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codeName="ThisWorkbook" hidePivotFieldList="1" defaultThemeVersion="124226"/>
  <xr:revisionPtr revIDLastSave="0" documentId="13_ncr:1_{01529ECD-ADCA-40A1-B5FF-984BE65A2D6B}" xr6:coauthVersionLast="47" xr6:coauthVersionMax="47" xr10:uidLastSave="{00000000-0000-0000-0000-000000000000}"/>
  <bookViews>
    <workbookView xWindow="72" yWindow="0" windowWidth="22968" windowHeight="12240" activeTab="5" xr2:uid="{00000000-000D-0000-FFFF-FFFF00000000}"/>
  </bookViews>
  <sheets>
    <sheet name="Dashboard" sheetId="16" r:id="rId1"/>
    <sheet name="Sheet1" sheetId="23" r:id="rId2"/>
    <sheet name="Custom Slicer" sheetId="19" r:id="rId3"/>
    <sheet name="Detail1" sheetId="20" r:id="rId4"/>
    <sheet name="Detail2" sheetId="21" r:id="rId5"/>
    <sheet name="Pivot Table" sheetId="15" r:id="rId6"/>
    <sheet name="Returns" sheetId="11" r:id="rId7"/>
    <sheet name="Users" sheetId="4" r:id="rId8"/>
    <sheet name="Customer" sheetId="13" r:id="rId9"/>
  </sheets>
  <definedNames>
    <definedName name="_xlchart.v1.11" hidden="1">'Pivot Table'!$D$155:$D$171</definedName>
    <definedName name="_xlchart.v1.12" hidden="1">'Pivot Table'!$E$154</definedName>
    <definedName name="_xlchart.v1.13" hidden="1">'Pivot Table'!$E$155:$E$171</definedName>
    <definedName name="_xlchart.v2.0" hidden="1">'Pivot Table'!$D$155:$D$164</definedName>
    <definedName name="_xlchart.v2.1" hidden="1">'Pivot Table'!$E$154</definedName>
    <definedName name="_xlchart.v2.14" hidden="1">'Pivot Table'!$D$155:$D$164</definedName>
    <definedName name="_xlchart.v2.15" hidden="1">'Pivot Table'!$E$154</definedName>
    <definedName name="_xlchart.v2.16" hidden="1">'Pivot Table'!$E$155:$E$164</definedName>
    <definedName name="_xlchart.v2.2" hidden="1">'Pivot Table'!$E$155:$E$164</definedName>
    <definedName name="_xlchart.v5.10" hidden="1">'Pivot Table'!$E$77:$E$125</definedName>
    <definedName name="_xlchart.v5.17" hidden="1">'Pivot Table'!$D$76</definedName>
    <definedName name="_xlchart.v5.18" hidden="1">'Pivot Table'!$D$77:$D$125</definedName>
    <definedName name="_xlchart.v5.19" hidden="1">'Pivot Table'!$E$76</definedName>
    <definedName name="_xlchart.v5.20" hidden="1">'Pivot Table'!$E$77:$E$125</definedName>
    <definedName name="_xlchart.v5.3" hidden="1">'Pivot Table'!$D$76</definedName>
    <definedName name="_xlchart.v5.4" hidden="1">'Pivot Table'!$D$77:$D$125</definedName>
    <definedName name="_xlchart.v5.5" hidden="1">'Pivot Table'!$E$76</definedName>
    <definedName name="_xlchart.v5.6" hidden="1">'Pivot Table'!$E$77:$E$125</definedName>
    <definedName name="_xlchart.v5.7" hidden="1">'Pivot Table'!$D$76</definedName>
    <definedName name="_xlchart.v5.8" hidden="1">'Pivot Table'!$D$77:$D$125</definedName>
    <definedName name="_xlchart.v5.9" hidden="1">'Pivot Table'!$E$76</definedName>
    <definedName name="Slicer_City">#N/A</definedName>
    <definedName name="Slicer_Months__Order_Date">#N/A</definedName>
    <definedName name="Slicer_Product_Category">#N/A</definedName>
    <definedName name="Slicer_Product_Name">#N/A</definedName>
    <definedName name="Slicer_Product_Sub_Category">#N/A</definedName>
    <definedName name="Slicer_Region">#N/A</definedName>
    <definedName name="Slicer_Ship_Mode">#N/A</definedName>
    <definedName name="Slicer_State_or_Province">#N/A</definedName>
    <definedName name="Slicer_Years__Order_Dat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420" i="23" l="1"/>
  <c r="I9420" i="23"/>
  <c r="J9419" i="23"/>
  <c r="I9419" i="23"/>
  <c r="J9418" i="23"/>
  <c r="I9418" i="23"/>
  <c r="J9417" i="23"/>
  <c r="I9417" i="23"/>
  <c r="J9416" i="23"/>
  <c r="I9416" i="23"/>
  <c r="J9415" i="23"/>
  <c r="I9415" i="23"/>
  <c r="J9414" i="23"/>
  <c r="I9414" i="23"/>
  <c r="J9413" i="23"/>
  <c r="I9413" i="23"/>
  <c r="J9412" i="23"/>
  <c r="I9412" i="23"/>
  <c r="J9411" i="23"/>
  <c r="I9411" i="23"/>
  <c r="J9410" i="23"/>
  <c r="I9410" i="23"/>
  <c r="J9409" i="23"/>
  <c r="I9409" i="23"/>
  <c r="J9408" i="23"/>
  <c r="I9408" i="23"/>
  <c r="J9407" i="23"/>
  <c r="I9407" i="23"/>
  <c r="J9406" i="23"/>
  <c r="I9406" i="23"/>
  <c r="J9405" i="23"/>
  <c r="I9405" i="23"/>
  <c r="J9404" i="23"/>
  <c r="I9404" i="23"/>
  <c r="J9403" i="23"/>
  <c r="I9403" i="23"/>
  <c r="J9402" i="23"/>
  <c r="I9402" i="23"/>
  <c r="J9401" i="23"/>
  <c r="I9401" i="23"/>
  <c r="J9400" i="23"/>
  <c r="I9400" i="23"/>
  <c r="J9399" i="23"/>
  <c r="I9399" i="23"/>
  <c r="J9398" i="23"/>
  <c r="I9398" i="23"/>
  <c r="J9397" i="23"/>
  <c r="I9397" i="23"/>
  <c r="J9396" i="23"/>
  <c r="I9396" i="23"/>
  <c r="J9395" i="23"/>
  <c r="I9395" i="23"/>
  <c r="J9394" i="23"/>
  <c r="I9394" i="23"/>
  <c r="J9393" i="23"/>
  <c r="I9393" i="23"/>
  <c r="J9392" i="23"/>
  <c r="I9392" i="23"/>
  <c r="J9391" i="23"/>
  <c r="I9391" i="23"/>
  <c r="J9390" i="23"/>
  <c r="I9390" i="23"/>
  <c r="J9389" i="23"/>
  <c r="I9389" i="23"/>
  <c r="J9388" i="23"/>
  <c r="I9388" i="23"/>
  <c r="J9387" i="23"/>
  <c r="I9387" i="23"/>
  <c r="J9386" i="23"/>
  <c r="I9386" i="23"/>
  <c r="J9385" i="23"/>
  <c r="I9385" i="23"/>
  <c r="J9384" i="23"/>
  <c r="I9384" i="23"/>
  <c r="J9383" i="23"/>
  <c r="I9383" i="23"/>
  <c r="J9382" i="23"/>
  <c r="I9382" i="23"/>
  <c r="J9381" i="23"/>
  <c r="I9381" i="23"/>
  <c r="J9380" i="23"/>
  <c r="I9380" i="23"/>
  <c r="J9379" i="23"/>
  <c r="I9379" i="23"/>
  <c r="J9378" i="23"/>
  <c r="I9378" i="23"/>
  <c r="J9377" i="23"/>
  <c r="I9377" i="23"/>
  <c r="J9376" i="23"/>
  <c r="I9376" i="23"/>
  <c r="J9375" i="23"/>
  <c r="I9375" i="23"/>
  <c r="J9374" i="23"/>
  <c r="I9374" i="23"/>
  <c r="J9373" i="23"/>
  <c r="I9373" i="23"/>
  <c r="J9372" i="23"/>
  <c r="I9372" i="23"/>
  <c r="J9371" i="23"/>
  <c r="I9371" i="23"/>
  <c r="J9370" i="23"/>
  <c r="I9370" i="23"/>
  <c r="J9369" i="23"/>
  <c r="I9369" i="23"/>
  <c r="J9368" i="23"/>
  <c r="I9368" i="23"/>
  <c r="J9367" i="23"/>
  <c r="I9367" i="23"/>
  <c r="J9366" i="23"/>
  <c r="I9366" i="23"/>
  <c r="J9365" i="23"/>
  <c r="I9365" i="23"/>
  <c r="J9364" i="23"/>
  <c r="I9364" i="23"/>
  <c r="J9363" i="23"/>
  <c r="I9363" i="23"/>
  <c r="J9362" i="23"/>
  <c r="I9362" i="23"/>
  <c r="J9361" i="23"/>
  <c r="I9361" i="23"/>
  <c r="J9360" i="23"/>
  <c r="I9360" i="23"/>
  <c r="J9359" i="23"/>
  <c r="I9359" i="23"/>
  <c r="J9358" i="23"/>
  <c r="I9358" i="23"/>
  <c r="J9357" i="23"/>
  <c r="I9357" i="23"/>
  <c r="J9356" i="23"/>
  <c r="I9356" i="23"/>
  <c r="J9355" i="23"/>
  <c r="I9355" i="23"/>
  <c r="J9354" i="23"/>
  <c r="I9354" i="23"/>
  <c r="J9353" i="23"/>
  <c r="I9353" i="23"/>
  <c r="J9352" i="23"/>
  <c r="I9352" i="23"/>
  <c r="J9351" i="23"/>
  <c r="I9351" i="23"/>
  <c r="J9350" i="23"/>
  <c r="I9350" i="23"/>
  <c r="J9349" i="23"/>
  <c r="I9349" i="23"/>
  <c r="J9348" i="23"/>
  <c r="I9348" i="23"/>
  <c r="J9347" i="23"/>
  <c r="I9347" i="23"/>
  <c r="J9346" i="23"/>
  <c r="I9346" i="23"/>
  <c r="J9345" i="23"/>
  <c r="I9345" i="23"/>
  <c r="J9344" i="23"/>
  <c r="I9344" i="23"/>
  <c r="J9343" i="23"/>
  <c r="I9343" i="23"/>
  <c r="J9342" i="23"/>
  <c r="I9342" i="23"/>
  <c r="J9341" i="23"/>
  <c r="I9341" i="23"/>
  <c r="J9340" i="23"/>
  <c r="I9340" i="23"/>
  <c r="J9339" i="23"/>
  <c r="I9339" i="23"/>
  <c r="J9338" i="23"/>
  <c r="I9338" i="23"/>
  <c r="J9337" i="23"/>
  <c r="I9337" i="23"/>
  <c r="J9336" i="23"/>
  <c r="I9336" i="23"/>
  <c r="J9335" i="23"/>
  <c r="I9335" i="23"/>
  <c r="J9334" i="23"/>
  <c r="I9334" i="23"/>
  <c r="J9333" i="23"/>
  <c r="I9333" i="23"/>
  <c r="J9332" i="23"/>
  <c r="I9332" i="23"/>
  <c r="J9331" i="23"/>
  <c r="I9331" i="23"/>
  <c r="J9330" i="23"/>
  <c r="I9330" i="23"/>
  <c r="J9329" i="23"/>
  <c r="I9329" i="23"/>
  <c r="J9328" i="23"/>
  <c r="I9328" i="23"/>
  <c r="J9327" i="23"/>
  <c r="I9327" i="23"/>
  <c r="J9326" i="23"/>
  <c r="I9326" i="23"/>
  <c r="J9325" i="23"/>
  <c r="I9325" i="23"/>
  <c r="J9324" i="23"/>
  <c r="I9324" i="23"/>
  <c r="J9323" i="23"/>
  <c r="I9323" i="23"/>
  <c r="J9322" i="23"/>
  <c r="I9322" i="23"/>
  <c r="J9321" i="23"/>
  <c r="I9321" i="23"/>
  <c r="J9320" i="23"/>
  <c r="I9320" i="23"/>
  <c r="J9319" i="23"/>
  <c r="I9319" i="23"/>
  <c r="J9318" i="23"/>
  <c r="I9318" i="23"/>
  <c r="J9317" i="23"/>
  <c r="I9317" i="23"/>
  <c r="J9316" i="23"/>
  <c r="I9316" i="23"/>
  <c r="J9315" i="23"/>
  <c r="I9315" i="23"/>
  <c r="J9314" i="23"/>
  <c r="I9314" i="23"/>
  <c r="J9313" i="23"/>
  <c r="I9313" i="23"/>
  <c r="J9312" i="23"/>
  <c r="I9312" i="23"/>
  <c r="J9311" i="23"/>
  <c r="I9311" i="23"/>
  <c r="J9310" i="23"/>
  <c r="I9310" i="23"/>
  <c r="J9309" i="23"/>
  <c r="I9309" i="23"/>
  <c r="J9308" i="23"/>
  <c r="I9308" i="23"/>
  <c r="J9307" i="23"/>
  <c r="I9307" i="23"/>
  <c r="J9306" i="23"/>
  <c r="I9306" i="23"/>
  <c r="J9305" i="23"/>
  <c r="I9305" i="23"/>
  <c r="J9304" i="23"/>
  <c r="I9304" i="23"/>
  <c r="J9303" i="23"/>
  <c r="I9303" i="23"/>
  <c r="J9302" i="23"/>
  <c r="I9302" i="23"/>
  <c r="J9301" i="23"/>
  <c r="I9301" i="23"/>
  <c r="J9300" i="23"/>
  <c r="I9300" i="23"/>
  <c r="J9299" i="23"/>
  <c r="I9299" i="23"/>
  <c r="J9298" i="23"/>
  <c r="I9298" i="23"/>
  <c r="J9297" i="23"/>
  <c r="I9297" i="23"/>
  <c r="J9296" i="23"/>
  <c r="I9296" i="23"/>
  <c r="J9295" i="23"/>
  <c r="I9295" i="23"/>
  <c r="J9294" i="23"/>
  <c r="I9294" i="23"/>
  <c r="J9293" i="23"/>
  <c r="I9293" i="23"/>
  <c r="J9292" i="23"/>
  <c r="I9292" i="23"/>
  <c r="J9291" i="23"/>
  <c r="I9291" i="23"/>
  <c r="J9290" i="23"/>
  <c r="I9290" i="23"/>
  <c r="J9289" i="23"/>
  <c r="I9289" i="23"/>
  <c r="J9288" i="23"/>
  <c r="I9288" i="23"/>
  <c r="J9287" i="23"/>
  <c r="I9287" i="23"/>
  <c r="J9286" i="23"/>
  <c r="I9286" i="23"/>
  <c r="J9285" i="23"/>
  <c r="I9285" i="23"/>
  <c r="J9284" i="23"/>
  <c r="I9284" i="23"/>
  <c r="J9283" i="23"/>
  <c r="I9283" i="23"/>
  <c r="J9282" i="23"/>
  <c r="I9282" i="23"/>
  <c r="J9281" i="23"/>
  <c r="I9281" i="23"/>
  <c r="J9280" i="23"/>
  <c r="I9280" i="23"/>
  <c r="J9279" i="23"/>
  <c r="I9279" i="23"/>
  <c r="J9278" i="23"/>
  <c r="I9278" i="23"/>
  <c r="J9277" i="23"/>
  <c r="I9277" i="23"/>
  <c r="J9276" i="23"/>
  <c r="I9276" i="23"/>
  <c r="J9275" i="23"/>
  <c r="I9275" i="23"/>
  <c r="J9274" i="23"/>
  <c r="I9274" i="23"/>
  <c r="J9273" i="23"/>
  <c r="I9273" i="23"/>
  <c r="J9272" i="23"/>
  <c r="I9272" i="23"/>
  <c r="J9271" i="23"/>
  <c r="I9271" i="23"/>
  <c r="J9270" i="23"/>
  <c r="I9270" i="23"/>
  <c r="J9269" i="23"/>
  <c r="I9269" i="23"/>
  <c r="J9268" i="23"/>
  <c r="I9268" i="23"/>
  <c r="J9267" i="23"/>
  <c r="I9267" i="23"/>
  <c r="J9266" i="23"/>
  <c r="I9266" i="23"/>
  <c r="J9265" i="23"/>
  <c r="I9265" i="23"/>
  <c r="J9264" i="23"/>
  <c r="I9264" i="23"/>
  <c r="J9263" i="23"/>
  <c r="I9263" i="23"/>
  <c r="J9262" i="23"/>
  <c r="I9262" i="23"/>
  <c r="J9261" i="23"/>
  <c r="I9261" i="23"/>
  <c r="J9260" i="23"/>
  <c r="I9260" i="23"/>
  <c r="J9259" i="23"/>
  <c r="I9259" i="23"/>
  <c r="J9258" i="23"/>
  <c r="I9258" i="23"/>
  <c r="J9257" i="23"/>
  <c r="I9257" i="23"/>
  <c r="J9256" i="23"/>
  <c r="I9256" i="23"/>
  <c r="J9255" i="23"/>
  <c r="I9255" i="23"/>
  <c r="J9254" i="23"/>
  <c r="I9254" i="23"/>
  <c r="J9253" i="23"/>
  <c r="I9253" i="23"/>
  <c r="J9252" i="23"/>
  <c r="I9252" i="23"/>
  <c r="J9251" i="23"/>
  <c r="I9251" i="23"/>
  <c r="J9250" i="23"/>
  <c r="I9250" i="23"/>
  <c r="J9249" i="23"/>
  <c r="I9249" i="23"/>
  <c r="J9248" i="23"/>
  <c r="I9248" i="23"/>
  <c r="J9247" i="23"/>
  <c r="I9247" i="23"/>
  <c r="J9246" i="23"/>
  <c r="I9246" i="23"/>
  <c r="J9245" i="23"/>
  <c r="I9245" i="23"/>
  <c r="J9244" i="23"/>
  <c r="I9244" i="23"/>
  <c r="J9243" i="23"/>
  <c r="I9243" i="23"/>
  <c r="J9242" i="23"/>
  <c r="I9242" i="23"/>
  <c r="J9241" i="23"/>
  <c r="I9241" i="23"/>
  <c r="J9240" i="23"/>
  <c r="I9240" i="23"/>
  <c r="J9239" i="23"/>
  <c r="I9239" i="23"/>
  <c r="J9238" i="23"/>
  <c r="I9238" i="23"/>
  <c r="J9237" i="23"/>
  <c r="I9237" i="23"/>
  <c r="J9236" i="23"/>
  <c r="I9236" i="23"/>
  <c r="J9235" i="23"/>
  <c r="I9235" i="23"/>
  <c r="J9234" i="23"/>
  <c r="I9234" i="23"/>
  <c r="J9233" i="23"/>
  <c r="I9233" i="23"/>
  <c r="J9232" i="23"/>
  <c r="I9232" i="23"/>
  <c r="J9231" i="23"/>
  <c r="I9231" i="23"/>
  <c r="J9230" i="23"/>
  <c r="I9230" i="23"/>
  <c r="J9229" i="23"/>
  <c r="I9229" i="23"/>
  <c r="J9228" i="23"/>
  <c r="I9228" i="23"/>
  <c r="J9227" i="23"/>
  <c r="I9227" i="23"/>
  <c r="J9226" i="23"/>
  <c r="I9226" i="23"/>
  <c r="J9225" i="23"/>
  <c r="I9225" i="23"/>
  <c r="J9224" i="23"/>
  <c r="I9224" i="23"/>
  <c r="J9223" i="23"/>
  <c r="I9223" i="23"/>
  <c r="J9222" i="23"/>
  <c r="I9222" i="23"/>
  <c r="J9221" i="23"/>
  <c r="I9221" i="23"/>
  <c r="J9220" i="23"/>
  <c r="I9220" i="23"/>
  <c r="J9219" i="23"/>
  <c r="I9219" i="23"/>
  <c r="J9218" i="23"/>
  <c r="I9218" i="23"/>
  <c r="J9217" i="23"/>
  <c r="I9217" i="23"/>
  <c r="J9216" i="23"/>
  <c r="I9216" i="23"/>
  <c r="J9215" i="23"/>
  <c r="I9215" i="23"/>
  <c r="J9214" i="23"/>
  <c r="I9214" i="23"/>
  <c r="J9213" i="23"/>
  <c r="I9213" i="23"/>
  <c r="J9212" i="23"/>
  <c r="I9212" i="23"/>
  <c r="J9211" i="23"/>
  <c r="I9211" i="23"/>
  <c r="J9210" i="23"/>
  <c r="I9210" i="23"/>
  <c r="J9209" i="23"/>
  <c r="I9209" i="23"/>
  <c r="J9208" i="23"/>
  <c r="I9208" i="23"/>
  <c r="J9207" i="23"/>
  <c r="I9207" i="23"/>
  <c r="J9206" i="23"/>
  <c r="I9206" i="23"/>
  <c r="J9205" i="23"/>
  <c r="I9205" i="23"/>
  <c r="J9204" i="23"/>
  <c r="I9204" i="23"/>
  <c r="J9203" i="23"/>
  <c r="I9203" i="23"/>
  <c r="J9202" i="23"/>
  <c r="I9202" i="23"/>
  <c r="J9201" i="23"/>
  <c r="I9201" i="23"/>
  <c r="J9200" i="23"/>
  <c r="I9200" i="23"/>
  <c r="J9199" i="23"/>
  <c r="I9199" i="23"/>
  <c r="J9198" i="23"/>
  <c r="I9198" i="23"/>
  <c r="J9197" i="23"/>
  <c r="I9197" i="23"/>
  <c r="J9196" i="23"/>
  <c r="I9196" i="23"/>
  <c r="J9195" i="23"/>
  <c r="I9195" i="23"/>
  <c r="J9194" i="23"/>
  <c r="I9194" i="23"/>
  <c r="J9193" i="23"/>
  <c r="I9193" i="23"/>
  <c r="J9192" i="23"/>
  <c r="I9192" i="23"/>
  <c r="J9191" i="23"/>
  <c r="I9191" i="23"/>
  <c r="J9190" i="23"/>
  <c r="I9190" i="23"/>
  <c r="J9189" i="23"/>
  <c r="I9189" i="23"/>
  <c r="J9188" i="23"/>
  <c r="I9188" i="23"/>
  <c r="J9187" i="23"/>
  <c r="I9187" i="23"/>
  <c r="J9186" i="23"/>
  <c r="I9186" i="23"/>
  <c r="J9185" i="23"/>
  <c r="I9185" i="23"/>
  <c r="J9184" i="23"/>
  <c r="I9184" i="23"/>
  <c r="J9183" i="23"/>
  <c r="I9183" i="23"/>
  <c r="J9182" i="23"/>
  <c r="I9182" i="23"/>
  <c r="J9181" i="23"/>
  <c r="I9181" i="23"/>
  <c r="J9180" i="23"/>
  <c r="I9180" i="23"/>
  <c r="J9179" i="23"/>
  <c r="I9179" i="23"/>
  <c r="J9178" i="23"/>
  <c r="I9178" i="23"/>
  <c r="J9177" i="23"/>
  <c r="I9177" i="23"/>
  <c r="J9176" i="23"/>
  <c r="I9176" i="23"/>
  <c r="J9175" i="23"/>
  <c r="I9175" i="23"/>
  <c r="J9174" i="23"/>
  <c r="I9174" i="23"/>
  <c r="J9173" i="23"/>
  <c r="I9173" i="23"/>
  <c r="J9172" i="23"/>
  <c r="I9172" i="23"/>
  <c r="J9171" i="23"/>
  <c r="I9171" i="23"/>
  <c r="J9170" i="23"/>
  <c r="I9170" i="23"/>
  <c r="J9169" i="23"/>
  <c r="I9169" i="23"/>
  <c r="J9168" i="23"/>
  <c r="I9168" i="23"/>
  <c r="J9167" i="23"/>
  <c r="I9167" i="23"/>
  <c r="J9166" i="23"/>
  <c r="I9166" i="23"/>
  <c r="J9165" i="23"/>
  <c r="I9165" i="23"/>
  <c r="J9164" i="23"/>
  <c r="I9164" i="23"/>
  <c r="J9163" i="23"/>
  <c r="I9163" i="23"/>
  <c r="J9162" i="23"/>
  <c r="I9162" i="23"/>
  <c r="J9161" i="23"/>
  <c r="I9161" i="23"/>
  <c r="J9160" i="23"/>
  <c r="I9160" i="23"/>
  <c r="J9159" i="23"/>
  <c r="I9159" i="23"/>
  <c r="J9158" i="23"/>
  <c r="I9158" i="23"/>
  <c r="J9157" i="23"/>
  <c r="I9157" i="23"/>
  <c r="J9156" i="23"/>
  <c r="I9156" i="23"/>
  <c r="J9155" i="23"/>
  <c r="I9155" i="23"/>
  <c r="J9154" i="23"/>
  <c r="I9154" i="23"/>
  <c r="J9153" i="23"/>
  <c r="I9153" i="23"/>
  <c r="J9152" i="23"/>
  <c r="I9152" i="23"/>
  <c r="J9151" i="23"/>
  <c r="I9151" i="23"/>
  <c r="J9150" i="23"/>
  <c r="I9150" i="23"/>
  <c r="J9149" i="23"/>
  <c r="I9149" i="23"/>
  <c r="J9148" i="23"/>
  <c r="I9148" i="23"/>
  <c r="J9147" i="23"/>
  <c r="I9147" i="23"/>
  <c r="J9146" i="23"/>
  <c r="I9146" i="23"/>
  <c r="J9145" i="23"/>
  <c r="I9145" i="23"/>
  <c r="J9144" i="23"/>
  <c r="I9144" i="23"/>
  <c r="J9143" i="23"/>
  <c r="I9143" i="23"/>
  <c r="J9142" i="23"/>
  <c r="I9142" i="23"/>
  <c r="J9141" i="23"/>
  <c r="I9141" i="23"/>
  <c r="J9140" i="23"/>
  <c r="I9140" i="23"/>
  <c r="J9139" i="23"/>
  <c r="I9139" i="23"/>
  <c r="J9138" i="23"/>
  <c r="I9138" i="23"/>
  <c r="J9137" i="23"/>
  <c r="I9137" i="23"/>
  <c r="J9136" i="23"/>
  <c r="I9136" i="23"/>
  <c r="J9135" i="23"/>
  <c r="I9135" i="23"/>
  <c r="J9134" i="23"/>
  <c r="I9134" i="23"/>
  <c r="J9133" i="23"/>
  <c r="I9133" i="23"/>
  <c r="J9132" i="23"/>
  <c r="I9132" i="23"/>
  <c r="J9131" i="23"/>
  <c r="I9131" i="23"/>
  <c r="J9130" i="23"/>
  <c r="I9130" i="23"/>
  <c r="J9129" i="23"/>
  <c r="I9129" i="23"/>
  <c r="J9128" i="23"/>
  <c r="I9128" i="23"/>
  <c r="J9127" i="23"/>
  <c r="I9127" i="23"/>
  <c r="J9126" i="23"/>
  <c r="I9126" i="23"/>
  <c r="J9125" i="23"/>
  <c r="I9125" i="23"/>
  <c r="J9124" i="23"/>
  <c r="I9124" i="23"/>
  <c r="J9123" i="23"/>
  <c r="I9123" i="23"/>
  <c r="J9122" i="23"/>
  <c r="I9122" i="23"/>
  <c r="J9121" i="23"/>
  <c r="I9121" i="23"/>
  <c r="J9120" i="23"/>
  <c r="I9120" i="23"/>
  <c r="J9119" i="23"/>
  <c r="I9119" i="23"/>
  <c r="J9118" i="23"/>
  <c r="I9118" i="23"/>
  <c r="J9117" i="23"/>
  <c r="I9117" i="23"/>
  <c r="J9116" i="23"/>
  <c r="I9116" i="23"/>
  <c r="J9115" i="23"/>
  <c r="I9115" i="23"/>
  <c r="J9114" i="23"/>
  <c r="I9114" i="23"/>
  <c r="J9113" i="23"/>
  <c r="I9113" i="23"/>
  <c r="J9112" i="23"/>
  <c r="I9112" i="23"/>
  <c r="J9111" i="23"/>
  <c r="I9111" i="23"/>
  <c r="J9110" i="23"/>
  <c r="I9110" i="23"/>
  <c r="J9109" i="23"/>
  <c r="I9109" i="23"/>
  <c r="J9108" i="23"/>
  <c r="I9108" i="23"/>
  <c r="J9107" i="23"/>
  <c r="I9107" i="23"/>
  <c r="J9106" i="23"/>
  <c r="I9106" i="23"/>
  <c r="J9105" i="23"/>
  <c r="I9105" i="23"/>
  <c r="J9104" i="23"/>
  <c r="I9104" i="23"/>
  <c r="J9103" i="23"/>
  <c r="I9103" i="23"/>
  <c r="J9102" i="23"/>
  <c r="I9102" i="23"/>
  <c r="J9101" i="23"/>
  <c r="I9101" i="23"/>
  <c r="J9100" i="23"/>
  <c r="I9100" i="23"/>
  <c r="J9099" i="23"/>
  <c r="I9099" i="23"/>
  <c r="J9098" i="23"/>
  <c r="I9098" i="23"/>
  <c r="J9097" i="23"/>
  <c r="I9097" i="23"/>
  <c r="J9096" i="23"/>
  <c r="I9096" i="23"/>
  <c r="J9095" i="23"/>
  <c r="I9095" i="23"/>
  <c r="J9094" i="23"/>
  <c r="I9094" i="23"/>
  <c r="J9093" i="23"/>
  <c r="I9093" i="23"/>
  <c r="J9092" i="23"/>
  <c r="I9092" i="23"/>
  <c r="J9091" i="23"/>
  <c r="I9091" i="23"/>
  <c r="J9090" i="23"/>
  <c r="I9090" i="23"/>
  <c r="J9089" i="23"/>
  <c r="I9089" i="23"/>
  <c r="J9088" i="23"/>
  <c r="I9088" i="23"/>
  <c r="J9087" i="23"/>
  <c r="I9087" i="23"/>
  <c r="J9086" i="23"/>
  <c r="I9086" i="23"/>
  <c r="J9085" i="23"/>
  <c r="I9085" i="23"/>
  <c r="J9084" i="23"/>
  <c r="I9084" i="23"/>
  <c r="J9083" i="23"/>
  <c r="I9083" i="23"/>
  <c r="J9082" i="23"/>
  <c r="I9082" i="23"/>
  <c r="J9081" i="23"/>
  <c r="I9081" i="23"/>
  <c r="J9080" i="23"/>
  <c r="I9080" i="23"/>
  <c r="J9079" i="23"/>
  <c r="I9079" i="23"/>
  <c r="J9078" i="23"/>
  <c r="I9078" i="23"/>
  <c r="J9077" i="23"/>
  <c r="I9077" i="23"/>
  <c r="J9076" i="23"/>
  <c r="I9076" i="23"/>
  <c r="J9075" i="23"/>
  <c r="I9075" i="23"/>
  <c r="J9074" i="23"/>
  <c r="I9074" i="23"/>
  <c r="J9073" i="23"/>
  <c r="I9073" i="23"/>
  <c r="J9072" i="23"/>
  <c r="I9072" i="23"/>
  <c r="J9071" i="23"/>
  <c r="I9071" i="23"/>
  <c r="J9070" i="23"/>
  <c r="I9070" i="23"/>
  <c r="J9069" i="23"/>
  <c r="I9069" i="23"/>
  <c r="J9068" i="23"/>
  <c r="I9068" i="23"/>
  <c r="J9067" i="23"/>
  <c r="I9067" i="23"/>
  <c r="J9066" i="23"/>
  <c r="I9066" i="23"/>
  <c r="J9065" i="23"/>
  <c r="I9065" i="23"/>
  <c r="J9064" i="23"/>
  <c r="I9064" i="23"/>
  <c r="J9063" i="23"/>
  <c r="I9063" i="23"/>
  <c r="J9062" i="23"/>
  <c r="I9062" i="23"/>
  <c r="J9061" i="23"/>
  <c r="I9061" i="23"/>
  <c r="J9060" i="23"/>
  <c r="I9060" i="23"/>
  <c r="J9059" i="23"/>
  <c r="I9059" i="23"/>
  <c r="J9058" i="23"/>
  <c r="I9058" i="23"/>
  <c r="J9057" i="23"/>
  <c r="I9057" i="23"/>
  <c r="J9056" i="23"/>
  <c r="I9056" i="23"/>
  <c r="J9055" i="23"/>
  <c r="I9055" i="23"/>
  <c r="J9054" i="23"/>
  <c r="I9054" i="23"/>
  <c r="J9053" i="23"/>
  <c r="I9053" i="23"/>
  <c r="J9052" i="23"/>
  <c r="I9052" i="23"/>
  <c r="J9051" i="23"/>
  <c r="I9051" i="23"/>
  <c r="J9050" i="23"/>
  <c r="I9050" i="23"/>
  <c r="J9049" i="23"/>
  <c r="I9049" i="23"/>
  <c r="J9048" i="23"/>
  <c r="I9048" i="23"/>
  <c r="J9047" i="23"/>
  <c r="I9047" i="23"/>
  <c r="J9046" i="23"/>
  <c r="I9046" i="23"/>
  <c r="J9045" i="23"/>
  <c r="I9045" i="23"/>
  <c r="J9044" i="23"/>
  <c r="I9044" i="23"/>
  <c r="J9043" i="23"/>
  <c r="I9043" i="23"/>
  <c r="J9042" i="23"/>
  <c r="I9042" i="23"/>
  <c r="J9041" i="23"/>
  <c r="I9041" i="23"/>
  <c r="J9040" i="23"/>
  <c r="I9040" i="23"/>
  <c r="J9039" i="23"/>
  <c r="I9039" i="23"/>
  <c r="J9038" i="23"/>
  <c r="I9038" i="23"/>
  <c r="J9037" i="23"/>
  <c r="I9037" i="23"/>
  <c r="J9036" i="23"/>
  <c r="I9036" i="23"/>
  <c r="J9035" i="23"/>
  <c r="I9035" i="23"/>
  <c r="J9034" i="23"/>
  <c r="I9034" i="23"/>
  <c r="J9033" i="23"/>
  <c r="I9033" i="23"/>
  <c r="J9032" i="23"/>
  <c r="I9032" i="23"/>
  <c r="J9031" i="23"/>
  <c r="I9031" i="23"/>
  <c r="J9030" i="23"/>
  <c r="I9030" i="23"/>
  <c r="J9029" i="23"/>
  <c r="I9029" i="23"/>
  <c r="J9028" i="23"/>
  <c r="I9028" i="23"/>
  <c r="J9027" i="23"/>
  <c r="I9027" i="23"/>
  <c r="J9026" i="23"/>
  <c r="I9026" i="23"/>
  <c r="J9025" i="23"/>
  <c r="I9025" i="23"/>
  <c r="J9024" i="23"/>
  <c r="I9024" i="23"/>
  <c r="J9023" i="23"/>
  <c r="I9023" i="23"/>
  <c r="J9022" i="23"/>
  <c r="I9022" i="23"/>
  <c r="J9021" i="23"/>
  <c r="I9021" i="23"/>
  <c r="J9020" i="23"/>
  <c r="I9020" i="23"/>
  <c r="J9019" i="23"/>
  <c r="I9019" i="23"/>
  <c r="J9018" i="23"/>
  <c r="I9018" i="23"/>
  <c r="J9017" i="23"/>
  <c r="I9017" i="23"/>
  <c r="J9016" i="23"/>
  <c r="I9016" i="23"/>
  <c r="J9015" i="23"/>
  <c r="I9015" i="23"/>
  <c r="J9014" i="23"/>
  <c r="I9014" i="23"/>
  <c r="J9013" i="23"/>
  <c r="I9013" i="23"/>
  <c r="J9012" i="23"/>
  <c r="I9012" i="23"/>
  <c r="J9011" i="23"/>
  <c r="I9011" i="23"/>
  <c r="J9010" i="23"/>
  <c r="I9010" i="23"/>
  <c r="J9009" i="23"/>
  <c r="I9009" i="23"/>
  <c r="J9008" i="23"/>
  <c r="I9008" i="23"/>
  <c r="J9007" i="23"/>
  <c r="I9007" i="23"/>
  <c r="J9006" i="23"/>
  <c r="I9006" i="23"/>
  <c r="J9005" i="23"/>
  <c r="I9005" i="23"/>
  <c r="J9004" i="23"/>
  <c r="I9004" i="23"/>
  <c r="J9003" i="23"/>
  <c r="I9003" i="23"/>
  <c r="J9002" i="23"/>
  <c r="I9002" i="23"/>
  <c r="J9001" i="23"/>
  <c r="I9001" i="23"/>
  <c r="J9000" i="23"/>
  <c r="I9000" i="23"/>
  <c r="J8999" i="23"/>
  <c r="I8999" i="23"/>
  <c r="J8998" i="23"/>
  <c r="I8998" i="23"/>
  <c r="J8997" i="23"/>
  <c r="I8997" i="23"/>
  <c r="J8996" i="23"/>
  <c r="I8996" i="23"/>
  <c r="J8995" i="23"/>
  <c r="I8995" i="23"/>
  <c r="J8994" i="23"/>
  <c r="I8994" i="23"/>
  <c r="J8993" i="23"/>
  <c r="I8993" i="23"/>
  <c r="J8992" i="23"/>
  <c r="I8992" i="23"/>
  <c r="J8991" i="23"/>
  <c r="I8991" i="23"/>
  <c r="J8990" i="23"/>
  <c r="I8990" i="23"/>
  <c r="J8989" i="23"/>
  <c r="I8989" i="23"/>
  <c r="J8988" i="23"/>
  <c r="I8988" i="23"/>
  <c r="J8987" i="23"/>
  <c r="I8987" i="23"/>
  <c r="J8986" i="23"/>
  <c r="I8986" i="23"/>
  <c r="J8985" i="23"/>
  <c r="I8985" i="23"/>
  <c r="J8984" i="23"/>
  <c r="I8984" i="23"/>
  <c r="J8983" i="23"/>
  <c r="I8983" i="23"/>
  <c r="J8982" i="23"/>
  <c r="I8982" i="23"/>
  <c r="J8981" i="23"/>
  <c r="I8981" i="23"/>
  <c r="J8980" i="23"/>
  <c r="I8980" i="23"/>
  <c r="J8979" i="23"/>
  <c r="I8979" i="23"/>
  <c r="J8978" i="23"/>
  <c r="I8978" i="23"/>
  <c r="J8977" i="23"/>
  <c r="I8977" i="23"/>
  <c r="J8976" i="23"/>
  <c r="I8976" i="23"/>
  <c r="J8975" i="23"/>
  <c r="I8975" i="23"/>
  <c r="J8974" i="23"/>
  <c r="I8974" i="23"/>
  <c r="J8973" i="23"/>
  <c r="I8973" i="23"/>
  <c r="J8972" i="23"/>
  <c r="I8972" i="23"/>
  <c r="J8971" i="23"/>
  <c r="I8971" i="23"/>
  <c r="J8970" i="23"/>
  <c r="I8970" i="23"/>
  <c r="J8969" i="23"/>
  <c r="I8969" i="23"/>
  <c r="J8968" i="23"/>
  <c r="I8968" i="23"/>
  <c r="J8967" i="23"/>
  <c r="I8967" i="23"/>
  <c r="J8966" i="23"/>
  <c r="I8966" i="23"/>
  <c r="J8965" i="23"/>
  <c r="I8965" i="23"/>
  <c r="J8964" i="23"/>
  <c r="I8964" i="23"/>
  <c r="J8963" i="23"/>
  <c r="I8963" i="23"/>
  <c r="J8962" i="23"/>
  <c r="I8962" i="23"/>
  <c r="J8961" i="23"/>
  <c r="I8961" i="23"/>
  <c r="J8960" i="23"/>
  <c r="I8960" i="23"/>
  <c r="J8959" i="23"/>
  <c r="I8959" i="23"/>
  <c r="J8958" i="23"/>
  <c r="I8958" i="23"/>
  <c r="J8957" i="23"/>
  <c r="I8957" i="23"/>
  <c r="J8956" i="23"/>
  <c r="I8956" i="23"/>
  <c r="J8955" i="23"/>
  <c r="I8955" i="23"/>
  <c r="J8954" i="23"/>
  <c r="I8954" i="23"/>
  <c r="J8953" i="23"/>
  <c r="I8953" i="23"/>
  <c r="J8952" i="23"/>
  <c r="I8952" i="23"/>
  <c r="J8951" i="23"/>
  <c r="I8951" i="23"/>
  <c r="J8950" i="23"/>
  <c r="I8950" i="23"/>
  <c r="J8949" i="23"/>
  <c r="I8949" i="23"/>
  <c r="J8948" i="23"/>
  <c r="I8948" i="23"/>
  <c r="J8947" i="23"/>
  <c r="I8947" i="23"/>
  <c r="J8946" i="23"/>
  <c r="I8946" i="23"/>
  <c r="J8945" i="23"/>
  <c r="I8945" i="23"/>
  <c r="J8944" i="23"/>
  <c r="I8944" i="23"/>
  <c r="J8943" i="23"/>
  <c r="I8943" i="23"/>
  <c r="J8942" i="23"/>
  <c r="I8942" i="23"/>
  <c r="J8941" i="23"/>
  <c r="I8941" i="23"/>
  <c r="J8940" i="23"/>
  <c r="I8940" i="23"/>
  <c r="J8939" i="23"/>
  <c r="I8939" i="23"/>
  <c r="J8938" i="23"/>
  <c r="I8938" i="23"/>
  <c r="J8937" i="23"/>
  <c r="I8937" i="23"/>
  <c r="J8936" i="23"/>
  <c r="I8936" i="23"/>
  <c r="J8935" i="23"/>
  <c r="I8935" i="23"/>
  <c r="J8934" i="23"/>
  <c r="I8934" i="23"/>
  <c r="J8933" i="23"/>
  <c r="I8933" i="23"/>
  <c r="J8932" i="23"/>
  <c r="I8932" i="23"/>
  <c r="J8931" i="23"/>
  <c r="I8931" i="23"/>
  <c r="J8930" i="23"/>
  <c r="I8930" i="23"/>
  <c r="J8929" i="23"/>
  <c r="I8929" i="23"/>
  <c r="J8928" i="23"/>
  <c r="I8928" i="23"/>
  <c r="J8927" i="23"/>
  <c r="I8927" i="23"/>
  <c r="J8926" i="23"/>
  <c r="I8926" i="23"/>
  <c r="J8925" i="23"/>
  <c r="I8925" i="23"/>
  <c r="J8924" i="23"/>
  <c r="I8924" i="23"/>
  <c r="J8923" i="23"/>
  <c r="I8923" i="23"/>
  <c r="J8922" i="23"/>
  <c r="I8922" i="23"/>
  <c r="J8921" i="23"/>
  <c r="I8921" i="23"/>
  <c r="J8920" i="23"/>
  <c r="I8920" i="23"/>
  <c r="J8919" i="23"/>
  <c r="I8919" i="23"/>
  <c r="J8918" i="23"/>
  <c r="I8918" i="23"/>
  <c r="J8917" i="23"/>
  <c r="I8917" i="23"/>
  <c r="J8916" i="23"/>
  <c r="I8916" i="23"/>
  <c r="J8915" i="23"/>
  <c r="I8915" i="23"/>
  <c r="J8914" i="23"/>
  <c r="I8914" i="23"/>
  <c r="J8913" i="23"/>
  <c r="I8913" i="23"/>
  <c r="J8912" i="23"/>
  <c r="I8912" i="23"/>
  <c r="J8911" i="23"/>
  <c r="I8911" i="23"/>
  <c r="J8910" i="23"/>
  <c r="I8910" i="23"/>
  <c r="J8909" i="23"/>
  <c r="I8909" i="23"/>
  <c r="J8908" i="23"/>
  <c r="I8908" i="23"/>
  <c r="J8907" i="23"/>
  <c r="I8907" i="23"/>
  <c r="J8906" i="23"/>
  <c r="I8906" i="23"/>
  <c r="J8905" i="23"/>
  <c r="I8905" i="23"/>
  <c r="J8904" i="23"/>
  <c r="I8904" i="23"/>
  <c r="J8903" i="23"/>
  <c r="I8903" i="23"/>
  <c r="J8902" i="23"/>
  <c r="I8902" i="23"/>
  <c r="J8901" i="23"/>
  <c r="I8901" i="23"/>
  <c r="J8900" i="23"/>
  <c r="I8900" i="23"/>
  <c r="J8899" i="23"/>
  <c r="I8899" i="23"/>
  <c r="J8898" i="23"/>
  <c r="I8898" i="23"/>
  <c r="J8897" i="23"/>
  <c r="I8897" i="23"/>
  <c r="J8896" i="23"/>
  <c r="I8896" i="23"/>
  <c r="J8895" i="23"/>
  <c r="I8895" i="23"/>
  <c r="J8894" i="23"/>
  <c r="I8894" i="23"/>
  <c r="J8893" i="23"/>
  <c r="I8893" i="23"/>
  <c r="J8892" i="23"/>
  <c r="I8892" i="23"/>
  <c r="J8891" i="23"/>
  <c r="I8891" i="23"/>
  <c r="J8890" i="23"/>
  <c r="I8890" i="23"/>
  <c r="J8889" i="23"/>
  <c r="I8889" i="23"/>
  <c r="J8888" i="23"/>
  <c r="I8888" i="23"/>
  <c r="J8887" i="23"/>
  <c r="I8887" i="23"/>
  <c r="J8886" i="23"/>
  <c r="I8886" i="23"/>
  <c r="J8885" i="23"/>
  <c r="I8885" i="23"/>
  <c r="J8884" i="23"/>
  <c r="I8884" i="23"/>
  <c r="J8883" i="23"/>
  <c r="I8883" i="23"/>
  <c r="J8882" i="23"/>
  <c r="I8882" i="23"/>
  <c r="J8881" i="23"/>
  <c r="I8881" i="23"/>
  <c r="J8880" i="23"/>
  <c r="I8880" i="23"/>
  <c r="J8879" i="23"/>
  <c r="I8879" i="23"/>
  <c r="J8878" i="23"/>
  <c r="I8878" i="23"/>
  <c r="J8877" i="23"/>
  <c r="I8877" i="23"/>
  <c r="J8876" i="23"/>
  <c r="I8876" i="23"/>
  <c r="J8875" i="23"/>
  <c r="I8875" i="23"/>
  <c r="J8874" i="23"/>
  <c r="I8874" i="23"/>
  <c r="J8873" i="23"/>
  <c r="I8873" i="23"/>
  <c r="J8872" i="23"/>
  <c r="I8872" i="23"/>
  <c r="J8871" i="23"/>
  <c r="I8871" i="23"/>
  <c r="J8870" i="23"/>
  <c r="I8870" i="23"/>
  <c r="J8869" i="23"/>
  <c r="I8869" i="23"/>
  <c r="J8868" i="23"/>
  <c r="I8868" i="23"/>
  <c r="J8867" i="23"/>
  <c r="I8867" i="23"/>
  <c r="J8866" i="23"/>
  <c r="I8866" i="23"/>
  <c r="J8865" i="23"/>
  <c r="I8865" i="23"/>
  <c r="J8864" i="23"/>
  <c r="I8864" i="23"/>
  <c r="J8863" i="23"/>
  <c r="I8863" i="23"/>
  <c r="J8862" i="23"/>
  <c r="I8862" i="23"/>
  <c r="J8861" i="23"/>
  <c r="I8861" i="23"/>
  <c r="J8860" i="23"/>
  <c r="I8860" i="23"/>
  <c r="J8859" i="23"/>
  <c r="I8859" i="23"/>
  <c r="J8858" i="23"/>
  <c r="I8858" i="23"/>
  <c r="J8857" i="23"/>
  <c r="I8857" i="23"/>
  <c r="J8856" i="23"/>
  <c r="I8856" i="23"/>
  <c r="J8855" i="23"/>
  <c r="I8855" i="23"/>
  <c r="J8854" i="23"/>
  <c r="I8854" i="23"/>
  <c r="J8853" i="23"/>
  <c r="I8853" i="23"/>
  <c r="J8852" i="23"/>
  <c r="I8852" i="23"/>
  <c r="J8851" i="23"/>
  <c r="I8851" i="23"/>
  <c r="J8850" i="23"/>
  <c r="I8850" i="23"/>
  <c r="J8849" i="23"/>
  <c r="I8849" i="23"/>
  <c r="J8848" i="23"/>
  <c r="I8848" i="23"/>
  <c r="J8847" i="23"/>
  <c r="I8847" i="23"/>
  <c r="J8846" i="23"/>
  <c r="I8846" i="23"/>
  <c r="J8845" i="23"/>
  <c r="I8845" i="23"/>
  <c r="J8844" i="23"/>
  <c r="I8844" i="23"/>
  <c r="J8843" i="23"/>
  <c r="I8843" i="23"/>
  <c r="J8842" i="23"/>
  <c r="I8842" i="23"/>
  <c r="J8841" i="23"/>
  <c r="I8841" i="23"/>
  <c r="J8840" i="23"/>
  <c r="I8840" i="23"/>
  <c r="J8839" i="23"/>
  <c r="I8839" i="23"/>
  <c r="J8838" i="23"/>
  <c r="I8838" i="23"/>
  <c r="J8837" i="23"/>
  <c r="I8837" i="23"/>
  <c r="J8836" i="23"/>
  <c r="I8836" i="23"/>
  <c r="J8835" i="23"/>
  <c r="I8835" i="23"/>
  <c r="J8834" i="23"/>
  <c r="I8834" i="23"/>
  <c r="J8833" i="23"/>
  <c r="I8833" i="23"/>
  <c r="J8832" i="23"/>
  <c r="I8832" i="23"/>
  <c r="J8831" i="23"/>
  <c r="I8831" i="23"/>
  <c r="J8830" i="23"/>
  <c r="I8830" i="23"/>
  <c r="J8829" i="23"/>
  <c r="I8829" i="23"/>
  <c r="J8828" i="23"/>
  <c r="I8828" i="23"/>
  <c r="J8827" i="23"/>
  <c r="I8827" i="23"/>
  <c r="J8826" i="23"/>
  <c r="I8826" i="23"/>
  <c r="J8825" i="23"/>
  <c r="I8825" i="23"/>
  <c r="J8824" i="23"/>
  <c r="I8824" i="23"/>
  <c r="J8823" i="23"/>
  <c r="I8823" i="23"/>
  <c r="J8822" i="23"/>
  <c r="I8822" i="23"/>
  <c r="J8821" i="23"/>
  <c r="I8821" i="23"/>
  <c r="J8820" i="23"/>
  <c r="I8820" i="23"/>
  <c r="J8819" i="23"/>
  <c r="I8819" i="23"/>
  <c r="J8818" i="23"/>
  <c r="I8818" i="23"/>
  <c r="J8817" i="23"/>
  <c r="I8817" i="23"/>
  <c r="J8816" i="23"/>
  <c r="I8816" i="23"/>
  <c r="J8815" i="23"/>
  <c r="I8815" i="23"/>
  <c r="J8814" i="23"/>
  <c r="I8814" i="23"/>
  <c r="J8813" i="23"/>
  <c r="I8813" i="23"/>
  <c r="J8812" i="23"/>
  <c r="I8812" i="23"/>
  <c r="J8811" i="23"/>
  <c r="I8811" i="23"/>
  <c r="J8810" i="23"/>
  <c r="I8810" i="23"/>
  <c r="J8809" i="23"/>
  <c r="I8809" i="23"/>
  <c r="J8808" i="23"/>
  <c r="I8808" i="23"/>
  <c r="J8807" i="23"/>
  <c r="I8807" i="23"/>
  <c r="J8806" i="23"/>
  <c r="I8806" i="23"/>
  <c r="J8805" i="23"/>
  <c r="I8805" i="23"/>
  <c r="J8804" i="23"/>
  <c r="I8804" i="23"/>
  <c r="J8803" i="23"/>
  <c r="I8803" i="23"/>
  <c r="J8802" i="23"/>
  <c r="I8802" i="23"/>
  <c r="J8801" i="23"/>
  <c r="I8801" i="23"/>
  <c r="J8800" i="23"/>
  <c r="I8800" i="23"/>
  <c r="J8799" i="23"/>
  <c r="I8799" i="23"/>
  <c r="J8798" i="23"/>
  <c r="I8798" i="23"/>
  <c r="J8797" i="23"/>
  <c r="I8797" i="23"/>
  <c r="J8796" i="23"/>
  <c r="I8796" i="23"/>
  <c r="J8795" i="23"/>
  <c r="I8795" i="23"/>
  <c r="J8794" i="23"/>
  <c r="I8794" i="23"/>
  <c r="J8793" i="23"/>
  <c r="I8793" i="23"/>
  <c r="J8792" i="23"/>
  <c r="I8792" i="23"/>
  <c r="J8791" i="23"/>
  <c r="I8791" i="23"/>
  <c r="J8790" i="23"/>
  <c r="I8790" i="23"/>
  <c r="J8789" i="23"/>
  <c r="I8789" i="23"/>
  <c r="J8788" i="23"/>
  <c r="I8788" i="23"/>
  <c r="J8787" i="23"/>
  <c r="I8787" i="23"/>
  <c r="J8786" i="23"/>
  <c r="I8786" i="23"/>
  <c r="J8785" i="23"/>
  <c r="I8785" i="23"/>
  <c r="J8784" i="23"/>
  <c r="I8784" i="23"/>
  <c r="J8783" i="23"/>
  <c r="I8783" i="23"/>
  <c r="J8782" i="23"/>
  <c r="I8782" i="23"/>
  <c r="J8781" i="23"/>
  <c r="I8781" i="23"/>
  <c r="J8780" i="23"/>
  <c r="I8780" i="23"/>
  <c r="J8779" i="23"/>
  <c r="I8779" i="23"/>
  <c r="J8778" i="23"/>
  <c r="I8778" i="23"/>
  <c r="J8777" i="23"/>
  <c r="I8777" i="23"/>
  <c r="J8776" i="23"/>
  <c r="I8776" i="23"/>
  <c r="J8775" i="23"/>
  <c r="I8775" i="23"/>
  <c r="J8774" i="23"/>
  <c r="I8774" i="23"/>
  <c r="J8773" i="23"/>
  <c r="I8773" i="23"/>
  <c r="J8772" i="23"/>
  <c r="I8772" i="23"/>
  <c r="J8771" i="23"/>
  <c r="I8771" i="23"/>
  <c r="J8770" i="23"/>
  <c r="I8770" i="23"/>
  <c r="J8769" i="23"/>
  <c r="I8769" i="23"/>
  <c r="J8768" i="23"/>
  <c r="I8768" i="23"/>
  <c r="J8767" i="23"/>
  <c r="I8767" i="23"/>
  <c r="J8766" i="23"/>
  <c r="I8766" i="23"/>
  <c r="J8765" i="23"/>
  <c r="I8765" i="23"/>
  <c r="J8764" i="23"/>
  <c r="I8764" i="23"/>
  <c r="J8763" i="23"/>
  <c r="I8763" i="23"/>
  <c r="J8762" i="23"/>
  <c r="I8762" i="23"/>
  <c r="J8761" i="23"/>
  <c r="I8761" i="23"/>
  <c r="J8760" i="23"/>
  <c r="I8760" i="23"/>
  <c r="J8759" i="23"/>
  <c r="I8759" i="23"/>
  <c r="J8758" i="23"/>
  <c r="I8758" i="23"/>
  <c r="J8757" i="23"/>
  <c r="I8757" i="23"/>
  <c r="J8756" i="23"/>
  <c r="I8756" i="23"/>
  <c r="J8755" i="23"/>
  <c r="I8755" i="23"/>
  <c r="J8754" i="23"/>
  <c r="I8754" i="23"/>
  <c r="J8753" i="23"/>
  <c r="I8753" i="23"/>
  <c r="J8752" i="23"/>
  <c r="I8752" i="23"/>
  <c r="J8751" i="23"/>
  <c r="I8751" i="23"/>
  <c r="J8750" i="23"/>
  <c r="I8750" i="23"/>
  <c r="J8749" i="23"/>
  <c r="I8749" i="23"/>
  <c r="J8748" i="23"/>
  <c r="I8748" i="23"/>
  <c r="J8747" i="23"/>
  <c r="I8747" i="23"/>
  <c r="J8746" i="23"/>
  <c r="I8746" i="23"/>
  <c r="J8745" i="23"/>
  <c r="I8745" i="23"/>
  <c r="J8744" i="23"/>
  <c r="I8744" i="23"/>
  <c r="J8743" i="23"/>
  <c r="I8743" i="23"/>
  <c r="J8742" i="23"/>
  <c r="I8742" i="23"/>
  <c r="J8741" i="23"/>
  <c r="I8741" i="23"/>
  <c r="J8740" i="23"/>
  <c r="I8740" i="23"/>
  <c r="J8739" i="23"/>
  <c r="I8739" i="23"/>
  <c r="J8738" i="23"/>
  <c r="I8738" i="23"/>
  <c r="J8737" i="23"/>
  <c r="I8737" i="23"/>
  <c r="J8736" i="23"/>
  <c r="I8736" i="23"/>
  <c r="J8735" i="23"/>
  <c r="I8735" i="23"/>
  <c r="J8734" i="23"/>
  <c r="I8734" i="23"/>
  <c r="J8733" i="23"/>
  <c r="I8733" i="23"/>
  <c r="J8732" i="23"/>
  <c r="I8732" i="23"/>
  <c r="J8731" i="23"/>
  <c r="I8731" i="23"/>
  <c r="J8730" i="23"/>
  <c r="I8730" i="23"/>
  <c r="J8729" i="23"/>
  <c r="I8729" i="23"/>
  <c r="J8728" i="23"/>
  <c r="I8728" i="23"/>
  <c r="J8727" i="23"/>
  <c r="I8727" i="23"/>
  <c r="J8726" i="23"/>
  <c r="I8726" i="23"/>
  <c r="J8725" i="23"/>
  <c r="I8725" i="23"/>
  <c r="J8724" i="23"/>
  <c r="I8724" i="23"/>
  <c r="J8723" i="23"/>
  <c r="I8723" i="23"/>
  <c r="J8722" i="23"/>
  <c r="I8722" i="23"/>
  <c r="J8721" i="23"/>
  <c r="I8721" i="23"/>
  <c r="J8720" i="23"/>
  <c r="I8720" i="23"/>
  <c r="J8719" i="23"/>
  <c r="I8719" i="23"/>
  <c r="J8718" i="23"/>
  <c r="I8718" i="23"/>
  <c r="J8717" i="23"/>
  <c r="I8717" i="23"/>
  <c r="J8716" i="23"/>
  <c r="I8716" i="23"/>
  <c r="J8715" i="23"/>
  <c r="I8715" i="23"/>
  <c r="J8714" i="23"/>
  <c r="I8714" i="23"/>
  <c r="J8713" i="23"/>
  <c r="I8713" i="23"/>
  <c r="J8712" i="23"/>
  <c r="I8712" i="23"/>
  <c r="J8711" i="23"/>
  <c r="I8711" i="23"/>
  <c r="J8710" i="23"/>
  <c r="I8710" i="23"/>
  <c r="J8709" i="23"/>
  <c r="I8709" i="23"/>
  <c r="J8708" i="23"/>
  <c r="I8708" i="23"/>
  <c r="J8707" i="23"/>
  <c r="I8707" i="23"/>
  <c r="J8706" i="23"/>
  <c r="I8706" i="23"/>
  <c r="J8705" i="23"/>
  <c r="I8705" i="23"/>
  <c r="J8704" i="23"/>
  <c r="I8704" i="23"/>
  <c r="J8703" i="23"/>
  <c r="I8703" i="23"/>
  <c r="J8702" i="23"/>
  <c r="I8702" i="23"/>
  <c r="J8701" i="23"/>
  <c r="I8701" i="23"/>
  <c r="J8700" i="23"/>
  <c r="I8700" i="23"/>
  <c r="J8699" i="23"/>
  <c r="I8699" i="23"/>
  <c r="J8698" i="23"/>
  <c r="I8698" i="23"/>
  <c r="J8697" i="23"/>
  <c r="I8697" i="23"/>
  <c r="J8696" i="23"/>
  <c r="I8696" i="23"/>
  <c r="J8695" i="23"/>
  <c r="I8695" i="23"/>
  <c r="J8694" i="23"/>
  <c r="I8694" i="23"/>
  <c r="J8693" i="23"/>
  <c r="I8693" i="23"/>
  <c r="J8692" i="23"/>
  <c r="I8692" i="23"/>
  <c r="J8691" i="23"/>
  <c r="I8691" i="23"/>
  <c r="J8690" i="23"/>
  <c r="I8690" i="23"/>
  <c r="J8689" i="23"/>
  <c r="I8689" i="23"/>
  <c r="J8688" i="23"/>
  <c r="I8688" i="23"/>
  <c r="J8687" i="23"/>
  <c r="I8687" i="23"/>
  <c r="J8686" i="23"/>
  <c r="I8686" i="23"/>
  <c r="J8685" i="23"/>
  <c r="I8685" i="23"/>
  <c r="J8684" i="23"/>
  <c r="I8684" i="23"/>
  <c r="J8683" i="23"/>
  <c r="I8683" i="23"/>
  <c r="J8682" i="23"/>
  <c r="I8682" i="23"/>
  <c r="J8681" i="23"/>
  <c r="I8681" i="23"/>
  <c r="J8680" i="23"/>
  <c r="I8680" i="23"/>
  <c r="J8679" i="23"/>
  <c r="I8679" i="23"/>
  <c r="J8678" i="23"/>
  <c r="I8678" i="23"/>
  <c r="J8677" i="23"/>
  <c r="I8677" i="23"/>
  <c r="J8676" i="23"/>
  <c r="I8676" i="23"/>
  <c r="J8675" i="23"/>
  <c r="I8675" i="23"/>
  <c r="J8674" i="23"/>
  <c r="I8674" i="23"/>
  <c r="J8673" i="23"/>
  <c r="I8673" i="23"/>
  <c r="J8672" i="23"/>
  <c r="I8672" i="23"/>
  <c r="J8671" i="23"/>
  <c r="I8671" i="23"/>
  <c r="J8670" i="23"/>
  <c r="I8670" i="23"/>
  <c r="J8669" i="23"/>
  <c r="I8669" i="23"/>
  <c r="J8668" i="23"/>
  <c r="I8668" i="23"/>
  <c r="J8667" i="23"/>
  <c r="I8667" i="23"/>
  <c r="J8666" i="23"/>
  <c r="I8666" i="23"/>
  <c r="J8665" i="23"/>
  <c r="I8665" i="23"/>
  <c r="J8664" i="23"/>
  <c r="I8664" i="23"/>
  <c r="J8663" i="23"/>
  <c r="I8663" i="23"/>
  <c r="J8662" i="23"/>
  <c r="I8662" i="23"/>
  <c r="J8661" i="23"/>
  <c r="I8661" i="23"/>
  <c r="J8660" i="23"/>
  <c r="I8660" i="23"/>
  <c r="J8659" i="23"/>
  <c r="I8659" i="23"/>
  <c r="J8658" i="23"/>
  <c r="I8658" i="23"/>
  <c r="J8657" i="23"/>
  <c r="I8657" i="23"/>
  <c r="J8656" i="23"/>
  <c r="I8656" i="23"/>
  <c r="J8655" i="23"/>
  <c r="I8655" i="23"/>
  <c r="J8654" i="23"/>
  <c r="I8654" i="23"/>
  <c r="J8653" i="23"/>
  <c r="I8653" i="23"/>
  <c r="J8652" i="23"/>
  <c r="I8652" i="23"/>
  <c r="J8651" i="23"/>
  <c r="I8651" i="23"/>
  <c r="J8650" i="23"/>
  <c r="I8650" i="23"/>
  <c r="J8649" i="23"/>
  <c r="I8649" i="23"/>
  <c r="J8648" i="23"/>
  <c r="I8648" i="23"/>
  <c r="J8647" i="23"/>
  <c r="I8647" i="23"/>
  <c r="J8646" i="23"/>
  <c r="I8646" i="23"/>
  <c r="J8645" i="23"/>
  <c r="I8645" i="23"/>
  <c r="J8644" i="23"/>
  <c r="I8644" i="23"/>
  <c r="J8643" i="23"/>
  <c r="I8643" i="23"/>
  <c r="J8642" i="23"/>
  <c r="I8642" i="23"/>
  <c r="J8641" i="23"/>
  <c r="I8641" i="23"/>
  <c r="J8640" i="23"/>
  <c r="I8640" i="23"/>
  <c r="J8639" i="23"/>
  <c r="I8639" i="23"/>
  <c r="J8638" i="23"/>
  <c r="I8638" i="23"/>
  <c r="J8637" i="23"/>
  <c r="I8637" i="23"/>
  <c r="J8636" i="23"/>
  <c r="I8636" i="23"/>
  <c r="J8635" i="23"/>
  <c r="I8635" i="23"/>
  <c r="J8634" i="23"/>
  <c r="I8634" i="23"/>
  <c r="J8633" i="23"/>
  <c r="I8633" i="23"/>
  <c r="J8632" i="23"/>
  <c r="I8632" i="23"/>
  <c r="J8631" i="23"/>
  <c r="I8631" i="23"/>
  <c r="J8630" i="23"/>
  <c r="I8630" i="23"/>
  <c r="J8629" i="23"/>
  <c r="I8629" i="23"/>
  <c r="J8628" i="23"/>
  <c r="I8628" i="23"/>
  <c r="J8627" i="23"/>
  <c r="I8627" i="23"/>
  <c r="J8626" i="23"/>
  <c r="I8626" i="23"/>
  <c r="J8625" i="23"/>
  <c r="I8625" i="23"/>
  <c r="J8624" i="23"/>
  <c r="I8624" i="23"/>
  <c r="J8623" i="23"/>
  <c r="I8623" i="23"/>
  <c r="J8622" i="23"/>
  <c r="I8622" i="23"/>
  <c r="J8621" i="23"/>
  <c r="I8621" i="23"/>
  <c r="J8620" i="23"/>
  <c r="I8620" i="23"/>
  <c r="J8619" i="23"/>
  <c r="I8619" i="23"/>
  <c r="J8618" i="23"/>
  <c r="I8618" i="23"/>
  <c r="J8617" i="23"/>
  <c r="I8617" i="23"/>
  <c r="J8616" i="23"/>
  <c r="I8616" i="23"/>
  <c r="J8615" i="23"/>
  <c r="I8615" i="23"/>
  <c r="J8614" i="23"/>
  <c r="I8614" i="23"/>
  <c r="J8613" i="23"/>
  <c r="I8613" i="23"/>
  <c r="J8612" i="23"/>
  <c r="I8612" i="23"/>
  <c r="J8611" i="23"/>
  <c r="I8611" i="23"/>
  <c r="J8610" i="23"/>
  <c r="I8610" i="23"/>
  <c r="J8609" i="23"/>
  <c r="I8609" i="23"/>
  <c r="J8608" i="23"/>
  <c r="I8608" i="23"/>
  <c r="J8607" i="23"/>
  <c r="I8607" i="23"/>
  <c r="J8606" i="23"/>
  <c r="I8606" i="23"/>
  <c r="J8605" i="23"/>
  <c r="I8605" i="23"/>
  <c r="J8604" i="23"/>
  <c r="I8604" i="23"/>
  <c r="J8603" i="23"/>
  <c r="I8603" i="23"/>
  <c r="J8602" i="23"/>
  <c r="I8602" i="23"/>
  <c r="J8601" i="23"/>
  <c r="I8601" i="23"/>
  <c r="J8600" i="23"/>
  <c r="I8600" i="23"/>
  <c r="J8599" i="23"/>
  <c r="I8599" i="23"/>
  <c r="J8598" i="23"/>
  <c r="I8598" i="23"/>
  <c r="J8597" i="23"/>
  <c r="I8597" i="23"/>
  <c r="J8596" i="23"/>
  <c r="I8596" i="23"/>
  <c r="J8595" i="23"/>
  <c r="I8595" i="23"/>
  <c r="J8594" i="23"/>
  <c r="I8594" i="23"/>
  <c r="J8593" i="23"/>
  <c r="I8593" i="23"/>
  <c r="J8592" i="23"/>
  <c r="I8592" i="23"/>
  <c r="J8591" i="23"/>
  <c r="I8591" i="23"/>
  <c r="J8590" i="23"/>
  <c r="I8590" i="23"/>
  <c r="J8589" i="23"/>
  <c r="I8589" i="23"/>
  <c r="J8588" i="23"/>
  <c r="I8588" i="23"/>
  <c r="J8587" i="23"/>
  <c r="I8587" i="23"/>
  <c r="J8586" i="23"/>
  <c r="I8586" i="23"/>
  <c r="J8585" i="23"/>
  <c r="I8585" i="23"/>
  <c r="J8584" i="23"/>
  <c r="I8584" i="23"/>
  <c r="J8583" i="23"/>
  <c r="I8583" i="23"/>
  <c r="J8582" i="23"/>
  <c r="I8582" i="23"/>
  <c r="J8581" i="23"/>
  <c r="I8581" i="23"/>
  <c r="J8580" i="23"/>
  <c r="I8580" i="23"/>
  <c r="J8579" i="23"/>
  <c r="I8579" i="23"/>
  <c r="J8578" i="23"/>
  <c r="I8578" i="23"/>
  <c r="J8577" i="23"/>
  <c r="I8577" i="23"/>
  <c r="J8576" i="23"/>
  <c r="I8576" i="23"/>
  <c r="J8575" i="23"/>
  <c r="I8575" i="23"/>
  <c r="J8574" i="23"/>
  <c r="I8574" i="23"/>
  <c r="J8573" i="23"/>
  <c r="I8573" i="23"/>
  <c r="J8572" i="23"/>
  <c r="I8572" i="23"/>
  <c r="J8571" i="23"/>
  <c r="I8571" i="23"/>
  <c r="J8570" i="23"/>
  <c r="I8570" i="23"/>
  <c r="J8569" i="23"/>
  <c r="I8569" i="23"/>
  <c r="J8568" i="23"/>
  <c r="I8568" i="23"/>
  <c r="J8567" i="23"/>
  <c r="I8567" i="23"/>
  <c r="J8566" i="23"/>
  <c r="I8566" i="23"/>
  <c r="J8565" i="23"/>
  <c r="I8565" i="23"/>
  <c r="J8564" i="23"/>
  <c r="I8564" i="23"/>
  <c r="J8563" i="23"/>
  <c r="I8563" i="23"/>
  <c r="J8562" i="23"/>
  <c r="I8562" i="23"/>
  <c r="J8561" i="23"/>
  <c r="I8561" i="23"/>
  <c r="J8560" i="23"/>
  <c r="I8560" i="23"/>
  <c r="J8559" i="23"/>
  <c r="I8559" i="23"/>
  <c r="J8558" i="23"/>
  <c r="I8558" i="23"/>
  <c r="J8557" i="23"/>
  <c r="I8557" i="23"/>
  <c r="J8556" i="23"/>
  <c r="I8556" i="23"/>
  <c r="J8555" i="23"/>
  <c r="I8555" i="23"/>
  <c r="J8554" i="23"/>
  <c r="I8554" i="23"/>
  <c r="J8553" i="23"/>
  <c r="I8553" i="23"/>
  <c r="J8552" i="23"/>
  <c r="I8552" i="23"/>
  <c r="J8551" i="23"/>
  <c r="I8551" i="23"/>
  <c r="J8550" i="23"/>
  <c r="I8550" i="23"/>
  <c r="J8549" i="23"/>
  <c r="I8549" i="23"/>
  <c r="J8548" i="23"/>
  <c r="I8548" i="23"/>
  <c r="J8547" i="23"/>
  <c r="I8547" i="23"/>
  <c r="J8546" i="23"/>
  <c r="I8546" i="23"/>
  <c r="J8545" i="23"/>
  <c r="I8545" i="23"/>
  <c r="J8544" i="23"/>
  <c r="I8544" i="23"/>
  <c r="J8543" i="23"/>
  <c r="I8543" i="23"/>
  <c r="J8542" i="23"/>
  <c r="I8542" i="23"/>
  <c r="J8541" i="23"/>
  <c r="I8541" i="23"/>
  <c r="J8540" i="23"/>
  <c r="I8540" i="23"/>
  <c r="J8539" i="23"/>
  <c r="I8539" i="23"/>
  <c r="J8538" i="23"/>
  <c r="I8538" i="23"/>
  <c r="J8537" i="23"/>
  <c r="I8537" i="23"/>
  <c r="J8536" i="23"/>
  <c r="I8536" i="23"/>
  <c r="J8535" i="23"/>
  <c r="I8535" i="23"/>
  <c r="J8534" i="23"/>
  <c r="I8534" i="23"/>
  <c r="J8533" i="23"/>
  <c r="I8533" i="23"/>
  <c r="J8532" i="23"/>
  <c r="I8532" i="23"/>
  <c r="J8531" i="23"/>
  <c r="I8531" i="23"/>
  <c r="J8530" i="23"/>
  <c r="I8530" i="23"/>
  <c r="J8529" i="23"/>
  <c r="I8529" i="23"/>
  <c r="J8528" i="23"/>
  <c r="I8528" i="23"/>
  <c r="J8527" i="23"/>
  <c r="I8527" i="23"/>
  <c r="J8526" i="23"/>
  <c r="I8526" i="23"/>
  <c r="J8525" i="23"/>
  <c r="I8525" i="23"/>
  <c r="J8524" i="23"/>
  <c r="I8524" i="23"/>
  <c r="J8523" i="23"/>
  <c r="I8523" i="23"/>
  <c r="J8522" i="23"/>
  <c r="I8522" i="23"/>
  <c r="J8521" i="23"/>
  <c r="I8521" i="23"/>
  <c r="J8520" i="23"/>
  <c r="I8520" i="23"/>
  <c r="J8519" i="23"/>
  <c r="I8519" i="23"/>
  <c r="J8518" i="23"/>
  <c r="I8518" i="23"/>
  <c r="J8517" i="23"/>
  <c r="I8517" i="23"/>
  <c r="J8516" i="23"/>
  <c r="I8516" i="23"/>
  <c r="J8515" i="23"/>
  <c r="I8515" i="23"/>
  <c r="J8514" i="23"/>
  <c r="I8514" i="23"/>
  <c r="J8513" i="23"/>
  <c r="I8513" i="23"/>
  <c r="J8512" i="23"/>
  <c r="I8512" i="23"/>
  <c r="J8511" i="23"/>
  <c r="I8511" i="23"/>
  <c r="J8510" i="23"/>
  <c r="I8510" i="23"/>
  <c r="J8509" i="23"/>
  <c r="I8509" i="23"/>
  <c r="J8508" i="23"/>
  <c r="I8508" i="23"/>
  <c r="J8507" i="23"/>
  <c r="I8507" i="23"/>
  <c r="J8506" i="23"/>
  <c r="I8506" i="23"/>
  <c r="J8505" i="23"/>
  <c r="I8505" i="23"/>
  <c r="J8504" i="23"/>
  <c r="I8504" i="23"/>
  <c r="J8503" i="23"/>
  <c r="I8503" i="23"/>
  <c r="J8502" i="23"/>
  <c r="I8502" i="23"/>
  <c r="J8501" i="23"/>
  <c r="I8501" i="23"/>
  <c r="J8500" i="23"/>
  <c r="I8500" i="23"/>
  <c r="J8499" i="23"/>
  <c r="I8499" i="23"/>
  <c r="J8498" i="23"/>
  <c r="I8498" i="23"/>
  <c r="J8497" i="23"/>
  <c r="I8497" i="23"/>
  <c r="J8496" i="23"/>
  <c r="I8496" i="23"/>
  <c r="J8495" i="23"/>
  <c r="I8495" i="23"/>
  <c r="J8494" i="23"/>
  <c r="I8494" i="23"/>
  <c r="J8493" i="23"/>
  <c r="I8493" i="23"/>
  <c r="J8492" i="23"/>
  <c r="I8492" i="23"/>
  <c r="J8491" i="23"/>
  <c r="I8491" i="23"/>
  <c r="J8490" i="23"/>
  <c r="I8490" i="23"/>
  <c r="J8489" i="23"/>
  <c r="I8489" i="23"/>
  <c r="J8488" i="23"/>
  <c r="I8488" i="23"/>
  <c r="J8487" i="23"/>
  <c r="I8487" i="23"/>
  <c r="J8486" i="23"/>
  <c r="I8486" i="23"/>
  <c r="J8485" i="23"/>
  <c r="I8485" i="23"/>
  <c r="J8484" i="23"/>
  <c r="I8484" i="23"/>
  <c r="J8483" i="23"/>
  <c r="I8483" i="23"/>
  <c r="J8482" i="23"/>
  <c r="I8482" i="23"/>
  <c r="J8481" i="23"/>
  <c r="I8481" i="23"/>
  <c r="J8480" i="23"/>
  <c r="I8480" i="23"/>
  <c r="J8479" i="23"/>
  <c r="I8479" i="23"/>
  <c r="J8478" i="23"/>
  <c r="I8478" i="23"/>
  <c r="J8477" i="23"/>
  <c r="I8477" i="23"/>
  <c r="J8476" i="23"/>
  <c r="I8476" i="23"/>
  <c r="J8475" i="23"/>
  <c r="I8475" i="23"/>
  <c r="J8474" i="23"/>
  <c r="I8474" i="23"/>
  <c r="J8473" i="23"/>
  <c r="I8473" i="23"/>
  <c r="J8472" i="23"/>
  <c r="I8472" i="23"/>
  <c r="J8471" i="23"/>
  <c r="I8471" i="23"/>
  <c r="J8470" i="23"/>
  <c r="I8470" i="23"/>
  <c r="J8469" i="23"/>
  <c r="I8469" i="23"/>
  <c r="J8468" i="23"/>
  <c r="I8468" i="23"/>
  <c r="J8467" i="23"/>
  <c r="I8467" i="23"/>
  <c r="J8466" i="23"/>
  <c r="I8466" i="23"/>
  <c r="J8465" i="23"/>
  <c r="I8465" i="23"/>
  <c r="J8464" i="23"/>
  <c r="I8464" i="23"/>
  <c r="J8463" i="23"/>
  <c r="I8463" i="23"/>
  <c r="J8462" i="23"/>
  <c r="I8462" i="23"/>
  <c r="J8461" i="23"/>
  <c r="I8461" i="23"/>
  <c r="J8460" i="23"/>
  <c r="I8460" i="23"/>
  <c r="J8459" i="23"/>
  <c r="I8459" i="23"/>
  <c r="J8458" i="23"/>
  <c r="I8458" i="23"/>
  <c r="J8457" i="23"/>
  <c r="I8457" i="23"/>
  <c r="J8456" i="23"/>
  <c r="I8456" i="23"/>
  <c r="J8455" i="23"/>
  <c r="I8455" i="23"/>
  <c r="J8454" i="23"/>
  <c r="I8454" i="23"/>
  <c r="J8453" i="23"/>
  <c r="I8453" i="23"/>
  <c r="J8452" i="23"/>
  <c r="I8452" i="23"/>
  <c r="J8451" i="23"/>
  <c r="I8451" i="23"/>
  <c r="J8450" i="23"/>
  <c r="I8450" i="23"/>
  <c r="J8449" i="23"/>
  <c r="I8449" i="23"/>
  <c r="J8448" i="23"/>
  <c r="I8448" i="23"/>
  <c r="J8447" i="23"/>
  <c r="I8447" i="23"/>
  <c r="J8446" i="23"/>
  <c r="I8446" i="23"/>
  <c r="J8445" i="23"/>
  <c r="I8445" i="23"/>
  <c r="J8444" i="23"/>
  <c r="I8444" i="23"/>
  <c r="J8443" i="23"/>
  <c r="I8443" i="23"/>
  <c r="J8442" i="23"/>
  <c r="I8442" i="23"/>
  <c r="J8441" i="23"/>
  <c r="I8441" i="23"/>
  <c r="J8440" i="23"/>
  <c r="I8440" i="23"/>
  <c r="J8439" i="23"/>
  <c r="I8439" i="23"/>
  <c r="J8438" i="23"/>
  <c r="I8438" i="23"/>
  <c r="J8437" i="23"/>
  <c r="I8437" i="23"/>
  <c r="J8436" i="23"/>
  <c r="I8436" i="23"/>
  <c r="J8435" i="23"/>
  <c r="I8435" i="23"/>
  <c r="J8434" i="23"/>
  <c r="I8434" i="23"/>
  <c r="J8433" i="23"/>
  <c r="I8433" i="23"/>
  <c r="J8432" i="23"/>
  <c r="I8432" i="23"/>
  <c r="J8431" i="23"/>
  <c r="I8431" i="23"/>
  <c r="J8430" i="23"/>
  <c r="I8430" i="23"/>
  <c r="J8429" i="23"/>
  <c r="I8429" i="23"/>
  <c r="J8428" i="23"/>
  <c r="I8428" i="23"/>
  <c r="J8427" i="23"/>
  <c r="I8427" i="23"/>
  <c r="J8426" i="23"/>
  <c r="I8426" i="23"/>
  <c r="J8425" i="23"/>
  <c r="I8425" i="23"/>
  <c r="J8424" i="23"/>
  <c r="I8424" i="23"/>
  <c r="J8423" i="23"/>
  <c r="I8423" i="23"/>
  <c r="J8422" i="23"/>
  <c r="I8422" i="23"/>
  <c r="J8421" i="23"/>
  <c r="I8421" i="23"/>
  <c r="J8420" i="23"/>
  <c r="I8420" i="23"/>
  <c r="J8419" i="23"/>
  <c r="I8419" i="23"/>
  <c r="J8418" i="23"/>
  <c r="I8418" i="23"/>
  <c r="J8417" i="23"/>
  <c r="I8417" i="23"/>
  <c r="J8416" i="23"/>
  <c r="I8416" i="23"/>
  <c r="J8415" i="23"/>
  <c r="I8415" i="23"/>
  <c r="J8414" i="23"/>
  <c r="I8414" i="23"/>
  <c r="J8413" i="23"/>
  <c r="I8413" i="23"/>
  <c r="J8412" i="23"/>
  <c r="I8412" i="23"/>
  <c r="J8411" i="23"/>
  <c r="I8411" i="23"/>
  <c r="J8410" i="23"/>
  <c r="I8410" i="23"/>
  <c r="J8409" i="23"/>
  <c r="I8409" i="23"/>
  <c r="J8408" i="23"/>
  <c r="I8408" i="23"/>
  <c r="J8407" i="23"/>
  <c r="I8407" i="23"/>
  <c r="J8406" i="23"/>
  <c r="I8406" i="23"/>
  <c r="J8405" i="23"/>
  <c r="I8405" i="23"/>
  <c r="J8404" i="23"/>
  <c r="I8404" i="23"/>
  <c r="J8403" i="23"/>
  <c r="I8403" i="23"/>
  <c r="J8402" i="23"/>
  <c r="I8402" i="23"/>
  <c r="J8401" i="23"/>
  <c r="I8401" i="23"/>
  <c r="J8400" i="23"/>
  <c r="I8400" i="23"/>
  <c r="J8399" i="23"/>
  <c r="I8399" i="23"/>
  <c r="J8398" i="23"/>
  <c r="I8398" i="23"/>
  <c r="J8397" i="23"/>
  <c r="I8397" i="23"/>
  <c r="J8396" i="23"/>
  <c r="I8396" i="23"/>
  <c r="J8395" i="23"/>
  <c r="I8395" i="23"/>
  <c r="J8394" i="23"/>
  <c r="I8394" i="23"/>
  <c r="J8393" i="23"/>
  <c r="I8393" i="23"/>
  <c r="J8392" i="23"/>
  <c r="I8392" i="23"/>
  <c r="J8391" i="23"/>
  <c r="I8391" i="23"/>
  <c r="J8390" i="23"/>
  <c r="I8390" i="23"/>
  <c r="J8389" i="23"/>
  <c r="I8389" i="23"/>
  <c r="J8388" i="23"/>
  <c r="I8388" i="23"/>
  <c r="J8387" i="23"/>
  <c r="I8387" i="23"/>
  <c r="J8386" i="23"/>
  <c r="I8386" i="23"/>
  <c r="J8385" i="23"/>
  <c r="I8385" i="23"/>
  <c r="J8384" i="23"/>
  <c r="I8384" i="23"/>
  <c r="J8383" i="23"/>
  <c r="I8383" i="23"/>
  <c r="J8382" i="23"/>
  <c r="I8382" i="23"/>
  <c r="J8381" i="23"/>
  <c r="I8381" i="23"/>
  <c r="J8380" i="23"/>
  <c r="I8380" i="23"/>
  <c r="J8379" i="23"/>
  <c r="I8379" i="23"/>
  <c r="J8378" i="23"/>
  <c r="I8378" i="23"/>
  <c r="J8377" i="23"/>
  <c r="I8377" i="23"/>
  <c r="J8376" i="23"/>
  <c r="I8376" i="23"/>
  <c r="J8375" i="23"/>
  <c r="I8375" i="23"/>
  <c r="J8374" i="23"/>
  <c r="I8374" i="23"/>
  <c r="J8373" i="23"/>
  <c r="I8373" i="23"/>
  <c r="J8372" i="23"/>
  <c r="I8372" i="23"/>
  <c r="J8371" i="23"/>
  <c r="I8371" i="23"/>
  <c r="J8370" i="23"/>
  <c r="I8370" i="23"/>
  <c r="J8369" i="23"/>
  <c r="I8369" i="23"/>
  <c r="J8368" i="23"/>
  <c r="I8368" i="23"/>
  <c r="J8367" i="23"/>
  <c r="I8367" i="23"/>
  <c r="J8366" i="23"/>
  <c r="I8366" i="23"/>
  <c r="J8365" i="23"/>
  <c r="I8365" i="23"/>
  <c r="J8364" i="23"/>
  <c r="I8364" i="23"/>
  <c r="J8363" i="23"/>
  <c r="I8363" i="23"/>
  <c r="J8362" i="23"/>
  <c r="I8362" i="23"/>
  <c r="J8361" i="23"/>
  <c r="I8361" i="23"/>
  <c r="J8360" i="23"/>
  <c r="I8360" i="23"/>
  <c r="J8359" i="23"/>
  <c r="I8359" i="23"/>
  <c r="J8358" i="23"/>
  <c r="I8358" i="23"/>
  <c r="J8357" i="23"/>
  <c r="I8357" i="23"/>
  <c r="J8356" i="23"/>
  <c r="I8356" i="23"/>
  <c r="J8355" i="23"/>
  <c r="I8355" i="23"/>
  <c r="J8354" i="23"/>
  <c r="I8354" i="23"/>
  <c r="J8353" i="23"/>
  <c r="I8353" i="23"/>
  <c r="J8352" i="23"/>
  <c r="I8352" i="23"/>
  <c r="J8351" i="23"/>
  <c r="I8351" i="23"/>
  <c r="J8350" i="23"/>
  <c r="I8350" i="23"/>
  <c r="J8349" i="23"/>
  <c r="I8349" i="23"/>
  <c r="J8348" i="23"/>
  <c r="I8348" i="23"/>
  <c r="J8347" i="23"/>
  <c r="I8347" i="23"/>
  <c r="J8346" i="23"/>
  <c r="I8346" i="23"/>
  <c r="J8345" i="23"/>
  <c r="I8345" i="23"/>
  <c r="J8344" i="23"/>
  <c r="I8344" i="23"/>
  <c r="J8343" i="23"/>
  <c r="I8343" i="23"/>
  <c r="J8342" i="23"/>
  <c r="I8342" i="23"/>
  <c r="J8341" i="23"/>
  <c r="I8341" i="23"/>
  <c r="J8340" i="23"/>
  <c r="I8340" i="23"/>
  <c r="J8339" i="23"/>
  <c r="I8339" i="23"/>
  <c r="J8338" i="23"/>
  <c r="I8338" i="23"/>
  <c r="J8337" i="23"/>
  <c r="I8337" i="23"/>
  <c r="J8336" i="23"/>
  <c r="I8336" i="23"/>
  <c r="J8335" i="23"/>
  <c r="I8335" i="23"/>
  <c r="J8334" i="23"/>
  <c r="I8334" i="23"/>
  <c r="J8333" i="23"/>
  <c r="I8333" i="23"/>
  <c r="J8332" i="23"/>
  <c r="I8332" i="23"/>
  <c r="J8331" i="23"/>
  <c r="I8331" i="23"/>
  <c r="J8330" i="23"/>
  <c r="I8330" i="23"/>
  <c r="J8329" i="23"/>
  <c r="I8329" i="23"/>
  <c r="J8328" i="23"/>
  <c r="I8328" i="23"/>
  <c r="J8327" i="23"/>
  <c r="I8327" i="23"/>
  <c r="J8326" i="23"/>
  <c r="I8326" i="23"/>
  <c r="J8325" i="23"/>
  <c r="I8325" i="23"/>
  <c r="J8324" i="23"/>
  <c r="I8324" i="23"/>
  <c r="J8323" i="23"/>
  <c r="I8323" i="23"/>
  <c r="J8322" i="23"/>
  <c r="I8322" i="23"/>
  <c r="J8321" i="23"/>
  <c r="I8321" i="23"/>
  <c r="J8320" i="23"/>
  <c r="I8320" i="23"/>
  <c r="J8319" i="23"/>
  <c r="I8319" i="23"/>
  <c r="J8318" i="23"/>
  <c r="I8318" i="23"/>
  <c r="J8317" i="23"/>
  <c r="I8317" i="23"/>
  <c r="J8316" i="23"/>
  <c r="I8316" i="23"/>
  <c r="J8315" i="23"/>
  <c r="I8315" i="23"/>
  <c r="J8314" i="23"/>
  <c r="I8314" i="23"/>
  <c r="J8313" i="23"/>
  <c r="I8313" i="23"/>
  <c r="J8312" i="23"/>
  <c r="I8312" i="23"/>
  <c r="J8311" i="23"/>
  <c r="I8311" i="23"/>
  <c r="J8310" i="23"/>
  <c r="I8310" i="23"/>
  <c r="J8309" i="23"/>
  <c r="I8309" i="23"/>
  <c r="J8308" i="23"/>
  <c r="I8308" i="23"/>
  <c r="J8307" i="23"/>
  <c r="I8307" i="23"/>
  <c r="J8306" i="23"/>
  <c r="I8306" i="23"/>
  <c r="J8305" i="23"/>
  <c r="I8305" i="23"/>
  <c r="J8304" i="23"/>
  <c r="I8304" i="23"/>
  <c r="J8303" i="23"/>
  <c r="I8303" i="23"/>
  <c r="J8302" i="23"/>
  <c r="I8302" i="23"/>
  <c r="J8301" i="23"/>
  <c r="I8301" i="23"/>
  <c r="J8300" i="23"/>
  <c r="I8300" i="23"/>
  <c r="J8299" i="23"/>
  <c r="I8299" i="23"/>
  <c r="J8298" i="23"/>
  <c r="I8298" i="23"/>
  <c r="J8297" i="23"/>
  <c r="I8297" i="23"/>
  <c r="J8296" i="23"/>
  <c r="I8296" i="23"/>
  <c r="J8295" i="23"/>
  <c r="I8295" i="23"/>
  <c r="J8294" i="23"/>
  <c r="I8294" i="23"/>
  <c r="J8293" i="23"/>
  <c r="I8293" i="23"/>
  <c r="J8292" i="23"/>
  <c r="I8292" i="23"/>
  <c r="J8291" i="23"/>
  <c r="I8291" i="23"/>
  <c r="J8290" i="23"/>
  <c r="I8290" i="23"/>
  <c r="J8289" i="23"/>
  <c r="I8289" i="23"/>
  <c r="J8288" i="23"/>
  <c r="I8288" i="23"/>
  <c r="J8287" i="23"/>
  <c r="I8287" i="23"/>
  <c r="J8286" i="23"/>
  <c r="I8286" i="23"/>
  <c r="J8285" i="23"/>
  <c r="I8285" i="23"/>
  <c r="J8284" i="23"/>
  <c r="I8284" i="23"/>
  <c r="J8283" i="23"/>
  <c r="I8283" i="23"/>
  <c r="J8282" i="23"/>
  <c r="I8282" i="23"/>
  <c r="J8281" i="23"/>
  <c r="I8281" i="23"/>
  <c r="J8280" i="23"/>
  <c r="I8280" i="23"/>
  <c r="J8279" i="23"/>
  <c r="I8279" i="23"/>
  <c r="J8278" i="23"/>
  <c r="I8278" i="23"/>
  <c r="J8277" i="23"/>
  <c r="I8277" i="23"/>
  <c r="J8276" i="23"/>
  <c r="I8276" i="23"/>
  <c r="J8275" i="23"/>
  <c r="I8275" i="23"/>
  <c r="J8274" i="23"/>
  <c r="I8274" i="23"/>
  <c r="J8273" i="23"/>
  <c r="I8273" i="23"/>
  <c r="J8272" i="23"/>
  <c r="I8272" i="23"/>
  <c r="J8271" i="23"/>
  <c r="I8271" i="23"/>
  <c r="J8270" i="23"/>
  <c r="I8270" i="23"/>
  <c r="J8269" i="23"/>
  <c r="I8269" i="23"/>
  <c r="J8268" i="23"/>
  <c r="I8268" i="23"/>
  <c r="J8267" i="23"/>
  <c r="I8267" i="23"/>
  <c r="J8266" i="23"/>
  <c r="I8266" i="23"/>
  <c r="J8265" i="23"/>
  <c r="I8265" i="23"/>
  <c r="J8264" i="23"/>
  <c r="I8264" i="23"/>
  <c r="J8263" i="23"/>
  <c r="I8263" i="23"/>
  <c r="J8262" i="23"/>
  <c r="I8262" i="23"/>
  <c r="J8261" i="23"/>
  <c r="I8261" i="23"/>
  <c r="J8260" i="23"/>
  <c r="I8260" i="23"/>
  <c r="J8259" i="23"/>
  <c r="I8259" i="23"/>
  <c r="J8258" i="23"/>
  <c r="I8258" i="23"/>
  <c r="J8257" i="23"/>
  <c r="I8257" i="23"/>
  <c r="J8256" i="23"/>
  <c r="I8256" i="23"/>
  <c r="J8255" i="23"/>
  <c r="I8255" i="23"/>
  <c r="J8254" i="23"/>
  <c r="I8254" i="23"/>
  <c r="J8253" i="23"/>
  <c r="I8253" i="23"/>
  <c r="J8252" i="23"/>
  <c r="I8252" i="23"/>
  <c r="J8251" i="23"/>
  <c r="I8251" i="23"/>
  <c r="J8250" i="23"/>
  <c r="I8250" i="23"/>
  <c r="J8249" i="23"/>
  <c r="I8249" i="23"/>
  <c r="J8248" i="23"/>
  <c r="I8248" i="23"/>
  <c r="J8247" i="23"/>
  <c r="I8247" i="23"/>
  <c r="J8246" i="23"/>
  <c r="I8246" i="23"/>
  <c r="J8245" i="23"/>
  <c r="I8245" i="23"/>
  <c r="J8244" i="23"/>
  <c r="I8244" i="23"/>
  <c r="J8243" i="23"/>
  <c r="I8243" i="23"/>
  <c r="J8242" i="23"/>
  <c r="I8242" i="23"/>
  <c r="J8241" i="23"/>
  <c r="I8241" i="23"/>
  <c r="J8240" i="23"/>
  <c r="I8240" i="23"/>
  <c r="J8239" i="23"/>
  <c r="I8239" i="23"/>
  <c r="J8238" i="23"/>
  <c r="I8238" i="23"/>
  <c r="J8237" i="23"/>
  <c r="I8237" i="23"/>
  <c r="J8236" i="23"/>
  <c r="I8236" i="23"/>
  <c r="J8235" i="23"/>
  <c r="I8235" i="23"/>
  <c r="J8234" i="23"/>
  <c r="I8234" i="23"/>
  <c r="J8233" i="23"/>
  <c r="I8233" i="23"/>
  <c r="J8232" i="23"/>
  <c r="I8232" i="23"/>
  <c r="J8231" i="23"/>
  <c r="I8231" i="23"/>
  <c r="J8230" i="23"/>
  <c r="I8230" i="23"/>
  <c r="J8229" i="23"/>
  <c r="I8229" i="23"/>
  <c r="J8228" i="23"/>
  <c r="I8228" i="23"/>
  <c r="J8227" i="23"/>
  <c r="I8227" i="23"/>
  <c r="J8226" i="23"/>
  <c r="I8226" i="23"/>
  <c r="J8225" i="23"/>
  <c r="I8225" i="23"/>
  <c r="J8224" i="23"/>
  <c r="I8224" i="23"/>
  <c r="J8223" i="23"/>
  <c r="I8223" i="23"/>
  <c r="J8222" i="23"/>
  <c r="I8222" i="23"/>
  <c r="J8221" i="23"/>
  <c r="I8221" i="23"/>
  <c r="J8220" i="23"/>
  <c r="I8220" i="23"/>
  <c r="J8219" i="23"/>
  <c r="I8219" i="23"/>
  <c r="J8218" i="23"/>
  <c r="I8218" i="23"/>
  <c r="J8217" i="23"/>
  <c r="I8217" i="23"/>
  <c r="J8216" i="23"/>
  <c r="I8216" i="23"/>
  <c r="J8215" i="23"/>
  <c r="I8215" i="23"/>
  <c r="J8214" i="23"/>
  <c r="I8214" i="23"/>
  <c r="J8213" i="23"/>
  <c r="I8213" i="23"/>
  <c r="J8212" i="23"/>
  <c r="I8212" i="23"/>
  <c r="J8211" i="23"/>
  <c r="I8211" i="23"/>
  <c r="J8210" i="23"/>
  <c r="I8210" i="23"/>
  <c r="J8209" i="23"/>
  <c r="I8209" i="23"/>
  <c r="J8208" i="23"/>
  <c r="I8208" i="23"/>
  <c r="J8207" i="23"/>
  <c r="I8207" i="23"/>
  <c r="J8206" i="23"/>
  <c r="I8206" i="23"/>
  <c r="J8205" i="23"/>
  <c r="I8205" i="23"/>
  <c r="J8204" i="23"/>
  <c r="I8204" i="23"/>
  <c r="J8203" i="23"/>
  <c r="I8203" i="23"/>
  <c r="J8202" i="23"/>
  <c r="I8202" i="23"/>
  <c r="J8201" i="23"/>
  <c r="I8201" i="23"/>
  <c r="J8200" i="23"/>
  <c r="I8200" i="23"/>
  <c r="J8199" i="23"/>
  <c r="I8199" i="23"/>
  <c r="J8198" i="23"/>
  <c r="I8198" i="23"/>
  <c r="J8197" i="23"/>
  <c r="I8197" i="23"/>
  <c r="J8196" i="23"/>
  <c r="I8196" i="23"/>
  <c r="J8195" i="23"/>
  <c r="I8195" i="23"/>
  <c r="J8194" i="23"/>
  <c r="I8194" i="23"/>
  <c r="J8193" i="23"/>
  <c r="I8193" i="23"/>
  <c r="J8192" i="23"/>
  <c r="I8192" i="23"/>
  <c r="J8191" i="23"/>
  <c r="I8191" i="23"/>
  <c r="J8190" i="23"/>
  <c r="I8190" i="23"/>
  <c r="J8189" i="23"/>
  <c r="I8189" i="23"/>
  <c r="J8188" i="23"/>
  <c r="I8188" i="23"/>
  <c r="J8187" i="23"/>
  <c r="I8187" i="23"/>
  <c r="J8186" i="23"/>
  <c r="I8186" i="23"/>
  <c r="J8185" i="23"/>
  <c r="I8185" i="23"/>
  <c r="J8184" i="23"/>
  <c r="I8184" i="23"/>
  <c r="J8183" i="23"/>
  <c r="I8183" i="23"/>
  <c r="J8182" i="23"/>
  <c r="I8182" i="23"/>
  <c r="J8181" i="23"/>
  <c r="I8181" i="23"/>
  <c r="J8180" i="23"/>
  <c r="I8180" i="23"/>
  <c r="J8179" i="23"/>
  <c r="I8179" i="23"/>
  <c r="J8178" i="23"/>
  <c r="I8178" i="23"/>
  <c r="J8177" i="23"/>
  <c r="I8177" i="23"/>
  <c r="J8176" i="23"/>
  <c r="I8176" i="23"/>
  <c r="J8175" i="23"/>
  <c r="I8175" i="23"/>
  <c r="J8174" i="23"/>
  <c r="I8174" i="23"/>
  <c r="J8173" i="23"/>
  <c r="I8173" i="23"/>
  <c r="J8172" i="23"/>
  <c r="I8172" i="23"/>
  <c r="J8171" i="23"/>
  <c r="I8171" i="23"/>
  <c r="J8170" i="23"/>
  <c r="I8170" i="23"/>
  <c r="J8169" i="23"/>
  <c r="I8169" i="23"/>
  <c r="J8168" i="23"/>
  <c r="I8168" i="23"/>
  <c r="J8167" i="23"/>
  <c r="I8167" i="23"/>
  <c r="J8166" i="23"/>
  <c r="I8166" i="23"/>
  <c r="J8165" i="23"/>
  <c r="I8165" i="23"/>
  <c r="J8164" i="23"/>
  <c r="I8164" i="23"/>
  <c r="J8163" i="23"/>
  <c r="I8163" i="23"/>
  <c r="J8162" i="23"/>
  <c r="I8162" i="23"/>
  <c r="J8161" i="23"/>
  <c r="I8161" i="23"/>
  <c r="J8160" i="23"/>
  <c r="I8160" i="23"/>
  <c r="J8159" i="23"/>
  <c r="I8159" i="23"/>
  <c r="J8158" i="23"/>
  <c r="I8158" i="23"/>
  <c r="J8157" i="23"/>
  <c r="I8157" i="23"/>
  <c r="J8156" i="23"/>
  <c r="I8156" i="23"/>
  <c r="J8155" i="23"/>
  <c r="I8155" i="23"/>
  <c r="J8154" i="23"/>
  <c r="I8154" i="23"/>
  <c r="J8153" i="23"/>
  <c r="I8153" i="23"/>
  <c r="J8152" i="23"/>
  <c r="I8152" i="23"/>
  <c r="J8151" i="23"/>
  <c r="I8151" i="23"/>
  <c r="J8150" i="23"/>
  <c r="I8150" i="23"/>
  <c r="J8149" i="23"/>
  <c r="I8149" i="23"/>
  <c r="J8148" i="23"/>
  <c r="I8148" i="23"/>
  <c r="J8147" i="23"/>
  <c r="I8147" i="23"/>
  <c r="J8146" i="23"/>
  <c r="I8146" i="23"/>
  <c r="J8145" i="23"/>
  <c r="I8145" i="23"/>
  <c r="J8144" i="23"/>
  <c r="I8144" i="23"/>
  <c r="J8143" i="23"/>
  <c r="I8143" i="23"/>
  <c r="J8142" i="23"/>
  <c r="I8142" i="23"/>
  <c r="J8141" i="23"/>
  <c r="I8141" i="23"/>
  <c r="J8140" i="23"/>
  <c r="I8140" i="23"/>
  <c r="J8139" i="23"/>
  <c r="I8139" i="23"/>
  <c r="J8138" i="23"/>
  <c r="I8138" i="23"/>
  <c r="J8137" i="23"/>
  <c r="I8137" i="23"/>
  <c r="J8136" i="23"/>
  <c r="I8136" i="23"/>
  <c r="J8135" i="23"/>
  <c r="I8135" i="23"/>
  <c r="J8134" i="23"/>
  <c r="I8134" i="23"/>
  <c r="J8133" i="23"/>
  <c r="I8133" i="23"/>
  <c r="J8132" i="23"/>
  <c r="I8132" i="23"/>
  <c r="J8131" i="23"/>
  <c r="I8131" i="23"/>
  <c r="J8130" i="23"/>
  <c r="I8130" i="23"/>
  <c r="J8129" i="23"/>
  <c r="I8129" i="23"/>
  <c r="J8128" i="23"/>
  <c r="I8128" i="23"/>
  <c r="J8127" i="23"/>
  <c r="I8127" i="23"/>
  <c r="J8126" i="23"/>
  <c r="I8126" i="23"/>
  <c r="J8125" i="23"/>
  <c r="I8125" i="23"/>
  <c r="J8124" i="23"/>
  <c r="I8124" i="23"/>
  <c r="J8123" i="23"/>
  <c r="I8123" i="23"/>
  <c r="J8122" i="23"/>
  <c r="I8122" i="23"/>
  <c r="J8121" i="23"/>
  <c r="I8121" i="23"/>
  <c r="J8120" i="23"/>
  <c r="I8120" i="23"/>
  <c r="J8119" i="23"/>
  <c r="I8119" i="23"/>
  <c r="J8118" i="23"/>
  <c r="I8118" i="23"/>
  <c r="J8117" i="23"/>
  <c r="I8117" i="23"/>
  <c r="J8116" i="23"/>
  <c r="I8116" i="23"/>
  <c r="J8115" i="23"/>
  <c r="I8115" i="23"/>
  <c r="J8114" i="23"/>
  <c r="I8114" i="23"/>
  <c r="J8113" i="23"/>
  <c r="I8113" i="23"/>
  <c r="J8112" i="23"/>
  <c r="I8112" i="23"/>
  <c r="J8111" i="23"/>
  <c r="I8111" i="23"/>
  <c r="J8110" i="23"/>
  <c r="I8110" i="23"/>
  <c r="J8109" i="23"/>
  <c r="I8109" i="23"/>
  <c r="J8108" i="23"/>
  <c r="I8108" i="23"/>
  <c r="J8107" i="23"/>
  <c r="I8107" i="23"/>
  <c r="J8106" i="23"/>
  <c r="I8106" i="23"/>
  <c r="J8105" i="23"/>
  <c r="I8105" i="23"/>
  <c r="J8104" i="23"/>
  <c r="I8104" i="23"/>
  <c r="J8103" i="23"/>
  <c r="I8103" i="23"/>
  <c r="J8102" i="23"/>
  <c r="I8102" i="23"/>
  <c r="J8101" i="23"/>
  <c r="I8101" i="23"/>
  <c r="J8100" i="23"/>
  <c r="I8100" i="23"/>
  <c r="J8099" i="23"/>
  <c r="I8099" i="23"/>
  <c r="J8098" i="23"/>
  <c r="I8098" i="23"/>
  <c r="J8097" i="23"/>
  <c r="I8097" i="23"/>
  <c r="J8096" i="23"/>
  <c r="I8096" i="23"/>
  <c r="J8095" i="23"/>
  <c r="I8095" i="23"/>
  <c r="J8094" i="23"/>
  <c r="I8094" i="23"/>
  <c r="J8093" i="23"/>
  <c r="I8093" i="23"/>
  <c r="J8092" i="23"/>
  <c r="I8092" i="23"/>
  <c r="J8091" i="23"/>
  <c r="I8091" i="23"/>
  <c r="J8090" i="23"/>
  <c r="I8090" i="23"/>
  <c r="J8089" i="23"/>
  <c r="I8089" i="23"/>
  <c r="J8088" i="23"/>
  <c r="I8088" i="23"/>
  <c r="J8087" i="23"/>
  <c r="I8087" i="23"/>
  <c r="J8086" i="23"/>
  <c r="I8086" i="23"/>
  <c r="J8085" i="23"/>
  <c r="I8085" i="23"/>
  <c r="J8084" i="23"/>
  <c r="I8084" i="23"/>
  <c r="J8083" i="23"/>
  <c r="I8083" i="23"/>
  <c r="J8082" i="23"/>
  <c r="I8082" i="23"/>
  <c r="J8081" i="23"/>
  <c r="I8081" i="23"/>
  <c r="J8080" i="23"/>
  <c r="I8080" i="23"/>
  <c r="J8079" i="23"/>
  <c r="I8079" i="23"/>
  <c r="J8078" i="23"/>
  <c r="I8078" i="23"/>
  <c r="J8077" i="23"/>
  <c r="I8077" i="23"/>
  <c r="J8076" i="23"/>
  <c r="I8076" i="23"/>
  <c r="J8075" i="23"/>
  <c r="I8075" i="23"/>
  <c r="J8074" i="23"/>
  <c r="I8074" i="23"/>
  <c r="J8073" i="23"/>
  <c r="I8073" i="23"/>
  <c r="J8072" i="23"/>
  <c r="I8072" i="23"/>
  <c r="J8071" i="23"/>
  <c r="I8071" i="23"/>
  <c r="J8070" i="23"/>
  <c r="I8070" i="23"/>
  <c r="J8069" i="23"/>
  <c r="I8069" i="23"/>
  <c r="J8068" i="23"/>
  <c r="I8068" i="23"/>
  <c r="J8067" i="23"/>
  <c r="I8067" i="23"/>
  <c r="J8066" i="23"/>
  <c r="I8066" i="23"/>
  <c r="J8065" i="23"/>
  <c r="I8065" i="23"/>
  <c r="J8064" i="23"/>
  <c r="I8064" i="23"/>
  <c r="J8063" i="23"/>
  <c r="I8063" i="23"/>
  <c r="J8062" i="23"/>
  <c r="I8062" i="23"/>
  <c r="J8061" i="23"/>
  <c r="I8061" i="23"/>
  <c r="J8060" i="23"/>
  <c r="I8060" i="23"/>
  <c r="J8059" i="23"/>
  <c r="I8059" i="23"/>
  <c r="J8058" i="23"/>
  <c r="I8058" i="23"/>
  <c r="J8057" i="23"/>
  <c r="I8057" i="23"/>
  <c r="J8056" i="23"/>
  <c r="I8056" i="23"/>
  <c r="J8055" i="23"/>
  <c r="I8055" i="23"/>
  <c r="J8054" i="23"/>
  <c r="I8054" i="23"/>
  <c r="J8053" i="23"/>
  <c r="I8053" i="23"/>
  <c r="J8052" i="23"/>
  <c r="I8052" i="23"/>
  <c r="J8051" i="23"/>
  <c r="I8051" i="23"/>
  <c r="J8050" i="23"/>
  <c r="I8050" i="23"/>
  <c r="J8049" i="23"/>
  <c r="I8049" i="23"/>
  <c r="J8048" i="23"/>
  <c r="I8048" i="23"/>
  <c r="J8047" i="23"/>
  <c r="I8047" i="23"/>
  <c r="J8046" i="23"/>
  <c r="I8046" i="23"/>
  <c r="J8045" i="23"/>
  <c r="I8045" i="23"/>
  <c r="J8044" i="23"/>
  <c r="I8044" i="23"/>
  <c r="J8043" i="23"/>
  <c r="I8043" i="23"/>
  <c r="J8042" i="23"/>
  <c r="I8042" i="23"/>
  <c r="J8041" i="23"/>
  <c r="I8041" i="23"/>
  <c r="J8040" i="23"/>
  <c r="I8040" i="23"/>
  <c r="J8039" i="23"/>
  <c r="I8039" i="23"/>
  <c r="J8038" i="23"/>
  <c r="I8038" i="23"/>
  <c r="J8037" i="23"/>
  <c r="I8037" i="23"/>
  <c r="J8036" i="23"/>
  <c r="I8036" i="23"/>
  <c r="J8035" i="23"/>
  <c r="I8035" i="23"/>
  <c r="J8034" i="23"/>
  <c r="I8034" i="23"/>
  <c r="J8033" i="23"/>
  <c r="I8033" i="23"/>
  <c r="J8032" i="23"/>
  <c r="I8032" i="23"/>
  <c r="J8031" i="23"/>
  <c r="I8031" i="23"/>
  <c r="J8030" i="23"/>
  <c r="I8030" i="23"/>
  <c r="J8029" i="23"/>
  <c r="I8029" i="23"/>
  <c r="J8028" i="23"/>
  <c r="I8028" i="23"/>
  <c r="J8027" i="23"/>
  <c r="I8027" i="23"/>
  <c r="J8026" i="23"/>
  <c r="I8026" i="23"/>
  <c r="J8025" i="23"/>
  <c r="I8025" i="23"/>
  <c r="J8024" i="23"/>
  <c r="I8024" i="23"/>
  <c r="J8023" i="23"/>
  <c r="I8023" i="23"/>
  <c r="J8022" i="23"/>
  <c r="I8022" i="23"/>
  <c r="J8021" i="23"/>
  <c r="I8021" i="23"/>
  <c r="J8020" i="23"/>
  <c r="I8020" i="23"/>
  <c r="J8019" i="23"/>
  <c r="I8019" i="23"/>
  <c r="J8018" i="23"/>
  <c r="I8018" i="23"/>
  <c r="J8017" i="23"/>
  <c r="I8017" i="23"/>
  <c r="J8016" i="23"/>
  <c r="I8016" i="23"/>
  <c r="J8015" i="23"/>
  <c r="I8015" i="23"/>
  <c r="J8014" i="23"/>
  <c r="I8014" i="23"/>
  <c r="J8013" i="23"/>
  <c r="I8013" i="23"/>
  <c r="J8012" i="23"/>
  <c r="I8012" i="23"/>
  <c r="J8011" i="23"/>
  <c r="I8011" i="23"/>
  <c r="J8010" i="23"/>
  <c r="I8010" i="23"/>
  <c r="J8009" i="23"/>
  <c r="I8009" i="23"/>
  <c r="J8008" i="23"/>
  <c r="I8008" i="23"/>
  <c r="J8007" i="23"/>
  <c r="I8007" i="23"/>
  <c r="J8006" i="23"/>
  <c r="I8006" i="23"/>
  <c r="J8005" i="23"/>
  <c r="I8005" i="23"/>
  <c r="J8004" i="23"/>
  <c r="I8004" i="23"/>
  <c r="J8003" i="23"/>
  <c r="I8003" i="23"/>
  <c r="J8002" i="23"/>
  <c r="I8002" i="23"/>
  <c r="J8001" i="23"/>
  <c r="I8001" i="23"/>
  <c r="J8000" i="23"/>
  <c r="I8000" i="23"/>
  <c r="J7999" i="23"/>
  <c r="I7999" i="23"/>
  <c r="J7998" i="23"/>
  <c r="I7998" i="23"/>
  <c r="J7997" i="23"/>
  <c r="I7997" i="23"/>
  <c r="J7996" i="23"/>
  <c r="I7996" i="23"/>
  <c r="J7995" i="23"/>
  <c r="I7995" i="23"/>
  <c r="J7994" i="23"/>
  <c r="I7994" i="23"/>
  <c r="J7993" i="23"/>
  <c r="I7993" i="23"/>
  <c r="J7992" i="23"/>
  <c r="I7992" i="23"/>
  <c r="J7991" i="23"/>
  <c r="I7991" i="23"/>
  <c r="J7990" i="23"/>
  <c r="I7990" i="23"/>
  <c r="J7989" i="23"/>
  <c r="I7989" i="23"/>
  <c r="J7988" i="23"/>
  <c r="I7988" i="23"/>
  <c r="J7987" i="23"/>
  <c r="I7987" i="23"/>
  <c r="J7986" i="23"/>
  <c r="I7986" i="23"/>
  <c r="J7985" i="23"/>
  <c r="I7985" i="23"/>
  <c r="J7984" i="23"/>
  <c r="I7984" i="23"/>
  <c r="J7983" i="23"/>
  <c r="I7983" i="23"/>
  <c r="J7982" i="23"/>
  <c r="I7982" i="23"/>
  <c r="J7981" i="23"/>
  <c r="I7981" i="23"/>
  <c r="J7980" i="23"/>
  <c r="I7980" i="23"/>
  <c r="J7979" i="23"/>
  <c r="I7979" i="23"/>
  <c r="J7978" i="23"/>
  <c r="I7978" i="23"/>
  <c r="J7977" i="23"/>
  <c r="I7977" i="23"/>
  <c r="J7976" i="23"/>
  <c r="I7976" i="23"/>
  <c r="J7975" i="23"/>
  <c r="I7975" i="23"/>
  <c r="J7974" i="23"/>
  <c r="I7974" i="23"/>
  <c r="J7973" i="23"/>
  <c r="I7973" i="23"/>
  <c r="J7972" i="23"/>
  <c r="I7972" i="23"/>
  <c r="J7971" i="23"/>
  <c r="I7971" i="23"/>
  <c r="J7970" i="23"/>
  <c r="I7970" i="23"/>
  <c r="J7969" i="23"/>
  <c r="I7969" i="23"/>
  <c r="J7968" i="23"/>
  <c r="I7968" i="23"/>
  <c r="J7967" i="23"/>
  <c r="I7967" i="23"/>
  <c r="J7966" i="23"/>
  <c r="I7966" i="23"/>
  <c r="J7965" i="23"/>
  <c r="I7965" i="23"/>
  <c r="J7964" i="23"/>
  <c r="I7964" i="23"/>
  <c r="J7963" i="23"/>
  <c r="I7963" i="23"/>
  <c r="J7962" i="23"/>
  <c r="I7962" i="23"/>
  <c r="J7961" i="23"/>
  <c r="I7961" i="23"/>
  <c r="J7960" i="23"/>
  <c r="I7960" i="23"/>
  <c r="J7959" i="23"/>
  <c r="I7959" i="23"/>
  <c r="J7958" i="23"/>
  <c r="I7958" i="23"/>
  <c r="J7957" i="23"/>
  <c r="I7957" i="23"/>
  <c r="J7956" i="23"/>
  <c r="I7956" i="23"/>
  <c r="J7955" i="23"/>
  <c r="I7955" i="23"/>
  <c r="J7954" i="23"/>
  <c r="I7954" i="23"/>
  <c r="J7953" i="23"/>
  <c r="I7953" i="23"/>
  <c r="J7952" i="23"/>
  <c r="I7952" i="23"/>
  <c r="J7951" i="23"/>
  <c r="I7951" i="23"/>
  <c r="J7950" i="23"/>
  <c r="I7950" i="23"/>
  <c r="J7949" i="23"/>
  <c r="I7949" i="23"/>
  <c r="J7948" i="23"/>
  <c r="I7948" i="23"/>
  <c r="J7947" i="23"/>
  <c r="I7947" i="23"/>
  <c r="J7946" i="23"/>
  <c r="I7946" i="23"/>
  <c r="J7945" i="23"/>
  <c r="I7945" i="23"/>
  <c r="J7944" i="23"/>
  <c r="I7944" i="23"/>
  <c r="J7943" i="23"/>
  <c r="I7943" i="23"/>
  <c r="J7942" i="23"/>
  <c r="I7942" i="23"/>
  <c r="J7941" i="23"/>
  <c r="I7941" i="23"/>
  <c r="J7940" i="23"/>
  <c r="I7940" i="23"/>
  <c r="J7939" i="23"/>
  <c r="I7939" i="23"/>
  <c r="J7938" i="23"/>
  <c r="I7938" i="23"/>
  <c r="J7937" i="23"/>
  <c r="I7937" i="23"/>
  <c r="J7936" i="23"/>
  <c r="I7936" i="23"/>
  <c r="J7935" i="23"/>
  <c r="I7935" i="23"/>
  <c r="J7934" i="23"/>
  <c r="I7934" i="23"/>
  <c r="J7933" i="23"/>
  <c r="I7933" i="23"/>
  <c r="J7932" i="23"/>
  <c r="I7932" i="23"/>
  <c r="J7931" i="23"/>
  <c r="I7931" i="23"/>
  <c r="J7930" i="23"/>
  <c r="I7930" i="23"/>
  <c r="J7929" i="23"/>
  <c r="I7929" i="23"/>
  <c r="J7928" i="23"/>
  <c r="I7928" i="23"/>
  <c r="J7927" i="23"/>
  <c r="I7927" i="23"/>
  <c r="J7926" i="23"/>
  <c r="I7926" i="23"/>
  <c r="J7925" i="23"/>
  <c r="I7925" i="23"/>
  <c r="J7924" i="23"/>
  <c r="I7924" i="23"/>
  <c r="J7923" i="23"/>
  <c r="I7923" i="23"/>
  <c r="J7922" i="23"/>
  <c r="I7922" i="23"/>
  <c r="J7921" i="23"/>
  <c r="I7921" i="23"/>
  <c r="J7920" i="23"/>
  <c r="I7920" i="23"/>
  <c r="J7919" i="23"/>
  <c r="I7919" i="23"/>
  <c r="J7918" i="23"/>
  <c r="I7918" i="23"/>
  <c r="J7917" i="23"/>
  <c r="I7917" i="23"/>
  <c r="J7916" i="23"/>
  <c r="I7916" i="23"/>
  <c r="J7915" i="23"/>
  <c r="I7915" i="23"/>
  <c r="J7914" i="23"/>
  <c r="I7914" i="23"/>
  <c r="J7913" i="23"/>
  <c r="I7913" i="23"/>
  <c r="J7912" i="23"/>
  <c r="I7912" i="23"/>
  <c r="J7911" i="23"/>
  <c r="I7911" i="23"/>
  <c r="J7910" i="23"/>
  <c r="I7910" i="23"/>
  <c r="J7909" i="23"/>
  <c r="I7909" i="23"/>
  <c r="J7908" i="23"/>
  <c r="I7908" i="23"/>
  <c r="J7907" i="23"/>
  <c r="I7907" i="23"/>
  <c r="J7906" i="23"/>
  <c r="I7906" i="23"/>
  <c r="J7905" i="23"/>
  <c r="I7905" i="23"/>
  <c r="J7904" i="23"/>
  <c r="I7904" i="23"/>
  <c r="J7903" i="23"/>
  <c r="I7903" i="23"/>
  <c r="J7902" i="23"/>
  <c r="I7902" i="23"/>
  <c r="J7901" i="23"/>
  <c r="I7901" i="23"/>
  <c r="J7900" i="23"/>
  <c r="I7900" i="23"/>
  <c r="J7899" i="23"/>
  <c r="I7899" i="23"/>
  <c r="J7898" i="23"/>
  <c r="I7898" i="23"/>
  <c r="J7897" i="23"/>
  <c r="I7897" i="23"/>
  <c r="J7896" i="23"/>
  <c r="I7896" i="23"/>
  <c r="J7895" i="23"/>
  <c r="I7895" i="23"/>
  <c r="J7894" i="23"/>
  <c r="I7894" i="23"/>
  <c r="J7893" i="23"/>
  <c r="I7893" i="23"/>
  <c r="J7892" i="23"/>
  <c r="I7892" i="23"/>
  <c r="J7891" i="23"/>
  <c r="I7891" i="23"/>
  <c r="J7890" i="23"/>
  <c r="I7890" i="23"/>
  <c r="J7889" i="23"/>
  <c r="I7889" i="23"/>
  <c r="J7888" i="23"/>
  <c r="I7888" i="23"/>
  <c r="J7887" i="23"/>
  <c r="I7887" i="23"/>
  <c r="J7886" i="23"/>
  <c r="I7886" i="23"/>
  <c r="J7885" i="23"/>
  <c r="I7885" i="23"/>
  <c r="J7884" i="23"/>
  <c r="I7884" i="23"/>
  <c r="J7883" i="23"/>
  <c r="I7883" i="23"/>
  <c r="J7882" i="23"/>
  <c r="I7882" i="23"/>
  <c r="J7881" i="23"/>
  <c r="I7881" i="23"/>
  <c r="J7880" i="23"/>
  <c r="I7880" i="23"/>
  <c r="J7879" i="23"/>
  <c r="I7879" i="23"/>
  <c r="J7878" i="23"/>
  <c r="I7878" i="23"/>
  <c r="J7877" i="23"/>
  <c r="I7877" i="23"/>
  <c r="J7876" i="23"/>
  <c r="I7876" i="23"/>
  <c r="J7875" i="23"/>
  <c r="I7875" i="23"/>
  <c r="J7874" i="23"/>
  <c r="I7874" i="23"/>
  <c r="J7873" i="23"/>
  <c r="I7873" i="23"/>
  <c r="J7872" i="23"/>
  <c r="I7872" i="23"/>
  <c r="J7871" i="23"/>
  <c r="I7871" i="23"/>
  <c r="J7870" i="23"/>
  <c r="I7870" i="23"/>
  <c r="J7869" i="23"/>
  <c r="I7869" i="23"/>
  <c r="J7868" i="23"/>
  <c r="I7868" i="23"/>
  <c r="J7867" i="23"/>
  <c r="I7867" i="23"/>
  <c r="J7866" i="23"/>
  <c r="I7866" i="23"/>
  <c r="J7865" i="23"/>
  <c r="I7865" i="23"/>
  <c r="J7864" i="23"/>
  <c r="I7864" i="23"/>
  <c r="J7863" i="23"/>
  <c r="I7863" i="23"/>
  <c r="J7862" i="23"/>
  <c r="I7862" i="23"/>
  <c r="J7861" i="23"/>
  <c r="I7861" i="23"/>
  <c r="J7860" i="23"/>
  <c r="I7860" i="23"/>
  <c r="J7859" i="23"/>
  <c r="I7859" i="23"/>
  <c r="J7858" i="23"/>
  <c r="I7858" i="23"/>
  <c r="J7857" i="23"/>
  <c r="I7857" i="23"/>
  <c r="J7856" i="23"/>
  <c r="I7856" i="23"/>
  <c r="J7855" i="23"/>
  <c r="I7855" i="23"/>
  <c r="J7854" i="23"/>
  <c r="I7854" i="23"/>
  <c r="J7853" i="23"/>
  <c r="I7853" i="23"/>
  <c r="J7852" i="23"/>
  <c r="I7852" i="23"/>
  <c r="J7851" i="23"/>
  <c r="I7851" i="23"/>
  <c r="J7850" i="23"/>
  <c r="I7850" i="23"/>
  <c r="J7849" i="23"/>
  <c r="I7849" i="23"/>
  <c r="J7848" i="23"/>
  <c r="I7848" i="23"/>
  <c r="J7847" i="23"/>
  <c r="I7847" i="23"/>
  <c r="J7846" i="23"/>
  <c r="I7846" i="23"/>
  <c r="J7845" i="23"/>
  <c r="I7845" i="23"/>
  <c r="J7844" i="23"/>
  <c r="I7844" i="23"/>
  <c r="J7843" i="23"/>
  <c r="I7843" i="23"/>
  <c r="J7842" i="23"/>
  <c r="I7842" i="23"/>
  <c r="J7841" i="23"/>
  <c r="I7841" i="23"/>
  <c r="J7840" i="23"/>
  <c r="I7840" i="23"/>
  <c r="J7839" i="23"/>
  <c r="I7839" i="23"/>
  <c r="J7838" i="23"/>
  <c r="I7838" i="23"/>
  <c r="J7837" i="23"/>
  <c r="I7837" i="23"/>
  <c r="J7836" i="23"/>
  <c r="I7836" i="23"/>
  <c r="J7835" i="23"/>
  <c r="I7835" i="23"/>
  <c r="J7834" i="23"/>
  <c r="I7834" i="23"/>
  <c r="J7833" i="23"/>
  <c r="I7833" i="23"/>
  <c r="J7832" i="23"/>
  <c r="I7832" i="23"/>
  <c r="J7831" i="23"/>
  <c r="I7831" i="23"/>
  <c r="J7830" i="23"/>
  <c r="I7830" i="23"/>
  <c r="J7829" i="23"/>
  <c r="I7829" i="23"/>
  <c r="J7828" i="23"/>
  <c r="I7828" i="23"/>
  <c r="J7827" i="23"/>
  <c r="I7827" i="23"/>
  <c r="J7826" i="23"/>
  <c r="I7826" i="23"/>
  <c r="J7825" i="23"/>
  <c r="I7825" i="23"/>
  <c r="J7824" i="23"/>
  <c r="I7824" i="23"/>
  <c r="J7823" i="23"/>
  <c r="I7823" i="23"/>
  <c r="J7822" i="23"/>
  <c r="I7822" i="23"/>
  <c r="J7821" i="23"/>
  <c r="I7821" i="23"/>
  <c r="J7820" i="23"/>
  <c r="I7820" i="23"/>
  <c r="J7819" i="23"/>
  <c r="I7819" i="23"/>
  <c r="J7818" i="23"/>
  <c r="I7818" i="23"/>
  <c r="J7817" i="23"/>
  <c r="I7817" i="23"/>
  <c r="J7816" i="23"/>
  <c r="I7816" i="23"/>
  <c r="J7815" i="23"/>
  <c r="I7815" i="23"/>
  <c r="J7814" i="23"/>
  <c r="I7814" i="23"/>
  <c r="J7813" i="23"/>
  <c r="I7813" i="23"/>
  <c r="J7812" i="23"/>
  <c r="I7812" i="23"/>
  <c r="J7811" i="23"/>
  <c r="I7811" i="23"/>
  <c r="J7810" i="23"/>
  <c r="I7810" i="23"/>
  <c r="J7809" i="23"/>
  <c r="I7809" i="23"/>
  <c r="J7808" i="23"/>
  <c r="I7808" i="23"/>
  <c r="J7807" i="23"/>
  <c r="I7807" i="23"/>
  <c r="J7806" i="23"/>
  <c r="I7806" i="23"/>
  <c r="J7805" i="23"/>
  <c r="I7805" i="23"/>
  <c r="J7804" i="23"/>
  <c r="I7804" i="23"/>
  <c r="J7803" i="23"/>
  <c r="I7803" i="23"/>
  <c r="J7802" i="23"/>
  <c r="I7802" i="23"/>
  <c r="J7801" i="23"/>
  <c r="I7801" i="23"/>
  <c r="J7800" i="23"/>
  <c r="I7800" i="23"/>
  <c r="J7799" i="23"/>
  <c r="I7799" i="23"/>
  <c r="J7798" i="23"/>
  <c r="I7798" i="23"/>
  <c r="J7797" i="23"/>
  <c r="I7797" i="23"/>
  <c r="J7796" i="23"/>
  <c r="I7796" i="23"/>
  <c r="J7795" i="23"/>
  <c r="I7795" i="23"/>
  <c r="J7794" i="23"/>
  <c r="I7794" i="23"/>
  <c r="J7793" i="23"/>
  <c r="I7793" i="23"/>
  <c r="J7792" i="23"/>
  <c r="I7792" i="23"/>
  <c r="J7791" i="23"/>
  <c r="I7791" i="23"/>
  <c r="J7790" i="23"/>
  <c r="I7790" i="23"/>
  <c r="J7789" i="23"/>
  <c r="I7789" i="23"/>
  <c r="J7788" i="23"/>
  <c r="I7788" i="23"/>
  <c r="J7787" i="23"/>
  <c r="I7787" i="23"/>
  <c r="J7786" i="23"/>
  <c r="I7786" i="23"/>
  <c r="J7785" i="23"/>
  <c r="I7785" i="23"/>
  <c r="J7784" i="23"/>
  <c r="I7784" i="23"/>
  <c r="J7783" i="23"/>
  <c r="I7783" i="23"/>
  <c r="J7782" i="23"/>
  <c r="I7782" i="23"/>
  <c r="J7781" i="23"/>
  <c r="I7781" i="23"/>
  <c r="J7780" i="23"/>
  <c r="I7780" i="23"/>
  <c r="J7779" i="23"/>
  <c r="I7779" i="23"/>
  <c r="J7778" i="23"/>
  <c r="I7778" i="23"/>
  <c r="J7777" i="23"/>
  <c r="I7777" i="23"/>
  <c r="J7776" i="23"/>
  <c r="I7776" i="23"/>
  <c r="J7775" i="23"/>
  <c r="I7775" i="23"/>
  <c r="J7774" i="23"/>
  <c r="I7774" i="23"/>
  <c r="J7773" i="23"/>
  <c r="I7773" i="23"/>
  <c r="J7772" i="23"/>
  <c r="I7772" i="23"/>
  <c r="J7771" i="23"/>
  <c r="I7771" i="23"/>
  <c r="J7770" i="23"/>
  <c r="I7770" i="23"/>
  <c r="J7769" i="23"/>
  <c r="I7769" i="23"/>
  <c r="J7768" i="23"/>
  <c r="I7768" i="23"/>
  <c r="J7767" i="23"/>
  <c r="I7767" i="23"/>
  <c r="J7766" i="23"/>
  <c r="I7766" i="23"/>
  <c r="J7765" i="23"/>
  <c r="I7765" i="23"/>
  <c r="J7764" i="23"/>
  <c r="I7764" i="23"/>
  <c r="J7763" i="23"/>
  <c r="I7763" i="23"/>
  <c r="J7762" i="23"/>
  <c r="I7762" i="23"/>
  <c r="J7761" i="23"/>
  <c r="I7761" i="23"/>
  <c r="J7760" i="23"/>
  <c r="I7760" i="23"/>
  <c r="J7759" i="23"/>
  <c r="I7759" i="23"/>
  <c r="J7758" i="23"/>
  <c r="I7758" i="23"/>
  <c r="J7757" i="23"/>
  <c r="I7757" i="23"/>
  <c r="J7756" i="23"/>
  <c r="I7756" i="23"/>
  <c r="J7755" i="23"/>
  <c r="I7755" i="23"/>
  <c r="J7754" i="23"/>
  <c r="I7754" i="23"/>
  <c r="J7753" i="23"/>
  <c r="I7753" i="23"/>
  <c r="J7752" i="23"/>
  <c r="I7752" i="23"/>
  <c r="J7751" i="23"/>
  <c r="I7751" i="23"/>
  <c r="J7750" i="23"/>
  <c r="I7750" i="23"/>
  <c r="J7749" i="23"/>
  <c r="I7749" i="23"/>
  <c r="J7748" i="23"/>
  <c r="I7748" i="23"/>
  <c r="J7747" i="23"/>
  <c r="I7747" i="23"/>
  <c r="J7746" i="23"/>
  <c r="I7746" i="23"/>
  <c r="J7745" i="23"/>
  <c r="I7745" i="23"/>
  <c r="J7744" i="23"/>
  <c r="I7744" i="23"/>
  <c r="J7743" i="23"/>
  <c r="I7743" i="23"/>
  <c r="J7742" i="23"/>
  <c r="I7742" i="23"/>
  <c r="J7741" i="23"/>
  <c r="I7741" i="23"/>
  <c r="J7740" i="23"/>
  <c r="I7740" i="23"/>
  <c r="J7739" i="23"/>
  <c r="I7739" i="23"/>
  <c r="J7738" i="23"/>
  <c r="I7738" i="23"/>
  <c r="J7737" i="23"/>
  <c r="I7737" i="23"/>
  <c r="J7736" i="23"/>
  <c r="I7736" i="23"/>
  <c r="J7735" i="23"/>
  <c r="I7735" i="23"/>
  <c r="J7734" i="23"/>
  <c r="I7734" i="23"/>
  <c r="J7733" i="23"/>
  <c r="I7733" i="23"/>
  <c r="J7732" i="23"/>
  <c r="I7732" i="23"/>
  <c r="J7731" i="23"/>
  <c r="I7731" i="23"/>
  <c r="J7730" i="23"/>
  <c r="I7730" i="23"/>
  <c r="J7729" i="23"/>
  <c r="I7729" i="23"/>
  <c r="J7728" i="23"/>
  <c r="I7728" i="23"/>
  <c r="J7727" i="23"/>
  <c r="I7727" i="23"/>
  <c r="J7726" i="23"/>
  <c r="I7726" i="23"/>
  <c r="J7725" i="23"/>
  <c r="I7725" i="23"/>
  <c r="J7724" i="23"/>
  <c r="I7724" i="23"/>
  <c r="J7723" i="23"/>
  <c r="I7723" i="23"/>
  <c r="J7722" i="23"/>
  <c r="I7722" i="23"/>
  <c r="J7721" i="23"/>
  <c r="I7721" i="23"/>
  <c r="J7720" i="23"/>
  <c r="I7720" i="23"/>
  <c r="J7719" i="23"/>
  <c r="I7719" i="23"/>
  <c r="J7718" i="23"/>
  <c r="I7718" i="23"/>
  <c r="J7717" i="23"/>
  <c r="I7717" i="23"/>
  <c r="J7716" i="23"/>
  <c r="I7716" i="23"/>
  <c r="J7715" i="23"/>
  <c r="I7715" i="23"/>
  <c r="J7714" i="23"/>
  <c r="I7714" i="23"/>
  <c r="J7713" i="23"/>
  <c r="I7713" i="23"/>
  <c r="J7712" i="23"/>
  <c r="I7712" i="23"/>
  <c r="J7711" i="23"/>
  <c r="I7711" i="23"/>
  <c r="J7710" i="23"/>
  <c r="I7710" i="23"/>
  <c r="J7709" i="23"/>
  <c r="I7709" i="23"/>
  <c r="J7708" i="23"/>
  <c r="I7708" i="23"/>
  <c r="J7707" i="23"/>
  <c r="I7707" i="23"/>
  <c r="J7706" i="23"/>
  <c r="I7706" i="23"/>
  <c r="J7705" i="23"/>
  <c r="I7705" i="23"/>
  <c r="J7704" i="23"/>
  <c r="I7704" i="23"/>
  <c r="J7703" i="23"/>
  <c r="I7703" i="23"/>
  <c r="J7702" i="23"/>
  <c r="I7702" i="23"/>
  <c r="J7701" i="23"/>
  <c r="I7701" i="23"/>
  <c r="J7700" i="23"/>
  <c r="I7700" i="23"/>
  <c r="J7699" i="23"/>
  <c r="I7699" i="23"/>
  <c r="J7698" i="23"/>
  <c r="I7698" i="23"/>
  <c r="J7697" i="23"/>
  <c r="I7697" i="23"/>
  <c r="J7696" i="23"/>
  <c r="I7696" i="23"/>
  <c r="J7695" i="23"/>
  <c r="I7695" i="23"/>
  <c r="J7694" i="23"/>
  <c r="I7694" i="23"/>
  <c r="J7693" i="23"/>
  <c r="I7693" i="23"/>
  <c r="J7692" i="23"/>
  <c r="I7692" i="23"/>
  <c r="J7691" i="23"/>
  <c r="I7691" i="23"/>
  <c r="J7690" i="23"/>
  <c r="I7690" i="23"/>
  <c r="J7689" i="23"/>
  <c r="I7689" i="23"/>
  <c r="J7688" i="23"/>
  <c r="I7688" i="23"/>
  <c r="J7687" i="23"/>
  <c r="I7687" i="23"/>
  <c r="J7686" i="23"/>
  <c r="I7686" i="23"/>
  <c r="J7685" i="23"/>
  <c r="I7685" i="23"/>
  <c r="J7684" i="23"/>
  <c r="I7684" i="23"/>
  <c r="J7683" i="23"/>
  <c r="I7683" i="23"/>
  <c r="J7682" i="23"/>
  <c r="I7682" i="23"/>
  <c r="J7681" i="23"/>
  <c r="I7681" i="23"/>
  <c r="J7680" i="23"/>
  <c r="I7680" i="23"/>
  <c r="J7679" i="23"/>
  <c r="I7679" i="23"/>
  <c r="J7678" i="23"/>
  <c r="I7678" i="23"/>
  <c r="J7677" i="23"/>
  <c r="I7677" i="23"/>
  <c r="J7676" i="23"/>
  <c r="I7676" i="23"/>
  <c r="J7675" i="23"/>
  <c r="I7675" i="23"/>
  <c r="J7674" i="23"/>
  <c r="I7674" i="23"/>
  <c r="J7673" i="23"/>
  <c r="I7673" i="23"/>
  <c r="J7672" i="23"/>
  <c r="I7672" i="23"/>
  <c r="J7671" i="23"/>
  <c r="I7671" i="23"/>
  <c r="J7670" i="23"/>
  <c r="I7670" i="23"/>
  <c r="J7669" i="23"/>
  <c r="I7669" i="23"/>
  <c r="J7668" i="23"/>
  <c r="I7668" i="23"/>
  <c r="J7667" i="23"/>
  <c r="I7667" i="23"/>
  <c r="J7666" i="23"/>
  <c r="I7666" i="23"/>
  <c r="J7665" i="23"/>
  <c r="I7665" i="23"/>
  <c r="J7664" i="23"/>
  <c r="I7664" i="23"/>
  <c r="J7663" i="23"/>
  <c r="I7663" i="23"/>
  <c r="J7662" i="23"/>
  <c r="I7662" i="23"/>
  <c r="J7661" i="23"/>
  <c r="I7661" i="23"/>
  <c r="J7660" i="23"/>
  <c r="I7660" i="23"/>
  <c r="J7659" i="23"/>
  <c r="I7659" i="23"/>
  <c r="J7658" i="23"/>
  <c r="I7658" i="23"/>
  <c r="J7657" i="23"/>
  <c r="I7657" i="23"/>
  <c r="J7656" i="23"/>
  <c r="I7656" i="23"/>
  <c r="J7655" i="23"/>
  <c r="I7655" i="23"/>
  <c r="J7654" i="23"/>
  <c r="I7654" i="23"/>
  <c r="J7653" i="23"/>
  <c r="I7653" i="23"/>
  <c r="J7652" i="23"/>
  <c r="I7652" i="23"/>
  <c r="J7651" i="23"/>
  <c r="I7651" i="23"/>
  <c r="J7650" i="23"/>
  <c r="I7650" i="23"/>
  <c r="J7649" i="23"/>
  <c r="I7649" i="23"/>
  <c r="J7648" i="23"/>
  <c r="I7648" i="23"/>
  <c r="J7647" i="23"/>
  <c r="I7647" i="23"/>
  <c r="J7646" i="23"/>
  <c r="I7646" i="23"/>
  <c r="J7645" i="23"/>
  <c r="I7645" i="23"/>
  <c r="J7644" i="23"/>
  <c r="I7644" i="23"/>
  <c r="J7643" i="23"/>
  <c r="I7643" i="23"/>
  <c r="J7642" i="23"/>
  <c r="I7642" i="23"/>
  <c r="J7641" i="23"/>
  <c r="I7641" i="23"/>
  <c r="J7640" i="23"/>
  <c r="I7640" i="23"/>
  <c r="J7639" i="23"/>
  <c r="I7639" i="23"/>
  <c r="J7638" i="23"/>
  <c r="I7638" i="23"/>
  <c r="J7637" i="23"/>
  <c r="I7637" i="23"/>
  <c r="J7636" i="23"/>
  <c r="I7636" i="23"/>
  <c r="J7635" i="23"/>
  <c r="I7635" i="23"/>
  <c r="J7634" i="23"/>
  <c r="I7634" i="23"/>
  <c r="J7633" i="23"/>
  <c r="I7633" i="23"/>
  <c r="J7632" i="23"/>
  <c r="I7632" i="23"/>
  <c r="J7631" i="23"/>
  <c r="I7631" i="23"/>
  <c r="J7630" i="23"/>
  <c r="I7630" i="23"/>
  <c r="J7629" i="23"/>
  <c r="I7629" i="23"/>
  <c r="J7628" i="23"/>
  <c r="I7628" i="23"/>
  <c r="J7627" i="23"/>
  <c r="I7627" i="23"/>
  <c r="J7626" i="23"/>
  <c r="I7626" i="23"/>
  <c r="J7625" i="23"/>
  <c r="I7625" i="23"/>
  <c r="J7624" i="23"/>
  <c r="I7624" i="23"/>
  <c r="J7623" i="23"/>
  <c r="I7623" i="23"/>
  <c r="J7622" i="23"/>
  <c r="I7622" i="23"/>
  <c r="J7621" i="23"/>
  <c r="I7621" i="23"/>
  <c r="J7620" i="23"/>
  <c r="I7620" i="23"/>
  <c r="J7619" i="23"/>
  <c r="I7619" i="23"/>
  <c r="J7618" i="23"/>
  <c r="I7618" i="23"/>
  <c r="J7617" i="23"/>
  <c r="I7617" i="23"/>
  <c r="J7616" i="23"/>
  <c r="I7616" i="23"/>
  <c r="J7615" i="23"/>
  <c r="I7615" i="23"/>
  <c r="J7614" i="23"/>
  <c r="I7614" i="23"/>
  <c r="J7613" i="23"/>
  <c r="I7613" i="23"/>
  <c r="J7612" i="23"/>
  <c r="I7612" i="23"/>
  <c r="J7611" i="23"/>
  <c r="I7611" i="23"/>
  <c r="J7610" i="23"/>
  <c r="I7610" i="23"/>
  <c r="J7609" i="23"/>
  <c r="I7609" i="23"/>
  <c r="J7608" i="23"/>
  <c r="I7608" i="23"/>
  <c r="J7607" i="23"/>
  <c r="I7607" i="23"/>
  <c r="J7606" i="23"/>
  <c r="I7606" i="23"/>
  <c r="J7605" i="23"/>
  <c r="I7605" i="23"/>
  <c r="J7604" i="23"/>
  <c r="I7604" i="23"/>
  <c r="J7603" i="23"/>
  <c r="I7603" i="23"/>
  <c r="J7602" i="23"/>
  <c r="I7602" i="23"/>
  <c r="J7601" i="23"/>
  <c r="I7601" i="23"/>
  <c r="J7600" i="23"/>
  <c r="I7600" i="23"/>
  <c r="J7599" i="23"/>
  <c r="I7599" i="23"/>
  <c r="J7598" i="23"/>
  <c r="I7598" i="23"/>
  <c r="J7597" i="23"/>
  <c r="I7597" i="23"/>
  <c r="J7596" i="23"/>
  <c r="I7596" i="23"/>
  <c r="J7595" i="23"/>
  <c r="I7595" i="23"/>
  <c r="J7594" i="23"/>
  <c r="I7594" i="23"/>
  <c r="J7593" i="23"/>
  <c r="I7593" i="23"/>
  <c r="J7592" i="23"/>
  <c r="I7592" i="23"/>
  <c r="J7591" i="23"/>
  <c r="I7591" i="23"/>
  <c r="J7590" i="23"/>
  <c r="I7590" i="23"/>
  <c r="J7589" i="23"/>
  <c r="I7589" i="23"/>
  <c r="J7588" i="23"/>
  <c r="I7588" i="23"/>
  <c r="J7587" i="23"/>
  <c r="I7587" i="23"/>
  <c r="J7586" i="23"/>
  <c r="I7586" i="23"/>
  <c r="J7585" i="23"/>
  <c r="I7585" i="23"/>
  <c r="J7584" i="23"/>
  <c r="I7584" i="23"/>
  <c r="J7583" i="23"/>
  <c r="I7583" i="23"/>
  <c r="J7582" i="23"/>
  <c r="I7582" i="23"/>
  <c r="J7581" i="23"/>
  <c r="I7581" i="23"/>
  <c r="J7580" i="23"/>
  <c r="I7580" i="23"/>
  <c r="J7579" i="23"/>
  <c r="I7579" i="23"/>
  <c r="J7578" i="23"/>
  <c r="I7578" i="23"/>
  <c r="J7577" i="23"/>
  <c r="I7577" i="23"/>
  <c r="J7576" i="23"/>
  <c r="I7576" i="23"/>
  <c r="J7575" i="23"/>
  <c r="I7575" i="23"/>
  <c r="J7574" i="23"/>
  <c r="I7574" i="23"/>
  <c r="J7573" i="23"/>
  <c r="I7573" i="23"/>
  <c r="J7572" i="23"/>
  <c r="I7572" i="23"/>
  <c r="J7571" i="23"/>
  <c r="I7571" i="23"/>
  <c r="J7570" i="23"/>
  <c r="I7570" i="23"/>
  <c r="J7569" i="23"/>
  <c r="I7569" i="23"/>
  <c r="J7568" i="23"/>
  <c r="I7568" i="23"/>
  <c r="J7567" i="23"/>
  <c r="I7567" i="23"/>
  <c r="J7566" i="23"/>
  <c r="I7566" i="23"/>
  <c r="J7565" i="23"/>
  <c r="I7565" i="23"/>
  <c r="J7564" i="23"/>
  <c r="I7564" i="23"/>
  <c r="J7563" i="23"/>
  <c r="I7563" i="23"/>
  <c r="J7562" i="23"/>
  <c r="I7562" i="23"/>
  <c r="J7561" i="23"/>
  <c r="I7561" i="23"/>
  <c r="J7560" i="23"/>
  <c r="I7560" i="23"/>
  <c r="J7559" i="23"/>
  <c r="I7559" i="23"/>
  <c r="J7558" i="23"/>
  <c r="I7558" i="23"/>
  <c r="J7557" i="23"/>
  <c r="I7557" i="23"/>
  <c r="J7556" i="23"/>
  <c r="I7556" i="23"/>
  <c r="J7555" i="23"/>
  <c r="I7555" i="23"/>
  <c r="J7554" i="23"/>
  <c r="I7554" i="23"/>
  <c r="J7553" i="23"/>
  <c r="I7553" i="23"/>
  <c r="J7552" i="23"/>
  <c r="I7552" i="23"/>
  <c r="J7551" i="23"/>
  <c r="I7551" i="23"/>
  <c r="J7550" i="23"/>
  <c r="I7550" i="23"/>
  <c r="J7549" i="23"/>
  <c r="I7549" i="23"/>
  <c r="J7548" i="23"/>
  <c r="I7548" i="23"/>
  <c r="J7547" i="23"/>
  <c r="I7547" i="23"/>
  <c r="J7546" i="23"/>
  <c r="I7546" i="23"/>
  <c r="J7545" i="23"/>
  <c r="I7545" i="23"/>
  <c r="J7544" i="23"/>
  <c r="I7544" i="23"/>
  <c r="J7543" i="23"/>
  <c r="I7543" i="23"/>
  <c r="J7542" i="23"/>
  <c r="I7542" i="23"/>
  <c r="J7541" i="23"/>
  <c r="I7541" i="23"/>
  <c r="J7540" i="23"/>
  <c r="I7540" i="23"/>
  <c r="J7539" i="23"/>
  <c r="I7539" i="23"/>
  <c r="J7538" i="23"/>
  <c r="I7538" i="23"/>
  <c r="J7537" i="23"/>
  <c r="I7537" i="23"/>
  <c r="J7536" i="23"/>
  <c r="I7536" i="23"/>
  <c r="J7535" i="23"/>
  <c r="I7535" i="23"/>
  <c r="J7534" i="23"/>
  <c r="I7534" i="23"/>
  <c r="J7533" i="23"/>
  <c r="I7533" i="23"/>
  <c r="J7532" i="23"/>
  <c r="I7532" i="23"/>
  <c r="J7531" i="23"/>
  <c r="I7531" i="23"/>
  <c r="J7530" i="23"/>
  <c r="I7530" i="23"/>
  <c r="J7529" i="23"/>
  <c r="I7529" i="23"/>
  <c r="J7528" i="23"/>
  <c r="I7528" i="23"/>
  <c r="J7527" i="23"/>
  <c r="I7527" i="23"/>
  <c r="J7526" i="23"/>
  <c r="I7526" i="23"/>
  <c r="J7525" i="23"/>
  <c r="I7525" i="23"/>
  <c r="J7524" i="23"/>
  <c r="I7524" i="23"/>
  <c r="J7523" i="23"/>
  <c r="I7523" i="23"/>
  <c r="J7522" i="23"/>
  <c r="I7522" i="23"/>
  <c r="J7521" i="23"/>
  <c r="I7521" i="23"/>
  <c r="J7520" i="23"/>
  <c r="I7520" i="23"/>
  <c r="J7519" i="23"/>
  <c r="I7519" i="23"/>
  <c r="J7518" i="23"/>
  <c r="I7518" i="23"/>
  <c r="J7517" i="23"/>
  <c r="I7517" i="23"/>
  <c r="J7516" i="23"/>
  <c r="I7516" i="23"/>
  <c r="J7515" i="23"/>
  <c r="I7515" i="23"/>
  <c r="J7514" i="23"/>
  <c r="I7514" i="23"/>
  <c r="J7513" i="23"/>
  <c r="I7513" i="23"/>
  <c r="J7512" i="23"/>
  <c r="I7512" i="23"/>
  <c r="J7511" i="23"/>
  <c r="I7511" i="23"/>
  <c r="J7510" i="23"/>
  <c r="I7510" i="23"/>
  <c r="J7509" i="23"/>
  <c r="I7509" i="23"/>
  <c r="J7508" i="23"/>
  <c r="I7508" i="23"/>
  <c r="J7507" i="23"/>
  <c r="I7507" i="23"/>
  <c r="J7506" i="23"/>
  <c r="I7506" i="23"/>
  <c r="J7505" i="23"/>
  <c r="I7505" i="23"/>
  <c r="J7504" i="23"/>
  <c r="I7504" i="23"/>
  <c r="J7503" i="23"/>
  <c r="I7503" i="23"/>
  <c r="J7502" i="23"/>
  <c r="I7502" i="23"/>
  <c r="J7501" i="23"/>
  <c r="I7501" i="23"/>
  <c r="J7500" i="23"/>
  <c r="I7500" i="23"/>
  <c r="J7499" i="23"/>
  <c r="I7499" i="23"/>
  <c r="J7498" i="23"/>
  <c r="I7498" i="23"/>
  <c r="J7497" i="23"/>
  <c r="I7497" i="23"/>
  <c r="J7496" i="23"/>
  <c r="I7496" i="23"/>
  <c r="J7495" i="23"/>
  <c r="I7495" i="23"/>
  <c r="J7494" i="23"/>
  <c r="I7494" i="23"/>
  <c r="J7493" i="23"/>
  <c r="I7493" i="23"/>
  <c r="J7492" i="23"/>
  <c r="I7492" i="23"/>
  <c r="J7491" i="23"/>
  <c r="I7491" i="23"/>
  <c r="J7490" i="23"/>
  <c r="I7490" i="23"/>
  <c r="J7489" i="23"/>
  <c r="I7489" i="23"/>
  <c r="J7488" i="23"/>
  <c r="I7488" i="23"/>
  <c r="J7487" i="23"/>
  <c r="I7487" i="23"/>
  <c r="J7486" i="23"/>
  <c r="I7486" i="23"/>
  <c r="J7485" i="23"/>
  <c r="I7485" i="23"/>
  <c r="J7484" i="23"/>
  <c r="I7484" i="23"/>
  <c r="J7483" i="23"/>
  <c r="I7483" i="23"/>
  <c r="J7482" i="23"/>
  <c r="I7482" i="23"/>
  <c r="J7481" i="23"/>
  <c r="I7481" i="23"/>
  <c r="J7480" i="23"/>
  <c r="I7480" i="23"/>
  <c r="J7479" i="23"/>
  <c r="I7479" i="23"/>
  <c r="J7478" i="23"/>
  <c r="I7478" i="23"/>
  <c r="J7477" i="23"/>
  <c r="I7477" i="23"/>
  <c r="J7476" i="23"/>
  <c r="I7476" i="23"/>
  <c r="J7475" i="23"/>
  <c r="I7475" i="23"/>
  <c r="J7474" i="23"/>
  <c r="I7474" i="23"/>
  <c r="J7473" i="23"/>
  <c r="I7473" i="23"/>
  <c r="J7472" i="23"/>
  <c r="I7472" i="23"/>
  <c r="J7471" i="23"/>
  <c r="I7471" i="23"/>
  <c r="J7470" i="23"/>
  <c r="I7470" i="23"/>
  <c r="J7469" i="23"/>
  <c r="I7469" i="23"/>
  <c r="J7468" i="23"/>
  <c r="I7468" i="23"/>
  <c r="J7467" i="23"/>
  <c r="I7467" i="23"/>
  <c r="J7466" i="23"/>
  <c r="I7466" i="23"/>
  <c r="J7465" i="23"/>
  <c r="I7465" i="23"/>
  <c r="J7464" i="23"/>
  <c r="I7464" i="23"/>
  <c r="J7463" i="23"/>
  <c r="I7463" i="23"/>
  <c r="J7462" i="23"/>
  <c r="I7462" i="23"/>
  <c r="J7461" i="23"/>
  <c r="I7461" i="23"/>
  <c r="J7460" i="23"/>
  <c r="I7460" i="23"/>
  <c r="J7459" i="23"/>
  <c r="I7459" i="23"/>
  <c r="J7458" i="23"/>
  <c r="I7458" i="23"/>
  <c r="J7457" i="23"/>
  <c r="I7457" i="23"/>
  <c r="J7456" i="23"/>
  <c r="I7456" i="23"/>
  <c r="J7455" i="23"/>
  <c r="I7455" i="23"/>
  <c r="J7454" i="23"/>
  <c r="I7454" i="23"/>
  <c r="J7453" i="23"/>
  <c r="I7453" i="23"/>
  <c r="J7452" i="23"/>
  <c r="I7452" i="23"/>
  <c r="J7451" i="23"/>
  <c r="I7451" i="23"/>
  <c r="J7450" i="23"/>
  <c r="I7450" i="23"/>
  <c r="J7449" i="23"/>
  <c r="I7449" i="23"/>
  <c r="J7448" i="23"/>
  <c r="I7448" i="23"/>
  <c r="J7447" i="23"/>
  <c r="I7447" i="23"/>
  <c r="J7446" i="23"/>
  <c r="I7446" i="23"/>
  <c r="J7445" i="23"/>
  <c r="I7445" i="23"/>
  <c r="J7444" i="23"/>
  <c r="I7444" i="23"/>
  <c r="J7443" i="23"/>
  <c r="I7443" i="23"/>
  <c r="J7442" i="23"/>
  <c r="I7442" i="23"/>
  <c r="J7441" i="23"/>
  <c r="I7441" i="23"/>
  <c r="J7440" i="23"/>
  <c r="I7440" i="23"/>
  <c r="J7439" i="23"/>
  <c r="I7439" i="23"/>
  <c r="J7438" i="23"/>
  <c r="I7438" i="23"/>
  <c r="J7437" i="23"/>
  <c r="I7437" i="23"/>
  <c r="J7436" i="23"/>
  <c r="I7436" i="23"/>
  <c r="J7435" i="23"/>
  <c r="I7435" i="23"/>
  <c r="J7434" i="23"/>
  <c r="I7434" i="23"/>
  <c r="J7433" i="23"/>
  <c r="I7433" i="23"/>
  <c r="J7432" i="23"/>
  <c r="I7432" i="23"/>
  <c r="J7431" i="23"/>
  <c r="I7431" i="23"/>
  <c r="J7430" i="23"/>
  <c r="I7430" i="23"/>
  <c r="J7429" i="23"/>
  <c r="I7429" i="23"/>
  <c r="J7428" i="23"/>
  <c r="I7428" i="23"/>
  <c r="J7427" i="23"/>
  <c r="I7427" i="23"/>
  <c r="J7426" i="23"/>
  <c r="I7426" i="23"/>
  <c r="J7425" i="23"/>
  <c r="I7425" i="23"/>
  <c r="J7424" i="23"/>
  <c r="I7424" i="23"/>
  <c r="J7423" i="23"/>
  <c r="I7423" i="23"/>
  <c r="J7422" i="23"/>
  <c r="I7422" i="23"/>
  <c r="J7421" i="23"/>
  <c r="I7421" i="23"/>
  <c r="J7420" i="23"/>
  <c r="I7420" i="23"/>
  <c r="J7419" i="23"/>
  <c r="I7419" i="23"/>
  <c r="J7418" i="23"/>
  <c r="I7418" i="23"/>
  <c r="J7417" i="23"/>
  <c r="I7417" i="23"/>
  <c r="J7416" i="23"/>
  <c r="I7416" i="23"/>
  <c r="J7415" i="23"/>
  <c r="I7415" i="23"/>
  <c r="J7414" i="23"/>
  <c r="I7414" i="23"/>
  <c r="J7413" i="23"/>
  <c r="I7413" i="23"/>
  <c r="J7412" i="23"/>
  <c r="I7412" i="23"/>
  <c r="J7411" i="23"/>
  <c r="I7411" i="23"/>
  <c r="J7410" i="23"/>
  <c r="I7410" i="23"/>
  <c r="J7409" i="23"/>
  <c r="I7409" i="23"/>
  <c r="J7408" i="23"/>
  <c r="I7408" i="23"/>
  <c r="J7407" i="23"/>
  <c r="I7407" i="23"/>
  <c r="J7406" i="23"/>
  <c r="I7406" i="23"/>
  <c r="J7405" i="23"/>
  <c r="I7405" i="23"/>
  <c r="J7404" i="23"/>
  <c r="I7404" i="23"/>
  <c r="J7403" i="23"/>
  <c r="I7403" i="23"/>
  <c r="J7402" i="23"/>
  <c r="I7402" i="23"/>
  <c r="J7401" i="23"/>
  <c r="I7401" i="23"/>
  <c r="J7400" i="23"/>
  <c r="I7400" i="23"/>
  <c r="J7399" i="23"/>
  <c r="I7399" i="23"/>
  <c r="J7398" i="23"/>
  <c r="I7398" i="23"/>
  <c r="J7397" i="23"/>
  <c r="I7397" i="23"/>
  <c r="J7396" i="23"/>
  <c r="I7396" i="23"/>
  <c r="J7395" i="23"/>
  <c r="I7395" i="23"/>
  <c r="J7394" i="23"/>
  <c r="I7394" i="23"/>
  <c r="J7393" i="23"/>
  <c r="I7393" i="23"/>
  <c r="J7392" i="23"/>
  <c r="I7392" i="23"/>
  <c r="J7391" i="23"/>
  <c r="I7391" i="23"/>
  <c r="J7390" i="23"/>
  <c r="I7390" i="23"/>
  <c r="J7389" i="23"/>
  <c r="I7389" i="23"/>
  <c r="J7388" i="23"/>
  <c r="I7388" i="23"/>
  <c r="J7387" i="23"/>
  <c r="I7387" i="23"/>
  <c r="J7386" i="23"/>
  <c r="I7386" i="23"/>
  <c r="J7385" i="23"/>
  <c r="I7385" i="23"/>
  <c r="J7384" i="23"/>
  <c r="I7384" i="23"/>
  <c r="J7383" i="23"/>
  <c r="I7383" i="23"/>
  <c r="J7382" i="23"/>
  <c r="I7382" i="23"/>
  <c r="J7381" i="23"/>
  <c r="I7381" i="23"/>
  <c r="J7380" i="23"/>
  <c r="I7380" i="23"/>
  <c r="J7379" i="23"/>
  <c r="I7379" i="23"/>
  <c r="J7378" i="23"/>
  <c r="I7378" i="23"/>
  <c r="J7377" i="23"/>
  <c r="I7377" i="23"/>
  <c r="J7376" i="23"/>
  <c r="I7376" i="23"/>
  <c r="J7375" i="23"/>
  <c r="I7375" i="23"/>
  <c r="J7374" i="23"/>
  <c r="I7374" i="23"/>
  <c r="J7373" i="23"/>
  <c r="I7373" i="23"/>
  <c r="J7372" i="23"/>
  <c r="I7372" i="23"/>
  <c r="J7371" i="23"/>
  <c r="I7371" i="23"/>
  <c r="J7370" i="23"/>
  <c r="I7370" i="23"/>
  <c r="J7369" i="23"/>
  <c r="I7369" i="23"/>
  <c r="J7368" i="23"/>
  <c r="I7368" i="23"/>
  <c r="J7367" i="23"/>
  <c r="I7367" i="23"/>
  <c r="J7366" i="23"/>
  <c r="I7366" i="23"/>
  <c r="J7365" i="23"/>
  <c r="I7365" i="23"/>
  <c r="J7364" i="23"/>
  <c r="I7364" i="23"/>
  <c r="J7363" i="23"/>
  <c r="I7363" i="23"/>
  <c r="J7362" i="23"/>
  <c r="I7362" i="23"/>
  <c r="J7361" i="23"/>
  <c r="I7361" i="23"/>
  <c r="J7360" i="23"/>
  <c r="I7360" i="23"/>
  <c r="J7359" i="23"/>
  <c r="I7359" i="23"/>
  <c r="J7358" i="23"/>
  <c r="I7358" i="23"/>
  <c r="J7357" i="23"/>
  <c r="I7357" i="23"/>
  <c r="J7356" i="23"/>
  <c r="I7356" i="23"/>
  <c r="J7355" i="23"/>
  <c r="I7355" i="23"/>
  <c r="J7354" i="23"/>
  <c r="I7354" i="23"/>
  <c r="J7353" i="23"/>
  <c r="I7353" i="23"/>
  <c r="J7352" i="23"/>
  <c r="I7352" i="23"/>
  <c r="J7351" i="23"/>
  <c r="I7351" i="23"/>
  <c r="J7350" i="23"/>
  <c r="I7350" i="23"/>
  <c r="J7349" i="23"/>
  <c r="I7349" i="23"/>
  <c r="J7348" i="23"/>
  <c r="I7348" i="23"/>
  <c r="J7347" i="23"/>
  <c r="I7347" i="23"/>
  <c r="J7346" i="23"/>
  <c r="I7346" i="23"/>
  <c r="J7345" i="23"/>
  <c r="I7345" i="23"/>
  <c r="J7344" i="23"/>
  <c r="I7344" i="23"/>
  <c r="J7343" i="23"/>
  <c r="I7343" i="23"/>
  <c r="J7342" i="23"/>
  <c r="I7342" i="23"/>
  <c r="J7341" i="23"/>
  <c r="I7341" i="23"/>
  <c r="J7340" i="23"/>
  <c r="I7340" i="23"/>
  <c r="J7339" i="23"/>
  <c r="I7339" i="23"/>
  <c r="J7338" i="23"/>
  <c r="I7338" i="23"/>
  <c r="J7337" i="23"/>
  <c r="I7337" i="23"/>
  <c r="J7336" i="23"/>
  <c r="I7336" i="23"/>
  <c r="J7335" i="23"/>
  <c r="I7335" i="23"/>
  <c r="J7334" i="23"/>
  <c r="I7334" i="23"/>
  <c r="J7333" i="23"/>
  <c r="I7333" i="23"/>
  <c r="J7332" i="23"/>
  <c r="I7332" i="23"/>
  <c r="J7331" i="23"/>
  <c r="I7331" i="23"/>
  <c r="J7330" i="23"/>
  <c r="I7330" i="23"/>
  <c r="J7329" i="23"/>
  <c r="I7329" i="23"/>
  <c r="J7328" i="23"/>
  <c r="I7328" i="23"/>
  <c r="J7327" i="23"/>
  <c r="I7327" i="23"/>
  <c r="J7326" i="23"/>
  <c r="I7326" i="23"/>
  <c r="J7325" i="23"/>
  <c r="I7325" i="23"/>
  <c r="J7324" i="23"/>
  <c r="I7324" i="23"/>
  <c r="J7323" i="23"/>
  <c r="I7323" i="23"/>
  <c r="J7322" i="23"/>
  <c r="I7322" i="23"/>
  <c r="J7321" i="23"/>
  <c r="I7321" i="23"/>
  <c r="J7320" i="23"/>
  <c r="I7320" i="23"/>
  <c r="J7319" i="23"/>
  <c r="I7319" i="23"/>
  <c r="J7318" i="23"/>
  <c r="I7318" i="23"/>
  <c r="J7317" i="23"/>
  <c r="I7317" i="23"/>
  <c r="J7316" i="23"/>
  <c r="I7316" i="23"/>
  <c r="J7315" i="23"/>
  <c r="I7315" i="23"/>
  <c r="J7314" i="23"/>
  <c r="I7314" i="23"/>
  <c r="J7313" i="23"/>
  <c r="I7313" i="23"/>
  <c r="J7312" i="23"/>
  <c r="I7312" i="23"/>
  <c r="J7311" i="23"/>
  <c r="I7311" i="23"/>
  <c r="J7310" i="23"/>
  <c r="I7310" i="23"/>
  <c r="J7309" i="23"/>
  <c r="I7309" i="23"/>
  <c r="J7308" i="23"/>
  <c r="I7308" i="23"/>
  <c r="J7307" i="23"/>
  <c r="I7307" i="23"/>
  <c r="J7306" i="23"/>
  <c r="I7306" i="23"/>
  <c r="J7305" i="23"/>
  <c r="I7305" i="23"/>
  <c r="J7304" i="23"/>
  <c r="I7304" i="23"/>
  <c r="J7303" i="23"/>
  <c r="I7303" i="23"/>
  <c r="J7302" i="23"/>
  <c r="I7302" i="23"/>
  <c r="J7301" i="23"/>
  <c r="I7301" i="23"/>
  <c r="J7300" i="23"/>
  <c r="I7300" i="23"/>
  <c r="J7299" i="23"/>
  <c r="I7299" i="23"/>
  <c r="J7298" i="23"/>
  <c r="I7298" i="23"/>
  <c r="J7297" i="23"/>
  <c r="I7297" i="23"/>
  <c r="J7296" i="23"/>
  <c r="I7296" i="23"/>
  <c r="J7295" i="23"/>
  <c r="I7295" i="23"/>
  <c r="J7294" i="23"/>
  <c r="I7294" i="23"/>
  <c r="J7293" i="23"/>
  <c r="I7293" i="23"/>
  <c r="J7292" i="23"/>
  <c r="I7292" i="23"/>
  <c r="J7291" i="23"/>
  <c r="I7291" i="23"/>
  <c r="J7290" i="23"/>
  <c r="I7290" i="23"/>
  <c r="J7289" i="23"/>
  <c r="I7289" i="23"/>
  <c r="J7288" i="23"/>
  <c r="I7288" i="23"/>
  <c r="J7287" i="23"/>
  <c r="I7287" i="23"/>
  <c r="J7286" i="23"/>
  <c r="I7286" i="23"/>
  <c r="J7285" i="23"/>
  <c r="I7285" i="23"/>
  <c r="J7284" i="23"/>
  <c r="I7284" i="23"/>
  <c r="J7283" i="23"/>
  <c r="I7283" i="23"/>
  <c r="J7282" i="23"/>
  <c r="I7282" i="23"/>
  <c r="J7281" i="23"/>
  <c r="I7281" i="23"/>
  <c r="J7280" i="23"/>
  <c r="I7280" i="23"/>
  <c r="J7279" i="23"/>
  <c r="I7279" i="23"/>
  <c r="J7278" i="23"/>
  <c r="I7278" i="23"/>
  <c r="J7277" i="23"/>
  <c r="I7277" i="23"/>
  <c r="J7276" i="23"/>
  <c r="I7276" i="23"/>
  <c r="J7275" i="23"/>
  <c r="I7275" i="23"/>
  <c r="J7274" i="23"/>
  <c r="I7274" i="23"/>
  <c r="J7273" i="23"/>
  <c r="I7273" i="23"/>
  <c r="J7272" i="23"/>
  <c r="I7272" i="23"/>
  <c r="J7271" i="23"/>
  <c r="I7271" i="23"/>
  <c r="J7270" i="23"/>
  <c r="I7270" i="23"/>
  <c r="J7269" i="23"/>
  <c r="I7269" i="23"/>
  <c r="J7268" i="23"/>
  <c r="I7268" i="23"/>
  <c r="J7267" i="23"/>
  <c r="I7267" i="23"/>
  <c r="J7266" i="23"/>
  <c r="I7266" i="23"/>
  <c r="J7265" i="23"/>
  <c r="I7265" i="23"/>
  <c r="J7264" i="23"/>
  <c r="I7264" i="23"/>
  <c r="J7263" i="23"/>
  <c r="I7263" i="23"/>
  <c r="J7262" i="23"/>
  <c r="I7262" i="23"/>
  <c r="J7261" i="23"/>
  <c r="I7261" i="23"/>
  <c r="J7260" i="23"/>
  <c r="I7260" i="23"/>
  <c r="J7259" i="23"/>
  <c r="I7259" i="23"/>
  <c r="J7258" i="23"/>
  <c r="I7258" i="23"/>
  <c r="J7257" i="23"/>
  <c r="I7257" i="23"/>
  <c r="J7256" i="23"/>
  <c r="I7256" i="23"/>
  <c r="J7255" i="23"/>
  <c r="I7255" i="23"/>
  <c r="J7254" i="23"/>
  <c r="I7254" i="23"/>
  <c r="J7253" i="23"/>
  <c r="I7253" i="23"/>
  <c r="J7252" i="23"/>
  <c r="I7252" i="23"/>
  <c r="J7251" i="23"/>
  <c r="I7251" i="23"/>
  <c r="J7250" i="23"/>
  <c r="I7250" i="23"/>
  <c r="J7249" i="23"/>
  <c r="I7249" i="23"/>
  <c r="J7248" i="23"/>
  <c r="I7248" i="23"/>
  <c r="J7247" i="23"/>
  <c r="I7247" i="23"/>
  <c r="J7246" i="23"/>
  <c r="I7246" i="23"/>
  <c r="J7245" i="23"/>
  <c r="I7245" i="23"/>
  <c r="J7244" i="23"/>
  <c r="I7244" i="23"/>
  <c r="J7243" i="23"/>
  <c r="I7243" i="23"/>
  <c r="J7242" i="23"/>
  <c r="I7242" i="23"/>
  <c r="J7241" i="23"/>
  <c r="I7241" i="23"/>
  <c r="J7240" i="23"/>
  <c r="I7240" i="23"/>
  <c r="J7239" i="23"/>
  <c r="I7239" i="23"/>
  <c r="J7238" i="23"/>
  <c r="I7238" i="23"/>
  <c r="J7237" i="23"/>
  <c r="I7237" i="23"/>
  <c r="J7236" i="23"/>
  <c r="I7236" i="23"/>
  <c r="J7235" i="23"/>
  <c r="I7235" i="23"/>
  <c r="J7234" i="23"/>
  <c r="I7234" i="23"/>
  <c r="J7233" i="23"/>
  <c r="I7233" i="23"/>
  <c r="J7232" i="23"/>
  <c r="I7232" i="23"/>
  <c r="J7231" i="23"/>
  <c r="I7231" i="23"/>
  <c r="J7230" i="23"/>
  <c r="I7230" i="23"/>
  <c r="J7229" i="23"/>
  <c r="I7229" i="23"/>
  <c r="J7228" i="23"/>
  <c r="I7228" i="23"/>
  <c r="J7227" i="23"/>
  <c r="I7227" i="23"/>
  <c r="J7226" i="23"/>
  <c r="I7226" i="23"/>
  <c r="J7225" i="23"/>
  <c r="I7225" i="23"/>
  <c r="J7224" i="23"/>
  <c r="I7224" i="23"/>
  <c r="J7223" i="23"/>
  <c r="I7223" i="23"/>
  <c r="J7222" i="23"/>
  <c r="I7222" i="23"/>
  <c r="J7221" i="23"/>
  <c r="I7221" i="23"/>
  <c r="J7220" i="23"/>
  <c r="I7220" i="23"/>
  <c r="J7219" i="23"/>
  <c r="I7219" i="23"/>
  <c r="J7218" i="23"/>
  <c r="I7218" i="23"/>
  <c r="J7217" i="23"/>
  <c r="I7217" i="23"/>
  <c r="J7216" i="23"/>
  <c r="I7216" i="23"/>
  <c r="J7215" i="23"/>
  <c r="I7215" i="23"/>
  <c r="J7214" i="23"/>
  <c r="I7214" i="23"/>
  <c r="J7213" i="23"/>
  <c r="I7213" i="23"/>
  <c r="J7212" i="23"/>
  <c r="I7212" i="23"/>
  <c r="J7211" i="23"/>
  <c r="I7211" i="23"/>
  <c r="J7210" i="23"/>
  <c r="I7210" i="23"/>
  <c r="J7209" i="23"/>
  <c r="I7209" i="23"/>
  <c r="J7208" i="23"/>
  <c r="I7208" i="23"/>
  <c r="J7207" i="23"/>
  <c r="I7207" i="23"/>
  <c r="J7206" i="23"/>
  <c r="I7206" i="23"/>
  <c r="J7205" i="23"/>
  <c r="I7205" i="23"/>
  <c r="J7204" i="23"/>
  <c r="I7204" i="23"/>
  <c r="J7203" i="23"/>
  <c r="I7203" i="23"/>
  <c r="J7202" i="23"/>
  <c r="I7202" i="23"/>
  <c r="J7201" i="23"/>
  <c r="I7201" i="23"/>
  <c r="J7200" i="23"/>
  <c r="I7200" i="23"/>
  <c r="J7199" i="23"/>
  <c r="I7199" i="23"/>
  <c r="J7198" i="23"/>
  <c r="I7198" i="23"/>
  <c r="J7197" i="23"/>
  <c r="I7197" i="23"/>
  <c r="J7196" i="23"/>
  <c r="I7196" i="23"/>
  <c r="J7195" i="23"/>
  <c r="I7195" i="23"/>
  <c r="J7194" i="23"/>
  <c r="I7194" i="23"/>
  <c r="J7193" i="23"/>
  <c r="I7193" i="23"/>
  <c r="J7192" i="23"/>
  <c r="I7192" i="23"/>
  <c r="J7191" i="23"/>
  <c r="I7191" i="23"/>
  <c r="J7190" i="23"/>
  <c r="I7190" i="23"/>
  <c r="J7189" i="23"/>
  <c r="I7189" i="23"/>
  <c r="J7188" i="23"/>
  <c r="I7188" i="23"/>
  <c r="J7187" i="23"/>
  <c r="I7187" i="23"/>
  <c r="J7186" i="23"/>
  <c r="I7186" i="23"/>
  <c r="J7185" i="23"/>
  <c r="I7185" i="23"/>
  <c r="J7184" i="23"/>
  <c r="I7184" i="23"/>
  <c r="J7183" i="23"/>
  <c r="I7183" i="23"/>
  <c r="J7182" i="23"/>
  <c r="I7182" i="23"/>
  <c r="J7181" i="23"/>
  <c r="I7181" i="23"/>
  <c r="J7180" i="23"/>
  <c r="I7180" i="23"/>
  <c r="J7179" i="23"/>
  <c r="I7179" i="23"/>
  <c r="J7178" i="23"/>
  <c r="I7178" i="23"/>
  <c r="J7177" i="23"/>
  <c r="I7177" i="23"/>
  <c r="J7176" i="23"/>
  <c r="I7176" i="23"/>
  <c r="J7175" i="23"/>
  <c r="I7175" i="23"/>
  <c r="J7174" i="23"/>
  <c r="I7174" i="23"/>
  <c r="J7173" i="23"/>
  <c r="I7173" i="23"/>
  <c r="J7172" i="23"/>
  <c r="I7172" i="23"/>
  <c r="J7171" i="23"/>
  <c r="I7171" i="23"/>
  <c r="J7170" i="23"/>
  <c r="I7170" i="23"/>
  <c r="J7169" i="23"/>
  <c r="I7169" i="23"/>
  <c r="J7168" i="23"/>
  <c r="I7168" i="23"/>
  <c r="J7167" i="23"/>
  <c r="I7167" i="23"/>
  <c r="J7166" i="23"/>
  <c r="I7166" i="23"/>
  <c r="J7165" i="23"/>
  <c r="I7165" i="23"/>
  <c r="J7164" i="23"/>
  <c r="I7164" i="23"/>
  <c r="J7163" i="23"/>
  <c r="I7163" i="23"/>
  <c r="J7162" i="23"/>
  <c r="I7162" i="23"/>
  <c r="J7161" i="23"/>
  <c r="I7161" i="23"/>
  <c r="J7160" i="23"/>
  <c r="I7160" i="23"/>
  <c r="J7159" i="23"/>
  <c r="I7159" i="23"/>
  <c r="J7158" i="23"/>
  <c r="I7158" i="23"/>
  <c r="J7157" i="23"/>
  <c r="I7157" i="23"/>
  <c r="J7156" i="23"/>
  <c r="I7156" i="23"/>
  <c r="J7155" i="23"/>
  <c r="I7155" i="23"/>
  <c r="J7154" i="23"/>
  <c r="I7154" i="23"/>
  <c r="J7153" i="23"/>
  <c r="I7153" i="23"/>
  <c r="J7152" i="23"/>
  <c r="I7152" i="23"/>
  <c r="J7151" i="23"/>
  <c r="I7151" i="23"/>
  <c r="J7150" i="23"/>
  <c r="I7150" i="23"/>
  <c r="J7149" i="23"/>
  <c r="I7149" i="23"/>
  <c r="J7148" i="23"/>
  <c r="I7148" i="23"/>
  <c r="J7147" i="23"/>
  <c r="I7147" i="23"/>
  <c r="J7146" i="23"/>
  <c r="I7146" i="23"/>
  <c r="J7145" i="23"/>
  <c r="I7145" i="23"/>
  <c r="J7144" i="23"/>
  <c r="I7144" i="23"/>
  <c r="J7143" i="23"/>
  <c r="I7143" i="23"/>
  <c r="J7142" i="23"/>
  <c r="I7142" i="23"/>
  <c r="J7141" i="23"/>
  <c r="I7141" i="23"/>
  <c r="J7140" i="23"/>
  <c r="I7140" i="23"/>
  <c r="J7139" i="23"/>
  <c r="I7139" i="23"/>
  <c r="J7138" i="23"/>
  <c r="I7138" i="23"/>
  <c r="J7137" i="23"/>
  <c r="I7137" i="23"/>
  <c r="J7136" i="23"/>
  <c r="I7136" i="23"/>
  <c r="J7135" i="23"/>
  <c r="I7135" i="23"/>
  <c r="J7134" i="23"/>
  <c r="I7134" i="23"/>
  <c r="J7133" i="23"/>
  <c r="I7133" i="23"/>
  <c r="J7132" i="23"/>
  <c r="I7132" i="23"/>
  <c r="J7131" i="23"/>
  <c r="I7131" i="23"/>
  <c r="J7130" i="23"/>
  <c r="I7130" i="23"/>
  <c r="J7129" i="23"/>
  <c r="I7129" i="23"/>
  <c r="J7128" i="23"/>
  <c r="I7128" i="23"/>
  <c r="J7127" i="23"/>
  <c r="I7127" i="23"/>
  <c r="J7126" i="23"/>
  <c r="I7126" i="23"/>
  <c r="J7125" i="23"/>
  <c r="I7125" i="23"/>
  <c r="J7124" i="23"/>
  <c r="I7124" i="23"/>
  <c r="J7123" i="23"/>
  <c r="I7123" i="23"/>
  <c r="J7122" i="23"/>
  <c r="I7122" i="23"/>
  <c r="J7121" i="23"/>
  <c r="I7121" i="23"/>
  <c r="J7120" i="23"/>
  <c r="I7120" i="23"/>
  <c r="J7119" i="23"/>
  <c r="I7119" i="23"/>
  <c r="J7118" i="23"/>
  <c r="I7118" i="23"/>
  <c r="J7117" i="23"/>
  <c r="I7117" i="23"/>
  <c r="J7116" i="23"/>
  <c r="I7116" i="23"/>
  <c r="J7115" i="23"/>
  <c r="I7115" i="23"/>
  <c r="J7114" i="23"/>
  <c r="I7114" i="23"/>
  <c r="J7113" i="23"/>
  <c r="I7113" i="23"/>
  <c r="J7112" i="23"/>
  <c r="I7112" i="23"/>
  <c r="J7111" i="23"/>
  <c r="I7111" i="23"/>
  <c r="J7110" i="23"/>
  <c r="I7110" i="23"/>
  <c r="J7109" i="23"/>
  <c r="I7109" i="23"/>
  <c r="J7108" i="23"/>
  <c r="I7108" i="23"/>
  <c r="J7107" i="23"/>
  <c r="I7107" i="23"/>
  <c r="J7106" i="23"/>
  <c r="I7106" i="23"/>
  <c r="J7105" i="23"/>
  <c r="I7105" i="23"/>
  <c r="J7104" i="23"/>
  <c r="I7104" i="23"/>
  <c r="J7103" i="23"/>
  <c r="I7103" i="23"/>
  <c r="J7102" i="23"/>
  <c r="I7102" i="23"/>
  <c r="J7101" i="23"/>
  <c r="I7101" i="23"/>
  <c r="J7100" i="23"/>
  <c r="I7100" i="23"/>
  <c r="J7099" i="23"/>
  <c r="I7099" i="23"/>
  <c r="J7098" i="23"/>
  <c r="I7098" i="23"/>
  <c r="J7097" i="23"/>
  <c r="I7097" i="23"/>
  <c r="J7096" i="23"/>
  <c r="I7096" i="23"/>
  <c r="J7095" i="23"/>
  <c r="I7095" i="23"/>
  <c r="J7094" i="23"/>
  <c r="I7094" i="23"/>
  <c r="J7093" i="23"/>
  <c r="I7093" i="23"/>
  <c r="J7092" i="23"/>
  <c r="I7092" i="23"/>
  <c r="J7091" i="23"/>
  <c r="I7091" i="23"/>
  <c r="J7090" i="23"/>
  <c r="I7090" i="23"/>
  <c r="J7089" i="23"/>
  <c r="I7089" i="23"/>
  <c r="J7088" i="23"/>
  <c r="I7088" i="23"/>
  <c r="J7087" i="23"/>
  <c r="I7087" i="23"/>
  <c r="J7086" i="23"/>
  <c r="I7086" i="23"/>
  <c r="J7085" i="23"/>
  <c r="I7085" i="23"/>
  <c r="J7084" i="23"/>
  <c r="I7084" i="23"/>
  <c r="J7083" i="23"/>
  <c r="I7083" i="23"/>
  <c r="J7082" i="23"/>
  <c r="I7082" i="23"/>
  <c r="J7081" i="23"/>
  <c r="I7081" i="23"/>
  <c r="J7080" i="23"/>
  <c r="I7080" i="23"/>
  <c r="J7079" i="23"/>
  <c r="I7079" i="23"/>
  <c r="J7078" i="23"/>
  <c r="I7078" i="23"/>
  <c r="J7077" i="23"/>
  <c r="I7077" i="23"/>
  <c r="J7076" i="23"/>
  <c r="I7076" i="23"/>
  <c r="J7075" i="23"/>
  <c r="I7075" i="23"/>
  <c r="J7074" i="23"/>
  <c r="I7074" i="23"/>
  <c r="J7073" i="23"/>
  <c r="I7073" i="23"/>
  <c r="J7072" i="23"/>
  <c r="I7072" i="23"/>
  <c r="J7071" i="23"/>
  <c r="I7071" i="23"/>
  <c r="J7070" i="23"/>
  <c r="I7070" i="23"/>
  <c r="J7069" i="23"/>
  <c r="I7069" i="23"/>
  <c r="J7068" i="23"/>
  <c r="I7068" i="23"/>
  <c r="J7067" i="23"/>
  <c r="I7067" i="23"/>
  <c r="J7066" i="23"/>
  <c r="I7066" i="23"/>
  <c r="J7065" i="23"/>
  <c r="I7065" i="23"/>
  <c r="J7064" i="23"/>
  <c r="I7064" i="23"/>
  <c r="J7063" i="23"/>
  <c r="I7063" i="23"/>
  <c r="J7062" i="23"/>
  <c r="I7062" i="23"/>
  <c r="J7061" i="23"/>
  <c r="I7061" i="23"/>
  <c r="J7060" i="23"/>
  <c r="I7060" i="23"/>
  <c r="J7059" i="23"/>
  <c r="I7059" i="23"/>
  <c r="J7058" i="23"/>
  <c r="I7058" i="23"/>
  <c r="J7057" i="23"/>
  <c r="I7057" i="23"/>
  <c r="J7056" i="23"/>
  <c r="I7056" i="23"/>
  <c r="J7055" i="23"/>
  <c r="I7055" i="23"/>
  <c r="J7054" i="23"/>
  <c r="I7054" i="23"/>
  <c r="J7053" i="23"/>
  <c r="I7053" i="23"/>
  <c r="J7052" i="23"/>
  <c r="I7052" i="23"/>
  <c r="J7051" i="23"/>
  <c r="I7051" i="23"/>
  <c r="J7050" i="23"/>
  <c r="I7050" i="23"/>
  <c r="J7049" i="23"/>
  <c r="I7049" i="23"/>
  <c r="J7048" i="23"/>
  <c r="I7048" i="23"/>
  <c r="J7047" i="23"/>
  <c r="I7047" i="23"/>
  <c r="J7046" i="23"/>
  <c r="I7046" i="23"/>
  <c r="J7045" i="23"/>
  <c r="I7045" i="23"/>
  <c r="J7044" i="23"/>
  <c r="I7044" i="23"/>
  <c r="J7043" i="23"/>
  <c r="I7043" i="23"/>
  <c r="J7042" i="23"/>
  <c r="I7042" i="23"/>
  <c r="J7041" i="23"/>
  <c r="I7041" i="23"/>
  <c r="J7040" i="23"/>
  <c r="I7040" i="23"/>
  <c r="J7039" i="23"/>
  <c r="I7039" i="23"/>
  <c r="J7038" i="23"/>
  <c r="I7038" i="23"/>
  <c r="J7037" i="23"/>
  <c r="I7037" i="23"/>
  <c r="J7036" i="23"/>
  <c r="I7036" i="23"/>
  <c r="J7035" i="23"/>
  <c r="I7035" i="23"/>
  <c r="J7034" i="23"/>
  <c r="I7034" i="23"/>
  <c r="J7033" i="23"/>
  <c r="I7033" i="23"/>
  <c r="J7032" i="23"/>
  <c r="I7032" i="23"/>
  <c r="J7031" i="23"/>
  <c r="I7031" i="23"/>
  <c r="J7030" i="23"/>
  <c r="I7030" i="23"/>
  <c r="J7029" i="23"/>
  <c r="I7029" i="23"/>
  <c r="J7028" i="23"/>
  <c r="I7028" i="23"/>
  <c r="J7027" i="23"/>
  <c r="I7027" i="23"/>
  <c r="J7026" i="23"/>
  <c r="I7026" i="23"/>
  <c r="J7025" i="23"/>
  <c r="I7025" i="23"/>
  <c r="J7024" i="23"/>
  <c r="I7024" i="23"/>
  <c r="J7023" i="23"/>
  <c r="I7023" i="23"/>
  <c r="J7022" i="23"/>
  <c r="I7022" i="23"/>
  <c r="J7021" i="23"/>
  <c r="I7021" i="23"/>
  <c r="J7020" i="23"/>
  <c r="I7020" i="23"/>
  <c r="J7019" i="23"/>
  <c r="I7019" i="23"/>
  <c r="J7018" i="23"/>
  <c r="I7018" i="23"/>
  <c r="J7017" i="23"/>
  <c r="I7017" i="23"/>
  <c r="J7016" i="23"/>
  <c r="I7016" i="23"/>
  <c r="J7015" i="23"/>
  <c r="I7015" i="23"/>
  <c r="J7014" i="23"/>
  <c r="I7014" i="23"/>
  <c r="J7013" i="23"/>
  <c r="I7013" i="23"/>
  <c r="J7012" i="23"/>
  <c r="I7012" i="23"/>
  <c r="J7011" i="23"/>
  <c r="I7011" i="23"/>
  <c r="J7010" i="23"/>
  <c r="I7010" i="23"/>
  <c r="J7009" i="23"/>
  <c r="I7009" i="23"/>
  <c r="J7008" i="23"/>
  <c r="I7008" i="23"/>
  <c r="J7007" i="23"/>
  <c r="I7007" i="23"/>
  <c r="J7006" i="23"/>
  <c r="I7006" i="23"/>
  <c r="J7005" i="23"/>
  <c r="I7005" i="23"/>
  <c r="J7004" i="23"/>
  <c r="I7004" i="23"/>
  <c r="J7003" i="23"/>
  <c r="I7003" i="23"/>
  <c r="J7002" i="23"/>
  <c r="I7002" i="23"/>
  <c r="J7001" i="23"/>
  <c r="I7001" i="23"/>
  <c r="J7000" i="23"/>
  <c r="I7000" i="23"/>
  <c r="J6999" i="23"/>
  <c r="I6999" i="23"/>
  <c r="J6998" i="23"/>
  <c r="I6998" i="23"/>
  <c r="J6997" i="23"/>
  <c r="I6997" i="23"/>
  <c r="J6996" i="23"/>
  <c r="I6996" i="23"/>
  <c r="J6995" i="23"/>
  <c r="I6995" i="23"/>
  <c r="J6994" i="23"/>
  <c r="I6994" i="23"/>
  <c r="J6993" i="23"/>
  <c r="I6993" i="23"/>
  <c r="J6992" i="23"/>
  <c r="I6992" i="23"/>
  <c r="J6991" i="23"/>
  <c r="I6991" i="23"/>
  <c r="J6990" i="23"/>
  <c r="I6990" i="23"/>
  <c r="J6989" i="23"/>
  <c r="I6989" i="23"/>
  <c r="J6988" i="23"/>
  <c r="I6988" i="23"/>
  <c r="J6987" i="23"/>
  <c r="I6987" i="23"/>
  <c r="J6986" i="23"/>
  <c r="I6986" i="23"/>
  <c r="J6985" i="23"/>
  <c r="I6985" i="23"/>
  <c r="J6984" i="23"/>
  <c r="I6984" i="23"/>
  <c r="J6983" i="23"/>
  <c r="I6983" i="23"/>
  <c r="J6982" i="23"/>
  <c r="I6982" i="23"/>
  <c r="J6981" i="23"/>
  <c r="I6981" i="23"/>
  <c r="J6980" i="23"/>
  <c r="I6980" i="23"/>
  <c r="J6979" i="23"/>
  <c r="I6979" i="23"/>
  <c r="J6978" i="23"/>
  <c r="I6978" i="23"/>
  <c r="J6977" i="23"/>
  <c r="I6977" i="23"/>
  <c r="J6976" i="23"/>
  <c r="I6976" i="23"/>
  <c r="J6975" i="23"/>
  <c r="I6975" i="23"/>
  <c r="J6974" i="23"/>
  <c r="I6974" i="23"/>
  <c r="J6973" i="23"/>
  <c r="I6973" i="23"/>
  <c r="J6972" i="23"/>
  <c r="I6972" i="23"/>
  <c r="J6971" i="23"/>
  <c r="I6971" i="23"/>
  <c r="J6970" i="23"/>
  <c r="I6970" i="23"/>
  <c r="J6969" i="23"/>
  <c r="I6969" i="23"/>
  <c r="J6968" i="23"/>
  <c r="I6968" i="23"/>
  <c r="J6967" i="23"/>
  <c r="I6967" i="23"/>
  <c r="J6966" i="23"/>
  <c r="I6966" i="23"/>
  <c r="J6965" i="23"/>
  <c r="I6965" i="23"/>
  <c r="J6964" i="23"/>
  <c r="I6964" i="23"/>
  <c r="J6963" i="23"/>
  <c r="I6963" i="23"/>
  <c r="J6962" i="23"/>
  <c r="I6962" i="23"/>
  <c r="J6961" i="23"/>
  <c r="I6961" i="23"/>
  <c r="J6960" i="23"/>
  <c r="I6960" i="23"/>
  <c r="J6959" i="23"/>
  <c r="I6959" i="23"/>
  <c r="J6958" i="23"/>
  <c r="I6958" i="23"/>
  <c r="J6957" i="23"/>
  <c r="I6957" i="23"/>
  <c r="J6956" i="23"/>
  <c r="I6956" i="23"/>
  <c r="J6955" i="23"/>
  <c r="I6955" i="23"/>
  <c r="J6954" i="23"/>
  <c r="I6954" i="23"/>
  <c r="J6953" i="23"/>
  <c r="I6953" i="23"/>
  <c r="J6952" i="23"/>
  <c r="I6952" i="23"/>
  <c r="J6951" i="23"/>
  <c r="I6951" i="23"/>
  <c r="J6950" i="23"/>
  <c r="I6950" i="23"/>
  <c r="J6949" i="23"/>
  <c r="I6949" i="23"/>
  <c r="J6948" i="23"/>
  <c r="I6948" i="23"/>
  <c r="J6947" i="23"/>
  <c r="I6947" i="23"/>
  <c r="J6946" i="23"/>
  <c r="I6946" i="23"/>
  <c r="J6945" i="23"/>
  <c r="I6945" i="23"/>
  <c r="J6944" i="23"/>
  <c r="I6944" i="23"/>
  <c r="J6943" i="23"/>
  <c r="I6943" i="23"/>
  <c r="J6942" i="23"/>
  <c r="I6942" i="23"/>
  <c r="J6941" i="23"/>
  <c r="I6941" i="23"/>
  <c r="J6940" i="23"/>
  <c r="I6940" i="23"/>
  <c r="J6939" i="23"/>
  <c r="I6939" i="23"/>
  <c r="J6938" i="23"/>
  <c r="I6938" i="23"/>
  <c r="J6937" i="23"/>
  <c r="I6937" i="23"/>
  <c r="J6936" i="23"/>
  <c r="I6936" i="23"/>
  <c r="J6935" i="23"/>
  <c r="I6935" i="23"/>
  <c r="J6934" i="23"/>
  <c r="I6934" i="23"/>
  <c r="J6933" i="23"/>
  <c r="I6933" i="23"/>
  <c r="J6932" i="23"/>
  <c r="I6932" i="23"/>
  <c r="J6931" i="23"/>
  <c r="I6931" i="23"/>
  <c r="J6930" i="23"/>
  <c r="I6930" i="23"/>
  <c r="J6929" i="23"/>
  <c r="I6929" i="23"/>
  <c r="J6928" i="23"/>
  <c r="I6928" i="23"/>
  <c r="J6927" i="23"/>
  <c r="I6927" i="23"/>
  <c r="J6926" i="23"/>
  <c r="I6926" i="23"/>
  <c r="J6925" i="23"/>
  <c r="I6925" i="23"/>
  <c r="J6924" i="23"/>
  <c r="I6924" i="23"/>
  <c r="J6923" i="23"/>
  <c r="I6923" i="23"/>
  <c r="J6922" i="23"/>
  <c r="I6922" i="23"/>
  <c r="J6921" i="23"/>
  <c r="I6921" i="23"/>
  <c r="J6920" i="23"/>
  <c r="I6920" i="23"/>
  <c r="J6919" i="23"/>
  <c r="I6919" i="23"/>
  <c r="J6918" i="23"/>
  <c r="I6918" i="23"/>
  <c r="J6917" i="23"/>
  <c r="I6917" i="23"/>
  <c r="J6916" i="23"/>
  <c r="I6916" i="23"/>
  <c r="J6915" i="23"/>
  <c r="I6915" i="23"/>
  <c r="J6914" i="23"/>
  <c r="I6914" i="23"/>
  <c r="J6913" i="23"/>
  <c r="I6913" i="23"/>
  <c r="J6912" i="23"/>
  <c r="I6912" i="23"/>
  <c r="J6911" i="23"/>
  <c r="I6911" i="23"/>
  <c r="J6910" i="23"/>
  <c r="I6910" i="23"/>
  <c r="J6909" i="23"/>
  <c r="I6909" i="23"/>
  <c r="J6908" i="23"/>
  <c r="I6908" i="23"/>
  <c r="J6907" i="23"/>
  <c r="I6907" i="23"/>
  <c r="J6906" i="23"/>
  <c r="I6906" i="23"/>
  <c r="J6905" i="23"/>
  <c r="I6905" i="23"/>
  <c r="J6904" i="23"/>
  <c r="I6904" i="23"/>
  <c r="J6903" i="23"/>
  <c r="I6903" i="23"/>
  <c r="J6902" i="23"/>
  <c r="I6902" i="23"/>
  <c r="J6901" i="23"/>
  <c r="I6901" i="23"/>
  <c r="J6900" i="23"/>
  <c r="I6900" i="23"/>
  <c r="J6899" i="23"/>
  <c r="I6899" i="23"/>
  <c r="J6898" i="23"/>
  <c r="I6898" i="23"/>
  <c r="J6897" i="23"/>
  <c r="I6897" i="23"/>
  <c r="J6896" i="23"/>
  <c r="I6896" i="23"/>
  <c r="J6895" i="23"/>
  <c r="I6895" i="23"/>
  <c r="J6894" i="23"/>
  <c r="I6894" i="23"/>
  <c r="J6893" i="23"/>
  <c r="I6893" i="23"/>
  <c r="J6892" i="23"/>
  <c r="I6892" i="23"/>
  <c r="J6891" i="23"/>
  <c r="I6891" i="23"/>
  <c r="J6890" i="23"/>
  <c r="I6890" i="23"/>
  <c r="J6889" i="23"/>
  <c r="I6889" i="23"/>
  <c r="J6888" i="23"/>
  <c r="I6888" i="23"/>
  <c r="J6887" i="23"/>
  <c r="I6887" i="23"/>
  <c r="J6886" i="23"/>
  <c r="I6886" i="23"/>
  <c r="J6885" i="23"/>
  <c r="I6885" i="23"/>
  <c r="J6884" i="23"/>
  <c r="I6884" i="23"/>
  <c r="J6883" i="23"/>
  <c r="I6883" i="23"/>
  <c r="J6882" i="23"/>
  <c r="I6882" i="23"/>
  <c r="J6881" i="23"/>
  <c r="I6881" i="23"/>
  <c r="J6880" i="23"/>
  <c r="I6880" i="23"/>
  <c r="J6879" i="23"/>
  <c r="I6879" i="23"/>
  <c r="J6878" i="23"/>
  <c r="I6878" i="23"/>
  <c r="J6877" i="23"/>
  <c r="I6877" i="23"/>
  <c r="J6876" i="23"/>
  <c r="I6876" i="23"/>
  <c r="J6875" i="23"/>
  <c r="I6875" i="23"/>
  <c r="J6874" i="23"/>
  <c r="I6874" i="23"/>
  <c r="J6873" i="23"/>
  <c r="I6873" i="23"/>
  <c r="J6872" i="23"/>
  <c r="I6872" i="23"/>
  <c r="J6871" i="23"/>
  <c r="I6871" i="23"/>
  <c r="J6870" i="23"/>
  <c r="I6870" i="23"/>
  <c r="J6869" i="23"/>
  <c r="I6869" i="23"/>
  <c r="J6868" i="23"/>
  <c r="I6868" i="23"/>
  <c r="J6867" i="23"/>
  <c r="I6867" i="23"/>
  <c r="J6866" i="23"/>
  <c r="I6866" i="23"/>
  <c r="J6865" i="23"/>
  <c r="I6865" i="23"/>
  <c r="J6864" i="23"/>
  <c r="I6864" i="23"/>
  <c r="J6863" i="23"/>
  <c r="I6863" i="23"/>
  <c r="J6862" i="23"/>
  <c r="I6862" i="23"/>
  <c r="J6861" i="23"/>
  <c r="I6861" i="23"/>
  <c r="J6860" i="23"/>
  <c r="I6860" i="23"/>
  <c r="J6859" i="23"/>
  <c r="I6859" i="23"/>
  <c r="J6858" i="23"/>
  <c r="I6858" i="23"/>
  <c r="J6857" i="23"/>
  <c r="I6857" i="23"/>
  <c r="J6856" i="23"/>
  <c r="I6856" i="23"/>
  <c r="J6855" i="23"/>
  <c r="I6855" i="23"/>
  <c r="J6854" i="23"/>
  <c r="I6854" i="23"/>
  <c r="J6853" i="23"/>
  <c r="I6853" i="23"/>
  <c r="J6852" i="23"/>
  <c r="I6852" i="23"/>
  <c r="J6851" i="23"/>
  <c r="I6851" i="23"/>
  <c r="J6850" i="23"/>
  <c r="I6850" i="23"/>
  <c r="J6849" i="23"/>
  <c r="I6849" i="23"/>
  <c r="J6848" i="23"/>
  <c r="I6848" i="23"/>
  <c r="J6847" i="23"/>
  <c r="I6847" i="23"/>
  <c r="J6846" i="23"/>
  <c r="I6846" i="23"/>
  <c r="J6845" i="23"/>
  <c r="I6845" i="23"/>
  <c r="J6844" i="23"/>
  <c r="I6844" i="23"/>
  <c r="J6843" i="23"/>
  <c r="I6843" i="23"/>
  <c r="J6842" i="23"/>
  <c r="I6842" i="23"/>
  <c r="J6841" i="23"/>
  <c r="I6841" i="23"/>
  <c r="J6840" i="23"/>
  <c r="I6840" i="23"/>
  <c r="J6839" i="23"/>
  <c r="I6839" i="23"/>
  <c r="J6838" i="23"/>
  <c r="I6838" i="23"/>
  <c r="J6837" i="23"/>
  <c r="I6837" i="23"/>
  <c r="J6836" i="23"/>
  <c r="I6836" i="23"/>
  <c r="J6835" i="23"/>
  <c r="I6835" i="23"/>
  <c r="J6834" i="23"/>
  <c r="I6834" i="23"/>
  <c r="J6833" i="23"/>
  <c r="I6833" i="23"/>
  <c r="J6832" i="23"/>
  <c r="I6832" i="23"/>
  <c r="J6831" i="23"/>
  <c r="I6831" i="23"/>
  <c r="J6830" i="23"/>
  <c r="I6830" i="23"/>
  <c r="J6829" i="23"/>
  <c r="I6829" i="23"/>
  <c r="J6828" i="23"/>
  <c r="I6828" i="23"/>
  <c r="J6827" i="23"/>
  <c r="I6827" i="23"/>
  <c r="J6826" i="23"/>
  <c r="I6826" i="23"/>
  <c r="J6825" i="23"/>
  <c r="I6825" i="23"/>
  <c r="J6824" i="23"/>
  <c r="I6824" i="23"/>
  <c r="J6823" i="23"/>
  <c r="I6823" i="23"/>
  <c r="J6822" i="23"/>
  <c r="I6822" i="23"/>
  <c r="J6821" i="23"/>
  <c r="I6821" i="23"/>
  <c r="J6820" i="23"/>
  <c r="I6820" i="23"/>
  <c r="J6819" i="23"/>
  <c r="I6819" i="23"/>
  <c r="J6818" i="23"/>
  <c r="I6818" i="23"/>
  <c r="J6817" i="23"/>
  <c r="I6817" i="23"/>
  <c r="J6816" i="23"/>
  <c r="I6816" i="23"/>
  <c r="J6815" i="23"/>
  <c r="I6815" i="23"/>
  <c r="J6814" i="23"/>
  <c r="I6814" i="23"/>
  <c r="J6813" i="23"/>
  <c r="I6813" i="23"/>
  <c r="J6812" i="23"/>
  <c r="I6812" i="23"/>
  <c r="J6811" i="23"/>
  <c r="I6811" i="23"/>
  <c r="J6810" i="23"/>
  <c r="I6810" i="23"/>
  <c r="J6809" i="23"/>
  <c r="I6809" i="23"/>
  <c r="J6808" i="23"/>
  <c r="I6808" i="23"/>
  <c r="J6807" i="23"/>
  <c r="I6807" i="23"/>
  <c r="J6806" i="23"/>
  <c r="I6806" i="23"/>
  <c r="J6805" i="23"/>
  <c r="I6805" i="23"/>
  <c r="J6804" i="23"/>
  <c r="I6804" i="23"/>
  <c r="J6803" i="23"/>
  <c r="I6803" i="23"/>
  <c r="J6802" i="23"/>
  <c r="I6802" i="23"/>
  <c r="J6801" i="23"/>
  <c r="I6801" i="23"/>
  <c r="J6800" i="23"/>
  <c r="I6800" i="23"/>
  <c r="J6799" i="23"/>
  <c r="I6799" i="23"/>
  <c r="J6798" i="23"/>
  <c r="I6798" i="23"/>
  <c r="J6797" i="23"/>
  <c r="I6797" i="23"/>
  <c r="J6796" i="23"/>
  <c r="I6796" i="23"/>
  <c r="J6795" i="23"/>
  <c r="I6795" i="23"/>
  <c r="J6794" i="23"/>
  <c r="I6794" i="23"/>
  <c r="J6793" i="23"/>
  <c r="I6793" i="23"/>
  <c r="J6792" i="23"/>
  <c r="I6792" i="23"/>
  <c r="J6791" i="23"/>
  <c r="I6791" i="23"/>
  <c r="J6790" i="23"/>
  <c r="I6790" i="23"/>
  <c r="J6789" i="23"/>
  <c r="I6789" i="23"/>
  <c r="J6788" i="23"/>
  <c r="I6788" i="23"/>
  <c r="J6787" i="23"/>
  <c r="I6787" i="23"/>
  <c r="J6786" i="23"/>
  <c r="I6786" i="23"/>
  <c r="J6785" i="23"/>
  <c r="I6785" i="23"/>
  <c r="J6784" i="23"/>
  <c r="I6784" i="23"/>
  <c r="J6783" i="23"/>
  <c r="I6783" i="23"/>
  <c r="J6782" i="23"/>
  <c r="I6782" i="23"/>
  <c r="J6781" i="23"/>
  <c r="I6781" i="23"/>
  <c r="J6780" i="23"/>
  <c r="I6780" i="23"/>
  <c r="J6779" i="23"/>
  <c r="I6779" i="23"/>
  <c r="J6778" i="23"/>
  <c r="I6778" i="23"/>
  <c r="J6777" i="23"/>
  <c r="I6777" i="23"/>
  <c r="J6776" i="23"/>
  <c r="I6776" i="23"/>
  <c r="J6775" i="23"/>
  <c r="I6775" i="23"/>
  <c r="J6774" i="23"/>
  <c r="I6774" i="23"/>
  <c r="J6773" i="23"/>
  <c r="I6773" i="23"/>
  <c r="J6772" i="23"/>
  <c r="I6772" i="23"/>
  <c r="J6771" i="23"/>
  <c r="I6771" i="23"/>
  <c r="J6770" i="23"/>
  <c r="I6770" i="23"/>
  <c r="J6769" i="23"/>
  <c r="I6769" i="23"/>
  <c r="J6768" i="23"/>
  <c r="I6768" i="23"/>
  <c r="J6767" i="23"/>
  <c r="I6767" i="23"/>
  <c r="J6766" i="23"/>
  <c r="I6766" i="23"/>
  <c r="J6765" i="23"/>
  <c r="I6765" i="23"/>
  <c r="J6764" i="23"/>
  <c r="I6764" i="23"/>
  <c r="J6763" i="23"/>
  <c r="I6763" i="23"/>
  <c r="J6762" i="23"/>
  <c r="I6762" i="23"/>
  <c r="J6761" i="23"/>
  <c r="I6761" i="23"/>
  <c r="J6760" i="23"/>
  <c r="I6760" i="23"/>
  <c r="J6759" i="23"/>
  <c r="I6759" i="23"/>
  <c r="J6758" i="23"/>
  <c r="I6758" i="23"/>
  <c r="J6757" i="23"/>
  <c r="I6757" i="23"/>
  <c r="J6756" i="23"/>
  <c r="I6756" i="23"/>
  <c r="J6755" i="23"/>
  <c r="I6755" i="23"/>
  <c r="J6754" i="23"/>
  <c r="I6754" i="23"/>
  <c r="J6753" i="23"/>
  <c r="I6753" i="23"/>
  <c r="J6752" i="23"/>
  <c r="I6752" i="23"/>
  <c r="J6751" i="23"/>
  <c r="I6751" i="23"/>
  <c r="J6750" i="23"/>
  <c r="I6750" i="23"/>
  <c r="J6749" i="23"/>
  <c r="I6749" i="23"/>
  <c r="J6748" i="23"/>
  <c r="I6748" i="23"/>
  <c r="J6747" i="23"/>
  <c r="I6747" i="23"/>
  <c r="J6746" i="23"/>
  <c r="I6746" i="23"/>
  <c r="J6745" i="23"/>
  <c r="I6745" i="23"/>
  <c r="J6744" i="23"/>
  <c r="I6744" i="23"/>
  <c r="J6743" i="23"/>
  <c r="I6743" i="23"/>
  <c r="J6742" i="23"/>
  <c r="I6742" i="23"/>
  <c r="J6741" i="23"/>
  <c r="I6741" i="23"/>
  <c r="J6740" i="23"/>
  <c r="I6740" i="23"/>
  <c r="J6739" i="23"/>
  <c r="I6739" i="23"/>
  <c r="J6738" i="23"/>
  <c r="I6738" i="23"/>
  <c r="J6737" i="23"/>
  <c r="I6737" i="23"/>
  <c r="J6736" i="23"/>
  <c r="I6736" i="23"/>
  <c r="J6735" i="23"/>
  <c r="I6735" i="23"/>
  <c r="J6734" i="23"/>
  <c r="I6734" i="23"/>
  <c r="J6733" i="23"/>
  <c r="I6733" i="23"/>
  <c r="J6732" i="23"/>
  <c r="I6732" i="23"/>
  <c r="J6731" i="23"/>
  <c r="I6731" i="23"/>
  <c r="J6730" i="23"/>
  <c r="I6730" i="23"/>
  <c r="J6729" i="23"/>
  <c r="I6729" i="23"/>
  <c r="J6728" i="23"/>
  <c r="I6728" i="23"/>
  <c r="J6727" i="23"/>
  <c r="I6727" i="23"/>
  <c r="J6726" i="23"/>
  <c r="I6726" i="23"/>
  <c r="J6725" i="23"/>
  <c r="I6725" i="23"/>
  <c r="J6724" i="23"/>
  <c r="I6724" i="23"/>
  <c r="J6723" i="23"/>
  <c r="I6723" i="23"/>
  <c r="J6722" i="23"/>
  <c r="I6722" i="23"/>
  <c r="J6721" i="23"/>
  <c r="I6721" i="23"/>
  <c r="J6720" i="23"/>
  <c r="I6720" i="23"/>
  <c r="J6719" i="23"/>
  <c r="I6719" i="23"/>
  <c r="J6718" i="23"/>
  <c r="I6718" i="23"/>
  <c r="J6717" i="23"/>
  <c r="I6717" i="23"/>
  <c r="J6716" i="23"/>
  <c r="I6716" i="23"/>
  <c r="J6715" i="23"/>
  <c r="I6715" i="23"/>
  <c r="J6714" i="23"/>
  <c r="I6714" i="23"/>
  <c r="J6713" i="23"/>
  <c r="I6713" i="23"/>
  <c r="J6712" i="23"/>
  <c r="I6712" i="23"/>
  <c r="J6711" i="23"/>
  <c r="I6711" i="23"/>
  <c r="J6710" i="23"/>
  <c r="I6710" i="23"/>
  <c r="J6709" i="23"/>
  <c r="I6709" i="23"/>
  <c r="J6708" i="23"/>
  <c r="I6708" i="23"/>
  <c r="J6707" i="23"/>
  <c r="I6707" i="23"/>
  <c r="J6706" i="23"/>
  <c r="I6706" i="23"/>
  <c r="J6705" i="23"/>
  <c r="I6705" i="23"/>
  <c r="J6704" i="23"/>
  <c r="I6704" i="23"/>
  <c r="J6703" i="23"/>
  <c r="I6703" i="23"/>
  <c r="J6702" i="23"/>
  <c r="I6702" i="23"/>
  <c r="J6701" i="23"/>
  <c r="I6701" i="23"/>
  <c r="J6700" i="23"/>
  <c r="I6700" i="23"/>
  <c r="J6699" i="23"/>
  <c r="I6699" i="23"/>
  <c r="J6698" i="23"/>
  <c r="I6698" i="23"/>
  <c r="J6697" i="23"/>
  <c r="I6697" i="23"/>
  <c r="J6696" i="23"/>
  <c r="I6696" i="23"/>
  <c r="J6695" i="23"/>
  <c r="I6695" i="23"/>
  <c r="J6694" i="23"/>
  <c r="I6694" i="23"/>
  <c r="J6693" i="23"/>
  <c r="I6693" i="23"/>
  <c r="J6692" i="23"/>
  <c r="I6692" i="23"/>
  <c r="J6691" i="23"/>
  <c r="I6691" i="23"/>
  <c r="J6690" i="23"/>
  <c r="I6690" i="23"/>
  <c r="J6689" i="23"/>
  <c r="I6689" i="23"/>
  <c r="J6688" i="23"/>
  <c r="I6688" i="23"/>
  <c r="J6687" i="23"/>
  <c r="I6687" i="23"/>
  <c r="J6686" i="23"/>
  <c r="I6686" i="23"/>
  <c r="J6685" i="23"/>
  <c r="I6685" i="23"/>
  <c r="J6684" i="23"/>
  <c r="I6684" i="23"/>
  <c r="J6683" i="23"/>
  <c r="I6683" i="23"/>
  <c r="J6682" i="23"/>
  <c r="I6682" i="23"/>
  <c r="J6681" i="23"/>
  <c r="I6681" i="23"/>
  <c r="J6680" i="23"/>
  <c r="I6680" i="23"/>
  <c r="J6679" i="23"/>
  <c r="I6679" i="23"/>
  <c r="J6678" i="23"/>
  <c r="I6678" i="23"/>
  <c r="J6677" i="23"/>
  <c r="I6677" i="23"/>
  <c r="J6676" i="23"/>
  <c r="I6676" i="23"/>
  <c r="J6675" i="23"/>
  <c r="I6675" i="23"/>
  <c r="J6674" i="23"/>
  <c r="I6674" i="23"/>
  <c r="J6673" i="23"/>
  <c r="I6673" i="23"/>
  <c r="J6672" i="23"/>
  <c r="I6672" i="23"/>
  <c r="J6671" i="23"/>
  <c r="I6671" i="23"/>
  <c r="J6670" i="23"/>
  <c r="I6670" i="23"/>
  <c r="J6669" i="23"/>
  <c r="I6669" i="23"/>
  <c r="J6668" i="23"/>
  <c r="I6668" i="23"/>
  <c r="J6667" i="23"/>
  <c r="I6667" i="23"/>
  <c r="J6666" i="23"/>
  <c r="I6666" i="23"/>
  <c r="J6665" i="23"/>
  <c r="I6665" i="23"/>
  <c r="J6664" i="23"/>
  <c r="I6664" i="23"/>
  <c r="J6663" i="23"/>
  <c r="I6663" i="23"/>
  <c r="J6662" i="23"/>
  <c r="I6662" i="23"/>
  <c r="J6661" i="23"/>
  <c r="I6661" i="23"/>
  <c r="J6660" i="23"/>
  <c r="I6660" i="23"/>
  <c r="J6659" i="23"/>
  <c r="I6659" i="23"/>
  <c r="J6658" i="23"/>
  <c r="I6658" i="23"/>
  <c r="J6657" i="23"/>
  <c r="I6657" i="23"/>
  <c r="J6656" i="23"/>
  <c r="I6656" i="23"/>
  <c r="J6655" i="23"/>
  <c r="I6655" i="23"/>
  <c r="J6654" i="23"/>
  <c r="I6654" i="23"/>
  <c r="J6653" i="23"/>
  <c r="I6653" i="23"/>
  <c r="J6652" i="23"/>
  <c r="I6652" i="23"/>
  <c r="J6651" i="23"/>
  <c r="I6651" i="23"/>
  <c r="J6650" i="23"/>
  <c r="I6650" i="23"/>
  <c r="J6649" i="23"/>
  <c r="I6649" i="23"/>
  <c r="J6648" i="23"/>
  <c r="I6648" i="23"/>
  <c r="J6647" i="23"/>
  <c r="I6647" i="23"/>
  <c r="J6646" i="23"/>
  <c r="I6646" i="23"/>
  <c r="J6645" i="23"/>
  <c r="I6645" i="23"/>
  <c r="J6644" i="23"/>
  <c r="I6644" i="23"/>
  <c r="J6643" i="23"/>
  <c r="I6643" i="23"/>
  <c r="J6642" i="23"/>
  <c r="I6642" i="23"/>
  <c r="J6641" i="23"/>
  <c r="I6641" i="23"/>
  <c r="J6640" i="23"/>
  <c r="I6640" i="23"/>
  <c r="J6639" i="23"/>
  <c r="I6639" i="23"/>
  <c r="J6638" i="23"/>
  <c r="I6638" i="23"/>
  <c r="J6637" i="23"/>
  <c r="I6637" i="23"/>
  <c r="J6636" i="23"/>
  <c r="I6636" i="23"/>
  <c r="J6635" i="23"/>
  <c r="I6635" i="23"/>
  <c r="J6634" i="23"/>
  <c r="I6634" i="23"/>
  <c r="J6633" i="23"/>
  <c r="I6633" i="23"/>
  <c r="J6632" i="23"/>
  <c r="I6632" i="23"/>
  <c r="J6631" i="23"/>
  <c r="I6631" i="23"/>
  <c r="J6630" i="23"/>
  <c r="I6630" i="23"/>
  <c r="J6629" i="23"/>
  <c r="I6629" i="23"/>
  <c r="J6628" i="23"/>
  <c r="I6628" i="23"/>
  <c r="J6627" i="23"/>
  <c r="I6627" i="23"/>
  <c r="J6626" i="23"/>
  <c r="I6626" i="23"/>
  <c r="J6625" i="23"/>
  <c r="I6625" i="23"/>
  <c r="J6624" i="23"/>
  <c r="I6624" i="23"/>
  <c r="J6623" i="23"/>
  <c r="I6623" i="23"/>
  <c r="J6622" i="23"/>
  <c r="I6622" i="23"/>
  <c r="J6621" i="23"/>
  <c r="I6621" i="23"/>
  <c r="J6620" i="23"/>
  <c r="I6620" i="23"/>
  <c r="J6619" i="23"/>
  <c r="I6619" i="23"/>
  <c r="J6618" i="23"/>
  <c r="I6618" i="23"/>
  <c r="J6617" i="23"/>
  <c r="I6617" i="23"/>
  <c r="J6616" i="23"/>
  <c r="I6616" i="23"/>
  <c r="J6615" i="23"/>
  <c r="I6615" i="23"/>
  <c r="J6614" i="23"/>
  <c r="I6614" i="23"/>
  <c r="J6613" i="23"/>
  <c r="I6613" i="23"/>
  <c r="J6612" i="23"/>
  <c r="I6612" i="23"/>
  <c r="J6611" i="23"/>
  <c r="I6611" i="23"/>
  <c r="J6610" i="23"/>
  <c r="I6610" i="23"/>
  <c r="J6609" i="23"/>
  <c r="I6609" i="23"/>
  <c r="J6608" i="23"/>
  <c r="I6608" i="23"/>
  <c r="J6607" i="23"/>
  <c r="I6607" i="23"/>
  <c r="J6606" i="23"/>
  <c r="I6606" i="23"/>
  <c r="J6605" i="23"/>
  <c r="I6605" i="23"/>
  <c r="J6604" i="23"/>
  <c r="I6604" i="23"/>
  <c r="J6603" i="23"/>
  <c r="I6603" i="23"/>
  <c r="J6602" i="23"/>
  <c r="I6602" i="23"/>
  <c r="J6601" i="23"/>
  <c r="I6601" i="23"/>
  <c r="J6600" i="23"/>
  <c r="I6600" i="23"/>
  <c r="J6599" i="23"/>
  <c r="I6599" i="23"/>
  <c r="J6598" i="23"/>
  <c r="I6598" i="23"/>
  <c r="J6597" i="23"/>
  <c r="I6597" i="23"/>
  <c r="J6596" i="23"/>
  <c r="I6596" i="23"/>
  <c r="J6595" i="23"/>
  <c r="I6595" i="23"/>
  <c r="J6594" i="23"/>
  <c r="I6594" i="23"/>
  <c r="J6593" i="23"/>
  <c r="I6593" i="23"/>
  <c r="J6592" i="23"/>
  <c r="I6592" i="23"/>
  <c r="J6591" i="23"/>
  <c r="I6591" i="23"/>
  <c r="J6590" i="23"/>
  <c r="I6590" i="23"/>
  <c r="J6589" i="23"/>
  <c r="I6589" i="23"/>
  <c r="J6588" i="23"/>
  <c r="I6588" i="23"/>
  <c r="J6587" i="23"/>
  <c r="I6587" i="23"/>
  <c r="J6586" i="23"/>
  <c r="I6586" i="23"/>
  <c r="J6585" i="23"/>
  <c r="I6585" i="23"/>
  <c r="J6584" i="23"/>
  <c r="I6584" i="23"/>
  <c r="J6583" i="23"/>
  <c r="I6583" i="23"/>
  <c r="J6582" i="23"/>
  <c r="I6582" i="23"/>
  <c r="J6581" i="23"/>
  <c r="I6581" i="23"/>
  <c r="J6580" i="23"/>
  <c r="I6580" i="23"/>
  <c r="J6579" i="23"/>
  <c r="I6579" i="23"/>
  <c r="J6578" i="23"/>
  <c r="I6578" i="23"/>
  <c r="J6577" i="23"/>
  <c r="I6577" i="23"/>
  <c r="J6576" i="23"/>
  <c r="I6576" i="23"/>
  <c r="J6575" i="23"/>
  <c r="I6575" i="23"/>
  <c r="J6574" i="23"/>
  <c r="I6574" i="23"/>
  <c r="J6573" i="23"/>
  <c r="I6573" i="23"/>
  <c r="J6572" i="23"/>
  <c r="I6572" i="23"/>
  <c r="J6571" i="23"/>
  <c r="I6571" i="23"/>
  <c r="J6570" i="23"/>
  <c r="I6570" i="23"/>
  <c r="J6569" i="23"/>
  <c r="I6569" i="23"/>
  <c r="J6568" i="23"/>
  <c r="I6568" i="23"/>
  <c r="J6567" i="23"/>
  <c r="I6567" i="23"/>
  <c r="J6566" i="23"/>
  <c r="I6566" i="23"/>
  <c r="J6565" i="23"/>
  <c r="I6565" i="23"/>
  <c r="J6564" i="23"/>
  <c r="I6564" i="23"/>
  <c r="J6563" i="23"/>
  <c r="I6563" i="23"/>
  <c r="J6562" i="23"/>
  <c r="I6562" i="23"/>
  <c r="J6561" i="23"/>
  <c r="I6561" i="23"/>
  <c r="J6560" i="23"/>
  <c r="I6560" i="23"/>
  <c r="J6559" i="23"/>
  <c r="I6559" i="23"/>
  <c r="J6558" i="23"/>
  <c r="I6558" i="23"/>
  <c r="J6557" i="23"/>
  <c r="I6557" i="23"/>
  <c r="J6556" i="23"/>
  <c r="I6556" i="23"/>
  <c r="J6555" i="23"/>
  <c r="I6555" i="23"/>
  <c r="J6554" i="23"/>
  <c r="I6554" i="23"/>
  <c r="J6553" i="23"/>
  <c r="I6553" i="23"/>
  <c r="J6552" i="23"/>
  <c r="I6552" i="23"/>
  <c r="J6551" i="23"/>
  <c r="I6551" i="23"/>
  <c r="J6550" i="23"/>
  <c r="I6550" i="23"/>
  <c r="J6549" i="23"/>
  <c r="I6549" i="23"/>
  <c r="J6548" i="23"/>
  <c r="I6548" i="23"/>
  <c r="J6547" i="23"/>
  <c r="I6547" i="23"/>
  <c r="J6546" i="23"/>
  <c r="I6546" i="23"/>
  <c r="J6545" i="23"/>
  <c r="I6545" i="23"/>
  <c r="J6544" i="23"/>
  <c r="I6544" i="23"/>
  <c r="J6543" i="23"/>
  <c r="I6543" i="23"/>
  <c r="J6542" i="23"/>
  <c r="I6542" i="23"/>
  <c r="J6541" i="23"/>
  <c r="I6541" i="23"/>
  <c r="J6540" i="23"/>
  <c r="I6540" i="23"/>
  <c r="J6539" i="23"/>
  <c r="I6539" i="23"/>
  <c r="J6538" i="23"/>
  <c r="I6538" i="23"/>
  <c r="J6537" i="23"/>
  <c r="I6537" i="23"/>
  <c r="J6536" i="23"/>
  <c r="I6536" i="23"/>
  <c r="J6535" i="23"/>
  <c r="I6535" i="23"/>
  <c r="J6534" i="23"/>
  <c r="I6534" i="23"/>
  <c r="J6533" i="23"/>
  <c r="I6533" i="23"/>
  <c r="J6532" i="23"/>
  <c r="I6532" i="23"/>
  <c r="J6531" i="23"/>
  <c r="I6531" i="23"/>
  <c r="J6530" i="23"/>
  <c r="I6530" i="23"/>
  <c r="J6529" i="23"/>
  <c r="I6529" i="23"/>
  <c r="J6528" i="23"/>
  <c r="I6528" i="23"/>
  <c r="J6527" i="23"/>
  <c r="I6527" i="23"/>
  <c r="J6526" i="23"/>
  <c r="I6526" i="23"/>
  <c r="J6525" i="23"/>
  <c r="I6525" i="23"/>
  <c r="J6524" i="23"/>
  <c r="I6524" i="23"/>
  <c r="J6523" i="23"/>
  <c r="I6523" i="23"/>
  <c r="J6522" i="23"/>
  <c r="I6522" i="23"/>
  <c r="J6521" i="23"/>
  <c r="I6521" i="23"/>
  <c r="J6520" i="23"/>
  <c r="I6520" i="23"/>
  <c r="J6519" i="23"/>
  <c r="I6519" i="23"/>
  <c r="J6518" i="23"/>
  <c r="I6518" i="23"/>
  <c r="J6517" i="23"/>
  <c r="I6517" i="23"/>
  <c r="J6516" i="23"/>
  <c r="I6516" i="23"/>
  <c r="J6515" i="23"/>
  <c r="I6515" i="23"/>
  <c r="J6514" i="23"/>
  <c r="I6514" i="23"/>
  <c r="J6513" i="23"/>
  <c r="I6513" i="23"/>
  <c r="J6512" i="23"/>
  <c r="I6512" i="23"/>
  <c r="J6511" i="23"/>
  <c r="I6511" i="23"/>
  <c r="J6510" i="23"/>
  <c r="I6510" i="23"/>
  <c r="J6509" i="23"/>
  <c r="I6509" i="23"/>
  <c r="J6508" i="23"/>
  <c r="I6508" i="23"/>
  <c r="J6507" i="23"/>
  <c r="I6507" i="23"/>
  <c r="J6506" i="23"/>
  <c r="I6506" i="23"/>
  <c r="J6505" i="23"/>
  <c r="I6505" i="23"/>
  <c r="J6504" i="23"/>
  <c r="I6504" i="23"/>
  <c r="J6503" i="23"/>
  <c r="I6503" i="23"/>
  <c r="J6502" i="23"/>
  <c r="I6502" i="23"/>
  <c r="J6501" i="23"/>
  <c r="I6501" i="23"/>
  <c r="J6500" i="23"/>
  <c r="I6500" i="23"/>
  <c r="J6499" i="23"/>
  <c r="I6499" i="23"/>
  <c r="J6498" i="23"/>
  <c r="I6498" i="23"/>
  <c r="J6497" i="23"/>
  <c r="I6497" i="23"/>
  <c r="J6496" i="23"/>
  <c r="I6496" i="23"/>
  <c r="J6495" i="23"/>
  <c r="I6495" i="23"/>
  <c r="J6494" i="23"/>
  <c r="I6494" i="23"/>
  <c r="J6493" i="23"/>
  <c r="I6493" i="23"/>
  <c r="J6492" i="23"/>
  <c r="I6492" i="23"/>
  <c r="J6491" i="23"/>
  <c r="I6491" i="23"/>
  <c r="J6490" i="23"/>
  <c r="I6490" i="23"/>
  <c r="J6489" i="23"/>
  <c r="I6489" i="23"/>
  <c r="J6488" i="23"/>
  <c r="I6488" i="23"/>
  <c r="J6487" i="23"/>
  <c r="I6487" i="23"/>
  <c r="J6486" i="23"/>
  <c r="I6486" i="23"/>
  <c r="J6485" i="23"/>
  <c r="I6485" i="23"/>
  <c r="J6484" i="23"/>
  <c r="I6484" i="23"/>
  <c r="J6483" i="23"/>
  <c r="I6483" i="23"/>
  <c r="J6482" i="23"/>
  <c r="I6482" i="23"/>
  <c r="J6481" i="23"/>
  <c r="I6481" i="23"/>
  <c r="J6480" i="23"/>
  <c r="I6480" i="23"/>
  <c r="J6479" i="23"/>
  <c r="I6479" i="23"/>
  <c r="J6478" i="23"/>
  <c r="I6478" i="23"/>
  <c r="J6477" i="23"/>
  <c r="I6477" i="23"/>
  <c r="J6476" i="23"/>
  <c r="I6476" i="23"/>
  <c r="J6475" i="23"/>
  <c r="I6475" i="23"/>
  <c r="J6474" i="23"/>
  <c r="I6474" i="23"/>
  <c r="J6473" i="23"/>
  <c r="I6473" i="23"/>
  <c r="J6472" i="23"/>
  <c r="I6472" i="23"/>
  <c r="J6471" i="23"/>
  <c r="I6471" i="23"/>
  <c r="J6470" i="23"/>
  <c r="I6470" i="23"/>
  <c r="J6469" i="23"/>
  <c r="I6469" i="23"/>
  <c r="J6468" i="23"/>
  <c r="I6468" i="23"/>
  <c r="J6467" i="23"/>
  <c r="I6467" i="23"/>
  <c r="J6466" i="23"/>
  <c r="I6466" i="23"/>
  <c r="J6465" i="23"/>
  <c r="I6465" i="23"/>
  <c r="J6464" i="23"/>
  <c r="I6464" i="23"/>
  <c r="J6463" i="23"/>
  <c r="I6463" i="23"/>
  <c r="J6462" i="23"/>
  <c r="I6462" i="23"/>
  <c r="J6461" i="23"/>
  <c r="I6461" i="23"/>
  <c r="J6460" i="23"/>
  <c r="I6460" i="23"/>
  <c r="J6459" i="23"/>
  <c r="I6459" i="23"/>
  <c r="J6458" i="23"/>
  <c r="I6458" i="23"/>
  <c r="J6457" i="23"/>
  <c r="I6457" i="23"/>
  <c r="J6456" i="23"/>
  <c r="I6456" i="23"/>
  <c r="J6455" i="23"/>
  <c r="I6455" i="23"/>
  <c r="J6454" i="23"/>
  <c r="I6454" i="23"/>
  <c r="J6453" i="23"/>
  <c r="I6453" i="23"/>
  <c r="J6452" i="23"/>
  <c r="I6452" i="23"/>
  <c r="J6451" i="23"/>
  <c r="I6451" i="23"/>
  <c r="J6450" i="23"/>
  <c r="I6450" i="23"/>
  <c r="J6449" i="23"/>
  <c r="I6449" i="23"/>
  <c r="J6448" i="23"/>
  <c r="I6448" i="23"/>
  <c r="J6447" i="23"/>
  <c r="I6447" i="23"/>
  <c r="J6446" i="23"/>
  <c r="I6446" i="23"/>
  <c r="J6445" i="23"/>
  <c r="I6445" i="23"/>
  <c r="J6444" i="23"/>
  <c r="I6444" i="23"/>
  <c r="J6443" i="23"/>
  <c r="I6443" i="23"/>
  <c r="J6442" i="23"/>
  <c r="I6442" i="23"/>
  <c r="J6441" i="23"/>
  <c r="I6441" i="23"/>
  <c r="J6440" i="23"/>
  <c r="I6440" i="23"/>
  <c r="J6439" i="23"/>
  <c r="I6439" i="23"/>
  <c r="J6438" i="23"/>
  <c r="I6438" i="23"/>
  <c r="J6437" i="23"/>
  <c r="I6437" i="23"/>
  <c r="J6436" i="23"/>
  <c r="I6436" i="23"/>
  <c r="J6435" i="23"/>
  <c r="I6435" i="23"/>
  <c r="J6434" i="23"/>
  <c r="I6434" i="23"/>
  <c r="J6433" i="23"/>
  <c r="I6433" i="23"/>
  <c r="J6432" i="23"/>
  <c r="I6432" i="23"/>
  <c r="J6431" i="23"/>
  <c r="I6431" i="23"/>
  <c r="J6430" i="23"/>
  <c r="I6430" i="23"/>
  <c r="J6429" i="23"/>
  <c r="I6429" i="23"/>
  <c r="J6428" i="23"/>
  <c r="I6428" i="23"/>
  <c r="J6427" i="23"/>
  <c r="I6427" i="23"/>
  <c r="J6426" i="23"/>
  <c r="I6426" i="23"/>
  <c r="J6425" i="23"/>
  <c r="I6425" i="23"/>
  <c r="J6424" i="23"/>
  <c r="I6424" i="23"/>
  <c r="J6423" i="23"/>
  <c r="I6423" i="23"/>
  <c r="J6422" i="23"/>
  <c r="I6422" i="23"/>
  <c r="J6421" i="23"/>
  <c r="I6421" i="23"/>
  <c r="J6420" i="23"/>
  <c r="I6420" i="23"/>
  <c r="J6419" i="23"/>
  <c r="I6419" i="23"/>
  <c r="J6418" i="23"/>
  <c r="I6418" i="23"/>
  <c r="J6417" i="23"/>
  <c r="I6417" i="23"/>
  <c r="J6416" i="23"/>
  <c r="I6416" i="23"/>
  <c r="J6415" i="23"/>
  <c r="I6415" i="23"/>
  <c r="J6414" i="23"/>
  <c r="I6414" i="23"/>
  <c r="J6413" i="23"/>
  <c r="I6413" i="23"/>
  <c r="J6412" i="23"/>
  <c r="I6412" i="23"/>
  <c r="J6411" i="23"/>
  <c r="I6411" i="23"/>
  <c r="J6410" i="23"/>
  <c r="I6410" i="23"/>
  <c r="J6409" i="23"/>
  <c r="I6409" i="23"/>
  <c r="J6408" i="23"/>
  <c r="I6408" i="23"/>
  <c r="J6407" i="23"/>
  <c r="I6407" i="23"/>
  <c r="J6406" i="23"/>
  <c r="I6406" i="23"/>
  <c r="J6405" i="23"/>
  <c r="I6405" i="23"/>
  <c r="J6404" i="23"/>
  <c r="I6404" i="23"/>
  <c r="J6403" i="23"/>
  <c r="I6403" i="23"/>
  <c r="J6402" i="23"/>
  <c r="I6402" i="23"/>
  <c r="J6401" i="23"/>
  <c r="I6401" i="23"/>
  <c r="J6400" i="23"/>
  <c r="I6400" i="23"/>
  <c r="J6399" i="23"/>
  <c r="I6399" i="23"/>
  <c r="J6398" i="23"/>
  <c r="I6398" i="23"/>
  <c r="J6397" i="23"/>
  <c r="I6397" i="23"/>
  <c r="J6396" i="23"/>
  <c r="I6396" i="23"/>
  <c r="J6395" i="23"/>
  <c r="I6395" i="23"/>
  <c r="J6394" i="23"/>
  <c r="I6394" i="23"/>
  <c r="J6393" i="23"/>
  <c r="I6393" i="23"/>
  <c r="J6392" i="23"/>
  <c r="I6392" i="23"/>
  <c r="J6391" i="23"/>
  <c r="I6391" i="23"/>
  <c r="J6390" i="23"/>
  <c r="I6390" i="23"/>
  <c r="J6389" i="23"/>
  <c r="I6389" i="23"/>
  <c r="J6388" i="23"/>
  <c r="I6388" i="23"/>
  <c r="J6387" i="23"/>
  <c r="I6387" i="23"/>
  <c r="J6386" i="23"/>
  <c r="I6386" i="23"/>
  <c r="J6385" i="23"/>
  <c r="I6385" i="23"/>
  <c r="J6384" i="23"/>
  <c r="I6384" i="23"/>
  <c r="J6383" i="23"/>
  <c r="I6383" i="23"/>
  <c r="J6382" i="23"/>
  <c r="I6382" i="23"/>
  <c r="J6381" i="23"/>
  <c r="I6381" i="23"/>
  <c r="J6380" i="23"/>
  <c r="I6380" i="23"/>
  <c r="J6379" i="23"/>
  <c r="I6379" i="23"/>
  <c r="J6378" i="23"/>
  <c r="I6378" i="23"/>
  <c r="J6377" i="23"/>
  <c r="I6377" i="23"/>
  <c r="J6376" i="23"/>
  <c r="I6376" i="23"/>
  <c r="J6375" i="23"/>
  <c r="I6375" i="23"/>
  <c r="J6374" i="23"/>
  <c r="I6374" i="23"/>
  <c r="J6373" i="23"/>
  <c r="I6373" i="23"/>
  <c r="J6372" i="23"/>
  <c r="I6372" i="23"/>
  <c r="J6371" i="23"/>
  <c r="I6371" i="23"/>
  <c r="J6370" i="23"/>
  <c r="I6370" i="23"/>
  <c r="J6369" i="23"/>
  <c r="I6369" i="23"/>
  <c r="J6368" i="23"/>
  <c r="I6368" i="23"/>
  <c r="J6367" i="23"/>
  <c r="I6367" i="23"/>
  <c r="J6366" i="23"/>
  <c r="I6366" i="23"/>
  <c r="J6365" i="23"/>
  <c r="I6365" i="23"/>
  <c r="J6364" i="23"/>
  <c r="I6364" i="23"/>
  <c r="J6363" i="23"/>
  <c r="I6363" i="23"/>
  <c r="J6362" i="23"/>
  <c r="I6362" i="23"/>
  <c r="J6361" i="23"/>
  <c r="I6361" i="23"/>
  <c r="J6360" i="23"/>
  <c r="I6360" i="23"/>
  <c r="J6359" i="23"/>
  <c r="I6359" i="23"/>
  <c r="J6358" i="23"/>
  <c r="I6358" i="23"/>
  <c r="J6357" i="23"/>
  <c r="I6357" i="23"/>
  <c r="J6356" i="23"/>
  <c r="I6356" i="23"/>
  <c r="J6355" i="23"/>
  <c r="I6355" i="23"/>
  <c r="J6354" i="23"/>
  <c r="I6354" i="23"/>
  <c r="J6353" i="23"/>
  <c r="I6353" i="23"/>
  <c r="J6352" i="23"/>
  <c r="I6352" i="23"/>
  <c r="J6351" i="23"/>
  <c r="I6351" i="23"/>
  <c r="J6350" i="23"/>
  <c r="I6350" i="23"/>
  <c r="J6349" i="23"/>
  <c r="I6349" i="23"/>
  <c r="J6348" i="23"/>
  <c r="I6348" i="23"/>
  <c r="J6347" i="23"/>
  <c r="I6347" i="23"/>
  <c r="J6346" i="23"/>
  <c r="I6346" i="23"/>
  <c r="J6345" i="23"/>
  <c r="I6345" i="23"/>
  <c r="J6344" i="23"/>
  <c r="I6344" i="23"/>
  <c r="J6343" i="23"/>
  <c r="I6343" i="23"/>
  <c r="J6342" i="23"/>
  <c r="I6342" i="23"/>
  <c r="J6341" i="23"/>
  <c r="I6341" i="23"/>
  <c r="J6340" i="23"/>
  <c r="I6340" i="23"/>
  <c r="J6339" i="23"/>
  <c r="I6339" i="23"/>
  <c r="J6338" i="23"/>
  <c r="I6338" i="23"/>
  <c r="J6337" i="23"/>
  <c r="I6337" i="23"/>
  <c r="J6336" i="23"/>
  <c r="I6336" i="23"/>
  <c r="J6335" i="23"/>
  <c r="I6335" i="23"/>
  <c r="J6334" i="23"/>
  <c r="I6334" i="23"/>
  <c r="J6333" i="23"/>
  <c r="I6333" i="23"/>
  <c r="J6332" i="23"/>
  <c r="I6332" i="23"/>
  <c r="J6331" i="23"/>
  <c r="I6331" i="23"/>
  <c r="J6330" i="23"/>
  <c r="I6330" i="23"/>
  <c r="J6329" i="23"/>
  <c r="I6329" i="23"/>
  <c r="J6328" i="23"/>
  <c r="I6328" i="23"/>
  <c r="J6327" i="23"/>
  <c r="I6327" i="23"/>
  <c r="J6326" i="23"/>
  <c r="I6326" i="23"/>
  <c r="J6325" i="23"/>
  <c r="I6325" i="23"/>
  <c r="J6324" i="23"/>
  <c r="I6324" i="23"/>
  <c r="J6323" i="23"/>
  <c r="I6323" i="23"/>
  <c r="J6322" i="23"/>
  <c r="I6322" i="23"/>
  <c r="J6321" i="23"/>
  <c r="I6321" i="23"/>
  <c r="J6320" i="23"/>
  <c r="I6320" i="23"/>
  <c r="J6319" i="23"/>
  <c r="I6319" i="23"/>
  <c r="J6318" i="23"/>
  <c r="I6318" i="23"/>
  <c r="J6317" i="23"/>
  <c r="I6317" i="23"/>
  <c r="J6316" i="23"/>
  <c r="I6316" i="23"/>
  <c r="J6315" i="23"/>
  <c r="I6315" i="23"/>
  <c r="J6314" i="23"/>
  <c r="I6314" i="23"/>
  <c r="J6313" i="23"/>
  <c r="I6313" i="23"/>
  <c r="J6312" i="23"/>
  <c r="I6312" i="23"/>
  <c r="J6311" i="23"/>
  <c r="I6311" i="23"/>
  <c r="J6310" i="23"/>
  <c r="I6310" i="23"/>
  <c r="J6309" i="23"/>
  <c r="I6309" i="23"/>
  <c r="J6308" i="23"/>
  <c r="I6308" i="23"/>
  <c r="J6307" i="23"/>
  <c r="I6307" i="23"/>
  <c r="J6306" i="23"/>
  <c r="I6306" i="23"/>
  <c r="J6305" i="23"/>
  <c r="I6305" i="23"/>
  <c r="J6304" i="23"/>
  <c r="I6304" i="23"/>
  <c r="J6303" i="23"/>
  <c r="I6303" i="23"/>
  <c r="J6302" i="23"/>
  <c r="I6302" i="23"/>
  <c r="J6301" i="23"/>
  <c r="I6301" i="23"/>
  <c r="J6300" i="23"/>
  <c r="I6300" i="23"/>
  <c r="J6299" i="23"/>
  <c r="I6299" i="23"/>
  <c r="J6298" i="23"/>
  <c r="I6298" i="23"/>
  <c r="J6297" i="23"/>
  <c r="I6297" i="23"/>
  <c r="J6296" i="23"/>
  <c r="I6296" i="23"/>
  <c r="J6295" i="23"/>
  <c r="I6295" i="23"/>
  <c r="J6294" i="23"/>
  <c r="I6294" i="23"/>
  <c r="J6293" i="23"/>
  <c r="I6293" i="23"/>
  <c r="J6292" i="23"/>
  <c r="I6292" i="23"/>
  <c r="J6291" i="23"/>
  <c r="I6291" i="23"/>
  <c r="J6290" i="23"/>
  <c r="I6290" i="23"/>
  <c r="J6289" i="23"/>
  <c r="I6289" i="23"/>
  <c r="J6288" i="23"/>
  <c r="I6288" i="23"/>
  <c r="J6287" i="23"/>
  <c r="I6287" i="23"/>
  <c r="J6286" i="23"/>
  <c r="I6286" i="23"/>
  <c r="J6285" i="23"/>
  <c r="I6285" i="23"/>
  <c r="J6284" i="23"/>
  <c r="I6284" i="23"/>
  <c r="J6283" i="23"/>
  <c r="I6283" i="23"/>
  <c r="J6282" i="23"/>
  <c r="I6282" i="23"/>
  <c r="J6281" i="23"/>
  <c r="I6281" i="23"/>
  <c r="J6280" i="23"/>
  <c r="I6280" i="23"/>
  <c r="J6279" i="23"/>
  <c r="I6279" i="23"/>
  <c r="J6278" i="23"/>
  <c r="I6278" i="23"/>
  <c r="J6277" i="23"/>
  <c r="I6277" i="23"/>
  <c r="J6276" i="23"/>
  <c r="I6276" i="23"/>
  <c r="J6275" i="23"/>
  <c r="I6275" i="23"/>
  <c r="J6274" i="23"/>
  <c r="I6274" i="23"/>
  <c r="J6273" i="23"/>
  <c r="I6273" i="23"/>
  <c r="J6272" i="23"/>
  <c r="I6272" i="23"/>
  <c r="J6271" i="23"/>
  <c r="I6271" i="23"/>
  <c r="J6270" i="23"/>
  <c r="I6270" i="23"/>
  <c r="J6269" i="23"/>
  <c r="I6269" i="23"/>
  <c r="J6268" i="23"/>
  <c r="I6268" i="23"/>
  <c r="J6267" i="23"/>
  <c r="I6267" i="23"/>
  <c r="J6266" i="23"/>
  <c r="I6266" i="23"/>
  <c r="J6265" i="23"/>
  <c r="I6265" i="23"/>
  <c r="J6264" i="23"/>
  <c r="I6264" i="23"/>
  <c r="J6263" i="23"/>
  <c r="I6263" i="23"/>
  <c r="J6262" i="23"/>
  <c r="I6262" i="23"/>
  <c r="J6261" i="23"/>
  <c r="I6261" i="23"/>
  <c r="J6260" i="23"/>
  <c r="I6260" i="23"/>
  <c r="J6259" i="23"/>
  <c r="I6259" i="23"/>
  <c r="J6258" i="23"/>
  <c r="I6258" i="23"/>
  <c r="J6257" i="23"/>
  <c r="I6257" i="23"/>
  <c r="J6256" i="23"/>
  <c r="I6256" i="23"/>
  <c r="J6255" i="23"/>
  <c r="I6255" i="23"/>
  <c r="J6254" i="23"/>
  <c r="I6254" i="23"/>
  <c r="J6253" i="23"/>
  <c r="I6253" i="23"/>
  <c r="J6252" i="23"/>
  <c r="I6252" i="23"/>
  <c r="J6251" i="23"/>
  <c r="I6251" i="23"/>
  <c r="J6250" i="23"/>
  <c r="I6250" i="23"/>
  <c r="J6249" i="23"/>
  <c r="I6249" i="23"/>
  <c r="J6248" i="23"/>
  <c r="I6248" i="23"/>
  <c r="J6247" i="23"/>
  <c r="I6247" i="23"/>
  <c r="J6246" i="23"/>
  <c r="I6246" i="23"/>
  <c r="J6245" i="23"/>
  <c r="I6245" i="23"/>
  <c r="J6244" i="23"/>
  <c r="I6244" i="23"/>
  <c r="J6243" i="23"/>
  <c r="I6243" i="23"/>
  <c r="J6242" i="23"/>
  <c r="I6242" i="23"/>
  <c r="J6241" i="23"/>
  <c r="I6241" i="23"/>
  <c r="J6240" i="23"/>
  <c r="I6240" i="23"/>
  <c r="J6239" i="23"/>
  <c r="I6239" i="23"/>
  <c r="J6238" i="23"/>
  <c r="I6238" i="23"/>
  <c r="J6237" i="23"/>
  <c r="I6237" i="23"/>
  <c r="J6236" i="23"/>
  <c r="I6236" i="23"/>
  <c r="J6235" i="23"/>
  <c r="I6235" i="23"/>
  <c r="J6234" i="23"/>
  <c r="I6234" i="23"/>
  <c r="J6233" i="23"/>
  <c r="I6233" i="23"/>
  <c r="J6232" i="23"/>
  <c r="I6232" i="23"/>
  <c r="J6231" i="23"/>
  <c r="I6231" i="23"/>
  <c r="J6230" i="23"/>
  <c r="I6230" i="23"/>
  <c r="J6229" i="23"/>
  <c r="I6229" i="23"/>
  <c r="J6228" i="23"/>
  <c r="I6228" i="23"/>
  <c r="J6227" i="23"/>
  <c r="I6227" i="23"/>
  <c r="J6226" i="23"/>
  <c r="I6226" i="23"/>
  <c r="J6225" i="23"/>
  <c r="I6225" i="23"/>
  <c r="J6224" i="23"/>
  <c r="I6224" i="23"/>
  <c r="J6223" i="23"/>
  <c r="I6223" i="23"/>
  <c r="J6222" i="23"/>
  <c r="I6222" i="23"/>
  <c r="J6221" i="23"/>
  <c r="I6221" i="23"/>
  <c r="J6220" i="23"/>
  <c r="I6220" i="23"/>
  <c r="J6219" i="23"/>
  <c r="I6219" i="23"/>
  <c r="J6218" i="23"/>
  <c r="I6218" i="23"/>
  <c r="J6217" i="23"/>
  <c r="I6217" i="23"/>
  <c r="J6216" i="23"/>
  <c r="I6216" i="23"/>
  <c r="J6215" i="23"/>
  <c r="I6215" i="23"/>
  <c r="J6214" i="23"/>
  <c r="I6214" i="23"/>
  <c r="J6213" i="23"/>
  <c r="I6213" i="23"/>
  <c r="J6212" i="23"/>
  <c r="I6212" i="23"/>
  <c r="J6211" i="23"/>
  <c r="I6211" i="23"/>
  <c r="J6210" i="23"/>
  <c r="I6210" i="23"/>
  <c r="J6209" i="23"/>
  <c r="I6209" i="23"/>
  <c r="J6208" i="23"/>
  <c r="I6208" i="23"/>
  <c r="J6207" i="23"/>
  <c r="I6207" i="23"/>
  <c r="J6206" i="23"/>
  <c r="I6206" i="23"/>
  <c r="J6205" i="23"/>
  <c r="I6205" i="23"/>
  <c r="J6204" i="23"/>
  <c r="I6204" i="23"/>
  <c r="J6203" i="23"/>
  <c r="I6203" i="23"/>
  <c r="J6202" i="23"/>
  <c r="I6202" i="23"/>
  <c r="J6201" i="23"/>
  <c r="I6201" i="23"/>
  <c r="J6200" i="23"/>
  <c r="I6200" i="23"/>
  <c r="J6199" i="23"/>
  <c r="I6199" i="23"/>
  <c r="J6198" i="23"/>
  <c r="I6198" i="23"/>
  <c r="J6197" i="23"/>
  <c r="I6197" i="23"/>
  <c r="J6196" i="23"/>
  <c r="I6196" i="23"/>
  <c r="J6195" i="23"/>
  <c r="I6195" i="23"/>
  <c r="J6194" i="23"/>
  <c r="I6194" i="23"/>
  <c r="J6193" i="23"/>
  <c r="I6193" i="23"/>
  <c r="J6192" i="23"/>
  <c r="I6192" i="23"/>
  <c r="J6191" i="23"/>
  <c r="I6191" i="23"/>
  <c r="J6190" i="23"/>
  <c r="I6190" i="23"/>
  <c r="J6189" i="23"/>
  <c r="I6189" i="23"/>
  <c r="J6188" i="23"/>
  <c r="I6188" i="23"/>
  <c r="J6187" i="23"/>
  <c r="I6187" i="23"/>
  <c r="J6186" i="23"/>
  <c r="I6186" i="23"/>
  <c r="J6185" i="23"/>
  <c r="I6185" i="23"/>
  <c r="J6184" i="23"/>
  <c r="I6184" i="23"/>
  <c r="J6183" i="23"/>
  <c r="I6183" i="23"/>
  <c r="J6182" i="23"/>
  <c r="I6182" i="23"/>
  <c r="J6181" i="23"/>
  <c r="I6181" i="23"/>
  <c r="J6180" i="23"/>
  <c r="I6180" i="23"/>
  <c r="J6179" i="23"/>
  <c r="I6179" i="23"/>
  <c r="J6178" i="23"/>
  <c r="I6178" i="23"/>
  <c r="J6177" i="23"/>
  <c r="I6177" i="23"/>
  <c r="J6176" i="23"/>
  <c r="I6176" i="23"/>
  <c r="J6175" i="23"/>
  <c r="I6175" i="23"/>
  <c r="J6174" i="23"/>
  <c r="I6174" i="23"/>
  <c r="J6173" i="23"/>
  <c r="I6173" i="23"/>
  <c r="J6172" i="23"/>
  <c r="I6172" i="23"/>
  <c r="J6171" i="23"/>
  <c r="I6171" i="23"/>
  <c r="J6170" i="23"/>
  <c r="I6170" i="23"/>
  <c r="J6169" i="23"/>
  <c r="I6169" i="23"/>
  <c r="J6168" i="23"/>
  <c r="I6168" i="23"/>
  <c r="J6167" i="23"/>
  <c r="I6167" i="23"/>
  <c r="J6166" i="23"/>
  <c r="I6166" i="23"/>
  <c r="J6165" i="23"/>
  <c r="I6165" i="23"/>
  <c r="J6164" i="23"/>
  <c r="I6164" i="23"/>
  <c r="J6163" i="23"/>
  <c r="I6163" i="23"/>
  <c r="J6162" i="23"/>
  <c r="I6162" i="23"/>
  <c r="J6161" i="23"/>
  <c r="I6161" i="23"/>
  <c r="J6160" i="23"/>
  <c r="I6160" i="23"/>
  <c r="J6159" i="23"/>
  <c r="I6159" i="23"/>
  <c r="J6158" i="23"/>
  <c r="I6158" i="23"/>
  <c r="J6157" i="23"/>
  <c r="I6157" i="23"/>
  <c r="J6156" i="23"/>
  <c r="I6156" i="23"/>
  <c r="J6155" i="23"/>
  <c r="I6155" i="23"/>
  <c r="J6154" i="23"/>
  <c r="I6154" i="23"/>
  <c r="J6153" i="23"/>
  <c r="I6153" i="23"/>
  <c r="J6152" i="23"/>
  <c r="I6152" i="23"/>
  <c r="J6151" i="23"/>
  <c r="I6151" i="23"/>
  <c r="J6150" i="23"/>
  <c r="I6150" i="23"/>
  <c r="J6149" i="23"/>
  <c r="I6149" i="23"/>
  <c r="J6148" i="23"/>
  <c r="I6148" i="23"/>
  <c r="J6147" i="23"/>
  <c r="I6147" i="23"/>
  <c r="J6146" i="23"/>
  <c r="I6146" i="23"/>
  <c r="J6145" i="23"/>
  <c r="I6145" i="23"/>
  <c r="J6144" i="23"/>
  <c r="I6144" i="23"/>
  <c r="J6143" i="23"/>
  <c r="I6143" i="23"/>
  <c r="J6142" i="23"/>
  <c r="I6142" i="23"/>
  <c r="J6141" i="23"/>
  <c r="I6141" i="23"/>
  <c r="J6140" i="23"/>
  <c r="I6140" i="23"/>
  <c r="J6139" i="23"/>
  <c r="I6139" i="23"/>
  <c r="J6138" i="23"/>
  <c r="I6138" i="23"/>
  <c r="J6137" i="23"/>
  <c r="I6137" i="23"/>
  <c r="J6136" i="23"/>
  <c r="I6136" i="23"/>
  <c r="J6135" i="23"/>
  <c r="I6135" i="23"/>
  <c r="J6134" i="23"/>
  <c r="I6134" i="23"/>
  <c r="J6133" i="23"/>
  <c r="I6133" i="23"/>
  <c r="J6132" i="23"/>
  <c r="I6132" i="23"/>
  <c r="J6131" i="23"/>
  <c r="I6131" i="23"/>
  <c r="J6130" i="23"/>
  <c r="I6130" i="23"/>
  <c r="J6129" i="23"/>
  <c r="I6129" i="23"/>
  <c r="J6128" i="23"/>
  <c r="I6128" i="23"/>
  <c r="J6127" i="23"/>
  <c r="I6127" i="23"/>
  <c r="J6126" i="23"/>
  <c r="I6126" i="23"/>
  <c r="J6125" i="23"/>
  <c r="I6125" i="23"/>
  <c r="J6124" i="23"/>
  <c r="I6124" i="23"/>
  <c r="J6123" i="23"/>
  <c r="I6123" i="23"/>
  <c r="J6122" i="23"/>
  <c r="I6122" i="23"/>
  <c r="J6121" i="23"/>
  <c r="I6121" i="23"/>
  <c r="J6120" i="23"/>
  <c r="I6120" i="23"/>
  <c r="J6119" i="23"/>
  <c r="I6119" i="23"/>
  <c r="J6118" i="23"/>
  <c r="I6118" i="23"/>
  <c r="J6117" i="23"/>
  <c r="I6117" i="23"/>
  <c r="J6116" i="23"/>
  <c r="I6116" i="23"/>
  <c r="J6115" i="23"/>
  <c r="I6115" i="23"/>
  <c r="J6114" i="23"/>
  <c r="I6114" i="23"/>
  <c r="J6113" i="23"/>
  <c r="I6113" i="23"/>
  <c r="J6112" i="23"/>
  <c r="I6112" i="23"/>
  <c r="J6111" i="23"/>
  <c r="I6111" i="23"/>
  <c r="J6110" i="23"/>
  <c r="I6110" i="23"/>
  <c r="J6109" i="23"/>
  <c r="I6109" i="23"/>
  <c r="J6108" i="23"/>
  <c r="I6108" i="23"/>
  <c r="J6107" i="23"/>
  <c r="I6107" i="23"/>
  <c r="J6106" i="23"/>
  <c r="I6106" i="23"/>
  <c r="J6105" i="23"/>
  <c r="I6105" i="23"/>
  <c r="J6104" i="23"/>
  <c r="I6104" i="23"/>
  <c r="J6103" i="23"/>
  <c r="I6103" i="23"/>
  <c r="J6102" i="23"/>
  <c r="I6102" i="23"/>
  <c r="J6101" i="23"/>
  <c r="I6101" i="23"/>
  <c r="J6100" i="23"/>
  <c r="I6100" i="23"/>
  <c r="J6099" i="23"/>
  <c r="I6099" i="23"/>
  <c r="J6098" i="23"/>
  <c r="I6098" i="23"/>
  <c r="J6097" i="23"/>
  <c r="I6097" i="23"/>
  <c r="J6096" i="23"/>
  <c r="I6096" i="23"/>
  <c r="J6095" i="23"/>
  <c r="I6095" i="23"/>
  <c r="J6094" i="23"/>
  <c r="I6094" i="23"/>
  <c r="J6093" i="23"/>
  <c r="I6093" i="23"/>
  <c r="J6092" i="23"/>
  <c r="I6092" i="23"/>
  <c r="J6091" i="23"/>
  <c r="I6091" i="23"/>
  <c r="J6090" i="23"/>
  <c r="I6090" i="23"/>
  <c r="J6089" i="23"/>
  <c r="I6089" i="23"/>
  <c r="J6088" i="23"/>
  <c r="I6088" i="23"/>
  <c r="J6087" i="23"/>
  <c r="I6087" i="23"/>
  <c r="J6086" i="23"/>
  <c r="I6086" i="23"/>
  <c r="J6085" i="23"/>
  <c r="I6085" i="23"/>
  <c r="J6084" i="23"/>
  <c r="I6084" i="23"/>
  <c r="J6083" i="23"/>
  <c r="I6083" i="23"/>
  <c r="J6082" i="23"/>
  <c r="I6082" i="23"/>
  <c r="J6081" i="23"/>
  <c r="I6081" i="23"/>
  <c r="J6080" i="23"/>
  <c r="I6080" i="23"/>
  <c r="J6079" i="23"/>
  <c r="I6079" i="23"/>
  <c r="J6078" i="23"/>
  <c r="I6078" i="23"/>
  <c r="J6077" i="23"/>
  <c r="I6077" i="23"/>
  <c r="J6076" i="23"/>
  <c r="I6076" i="23"/>
  <c r="J6075" i="23"/>
  <c r="I6075" i="23"/>
  <c r="J6074" i="23"/>
  <c r="I6074" i="23"/>
  <c r="J6073" i="23"/>
  <c r="I6073" i="23"/>
  <c r="J6072" i="23"/>
  <c r="I6072" i="23"/>
  <c r="J6071" i="23"/>
  <c r="I6071" i="23"/>
  <c r="J6070" i="23"/>
  <c r="I6070" i="23"/>
  <c r="J6069" i="23"/>
  <c r="I6069" i="23"/>
  <c r="J6068" i="23"/>
  <c r="I6068" i="23"/>
  <c r="J6067" i="23"/>
  <c r="I6067" i="23"/>
  <c r="J6066" i="23"/>
  <c r="I6066" i="23"/>
  <c r="J6065" i="23"/>
  <c r="I6065" i="23"/>
  <c r="J6064" i="23"/>
  <c r="I6064" i="23"/>
  <c r="J6063" i="23"/>
  <c r="I6063" i="23"/>
  <c r="J6062" i="23"/>
  <c r="I6062" i="23"/>
  <c r="J6061" i="23"/>
  <c r="I6061" i="23"/>
  <c r="J6060" i="23"/>
  <c r="I6060" i="23"/>
  <c r="J6059" i="23"/>
  <c r="I6059" i="23"/>
  <c r="J6058" i="23"/>
  <c r="I6058" i="23"/>
  <c r="J6057" i="23"/>
  <c r="I6057" i="23"/>
  <c r="J6056" i="23"/>
  <c r="I6056" i="23"/>
  <c r="J6055" i="23"/>
  <c r="I6055" i="23"/>
  <c r="J6054" i="23"/>
  <c r="I6054" i="23"/>
  <c r="J6053" i="23"/>
  <c r="I6053" i="23"/>
  <c r="J6052" i="23"/>
  <c r="I6052" i="23"/>
  <c r="J6051" i="23"/>
  <c r="I6051" i="23"/>
  <c r="J6050" i="23"/>
  <c r="I6050" i="23"/>
  <c r="J6049" i="23"/>
  <c r="I6049" i="23"/>
  <c r="J6048" i="23"/>
  <c r="I6048" i="23"/>
  <c r="J6047" i="23"/>
  <c r="I6047" i="23"/>
  <c r="J6046" i="23"/>
  <c r="I6046" i="23"/>
  <c r="J6045" i="23"/>
  <c r="I6045" i="23"/>
  <c r="J6044" i="23"/>
  <c r="I6044" i="23"/>
  <c r="J6043" i="23"/>
  <c r="I6043" i="23"/>
  <c r="J6042" i="23"/>
  <c r="I6042" i="23"/>
  <c r="J6041" i="23"/>
  <c r="I6041" i="23"/>
  <c r="J6040" i="23"/>
  <c r="I6040" i="23"/>
  <c r="J6039" i="23"/>
  <c r="I6039" i="23"/>
  <c r="J6038" i="23"/>
  <c r="I6038" i="23"/>
  <c r="J6037" i="23"/>
  <c r="I6037" i="23"/>
  <c r="J6036" i="23"/>
  <c r="I6036" i="23"/>
  <c r="J6035" i="23"/>
  <c r="I6035" i="23"/>
  <c r="J6034" i="23"/>
  <c r="I6034" i="23"/>
  <c r="J6033" i="23"/>
  <c r="I6033" i="23"/>
  <c r="J6032" i="23"/>
  <c r="I6032" i="23"/>
  <c r="J6031" i="23"/>
  <c r="I6031" i="23"/>
  <c r="J6030" i="23"/>
  <c r="I6030" i="23"/>
  <c r="J6029" i="23"/>
  <c r="I6029" i="23"/>
  <c r="J6028" i="23"/>
  <c r="I6028" i="23"/>
  <c r="J6027" i="23"/>
  <c r="I6027" i="23"/>
  <c r="J6026" i="23"/>
  <c r="I6026" i="23"/>
  <c r="J6025" i="23"/>
  <c r="I6025" i="23"/>
  <c r="J6024" i="23"/>
  <c r="I6024" i="23"/>
  <c r="J6023" i="23"/>
  <c r="I6023" i="23"/>
  <c r="J6022" i="23"/>
  <c r="I6022" i="23"/>
  <c r="J6021" i="23"/>
  <c r="I6021" i="23"/>
  <c r="J6020" i="23"/>
  <c r="I6020" i="23"/>
  <c r="J6019" i="23"/>
  <c r="I6019" i="23"/>
  <c r="J6018" i="23"/>
  <c r="I6018" i="23"/>
  <c r="J6017" i="23"/>
  <c r="I6017" i="23"/>
  <c r="J6016" i="23"/>
  <c r="I6016" i="23"/>
  <c r="J6015" i="23"/>
  <c r="I6015" i="23"/>
  <c r="J6014" i="23"/>
  <c r="I6014" i="23"/>
  <c r="J6013" i="23"/>
  <c r="I6013" i="23"/>
  <c r="J6012" i="23"/>
  <c r="I6012" i="23"/>
  <c r="J6011" i="23"/>
  <c r="I6011" i="23"/>
  <c r="J6010" i="23"/>
  <c r="I6010" i="23"/>
  <c r="J6009" i="23"/>
  <c r="I6009" i="23"/>
  <c r="J6008" i="23"/>
  <c r="I6008" i="23"/>
  <c r="J6007" i="23"/>
  <c r="I6007" i="23"/>
  <c r="J6006" i="23"/>
  <c r="I6006" i="23"/>
  <c r="J6005" i="23"/>
  <c r="I6005" i="23"/>
  <c r="J6004" i="23"/>
  <c r="I6004" i="23"/>
  <c r="J6003" i="23"/>
  <c r="I6003" i="23"/>
  <c r="J6002" i="23"/>
  <c r="I6002" i="23"/>
  <c r="J6001" i="23"/>
  <c r="I6001" i="23"/>
  <c r="J6000" i="23"/>
  <c r="I6000" i="23"/>
  <c r="J5999" i="23"/>
  <c r="I5999" i="23"/>
  <c r="J5998" i="23"/>
  <c r="I5998" i="23"/>
  <c r="J5997" i="23"/>
  <c r="I5997" i="23"/>
  <c r="J5996" i="23"/>
  <c r="I5996" i="23"/>
  <c r="J5995" i="23"/>
  <c r="I5995" i="23"/>
  <c r="J5994" i="23"/>
  <c r="I5994" i="23"/>
  <c r="J5993" i="23"/>
  <c r="I5993" i="23"/>
  <c r="J5992" i="23"/>
  <c r="I5992" i="23"/>
  <c r="J5991" i="23"/>
  <c r="I5991" i="23"/>
  <c r="J5990" i="23"/>
  <c r="I5990" i="23"/>
  <c r="J5989" i="23"/>
  <c r="I5989" i="23"/>
  <c r="J5988" i="23"/>
  <c r="I5988" i="23"/>
  <c r="J5987" i="23"/>
  <c r="I5987" i="23"/>
  <c r="J5986" i="23"/>
  <c r="I5986" i="23"/>
  <c r="J5985" i="23"/>
  <c r="I5985" i="23"/>
  <c r="J5984" i="23"/>
  <c r="I5984" i="23"/>
  <c r="J5983" i="23"/>
  <c r="I5983" i="23"/>
  <c r="J5982" i="23"/>
  <c r="I5982" i="23"/>
  <c r="J5981" i="23"/>
  <c r="I5981" i="23"/>
  <c r="J5980" i="23"/>
  <c r="I5980" i="23"/>
  <c r="J5979" i="23"/>
  <c r="I5979" i="23"/>
  <c r="J5978" i="23"/>
  <c r="I5978" i="23"/>
  <c r="J5977" i="23"/>
  <c r="I5977" i="23"/>
  <c r="J5976" i="23"/>
  <c r="I5976" i="23"/>
  <c r="J5975" i="23"/>
  <c r="I5975" i="23"/>
  <c r="J5974" i="23"/>
  <c r="I5974" i="23"/>
  <c r="J5973" i="23"/>
  <c r="I5973" i="23"/>
  <c r="J5972" i="23"/>
  <c r="I5972" i="23"/>
  <c r="J5971" i="23"/>
  <c r="I5971" i="23"/>
  <c r="J5970" i="23"/>
  <c r="I5970" i="23"/>
  <c r="J5969" i="23"/>
  <c r="I5969" i="23"/>
  <c r="J5968" i="23"/>
  <c r="I5968" i="23"/>
  <c r="J5967" i="23"/>
  <c r="I5967" i="23"/>
  <c r="J5966" i="23"/>
  <c r="I5966" i="23"/>
  <c r="J5965" i="23"/>
  <c r="I5965" i="23"/>
  <c r="J5964" i="23"/>
  <c r="I5964" i="23"/>
  <c r="J5963" i="23"/>
  <c r="I5963" i="23"/>
  <c r="J5962" i="23"/>
  <c r="I5962" i="23"/>
  <c r="J5961" i="23"/>
  <c r="I5961" i="23"/>
  <c r="J5960" i="23"/>
  <c r="I5960" i="23"/>
  <c r="J5959" i="23"/>
  <c r="I5959" i="23"/>
  <c r="J5958" i="23"/>
  <c r="I5958" i="23"/>
  <c r="J5957" i="23"/>
  <c r="I5957" i="23"/>
  <c r="J5956" i="23"/>
  <c r="I5956" i="23"/>
  <c r="J5955" i="23"/>
  <c r="I5955" i="23"/>
  <c r="J5954" i="23"/>
  <c r="I5954" i="23"/>
  <c r="J5953" i="23"/>
  <c r="I5953" i="23"/>
  <c r="J5952" i="23"/>
  <c r="I5952" i="23"/>
  <c r="J5951" i="23"/>
  <c r="I5951" i="23"/>
  <c r="J5950" i="23"/>
  <c r="I5950" i="23"/>
  <c r="J5949" i="23"/>
  <c r="I5949" i="23"/>
  <c r="J5948" i="23"/>
  <c r="I5948" i="23"/>
  <c r="J5947" i="23"/>
  <c r="I5947" i="23"/>
  <c r="J5946" i="23"/>
  <c r="I5946" i="23"/>
  <c r="J5945" i="23"/>
  <c r="I5945" i="23"/>
  <c r="J5944" i="23"/>
  <c r="I5944" i="23"/>
  <c r="J5943" i="23"/>
  <c r="I5943" i="23"/>
  <c r="J5942" i="23"/>
  <c r="I5942" i="23"/>
  <c r="J5941" i="23"/>
  <c r="I5941" i="23"/>
  <c r="J5940" i="23"/>
  <c r="I5940" i="23"/>
  <c r="J5939" i="23"/>
  <c r="I5939" i="23"/>
  <c r="J5938" i="23"/>
  <c r="I5938" i="23"/>
  <c r="J5937" i="23"/>
  <c r="I5937" i="23"/>
  <c r="J5936" i="23"/>
  <c r="I5936" i="23"/>
  <c r="J5935" i="23"/>
  <c r="I5935" i="23"/>
  <c r="J5934" i="23"/>
  <c r="I5934" i="23"/>
  <c r="J5933" i="23"/>
  <c r="I5933" i="23"/>
  <c r="J5932" i="23"/>
  <c r="I5932" i="23"/>
  <c r="J5931" i="23"/>
  <c r="I5931" i="23"/>
  <c r="J5930" i="23"/>
  <c r="I5930" i="23"/>
  <c r="J5929" i="23"/>
  <c r="I5929" i="23"/>
  <c r="J5928" i="23"/>
  <c r="I5928" i="23"/>
  <c r="J5927" i="23"/>
  <c r="I5927" i="23"/>
  <c r="J5926" i="23"/>
  <c r="I5926" i="23"/>
  <c r="J5925" i="23"/>
  <c r="I5925" i="23"/>
  <c r="J5924" i="23"/>
  <c r="I5924" i="23"/>
  <c r="J5923" i="23"/>
  <c r="I5923" i="23"/>
  <c r="J5922" i="23"/>
  <c r="I5922" i="23"/>
  <c r="J5921" i="23"/>
  <c r="I5921" i="23"/>
  <c r="J5920" i="23"/>
  <c r="I5920" i="23"/>
  <c r="J5919" i="23"/>
  <c r="I5919" i="23"/>
  <c r="J5918" i="23"/>
  <c r="I5918" i="23"/>
  <c r="J5917" i="23"/>
  <c r="I5917" i="23"/>
  <c r="J5916" i="23"/>
  <c r="I5916" i="23"/>
  <c r="J5915" i="23"/>
  <c r="I5915" i="23"/>
  <c r="J5914" i="23"/>
  <c r="I5914" i="23"/>
  <c r="J5913" i="23"/>
  <c r="I5913" i="23"/>
  <c r="J5912" i="23"/>
  <c r="I5912" i="23"/>
  <c r="J5911" i="23"/>
  <c r="I5911" i="23"/>
  <c r="J5910" i="23"/>
  <c r="I5910" i="23"/>
  <c r="J5909" i="23"/>
  <c r="I5909" i="23"/>
  <c r="J5908" i="23"/>
  <c r="I5908" i="23"/>
  <c r="J5907" i="23"/>
  <c r="I5907" i="23"/>
  <c r="J5906" i="23"/>
  <c r="I5906" i="23"/>
  <c r="J5905" i="23"/>
  <c r="I5905" i="23"/>
  <c r="J5904" i="23"/>
  <c r="I5904" i="23"/>
  <c r="J5903" i="23"/>
  <c r="I5903" i="23"/>
  <c r="J5902" i="23"/>
  <c r="I5902" i="23"/>
  <c r="J5901" i="23"/>
  <c r="I5901" i="23"/>
  <c r="J5900" i="23"/>
  <c r="I5900" i="23"/>
  <c r="J5899" i="23"/>
  <c r="I5899" i="23"/>
  <c r="J5898" i="23"/>
  <c r="I5898" i="23"/>
  <c r="J5897" i="23"/>
  <c r="I5897" i="23"/>
  <c r="J5896" i="23"/>
  <c r="I5896" i="23"/>
  <c r="J5895" i="23"/>
  <c r="I5895" i="23"/>
  <c r="J5894" i="23"/>
  <c r="I5894" i="23"/>
  <c r="J5893" i="23"/>
  <c r="I5893" i="23"/>
  <c r="J5892" i="23"/>
  <c r="I5892" i="23"/>
  <c r="J5891" i="23"/>
  <c r="I5891" i="23"/>
  <c r="J5890" i="23"/>
  <c r="I5890" i="23"/>
  <c r="J5889" i="23"/>
  <c r="I5889" i="23"/>
  <c r="J5888" i="23"/>
  <c r="I5888" i="23"/>
  <c r="J5887" i="23"/>
  <c r="I5887" i="23"/>
  <c r="J5886" i="23"/>
  <c r="I5886" i="23"/>
  <c r="J5885" i="23"/>
  <c r="I5885" i="23"/>
  <c r="J5884" i="23"/>
  <c r="I5884" i="23"/>
  <c r="J5883" i="23"/>
  <c r="I5883" i="23"/>
  <c r="J5882" i="23"/>
  <c r="I5882" i="23"/>
  <c r="J5881" i="23"/>
  <c r="I5881" i="23"/>
  <c r="J5880" i="23"/>
  <c r="I5880" i="23"/>
  <c r="J5879" i="23"/>
  <c r="I5879" i="23"/>
  <c r="J5878" i="23"/>
  <c r="I5878" i="23"/>
  <c r="J5877" i="23"/>
  <c r="I5877" i="23"/>
  <c r="J5876" i="23"/>
  <c r="I5876" i="23"/>
  <c r="J5875" i="23"/>
  <c r="I5875" i="23"/>
  <c r="J5874" i="23"/>
  <c r="I5874" i="23"/>
  <c r="J5873" i="23"/>
  <c r="I5873" i="23"/>
  <c r="J5872" i="23"/>
  <c r="I5872" i="23"/>
  <c r="J5871" i="23"/>
  <c r="I5871" i="23"/>
  <c r="J5870" i="23"/>
  <c r="I5870" i="23"/>
  <c r="J5869" i="23"/>
  <c r="I5869" i="23"/>
  <c r="J5868" i="23"/>
  <c r="I5868" i="23"/>
  <c r="J5867" i="23"/>
  <c r="I5867" i="23"/>
  <c r="J5866" i="23"/>
  <c r="I5866" i="23"/>
  <c r="J5865" i="23"/>
  <c r="I5865" i="23"/>
  <c r="J5864" i="23"/>
  <c r="I5864" i="23"/>
  <c r="J5863" i="23"/>
  <c r="I5863" i="23"/>
  <c r="J5862" i="23"/>
  <c r="I5862" i="23"/>
  <c r="J5861" i="23"/>
  <c r="I5861" i="23"/>
  <c r="J5860" i="23"/>
  <c r="I5860" i="23"/>
  <c r="J5859" i="23"/>
  <c r="I5859" i="23"/>
  <c r="J5858" i="23"/>
  <c r="I5858" i="23"/>
  <c r="J5857" i="23"/>
  <c r="I5857" i="23"/>
  <c r="J5856" i="23"/>
  <c r="I5856" i="23"/>
  <c r="J5855" i="23"/>
  <c r="I5855" i="23"/>
  <c r="J5854" i="23"/>
  <c r="I5854" i="23"/>
  <c r="J5853" i="23"/>
  <c r="I5853" i="23"/>
  <c r="J5852" i="23"/>
  <c r="I5852" i="23"/>
  <c r="J5851" i="23"/>
  <c r="I5851" i="23"/>
  <c r="J5850" i="23"/>
  <c r="I5850" i="23"/>
  <c r="J5849" i="23"/>
  <c r="I5849" i="23"/>
  <c r="J5848" i="23"/>
  <c r="I5848" i="23"/>
  <c r="J5847" i="23"/>
  <c r="I5847" i="23"/>
  <c r="J5846" i="23"/>
  <c r="I5846" i="23"/>
  <c r="J5845" i="23"/>
  <c r="I5845" i="23"/>
  <c r="J5844" i="23"/>
  <c r="I5844" i="23"/>
  <c r="J5843" i="23"/>
  <c r="I5843" i="23"/>
  <c r="J5842" i="23"/>
  <c r="I5842" i="23"/>
  <c r="J5841" i="23"/>
  <c r="I5841" i="23"/>
  <c r="J5840" i="23"/>
  <c r="I5840" i="23"/>
  <c r="J5839" i="23"/>
  <c r="I5839" i="23"/>
  <c r="J5838" i="23"/>
  <c r="I5838" i="23"/>
  <c r="J5837" i="23"/>
  <c r="I5837" i="23"/>
  <c r="J5836" i="23"/>
  <c r="I5836" i="23"/>
  <c r="J5835" i="23"/>
  <c r="I5835" i="23"/>
  <c r="J5834" i="23"/>
  <c r="I5834" i="23"/>
  <c r="J5833" i="23"/>
  <c r="I5833" i="23"/>
  <c r="J5832" i="23"/>
  <c r="I5832" i="23"/>
  <c r="J5831" i="23"/>
  <c r="I5831" i="23"/>
  <c r="J5830" i="23"/>
  <c r="I5830" i="23"/>
  <c r="J5829" i="23"/>
  <c r="I5829" i="23"/>
  <c r="J5828" i="23"/>
  <c r="I5828" i="23"/>
  <c r="J5827" i="23"/>
  <c r="I5827" i="23"/>
  <c r="J5826" i="23"/>
  <c r="I5826" i="23"/>
  <c r="J5825" i="23"/>
  <c r="I5825" i="23"/>
  <c r="J5824" i="23"/>
  <c r="I5824" i="23"/>
  <c r="J5823" i="23"/>
  <c r="I5823" i="23"/>
  <c r="J5822" i="23"/>
  <c r="I5822" i="23"/>
  <c r="J5821" i="23"/>
  <c r="I5821" i="23"/>
  <c r="J5820" i="23"/>
  <c r="I5820" i="23"/>
  <c r="J5819" i="23"/>
  <c r="I5819" i="23"/>
  <c r="J5818" i="23"/>
  <c r="I5818" i="23"/>
  <c r="J5817" i="23"/>
  <c r="I5817" i="23"/>
  <c r="J5816" i="23"/>
  <c r="I5816" i="23"/>
  <c r="J5815" i="23"/>
  <c r="I5815" i="23"/>
  <c r="J5814" i="23"/>
  <c r="I5814" i="23"/>
  <c r="J5813" i="23"/>
  <c r="I5813" i="23"/>
  <c r="J5812" i="23"/>
  <c r="I5812" i="23"/>
  <c r="J5811" i="23"/>
  <c r="I5811" i="23"/>
  <c r="J5810" i="23"/>
  <c r="I5810" i="23"/>
  <c r="J5809" i="23"/>
  <c r="I5809" i="23"/>
  <c r="J5808" i="23"/>
  <c r="I5808" i="23"/>
  <c r="J5807" i="23"/>
  <c r="I5807" i="23"/>
  <c r="J5806" i="23"/>
  <c r="I5806" i="23"/>
  <c r="J5805" i="23"/>
  <c r="I5805" i="23"/>
  <c r="J5804" i="23"/>
  <c r="I5804" i="23"/>
  <c r="J5803" i="23"/>
  <c r="I5803" i="23"/>
  <c r="J5802" i="23"/>
  <c r="I5802" i="23"/>
  <c r="J5801" i="23"/>
  <c r="I5801" i="23"/>
  <c r="J5800" i="23"/>
  <c r="I5800" i="23"/>
  <c r="J5799" i="23"/>
  <c r="I5799" i="23"/>
  <c r="J5798" i="23"/>
  <c r="I5798" i="23"/>
  <c r="J5797" i="23"/>
  <c r="I5797" i="23"/>
  <c r="J5796" i="23"/>
  <c r="I5796" i="23"/>
  <c r="J5795" i="23"/>
  <c r="I5795" i="23"/>
  <c r="J5794" i="23"/>
  <c r="I5794" i="23"/>
  <c r="J5793" i="23"/>
  <c r="I5793" i="23"/>
  <c r="J5792" i="23"/>
  <c r="I5792" i="23"/>
  <c r="J5791" i="23"/>
  <c r="I5791" i="23"/>
  <c r="J5790" i="23"/>
  <c r="I5790" i="23"/>
  <c r="J5789" i="23"/>
  <c r="I5789" i="23"/>
  <c r="J5788" i="23"/>
  <c r="I5788" i="23"/>
  <c r="J5787" i="23"/>
  <c r="I5787" i="23"/>
  <c r="J5786" i="23"/>
  <c r="I5786" i="23"/>
  <c r="J5785" i="23"/>
  <c r="I5785" i="23"/>
  <c r="J5784" i="23"/>
  <c r="I5784" i="23"/>
  <c r="J5783" i="23"/>
  <c r="I5783" i="23"/>
  <c r="J5782" i="23"/>
  <c r="I5782" i="23"/>
  <c r="J5781" i="23"/>
  <c r="I5781" i="23"/>
  <c r="J5780" i="23"/>
  <c r="I5780" i="23"/>
  <c r="J5779" i="23"/>
  <c r="I5779" i="23"/>
  <c r="J5778" i="23"/>
  <c r="I5778" i="23"/>
  <c r="J5777" i="23"/>
  <c r="I5777" i="23"/>
  <c r="J5776" i="23"/>
  <c r="I5776" i="23"/>
  <c r="J5775" i="23"/>
  <c r="I5775" i="23"/>
  <c r="J5774" i="23"/>
  <c r="I5774" i="23"/>
  <c r="J5773" i="23"/>
  <c r="I5773" i="23"/>
  <c r="J5772" i="23"/>
  <c r="I5772" i="23"/>
  <c r="J5771" i="23"/>
  <c r="I5771" i="23"/>
  <c r="J5770" i="23"/>
  <c r="I5770" i="23"/>
  <c r="J5769" i="23"/>
  <c r="I5769" i="23"/>
  <c r="J5768" i="23"/>
  <c r="I5768" i="23"/>
  <c r="J5767" i="23"/>
  <c r="I5767" i="23"/>
  <c r="J5766" i="23"/>
  <c r="I5766" i="23"/>
  <c r="J5765" i="23"/>
  <c r="I5765" i="23"/>
  <c r="J5764" i="23"/>
  <c r="I5764" i="23"/>
  <c r="J5763" i="23"/>
  <c r="I5763" i="23"/>
  <c r="J5762" i="23"/>
  <c r="I5762" i="23"/>
  <c r="J5761" i="23"/>
  <c r="I5761" i="23"/>
  <c r="J5760" i="23"/>
  <c r="I5760" i="23"/>
  <c r="J5759" i="23"/>
  <c r="I5759" i="23"/>
  <c r="J5758" i="23"/>
  <c r="I5758" i="23"/>
  <c r="J5757" i="23"/>
  <c r="I5757" i="23"/>
  <c r="J5756" i="23"/>
  <c r="I5756" i="23"/>
  <c r="J5755" i="23"/>
  <c r="I5755" i="23"/>
  <c r="J5754" i="23"/>
  <c r="I5754" i="23"/>
  <c r="J5753" i="23"/>
  <c r="I5753" i="23"/>
  <c r="J5752" i="23"/>
  <c r="I5752" i="23"/>
  <c r="J5751" i="23"/>
  <c r="I5751" i="23"/>
  <c r="J5750" i="23"/>
  <c r="I5750" i="23"/>
  <c r="J5749" i="23"/>
  <c r="I5749" i="23"/>
  <c r="J5748" i="23"/>
  <c r="I5748" i="23"/>
  <c r="J5747" i="23"/>
  <c r="I5747" i="23"/>
  <c r="J5746" i="23"/>
  <c r="I5746" i="23"/>
  <c r="J5745" i="23"/>
  <c r="I5745" i="23"/>
  <c r="J5744" i="23"/>
  <c r="I5744" i="23"/>
  <c r="J5743" i="23"/>
  <c r="I5743" i="23"/>
  <c r="J5742" i="23"/>
  <c r="I5742" i="23"/>
  <c r="J5741" i="23"/>
  <c r="I5741" i="23"/>
  <c r="J5740" i="23"/>
  <c r="I5740" i="23"/>
  <c r="J5739" i="23"/>
  <c r="I5739" i="23"/>
  <c r="J5738" i="23"/>
  <c r="I5738" i="23"/>
  <c r="J5737" i="23"/>
  <c r="I5737" i="23"/>
  <c r="J5736" i="23"/>
  <c r="I5736" i="23"/>
  <c r="J5735" i="23"/>
  <c r="I5735" i="23"/>
  <c r="J5734" i="23"/>
  <c r="I5734" i="23"/>
  <c r="J5733" i="23"/>
  <c r="I5733" i="23"/>
  <c r="J5732" i="23"/>
  <c r="I5732" i="23"/>
  <c r="J5731" i="23"/>
  <c r="I5731" i="23"/>
  <c r="J5730" i="23"/>
  <c r="I5730" i="23"/>
  <c r="J5729" i="23"/>
  <c r="I5729" i="23"/>
  <c r="J5728" i="23"/>
  <c r="I5728" i="23"/>
  <c r="J5727" i="23"/>
  <c r="I5727" i="23"/>
  <c r="J5726" i="23"/>
  <c r="I5726" i="23"/>
  <c r="J5725" i="23"/>
  <c r="I5725" i="23"/>
  <c r="J5724" i="23"/>
  <c r="I5724" i="23"/>
  <c r="J5723" i="23"/>
  <c r="I5723" i="23"/>
  <c r="J5722" i="23"/>
  <c r="I5722" i="23"/>
  <c r="J5721" i="23"/>
  <c r="I5721" i="23"/>
  <c r="J5720" i="23"/>
  <c r="I5720" i="23"/>
  <c r="J5719" i="23"/>
  <c r="I5719" i="23"/>
  <c r="J5718" i="23"/>
  <c r="I5718" i="23"/>
  <c r="J5717" i="23"/>
  <c r="I5717" i="23"/>
  <c r="J5716" i="23"/>
  <c r="I5716" i="23"/>
  <c r="J5715" i="23"/>
  <c r="I5715" i="23"/>
  <c r="J5714" i="23"/>
  <c r="I5714" i="23"/>
  <c r="J5713" i="23"/>
  <c r="I5713" i="23"/>
  <c r="J5712" i="23"/>
  <c r="I5712" i="23"/>
  <c r="J5711" i="23"/>
  <c r="I5711" i="23"/>
  <c r="J5710" i="23"/>
  <c r="I5710" i="23"/>
  <c r="J5709" i="23"/>
  <c r="I5709" i="23"/>
  <c r="J5708" i="23"/>
  <c r="I5708" i="23"/>
  <c r="J5707" i="23"/>
  <c r="I5707" i="23"/>
  <c r="J5706" i="23"/>
  <c r="I5706" i="23"/>
  <c r="J5705" i="23"/>
  <c r="I5705" i="23"/>
  <c r="J5704" i="23"/>
  <c r="I5704" i="23"/>
  <c r="J5703" i="23"/>
  <c r="I5703" i="23"/>
  <c r="J5702" i="23"/>
  <c r="I5702" i="23"/>
  <c r="J5701" i="23"/>
  <c r="I5701" i="23"/>
  <c r="J5700" i="23"/>
  <c r="I5700" i="23"/>
  <c r="J5699" i="23"/>
  <c r="I5699" i="23"/>
  <c r="J5698" i="23"/>
  <c r="I5698" i="23"/>
  <c r="J5697" i="23"/>
  <c r="I5697" i="23"/>
  <c r="J5696" i="23"/>
  <c r="I5696" i="23"/>
  <c r="J5695" i="23"/>
  <c r="I5695" i="23"/>
  <c r="J5694" i="23"/>
  <c r="I5694" i="23"/>
  <c r="J5693" i="23"/>
  <c r="I5693" i="23"/>
  <c r="J5692" i="23"/>
  <c r="I5692" i="23"/>
  <c r="J5691" i="23"/>
  <c r="I5691" i="23"/>
  <c r="J5690" i="23"/>
  <c r="I5690" i="23"/>
  <c r="J5689" i="23"/>
  <c r="I5689" i="23"/>
  <c r="J5688" i="23"/>
  <c r="I5688" i="23"/>
  <c r="J5687" i="23"/>
  <c r="I5687" i="23"/>
  <c r="J5686" i="23"/>
  <c r="I5686" i="23"/>
  <c r="J5685" i="23"/>
  <c r="I5685" i="23"/>
  <c r="J5684" i="23"/>
  <c r="I5684" i="23"/>
  <c r="J5683" i="23"/>
  <c r="I5683" i="23"/>
  <c r="J5682" i="23"/>
  <c r="I5682" i="23"/>
  <c r="J5681" i="23"/>
  <c r="I5681" i="23"/>
  <c r="J5680" i="23"/>
  <c r="I5680" i="23"/>
  <c r="J5679" i="23"/>
  <c r="I5679" i="23"/>
  <c r="J5678" i="23"/>
  <c r="I5678" i="23"/>
  <c r="J5677" i="23"/>
  <c r="I5677" i="23"/>
  <c r="J5676" i="23"/>
  <c r="I5676" i="23"/>
  <c r="J5675" i="23"/>
  <c r="I5675" i="23"/>
  <c r="J5674" i="23"/>
  <c r="I5674" i="23"/>
  <c r="J5673" i="23"/>
  <c r="I5673" i="23"/>
  <c r="J5672" i="23"/>
  <c r="I5672" i="23"/>
  <c r="J5671" i="23"/>
  <c r="I5671" i="23"/>
  <c r="J5670" i="23"/>
  <c r="I5670" i="23"/>
  <c r="J5669" i="23"/>
  <c r="I5669" i="23"/>
  <c r="J5668" i="23"/>
  <c r="I5668" i="23"/>
  <c r="J5667" i="23"/>
  <c r="I5667" i="23"/>
  <c r="J5666" i="23"/>
  <c r="I5666" i="23"/>
  <c r="J5665" i="23"/>
  <c r="I5665" i="23"/>
  <c r="J5664" i="23"/>
  <c r="I5664" i="23"/>
  <c r="J5663" i="23"/>
  <c r="I5663" i="23"/>
  <c r="J5662" i="23"/>
  <c r="I5662" i="23"/>
  <c r="J5661" i="23"/>
  <c r="I5661" i="23"/>
  <c r="J5660" i="23"/>
  <c r="I5660" i="23"/>
  <c r="J5659" i="23"/>
  <c r="I5659" i="23"/>
  <c r="J5658" i="23"/>
  <c r="I5658" i="23"/>
  <c r="J5657" i="23"/>
  <c r="I5657" i="23"/>
  <c r="J5656" i="23"/>
  <c r="I5656" i="23"/>
  <c r="J5655" i="23"/>
  <c r="I5655" i="23"/>
  <c r="J5654" i="23"/>
  <c r="I5654" i="23"/>
  <c r="J5653" i="23"/>
  <c r="I5653" i="23"/>
  <c r="J5652" i="23"/>
  <c r="I5652" i="23"/>
  <c r="J5651" i="23"/>
  <c r="I5651" i="23"/>
  <c r="J5650" i="23"/>
  <c r="I5650" i="23"/>
  <c r="J5649" i="23"/>
  <c r="I5649" i="23"/>
  <c r="J5648" i="23"/>
  <c r="I5648" i="23"/>
  <c r="J5647" i="23"/>
  <c r="I5647" i="23"/>
  <c r="J5646" i="23"/>
  <c r="I5646" i="23"/>
  <c r="J5645" i="23"/>
  <c r="I5645" i="23"/>
  <c r="J5644" i="23"/>
  <c r="I5644" i="23"/>
  <c r="J5643" i="23"/>
  <c r="I5643" i="23"/>
  <c r="J5642" i="23"/>
  <c r="I5642" i="23"/>
  <c r="J5641" i="23"/>
  <c r="I5641" i="23"/>
  <c r="J5640" i="23"/>
  <c r="I5640" i="23"/>
  <c r="J5639" i="23"/>
  <c r="I5639" i="23"/>
  <c r="J5638" i="23"/>
  <c r="I5638" i="23"/>
  <c r="J5637" i="23"/>
  <c r="I5637" i="23"/>
  <c r="J5636" i="23"/>
  <c r="I5636" i="23"/>
  <c r="J5635" i="23"/>
  <c r="I5635" i="23"/>
  <c r="J5634" i="23"/>
  <c r="I5634" i="23"/>
  <c r="J5633" i="23"/>
  <c r="I5633" i="23"/>
  <c r="J5632" i="23"/>
  <c r="I5632" i="23"/>
  <c r="J5631" i="23"/>
  <c r="I5631" i="23"/>
  <c r="J5630" i="23"/>
  <c r="I5630" i="23"/>
  <c r="J5629" i="23"/>
  <c r="I5629" i="23"/>
  <c r="J5628" i="23"/>
  <c r="I5628" i="23"/>
  <c r="J5627" i="23"/>
  <c r="I5627" i="23"/>
  <c r="J5626" i="23"/>
  <c r="I5626" i="23"/>
  <c r="J5625" i="23"/>
  <c r="I5625" i="23"/>
  <c r="J5624" i="23"/>
  <c r="I5624" i="23"/>
  <c r="J5623" i="23"/>
  <c r="I5623" i="23"/>
  <c r="J5622" i="23"/>
  <c r="I5622" i="23"/>
  <c r="J5621" i="23"/>
  <c r="I5621" i="23"/>
  <c r="J5620" i="23"/>
  <c r="I5620" i="23"/>
  <c r="J5619" i="23"/>
  <c r="I5619" i="23"/>
  <c r="J5618" i="23"/>
  <c r="I5618" i="23"/>
  <c r="J5617" i="23"/>
  <c r="I5617" i="23"/>
  <c r="J5616" i="23"/>
  <c r="I5616" i="23"/>
  <c r="J5615" i="23"/>
  <c r="I5615" i="23"/>
  <c r="J5614" i="23"/>
  <c r="I5614" i="23"/>
  <c r="J5613" i="23"/>
  <c r="I5613" i="23"/>
  <c r="J5612" i="23"/>
  <c r="I5612" i="23"/>
  <c r="J5611" i="23"/>
  <c r="I5611" i="23"/>
  <c r="J5610" i="23"/>
  <c r="I5610" i="23"/>
  <c r="J5609" i="23"/>
  <c r="I5609" i="23"/>
  <c r="J5608" i="23"/>
  <c r="I5608" i="23"/>
  <c r="J5607" i="23"/>
  <c r="I5607" i="23"/>
  <c r="J5606" i="23"/>
  <c r="I5606" i="23"/>
  <c r="J5605" i="23"/>
  <c r="I5605" i="23"/>
  <c r="J5604" i="23"/>
  <c r="I5604" i="23"/>
  <c r="J5603" i="23"/>
  <c r="I5603" i="23"/>
  <c r="J5602" i="23"/>
  <c r="I5602" i="23"/>
  <c r="J5601" i="23"/>
  <c r="I5601" i="23"/>
  <c r="J5600" i="23"/>
  <c r="I5600" i="23"/>
  <c r="J5599" i="23"/>
  <c r="I5599" i="23"/>
  <c r="J5598" i="23"/>
  <c r="I5598" i="23"/>
  <c r="J5597" i="23"/>
  <c r="I5597" i="23"/>
  <c r="J5596" i="23"/>
  <c r="I5596" i="23"/>
  <c r="J5595" i="23"/>
  <c r="I5595" i="23"/>
  <c r="J5594" i="23"/>
  <c r="I5594" i="23"/>
  <c r="J5593" i="23"/>
  <c r="I5593" i="23"/>
  <c r="J5592" i="23"/>
  <c r="I5592" i="23"/>
  <c r="J5591" i="23"/>
  <c r="I5591" i="23"/>
  <c r="J5590" i="23"/>
  <c r="I5590" i="23"/>
  <c r="J5589" i="23"/>
  <c r="I5589" i="23"/>
  <c r="J5588" i="23"/>
  <c r="I5588" i="23"/>
  <c r="J5587" i="23"/>
  <c r="I5587" i="23"/>
  <c r="J5586" i="23"/>
  <c r="I5586" i="23"/>
  <c r="J5585" i="23"/>
  <c r="I5585" i="23"/>
  <c r="J5584" i="23"/>
  <c r="I5584" i="23"/>
  <c r="J5583" i="23"/>
  <c r="I5583" i="23"/>
  <c r="J5582" i="23"/>
  <c r="I5582" i="23"/>
  <c r="J5581" i="23"/>
  <c r="I5581" i="23"/>
  <c r="J5580" i="23"/>
  <c r="I5580" i="23"/>
  <c r="J5579" i="23"/>
  <c r="I5579" i="23"/>
  <c r="J5578" i="23"/>
  <c r="I5578" i="23"/>
  <c r="J5577" i="23"/>
  <c r="I5577" i="23"/>
  <c r="J5576" i="23"/>
  <c r="I5576" i="23"/>
  <c r="J5575" i="23"/>
  <c r="I5575" i="23"/>
  <c r="J5574" i="23"/>
  <c r="I5574" i="23"/>
  <c r="J5573" i="23"/>
  <c r="I5573" i="23"/>
  <c r="J5572" i="23"/>
  <c r="I5572" i="23"/>
  <c r="J5571" i="23"/>
  <c r="I5571" i="23"/>
  <c r="J5570" i="23"/>
  <c r="I5570" i="23"/>
  <c r="J5569" i="23"/>
  <c r="I5569" i="23"/>
  <c r="J5568" i="23"/>
  <c r="I5568" i="23"/>
  <c r="J5567" i="23"/>
  <c r="I5567" i="23"/>
  <c r="J5566" i="23"/>
  <c r="I5566" i="23"/>
  <c r="J5565" i="23"/>
  <c r="I5565" i="23"/>
  <c r="J5564" i="23"/>
  <c r="I5564" i="23"/>
  <c r="J5563" i="23"/>
  <c r="I5563" i="23"/>
  <c r="J5562" i="23"/>
  <c r="I5562" i="23"/>
  <c r="J5561" i="23"/>
  <c r="I5561" i="23"/>
  <c r="J5560" i="23"/>
  <c r="I5560" i="23"/>
  <c r="J5559" i="23"/>
  <c r="I5559" i="23"/>
  <c r="J5558" i="23"/>
  <c r="I5558" i="23"/>
  <c r="J5557" i="23"/>
  <c r="I5557" i="23"/>
  <c r="J5556" i="23"/>
  <c r="I5556" i="23"/>
  <c r="J5555" i="23"/>
  <c r="I5555" i="23"/>
  <c r="J5554" i="23"/>
  <c r="I5554" i="23"/>
  <c r="J5553" i="23"/>
  <c r="I5553" i="23"/>
  <c r="J5552" i="23"/>
  <c r="I5552" i="23"/>
  <c r="J5551" i="23"/>
  <c r="I5551" i="23"/>
  <c r="J5550" i="23"/>
  <c r="I5550" i="23"/>
  <c r="J5549" i="23"/>
  <c r="I5549" i="23"/>
  <c r="J5548" i="23"/>
  <c r="I5548" i="23"/>
  <c r="J5547" i="23"/>
  <c r="I5547" i="23"/>
  <c r="J5546" i="23"/>
  <c r="I5546" i="23"/>
  <c r="J5545" i="23"/>
  <c r="I5545" i="23"/>
  <c r="J5544" i="23"/>
  <c r="I5544" i="23"/>
  <c r="J5543" i="23"/>
  <c r="I5543" i="23"/>
  <c r="J5542" i="23"/>
  <c r="I5542" i="23"/>
  <c r="J5541" i="23"/>
  <c r="I5541" i="23"/>
  <c r="J5540" i="23"/>
  <c r="I5540" i="23"/>
  <c r="J5539" i="23"/>
  <c r="I5539" i="23"/>
  <c r="J5538" i="23"/>
  <c r="I5538" i="23"/>
  <c r="J5537" i="23"/>
  <c r="I5537" i="23"/>
  <c r="J5536" i="23"/>
  <c r="I5536" i="23"/>
  <c r="J5535" i="23"/>
  <c r="I5535" i="23"/>
  <c r="J5534" i="23"/>
  <c r="I5534" i="23"/>
  <c r="J5533" i="23"/>
  <c r="I5533" i="23"/>
  <c r="J5532" i="23"/>
  <c r="I5532" i="23"/>
  <c r="J5531" i="23"/>
  <c r="I5531" i="23"/>
  <c r="J5530" i="23"/>
  <c r="I5530" i="23"/>
  <c r="J5529" i="23"/>
  <c r="I5529" i="23"/>
  <c r="J5528" i="23"/>
  <c r="I5528" i="23"/>
  <c r="J5527" i="23"/>
  <c r="I5527" i="23"/>
  <c r="J5526" i="23"/>
  <c r="I5526" i="23"/>
  <c r="J5525" i="23"/>
  <c r="I5525" i="23"/>
  <c r="J5524" i="23"/>
  <c r="I5524" i="23"/>
  <c r="J5523" i="23"/>
  <c r="I5523" i="23"/>
  <c r="J5522" i="23"/>
  <c r="I5522" i="23"/>
  <c r="J5521" i="23"/>
  <c r="I5521" i="23"/>
  <c r="J5520" i="23"/>
  <c r="I5520" i="23"/>
  <c r="J5519" i="23"/>
  <c r="I5519" i="23"/>
  <c r="J5518" i="23"/>
  <c r="I5518" i="23"/>
  <c r="J5517" i="23"/>
  <c r="I5517" i="23"/>
  <c r="J5516" i="23"/>
  <c r="I5516" i="23"/>
  <c r="J5515" i="23"/>
  <c r="I5515" i="23"/>
  <c r="J5514" i="23"/>
  <c r="I5514" i="23"/>
  <c r="J5513" i="23"/>
  <c r="I5513" i="23"/>
  <c r="J5512" i="23"/>
  <c r="I5512" i="23"/>
  <c r="J5511" i="23"/>
  <c r="I5511" i="23"/>
  <c r="J5510" i="23"/>
  <c r="I5510" i="23"/>
  <c r="J5509" i="23"/>
  <c r="I5509" i="23"/>
  <c r="J5508" i="23"/>
  <c r="I5508" i="23"/>
  <c r="J5507" i="23"/>
  <c r="I5507" i="23"/>
  <c r="J5506" i="23"/>
  <c r="I5506" i="23"/>
  <c r="J5505" i="23"/>
  <c r="I5505" i="23"/>
  <c r="J5504" i="23"/>
  <c r="I5504" i="23"/>
  <c r="J5503" i="23"/>
  <c r="I5503" i="23"/>
  <c r="J5502" i="23"/>
  <c r="I5502" i="23"/>
  <c r="J5501" i="23"/>
  <c r="I5501" i="23"/>
  <c r="J5500" i="23"/>
  <c r="I5500" i="23"/>
  <c r="J5499" i="23"/>
  <c r="I5499" i="23"/>
  <c r="J5498" i="23"/>
  <c r="I5498" i="23"/>
  <c r="J5497" i="23"/>
  <c r="I5497" i="23"/>
  <c r="J5496" i="23"/>
  <c r="I5496" i="23"/>
  <c r="J5495" i="23"/>
  <c r="I5495" i="23"/>
  <c r="J5494" i="23"/>
  <c r="I5494" i="23"/>
  <c r="J5493" i="23"/>
  <c r="I5493" i="23"/>
  <c r="J5492" i="23"/>
  <c r="I5492" i="23"/>
  <c r="J5491" i="23"/>
  <c r="I5491" i="23"/>
  <c r="J5490" i="23"/>
  <c r="I5490" i="23"/>
  <c r="J5489" i="23"/>
  <c r="I5489" i="23"/>
  <c r="J5488" i="23"/>
  <c r="I5488" i="23"/>
  <c r="J5487" i="23"/>
  <c r="I5487" i="23"/>
  <c r="J5486" i="23"/>
  <c r="I5486" i="23"/>
  <c r="J5485" i="23"/>
  <c r="I5485" i="23"/>
  <c r="J5484" i="23"/>
  <c r="I5484" i="23"/>
  <c r="J5483" i="23"/>
  <c r="I5483" i="23"/>
  <c r="J5482" i="23"/>
  <c r="I5482" i="23"/>
  <c r="J5481" i="23"/>
  <c r="I5481" i="23"/>
  <c r="J5480" i="23"/>
  <c r="I5480" i="23"/>
  <c r="J5479" i="23"/>
  <c r="I5479" i="23"/>
  <c r="J5478" i="23"/>
  <c r="I5478" i="23"/>
  <c r="J5477" i="23"/>
  <c r="I5477" i="23"/>
  <c r="J5476" i="23"/>
  <c r="I5476" i="23"/>
  <c r="J5475" i="23"/>
  <c r="I5475" i="23"/>
  <c r="J5474" i="23"/>
  <c r="I5474" i="23"/>
  <c r="J5473" i="23"/>
  <c r="I5473" i="23"/>
  <c r="J5472" i="23"/>
  <c r="I5472" i="23"/>
  <c r="J5471" i="23"/>
  <c r="I5471" i="23"/>
  <c r="J5470" i="23"/>
  <c r="I5470" i="23"/>
  <c r="J5469" i="23"/>
  <c r="I5469" i="23"/>
  <c r="J5468" i="23"/>
  <c r="I5468" i="23"/>
  <c r="J5467" i="23"/>
  <c r="I5467" i="23"/>
  <c r="J5466" i="23"/>
  <c r="I5466" i="23"/>
  <c r="J5465" i="23"/>
  <c r="I5465" i="23"/>
  <c r="J5464" i="23"/>
  <c r="I5464" i="23"/>
  <c r="J5463" i="23"/>
  <c r="I5463" i="23"/>
  <c r="J5462" i="23"/>
  <c r="I5462" i="23"/>
  <c r="J5461" i="23"/>
  <c r="I5461" i="23"/>
  <c r="J5460" i="23"/>
  <c r="I5460" i="23"/>
  <c r="J5459" i="23"/>
  <c r="I5459" i="23"/>
  <c r="J5458" i="23"/>
  <c r="I5458" i="23"/>
  <c r="J5457" i="23"/>
  <c r="I5457" i="23"/>
  <c r="J5456" i="23"/>
  <c r="I5456" i="23"/>
  <c r="J5455" i="23"/>
  <c r="I5455" i="23"/>
  <c r="J5454" i="23"/>
  <c r="I5454" i="23"/>
  <c r="J5453" i="23"/>
  <c r="I5453" i="23"/>
  <c r="J5452" i="23"/>
  <c r="I5452" i="23"/>
  <c r="J5451" i="23"/>
  <c r="I5451" i="23"/>
  <c r="J5450" i="23"/>
  <c r="I5450" i="23"/>
  <c r="J5449" i="23"/>
  <c r="I5449" i="23"/>
  <c r="J5448" i="23"/>
  <c r="I5448" i="23"/>
  <c r="J5447" i="23"/>
  <c r="I5447" i="23"/>
  <c r="J5446" i="23"/>
  <c r="I5446" i="23"/>
  <c r="J5445" i="23"/>
  <c r="I5445" i="23"/>
  <c r="J5444" i="23"/>
  <c r="I5444" i="23"/>
  <c r="J5443" i="23"/>
  <c r="I5443" i="23"/>
  <c r="J5442" i="23"/>
  <c r="I5442" i="23"/>
  <c r="J5441" i="23"/>
  <c r="I5441" i="23"/>
  <c r="J5440" i="23"/>
  <c r="I5440" i="23"/>
  <c r="J5439" i="23"/>
  <c r="I5439" i="23"/>
  <c r="J5438" i="23"/>
  <c r="I5438" i="23"/>
  <c r="J5437" i="23"/>
  <c r="I5437" i="23"/>
  <c r="J5436" i="23"/>
  <c r="I5436" i="23"/>
  <c r="J5435" i="23"/>
  <c r="I5435" i="23"/>
  <c r="J5434" i="23"/>
  <c r="I5434" i="23"/>
  <c r="J5433" i="23"/>
  <c r="I5433" i="23"/>
  <c r="J5432" i="23"/>
  <c r="I5432" i="23"/>
  <c r="J5431" i="23"/>
  <c r="I5431" i="23"/>
  <c r="J5430" i="23"/>
  <c r="I5430" i="23"/>
  <c r="J5429" i="23"/>
  <c r="I5429" i="23"/>
  <c r="J5428" i="23"/>
  <c r="I5428" i="23"/>
  <c r="J5427" i="23"/>
  <c r="I5427" i="23"/>
  <c r="J5426" i="23"/>
  <c r="I5426" i="23"/>
  <c r="J5425" i="23"/>
  <c r="I5425" i="23"/>
  <c r="J5424" i="23"/>
  <c r="I5424" i="23"/>
  <c r="J5423" i="23"/>
  <c r="I5423" i="23"/>
  <c r="J5422" i="23"/>
  <c r="I5422" i="23"/>
  <c r="J5421" i="23"/>
  <c r="I5421" i="23"/>
  <c r="J5420" i="23"/>
  <c r="I5420" i="23"/>
  <c r="J5419" i="23"/>
  <c r="I5419" i="23"/>
  <c r="J5418" i="23"/>
  <c r="I5418" i="23"/>
  <c r="J5417" i="23"/>
  <c r="I5417" i="23"/>
  <c r="J5416" i="23"/>
  <c r="I5416" i="23"/>
  <c r="J5415" i="23"/>
  <c r="I5415" i="23"/>
  <c r="J5414" i="23"/>
  <c r="I5414" i="23"/>
  <c r="J5413" i="23"/>
  <c r="I5413" i="23"/>
  <c r="J5412" i="23"/>
  <c r="I5412" i="23"/>
  <c r="J5411" i="23"/>
  <c r="I5411" i="23"/>
  <c r="J5410" i="23"/>
  <c r="I5410" i="23"/>
  <c r="J5409" i="23"/>
  <c r="I5409" i="23"/>
  <c r="J5408" i="23"/>
  <c r="I5408" i="23"/>
  <c r="J5407" i="23"/>
  <c r="I5407" i="23"/>
  <c r="J5406" i="23"/>
  <c r="I5406" i="23"/>
  <c r="J5405" i="23"/>
  <c r="I5405" i="23"/>
  <c r="J5404" i="23"/>
  <c r="I5404" i="23"/>
  <c r="J5403" i="23"/>
  <c r="I5403" i="23"/>
  <c r="J5402" i="23"/>
  <c r="I5402" i="23"/>
  <c r="J5401" i="23"/>
  <c r="I5401" i="23"/>
  <c r="J5400" i="23"/>
  <c r="I5400" i="23"/>
  <c r="J5399" i="23"/>
  <c r="I5399" i="23"/>
  <c r="J5398" i="23"/>
  <c r="I5398" i="23"/>
  <c r="J5397" i="23"/>
  <c r="I5397" i="23"/>
  <c r="J5396" i="23"/>
  <c r="I5396" i="23"/>
  <c r="J5395" i="23"/>
  <c r="I5395" i="23"/>
  <c r="J5394" i="23"/>
  <c r="I5394" i="23"/>
  <c r="J5393" i="23"/>
  <c r="I5393" i="23"/>
  <c r="J5392" i="23"/>
  <c r="I5392" i="23"/>
  <c r="J5391" i="23"/>
  <c r="I5391" i="23"/>
  <c r="J5390" i="23"/>
  <c r="I5390" i="23"/>
  <c r="J5389" i="23"/>
  <c r="I5389" i="23"/>
  <c r="J5388" i="23"/>
  <c r="I5388" i="23"/>
  <c r="J5387" i="23"/>
  <c r="I5387" i="23"/>
  <c r="J5386" i="23"/>
  <c r="I5386" i="23"/>
  <c r="J5385" i="23"/>
  <c r="I5385" i="23"/>
  <c r="J5384" i="23"/>
  <c r="I5384" i="23"/>
  <c r="J5383" i="23"/>
  <c r="I5383" i="23"/>
  <c r="J5382" i="23"/>
  <c r="I5382" i="23"/>
  <c r="J5381" i="23"/>
  <c r="I5381" i="23"/>
  <c r="J5380" i="23"/>
  <c r="I5380" i="23"/>
  <c r="J5379" i="23"/>
  <c r="I5379" i="23"/>
  <c r="J5378" i="23"/>
  <c r="I5378" i="23"/>
  <c r="J5377" i="23"/>
  <c r="I5377" i="23"/>
  <c r="J5376" i="23"/>
  <c r="I5376" i="23"/>
  <c r="J5375" i="23"/>
  <c r="I5375" i="23"/>
  <c r="J5374" i="23"/>
  <c r="I5374" i="23"/>
  <c r="J5373" i="23"/>
  <c r="I5373" i="23"/>
  <c r="J5372" i="23"/>
  <c r="I5372" i="23"/>
  <c r="J5371" i="23"/>
  <c r="I5371" i="23"/>
  <c r="J5370" i="23"/>
  <c r="I5370" i="23"/>
  <c r="J5369" i="23"/>
  <c r="I5369" i="23"/>
  <c r="J5368" i="23"/>
  <c r="I5368" i="23"/>
  <c r="J5367" i="23"/>
  <c r="I5367" i="23"/>
  <c r="J5366" i="23"/>
  <c r="I5366" i="23"/>
  <c r="J5365" i="23"/>
  <c r="I5365" i="23"/>
  <c r="J5364" i="23"/>
  <c r="I5364" i="23"/>
  <c r="J5363" i="23"/>
  <c r="I5363" i="23"/>
  <c r="J5362" i="23"/>
  <c r="I5362" i="23"/>
  <c r="J5361" i="23"/>
  <c r="I5361" i="23"/>
  <c r="J5360" i="23"/>
  <c r="I5360" i="23"/>
  <c r="J5359" i="23"/>
  <c r="I5359" i="23"/>
  <c r="J5358" i="23"/>
  <c r="I5358" i="23"/>
  <c r="J5357" i="23"/>
  <c r="I5357" i="23"/>
  <c r="J5356" i="23"/>
  <c r="I5356" i="23"/>
  <c r="J5355" i="23"/>
  <c r="I5355" i="23"/>
  <c r="J5354" i="23"/>
  <c r="I5354" i="23"/>
  <c r="J5353" i="23"/>
  <c r="I5353" i="23"/>
  <c r="J5352" i="23"/>
  <c r="I5352" i="23"/>
  <c r="J5351" i="23"/>
  <c r="I5351" i="23"/>
  <c r="J5350" i="23"/>
  <c r="I5350" i="23"/>
  <c r="J5349" i="23"/>
  <c r="I5349" i="23"/>
  <c r="J5348" i="23"/>
  <c r="I5348" i="23"/>
  <c r="J5347" i="23"/>
  <c r="I5347" i="23"/>
  <c r="J5346" i="23"/>
  <c r="I5346" i="23"/>
  <c r="J5345" i="23"/>
  <c r="I5345" i="23"/>
  <c r="J5344" i="23"/>
  <c r="I5344" i="23"/>
  <c r="J5343" i="23"/>
  <c r="I5343" i="23"/>
  <c r="J5342" i="23"/>
  <c r="I5342" i="23"/>
  <c r="J5341" i="23"/>
  <c r="I5341" i="23"/>
  <c r="J5340" i="23"/>
  <c r="I5340" i="23"/>
  <c r="J5339" i="23"/>
  <c r="I5339" i="23"/>
  <c r="J5338" i="23"/>
  <c r="I5338" i="23"/>
  <c r="J5337" i="23"/>
  <c r="I5337" i="23"/>
  <c r="J5336" i="23"/>
  <c r="I5336" i="23"/>
  <c r="J5335" i="23"/>
  <c r="I5335" i="23"/>
  <c r="J5334" i="23"/>
  <c r="I5334" i="23"/>
  <c r="J5333" i="23"/>
  <c r="I5333" i="23"/>
  <c r="J5332" i="23"/>
  <c r="I5332" i="23"/>
  <c r="J5331" i="23"/>
  <c r="I5331" i="23"/>
  <c r="J5330" i="23"/>
  <c r="I5330" i="23"/>
  <c r="J5329" i="23"/>
  <c r="I5329" i="23"/>
  <c r="J5328" i="23"/>
  <c r="I5328" i="23"/>
  <c r="J5327" i="23"/>
  <c r="I5327" i="23"/>
  <c r="J5326" i="23"/>
  <c r="I5326" i="23"/>
  <c r="J5325" i="23"/>
  <c r="I5325" i="23"/>
  <c r="J5324" i="23"/>
  <c r="I5324" i="23"/>
  <c r="J5323" i="23"/>
  <c r="I5323" i="23"/>
  <c r="J5322" i="23"/>
  <c r="I5322" i="23"/>
  <c r="J5321" i="23"/>
  <c r="I5321" i="23"/>
  <c r="J5320" i="23"/>
  <c r="I5320" i="23"/>
  <c r="J5319" i="23"/>
  <c r="I5319" i="23"/>
  <c r="J5318" i="23"/>
  <c r="I5318" i="23"/>
  <c r="J5317" i="23"/>
  <c r="I5317" i="23"/>
  <c r="J5316" i="23"/>
  <c r="I5316" i="23"/>
  <c r="J5315" i="23"/>
  <c r="I5315" i="23"/>
  <c r="J5314" i="23"/>
  <c r="I5314" i="23"/>
  <c r="J5313" i="23"/>
  <c r="I5313" i="23"/>
  <c r="J5312" i="23"/>
  <c r="I5312" i="23"/>
  <c r="J5311" i="23"/>
  <c r="I5311" i="23"/>
  <c r="J5310" i="23"/>
  <c r="I5310" i="23"/>
  <c r="J5309" i="23"/>
  <c r="I5309" i="23"/>
  <c r="J5308" i="23"/>
  <c r="I5308" i="23"/>
  <c r="J5307" i="23"/>
  <c r="I5307" i="23"/>
  <c r="J5306" i="23"/>
  <c r="I5306" i="23"/>
  <c r="J5305" i="23"/>
  <c r="I5305" i="23"/>
  <c r="J5304" i="23"/>
  <c r="I5304" i="23"/>
  <c r="J5303" i="23"/>
  <c r="I5303" i="23"/>
  <c r="J5302" i="23"/>
  <c r="I5302" i="23"/>
  <c r="J5301" i="23"/>
  <c r="I5301" i="23"/>
  <c r="J5300" i="23"/>
  <c r="I5300" i="23"/>
  <c r="J5299" i="23"/>
  <c r="I5299" i="23"/>
  <c r="J5298" i="23"/>
  <c r="I5298" i="23"/>
  <c r="J5297" i="23"/>
  <c r="I5297" i="23"/>
  <c r="J5296" i="23"/>
  <c r="I5296" i="23"/>
  <c r="J5295" i="23"/>
  <c r="I5295" i="23"/>
  <c r="J5294" i="23"/>
  <c r="I5294" i="23"/>
  <c r="J5293" i="23"/>
  <c r="I5293" i="23"/>
  <c r="J5292" i="23"/>
  <c r="I5292" i="23"/>
  <c r="J5291" i="23"/>
  <c r="I5291" i="23"/>
  <c r="J5290" i="23"/>
  <c r="I5290" i="23"/>
  <c r="J5289" i="23"/>
  <c r="I5289" i="23"/>
  <c r="J5288" i="23"/>
  <c r="I5288" i="23"/>
  <c r="J5287" i="23"/>
  <c r="I5287" i="23"/>
  <c r="J5286" i="23"/>
  <c r="I5286" i="23"/>
  <c r="J5285" i="23"/>
  <c r="I5285" i="23"/>
  <c r="J5284" i="23"/>
  <c r="I5284" i="23"/>
  <c r="J5283" i="23"/>
  <c r="I5283" i="23"/>
  <c r="J5282" i="23"/>
  <c r="I5282" i="23"/>
  <c r="J5281" i="23"/>
  <c r="I5281" i="23"/>
  <c r="J5280" i="23"/>
  <c r="I5280" i="23"/>
  <c r="J5279" i="23"/>
  <c r="I5279" i="23"/>
  <c r="J5278" i="23"/>
  <c r="I5278" i="23"/>
  <c r="J5277" i="23"/>
  <c r="I5277" i="23"/>
  <c r="J5276" i="23"/>
  <c r="I5276" i="23"/>
  <c r="J5275" i="23"/>
  <c r="I5275" i="23"/>
  <c r="J5274" i="23"/>
  <c r="I5274" i="23"/>
  <c r="J5273" i="23"/>
  <c r="I5273" i="23"/>
  <c r="J5272" i="23"/>
  <c r="I5272" i="23"/>
  <c r="J5271" i="23"/>
  <c r="I5271" i="23"/>
  <c r="J5270" i="23"/>
  <c r="I5270" i="23"/>
  <c r="J5269" i="23"/>
  <c r="I5269" i="23"/>
  <c r="J5268" i="23"/>
  <c r="I5268" i="23"/>
  <c r="J5267" i="23"/>
  <c r="I5267" i="23"/>
  <c r="J5266" i="23"/>
  <c r="I5266" i="23"/>
  <c r="J5265" i="23"/>
  <c r="I5265" i="23"/>
  <c r="J5264" i="23"/>
  <c r="I5264" i="23"/>
  <c r="J5263" i="23"/>
  <c r="I5263" i="23"/>
  <c r="J5262" i="23"/>
  <c r="I5262" i="23"/>
  <c r="J5261" i="23"/>
  <c r="I5261" i="23"/>
  <c r="J5260" i="23"/>
  <c r="I5260" i="23"/>
  <c r="J5259" i="23"/>
  <c r="I5259" i="23"/>
  <c r="J5258" i="23"/>
  <c r="I5258" i="23"/>
  <c r="J5257" i="23"/>
  <c r="I5257" i="23"/>
  <c r="J5256" i="23"/>
  <c r="I5256" i="23"/>
  <c r="J5255" i="23"/>
  <c r="I5255" i="23"/>
  <c r="J5254" i="23"/>
  <c r="I5254" i="23"/>
  <c r="J5253" i="23"/>
  <c r="I5253" i="23"/>
  <c r="J5252" i="23"/>
  <c r="I5252" i="23"/>
  <c r="J5251" i="23"/>
  <c r="I5251" i="23"/>
  <c r="J5250" i="23"/>
  <c r="I5250" i="23"/>
  <c r="J5249" i="23"/>
  <c r="I5249" i="23"/>
  <c r="J5248" i="23"/>
  <c r="I5248" i="23"/>
  <c r="J5247" i="23"/>
  <c r="I5247" i="23"/>
  <c r="J5246" i="23"/>
  <c r="I5246" i="23"/>
  <c r="J5245" i="23"/>
  <c r="I5245" i="23"/>
  <c r="J5244" i="23"/>
  <c r="I5244" i="23"/>
  <c r="J5243" i="23"/>
  <c r="I5243" i="23"/>
  <c r="J5242" i="23"/>
  <c r="I5242" i="23"/>
  <c r="J5241" i="23"/>
  <c r="I5241" i="23"/>
  <c r="J5240" i="23"/>
  <c r="I5240" i="23"/>
  <c r="J5239" i="23"/>
  <c r="I5239" i="23"/>
  <c r="J5238" i="23"/>
  <c r="I5238" i="23"/>
  <c r="J5237" i="23"/>
  <c r="I5237" i="23"/>
  <c r="J5236" i="23"/>
  <c r="I5236" i="23"/>
  <c r="J5235" i="23"/>
  <c r="I5235" i="23"/>
  <c r="J5234" i="23"/>
  <c r="I5234" i="23"/>
  <c r="J5233" i="23"/>
  <c r="I5233" i="23"/>
  <c r="J5232" i="23"/>
  <c r="I5232" i="23"/>
  <c r="J5231" i="23"/>
  <c r="I5231" i="23"/>
  <c r="J5230" i="23"/>
  <c r="I5230" i="23"/>
  <c r="J5229" i="23"/>
  <c r="I5229" i="23"/>
  <c r="J5228" i="23"/>
  <c r="I5228" i="23"/>
  <c r="J5227" i="23"/>
  <c r="I5227" i="23"/>
  <c r="J5226" i="23"/>
  <c r="I5226" i="23"/>
  <c r="J5225" i="23"/>
  <c r="I5225" i="23"/>
  <c r="J5224" i="23"/>
  <c r="I5224" i="23"/>
  <c r="J5223" i="23"/>
  <c r="I5223" i="23"/>
  <c r="J5222" i="23"/>
  <c r="I5222" i="23"/>
  <c r="J5221" i="23"/>
  <c r="I5221" i="23"/>
  <c r="J5220" i="23"/>
  <c r="I5220" i="23"/>
  <c r="J5219" i="23"/>
  <c r="I5219" i="23"/>
  <c r="J5218" i="23"/>
  <c r="I5218" i="23"/>
  <c r="J5217" i="23"/>
  <c r="I5217" i="23"/>
  <c r="J5216" i="23"/>
  <c r="I5216" i="23"/>
  <c r="J5215" i="23"/>
  <c r="I5215" i="23"/>
  <c r="J5214" i="23"/>
  <c r="I5214" i="23"/>
  <c r="J5213" i="23"/>
  <c r="I5213" i="23"/>
  <c r="J5212" i="23"/>
  <c r="I5212" i="23"/>
  <c r="J5211" i="23"/>
  <c r="I5211" i="23"/>
  <c r="J5210" i="23"/>
  <c r="I5210" i="23"/>
  <c r="J5209" i="23"/>
  <c r="I5209" i="23"/>
  <c r="J5208" i="23"/>
  <c r="I5208" i="23"/>
  <c r="J5207" i="23"/>
  <c r="I5207" i="23"/>
  <c r="J5206" i="23"/>
  <c r="I5206" i="23"/>
  <c r="J5205" i="23"/>
  <c r="I5205" i="23"/>
  <c r="J5204" i="23"/>
  <c r="I5204" i="23"/>
  <c r="J5203" i="23"/>
  <c r="I5203" i="23"/>
  <c r="J5202" i="23"/>
  <c r="I5202" i="23"/>
  <c r="J5201" i="23"/>
  <c r="I5201" i="23"/>
  <c r="J5200" i="23"/>
  <c r="I5200" i="23"/>
  <c r="J5199" i="23"/>
  <c r="I5199" i="23"/>
  <c r="J5198" i="23"/>
  <c r="I5198" i="23"/>
  <c r="J5197" i="23"/>
  <c r="I5197" i="23"/>
  <c r="J5196" i="23"/>
  <c r="I5196" i="23"/>
  <c r="J5195" i="23"/>
  <c r="I5195" i="23"/>
  <c r="J5194" i="23"/>
  <c r="I5194" i="23"/>
  <c r="J5193" i="23"/>
  <c r="I5193" i="23"/>
  <c r="J5192" i="23"/>
  <c r="I5192" i="23"/>
  <c r="J5191" i="23"/>
  <c r="I5191" i="23"/>
  <c r="J5190" i="23"/>
  <c r="I5190" i="23"/>
  <c r="J5189" i="23"/>
  <c r="I5189" i="23"/>
  <c r="J5188" i="23"/>
  <c r="I5188" i="23"/>
  <c r="J5187" i="23"/>
  <c r="I5187" i="23"/>
  <c r="J5186" i="23"/>
  <c r="I5186" i="23"/>
  <c r="J5185" i="23"/>
  <c r="I5185" i="23"/>
  <c r="J5184" i="23"/>
  <c r="I5184" i="23"/>
  <c r="J5183" i="23"/>
  <c r="I5183" i="23"/>
  <c r="J5182" i="23"/>
  <c r="I5182" i="23"/>
  <c r="J5181" i="23"/>
  <c r="I5181" i="23"/>
  <c r="J5180" i="23"/>
  <c r="I5180" i="23"/>
  <c r="J5179" i="23"/>
  <c r="I5179" i="23"/>
  <c r="J5178" i="23"/>
  <c r="I5178" i="23"/>
  <c r="J5177" i="23"/>
  <c r="I5177" i="23"/>
  <c r="J5176" i="23"/>
  <c r="I5176" i="23"/>
  <c r="J5175" i="23"/>
  <c r="I5175" i="23"/>
  <c r="J5174" i="23"/>
  <c r="I5174" i="23"/>
  <c r="J5173" i="23"/>
  <c r="I5173" i="23"/>
  <c r="J5172" i="23"/>
  <c r="I5172" i="23"/>
  <c r="J5171" i="23"/>
  <c r="I5171" i="23"/>
  <c r="J5170" i="23"/>
  <c r="I5170" i="23"/>
  <c r="J5169" i="23"/>
  <c r="I5169" i="23"/>
  <c r="J5168" i="23"/>
  <c r="I5168" i="23"/>
  <c r="J5167" i="23"/>
  <c r="I5167" i="23"/>
  <c r="J5166" i="23"/>
  <c r="I5166" i="23"/>
  <c r="J5165" i="23"/>
  <c r="I5165" i="23"/>
  <c r="J5164" i="23"/>
  <c r="I5164" i="23"/>
  <c r="J5163" i="23"/>
  <c r="I5163" i="23"/>
  <c r="J5162" i="23"/>
  <c r="I5162" i="23"/>
  <c r="J5161" i="23"/>
  <c r="I5161" i="23"/>
  <c r="J5160" i="23"/>
  <c r="I5160" i="23"/>
  <c r="J5159" i="23"/>
  <c r="I5159" i="23"/>
  <c r="J5158" i="23"/>
  <c r="I5158" i="23"/>
  <c r="J5157" i="23"/>
  <c r="I5157" i="23"/>
  <c r="J5156" i="23"/>
  <c r="I5156" i="23"/>
  <c r="J5155" i="23"/>
  <c r="I5155" i="23"/>
  <c r="J5154" i="23"/>
  <c r="I5154" i="23"/>
  <c r="J5153" i="23"/>
  <c r="I5153" i="23"/>
  <c r="J5152" i="23"/>
  <c r="I5152" i="23"/>
  <c r="J5151" i="23"/>
  <c r="I5151" i="23"/>
  <c r="J5150" i="23"/>
  <c r="I5150" i="23"/>
  <c r="J5149" i="23"/>
  <c r="I5149" i="23"/>
  <c r="J5148" i="23"/>
  <c r="I5148" i="23"/>
  <c r="J5147" i="23"/>
  <c r="I5147" i="23"/>
  <c r="J5146" i="23"/>
  <c r="I5146" i="23"/>
  <c r="J5145" i="23"/>
  <c r="I5145" i="23"/>
  <c r="J5144" i="23"/>
  <c r="I5144" i="23"/>
  <c r="J5143" i="23"/>
  <c r="I5143" i="23"/>
  <c r="J5142" i="23"/>
  <c r="I5142" i="23"/>
  <c r="J5141" i="23"/>
  <c r="I5141" i="23"/>
  <c r="J5140" i="23"/>
  <c r="I5140" i="23"/>
  <c r="J5139" i="23"/>
  <c r="I5139" i="23"/>
  <c r="J5138" i="23"/>
  <c r="I5138" i="23"/>
  <c r="J5137" i="23"/>
  <c r="I5137" i="23"/>
  <c r="J5136" i="23"/>
  <c r="I5136" i="23"/>
  <c r="J5135" i="23"/>
  <c r="I5135" i="23"/>
  <c r="J5134" i="23"/>
  <c r="I5134" i="23"/>
  <c r="J5133" i="23"/>
  <c r="I5133" i="23"/>
  <c r="J5132" i="23"/>
  <c r="I5132" i="23"/>
  <c r="J5131" i="23"/>
  <c r="I5131" i="23"/>
  <c r="J5130" i="23"/>
  <c r="I5130" i="23"/>
  <c r="J5129" i="23"/>
  <c r="I5129" i="23"/>
  <c r="J5128" i="23"/>
  <c r="I5128" i="23"/>
  <c r="J5127" i="23"/>
  <c r="I5127" i="23"/>
  <c r="J5126" i="23"/>
  <c r="I5126" i="23"/>
  <c r="J5125" i="23"/>
  <c r="I5125" i="23"/>
  <c r="J5124" i="23"/>
  <c r="I5124" i="23"/>
  <c r="J5123" i="23"/>
  <c r="I5123" i="23"/>
  <c r="J5122" i="23"/>
  <c r="I5122" i="23"/>
  <c r="J5121" i="23"/>
  <c r="I5121" i="23"/>
  <c r="J5120" i="23"/>
  <c r="I5120" i="23"/>
  <c r="J5119" i="23"/>
  <c r="I5119" i="23"/>
  <c r="J5118" i="23"/>
  <c r="I5118" i="23"/>
  <c r="J5117" i="23"/>
  <c r="I5117" i="23"/>
  <c r="J5116" i="23"/>
  <c r="I5116" i="23"/>
  <c r="J5115" i="23"/>
  <c r="I5115" i="23"/>
  <c r="J5114" i="23"/>
  <c r="I5114" i="23"/>
  <c r="J5113" i="23"/>
  <c r="I5113" i="23"/>
  <c r="J5112" i="23"/>
  <c r="I5112" i="23"/>
  <c r="J5111" i="23"/>
  <c r="I5111" i="23"/>
  <c r="J5110" i="23"/>
  <c r="I5110" i="23"/>
  <c r="J5109" i="23"/>
  <c r="I5109" i="23"/>
  <c r="J5108" i="23"/>
  <c r="I5108" i="23"/>
  <c r="J5107" i="23"/>
  <c r="I5107" i="23"/>
  <c r="J5106" i="23"/>
  <c r="I5106" i="23"/>
  <c r="J5105" i="23"/>
  <c r="I5105" i="23"/>
  <c r="J5104" i="23"/>
  <c r="I5104" i="23"/>
  <c r="J5103" i="23"/>
  <c r="I5103" i="23"/>
  <c r="J5102" i="23"/>
  <c r="I5102" i="23"/>
  <c r="J5101" i="23"/>
  <c r="I5101" i="23"/>
  <c r="J5100" i="23"/>
  <c r="I5100" i="23"/>
  <c r="J5099" i="23"/>
  <c r="I5099" i="23"/>
  <c r="J5098" i="23"/>
  <c r="I5098" i="23"/>
  <c r="J5097" i="23"/>
  <c r="I5097" i="23"/>
  <c r="J5096" i="23"/>
  <c r="I5096" i="23"/>
  <c r="J5095" i="23"/>
  <c r="I5095" i="23"/>
  <c r="J5094" i="23"/>
  <c r="I5094" i="23"/>
  <c r="J5093" i="23"/>
  <c r="I5093" i="23"/>
  <c r="J5092" i="23"/>
  <c r="I5092" i="23"/>
  <c r="J5091" i="23"/>
  <c r="I5091" i="23"/>
  <c r="J5090" i="23"/>
  <c r="I5090" i="23"/>
  <c r="J5089" i="23"/>
  <c r="I5089" i="23"/>
  <c r="J5088" i="23"/>
  <c r="I5088" i="23"/>
  <c r="J5087" i="23"/>
  <c r="I5087" i="23"/>
  <c r="J5086" i="23"/>
  <c r="I5086" i="23"/>
  <c r="J5085" i="23"/>
  <c r="I5085" i="23"/>
  <c r="J5084" i="23"/>
  <c r="I5084" i="23"/>
  <c r="J5083" i="23"/>
  <c r="I5083" i="23"/>
  <c r="J5082" i="23"/>
  <c r="I5082" i="23"/>
  <c r="J5081" i="23"/>
  <c r="I5081" i="23"/>
  <c r="J5080" i="23"/>
  <c r="I5080" i="23"/>
  <c r="J5079" i="23"/>
  <c r="I5079" i="23"/>
  <c r="J5078" i="23"/>
  <c r="I5078" i="23"/>
  <c r="J5077" i="23"/>
  <c r="I5077" i="23"/>
  <c r="J5076" i="23"/>
  <c r="I5076" i="23"/>
  <c r="J5075" i="23"/>
  <c r="I5075" i="23"/>
  <c r="J5074" i="23"/>
  <c r="I5074" i="23"/>
  <c r="J5073" i="23"/>
  <c r="I5073" i="23"/>
  <c r="J5072" i="23"/>
  <c r="I5072" i="23"/>
  <c r="J5071" i="23"/>
  <c r="I5071" i="23"/>
  <c r="J5070" i="23"/>
  <c r="I5070" i="23"/>
  <c r="J5069" i="23"/>
  <c r="I5069" i="23"/>
  <c r="J5068" i="23"/>
  <c r="I5068" i="23"/>
  <c r="J5067" i="23"/>
  <c r="I5067" i="23"/>
  <c r="J5066" i="23"/>
  <c r="I5066" i="23"/>
  <c r="J5065" i="23"/>
  <c r="I5065" i="23"/>
  <c r="J5064" i="23"/>
  <c r="I5064" i="23"/>
  <c r="J5063" i="23"/>
  <c r="I5063" i="23"/>
  <c r="J5062" i="23"/>
  <c r="I5062" i="23"/>
  <c r="J5061" i="23"/>
  <c r="I5061" i="23"/>
  <c r="J5060" i="23"/>
  <c r="I5060" i="23"/>
  <c r="J5059" i="23"/>
  <c r="I5059" i="23"/>
  <c r="J5058" i="23"/>
  <c r="I5058" i="23"/>
  <c r="J5057" i="23"/>
  <c r="I5057" i="23"/>
  <c r="J5056" i="23"/>
  <c r="I5056" i="23"/>
  <c r="J5055" i="23"/>
  <c r="I5055" i="23"/>
  <c r="J5054" i="23"/>
  <c r="I5054" i="23"/>
  <c r="J5053" i="23"/>
  <c r="I5053" i="23"/>
  <c r="J5052" i="23"/>
  <c r="I5052" i="23"/>
  <c r="J5051" i="23"/>
  <c r="I5051" i="23"/>
  <c r="J5050" i="23"/>
  <c r="I5050" i="23"/>
  <c r="J5049" i="23"/>
  <c r="I5049" i="23"/>
  <c r="J5048" i="23"/>
  <c r="I5048" i="23"/>
  <c r="J5047" i="23"/>
  <c r="I5047" i="23"/>
  <c r="J5046" i="23"/>
  <c r="I5046" i="23"/>
  <c r="J5045" i="23"/>
  <c r="I5045" i="23"/>
  <c r="J5044" i="23"/>
  <c r="I5044" i="23"/>
  <c r="J5043" i="23"/>
  <c r="I5043" i="23"/>
  <c r="J5042" i="23"/>
  <c r="I5042" i="23"/>
  <c r="J5041" i="23"/>
  <c r="I5041" i="23"/>
  <c r="J5040" i="23"/>
  <c r="I5040" i="23"/>
  <c r="J5039" i="23"/>
  <c r="I5039" i="23"/>
  <c r="J5038" i="23"/>
  <c r="I5038" i="23"/>
  <c r="J5037" i="23"/>
  <c r="I5037" i="23"/>
  <c r="J5036" i="23"/>
  <c r="I5036" i="23"/>
  <c r="J5035" i="23"/>
  <c r="I5035" i="23"/>
  <c r="J5034" i="23"/>
  <c r="I5034" i="23"/>
  <c r="J5033" i="23"/>
  <c r="I5033" i="23"/>
  <c r="J5032" i="23"/>
  <c r="I5032" i="23"/>
  <c r="J5031" i="23"/>
  <c r="I5031" i="23"/>
  <c r="J5030" i="23"/>
  <c r="I5030" i="23"/>
  <c r="J5029" i="23"/>
  <c r="I5029" i="23"/>
  <c r="J5028" i="23"/>
  <c r="I5028" i="23"/>
  <c r="J5027" i="23"/>
  <c r="I5027" i="23"/>
  <c r="J5026" i="23"/>
  <c r="I5026" i="23"/>
  <c r="J5025" i="23"/>
  <c r="I5025" i="23"/>
  <c r="J5024" i="23"/>
  <c r="I5024" i="23"/>
  <c r="J5023" i="23"/>
  <c r="I5023" i="23"/>
  <c r="J5022" i="23"/>
  <c r="I5022" i="23"/>
  <c r="J5021" i="23"/>
  <c r="I5021" i="23"/>
  <c r="J5020" i="23"/>
  <c r="I5020" i="23"/>
  <c r="J5019" i="23"/>
  <c r="I5019" i="23"/>
  <c r="J5018" i="23"/>
  <c r="I5018" i="23"/>
  <c r="J5017" i="23"/>
  <c r="I5017" i="23"/>
  <c r="J5016" i="23"/>
  <c r="I5016" i="23"/>
  <c r="J5015" i="23"/>
  <c r="I5015" i="23"/>
  <c r="J5014" i="23"/>
  <c r="I5014" i="23"/>
  <c r="J5013" i="23"/>
  <c r="I5013" i="23"/>
  <c r="J5012" i="23"/>
  <c r="I5012" i="23"/>
  <c r="J5011" i="23"/>
  <c r="I5011" i="23"/>
  <c r="J5010" i="23"/>
  <c r="I5010" i="23"/>
  <c r="J5009" i="23"/>
  <c r="I5009" i="23"/>
  <c r="J5008" i="23"/>
  <c r="I5008" i="23"/>
  <c r="J5007" i="23"/>
  <c r="I5007" i="23"/>
  <c r="J5006" i="23"/>
  <c r="I5006" i="23"/>
  <c r="J5005" i="23"/>
  <c r="I5005" i="23"/>
  <c r="J5004" i="23"/>
  <c r="I5004" i="23"/>
  <c r="J5003" i="23"/>
  <c r="I5003" i="23"/>
  <c r="J5002" i="23"/>
  <c r="I5002" i="23"/>
  <c r="J5001" i="23"/>
  <c r="I5001" i="23"/>
  <c r="J5000" i="23"/>
  <c r="I5000" i="23"/>
  <c r="J4999" i="23"/>
  <c r="I4999" i="23"/>
  <c r="J4998" i="23"/>
  <c r="I4998" i="23"/>
  <c r="J4997" i="23"/>
  <c r="I4997" i="23"/>
  <c r="J4996" i="23"/>
  <c r="I4996" i="23"/>
  <c r="J4995" i="23"/>
  <c r="I4995" i="23"/>
  <c r="J4994" i="23"/>
  <c r="I4994" i="23"/>
  <c r="J4993" i="23"/>
  <c r="I4993" i="23"/>
  <c r="J4992" i="23"/>
  <c r="I4992" i="23"/>
  <c r="J4991" i="23"/>
  <c r="I4991" i="23"/>
  <c r="J4990" i="23"/>
  <c r="I4990" i="23"/>
  <c r="J4989" i="23"/>
  <c r="I4989" i="23"/>
  <c r="J4988" i="23"/>
  <c r="I4988" i="23"/>
  <c r="J4987" i="23"/>
  <c r="I4987" i="23"/>
  <c r="J4986" i="23"/>
  <c r="I4986" i="23"/>
  <c r="J4985" i="23"/>
  <c r="I4985" i="23"/>
  <c r="J4984" i="23"/>
  <c r="I4984" i="23"/>
  <c r="J4983" i="23"/>
  <c r="I4983" i="23"/>
  <c r="J4982" i="23"/>
  <c r="I4982" i="23"/>
  <c r="J4981" i="23"/>
  <c r="I4981" i="23"/>
  <c r="J4980" i="23"/>
  <c r="I4980" i="23"/>
  <c r="J4979" i="23"/>
  <c r="I4979" i="23"/>
  <c r="J4978" i="23"/>
  <c r="I4978" i="23"/>
  <c r="J4977" i="23"/>
  <c r="I4977" i="23"/>
  <c r="J4976" i="23"/>
  <c r="I4976" i="23"/>
  <c r="J4975" i="23"/>
  <c r="I4975" i="23"/>
  <c r="J4974" i="23"/>
  <c r="I4974" i="23"/>
  <c r="J4973" i="23"/>
  <c r="I4973" i="23"/>
  <c r="J4972" i="23"/>
  <c r="I4972" i="23"/>
  <c r="J4971" i="23"/>
  <c r="I4971" i="23"/>
  <c r="J4970" i="23"/>
  <c r="I4970" i="23"/>
  <c r="J4969" i="23"/>
  <c r="I4969" i="23"/>
  <c r="J4968" i="23"/>
  <c r="I4968" i="23"/>
  <c r="J4967" i="23"/>
  <c r="I4967" i="23"/>
  <c r="J4966" i="23"/>
  <c r="I4966" i="23"/>
  <c r="J4965" i="23"/>
  <c r="I4965" i="23"/>
  <c r="J4964" i="23"/>
  <c r="I4964" i="23"/>
  <c r="J4963" i="23"/>
  <c r="I4963" i="23"/>
  <c r="J4962" i="23"/>
  <c r="I4962" i="23"/>
  <c r="J4961" i="23"/>
  <c r="I4961" i="23"/>
  <c r="J4960" i="23"/>
  <c r="I4960" i="23"/>
  <c r="J4959" i="23"/>
  <c r="I4959" i="23"/>
  <c r="J4958" i="23"/>
  <c r="I4958" i="23"/>
  <c r="J4957" i="23"/>
  <c r="I4957" i="23"/>
  <c r="J4956" i="23"/>
  <c r="I4956" i="23"/>
  <c r="J4955" i="23"/>
  <c r="I4955" i="23"/>
  <c r="J4954" i="23"/>
  <c r="I4954" i="23"/>
  <c r="J4953" i="23"/>
  <c r="I4953" i="23"/>
  <c r="J4952" i="23"/>
  <c r="I4952" i="23"/>
  <c r="J4951" i="23"/>
  <c r="I4951" i="23"/>
  <c r="J4950" i="23"/>
  <c r="I4950" i="23"/>
  <c r="J4949" i="23"/>
  <c r="I4949" i="23"/>
  <c r="J4948" i="23"/>
  <c r="I4948" i="23"/>
  <c r="J4947" i="23"/>
  <c r="I4947" i="23"/>
  <c r="J4946" i="23"/>
  <c r="I4946" i="23"/>
  <c r="J4945" i="23"/>
  <c r="I4945" i="23"/>
  <c r="J4944" i="23"/>
  <c r="I4944" i="23"/>
  <c r="J4943" i="23"/>
  <c r="I4943" i="23"/>
  <c r="J4942" i="23"/>
  <c r="I4942" i="23"/>
  <c r="J4941" i="23"/>
  <c r="I4941" i="23"/>
  <c r="J4940" i="23"/>
  <c r="I4940" i="23"/>
  <c r="J4939" i="23"/>
  <c r="I4939" i="23"/>
  <c r="J4938" i="23"/>
  <c r="I4938" i="23"/>
  <c r="J4937" i="23"/>
  <c r="I4937" i="23"/>
  <c r="J4936" i="23"/>
  <c r="I4936" i="23"/>
  <c r="J4935" i="23"/>
  <c r="I4935" i="23"/>
  <c r="J4934" i="23"/>
  <c r="I4934" i="23"/>
  <c r="J4933" i="23"/>
  <c r="I4933" i="23"/>
  <c r="J4932" i="23"/>
  <c r="I4932" i="23"/>
  <c r="J4931" i="23"/>
  <c r="I4931" i="23"/>
  <c r="J4930" i="23"/>
  <c r="I4930" i="23"/>
  <c r="J4929" i="23"/>
  <c r="I4929" i="23"/>
  <c r="J4928" i="23"/>
  <c r="I4928" i="23"/>
  <c r="J4927" i="23"/>
  <c r="I4927" i="23"/>
  <c r="J4926" i="23"/>
  <c r="I4926" i="23"/>
  <c r="J4925" i="23"/>
  <c r="I4925" i="23"/>
  <c r="J4924" i="23"/>
  <c r="I4924" i="23"/>
  <c r="J4923" i="23"/>
  <c r="I4923" i="23"/>
  <c r="J4922" i="23"/>
  <c r="I4922" i="23"/>
  <c r="J4921" i="23"/>
  <c r="I4921" i="23"/>
  <c r="J4920" i="23"/>
  <c r="I4920" i="23"/>
  <c r="J4919" i="23"/>
  <c r="I4919" i="23"/>
  <c r="J4918" i="23"/>
  <c r="I4918" i="23"/>
  <c r="J4917" i="23"/>
  <c r="I4917" i="23"/>
  <c r="J4916" i="23"/>
  <c r="I4916" i="23"/>
  <c r="J4915" i="23"/>
  <c r="I4915" i="23"/>
  <c r="J4914" i="23"/>
  <c r="I4914" i="23"/>
  <c r="J4913" i="23"/>
  <c r="I4913" i="23"/>
  <c r="J4912" i="23"/>
  <c r="I4912" i="23"/>
  <c r="J4911" i="23"/>
  <c r="I4911" i="23"/>
  <c r="J4910" i="23"/>
  <c r="I4910" i="23"/>
  <c r="J4909" i="23"/>
  <c r="I4909" i="23"/>
  <c r="J4908" i="23"/>
  <c r="I4908" i="23"/>
  <c r="J4907" i="23"/>
  <c r="I4907" i="23"/>
  <c r="J4906" i="23"/>
  <c r="I4906" i="23"/>
  <c r="J4905" i="23"/>
  <c r="I4905" i="23"/>
  <c r="J4904" i="23"/>
  <c r="I4904" i="23"/>
  <c r="J4903" i="23"/>
  <c r="I4903" i="23"/>
  <c r="J4902" i="23"/>
  <c r="I4902" i="23"/>
  <c r="J4901" i="23"/>
  <c r="I4901" i="23"/>
  <c r="J4900" i="23"/>
  <c r="I4900" i="23"/>
  <c r="J4899" i="23"/>
  <c r="I4899" i="23"/>
  <c r="J4898" i="23"/>
  <c r="I4898" i="23"/>
  <c r="J4897" i="23"/>
  <c r="I4897" i="23"/>
  <c r="J4896" i="23"/>
  <c r="I4896" i="23"/>
  <c r="J4895" i="23"/>
  <c r="I4895" i="23"/>
  <c r="J4894" i="23"/>
  <c r="I4894" i="23"/>
  <c r="J4893" i="23"/>
  <c r="I4893" i="23"/>
  <c r="J4892" i="23"/>
  <c r="I4892" i="23"/>
  <c r="J4891" i="23"/>
  <c r="I4891" i="23"/>
  <c r="J4890" i="23"/>
  <c r="I4890" i="23"/>
  <c r="J4889" i="23"/>
  <c r="I4889" i="23"/>
  <c r="J4888" i="23"/>
  <c r="I4888" i="23"/>
  <c r="J4887" i="23"/>
  <c r="I4887" i="23"/>
  <c r="J4886" i="23"/>
  <c r="I4886" i="23"/>
  <c r="J4885" i="23"/>
  <c r="I4885" i="23"/>
  <c r="J4884" i="23"/>
  <c r="I4884" i="23"/>
  <c r="J4883" i="23"/>
  <c r="I4883" i="23"/>
  <c r="J4882" i="23"/>
  <c r="I4882" i="23"/>
  <c r="J4881" i="23"/>
  <c r="I4881" i="23"/>
  <c r="J4880" i="23"/>
  <c r="I4880" i="23"/>
  <c r="J4879" i="23"/>
  <c r="I4879" i="23"/>
  <c r="J4878" i="23"/>
  <c r="I4878" i="23"/>
  <c r="J4877" i="23"/>
  <c r="I4877" i="23"/>
  <c r="J4876" i="23"/>
  <c r="I4876" i="23"/>
  <c r="J4875" i="23"/>
  <c r="I4875" i="23"/>
  <c r="J4874" i="23"/>
  <c r="I4874" i="23"/>
  <c r="J4873" i="23"/>
  <c r="I4873" i="23"/>
  <c r="J4872" i="23"/>
  <c r="I4872" i="23"/>
  <c r="J4871" i="23"/>
  <c r="I4871" i="23"/>
  <c r="J4870" i="23"/>
  <c r="I4870" i="23"/>
  <c r="J4869" i="23"/>
  <c r="I4869" i="23"/>
  <c r="J4868" i="23"/>
  <c r="I4868" i="23"/>
  <c r="J4867" i="23"/>
  <c r="I4867" i="23"/>
  <c r="J4866" i="23"/>
  <c r="I4866" i="23"/>
  <c r="J4865" i="23"/>
  <c r="I4865" i="23"/>
  <c r="J4864" i="23"/>
  <c r="I4864" i="23"/>
  <c r="J4863" i="23"/>
  <c r="I4863" i="23"/>
  <c r="J4862" i="23"/>
  <c r="I4862" i="23"/>
  <c r="J4861" i="23"/>
  <c r="I4861" i="23"/>
  <c r="J4860" i="23"/>
  <c r="I4860" i="23"/>
  <c r="J4859" i="23"/>
  <c r="I4859" i="23"/>
  <c r="J4858" i="23"/>
  <c r="I4858" i="23"/>
  <c r="J4857" i="23"/>
  <c r="I4857" i="23"/>
  <c r="J4856" i="23"/>
  <c r="I4856" i="23"/>
  <c r="J4855" i="23"/>
  <c r="I4855" i="23"/>
  <c r="J4854" i="23"/>
  <c r="I4854" i="23"/>
  <c r="J4853" i="23"/>
  <c r="I4853" i="23"/>
  <c r="J4852" i="23"/>
  <c r="I4852" i="23"/>
  <c r="J4851" i="23"/>
  <c r="I4851" i="23"/>
  <c r="J4850" i="23"/>
  <c r="I4850" i="23"/>
  <c r="J4849" i="23"/>
  <c r="I4849" i="23"/>
  <c r="J4848" i="23"/>
  <c r="I4848" i="23"/>
  <c r="J4847" i="23"/>
  <c r="I4847" i="23"/>
  <c r="J4846" i="23"/>
  <c r="I4846" i="23"/>
  <c r="J4845" i="23"/>
  <c r="I4845" i="23"/>
  <c r="J4844" i="23"/>
  <c r="I4844" i="23"/>
  <c r="J4843" i="23"/>
  <c r="I4843" i="23"/>
  <c r="J4842" i="23"/>
  <c r="I4842" i="23"/>
  <c r="J4841" i="23"/>
  <c r="I4841" i="23"/>
  <c r="J4840" i="23"/>
  <c r="I4840" i="23"/>
  <c r="J4839" i="23"/>
  <c r="I4839" i="23"/>
  <c r="J4838" i="23"/>
  <c r="I4838" i="23"/>
  <c r="J4837" i="23"/>
  <c r="I4837" i="23"/>
  <c r="J4836" i="23"/>
  <c r="I4836" i="23"/>
  <c r="J4835" i="23"/>
  <c r="I4835" i="23"/>
  <c r="J4834" i="23"/>
  <c r="I4834" i="23"/>
  <c r="J4833" i="23"/>
  <c r="I4833" i="23"/>
  <c r="J4832" i="23"/>
  <c r="I4832" i="23"/>
  <c r="J4831" i="23"/>
  <c r="I4831" i="23"/>
  <c r="J4830" i="23"/>
  <c r="I4830" i="23"/>
  <c r="J4829" i="23"/>
  <c r="I4829" i="23"/>
  <c r="J4828" i="23"/>
  <c r="I4828" i="23"/>
  <c r="J4827" i="23"/>
  <c r="I4827" i="23"/>
  <c r="J4826" i="23"/>
  <c r="I4826" i="23"/>
  <c r="J4825" i="23"/>
  <c r="I4825" i="23"/>
  <c r="J4824" i="23"/>
  <c r="I4824" i="23"/>
  <c r="J4823" i="23"/>
  <c r="I4823" i="23"/>
  <c r="J4822" i="23"/>
  <c r="I4822" i="23"/>
  <c r="J4821" i="23"/>
  <c r="I4821" i="23"/>
  <c r="J4820" i="23"/>
  <c r="I4820" i="23"/>
  <c r="J4819" i="23"/>
  <c r="I4819" i="23"/>
  <c r="J4818" i="23"/>
  <c r="I4818" i="23"/>
  <c r="J4817" i="23"/>
  <c r="I4817" i="23"/>
  <c r="J4816" i="23"/>
  <c r="I4816" i="23"/>
  <c r="J4815" i="23"/>
  <c r="I4815" i="23"/>
  <c r="J4814" i="23"/>
  <c r="I4814" i="23"/>
  <c r="J4813" i="23"/>
  <c r="I4813" i="23"/>
  <c r="J4812" i="23"/>
  <c r="I4812" i="23"/>
  <c r="J4811" i="23"/>
  <c r="I4811" i="23"/>
  <c r="J4810" i="23"/>
  <c r="I4810" i="23"/>
  <c r="J4809" i="23"/>
  <c r="I4809" i="23"/>
  <c r="J4808" i="23"/>
  <c r="I4808" i="23"/>
  <c r="J4807" i="23"/>
  <c r="I4807" i="23"/>
  <c r="J4806" i="23"/>
  <c r="I4806" i="23"/>
  <c r="J4805" i="23"/>
  <c r="I4805" i="23"/>
  <c r="J4804" i="23"/>
  <c r="I4804" i="23"/>
  <c r="J4803" i="23"/>
  <c r="I4803" i="23"/>
  <c r="J4802" i="23"/>
  <c r="I4802" i="23"/>
  <c r="J4801" i="23"/>
  <c r="I4801" i="23"/>
  <c r="J4800" i="23"/>
  <c r="I4800" i="23"/>
  <c r="J4799" i="23"/>
  <c r="I4799" i="23"/>
  <c r="J4798" i="23"/>
  <c r="I4798" i="23"/>
  <c r="J4797" i="23"/>
  <c r="I4797" i="23"/>
  <c r="J4796" i="23"/>
  <c r="I4796" i="23"/>
  <c r="J4795" i="23"/>
  <c r="I4795" i="23"/>
  <c r="J4794" i="23"/>
  <c r="I4794" i="23"/>
  <c r="J4793" i="23"/>
  <c r="I4793" i="23"/>
  <c r="J4792" i="23"/>
  <c r="I4792" i="23"/>
  <c r="J4791" i="23"/>
  <c r="I4791" i="23"/>
  <c r="J4790" i="23"/>
  <c r="I4790" i="23"/>
  <c r="J4789" i="23"/>
  <c r="I4789" i="23"/>
  <c r="J4788" i="23"/>
  <c r="I4788" i="23"/>
  <c r="J4787" i="23"/>
  <c r="I4787" i="23"/>
  <c r="J4786" i="23"/>
  <c r="I4786" i="23"/>
  <c r="J4785" i="23"/>
  <c r="I4785" i="23"/>
  <c r="J4784" i="23"/>
  <c r="I4784" i="23"/>
  <c r="J4783" i="23"/>
  <c r="I4783" i="23"/>
  <c r="J4782" i="23"/>
  <c r="I4782" i="23"/>
  <c r="J4781" i="23"/>
  <c r="I4781" i="23"/>
  <c r="J4780" i="23"/>
  <c r="I4780" i="23"/>
  <c r="J4779" i="23"/>
  <c r="I4779" i="23"/>
  <c r="J4778" i="23"/>
  <c r="I4778" i="23"/>
  <c r="J4777" i="23"/>
  <c r="I4777" i="23"/>
  <c r="J4776" i="23"/>
  <c r="I4776" i="23"/>
  <c r="J4775" i="23"/>
  <c r="I4775" i="23"/>
  <c r="J4774" i="23"/>
  <c r="I4774" i="23"/>
  <c r="J4773" i="23"/>
  <c r="I4773" i="23"/>
  <c r="J4772" i="23"/>
  <c r="I4772" i="23"/>
  <c r="J4771" i="23"/>
  <c r="I4771" i="23"/>
  <c r="J4770" i="23"/>
  <c r="I4770" i="23"/>
  <c r="J4769" i="23"/>
  <c r="I4769" i="23"/>
  <c r="J4768" i="23"/>
  <c r="I4768" i="23"/>
  <c r="J4767" i="23"/>
  <c r="I4767" i="23"/>
  <c r="J4766" i="23"/>
  <c r="I4766" i="23"/>
  <c r="J4765" i="23"/>
  <c r="I4765" i="23"/>
  <c r="J4764" i="23"/>
  <c r="I4764" i="23"/>
  <c r="J4763" i="23"/>
  <c r="I4763" i="23"/>
  <c r="J4762" i="23"/>
  <c r="I4762" i="23"/>
  <c r="J4761" i="23"/>
  <c r="I4761" i="23"/>
  <c r="J4760" i="23"/>
  <c r="I4760" i="23"/>
  <c r="J4759" i="23"/>
  <c r="I4759" i="23"/>
  <c r="J4758" i="23"/>
  <c r="I4758" i="23"/>
  <c r="J4757" i="23"/>
  <c r="I4757" i="23"/>
  <c r="J4756" i="23"/>
  <c r="I4756" i="23"/>
  <c r="J4755" i="23"/>
  <c r="I4755" i="23"/>
  <c r="J4754" i="23"/>
  <c r="I4754" i="23"/>
  <c r="J4753" i="23"/>
  <c r="I4753" i="23"/>
  <c r="J4752" i="23"/>
  <c r="I4752" i="23"/>
  <c r="J4751" i="23"/>
  <c r="I4751" i="23"/>
  <c r="J4750" i="23"/>
  <c r="I4750" i="23"/>
  <c r="J4749" i="23"/>
  <c r="I4749" i="23"/>
  <c r="J4748" i="23"/>
  <c r="I4748" i="23"/>
  <c r="J4747" i="23"/>
  <c r="I4747" i="23"/>
  <c r="J4746" i="23"/>
  <c r="I4746" i="23"/>
  <c r="J4745" i="23"/>
  <c r="I4745" i="23"/>
  <c r="J4744" i="23"/>
  <c r="I4744" i="23"/>
  <c r="J4743" i="23"/>
  <c r="I4743" i="23"/>
  <c r="J4742" i="23"/>
  <c r="I4742" i="23"/>
  <c r="J4741" i="23"/>
  <c r="I4741" i="23"/>
  <c r="J4740" i="23"/>
  <c r="I4740" i="23"/>
  <c r="J4739" i="23"/>
  <c r="I4739" i="23"/>
  <c r="J4738" i="23"/>
  <c r="I4738" i="23"/>
  <c r="J4737" i="23"/>
  <c r="I4737" i="23"/>
  <c r="J4736" i="23"/>
  <c r="I4736" i="23"/>
  <c r="J4735" i="23"/>
  <c r="I4735" i="23"/>
  <c r="J4734" i="23"/>
  <c r="I4734" i="23"/>
  <c r="J4733" i="23"/>
  <c r="I4733" i="23"/>
  <c r="J4732" i="23"/>
  <c r="I4732" i="23"/>
  <c r="J4731" i="23"/>
  <c r="I4731" i="23"/>
  <c r="J4730" i="23"/>
  <c r="I4730" i="23"/>
  <c r="J4729" i="23"/>
  <c r="I4729" i="23"/>
  <c r="J4728" i="23"/>
  <c r="I4728" i="23"/>
  <c r="J4727" i="23"/>
  <c r="I4727" i="23"/>
  <c r="J4726" i="23"/>
  <c r="I4726" i="23"/>
  <c r="J4725" i="23"/>
  <c r="I4725" i="23"/>
  <c r="J4724" i="23"/>
  <c r="I4724" i="23"/>
  <c r="J4723" i="23"/>
  <c r="I4723" i="23"/>
  <c r="J4722" i="23"/>
  <c r="I4722" i="23"/>
  <c r="J4721" i="23"/>
  <c r="I4721" i="23"/>
  <c r="J4720" i="23"/>
  <c r="I4720" i="23"/>
  <c r="J4719" i="23"/>
  <c r="I4719" i="23"/>
  <c r="J4718" i="23"/>
  <c r="I4718" i="23"/>
  <c r="J4717" i="23"/>
  <c r="I4717" i="23"/>
  <c r="J4716" i="23"/>
  <c r="I4716" i="23"/>
  <c r="J4715" i="23"/>
  <c r="I4715" i="23"/>
  <c r="J4714" i="23"/>
  <c r="I4714" i="23"/>
  <c r="J4713" i="23"/>
  <c r="I4713" i="23"/>
  <c r="J4712" i="23"/>
  <c r="I4712" i="23"/>
  <c r="J4711" i="23"/>
  <c r="I4711" i="23"/>
  <c r="J4710" i="23"/>
  <c r="I4710" i="23"/>
  <c r="J4709" i="23"/>
  <c r="I4709" i="23"/>
  <c r="J4708" i="23"/>
  <c r="I4708" i="23"/>
  <c r="J4707" i="23"/>
  <c r="I4707" i="23"/>
  <c r="J4706" i="23"/>
  <c r="I4706" i="23"/>
  <c r="J4705" i="23"/>
  <c r="I4705" i="23"/>
  <c r="J4704" i="23"/>
  <c r="I4704" i="23"/>
  <c r="J4703" i="23"/>
  <c r="I4703" i="23"/>
  <c r="J4702" i="23"/>
  <c r="I4702" i="23"/>
  <c r="J4701" i="23"/>
  <c r="I4701" i="23"/>
  <c r="J4700" i="23"/>
  <c r="I4700" i="23"/>
  <c r="J4699" i="23"/>
  <c r="I4699" i="23"/>
  <c r="J4698" i="23"/>
  <c r="I4698" i="23"/>
  <c r="J4697" i="23"/>
  <c r="I4697" i="23"/>
  <c r="J4696" i="23"/>
  <c r="I4696" i="23"/>
  <c r="J4695" i="23"/>
  <c r="I4695" i="23"/>
  <c r="J4694" i="23"/>
  <c r="I4694" i="23"/>
  <c r="J4693" i="23"/>
  <c r="I4693" i="23"/>
  <c r="J4692" i="23"/>
  <c r="I4692" i="23"/>
  <c r="J4691" i="23"/>
  <c r="I4691" i="23"/>
  <c r="J4690" i="23"/>
  <c r="I4690" i="23"/>
  <c r="J4689" i="23"/>
  <c r="I4689" i="23"/>
  <c r="J4688" i="23"/>
  <c r="I4688" i="23"/>
  <c r="J4687" i="23"/>
  <c r="I4687" i="23"/>
  <c r="J4686" i="23"/>
  <c r="I4686" i="23"/>
  <c r="J4685" i="23"/>
  <c r="I4685" i="23"/>
  <c r="J4684" i="23"/>
  <c r="I4684" i="23"/>
  <c r="J4683" i="23"/>
  <c r="I4683" i="23"/>
  <c r="J4682" i="23"/>
  <c r="I4682" i="23"/>
  <c r="J4681" i="23"/>
  <c r="I4681" i="23"/>
  <c r="J4680" i="23"/>
  <c r="I4680" i="23"/>
  <c r="J4679" i="23"/>
  <c r="I4679" i="23"/>
  <c r="J4678" i="23"/>
  <c r="I4678" i="23"/>
  <c r="J4677" i="23"/>
  <c r="I4677" i="23"/>
  <c r="J4676" i="23"/>
  <c r="I4676" i="23"/>
  <c r="J4675" i="23"/>
  <c r="I4675" i="23"/>
  <c r="J4674" i="23"/>
  <c r="I4674" i="23"/>
  <c r="J4673" i="23"/>
  <c r="I4673" i="23"/>
  <c r="J4672" i="23"/>
  <c r="I4672" i="23"/>
  <c r="J4671" i="23"/>
  <c r="I4671" i="23"/>
  <c r="J4670" i="23"/>
  <c r="I4670" i="23"/>
  <c r="J4669" i="23"/>
  <c r="I4669" i="23"/>
  <c r="J4668" i="23"/>
  <c r="I4668" i="23"/>
  <c r="J4667" i="23"/>
  <c r="I4667" i="23"/>
  <c r="J4666" i="23"/>
  <c r="I4666" i="23"/>
  <c r="J4665" i="23"/>
  <c r="I4665" i="23"/>
  <c r="J4664" i="23"/>
  <c r="I4664" i="23"/>
  <c r="J4663" i="23"/>
  <c r="I4663" i="23"/>
  <c r="J4662" i="23"/>
  <c r="I4662" i="23"/>
  <c r="J4661" i="23"/>
  <c r="I4661" i="23"/>
  <c r="J4660" i="23"/>
  <c r="I4660" i="23"/>
  <c r="J4659" i="23"/>
  <c r="I4659" i="23"/>
  <c r="J4658" i="23"/>
  <c r="I4658" i="23"/>
  <c r="J4657" i="23"/>
  <c r="I4657" i="23"/>
  <c r="J4656" i="23"/>
  <c r="I4656" i="23"/>
  <c r="J4655" i="23"/>
  <c r="I4655" i="23"/>
  <c r="J4654" i="23"/>
  <c r="I4654" i="23"/>
  <c r="J4653" i="23"/>
  <c r="I4653" i="23"/>
  <c r="J4652" i="23"/>
  <c r="I4652" i="23"/>
  <c r="J4651" i="23"/>
  <c r="I4651" i="23"/>
  <c r="J4650" i="23"/>
  <c r="I4650" i="23"/>
  <c r="J4649" i="23"/>
  <c r="I4649" i="23"/>
  <c r="J4648" i="23"/>
  <c r="I4648" i="23"/>
  <c r="J4647" i="23"/>
  <c r="I4647" i="23"/>
  <c r="J4646" i="23"/>
  <c r="I4646" i="23"/>
  <c r="J4645" i="23"/>
  <c r="I4645" i="23"/>
  <c r="J4644" i="23"/>
  <c r="I4644" i="23"/>
  <c r="J4643" i="23"/>
  <c r="I4643" i="23"/>
  <c r="J4642" i="23"/>
  <c r="I4642" i="23"/>
  <c r="J4641" i="23"/>
  <c r="I4641" i="23"/>
  <c r="J4640" i="23"/>
  <c r="I4640" i="23"/>
  <c r="J4639" i="23"/>
  <c r="I4639" i="23"/>
  <c r="J4638" i="23"/>
  <c r="I4638" i="23"/>
  <c r="J4637" i="23"/>
  <c r="I4637" i="23"/>
  <c r="J4636" i="23"/>
  <c r="I4636" i="23"/>
  <c r="J4635" i="23"/>
  <c r="I4635" i="23"/>
  <c r="J4634" i="23"/>
  <c r="I4634" i="23"/>
  <c r="J4633" i="23"/>
  <c r="I4633" i="23"/>
  <c r="J4632" i="23"/>
  <c r="I4632" i="23"/>
  <c r="J4631" i="23"/>
  <c r="I4631" i="23"/>
  <c r="J4630" i="23"/>
  <c r="I4630" i="23"/>
  <c r="J4629" i="23"/>
  <c r="I4629" i="23"/>
  <c r="J4628" i="23"/>
  <c r="I4628" i="23"/>
  <c r="J4627" i="23"/>
  <c r="I4627" i="23"/>
  <c r="J4626" i="23"/>
  <c r="I4626" i="23"/>
  <c r="J4625" i="23"/>
  <c r="I4625" i="23"/>
  <c r="J4624" i="23"/>
  <c r="I4624" i="23"/>
  <c r="J4623" i="23"/>
  <c r="I4623" i="23"/>
  <c r="J4622" i="23"/>
  <c r="I4622" i="23"/>
  <c r="J4621" i="23"/>
  <c r="I4621" i="23"/>
  <c r="J4620" i="23"/>
  <c r="I4620" i="23"/>
  <c r="J4619" i="23"/>
  <c r="I4619" i="23"/>
  <c r="J4618" i="23"/>
  <c r="I4618" i="23"/>
  <c r="J4617" i="23"/>
  <c r="I4617" i="23"/>
  <c r="J4616" i="23"/>
  <c r="I4616" i="23"/>
  <c r="J4615" i="23"/>
  <c r="I4615" i="23"/>
  <c r="J4614" i="23"/>
  <c r="I4614" i="23"/>
  <c r="J4613" i="23"/>
  <c r="I4613" i="23"/>
  <c r="J4612" i="23"/>
  <c r="I4612" i="23"/>
  <c r="J4611" i="23"/>
  <c r="I4611" i="23"/>
  <c r="J4610" i="23"/>
  <c r="I4610" i="23"/>
  <c r="J4609" i="23"/>
  <c r="I4609" i="23"/>
  <c r="J4608" i="23"/>
  <c r="I4608" i="23"/>
  <c r="J4607" i="23"/>
  <c r="I4607" i="23"/>
  <c r="J4606" i="23"/>
  <c r="I4606" i="23"/>
  <c r="J4605" i="23"/>
  <c r="I4605" i="23"/>
  <c r="J4604" i="23"/>
  <c r="I4604" i="23"/>
  <c r="J4603" i="23"/>
  <c r="I4603" i="23"/>
  <c r="J4602" i="23"/>
  <c r="I4602" i="23"/>
  <c r="J4601" i="23"/>
  <c r="I4601" i="23"/>
  <c r="J4600" i="23"/>
  <c r="I4600" i="23"/>
  <c r="J4599" i="23"/>
  <c r="I4599" i="23"/>
  <c r="J4598" i="23"/>
  <c r="I4598" i="23"/>
  <c r="J4597" i="23"/>
  <c r="I4597" i="23"/>
  <c r="J4596" i="23"/>
  <c r="I4596" i="23"/>
  <c r="J4595" i="23"/>
  <c r="I4595" i="23"/>
  <c r="J4594" i="23"/>
  <c r="I4594" i="23"/>
  <c r="J4593" i="23"/>
  <c r="I4593" i="23"/>
  <c r="J4592" i="23"/>
  <c r="I4592" i="23"/>
  <c r="J4591" i="23"/>
  <c r="I4591" i="23"/>
  <c r="J4590" i="23"/>
  <c r="I4590" i="23"/>
  <c r="J4589" i="23"/>
  <c r="I4589" i="23"/>
  <c r="J4588" i="23"/>
  <c r="I4588" i="23"/>
  <c r="J4587" i="23"/>
  <c r="I4587" i="23"/>
  <c r="J4586" i="23"/>
  <c r="I4586" i="23"/>
  <c r="J4585" i="23"/>
  <c r="I4585" i="23"/>
  <c r="J4584" i="23"/>
  <c r="I4584" i="23"/>
  <c r="J4583" i="23"/>
  <c r="I4583" i="23"/>
  <c r="J4582" i="23"/>
  <c r="I4582" i="23"/>
  <c r="J4581" i="23"/>
  <c r="I4581" i="23"/>
  <c r="J4580" i="23"/>
  <c r="I4580" i="23"/>
  <c r="J4579" i="23"/>
  <c r="I4579" i="23"/>
  <c r="J4578" i="23"/>
  <c r="I4578" i="23"/>
  <c r="J4577" i="23"/>
  <c r="I4577" i="23"/>
  <c r="J4576" i="23"/>
  <c r="I4576" i="23"/>
  <c r="J4575" i="23"/>
  <c r="I4575" i="23"/>
  <c r="J4574" i="23"/>
  <c r="I4574" i="23"/>
  <c r="J4573" i="23"/>
  <c r="I4573" i="23"/>
  <c r="J4572" i="23"/>
  <c r="I4572" i="23"/>
  <c r="J4571" i="23"/>
  <c r="I4571" i="23"/>
  <c r="J4570" i="23"/>
  <c r="I4570" i="23"/>
  <c r="J4569" i="23"/>
  <c r="I4569" i="23"/>
  <c r="J4568" i="23"/>
  <c r="I4568" i="23"/>
  <c r="J4567" i="23"/>
  <c r="I4567" i="23"/>
  <c r="J4566" i="23"/>
  <c r="I4566" i="23"/>
  <c r="J4565" i="23"/>
  <c r="I4565" i="23"/>
  <c r="J4564" i="23"/>
  <c r="I4564" i="23"/>
  <c r="J4563" i="23"/>
  <c r="I4563" i="23"/>
  <c r="J4562" i="23"/>
  <c r="I4562" i="23"/>
  <c r="J4561" i="23"/>
  <c r="I4561" i="23"/>
  <c r="J4560" i="23"/>
  <c r="I4560" i="23"/>
  <c r="J4559" i="23"/>
  <c r="I4559" i="23"/>
  <c r="J4558" i="23"/>
  <c r="I4558" i="23"/>
  <c r="J4557" i="23"/>
  <c r="I4557" i="23"/>
  <c r="J4556" i="23"/>
  <c r="I4556" i="23"/>
  <c r="J4555" i="23"/>
  <c r="I4555" i="23"/>
  <c r="J4554" i="23"/>
  <c r="I4554" i="23"/>
  <c r="J4553" i="23"/>
  <c r="I4553" i="23"/>
  <c r="J4552" i="23"/>
  <c r="I4552" i="23"/>
  <c r="J4551" i="23"/>
  <c r="I4551" i="23"/>
  <c r="J4550" i="23"/>
  <c r="I4550" i="23"/>
  <c r="J4549" i="23"/>
  <c r="I4549" i="23"/>
  <c r="J4548" i="23"/>
  <c r="I4548" i="23"/>
  <c r="J4547" i="23"/>
  <c r="I4547" i="23"/>
  <c r="J4546" i="23"/>
  <c r="I4546" i="23"/>
  <c r="J4545" i="23"/>
  <c r="I4545" i="23"/>
  <c r="J4544" i="23"/>
  <c r="I4544" i="23"/>
  <c r="J4543" i="23"/>
  <c r="I4543" i="23"/>
  <c r="J4542" i="23"/>
  <c r="I4542" i="23"/>
  <c r="J4541" i="23"/>
  <c r="I4541" i="23"/>
  <c r="J4540" i="23"/>
  <c r="I4540" i="23"/>
  <c r="J4539" i="23"/>
  <c r="I4539" i="23"/>
  <c r="J4538" i="23"/>
  <c r="I4538" i="23"/>
  <c r="J4537" i="23"/>
  <c r="I4537" i="23"/>
  <c r="J4536" i="23"/>
  <c r="I4536" i="23"/>
  <c r="J4535" i="23"/>
  <c r="I4535" i="23"/>
  <c r="J4534" i="23"/>
  <c r="I4534" i="23"/>
  <c r="J4533" i="23"/>
  <c r="I4533" i="23"/>
  <c r="J4532" i="23"/>
  <c r="I4532" i="23"/>
  <c r="J4531" i="23"/>
  <c r="I4531" i="23"/>
  <c r="J4530" i="23"/>
  <c r="I4530" i="23"/>
  <c r="J4529" i="23"/>
  <c r="I4529" i="23"/>
  <c r="J4528" i="23"/>
  <c r="I4528" i="23"/>
  <c r="J4527" i="23"/>
  <c r="I4527" i="23"/>
  <c r="J4526" i="23"/>
  <c r="I4526" i="23"/>
  <c r="J4525" i="23"/>
  <c r="I4525" i="23"/>
  <c r="J4524" i="23"/>
  <c r="I4524" i="23"/>
  <c r="J4523" i="23"/>
  <c r="I4523" i="23"/>
  <c r="J4522" i="23"/>
  <c r="I4522" i="23"/>
  <c r="J4521" i="23"/>
  <c r="I4521" i="23"/>
  <c r="J4520" i="23"/>
  <c r="I4520" i="23"/>
  <c r="J4519" i="23"/>
  <c r="I4519" i="23"/>
  <c r="J4518" i="23"/>
  <c r="I4518" i="23"/>
  <c r="J4517" i="23"/>
  <c r="I4517" i="23"/>
  <c r="J4516" i="23"/>
  <c r="I4516" i="23"/>
  <c r="J4515" i="23"/>
  <c r="I4515" i="23"/>
  <c r="J4514" i="23"/>
  <c r="I4514" i="23"/>
  <c r="J4513" i="23"/>
  <c r="I4513" i="23"/>
  <c r="J4512" i="23"/>
  <c r="I4512" i="23"/>
  <c r="J4511" i="23"/>
  <c r="I4511" i="23"/>
  <c r="J4510" i="23"/>
  <c r="I4510" i="23"/>
  <c r="J4509" i="23"/>
  <c r="I4509" i="23"/>
  <c r="J4508" i="23"/>
  <c r="I4508" i="23"/>
  <c r="J4507" i="23"/>
  <c r="I4507" i="23"/>
  <c r="J4506" i="23"/>
  <c r="I4506" i="23"/>
  <c r="J4505" i="23"/>
  <c r="I4505" i="23"/>
  <c r="J4504" i="23"/>
  <c r="I4504" i="23"/>
  <c r="J4503" i="23"/>
  <c r="I4503" i="23"/>
  <c r="J4502" i="23"/>
  <c r="I4502" i="23"/>
  <c r="J4501" i="23"/>
  <c r="I4501" i="23"/>
  <c r="J4500" i="23"/>
  <c r="I4500" i="23"/>
  <c r="J4499" i="23"/>
  <c r="I4499" i="23"/>
  <c r="J4498" i="23"/>
  <c r="I4498" i="23"/>
  <c r="J4497" i="23"/>
  <c r="I4497" i="23"/>
  <c r="J4496" i="23"/>
  <c r="I4496" i="23"/>
  <c r="J4495" i="23"/>
  <c r="I4495" i="23"/>
  <c r="J4494" i="23"/>
  <c r="I4494" i="23"/>
  <c r="J4493" i="23"/>
  <c r="I4493" i="23"/>
  <c r="J4492" i="23"/>
  <c r="I4492" i="23"/>
  <c r="J4491" i="23"/>
  <c r="I4491" i="23"/>
  <c r="J4490" i="23"/>
  <c r="I4490" i="23"/>
  <c r="J4489" i="23"/>
  <c r="I4489" i="23"/>
  <c r="J4488" i="23"/>
  <c r="I4488" i="23"/>
  <c r="J4487" i="23"/>
  <c r="I4487" i="23"/>
  <c r="J4486" i="23"/>
  <c r="I4486" i="23"/>
  <c r="J4485" i="23"/>
  <c r="I4485" i="23"/>
  <c r="J4484" i="23"/>
  <c r="I4484" i="23"/>
  <c r="J4483" i="23"/>
  <c r="I4483" i="23"/>
  <c r="J4482" i="23"/>
  <c r="I4482" i="23"/>
  <c r="J4481" i="23"/>
  <c r="I4481" i="23"/>
  <c r="J4480" i="23"/>
  <c r="I4480" i="23"/>
  <c r="J4479" i="23"/>
  <c r="I4479" i="23"/>
  <c r="J4478" i="23"/>
  <c r="I4478" i="23"/>
  <c r="J4477" i="23"/>
  <c r="I4477" i="23"/>
  <c r="J4476" i="23"/>
  <c r="I4476" i="23"/>
  <c r="J4475" i="23"/>
  <c r="I4475" i="23"/>
  <c r="J4474" i="23"/>
  <c r="I4474" i="23"/>
  <c r="J4473" i="23"/>
  <c r="I4473" i="23"/>
  <c r="J4472" i="23"/>
  <c r="I4472" i="23"/>
  <c r="J4471" i="23"/>
  <c r="I4471" i="23"/>
  <c r="J4470" i="23"/>
  <c r="I4470" i="23"/>
  <c r="J4469" i="23"/>
  <c r="I4469" i="23"/>
  <c r="J4468" i="23"/>
  <c r="I4468" i="23"/>
  <c r="J4467" i="23"/>
  <c r="I4467" i="23"/>
  <c r="J4466" i="23"/>
  <c r="I4466" i="23"/>
  <c r="J4465" i="23"/>
  <c r="I4465" i="23"/>
  <c r="J4464" i="23"/>
  <c r="I4464" i="23"/>
  <c r="J4463" i="23"/>
  <c r="I4463" i="23"/>
  <c r="J4462" i="23"/>
  <c r="I4462" i="23"/>
  <c r="J4461" i="23"/>
  <c r="I4461" i="23"/>
  <c r="J4460" i="23"/>
  <c r="I4460" i="23"/>
  <c r="J4459" i="23"/>
  <c r="I4459" i="23"/>
  <c r="J4458" i="23"/>
  <c r="I4458" i="23"/>
  <c r="J4457" i="23"/>
  <c r="I4457" i="23"/>
  <c r="J4456" i="23"/>
  <c r="I4456" i="23"/>
  <c r="J4455" i="23"/>
  <c r="I4455" i="23"/>
  <c r="J4454" i="23"/>
  <c r="I4454" i="23"/>
  <c r="J4453" i="23"/>
  <c r="I4453" i="23"/>
  <c r="J4452" i="23"/>
  <c r="I4452" i="23"/>
  <c r="J4451" i="23"/>
  <c r="I4451" i="23"/>
  <c r="J4450" i="23"/>
  <c r="I4450" i="23"/>
  <c r="J4449" i="23"/>
  <c r="I4449" i="23"/>
  <c r="J4448" i="23"/>
  <c r="I4448" i="23"/>
  <c r="J4447" i="23"/>
  <c r="I4447" i="23"/>
  <c r="J4446" i="23"/>
  <c r="I4446" i="23"/>
  <c r="J4445" i="23"/>
  <c r="I4445" i="23"/>
  <c r="J4444" i="23"/>
  <c r="I4444" i="23"/>
  <c r="J4443" i="23"/>
  <c r="I4443" i="23"/>
  <c r="J4442" i="23"/>
  <c r="I4442" i="23"/>
  <c r="J4441" i="23"/>
  <c r="I4441" i="23"/>
  <c r="J4440" i="23"/>
  <c r="I4440" i="23"/>
  <c r="J4439" i="23"/>
  <c r="I4439" i="23"/>
  <c r="J4438" i="23"/>
  <c r="I4438" i="23"/>
  <c r="J4437" i="23"/>
  <c r="I4437" i="23"/>
  <c r="J4436" i="23"/>
  <c r="I4436" i="23"/>
  <c r="J4435" i="23"/>
  <c r="I4435" i="23"/>
  <c r="J4434" i="23"/>
  <c r="I4434" i="23"/>
  <c r="J4433" i="23"/>
  <c r="I4433" i="23"/>
  <c r="J4432" i="23"/>
  <c r="I4432" i="23"/>
  <c r="J4431" i="23"/>
  <c r="I4431" i="23"/>
  <c r="J4430" i="23"/>
  <c r="I4430" i="23"/>
  <c r="J4429" i="23"/>
  <c r="I4429" i="23"/>
  <c r="J4428" i="23"/>
  <c r="I4428" i="23"/>
  <c r="J4427" i="23"/>
  <c r="I4427" i="23"/>
  <c r="J4426" i="23"/>
  <c r="I4426" i="23"/>
  <c r="J4425" i="23"/>
  <c r="I4425" i="23"/>
  <c r="J4424" i="23"/>
  <c r="I4424" i="23"/>
  <c r="J4423" i="23"/>
  <c r="I4423" i="23"/>
  <c r="J4422" i="23"/>
  <c r="I4422" i="23"/>
  <c r="J4421" i="23"/>
  <c r="I4421" i="23"/>
  <c r="J4420" i="23"/>
  <c r="I4420" i="23"/>
  <c r="J4419" i="23"/>
  <c r="I4419" i="23"/>
  <c r="J4418" i="23"/>
  <c r="I4418" i="23"/>
  <c r="J4417" i="23"/>
  <c r="I4417" i="23"/>
  <c r="J4416" i="23"/>
  <c r="I4416" i="23"/>
  <c r="J4415" i="23"/>
  <c r="I4415" i="23"/>
  <c r="J4414" i="23"/>
  <c r="I4414" i="23"/>
  <c r="J4413" i="23"/>
  <c r="I4413" i="23"/>
  <c r="J4412" i="23"/>
  <c r="I4412" i="23"/>
  <c r="J4411" i="23"/>
  <c r="I4411" i="23"/>
  <c r="J4410" i="23"/>
  <c r="I4410" i="23"/>
  <c r="J4409" i="23"/>
  <c r="I4409" i="23"/>
  <c r="J4408" i="23"/>
  <c r="I4408" i="23"/>
  <c r="J4407" i="23"/>
  <c r="I4407" i="23"/>
  <c r="J4406" i="23"/>
  <c r="I4406" i="23"/>
  <c r="J4405" i="23"/>
  <c r="I4405" i="23"/>
  <c r="J4404" i="23"/>
  <c r="I4404" i="23"/>
  <c r="J4403" i="23"/>
  <c r="I4403" i="23"/>
  <c r="J4402" i="23"/>
  <c r="I4402" i="23"/>
  <c r="J4401" i="23"/>
  <c r="I4401" i="23"/>
  <c r="J4400" i="23"/>
  <c r="I4400" i="23"/>
  <c r="J4399" i="23"/>
  <c r="I4399" i="23"/>
  <c r="J4398" i="23"/>
  <c r="I4398" i="23"/>
  <c r="J4397" i="23"/>
  <c r="I4397" i="23"/>
  <c r="J4396" i="23"/>
  <c r="I4396" i="23"/>
  <c r="J4395" i="23"/>
  <c r="I4395" i="23"/>
  <c r="J4394" i="23"/>
  <c r="I4394" i="23"/>
  <c r="J4393" i="23"/>
  <c r="I4393" i="23"/>
  <c r="J4392" i="23"/>
  <c r="I4392" i="23"/>
  <c r="J4391" i="23"/>
  <c r="I4391" i="23"/>
  <c r="J4390" i="23"/>
  <c r="I4390" i="23"/>
  <c r="J4389" i="23"/>
  <c r="I4389" i="23"/>
  <c r="J4388" i="23"/>
  <c r="I4388" i="23"/>
  <c r="J4387" i="23"/>
  <c r="I4387" i="23"/>
  <c r="J4386" i="23"/>
  <c r="I4386" i="23"/>
  <c r="J4385" i="23"/>
  <c r="I4385" i="23"/>
  <c r="J4384" i="23"/>
  <c r="I4384" i="23"/>
  <c r="J4383" i="23"/>
  <c r="I4383" i="23"/>
  <c r="J4382" i="23"/>
  <c r="I4382" i="23"/>
  <c r="J4381" i="23"/>
  <c r="I4381" i="23"/>
  <c r="J4380" i="23"/>
  <c r="I4380" i="23"/>
  <c r="J4379" i="23"/>
  <c r="I4379" i="23"/>
  <c r="J4378" i="23"/>
  <c r="I4378" i="23"/>
  <c r="J4377" i="23"/>
  <c r="I4377" i="23"/>
  <c r="J4376" i="23"/>
  <c r="I4376" i="23"/>
  <c r="J4375" i="23"/>
  <c r="I4375" i="23"/>
  <c r="J4374" i="23"/>
  <c r="I4374" i="23"/>
  <c r="J4373" i="23"/>
  <c r="I4373" i="23"/>
  <c r="J4372" i="23"/>
  <c r="I4372" i="23"/>
  <c r="J4371" i="23"/>
  <c r="I4371" i="23"/>
  <c r="J4370" i="23"/>
  <c r="I4370" i="23"/>
  <c r="J4369" i="23"/>
  <c r="I4369" i="23"/>
  <c r="J4368" i="23"/>
  <c r="I4368" i="23"/>
  <c r="J4367" i="23"/>
  <c r="I4367" i="23"/>
  <c r="J4366" i="23"/>
  <c r="I4366" i="23"/>
  <c r="J4365" i="23"/>
  <c r="I4365" i="23"/>
  <c r="J4364" i="23"/>
  <c r="I4364" i="23"/>
  <c r="J4363" i="23"/>
  <c r="I4363" i="23"/>
  <c r="J4362" i="23"/>
  <c r="I4362" i="23"/>
  <c r="J4361" i="23"/>
  <c r="I4361" i="23"/>
  <c r="J4360" i="23"/>
  <c r="I4360" i="23"/>
  <c r="J4359" i="23"/>
  <c r="I4359" i="23"/>
  <c r="J4358" i="23"/>
  <c r="I4358" i="23"/>
  <c r="J4357" i="23"/>
  <c r="I4357" i="23"/>
  <c r="J4356" i="23"/>
  <c r="I4356" i="23"/>
  <c r="J4355" i="23"/>
  <c r="I4355" i="23"/>
  <c r="J4354" i="23"/>
  <c r="I4354" i="23"/>
  <c r="J4353" i="23"/>
  <c r="I4353" i="23"/>
  <c r="J4352" i="23"/>
  <c r="I4352" i="23"/>
  <c r="J4351" i="23"/>
  <c r="I4351" i="23"/>
  <c r="J4350" i="23"/>
  <c r="I4350" i="23"/>
  <c r="J4349" i="23"/>
  <c r="I4349" i="23"/>
  <c r="J4348" i="23"/>
  <c r="I4348" i="23"/>
  <c r="J4347" i="23"/>
  <c r="I4347" i="23"/>
  <c r="J4346" i="23"/>
  <c r="I4346" i="23"/>
  <c r="J4345" i="23"/>
  <c r="I4345" i="23"/>
  <c r="J4344" i="23"/>
  <c r="I4344" i="23"/>
  <c r="J4343" i="23"/>
  <c r="I4343" i="23"/>
  <c r="J4342" i="23"/>
  <c r="I4342" i="23"/>
  <c r="J4341" i="23"/>
  <c r="I4341" i="23"/>
  <c r="J4340" i="23"/>
  <c r="I4340" i="23"/>
  <c r="J4339" i="23"/>
  <c r="I4339" i="23"/>
  <c r="J4338" i="23"/>
  <c r="I4338" i="23"/>
  <c r="J4337" i="23"/>
  <c r="I4337" i="23"/>
  <c r="J4336" i="23"/>
  <c r="I4336" i="23"/>
  <c r="J4335" i="23"/>
  <c r="I4335" i="23"/>
  <c r="J4334" i="23"/>
  <c r="I4334" i="23"/>
  <c r="J4333" i="23"/>
  <c r="I4333" i="23"/>
  <c r="J4332" i="23"/>
  <c r="I4332" i="23"/>
  <c r="J4331" i="23"/>
  <c r="I4331" i="23"/>
  <c r="J4330" i="23"/>
  <c r="I4330" i="23"/>
  <c r="J4329" i="23"/>
  <c r="I4329" i="23"/>
  <c r="J4328" i="23"/>
  <c r="I4328" i="23"/>
  <c r="J4327" i="23"/>
  <c r="I4327" i="23"/>
  <c r="J4326" i="23"/>
  <c r="I4326" i="23"/>
  <c r="J4325" i="23"/>
  <c r="I4325" i="23"/>
  <c r="J4324" i="23"/>
  <c r="I4324" i="23"/>
  <c r="J4323" i="23"/>
  <c r="I4323" i="23"/>
  <c r="J4322" i="23"/>
  <c r="I4322" i="23"/>
  <c r="J4321" i="23"/>
  <c r="I4321" i="23"/>
  <c r="J4320" i="23"/>
  <c r="I4320" i="23"/>
  <c r="J4319" i="23"/>
  <c r="I4319" i="23"/>
  <c r="J4318" i="23"/>
  <c r="I4318" i="23"/>
  <c r="J4317" i="23"/>
  <c r="I4317" i="23"/>
  <c r="J4316" i="23"/>
  <c r="I4316" i="23"/>
  <c r="J4315" i="23"/>
  <c r="I4315" i="23"/>
  <c r="J4314" i="23"/>
  <c r="I4314" i="23"/>
  <c r="J4313" i="23"/>
  <c r="I4313" i="23"/>
  <c r="J4312" i="23"/>
  <c r="I4312" i="23"/>
  <c r="J4311" i="23"/>
  <c r="I4311" i="23"/>
  <c r="J4310" i="23"/>
  <c r="I4310" i="23"/>
  <c r="J4309" i="23"/>
  <c r="I4309" i="23"/>
  <c r="J4308" i="23"/>
  <c r="I4308" i="23"/>
  <c r="J4307" i="23"/>
  <c r="I4307" i="23"/>
  <c r="J4306" i="23"/>
  <c r="I4306" i="23"/>
  <c r="J4305" i="23"/>
  <c r="I4305" i="23"/>
  <c r="J4304" i="23"/>
  <c r="I4304" i="23"/>
  <c r="J4303" i="23"/>
  <c r="I4303" i="23"/>
  <c r="J4302" i="23"/>
  <c r="I4302" i="23"/>
  <c r="J4301" i="23"/>
  <c r="I4301" i="23"/>
  <c r="J4300" i="23"/>
  <c r="I4300" i="23"/>
  <c r="J4299" i="23"/>
  <c r="I4299" i="23"/>
  <c r="J4298" i="23"/>
  <c r="I4298" i="23"/>
  <c r="J4297" i="23"/>
  <c r="I4297" i="23"/>
  <c r="J4296" i="23"/>
  <c r="I4296" i="23"/>
  <c r="J4295" i="23"/>
  <c r="I4295" i="23"/>
  <c r="J4294" i="23"/>
  <c r="I4294" i="23"/>
  <c r="J4293" i="23"/>
  <c r="I4293" i="23"/>
  <c r="J4292" i="23"/>
  <c r="I4292" i="23"/>
  <c r="J4291" i="23"/>
  <c r="I4291" i="23"/>
  <c r="J4290" i="23"/>
  <c r="I4290" i="23"/>
  <c r="J4289" i="23"/>
  <c r="I4289" i="23"/>
  <c r="J4288" i="23"/>
  <c r="I4288" i="23"/>
  <c r="J4287" i="23"/>
  <c r="I4287" i="23"/>
  <c r="J4286" i="23"/>
  <c r="I4286" i="23"/>
  <c r="J4285" i="23"/>
  <c r="I4285" i="23"/>
  <c r="J4284" i="23"/>
  <c r="I4284" i="23"/>
  <c r="J4283" i="23"/>
  <c r="I4283" i="23"/>
  <c r="J4282" i="23"/>
  <c r="I4282" i="23"/>
  <c r="J4281" i="23"/>
  <c r="I4281" i="23"/>
  <c r="J4280" i="23"/>
  <c r="I4280" i="23"/>
  <c r="J4279" i="23"/>
  <c r="I4279" i="23"/>
  <c r="J4278" i="23"/>
  <c r="I4278" i="23"/>
  <c r="J4277" i="23"/>
  <c r="I4277" i="23"/>
  <c r="J4276" i="23"/>
  <c r="I4276" i="23"/>
  <c r="J4275" i="23"/>
  <c r="I4275" i="23"/>
  <c r="J4274" i="23"/>
  <c r="I4274" i="23"/>
  <c r="J4273" i="23"/>
  <c r="I4273" i="23"/>
  <c r="J4272" i="23"/>
  <c r="I4272" i="23"/>
  <c r="J4271" i="23"/>
  <c r="I4271" i="23"/>
  <c r="J4270" i="23"/>
  <c r="I4270" i="23"/>
  <c r="J4269" i="23"/>
  <c r="I4269" i="23"/>
  <c r="J4268" i="23"/>
  <c r="I4268" i="23"/>
  <c r="J4267" i="23"/>
  <c r="I4267" i="23"/>
  <c r="J4266" i="23"/>
  <c r="I4266" i="23"/>
  <c r="J4265" i="23"/>
  <c r="I4265" i="23"/>
  <c r="J4264" i="23"/>
  <c r="I4264" i="23"/>
  <c r="J4263" i="23"/>
  <c r="I4263" i="23"/>
  <c r="J4262" i="23"/>
  <c r="I4262" i="23"/>
  <c r="J4261" i="23"/>
  <c r="I4261" i="23"/>
  <c r="J4260" i="23"/>
  <c r="I4260" i="23"/>
  <c r="J4259" i="23"/>
  <c r="I4259" i="23"/>
  <c r="J4258" i="23"/>
  <c r="I4258" i="23"/>
  <c r="J4257" i="23"/>
  <c r="I4257" i="23"/>
  <c r="J4256" i="23"/>
  <c r="I4256" i="23"/>
  <c r="J4255" i="23"/>
  <c r="I4255" i="23"/>
  <c r="J4254" i="23"/>
  <c r="I4254" i="23"/>
  <c r="J4253" i="23"/>
  <c r="I4253" i="23"/>
  <c r="J4252" i="23"/>
  <c r="I4252" i="23"/>
  <c r="J4251" i="23"/>
  <c r="I4251" i="23"/>
  <c r="J4250" i="23"/>
  <c r="I4250" i="23"/>
  <c r="J4249" i="23"/>
  <c r="I4249" i="23"/>
  <c r="J4248" i="23"/>
  <c r="I4248" i="23"/>
  <c r="J4247" i="23"/>
  <c r="I4247" i="23"/>
  <c r="J4246" i="23"/>
  <c r="I4246" i="23"/>
  <c r="J4245" i="23"/>
  <c r="I4245" i="23"/>
  <c r="J4244" i="23"/>
  <c r="I4244" i="23"/>
  <c r="J4243" i="23"/>
  <c r="I4243" i="23"/>
  <c r="J4242" i="23"/>
  <c r="I4242" i="23"/>
  <c r="J4241" i="23"/>
  <c r="I4241" i="23"/>
  <c r="J4240" i="23"/>
  <c r="I4240" i="23"/>
  <c r="J4239" i="23"/>
  <c r="I4239" i="23"/>
  <c r="J4238" i="23"/>
  <c r="I4238" i="23"/>
  <c r="J4237" i="23"/>
  <c r="I4237" i="23"/>
  <c r="J4236" i="23"/>
  <c r="I4236" i="23"/>
  <c r="J4235" i="23"/>
  <c r="I4235" i="23"/>
  <c r="J4234" i="23"/>
  <c r="I4234" i="23"/>
  <c r="J4233" i="23"/>
  <c r="I4233" i="23"/>
  <c r="J4232" i="23"/>
  <c r="I4232" i="23"/>
  <c r="J4231" i="23"/>
  <c r="I4231" i="23"/>
  <c r="J4230" i="23"/>
  <c r="I4230" i="23"/>
  <c r="J4229" i="23"/>
  <c r="I4229" i="23"/>
  <c r="J4228" i="23"/>
  <c r="I4228" i="23"/>
  <c r="J4227" i="23"/>
  <c r="I4227" i="23"/>
  <c r="J4226" i="23"/>
  <c r="I4226" i="23"/>
  <c r="J4225" i="23"/>
  <c r="I4225" i="23"/>
  <c r="J4224" i="23"/>
  <c r="I4224" i="23"/>
  <c r="J4223" i="23"/>
  <c r="I4223" i="23"/>
  <c r="J4222" i="23"/>
  <c r="I4222" i="23"/>
  <c r="J4221" i="23"/>
  <c r="I4221" i="23"/>
  <c r="J4220" i="23"/>
  <c r="I4220" i="23"/>
  <c r="J4219" i="23"/>
  <c r="I4219" i="23"/>
  <c r="J4218" i="23"/>
  <c r="I4218" i="23"/>
  <c r="J4217" i="23"/>
  <c r="I4217" i="23"/>
  <c r="J4216" i="23"/>
  <c r="I4216" i="23"/>
  <c r="J4215" i="23"/>
  <c r="I4215" i="23"/>
  <c r="J4214" i="23"/>
  <c r="I4214" i="23"/>
  <c r="J4213" i="23"/>
  <c r="I4213" i="23"/>
  <c r="J4212" i="23"/>
  <c r="I4212" i="23"/>
  <c r="J4211" i="23"/>
  <c r="I4211" i="23"/>
  <c r="J4210" i="23"/>
  <c r="I4210" i="23"/>
  <c r="J4209" i="23"/>
  <c r="I4209" i="23"/>
  <c r="J4208" i="23"/>
  <c r="I4208" i="23"/>
  <c r="J4207" i="23"/>
  <c r="I4207" i="23"/>
  <c r="J4206" i="23"/>
  <c r="I4206" i="23"/>
  <c r="J4205" i="23"/>
  <c r="I4205" i="23"/>
  <c r="J4204" i="23"/>
  <c r="I4204" i="23"/>
  <c r="J4203" i="23"/>
  <c r="I4203" i="23"/>
  <c r="J4202" i="23"/>
  <c r="I4202" i="23"/>
  <c r="J4201" i="23"/>
  <c r="I4201" i="23"/>
  <c r="J4200" i="23"/>
  <c r="I4200" i="23"/>
  <c r="J4199" i="23"/>
  <c r="I4199" i="23"/>
  <c r="J4198" i="23"/>
  <c r="I4198" i="23"/>
  <c r="J4197" i="23"/>
  <c r="I4197" i="23"/>
  <c r="J4196" i="23"/>
  <c r="I4196" i="23"/>
  <c r="J4195" i="23"/>
  <c r="I4195" i="23"/>
  <c r="J4194" i="23"/>
  <c r="I4194" i="23"/>
  <c r="J4193" i="23"/>
  <c r="I4193" i="23"/>
  <c r="J4192" i="23"/>
  <c r="I4192" i="23"/>
  <c r="J4191" i="23"/>
  <c r="I4191" i="23"/>
  <c r="J4190" i="23"/>
  <c r="I4190" i="23"/>
  <c r="J4189" i="23"/>
  <c r="I4189" i="23"/>
  <c r="J4188" i="23"/>
  <c r="I4188" i="23"/>
  <c r="J4187" i="23"/>
  <c r="I4187" i="23"/>
  <c r="J4186" i="23"/>
  <c r="I4186" i="23"/>
  <c r="J4185" i="23"/>
  <c r="I4185" i="23"/>
  <c r="J4184" i="23"/>
  <c r="I4184" i="23"/>
  <c r="J4183" i="23"/>
  <c r="I4183" i="23"/>
  <c r="J4182" i="23"/>
  <c r="I4182" i="23"/>
  <c r="J4181" i="23"/>
  <c r="I4181" i="23"/>
  <c r="J4180" i="23"/>
  <c r="I4180" i="23"/>
  <c r="J4179" i="23"/>
  <c r="I4179" i="23"/>
  <c r="J4178" i="23"/>
  <c r="I4178" i="23"/>
  <c r="J4177" i="23"/>
  <c r="I4177" i="23"/>
  <c r="J4176" i="23"/>
  <c r="I4176" i="23"/>
  <c r="J4175" i="23"/>
  <c r="I4175" i="23"/>
  <c r="J4174" i="23"/>
  <c r="I4174" i="23"/>
  <c r="J4173" i="23"/>
  <c r="I4173" i="23"/>
  <c r="J4172" i="23"/>
  <c r="I4172" i="23"/>
  <c r="J4171" i="23"/>
  <c r="I4171" i="23"/>
  <c r="J4170" i="23"/>
  <c r="I4170" i="23"/>
  <c r="J4169" i="23"/>
  <c r="I4169" i="23"/>
  <c r="J4168" i="23"/>
  <c r="I4168" i="23"/>
  <c r="J4167" i="23"/>
  <c r="I4167" i="23"/>
  <c r="J4166" i="23"/>
  <c r="I4166" i="23"/>
  <c r="J4165" i="23"/>
  <c r="I4165" i="23"/>
  <c r="J4164" i="23"/>
  <c r="I4164" i="23"/>
  <c r="J4163" i="23"/>
  <c r="I4163" i="23"/>
  <c r="J4162" i="23"/>
  <c r="I4162" i="23"/>
  <c r="J4161" i="23"/>
  <c r="I4161" i="23"/>
  <c r="J4160" i="23"/>
  <c r="I4160" i="23"/>
  <c r="J4159" i="23"/>
  <c r="I4159" i="23"/>
  <c r="J4158" i="23"/>
  <c r="I4158" i="23"/>
  <c r="J4157" i="23"/>
  <c r="I4157" i="23"/>
  <c r="J4156" i="23"/>
  <c r="I4156" i="23"/>
  <c r="J4155" i="23"/>
  <c r="I4155" i="23"/>
  <c r="J4154" i="23"/>
  <c r="I4154" i="23"/>
  <c r="J4153" i="23"/>
  <c r="I4153" i="23"/>
  <c r="J4152" i="23"/>
  <c r="I4152" i="23"/>
  <c r="J4151" i="23"/>
  <c r="I4151" i="23"/>
  <c r="J4150" i="23"/>
  <c r="I4150" i="23"/>
  <c r="J4149" i="23"/>
  <c r="I4149" i="23"/>
  <c r="J4148" i="23"/>
  <c r="I4148" i="23"/>
  <c r="J4147" i="23"/>
  <c r="I4147" i="23"/>
  <c r="J4146" i="23"/>
  <c r="I4146" i="23"/>
  <c r="J4145" i="23"/>
  <c r="I4145" i="23"/>
  <c r="J4144" i="23"/>
  <c r="I4144" i="23"/>
  <c r="J4143" i="23"/>
  <c r="I4143" i="23"/>
  <c r="J4142" i="23"/>
  <c r="I4142" i="23"/>
  <c r="J4141" i="23"/>
  <c r="I4141" i="23"/>
  <c r="J4140" i="23"/>
  <c r="I4140" i="23"/>
  <c r="J4139" i="23"/>
  <c r="I4139" i="23"/>
  <c r="J4138" i="23"/>
  <c r="I4138" i="23"/>
  <c r="J4137" i="23"/>
  <c r="I4137" i="23"/>
  <c r="J4136" i="23"/>
  <c r="I4136" i="23"/>
  <c r="J4135" i="23"/>
  <c r="I4135" i="23"/>
  <c r="J4134" i="23"/>
  <c r="I4134" i="23"/>
  <c r="J4133" i="23"/>
  <c r="I4133" i="23"/>
  <c r="J4132" i="23"/>
  <c r="I4132" i="23"/>
  <c r="J4131" i="23"/>
  <c r="I4131" i="23"/>
  <c r="J4130" i="23"/>
  <c r="I4130" i="23"/>
  <c r="J4129" i="23"/>
  <c r="I4129" i="23"/>
  <c r="J4128" i="23"/>
  <c r="I4128" i="23"/>
  <c r="J4127" i="23"/>
  <c r="I4127" i="23"/>
  <c r="J4126" i="23"/>
  <c r="I4126" i="23"/>
  <c r="J4125" i="23"/>
  <c r="I4125" i="23"/>
  <c r="J4124" i="23"/>
  <c r="I4124" i="23"/>
  <c r="J4123" i="23"/>
  <c r="I4123" i="23"/>
  <c r="J4122" i="23"/>
  <c r="I4122" i="23"/>
  <c r="J4121" i="23"/>
  <c r="I4121" i="23"/>
  <c r="J4120" i="23"/>
  <c r="I4120" i="23"/>
  <c r="J4119" i="23"/>
  <c r="I4119" i="23"/>
  <c r="J4118" i="23"/>
  <c r="I4118" i="23"/>
  <c r="J4117" i="23"/>
  <c r="I4117" i="23"/>
  <c r="J4116" i="23"/>
  <c r="I4116" i="23"/>
  <c r="J4115" i="23"/>
  <c r="I4115" i="23"/>
  <c r="J4114" i="23"/>
  <c r="I4114" i="23"/>
  <c r="J4113" i="23"/>
  <c r="I4113" i="23"/>
  <c r="J4112" i="23"/>
  <c r="I4112" i="23"/>
  <c r="J4111" i="23"/>
  <c r="I4111" i="23"/>
  <c r="J4110" i="23"/>
  <c r="I4110" i="23"/>
  <c r="J4109" i="23"/>
  <c r="I4109" i="23"/>
  <c r="J4108" i="23"/>
  <c r="I4108" i="23"/>
  <c r="J4107" i="23"/>
  <c r="I4107" i="23"/>
  <c r="J4106" i="23"/>
  <c r="I4106" i="23"/>
  <c r="J4105" i="23"/>
  <c r="I4105" i="23"/>
  <c r="J4104" i="23"/>
  <c r="I4104" i="23"/>
  <c r="J4103" i="23"/>
  <c r="I4103" i="23"/>
  <c r="J4102" i="23"/>
  <c r="I4102" i="23"/>
  <c r="J4101" i="23"/>
  <c r="I4101" i="23"/>
  <c r="J4100" i="23"/>
  <c r="I4100" i="23"/>
  <c r="J4099" i="23"/>
  <c r="I4099" i="23"/>
  <c r="J4098" i="23"/>
  <c r="I4098" i="23"/>
  <c r="J4097" i="23"/>
  <c r="I4097" i="23"/>
  <c r="J4096" i="23"/>
  <c r="I4096" i="23"/>
  <c r="J4095" i="23"/>
  <c r="I4095" i="23"/>
  <c r="J4094" i="23"/>
  <c r="I4094" i="23"/>
  <c r="J4093" i="23"/>
  <c r="I4093" i="23"/>
  <c r="J4092" i="23"/>
  <c r="I4092" i="23"/>
  <c r="J4091" i="23"/>
  <c r="I4091" i="23"/>
  <c r="J4090" i="23"/>
  <c r="I4090" i="23"/>
  <c r="J4089" i="23"/>
  <c r="I4089" i="23"/>
  <c r="J4088" i="23"/>
  <c r="I4088" i="23"/>
  <c r="J4087" i="23"/>
  <c r="I4087" i="23"/>
  <c r="J4086" i="23"/>
  <c r="I4086" i="23"/>
  <c r="J4085" i="23"/>
  <c r="I4085" i="23"/>
  <c r="J4084" i="23"/>
  <c r="I4084" i="23"/>
  <c r="J4083" i="23"/>
  <c r="I4083" i="23"/>
  <c r="J4082" i="23"/>
  <c r="I4082" i="23"/>
  <c r="J4081" i="23"/>
  <c r="I4081" i="23"/>
  <c r="J4080" i="23"/>
  <c r="I4080" i="23"/>
  <c r="J4079" i="23"/>
  <c r="I4079" i="23"/>
  <c r="J4078" i="23"/>
  <c r="I4078" i="23"/>
  <c r="J4077" i="23"/>
  <c r="I4077" i="23"/>
  <c r="J4076" i="23"/>
  <c r="I4076" i="23"/>
  <c r="J4075" i="23"/>
  <c r="I4075" i="23"/>
  <c r="J4074" i="23"/>
  <c r="I4074" i="23"/>
  <c r="J4073" i="23"/>
  <c r="I4073" i="23"/>
  <c r="J4072" i="23"/>
  <c r="I4072" i="23"/>
  <c r="J4071" i="23"/>
  <c r="I4071" i="23"/>
  <c r="J4070" i="23"/>
  <c r="I4070" i="23"/>
  <c r="J4069" i="23"/>
  <c r="I4069" i="23"/>
  <c r="J4068" i="23"/>
  <c r="I4068" i="23"/>
  <c r="J4067" i="23"/>
  <c r="I4067" i="23"/>
  <c r="J4066" i="23"/>
  <c r="I4066" i="23"/>
  <c r="J4065" i="23"/>
  <c r="I4065" i="23"/>
  <c r="J4064" i="23"/>
  <c r="I4064" i="23"/>
  <c r="J4063" i="23"/>
  <c r="I4063" i="23"/>
  <c r="J4062" i="23"/>
  <c r="I4062" i="23"/>
  <c r="J4061" i="23"/>
  <c r="I4061" i="23"/>
  <c r="J4060" i="23"/>
  <c r="I4060" i="23"/>
  <c r="J4059" i="23"/>
  <c r="I4059" i="23"/>
  <c r="J4058" i="23"/>
  <c r="I4058" i="23"/>
  <c r="J4057" i="23"/>
  <c r="I4057" i="23"/>
  <c r="J4056" i="23"/>
  <c r="I4056" i="23"/>
  <c r="J4055" i="23"/>
  <c r="I4055" i="23"/>
  <c r="J4054" i="23"/>
  <c r="I4054" i="23"/>
  <c r="J4053" i="23"/>
  <c r="I4053" i="23"/>
  <c r="J4052" i="23"/>
  <c r="I4052" i="23"/>
  <c r="J4051" i="23"/>
  <c r="I4051" i="23"/>
  <c r="J4050" i="23"/>
  <c r="I4050" i="23"/>
  <c r="J4049" i="23"/>
  <c r="I4049" i="23"/>
  <c r="J4048" i="23"/>
  <c r="I4048" i="23"/>
  <c r="J4047" i="23"/>
  <c r="I4047" i="23"/>
  <c r="J4046" i="23"/>
  <c r="I4046" i="23"/>
  <c r="J4045" i="23"/>
  <c r="I4045" i="23"/>
  <c r="J4044" i="23"/>
  <c r="I4044" i="23"/>
  <c r="J4043" i="23"/>
  <c r="I4043" i="23"/>
  <c r="J4042" i="23"/>
  <c r="I4042" i="23"/>
  <c r="J4041" i="23"/>
  <c r="I4041" i="23"/>
  <c r="J4040" i="23"/>
  <c r="I4040" i="23"/>
  <c r="J4039" i="23"/>
  <c r="I4039" i="23"/>
  <c r="J4038" i="23"/>
  <c r="I4038" i="23"/>
  <c r="J4037" i="23"/>
  <c r="I4037" i="23"/>
  <c r="J4036" i="23"/>
  <c r="I4036" i="23"/>
  <c r="J4035" i="23"/>
  <c r="I4035" i="23"/>
  <c r="J4034" i="23"/>
  <c r="I4034" i="23"/>
  <c r="J4033" i="23"/>
  <c r="I4033" i="23"/>
  <c r="J4032" i="23"/>
  <c r="I4032" i="23"/>
  <c r="J4031" i="23"/>
  <c r="I4031" i="23"/>
  <c r="J4030" i="23"/>
  <c r="I4030" i="23"/>
  <c r="J4029" i="23"/>
  <c r="I4029" i="23"/>
  <c r="J4028" i="23"/>
  <c r="I4028" i="23"/>
  <c r="J4027" i="23"/>
  <c r="I4027" i="23"/>
  <c r="J4026" i="23"/>
  <c r="I4026" i="23"/>
  <c r="J4025" i="23"/>
  <c r="I4025" i="23"/>
  <c r="J4024" i="23"/>
  <c r="I4024" i="23"/>
  <c r="J4023" i="23"/>
  <c r="I4023" i="23"/>
  <c r="J4022" i="23"/>
  <c r="I4022" i="23"/>
  <c r="J4021" i="23"/>
  <c r="I4021" i="23"/>
  <c r="J4020" i="23"/>
  <c r="I4020" i="23"/>
  <c r="J4019" i="23"/>
  <c r="I4019" i="23"/>
  <c r="J4018" i="23"/>
  <c r="I4018" i="23"/>
  <c r="J4017" i="23"/>
  <c r="I4017" i="23"/>
  <c r="J4016" i="23"/>
  <c r="I4016" i="23"/>
  <c r="J4015" i="23"/>
  <c r="I4015" i="23"/>
  <c r="J4014" i="23"/>
  <c r="I4014" i="23"/>
  <c r="J4013" i="23"/>
  <c r="I4013" i="23"/>
  <c r="J4012" i="23"/>
  <c r="I4012" i="23"/>
  <c r="J4011" i="23"/>
  <c r="I4011" i="23"/>
  <c r="J4010" i="23"/>
  <c r="I4010" i="23"/>
  <c r="J4009" i="23"/>
  <c r="I4009" i="23"/>
  <c r="J4008" i="23"/>
  <c r="I4008" i="23"/>
  <c r="J4007" i="23"/>
  <c r="I4007" i="23"/>
  <c r="J4006" i="23"/>
  <c r="I4006" i="23"/>
  <c r="J4005" i="23"/>
  <c r="I4005" i="23"/>
  <c r="J4004" i="23"/>
  <c r="I4004" i="23"/>
  <c r="J4003" i="23"/>
  <c r="I4003" i="23"/>
  <c r="J4002" i="23"/>
  <c r="I4002" i="23"/>
  <c r="J4001" i="23"/>
  <c r="I4001" i="23"/>
  <c r="J4000" i="23"/>
  <c r="I4000" i="23"/>
  <c r="J3999" i="23"/>
  <c r="I3999" i="23"/>
  <c r="J3998" i="23"/>
  <c r="I3998" i="23"/>
  <c r="J3997" i="23"/>
  <c r="I3997" i="23"/>
  <c r="J3996" i="23"/>
  <c r="I3996" i="23"/>
  <c r="J3995" i="23"/>
  <c r="I3995" i="23"/>
  <c r="J3994" i="23"/>
  <c r="I3994" i="23"/>
  <c r="J3993" i="23"/>
  <c r="I3993" i="23"/>
  <c r="J3992" i="23"/>
  <c r="I3992" i="23"/>
  <c r="J3991" i="23"/>
  <c r="I3991" i="23"/>
  <c r="J3990" i="23"/>
  <c r="I3990" i="23"/>
  <c r="J3989" i="23"/>
  <c r="I3989" i="23"/>
  <c r="J3988" i="23"/>
  <c r="I3988" i="23"/>
  <c r="J3987" i="23"/>
  <c r="I3987" i="23"/>
  <c r="J3986" i="23"/>
  <c r="I3986" i="23"/>
  <c r="J3985" i="23"/>
  <c r="I3985" i="23"/>
  <c r="J3984" i="23"/>
  <c r="I3984" i="23"/>
  <c r="J3983" i="23"/>
  <c r="I3983" i="23"/>
  <c r="J3982" i="23"/>
  <c r="I3982" i="23"/>
  <c r="J3981" i="23"/>
  <c r="I3981" i="23"/>
  <c r="J3980" i="23"/>
  <c r="I3980" i="23"/>
  <c r="J3979" i="23"/>
  <c r="I3979" i="23"/>
  <c r="J3978" i="23"/>
  <c r="I3978" i="23"/>
  <c r="J3977" i="23"/>
  <c r="I3977" i="23"/>
  <c r="J3976" i="23"/>
  <c r="I3976" i="23"/>
  <c r="J3975" i="23"/>
  <c r="I3975" i="23"/>
  <c r="J3974" i="23"/>
  <c r="I3974" i="23"/>
  <c r="J3973" i="23"/>
  <c r="I3973" i="23"/>
  <c r="J3972" i="23"/>
  <c r="I3972" i="23"/>
  <c r="J3971" i="23"/>
  <c r="I3971" i="23"/>
  <c r="J3970" i="23"/>
  <c r="I3970" i="23"/>
  <c r="J3969" i="23"/>
  <c r="I3969" i="23"/>
  <c r="J3968" i="23"/>
  <c r="I3968" i="23"/>
  <c r="J3967" i="23"/>
  <c r="I3967" i="23"/>
  <c r="J3966" i="23"/>
  <c r="I3966" i="23"/>
  <c r="J3965" i="23"/>
  <c r="I3965" i="23"/>
  <c r="J3964" i="23"/>
  <c r="I3964" i="23"/>
  <c r="J3963" i="23"/>
  <c r="I3963" i="23"/>
  <c r="J3962" i="23"/>
  <c r="I3962" i="23"/>
  <c r="J3961" i="23"/>
  <c r="I3961" i="23"/>
  <c r="J3960" i="23"/>
  <c r="I3960" i="23"/>
  <c r="J3959" i="23"/>
  <c r="I3959" i="23"/>
  <c r="J3958" i="23"/>
  <c r="I3958" i="23"/>
  <c r="J3957" i="23"/>
  <c r="I3957" i="23"/>
  <c r="J3956" i="23"/>
  <c r="I3956" i="23"/>
  <c r="J3955" i="23"/>
  <c r="I3955" i="23"/>
  <c r="J3954" i="23"/>
  <c r="I3954" i="23"/>
  <c r="J3953" i="23"/>
  <c r="I3953" i="23"/>
  <c r="J3952" i="23"/>
  <c r="I3952" i="23"/>
  <c r="J3951" i="23"/>
  <c r="I3951" i="23"/>
  <c r="J3950" i="23"/>
  <c r="I3950" i="23"/>
  <c r="J3949" i="23"/>
  <c r="I3949" i="23"/>
  <c r="J3948" i="23"/>
  <c r="I3948" i="23"/>
  <c r="J3947" i="23"/>
  <c r="I3947" i="23"/>
  <c r="J3946" i="23"/>
  <c r="I3946" i="23"/>
  <c r="J3945" i="23"/>
  <c r="I3945" i="23"/>
  <c r="J3944" i="23"/>
  <c r="I3944" i="23"/>
  <c r="J3943" i="23"/>
  <c r="I3943" i="23"/>
  <c r="J3942" i="23"/>
  <c r="I3942" i="23"/>
  <c r="J3941" i="23"/>
  <c r="I3941" i="23"/>
  <c r="J3940" i="23"/>
  <c r="I3940" i="23"/>
  <c r="J3939" i="23"/>
  <c r="I3939" i="23"/>
  <c r="J3938" i="23"/>
  <c r="I3938" i="23"/>
  <c r="J3937" i="23"/>
  <c r="I3937" i="23"/>
  <c r="J3936" i="23"/>
  <c r="I3936" i="23"/>
  <c r="J3935" i="23"/>
  <c r="I3935" i="23"/>
  <c r="J3934" i="23"/>
  <c r="I3934" i="23"/>
  <c r="J3933" i="23"/>
  <c r="I3933" i="23"/>
  <c r="J3932" i="23"/>
  <c r="I3932" i="23"/>
  <c r="J3931" i="23"/>
  <c r="I3931" i="23"/>
  <c r="J3930" i="23"/>
  <c r="I3930" i="23"/>
  <c r="J3929" i="23"/>
  <c r="I3929" i="23"/>
  <c r="J3928" i="23"/>
  <c r="I3928" i="23"/>
  <c r="J3927" i="23"/>
  <c r="I3927" i="23"/>
  <c r="J3926" i="23"/>
  <c r="I3926" i="23"/>
  <c r="J3925" i="23"/>
  <c r="I3925" i="23"/>
  <c r="J3924" i="23"/>
  <c r="I3924" i="23"/>
  <c r="J3923" i="23"/>
  <c r="I3923" i="23"/>
  <c r="J3922" i="23"/>
  <c r="I3922" i="23"/>
  <c r="J3921" i="23"/>
  <c r="I3921" i="23"/>
  <c r="J3920" i="23"/>
  <c r="I3920" i="23"/>
  <c r="J3919" i="23"/>
  <c r="I3919" i="23"/>
  <c r="J3918" i="23"/>
  <c r="I3918" i="23"/>
  <c r="J3917" i="23"/>
  <c r="I3917" i="23"/>
  <c r="J3916" i="23"/>
  <c r="I3916" i="23"/>
  <c r="J3915" i="23"/>
  <c r="I3915" i="23"/>
  <c r="J3914" i="23"/>
  <c r="I3914" i="23"/>
  <c r="J3913" i="23"/>
  <c r="I3913" i="23"/>
  <c r="J3912" i="23"/>
  <c r="I3912" i="23"/>
  <c r="J3911" i="23"/>
  <c r="I3911" i="23"/>
  <c r="J3910" i="23"/>
  <c r="I3910" i="23"/>
  <c r="J3909" i="23"/>
  <c r="I3909" i="23"/>
  <c r="J3908" i="23"/>
  <c r="I3908" i="23"/>
  <c r="J3907" i="23"/>
  <c r="I3907" i="23"/>
  <c r="J3906" i="23"/>
  <c r="I3906" i="23"/>
  <c r="J3905" i="23"/>
  <c r="I3905" i="23"/>
  <c r="J3904" i="23"/>
  <c r="I3904" i="23"/>
  <c r="J3903" i="23"/>
  <c r="I3903" i="23"/>
  <c r="J3902" i="23"/>
  <c r="I3902" i="23"/>
  <c r="J3901" i="23"/>
  <c r="I3901" i="23"/>
  <c r="J3900" i="23"/>
  <c r="I3900" i="23"/>
  <c r="J3899" i="23"/>
  <c r="I3899" i="23"/>
  <c r="J3898" i="23"/>
  <c r="I3898" i="23"/>
  <c r="J3897" i="23"/>
  <c r="I3897" i="23"/>
  <c r="J3896" i="23"/>
  <c r="I3896" i="23"/>
  <c r="J3895" i="23"/>
  <c r="I3895" i="23"/>
  <c r="J3894" i="23"/>
  <c r="I3894" i="23"/>
  <c r="J3893" i="23"/>
  <c r="I3893" i="23"/>
  <c r="J3892" i="23"/>
  <c r="I3892" i="23"/>
  <c r="J3891" i="23"/>
  <c r="I3891" i="23"/>
  <c r="J3890" i="23"/>
  <c r="I3890" i="23"/>
  <c r="J3889" i="23"/>
  <c r="I3889" i="23"/>
  <c r="J3888" i="23"/>
  <c r="I3888" i="23"/>
  <c r="J3887" i="23"/>
  <c r="I3887" i="23"/>
  <c r="J3886" i="23"/>
  <c r="I3886" i="23"/>
  <c r="J3885" i="23"/>
  <c r="I3885" i="23"/>
  <c r="J3884" i="23"/>
  <c r="I3884" i="23"/>
  <c r="J3883" i="23"/>
  <c r="I3883" i="23"/>
  <c r="J3882" i="23"/>
  <c r="I3882" i="23"/>
  <c r="J3881" i="23"/>
  <c r="I3881" i="23"/>
  <c r="J3880" i="23"/>
  <c r="I3880" i="23"/>
  <c r="J3879" i="23"/>
  <c r="I3879" i="23"/>
  <c r="J3878" i="23"/>
  <c r="I3878" i="23"/>
  <c r="J3877" i="23"/>
  <c r="I3877" i="23"/>
  <c r="J3876" i="23"/>
  <c r="I3876" i="23"/>
  <c r="J3875" i="23"/>
  <c r="I3875" i="23"/>
  <c r="J3874" i="23"/>
  <c r="I3874" i="23"/>
  <c r="J3873" i="23"/>
  <c r="I3873" i="23"/>
  <c r="J3872" i="23"/>
  <c r="I3872" i="23"/>
  <c r="J3871" i="23"/>
  <c r="I3871" i="23"/>
  <c r="J3870" i="23"/>
  <c r="I3870" i="23"/>
  <c r="J3869" i="23"/>
  <c r="I3869" i="23"/>
  <c r="J3868" i="23"/>
  <c r="I3868" i="23"/>
  <c r="J3867" i="23"/>
  <c r="I3867" i="23"/>
  <c r="J3866" i="23"/>
  <c r="I3866" i="23"/>
  <c r="J3865" i="23"/>
  <c r="I3865" i="23"/>
  <c r="J3864" i="23"/>
  <c r="I3864" i="23"/>
  <c r="J3863" i="23"/>
  <c r="I3863" i="23"/>
  <c r="J3862" i="23"/>
  <c r="I3862" i="23"/>
  <c r="J3861" i="23"/>
  <c r="I3861" i="23"/>
  <c r="J3860" i="23"/>
  <c r="I3860" i="23"/>
  <c r="J3859" i="23"/>
  <c r="I3859" i="23"/>
  <c r="J3858" i="23"/>
  <c r="I3858" i="23"/>
  <c r="J3857" i="23"/>
  <c r="I3857" i="23"/>
  <c r="J3856" i="23"/>
  <c r="I3856" i="23"/>
  <c r="J3855" i="23"/>
  <c r="I3855" i="23"/>
  <c r="J3854" i="23"/>
  <c r="I3854" i="23"/>
  <c r="J3853" i="23"/>
  <c r="I3853" i="23"/>
  <c r="J3852" i="23"/>
  <c r="I3852" i="23"/>
  <c r="J3851" i="23"/>
  <c r="I3851" i="23"/>
  <c r="J3850" i="23"/>
  <c r="I3850" i="23"/>
  <c r="J3849" i="23"/>
  <c r="I3849" i="23"/>
  <c r="J3848" i="23"/>
  <c r="I3848" i="23"/>
  <c r="J3847" i="23"/>
  <c r="I3847" i="23"/>
  <c r="J3846" i="23"/>
  <c r="I3846" i="23"/>
  <c r="J3845" i="23"/>
  <c r="I3845" i="23"/>
  <c r="J3844" i="23"/>
  <c r="I3844" i="23"/>
  <c r="J3843" i="23"/>
  <c r="I3843" i="23"/>
  <c r="J3842" i="23"/>
  <c r="I3842" i="23"/>
  <c r="J3841" i="23"/>
  <c r="I3841" i="23"/>
  <c r="J3840" i="23"/>
  <c r="I3840" i="23"/>
  <c r="J3839" i="23"/>
  <c r="I3839" i="23"/>
  <c r="J3838" i="23"/>
  <c r="I3838" i="23"/>
  <c r="J3837" i="23"/>
  <c r="I3837" i="23"/>
  <c r="J3836" i="23"/>
  <c r="I3836" i="23"/>
  <c r="J3835" i="23"/>
  <c r="I3835" i="23"/>
  <c r="J3834" i="23"/>
  <c r="I3834" i="23"/>
  <c r="J3833" i="23"/>
  <c r="I3833" i="23"/>
  <c r="J3832" i="23"/>
  <c r="I3832" i="23"/>
  <c r="J3831" i="23"/>
  <c r="I3831" i="23"/>
  <c r="J3830" i="23"/>
  <c r="I3830" i="23"/>
  <c r="J3829" i="23"/>
  <c r="I3829" i="23"/>
  <c r="J3828" i="23"/>
  <c r="I3828" i="23"/>
  <c r="J3827" i="23"/>
  <c r="I3827" i="23"/>
  <c r="J3826" i="23"/>
  <c r="I3826" i="23"/>
  <c r="J3825" i="23"/>
  <c r="I3825" i="23"/>
  <c r="J3824" i="23"/>
  <c r="I3824" i="23"/>
  <c r="J3823" i="23"/>
  <c r="I3823" i="23"/>
  <c r="J3822" i="23"/>
  <c r="I3822" i="23"/>
  <c r="J3821" i="23"/>
  <c r="I3821" i="23"/>
  <c r="J3820" i="23"/>
  <c r="I3820" i="23"/>
  <c r="J3819" i="23"/>
  <c r="I3819" i="23"/>
  <c r="J3818" i="23"/>
  <c r="I3818" i="23"/>
  <c r="J3817" i="23"/>
  <c r="I3817" i="23"/>
  <c r="J3816" i="23"/>
  <c r="I3816" i="23"/>
  <c r="J3815" i="23"/>
  <c r="I3815" i="23"/>
  <c r="J3814" i="23"/>
  <c r="I3814" i="23"/>
  <c r="J3813" i="23"/>
  <c r="I3813" i="23"/>
  <c r="J3812" i="23"/>
  <c r="I3812" i="23"/>
  <c r="J3811" i="23"/>
  <c r="I3811" i="23"/>
  <c r="J3810" i="23"/>
  <c r="I3810" i="23"/>
  <c r="J3809" i="23"/>
  <c r="I3809" i="23"/>
  <c r="J3808" i="23"/>
  <c r="I3808" i="23"/>
  <c r="J3807" i="23"/>
  <c r="I3807" i="23"/>
  <c r="J3806" i="23"/>
  <c r="I3806" i="23"/>
  <c r="J3805" i="23"/>
  <c r="I3805" i="23"/>
  <c r="J3804" i="23"/>
  <c r="I3804" i="23"/>
  <c r="J3803" i="23"/>
  <c r="I3803" i="23"/>
  <c r="J3802" i="23"/>
  <c r="I3802" i="23"/>
  <c r="J3801" i="23"/>
  <c r="I3801" i="23"/>
  <c r="J3800" i="23"/>
  <c r="I3800" i="23"/>
  <c r="J3799" i="23"/>
  <c r="I3799" i="23"/>
  <c r="J3798" i="23"/>
  <c r="I3798" i="23"/>
  <c r="J3797" i="23"/>
  <c r="I3797" i="23"/>
  <c r="J3796" i="23"/>
  <c r="I3796" i="23"/>
  <c r="J3795" i="23"/>
  <c r="I3795" i="23"/>
  <c r="J3794" i="23"/>
  <c r="I3794" i="23"/>
  <c r="J3793" i="23"/>
  <c r="I3793" i="23"/>
  <c r="J3792" i="23"/>
  <c r="I3792" i="23"/>
  <c r="J3791" i="23"/>
  <c r="I3791" i="23"/>
  <c r="J3790" i="23"/>
  <c r="I3790" i="23"/>
  <c r="J3789" i="23"/>
  <c r="I3789" i="23"/>
  <c r="J3788" i="23"/>
  <c r="I3788" i="23"/>
  <c r="J3787" i="23"/>
  <c r="I3787" i="23"/>
  <c r="J3786" i="23"/>
  <c r="I3786" i="23"/>
  <c r="J3785" i="23"/>
  <c r="I3785" i="23"/>
  <c r="J3784" i="23"/>
  <c r="I3784" i="23"/>
  <c r="J3783" i="23"/>
  <c r="I3783" i="23"/>
  <c r="J3782" i="23"/>
  <c r="I3782" i="23"/>
  <c r="J3781" i="23"/>
  <c r="I3781" i="23"/>
  <c r="J3780" i="23"/>
  <c r="I3780" i="23"/>
  <c r="J3779" i="23"/>
  <c r="I3779" i="23"/>
  <c r="J3778" i="23"/>
  <c r="I3778" i="23"/>
  <c r="J3777" i="23"/>
  <c r="I3777" i="23"/>
  <c r="J3776" i="23"/>
  <c r="I3776" i="23"/>
  <c r="J3775" i="23"/>
  <c r="I3775" i="23"/>
  <c r="J3774" i="23"/>
  <c r="I3774" i="23"/>
  <c r="J3773" i="23"/>
  <c r="I3773" i="23"/>
  <c r="J3772" i="23"/>
  <c r="I3772" i="23"/>
  <c r="J3771" i="23"/>
  <c r="I3771" i="23"/>
  <c r="J3770" i="23"/>
  <c r="I3770" i="23"/>
  <c r="J3769" i="23"/>
  <c r="I3769" i="23"/>
  <c r="J3768" i="23"/>
  <c r="I3768" i="23"/>
  <c r="J3767" i="23"/>
  <c r="I3767" i="23"/>
  <c r="J3766" i="23"/>
  <c r="I3766" i="23"/>
  <c r="J3765" i="23"/>
  <c r="I3765" i="23"/>
  <c r="J3764" i="23"/>
  <c r="I3764" i="23"/>
  <c r="J3763" i="23"/>
  <c r="I3763" i="23"/>
  <c r="J3762" i="23"/>
  <c r="I3762" i="23"/>
  <c r="J3761" i="23"/>
  <c r="I3761" i="23"/>
  <c r="J3760" i="23"/>
  <c r="I3760" i="23"/>
  <c r="J3759" i="23"/>
  <c r="I3759" i="23"/>
  <c r="J3758" i="23"/>
  <c r="I3758" i="23"/>
  <c r="J3757" i="23"/>
  <c r="I3757" i="23"/>
  <c r="J3756" i="23"/>
  <c r="I3756" i="23"/>
  <c r="J3755" i="23"/>
  <c r="I3755" i="23"/>
  <c r="J3754" i="23"/>
  <c r="I3754" i="23"/>
  <c r="J3753" i="23"/>
  <c r="I3753" i="23"/>
  <c r="J3752" i="23"/>
  <c r="I3752" i="23"/>
  <c r="J3751" i="23"/>
  <c r="I3751" i="23"/>
  <c r="J3750" i="23"/>
  <c r="I3750" i="23"/>
  <c r="J3749" i="23"/>
  <c r="I3749" i="23"/>
  <c r="J3748" i="23"/>
  <c r="I3748" i="23"/>
  <c r="J3747" i="23"/>
  <c r="I3747" i="23"/>
  <c r="J3746" i="23"/>
  <c r="I3746" i="23"/>
  <c r="J3745" i="23"/>
  <c r="I3745" i="23"/>
  <c r="J3744" i="23"/>
  <c r="I3744" i="23"/>
  <c r="J3743" i="23"/>
  <c r="I3743" i="23"/>
  <c r="J3742" i="23"/>
  <c r="I3742" i="23"/>
  <c r="J3741" i="23"/>
  <c r="I3741" i="23"/>
  <c r="J3740" i="23"/>
  <c r="I3740" i="23"/>
  <c r="J3739" i="23"/>
  <c r="I3739" i="23"/>
  <c r="J3738" i="23"/>
  <c r="I3738" i="23"/>
  <c r="J3737" i="23"/>
  <c r="I3737" i="23"/>
  <c r="J3736" i="23"/>
  <c r="I3736" i="23"/>
  <c r="J3735" i="23"/>
  <c r="I3735" i="23"/>
  <c r="J3734" i="23"/>
  <c r="I3734" i="23"/>
  <c r="J3733" i="23"/>
  <c r="I3733" i="23"/>
  <c r="J3732" i="23"/>
  <c r="I3732" i="23"/>
  <c r="J3731" i="23"/>
  <c r="I3731" i="23"/>
  <c r="J3730" i="23"/>
  <c r="I3730" i="23"/>
  <c r="J3729" i="23"/>
  <c r="I3729" i="23"/>
  <c r="J3728" i="23"/>
  <c r="I3728" i="23"/>
  <c r="J3727" i="23"/>
  <c r="I3727" i="23"/>
  <c r="J3726" i="23"/>
  <c r="I3726" i="23"/>
  <c r="J3725" i="23"/>
  <c r="I3725" i="23"/>
  <c r="J3724" i="23"/>
  <c r="I3724" i="23"/>
  <c r="J3723" i="23"/>
  <c r="I3723" i="23"/>
  <c r="J3722" i="23"/>
  <c r="I3722" i="23"/>
  <c r="J3721" i="23"/>
  <c r="I3721" i="23"/>
  <c r="J3720" i="23"/>
  <c r="I3720" i="23"/>
  <c r="J3719" i="23"/>
  <c r="I3719" i="23"/>
  <c r="J3718" i="23"/>
  <c r="I3718" i="23"/>
  <c r="J3717" i="23"/>
  <c r="I3717" i="23"/>
  <c r="J3716" i="23"/>
  <c r="I3716" i="23"/>
  <c r="J3715" i="23"/>
  <c r="I3715" i="23"/>
  <c r="J3714" i="23"/>
  <c r="I3714" i="23"/>
  <c r="J3713" i="23"/>
  <c r="I3713" i="23"/>
  <c r="J3712" i="23"/>
  <c r="I3712" i="23"/>
  <c r="J3711" i="23"/>
  <c r="I3711" i="23"/>
  <c r="J3710" i="23"/>
  <c r="I3710" i="23"/>
  <c r="J3709" i="23"/>
  <c r="I3709" i="23"/>
  <c r="J3708" i="23"/>
  <c r="I3708" i="23"/>
  <c r="J3707" i="23"/>
  <c r="I3707" i="23"/>
  <c r="J3706" i="23"/>
  <c r="I3706" i="23"/>
  <c r="J3705" i="23"/>
  <c r="I3705" i="23"/>
  <c r="J3704" i="23"/>
  <c r="I3704" i="23"/>
  <c r="J3703" i="23"/>
  <c r="I3703" i="23"/>
  <c r="J3702" i="23"/>
  <c r="I3702" i="23"/>
  <c r="J3701" i="23"/>
  <c r="I3701" i="23"/>
  <c r="J3700" i="23"/>
  <c r="I3700" i="23"/>
  <c r="J3699" i="23"/>
  <c r="I3699" i="23"/>
  <c r="J3698" i="23"/>
  <c r="I3698" i="23"/>
  <c r="J3697" i="23"/>
  <c r="I3697" i="23"/>
  <c r="J3696" i="23"/>
  <c r="I3696" i="23"/>
  <c r="J3695" i="23"/>
  <c r="I3695" i="23"/>
  <c r="J3694" i="23"/>
  <c r="I3694" i="23"/>
  <c r="J3693" i="23"/>
  <c r="I3693" i="23"/>
  <c r="J3692" i="23"/>
  <c r="I3692" i="23"/>
  <c r="J3691" i="23"/>
  <c r="I3691" i="23"/>
  <c r="J3690" i="23"/>
  <c r="I3690" i="23"/>
  <c r="J3689" i="23"/>
  <c r="I3689" i="23"/>
  <c r="J3688" i="23"/>
  <c r="I3688" i="23"/>
  <c r="J3687" i="23"/>
  <c r="I3687" i="23"/>
  <c r="J3686" i="23"/>
  <c r="I3686" i="23"/>
  <c r="J3685" i="23"/>
  <c r="I3685" i="23"/>
  <c r="J3684" i="23"/>
  <c r="I3684" i="23"/>
  <c r="J3683" i="23"/>
  <c r="I3683" i="23"/>
  <c r="J3682" i="23"/>
  <c r="I3682" i="23"/>
  <c r="J3681" i="23"/>
  <c r="I3681" i="23"/>
  <c r="J3680" i="23"/>
  <c r="I3680" i="23"/>
  <c r="J3679" i="23"/>
  <c r="I3679" i="23"/>
  <c r="J3678" i="23"/>
  <c r="I3678" i="23"/>
  <c r="J3677" i="23"/>
  <c r="I3677" i="23"/>
  <c r="J3676" i="23"/>
  <c r="I3676" i="23"/>
  <c r="J3675" i="23"/>
  <c r="I3675" i="23"/>
  <c r="J3674" i="23"/>
  <c r="I3674" i="23"/>
  <c r="J3673" i="23"/>
  <c r="I3673" i="23"/>
  <c r="J3672" i="23"/>
  <c r="I3672" i="23"/>
  <c r="J3671" i="23"/>
  <c r="I3671" i="23"/>
  <c r="J3670" i="23"/>
  <c r="I3670" i="23"/>
  <c r="J3669" i="23"/>
  <c r="I3669" i="23"/>
  <c r="J3668" i="23"/>
  <c r="I3668" i="23"/>
  <c r="J3667" i="23"/>
  <c r="I3667" i="23"/>
  <c r="J3666" i="23"/>
  <c r="I3666" i="23"/>
  <c r="J3665" i="23"/>
  <c r="I3665" i="23"/>
  <c r="J3664" i="23"/>
  <c r="I3664" i="23"/>
  <c r="J3663" i="23"/>
  <c r="I3663" i="23"/>
  <c r="J3662" i="23"/>
  <c r="I3662" i="23"/>
  <c r="J3661" i="23"/>
  <c r="I3661" i="23"/>
  <c r="J3660" i="23"/>
  <c r="I3660" i="23"/>
  <c r="J3659" i="23"/>
  <c r="I3659" i="23"/>
  <c r="J3658" i="23"/>
  <c r="I3658" i="23"/>
  <c r="J3657" i="23"/>
  <c r="I3657" i="23"/>
  <c r="J3656" i="23"/>
  <c r="I3656" i="23"/>
  <c r="J3655" i="23"/>
  <c r="I3655" i="23"/>
  <c r="J3654" i="23"/>
  <c r="I3654" i="23"/>
  <c r="J3653" i="23"/>
  <c r="I3653" i="23"/>
  <c r="J3652" i="23"/>
  <c r="I3652" i="23"/>
  <c r="J3651" i="23"/>
  <c r="I3651" i="23"/>
  <c r="J3650" i="23"/>
  <c r="I3650" i="23"/>
  <c r="J3649" i="23"/>
  <c r="I3649" i="23"/>
  <c r="J3648" i="23"/>
  <c r="I3648" i="23"/>
  <c r="J3647" i="23"/>
  <c r="I3647" i="23"/>
  <c r="J3646" i="23"/>
  <c r="I3646" i="23"/>
  <c r="J3645" i="23"/>
  <c r="I3645" i="23"/>
  <c r="J3644" i="23"/>
  <c r="I3644" i="23"/>
  <c r="J3643" i="23"/>
  <c r="I3643" i="23"/>
  <c r="J3642" i="23"/>
  <c r="I3642" i="23"/>
  <c r="J3641" i="23"/>
  <c r="I3641" i="23"/>
  <c r="J3640" i="23"/>
  <c r="I3640" i="23"/>
  <c r="J3639" i="23"/>
  <c r="I3639" i="23"/>
  <c r="J3638" i="23"/>
  <c r="I3638" i="23"/>
  <c r="J3637" i="23"/>
  <c r="I3637" i="23"/>
  <c r="J3636" i="23"/>
  <c r="I3636" i="23"/>
  <c r="J3635" i="23"/>
  <c r="I3635" i="23"/>
  <c r="J3634" i="23"/>
  <c r="I3634" i="23"/>
  <c r="J3633" i="23"/>
  <c r="I3633" i="23"/>
  <c r="J3632" i="23"/>
  <c r="I3632" i="23"/>
  <c r="J3631" i="23"/>
  <c r="I3631" i="23"/>
  <c r="J3630" i="23"/>
  <c r="I3630" i="23"/>
  <c r="J3629" i="23"/>
  <c r="I3629" i="23"/>
  <c r="J3628" i="23"/>
  <c r="I3628" i="23"/>
  <c r="J3627" i="23"/>
  <c r="I3627" i="23"/>
  <c r="J3626" i="23"/>
  <c r="I3626" i="23"/>
  <c r="J3625" i="23"/>
  <c r="I3625" i="23"/>
  <c r="J3624" i="23"/>
  <c r="I3624" i="23"/>
  <c r="J3623" i="23"/>
  <c r="I3623" i="23"/>
  <c r="J3622" i="23"/>
  <c r="I3622" i="23"/>
  <c r="J3621" i="23"/>
  <c r="I3621" i="23"/>
  <c r="J3620" i="23"/>
  <c r="I3620" i="23"/>
  <c r="J3619" i="23"/>
  <c r="I3619" i="23"/>
  <c r="J3618" i="23"/>
  <c r="I3618" i="23"/>
  <c r="J3617" i="23"/>
  <c r="I3617" i="23"/>
  <c r="J3616" i="23"/>
  <c r="I3616" i="23"/>
  <c r="J3615" i="23"/>
  <c r="I3615" i="23"/>
  <c r="J3614" i="23"/>
  <c r="I3614" i="23"/>
  <c r="J3613" i="23"/>
  <c r="I3613" i="23"/>
  <c r="J3612" i="23"/>
  <c r="I3612" i="23"/>
  <c r="J3611" i="23"/>
  <c r="I3611" i="23"/>
  <c r="J3610" i="23"/>
  <c r="I3610" i="23"/>
  <c r="J3609" i="23"/>
  <c r="I3609" i="23"/>
  <c r="J3608" i="23"/>
  <c r="I3608" i="23"/>
  <c r="J3607" i="23"/>
  <c r="I3607" i="23"/>
  <c r="J3606" i="23"/>
  <c r="I3606" i="23"/>
  <c r="J3605" i="23"/>
  <c r="I3605" i="23"/>
  <c r="J3604" i="23"/>
  <c r="I3604" i="23"/>
  <c r="J3603" i="23"/>
  <c r="I3603" i="23"/>
  <c r="J3602" i="23"/>
  <c r="I3602" i="23"/>
  <c r="J3601" i="23"/>
  <c r="I3601" i="23"/>
  <c r="J3600" i="23"/>
  <c r="I3600" i="23"/>
  <c r="J3599" i="23"/>
  <c r="I3599" i="23"/>
  <c r="J3598" i="23"/>
  <c r="I3598" i="23"/>
  <c r="J3597" i="23"/>
  <c r="I3597" i="23"/>
  <c r="J3596" i="23"/>
  <c r="I3596" i="23"/>
  <c r="J3595" i="23"/>
  <c r="I3595" i="23"/>
  <c r="J3594" i="23"/>
  <c r="I3594" i="23"/>
  <c r="J3593" i="23"/>
  <c r="I3593" i="23"/>
  <c r="J3592" i="23"/>
  <c r="I3592" i="23"/>
  <c r="J3591" i="23"/>
  <c r="I3591" i="23"/>
  <c r="J3590" i="23"/>
  <c r="I3590" i="23"/>
  <c r="J3589" i="23"/>
  <c r="I3589" i="23"/>
  <c r="J3588" i="23"/>
  <c r="I3588" i="23"/>
  <c r="J3587" i="23"/>
  <c r="I3587" i="23"/>
  <c r="J3586" i="23"/>
  <c r="I3586" i="23"/>
  <c r="J3585" i="23"/>
  <c r="I3585" i="23"/>
  <c r="J3584" i="23"/>
  <c r="I3584" i="23"/>
  <c r="J3583" i="23"/>
  <c r="I3583" i="23"/>
  <c r="J3582" i="23"/>
  <c r="I3582" i="23"/>
  <c r="J3581" i="23"/>
  <c r="I3581" i="23"/>
  <c r="J3580" i="23"/>
  <c r="I3580" i="23"/>
  <c r="J3579" i="23"/>
  <c r="I3579" i="23"/>
  <c r="J3578" i="23"/>
  <c r="I3578" i="23"/>
  <c r="J3577" i="23"/>
  <c r="I3577" i="23"/>
  <c r="J3576" i="23"/>
  <c r="I3576" i="23"/>
  <c r="J3575" i="23"/>
  <c r="I3575" i="23"/>
  <c r="J3574" i="23"/>
  <c r="I3574" i="23"/>
  <c r="J3573" i="23"/>
  <c r="I3573" i="23"/>
  <c r="J3572" i="23"/>
  <c r="I3572" i="23"/>
  <c r="J3571" i="23"/>
  <c r="I3571" i="23"/>
  <c r="J3570" i="23"/>
  <c r="I3570" i="23"/>
  <c r="J3569" i="23"/>
  <c r="I3569" i="23"/>
  <c r="J3568" i="23"/>
  <c r="I3568" i="23"/>
  <c r="J3567" i="23"/>
  <c r="I3567" i="23"/>
  <c r="J3566" i="23"/>
  <c r="I3566" i="23"/>
  <c r="J3565" i="23"/>
  <c r="I3565" i="23"/>
  <c r="J3564" i="23"/>
  <c r="I3564" i="23"/>
  <c r="J3563" i="23"/>
  <c r="I3563" i="23"/>
  <c r="J3562" i="23"/>
  <c r="I3562" i="23"/>
  <c r="J3561" i="23"/>
  <c r="I3561" i="23"/>
  <c r="J3560" i="23"/>
  <c r="I3560" i="23"/>
  <c r="J3559" i="23"/>
  <c r="I3559" i="23"/>
  <c r="J3558" i="23"/>
  <c r="I3558" i="23"/>
  <c r="J3557" i="23"/>
  <c r="I3557" i="23"/>
  <c r="J3556" i="23"/>
  <c r="I3556" i="23"/>
  <c r="J3555" i="23"/>
  <c r="I3555" i="23"/>
  <c r="J3554" i="23"/>
  <c r="I3554" i="23"/>
  <c r="J3553" i="23"/>
  <c r="I3553" i="23"/>
  <c r="J3552" i="23"/>
  <c r="I3552" i="23"/>
  <c r="J3551" i="23"/>
  <c r="I3551" i="23"/>
  <c r="J3550" i="23"/>
  <c r="I3550" i="23"/>
  <c r="J3549" i="23"/>
  <c r="I3549" i="23"/>
  <c r="J3548" i="23"/>
  <c r="I3548" i="23"/>
  <c r="J3547" i="23"/>
  <c r="I3547" i="23"/>
  <c r="J3546" i="23"/>
  <c r="I3546" i="23"/>
  <c r="J3545" i="23"/>
  <c r="I3545" i="23"/>
  <c r="J3544" i="23"/>
  <c r="I3544" i="23"/>
  <c r="J3543" i="23"/>
  <c r="I3543" i="23"/>
  <c r="J3542" i="23"/>
  <c r="I3542" i="23"/>
  <c r="J3541" i="23"/>
  <c r="I3541" i="23"/>
  <c r="J3540" i="23"/>
  <c r="I3540" i="23"/>
  <c r="J3539" i="23"/>
  <c r="I3539" i="23"/>
  <c r="J3538" i="23"/>
  <c r="I3538" i="23"/>
  <c r="J3537" i="23"/>
  <c r="I3537" i="23"/>
  <c r="J3536" i="23"/>
  <c r="I3536" i="23"/>
  <c r="J3535" i="23"/>
  <c r="I3535" i="23"/>
  <c r="J3534" i="23"/>
  <c r="I3534" i="23"/>
  <c r="J3533" i="23"/>
  <c r="I3533" i="23"/>
  <c r="J3532" i="23"/>
  <c r="I3532" i="23"/>
  <c r="J3531" i="23"/>
  <c r="I3531" i="23"/>
  <c r="J3530" i="23"/>
  <c r="I3530" i="23"/>
  <c r="J3529" i="23"/>
  <c r="I3529" i="23"/>
  <c r="J3528" i="23"/>
  <c r="I3528" i="23"/>
  <c r="J3527" i="23"/>
  <c r="I3527" i="23"/>
  <c r="J3526" i="23"/>
  <c r="I3526" i="23"/>
  <c r="J3525" i="23"/>
  <c r="I3525" i="23"/>
  <c r="J3524" i="23"/>
  <c r="I3524" i="23"/>
  <c r="J3523" i="23"/>
  <c r="I3523" i="23"/>
  <c r="J3522" i="23"/>
  <c r="I3522" i="23"/>
  <c r="J3521" i="23"/>
  <c r="I3521" i="23"/>
  <c r="J3520" i="23"/>
  <c r="I3520" i="23"/>
  <c r="J3519" i="23"/>
  <c r="I3519" i="23"/>
  <c r="J3518" i="23"/>
  <c r="I3518" i="23"/>
  <c r="J3517" i="23"/>
  <c r="I3517" i="23"/>
  <c r="J3516" i="23"/>
  <c r="I3516" i="23"/>
  <c r="J3515" i="23"/>
  <c r="I3515" i="23"/>
  <c r="J3514" i="23"/>
  <c r="I3514" i="23"/>
  <c r="J3513" i="23"/>
  <c r="I3513" i="23"/>
  <c r="J3512" i="23"/>
  <c r="I3512" i="23"/>
  <c r="J3511" i="23"/>
  <c r="I3511" i="23"/>
  <c r="J3510" i="23"/>
  <c r="I3510" i="23"/>
  <c r="J3509" i="23"/>
  <c r="I3509" i="23"/>
  <c r="J3508" i="23"/>
  <c r="I3508" i="23"/>
  <c r="J3507" i="23"/>
  <c r="I3507" i="23"/>
  <c r="J3506" i="23"/>
  <c r="I3506" i="23"/>
  <c r="J3505" i="23"/>
  <c r="I3505" i="23"/>
  <c r="J3504" i="23"/>
  <c r="I3504" i="23"/>
  <c r="J3503" i="23"/>
  <c r="I3503" i="23"/>
  <c r="J3502" i="23"/>
  <c r="I3502" i="23"/>
  <c r="J3501" i="23"/>
  <c r="I3501" i="23"/>
  <c r="J3500" i="23"/>
  <c r="I3500" i="23"/>
  <c r="J3499" i="23"/>
  <c r="I3499" i="23"/>
  <c r="J3498" i="23"/>
  <c r="I3498" i="23"/>
  <c r="J3497" i="23"/>
  <c r="I3497" i="23"/>
  <c r="J3496" i="23"/>
  <c r="I3496" i="23"/>
  <c r="J3495" i="23"/>
  <c r="I3495" i="23"/>
  <c r="J3494" i="23"/>
  <c r="I3494" i="23"/>
  <c r="J3493" i="23"/>
  <c r="I3493" i="23"/>
  <c r="J3492" i="23"/>
  <c r="I3492" i="23"/>
  <c r="J3491" i="23"/>
  <c r="I3491" i="23"/>
  <c r="J3490" i="23"/>
  <c r="I3490" i="23"/>
  <c r="J3489" i="23"/>
  <c r="I3489" i="23"/>
  <c r="J3488" i="23"/>
  <c r="I3488" i="23"/>
  <c r="J3487" i="23"/>
  <c r="I3487" i="23"/>
  <c r="J3486" i="23"/>
  <c r="I3486" i="23"/>
  <c r="J3485" i="23"/>
  <c r="I3485" i="23"/>
  <c r="J3484" i="23"/>
  <c r="I3484" i="23"/>
  <c r="J3483" i="23"/>
  <c r="I3483" i="23"/>
  <c r="J3482" i="23"/>
  <c r="I3482" i="23"/>
  <c r="J3481" i="23"/>
  <c r="I3481" i="23"/>
  <c r="J3480" i="23"/>
  <c r="I3480" i="23"/>
  <c r="J3479" i="23"/>
  <c r="I3479" i="23"/>
  <c r="J3478" i="23"/>
  <c r="I3478" i="23"/>
  <c r="J3477" i="23"/>
  <c r="I3477" i="23"/>
  <c r="J3476" i="23"/>
  <c r="I3476" i="23"/>
  <c r="J3475" i="23"/>
  <c r="I3475" i="23"/>
  <c r="J3474" i="23"/>
  <c r="I3474" i="23"/>
  <c r="J3473" i="23"/>
  <c r="I3473" i="23"/>
  <c r="J3472" i="23"/>
  <c r="I3472" i="23"/>
  <c r="J3471" i="23"/>
  <c r="I3471" i="23"/>
  <c r="J3470" i="23"/>
  <c r="I3470" i="23"/>
  <c r="J3469" i="23"/>
  <c r="I3469" i="23"/>
  <c r="J3468" i="23"/>
  <c r="I3468" i="23"/>
  <c r="J3467" i="23"/>
  <c r="I3467" i="23"/>
  <c r="J3466" i="23"/>
  <c r="I3466" i="23"/>
  <c r="J3465" i="23"/>
  <c r="I3465" i="23"/>
  <c r="J3464" i="23"/>
  <c r="I3464" i="23"/>
  <c r="J3463" i="23"/>
  <c r="I3463" i="23"/>
  <c r="J3462" i="23"/>
  <c r="I3462" i="23"/>
  <c r="J3461" i="23"/>
  <c r="I3461" i="23"/>
  <c r="J3460" i="23"/>
  <c r="I3460" i="23"/>
  <c r="J3459" i="23"/>
  <c r="I3459" i="23"/>
  <c r="J3458" i="23"/>
  <c r="I3458" i="23"/>
  <c r="J3457" i="23"/>
  <c r="I3457" i="23"/>
  <c r="J3456" i="23"/>
  <c r="I3456" i="23"/>
  <c r="J3455" i="23"/>
  <c r="I3455" i="23"/>
  <c r="J3454" i="23"/>
  <c r="I3454" i="23"/>
  <c r="J3453" i="23"/>
  <c r="I3453" i="23"/>
  <c r="J3452" i="23"/>
  <c r="I3452" i="23"/>
  <c r="J3451" i="23"/>
  <c r="I3451" i="23"/>
  <c r="J3450" i="23"/>
  <c r="I3450" i="23"/>
  <c r="J3449" i="23"/>
  <c r="I3449" i="23"/>
  <c r="J3448" i="23"/>
  <c r="I3448" i="23"/>
  <c r="J3447" i="23"/>
  <c r="I3447" i="23"/>
  <c r="J3446" i="23"/>
  <c r="I3446" i="23"/>
  <c r="J3445" i="23"/>
  <c r="I3445" i="23"/>
  <c r="J3444" i="23"/>
  <c r="I3444" i="23"/>
  <c r="J3443" i="23"/>
  <c r="I3443" i="23"/>
  <c r="J3442" i="23"/>
  <c r="I3442" i="23"/>
  <c r="J3441" i="23"/>
  <c r="I3441" i="23"/>
  <c r="J3440" i="23"/>
  <c r="I3440" i="23"/>
  <c r="J3439" i="23"/>
  <c r="I3439" i="23"/>
  <c r="J3438" i="23"/>
  <c r="I3438" i="23"/>
  <c r="J3437" i="23"/>
  <c r="I3437" i="23"/>
  <c r="J3436" i="23"/>
  <c r="I3436" i="23"/>
  <c r="J3435" i="23"/>
  <c r="I3435" i="23"/>
  <c r="J3434" i="23"/>
  <c r="I3434" i="23"/>
  <c r="J3433" i="23"/>
  <c r="I3433" i="23"/>
  <c r="J3432" i="23"/>
  <c r="I3432" i="23"/>
  <c r="J3431" i="23"/>
  <c r="I3431" i="23"/>
  <c r="J3430" i="23"/>
  <c r="I3430" i="23"/>
  <c r="J3429" i="23"/>
  <c r="I3429" i="23"/>
  <c r="J3428" i="23"/>
  <c r="I3428" i="23"/>
  <c r="J3427" i="23"/>
  <c r="I3427" i="23"/>
  <c r="J3426" i="23"/>
  <c r="I3426" i="23"/>
  <c r="J3425" i="23"/>
  <c r="I3425" i="23"/>
  <c r="J3424" i="23"/>
  <c r="I3424" i="23"/>
  <c r="J3423" i="23"/>
  <c r="I3423" i="23"/>
  <c r="J3422" i="23"/>
  <c r="I3422" i="23"/>
  <c r="J3421" i="23"/>
  <c r="I3421" i="23"/>
  <c r="J3420" i="23"/>
  <c r="I3420" i="23"/>
  <c r="J3419" i="23"/>
  <c r="I3419" i="23"/>
  <c r="J3418" i="23"/>
  <c r="I3418" i="23"/>
  <c r="J3417" i="23"/>
  <c r="I3417" i="23"/>
  <c r="J3416" i="23"/>
  <c r="I3416" i="23"/>
  <c r="J3415" i="23"/>
  <c r="I3415" i="23"/>
  <c r="J3414" i="23"/>
  <c r="I3414" i="23"/>
  <c r="J3413" i="23"/>
  <c r="I3413" i="23"/>
  <c r="J3412" i="23"/>
  <c r="I3412" i="23"/>
  <c r="J3411" i="23"/>
  <c r="I3411" i="23"/>
  <c r="J3410" i="23"/>
  <c r="I3410" i="23"/>
  <c r="J3409" i="23"/>
  <c r="I3409" i="23"/>
  <c r="J3408" i="23"/>
  <c r="I3408" i="23"/>
  <c r="J3407" i="23"/>
  <c r="I3407" i="23"/>
  <c r="J3406" i="23"/>
  <c r="I3406" i="23"/>
  <c r="J3405" i="23"/>
  <c r="I3405" i="23"/>
  <c r="J3404" i="23"/>
  <c r="I3404" i="23"/>
  <c r="J3403" i="23"/>
  <c r="I3403" i="23"/>
  <c r="J3402" i="23"/>
  <c r="I3402" i="23"/>
  <c r="J3401" i="23"/>
  <c r="I3401" i="23"/>
  <c r="J3400" i="23"/>
  <c r="I3400" i="23"/>
  <c r="J3399" i="23"/>
  <c r="I3399" i="23"/>
  <c r="J3398" i="23"/>
  <c r="I3398" i="23"/>
  <c r="J3397" i="23"/>
  <c r="I3397" i="23"/>
  <c r="J3396" i="23"/>
  <c r="I3396" i="23"/>
  <c r="J3395" i="23"/>
  <c r="I3395" i="23"/>
  <c r="J3394" i="23"/>
  <c r="I3394" i="23"/>
  <c r="J3393" i="23"/>
  <c r="I3393" i="23"/>
  <c r="J3392" i="23"/>
  <c r="I3392" i="23"/>
  <c r="J3391" i="23"/>
  <c r="I3391" i="23"/>
  <c r="J3390" i="23"/>
  <c r="I3390" i="23"/>
  <c r="J3389" i="23"/>
  <c r="I3389" i="23"/>
  <c r="J3388" i="23"/>
  <c r="I3388" i="23"/>
  <c r="J3387" i="23"/>
  <c r="I3387" i="23"/>
  <c r="J3386" i="23"/>
  <c r="I3386" i="23"/>
  <c r="J3385" i="23"/>
  <c r="I3385" i="23"/>
  <c r="J3384" i="23"/>
  <c r="I3384" i="23"/>
  <c r="J3383" i="23"/>
  <c r="I3383" i="23"/>
  <c r="J3382" i="23"/>
  <c r="I3382" i="23"/>
  <c r="J3381" i="23"/>
  <c r="I3381" i="23"/>
  <c r="J3380" i="23"/>
  <c r="I3380" i="23"/>
  <c r="J3379" i="23"/>
  <c r="I3379" i="23"/>
  <c r="J3378" i="23"/>
  <c r="I3378" i="23"/>
  <c r="J3377" i="23"/>
  <c r="I3377" i="23"/>
  <c r="J3376" i="23"/>
  <c r="I3376" i="23"/>
  <c r="J3375" i="23"/>
  <c r="I3375" i="23"/>
  <c r="J3374" i="23"/>
  <c r="I3374" i="23"/>
  <c r="J3373" i="23"/>
  <c r="I3373" i="23"/>
  <c r="J3372" i="23"/>
  <c r="I3372" i="23"/>
  <c r="J3371" i="23"/>
  <c r="I3371" i="23"/>
  <c r="J3370" i="23"/>
  <c r="I3370" i="23"/>
  <c r="J3369" i="23"/>
  <c r="I3369" i="23"/>
  <c r="J3368" i="23"/>
  <c r="I3368" i="23"/>
  <c r="J3367" i="23"/>
  <c r="I3367" i="23"/>
  <c r="J3366" i="23"/>
  <c r="I3366" i="23"/>
  <c r="J3365" i="23"/>
  <c r="I3365" i="23"/>
  <c r="J3364" i="23"/>
  <c r="I3364" i="23"/>
  <c r="J3363" i="23"/>
  <c r="I3363" i="23"/>
  <c r="J3362" i="23"/>
  <c r="I3362" i="23"/>
  <c r="J3361" i="23"/>
  <c r="I3361" i="23"/>
  <c r="J3360" i="23"/>
  <c r="I3360" i="23"/>
  <c r="J3359" i="23"/>
  <c r="I3359" i="23"/>
  <c r="J3358" i="23"/>
  <c r="I3358" i="23"/>
  <c r="J3357" i="23"/>
  <c r="I3357" i="23"/>
  <c r="J3356" i="23"/>
  <c r="I3356" i="23"/>
  <c r="J3355" i="23"/>
  <c r="I3355" i="23"/>
  <c r="J3354" i="23"/>
  <c r="I3354" i="23"/>
  <c r="J3353" i="23"/>
  <c r="I3353" i="23"/>
  <c r="J3352" i="23"/>
  <c r="I3352" i="23"/>
  <c r="J3351" i="23"/>
  <c r="I3351" i="23"/>
  <c r="J3350" i="23"/>
  <c r="I3350" i="23"/>
  <c r="J3349" i="23"/>
  <c r="I3349" i="23"/>
  <c r="J3348" i="23"/>
  <c r="I3348" i="23"/>
  <c r="J3347" i="23"/>
  <c r="I3347" i="23"/>
  <c r="J3346" i="23"/>
  <c r="I3346" i="23"/>
  <c r="J3345" i="23"/>
  <c r="I3345" i="23"/>
  <c r="J3344" i="23"/>
  <c r="I3344" i="23"/>
  <c r="J3343" i="23"/>
  <c r="I3343" i="23"/>
  <c r="J3342" i="23"/>
  <c r="I3342" i="23"/>
  <c r="J3341" i="23"/>
  <c r="I3341" i="23"/>
  <c r="J3340" i="23"/>
  <c r="I3340" i="23"/>
  <c r="J3339" i="23"/>
  <c r="I3339" i="23"/>
  <c r="J3338" i="23"/>
  <c r="I3338" i="23"/>
  <c r="J3337" i="23"/>
  <c r="I3337" i="23"/>
  <c r="J3336" i="23"/>
  <c r="I3336" i="23"/>
  <c r="J3335" i="23"/>
  <c r="I3335" i="23"/>
  <c r="J3334" i="23"/>
  <c r="I3334" i="23"/>
  <c r="J3333" i="23"/>
  <c r="I3333" i="23"/>
  <c r="J3332" i="23"/>
  <c r="I3332" i="23"/>
  <c r="J3331" i="23"/>
  <c r="I3331" i="23"/>
  <c r="J3330" i="23"/>
  <c r="I3330" i="23"/>
  <c r="J3329" i="23"/>
  <c r="I3329" i="23"/>
  <c r="J3328" i="23"/>
  <c r="I3328" i="23"/>
  <c r="J3327" i="23"/>
  <c r="I3327" i="23"/>
  <c r="J3326" i="23"/>
  <c r="I3326" i="23"/>
  <c r="J3325" i="23"/>
  <c r="I3325" i="23"/>
  <c r="J3324" i="23"/>
  <c r="I3324" i="23"/>
  <c r="J3323" i="23"/>
  <c r="I3323" i="23"/>
  <c r="J3322" i="23"/>
  <c r="I3322" i="23"/>
  <c r="J3321" i="23"/>
  <c r="I3321" i="23"/>
  <c r="J3320" i="23"/>
  <c r="I3320" i="23"/>
  <c r="J3319" i="23"/>
  <c r="I3319" i="23"/>
  <c r="J3318" i="23"/>
  <c r="I3318" i="23"/>
  <c r="J3317" i="23"/>
  <c r="I3317" i="23"/>
  <c r="J3316" i="23"/>
  <c r="I3316" i="23"/>
  <c r="J3315" i="23"/>
  <c r="I3315" i="23"/>
  <c r="J3314" i="23"/>
  <c r="I3314" i="23"/>
  <c r="J3313" i="23"/>
  <c r="I3313" i="23"/>
  <c r="J3312" i="23"/>
  <c r="I3312" i="23"/>
  <c r="J3311" i="23"/>
  <c r="I3311" i="23"/>
  <c r="J3310" i="23"/>
  <c r="I3310" i="23"/>
  <c r="J3309" i="23"/>
  <c r="I3309" i="23"/>
  <c r="J3308" i="23"/>
  <c r="I3308" i="23"/>
  <c r="J3307" i="23"/>
  <c r="I3307" i="23"/>
  <c r="J3306" i="23"/>
  <c r="I3306" i="23"/>
  <c r="J3305" i="23"/>
  <c r="I3305" i="23"/>
  <c r="J3304" i="23"/>
  <c r="I3304" i="23"/>
  <c r="J3303" i="23"/>
  <c r="I3303" i="23"/>
  <c r="J3302" i="23"/>
  <c r="I3302" i="23"/>
  <c r="J3301" i="23"/>
  <c r="I3301" i="23"/>
  <c r="J3300" i="23"/>
  <c r="I3300" i="23"/>
  <c r="J3299" i="23"/>
  <c r="I3299" i="23"/>
  <c r="J3298" i="23"/>
  <c r="I3298" i="23"/>
  <c r="J3297" i="23"/>
  <c r="I3297" i="23"/>
  <c r="J3296" i="23"/>
  <c r="I3296" i="23"/>
  <c r="J3295" i="23"/>
  <c r="I3295" i="23"/>
  <c r="J3294" i="23"/>
  <c r="I3294" i="23"/>
  <c r="J3293" i="23"/>
  <c r="I3293" i="23"/>
  <c r="J3292" i="23"/>
  <c r="I3292" i="23"/>
  <c r="J3291" i="23"/>
  <c r="I3291" i="23"/>
  <c r="J3290" i="23"/>
  <c r="I3290" i="23"/>
  <c r="J3289" i="23"/>
  <c r="I3289" i="23"/>
  <c r="J3288" i="23"/>
  <c r="I3288" i="23"/>
  <c r="J3287" i="23"/>
  <c r="I3287" i="23"/>
  <c r="J3286" i="23"/>
  <c r="I3286" i="23"/>
  <c r="J3285" i="23"/>
  <c r="I3285" i="23"/>
  <c r="J3284" i="23"/>
  <c r="I3284" i="23"/>
  <c r="J3283" i="23"/>
  <c r="I3283" i="23"/>
  <c r="J3282" i="23"/>
  <c r="I3282" i="23"/>
  <c r="J3281" i="23"/>
  <c r="I3281" i="23"/>
  <c r="J3280" i="23"/>
  <c r="I3280" i="23"/>
  <c r="J3279" i="23"/>
  <c r="I3279" i="23"/>
  <c r="J3278" i="23"/>
  <c r="I3278" i="23"/>
  <c r="J3277" i="23"/>
  <c r="I3277" i="23"/>
  <c r="J3276" i="23"/>
  <c r="I3276" i="23"/>
  <c r="J3275" i="23"/>
  <c r="I3275" i="23"/>
  <c r="J3274" i="23"/>
  <c r="I3274" i="23"/>
  <c r="J3273" i="23"/>
  <c r="I3273" i="23"/>
  <c r="J3272" i="23"/>
  <c r="I3272" i="23"/>
  <c r="J3271" i="23"/>
  <c r="I3271" i="23"/>
  <c r="J3270" i="23"/>
  <c r="I3270" i="23"/>
  <c r="J3269" i="23"/>
  <c r="I3269" i="23"/>
  <c r="J3268" i="23"/>
  <c r="I3268" i="23"/>
  <c r="J3267" i="23"/>
  <c r="I3267" i="23"/>
  <c r="J3266" i="23"/>
  <c r="I3266" i="23"/>
  <c r="J3265" i="23"/>
  <c r="I3265" i="23"/>
  <c r="J3264" i="23"/>
  <c r="I3264" i="23"/>
  <c r="J3263" i="23"/>
  <c r="I3263" i="23"/>
  <c r="J3262" i="23"/>
  <c r="I3262" i="23"/>
  <c r="J3261" i="23"/>
  <c r="I3261" i="23"/>
  <c r="J3260" i="23"/>
  <c r="I3260" i="23"/>
  <c r="J3259" i="23"/>
  <c r="I3259" i="23"/>
  <c r="J3258" i="23"/>
  <c r="I3258" i="23"/>
  <c r="J3257" i="23"/>
  <c r="I3257" i="23"/>
  <c r="J3256" i="23"/>
  <c r="I3256" i="23"/>
  <c r="J3255" i="23"/>
  <c r="I3255" i="23"/>
  <c r="J3254" i="23"/>
  <c r="I3254" i="23"/>
  <c r="J3253" i="23"/>
  <c r="I3253" i="23"/>
  <c r="J3252" i="23"/>
  <c r="I3252" i="23"/>
  <c r="J3251" i="23"/>
  <c r="I3251" i="23"/>
  <c r="J3250" i="23"/>
  <c r="I3250" i="23"/>
  <c r="J3249" i="23"/>
  <c r="I3249" i="23"/>
  <c r="J3248" i="23"/>
  <c r="I3248" i="23"/>
  <c r="J3247" i="23"/>
  <c r="I3247" i="23"/>
  <c r="J3246" i="23"/>
  <c r="I3246" i="23"/>
  <c r="J3245" i="23"/>
  <c r="I3245" i="23"/>
  <c r="J3244" i="23"/>
  <c r="I3244" i="23"/>
  <c r="J3243" i="23"/>
  <c r="I3243" i="23"/>
  <c r="J3242" i="23"/>
  <c r="I3242" i="23"/>
  <c r="J3241" i="23"/>
  <c r="I3241" i="23"/>
  <c r="J3240" i="23"/>
  <c r="I3240" i="23"/>
  <c r="J3239" i="23"/>
  <c r="I3239" i="23"/>
  <c r="J3238" i="23"/>
  <c r="I3238" i="23"/>
  <c r="J3237" i="23"/>
  <c r="I3237" i="23"/>
  <c r="J3236" i="23"/>
  <c r="I3236" i="23"/>
  <c r="J3235" i="23"/>
  <c r="I3235" i="23"/>
  <c r="J3234" i="23"/>
  <c r="I3234" i="23"/>
  <c r="J3233" i="23"/>
  <c r="I3233" i="23"/>
  <c r="J3232" i="23"/>
  <c r="I3232" i="23"/>
  <c r="J3231" i="23"/>
  <c r="I3231" i="23"/>
  <c r="J3230" i="23"/>
  <c r="I3230" i="23"/>
  <c r="J3229" i="23"/>
  <c r="I3229" i="23"/>
  <c r="J3228" i="23"/>
  <c r="I3228" i="23"/>
  <c r="J3227" i="23"/>
  <c r="I3227" i="23"/>
  <c r="J3226" i="23"/>
  <c r="I3226" i="23"/>
  <c r="J3225" i="23"/>
  <c r="I3225" i="23"/>
  <c r="J3224" i="23"/>
  <c r="I3224" i="23"/>
  <c r="J3223" i="23"/>
  <c r="I3223" i="23"/>
  <c r="J3222" i="23"/>
  <c r="I3222" i="23"/>
  <c r="J3221" i="23"/>
  <c r="I3221" i="23"/>
  <c r="J3220" i="23"/>
  <c r="I3220" i="23"/>
  <c r="J3219" i="23"/>
  <c r="I3219" i="23"/>
  <c r="J3218" i="23"/>
  <c r="I3218" i="23"/>
  <c r="J3217" i="23"/>
  <c r="I3217" i="23"/>
  <c r="J3216" i="23"/>
  <c r="I3216" i="23"/>
  <c r="J3215" i="23"/>
  <c r="I3215" i="23"/>
  <c r="J3214" i="23"/>
  <c r="I3214" i="23"/>
  <c r="J3213" i="23"/>
  <c r="I3213" i="23"/>
  <c r="J3212" i="23"/>
  <c r="I3212" i="23"/>
  <c r="J3211" i="23"/>
  <c r="I3211" i="23"/>
  <c r="J3210" i="23"/>
  <c r="I3210" i="23"/>
  <c r="J3209" i="23"/>
  <c r="I3209" i="23"/>
  <c r="J3208" i="23"/>
  <c r="I3208" i="23"/>
  <c r="J3207" i="23"/>
  <c r="I3207" i="23"/>
  <c r="J3206" i="23"/>
  <c r="I3206" i="23"/>
  <c r="J3205" i="23"/>
  <c r="I3205" i="23"/>
  <c r="J3204" i="23"/>
  <c r="I3204" i="23"/>
  <c r="J3203" i="23"/>
  <c r="I3203" i="23"/>
  <c r="J3202" i="23"/>
  <c r="I3202" i="23"/>
  <c r="J3201" i="23"/>
  <c r="I3201" i="23"/>
  <c r="J3200" i="23"/>
  <c r="I3200" i="23"/>
  <c r="J3199" i="23"/>
  <c r="I3199" i="23"/>
  <c r="J3198" i="23"/>
  <c r="I3198" i="23"/>
  <c r="J3197" i="23"/>
  <c r="I3197" i="23"/>
  <c r="J3196" i="23"/>
  <c r="I3196" i="23"/>
  <c r="J3195" i="23"/>
  <c r="I3195" i="23"/>
  <c r="J3194" i="23"/>
  <c r="I3194" i="23"/>
  <c r="J3193" i="23"/>
  <c r="I3193" i="23"/>
  <c r="J3192" i="23"/>
  <c r="I3192" i="23"/>
  <c r="J3191" i="23"/>
  <c r="I3191" i="23"/>
  <c r="J3190" i="23"/>
  <c r="I3190" i="23"/>
  <c r="J3189" i="23"/>
  <c r="I3189" i="23"/>
  <c r="J3188" i="23"/>
  <c r="I3188" i="23"/>
  <c r="J3187" i="23"/>
  <c r="I3187" i="23"/>
  <c r="J3186" i="23"/>
  <c r="I3186" i="23"/>
  <c r="J3185" i="23"/>
  <c r="I3185" i="23"/>
  <c r="J3184" i="23"/>
  <c r="I3184" i="23"/>
  <c r="J3183" i="23"/>
  <c r="I3183" i="23"/>
  <c r="J3182" i="23"/>
  <c r="I3182" i="23"/>
  <c r="J3181" i="23"/>
  <c r="I3181" i="23"/>
  <c r="J3180" i="23"/>
  <c r="I3180" i="23"/>
  <c r="J3179" i="23"/>
  <c r="I3179" i="23"/>
  <c r="J3178" i="23"/>
  <c r="I3178" i="23"/>
  <c r="J3177" i="23"/>
  <c r="I3177" i="23"/>
  <c r="J3176" i="23"/>
  <c r="I3176" i="23"/>
  <c r="J3175" i="23"/>
  <c r="I3175" i="23"/>
  <c r="J3174" i="23"/>
  <c r="I3174" i="23"/>
  <c r="J3173" i="23"/>
  <c r="I3173" i="23"/>
  <c r="J3172" i="23"/>
  <c r="I3172" i="23"/>
  <c r="J3171" i="23"/>
  <c r="I3171" i="23"/>
  <c r="J3170" i="23"/>
  <c r="I3170" i="23"/>
  <c r="J3169" i="23"/>
  <c r="I3169" i="23"/>
  <c r="J3168" i="23"/>
  <c r="I3168" i="23"/>
  <c r="J3167" i="23"/>
  <c r="I3167" i="23"/>
  <c r="J3166" i="23"/>
  <c r="I3166" i="23"/>
  <c r="J3165" i="23"/>
  <c r="I3165" i="23"/>
  <c r="J3164" i="23"/>
  <c r="I3164" i="23"/>
  <c r="J3163" i="23"/>
  <c r="I3163" i="23"/>
  <c r="J3162" i="23"/>
  <c r="I3162" i="23"/>
  <c r="J3161" i="23"/>
  <c r="I3161" i="23"/>
  <c r="J3160" i="23"/>
  <c r="I3160" i="23"/>
  <c r="J3159" i="23"/>
  <c r="I3159" i="23"/>
  <c r="J3158" i="23"/>
  <c r="I3158" i="23"/>
  <c r="J3157" i="23"/>
  <c r="I3157" i="23"/>
  <c r="J3156" i="23"/>
  <c r="I3156" i="23"/>
  <c r="J3155" i="23"/>
  <c r="I3155" i="23"/>
  <c r="J3154" i="23"/>
  <c r="I3154" i="23"/>
  <c r="J3153" i="23"/>
  <c r="I3153" i="23"/>
  <c r="J3152" i="23"/>
  <c r="I3152" i="23"/>
  <c r="J3151" i="23"/>
  <c r="I3151" i="23"/>
  <c r="J3150" i="23"/>
  <c r="I3150" i="23"/>
  <c r="J3149" i="23"/>
  <c r="I3149" i="23"/>
  <c r="J3148" i="23"/>
  <c r="I3148" i="23"/>
  <c r="J3147" i="23"/>
  <c r="I3147" i="23"/>
  <c r="J3146" i="23"/>
  <c r="I3146" i="23"/>
  <c r="J3145" i="23"/>
  <c r="I3145" i="23"/>
  <c r="J3144" i="23"/>
  <c r="I3144" i="23"/>
  <c r="J3143" i="23"/>
  <c r="I3143" i="23"/>
  <c r="J3142" i="23"/>
  <c r="I3142" i="23"/>
  <c r="J3141" i="23"/>
  <c r="I3141" i="23"/>
  <c r="J3140" i="23"/>
  <c r="I3140" i="23"/>
  <c r="J3139" i="23"/>
  <c r="I3139" i="23"/>
  <c r="J3138" i="23"/>
  <c r="I3138" i="23"/>
  <c r="J3137" i="23"/>
  <c r="I3137" i="23"/>
  <c r="J3136" i="23"/>
  <c r="I3136" i="23"/>
  <c r="J3135" i="23"/>
  <c r="I3135" i="23"/>
  <c r="J3134" i="23"/>
  <c r="I3134" i="23"/>
  <c r="J3133" i="23"/>
  <c r="I3133" i="23"/>
  <c r="J3132" i="23"/>
  <c r="I3132" i="23"/>
  <c r="J3131" i="23"/>
  <c r="I3131" i="23"/>
  <c r="J3130" i="23"/>
  <c r="I3130" i="23"/>
  <c r="J3129" i="23"/>
  <c r="I3129" i="23"/>
  <c r="J3128" i="23"/>
  <c r="I3128" i="23"/>
  <c r="J3127" i="23"/>
  <c r="I3127" i="23"/>
  <c r="J3126" i="23"/>
  <c r="I3126" i="23"/>
  <c r="J3125" i="23"/>
  <c r="I3125" i="23"/>
  <c r="J3124" i="23"/>
  <c r="I3124" i="23"/>
  <c r="J3123" i="23"/>
  <c r="I3123" i="23"/>
  <c r="J3122" i="23"/>
  <c r="I3122" i="23"/>
  <c r="J3121" i="23"/>
  <c r="I3121" i="23"/>
  <c r="J3120" i="23"/>
  <c r="I3120" i="23"/>
  <c r="J3119" i="23"/>
  <c r="I3119" i="23"/>
  <c r="J3118" i="23"/>
  <c r="I3118" i="23"/>
  <c r="J3117" i="23"/>
  <c r="I3117" i="23"/>
  <c r="J3116" i="23"/>
  <c r="I3116" i="23"/>
  <c r="J3115" i="23"/>
  <c r="I3115" i="23"/>
  <c r="J3114" i="23"/>
  <c r="I3114" i="23"/>
  <c r="J3113" i="23"/>
  <c r="I3113" i="23"/>
  <c r="J3112" i="23"/>
  <c r="I3112" i="23"/>
  <c r="J3111" i="23"/>
  <c r="I3111" i="23"/>
  <c r="J3110" i="23"/>
  <c r="I3110" i="23"/>
  <c r="J3109" i="23"/>
  <c r="I3109" i="23"/>
  <c r="J3108" i="23"/>
  <c r="I3108" i="23"/>
  <c r="J3107" i="23"/>
  <c r="I3107" i="23"/>
  <c r="J3106" i="23"/>
  <c r="I3106" i="23"/>
  <c r="J3105" i="23"/>
  <c r="I3105" i="23"/>
  <c r="J3104" i="23"/>
  <c r="I3104" i="23"/>
  <c r="J3103" i="23"/>
  <c r="I3103" i="23"/>
  <c r="J3102" i="23"/>
  <c r="I3102" i="23"/>
  <c r="J3101" i="23"/>
  <c r="I3101" i="23"/>
  <c r="J3100" i="23"/>
  <c r="I3100" i="23"/>
  <c r="J3099" i="23"/>
  <c r="I3099" i="23"/>
  <c r="J3098" i="23"/>
  <c r="I3098" i="23"/>
  <c r="J3097" i="23"/>
  <c r="I3097" i="23"/>
  <c r="J3096" i="23"/>
  <c r="I3096" i="23"/>
  <c r="J3095" i="23"/>
  <c r="I3095" i="23"/>
  <c r="J3094" i="23"/>
  <c r="I3094" i="23"/>
  <c r="J3093" i="23"/>
  <c r="I3093" i="23"/>
  <c r="J3092" i="23"/>
  <c r="I3092" i="23"/>
  <c r="J3091" i="23"/>
  <c r="I3091" i="23"/>
  <c r="J3090" i="23"/>
  <c r="I3090" i="23"/>
  <c r="J3089" i="23"/>
  <c r="I3089" i="23"/>
  <c r="J3088" i="23"/>
  <c r="I3088" i="23"/>
  <c r="J3087" i="23"/>
  <c r="I3087" i="23"/>
  <c r="J3086" i="23"/>
  <c r="I3086" i="23"/>
  <c r="J3085" i="23"/>
  <c r="I3085" i="23"/>
  <c r="J3084" i="23"/>
  <c r="I3084" i="23"/>
  <c r="J3083" i="23"/>
  <c r="I3083" i="23"/>
  <c r="J3082" i="23"/>
  <c r="I3082" i="23"/>
  <c r="J3081" i="23"/>
  <c r="I3081" i="23"/>
  <c r="J3080" i="23"/>
  <c r="I3080" i="23"/>
  <c r="J3079" i="23"/>
  <c r="I3079" i="23"/>
  <c r="J3078" i="23"/>
  <c r="I3078" i="23"/>
  <c r="J3077" i="23"/>
  <c r="I3077" i="23"/>
  <c r="J3076" i="23"/>
  <c r="I3076" i="23"/>
  <c r="J3075" i="23"/>
  <c r="I3075" i="23"/>
  <c r="J3074" i="23"/>
  <c r="I3074" i="23"/>
  <c r="J3073" i="23"/>
  <c r="I3073" i="23"/>
  <c r="J3072" i="23"/>
  <c r="I3072" i="23"/>
  <c r="J3071" i="23"/>
  <c r="I3071" i="23"/>
  <c r="J3070" i="23"/>
  <c r="I3070" i="23"/>
  <c r="J3069" i="23"/>
  <c r="I3069" i="23"/>
  <c r="J3068" i="23"/>
  <c r="I3068" i="23"/>
  <c r="J3067" i="23"/>
  <c r="I3067" i="23"/>
  <c r="J3066" i="23"/>
  <c r="I3066" i="23"/>
  <c r="J3065" i="23"/>
  <c r="I3065" i="23"/>
  <c r="J3064" i="23"/>
  <c r="I3064" i="23"/>
  <c r="J3063" i="23"/>
  <c r="I3063" i="23"/>
  <c r="J3062" i="23"/>
  <c r="I3062" i="23"/>
  <c r="J3061" i="23"/>
  <c r="I3061" i="23"/>
  <c r="J3060" i="23"/>
  <c r="I3060" i="23"/>
  <c r="J3059" i="23"/>
  <c r="I3059" i="23"/>
  <c r="J3058" i="23"/>
  <c r="I3058" i="23"/>
  <c r="J3057" i="23"/>
  <c r="I3057" i="23"/>
  <c r="J3056" i="23"/>
  <c r="I3056" i="23"/>
  <c r="J3055" i="23"/>
  <c r="I3055" i="23"/>
  <c r="J3054" i="23"/>
  <c r="I3054" i="23"/>
  <c r="J3053" i="23"/>
  <c r="I3053" i="23"/>
  <c r="J3052" i="23"/>
  <c r="I3052" i="23"/>
  <c r="J3051" i="23"/>
  <c r="I3051" i="23"/>
  <c r="J3050" i="23"/>
  <c r="I3050" i="23"/>
  <c r="J3049" i="23"/>
  <c r="I3049" i="23"/>
  <c r="J3048" i="23"/>
  <c r="I3048" i="23"/>
  <c r="J3047" i="23"/>
  <c r="I3047" i="23"/>
  <c r="J3046" i="23"/>
  <c r="I3046" i="23"/>
  <c r="J3045" i="23"/>
  <c r="I3045" i="23"/>
  <c r="J3044" i="23"/>
  <c r="I3044" i="23"/>
  <c r="J3043" i="23"/>
  <c r="I3043" i="23"/>
  <c r="J3042" i="23"/>
  <c r="I3042" i="23"/>
  <c r="J3041" i="23"/>
  <c r="I3041" i="23"/>
  <c r="J3040" i="23"/>
  <c r="I3040" i="23"/>
  <c r="J3039" i="23"/>
  <c r="I3039" i="23"/>
  <c r="J3038" i="23"/>
  <c r="I3038" i="23"/>
  <c r="J3037" i="23"/>
  <c r="I3037" i="23"/>
  <c r="J3036" i="23"/>
  <c r="I3036" i="23"/>
  <c r="J3035" i="23"/>
  <c r="I3035" i="23"/>
  <c r="J3034" i="23"/>
  <c r="I3034" i="23"/>
  <c r="J3033" i="23"/>
  <c r="I3033" i="23"/>
  <c r="J3032" i="23"/>
  <c r="I3032" i="23"/>
  <c r="J3031" i="23"/>
  <c r="I3031" i="23"/>
  <c r="J3030" i="23"/>
  <c r="I3030" i="23"/>
  <c r="J3029" i="23"/>
  <c r="I3029" i="23"/>
  <c r="J3028" i="23"/>
  <c r="I3028" i="23"/>
  <c r="J3027" i="23"/>
  <c r="I3027" i="23"/>
  <c r="J3026" i="23"/>
  <c r="I3026" i="23"/>
  <c r="J3025" i="23"/>
  <c r="I3025" i="23"/>
  <c r="J3024" i="23"/>
  <c r="I3024" i="23"/>
  <c r="J3023" i="23"/>
  <c r="I3023" i="23"/>
  <c r="J3022" i="23"/>
  <c r="I3022" i="23"/>
  <c r="J3021" i="23"/>
  <c r="I3021" i="23"/>
  <c r="J3020" i="23"/>
  <c r="I3020" i="23"/>
  <c r="J3019" i="23"/>
  <c r="I3019" i="23"/>
  <c r="J3018" i="23"/>
  <c r="I3018" i="23"/>
  <c r="J3017" i="23"/>
  <c r="I3017" i="23"/>
  <c r="J3016" i="23"/>
  <c r="I3016" i="23"/>
  <c r="J3015" i="23"/>
  <c r="I3015" i="23"/>
  <c r="J3014" i="23"/>
  <c r="I3014" i="23"/>
  <c r="J3013" i="23"/>
  <c r="I3013" i="23"/>
  <c r="J3012" i="23"/>
  <c r="I3012" i="23"/>
  <c r="J3011" i="23"/>
  <c r="I3011" i="23"/>
  <c r="J3010" i="23"/>
  <c r="I3010" i="23"/>
  <c r="J3009" i="23"/>
  <c r="I3009" i="23"/>
  <c r="J3008" i="23"/>
  <c r="I3008" i="23"/>
  <c r="J3007" i="23"/>
  <c r="I3007" i="23"/>
  <c r="J3006" i="23"/>
  <c r="I3006" i="23"/>
  <c r="J3005" i="23"/>
  <c r="I3005" i="23"/>
  <c r="J3004" i="23"/>
  <c r="I3004" i="23"/>
  <c r="J3003" i="23"/>
  <c r="I3003" i="23"/>
  <c r="J3002" i="23"/>
  <c r="I3002" i="23"/>
  <c r="J3001" i="23"/>
  <c r="I3001" i="23"/>
  <c r="J3000" i="23"/>
  <c r="I3000" i="23"/>
  <c r="J2999" i="23"/>
  <c r="I2999" i="23"/>
  <c r="J2998" i="23"/>
  <c r="I2998" i="23"/>
  <c r="J2997" i="23"/>
  <c r="I2997" i="23"/>
  <c r="J2996" i="23"/>
  <c r="I2996" i="23"/>
  <c r="J2995" i="23"/>
  <c r="I2995" i="23"/>
  <c r="J2994" i="23"/>
  <c r="I2994" i="23"/>
  <c r="J2993" i="23"/>
  <c r="I2993" i="23"/>
  <c r="J2992" i="23"/>
  <c r="I2992" i="23"/>
  <c r="J2991" i="23"/>
  <c r="I2991" i="23"/>
  <c r="J2990" i="23"/>
  <c r="I2990" i="23"/>
  <c r="J2989" i="23"/>
  <c r="I2989" i="23"/>
  <c r="J2988" i="23"/>
  <c r="I2988" i="23"/>
  <c r="J2987" i="23"/>
  <c r="I2987" i="23"/>
  <c r="J2986" i="23"/>
  <c r="I2986" i="23"/>
  <c r="J2985" i="23"/>
  <c r="I2985" i="23"/>
  <c r="J2984" i="23"/>
  <c r="I2984" i="23"/>
  <c r="J2983" i="23"/>
  <c r="I2983" i="23"/>
  <c r="J2982" i="23"/>
  <c r="I2982" i="23"/>
  <c r="J2981" i="23"/>
  <c r="I2981" i="23"/>
  <c r="J2980" i="23"/>
  <c r="I2980" i="23"/>
  <c r="J2979" i="23"/>
  <c r="I2979" i="23"/>
  <c r="J2978" i="23"/>
  <c r="I2978" i="23"/>
  <c r="J2977" i="23"/>
  <c r="I2977" i="23"/>
  <c r="J2976" i="23"/>
  <c r="I2976" i="23"/>
  <c r="J2975" i="23"/>
  <c r="I2975" i="23"/>
  <c r="J2974" i="23"/>
  <c r="I2974" i="23"/>
  <c r="J2973" i="23"/>
  <c r="I2973" i="23"/>
  <c r="J2972" i="23"/>
  <c r="I2972" i="23"/>
  <c r="J2971" i="23"/>
  <c r="I2971" i="23"/>
  <c r="J2970" i="23"/>
  <c r="I2970" i="23"/>
  <c r="J2969" i="23"/>
  <c r="I2969" i="23"/>
  <c r="J2968" i="23"/>
  <c r="I2968" i="23"/>
  <c r="J2967" i="23"/>
  <c r="I2967" i="23"/>
  <c r="J2966" i="23"/>
  <c r="I2966" i="23"/>
  <c r="J2965" i="23"/>
  <c r="I2965" i="23"/>
  <c r="J2964" i="23"/>
  <c r="I2964" i="23"/>
  <c r="J2963" i="23"/>
  <c r="I2963" i="23"/>
  <c r="J2962" i="23"/>
  <c r="I2962" i="23"/>
  <c r="J2961" i="23"/>
  <c r="I2961" i="23"/>
  <c r="J2960" i="23"/>
  <c r="I2960" i="23"/>
  <c r="J2959" i="23"/>
  <c r="I2959" i="23"/>
  <c r="J2958" i="23"/>
  <c r="I2958" i="23"/>
  <c r="J2957" i="23"/>
  <c r="I2957" i="23"/>
  <c r="J2956" i="23"/>
  <c r="I2956" i="23"/>
  <c r="J2955" i="23"/>
  <c r="I2955" i="23"/>
  <c r="J2954" i="23"/>
  <c r="I2954" i="23"/>
  <c r="J2953" i="23"/>
  <c r="I2953" i="23"/>
  <c r="J2952" i="23"/>
  <c r="I2952" i="23"/>
  <c r="J2951" i="23"/>
  <c r="I2951" i="23"/>
  <c r="J2950" i="23"/>
  <c r="I2950" i="23"/>
  <c r="J2949" i="23"/>
  <c r="I2949" i="23"/>
  <c r="J2948" i="23"/>
  <c r="I2948" i="23"/>
  <c r="J2947" i="23"/>
  <c r="I2947" i="23"/>
  <c r="J2946" i="23"/>
  <c r="I2946" i="23"/>
  <c r="J2945" i="23"/>
  <c r="I2945" i="23"/>
  <c r="J2944" i="23"/>
  <c r="I2944" i="23"/>
  <c r="J2943" i="23"/>
  <c r="I2943" i="23"/>
  <c r="J2942" i="23"/>
  <c r="I2942" i="23"/>
  <c r="J2941" i="23"/>
  <c r="I2941" i="23"/>
  <c r="J2940" i="23"/>
  <c r="I2940" i="23"/>
  <c r="J2939" i="23"/>
  <c r="I2939" i="23"/>
  <c r="J2938" i="23"/>
  <c r="I2938" i="23"/>
  <c r="J2937" i="23"/>
  <c r="I2937" i="23"/>
  <c r="J2936" i="23"/>
  <c r="I2936" i="23"/>
  <c r="J2935" i="23"/>
  <c r="I2935" i="23"/>
  <c r="J2934" i="23"/>
  <c r="I2934" i="23"/>
  <c r="J2933" i="23"/>
  <c r="I2933" i="23"/>
  <c r="J2932" i="23"/>
  <c r="I2932" i="23"/>
  <c r="J2931" i="23"/>
  <c r="I2931" i="23"/>
  <c r="J2930" i="23"/>
  <c r="I2930" i="23"/>
  <c r="J2929" i="23"/>
  <c r="I2929" i="23"/>
  <c r="J2928" i="23"/>
  <c r="I2928" i="23"/>
  <c r="J2927" i="23"/>
  <c r="I2927" i="23"/>
  <c r="J2926" i="23"/>
  <c r="I2926" i="23"/>
  <c r="J2925" i="23"/>
  <c r="I2925" i="23"/>
  <c r="J2924" i="23"/>
  <c r="I2924" i="23"/>
  <c r="J2923" i="23"/>
  <c r="I2923" i="23"/>
  <c r="J2922" i="23"/>
  <c r="I2922" i="23"/>
  <c r="J2921" i="23"/>
  <c r="I2921" i="23"/>
  <c r="J2920" i="23"/>
  <c r="I2920" i="23"/>
  <c r="J2919" i="23"/>
  <c r="I2919" i="23"/>
  <c r="J2918" i="23"/>
  <c r="I2918" i="23"/>
  <c r="J2917" i="23"/>
  <c r="I2917" i="23"/>
  <c r="J2916" i="23"/>
  <c r="I2916" i="23"/>
  <c r="J2915" i="23"/>
  <c r="I2915" i="23"/>
  <c r="J2914" i="23"/>
  <c r="I2914" i="23"/>
  <c r="J2913" i="23"/>
  <c r="I2913" i="23"/>
  <c r="J2912" i="23"/>
  <c r="I2912" i="23"/>
  <c r="J2911" i="23"/>
  <c r="I2911" i="23"/>
  <c r="J2910" i="23"/>
  <c r="I2910" i="23"/>
  <c r="J2909" i="23"/>
  <c r="I2909" i="23"/>
  <c r="J2908" i="23"/>
  <c r="I2908" i="23"/>
  <c r="J2907" i="23"/>
  <c r="I2907" i="23"/>
  <c r="J2906" i="23"/>
  <c r="I2906" i="23"/>
  <c r="J2905" i="23"/>
  <c r="I2905" i="23"/>
  <c r="J2904" i="23"/>
  <c r="I2904" i="23"/>
  <c r="J2903" i="23"/>
  <c r="I2903" i="23"/>
  <c r="J2902" i="23"/>
  <c r="I2902" i="23"/>
  <c r="J2901" i="23"/>
  <c r="I2901" i="23"/>
  <c r="J2900" i="23"/>
  <c r="I2900" i="23"/>
  <c r="J2899" i="23"/>
  <c r="I2899" i="23"/>
  <c r="J2898" i="23"/>
  <c r="I2898" i="23"/>
  <c r="J2897" i="23"/>
  <c r="I2897" i="23"/>
  <c r="J2896" i="23"/>
  <c r="I2896" i="23"/>
  <c r="J2895" i="23"/>
  <c r="I2895" i="23"/>
  <c r="J2894" i="23"/>
  <c r="I2894" i="23"/>
  <c r="J2893" i="23"/>
  <c r="I2893" i="23"/>
  <c r="J2892" i="23"/>
  <c r="I2892" i="23"/>
  <c r="J2891" i="23"/>
  <c r="I2891" i="23"/>
  <c r="J2890" i="23"/>
  <c r="I2890" i="23"/>
  <c r="J2889" i="23"/>
  <c r="I2889" i="23"/>
  <c r="J2888" i="23"/>
  <c r="I2888" i="23"/>
  <c r="J2887" i="23"/>
  <c r="I2887" i="23"/>
  <c r="J2886" i="23"/>
  <c r="I2886" i="23"/>
  <c r="J2885" i="23"/>
  <c r="I2885" i="23"/>
  <c r="J2884" i="23"/>
  <c r="I2884" i="23"/>
  <c r="J2883" i="23"/>
  <c r="I2883" i="23"/>
  <c r="J2882" i="23"/>
  <c r="I2882" i="23"/>
  <c r="J2881" i="23"/>
  <c r="I2881" i="23"/>
  <c r="J2880" i="23"/>
  <c r="I2880" i="23"/>
  <c r="J2879" i="23"/>
  <c r="I2879" i="23"/>
  <c r="J2878" i="23"/>
  <c r="I2878" i="23"/>
  <c r="J2877" i="23"/>
  <c r="I2877" i="23"/>
  <c r="J2876" i="23"/>
  <c r="I2876" i="23"/>
  <c r="J2875" i="23"/>
  <c r="I2875" i="23"/>
  <c r="J2874" i="23"/>
  <c r="I2874" i="23"/>
  <c r="J2873" i="23"/>
  <c r="I2873" i="23"/>
  <c r="J2872" i="23"/>
  <c r="I2872" i="23"/>
  <c r="J2871" i="23"/>
  <c r="I2871" i="23"/>
  <c r="J2870" i="23"/>
  <c r="I2870" i="23"/>
  <c r="J2869" i="23"/>
  <c r="I2869" i="23"/>
  <c r="J2868" i="23"/>
  <c r="I2868" i="23"/>
  <c r="J2867" i="23"/>
  <c r="I2867" i="23"/>
  <c r="J2866" i="23"/>
  <c r="I2866" i="23"/>
  <c r="J2865" i="23"/>
  <c r="I2865" i="23"/>
  <c r="J2864" i="23"/>
  <c r="I2864" i="23"/>
  <c r="J2863" i="23"/>
  <c r="I2863" i="23"/>
  <c r="J2862" i="23"/>
  <c r="I2862" i="23"/>
  <c r="J2861" i="23"/>
  <c r="I2861" i="23"/>
  <c r="J2860" i="23"/>
  <c r="I2860" i="23"/>
  <c r="J2859" i="23"/>
  <c r="I2859" i="23"/>
  <c r="J2858" i="23"/>
  <c r="I2858" i="23"/>
  <c r="J2857" i="23"/>
  <c r="I2857" i="23"/>
  <c r="J2856" i="23"/>
  <c r="I2856" i="23"/>
  <c r="J2855" i="23"/>
  <c r="I2855" i="23"/>
  <c r="J2854" i="23"/>
  <c r="I2854" i="23"/>
  <c r="J2853" i="23"/>
  <c r="I2853" i="23"/>
  <c r="J2852" i="23"/>
  <c r="I2852" i="23"/>
  <c r="J2851" i="23"/>
  <c r="I2851" i="23"/>
  <c r="J2850" i="23"/>
  <c r="I2850" i="23"/>
  <c r="J2849" i="23"/>
  <c r="I2849" i="23"/>
  <c r="J2848" i="23"/>
  <c r="I2848" i="23"/>
  <c r="J2847" i="23"/>
  <c r="I2847" i="23"/>
  <c r="J2846" i="23"/>
  <c r="I2846" i="23"/>
  <c r="J2845" i="23"/>
  <c r="I2845" i="23"/>
  <c r="J2844" i="23"/>
  <c r="I2844" i="23"/>
  <c r="J2843" i="23"/>
  <c r="I2843" i="23"/>
  <c r="J2842" i="23"/>
  <c r="I2842" i="23"/>
  <c r="J2841" i="23"/>
  <c r="I2841" i="23"/>
  <c r="J2840" i="23"/>
  <c r="I2840" i="23"/>
  <c r="J2839" i="23"/>
  <c r="I2839" i="23"/>
  <c r="J2838" i="23"/>
  <c r="I2838" i="23"/>
  <c r="J2837" i="23"/>
  <c r="I2837" i="23"/>
  <c r="J2836" i="23"/>
  <c r="I2836" i="23"/>
  <c r="J2835" i="23"/>
  <c r="I2835" i="23"/>
  <c r="J2834" i="23"/>
  <c r="I2834" i="23"/>
  <c r="J2833" i="23"/>
  <c r="I2833" i="23"/>
  <c r="J2832" i="23"/>
  <c r="I2832" i="23"/>
  <c r="J2831" i="23"/>
  <c r="I2831" i="23"/>
  <c r="J2830" i="23"/>
  <c r="I2830" i="23"/>
  <c r="J2829" i="23"/>
  <c r="I2829" i="23"/>
  <c r="J2828" i="23"/>
  <c r="I2828" i="23"/>
  <c r="J2827" i="23"/>
  <c r="I2827" i="23"/>
  <c r="J2826" i="23"/>
  <c r="I2826" i="23"/>
  <c r="J2825" i="23"/>
  <c r="I2825" i="23"/>
  <c r="J2824" i="23"/>
  <c r="I2824" i="23"/>
  <c r="J2823" i="23"/>
  <c r="I2823" i="23"/>
  <c r="J2822" i="23"/>
  <c r="I2822" i="23"/>
  <c r="J2821" i="23"/>
  <c r="I2821" i="23"/>
  <c r="J2820" i="23"/>
  <c r="I2820" i="23"/>
  <c r="J2819" i="23"/>
  <c r="I2819" i="23"/>
  <c r="J2818" i="23"/>
  <c r="I2818" i="23"/>
  <c r="J2817" i="23"/>
  <c r="I2817" i="23"/>
  <c r="J2816" i="23"/>
  <c r="I2816" i="23"/>
  <c r="J2815" i="23"/>
  <c r="I2815" i="23"/>
  <c r="J2814" i="23"/>
  <c r="I2814" i="23"/>
  <c r="J2813" i="23"/>
  <c r="I2813" i="23"/>
  <c r="J2812" i="23"/>
  <c r="I2812" i="23"/>
  <c r="J2811" i="23"/>
  <c r="I2811" i="23"/>
  <c r="J2810" i="23"/>
  <c r="I2810" i="23"/>
  <c r="J2809" i="23"/>
  <c r="I2809" i="23"/>
  <c r="J2808" i="23"/>
  <c r="I2808" i="23"/>
  <c r="J2807" i="23"/>
  <c r="I2807" i="23"/>
  <c r="J2806" i="23"/>
  <c r="I2806" i="23"/>
  <c r="J2805" i="23"/>
  <c r="I2805" i="23"/>
  <c r="J2804" i="23"/>
  <c r="I2804" i="23"/>
  <c r="J2803" i="23"/>
  <c r="I2803" i="23"/>
  <c r="J2802" i="23"/>
  <c r="I2802" i="23"/>
  <c r="J2801" i="23"/>
  <c r="I2801" i="23"/>
  <c r="J2800" i="23"/>
  <c r="I2800" i="23"/>
  <c r="J2799" i="23"/>
  <c r="I2799" i="23"/>
  <c r="J2798" i="23"/>
  <c r="I2798" i="23"/>
  <c r="J2797" i="23"/>
  <c r="I2797" i="23"/>
  <c r="J2796" i="23"/>
  <c r="I2796" i="23"/>
  <c r="J2795" i="23"/>
  <c r="I2795" i="23"/>
  <c r="J2794" i="23"/>
  <c r="I2794" i="23"/>
  <c r="J2793" i="23"/>
  <c r="I2793" i="23"/>
  <c r="J2792" i="23"/>
  <c r="I2792" i="23"/>
  <c r="J2791" i="23"/>
  <c r="I2791" i="23"/>
  <c r="J2790" i="23"/>
  <c r="I2790" i="23"/>
  <c r="J2789" i="23"/>
  <c r="I2789" i="23"/>
  <c r="J2788" i="23"/>
  <c r="I2788" i="23"/>
  <c r="J2787" i="23"/>
  <c r="I2787" i="23"/>
  <c r="J2786" i="23"/>
  <c r="I2786" i="23"/>
  <c r="J2785" i="23"/>
  <c r="I2785" i="23"/>
  <c r="J2784" i="23"/>
  <c r="I2784" i="23"/>
  <c r="J2783" i="23"/>
  <c r="I2783" i="23"/>
  <c r="J2782" i="23"/>
  <c r="I2782" i="23"/>
  <c r="J2781" i="23"/>
  <c r="I2781" i="23"/>
  <c r="J2780" i="23"/>
  <c r="I2780" i="23"/>
  <c r="J2779" i="23"/>
  <c r="I2779" i="23"/>
  <c r="J2778" i="23"/>
  <c r="I2778" i="23"/>
  <c r="J2777" i="23"/>
  <c r="I2777" i="23"/>
  <c r="J2776" i="23"/>
  <c r="I2776" i="23"/>
  <c r="J2775" i="23"/>
  <c r="I2775" i="23"/>
  <c r="J2774" i="23"/>
  <c r="I2774" i="23"/>
  <c r="J2773" i="23"/>
  <c r="I2773" i="23"/>
  <c r="J2772" i="23"/>
  <c r="I2772" i="23"/>
  <c r="J2771" i="23"/>
  <c r="I2771" i="23"/>
  <c r="J2770" i="23"/>
  <c r="I2770" i="23"/>
  <c r="J2769" i="23"/>
  <c r="I2769" i="23"/>
  <c r="J2768" i="23"/>
  <c r="I2768" i="23"/>
  <c r="J2767" i="23"/>
  <c r="I2767" i="23"/>
  <c r="J2766" i="23"/>
  <c r="I2766" i="23"/>
  <c r="J2765" i="23"/>
  <c r="I2765" i="23"/>
  <c r="J2764" i="23"/>
  <c r="I2764" i="23"/>
  <c r="J2763" i="23"/>
  <c r="I2763" i="23"/>
  <c r="J2762" i="23"/>
  <c r="I2762" i="23"/>
  <c r="J2761" i="23"/>
  <c r="I2761" i="23"/>
  <c r="J2760" i="23"/>
  <c r="I2760" i="23"/>
  <c r="J2759" i="23"/>
  <c r="I2759" i="23"/>
  <c r="J2758" i="23"/>
  <c r="I2758" i="23"/>
  <c r="J2757" i="23"/>
  <c r="I2757" i="23"/>
  <c r="J2756" i="23"/>
  <c r="I2756" i="23"/>
  <c r="J2755" i="23"/>
  <c r="I2755" i="23"/>
  <c r="J2754" i="23"/>
  <c r="I2754" i="23"/>
  <c r="J2753" i="23"/>
  <c r="I2753" i="23"/>
  <c r="J2752" i="23"/>
  <c r="I2752" i="23"/>
  <c r="J2751" i="23"/>
  <c r="I2751" i="23"/>
  <c r="J2750" i="23"/>
  <c r="I2750" i="23"/>
  <c r="J2749" i="23"/>
  <c r="I2749" i="23"/>
  <c r="J2748" i="23"/>
  <c r="I2748" i="23"/>
  <c r="J2747" i="23"/>
  <c r="I2747" i="23"/>
  <c r="J2746" i="23"/>
  <c r="I2746" i="23"/>
  <c r="J2745" i="23"/>
  <c r="I2745" i="23"/>
  <c r="J2744" i="23"/>
  <c r="I2744" i="23"/>
  <c r="J2743" i="23"/>
  <c r="I2743" i="23"/>
  <c r="J2742" i="23"/>
  <c r="I2742" i="23"/>
  <c r="J2741" i="23"/>
  <c r="I2741" i="23"/>
  <c r="J2740" i="23"/>
  <c r="I2740" i="23"/>
  <c r="J2739" i="23"/>
  <c r="I2739" i="23"/>
  <c r="J2738" i="23"/>
  <c r="I2738" i="23"/>
  <c r="J2737" i="23"/>
  <c r="I2737" i="23"/>
  <c r="J2736" i="23"/>
  <c r="I2736" i="23"/>
  <c r="J2735" i="23"/>
  <c r="I2735" i="23"/>
  <c r="J2734" i="23"/>
  <c r="I2734" i="23"/>
  <c r="J2733" i="23"/>
  <c r="I2733" i="23"/>
  <c r="J2732" i="23"/>
  <c r="I2732" i="23"/>
  <c r="J2731" i="23"/>
  <c r="I2731" i="23"/>
  <c r="J2730" i="23"/>
  <c r="I2730" i="23"/>
  <c r="J2729" i="23"/>
  <c r="I2729" i="23"/>
  <c r="J2728" i="23"/>
  <c r="I2728" i="23"/>
  <c r="J2727" i="23"/>
  <c r="I2727" i="23"/>
  <c r="J2726" i="23"/>
  <c r="I2726" i="23"/>
  <c r="J2725" i="23"/>
  <c r="I2725" i="23"/>
  <c r="J2724" i="23"/>
  <c r="I2724" i="23"/>
  <c r="J2723" i="23"/>
  <c r="I2723" i="23"/>
  <c r="J2722" i="23"/>
  <c r="I2722" i="23"/>
  <c r="J2721" i="23"/>
  <c r="I2721" i="23"/>
  <c r="J2720" i="23"/>
  <c r="I2720" i="23"/>
  <c r="J2719" i="23"/>
  <c r="I2719" i="23"/>
  <c r="J2718" i="23"/>
  <c r="I2718" i="23"/>
  <c r="J2717" i="23"/>
  <c r="I2717" i="23"/>
  <c r="J2716" i="23"/>
  <c r="I2716" i="23"/>
  <c r="J2715" i="23"/>
  <c r="I2715" i="23"/>
  <c r="J2714" i="23"/>
  <c r="I2714" i="23"/>
  <c r="J2713" i="23"/>
  <c r="I2713" i="23"/>
  <c r="J2712" i="23"/>
  <c r="I2712" i="23"/>
  <c r="J2711" i="23"/>
  <c r="I2711" i="23"/>
  <c r="J2710" i="23"/>
  <c r="I2710" i="23"/>
  <c r="J2709" i="23"/>
  <c r="I2709" i="23"/>
  <c r="J2708" i="23"/>
  <c r="I2708" i="23"/>
  <c r="J2707" i="23"/>
  <c r="I2707" i="23"/>
  <c r="J2706" i="23"/>
  <c r="I2706" i="23"/>
  <c r="J2705" i="23"/>
  <c r="I2705" i="23"/>
  <c r="J2704" i="23"/>
  <c r="I2704" i="23"/>
  <c r="J2703" i="23"/>
  <c r="I2703" i="23"/>
  <c r="J2702" i="23"/>
  <c r="I2702" i="23"/>
  <c r="J2701" i="23"/>
  <c r="I2701" i="23"/>
  <c r="J2700" i="23"/>
  <c r="I2700" i="23"/>
  <c r="J2699" i="23"/>
  <c r="I2699" i="23"/>
  <c r="J2698" i="23"/>
  <c r="I2698" i="23"/>
  <c r="J2697" i="23"/>
  <c r="I2697" i="23"/>
  <c r="J2696" i="23"/>
  <c r="I2696" i="23"/>
  <c r="J2695" i="23"/>
  <c r="I2695" i="23"/>
  <c r="J2694" i="23"/>
  <c r="I2694" i="23"/>
  <c r="J2693" i="23"/>
  <c r="I2693" i="23"/>
  <c r="J2692" i="23"/>
  <c r="I2692" i="23"/>
  <c r="J2691" i="23"/>
  <c r="I2691" i="23"/>
  <c r="J2690" i="23"/>
  <c r="I2690" i="23"/>
  <c r="J2689" i="23"/>
  <c r="I2689" i="23"/>
  <c r="J2688" i="23"/>
  <c r="I2688" i="23"/>
  <c r="J2687" i="23"/>
  <c r="I2687" i="23"/>
  <c r="J2686" i="23"/>
  <c r="I2686" i="23"/>
  <c r="J2685" i="23"/>
  <c r="I2685" i="23"/>
  <c r="J2684" i="23"/>
  <c r="I2684" i="23"/>
  <c r="J2683" i="23"/>
  <c r="I2683" i="23"/>
  <c r="J2682" i="23"/>
  <c r="I2682" i="23"/>
  <c r="J2681" i="23"/>
  <c r="I2681" i="23"/>
  <c r="J2680" i="23"/>
  <c r="I2680" i="23"/>
  <c r="J2679" i="23"/>
  <c r="I2679" i="23"/>
  <c r="J2678" i="23"/>
  <c r="I2678" i="23"/>
  <c r="J2677" i="23"/>
  <c r="I2677" i="23"/>
  <c r="J2676" i="23"/>
  <c r="I2676" i="23"/>
  <c r="J2675" i="23"/>
  <c r="I2675" i="23"/>
  <c r="J2674" i="23"/>
  <c r="I2674" i="23"/>
  <c r="J2673" i="23"/>
  <c r="I2673" i="23"/>
  <c r="J2672" i="23"/>
  <c r="I2672" i="23"/>
  <c r="J2671" i="23"/>
  <c r="I2671" i="23"/>
  <c r="J2670" i="23"/>
  <c r="I2670" i="23"/>
  <c r="J2669" i="23"/>
  <c r="I2669" i="23"/>
  <c r="J2668" i="23"/>
  <c r="I2668" i="23"/>
  <c r="J2667" i="23"/>
  <c r="I2667" i="23"/>
  <c r="J2666" i="23"/>
  <c r="I2666" i="23"/>
  <c r="J2665" i="23"/>
  <c r="I2665" i="23"/>
  <c r="J2664" i="23"/>
  <c r="I2664" i="23"/>
  <c r="J2663" i="23"/>
  <c r="I2663" i="23"/>
  <c r="J2662" i="23"/>
  <c r="I2662" i="23"/>
  <c r="J2661" i="23"/>
  <c r="I2661" i="23"/>
  <c r="J2660" i="23"/>
  <c r="I2660" i="23"/>
  <c r="J2659" i="23"/>
  <c r="I2659" i="23"/>
  <c r="J2658" i="23"/>
  <c r="I2658" i="23"/>
  <c r="J2657" i="23"/>
  <c r="I2657" i="23"/>
  <c r="J2656" i="23"/>
  <c r="I2656" i="23"/>
  <c r="J2655" i="23"/>
  <c r="I2655" i="23"/>
  <c r="J2654" i="23"/>
  <c r="I2654" i="23"/>
  <c r="J2653" i="23"/>
  <c r="I2653" i="23"/>
  <c r="J2652" i="23"/>
  <c r="I2652" i="23"/>
  <c r="J2651" i="23"/>
  <c r="I2651" i="23"/>
  <c r="J2650" i="23"/>
  <c r="I2650" i="23"/>
  <c r="J2649" i="23"/>
  <c r="I2649" i="23"/>
  <c r="J2648" i="23"/>
  <c r="I2648" i="23"/>
  <c r="J2647" i="23"/>
  <c r="I2647" i="23"/>
  <c r="J2646" i="23"/>
  <c r="I2646" i="23"/>
  <c r="J2645" i="23"/>
  <c r="I2645" i="23"/>
  <c r="J2644" i="23"/>
  <c r="I2644" i="23"/>
  <c r="J2643" i="23"/>
  <c r="I2643" i="23"/>
  <c r="J2642" i="23"/>
  <c r="I2642" i="23"/>
  <c r="J2641" i="23"/>
  <c r="I2641" i="23"/>
  <c r="J2640" i="23"/>
  <c r="I2640" i="23"/>
  <c r="J2639" i="23"/>
  <c r="I2639" i="23"/>
  <c r="J2638" i="23"/>
  <c r="I2638" i="23"/>
  <c r="J2637" i="23"/>
  <c r="I2637" i="23"/>
  <c r="J2636" i="23"/>
  <c r="I2636" i="23"/>
  <c r="J2635" i="23"/>
  <c r="I2635" i="23"/>
  <c r="J2634" i="23"/>
  <c r="I2634" i="23"/>
  <c r="J2633" i="23"/>
  <c r="I2633" i="23"/>
  <c r="J2632" i="23"/>
  <c r="I2632" i="23"/>
  <c r="J2631" i="23"/>
  <c r="I2631" i="23"/>
  <c r="J2630" i="23"/>
  <c r="I2630" i="23"/>
  <c r="J2629" i="23"/>
  <c r="I2629" i="23"/>
  <c r="J2628" i="23"/>
  <c r="I2628" i="23"/>
  <c r="J2627" i="23"/>
  <c r="I2627" i="23"/>
  <c r="J2626" i="23"/>
  <c r="I2626" i="23"/>
  <c r="J2625" i="23"/>
  <c r="I2625" i="23"/>
  <c r="J2624" i="23"/>
  <c r="I2624" i="23"/>
  <c r="J2623" i="23"/>
  <c r="I2623" i="23"/>
  <c r="J2622" i="23"/>
  <c r="I2622" i="23"/>
  <c r="J2621" i="23"/>
  <c r="I2621" i="23"/>
  <c r="J2620" i="23"/>
  <c r="I2620" i="23"/>
  <c r="J2619" i="23"/>
  <c r="I2619" i="23"/>
  <c r="J2618" i="23"/>
  <c r="I2618" i="23"/>
  <c r="J2617" i="23"/>
  <c r="I2617" i="23"/>
  <c r="J2616" i="23"/>
  <c r="I2616" i="23"/>
  <c r="J2615" i="23"/>
  <c r="I2615" i="23"/>
  <c r="J2614" i="23"/>
  <c r="I2614" i="23"/>
  <c r="J2613" i="23"/>
  <c r="I2613" i="23"/>
  <c r="J2612" i="23"/>
  <c r="I2612" i="23"/>
  <c r="J2611" i="23"/>
  <c r="I2611" i="23"/>
  <c r="J2610" i="23"/>
  <c r="I2610" i="23"/>
  <c r="J2609" i="23"/>
  <c r="I2609" i="23"/>
  <c r="J2608" i="23"/>
  <c r="I2608" i="23"/>
  <c r="J2607" i="23"/>
  <c r="I2607" i="23"/>
  <c r="J2606" i="23"/>
  <c r="I2606" i="23"/>
  <c r="J2605" i="23"/>
  <c r="I2605" i="23"/>
  <c r="J2604" i="23"/>
  <c r="I2604" i="23"/>
  <c r="J2603" i="23"/>
  <c r="I2603" i="23"/>
  <c r="J2602" i="23"/>
  <c r="I2602" i="23"/>
  <c r="J2601" i="23"/>
  <c r="I2601" i="23"/>
  <c r="J2600" i="23"/>
  <c r="I2600" i="23"/>
  <c r="J2599" i="23"/>
  <c r="I2599" i="23"/>
  <c r="J2598" i="23"/>
  <c r="I2598" i="23"/>
  <c r="J2597" i="23"/>
  <c r="I2597" i="23"/>
  <c r="J2596" i="23"/>
  <c r="I2596" i="23"/>
  <c r="J2595" i="23"/>
  <c r="I2595" i="23"/>
  <c r="J2594" i="23"/>
  <c r="I2594" i="23"/>
  <c r="J2593" i="23"/>
  <c r="I2593" i="23"/>
  <c r="J2592" i="23"/>
  <c r="I2592" i="23"/>
  <c r="J2591" i="23"/>
  <c r="I2591" i="23"/>
  <c r="J2590" i="23"/>
  <c r="I2590" i="23"/>
  <c r="J2589" i="23"/>
  <c r="I2589" i="23"/>
  <c r="J2588" i="23"/>
  <c r="I2588" i="23"/>
  <c r="J2587" i="23"/>
  <c r="I2587" i="23"/>
  <c r="J2586" i="23"/>
  <c r="I2586" i="23"/>
  <c r="J2585" i="23"/>
  <c r="I2585" i="23"/>
  <c r="J2584" i="23"/>
  <c r="I2584" i="23"/>
  <c r="J2583" i="23"/>
  <c r="I2583" i="23"/>
  <c r="J2582" i="23"/>
  <c r="I2582" i="23"/>
  <c r="J2581" i="23"/>
  <c r="I2581" i="23"/>
  <c r="J2580" i="23"/>
  <c r="I2580" i="23"/>
  <c r="J2579" i="23"/>
  <c r="I2579" i="23"/>
  <c r="J2578" i="23"/>
  <c r="I2578" i="23"/>
  <c r="J2577" i="23"/>
  <c r="I2577" i="23"/>
  <c r="J2576" i="23"/>
  <c r="I2576" i="23"/>
  <c r="J2575" i="23"/>
  <c r="I2575" i="23"/>
  <c r="J2574" i="23"/>
  <c r="I2574" i="23"/>
  <c r="J2573" i="23"/>
  <c r="I2573" i="23"/>
  <c r="J2572" i="23"/>
  <c r="I2572" i="23"/>
  <c r="J2571" i="23"/>
  <c r="I2571" i="23"/>
  <c r="J2570" i="23"/>
  <c r="I2570" i="23"/>
  <c r="J2569" i="23"/>
  <c r="I2569" i="23"/>
  <c r="J2568" i="23"/>
  <c r="I2568" i="23"/>
  <c r="J2567" i="23"/>
  <c r="I2567" i="23"/>
  <c r="J2566" i="23"/>
  <c r="I2566" i="23"/>
  <c r="J2565" i="23"/>
  <c r="I2565" i="23"/>
  <c r="J2564" i="23"/>
  <c r="I2564" i="23"/>
  <c r="J2563" i="23"/>
  <c r="I2563" i="23"/>
  <c r="J2562" i="23"/>
  <c r="I2562" i="23"/>
  <c r="J2561" i="23"/>
  <c r="I2561" i="23"/>
  <c r="J2560" i="23"/>
  <c r="I2560" i="23"/>
  <c r="J2559" i="23"/>
  <c r="I2559" i="23"/>
  <c r="J2558" i="23"/>
  <c r="I2558" i="23"/>
  <c r="J2557" i="23"/>
  <c r="I2557" i="23"/>
  <c r="J2556" i="23"/>
  <c r="I2556" i="23"/>
  <c r="J2555" i="23"/>
  <c r="I2555" i="23"/>
  <c r="J2554" i="23"/>
  <c r="I2554" i="23"/>
  <c r="J2553" i="23"/>
  <c r="I2553" i="23"/>
  <c r="J2552" i="23"/>
  <c r="I2552" i="23"/>
  <c r="J2551" i="23"/>
  <c r="I2551" i="23"/>
  <c r="J2550" i="23"/>
  <c r="I2550" i="23"/>
  <c r="J2549" i="23"/>
  <c r="I2549" i="23"/>
  <c r="J2548" i="23"/>
  <c r="I2548" i="23"/>
  <c r="J2547" i="23"/>
  <c r="I2547" i="23"/>
  <c r="J2546" i="23"/>
  <c r="I2546" i="23"/>
  <c r="J2545" i="23"/>
  <c r="I2545" i="23"/>
  <c r="J2544" i="23"/>
  <c r="I2544" i="23"/>
  <c r="J2543" i="23"/>
  <c r="I2543" i="23"/>
  <c r="J2542" i="23"/>
  <c r="I2542" i="23"/>
  <c r="J2541" i="23"/>
  <c r="I2541" i="23"/>
  <c r="J2540" i="23"/>
  <c r="I2540" i="23"/>
  <c r="J2539" i="23"/>
  <c r="I2539" i="23"/>
  <c r="J2538" i="23"/>
  <c r="I2538" i="23"/>
  <c r="J2537" i="23"/>
  <c r="I2537" i="23"/>
  <c r="J2536" i="23"/>
  <c r="I2536" i="23"/>
  <c r="J2535" i="23"/>
  <c r="I2535" i="23"/>
  <c r="J2534" i="23"/>
  <c r="I2534" i="23"/>
  <c r="J2533" i="23"/>
  <c r="I2533" i="23"/>
  <c r="J2532" i="23"/>
  <c r="I2532" i="23"/>
  <c r="J2531" i="23"/>
  <c r="I2531" i="23"/>
  <c r="J2530" i="23"/>
  <c r="I2530" i="23"/>
  <c r="J2529" i="23"/>
  <c r="I2529" i="23"/>
  <c r="J2528" i="23"/>
  <c r="I2528" i="23"/>
  <c r="J2527" i="23"/>
  <c r="I2527" i="23"/>
  <c r="J2526" i="23"/>
  <c r="I2526" i="23"/>
  <c r="J2525" i="23"/>
  <c r="I2525" i="23"/>
  <c r="J2524" i="23"/>
  <c r="I2524" i="23"/>
  <c r="J2523" i="23"/>
  <c r="I2523" i="23"/>
  <c r="J2522" i="23"/>
  <c r="I2522" i="23"/>
  <c r="J2521" i="23"/>
  <c r="I2521" i="23"/>
  <c r="J2520" i="23"/>
  <c r="I2520" i="23"/>
  <c r="J2519" i="23"/>
  <c r="I2519" i="23"/>
  <c r="J2518" i="23"/>
  <c r="I2518" i="23"/>
  <c r="J2517" i="23"/>
  <c r="I2517" i="23"/>
  <c r="J2516" i="23"/>
  <c r="I2516" i="23"/>
  <c r="J2515" i="23"/>
  <c r="I2515" i="23"/>
  <c r="J2514" i="23"/>
  <c r="I2514" i="23"/>
  <c r="J2513" i="23"/>
  <c r="I2513" i="23"/>
  <c r="J2512" i="23"/>
  <c r="I2512" i="23"/>
  <c r="J2511" i="23"/>
  <c r="I2511" i="23"/>
  <c r="J2510" i="23"/>
  <c r="I2510" i="23"/>
  <c r="J2509" i="23"/>
  <c r="I2509" i="23"/>
  <c r="J2508" i="23"/>
  <c r="I2508" i="23"/>
  <c r="J2507" i="23"/>
  <c r="I2507" i="23"/>
  <c r="J2506" i="23"/>
  <c r="I2506" i="23"/>
  <c r="J2505" i="23"/>
  <c r="I2505" i="23"/>
  <c r="J2504" i="23"/>
  <c r="I2504" i="23"/>
  <c r="J2503" i="23"/>
  <c r="I2503" i="23"/>
  <c r="J2502" i="23"/>
  <c r="I2502" i="23"/>
  <c r="J2501" i="23"/>
  <c r="I2501" i="23"/>
  <c r="J2500" i="23"/>
  <c r="I2500" i="23"/>
  <c r="J2499" i="23"/>
  <c r="I2499" i="23"/>
  <c r="J2498" i="23"/>
  <c r="I2498" i="23"/>
  <c r="J2497" i="23"/>
  <c r="I2497" i="23"/>
  <c r="J2496" i="23"/>
  <c r="I2496" i="23"/>
  <c r="J2495" i="23"/>
  <c r="I2495" i="23"/>
  <c r="J2494" i="23"/>
  <c r="I2494" i="23"/>
  <c r="J2493" i="23"/>
  <c r="I2493" i="23"/>
  <c r="J2492" i="23"/>
  <c r="I2492" i="23"/>
  <c r="J2491" i="23"/>
  <c r="I2491" i="23"/>
  <c r="J2490" i="23"/>
  <c r="I2490" i="23"/>
  <c r="J2489" i="23"/>
  <c r="I2489" i="23"/>
  <c r="J2488" i="23"/>
  <c r="I2488" i="23"/>
  <c r="J2487" i="23"/>
  <c r="I2487" i="23"/>
  <c r="J2486" i="23"/>
  <c r="I2486" i="23"/>
  <c r="J2485" i="23"/>
  <c r="I2485" i="23"/>
  <c r="J2484" i="23"/>
  <c r="I2484" i="23"/>
  <c r="J2483" i="23"/>
  <c r="I2483" i="23"/>
  <c r="J2482" i="23"/>
  <c r="I2482" i="23"/>
  <c r="J2481" i="23"/>
  <c r="I2481" i="23"/>
  <c r="J2480" i="23"/>
  <c r="I2480" i="23"/>
  <c r="J2479" i="23"/>
  <c r="I2479" i="23"/>
  <c r="J2478" i="23"/>
  <c r="I2478" i="23"/>
  <c r="J2477" i="23"/>
  <c r="I2477" i="23"/>
  <c r="J2476" i="23"/>
  <c r="I2476" i="23"/>
  <c r="J2475" i="23"/>
  <c r="I2475" i="23"/>
  <c r="J2474" i="23"/>
  <c r="I2474" i="23"/>
  <c r="J2473" i="23"/>
  <c r="I2473" i="23"/>
  <c r="J2472" i="23"/>
  <c r="I2472" i="23"/>
  <c r="J2471" i="23"/>
  <c r="I2471" i="23"/>
  <c r="J2470" i="23"/>
  <c r="I2470" i="23"/>
  <c r="J2469" i="23"/>
  <c r="I2469" i="23"/>
  <c r="J2468" i="23"/>
  <c r="I2468" i="23"/>
  <c r="J2467" i="23"/>
  <c r="I2467" i="23"/>
  <c r="J2466" i="23"/>
  <c r="I2466" i="23"/>
  <c r="J2465" i="23"/>
  <c r="I2465" i="23"/>
  <c r="J2464" i="23"/>
  <c r="I2464" i="23"/>
  <c r="J2463" i="23"/>
  <c r="I2463" i="23"/>
  <c r="J2462" i="23"/>
  <c r="I2462" i="23"/>
  <c r="J2461" i="23"/>
  <c r="I2461" i="23"/>
  <c r="J2460" i="23"/>
  <c r="I2460" i="23"/>
  <c r="J2459" i="23"/>
  <c r="I2459" i="23"/>
  <c r="J2458" i="23"/>
  <c r="I2458" i="23"/>
  <c r="J2457" i="23"/>
  <c r="I2457" i="23"/>
  <c r="J2456" i="23"/>
  <c r="I2456" i="23"/>
  <c r="J2455" i="23"/>
  <c r="I2455" i="23"/>
  <c r="J2454" i="23"/>
  <c r="I2454" i="23"/>
  <c r="J2453" i="23"/>
  <c r="I2453" i="23"/>
  <c r="J2452" i="23"/>
  <c r="I2452" i="23"/>
  <c r="J2451" i="23"/>
  <c r="I2451" i="23"/>
  <c r="J2450" i="23"/>
  <c r="I2450" i="23"/>
  <c r="J2449" i="23"/>
  <c r="I2449" i="23"/>
  <c r="J2448" i="23"/>
  <c r="I2448" i="23"/>
  <c r="J2447" i="23"/>
  <c r="I2447" i="23"/>
  <c r="J2446" i="23"/>
  <c r="I2446" i="23"/>
  <c r="J2445" i="23"/>
  <c r="I2445" i="23"/>
  <c r="J2444" i="23"/>
  <c r="I2444" i="23"/>
  <c r="J2443" i="23"/>
  <c r="I2443" i="23"/>
  <c r="J2442" i="23"/>
  <c r="I2442" i="23"/>
  <c r="J2441" i="23"/>
  <c r="I2441" i="23"/>
  <c r="J2440" i="23"/>
  <c r="I2440" i="23"/>
  <c r="J2439" i="23"/>
  <c r="I2439" i="23"/>
  <c r="J2438" i="23"/>
  <c r="I2438" i="23"/>
  <c r="J2437" i="23"/>
  <c r="I2437" i="23"/>
  <c r="J2436" i="23"/>
  <c r="I2436" i="23"/>
  <c r="J2435" i="23"/>
  <c r="I2435" i="23"/>
  <c r="J2434" i="23"/>
  <c r="I2434" i="23"/>
  <c r="J2433" i="23"/>
  <c r="I2433" i="23"/>
  <c r="J2432" i="23"/>
  <c r="I2432" i="23"/>
  <c r="J2431" i="23"/>
  <c r="I2431" i="23"/>
  <c r="J2430" i="23"/>
  <c r="I2430" i="23"/>
  <c r="J2429" i="23"/>
  <c r="I2429" i="23"/>
  <c r="J2428" i="23"/>
  <c r="I2428" i="23"/>
  <c r="J2427" i="23"/>
  <c r="I2427" i="23"/>
  <c r="J2426" i="23"/>
  <c r="I2426" i="23"/>
  <c r="J2425" i="23"/>
  <c r="I2425" i="23"/>
  <c r="J2424" i="23"/>
  <c r="I2424" i="23"/>
  <c r="J2423" i="23"/>
  <c r="I2423" i="23"/>
  <c r="J2422" i="23"/>
  <c r="I2422" i="23"/>
  <c r="J2421" i="23"/>
  <c r="I2421" i="23"/>
  <c r="J2420" i="23"/>
  <c r="I2420" i="23"/>
  <c r="J2419" i="23"/>
  <c r="I2419" i="23"/>
  <c r="J2418" i="23"/>
  <c r="I2418" i="23"/>
  <c r="J2417" i="23"/>
  <c r="I2417" i="23"/>
  <c r="J2416" i="23"/>
  <c r="I2416" i="23"/>
  <c r="J2415" i="23"/>
  <c r="I2415" i="23"/>
  <c r="J2414" i="23"/>
  <c r="I2414" i="23"/>
  <c r="J2413" i="23"/>
  <c r="I2413" i="23"/>
  <c r="J2412" i="23"/>
  <c r="I2412" i="23"/>
  <c r="J2411" i="23"/>
  <c r="I2411" i="23"/>
  <c r="J2410" i="23"/>
  <c r="I2410" i="23"/>
  <c r="J2409" i="23"/>
  <c r="I2409" i="23"/>
  <c r="J2408" i="23"/>
  <c r="I2408" i="23"/>
  <c r="J2407" i="23"/>
  <c r="I2407" i="23"/>
  <c r="J2406" i="23"/>
  <c r="I2406" i="23"/>
  <c r="J2405" i="23"/>
  <c r="I2405" i="23"/>
  <c r="J2404" i="23"/>
  <c r="I2404" i="23"/>
  <c r="J2403" i="23"/>
  <c r="I2403" i="23"/>
  <c r="J2402" i="23"/>
  <c r="I2402" i="23"/>
  <c r="J2401" i="23"/>
  <c r="I2401" i="23"/>
  <c r="J2400" i="23"/>
  <c r="I2400" i="23"/>
  <c r="J2399" i="23"/>
  <c r="I2399" i="23"/>
  <c r="J2398" i="23"/>
  <c r="I2398" i="23"/>
  <c r="J2397" i="23"/>
  <c r="I2397" i="23"/>
  <c r="J2396" i="23"/>
  <c r="I2396" i="23"/>
  <c r="J2395" i="23"/>
  <c r="I2395" i="23"/>
  <c r="J2394" i="23"/>
  <c r="I2394" i="23"/>
  <c r="J2393" i="23"/>
  <c r="I2393" i="23"/>
  <c r="J2392" i="23"/>
  <c r="I2392" i="23"/>
  <c r="J2391" i="23"/>
  <c r="I2391" i="23"/>
  <c r="J2390" i="23"/>
  <c r="I2390" i="23"/>
  <c r="J2389" i="23"/>
  <c r="I2389" i="23"/>
  <c r="J2388" i="23"/>
  <c r="I2388" i="23"/>
  <c r="J2387" i="23"/>
  <c r="I2387" i="23"/>
  <c r="J2386" i="23"/>
  <c r="I2386" i="23"/>
  <c r="J2385" i="23"/>
  <c r="I2385" i="23"/>
  <c r="J2384" i="23"/>
  <c r="I2384" i="23"/>
  <c r="J2383" i="23"/>
  <c r="I2383" i="23"/>
  <c r="J2382" i="23"/>
  <c r="I2382" i="23"/>
  <c r="J2381" i="23"/>
  <c r="I2381" i="23"/>
  <c r="J2380" i="23"/>
  <c r="I2380" i="23"/>
  <c r="J2379" i="23"/>
  <c r="I2379" i="23"/>
  <c r="J2378" i="23"/>
  <c r="I2378" i="23"/>
  <c r="J2377" i="23"/>
  <c r="I2377" i="23"/>
  <c r="J2376" i="23"/>
  <c r="I2376" i="23"/>
  <c r="J2375" i="23"/>
  <c r="I2375" i="23"/>
  <c r="J2374" i="23"/>
  <c r="I2374" i="23"/>
  <c r="J2373" i="23"/>
  <c r="I2373" i="23"/>
  <c r="J2372" i="23"/>
  <c r="I2372" i="23"/>
  <c r="J2371" i="23"/>
  <c r="I2371" i="23"/>
  <c r="J2370" i="23"/>
  <c r="I2370" i="23"/>
  <c r="J2369" i="23"/>
  <c r="I2369" i="23"/>
  <c r="J2368" i="23"/>
  <c r="I2368" i="23"/>
  <c r="J2367" i="23"/>
  <c r="I2367" i="23"/>
  <c r="J2366" i="23"/>
  <c r="I2366" i="23"/>
  <c r="J2365" i="23"/>
  <c r="I2365" i="23"/>
  <c r="J2364" i="23"/>
  <c r="I2364" i="23"/>
  <c r="J2363" i="23"/>
  <c r="I2363" i="23"/>
  <c r="J2362" i="23"/>
  <c r="I2362" i="23"/>
  <c r="J2361" i="23"/>
  <c r="I2361" i="23"/>
  <c r="J2360" i="23"/>
  <c r="I2360" i="23"/>
  <c r="J2359" i="23"/>
  <c r="I2359" i="23"/>
  <c r="J2358" i="23"/>
  <c r="I2358" i="23"/>
  <c r="J2357" i="23"/>
  <c r="I2357" i="23"/>
  <c r="J2356" i="23"/>
  <c r="I2356" i="23"/>
  <c r="J2355" i="23"/>
  <c r="I2355" i="23"/>
  <c r="J2354" i="23"/>
  <c r="I2354" i="23"/>
  <c r="J2353" i="23"/>
  <c r="I2353" i="23"/>
  <c r="J2352" i="23"/>
  <c r="I2352" i="23"/>
  <c r="J2351" i="23"/>
  <c r="I2351" i="23"/>
  <c r="J2350" i="23"/>
  <c r="I2350" i="23"/>
  <c r="J2349" i="23"/>
  <c r="I2349" i="23"/>
  <c r="J2348" i="23"/>
  <c r="I2348" i="23"/>
  <c r="J2347" i="23"/>
  <c r="I2347" i="23"/>
  <c r="J2346" i="23"/>
  <c r="I2346" i="23"/>
  <c r="J2345" i="23"/>
  <c r="I2345" i="23"/>
  <c r="J2344" i="23"/>
  <c r="I2344" i="23"/>
  <c r="J2343" i="23"/>
  <c r="I2343" i="23"/>
  <c r="J2342" i="23"/>
  <c r="I2342" i="23"/>
  <c r="J2341" i="23"/>
  <c r="I2341" i="23"/>
  <c r="J2340" i="23"/>
  <c r="I2340" i="23"/>
  <c r="J2339" i="23"/>
  <c r="I2339" i="23"/>
  <c r="J2338" i="23"/>
  <c r="I2338" i="23"/>
  <c r="J2337" i="23"/>
  <c r="I2337" i="23"/>
  <c r="J2336" i="23"/>
  <c r="I2336" i="23"/>
  <c r="J2335" i="23"/>
  <c r="I2335" i="23"/>
  <c r="J2334" i="23"/>
  <c r="I2334" i="23"/>
  <c r="J2333" i="23"/>
  <c r="I2333" i="23"/>
  <c r="J2332" i="23"/>
  <c r="I2332" i="23"/>
  <c r="J2331" i="23"/>
  <c r="I2331" i="23"/>
  <c r="J2330" i="23"/>
  <c r="I2330" i="23"/>
  <c r="J2329" i="23"/>
  <c r="I2329" i="23"/>
  <c r="J2328" i="23"/>
  <c r="I2328" i="23"/>
  <c r="J2327" i="23"/>
  <c r="I2327" i="23"/>
  <c r="J2326" i="23"/>
  <c r="I2326" i="23"/>
  <c r="J2325" i="23"/>
  <c r="I2325" i="23"/>
  <c r="J2324" i="23"/>
  <c r="I2324" i="23"/>
  <c r="J2323" i="23"/>
  <c r="I2323" i="23"/>
  <c r="J2322" i="23"/>
  <c r="I2322" i="23"/>
  <c r="J2321" i="23"/>
  <c r="I2321" i="23"/>
  <c r="J2320" i="23"/>
  <c r="I2320" i="23"/>
  <c r="J2319" i="23"/>
  <c r="I2319" i="23"/>
  <c r="J2318" i="23"/>
  <c r="I2318" i="23"/>
  <c r="J2317" i="23"/>
  <c r="I2317" i="23"/>
  <c r="J2316" i="23"/>
  <c r="I2316" i="23"/>
  <c r="J2315" i="23"/>
  <c r="I2315" i="23"/>
  <c r="J2314" i="23"/>
  <c r="I2314" i="23"/>
  <c r="J2313" i="23"/>
  <c r="I2313" i="23"/>
  <c r="J2312" i="23"/>
  <c r="I2312" i="23"/>
  <c r="J2311" i="23"/>
  <c r="I2311" i="23"/>
  <c r="J2310" i="23"/>
  <c r="I2310" i="23"/>
  <c r="J2309" i="23"/>
  <c r="I2309" i="23"/>
  <c r="J2308" i="23"/>
  <c r="I2308" i="23"/>
  <c r="J2307" i="23"/>
  <c r="I2307" i="23"/>
  <c r="J2306" i="23"/>
  <c r="I2306" i="23"/>
  <c r="J2305" i="23"/>
  <c r="I2305" i="23"/>
  <c r="J2304" i="23"/>
  <c r="I2304" i="23"/>
  <c r="J2303" i="23"/>
  <c r="I2303" i="23"/>
  <c r="J2302" i="23"/>
  <c r="I2302" i="23"/>
  <c r="J2301" i="23"/>
  <c r="I2301" i="23"/>
  <c r="J2300" i="23"/>
  <c r="I2300" i="23"/>
  <c r="J2299" i="23"/>
  <c r="I2299" i="23"/>
  <c r="J2298" i="23"/>
  <c r="I2298" i="23"/>
  <c r="J2297" i="23"/>
  <c r="I2297" i="23"/>
  <c r="J2296" i="23"/>
  <c r="I2296" i="23"/>
  <c r="J2295" i="23"/>
  <c r="I2295" i="23"/>
  <c r="J2294" i="23"/>
  <c r="I2294" i="23"/>
  <c r="J2293" i="23"/>
  <c r="I2293" i="23"/>
  <c r="J2292" i="23"/>
  <c r="I2292" i="23"/>
  <c r="J2291" i="23"/>
  <c r="I2291" i="23"/>
  <c r="J2290" i="23"/>
  <c r="I2290" i="23"/>
  <c r="J2289" i="23"/>
  <c r="I2289" i="23"/>
  <c r="J2288" i="23"/>
  <c r="I2288" i="23"/>
  <c r="J2287" i="23"/>
  <c r="I2287" i="23"/>
  <c r="J2286" i="23"/>
  <c r="I2286" i="23"/>
  <c r="J2285" i="23"/>
  <c r="I2285" i="23"/>
  <c r="J2284" i="23"/>
  <c r="I2284" i="23"/>
  <c r="J2283" i="23"/>
  <c r="I2283" i="23"/>
  <c r="J2282" i="23"/>
  <c r="I2282" i="23"/>
  <c r="J2281" i="23"/>
  <c r="I2281" i="23"/>
  <c r="J2280" i="23"/>
  <c r="I2280" i="23"/>
  <c r="J2279" i="23"/>
  <c r="I2279" i="23"/>
  <c r="J2278" i="23"/>
  <c r="I2278" i="23"/>
  <c r="J2277" i="23"/>
  <c r="I2277" i="23"/>
  <c r="J2276" i="23"/>
  <c r="I2276" i="23"/>
  <c r="J2275" i="23"/>
  <c r="I2275" i="23"/>
  <c r="J2274" i="23"/>
  <c r="I2274" i="23"/>
  <c r="J2273" i="23"/>
  <c r="I2273" i="23"/>
  <c r="J2272" i="23"/>
  <c r="I2272" i="23"/>
  <c r="J2271" i="23"/>
  <c r="I2271" i="23"/>
  <c r="J2270" i="23"/>
  <c r="I2270" i="23"/>
  <c r="J2269" i="23"/>
  <c r="I2269" i="23"/>
  <c r="J2268" i="23"/>
  <c r="I2268" i="23"/>
  <c r="J2267" i="23"/>
  <c r="I2267" i="23"/>
  <c r="J2266" i="23"/>
  <c r="I2266" i="23"/>
  <c r="J2265" i="23"/>
  <c r="I2265" i="23"/>
  <c r="J2264" i="23"/>
  <c r="I2264" i="23"/>
  <c r="J2263" i="23"/>
  <c r="I2263" i="23"/>
  <c r="J2262" i="23"/>
  <c r="I2262" i="23"/>
  <c r="J2261" i="23"/>
  <c r="I2261" i="23"/>
  <c r="J2260" i="23"/>
  <c r="I2260" i="23"/>
  <c r="J2259" i="23"/>
  <c r="I2259" i="23"/>
  <c r="J2258" i="23"/>
  <c r="I2258" i="23"/>
  <c r="J2257" i="23"/>
  <c r="I2257" i="23"/>
  <c r="J2256" i="23"/>
  <c r="I2256" i="23"/>
  <c r="J2255" i="23"/>
  <c r="I2255" i="23"/>
  <c r="J2254" i="23"/>
  <c r="I2254" i="23"/>
  <c r="J2253" i="23"/>
  <c r="I2253" i="23"/>
  <c r="J2252" i="23"/>
  <c r="I2252" i="23"/>
  <c r="J2251" i="23"/>
  <c r="I2251" i="23"/>
  <c r="J2250" i="23"/>
  <c r="I2250" i="23"/>
  <c r="J2249" i="23"/>
  <c r="I2249" i="23"/>
  <c r="J2248" i="23"/>
  <c r="I2248" i="23"/>
  <c r="J2247" i="23"/>
  <c r="I2247" i="23"/>
  <c r="J2246" i="23"/>
  <c r="I2246" i="23"/>
  <c r="J2245" i="23"/>
  <c r="I2245" i="23"/>
  <c r="J2244" i="23"/>
  <c r="I2244" i="23"/>
  <c r="J2243" i="23"/>
  <c r="I2243" i="23"/>
  <c r="J2242" i="23"/>
  <c r="I2242" i="23"/>
  <c r="J2241" i="23"/>
  <c r="I2241" i="23"/>
  <c r="J2240" i="23"/>
  <c r="I2240" i="23"/>
  <c r="J2239" i="23"/>
  <c r="I2239" i="23"/>
  <c r="J2238" i="23"/>
  <c r="I2238" i="23"/>
  <c r="J2237" i="23"/>
  <c r="I2237" i="23"/>
  <c r="J2236" i="23"/>
  <c r="I2236" i="23"/>
  <c r="J2235" i="23"/>
  <c r="I2235" i="23"/>
  <c r="J2234" i="23"/>
  <c r="I2234" i="23"/>
  <c r="J2233" i="23"/>
  <c r="I2233" i="23"/>
  <c r="J2232" i="23"/>
  <c r="I2232" i="23"/>
  <c r="J2231" i="23"/>
  <c r="I2231" i="23"/>
  <c r="J2230" i="23"/>
  <c r="I2230" i="23"/>
  <c r="J2229" i="23"/>
  <c r="I2229" i="23"/>
  <c r="J2228" i="23"/>
  <c r="I2228" i="23"/>
  <c r="J2227" i="23"/>
  <c r="I2227" i="23"/>
  <c r="J2226" i="23"/>
  <c r="I2226" i="23"/>
  <c r="J2225" i="23"/>
  <c r="I2225" i="23"/>
  <c r="J2224" i="23"/>
  <c r="I2224" i="23"/>
  <c r="J2223" i="23"/>
  <c r="I2223" i="23"/>
  <c r="J2222" i="23"/>
  <c r="I2222" i="23"/>
  <c r="J2221" i="23"/>
  <c r="I2221" i="23"/>
  <c r="J2220" i="23"/>
  <c r="I2220" i="23"/>
  <c r="J2219" i="23"/>
  <c r="I2219" i="23"/>
  <c r="J2218" i="23"/>
  <c r="I2218" i="23"/>
  <c r="J2217" i="23"/>
  <c r="I2217" i="23"/>
  <c r="J2216" i="23"/>
  <c r="I2216" i="23"/>
  <c r="J2215" i="23"/>
  <c r="I2215" i="23"/>
  <c r="J2214" i="23"/>
  <c r="I2214" i="23"/>
  <c r="J2213" i="23"/>
  <c r="I2213" i="23"/>
  <c r="J2212" i="23"/>
  <c r="I2212" i="23"/>
  <c r="J2211" i="23"/>
  <c r="I2211" i="23"/>
  <c r="J2210" i="23"/>
  <c r="I2210" i="23"/>
  <c r="J2209" i="23"/>
  <c r="I2209" i="23"/>
  <c r="J2208" i="23"/>
  <c r="I2208" i="23"/>
  <c r="J2207" i="23"/>
  <c r="I2207" i="23"/>
  <c r="J2206" i="23"/>
  <c r="I2206" i="23"/>
  <c r="J2205" i="23"/>
  <c r="I2205" i="23"/>
  <c r="J2204" i="23"/>
  <c r="I2204" i="23"/>
  <c r="J2203" i="23"/>
  <c r="I2203" i="23"/>
  <c r="J2202" i="23"/>
  <c r="I2202" i="23"/>
  <c r="J2201" i="23"/>
  <c r="I2201" i="23"/>
  <c r="J2200" i="23"/>
  <c r="I2200" i="23"/>
  <c r="J2199" i="23"/>
  <c r="I2199" i="23"/>
  <c r="J2198" i="23"/>
  <c r="I2198" i="23"/>
  <c r="J2197" i="23"/>
  <c r="I2197" i="23"/>
  <c r="J2196" i="23"/>
  <c r="I2196" i="23"/>
  <c r="J2195" i="23"/>
  <c r="I2195" i="23"/>
  <c r="J2194" i="23"/>
  <c r="I2194" i="23"/>
  <c r="J2193" i="23"/>
  <c r="I2193" i="23"/>
  <c r="J2192" i="23"/>
  <c r="I2192" i="23"/>
  <c r="J2191" i="23"/>
  <c r="I2191" i="23"/>
  <c r="J2190" i="23"/>
  <c r="I2190" i="23"/>
  <c r="J2189" i="23"/>
  <c r="I2189" i="23"/>
  <c r="J2188" i="23"/>
  <c r="I2188" i="23"/>
  <c r="J2187" i="23"/>
  <c r="I2187" i="23"/>
  <c r="J2186" i="23"/>
  <c r="I2186" i="23"/>
  <c r="J2185" i="23"/>
  <c r="I2185" i="23"/>
  <c r="J2184" i="23"/>
  <c r="I2184" i="23"/>
  <c r="J2183" i="23"/>
  <c r="I2183" i="23"/>
  <c r="J2182" i="23"/>
  <c r="I2182" i="23"/>
  <c r="J2181" i="23"/>
  <c r="I2181" i="23"/>
  <c r="J2180" i="23"/>
  <c r="I2180" i="23"/>
  <c r="J2179" i="23"/>
  <c r="I2179" i="23"/>
  <c r="J2178" i="23"/>
  <c r="I2178" i="23"/>
  <c r="J2177" i="23"/>
  <c r="I2177" i="23"/>
  <c r="J2176" i="23"/>
  <c r="I2176" i="23"/>
  <c r="J2175" i="23"/>
  <c r="I2175" i="23"/>
  <c r="J2174" i="23"/>
  <c r="I2174" i="23"/>
  <c r="J2173" i="23"/>
  <c r="I2173" i="23"/>
  <c r="J2172" i="23"/>
  <c r="I2172" i="23"/>
  <c r="J2171" i="23"/>
  <c r="I2171" i="23"/>
  <c r="J2170" i="23"/>
  <c r="I2170" i="23"/>
  <c r="J2169" i="23"/>
  <c r="I2169" i="23"/>
  <c r="J2168" i="23"/>
  <c r="I2168" i="23"/>
  <c r="J2167" i="23"/>
  <c r="I2167" i="23"/>
  <c r="J2166" i="23"/>
  <c r="I2166" i="23"/>
  <c r="J2165" i="23"/>
  <c r="I2165" i="23"/>
  <c r="J2164" i="23"/>
  <c r="I2164" i="23"/>
  <c r="J2163" i="23"/>
  <c r="I2163" i="23"/>
  <c r="J2162" i="23"/>
  <c r="I2162" i="23"/>
  <c r="J2161" i="23"/>
  <c r="I2161" i="23"/>
  <c r="J2160" i="23"/>
  <c r="I2160" i="23"/>
  <c r="J2159" i="23"/>
  <c r="I2159" i="23"/>
  <c r="J2158" i="23"/>
  <c r="I2158" i="23"/>
  <c r="J2157" i="23"/>
  <c r="I2157" i="23"/>
  <c r="J2156" i="23"/>
  <c r="I2156" i="23"/>
  <c r="J2155" i="23"/>
  <c r="I2155" i="23"/>
  <c r="J2154" i="23"/>
  <c r="I2154" i="23"/>
  <c r="J2153" i="23"/>
  <c r="I2153" i="23"/>
  <c r="J2152" i="23"/>
  <c r="I2152" i="23"/>
  <c r="J2151" i="23"/>
  <c r="I2151" i="23"/>
  <c r="J2150" i="23"/>
  <c r="I2150" i="23"/>
  <c r="J2149" i="23"/>
  <c r="I2149" i="23"/>
  <c r="J2148" i="23"/>
  <c r="I2148" i="23"/>
  <c r="J2147" i="23"/>
  <c r="I2147" i="23"/>
  <c r="J2146" i="23"/>
  <c r="I2146" i="23"/>
  <c r="J2145" i="23"/>
  <c r="I2145" i="23"/>
  <c r="J2144" i="23"/>
  <c r="I2144" i="23"/>
  <c r="J2143" i="23"/>
  <c r="I2143" i="23"/>
  <c r="J2142" i="23"/>
  <c r="I2142" i="23"/>
  <c r="J2141" i="23"/>
  <c r="I2141" i="23"/>
  <c r="J2140" i="23"/>
  <c r="I2140" i="23"/>
  <c r="J2139" i="23"/>
  <c r="I2139" i="23"/>
  <c r="J2138" i="23"/>
  <c r="I2138" i="23"/>
  <c r="J2137" i="23"/>
  <c r="I2137" i="23"/>
  <c r="J2136" i="23"/>
  <c r="I2136" i="23"/>
  <c r="J2135" i="23"/>
  <c r="I2135" i="23"/>
  <c r="J2134" i="23"/>
  <c r="I2134" i="23"/>
  <c r="J2133" i="23"/>
  <c r="I2133" i="23"/>
  <c r="J2132" i="23"/>
  <c r="I2132" i="23"/>
  <c r="J2131" i="23"/>
  <c r="I2131" i="23"/>
  <c r="J2130" i="23"/>
  <c r="I2130" i="23"/>
  <c r="J2129" i="23"/>
  <c r="I2129" i="23"/>
  <c r="J2128" i="23"/>
  <c r="I2128" i="23"/>
  <c r="J2127" i="23"/>
  <c r="I2127" i="23"/>
  <c r="J2126" i="23"/>
  <c r="I2126" i="23"/>
  <c r="J2125" i="23"/>
  <c r="I2125" i="23"/>
  <c r="J2124" i="23"/>
  <c r="I2124" i="23"/>
  <c r="J2123" i="23"/>
  <c r="I2123" i="23"/>
  <c r="J2122" i="23"/>
  <c r="I2122" i="23"/>
  <c r="J2121" i="23"/>
  <c r="I2121" i="23"/>
  <c r="J2120" i="23"/>
  <c r="I2120" i="23"/>
  <c r="J2119" i="23"/>
  <c r="I2119" i="23"/>
  <c r="J2118" i="23"/>
  <c r="I2118" i="23"/>
  <c r="J2117" i="23"/>
  <c r="I2117" i="23"/>
  <c r="J2116" i="23"/>
  <c r="I2116" i="23"/>
  <c r="J2115" i="23"/>
  <c r="I2115" i="23"/>
  <c r="J2114" i="23"/>
  <c r="I2114" i="23"/>
  <c r="J2113" i="23"/>
  <c r="I2113" i="23"/>
  <c r="J2112" i="23"/>
  <c r="I2112" i="23"/>
  <c r="J2111" i="23"/>
  <c r="I2111" i="23"/>
  <c r="J2110" i="23"/>
  <c r="I2110" i="23"/>
  <c r="J2109" i="23"/>
  <c r="I2109" i="23"/>
  <c r="J2108" i="23"/>
  <c r="I2108" i="23"/>
  <c r="J2107" i="23"/>
  <c r="I2107" i="23"/>
  <c r="J2106" i="23"/>
  <c r="I2106" i="23"/>
  <c r="J2105" i="23"/>
  <c r="I2105" i="23"/>
  <c r="J2104" i="23"/>
  <c r="I2104" i="23"/>
  <c r="J2103" i="23"/>
  <c r="I2103" i="23"/>
  <c r="J2102" i="23"/>
  <c r="I2102" i="23"/>
  <c r="J2101" i="23"/>
  <c r="I2101" i="23"/>
  <c r="J2100" i="23"/>
  <c r="I2100" i="23"/>
  <c r="J2099" i="23"/>
  <c r="I2099" i="23"/>
  <c r="J2098" i="23"/>
  <c r="I2098" i="23"/>
  <c r="J2097" i="23"/>
  <c r="I2097" i="23"/>
  <c r="J2096" i="23"/>
  <c r="I2096" i="23"/>
  <c r="J2095" i="23"/>
  <c r="I2095" i="23"/>
  <c r="J2094" i="23"/>
  <c r="I2094" i="23"/>
  <c r="J2093" i="23"/>
  <c r="I2093" i="23"/>
  <c r="J2092" i="23"/>
  <c r="I2092" i="23"/>
  <c r="J2091" i="23"/>
  <c r="I2091" i="23"/>
  <c r="J2090" i="23"/>
  <c r="I2090" i="23"/>
  <c r="J2089" i="23"/>
  <c r="I2089" i="23"/>
  <c r="J2088" i="23"/>
  <c r="I2088" i="23"/>
  <c r="J2087" i="23"/>
  <c r="I2087" i="23"/>
  <c r="J2086" i="23"/>
  <c r="I2086" i="23"/>
  <c r="J2085" i="23"/>
  <c r="I2085" i="23"/>
  <c r="J2084" i="23"/>
  <c r="I2084" i="23"/>
  <c r="J2083" i="23"/>
  <c r="I2083" i="23"/>
  <c r="J2082" i="23"/>
  <c r="I2082" i="23"/>
  <c r="J2081" i="23"/>
  <c r="I2081" i="23"/>
  <c r="J2080" i="23"/>
  <c r="I2080" i="23"/>
  <c r="J2079" i="23"/>
  <c r="I2079" i="23"/>
  <c r="J2078" i="23"/>
  <c r="I2078" i="23"/>
  <c r="J2077" i="23"/>
  <c r="I2077" i="23"/>
  <c r="J2076" i="23"/>
  <c r="I2076" i="23"/>
  <c r="J2075" i="23"/>
  <c r="I2075" i="23"/>
  <c r="J2074" i="23"/>
  <c r="I2074" i="23"/>
  <c r="J2073" i="23"/>
  <c r="I2073" i="23"/>
  <c r="J2072" i="23"/>
  <c r="I2072" i="23"/>
  <c r="J2071" i="23"/>
  <c r="I2071" i="23"/>
  <c r="J2070" i="23"/>
  <c r="I2070" i="23"/>
  <c r="J2069" i="23"/>
  <c r="I2069" i="23"/>
  <c r="J2068" i="23"/>
  <c r="I2068" i="23"/>
  <c r="J2067" i="23"/>
  <c r="I2067" i="23"/>
  <c r="J2066" i="23"/>
  <c r="I2066" i="23"/>
  <c r="J2065" i="23"/>
  <c r="I2065" i="23"/>
  <c r="J2064" i="23"/>
  <c r="I2064" i="23"/>
  <c r="J2063" i="23"/>
  <c r="I2063" i="23"/>
  <c r="J2062" i="23"/>
  <c r="I2062" i="23"/>
  <c r="J2061" i="23"/>
  <c r="I2061" i="23"/>
  <c r="J2060" i="23"/>
  <c r="I2060" i="23"/>
  <c r="J2059" i="23"/>
  <c r="I2059" i="23"/>
  <c r="J2058" i="23"/>
  <c r="I2058" i="23"/>
  <c r="J2057" i="23"/>
  <c r="I2057" i="23"/>
  <c r="J2056" i="23"/>
  <c r="I2056" i="23"/>
  <c r="J2055" i="23"/>
  <c r="I2055" i="23"/>
  <c r="J2054" i="23"/>
  <c r="I2054" i="23"/>
  <c r="J2053" i="23"/>
  <c r="I2053" i="23"/>
  <c r="J2052" i="23"/>
  <c r="I2052" i="23"/>
  <c r="J2051" i="23"/>
  <c r="I2051" i="23"/>
  <c r="J2050" i="23"/>
  <c r="I2050" i="23"/>
  <c r="J2049" i="23"/>
  <c r="I2049" i="23"/>
  <c r="J2048" i="23"/>
  <c r="I2048" i="23"/>
  <c r="J2047" i="23"/>
  <c r="I2047" i="23"/>
  <c r="J2046" i="23"/>
  <c r="I2046" i="23"/>
  <c r="J2045" i="23"/>
  <c r="I2045" i="23"/>
  <c r="J2044" i="23"/>
  <c r="I2044" i="23"/>
  <c r="J2043" i="23"/>
  <c r="I2043" i="23"/>
  <c r="J2042" i="23"/>
  <c r="I2042" i="23"/>
  <c r="J2041" i="23"/>
  <c r="I2041" i="23"/>
  <c r="J2040" i="23"/>
  <c r="I2040" i="23"/>
  <c r="J2039" i="23"/>
  <c r="I2039" i="23"/>
  <c r="J2038" i="23"/>
  <c r="I2038" i="23"/>
  <c r="J2037" i="23"/>
  <c r="I2037" i="23"/>
  <c r="J2036" i="23"/>
  <c r="I2036" i="23"/>
  <c r="J2035" i="23"/>
  <c r="I2035" i="23"/>
  <c r="J2034" i="23"/>
  <c r="I2034" i="23"/>
  <c r="J2033" i="23"/>
  <c r="I2033" i="23"/>
  <c r="J2032" i="23"/>
  <c r="I2032" i="23"/>
  <c r="J2031" i="23"/>
  <c r="I2031" i="23"/>
  <c r="J2030" i="23"/>
  <c r="I2030" i="23"/>
  <c r="J2029" i="23"/>
  <c r="I2029" i="23"/>
  <c r="J2028" i="23"/>
  <c r="I2028" i="23"/>
  <c r="J2027" i="23"/>
  <c r="I2027" i="23"/>
  <c r="J2026" i="23"/>
  <c r="I2026" i="23"/>
  <c r="J2025" i="23"/>
  <c r="I2025" i="23"/>
  <c r="J2024" i="23"/>
  <c r="I2024" i="23"/>
  <c r="J2023" i="23"/>
  <c r="I2023" i="23"/>
  <c r="J2022" i="23"/>
  <c r="I2022" i="23"/>
  <c r="J2021" i="23"/>
  <c r="I2021" i="23"/>
  <c r="J2020" i="23"/>
  <c r="I2020" i="23"/>
  <c r="J2019" i="23"/>
  <c r="I2019" i="23"/>
  <c r="J2018" i="23"/>
  <c r="I2018" i="23"/>
  <c r="J2017" i="23"/>
  <c r="I2017" i="23"/>
  <c r="J2016" i="23"/>
  <c r="I2016" i="23"/>
  <c r="J2015" i="23"/>
  <c r="I2015" i="23"/>
  <c r="J2014" i="23"/>
  <c r="I2014" i="23"/>
  <c r="J2013" i="23"/>
  <c r="I2013" i="23"/>
  <c r="J2012" i="23"/>
  <c r="I2012" i="23"/>
  <c r="J2011" i="23"/>
  <c r="I2011" i="23"/>
  <c r="J2010" i="23"/>
  <c r="I2010" i="23"/>
  <c r="J2009" i="23"/>
  <c r="I2009" i="23"/>
  <c r="J2008" i="23"/>
  <c r="I2008" i="23"/>
  <c r="J2007" i="23"/>
  <c r="I2007" i="23"/>
  <c r="J2006" i="23"/>
  <c r="I2006" i="23"/>
  <c r="J2005" i="23"/>
  <c r="I2005" i="23"/>
  <c r="J2004" i="23"/>
  <c r="I2004" i="23"/>
  <c r="J2003" i="23"/>
  <c r="I2003" i="23"/>
  <c r="J2002" i="23"/>
  <c r="I2002" i="23"/>
  <c r="J2001" i="23"/>
  <c r="I2001" i="23"/>
  <c r="J2000" i="23"/>
  <c r="I2000" i="23"/>
  <c r="J1999" i="23"/>
  <c r="I1999" i="23"/>
  <c r="J1998" i="23"/>
  <c r="I1998" i="23"/>
  <c r="J1997" i="23"/>
  <c r="I1997" i="23"/>
  <c r="J1996" i="23"/>
  <c r="I1996" i="23"/>
  <c r="J1995" i="23"/>
  <c r="I1995" i="23"/>
  <c r="J1994" i="23"/>
  <c r="I1994" i="23"/>
  <c r="J1993" i="23"/>
  <c r="I1993" i="23"/>
  <c r="J1992" i="23"/>
  <c r="I1992" i="23"/>
  <c r="J1991" i="23"/>
  <c r="I1991" i="23"/>
  <c r="J1990" i="23"/>
  <c r="I1990" i="23"/>
  <c r="J1989" i="23"/>
  <c r="I1989" i="23"/>
  <c r="J1988" i="23"/>
  <c r="I1988" i="23"/>
  <c r="J1987" i="23"/>
  <c r="I1987" i="23"/>
  <c r="J1986" i="23"/>
  <c r="I1986" i="23"/>
  <c r="J1985" i="23"/>
  <c r="I1985" i="23"/>
  <c r="J1984" i="23"/>
  <c r="I1984" i="23"/>
  <c r="J1983" i="23"/>
  <c r="I1983" i="23"/>
  <c r="J1982" i="23"/>
  <c r="I1982" i="23"/>
  <c r="J1981" i="23"/>
  <c r="I1981" i="23"/>
  <c r="J1980" i="23"/>
  <c r="I1980" i="23"/>
  <c r="J1979" i="23"/>
  <c r="I1979" i="23"/>
  <c r="J1978" i="23"/>
  <c r="I1978" i="23"/>
  <c r="J1977" i="23"/>
  <c r="I1977" i="23"/>
  <c r="J1976" i="23"/>
  <c r="I1976" i="23"/>
  <c r="J1975" i="23"/>
  <c r="I1975" i="23"/>
  <c r="J1974" i="23"/>
  <c r="I1974" i="23"/>
  <c r="J1973" i="23"/>
  <c r="I1973" i="23"/>
  <c r="J1972" i="23"/>
  <c r="I1972" i="23"/>
  <c r="J1971" i="23"/>
  <c r="I1971" i="23"/>
  <c r="J1970" i="23"/>
  <c r="I1970" i="23"/>
  <c r="J1969" i="23"/>
  <c r="I1969" i="23"/>
  <c r="J1968" i="23"/>
  <c r="I1968" i="23"/>
  <c r="J1967" i="23"/>
  <c r="I1967" i="23"/>
  <c r="J1966" i="23"/>
  <c r="I1966" i="23"/>
  <c r="J1965" i="23"/>
  <c r="I1965" i="23"/>
  <c r="J1964" i="23"/>
  <c r="I1964" i="23"/>
  <c r="J1963" i="23"/>
  <c r="I1963" i="23"/>
  <c r="J1962" i="23"/>
  <c r="I1962" i="23"/>
  <c r="J1961" i="23"/>
  <c r="I1961" i="23"/>
  <c r="J1960" i="23"/>
  <c r="I1960" i="23"/>
  <c r="J1959" i="23"/>
  <c r="I1959" i="23"/>
  <c r="J1958" i="23"/>
  <c r="I1958" i="23"/>
  <c r="J1957" i="23"/>
  <c r="I1957" i="23"/>
  <c r="J1956" i="23"/>
  <c r="I1956" i="23"/>
  <c r="J1955" i="23"/>
  <c r="I1955" i="23"/>
  <c r="J1954" i="23"/>
  <c r="I1954" i="23"/>
  <c r="J1953" i="23"/>
  <c r="I1953" i="23"/>
  <c r="J1952" i="23"/>
  <c r="I1952" i="23"/>
  <c r="J1951" i="23"/>
  <c r="I1951" i="23"/>
  <c r="J1950" i="23"/>
  <c r="I1950" i="23"/>
  <c r="J1949" i="23"/>
  <c r="I1949" i="23"/>
  <c r="J1948" i="23"/>
  <c r="I1948" i="23"/>
  <c r="J1947" i="23"/>
  <c r="I1947" i="23"/>
  <c r="J1946" i="23"/>
  <c r="I1946" i="23"/>
  <c r="J1945" i="23"/>
  <c r="I1945" i="23"/>
  <c r="J1944" i="23"/>
  <c r="I1944" i="23"/>
  <c r="J1943" i="23"/>
  <c r="I1943" i="23"/>
  <c r="J1942" i="23"/>
  <c r="I1942" i="23"/>
  <c r="J1941" i="23"/>
  <c r="I1941" i="23"/>
  <c r="J1940" i="23"/>
  <c r="I1940" i="23"/>
  <c r="J1939" i="23"/>
  <c r="I1939" i="23"/>
  <c r="J1938" i="23"/>
  <c r="I1938" i="23"/>
  <c r="J1937" i="23"/>
  <c r="I1937" i="23"/>
  <c r="J1936" i="23"/>
  <c r="I1936" i="23"/>
  <c r="J1935" i="23"/>
  <c r="I1935" i="23"/>
  <c r="J1934" i="23"/>
  <c r="I1934" i="23"/>
  <c r="J1933" i="23"/>
  <c r="I1933" i="23"/>
  <c r="J1932" i="23"/>
  <c r="I1932" i="23"/>
  <c r="J1931" i="23"/>
  <c r="I1931" i="23"/>
  <c r="J1930" i="23"/>
  <c r="I1930" i="23"/>
  <c r="J1929" i="23"/>
  <c r="I1929" i="23"/>
  <c r="J1928" i="23"/>
  <c r="I1928" i="23"/>
  <c r="J1927" i="23"/>
  <c r="I1927" i="23"/>
  <c r="J1926" i="23"/>
  <c r="I1926" i="23"/>
  <c r="J1925" i="23"/>
  <c r="I1925" i="23"/>
  <c r="J1924" i="23"/>
  <c r="I1924" i="23"/>
  <c r="J1923" i="23"/>
  <c r="I1923" i="23"/>
  <c r="J1922" i="23"/>
  <c r="I1922" i="23"/>
  <c r="J1921" i="23"/>
  <c r="I1921" i="23"/>
  <c r="J1920" i="23"/>
  <c r="I1920" i="23"/>
  <c r="J1919" i="23"/>
  <c r="I1919" i="23"/>
  <c r="J1918" i="23"/>
  <c r="I1918" i="23"/>
  <c r="J1917" i="23"/>
  <c r="I1917" i="23"/>
  <c r="J1916" i="23"/>
  <c r="I1916" i="23"/>
  <c r="J1915" i="23"/>
  <c r="I1915" i="23"/>
  <c r="J1914" i="23"/>
  <c r="I1914" i="23"/>
  <c r="J1913" i="23"/>
  <c r="I1913" i="23"/>
  <c r="J1912" i="23"/>
  <c r="I1912" i="23"/>
  <c r="J1911" i="23"/>
  <c r="I1911" i="23"/>
  <c r="J1910" i="23"/>
  <c r="I1910" i="23"/>
  <c r="J1909" i="23"/>
  <c r="I1909" i="23"/>
  <c r="J1908" i="23"/>
  <c r="I1908" i="23"/>
  <c r="J1907" i="23"/>
  <c r="I1907" i="23"/>
  <c r="J1906" i="23"/>
  <c r="I1906" i="23"/>
  <c r="J1905" i="23"/>
  <c r="I1905" i="23"/>
  <c r="J1904" i="23"/>
  <c r="I1904" i="23"/>
  <c r="J1903" i="23"/>
  <c r="I1903" i="23"/>
  <c r="J1902" i="23"/>
  <c r="I1902" i="23"/>
  <c r="J1901" i="23"/>
  <c r="I1901" i="23"/>
  <c r="J1900" i="23"/>
  <c r="I1900" i="23"/>
  <c r="J1899" i="23"/>
  <c r="I1899" i="23"/>
  <c r="J1898" i="23"/>
  <c r="I1898" i="23"/>
  <c r="J1897" i="23"/>
  <c r="I1897" i="23"/>
  <c r="J1896" i="23"/>
  <c r="I1896" i="23"/>
  <c r="J1895" i="23"/>
  <c r="I1895" i="23"/>
  <c r="J1894" i="23"/>
  <c r="I1894" i="23"/>
  <c r="J1893" i="23"/>
  <c r="I1893" i="23"/>
  <c r="J1892" i="23"/>
  <c r="I1892" i="23"/>
  <c r="J1891" i="23"/>
  <c r="I1891" i="23"/>
  <c r="J1890" i="23"/>
  <c r="I1890" i="23"/>
  <c r="J1889" i="23"/>
  <c r="I1889" i="23"/>
  <c r="J1888" i="23"/>
  <c r="I1888" i="23"/>
  <c r="J1887" i="23"/>
  <c r="I1887" i="23"/>
  <c r="J1886" i="23"/>
  <c r="I1886" i="23"/>
  <c r="J1885" i="23"/>
  <c r="I1885" i="23"/>
  <c r="J1884" i="23"/>
  <c r="I1884" i="23"/>
  <c r="J1883" i="23"/>
  <c r="I1883" i="23"/>
  <c r="J1882" i="23"/>
  <c r="I1882" i="23"/>
  <c r="J1881" i="23"/>
  <c r="I1881" i="23"/>
  <c r="J1880" i="23"/>
  <c r="I1880" i="23"/>
  <c r="J1879" i="23"/>
  <c r="I1879" i="23"/>
  <c r="J1878" i="23"/>
  <c r="I1878" i="23"/>
  <c r="J1877" i="23"/>
  <c r="I1877" i="23"/>
  <c r="J1876" i="23"/>
  <c r="I1876" i="23"/>
  <c r="J1875" i="23"/>
  <c r="I1875" i="23"/>
  <c r="J1874" i="23"/>
  <c r="I1874" i="23"/>
  <c r="J1873" i="23"/>
  <c r="I1873" i="23"/>
  <c r="J1872" i="23"/>
  <c r="I1872" i="23"/>
  <c r="J1871" i="23"/>
  <c r="I1871" i="23"/>
  <c r="J1870" i="23"/>
  <c r="I1870" i="23"/>
  <c r="J1869" i="23"/>
  <c r="I1869" i="23"/>
  <c r="J1868" i="23"/>
  <c r="I1868" i="23"/>
  <c r="J1867" i="23"/>
  <c r="I1867" i="23"/>
  <c r="J1866" i="23"/>
  <c r="I1866" i="23"/>
  <c r="J1865" i="23"/>
  <c r="I1865" i="23"/>
  <c r="J1864" i="23"/>
  <c r="I1864" i="23"/>
  <c r="J1863" i="23"/>
  <c r="I1863" i="23"/>
  <c r="J1862" i="23"/>
  <c r="I1862" i="23"/>
  <c r="J1861" i="23"/>
  <c r="I1861" i="23"/>
  <c r="J1860" i="23"/>
  <c r="I1860" i="23"/>
  <c r="J1859" i="23"/>
  <c r="I1859" i="23"/>
  <c r="J1858" i="23"/>
  <c r="I1858" i="23"/>
  <c r="J1857" i="23"/>
  <c r="I1857" i="23"/>
  <c r="J1856" i="23"/>
  <c r="I1856" i="23"/>
  <c r="J1855" i="23"/>
  <c r="I1855" i="23"/>
  <c r="J1854" i="23"/>
  <c r="I1854" i="23"/>
  <c r="J1853" i="23"/>
  <c r="I1853" i="23"/>
  <c r="J1852" i="23"/>
  <c r="I1852" i="23"/>
  <c r="J1851" i="23"/>
  <c r="I1851" i="23"/>
  <c r="J1850" i="23"/>
  <c r="I1850" i="23"/>
  <c r="J1849" i="23"/>
  <c r="I1849" i="23"/>
  <c r="J1848" i="23"/>
  <c r="I1848" i="23"/>
  <c r="J1847" i="23"/>
  <c r="I1847" i="23"/>
  <c r="J1846" i="23"/>
  <c r="I1846" i="23"/>
  <c r="J1845" i="23"/>
  <c r="I1845" i="23"/>
  <c r="J1844" i="23"/>
  <c r="I1844" i="23"/>
  <c r="J1843" i="23"/>
  <c r="I1843" i="23"/>
  <c r="J1842" i="23"/>
  <c r="I1842" i="23"/>
  <c r="J1841" i="23"/>
  <c r="I1841" i="23"/>
  <c r="J1840" i="23"/>
  <c r="I1840" i="23"/>
  <c r="J1839" i="23"/>
  <c r="I1839" i="23"/>
  <c r="J1838" i="23"/>
  <c r="I1838" i="23"/>
  <c r="J1837" i="23"/>
  <c r="I1837" i="23"/>
  <c r="J1836" i="23"/>
  <c r="I1836" i="23"/>
  <c r="J1835" i="23"/>
  <c r="I1835" i="23"/>
  <c r="J1834" i="23"/>
  <c r="I1834" i="23"/>
  <c r="J1833" i="23"/>
  <c r="I1833" i="23"/>
  <c r="J1832" i="23"/>
  <c r="I1832" i="23"/>
  <c r="J1831" i="23"/>
  <c r="I1831" i="23"/>
  <c r="J1830" i="23"/>
  <c r="I1830" i="23"/>
  <c r="J1829" i="23"/>
  <c r="I1829" i="23"/>
  <c r="J1828" i="23"/>
  <c r="I1828" i="23"/>
  <c r="J1827" i="23"/>
  <c r="I1827" i="23"/>
  <c r="J1826" i="23"/>
  <c r="I1826" i="23"/>
  <c r="J1825" i="23"/>
  <c r="I1825" i="23"/>
  <c r="J1824" i="23"/>
  <c r="I1824" i="23"/>
  <c r="J1823" i="23"/>
  <c r="I1823" i="23"/>
  <c r="J1822" i="23"/>
  <c r="I1822" i="23"/>
  <c r="J1821" i="23"/>
  <c r="I1821" i="23"/>
  <c r="J1820" i="23"/>
  <c r="I1820" i="23"/>
  <c r="J1819" i="23"/>
  <c r="I1819" i="23"/>
  <c r="J1818" i="23"/>
  <c r="I1818" i="23"/>
  <c r="J1817" i="23"/>
  <c r="I1817" i="23"/>
  <c r="J1816" i="23"/>
  <c r="I1816" i="23"/>
  <c r="J1815" i="23"/>
  <c r="I1815" i="23"/>
  <c r="J1814" i="23"/>
  <c r="I1814" i="23"/>
  <c r="J1813" i="23"/>
  <c r="I1813" i="23"/>
  <c r="J1812" i="23"/>
  <c r="I1812" i="23"/>
  <c r="J1811" i="23"/>
  <c r="I1811" i="23"/>
  <c r="J1810" i="23"/>
  <c r="I1810" i="23"/>
  <c r="J1809" i="23"/>
  <c r="I1809" i="23"/>
  <c r="J1808" i="23"/>
  <c r="I1808" i="23"/>
  <c r="J1807" i="23"/>
  <c r="I1807" i="23"/>
  <c r="J1806" i="23"/>
  <c r="I1806" i="23"/>
  <c r="J1805" i="23"/>
  <c r="I1805" i="23"/>
  <c r="J1804" i="23"/>
  <c r="I1804" i="23"/>
  <c r="J1803" i="23"/>
  <c r="I1803" i="23"/>
  <c r="J1802" i="23"/>
  <c r="I1802" i="23"/>
  <c r="J1801" i="23"/>
  <c r="I1801" i="23"/>
  <c r="J1800" i="23"/>
  <c r="I1800" i="23"/>
  <c r="J1799" i="23"/>
  <c r="I1799" i="23"/>
  <c r="J1798" i="23"/>
  <c r="I1798" i="23"/>
  <c r="J1797" i="23"/>
  <c r="I1797" i="23"/>
  <c r="J1796" i="23"/>
  <c r="I1796" i="23"/>
  <c r="J1795" i="23"/>
  <c r="I1795" i="23"/>
  <c r="J1794" i="23"/>
  <c r="I1794" i="23"/>
  <c r="J1793" i="23"/>
  <c r="I1793" i="23"/>
  <c r="J1792" i="23"/>
  <c r="I1792" i="23"/>
  <c r="J1791" i="23"/>
  <c r="I1791" i="23"/>
  <c r="J1790" i="23"/>
  <c r="I1790" i="23"/>
  <c r="J1789" i="23"/>
  <c r="I1789" i="23"/>
  <c r="J1788" i="23"/>
  <c r="I1788" i="23"/>
  <c r="J1787" i="23"/>
  <c r="I1787" i="23"/>
  <c r="J1786" i="23"/>
  <c r="I1786" i="23"/>
  <c r="J1785" i="23"/>
  <c r="I1785" i="23"/>
  <c r="J1784" i="23"/>
  <c r="I1784" i="23"/>
  <c r="J1783" i="23"/>
  <c r="I1783" i="23"/>
  <c r="J1782" i="23"/>
  <c r="I1782" i="23"/>
  <c r="J1781" i="23"/>
  <c r="I1781" i="23"/>
  <c r="J1780" i="23"/>
  <c r="I1780" i="23"/>
  <c r="J1779" i="23"/>
  <c r="I1779" i="23"/>
  <c r="J1778" i="23"/>
  <c r="I1778" i="23"/>
  <c r="J1777" i="23"/>
  <c r="I1777" i="23"/>
  <c r="J1776" i="23"/>
  <c r="I1776" i="23"/>
  <c r="J1775" i="23"/>
  <c r="I1775" i="23"/>
  <c r="J1774" i="23"/>
  <c r="I1774" i="23"/>
  <c r="J1773" i="23"/>
  <c r="I1773" i="23"/>
  <c r="J1772" i="23"/>
  <c r="I1772" i="23"/>
  <c r="J1771" i="23"/>
  <c r="I1771" i="23"/>
  <c r="J1770" i="23"/>
  <c r="I1770" i="23"/>
  <c r="J1769" i="23"/>
  <c r="I1769" i="23"/>
  <c r="J1768" i="23"/>
  <c r="I1768" i="23"/>
  <c r="J1767" i="23"/>
  <c r="I1767" i="23"/>
  <c r="J1766" i="23"/>
  <c r="I1766" i="23"/>
  <c r="J1765" i="23"/>
  <c r="I1765" i="23"/>
  <c r="J1764" i="23"/>
  <c r="I1764" i="23"/>
  <c r="J1763" i="23"/>
  <c r="I1763" i="23"/>
  <c r="J1762" i="23"/>
  <c r="I1762" i="23"/>
  <c r="J1761" i="23"/>
  <c r="I1761" i="23"/>
  <c r="J1760" i="23"/>
  <c r="I1760" i="23"/>
  <c r="J1759" i="23"/>
  <c r="I1759" i="23"/>
  <c r="J1758" i="23"/>
  <c r="I1758" i="23"/>
  <c r="J1757" i="23"/>
  <c r="I1757" i="23"/>
  <c r="J1756" i="23"/>
  <c r="I1756" i="23"/>
  <c r="J1755" i="23"/>
  <c r="I1755" i="23"/>
  <c r="J1754" i="23"/>
  <c r="I1754" i="23"/>
  <c r="J1753" i="23"/>
  <c r="I1753" i="23"/>
  <c r="J1752" i="23"/>
  <c r="I1752" i="23"/>
  <c r="J1751" i="23"/>
  <c r="I1751" i="23"/>
  <c r="J1750" i="23"/>
  <c r="I1750" i="23"/>
  <c r="J1749" i="23"/>
  <c r="I1749" i="23"/>
  <c r="J1748" i="23"/>
  <c r="I1748" i="23"/>
  <c r="J1747" i="23"/>
  <c r="I1747" i="23"/>
  <c r="J1746" i="23"/>
  <c r="I1746" i="23"/>
  <c r="J1745" i="23"/>
  <c r="I1745" i="23"/>
  <c r="J1744" i="23"/>
  <c r="I1744" i="23"/>
  <c r="J1743" i="23"/>
  <c r="I1743" i="23"/>
  <c r="J1742" i="23"/>
  <c r="I1742" i="23"/>
  <c r="J1741" i="23"/>
  <c r="I1741" i="23"/>
  <c r="J1740" i="23"/>
  <c r="I1740" i="23"/>
  <c r="J1739" i="23"/>
  <c r="I1739" i="23"/>
  <c r="J1738" i="23"/>
  <c r="I1738" i="23"/>
  <c r="J1737" i="23"/>
  <c r="I1737" i="23"/>
  <c r="J1736" i="23"/>
  <c r="I1736" i="23"/>
  <c r="J1735" i="23"/>
  <c r="I1735" i="23"/>
  <c r="J1734" i="23"/>
  <c r="I1734" i="23"/>
  <c r="J1733" i="23"/>
  <c r="I1733" i="23"/>
  <c r="J1732" i="23"/>
  <c r="I1732" i="23"/>
  <c r="J1731" i="23"/>
  <c r="I1731" i="23"/>
  <c r="J1730" i="23"/>
  <c r="I1730" i="23"/>
  <c r="J1729" i="23"/>
  <c r="I1729" i="23"/>
  <c r="J1728" i="23"/>
  <c r="I1728" i="23"/>
  <c r="J1727" i="23"/>
  <c r="I1727" i="23"/>
  <c r="J1726" i="23"/>
  <c r="I1726" i="23"/>
  <c r="J1725" i="23"/>
  <c r="I1725" i="23"/>
  <c r="J1724" i="23"/>
  <c r="I1724" i="23"/>
  <c r="J1723" i="23"/>
  <c r="I1723" i="23"/>
  <c r="J1722" i="23"/>
  <c r="I1722" i="23"/>
  <c r="J1721" i="23"/>
  <c r="I1721" i="23"/>
  <c r="J1720" i="23"/>
  <c r="I1720" i="23"/>
  <c r="J1719" i="23"/>
  <c r="I1719" i="23"/>
  <c r="J1718" i="23"/>
  <c r="I1718" i="23"/>
  <c r="J1717" i="23"/>
  <c r="I1717" i="23"/>
  <c r="J1716" i="23"/>
  <c r="I1716" i="23"/>
  <c r="J1715" i="23"/>
  <c r="I1715" i="23"/>
  <c r="J1714" i="23"/>
  <c r="I1714" i="23"/>
  <c r="J1713" i="23"/>
  <c r="I1713" i="23"/>
  <c r="J1712" i="23"/>
  <c r="I1712" i="23"/>
  <c r="J1711" i="23"/>
  <c r="I1711" i="23"/>
  <c r="J1710" i="23"/>
  <c r="I1710" i="23"/>
  <c r="J1709" i="23"/>
  <c r="I1709" i="23"/>
  <c r="J1708" i="23"/>
  <c r="I1708" i="23"/>
  <c r="J1707" i="23"/>
  <c r="I1707" i="23"/>
  <c r="J1706" i="23"/>
  <c r="I1706" i="23"/>
  <c r="J1705" i="23"/>
  <c r="I1705" i="23"/>
  <c r="J1704" i="23"/>
  <c r="I1704" i="23"/>
  <c r="J1703" i="23"/>
  <c r="I1703" i="23"/>
  <c r="J1702" i="23"/>
  <c r="I1702" i="23"/>
  <c r="J1701" i="23"/>
  <c r="I1701" i="23"/>
  <c r="J1700" i="23"/>
  <c r="I1700" i="23"/>
  <c r="J1699" i="23"/>
  <c r="I1699" i="23"/>
  <c r="J1698" i="23"/>
  <c r="I1698" i="23"/>
  <c r="J1697" i="23"/>
  <c r="I1697" i="23"/>
  <c r="J1696" i="23"/>
  <c r="I1696" i="23"/>
  <c r="J1695" i="23"/>
  <c r="I1695" i="23"/>
  <c r="J1694" i="23"/>
  <c r="I1694" i="23"/>
  <c r="J1693" i="23"/>
  <c r="I1693" i="23"/>
  <c r="J1692" i="23"/>
  <c r="I1692" i="23"/>
  <c r="J1691" i="23"/>
  <c r="I1691" i="23"/>
  <c r="J1690" i="23"/>
  <c r="I1690" i="23"/>
  <c r="J1689" i="23"/>
  <c r="I1689" i="23"/>
  <c r="J1688" i="23"/>
  <c r="I1688" i="23"/>
  <c r="J1687" i="23"/>
  <c r="I1687" i="23"/>
  <c r="J1686" i="23"/>
  <c r="I1686" i="23"/>
  <c r="J1685" i="23"/>
  <c r="I1685" i="23"/>
  <c r="J1684" i="23"/>
  <c r="I1684" i="23"/>
  <c r="J1683" i="23"/>
  <c r="I1683" i="23"/>
  <c r="J1682" i="23"/>
  <c r="I1682" i="23"/>
  <c r="J1681" i="23"/>
  <c r="I1681" i="23"/>
  <c r="J1680" i="23"/>
  <c r="I1680" i="23"/>
  <c r="J1679" i="23"/>
  <c r="I1679" i="23"/>
  <c r="J1678" i="23"/>
  <c r="I1678" i="23"/>
  <c r="J1677" i="23"/>
  <c r="I1677" i="23"/>
  <c r="J1676" i="23"/>
  <c r="I1676" i="23"/>
  <c r="J1675" i="23"/>
  <c r="I1675" i="23"/>
  <c r="J1674" i="23"/>
  <c r="I1674" i="23"/>
  <c r="J1673" i="23"/>
  <c r="I1673" i="23"/>
  <c r="J1672" i="23"/>
  <c r="I1672" i="23"/>
  <c r="J1671" i="23"/>
  <c r="I1671" i="23"/>
  <c r="J1670" i="23"/>
  <c r="I1670" i="23"/>
  <c r="J1669" i="23"/>
  <c r="I1669" i="23"/>
  <c r="J1668" i="23"/>
  <c r="I1668" i="23"/>
  <c r="J1667" i="23"/>
  <c r="I1667" i="23"/>
  <c r="J1666" i="23"/>
  <c r="I1666" i="23"/>
  <c r="J1665" i="23"/>
  <c r="I1665" i="23"/>
  <c r="J1664" i="23"/>
  <c r="I1664" i="23"/>
  <c r="J1663" i="23"/>
  <c r="I1663" i="23"/>
  <c r="J1662" i="23"/>
  <c r="I1662" i="23"/>
  <c r="J1661" i="23"/>
  <c r="I1661" i="23"/>
  <c r="J1660" i="23"/>
  <c r="I1660" i="23"/>
  <c r="J1659" i="23"/>
  <c r="I1659" i="23"/>
  <c r="J1658" i="23"/>
  <c r="I1658" i="23"/>
  <c r="J1657" i="23"/>
  <c r="I1657" i="23"/>
  <c r="J1656" i="23"/>
  <c r="I1656" i="23"/>
  <c r="J1655" i="23"/>
  <c r="I1655" i="23"/>
  <c r="J1654" i="23"/>
  <c r="I1654" i="23"/>
  <c r="J1653" i="23"/>
  <c r="I1653" i="23"/>
  <c r="J1652" i="23"/>
  <c r="I1652" i="23"/>
  <c r="J1651" i="23"/>
  <c r="I1651" i="23"/>
  <c r="J1650" i="23"/>
  <c r="I1650" i="23"/>
  <c r="J1649" i="23"/>
  <c r="I1649" i="23"/>
  <c r="J1648" i="23"/>
  <c r="I1648" i="23"/>
  <c r="J1647" i="23"/>
  <c r="I1647" i="23"/>
  <c r="J1646" i="23"/>
  <c r="I1646" i="23"/>
  <c r="J1645" i="23"/>
  <c r="I1645" i="23"/>
  <c r="J1644" i="23"/>
  <c r="I1644" i="23"/>
  <c r="J1643" i="23"/>
  <c r="I1643" i="23"/>
  <c r="J1642" i="23"/>
  <c r="I1642" i="23"/>
  <c r="J1641" i="23"/>
  <c r="I1641" i="23"/>
  <c r="J1640" i="23"/>
  <c r="I1640" i="23"/>
  <c r="J1639" i="23"/>
  <c r="I1639" i="23"/>
  <c r="J1638" i="23"/>
  <c r="I1638" i="23"/>
  <c r="J1637" i="23"/>
  <c r="I1637" i="23"/>
  <c r="J1636" i="23"/>
  <c r="I1636" i="23"/>
  <c r="J1635" i="23"/>
  <c r="I1635" i="23"/>
  <c r="J1634" i="23"/>
  <c r="I1634" i="23"/>
  <c r="J1633" i="23"/>
  <c r="I1633" i="23"/>
  <c r="J1632" i="23"/>
  <c r="I1632" i="23"/>
  <c r="J1631" i="23"/>
  <c r="I1631" i="23"/>
  <c r="J1630" i="23"/>
  <c r="I1630" i="23"/>
  <c r="J1629" i="23"/>
  <c r="I1629" i="23"/>
  <c r="J1628" i="23"/>
  <c r="I1628" i="23"/>
  <c r="J1627" i="23"/>
  <c r="I1627" i="23"/>
  <c r="J1626" i="23"/>
  <c r="I1626" i="23"/>
  <c r="J1625" i="23"/>
  <c r="I1625" i="23"/>
  <c r="J1624" i="23"/>
  <c r="I1624" i="23"/>
  <c r="J1623" i="23"/>
  <c r="I1623" i="23"/>
  <c r="J1622" i="23"/>
  <c r="I1622" i="23"/>
  <c r="J1621" i="23"/>
  <c r="I1621" i="23"/>
  <c r="J1620" i="23"/>
  <c r="I1620" i="23"/>
  <c r="J1619" i="23"/>
  <c r="I1619" i="23"/>
  <c r="J1618" i="23"/>
  <c r="I1618" i="23"/>
  <c r="J1617" i="23"/>
  <c r="I1617" i="23"/>
  <c r="J1616" i="23"/>
  <c r="I1616" i="23"/>
  <c r="J1615" i="23"/>
  <c r="I1615" i="23"/>
  <c r="J1614" i="23"/>
  <c r="I1614" i="23"/>
  <c r="J1613" i="23"/>
  <c r="I1613" i="23"/>
  <c r="J1612" i="23"/>
  <c r="I1612" i="23"/>
  <c r="J1611" i="23"/>
  <c r="I1611" i="23"/>
  <c r="J1610" i="23"/>
  <c r="I1610" i="23"/>
  <c r="J1609" i="23"/>
  <c r="I1609" i="23"/>
  <c r="J1608" i="23"/>
  <c r="I1608" i="23"/>
  <c r="J1607" i="23"/>
  <c r="I1607" i="23"/>
  <c r="J1606" i="23"/>
  <c r="I1606" i="23"/>
  <c r="J1605" i="23"/>
  <c r="I1605" i="23"/>
  <c r="J1604" i="23"/>
  <c r="I1604" i="23"/>
  <c r="J1603" i="23"/>
  <c r="I1603" i="23"/>
  <c r="J1602" i="23"/>
  <c r="I1602" i="23"/>
  <c r="J1601" i="23"/>
  <c r="I1601" i="23"/>
  <c r="J1600" i="23"/>
  <c r="I1600" i="23"/>
  <c r="J1599" i="23"/>
  <c r="I1599" i="23"/>
  <c r="J1598" i="23"/>
  <c r="I1598" i="23"/>
  <c r="J1597" i="23"/>
  <c r="I1597" i="23"/>
  <c r="J1596" i="23"/>
  <c r="I1596" i="23"/>
  <c r="J1595" i="23"/>
  <c r="I1595" i="23"/>
  <c r="J1594" i="23"/>
  <c r="I1594" i="23"/>
  <c r="J1593" i="23"/>
  <c r="I1593" i="23"/>
  <c r="J1592" i="23"/>
  <c r="I1592" i="23"/>
  <c r="J1591" i="23"/>
  <c r="I1591" i="23"/>
  <c r="J1590" i="23"/>
  <c r="I1590" i="23"/>
  <c r="J1589" i="23"/>
  <c r="I1589" i="23"/>
  <c r="J1588" i="23"/>
  <c r="I1588" i="23"/>
  <c r="J1587" i="23"/>
  <c r="I1587" i="23"/>
  <c r="J1586" i="23"/>
  <c r="I1586" i="23"/>
  <c r="J1585" i="23"/>
  <c r="I1585" i="23"/>
  <c r="J1584" i="23"/>
  <c r="I1584" i="23"/>
  <c r="J1583" i="23"/>
  <c r="I1583" i="23"/>
  <c r="J1582" i="23"/>
  <c r="I1582" i="23"/>
  <c r="J1581" i="23"/>
  <c r="I1581" i="23"/>
  <c r="J1580" i="23"/>
  <c r="I1580" i="23"/>
  <c r="J1579" i="23"/>
  <c r="I1579" i="23"/>
  <c r="J1578" i="23"/>
  <c r="I1578" i="23"/>
  <c r="J1577" i="23"/>
  <c r="I1577" i="23"/>
  <c r="J1576" i="23"/>
  <c r="I1576" i="23"/>
  <c r="J1575" i="23"/>
  <c r="I1575" i="23"/>
  <c r="J1574" i="23"/>
  <c r="I1574" i="23"/>
  <c r="J1573" i="23"/>
  <c r="I1573" i="23"/>
  <c r="J1572" i="23"/>
  <c r="I1572" i="23"/>
  <c r="J1571" i="23"/>
  <c r="I1571" i="23"/>
  <c r="J1570" i="23"/>
  <c r="I1570" i="23"/>
  <c r="J1569" i="23"/>
  <c r="I1569" i="23"/>
  <c r="J1568" i="23"/>
  <c r="I1568" i="23"/>
  <c r="J1567" i="23"/>
  <c r="I1567" i="23"/>
  <c r="J1566" i="23"/>
  <c r="I1566" i="23"/>
  <c r="J1565" i="23"/>
  <c r="I1565" i="23"/>
  <c r="J1564" i="23"/>
  <c r="I1564" i="23"/>
  <c r="J1563" i="23"/>
  <c r="I1563" i="23"/>
  <c r="J1562" i="23"/>
  <c r="I1562" i="23"/>
  <c r="J1561" i="23"/>
  <c r="I1561" i="23"/>
  <c r="J1560" i="23"/>
  <c r="I1560" i="23"/>
  <c r="J1559" i="23"/>
  <c r="I1559" i="23"/>
  <c r="J1558" i="23"/>
  <c r="I1558" i="23"/>
  <c r="J1557" i="23"/>
  <c r="I1557" i="23"/>
  <c r="J1556" i="23"/>
  <c r="I1556" i="23"/>
  <c r="J1555" i="23"/>
  <c r="I1555" i="23"/>
  <c r="J1554" i="23"/>
  <c r="I1554" i="23"/>
  <c r="J1553" i="23"/>
  <c r="I1553" i="23"/>
  <c r="J1552" i="23"/>
  <c r="I1552" i="23"/>
  <c r="J1551" i="23"/>
  <c r="I1551" i="23"/>
  <c r="J1550" i="23"/>
  <c r="I1550" i="23"/>
  <c r="J1549" i="23"/>
  <c r="I1549" i="23"/>
  <c r="J1548" i="23"/>
  <c r="I1548" i="23"/>
  <c r="J1547" i="23"/>
  <c r="I1547" i="23"/>
  <c r="J1546" i="23"/>
  <c r="I1546" i="23"/>
  <c r="J1545" i="23"/>
  <c r="I1545" i="23"/>
  <c r="J1544" i="23"/>
  <c r="I1544" i="23"/>
  <c r="J1543" i="23"/>
  <c r="I1543" i="23"/>
  <c r="J1542" i="23"/>
  <c r="I1542" i="23"/>
  <c r="J1541" i="23"/>
  <c r="I1541" i="23"/>
  <c r="J1540" i="23"/>
  <c r="I1540" i="23"/>
  <c r="J1539" i="23"/>
  <c r="I1539" i="23"/>
  <c r="J1538" i="23"/>
  <c r="I1538" i="23"/>
  <c r="J1537" i="23"/>
  <c r="I1537" i="23"/>
  <c r="J1536" i="23"/>
  <c r="I1536" i="23"/>
  <c r="J1535" i="23"/>
  <c r="I1535" i="23"/>
  <c r="J1534" i="23"/>
  <c r="I1534" i="23"/>
  <c r="J1533" i="23"/>
  <c r="I1533" i="23"/>
  <c r="J1532" i="23"/>
  <c r="I1532" i="23"/>
  <c r="J1531" i="23"/>
  <c r="I1531" i="23"/>
  <c r="J1530" i="23"/>
  <c r="I1530" i="23"/>
  <c r="J1529" i="23"/>
  <c r="I1529" i="23"/>
  <c r="J1528" i="23"/>
  <c r="I1528" i="23"/>
  <c r="J1527" i="23"/>
  <c r="I1527" i="23"/>
  <c r="J1526" i="23"/>
  <c r="I1526" i="23"/>
  <c r="J1525" i="23"/>
  <c r="I1525" i="23"/>
  <c r="J1524" i="23"/>
  <c r="I1524" i="23"/>
  <c r="J1523" i="23"/>
  <c r="I1523" i="23"/>
  <c r="J1522" i="23"/>
  <c r="I1522" i="23"/>
  <c r="J1521" i="23"/>
  <c r="I1521" i="23"/>
  <c r="J1520" i="23"/>
  <c r="I1520" i="23"/>
  <c r="J1519" i="23"/>
  <c r="I1519" i="23"/>
  <c r="J1518" i="23"/>
  <c r="I1518" i="23"/>
  <c r="J1517" i="23"/>
  <c r="I1517" i="23"/>
  <c r="J1516" i="23"/>
  <c r="I1516" i="23"/>
  <c r="J1515" i="23"/>
  <c r="I1515" i="23"/>
  <c r="J1514" i="23"/>
  <c r="I1514" i="23"/>
  <c r="J1513" i="23"/>
  <c r="I1513" i="23"/>
  <c r="J1512" i="23"/>
  <c r="I1512" i="23"/>
  <c r="J1511" i="23"/>
  <c r="I1511" i="23"/>
  <c r="J1510" i="23"/>
  <c r="I1510" i="23"/>
  <c r="J1509" i="23"/>
  <c r="I1509" i="23"/>
  <c r="J1508" i="23"/>
  <c r="I1508" i="23"/>
  <c r="J1507" i="23"/>
  <c r="I1507" i="23"/>
  <c r="J1506" i="23"/>
  <c r="I1506" i="23"/>
  <c r="J1505" i="23"/>
  <c r="I1505" i="23"/>
  <c r="J1504" i="23"/>
  <c r="I1504" i="23"/>
  <c r="J1503" i="23"/>
  <c r="I1503" i="23"/>
  <c r="J1502" i="23"/>
  <c r="I1502" i="23"/>
  <c r="J1501" i="23"/>
  <c r="I1501" i="23"/>
  <c r="J1500" i="23"/>
  <c r="I1500" i="23"/>
  <c r="J1499" i="23"/>
  <c r="I1499" i="23"/>
  <c r="J1498" i="23"/>
  <c r="I1498" i="23"/>
  <c r="J1497" i="23"/>
  <c r="I1497" i="23"/>
  <c r="J1496" i="23"/>
  <c r="I1496" i="23"/>
  <c r="J1495" i="23"/>
  <c r="I1495" i="23"/>
  <c r="J1494" i="23"/>
  <c r="I1494" i="23"/>
  <c r="J1493" i="23"/>
  <c r="I1493" i="23"/>
  <c r="J1492" i="23"/>
  <c r="I1492" i="23"/>
  <c r="J1491" i="23"/>
  <c r="I1491" i="23"/>
  <c r="J1490" i="23"/>
  <c r="I1490" i="23"/>
  <c r="J1489" i="23"/>
  <c r="I1489" i="23"/>
  <c r="J1488" i="23"/>
  <c r="I1488" i="23"/>
  <c r="J1487" i="23"/>
  <c r="I1487" i="23"/>
  <c r="J1486" i="23"/>
  <c r="I1486" i="23"/>
  <c r="J1485" i="23"/>
  <c r="I1485" i="23"/>
  <c r="J1484" i="23"/>
  <c r="I1484" i="23"/>
  <c r="J1483" i="23"/>
  <c r="I1483" i="23"/>
  <c r="J1482" i="23"/>
  <c r="I1482" i="23"/>
  <c r="J1481" i="23"/>
  <c r="I1481" i="23"/>
  <c r="J1480" i="23"/>
  <c r="I1480" i="23"/>
  <c r="J1479" i="23"/>
  <c r="I1479" i="23"/>
  <c r="J1478" i="23"/>
  <c r="I1478" i="23"/>
  <c r="J1477" i="23"/>
  <c r="I1477" i="23"/>
  <c r="J1476" i="23"/>
  <c r="I1476" i="23"/>
  <c r="J1475" i="23"/>
  <c r="I1475" i="23"/>
  <c r="J1474" i="23"/>
  <c r="I1474" i="23"/>
  <c r="J1473" i="23"/>
  <c r="I1473" i="23"/>
  <c r="J1472" i="23"/>
  <c r="I1472" i="23"/>
  <c r="J1471" i="23"/>
  <c r="I1471" i="23"/>
  <c r="J1470" i="23"/>
  <c r="I1470" i="23"/>
  <c r="J1469" i="23"/>
  <c r="I1469" i="23"/>
  <c r="J1468" i="23"/>
  <c r="I1468" i="23"/>
  <c r="J1467" i="23"/>
  <c r="I1467" i="23"/>
  <c r="J1466" i="23"/>
  <c r="I1466" i="23"/>
  <c r="J1465" i="23"/>
  <c r="I1465" i="23"/>
  <c r="J1464" i="23"/>
  <c r="I1464" i="23"/>
  <c r="J1463" i="23"/>
  <c r="I1463" i="23"/>
  <c r="J1462" i="23"/>
  <c r="I1462" i="23"/>
  <c r="J1461" i="23"/>
  <c r="I1461" i="23"/>
  <c r="J1460" i="23"/>
  <c r="I1460" i="23"/>
  <c r="J1459" i="23"/>
  <c r="I1459" i="23"/>
  <c r="J1458" i="23"/>
  <c r="I1458" i="23"/>
  <c r="J1457" i="23"/>
  <c r="I1457" i="23"/>
  <c r="J1456" i="23"/>
  <c r="I1456" i="23"/>
  <c r="J1455" i="23"/>
  <c r="I1455" i="23"/>
  <c r="J1454" i="23"/>
  <c r="I1454" i="23"/>
  <c r="J1453" i="23"/>
  <c r="I1453" i="23"/>
  <c r="J1452" i="23"/>
  <c r="I1452" i="23"/>
  <c r="J1451" i="23"/>
  <c r="I1451" i="23"/>
  <c r="J1450" i="23"/>
  <c r="I1450" i="23"/>
  <c r="J1449" i="23"/>
  <c r="I1449" i="23"/>
  <c r="J1448" i="23"/>
  <c r="I1448" i="23"/>
  <c r="J1447" i="23"/>
  <c r="I1447" i="23"/>
  <c r="J1446" i="23"/>
  <c r="I1446" i="23"/>
  <c r="J1445" i="23"/>
  <c r="I1445" i="23"/>
  <c r="J1444" i="23"/>
  <c r="I1444" i="23"/>
  <c r="J1443" i="23"/>
  <c r="I1443" i="23"/>
  <c r="J1442" i="23"/>
  <c r="I1442" i="23"/>
  <c r="J1441" i="23"/>
  <c r="I1441" i="23"/>
  <c r="J1440" i="23"/>
  <c r="I1440" i="23"/>
  <c r="J1439" i="23"/>
  <c r="I1439" i="23"/>
  <c r="J1438" i="23"/>
  <c r="I1438" i="23"/>
  <c r="J1437" i="23"/>
  <c r="I1437" i="23"/>
  <c r="J1436" i="23"/>
  <c r="I1436" i="23"/>
  <c r="J1435" i="23"/>
  <c r="I1435" i="23"/>
  <c r="J1434" i="23"/>
  <c r="I1434" i="23"/>
  <c r="J1433" i="23"/>
  <c r="I1433" i="23"/>
  <c r="J1432" i="23"/>
  <c r="I1432" i="23"/>
  <c r="J1431" i="23"/>
  <c r="I1431" i="23"/>
  <c r="J1430" i="23"/>
  <c r="I1430" i="23"/>
  <c r="J1429" i="23"/>
  <c r="I1429" i="23"/>
  <c r="J1428" i="23"/>
  <c r="I1428" i="23"/>
  <c r="J1427" i="23"/>
  <c r="I1427" i="23"/>
  <c r="J1426" i="23"/>
  <c r="I1426" i="23"/>
  <c r="J1425" i="23"/>
  <c r="I1425" i="23"/>
  <c r="J1424" i="23"/>
  <c r="I1424" i="23"/>
  <c r="J1423" i="23"/>
  <c r="I1423" i="23"/>
  <c r="J1422" i="23"/>
  <c r="I1422" i="23"/>
  <c r="J1421" i="23"/>
  <c r="I1421" i="23"/>
  <c r="J1420" i="23"/>
  <c r="I1420" i="23"/>
  <c r="J1419" i="23"/>
  <c r="I1419" i="23"/>
  <c r="J1418" i="23"/>
  <c r="I1418" i="23"/>
  <c r="J1417" i="23"/>
  <c r="I1417" i="23"/>
  <c r="J1416" i="23"/>
  <c r="I1416" i="23"/>
  <c r="J1415" i="23"/>
  <c r="I1415" i="23"/>
  <c r="J1414" i="23"/>
  <c r="I1414" i="23"/>
  <c r="J1413" i="23"/>
  <c r="I1413" i="23"/>
  <c r="J1412" i="23"/>
  <c r="I1412" i="23"/>
  <c r="J1411" i="23"/>
  <c r="I1411" i="23"/>
  <c r="J1410" i="23"/>
  <c r="I1410" i="23"/>
  <c r="J1409" i="23"/>
  <c r="I1409" i="23"/>
  <c r="J1408" i="23"/>
  <c r="I1408" i="23"/>
  <c r="J1407" i="23"/>
  <c r="I1407" i="23"/>
  <c r="J1406" i="23"/>
  <c r="I1406" i="23"/>
  <c r="J1405" i="23"/>
  <c r="I1405" i="23"/>
  <c r="J1404" i="23"/>
  <c r="I1404" i="23"/>
  <c r="J1403" i="23"/>
  <c r="I1403" i="23"/>
  <c r="J1402" i="23"/>
  <c r="I1402" i="23"/>
  <c r="J1401" i="23"/>
  <c r="I1401" i="23"/>
  <c r="J1400" i="23"/>
  <c r="I1400" i="23"/>
  <c r="J1399" i="23"/>
  <c r="I1399" i="23"/>
  <c r="J1398" i="23"/>
  <c r="I1398" i="23"/>
  <c r="J1397" i="23"/>
  <c r="I1397" i="23"/>
  <c r="J1396" i="23"/>
  <c r="I1396" i="23"/>
  <c r="J1395" i="23"/>
  <c r="I1395" i="23"/>
  <c r="J1394" i="23"/>
  <c r="I1394" i="23"/>
  <c r="J1393" i="23"/>
  <c r="I1393" i="23"/>
  <c r="J1392" i="23"/>
  <c r="I1392" i="23"/>
  <c r="J1391" i="23"/>
  <c r="I1391" i="23"/>
  <c r="J1390" i="23"/>
  <c r="I1390" i="23"/>
  <c r="J1389" i="23"/>
  <c r="I1389" i="23"/>
  <c r="J1388" i="23"/>
  <c r="I1388" i="23"/>
  <c r="J1387" i="23"/>
  <c r="I1387" i="23"/>
  <c r="J1386" i="23"/>
  <c r="I1386" i="23"/>
  <c r="J1385" i="23"/>
  <c r="I1385" i="23"/>
  <c r="J1384" i="23"/>
  <c r="I1384" i="23"/>
  <c r="J1383" i="23"/>
  <c r="I1383" i="23"/>
  <c r="J1382" i="23"/>
  <c r="I1382" i="23"/>
  <c r="J1381" i="23"/>
  <c r="I1381" i="23"/>
  <c r="J1380" i="23"/>
  <c r="I1380" i="23"/>
  <c r="J1379" i="23"/>
  <c r="I1379" i="23"/>
  <c r="J1378" i="23"/>
  <c r="I1378" i="23"/>
  <c r="J1377" i="23"/>
  <c r="I1377" i="23"/>
  <c r="J1376" i="23"/>
  <c r="I1376" i="23"/>
  <c r="J1375" i="23"/>
  <c r="I1375" i="23"/>
  <c r="J1374" i="23"/>
  <c r="I1374" i="23"/>
  <c r="J1373" i="23"/>
  <c r="I1373" i="23"/>
  <c r="J1372" i="23"/>
  <c r="I1372" i="23"/>
  <c r="J1371" i="23"/>
  <c r="I1371" i="23"/>
  <c r="J1370" i="23"/>
  <c r="I1370" i="23"/>
  <c r="J1369" i="23"/>
  <c r="I1369" i="23"/>
  <c r="J1368" i="23"/>
  <c r="I1368" i="23"/>
  <c r="J1367" i="23"/>
  <c r="I1367" i="23"/>
  <c r="J1366" i="23"/>
  <c r="I1366" i="23"/>
  <c r="J1365" i="23"/>
  <c r="I1365" i="23"/>
  <c r="J1364" i="23"/>
  <c r="I1364" i="23"/>
  <c r="J1363" i="23"/>
  <c r="I1363" i="23"/>
  <c r="J1362" i="23"/>
  <c r="I1362" i="23"/>
  <c r="J1361" i="23"/>
  <c r="I1361" i="23"/>
  <c r="J1360" i="23"/>
  <c r="I1360" i="23"/>
  <c r="J1359" i="23"/>
  <c r="I1359" i="23"/>
  <c r="J1358" i="23"/>
  <c r="I1358" i="23"/>
  <c r="J1357" i="23"/>
  <c r="I1357" i="23"/>
  <c r="J1356" i="23"/>
  <c r="I1356" i="23"/>
  <c r="J1355" i="23"/>
  <c r="I1355" i="23"/>
  <c r="J1354" i="23"/>
  <c r="I1354" i="23"/>
  <c r="J1353" i="23"/>
  <c r="I1353" i="23"/>
  <c r="J1352" i="23"/>
  <c r="I1352" i="23"/>
  <c r="J1351" i="23"/>
  <c r="I1351" i="23"/>
  <c r="J1350" i="23"/>
  <c r="I1350" i="23"/>
  <c r="J1349" i="23"/>
  <c r="I1349" i="23"/>
  <c r="J1348" i="23"/>
  <c r="I1348" i="23"/>
  <c r="J1347" i="23"/>
  <c r="I1347" i="23"/>
  <c r="J1346" i="23"/>
  <c r="I1346" i="23"/>
  <c r="J1345" i="23"/>
  <c r="I1345" i="23"/>
  <c r="J1344" i="23"/>
  <c r="I1344" i="23"/>
  <c r="J1343" i="23"/>
  <c r="I1343" i="23"/>
  <c r="J1342" i="23"/>
  <c r="I1342" i="23"/>
  <c r="J1341" i="23"/>
  <c r="I1341" i="23"/>
  <c r="J1340" i="23"/>
  <c r="I1340" i="23"/>
  <c r="J1339" i="23"/>
  <c r="I1339" i="23"/>
  <c r="J1338" i="23"/>
  <c r="I1338" i="23"/>
  <c r="J1337" i="23"/>
  <c r="I1337" i="23"/>
  <c r="J1336" i="23"/>
  <c r="I1336" i="23"/>
  <c r="J1335" i="23"/>
  <c r="I1335" i="23"/>
  <c r="J1334" i="23"/>
  <c r="I1334" i="23"/>
  <c r="J1333" i="23"/>
  <c r="I1333" i="23"/>
  <c r="J1332" i="23"/>
  <c r="I1332" i="23"/>
  <c r="J1331" i="23"/>
  <c r="I1331" i="23"/>
  <c r="J1330" i="23"/>
  <c r="I1330" i="23"/>
  <c r="J1329" i="23"/>
  <c r="I1329" i="23"/>
  <c r="J1328" i="23"/>
  <c r="I1328" i="23"/>
  <c r="J1327" i="23"/>
  <c r="I1327" i="23"/>
  <c r="J1326" i="23"/>
  <c r="I1326" i="23"/>
  <c r="J1325" i="23"/>
  <c r="I1325" i="23"/>
  <c r="J1324" i="23"/>
  <c r="I1324" i="23"/>
  <c r="J1323" i="23"/>
  <c r="I1323" i="23"/>
  <c r="J1322" i="23"/>
  <c r="I1322" i="23"/>
  <c r="J1321" i="23"/>
  <c r="I1321" i="23"/>
  <c r="J1320" i="23"/>
  <c r="I1320" i="23"/>
  <c r="J1319" i="23"/>
  <c r="I1319" i="23"/>
  <c r="J1318" i="23"/>
  <c r="I1318" i="23"/>
  <c r="J1317" i="23"/>
  <c r="I1317" i="23"/>
  <c r="J1316" i="23"/>
  <c r="I1316" i="23"/>
  <c r="J1315" i="23"/>
  <c r="I1315" i="23"/>
  <c r="J1314" i="23"/>
  <c r="I1314" i="23"/>
  <c r="J1313" i="23"/>
  <c r="I1313" i="23"/>
  <c r="J1312" i="23"/>
  <c r="I1312" i="23"/>
  <c r="J1311" i="23"/>
  <c r="I1311" i="23"/>
  <c r="J1310" i="23"/>
  <c r="I1310" i="23"/>
  <c r="J1309" i="23"/>
  <c r="I1309" i="23"/>
  <c r="J1308" i="23"/>
  <c r="I1308" i="23"/>
  <c r="J1307" i="23"/>
  <c r="I1307" i="23"/>
  <c r="J1306" i="23"/>
  <c r="I1306" i="23"/>
  <c r="J1305" i="23"/>
  <c r="I1305" i="23"/>
  <c r="J1304" i="23"/>
  <c r="I1304" i="23"/>
  <c r="J1303" i="23"/>
  <c r="I1303" i="23"/>
  <c r="J1302" i="23"/>
  <c r="I1302" i="23"/>
  <c r="J1301" i="23"/>
  <c r="I1301" i="23"/>
  <c r="J1300" i="23"/>
  <c r="I1300" i="23"/>
  <c r="J1299" i="23"/>
  <c r="I1299" i="23"/>
  <c r="J1298" i="23"/>
  <c r="I1298" i="23"/>
  <c r="J1297" i="23"/>
  <c r="I1297" i="23"/>
  <c r="J1296" i="23"/>
  <c r="I1296" i="23"/>
  <c r="J1295" i="23"/>
  <c r="I1295" i="23"/>
  <c r="J1294" i="23"/>
  <c r="I1294" i="23"/>
  <c r="J1293" i="23"/>
  <c r="I1293" i="23"/>
  <c r="J1292" i="23"/>
  <c r="I1292" i="23"/>
  <c r="J1291" i="23"/>
  <c r="I1291" i="23"/>
  <c r="J1290" i="23"/>
  <c r="I1290" i="23"/>
  <c r="J1289" i="23"/>
  <c r="I1289" i="23"/>
  <c r="J1288" i="23"/>
  <c r="I1288" i="23"/>
  <c r="J1287" i="23"/>
  <c r="I1287" i="23"/>
  <c r="J1286" i="23"/>
  <c r="I1286" i="23"/>
  <c r="J1285" i="23"/>
  <c r="I1285" i="23"/>
  <c r="J1284" i="23"/>
  <c r="I1284" i="23"/>
  <c r="J1283" i="23"/>
  <c r="I1283" i="23"/>
  <c r="J1282" i="23"/>
  <c r="I1282" i="23"/>
  <c r="J1281" i="23"/>
  <c r="I1281" i="23"/>
  <c r="J1280" i="23"/>
  <c r="I1280" i="23"/>
  <c r="J1279" i="23"/>
  <c r="I1279" i="23"/>
  <c r="J1278" i="23"/>
  <c r="I1278" i="23"/>
  <c r="J1277" i="23"/>
  <c r="I1277" i="23"/>
  <c r="J1276" i="23"/>
  <c r="I1276" i="23"/>
  <c r="J1275" i="23"/>
  <c r="I1275" i="23"/>
  <c r="J1274" i="23"/>
  <c r="I1274" i="23"/>
  <c r="J1273" i="23"/>
  <c r="I1273" i="23"/>
  <c r="J1272" i="23"/>
  <c r="I1272" i="23"/>
  <c r="J1271" i="23"/>
  <c r="I1271" i="23"/>
  <c r="J1270" i="23"/>
  <c r="I1270" i="23"/>
  <c r="J1269" i="23"/>
  <c r="I1269" i="23"/>
  <c r="J1268" i="23"/>
  <c r="I1268" i="23"/>
  <c r="J1267" i="23"/>
  <c r="I1267" i="23"/>
  <c r="J1266" i="23"/>
  <c r="I1266" i="23"/>
  <c r="J1265" i="23"/>
  <c r="I1265" i="23"/>
  <c r="J1264" i="23"/>
  <c r="I1264" i="23"/>
  <c r="J1263" i="23"/>
  <c r="I1263" i="23"/>
  <c r="J1262" i="23"/>
  <c r="I1262" i="23"/>
  <c r="J1261" i="23"/>
  <c r="I1261" i="23"/>
  <c r="J1260" i="23"/>
  <c r="I1260" i="23"/>
  <c r="J1259" i="23"/>
  <c r="I1259" i="23"/>
  <c r="J1258" i="23"/>
  <c r="I1258" i="23"/>
  <c r="J1257" i="23"/>
  <c r="I1257" i="23"/>
  <c r="J1256" i="23"/>
  <c r="I1256" i="23"/>
  <c r="J1255" i="23"/>
  <c r="I1255" i="23"/>
  <c r="J1254" i="23"/>
  <c r="I1254" i="23"/>
  <c r="J1253" i="23"/>
  <c r="I1253" i="23"/>
  <c r="J1252" i="23"/>
  <c r="I1252" i="23"/>
  <c r="J1251" i="23"/>
  <c r="I1251" i="23"/>
  <c r="J1250" i="23"/>
  <c r="I1250" i="23"/>
  <c r="J1249" i="23"/>
  <c r="I1249" i="23"/>
  <c r="J1248" i="23"/>
  <c r="I1248" i="23"/>
  <c r="J1247" i="23"/>
  <c r="I1247" i="23"/>
  <c r="J1246" i="23"/>
  <c r="I1246" i="23"/>
  <c r="J1245" i="23"/>
  <c r="I1245" i="23"/>
  <c r="J1244" i="23"/>
  <c r="I1244" i="23"/>
  <c r="J1243" i="23"/>
  <c r="I1243" i="23"/>
  <c r="J1242" i="23"/>
  <c r="I1242" i="23"/>
  <c r="J1241" i="23"/>
  <c r="I1241" i="23"/>
  <c r="J1240" i="23"/>
  <c r="I1240" i="23"/>
  <c r="J1239" i="23"/>
  <c r="I1239" i="23"/>
  <c r="J1238" i="23"/>
  <c r="I1238" i="23"/>
  <c r="J1237" i="23"/>
  <c r="I1237" i="23"/>
  <c r="J1236" i="23"/>
  <c r="I1236" i="23"/>
  <c r="J1235" i="23"/>
  <c r="I1235" i="23"/>
  <c r="J1234" i="23"/>
  <c r="I1234" i="23"/>
  <c r="J1233" i="23"/>
  <c r="I1233" i="23"/>
  <c r="J1232" i="23"/>
  <c r="I1232" i="23"/>
  <c r="J1231" i="23"/>
  <c r="I1231" i="23"/>
  <c r="J1230" i="23"/>
  <c r="I1230" i="23"/>
  <c r="J1229" i="23"/>
  <c r="I1229" i="23"/>
  <c r="J1228" i="23"/>
  <c r="I1228" i="23"/>
  <c r="J1227" i="23"/>
  <c r="I1227" i="23"/>
  <c r="J1226" i="23"/>
  <c r="I1226" i="23"/>
  <c r="J1225" i="23"/>
  <c r="I1225" i="23"/>
  <c r="J1224" i="23"/>
  <c r="I1224" i="23"/>
  <c r="J1223" i="23"/>
  <c r="I1223" i="23"/>
  <c r="J1222" i="23"/>
  <c r="I1222" i="23"/>
  <c r="J1221" i="23"/>
  <c r="I1221" i="23"/>
  <c r="J1220" i="23"/>
  <c r="I1220" i="23"/>
  <c r="J1219" i="23"/>
  <c r="I1219" i="23"/>
  <c r="J1218" i="23"/>
  <c r="I1218" i="23"/>
  <c r="J1217" i="23"/>
  <c r="I1217" i="23"/>
  <c r="J1216" i="23"/>
  <c r="I1216" i="23"/>
  <c r="J1215" i="23"/>
  <c r="I1215" i="23"/>
  <c r="J1214" i="23"/>
  <c r="I1214" i="23"/>
  <c r="J1213" i="23"/>
  <c r="I1213" i="23"/>
  <c r="J1212" i="23"/>
  <c r="I1212" i="23"/>
  <c r="J1211" i="23"/>
  <c r="I1211" i="23"/>
  <c r="J1210" i="23"/>
  <c r="I1210" i="23"/>
  <c r="J1209" i="23"/>
  <c r="I1209" i="23"/>
  <c r="J1208" i="23"/>
  <c r="I1208" i="23"/>
  <c r="J1207" i="23"/>
  <c r="I1207" i="23"/>
  <c r="J1206" i="23"/>
  <c r="I1206" i="23"/>
  <c r="J1205" i="23"/>
  <c r="I1205" i="23"/>
  <c r="J1204" i="23"/>
  <c r="I1204" i="23"/>
  <c r="J1203" i="23"/>
  <c r="I1203" i="23"/>
  <c r="J1202" i="23"/>
  <c r="I1202" i="23"/>
  <c r="J1201" i="23"/>
  <c r="I1201" i="23"/>
  <c r="J1200" i="23"/>
  <c r="I1200" i="23"/>
  <c r="J1199" i="23"/>
  <c r="I1199" i="23"/>
  <c r="J1198" i="23"/>
  <c r="I1198" i="23"/>
  <c r="J1197" i="23"/>
  <c r="I1197" i="23"/>
  <c r="J1196" i="23"/>
  <c r="I1196" i="23"/>
  <c r="J1195" i="23"/>
  <c r="I1195" i="23"/>
  <c r="J1194" i="23"/>
  <c r="I1194" i="23"/>
  <c r="J1193" i="23"/>
  <c r="I1193" i="23"/>
  <c r="J1192" i="23"/>
  <c r="I1192" i="23"/>
  <c r="J1191" i="23"/>
  <c r="I1191" i="23"/>
  <c r="J1190" i="23"/>
  <c r="I1190" i="23"/>
  <c r="J1189" i="23"/>
  <c r="I1189" i="23"/>
  <c r="J1188" i="23"/>
  <c r="I1188" i="23"/>
  <c r="J1187" i="23"/>
  <c r="I1187" i="23"/>
  <c r="J1186" i="23"/>
  <c r="I1186" i="23"/>
  <c r="J1185" i="23"/>
  <c r="I1185" i="23"/>
  <c r="J1184" i="23"/>
  <c r="I1184" i="23"/>
  <c r="J1183" i="23"/>
  <c r="I1183" i="23"/>
  <c r="J1182" i="23"/>
  <c r="I1182" i="23"/>
  <c r="J1181" i="23"/>
  <c r="I1181" i="23"/>
  <c r="J1180" i="23"/>
  <c r="I1180" i="23"/>
  <c r="J1179" i="23"/>
  <c r="I1179" i="23"/>
  <c r="J1178" i="23"/>
  <c r="I1178" i="23"/>
  <c r="J1177" i="23"/>
  <c r="I1177" i="23"/>
  <c r="J1176" i="23"/>
  <c r="I1176" i="23"/>
  <c r="J1175" i="23"/>
  <c r="I1175" i="23"/>
  <c r="J1174" i="23"/>
  <c r="I1174" i="23"/>
  <c r="J1173" i="23"/>
  <c r="I1173" i="23"/>
  <c r="J1172" i="23"/>
  <c r="I1172" i="23"/>
  <c r="J1171" i="23"/>
  <c r="I1171" i="23"/>
  <c r="J1170" i="23"/>
  <c r="I1170" i="23"/>
  <c r="J1169" i="23"/>
  <c r="I1169" i="23"/>
  <c r="J1168" i="23"/>
  <c r="I1168" i="23"/>
  <c r="J1167" i="23"/>
  <c r="I1167" i="23"/>
  <c r="J1166" i="23"/>
  <c r="I1166" i="23"/>
  <c r="J1165" i="23"/>
  <c r="I1165" i="23"/>
  <c r="J1164" i="23"/>
  <c r="I1164" i="23"/>
  <c r="J1163" i="23"/>
  <c r="I1163" i="23"/>
  <c r="J1162" i="23"/>
  <c r="I1162" i="23"/>
  <c r="J1161" i="23"/>
  <c r="I1161" i="23"/>
  <c r="J1160" i="23"/>
  <c r="I1160" i="23"/>
  <c r="J1159" i="23"/>
  <c r="I1159" i="23"/>
  <c r="J1158" i="23"/>
  <c r="I1158" i="23"/>
  <c r="J1157" i="23"/>
  <c r="I1157" i="23"/>
  <c r="J1156" i="23"/>
  <c r="I1156" i="23"/>
  <c r="J1155" i="23"/>
  <c r="I1155" i="23"/>
  <c r="J1154" i="23"/>
  <c r="I1154" i="23"/>
  <c r="J1153" i="23"/>
  <c r="I1153" i="23"/>
  <c r="J1152" i="23"/>
  <c r="I1152" i="23"/>
  <c r="J1151" i="23"/>
  <c r="I1151" i="23"/>
  <c r="J1150" i="23"/>
  <c r="I1150" i="23"/>
  <c r="J1149" i="23"/>
  <c r="I1149" i="23"/>
  <c r="J1148" i="23"/>
  <c r="I1148" i="23"/>
  <c r="J1147" i="23"/>
  <c r="I1147" i="23"/>
  <c r="J1146" i="23"/>
  <c r="I1146" i="23"/>
  <c r="J1145" i="23"/>
  <c r="I1145" i="23"/>
  <c r="J1144" i="23"/>
  <c r="I1144" i="23"/>
  <c r="J1143" i="23"/>
  <c r="I1143" i="23"/>
  <c r="J1142" i="23"/>
  <c r="I1142" i="23"/>
  <c r="J1141" i="23"/>
  <c r="I1141" i="23"/>
  <c r="J1140" i="23"/>
  <c r="I1140" i="23"/>
  <c r="J1139" i="23"/>
  <c r="I1139" i="23"/>
  <c r="J1138" i="23"/>
  <c r="I1138" i="23"/>
  <c r="J1137" i="23"/>
  <c r="I1137" i="23"/>
  <c r="J1136" i="23"/>
  <c r="I1136" i="23"/>
  <c r="J1135" i="23"/>
  <c r="I1135" i="23"/>
  <c r="J1134" i="23"/>
  <c r="I1134" i="23"/>
  <c r="J1133" i="23"/>
  <c r="I1133" i="23"/>
  <c r="J1132" i="23"/>
  <c r="I1132" i="23"/>
  <c r="J1131" i="23"/>
  <c r="I1131" i="23"/>
  <c r="J1130" i="23"/>
  <c r="I1130" i="23"/>
  <c r="J1129" i="23"/>
  <c r="I1129" i="23"/>
  <c r="J1128" i="23"/>
  <c r="I1128" i="23"/>
  <c r="J1127" i="23"/>
  <c r="I1127" i="23"/>
  <c r="J1126" i="23"/>
  <c r="I1126" i="23"/>
  <c r="J1125" i="23"/>
  <c r="I1125" i="23"/>
  <c r="J1124" i="23"/>
  <c r="I1124" i="23"/>
  <c r="J1123" i="23"/>
  <c r="I1123" i="23"/>
  <c r="J1122" i="23"/>
  <c r="I1122" i="23"/>
  <c r="J1121" i="23"/>
  <c r="I1121" i="23"/>
  <c r="J1120" i="23"/>
  <c r="I1120" i="23"/>
  <c r="J1119" i="23"/>
  <c r="I1119" i="23"/>
  <c r="J1118" i="23"/>
  <c r="I1118" i="23"/>
  <c r="J1117" i="23"/>
  <c r="I1117" i="23"/>
  <c r="J1116" i="23"/>
  <c r="I1116" i="23"/>
  <c r="J1115" i="23"/>
  <c r="I1115" i="23"/>
  <c r="J1114" i="23"/>
  <c r="I1114" i="23"/>
  <c r="J1113" i="23"/>
  <c r="I1113" i="23"/>
  <c r="J1112" i="23"/>
  <c r="I1112" i="23"/>
  <c r="J1111" i="23"/>
  <c r="I1111" i="23"/>
  <c r="J1110" i="23"/>
  <c r="I1110" i="23"/>
  <c r="J1109" i="23"/>
  <c r="I1109" i="23"/>
  <c r="J1108" i="23"/>
  <c r="I1108" i="23"/>
  <c r="J1107" i="23"/>
  <c r="I1107" i="23"/>
  <c r="J1106" i="23"/>
  <c r="I1106" i="23"/>
  <c r="J1105" i="23"/>
  <c r="I1105" i="23"/>
  <c r="J1104" i="23"/>
  <c r="I1104" i="23"/>
  <c r="J1103" i="23"/>
  <c r="I1103" i="23"/>
  <c r="J1102" i="23"/>
  <c r="I1102" i="23"/>
  <c r="J1101" i="23"/>
  <c r="I1101" i="23"/>
  <c r="J1100" i="23"/>
  <c r="I1100" i="23"/>
  <c r="J1099" i="23"/>
  <c r="I1099" i="23"/>
  <c r="J1098" i="23"/>
  <c r="I1098" i="23"/>
  <c r="J1097" i="23"/>
  <c r="I1097" i="23"/>
  <c r="J1096" i="23"/>
  <c r="I1096" i="23"/>
  <c r="J1095" i="23"/>
  <c r="I1095" i="23"/>
  <c r="J1094" i="23"/>
  <c r="I1094" i="23"/>
  <c r="J1093" i="23"/>
  <c r="I1093" i="23"/>
  <c r="J1092" i="23"/>
  <c r="I1092" i="23"/>
  <c r="J1091" i="23"/>
  <c r="I1091" i="23"/>
  <c r="J1090" i="23"/>
  <c r="I1090" i="23"/>
  <c r="J1089" i="23"/>
  <c r="I1089" i="23"/>
  <c r="J1088" i="23"/>
  <c r="I1088" i="23"/>
  <c r="J1087" i="23"/>
  <c r="I1087" i="23"/>
  <c r="J1086" i="23"/>
  <c r="I1086" i="23"/>
  <c r="J1085" i="23"/>
  <c r="I1085" i="23"/>
  <c r="J1084" i="23"/>
  <c r="I1084" i="23"/>
  <c r="J1083" i="23"/>
  <c r="I1083" i="23"/>
  <c r="J1082" i="23"/>
  <c r="I1082" i="23"/>
  <c r="J1081" i="23"/>
  <c r="I1081" i="23"/>
  <c r="J1080" i="23"/>
  <c r="I1080" i="23"/>
  <c r="J1079" i="23"/>
  <c r="I1079" i="23"/>
  <c r="J1078" i="23"/>
  <c r="I1078" i="23"/>
  <c r="J1077" i="23"/>
  <c r="I1077" i="23"/>
  <c r="J1076" i="23"/>
  <c r="I1076" i="23"/>
  <c r="J1075" i="23"/>
  <c r="I1075" i="23"/>
  <c r="J1074" i="23"/>
  <c r="I1074" i="23"/>
  <c r="J1073" i="23"/>
  <c r="I1073" i="23"/>
  <c r="J1072" i="23"/>
  <c r="I1072" i="23"/>
  <c r="J1071" i="23"/>
  <c r="I1071" i="23"/>
  <c r="J1070" i="23"/>
  <c r="I1070" i="23"/>
  <c r="J1069" i="23"/>
  <c r="I1069" i="23"/>
  <c r="J1068" i="23"/>
  <c r="I1068" i="23"/>
  <c r="J1067" i="23"/>
  <c r="I1067" i="23"/>
  <c r="J1066" i="23"/>
  <c r="I1066" i="23"/>
  <c r="J1065" i="23"/>
  <c r="I1065" i="23"/>
  <c r="J1064" i="23"/>
  <c r="I1064" i="23"/>
  <c r="J1063" i="23"/>
  <c r="I1063" i="23"/>
  <c r="J1062" i="23"/>
  <c r="I1062" i="23"/>
  <c r="J1061" i="23"/>
  <c r="I1061" i="23"/>
  <c r="J1060" i="23"/>
  <c r="I1060" i="23"/>
  <c r="J1059" i="23"/>
  <c r="I1059" i="23"/>
  <c r="J1058" i="23"/>
  <c r="I1058" i="23"/>
  <c r="J1057" i="23"/>
  <c r="I1057" i="23"/>
  <c r="J1056" i="23"/>
  <c r="I1056" i="23"/>
  <c r="J1055" i="23"/>
  <c r="I1055" i="23"/>
  <c r="J1054" i="23"/>
  <c r="I1054" i="23"/>
  <c r="J1053" i="23"/>
  <c r="I1053" i="23"/>
  <c r="J1052" i="23"/>
  <c r="I1052" i="23"/>
  <c r="J1051" i="23"/>
  <c r="I1051" i="23"/>
  <c r="J1050" i="23"/>
  <c r="I1050" i="23"/>
  <c r="J1049" i="23"/>
  <c r="I1049" i="23"/>
  <c r="J1048" i="23"/>
  <c r="I1048" i="23"/>
  <c r="J1047" i="23"/>
  <c r="I1047" i="23"/>
  <c r="J1046" i="23"/>
  <c r="I1046" i="23"/>
  <c r="J1045" i="23"/>
  <c r="I1045" i="23"/>
  <c r="J1044" i="23"/>
  <c r="I1044" i="23"/>
  <c r="J1043" i="23"/>
  <c r="I1043" i="23"/>
  <c r="J1042" i="23"/>
  <c r="I1042" i="23"/>
  <c r="J1041" i="23"/>
  <c r="I1041" i="23"/>
  <c r="J1040" i="23"/>
  <c r="I1040" i="23"/>
  <c r="J1039" i="23"/>
  <c r="I1039" i="23"/>
  <c r="J1038" i="23"/>
  <c r="I1038" i="23"/>
  <c r="J1037" i="23"/>
  <c r="I1037" i="23"/>
  <c r="J1036" i="23"/>
  <c r="I1036" i="23"/>
  <c r="J1035" i="23"/>
  <c r="I1035" i="23"/>
  <c r="J1034" i="23"/>
  <c r="I1034" i="23"/>
  <c r="J1033" i="23"/>
  <c r="I1033" i="23"/>
  <c r="J1032" i="23"/>
  <c r="I1032" i="23"/>
  <c r="J1031" i="23"/>
  <c r="I1031" i="23"/>
  <c r="J1030" i="23"/>
  <c r="I1030" i="23"/>
  <c r="J1029" i="23"/>
  <c r="I1029" i="23"/>
  <c r="J1028" i="23"/>
  <c r="I1028" i="23"/>
  <c r="J1027" i="23"/>
  <c r="I1027" i="23"/>
  <c r="J1026" i="23"/>
  <c r="I1026" i="23"/>
  <c r="J1025" i="23"/>
  <c r="I1025" i="23"/>
  <c r="J1024" i="23"/>
  <c r="I1024" i="23"/>
  <c r="J1023" i="23"/>
  <c r="I1023" i="23"/>
  <c r="J1022" i="23"/>
  <c r="I1022" i="23"/>
  <c r="J1021" i="23"/>
  <c r="I1021" i="23"/>
  <c r="J1020" i="23"/>
  <c r="I1020" i="23"/>
  <c r="J1019" i="23"/>
  <c r="I1019" i="23"/>
  <c r="J1018" i="23"/>
  <c r="I1018" i="23"/>
  <c r="J1017" i="23"/>
  <c r="I1017" i="23"/>
  <c r="J1016" i="23"/>
  <c r="I1016" i="23"/>
  <c r="J1015" i="23"/>
  <c r="I1015" i="23"/>
  <c r="J1014" i="23"/>
  <c r="I1014" i="23"/>
  <c r="J1013" i="23"/>
  <c r="I1013" i="23"/>
  <c r="J1012" i="23"/>
  <c r="I1012" i="23"/>
  <c r="J1011" i="23"/>
  <c r="I1011" i="23"/>
  <c r="J1010" i="23"/>
  <c r="I1010" i="23"/>
  <c r="J1009" i="23"/>
  <c r="I1009" i="23"/>
  <c r="J1008" i="23"/>
  <c r="I1008" i="23"/>
  <c r="J1007" i="23"/>
  <c r="I1007" i="23"/>
  <c r="J1006" i="23"/>
  <c r="I1006" i="23"/>
  <c r="J1005" i="23"/>
  <c r="I1005" i="23"/>
  <c r="J1004" i="23"/>
  <c r="I1004" i="23"/>
  <c r="J1003" i="23"/>
  <c r="I1003" i="23"/>
  <c r="J1002" i="23"/>
  <c r="I1002" i="23"/>
  <c r="J1001" i="23"/>
  <c r="I1001" i="23"/>
  <c r="J1000" i="23"/>
  <c r="I1000" i="23"/>
  <c r="J999" i="23"/>
  <c r="I999" i="23"/>
  <c r="J998" i="23"/>
  <c r="I998" i="23"/>
  <c r="J997" i="23"/>
  <c r="I997" i="23"/>
  <c r="J996" i="23"/>
  <c r="I996" i="23"/>
  <c r="J995" i="23"/>
  <c r="I995" i="23"/>
  <c r="J994" i="23"/>
  <c r="I994" i="23"/>
  <c r="J993" i="23"/>
  <c r="I993" i="23"/>
  <c r="J992" i="23"/>
  <c r="I992" i="23"/>
  <c r="J991" i="23"/>
  <c r="I991" i="23"/>
  <c r="J990" i="23"/>
  <c r="I990" i="23"/>
  <c r="J989" i="23"/>
  <c r="I989" i="23"/>
  <c r="J988" i="23"/>
  <c r="I988" i="23"/>
  <c r="J987" i="23"/>
  <c r="I987" i="23"/>
  <c r="J986" i="23"/>
  <c r="I986" i="23"/>
  <c r="J985" i="23"/>
  <c r="I985" i="23"/>
  <c r="J984" i="23"/>
  <c r="I984" i="23"/>
  <c r="J983" i="23"/>
  <c r="I983" i="23"/>
  <c r="J982" i="23"/>
  <c r="I982" i="23"/>
  <c r="J981" i="23"/>
  <c r="I981" i="23"/>
  <c r="J980" i="23"/>
  <c r="I980" i="23"/>
  <c r="J979" i="23"/>
  <c r="I979" i="23"/>
  <c r="J978" i="23"/>
  <c r="I978" i="23"/>
  <c r="J977" i="23"/>
  <c r="I977" i="23"/>
  <c r="J976" i="23"/>
  <c r="I976" i="23"/>
  <c r="J975" i="23"/>
  <c r="I975" i="23"/>
  <c r="J974" i="23"/>
  <c r="I974" i="23"/>
  <c r="J973" i="23"/>
  <c r="I973" i="23"/>
  <c r="J972" i="23"/>
  <c r="I972" i="23"/>
  <c r="J971" i="23"/>
  <c r="I971" i="23"/>
  <c r="J970" i="23"/>
  <c r="I970" i="23"/>
  <c r="J969" i="23"/>
  <c r="I969" i="23"/>
  <c r="J968" i="23"/>
  <c r="I968" i="23"/>
  <c r="J967" i="23"/>
  <c r="I967" i="23"/>
  <c r="J966" i="23"/>
  <c r="I966" i="23"/>
  <c r="J965" i="23"/>
  <c r="I965" i="23"/>
  <c r="J964" i="23"/>
  <c r="I964" i="23"/>
  <c r="J963" i="23"/>
  <c r="I963" i="23"/>
  <c r="J962" i="23"/>
  <c r="I962" i="23"/>
  <c r="J961" i="23"/>
  <c r="I961" i="23"/>
  <c r="J960" i="23"/>
  <c r="I960" i="23"/>
  <c r="J959" i="23"/>
  <c r="I959" i="23"/>
  <c r="J958" i="23"/>
  <c r="I958" i="23"/>
  <c r="J957" i="23"/>
  <c r="I957" i="23"/>
  <c r="J956" i="23"/>
  <c r="I956" i="23"/>
  <c r="J955" i="23"/>
  <c r="I955" i="23"/>
  <c r="J954" i="23"/>
  <c r="I954" i="23"/>
  <c r="J953" i="23"/>
  <c r="I953" i="23"/>
  <c r="J952" i="23"/>
  <c r="I952" i="23"/>
  <c r="J951" i="23"/>
  <c r="I951" i="23"/>
  <c r="J950" i="23"/>
  <c r="I950" i="23"/>
  <c r="J949" i="23"/>
  <c r="I949" i="23"/>
  <c r="J948" i="23"/>
  <c r="I948" i="23"/>
  <c r="J947" i="23"/>
  <c r="I947" i="23"/>
  <c r="J946" i="23"/>
  <c r="I946" i="23"/>
  <c r="J945" i="23"/>
  <c r="I945" i="23"/>
  <c r="J944" i="23"/>
  <c r="I944" i="23"/>
  <c r="J943" i="23"/>
  <c r="I943" i="23"/>
  <c r="J942" i="23"/>
  <c r="I942" i="23"/>
  <c r="J941" i="23"/>
  <c r="I941" i="23"/>
  <c r="J940" i="23"/>
  <c r="I940" i="23"/>
  <c r="J939" i="23"/>
  <c r="I939" i="23"/>
  <c r="J938" i="23"/>
  <c r="I938" i="23"/>
  <c r="J937" i="23"/>
  <c r="I937" i="23"/>
  <c r="J936" i="23"/>
  <c r="I936" i="23"/>
  <c r="J935" i="23"/>
  <c r="I935" i="23"/>
  <c r="J934" i="23"/>
  <c r="I934" i="23"/>
  <c r="J933" i="23"/>
  <c r="I933" i="23"/>
  <c r="J932" i="23"/>
  <c r="I932" i="23"/>
  <c r="J931" i="23"/>
  <c r="I931" i="23"/>
  <c r="J930" i="23"/>
  <c r="I930" i="23"/>
  <c r="J929" i="23"/>
  <c r="I929" i="23"/>
  <c r="J928" i="23"/>
  <c r="I928" i="23"/>
  <c r="J927" i="23"/>
  <c r="I927" i="23"/>
  <c r="J926" i="23"/>
  <c r="I926" i="23"/>
  <c r="J925" i="23"/>
  <c r="I925" i="23"/>
  <c r="J924" i="23"/>
  <c r="I924" i="23"/>
  <c r="J923" i="23"/>
  <c r="I923" i="23"/>
  <c r="J922" i="23"/>
  <c r="I922" i="23"/>
  <c r="J921" i="23"/>
  <c r="I921" i="23"/>
  <c r="J920" i="23"/>
  <c r="I920" i="23"/>
  <c r="J919" i="23"/>
  <c r="I919" i="23"/>
  <c r="J918" i="23"/>
  <c r="I918" i="23"/>
  <c r="J917" i="23"/>
  <c r="I917" i="23"/>
  <c r="J916" i="23"/>
  <c r="I916" i="23"/>
  <c r="J915" i="23"/>
  <c r="I915" i="23"/>
  <c r="J914" i="23"/>
  <c r="I914" i="23"/>
  <c r="J913" i="23"/>
  <c r="I913" i="23"/>
  <c r="J912" i="23"/>
  <c r="I912" i="23"/>
  <c r="J911" i="23"/>
  <c r="I911" i="23"/>
  <c r="J910" i="23"/>
  <c r="I910" i="23"/>
  <c r="J909" i="23"/>
  <c r="I909" i="23"/>
  <c r="J908" i="23"/>
  <c r="I908" i="23"/>
  <c r="J907" i="23"/>
  <c r="I907" i="23"/>
  <c r="J906" i="23"/>
  <c r="I906" i="23"/>
  <c r="J905" i="23"/>
  <c r="I905" i="23"/>
  <c r="J904" i="23"/>
  <c r="I904" i="23"/>
  <c r="J903" i="23"/>
  <c r="I903" i="23"/>
  <c r="J902" i="23"/>
  <c r="I902" i="23"/>
  <c r="J901" i="23"/>
  <c r="I901" i="23"/>
  <c r="J900" i="23"/>
  <c r="I900" i="23"/>
  <c r="J899" i="23"/>
  <c r="I899" i="23"/>
  <c r="J898" i="23"/>
  <c r="I898" i="23"/>
  <c r="J897" i="23"/>
  <c r="I897" i="23"/>
  <c r="J896" i="23"/>
  <c r="I896" i="23"/>
  <c r="J895" i="23"/>
  <c r="I895" i="23"/>
  <c r="J894" i="23"/>
  <c r="I894" i="23"/>
  <c r="J893" i="23"/>
  <c r="I893" i="23"/>
  <c r="J892" i="23"/>
  <c r="I892" i="23"/>
  <c r="J891" i="23"/>
  <c r="I891" i="23"/>
  <c r="J890" i="23"/>
  <c r="I890" i="23"/>
  <c r="J889" i="23"/>
  <c r="I889" i="23"/>
  <c r="J888" i="23"/>
  <c r="I888" i="23"/>
  <c r="J887" i="23"/>
  <c r="I887" i="23"/>
  <c r="J886" i="23"/>
  <c r="I886" i="23"/>
  <c r="J885" i="23"/>
  <c r="I885" i="23"/>
  <c r="J884" i="23"/>
  <c r="I884" i="23"/>
  <c r="J883" i="23"/>
  <c r="I883" i="23"/>
  <c r="J882" i="23"/>
  <c r="I882" i="23"/>
  <c r="J881" i="23"/>
  <c r="I881" i="23"/>
  <c r="J880" i="23"/>
  <c r="I880" i="23"/>
  <c r="J879" i="23"/>
  <c r="I879" i="23"/>
  <c r="J878" i="23"/>
  <c r="I878" i="23"/>
  <c r="J877" i="23"/>
  <c r="I877" i="23"/>
  <c r="J876" i="23"/>
  <c r="I876" i="23"/>
  <c r="J875" i="23"/>
  <c r="I875" i="23"/>
  <c r="J874" i="23"/>
  <c r="I874" i="23"/>
  <c r="J873" i="23"/>
  <c r="I873" i="23"/>
  <c r="J872" i="23"/>
  <c r="I872" i="23"/>
  <c r="J871" i="23"/>
  <c r="I871" i="23"/>
  <c r="J870" i="23"/>
  <c r="I870" i="23"/>
  <c r="J869" i="23"/>
  <c r="I869" i="23"/>
  <c r="J868" i="23"/>
  <c r="I868" i="23"/>
  <c r="J867" i="23"/>
  <c r="I867" i="23"/>
  <c r="J866" i="23"/>
  <c r="I866" i="23"/>
  <c r="J865" i="23"/>
  <c r="I865" i="23"/>
  <c r="J864" i="23"/>
  <c r="I864" i="23"/>
  <c r="J863" i="23"/>
  <c r="I863" i="23"/>
  <c r="J862" i="23"/>
  <c r="I862" i="23"/>
  <c r="J861" i="23"/>
  <c r="I861" i="23"/>
  <c r="J860" i="23"/>
  <c r="I860" i="23"/>
  <c r="J859" i="23"/>
  <c r="I859" i="23"/>
  <c r="J858" i="23"/>
  <c r="I858" i="23"/>
  <c r="J857" i="23"/>
  <c r="I857" i="23"/>
  <c r="J856" i="23"/>
  <c r="I856" i="23"/>
  <c r="J855" i="23"/>
  <c r="I855" i="23"/>
  <c r="J854" i="23"/>
  <c r="I854" i="23"/>
  <c r="J853" i="23"/>
  <c r="I853" i="23"/>
  <c r="J852" i="23"/>
  <c r="I852" i="23"/>
  <c r="J851" i="23"/>
  <c r="I851" i="23"/>
  <c r="J850" i="23"/>
  <c r="I850" i="23"/>
  <c r="J849" i="23"/>
  <c r="I849" i="23"/>
  <c r="J848" i="23"/>
  <c r="I848" i="23"/>
  <c r="J847" i="23"/>
  <c r="I847" i="23"/>
  <c r="J846" i="23"/>
  <c r="I846" i="23"/>
  <c r="J845" i="23"/>
  <c r="I845" i="23"/>
  <c r="J844" i="23"/>
  <c r="I844" i="23"/>
  <c r="J843" i="23"/>
  <c r="I843" i="23"/>
  <c r="J842" i="23"/>
  <c r="I842" i="23"/>
  <c r="J841" i="23"/>
  <c r="I841" i="23"/>
  <c r="J840" i="23"/>
  <c r="I840" i="23"/>
  <c r="J839" i="23"/>
  <c r="I839" i="23"/>
  <c r="J838" i="23"/>
  <c r="I838" i="23"/>
  <c r="J837" i="23"/>
  <c r="I837" i="23"/>
  <c r="J836" i="23"/>
  <c r="I836" i="23"/>
  <c r="J835" i="23"/>
  <c r="I835" i="23"/>
  <c r="J834" i="23"/>
  <c r="I834" i="23"/>
  <c r="J833" i="23"/>
  <c r="I833" i="23"/>
  <c r="J832" i="23"/>
  <c r="I832" i="23"/>
  <c r="J831" i="23"/>
  <c r="I831" i="23"/>
  <c r="J830" i="23"/>
  <c r="I830" i="23"/>
  <c r="J829" i="23"/>
  <c r="I829" i="23"/>
  <c r="J828" i="23"/>
  <c r="I828" i="23"/>
  <c r="J827" i="23"/>
  <c r="I827" i="23"/>
  <c r="J826" i="23"/>
  <c r="I826" i="23"/>
  <c r="J825" i="23"/>
  <c r="I825" i="23"/>
  <c r="J824" i="23"/>
  <c r="I824" i="23"/>
  <c r="J823" i="23"/>
  <c r="I823" i="23"/>
  <c r="J822" i="23"/>
  <c r="I822" i="23"/>
  <c r="J821" i="23"/>
  <c r="I821" i="23"/>
  <c r="J820" i="23"/>
  <c r="I820" i="23"/>
  <c r="J819" i="23"/>
  <c r="I819" i="23"/>
  <c r="J818" i="23"/>
  <c r="I818" i="23"/>
  <c r="J817" i="23"/>
  <c r="I817" i="23"/>
  <c r="J816" i="23"/>
  <c r="I816" i="23"/>
  <c r="J815" i="23"/>
  <c r="I815" i="23"/>
  <c r="J814" i="23"/>
  <c r="I814" i="23"/>
  <c r="J813" i="23"/>
  <c r="I813" i="23"/>
  <c r="J812" i="23"/>
  <c r="I812" i="23"/>
  <c r="J811" i="23"/>
  <c r="I811" i="23"/>
  <c r="J810" i="23"/>
  <c r="I810" i="23"/>
  <c r="J809" i="23"/>
  <c r="I809" i="23"/>
  <c r="J808" i="23"/>
  <c r="I808" i="23"/>
  <c r="J807" i="23"/>
  <c r="I807" i="23"/>
  <c r="J806" i="23"/>
  <c r="I806" i="23"/>
  <c r="J805" i="23"/>
  <c r="I805" i="23"/>
  <c r="J804" i="23"/>
  <c r="I804" i="23"/>
  <c r="J803" i="23"/>
  <c r="I803" i="23"/>
  <c r="J802" i="23"/>
  <c r="I802" i="23"/>
  <c r="J801" i="23"/>
  <c r="I801" i="23"/>
  <c r="J800" i="23"/>
  <c r="I800" i="23"/>
  <c r="J799" i="23"/>
  <c r="I799" i="23"/>
  <c r="J798" i="23"/>
  <c r="I798" i="23"/>
  <c r="J797" i="23"/>
  <c r="I797" i="23"/>
  <c r="J796" i="23"/>
  <c r="I796" i="23"/>
  <c r="J795" i="23"/>
  <c r="I795" i="23"/>
  <c r="J794" i="23"/>
  <c r="I794" i="23"/>
  <c r="J793" i="23"/>
  <c r="I793" i="23"/>
  <c r="J792" i="23"/>
  <c r="I792" i="23"/>
  <c r="J791" i="23"/>
  <c r="I791" i="23"/>
  <c r="J790" i="23"/>
  <c r="I790" i="23"/>
  <c r="J789" i="23"/>
  <c r="I789" i="23"/>
  <c r="J788" i="23"/>
  <c r="I788" i="23"/>
  <c r="J787" i="23"/>
  <c r="I787" i="23"/>
  <c r="J786" i="23"/>
  <c r="I786" i="23"/>
  <c r="J785" i="23"/>
  <c r="I785" i="23"/>
  <c r="J784" i="23"/>
  <c r="I784" i="23"/>
  <c r="J783" i="23"/>
  <c r="I783" i="23"/>
  <c r="J782" i="23"/>
  <c r="I782" i="23"/>
  <c r="J781" i="23"/>
  <c r="I781" i="23"/>
  <c r="J780" i="23"/>
  <c r="I780" i="23"/>
  <c r="J779" i="23"/>
  <c r="I779" i="23"/>
  <c r="J778" i="23"/>
  <c r="I778" i="23"/>
  <c r="J777" i="23"/>
  <c r="I777" i="23"/>
  <c r="J776" i="23"/>
  <c r="I776" i="23"/>
  <c r="J775" i="23"/>
  <c r="I775" i="23"/>
  <c r="J774" i="23"/>
  <c r="I774" i="23"/>
  <c r="J773" i="23"/>
  <c r="I773" i="23"/>
  <c r="J772" i="23"/>
  <c r="I772" i="23"/>
  <c r="J771" i="23"/>
  <c r="I771" i="23"/>
  <c r="J770" i="23"/>
  <c r="I770" i="23"/>
  <c r="J769" i="23"/>
  <c r="I769" i="23"/>
  <c r="J768" i="23"/>
  <c r="I768" i="23"/>
  <c r="J767" i="23"/>
  <c r="I767" i="23"/>
  <c r="J766" i="23"/>
  <c r="I766" i="23"/>
  <c r="J765" i="23"/>
  <c r="I765" i="23"/>
  <c r="J764" i="23"/>
  <c r="I764" i="23"/>
  <c r="J763" i="23"/>
  <c r="I763" i="23"/>
  <c r="J762" i="23"/>
  <c r="I762" i="23"/>
  <c r="J761" i="23"/>
  <c r="I761" i="23"/>
  <c r="J760" i="23"/>
  <c r="I760" i="23"/>
  <c r="J759" i="23"/>
  <c r="I759" i="23"/>
  <c r="J758" i="23"/>
  <c r="I758" i="23"/>
  <c r="J757" i="23"/>
  <c r="I757" i="23"/>
  <c r="J756" i="23"/>
  <c r="I756" i="23"/>
  <c r="J755" i="23"/>
  <c r="I755" i="23"/>
  <c r="J754" i="23"/>
  <c r="I754" i="23"/>
  <c r="J753" i="23"/>
  <c r="I753" i="23"/>
  <c r="J752" i="23"/>
  <c r="I752" i="23"/>
  <c r="J751" i="23"/>
  <c r="I751" i="23"/>
  <c r="J750" i="23"/>
  <c r="I750" i="23"/>
  <c r="J749" i="23"/>
  <c r="I749" i="23"/>
  <c r="J748" i="23"/>
  <c r="I748" i="23"/>
  <c r="J747" i="23"/>
  <c r="I747" i="23"/>
  <c r="J746" i="23"/>
  <c r="I746" i="23"/>
  <c r="J745" i="23"/>
  <c r="I745" i="23"/>
  <c r="J744" i="23"/>
  <c r="I744" i="23"/>
  <c r="J743" i="23"/>
  <c r="I743" i="23"/>
  <c r="J742" i="23"/>
  <c r="I742" i="23"/>
  <c r="J741" i="23"/>
  <c r="I741" i="23"/>
  <c r="J740" i="23"/>
  <c r="I740" i="23"/>
  <c r="J739" i="23"/>
  <c r="I739" i="23"/>
  <c r="J738" i="23"/>
  <c r="I738" i="23"/>
  <c r="J737" i="23"/>
  <c r="I737" i="23"/>
  <c r="J736" i="23"/>
  <c r="I736" i="23"/>
  <c r="J735" i="23"/>
  <c r="I735" i="23"/>
  <c r="J734" i="23"/>
  <c r="I734" i="23"/>
  <c r="J733" i="23"/>
  <c r="I733" i="23"/>
  <c r="J732" i="23"/>
  <c r="I732" i="23"/>
  <c r="J731" i="23"/>
  <c r="I731" i="23"/>
  <c r="J730" i="23"/>
  <c r="I730" i="23"/>
  <c r="J729" i="23"/>
  <c r="I729" i="23"/>
  <c r="J728" i="23"/>
  <c r="I728" i="23"/>
  <c r="J727" i="23"/>
  <c r="I727" i="23"/>
  <c r="J726" i="23"/>
  <c r="I726" i="23"/>
  <c r="J725" i="23"/>
  <c r="I725" i="23"/>
  <c r="J724" i="23"/>
  <c r="I724" i="23"/>
  <c r="J723" i="23"/>
  <c r="I723" i="23"/>
  <c r="J722" i="23"/>
  <c r="I722" i="23"/>
  <c r="J721" i="23"/>
  <c r="I721" i="23"/>
  <c r="J720" i="23"/>
  <c r="I720" i="23"/>
  <c r="J719" i="23"/>
  <c r="I719" i="23"/>
  <c r="J718" i="23"/>
  <c r="I718" i="23"/>
  <c r="J717" i="23"/>
  <c r="I717" i="23"/>
  <c r="J716" i="23"/>
  <c r="I716" i="23"/>
  <c r="J715" i="23"/>
  <c r="I715" i="23"/>
  <c r="J714" i="23"/>
  <c r="I714" i="23"/>
  <c r="J713" i="23"/>
  <c r="I713" i="23"/>
  <c r="J712" i="23"/>
  <c r="I712" i="23"/>
  <c r="J711" i="23"/>
  <c r="I711" i="23"/>
  <c r="J710" i="23"/>
  <c r="I710" i="23"/>
  <c r="J709" i="23"/>
  <c r="I709" i="23"/>
  <c r="J708" i="23"/>
  <c r="I708" i="23"/>
  <c r="J707" i="23"/>
  <c r="I707" i="23"/>
  <c r="J706" i="23"/>
  <c r="I706" i="23"/>
  <c r="J705" i="23"/>
  <c r="I705" i="23"/>
  <c r="J704" i="23"/>
  <c r="I704" i="23"/>
  <c r="J703" i="23"/>
  <c r="I703" i="23"/>
  <c r="J702" i="23"/>
  <c r="I702" i="23"/>
  <c r="J701" i="23"/>
  <c r="I701" i="23"/>
  <c r="J700" i="23"/>
  <c r="I700" i="23"/>
  <c r="J699" i="23"/>
  <c r="I699" i="23"/>
  <c r="J698" i="23"/>
  <c r="I698" i="23"/>
  <c r="J697" i="23"/>
  <c r="I697" i="23"/>
  <c r="J696" i="23"/>
  <c r="I696" i="23"/>
  <c r="J695" i="23"/>
  <c r="I695" i="23"/>
  <c r="J694" i="23"/>
  <c r="I694" i="23"/>
  <c r="J693" i="23"/>
  <c r="I693" i="23"/>
  <c r="J692" i="23"/>
  <c r="I692" i="23"/>
  <c r="J691" i="23"/>
  <c r="I691" i="23"/>
  <c r="J690" i="23"/>
  <c r="I690" i="23"/>
  <c r="J689" i="23"/>
  <c r="I689" i="23"/>
  <c r="J688" i="23"/>
  <c r="I688" i="23"/>
  <c r="J687" i="23"/>
  <c r="I687" i="23"/>
  <c r="J686" i="23"/>
  <c r="I686" i="23"/>
  <c r="J685" i="23"/>
  <c r="I685" i="23"/>
  <c r="J684" i="23"/>
  <c r="I684" i="23"/>
  <c r="J683" i="23"/>
  <c r="I683" i="23"/>
  <c r="J682" i="23"/>
  <c r="I682" i="23"/>
  <c r="J681" i="23"/>
  <c r="I681" i="23"/>
  <c r="J680" i="23"/>
  <c r="I680" i="23"/>
  <c r="J679" i="23"/>
  <c r="I679" i="23"/>
  <c r="J678" i="23"/>
  <c r="I678" i="23"/>
  <c r="J677" i="23"/>
  <c r="I677" i="23"/>
  <c r="J676" i="23"/>
  <c r="I676" i="23"/>
  <c r="J675" i="23"/>
  <c r="I675" i="23"/>
  <c r="J674" i="23"/>
  <c r="I674" i="23"/>
  <c r="J673" i="23"/>
  <c r="I673" i="23"/>
  <c r="J672" i="23"/>
  <c r="I672" i="23"/>
  <c r="J671" i="23"/>
  <c r="I671" i="23"/>
  <c r="J670" i="23"/>
  <c r="I670" i="23"/>
  <c r="J669" i="23"/>
  <c r="I669" i="23"/>
  <c r="J668" i="23"/>
  <c r="I668" i="23"/>
  <c r="J667" i="23"/>
  <c r="I667" i="23"/>
  <c r="J666" i="23"/>
  <c r="I666" i="23"/>
  <c r="J665" i="23"/>
  <c r="I665" i="23"/>
  <c r="J664" i="23"/>
  <c r="I664" i="23"/>
  <c r="J663" i="23"/>
  <c r="I663" i="23"/>
  <c r="J662" i="23"/>
  <c r="I662" i="23"/>
  <c r="J661" i="23"/>
  <c r="I661" i="23"/>
  <c r="J660" i="23"/>
  <c r="I660" i="23"/>
  <c r="J659" i="23"/>
  <c r="I659" i="23"/>
  <c r="J658" i="23"/>
  <c r="I658" i="23"/>
  <c r="J657" i="23"/>
  <c r="I657" i="23"/>
  <c r="J656" i="23"/>
  <c r="I656" i="23"/>
  <c r="J655" i="23"/>
  <c r="I655" i="23"/>
  <c r="J654" i="23"/>
  <c r="I654" i="23"/>
  <c r="J653" i="23"/>
  <c r="I653" i="23"/>
  <c r="J652" i="23"/>
  <c r="I652" i="23"/>
  <c r="J651" i="23"/>
  <c r="I651" i="23"/>
  <c r="J650" i="23"/>
  <c r="I650" i="23"/>
  <c r="J649" i="23"/>
  <c r="I649" i="23"/>
  <c r="J648" i="23"/>
  <c r="I648" i="23"/>
  <c r="J647" i="23"/>
  <c r="I647" i="23"/>
  <c r="J646" i="23"/>
  <c r="I646" i="23"/>
  <c r="J645" i="23"/>
  <c r="I645" i="23"/>
  <c r="J644" i="23"/>
  <c r="I644" i="23"/>
  <c r="J643" i="23"/>
  <c r="I643" i="23"/>
  <c r="J642" i="23"/>
  <c r="I642" i="23"/>
  <c r="J641" i="23"/>
  <c r="I641" i="23"/>
  <c r="J640" i="23"/>
  <c r="I640" i="23"/>
  <c r="J639" i="23"/>
  <c r="I639" i="23"/>
  <c r="J638" i="23"/>
  <c r="I638" i="23"/>
  <c r="J637" i="23"/>
  <c r="I637" i="23"/>
  <c r="J636" i="23"/>
  <c r="I636" i="23"/>
  <c r="J635" i="23"/>
  <c r="I635" i="23"/>
  <c r="J634" i="23"/>
  <c r="I634" i="23"/>
  <c r="J633" i="23"/>
  <c r="I633" i="23"/>
  <c r="J632" i="23"/>
  <c r="I632" i="23"/>
  <c r="J631" i="23"/>
  <c r="I631" i="23"/>
  <c r="J630" i="23"/>
  <c r="I630" i="23"/>
  <c r="J629" i="23"/>
  <c r="I629" i="23"/>
  <c r="J628" i="23"/>
  <c r="I628" i="23"/>
  <c r="J627" i="23"/>
  <c r="I627" i="23"/>
  <c r="J626" i="23"/>
  <c r="I626" i="23"/>
  <c r="J625" i="23"/>
  <c r="I625" i="23"/>
  <c r="J624" i="23"/>
  <c r="I624" i="23"/>
  <c r="J623" i="23"/>
  <c r="I623" i="23"/>
  <c r="J622" i="23"/>
  <c r="I622" i="23"/>
  <c r="J621" i="23"/>
  <c r="I621" i="23"/>
  <c r="J620" i="23"/>
  <c r="I620" i="23"/>
  <c r="J619" i="23"/>
  <c r="I619" i="23"/>
  <c r="J618" i="23"/>
  <c r="I618" i="23"/>
  <c r="J617" i="23"/>
  <c r="I617" i="23"/>
  <c r="J616" i="23"/>
  <c r="I616" i="23"/>
  <c r="J615" i="23"/>
  <c r="I615" i="23"/>
  <c r="J614" i="23"/>
  <c r="I614" i="23"/>
  <c r="J613" i="23"/>
  <c r="I613" i="23"/>
  <c r="J612" i="23"/>
  <c r="I612" i="23"/>
  <c r="J611" i="23"/>
  <c r="I611" i="23"/>
  <c r="J610" i="23"/>
  <c r="I610" i="23"/>
  <c r="J609" i="23"/>
  <c r="I609" i="23"/>
  <c r="J608" i="23"/>
  <c r="I608" i="23"/>
  <c r="J607" i="23"/>
  <c r="I607" i="23"/>
  <c r="J606" i="23"/>
  <c r="I606" i="23"/>
  <c r="J605" i="23"/>
  <c r="I605" i="23"/>
  <c r="J604" i="23"/>
  <c r="I604" i="23"/>
  <c r="J603" i="23"/>
  <c r="I603" i="23"/>
  <c r="J602" i="23"/>
  <c r="I602" i="23"/>
  <c r="J601" i="23"/>
  <c r="I601" i="23"/>
  <c r="J600" i="23"/>
  <c r="I600" i="23"/>
  <c r="J599" i="23"/>
  <c r="I599" i="23"/>
  <c r="J598" i="23"/>
  <c r="I598" i="23"/>
  <c r="J597" i="23"/>
  <c r="I597" i="23"/>
  <c r="J596" i="23"/>
  <c r="I596" i="23"/>
  <c r="J595" i="23"/>
  <c r="I595" i="23"/>
  <c r="J594" i="23"/>
  <c r="I594" i="23"/>
  <c r="J593" i="23"/>
  <c r="I593" i="23"/>
  <c r="J592" i="23"/>
  <c r="I592" i="23"/>
  <c r="J591" i="23"/>
  <c r="I591" i="23"/>
  <c r="J590" i="23"/>
  <c r="I590" i="23"/>
  <c r="J589" i="23"/>
  <c r="I589" i="23"/>
  <c r="J588" i="23"/>
  <c r="I588" i="23"/>
  <c r="J587" i="23"/>
  <c r="I587" i="23"/>
  <c r="J586" i="23"/>
  <c r="I586" i="23"/>
  <c r="J585" i="23"/>
  <c r="I585" i="23"/>
  <c r="J584" i="23"/>
  <c r="I584" i="23"/>
  <c r="J583" i="23"/>
  <c r="I583" i="23"/>
  <c r="J582" i="23"/>
  <c r="I582" i="23"/>
  <c r="J581" i="23"/>
  <c r="I581" i="23"/>
  <c r="J580" i="23"/>
  <c r="I580" i="23"/>
  <c r="J579" i="23"/>
  <c r="I579" i="23"/>
  <c r="J578" i="23"/>
  <c r="I578" i="23"/>
  <c r="J577" i="23"/>
  <c r="I577" i="23"/>
  <c r="J576" i="23"/>
  <c r="I576" i="23"/>
  <c r="J575" i="23"/>
  <c r="I575" i="23"/>
  <c r="J574" i="23"/>
  <c r="I574" i="23"/>
  <c r="J573" i="23"/>
  <c r="I573" i="23"/>
  <c r="J572" i="23"/>
  <c r="I572" i="23"/>
  <c r="J571" i="23"/>
  <c r="I571" i="23"/>
  <c r="J570" i="23"/>
  <c r="I570" i="23"/>
  <c r="J569" i="23"/>
  <c r="I569" i="23"/>
  <c r="J568" i="23"/>
  <c r="I568" i="23"/>
  <c r="J567" i="23"/>
  <c r="I567" i="23"/>
  <c r="J566" i="23"/>
  <c r="I566" i="23"/>
  <c r="J565" i="23"/>
  <c r="I565" i="23"/>
  <c r="J564" i="23"/>
  <c r="I564" i="23"/>
  <c r="J563" i="23"/>
  <c r="I563" i="23"/>
  <c r="J562" i="23"/>
  <c r="I562" i="23"/>
  <c r="J561" i="23"/>
  <c r="I561" i="23"/>
  <c r="J560" i="23"/>
  <c r="I560" i="23"/>
  <c r="J559" i="23"/>
  <c r="I559" i="23"/>
  <c r="J558" i="23"/>
  <c r="I558" i="23"/>
  <c r="J557" i="23"/>
  <c r="I557" i="23"/>
  <c r="J556" i="23"/>
  <c r="I556" i="23"/>
  <c r="J555" i="23"/>
  <c r="I555" i="23"/>
  <c r="J554" i="23"/>
  <c r="I554" i="23"/>
  <c r="J553" i="23"/>
  <c r="I553" i="23"/>
  <c r="J552" i="23"/>
  <c r="I552" i="23"/>
  <c r="J551" i="23"/>
  <c r="I551" i="23"/>
  <c r="J550" i="23"/>
  <c r="I550" i="23"/>
  <c r="J549" i="23"/>
  <c r="I549" i="23"/>
  <c r="J548" i="23"/>
  <c r="I548" i="23"/>
  <c r="J547" i="23"/>
  <c r="I547" i="23"/>
  <c r="J546" i="23"/>
  <c r="I546" i="23"/>
  <c r="J545" i="23"/>
  <c r="I545" i="23"/>
  <c r="J544" i="23"/>
  <c r="I544" i="23"/>
  <c r="J543" i="23"/>
  <c r="I543" i="23"/>
  <c r="J542" i="23"/>
  <c r="I542" i="23"/>
  <c r="J541" i="23"/>
  <c r="I541" i="23"/>
  <c r="J540" i="23"/>
  <c r="I540" i="23"/>
  <c r="J539" i="23"/>
  <c r="I539" i="23"/>
  <c r="J538" i="23"/>
  <c r="I538" i="23"/>
  <c r="J537" i="23"/>
  <c r="I537" i="23"/>
  <c r="J536" i="23"/>
  <c r="I536" i="23"/>
  <c r="J535" i="23"/>
  <c r="I535" i="23"/>
  <c r="J534" i="23"/>
  <c r="I534" i="23"/>
  <c r="J533" i="23"/>
  <c r="I533" i="23"/>
  <c r="J532" i="23"/>
  <c r="I532" i="23"/>
  <c r="J531" i="23"/>
  <c r="I531" i="23"/>
  <c r="J530" i="23"/>
  <c r="I530" i="23"/>
  <c r="J529" i="23"/>
  <c r="I529" i="23"/>
  <c r="J528" i="23"/>
  <c r="I528" i="23"/>
  <c r="J527" i="23"/>
  <c r="I527" i="23"/>
  <c r="J526" i="23"/>
  <c r="I526" i="23"/>
  <c r="J525" i="23"/>
  <c r="I525" i="23"/>
  <c r="J524" i="23"/>
  <c r="I524" i="23"/>
  <c r="J523" i="23"/>
  <c r="I523" i="23"/>
  <c r="J522" i="23"/>
  <c r="I522" i="23"/>
  <c r="J521" i="23"/>
  <c r="I521" i="23"/>
  <c r="J520" i="23"/>
  <c r="I520" i="23"/>
  <c r="J519" i="23"/>
  <c r="I519" i="23"/>
  <c r="J518" i="23"/>
  <c r="I518" i="23"/>
  <c r="J517" i="23"/>
  <c r="I517" i="23"/>
  <c r="J516" i="23"/>
  <c r="I516" i="23"/>
  <c r="J515" i="23"/>
  <c r="I515" i="23"/>
  <c r="J514" i="23"/>
  <c r="I514" i="23"/>
  <c r="J513" i="23"/>
  <c r="I513" i="23"/>
  <c r="J512" i="23"/>
  <c r="I512" i="23"/>
  <c r="J511" i="23"/>
  <c r="I511" i="23"/>
  <c r="J510" i="23"/>
  <c r="I510" i="23"/>
  <c r="J509" i="23"/>
  <c r="I509" i="23"/>
  <c r="J508" i="23"/>
  <c r="I508" i="23"/>
  <c r="J507" i="23"/>
  <c r="I507" i="23"/>
  <c r="J506" i="23"/>
  <c r="I506" i="23"/>
  <c r="J505" i="23"/>
  <c r="I505" i="23"/>
  <c r="J504" i="23"/>
  <c r="I504" i="23"/>
  <c r="J503" i="23"/>
  <c r="I503" i="23"/>
  <c r="J502" i="23"/>
  <c r="I502" i="23"/>
  <c r="J501" i="23"/>
  <c r="I501" i="23"/>
  <c r="J500" i="23"/>
  <c r="I500" i="23"/>
  <c r="J499" i="23"/>
  <c r="I499" i="23"/>
  <c r="J498" i="23"/>
  <c r="I498" i="23"/>
  <c r="J497" i="23"/>
  <c r="I497" i="23"/>
  <c r="J496" i="23"/>
  <c r="I496" i="23"/>
  <c r="J495" i="23"/>
  <c r="I495" i="23"/>
  <c r="J494" i="23"/>
  <c r="I494" i="23"/>
  <c r="J493" i="23"/>
  <c r="I493" i="23"/>
  <c r="J492" i="23"/>
  <c r="I492" i="23"/>
  <c r="J491" i="23"/>
  <c r="I491" i="23"/>
  <c r="J490" i="23"/>
  <c r="I490" i="23"/>
  <c r="J489" i="23"/>
  <c r="I489" i="23"/>
  <c r="J488" i="23"/>
  <c r="I488" i="23"/>
  <c r="J487" i="23"/>
  <c r="I487" i="23"/>
  <c r="J486" i="23"/>
  <c r="I486" i="23"/>
  <c r="J485" i="23"/>
  <c r="I485" i="23"/>
  <c r="J484" i="23"/>
  <c r="I484" i="23"/>
  <c r="J483" i="23"/>
  <c r="I483" i="23"/>
  <c r="J482" i="23"/>
  <c r="I482" i="23"/>
  <c r="J481" i="23"/>
  <c r="I481" i="23"/>
  <c r="J480" i="23"/>
  <c r="I480" i="23"/>
  <c r="J479" i="23"/>
  <c r="I479" i="23"/>
  <c r="J478" i="23"/>
  <c r="I478" i="23"/>
  <c r="J477" i="23"/>
  <c r="I477" i="23"/>
  <c r="J476" i="23"/>
  <c r="I476" i="23"/>
  <c r="J475" i="23"/>
  <c r="I475" i="23"/>
  <c r="J474" i="23"/>
  <c r="I474" i="23"/>
  <c r="J473" i="23"/>
  <c r="I473" i="23"/>
  <c r="J472" i="23"/>
  <c r="I472" i="23"/>
  <c r="J471" i="23"/>
  <c r="I471" i="23"/>
  <c r="J470" i="23"/>
  <c r="I470" i="23"/>
  <c r="J469" i="23"/>
  <c r="I469" i="23"/>
  <c r="J468" i="23"/>
  <c r="I468" i="23"/>
  <c r="J467" i="23"/>
  <c r="I467" i="23"/>
  <c r="J466" i="23"/>
  <c r="I466" i="23"/>
  <c r="J465" i="23"/>
  <c r="I465" i="23"/>
  <c r="J464" i="23"/>
  <c r="I464" i="23"/>
  <c r="J463" i="23"/>
  <c r="I463" i="23"/>
  <c r="J462" i="23"/>
  <c r="I462" i="23"/>
  <c r="J461" i="23"/>
  <c r="I461" i="23"/>
  <c r="J460" i="23"/>
  <c r="I460" i="23"/>
  <c r="J459" i="23"/>
  <c r="I459" i="23"/>
  <c r="J458" i="23"/>
  <c r="I458" i="23"/>
  <c r="J457" i="23"/>
  <c r="I457" i="23"/>
  <c r="J456" i="23"/>
  <c r="I456" i="23"/>
  <c r="J455" i="23"/>
  <c r="I455" i="23"/>
  <c r="J454" i="23"/>
  <c r="I454" i="23"/>
  <c r="J453" i="23"/>
  <c r="I453" i="23"/>
  <c r="J452" i="23"/>
  <c r="I452" i="23"/>
  <c r="J451" i="23"/>
  <c r="I451" i="23"/>
  <c r="J450" i="23"/>
  <c r="I450" i="23"/>
  <c r="J449" i="23"/>
  <c r="I449" i="23"/>
  <c r="J448" i="23"/>
  <c r="I448" i="23"/>
  <c r="J447" i="23"/>
  <c r="I447" i="23"/>
  <c r="J446" i="23"/>
  <c r="I446" i="23"/>
  <c r="J445" i="23"/>
  <c r="I445" i="23"/>
  <c r="J444" i="23"/>
  <c r="I444" i="23"/>
  <c r="J443" i="23"/>
  <c r="I443" i="23"/>
  <c r="J442" i="23"/>
  <c r="I442" i="23"/>
  <c r="J441" i="23"/>
  <c r="I441" i="23"/>
  <c r="J440" i="23"/>
  <c r="I440" i="23"/>
  <c r="J439" i="23"/>
  <c r="I439" i="23"/>
  <c r="J438" i="23"/>
  <c r="I438" i="23"/>
  <c r="J437" i="23"/>
  <c r="I437" i="23"/>
  <c r="J436" i="23"/>
  <c r="I436" i="23"/>
  <c r="J435" i="23"/>
  <c r="I435" i="23"/>
  <c r="J434" i="23"/>
  <c r="I434" i="23"/>
  <c r="J433" i="23"/>
  <c r="I433" i="23"/>
  <c r="J432" i="23"/>
  <c r="I432" i="23"/>
  <c r="J431" i="23"/>
  <c r="I431" i="23"/>
  <c r="J430" i="23"/>
  <c r="I430" i="23"/>
  <c r="J429" i="23"/>
  <c r="I429" i="23"/>
  <c r="J428" i="23"/>
  <c r="I428" i="23"/>
  <c r="J427" i="23"/>
  <c r="I427" i="23"/>
  <c r="J426" i="23"/>
  <c r="I426" i="23"/>
  <c r="J425" i="23"/>
  <c r="I425" i="23"/>
  <c r="J424" i="23"/>
  <c r="I424" i="23"/>
  <c r="J423" i="23"/>
  <c r="I423" i="23"/>
  <c r="J422" i="23"/>
  <c r="I422" i="23"/>
  <c r="J421" i="23"/>
  <c r="I421" i="23"/>
  <c r="J420" i="23"/>
  <c r="I420" i="23"/>
  <c r="J419" i="23"/>
  <c r="I419" i="23"/>
  <c r="J418" i="23"/>
  <c r="I418" i="23"/>
  <c r="J417" i="23"/>
  <c r="I417" i="23"/>
  <c r="J416" i="23"/>
  <c r="I416" i="23"/>
  <c r="J415" i="23"/>
  <c r="I415" i="23"/>
  <c r="J414" i="23"/>
  <c r="I414" i="23"/>
  <c r="J413" i="23"/>
  <c r="I413" i="23"/>
  <c r="J412" i="23"/>
  <c r="I412" i="23"/>
  <c r="J411" i="23"/>
  <c r="I411" i="23"/>
  <c r="J410" i="23"/>
  <c r="I410" i="23"/>
  <c r="J409" i="23"/>
  <c r="I409" i="23"/>
  <c r="J408" i="23"/>
  <c r="I408" i="23"/>
  <c r="J407" i="23"/>
  <c r="I407" i="23"/>
  <c r="J406" i="23"/>
  <c r="I406" i="23"/>
  <c r="J405" i="23"/>
  <c r="I405" i="23"/>
  <c r="J404" i="23"/>
  <c r="I404" i="23"/>
  <c r="J403" i="23"/>
  <c r="I403" i="23"/>
  <c r="J402" i="23"/>
  <c r="I402" i="23"/>
  <c r="J401" i="23"/>
  <c r="I401" i="23"/>
  <c r="J400" i="23"/>
  <c r="I400" i="23"/>
  <c r="J399" i="23"/>
  <c r="I399" i="23"/>
  <c r="J398" i="23"/>
  <c r="I398" i="23"/>
  <c r="J397" i="23"/>
  <c r="I397" i="23"/>
  <c r="J396" i="23"/>
  <c r="I396" i="23"/>
  <c r="J395" i="23"/>
  <c r="I395" i="23"/>
  <c r="J394" i="23"/>
  <c r="I394" i="23"/>
  <c r="J393" i="23"/>
  <c r="I393" i="23"/>
  <c r="J392" i="23"/>
  <c r="I392" i="23"/>
  <c r="J391" i="23"/>
  <c r="I391" i="23"/>
  <c r="J390" i="23"/>
  <c r="I390" i="23"/>
  <c r="J389" i="23"/>
  <c r="I389" i="23"/>
  <c r="J388" i="23"/>
  <c r="I388" i="23"/>
  <c r="J387" i="23"/>
  <c r="I387" i="23"/>
  <c r="J386" i="23"/>
  <c r="I386" i="23"/>
  <c r="J385" i="23"/>
  <c r="I385" i="23"/>
  <c r="J384" i="23"/>
  <c r="I384" i="23"/>
  <c r="J383" i="23"/>
  <c r="I383" i="23"/>
  <c r="J382" i="23"/>
  <c r="I382" i="23"/>
  <c r="J381" i="23"/>
  <c r="I381" i="23"/>
  <c r="J380" i="23"/>
  <c r="I380" i="23"/>
  <c r="J379" i="23"/>
  <c r="I379" i="23"/>
  <c r="J378" i="23"/>
  <c r="I378" i="23"/>
  <c r="J377" i="23"/>
  <c r="I377" i="23"/>
  <c r="J376" i="23"/>
  <c r="I376" i="23"/>
  <c r="J375" i="23"/>
  <c r="I375" i="23"/>
  <c r="J374" i="23"/>
  <c r="I374" i="23"/>
  <c r="J373" i="23"/>
  <c r="I373" i="23"/>
  <c r="J372" i="23"/>
  <c r="I372" i="23"/>
  <c r="J371" i="23"/>
  <c r="I371" i="23"/>
  <c r="J370" i="23"/>
  <c r="I370" i="23"/>
  <c r="J369" i="23"/>
  <c r="I369" i="23"/>
  <c r="J368" i="23"/>
  <c r="I368" i="23"/>
  <c r="J367" i="23"/>
  <c r="I367" i="23"/>
  <c r="J366" i="23"/>
  <c r="I366" i="23"/>
  <c r="J365" i="23"/>
  <c r="I365" i="23"/>
  <c r="J364" i="23"/>
  <c r="I364" i="23"/>
  <c r="J363" i="23"/>
  <c r="I363" i="23"/>
  <c r="J362" i="23"/>
  <c r="I362" i="23"/>
  <c r="J361" i="23"/>
  <c r="I361" i="23"/>
  <c r="J360" i="23"/>
  <c r="I360" i="23"/>
  <c r="J359" i="23"/>
  <c r="I359" i="23"/>
  <c r="J358" i="23"/>
  <c r="I358" i="23"/>
  <c r="J357" i="23"/>
  <c r="I357" i="23"/>
  <c r="J356" i="23"/>
  <c r="I356" i="23"/>
  <c r="J355" i="23"/>
  <c r="I355" i="23"/>
  <c r="J354" i="23"/>
  <c r="I354" i="23"/>
  <c r="J353" i="23"/>
  <c r="I353" i="23"/>
  <c r="J352" i="23"/>
  <c r="I352" i="23"/>
  <c r="J351" i="23"/>
  <c r="I351" i="23"/>
  <c r="J350" i="23"/>
  <c r="I350" i="23"/>
  <c r="J349" i="23"/>
  <c r="I349" i="23"/>
  <c r="J348" i="23"/>
  <c r="I348" i="23"/>
  <c r="J347" i="23"/>
  <c r="I347" i="23"/>
  <c r="J346" i="23"/>
  <c r="I346" i="23"/>
  <c r="J345" i="23"/>
  <c r="I345" i="23"/>
  <c r="J344" i="23"/>
  <c r="I344" i="23"/>
  <c r="J343" i="23"/>
  <c r="I343" i="23"/>
  <c r="J342" i="23"/>
  <c r="I342" i="23"/>
  <c r="J341" i="23"/>
  <c r="I341" i="23"/>
  <c r="J340" i="23"/>
  <c r="I340" i="23"/>
  <c r="J339" i="23"/>
  <c r="I339" i="23"/>
  <c r="J338" i="23"/>
  <c r="I338" i="23"/>
  <c r="J337" i="23"/>
  <c r="I337" i="23"/>
  <c r="J336" i="23"/>
  <c r="I336" i="23"/>
  <c r="J335" i="23"/>
  <c r="I335" i="23"/>
  <c r="J334" i="23"/>
  <c r="I334" i="23"/>
  <c r="J333" i="23"/>
  <c r="I333" i="23"/>
  <c r="J332" i="23"/>
  <c r="I332" i="23"/>
  <c r="J331" i="23"/>
  <c r="I331" i="23"/>
  <c r="J330" i="23"/>
  <c r="I330" i="23"/>
  <c r="J329" i="23"/>
  <c r="I329" i="23"/>
  <c r="J328" i="23"/>
  <c r="I328" i="23"/>
  <c r="J327" i="23"/>
  <c r="I327" i="23"/>
  <c r="J326" i="23"/>
  <c r="I326" i="23"/>
  <c r="J325" i="23"/>
  <c r="I325" i="23"/>
  <c r="J324" i="23"/>
  <c r="I324" i="23"/>
  <c r="J323" i="23"/>
  <c r="I323" i="23"/>
  <c r="J322" i="23"/>
  <c r="I322" i="23"/>
  <c r="J321" i="23"/>
  <c r="I321" i="23"/>
  <c r="J320" i="23"/>
  <c r="I320" i="23"/>
  <c r="J319" i="23"/>
  <c r="I319" i="23"/>
  <c r="J318" i="23"/>
  <c r="I318" i="23"/>
  <c r="J317" i="23"/>
  <c r="I317" i="23"/>
  <c r="J316" i="23"/>
  <c r="I316" i="23"/>
  <c r="J315" i="23"/>
  <c r="I315" i="23"/>
  <c r="J314" i="23"/>
  <c r="I314" i="23"/>
  <c r="J313" i="23"/>
  <c r="I313" i="23"/>
  <c r="J312" i="23"/>
  <c r="I312" i="23"/>
  <c r="J311" i="23"/>
  <c r="I311" i="23"/>
  <c r="J310" i="23"/>
  <c r="I310" i="23"/>
  <c r="J309" i="23"/>
  <c r="I309" i="23"/>
  <c r="J308" i="23"/>
  <c r="I308" i="23"/>
  <c r="J307" i="23"/>
  <c r="I307" i="23"/>
  <c r="J306" i="23"/>
  <c r="I306" i="23"/>
  <c r="J305" i="23"/>
  <c r="I305" i="23"/>
  <c r="J304" i="23"/>
  <c r="I304" i="23"/>
  <c r="J303" i="23"/>
  <c r="I303" i="23"/>
  <c r="J302" i="23"/>
  <c r="I302" i="23"/>
  <c r="J301" i="23"/>
  <c r="I301" i="23"/>
  <c r="J300" i="23"/>
  <c r="I300" i="23"/>
  <c r="J299" i="23"/>
  <c r="I299" i="23"/>
  <c r="J298" i="23"/>
  <c r="I298" i="23"/>
  <c r="J297" i="23"/>
  <c r="I297" i="23"/>
  <c r="J296" i="23"/>
  <c r="I296" i="23"/>
  <c r="J295" i="23"/>
  <c r="I295" i="23"/>
  <c r="J294" i="23"/>
  <c r="I294" i="23"/>
  <c r="J293" i="23"/>
  <c r="I293" i="23"/>
  <c r="J292" i="23"/>
  <c r="I292" i="23"/>
  <c r="J291" i="23"/>
  <c r="I291" i="23"/>
  <c r="J290" i="23"/>
  <c r="I290" i="23"/>
  <c r="J289" i="23"/>
  <c r="I289" i="23"/>
  <c r="J288" i="23"/>
  <c r="I288" i="23"/>
  <c r="J287" i="23"/>
  <c r="I287" i="23"/>
  <c r="J286" i="23"/>
  <c r="I286" i="23"/>
  <c r="J285" i="23"/>
  <c r="I285" i="23"/>
  <c r="J284" i="23"/>
  <c r="I284" i="23"/>
  <c r="J283" i="23"/>
  <c r="I283" i="23"/>
  <c r="J282" i="23"/>
  <c r="I282" i="23"/>
  <c r="J281" i="23"/>
  <c r="I281" i="23"/>
  <c r="J280" i="23"/>
  <c r="I280" i="23"/>
  <c r="J279" i="23"/>
  <c r="I279" i="23"/>
  <c r="J278" i="23"/>
  <c r="I278" i="23"/>
  <c r="J277" i="23"/>
  <c r="I277" i="23"/>
  <c r="J276" i="23"/>
  <c r="I276" i="23"/>
  <c r="J275" i="23"/>
  <c r="I275" i="23"/>
  <c r="J274" i="23"/>
  <c r="I274" i="23"/>
  <c r="J273" i="23"/>
  <c r="I273" i="23"/>
  <c r="J272" i="23"/>
  <c r="I272" i="23"/>
  <c r="J271" i="23"/>
  <c r="I271" i="23"/>
  <c r="J270" i="23"/>
  <c r="I270" i="23"/>
  <c r="J269" i="23"/>
  <c r="I269" i="23"/>
  <c r="J268" i="23"/>
  <c r="I268" i="23"/>
  <c r="J267" i="23"/>
  <c r="I267" i="23"/>
  <c r="J266" i="23"/>
  <c r="I266" i="23"/>
  <c r="J265" i="23"/>
  <c r="I265" i="23"/>
  <c r="J264" i="23"/>
  <c r="I264" i="23"/>
  <c r="J263" i="23"/>
  <c r="I263" i="23"/>
  <c r="J262" i="23"/>
  <c r="I262" i="23"/>
  <c r="J261" i="23"/>
  <c r="I261" i="23"/>
  <c r="J260" i="23"/>
  <c r="I260" i="23"/>
  <c r="J259" i="23"/>
  <c r="I259" i="23"/>
  <c r="J258" i="23"/>
  <c r="I258" i="23"/>
  <c r="J257" i="23"/>
  <c r="I257" i="23"/>
  <c r="J256" i="23"/>
  <c r="I256" i="23"/>
  <c r="J255" i="23"/>
  <c r="I255" i="23"/>
  <c r="J254" i="23"/>
  <c r="I254" i="23"/>
  <c r="J253" i="23"/>
  <c r="I253" i="23"/>
  <c r="J252" i="23"/>
  <c r="I252" i="23"/>
  <c r="J251" i="23"/>
  <c r="I251" i="23"/>
  <c r="J250" i="23"/>
  <c r="I250" i="23"/>
  <c r="J249" i="23"/>
  <c r="I249" i="23"/>
  <c r="J248" i="23"/>
  <c r="I248" i="23"/>
  <c r="J247" i="23"/>
  <c r="I247" i="23"/>
  <c r="J246" i="23"/>
  <c r="I246" i="23"/>
  <c r="J245" i="23"/>
  <c r="I245" i="23"/>
  <c r="J244" i="23"/>
  <c r="I244" i="23"/>
  <c r="J243" i="23"/>
  <c r="I243" i="23"/>
  <c r="J242" i="23"/>
  <c r="I242" i="23"/>
  <c r="J241" i="23"/>
  <c r="I241" i="23"/>
  <c r="J240" i="23"/>
  <c r="I240" i="23"/>
  <c r="J239" i="23"/>
  <c r="I239" i="23"/>
  <c r="J238" i="23"/>
  <c r="I238" i="23"/>
  <c r="J237" i="23"/>
  <c r="I237" i="23"/>
  <c r="J236" i="23"/>
  <c r="I236" i="23"/>
  <c r="J235" i="23"/>
  <c r="I235" i="23"/>
  <c r="J234" i="23"/>
  <c r="I234" i="23"/>
  <c r="J233" i="23"/>
  <c r="I233" i="23"/>
  <c r="J232" i="23"/>
  <c r="I232" i="23"/>
  <c r="J231" i="23"/>
  <c r="I231" i="23"/>
  <c r="J230" i="23"/>
  <c r="I230" i="23"/>
  <c r="J229" i="23"/>
  <c r="I229" i="23"/>
  <c r="J228" i="23"/>
  <c r="I228" i="23"/>
  <c r="J227" i="23"/>
  <c r="I227" i="23"/>
  <c r="J226" i="23"/>
  <c r="I226" i="23"/>
  <c r="J225" i="23"/>
  <c r="I225" i="23"/>
  <c r="J224" i="23"/>
  <c r="I224" i="23"/>
  <c r="J223" i="23"/>
  <c r="I223" i="23"/>
  <c r="J222" i="23"/>
  <c r="I222" i="23"/>
  <c r="J221" i="23"/>
  <c r="I221" i="23"/>
  <c r="J220" i="23"/>
  <c r="I220" i="23"/>
  <c r="J219" i="23"/>
  <c r="I219" i="23"/>
  <c r="J218" i="23"/>
  <c r="I218" i="23"/>
  <c r="J217" i="23"/>
  <c r="I217" i="23"/>
  <c r="J216" i="23"/>
  <c r="I216" i="23"/>
  <c r="J215" i="23"/>
  <c r="I215" i="23"/>
  <c r="J214" i="23"/>
  <c r="I214" i="23"/>
  <c r="J213" i="23"/>
  <c r="I213" i="23"/>
  <c r="J212" i="23"/>
  <c r="I212" i="23"/>
  <c r="J211" i="23"/>
  <c r="I211" i="23"/>
  <c r="J210" i="23"/>
  <c r="I210" i="23"/>
  <c r="J209" i="23"/>
  <c r="I209" i="23"/>
  <c r="J208" i="23"/>
  <c r="I208" i="23"/>
  <c r="J207" i="23"/>
  <c r="I207" i="23"/>
  <c r="J206" i="23"/>
  <c r="I206" i="23"/>
  <c r="J205" i="23"/>
  <c r="I205" i="23"/>
  <c r="J204" i="23"/>
  <c r="I204" i="23"/>
  <c r="J203" i="23"/>
  <c r="I203" i="23"/>
  <c r="J202" i="23"/>
  <c r="I202" i="23"/>
  <c r="J201" i="23"/>
  <c r="I201" i="23"/>
  <c r="J200" i="23"/>
  <c r="I200" i="23"/>
  <c r="J199" i="23"/>
  <c r="I199" i="23"/>
  <c r="J198" i="23"/>
  <c r="I198" i="23"/>
  <c r="J197" i="23"/>
  <c r="I197" i="23"/>
  <c r="J196" i="23"/>
  <c r="I196" i="23"/>
  <c r="J195" i="23"/>
  <c r="I195" i="23"/>
  <c r="J194" i="23"/>
  <c r="I194" i="23"/>
  <c r="J193" i="23"/>
  <c r="I193" i="23"/>
  <c r="J192" i="23"/>
  <c r="I192" i="23"/>
  <c r="J191" i="23"/>
  <c r="I191" i="23"/>
  <c r="J190" i="23"/>
  <c r="I190" i="23"/>
  <c r="J189" i="23"/>
  <c r="I189" i="23"/>
  <c r="J188" i="23"/>
  <c r="I188" i="23"/>
  <c r="J187" i="23"/>
  <c r="I187" i="23"/>
  <c r="J186" i="23"/>
  <c r="I186" i="23"/>
  <c r="J185" i="23"/>
  <c r="I185" i="23"/>
  <c r="J184" i="23"/>
  <c r="I184" i="23"/>
  <c r="J183" i="23"/>
  <c r="I183" i="23"/>
  <c r="J182" i="23"/>
  <c r="I182" i="23"/>
  <c r="J181" i="23"/>
  <c r="I181" i="23"/>
  <c r="J180" i="23"/>
  <c r="I180" i="23"/>
  <c r="J179" i="23"/>
  <c r="I179" i="23"/>
  <c r="J178" i="23"/>
  <c r="I178" i="23"/>
  <c r="J177" i="23"/>
  <c r="I177" i="23"/>
  <c r="J176" i="23"/>
  <c r="I176" i="23"/>
  <c r="J175" i="23"/>
  <c r="I175" i="23"/>
  <c r="J174" i="23"/>
  <c r="I174" i="23"/>
  <c r="J173" i="23"/>
  <c r="I173" i="23"/>
  <c r="J172" i="23"/>
  <c r="I172" i="23"/>
  <c r="J171" i="23"/>
  <c r="I171" i="23"/>
  <c r="J170" i="23"/>
  <c r="I170" i="23"/>
  <c r="J169" i="23"/>
  <c r="I169" i="23"/>
  <c r="J168" i="23"/>
  <c r="I168" i="23"/>
  <c r="J167" i="23"/>
  <c r="I167" i="23"/>
  <c r="J166" i="23"/>
  <c r="I166" i="23"/>
  <c r="J165" i="23"/>
  <c r="I165" i="23"/>
  <c r="J164" i="23"/>
  <c r="I164" i="23"/>
  <c r="J163" i="23"/>
  <c r="I163" i="23"/>
  <c r="J162" i="23"/>
  <c r="I162" i="23"/>
  <c r="J161" i="23"/>
  <c r="I161" i="23"/>
  <c r="J160" i="23"/>
  <c r="I160" i="23"/>
  <c r="J159" i="23"/>
  <c r="I159" i="23"/>
  <c r="J158" i="23"/>
  <c r="I158" i="23"/>
  <c r="J157" i="23"/>
  <c r="I157" i="23"/>
  <c r="J156" i="23"/>
  <c r="I156" i="23"/>
  <c r="J155" i="23"/>
  <c r="I155" i="23"/>
  <c r="J154" i="23"/>
  <c r="I154" i="23"/>
  <c r="J153" i="23"/>
  <c r="I153" i="23"/>
  <c r="J152" i="23"/>
  <c r="I152" i="23"/>
  <c r="J151" i="23"/>
  <c r="I151" i="23"/>
  <c r="J150" i="23"/>
  <c r="I150" i="23"/>
  <c r="J149" i="23"/>
  <c r="I149" i="23"/>
  <c r="J148" i="23"/>
  <c r="I148" i="23"/>
  <c r="J147" i="23"/>
  <c r="I147" i="23"/>
  <c r="J146" i="23"/>
  <c r="I146" i="23"/>
  <c r="J145" i="23"/>
  <c r="I145" i="23"/>
  <c r="J144" i="23"/>
  <c r="I144" i="23"/>
  <c r="J143" i="23"/>
  <c r="I143" i="23"/>
  <c r="J142" i="23"/>
  <c r="I142" i="23"/>
  <c r="J141" i="23"/>
  <c r="I141" i="23"/>
  <c r="J140" i="23"/>
  <c r="I140" i="23"/>
  <c r="J139" i="23"/>
  <c r="I139" i="23"/>
  <c r="J138" i="23"/>
  <c r="I138" i="23"/>
  <c r="J137" i="23"/>
  <c r="I137" i="23"/>
  <c r="J136" i="23"/>
  <c r="I136" i="23"/>
  <c r="J135" i="23"/>
  <c r="I135" i="23"/>
  <c r="J134" i="23"/>
  <c r="I134" i="23"/>
  <c r="J133" i="23"/>
  <c r="I133" i="23"/>
  <c r="J132" i="23"/>
  <c r="I132" i="23"/>
  <c r="J131" i="23"/>
  <c r="I131" i="23"/>
  <c r="J130" i="23"/>
  <c r="I130" i="23"/>
  <c r="J129" i="23"/>
  <c r="I129" i="23"/>
  <c r="J128" i="23"/>
  <c r="I128" i="23"/>
  <c r="J127" i="23"/>
  <c r="I127" i="23"/>
  <c r="J126" i="23"/>
  <c r="I126" i="23"/>
  <c r="J125" i="23"/>
  <c r="I125" i="23"/>
  <c r="J124" i="23"/>
  <c r="I124" i="23"/>
  <c r="J123" i="23"/>
  <c r="I123" i="23"/>
  <c r="J122" i="23"/>
  <c r="I122" i="23"/>
  <c r="J121" i="23"/>
  <c r="I121" i="23"/>
  <c r="J120" i="23"/>
  <c r="I120" i="23"/>
  <c r="J119" i="23"/>
  <c r="I119" i="23"/>
  <c r="J118" i="23"/>
  <c r="I118" i="23"/>
  <c r="J117" i="23"/>
  <c r="I117" i="23"/>
  <c r="J116" i="23"/>
  <c r="I116" i="23"/>
  <c r="J115" i="23"/>
  <c r="I115" i="23"/>
  <c r="J114" i="23"/>
  <c r="I114" i="23"/>
  <c r="J113" i="23"/>
  <c r="I113" i="23"/>
  <c r="J112" i="23"/>
  <c r="I112" i="23"/>
  <c r="J111" i="23"/>
  <c r="I111" i="23"/>
  <c r="J110" i="23"/>
  <c r="I110" i="23"/>
  <c r="J109" i="23"/>
  <c r="I109" i="23"/>
  <c r="J108" i="23"/>
  <c r="I108" i="23"/>
  <c r="J107" i="23"/>
  <c r="I107" i="23"/>
  <c r="J106" i="23"/>
  <c r="I106" i="23"/>
  <c r="J105" i="23"/>
  <c r="I105" i="23"/>
  <c r="J104" i="23"/>
  <c r="I104" i="23"/>
  <c r="J103" i="23"/>
  <c r="I103" i="23"/>
  <c r="J102" i="23"/>
  <c r="I102" i="23"/>
  <c r="J101" i="23"/>
  <c r="I101" i="23"/>
  <c r="J100" i="23"/>
  <c r="I100" i="23"/>
  <c r="J99" i="23"/>
  <c r="I99" i="23"/>
  <c r="J98" i="23"/>
  <c r="I98" i="23"/>
  <c r="J97" i="23"/>
  <c r="I97" i="23"/>
  <c r="J96" i="23"/>
  <c r="I96" i="23"/>
  <c r="J95" i="23"/>
  <c r="I95" i="23"/>
  <c r="J94" i="23"/>
  <c r="I94" i="23"/>
  <c r="J93" i="23"/>
  <c r="I93" i="23"/>
  <c r="J92" i="23"/>
  <c r="I92" i="23"/>
  <c r="J91" i="23"/>
  <c r="I91" i="23"/>
  <c r="J90" i="23"/>
  <c r="I90" i="23"/>
  <c r="J89" i="23"/>
  <c r="I89" i="23"/>
  <c r="J88" i="23"/>
  <c r="I88" i="23"/>
  <c r="J87" i="23"/>
  <c r="I87" i="23"/>
  <c r="J86" i="23"/>
  <c r="I86" i="23"/>
  <c r="J85" i="23"/>
  <c r="I85" i="23"/>
  <c r="J84" i="23"/>
  <c r="I84" i="23"/>
  <c r="J83" i="23"/>
  <c r="I83" i="23"/>
  <c r="J82" i="23"/>
  <c r="I82" i="23"/>
  <c r="J81" i="23"/>
  <c r="I81" i="23"/>
  <c r="J80" i="23"/>
  <c r="I80" i="23"/>
  <c r="J79" i="23"/>
  <c r="I79" i="23"/>
  <c r="J78" i="23"/>
  <c r="I78" i="23"/>
  <c r="J77" i="23"/>
  <c r="I77" i="23"/>
  <c r="J76" i="23"/>
  <c r="I76" i="23"/>
  <c r="J75" i="23"/>
  <c r="I75" i="23"/>
  <c r="J74" i="23"/>
  <c r="I74" i="23"/>
  <c r="J73" i="23"/>
  <c r="I73" i="23"/>
  <c r="J72" i="23"/>
  <c r="I72" i="23"/>
  <c r="J71" i="23"/>
  <c r="I71" i="23"/>
  <c r="J70" i="23"/>
  <c r="I70" i="23"/>
  <c r="J69" i="23"/>
  <c r="I69" i="23"/>
  <c r="J68" i="23"/>
  <c r="I68" i="23"/>
  <c r="J67" i="23"/>
  <c r="I67" i="23"/>
  <c r="J66" i="23"/>
  <c r="I66" i="23"/>
  <c r="J65" i="23"/>
  <c r="I65" i="23"/>
  <c r="J64" i="23"/>
  <c r="I64" i="23"/>
  <c r="J63" i="23"/>
  <c r="I63" i="23"/>
  <c r="J62" i="23"/>
  <c r="I62" i="23"/>
  <c r="J61" i="23"/>
  <c r="I61" i="23"/>
  <c r="J60" i="23"/>
  <c r="I60" i="23"/>
  <c r="J59" i="23"/>
  <c r="I59" i="23"/>
  <c r="J58" i="23"/>
  <c r="I58" i="23"/>
  <c r="J57" i="23"/>
  <c r="I57" i="23"/>
  <c r="J56" i="23"/>
  <c r="I56" i="23"/>
  <c r="J55" i="23"/>
  <c r="I55" i="23"/>
  <c r="J54" i="23"/>
  <c r="I54" i="23"/>
  <c r="J53" i="23"/>
  <c r="I53" i="23"/>
  <c r="J52" i="23"/>
  <c r="I52" i="23"/>
  <c r="J51" i="23"/>
  <c r="I51" i="23"/>
  <c r="J50" i="23"/>
  <c r="I50" i="23"/>
  <c r="J49" i="23"/>
  <c r="I49" i="23"/>
  <c r="J48" i="23"/>
  <c r="I48" i="23"/>
  <c r="J47" i="23"/>
  <c r="I47" i="23"/>
  <c r="J46" i="23"/>
  <c r="I46" i="23"/>
  <c r="J45" i="23"/>
  <c r="I45" i="23"/>
  <c r="J44" i="23"/>
  <c r="I44" i="23"/>
  <c r="J43" i="23"/>
  <c r="I43" i="23"/>
  <c r="J42" i="23"/>
  <c r="I42" i="23"/>
  <c r="J41" i="23"/>
  <c r="I41" i="23"/>
  <c r="J40" i="23"/>
  <c r="I40" i="23"/>
  <c r="J39" i="23"/>
  <c r="I39" i="23"/>
  <c r="J38" i="23"/>
  <c r="I38" i="23"/>
  <c r="J37" i="23"/>
  <c r="I37" i="23"/>
  <c r="J36" i="23"/>
  <c r="I36" i="23"/>
  <c r="J35" i="23"/>
  <c r="I35" i="23"/>
  <c r="J34" i="23"/>
  <c r="I34" i="23"/>
  <c r="J33" i="23"/>
  <c r="I33" i="23"/>
  <c r="J32" i="23"/>
  <c r="I32" i="23"/>
  <c r="J31" i="23"/>
  <c r="I31" i="23"/>
  <c r="J30" i="23"/>
  <c r="I30" i="23"/>
  <c r="J29" i="23"/>
  <c r="I29" i="23"/>
  <c r="J28" i="23"/>
  <c r="I28" i="23"/>
  <c r="J27" i="23"/>
  <c r="I27" i="23"/>
  <c r="J26" i="23"/>
  <c r="I26" i="23"/>
  <c r="J25" i="23"/>
  <c r="I25" i="23"/>
  <c r="J24" i="23"/>
  <c r="I24" i="23"/>
  <c r="J23" i="23"/>
  <c r="I23" i="23"/>
  <c r="J22" i="23"/>
  <c r="I22" i="23"/>
  <c r="J21" i="23"/>
  <c r="I21" i="23"/>
  <c r="J20" i="23"/>
  <c r="I20" i="23"/>
  <c r="J19" i="23"/>
  <c r="I19" i="23"/>
  <c r="J18" i="23"/>
  <c r="I18" i="23"/>
  <c r="J17" i="23"/>
  <c r="I17" i="23"/>
  <c r="J16" i="23"/>
  <c r="I16" i="23"/>
  <c r="J15" i="23"/>
  <c r="I15" i="23"/>
  <c r="J14" i="23"/>
  <c r="I14" i="23"/>
  <c r="J13" i="23"/>
  <c r="I13" i="23"/>
  <c r="J12" i="23"/>
  <c r="I12" i="23"/>
  <c r="J11" i="23"/>
  <c r="I11" i="23"/>
  <c r="J10" i="23"/>
  <c r="I10" i="23"/>
  <c r="J9" i="23"/>
  <c r="I9" i="23"/>
  <c r="J8" i="23"/>
  <c r="I8" i="23"/>
  <c r="J7" i="23"/>
  <c r="I7" i="23"/>
  <c r="J6" i="23"/>
  <c r="I6" i="23"/>
  <c r="J5" i="23"/>
  <c r="I5" i="23"/>
  <c r="J4" i="23"/>
  <c r="I4" i="23"/>
  <c r="J3" i="23"/>
  <c r="I3" i="23"/>
  <c r="J2" i="23"/>
  <c r="I2" i="23"/>
  <c r="E164" i="15"/>
  <c r="E163" i="15"/>
  <c r="E162" i="15"/>
  <c r="E161" i="15"/>
  <c r="E160" i="15"/>
  <c r="E159" i="15"/>
  <c r="E158" i="15"/>
  <c r="E157" i="15"/>
  <c r="E156" i="15"/>
  <c r="E155" i="15"/>
  <c r="E154" i="15"/>
  <c r="D164" i="15"/>
  <c r="D163" i="15"/>
  <c r="D162" i="15"/>
  <c r="D161" i="15"/>
  <c r="D160" i="15"/>
  <c r="D159" i="15"/>
  <c r="D158" i="15"/>
  <c r="D157" i="15"/>
  <c r="D156" i="15"/>
  <c r="D155" i="15"/>
  <c r="D154"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D77" i="15"/>
  <c r="D78" i="15"/>
  <c r="D79" i="15"/>
  <c r="D80" i="15"/>
  <c r="D81" i="15"/>
  <c r="D82" i="15"/>
  <c r="D83" i="15"/>
  <c r="D84" i="15"/>
  <c r="D85" i="15"/>
  <c r="D86" i="15"/>
  <c r="D87" i="15"/>
  <c r="D88" i="15"/>
  <c r="D89" i="15"/>
  <c r="D90" i="15"/>
  <c r="D91" i="15"/>
  <c r="D92" i="15"/>
  <c r="D93" i="15"/>
  <c r="D94" i="15"/>
  <c r="D95" i="15"/>
  <c r="D96" i="15"/>
  <c r="D97" i="15"/>
  <c r="D98" i="15"/>
  <c r="D99" i="15"/>
  <c r="D100" i="15"/>
  <c r="D101" i="15"/>
  <c r="D102" i="15"/>
  <c r="D103" i="15"/>
  <c r="D104" i="15"/>
  <c r="D105" i="15"/>
  <c r="D106" i="15"/>
  <c r="D107" i="15"/>
  <c r="D108" i="15"/>
  <c r="D109" i="15"/>
  <c r="D110" i="15"/>
  <c r="D111" i="15"/>
  <c r="D112" i="15"/>
  <c r="D113" i="15"/>
  <c r="D114" i="15"/>
  <c r="D115" i="15"/>
  <c r="D116" i="15"/>
  <c r="D117" i="15"/>
  <c r="D118" i="15"/>
  <c r="D119" i="15"/>
  <c r="D120" i="15"/>
  <c r="D121" i="15"/>
  <c r="D122" i="15"/>
  <c r="D123" i="15"/>
  <c r="D124" i="15"/>
  <c r="D125" i="15"/>
  <c r="D76" i="15"/>
  <c r="D31" i="15"/>
  <c r="D32" i="15"/>
  <c r="D30" i="15"/>
  <c r="E31" i="15"/>
  <c r="E32" i="15"/>
  <c r="E30" i="15"/>
  <c r="F31" i="15"/>
  <c r="F30" i="15"/>
  <c r="D6" i="15"/>
  <c r="H6" i="15"/>
  <c r="B6" i="15"/>
  <c r="E6" i="15"/>
  <c r="A6" i="15"/>
  <c r="C6" i="15" l="1"/>
</calcChain>
</file>

<file path=xl/sharedStrings.xml><?xml version="1.0" encoding="utf-8"?>
<sst xmlns="http://schemas.openxmlformats.org/spreadsheetml/2006/main" count="37452" uniqueCount="4644">
  <si>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</si>
  <si>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</si>
  <si>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</si>
  <si>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</si>
  <si>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</si>
  <si>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</si>
  <si>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</si>
  <si>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</si>
  <si>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</si>
  <si>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</si>
  <si>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</si>
  <si>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</si>
  <si>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</si>
  <si>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</si>
  <si>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</si>
  <si>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</si>
  <si>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</si>
  <si>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</si>
  <si>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</si>
  <si>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</si>
  <si>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</si>
  <si>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</si>
  <si>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</si>
  <si>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</si>
  <si>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</si>
  <si>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</si>
  <si>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</si>
  <si>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</si>
  <si>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</si>
  <si>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</si>
  <si>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</si>
  <si>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</si>
  <si>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</si>
  <si>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</si>
  <si>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</si>
  <si>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</si>
  <si>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</si>
  <si>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</si>
  <si>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</si>
  <si>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</si>
  <si>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</si>
  <si>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</si>
  <si>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</si>
  <si>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</si>
  <si>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</si>
  <si>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</si>
  <si>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</si>
  <si>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</si>
  <si>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</si>
  <si>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</si>
  <si>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</si>
  <si>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</si>
  <si>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</si>
  <si>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</si>
  <si>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</si>
  <si>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</si>
  <si>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</si>
  <si>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</si>
  <si>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</si>
  <si>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</si>
  <si>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</si>
  <si>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</si>
  <si>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</si>
  <si>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</si>
  <si>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</si>
  <si>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</si>
  <si>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</si>
  <si>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</si>
  <si>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</si>
  <si>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</si>
  <si>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</si>
  <si>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</si>
  <si>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</si>
  <si>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</si>
  <si>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</si>
  <si>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</si>
  <si>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</si>
  <si>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</si>
  <si>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</si>
  <si>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</si>
  <si>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</si>
  <si>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</si>
  <si>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</si>
  <si>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</si>
  <si>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</si>
  <si>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</si>
  <si>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</si>
  <si>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</si>
  <si>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</si>
  <si>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</si>
  <si>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</si>
  <si>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</si>
  <si>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</si>
  <si>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</si>
  <si>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</si>
  <si>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</si>
  <si>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</si>
  <si>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</si>
  <si>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</si>
  <si>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</si>
  <si>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</si>
  <si>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</si>
  <si>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</si>
  <si>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</si>
  <si>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</si>
  <si>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</si>
  <si>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</si>
  <si>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</si>
  <si>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</si>
  <si>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</si>
  <si>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</si>
  <si>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</si>
  <si>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</si>
  <si>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</si>
  <si>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</si>
  <si>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</si>
  <si>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</si>
  <si>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</si>
  <si>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</si>
  <si>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</si>
  <si>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</si>
  <si>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</si>
  <si>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</si>
  <si>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</si>
  <si>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</si>
  <si>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</si>
  <si>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</si>
  <si>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</si>
  <si>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</si>
  <si>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</si>
  <si>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</si>
  <si>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</si>
  <si>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</si>
  <si>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</si>
  <si>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</si>
  <si>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</si>
  <si>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</si>
  <si>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</si>
  <si>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</si>
  <si>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</si>
  <si>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</si>
  <si>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</si>
  <si>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</si>
  <si>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</si>
  <si>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</si>
  <si>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</si>
  <si>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</si>
  <si>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</si>
  <si>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</si>
  <si>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</si>
  <si>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</si>
  <si>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</si>
  <si>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</si>
  <si>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</si>
  <si>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</si>
  <si>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</si>
  <si>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</si>
  <si>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</si>
  <si>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</si>
  <si>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</si>
  <si>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</si>
  <si>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</si>
  <si>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</si>
  <si>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</si>
  <si>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</si>
  <si>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</si>
  <si>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</si>
  <si>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</si>
  <si>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</si>
  <si>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</si>
  <si>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</si>
  <si>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</si>
  <si>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</si>
  <si>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</si>
  <si>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</si>
  <si>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</si>
  <si>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</si>
  <si>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</si>
  <si>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</si>
  <si>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</si>
  <si>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</si>
  <si>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</si>
  <si>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</si>
  <si>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</si>
  <si>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</si>
  <si>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</si>
  <si>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</si>
  <si>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</si>
  <si>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</si>
  <si>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</si>
  <si>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</si>
  <si>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</si>
  <si>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</si>
  <si>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</si>
  <si>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</si>
  <si>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</si>
  <si>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</si>
  <si>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</si>
  <si>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</si>
  <si>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</si>
  <si>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</si>
  <si>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</si>
  <si>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</si>
  <si>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</si>
  <si>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</si>
  <si>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</si>
  <si>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</si>
  <si>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</si>
  <si>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</si>
  <si>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</si>
  <si>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</si>
  <si>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</si>
  <si>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</si>
  <si>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</si>
  <si>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</si>
  <si>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</si>
  <si>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</si>
  <si>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</si>
  <si>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</si>
  <si>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</si>
  <si>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</si>
  <si>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</si>
  <si>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</si>
  <si>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</si>
  <si>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</si>
  <si>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</si>
  <si>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</si>
  <si>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</si>
  <si>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</si>
  <si>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</si>
  <si>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</si>
  <si>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</si>
  <si>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</si>
  <si>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</si>
  <si>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</si>
  <si>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</si>
  <si>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</si>
  <si>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</si>
  <si>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</si>
  <si>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</si>
  <si>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</si>
  <si>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</si>
  <si>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</si>
  <si>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</si>
  <si>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</si>
  <si>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</si>
  <si>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</si>
  <si>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</si>
  <si>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</si>
  <si>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</si>
  <si>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</si>
  <si>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</si>
  <si>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</si>
  <si>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</si>
  <si>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</si>
  <si>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</si>
  <si>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</si>
  <si>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</si>
  <si>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</si>
  <si>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</si>
  <si>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</si>
  <si>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</si>
  <si>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</si>
  <si>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</si>
  <si>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</si>
  <si>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</si>
  <si>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</si>
  <si>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</si>
  <si>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</si>
  <si>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</si>
  <si>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</si>
  <si>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</si>
  <si>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</si>
  <si>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</si>
  <si>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</si>
  <si>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</si>
  <si>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</si>
  <si>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</si>
  <si>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</si>
  <si>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</si>
  <si>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</si>
  <si>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</si>
  <si>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</si>
  <si>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</si>
  <si>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</si>
  <si>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</si>
  <si>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</si>
  <si>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</si>
  <si>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</si>
  <si>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</si>
  <si>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</si>
  <si>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</si>
  <si>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</si>
  <si>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</si>
  <si>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</si>
  <si>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</si>
  <si>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</si>
  <si>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</si>
  <si>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</si>
  <si>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</si>
  <si>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</si>
  <si>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</si>
  <si>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</si>
  <si>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</si>
  <si>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</si>
  <si>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</si>
  <si>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</si>
  <si>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</si>
  <si>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</si>
  <si>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</si>
  <si>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</si>
  <si>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</si>
  <si>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</si>
  <si>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</si>
  <si>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</si>
  <si>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</si>
  <si>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</si>
  <si>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</si>
  <si>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</si>
  <si>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</si>
  <si>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</si>
  <si>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</si>
  <si>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</si>
  <si>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</si>
  <si>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</si>
  <si>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</si>
  <si>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</si>
  <si>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</si>
  <si>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</si>
  <si>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</si>
  <si>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</si>
  <si>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</si>
  <si>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</si>
  <si>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</si>
  <si>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</si>
  <si>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</si>
  <si>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</si>
  <si>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</si>
  <si>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</si>
  <si>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</si>
  <si>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</si>
  <si>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</si>
  <si>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</si>
  <si>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</si>
  <si>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</si>
  <si>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</si>
  <si>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</si>
  <si>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</si>
  <si>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</si>
  <si>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</si>
  <si>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</si>
  <si>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</si>
  <si>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</si>
  <si>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</si>
  <si>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</si>
  <si>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</si>
  <si>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</si>
  <si>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</si>
  <si>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</si>
  <si>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</si>
  <si>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</si>
  <si>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</si>
  <si>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</si>
  <si>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</si>
  <si>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</si>
  <si>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</si>
  <si>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</si>
  <si>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</si>
  <si>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</si>
  <si>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</si>
  <si>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</si>
  <si>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</si>
  <si>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</si>
  <si>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</si>
  <si>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</si>
  <si>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</si>
  <si>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</si>
  <si>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</si>
  <si>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</si>
  <si>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</si>
  <si>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</si>
  <si>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</si>
  <si>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</si>
  <si>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</si>
  <si>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</si>
  <si>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</si>
  <si>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</si>
  <si>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</si>
  <si>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</si>
  <si>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</si>
  <si>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</si>
  <si>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</si>
  <si>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</si>
  <si>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</si>
  <si>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</si>
  <si>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</si>
  <si>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</si>
  <si>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</si>
  <si>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</si>
  <si>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</si>
  <si>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</si>
  <si>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</si>
  <si>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</si>
  <si>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</si>
  <si>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</si>
  <si>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</si>
  <si>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</si>
  <si>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</si>
  <si>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</si>
  <si>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</si>
  <si>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</si>
  <si>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</si>
  <si>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</si>
  <si>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</si>
  <si>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</si>
  <si>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</si>
  <si>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</si>
  <si>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</si>
  <si>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</si>
  <si>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</si>
  <si>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</si>
  <si>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</si>
  <si>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</si>
  <si>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</si>
  <si>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</si>
  <si>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</si>
  <si>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</si>
  <si>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</si>
  <si>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</si>
  <si>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</si>
  <si>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</si>
  <si>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</si>
  <si>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</si>
  <si>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</si>
  <si>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</si>
  <si>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</si>
  <si>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</si>
  <si>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</si>
  <si>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</si>
  <si>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</si>
  <si>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</si>
  <si>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</si>
  <si>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</si>
  <si>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</si>
  <si>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</si>
  <si>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</si>
  <si>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</si>
  <si>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</si>
  <si>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</si>
  <si>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</si>
  <si>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</si>
  <si>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</si>
  <si>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</si>
  <si>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</si>
  <si>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</si>
  <si>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</si>
  <si>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</si>
  <si>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</si>
  <si>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</si>
  <si>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</si>
  <si>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</si>
  <si>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</si>
  <si>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</si>
  <si>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</si>
  <si>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</si>
  <si>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</si>
  <si>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</si>
  <si>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</si>
  <si>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</si>
  <si>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</si>
  <si>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</si>
  <si>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</si>
  <si>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</si>
  <si>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</si>
  <si>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</si>
  <si>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</si>
  <si>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</si>
  <si>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</si>
  <si>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</si>
  <si>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</si>
  <si>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</si>
  <si>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</si>
  <si>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</si>
  <si>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</si>
  <si>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</si>
  <si>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</si>
  <si>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</si>
  <si>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</si>
  <si>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</si>
  <si>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</si>
  <si>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</si>
  <si>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</si>
  <si>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</si>
  <si>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</si>
  <si>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</si>
  <si>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</si>
  <si>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</si>
  <si>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</si>
  <si>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</si>
  <si>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</si>
  <si>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</si>
  <si>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</si>
  <si>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</si>
  <si>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</si>
  <si>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</si>
  <si>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</si>
  <si>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</si>
  <si>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</si>
  <si>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</si>
  <si>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</si>
  <si>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</si>
  <si>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</si>
  <si>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</si>
  <si>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</si>
  <si>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</si>
  <si>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</si>
  <si>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</si>
  <si>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</si>
  <si>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</si>
  <si>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</si>
  <si>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</si>
  <si>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</si>
  <si>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</si>
  <si>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</si>
  <si>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</si>
  <si>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</si>
  <si>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</si>
  <si>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</si>
  <si>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</si>
  <si>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</si>
  <si>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</si>
  <si>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</si>
  <si>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</si>
  <si>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</si>
  <si>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</si>
  <si>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</si>
  <si>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</si>
  <si>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</si>
  <si>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</si>
  <si>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</si>
  <si>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</si>
  <si>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</si>
  <si>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</si>
  <si>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</si>
  <si>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</si>
  <si>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</si>
  <si>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</si>
  <si>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</si>
  <si>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</si>
  <si>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</si>
  <si>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</si>
  <si>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</si>
  <si>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</si>
  <si>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</si>
  <si>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</si>
  <si>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</si>
  <si>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</si>
  <si>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</si>
  <si>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</si>
  <si>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</si>
  <si>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</si>
  <si>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</si>
  <si>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</si>
  <si>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</si>
  <si>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</si>
  <si>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</si>
  <si>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</si>
  <si>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</si>
  <si>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</si>
  <si>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</si>
  <si>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</si>
  <si>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</si>
  <si>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</si>
  <si>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</si>
  <si>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</si>
  <si>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</si>
  <si>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</si>
  <si>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</si>
  <si>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</si>
  <si>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</si>
  <si>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</si>
  <si>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</si>
  <si>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</si>
  <si>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</si>
  <si>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</si>
  <si>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</si>
  <si>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</si>
  <si>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</si>
  <si>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</si>
  <si>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</si>
  <si>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</si>
  <si>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</si>
  <si>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</si>
  <si>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</si>
  <si>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</si>
  <si>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</si>
  <si>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</si>
  <si>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</si>
  <si>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</si>
  <si>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</si>
  <si>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</si>
  <si>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</si>
  <si>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</si>
  <si>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</si>
  <si>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</si>
  <si>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</si>
  <si>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</si>
  <si>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</si>
  <si>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</si>
  <si>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</si>
  <si>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</si>
  <si>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</si>
  <si>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</si>
  <si>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</si>
  <si>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</si>
  <si>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</si>
  <si>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</si>
  <si>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</si>
  <si>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</si>
  <si>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</si>
  <si>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</si>
  <si>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</si>
  <si>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</si>
  <si>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</si>
  <si>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</si>
  <si>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</si>
  <si>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</si>
  <si>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</si>
  <si>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</si>
  <si>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</si>
  <si>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</si>
  <si>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</si>
  <si>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</si>
  <si>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</si>
  <si>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</si>
  <si>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</si>
  <si>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</si>
  <si>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</si>
  <si>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</si>
  <si>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</si>
  <si>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</si>
  <si>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</si>
  <si>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</si>
  <si>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</si>
  <si>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</si>
  <si>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</si>
  <si>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</si>
  <si>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</si>
  <si>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</si>
  <si>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</si>
  <si>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</si>
  <si>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</si>
  <si>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</si>
  <si>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</si>
  <si>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</si>
  <si>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</si>
  <si>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</si>
  <si>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</si>
  <si>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</si>
  <si>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</si>
  <si>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</si>
  <si>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</si>
  <si>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</si>
  <si>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</si>
  <si>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</si>
  <si>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</si>
  <si>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</si>
  <si>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</si>
  <si>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</si>
  <si>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</si>
  <si>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</si>
  <si>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</si>
  <si>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</si>
  <si>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</si>
  <si>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</si>
  <si>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</si>
  <si>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</si>
  <si>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</si>
  <si>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</si>
  <si>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</si>
  <si>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</si>
  <si>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</si>
  <si>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</si>
  <si>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</si>
  <si>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</si>
  <si>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</si>
  <si>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</si>
  <si>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</si>
  <si>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</si>
  <si>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</si>
  <si>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</si>
  <si>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</si>
  <si>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</si>
  <si>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</si>
  <si>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</si>
  <si>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</si>
  <si>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</si>
  <si>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</si>
  <si>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</si>
  <si>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</si>
  <si>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</si>
  <si>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</si>
  <si>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</si>
  <si>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</si>
  <si>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</si>
  <si>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</si>
  <si>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</si>
  <si>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</si>
  <si>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</si>
  <si>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</si>
  <si>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</si>
  <si>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</si>
  <si>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</si>
  <si>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</si>
  <si>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</si>
  <si>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</si>
  <si>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</si>
  <si>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</si>
  <si>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</si>
  <si>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</si>
  <si>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</si>
  <si>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</si>
  <si>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</si>
  <si>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</si>
  <si>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</si>
  <si>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</si>
  <si>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</si>
  <si>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</si>
  <si>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</si>
  <si>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</si>
  <si>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</si>
  <si>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</si>
  <si>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</si>
  <si>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</si>
  <si>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</si>
  <si>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</si>
  <si>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</si>
  <si>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</si>
  <si>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</si>
  <si>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</si>
  <si>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</si>
  <si>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</si>
  <si>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</si>
  <si>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</si>
  <si>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</si>
  <si>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</si>
  <si>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</si>
  <si>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</si>
  <si>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</si>
  <si>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</si>
  <si>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</si>
  <si>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</si>
  <si>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</si>
  <si>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</si>
  <si>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</si>
  <si>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</si>
  <si>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</si>
  <si>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</si>
  <si>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</si>
  <si>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</si>
  <si>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</si>
  <si>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</si>
  <si>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</si>
  <si>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</si>
  <si>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</si>
  <si>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</si>
  <si>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</si>
  <si>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</si>
  <si>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</si>
  <si>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</si>
  <si>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</si>
  <si>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</si>
  <si>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</si>
  <si>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</si>
  <si>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</si>
  <si>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</si>
  <si>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</si>
  <si>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</si>
  <si>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</si>
  <si>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</si>
  <si>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</si>
  <si>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</si>
  <si>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</si>
  <si>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</si>
  <si>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</si>
  <si>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</si>
  <si>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</si>
  <si>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</si>
  <si>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</si>
  <si>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</si>
  <si>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</si>
  <si>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</si>
  <si>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</si>
  <si>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</si>
  <si>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</si>
  <si>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</si>
  <si>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</si>
  <si>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</si>
  <si>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</si>
  <si>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</si>
  <si>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</si>
  <si>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</si>
  <si>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</si>
  <si>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</si>
  <si>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</si>
  <si>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</si>
  <si>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</si>
  <si>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</si>
  <si>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</si>
  <si>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</si>
  <si>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</si>
  <si>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</si>
  <si>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</si>
  <si>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</si>
  <si>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</si>
  <si>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</si>
  <si>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</si>
  <si>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</si>
  <si>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</si>
  <si>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</si>
  <si>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</si>
  <si>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</si>
  <si>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</si>
  <si>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</si>
  <si>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</si>
  <si>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</si>
  <si>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</si>
  <si>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</si>
  <si>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</si>
  <si>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</si>
  <si>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</si>
  <si>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</si>
  <si>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</si>
  <si>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</si>
  <si>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</si>
  <si>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</si>
  <si>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</si>
  <si>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</si>
  <si>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</si>
  <si>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</si>
  <si>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</si>
  <si>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</si>
  <si>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</si>
  <si>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</si>
  <si>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</si>
  <si>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</si>
  <si>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</si>
  <si>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</si>
  <si>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</si>
  <si>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</si>
  <si>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</si>
  <si>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</si>
  <si>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</si>
  <si>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</si>
  <si>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</si>
  <si>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</si>
  <si>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</si>
  <si>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</si>
  <si>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</si>
  <si>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</si>
  <si>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</si>
  <si>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</si>
  <si>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</si>
  <si>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</si>
  <si>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</si>
  <si>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</si>
  <si>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</si>
  <si>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</si>
  <si>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</si>
  <si>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</si>
  <si>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</si>
  <si>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</si>
  <si>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</si>
  <si>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</si>
  <si>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</si>
  <si>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</si>
  <si>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</si>
  <si>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</si>
  <si>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</si>
  <si>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</si>
  <si>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</si>
  <si>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</si>
  <si>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</si>
  <si>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</si>
  <si>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</si>
  <si>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</si>
  <si>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</si>
  <si>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</si>
  <si>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</si>
  <si>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</si>
  <si>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</si>
  <si>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</si>
  <si>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</si>
  <si>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</si>
  <si>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</si>
  <si>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</si>
  <si>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</si>
  <si>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</si>
  <si>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</si>
  <si>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</si>
  <si>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</si>
  <si>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</si>
  <si>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</si>
  <si>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</si>
  <si>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</si>
  <si>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</si>
  <si>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</si>
  <si>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</si>
  <si>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</si>
  <si>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</si>
  <si>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</si>
  <si>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</si>
  <si>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</si>
  <si>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</si>
  <si>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</si>
  <si>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</si>
  <si>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</si>
  <si>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</si>
  <si>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</si>
  <si>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</si>
  <si>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</si>
  <si>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</si>
  <si>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</si>
  <si>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</si>
  <si>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</si>
  <si>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</si>
  <si>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</si>
  <si>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</si>
  <si>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</si>
  <si>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</si>
  <si>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</si>
  <si>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</si>
  <si>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</si>
  <si>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</si>
  <si>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</si>
  <si>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</si>
  <si>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</si>
  <si>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</si>
  <si>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</si>
  <si>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</si>
  <si>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</si>
  <si>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</si>
  <si>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</si>
  <si>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</si>
  <si>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</si>
  <si>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</si>
  <si>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</si>
  <si>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</si>
  <si>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</si>
  <si>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</si>
  <si>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</si>
  <si>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</si>
  <si>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</si>
  <si>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</si>
  <si>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</si>
  <si>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</si>
  <si>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</si>
  <si>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</si>
  <si>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</si>
  <si>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</si>
  <si>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</si>
  <si>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</si>
  <si>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</si>
  <si>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</si>
  <si>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</si>
  <si>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</si>
  <si>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</si>
  <si>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</si>
  <si>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</si>
  <si>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</si>
  <si>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</si>
  <si>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</si>
  <si>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</si>
  <si>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</si>
  <si>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</si>
  <si>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</si>
  <si>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</si>
  <si>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</si>
  <si>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</si>
  <si>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</si>
  <si>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</si>
  <si>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</si>
  <si>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</si>
  <si>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</si>
  <si>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</si>
  <si>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</si>
  <si>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</si>
  <si>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</si>
  <si>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</si>
  <si>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</si>
  <si>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</si>
  <si>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</si>
  <si>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</si>
  <si>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</si>
  <si>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</si>
  <si>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</si>
  <si>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</si>
  <si>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</si>
  <si>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</si>
  <si>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</si>
  <si>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</si>
  <si>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</si>
  <si>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</si>
  <si>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</si>
  <si>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</si>
  <si>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</si>
  <si>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</si>
  <si>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</si>
  <si>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</si>
  <si>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</si>
  <si>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</si>
  <si>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</si>
  <si>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</si>
  <si>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</si>
  <si>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</si>
  <si>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</si>
  <si>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</si>
  <si>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</si>
  <si>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</si>
  <si>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</si>
  <si>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</si>
  <si>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</si>
  <si>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</si>
  <si>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</si>
  <si>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</si>
  <si>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</si>
  <si>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</si>
  <si>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</si>
  <si>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</si>
  <si>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</si>
  <si>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</si>
  <si>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</si>
  <si>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</si>
  <si>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</si>
  <si>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</si>
  <si>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</si>
  <si>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</si>
  <si>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</si>
  <si>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</si>
  <si>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</si>
  <si>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</si>
  <si>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</si>
  <si>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</si>
  <si>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</si>
  <si>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</si>
  <si>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</si>
  <si>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</si>
  <si>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</si>
  <si>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</si>
  <si>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</si>
  <si>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</si>
  <si>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</si>
  <si>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</si>
  <si>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</si>
  <si>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</si>
  <si>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</si>
  <si>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</si>
  <si>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</si>
  <si>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</si>
  <si>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</si>
  <si>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</si>
  <si>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</si>
  <si>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</si>
  <si>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</si>
  <si>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</si>
  <si>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</si>
  <si>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</si>
  <si>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</si>
  <si>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</si>
  <si>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</si>
  <si>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</si>
  <si>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</si>
  <si>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</si>
  <si>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</si>
  <si>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</si>
  <si>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</si>
  <si>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</si>
  <si>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</si>
  <si>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</si>
  <si>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</si>
  <si>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</si>
  <si>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</si>
  <si>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</si>
  <si>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</si>
  <si>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</si>
  <si>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</si>
  <si>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</si>
  <si>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</si>
  <si>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</si>
  <si>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</si>
  <si>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</si>
  <si>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</si>
  <si>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Merrillville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</si>
  <si>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</si>
  <si>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</si>
  <si>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</si>
  <si>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</si>
  <si>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</si>
  <si>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</si>
  <si>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</si>
  <si>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</si>
  <si>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</si>
  <si>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</si>
  <si>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</si>
  <si>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</si>
  <si>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</si>
  <si>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</si>
  <si>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</si>
  <si>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</si>
  <si>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</si>
  <si>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</si>
  <si>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</si>
  <si>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</si>
  <si>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</si>
  <si>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</si>
  <si>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</si>
  <si>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</si>
  <si>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</si>
  <si>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</si>
  <si>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</si>
  <si>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</si>
  <si>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</si>
  <si>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</si>
  <si>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</si>
  <si>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</si>
  <si>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</si>
  <si>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</si>
  <si>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</si>
  <si>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</si>
  <si>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</si>
  <si>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</si>
  <si>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</si>
  <si>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</si>
  <si>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</si>
  <si>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</si>
  <si>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</si>
  <si>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</si>
  <si>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</si>
  <si>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</si>
  <si>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</si>
  <si>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</si>
  <si>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</si>
  <si>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</si>
  <si>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</si>
  <si>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</si>
  <si>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</si>
  <si>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</si>
  <si>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</si>
  <si>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</si>
  <si>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</si>
  <si>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</si>
  <si>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</si>
  <si>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</si>
  <si>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</si>
  <si>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</si>
  <si>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</si>
  <si>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</si>
  <si>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</si>
  <si>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</si>
  <si>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</si>
  <si>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</si>
  <si>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</si>
  <si>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</si>
  <si>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</si>
  <si>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</si>
  <si>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</si>
  <si>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</si>
  <si>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</si>
  <si>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</si>
  <si>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</si>
  <si>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</si>
  <si>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</si>
  <si>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</si>
  <si>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</si>
  <si>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</si>
  <si>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</si>
  <si>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</si>
  <si>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</si>
  <si>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</si>
  <si>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</si>
  <si>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</si>
  <si>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</si>
  <si>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</si>
  <si>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</si>
  <si>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</si>
  <si>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</si>
  <si>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Owasso</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</si>
  <si>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</si>
  <si>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</si>
  <si>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</si>
  <si>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</si>
  <si>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</si>
  <si>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</si>
  <si>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</si>
  <si>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</si>
  <si>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</si>
  <si>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</si>
  <si>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</si>
  <si>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</si>
  <si>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</si>
  <si>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</si>
  <si>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</si>
  <si>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</si>
  <si>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</si>
  <si>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</si>
  <si>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</si>
  <si>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</si>
  <si>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</si>
  <si>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</si>
  <si>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</si>
  <si>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</si>
  <si>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</si>
  <si>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</si>
  <si>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</si>
  <si>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</si>
  <si>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</si>
  <si>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</si>
  <si>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</si>
  <si>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</si>
  <si>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</si>
  <si>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</si>
  <si>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</si>
  <si>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</si>
  <si>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</si>
  <si>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</si>
  <si>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</si>
  <si>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</si>
  <si>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</si>
  <si>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</si>
  <si>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</si>
  <si>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</si>
  <si>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</si>
  <si>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</si>
  <si>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</si>
  <si>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</si>
  <si>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</si>
  <si>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</si>
  <si>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</si>
  <si>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</si>
  <si>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</si>
  <si>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</si>
  <si>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</si>
  <si>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</si>
  <si>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</si>
  <si>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</si>
  <si>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</si>
  <si>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</si>
  <si>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</si>
  <si>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</si>
  <si>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</si>
  <si>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</si>
  <si>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</si>
  <si>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</si>
  <si>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</si>
  <si>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</si>
  <si>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</si>
  <si>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</si>
  <si>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</si>
  <si>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</si>
  <si>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</si>
  <si>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</si>
  <si>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</si>
  <si>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</si>
  <si>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</si>
  <si>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</si>
  <si>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</si>
  <si>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</si>
  <si>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</si>
  <si>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</si>
  <si>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</si>
  <si>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</si>
  <si>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</si>
  <si>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</si>
  <si>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</si>
  <si>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</si>
  <si>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</si>
  <si>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</si>
  <si>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</si>
  <si>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</si>
  <si>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</si>
  <si>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</si>
  <si>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</si>
  <si>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</si>
  <si>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</si>
  <si>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</si>
  <si>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</si>
  <si>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</si>
  <si>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</si>
  <si>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</si>
  <si>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</si>
  <si>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</si>
  <si>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</si>
  <si>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</si>
  <si>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</si>
  <si>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</si>
  <si>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</si>
  <si>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</si>
  <si>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</si>
  <si>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</si>
  <si>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</si>
  <si>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</si>
  <si>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</si>
  <si>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</si>
  <si>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</si>
  <si>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</si>
  <si>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</si>
  <si>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</si>
  <si>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</si>
  <si>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</si>
  <si>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</si>
  <si>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</si>
  <si>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</si>
  <si>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</si>
  <si>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</si>
  <si>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</si>
  <si>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</si>
  <si>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</si>
  <si>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</si>
  <si>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</si>
  <si>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</si>
  <si>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</si>
  <si>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</si>
  <si>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</si>
  <si>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</si>
  <si>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</si>
  <si>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</si>
  <si>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</si>
  <si>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</si>
  <si>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</si>
  <si>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</si>
  <si>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</si>
  <si>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</si>
  <si>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</si>
  <si>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</si>
  <si>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</si>
  <si>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</si>
  <si>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</si>
  <si>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</si>
  <si>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</si>
  <si>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</si>
  <si>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</si>
  <si>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</si>
  <si>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</si>
  <si>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</si>
  <si>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</si>
  <si>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</si>
  <si>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</si>
  <si>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</si>
  <si>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</si>
  <si>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</si>
  <si>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</si>
  <si>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</si>
  <si>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</si>
  <si>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</si>
  <si>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</si>
  <si>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</si>
  <si>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</si>
  <si>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</si>
  <si>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</si>
  <si>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</si>
  <si>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</si>
  <si>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</si>
  <si>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</si>
  <si>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</si>
  <si>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</si>
  <si>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</si>
  <si>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</si>
  <si>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</si>
  <si>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</si>
  <si>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</si>
  <si>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</si>
  <si>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</si>
  <si>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</si>
  <si>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</si>
  <si>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</si>
  <si>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</si>
  <si>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</si>
  <si>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</si>
  <si>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</si>
  <si>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</si>
  <si>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</si>
  <si>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</si>
  <si>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</si>
  <si>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</si>
  <si>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</si>
  <si>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</si>
  <si>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</si>
  <si>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</si>
  <si>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</si>
  <si>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</si>
  <si>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</si>
  <si>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</si>
  <si>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</si>
  <si>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</si>
  <si>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</si>
  <si>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</si>
  <si>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</si>
  <si>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</si>
  <si>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</si>
  <si>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</si>
  <si>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</si>
  <si>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</si>
  <si>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</si>
  <si>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</si>
  <si>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</si>
  <si>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</si>
  <si>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</si>
  <si>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</si>
  <si>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</si>
  <si>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</si>
  <si>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</si>
  <si>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</si>
  <si>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</si>
  <si>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</si>
  <si>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</si>
  <si>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</si>
  <si>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</si>
  <si>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</si>
  <si>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</si>
  <si>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</si>
  <si>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</si>
  <si>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</si>
  <si>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</si>
  <si>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</si>
  <si>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</si>
  <si>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</si>
  <si>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</si>
  <si>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</si>
  <si>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</si>
  <si>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</si>
  <si>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</si>
  <si>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</si>
  <si>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</si>
  <si>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</si>
  <si>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</si>
  <si>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</si>
  <si>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</si>
  <si>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</si>
  <si>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</si>
  <si>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</si>
  <si>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</si>
  <si>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</si>
  <si>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</si>
  <si>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</si>
  <si>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</si>
  <si>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</si>
  <si>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</si>
  <si>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</si>
  <si>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</si>
  <si>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</si>
  <si>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</si>
  <si>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</si>
  <si>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</si>
  <si>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</si>
  <si>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</si>
  <si>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</si>
  <si>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</si>
  <si>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</si>
  <si>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</si>
  <si>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</si>
  <si>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</si>
  <si>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</si>
  <si>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</si>
  <si>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</si>
  <si>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</si>
  <si>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</si>
  <si>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</si>
  <si>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</si>
  <si>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</si>
  <si>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</si>
  <si>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</si>
  <si>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</si>
  <si>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</si>
  <si>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</si>
  <si>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</si>
  <si>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</si>
  <si>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</si>
  <si>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</si>
  <si>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</si>
  <si>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</si>
  <si>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</si>
  <si>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</si>
  <si>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</si>
  <si>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</si>
  <si>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</si>
  <si>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</si>
  <si>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</si>
  <si>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</si>
  <si>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</si>
  <si>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</si>
  <si>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</si>
  <si>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</si>
  <si>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</si>
  <si>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</si>
  <si>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</si>
  <si>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</si>
  <si>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</si>
  <si>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</si>
  <si>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</si>
  <si>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</si>
  <si>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</si>
  <si>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</si>
  <si>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</si>
  <si>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</si>
  <si>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</si>
  <si>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</si>
  <si>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</si>
  <si>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</si>
  <si>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</si>
  <si>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</si>
  <si>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</si>
  <si>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</si>
  <si>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</si>
  <si>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</si>
  <si>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</si>
  <si>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</si>
  <si>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</si>
  <si>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</si>
  <si>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</si>
  <si>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</si>
  <si>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</si>
  <si>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</si>
  <si>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</si>
  <si>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</si>
  <si>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</si>
  <si>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</si>
  <si>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</si>
  <si>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</si>
  <si>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</si>
  <si>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</si>
  <si>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</si>
  <si>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</si>
  <si>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</si>
  <si>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</si>
  <si>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</si>
  <si>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</si>
  <si>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</si>
  <si>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</si>
  <si>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</si>
  <si>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</si>
  <si>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</si>
  <si>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</si>
  <si>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</si>
  <si>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</si>
  <si>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</si>
  <si>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</si>
  <si>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</si>
  <si>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</si>
  <si>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</si>
  <si>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</si>
  <si>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</si>
  <si>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</si>
  <si>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</si>
  <si>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</si>
  <si>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</si>
  <si>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</si>
  <si>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</si>
  <si>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</si>
  <si>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</si>
  <si>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</si>
  <si>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</si>
  <si>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</si>
  <si>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</si>
  <si>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</si>
  <si>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</si>
  <si>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</si>
  <si>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</si>
  <si>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</si>
  <si>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</si>
  <si>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</si>
  <si>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</si>
  <si>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</si>
  <si>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</si>
  <si>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</si>
  <si>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</si>
  <si>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</si>
  <si>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</si>
  <si>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</si>
  <si>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</si>
  <si>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</si>
  <si>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</si>
  <si>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</si>
  <si>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</si>
  <si>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</si>
  <si>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</si>
  <si>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</si>
  <si>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</si>
  <si>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</si>
  <si>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</si>
  <si>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</si>
  <si>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</si>
  <si>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</si>
  <si>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</si>
  <si>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</si>
  <si>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</si>
  <si>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</si>
  <si>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</si>
  <si>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</si>
  <si>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</si>
  <si>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</si>
  <si>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</si>
  <si>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</si>
  <si>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</si>
  <si>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</si>
  <si>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</si>
  <si>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</si>
  <si>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</si>
  <si>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</si>
  <si>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</si>
  <si>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</si>
  <si>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</si>
  <si>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</si>
  <si>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</si>
  <si>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</si>
  <si>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</si>
  <si>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</si>
  <si>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</si>
  <si>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</si>
  <si>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</si>
  <si>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</si>
  <si>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</si>
  <si>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</si>
  <si>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</si>
  <si>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</si>
  <si>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</si>
  <si>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</si>
  <si>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</si>
  <si>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</si>
  <si>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</si>
  <si>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</si>
  <si>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</si>
  <si>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</si>
  <si>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</si>
  <si>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</si>
  <si>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</si>
  <si>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</si>
  <si>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</si>
  <si>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</si>
  <si>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</si>
  <si>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</si>
  <si>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</si>
  <si>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</si>
  <si>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</si>
  <si>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</si>
  <si>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</si>
  <si>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</si>
  <si>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</si>
  <si>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</si>
  <si>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</si>
  <si>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</si>
  <si>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</si>
  <si>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</si>
  <si>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</si>
  <si>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</si>
  <si>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</si>
  <si>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</si>
  <si>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</si>
  <si>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</si>
  <si>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</si>
  <si>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</si>
  <si>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</si>
  <si>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</si>
  <si>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</si>
  <si>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</si>
  <si>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</si>
  <si>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</si>
  <si>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</si>
  <si>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</si>
  <si>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</si>
  <si>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</si>
  <si>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</si>
  <si>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</si>
  <si>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</si>
  <si>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</si>
  <si>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</si>
  <si>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</si>
  <si>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</si>
  <si>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</si>
  <si>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</si>
  <si>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</si>
  <si>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</si>
  <si>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</si>
  <si>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</si>
  <si>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</si>
  <si>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</si>
  <si>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</si>
  <si>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</si>
  <si>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</si>
  <si>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</si>
  <si>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</si>
  <si>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</si>
  <si>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</si>
  <si>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</si>
  <si>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</si>
  <si>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</si>
  <si>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</si>
  <si>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</si>
  <si>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</si>
  <si>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</si>
  <si>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</si>
  <si>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</si>
  <si>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</si>
  <si>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</si>
  <si>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</si>
  <si>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</si>
  <si>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</si>
  <si>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</si>
  <si>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</si>
  <si>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</si>
  <si>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</si>
  <si>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</si>
  <si>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</si>
  <si>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</si>
  <si>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</si>
  <si>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</si>
  <si>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</si>
  <si>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</si>
  <si>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</si>
  <si>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</si>
  <si>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</si>
  <si>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</si>
  <si>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</si>
  <si>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</si>
  <si>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</si>
  <si>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</si>
  <si>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</si>
  <si>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</si>
  <si>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</si>
  <si>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</si>
  <si>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</si>
  <si>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</si>
  <si>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</si>
  <si>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</si>
  <si>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</si>
  <si>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</si>
  <si>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</si>
  <si>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</si>
  <si>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</si>
  <si>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</si>
  <si>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</si>
  <si>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</si>
  <si>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</si>
  <si>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</si>
  <si>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</si>
  <si>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</si>
  <si>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</si>
  <si>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</si>
  <si>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</si>
  <si>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</si>
  <si>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</si>
  <si>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</si>
  <si>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</si>
  <si>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</si>
  <si>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</si>
  <si>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</si>
  <si>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</si>
  <si>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</si>
  <si>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</si>
  <si>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</si>
  <si>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</si>
  <si>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</si>
  <si>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</si>
  <si>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</si>
  <si>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</si>
  <si>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</si>
  <si>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</si>
  <si>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</si>
  <si>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</si>
  <si>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</si>
  <si>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</si>
  <si>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</si>
  <si>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</si>
  <si>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</si>
  <si>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</si>
  <si>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</si>
  <si>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</si>
  <si>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</si>
  <si>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</si>
  <si>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</si>
  <si>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</si>
  <si>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</si>
  <si>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</si>
  <si>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</si>
  <si>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</si>
  <si>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</si>
  <si>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</si>
  <si>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</si>
  <si>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</si>
  <si>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</si>
  <si>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</si>
  <si>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</si>
  <si>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</si>
  <si>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</si>
  <si>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</si>
  <si>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</si>
  <si>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</si>
  <si>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</si>
  <si>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</si>
  <si>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</si>
  <si>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</si>
  <si>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</si>
  <si>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</si>
  <si>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</si>
  <si>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</si>
  <si>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</si>
  <si>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</si>
  <si>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</si>
  <si>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</si>
  <si>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</si>
  <si>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</si>
  <si>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</si>
  <si>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</si>
  <si>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</si>
  <si>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</si>
  <si>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</si>
  <si>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</si>
  <si>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</si>
  <si>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</si>
  <si>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</si>
  <si>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</si>
  <si>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</si>
  <si>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</si>
  <si>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</si>
  <si>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</si>
  <si>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</si>
  <si>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</si>
  <si>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</si>
  <si>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</si>
  <si>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</si>
  <si>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</si>
  <si>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</si>
  <si>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</si>
  <si>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</si>
  <si>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</si>
  <si>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</si>
  <si>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</si>
  <si>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</si>
  <si>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</si>
  <si>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</si>
  <si>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</si>
  <si>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</si>
  <si>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</si>
  <si>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</si>
  <si>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</si>
  <si>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</si>
  <si>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</si>
  <si>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</si>
  <si>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</si>
  <si>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</si>
  <si>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</si>
  <si>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</si>
  <si>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</si>
  <si>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</si>
  <si>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</si>
  <si>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</si>
  <si>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</si>
  <si>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</si>
  <si>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</si>
  <si>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</si>
  <si>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</si>
  <si>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</si>
  <si>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</si>
  <si>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</si>
  <si>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</si>
  <si>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</si>
  <si>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</si>
  <si>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</si>
  <si>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</si>
  <si>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</si>
  <si>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</si>
  <si>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</si>
  <si>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</si>
  <si>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</si>
  <si>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</si>
  <si>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</si>
  <si>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</si>
  <si>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</si>
  <si>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</si>
  <si>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</si>
  <si>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</si>
  <si>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</si>
  <si>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</si>
  <si>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</si>
  <si>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</si>
  <si>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</si>
  <si>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</si>
  <si>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</si>
  <si>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</si>
  <si>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</si>
  <si>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</si>
  <si>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</si>
  <si>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</si>
  <si>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</si>
  <si>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</si>
  <si>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</si>
  <si>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</si>
  <si>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</si>
  <si>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</si>
  <si>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</si>
  <si>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</si>
  <si>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</si>
  <si>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</si>
  <si>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</si>
  <si>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</si>
  <si>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</si>
  <si>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</si>
  <si>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Janice Fletcher</t>
  </si>
  <si>
    <t>Ronnie Proctor</t>
  </si>
  <si>
    <t>Dwight Hwang</t>
  </si>
  <si>
    <t>Leon Gill</t>
  </si>
  <si>
    <t>Melanie Garner</t>
  </si>
  <si>
    <t>Lorraine Houston</t>
  </si>
  <si>
    <t>Meredith Norris Thomas</t>
  </si>
  <si>
    <t>Marcus Dunlap</t>
  </si>
  <si>
    <t>Kara Pace</t>
  </si>
  <si>
    <t>Gwendolyn F Tyson</t>
  </si>
  <si>
    <t>Timothy Reese</t>
  </si>
  <si>
    <t>Sarah Ramsey</t>
  </si>
  <si>
    <t>Florence Hsu Schwarz</t>
  </si>
  <si>
    <t>Laurie Hanna</t>
  </si>
  <si>
    <t>Jim Rodgers</t>
  </si>
  <si>
    <t>Marion Nolan Kaplan</t>
  </si>
  <si>
    <t>Tony Wilkins Winters</t>
  </si>
  <si>
    <t>Lynn Moss</t>
  </si>
  <si>
    <t>Edna Thomas</t>
  </si>
  <si>
    <t>Virginia Hardison</t>
  </si>
  <si>
    <t>Marguerite Kane</t>
  </si>
  <si>
    <t>Guy Gallagher</t>
  </si>
  <si>
    <t>Ronnie McNamara</t>
  </si>
  <si>
    <t>Elizabeth Walker</t>
  </si>
  <si>
    <t>Alice Capps</t>
  </si>
  <si>
    <t>Matthew Berman</t>
  </si>
  <si>
    <t>Ricky Hensley</t>
  </si>
  <si>
    <t>Milton Bland</t>
  </si>
  <si>
    <t>Ray Morgan</t>
  </si>
  <si>
    <t>Stacy Chandler</t>
  </si>
  <si>
    <t>Ian L O'Donnell</t>
  </si>
  <si>
    <t>Seth Grimes</t>
  </si>
  <si>
    <t>Alexandra Fuller</t>
  </si>
  <si>
    <t>Theodore Moran</t>
  </si>
  <si>
    <t>Melinda Sloan</t>
  </si>
  <si>
    <t>Anne Nguyen</t>
  </si>
  <si>
    <t>Geoffrey Hewitt</t>
  </si>
  <si>
    <t>Terri Lyons</t>
  </si>
  <si>
    <t>Dawn Bailey</t>
  </si>
  <si>
    <t>Lorraine Kelly</t>
  </si>
  <si>
    <t>Sidney Russell Austin</t>
  </si>
  <si>
    <t>Marvin Hawley</t>
  </si>
  <si>
    <t>Randall Montgomery</t>
  </si>
  <si>
    <t>Kimberly Epstein</t>
  </si>
  <si>
    <t>Rose Lassiter</t>
  </si>
  <si>
    <t>Sheila Warren</t>
  </si>
  <si>
    <t>Charlotte Stanton</t>
  </si>
  <si>
    <t>Pam Gilbert</t>
  </si>
  <si>
    <t>Gene Diaz</t>
  </si>
  <si>
    <t>Lynn Morrow</t>
  </si>
  <si>
    <t>Jenny Sanchez</t>
  </si>
  <si>
    <t>Arlene Rouse</t>
  </si>
  <si>
    <t>Ellen McCormick</t>
  </si>
  <si>
    <t>Scott Bunn</t>
  </si>
  <si>
    <t>Carrie House</t>
  </si>
  <si>
    <t>Annette Boone</t>
  </si>
  <si>
    <t>Amanda Hardy Singleton</t>
  </si>
  <si>
    <t>April Winters</t>
  </si>
  <si>
    <t>Mark Manning</t>
  </si>
  <si>
    <t>Tamara Yates</t>
  </si>
  <si>
    <t>Glen Weeks</t>
  </si>
  <si>
    <t>Jan Kaufman Parrish</t>
  </si>
  <si>
    <t>Hannah Grant</t>
  </si>
  <si>
    <t>Sam Carlson</t>
  </si>
  <si>
    <t>Dale Hahn</t>
  </si>
  <si>
    <t>Edgar Stone</t>
  </si>
  <si>
    <t>Helen Stein</t>
  </si>
  <si>
    <t>Hazel Graham</t>
  </si>
  <si>
    <t>Norman Shields</t>
  </si>
  <si>
    <t>Phillip Clapp</t>
  </si>
  <si>
    <t>Katie Watson</t>
  </si>
  <si>
    <t>Wallace Werner</t>
  </si>
  <si>
    <t>Victoria Baker Hoover</t>
  </si>
  <si>
    <t>Vicki Shannon</t>
  </si>
  <si>
    <t>Eddie House Mueller</t>
  </si>
  <si>
    <t>Kristin Hunt</t>
  </si>
  <si>
    <t>Vincent Lindsay</t>
  </si>
  <si>
    <t>Max McKenna</t>
  </si>
  <si>
    <t>Sarah Cooke Anthony</t>
  </si>
  <si>
    <t>Theresa Hansen</t>
  </si>
  <si>
    <t>Monica Daly</t>
  </si>
  <si>
    <t>Claudia Boyle</t>
  </si>
  <si>
    <t>Caroline Johnston</t>
  </si>
  <si>
    <t>Alexander Hendricks</t>
  </si>
  <si>
    <t>Annette Ferrell</t>
  </si>
  <si>
    <t>Oscar Monroe</t>
  </si>
  <si>
    <t>Harry Faulkner</t>
  </si>
  <si>
    <t>Lois Hamilton</t>
  </si>
  <si>
    <t>Fred Sharma</t>
  </si>
  <si>
    <t>Tom McFarland</t>
  </si>
  <si>
    <t>Stanley Kessler</t>
  </si>
  <si>
    <t>Claire Quinn</t>
  </si>
  <si>
    <t>Louis Adkins</t>
  </si>
  <si>
    <t>Kathryn Norton</t>
  </si>
  <si>
    <t>Ron Newton</t>
  </si>
  <si>
    <t>Dwight M Carr</t>
  </si>
  <si>
    <t>Frances Grant</t>
  </si>
  <si>
    <t>Linda Weiss</t>
  </si>
  <si>
    <t>Judy Kennedy</t>
  </si>
  <si>
    <t>Helen H Murphy</t>
  </si>
  <si>
    <t>Miriam Proctor</t>
  </si>
  <si>
    <t>Shawn Stern</t>
  </si>
  <si>
    <t>Linda Faulkner</t>
  </si>
  <si>
    <t>James Osborne</t>
  </si>
  <si>
    <t>Ross Wang Bates</t>
  </si>
  <si>
    <t>Kara Allison</t>
  </si>
  <si>
    <t>Norman Owens</t>
  </si>
  <si>
    <t>Ron Dillon</t>
  </si>
  <si>
    <t>Gayle Keith</t>
  </si>
  <si>
    <t>Natalie Raynor</t>
  </si>
  <si>
    <t>Dale Gillespie</t>
  </si>
  <si>
    <t>Kristen Hinton</t>
  </si>
  <si>
    <t>Kevin Schmidt</t>
  </si>
  <si>
    <t>Elsie Hewitt</t>
  </si>
  <si>
    <t>Toni Daly</t>
  </si>
  <si>
    <t>Brooke Weeks Taylor</t>
  </si>
  <si>
    <t>Leigh Ivey</t>
  </si>
  <si>
    <t>Marguerite Moss</t>
  </si>
  <si>
    <t>Rhonda Ivey</t>
  </si>
  <si>
    <t>Yvonne Fox</t>
  </si>
  <si>
    <t>Bryan Pate</t>
  </si>
  <si>
    <t>Sidney Cox</t>
  </si>
  <si>
    <t>Stuart Chan</t>
  </si>
  <si>
    <t>Geoffrey Zhu</t>
  </si>
  <si>
    <t>Kent Kerr</t>
  </si>
  <si>
    <t>Glenda Rosen</t>
  </si>
  <si>
    <t>Marion Jordan</t>
  </si>
  <si>
    <t>Diana Xu</t>
  </si>
  <si>
    <t>Terry Benson</t>
  </si>
  <si>
    <t>Gail Welch</t>
  </si>
  <si>
    <t>Edgar Oakley</t>
  </si>
  <si>
    <t>Erin Erickson</t>
  </si>
  <si>
    <t>Jeff Bunn</t>
  </si>
  <si>
    <t>Robin Kramer Vaughn</t>
  </si>
  <si>
    <t>Vicki Hauser</t>
  </si>
  <si>
    <t>Carla Braun</t>
  </si>
  <si>
    <t>Janice Cole</t>
  </si>
  <si>
    <t>Christopher Carlton</t>
  </si>
  <si>
    <t>Christina Matthews</t>
  </si>
  <si>
    <t>Norman Sawyer</t>
  </si>
  <si>
    <t>Amanda Huang</t>
  </si>
  <si>
    <t>Angela Bernstein</t>
  </si>
  <si>
    <t>Brent Walters</t>
  </si>
  <si>
    <t>Sheryl Alexander</t>
  </si>
  <si>
    <t>Harold Briggs</t>
  </si>
  <si>
    <t>Wesley Waller</t>
  </si>
  <si>
    <t>Ryan Mann</t>
  </si>
  <si>
    <t>Dan Carver</t>
  </si>
  <si>
    <t>Phillip Holmes</t>
  </si>
  <si>
    <t>Carolyn Blackwell</t>
  </si>
  <si>
    <t>Johnny Finley</t>
  </si>
  <si>
    <t>Yvonne Faircloth</t>
  </si>
  <si>
    <t>Alex Harrell</t>
  </si>
  <si>
    <t>Lloyd Norris</t>
  </si>
  <si>
    <t>Gerald Kearney</t>
  </si>
  <si>
    <t>Danny Hong</t>
  </si>
  <si>
    <t>Tammy Goldman</t>
  </si>
  <si>
    <t>Jason Knox</t>
  </si>
  <si>
    <t>Holly Chu</t>
  </si>
  <si>
    <t>Samantha Weaver</t>
  </si>
  <si>
    <t>Leroy Blanchard</t>
  </si>
  <si>
    <t>Martha Pridgen</t>
  </si>
  <si>
    <t>Max Small</t>
  </si>
  <si>
    <t>Bob Epstein</t>
  </si>
  <si>
    <t>Priscilla Owen</t>
  </si>
  <si>
    <t>Toni Olsen</t>
  </si>
  <si>
    <t>Tammy Brandon</t>
  </si>
  <si>
    <t>Floyd Dale</t>
  </si>
  <si>
    <t>Anna Wood</t>
  </si>
  <si>
    <t>Milton Clarke</t>
  </si>
  <si>
    <t>Jose Gates Rodriguez</t>
  </si>
  <si>
    <t>Vicki O'Donnell</t>
  </si>
  <si>
    <t>Tonya B Horne</t>
  </si>
  <si>
    <t>Billy Odom</t>
  </si>
  <si>
    <t>Frances Saunders</t>
  </si>
  <si>
    <t>Jacob Kirby</t>
  </si>
  <si>
    <t>Colleen Wilcox</t>
  </si>
  <si>
    <t>Joe Nicholson</t>
  </si>
  <si>
    <t>Evan Currie</t>
  </si>
  <si>
    <t>Hazel Britt</t>
  </si>
  <si>
    <t>Heather Fleming</t>
  </si>
  <si>
    <t>Stacey Glenn</t>
  </si>
  <si>
    <t>Colleen Andrews</t>
  </si>
  <si>
    <t>Jack Horne</t>
  </si>
  <si>
    <t>Sandy Holmes</t>
  </si>
  <si>
    <t>Michele Bullard</t>
  </si>
  <si>
    <t>Don Cameron</t>
  </si>
  <si>
    <t>Shawn McIntyre</t>
  </si>
  <si>
    <t>Amanda Helms</t>
  </si>
  <si>
    <t>Tamara Fischer</t>
  </si>
  <si>
    <t>Gilbert Scarborough</t>
  </si>
  <si>
    <t>Amy Ellis Holder</t>
  </si>
  <si>
    <t>Betsy Hendricks</t>
  </si>
  <si>
    <t>Marie Fitzgerald</t>
  </si>
  <si>
    <t>Julie Pruitt</t>
  </si>
  <si>
    <t>Marshall Brandt Briggs</t>
  </si>
  <si>
    <t>Anthony Han</t>
  </si>
  <si>
    <t>Brenda Nelson Blanchard</t>
  </si>
  <si>
    <t>Joann Davidson Rich</t>
  </si>
  <si>
    <t>Steven McDowell</t>
  </si>
  <si>
    <t>Brett Hawkins</t>
  </si>
  <si>
    <t>Cheryl Curtis</t>
  </si>
  <si>
    <t>Irene Li</t>
  </si>
  <si>
    <t>Allan Shields</t>
  </si>
  <si>
    <t>Edward Pugh</t>
  </si>
  <si>
    <t>Brenda Gonzalez</t>
  </si>
  <si>
    <t>Leah MacDonald</t>
  </si>
  <si>
    <t>Carlos Hess</t>
  </si>
  <si>
    <t>Erik Harmon</t>
  </si>
  <si>
    <t>Ross Frederick</t>
  </si>
  <si>
    <t>Marilyn Blalock</t>
  </si>
  <si>
    <t>James Beck</t>
  </si>
  <si>
    <t>Calvin Boyette</t>
  </si>
  <si>
    <t>Robyn White</t>
  </si>
  <si>
    <t>Sam Rouse</t>
  </si>
  <si>
    <t>Eleanor Swain</t>
  </si>
  <si>
    <t>Valerie Rice</t>
  </si>
  <si>
    <t>Roger Blalock Cassidy</t>
  </si>
  <si>
    <t>Lucille Rankin</t>
  </si>
  <si>
    <t>Hazel Herman</t>
  </si>
  <si>
    <t>Marc Hoover</t>
  </si>
  <si>
    <t>Kevin Melvin</t>
  </si>
  <si>
    <t>Greg Walsh</t>
  </si>
  <si>
    <t>Fred H Proctor</t>
  </si>
  <si>
    <t>Vickie Andrews</t>
  </si>
  <si>
    <t>Pauline Boyette</t>
  </si>
  <si>
    <t>Jerome Cummings</t>
  </si>
  <si>
    <t>Virginia Gay</t>
  </si>
  <si>
    <t>Bruce Norton</t>
  </si>
  <si>
    <t>Patricia Cole Blair</t>
  </si>
  <si>
    <t>Sara O'Connor</t>
  </si>
  <si>
    <t>Norma Oliver</t>
  </si>
  <si>
    <t>Brian Meadows</t>
  </si>
  <si>
    <t>Rose Reed</t>
  </si>
  <si>
    <t>Gloria Quinn</t>
  </si>
  <si>
    <t>Seth Rosenberg</t>
  </si>
  <si>
    <t>Stacy Price</t>
  </si>
  <si>
    <t>Eugene Terrell</t>
  </si>
  <si>
    <t>Joshua Underwood</t>
  </si>
  <si>
    <t>Larry W Lehman</t>
  </si>
  <si>
    <t>Valerie Whitfield</t>
  </si>
  <si>
    <t>Bill Bowers Li</t>
  </si>
  <si>
    <t>Alexandra Duke</t>
  </si>
  <si>
    <t>Gayle Christian</t>
  </si>
  <si>
    <t>Thomas McAllister</t>
  </si>
  <si>
    <t>Roy Love</t>
  </si>
  <si>
    <t>Glen Caldwell</t>
  </si>
  <si>
    <t>Florence Clayton</t>
  </si>
  <si>
    <t>Caroline Ingram</t>
  </si>
  <si>
    <t>Ruth Stout</t>
  </si>
  <si>
    <t>Ruby Gibbons</t>
  </si>
  <si>
    <t>Benjamin Kaufman</t>
  </si>
  <si>
    <t>Katherine Kearney</t>
  </si>
  <si>
    <t>Timothy Barker</t>
  </si>
  <si>
    <t>Jenny Henry</t>
  </si>
  <si>
    <t>Arthur Lowe Nash</t>
  </si>
  <si>
    <t>Regina Kelley</t>
  </si>
  <si>
    <t>Lester Stuart</t>
  </si>
  <si>
    <t>Brenda May</t>
  </si>
  <si>
    <t>Sherri McKinney</t>
  </si>
  <si>
    <t>Faye Dyer</t>
  </si>
  <si>
    <t>Victoria Reed</t>
  </si>
  <si>
    <t>Bradley Pollock</t>
  </si>
  <si>
    <t>Rhonda Cummings</t>
  </si>
  <si>
    <t>Karl Holloway</t>
  </si>
  <si>
    <t>Curtis O'Connell</t>
  </si>
  <si>
    <t>Emma Sparks</t>
  </si>
  <si>
    <t>Jonathan Cheng</t>
  </si>
  <si>
    <t>Bobby Clements</t>
  </si>
  <si>
    <t>Wanda Link Fuller</t>
  </si>
  <si>
    <t>Donna Ross</t>
  </si>
  <si>
    <t>Jacqueline Noble</t>
  </si>
  <si>
    <t>Lynn Epstein</t>
  </si>
  <si>
    <t>Rosemary English</t>
  </si>
  <si>
    <t>Theresa Haynes</t>
  </si>
  <si>
    <t>Walter Jensen</t>
  </si>
  <si>
    <t>Alexandra Lambert</t>
  </si>
  <si>
    <t>Justin Kennedy</t>
  </si>
  <si>
    <t>Kim Weiss</t>
  </si>
  <si>
    <t>Holly Carey</t>
  </si>
  <si>
    <t>Juanita Coley Knox</t>
  </si>
  <si>
    <t>Bonnie Chambers</t>
  </si>
  <si>
    <t>Joanna Hill</t>
  </si>
  <si>
    <t>Grace Vaughn</t>
  </si>
  <si>
    <t>Barbara McNamara</t>
  </si>
  <si>
    <t>Chris F Brandt</t>
  </si>
  <si>
    <t>Lindsay Shepherd</t>
  </si>
  <si>
    <t>Veronica Francis</t>
  </si>
  <si>
    <t>Warren Gibbs</t>
  </si>
  <si>
    <t>Erica Lyon</t>
  </si>
  <si>
    <t>Evan Snow</t>
  </si>
  <si>
    <t>Chris Bernstein</t>
  </si>
  <si>
    <t>Patrick Rosenthal</t>
  </si>
  <si>
    <t>Richard Keller</t>
  </si>
  <si>
    <t>Troy Moon</t>
  </si>
  <si>
    <t>Sam Oh</t>
  </si>
  <si>
    <t>Roberta Mullins Peters</t>
  </si>
  <si>
    <t>Doris Tyson</t>
  </si>
  <si>
    <t>Jeanne Werner</t>
  </si>
  <si>
    <t>Kathy Cooke</t>
  </si>
  <si>
    <t>Sandra Sharma</t>
  </si>
  <si>
    <t>Sylvia Bush</t>
  </si>
  <si>
    <t>Cindy Ennis</t>
  </si>
  <si>
    <t>Marian Bryant</t>
  </si>
  <si>
    <t>Danielle Watts</t>
  </si>
  <si>
    <t>Wesley Dudley</t>
  </si>
  <si>
    <t>Renee Alston</t>
  </si>
  <si>
    <t>Jose High</t>
  </si>
  <si>
    <t>Sue Nichols</t>
  </si>
  <si>
    <t>Angela Howe</t>
  </si>
  <si>
    <t>Roger Schwartz</t>
  </si>
  <si>
    <t>Joel Buckley</t>
  </si>
  <si>
    <t>Suzanne Shannon</t>
  </si>
  <si>
    <t>Erica R Fuller</t>
  </si>
  <si>
    <t>Shawn Combs</t>
  </si>
  <si>
    <t>Kristin Simpson</t>
  </si>
  <si>
    <t>Monica McCormick</t>
  </si>
  <si>
    <t>Denise Carver</t>
  </si>
  <si>
    <t>Bruce Stark</t>
  </si>
  <si>
    <t>Sheryl Law</t>
  </si>
  <si>
    <t>Teresa Brewer</t>
  </si>
  <si>
    <t>Andrew Todd</t>
  </si>
  <si>
    <t>Toni Christian</t>
  </si>
  <si>
    <t>Laura Carver Branch</t>
  </si>
  <si>
    <t>Ricky Hess</t>
  </si>
  <si>
    <t>June Frank Hammond</t>
  </si>
  <si>
    <t>Calvin Parsons Walter</t>
  </si>
  <si>
    <t>Diane Shah</t>
  </si>
  <si>
    <t>Carolyn Proctor</t>
  </si>
  <si>
    <t>Paige Bowden</t>
  </si>
  <si>
    <t>Mildred Mullen</t>
  </si>
  <si>
    <t>Terry Christian</t>
  </si>
  <si>
    <t>Jimmy Woodward</t>
  </si>
  <si>
    <t>Mike Pollard</t>
  </si>
  <si>
    <t>Lester Cho</t>
  </si>
  <si>
    <t>Amy Hale</t>
  </si>
  <si>
    <t>Bernard Block Petersen</t>
  </si>
  <si>
    <t>Scott Feldman</t>
  </si>
  <si>
    <t>Gretchen Zimmerman</t>
  </si>
  <si>
    <t>Alexander Baker</t>
  </si>
  <si>
    <t>Marion Kaplan</t>
  </si>
  <si>
    <t>Marc Cochran</t>
  </si>
  <si>
    <t>Annie McLaughlin</t>
  </si>
  <si>
    <t>Ernest Barber</t>
  </si>
  <si>
    <t>Harvey Barrett</t>
  </si>
  <si>
    <t>Claude Meyer</t>
  </si>
  <si>
    <t>Peter Creech</t>
  </si>
  <si>
    <t>Brenda Klein</t>
  </si>
  <si>
    <t>Melinda Ross</t>
  </si>
  <si>
    <t>Elisabeth Bullock</t>
  </si>
  <si>
    <t>Lauren Lanier</t>
  </si>
  <si>
    <t>Alice Berger McIntyre</t>
  </si>
  <si>
    <t>Edwin Winters</t>
  </si>
  <si>
    <t>Jay Parker</t>
  </si>
  <si>
    <t>Cheryl Lester Coley</t>
  </si>
  <si>
    <t>Jack Durham</t>
  </si>
  <si>
    <t>Chris High</t>
  </si>
  <si>
    <t>Thelma Abrams</t>
  </si>
  <si>
    <t>Judy Barrett</t>
  </si>
  <si>
    <t>Valerie Moon</t>
  </si>
  <si>
    <t>Maria B Hanna</t>
  </si>
  <si>
    <t>Arlene Poe</t>
  </si>
  <si>
    <t>Joyce Murray</t>
  </si>
  <si>
    <t>Leslie Rowland</t>
  </si>
  <si>
    <t>George Terry</t>
  </si>
  <si>
    <t>Gayle Waller</t>
  </si>
  <si>
    <t>Jessica Garcia</t>
  </si>
  <si>
    <t>Eugene Womble</t>
  </si>
  <si>
    <t>Dan Barton</t>
  </si>
  <si>
    <t>Leslie Patton Combs</t>
  </si>
  <si>
    <t>Gail B Weinstein</t>
  </si>
  <si>
    <t>Anne Armstrong</t>
  </si>
  <si>
    <t>Glenn Jones</t>
  </si>
  <si>
    <t>Debbie Stevenson</t>
  </si>
  <si>
    <t>Patrick Rhodes</t>
  </si>
  <si>
    <t>Ricky Johnston</t>
  </si>
  <si>
    <t>Marc Nash</t>
  </si>
  <si>
    <t>Maria Thomas</t>
  </si>
  <si>
    <t>Craig Bennett</t>
  </si>
  <si>
    <t>Marion Bowling</t>
  </si>
  <si>
    <t>Tony Doyle</t>
  </si>
  <si>
    <t>Ross Simpson</t>
  </si>
  <si>
    <t>Donna Craven</t>
  </si>
  <si>
    <t>Rita Kahn Ward</t>
  </si>
  <si>
    <t>Rita Spivey</t>
  </si>
  <si>
    <t>Julian Skinner</t>
  </si>
  <si>
    <t>Randall Schneider</t>
  </si>
  <si>
    <t>Michael Wiggins</t>
  </si>
  <si>
    <t>Tim Moore</t>
  </si>
  <si>
    <t>Max Ross Finch</t>
  </si>
  <si>
    <t>Marion Stephenson</t>
  </si>
  <si>
    <t>Edgar McKenzie</t>
  </si>
  <si>
    <t>Edward Leonard</t>
  </si>
  <si>
    <t>Tracey Gross</t>
  </si>
  <si>
    <t>Molly Vincent</t>
  </si>
  <si>
    <t>Ronnie Creech</t>
  </si>
  <si>
    <t>Eileen Cheek</t>
  </si>
  <si>
    <t>Jeff Lassiter</t>
  </si>
  <si>
    <t>Toni Swanson</t>
  </si>
  <si>
    <t>Courtney Weber</t>
  </si>
  <si>
    <t>Douglas Buck</t>
  </si>
  <si>
    <t>Jimmy Alston Holder</t>
  </si>
  <si>
    <t>Douglas Gay</t>
  </si>
  <si>
    <t>Steve McKee</t>
  </si>
  <si>
    <t>Anne Coates</t>
  </si>
  <si>
    <t>Brenda Cowan</t>
  </si>
  <si>
    <t>Jacob Duncan</t>
  </si>
  <si>
    <t>Jeanne Woodruff</t>
  </si>
  <si>
    <t>Neil Arnold Kidd</t>
  </si>
  <si>
    <t>Teresa Boyette</t>
  </si>
  <si>
    <t>Carol Saunders</t>
  </si>
  <si>
    <t>Cameron Owens</t>
  </si>
  <si>
    <t>Gregory Rao</t>
  </si>
  <si>
    <t>Zachary Wu</t>
  </si>
  <si>
    <t>Tim Joseph Dennis</t>
  </si>
  <si>
    <t>Annette Sharpe</t>
  </si>
  <si>
    <t>Meredith Brandon</t>
  </si>
  <si>
    <t>Rosemary Foster</t>
  </si>
  <si>
    <t>Kristine Powell</t>
  </si>
  <si>
    <t>Mark Ritchie</t>
  </si>
  <si>
    <t>Beverly Keith</t>
  </si>
  <si>
    <t>Donald Montgomery</t>
  </si>
  <si>
    <t>Aaron Riggs</t>
  </si>
  <si>
    <t>Gina McKnight</t>
  </si>
  <si>
    <t>April Hu</t>
  </si>
  <si>
    <t>Victor Stevens</t>
  </si>
  <si>
    <t>Martha Jenkins</t>
  </si>
  <si>
    <t>Ian Bean</t>
  </si>
  <si>
    <t>Raymond Hampton</t>
  </si>
  <si>
    <t>Jamie Dixon</t>
  </si>
  <si>
    <t>Geoffrey Ayers</t>
  </si>
  <si>
    <t>Jill Clements</t>
  </si>
  <si>
    <t>Nelson Coley</t>
  </si>
  <si>
    <t>Alice Coley</t>
  </si>
  <si>
    <t>Ruth Lamm</t>
  </si>
  <si>
    <t>Jim Shah</t>
  </si>
  <si>
    <t>Theodore Goldstein</t>
  </si>
  <si>
    <t>Doris Starr</t>
  </si>
  <si>
    <t>Pam Francis</t>
  </si>
  <si>
    <t>Henry Ball</t>
  </si>
  <si>
    <t>Dennis Boykin Townsend</t>
  </si>
  <si>
    <t>Edna Monroe Talley</t>
  </si>
  <si>
    <t>Peggy Chan</t>
  </si>
  <si>
    <t>Roger Liu</t>
  </si>
  <si>
    <t>Kristine Connolly</t>
  </si>
  <si>
    <t>Lillian Baldwin</t>
  </si>
  <si>
    <t>Walter Young</t>
  </si>
  <si>
    <t>Kristina Sanders</t>
  </si>
  <si>
    <t>Lucy Pennington</t>
  </si>
  <si>
    <t>Harvey McDonald</t>
  </si>
  <si>
    <t>Hazel Walters</t>
  </si>
  <si>
    <t>Bruce Morton</t>
  </si>
  <si>
    <t>Keith Fowler</t>
  </si>
  <si>
    <t>Marjorie Pope</t>
  </si>
  <si>
    <t>Andrea Oakley</t>
  </si>
  <si>
    <t>Stephanie Pruitt</t>
  </si>
  <si>
    <t>Peter McConnell</t>
  </si>
  <si>
    <t>Andrew Warren</t>
  </si>
  <si>
    <t>Katharine Bass</t>
  </si>
  <si>
    <t>Nancy White</t>
  </si>
  <si>
    <t>Vanessa Winstead</t>
  </si>
  <si>
    <t>Bernice Stanley</t>
  </si>
  <si>
    <t>Gordon Lyon</t>
  </si>
  <si>
    <t>Malcolm Kent</t>
  </si>
  <si>
    <t>Evan K Bullard</t>
  </si>
  <si>
    <t>Marlene Abrams</t>
  </si>
  <si>
    <t>Kathryn Patrick</t>
  </si>
  <si>
    <t>Eugene Curry</t>
  </si>
  <si>
    <t>Heather Rich McClure</t>
  </si>
  <si>
    <t>Michelle Allison</t>
  </si>
  <si>
    <t>Timothy Currie</t>
  </si>
  <si>
    <t>William Larson</t>
  </si>
  <si>
    <t>Katherine Stokes</t>
  </si>
  <si>
    <t>Herbert Barbour</t>
  </si>
  <si>
    <t>Sean Garner</t>
  </si>
  <si>
    <t>Kay Hendricks</t>
  </si>
  <si>
    <t>Evelyn Blair</t>
  </si>
  <si>
    <t>Eva Silverman</t>
  </si>
  <si>
    <t>Joel Huffman</t>
  </si>
  <si>
    <t>Charlie Moore</t>
  </si>
  <si>
    <t>Dana Desai</t>
  </si>
  <si>
    <t>Doris Fitzpatrick</t>
  </si>
  <si>
    <t>Alexandra Wise</t>
  </si>
  <si>
    <t>Beverly Barnett</t>
  </si>
  <si>
    <t>Vickie Morse</t>
  </si>
  <si>
    <t>Randall Bynum</t>
  </si>
  <si>
    <t>Gretchen Ball</t>
  </si>
  <si>
    <t>Lindsay P Ashley</t>
  </si>
  <si>
    <t>Alison Peters Wooten</t>
  </si>
  <si>
    <t>Tamara Cowan</t>
  </si>
  <si>
    <t>Clara Hauser</t>
  </si>
  <si>
    <t>Daniel Jones</t>
  </si>
  <si>
    <t>Shawn Adler</t>
  </si>
  <si>
    <t>Cathy Weber</t>
  </si>
  <si>
    <t>Lynda Martinez</t>
  </si>
  <si>
    <t>Ricky Kaufman</t>
  </si>
  <si>
    <t>Steven Herring</t>
  </si>
  <si>
    <t>Brett Schultz</t>
  </si>
  <si>
    <t>Robert Cowan</t>
  </si>
  <si>
    <t>Howard Rogers</t>
  </si>
  <si>
    <t>Heather Stern</t>
  </si>
  <si>
    <t>Hazel Khan</t>
  </si>
  <si>
    <t>Jenny Petty</t>
  </si>
  <si>
    <t>Terry Klein</t>
  </si>
  <si>
    <t>Ricky Whitley</t>
  </si>
  <si>
    <t>Scott McKenna</t>
  </si>
  <si>
    <t>Alan Griffith</t>
  </si>
  <si>
    <t>Eddie Riggs</t>
  </si>
  <si>
    <t>Patsy Kane Gardner</t>
  </si>
  <si>
    <t>Gene Harper Herring</t>
  </si>
  <si>
    <t>Juan Justice</t>
  </si>
  <si>
    <t>Gretchen Wiggins</t>
  </si>
  <si>
    <t>Christopher Bryant</t>
  </si>
  <si>
    <t>Brooke Shepherd</t>
  </si>
  <si>
    <t>Lois Rowland</t>
  </si>
  <si>
    <t>Neal Wolfe</t>
  </si>
  <si>
    <t>Jan Cross</t>
  </si>
  <si>
    <t>Phillip Wright</t>
  </si>
  <si>
    <t>Jessie Pugh</t>
  </si>
  <si>
    <t>Robin High</t>
  </si>
  <si>
    <t>Steve O'Brien</t>
  </si>
  <si>
    <t>Roger Meyer</t>
  </si>
  <si>
    <t>Leah Clapp</t>
  </si>
  <si>
    <t>Ann Katz</t>
  </si>
  <si>
    <t>Stacy Briggs</t>
  </si>
  <si>
    <t>Meredith B Sherrill</t>
  </si>
  <si>
    <t>Emma Hayes</t>
  </si>
  <si>
    <t>Derek McCormick</t>
  </si>
  <si>
    <t>Laurence Martinez Rodriguez</t>
  </si>
  <si>
    <t>Marjorie Arthur</t>
  </si>
  <si>
    <t>Emma Leach</t>
  </si>
  <si>
    <t>Hilda Bennett</t>
  </si>
  <si>
    <t>Denise Chapman</t>
  </si>
  <si>
    <t>Miriam Mueller</t>
  </si>
  <si>
    <t>Emily Sims</t>
  </si>
  <si>
    <t>Allison Kirby</t>
  </si>
  <si>
    <t>Amy Shea</t>
  </si>
  <si>
    <t>Lewis Baldwin</t>
  </si>
  <si>
    <t>Brian Leach</t>
  </si>
  <si>
    <t>Paula Joyce Browning</t>
  </si>
  <si>
    <t>Albert Frost</t>
  </si>
  <si>
    <t>Dolores Sigmon</t>
  </si>
  <si>
    <t>Kerry Small</t>
  </si>
  <si>
    <t>Edward McKenzie</t>
  </si>
  <si>
    <t>Katie Dougherty</t>
  </si>
  <si>
    <t>Laurence Poe</t>
  </si>
  <si>
    <t>Allison Cooke</t>
  </si>
  <si>
    <t>Seth Merrill</t>
  </si>
  <si>
    <t>Norman Burnette</t>
  </si>
  <si>
    <t>Pamela Levin</t>
  </si>
  <si>
    <t>Ashley Reese</t>
  </si>
  <si>
    <t>Tommy Honeycutt</t>
  </si>
  <si>
    <t>Alicia Curtis</t>
  </si>
  <si>
    <t>Richard McClure</t>
  </si>
  <si>
    <t>Cecil Bray Bush</t>
  </si>
  <si>
    <t>Alison Jacobson</t>
  </si>
  <si>
    <t>Johnny Reid</t>
  </si>
  <si>
    <t>Adam G Sawyer</t>
  </si>
  <si>
    <t>Nelson Hensley</t>
  </si>
  <si>
    <t>Jenny Gold</t>
  </si>
  <si>
    <t>Joseph Grossman</t>
  </si>
  <si>
    <t>Christine Gardner</t>
  </si>
  <si>
    <t>Kelly O'Connor</t>
  </si>
  <si>
    <t>Victor Knox</t>
  </si>
  <si>
    <t>Leo Jennings</t>
  </si>
  <si>
    <t>Laura Lyon</t>
  </si>
  <si>
    <t>Patrick Reilly</t>
  </si>
  <si>
    <t>William Raynor</t>
  </si>
  <si>
    <t>Marianne Sutton</t>
  </si>
  <si>
    <t>Benjamin Creech</t>
  </si>
  <si>
    <t>Glen Denton</t>
  </si>
  <si>
    <t>Pam Anthony</t>
  </si>
  <si>
    <t>Katie Wood</t>
  </si>
  <si>
    <t>Cecil Nicholson</t>
  </si>
  <si>
    <t>Seth Stanton</t>
  </si>
  <si>
    <t>Norma Kendall</t>
  </si>
  <si>
    <t>Calvin Strickland</t>
  </si>
  <si>
    <t>Jimmy Hsu</t>
  </si>
  <si>
    <t>Stephen Lam</t>
  </si>
  <si>
    <t>Melvin Duke</t>
  </si>
  <si>
    <t>Kara Tyler</t>
  </si>
  <si>
    <t>Beverly Cooke Brooks</t>
  </si>
  <si>
    <t>April Bond</t>
  </si>
  <si>
    <t>Elisabeth Joyner</t>
  </si>
  <si>
    <t>Lindsay Link</t>
  </si>
  <si>
    <t>Constance Vogel</t>
  </si>
  <si>
    <t>Toni Mayo</t>
  </si>
  <si>
    <t>Vickie Monroe</t>
  </si>
  <si>
    <t>June Herbert</t>
  </si>
  <si>
    <t>Jamie Combs</t>
  </si>
  <si>
    <t>James Mercer</t>
  </si>
  <si>
    <t>Esther Gill Norman</t>
  </si>
  <si>
    <t>Kristen Wells</t>
  </si>
  <si>
    <t>Meredith Walters</t>
  </si>
  <si>
    <t>Danny Vaughn</t>
  </si>
  <si>
    <t>Peggy Rowe</t>
  </si>
  <si>
    <t>Herbert Gentry</t>
  </si>
  <si>
    <t>Sean Pratt</t>
  </si>
  <si>
    <t>Stacey Hale</t>
  </si>
  <si>
    <t>Robin Mathews</t>
  </si>
  <si>
    <t>Joy Maxwell</t>
  </si>
  <si>
    <t>Mary Page</t>
  </si>
  <si>
    <t>Lindsay York</t>
  </si>
  <si>
    <t>Seth Berry</t>
  </si>
  <si>
    <t>Jordan Wilkinson</t>
  </si>
  <si>
    <t>David Wrenn</t>
  </si>
  <si>
    <t>Elisabeth Massey</t>
  </si>
  <si>
    <t>Helen Lyons</t>
  </si>
  <si>
    <t>Sandra Howe</t>
  </si>
  <si>
    <t>Neil Hogan</t>
  </si>
  <si>
    <t>Bernice F Day</t>
  </si>
  <si>
    <t>Ben Reid Bland</t>
  </si>
  <si>
    <t>Stuart Holloway</t>
  </si>
  <si>
    <t>Judy Kirk</t>
  </si>
  <si>
    <t>Ruby Goodwin</t>
  </si>
  <si>
    <t>Jeffrey Mueller</t>
  </si>
  <si>
    <t>Nathan Lowry Shea</t>
  </si>
  <si>
    <t>Geraldine Puckett</t>
  </si>
  <si>
    <t>Deborah Paul</t>
  </si>
  <si>
    <t>Jean Webster</t>
  </si>
  <si>
    <t>Erica Bynum</t>
  </si>
  <si>
    <t>Faye Woods</t>
  </si>
  <si>
    <t>Holly Love Butler</t>
  </si>
  <si>
    <t>Zachary Yu</t>
  </si>
  <si>
    <t>Debra Stone</t>
  </si>
  <si>
    <t>Marvin Roberson</t>
  </si>
  <si>
    <t>Elisabeth Thompson</t>
  </si>
  <si>
    <t>Sarah N Becker</t>
  </si>
  <si>
    <t>Carlos Byrd</t>
  </si>
  <si>
    <t>Marshall Riddle</t>
  </si>
  <si>
    <t>Jason Bray</t>
  </si>
  <si>
    <t>Kristen Callahan</t>
  </si>
  <si>
    <t>Laurie Boyd</t>
  </si>
  <si>
    <t>Calvin Harrison</t>
  </si>
  <si>
    <t>Samuel Moss</t>
  </si>
  <si>
    <t>Holly Pate</t>
  </si>
  <si>
    <t>Vincent Kenney</t>
  </si>
  <si>
    <t>Amanda Conner</t>
  </si>
  <si>
    <t>Eileen Riddle</t>
  </si>
  <si>
    <t>Lee McKenna Gregory</t>
  </si>
  <si>
    <t>Cheryl Guthrie</t>
  </si>
  <si>
    <t>Leonard Daly</t>
  </si>
  <si>
    <t>Marianne Goldstein</t>
  </si>
  <si>
    <t>Kim Ellington</t>
  </si>
  <si>
    <t>Ralph Harding</t>
  </si>
  <si>
    <t>Judy Singer</t>
  </si>
  <si>
    <t>Edgar McLeod</t>
  </si>
  <si>
    <t>Ken Woodward</t>
  </si>
  <si>
    <t>Jesse Atkinson</t>
  </si>
  <si>
    <t>Brett Sparks</t>
  </si>
  <si>
    <t>Stanley Lowe</t>
  </si>
  <si>
    <t>Stacy Wilkinson</t>
  </si>
  <si>
    <t>Eddie Chandler</t>
  </si>
  <si>
    <t>Stacy Reddy</t>
  </si>
  <si>
    <t>Joel Willard</t>
  </si>
  <si>
    <t>Rhonda Wong</t>
  </si>
  <si>
    <t>Keith Forbes</t>
  </si>
  <si>
    <t>Catherine Mullins</t>
  </si>
  <si>
    <t>Sara Perkins</t>
  </si>
  <si>
    <t>Christian Albright</t>
  </si>
  <si>
    <t>Joann Moser</t>
  </si>
  <si>
    <t>Marvin Hunt</t>
  </si>
  <si>
    <t>Ronnie Shaffer</t>
  </si>
  <si>
    <t>Sheryl Marsh</t>
  </si>
  <si>
    <t>Monica Law Thompson</t>
  </si>
  <si>
    <t>Douglas Sutton</t>
  </si>
  <si>
    <t>Lindsay McGuire</t>
  </si>
  <si>
    <t>Gerald Love</t>
  </si>
  <si>
    <t>Michael Carr</t>
  </si>
  <si>
    <t>Mitchell Hubbard</t>
  </si>
  <si>
    <t>Glen Stein</t>
  </si>
  <si>
    <t>Gary Walton</t>
  </si>
  <si>
    <t>Kevin Daly</t>
  </si>
  <si>
    <t>Cameron Page</t>
  </si>
  <si>
    <t>Judith Stanton</t>
  </si>
  <si>
    <t>Jamie Watkins</t>
  </si>
  <si>
    <t>Eddie Li</t>
  </si>
  <si>
    <t>Maureen Bradley</t>
  </si>
  <si>
    <t>Kyle Goodman</t>
  </si>
  <si>
    <t>Bill O'Neill</t>
  </si>
  <si>
    <t>Jennifer Brandon</t>
  </si>
  <si>
    <t>Jesse Hutchinson</t>
  </si>
  <si>
    <t>Helen H Heller</t>
  </si>
  <si>
    <t>Virginia Mason Klein</t>
  </si>
  <si>
    <t>Leah Davenport</t>
  </si>
  <si>
    <t>Karen Hendricks</t>
  </si>
  <si>
    <t>Jacob Lanier</t>
  </si>
  <si>
    <t>Carla S Austin</t>
  </si>
  <si>
    <t>Mildred Peacock</t>
  </si>
  <si>
    <t>Arthur Brady</t>
  </si>
  <si>
    <t>Denise Arthur</t>
  </si>
  <si>
    <t>Eugene Simmons</t>
  </si>
  <si>
    <t>Vivian Hodge</t>
  </si>
  <si>
    <t>Sharon Dickinson</t>
  </si>
  <si>
    <t>Dana Burgess</t>
  </si>
  <si>
    <t>Joyce Knowles</t>
  </si>
  <si>
    <t>Sharon Ellis</t>
  </si>
  <si>
    <t>Hugh Brock</t>
  </si>
  <si>
    <t>Sandy Ellington</t>
  </si>
  <si>
    <t>Robyn Goodwin</t>
  </si>
  <si>
    <t>Andrew Beard</t>
  </si>
  <si>
    <t>Erika Fink</t>
  </si>
  <si>
    <t>Christian Branch</t>
  </si>
  <si>
    <t>Alan Briggs</t>
  </si>
  <si>
    <t>Ellen Beck</t>
  </si>
  <si>
    <t>Jerry Barnes Nelson</t>
  </si>
  <si>
    <t>Alex Harding</t>
  </si>
  <si>
    <t>Kristina Grimes</t>
  </si>
  <si>
    <t>Malcolm Robertson</t>
  </si>
  <si>
    <t>Betty Barbour</t>
  </si>
  <si>
    <t>Cindy Hinton</t>
  </si>
  <si>
    <t>Phyllis Adcock</t>
  </si>
  <si>
    <t>Elsie G Ferguson</t>
  </si>
  <si>
    <t>Billie Fowler</t>
  </si>
  <si>
    <t>Marilyn Baxter</t>
  </si>
  <si>
    <t>Mike Wilder</t>
  </si>
  <si>
    <t>Gail Rankin Cole</t>
  </si>
  <si>
    <t>Gordon Sutherland</t>
  </si>
  <si>
    <t>Jennifer Siegel</t>
  </si>
  <si>
    <t>Daniel Sigmon</t>
  </si>
  <si>
    <t>Harriet Hodges</t>
  </si>
  <si>
    <t>Jordan Berry</t>
  </si>
  <si>
    <t>Lester Wilcox</t>
  </si>
  <si>
    <t>Diane Blanton</t>
  </si>
  <si>
    <t>Francis Spivey</t>
  </si>
  <si>
    <t>Rebecca Morrow</t>
  </si>
  <si>
    <t>Julian Richards</t>
  </si>
  <si>
    <t>Rachel Casey</t>
  </si>
  <si>
    <t>Becky Page Cline</t>
  </si>
  <si>
    <t>Carla Hauser</t>
  </si>
  <si>
    <t>Marsha P Joyner</t>
  </si>
  <si>
    <t>Warren Carver</t>
  </si>
  <si>
    <t>Marianne Cochran</t>
  </si>
  <si>
    <t>Carol Sherrill</t>
  </si>
  <si>
    <t>Marion Wilcox</t>
  </si>
  <si>
    <t>Kerry Jernigan</t>
  </si>
  <si>
    <t>Tracy Livingston</t>
  </si>
  <si>
    <t>Jessie Kelly</t>
  </si>
  <si>
    <t>Dolores Abrams</t>
  </si>
  <si>
    <t>Dana Heller</t>
  </si>
  <si>
    <t>Sue Stevenson</t>
  </si>
  <si>
    <t>Ruth Dudley</t>
  </si>
  <si>
    <t>Rose Starr</t>
  </si>
  <si>
    <t>Alvin Frost</t>
  </si>
  <si>
    <t>Jan Massey</t>
  </si>
  <si>
    <t>Calvin Conway</t>
  </si>
  <si>
    <t>Ethel Curry</t>
  </si>
  <si>
    <t>Norma Hull</t>
  </si>
  <si>
    <t>Bobby Walker</t>
  </si>
  <si>
    <t>Mark Puckett</t>
  </si>
  <si>
    <t>Greg McKinney</t>
  </si>
  <si>
    <t>Robyn Garner</t>
  </si>
  <si>
    <t>Kelly Shaw</t>
  </si>
  <si>
    <t>Jessie Goldberg</t>
  </si>
  <si>
    <t>Albert Maxwell</t>
  </si>
  <si>
    <t>Nicole Jacobson</t>
  </si>
  <si>
    <t>Jackie Neal</t>
  </si>
  <si>
    <t>Howard Elliott</t>
  </si>
  <si>
    <t>Stephanie Sun Perry</t>
  </si>
  <si>
    <t>Denise Parks</t>
  </si>
  <si>
    <t>Dorothy Buchanan</t>
  </si>
  <si>
    <t>Rosemary Giles Case</t>
  </si>
  <si>
    <t>Ernest Oh</t>
  </si>
  <si>
    <t>Jane Shah</t>
  </si>
  <si>
    <t>Adam Barton</t>
  </si>
  <si>
    <t>Josephine Smith</t>
  </si>
  <si>
    <t>Tony Chandler</t>
  </si>
  <si>
    <t>Tom Wiley</t>
  </si>
  <si>
    <t>Brooke M Wood</t>
  </si>
  <si>
    <t>Sally House</t>
  </si>
  <si>
    <t>Phillip Chappell</t>
  </si>
  <si>
    <t>Benjamin Chan</t>
  </si>
  <si>
    <t>Yvonne Clarke</t>
  </si>
  <si>
    <t>Virginia Rivera</t>
  </si>
  <si>
    <t>Martin Page</t>
  </si>
  <si>
    <t>Jacqueline Chung</t>
  </si>
  <si>
    <t>Brandon C Yates</t>
  </si>
  <si>
    <t>Yvonne D McLeod</t>
  </si>
  <si>
    <t>Joel Abrams</t>
  </si>
  <si>
    <t>Lynn Payne</t>
  </si>
  <si>
    <t>Gregory Holden</t>
  </si>
  <si>
    <t>Victor Godfrey</t>
  </si>
  <si>
    <t>Herman Pritchard</t>
  </si>
  <si>
    <t>Francis Evans</t>
  </si>
  <si>
    <t>Jonathan Higgins</t>
  </si>
  <si>
    <t>Todd Wiggins</t>
  </si>
  <si>
    <t>Norman Tyler</t>
  </si>
  <si>
    <t>Francis Peterson</t>
  </si>
  <si>
    <t>Howard Burnett</t>
  </si>
  <si>
    <t>Jacob Archer</t>
  </si>
  <si>
    <t>Sue Drake</t>
  </si>
  <si>
    <t>Paul Cooper</t>
  </si>
  <si>
    <t>Kristin Richmond</t>
  </si>
  <si>
    <t>Herman Ray</t>
  </si>
  <si>
    <t>Sidney Matthews</t>
  </si>
  <si>
    <t>Charlene Zhou</t>
  </si>
  <si>
    <t>Keith Zhou</t>
  </si>
  <si>
    <t>Gladys Barnes</t>
  </si>
  <si>
    <t>Jesse Pennington</t>
  </si>
  <si>
    <t>Gail Currin</t>
  </si>
  <si>
    <t>Neal Weber</t>
  </si>
  <si>
    <t>Lloyd Spencer</t>
  </si>
  <si>
    <t>Karen Mayo</t>
  </si>
  <si>
    <t>Phillip Pollard</t>
  </si>
  <si>
    <t>Charlene Day</t>
  </si>
  <si>
    <t>Rita Barton</t>
  </si>
  <si>
    <t>Lynn Bell</t>
  </si>
  <si>
    <t>Kathleen S Erickson</t>
  </si>
  <si>
    <t>Jessie Coble</t>
  </si>
  <si>
    <t>Lloyd Dickson</t>
  </si>
  <si>
    <t>Wallace Warner</t>
  </si>
  <si>
    <t>Priscilla Frank</t>
  </si>
  <si>
    <t>Kristin George</t>
  </si>
  <si>
    <t>Alexandra Frazier</t>
  </si>
  <si>
    <t>Denise Sumner</t>
  </si>
  <si>
    <t>Marion L Fitzgerald</t>
  </si>
  <si>
    <t>Theresa Winters</t>
  </si>
  <si>
    <t>Beverly Cameron</t>
  </si>
  <si>
    <t>Francis Sherrill</t>
  </si>
  <si>
    <t>Wallace Bridges</t>
  </si>
  <si>
    <t>Meredith Humphrey</t>
  </si>
  <si>
    <t>Julie Porter</t>
  </si>
  <si>
    <t>Helen Poole</t>
  </si>
  <si>
    <t>Maxine Myers</t>
  </si>
  <si>
    <t>Glen Newman</t>
  </si>
  <si>
    <t>Patrick Hendrix</t>
  </si>
  <si>
    <t>Eugene Kerr</t>
  </si>
  <si>
    <t>Brian Bennett</t>
  </si>
  <si>
    <t>Marguerite Rodgers</t>
  </si>
  <si>
    <t>Christine Wilkerson</t>
  </si>
  <si>
    <t>Neal Helms</t>
  </si>
  <si>
    <t>Robert Willis</t>
  </si>
  <si>
    <t>Sean Sparks</t>
  </si>
  <si>
    <t>Kent Burton</t>
  </si>
  <si>
    <t>Jessica Huffman</t>
  </si>
  <si>
    <t>Jon Hale</t>
  </si>
  <si>
    <t>Christian Tilley</t>
  </si>
  <si>
    <t>Mildred Chase</t>
  </si>
  <si>
    <t>Jerome Burch</t>
  </si>
  <si>
    <t>Ethel Coley</t>
  </si>
  <si>
    <t>Erin Ballard</t>
  </si>
  <si>
    <t>Judy Burnett</t>
  </si>
  <si>
    <t>Lorraine C Wooten</t>
  </si>
  <si>
    <t>Gayle Pearson</t>
  </si>
  <si>
    <t>Mary Gray</t>
  </si>
  <si>
    <t>Craig S Fletcher</t>
  </si>
  <si>
    <t>Ronald Goldman Francis</t>
  </si>
  <si>
    <t>Dennis Barbee Reynolds</t>
  </si>
  <si>
    <t>George Bowen</t>
  </si>
  <si>
    <t>Keith R Atkinson</t>
  </si>
  <si>
    <t>Lewis Herman</t>
  </si>
  <si>
    <t>Jean Hardy</t>
  </si>
  <si>
    <t>Adam McKinney</t>
  </si>
  <si>
    <t>Elaine Bass</t>
  </si>
  <si>
    <t>Gene Gilliam</t>
  </si>
  <si>
    <t>Earl Melton</t>
  </si>
  <si>
    <t>Willie Robinson</t>
  </si>
  <si>
    <t>Catherine Woodard</t>
  </si>
  <si>
    <t>Vicki Bond</t>
  </si>
  <si>
    <t>Stacey Bowers</t>
  </si>
  <si>
    <t>Erik Barr</t>
  </si>
  <si>
    <t>Pam Bennett</t>
  </si>
  <si>
    <t>Hilda Diaz</t>
  </si>
  <si>
    <t>Marion Owens</t>
  </si>
  <si>
    <t>Sherry Brantley</t>
  </si>
  <si>
    <t>Theodore Tyson</t>
  </si>
  <si>
    <t>Elsie Byers</t>
  </si>
  <si>
    <t>Jimmy Xu</t>
  </si>
  <si>
    <t>Colleen Fletcher</t>
  </si>
  <si>
    <t>Nancy Schwartz Peacock</t>
  </si>
  <si>
    <t>Joy Park</t>
  </si>
  <si>
    <t>Hazel Dale</t>
  </si>
  <si>
    <t>Ted Dunlap</t>
  </si>
  <si>
    <t>Leon Peele</t>
  </si>
  <si>
    <t>Jeremy Orr</t>
  </si>
  <si>
    <t>Jon Padgett</t>
  </si>
  <si>
    <t>Seth Davies</t>
  </si>
  <si>
    <t>Joshua Keller</t>
  </si>
  <si>
    <t>Ron Singh</t>
  </si>
  <si>
    <t>Roy Briggs</t>
  </si>
  <si>
    <t>Joseph Allison</t>
  </si>
  <si>
    <t>Kerry Elliott Parrish</t>
  </si>
  <si>
    <t>Michele Meadows</t>
  </si>
  <si>
    <t>Gregory Barefoot</t>
  </si>
  <si>
    <t>Judy Simpson</t>
  </si>
  <si>
    <t>Kimberly McCarthy</t>
  </si>
  <si>
    <t>Jeffrey Pearson</t>
  </si>
  <si>
    <t>Sidney Bowling</t>
  </si>
  <si>
    <t>Timothy Ross</t>
  </si>
  <si>
    <t>Janet Bryant</t>
  </si>
  <si>
    <t>Maxine Collier Grady</t>
  </si>
  <si>
    <t>Joanna Keith</t>
  </si>
  <si>
    <t>Dwight Bishop</t>
  </si>
  <si>
    <t>Dennis Welch</t>
  </si>
  <si>
    <t>Kevin Roth</t>
  </si>
  <si>
    <t>Luis Kerr</t>
  </si>
  <si>
    <t>Julia Reynolds</t>
  </si>
  <si>
    <t>Jill Foster</t>
  </si>
  <si>
    <t>Meredith Bland</t>
  </si>
  <si>
    <t>Samantha Koch</t>
  </si>
  <si>
    <t>Jesse Williams Katz</t>
  </si>
  <si>
    <t>Cecil Berger</t>
  </si>
  <si>
    <t>Rita Vaughn</t>
  </si>
  <si>
    <t>Tonya Proctor</t>
  </si>
  <si>
    <t>Peggy Lanier</t>
  </si>
  <si>
    <t>Randy Jiang</t>
  </si>
  <si>
    <t>Arlene Lutz</t>
  </si>
  <si>
    <t>Ray Grady</t>
  </si>
  <si>
    <t>Kurt O'Connor</t>
  </si>
  <si>
    <t>Pam Patton</t>
  </si>
  <si>
    <t>Stacy Benton</t>
  </si>
  <si>
    <t>Benjamin Strauss</t>
  </si>
  <si>
    <t>Michael Robbins</t>
  </si>
  <si>
    <t>Marjorie Owens</t>
  </si>
  <si>
    <t>Daniel Webb Stephens</t>
  </si>
  <si>
    <t>Carmen McPherson</t>
  </si>
  <si>
    <t>Malcolm Floyd</t>
  </si>
  <si>
    <t>Stacey Davenport</t>
  </si>
  <si>
    <t>Miriam Snow</t>
  </si>
  <si>
    <t>Nancy Bennett</t>
  </si>
  <si>
    <t>Russell Chan</t>
  </si>
  <si>
    <t>Phyllis Jacobson</t>
  </si>
  <si>
    <t>Alvin B Winstead</t>
  </si>
  <si>
    <t>Jay Shaffer Desai</t>
  </si>
  <si>
    <t>Eleanor Erickson</t>
  </si>
  <si>
    <t>Edgar Vogel</t>
  </si>
  <si>
    <t>Rose Schultz</t>
  </si>
  <si>
    <t>Edna Huang</t>
  </si>
  <si>
    <t>Brett Douglas</t>
  </si>
  <si>
    <t>Molly Branch</t>
  </si>
  <si>
    <t>Alex Nicholson</t>
  </si>
  <si>
    <t>Edith Forbes</t>
  </si>
  <si>
    <t>Jon Stephens</t>
  </si>
  <si>
    <t>Todd Pennington</t>
  </si>
  <si>
    <t>Arlene Weeks</t>
  </si>
  <si>
    <t>Brooke Arnold</t>
  </si>
  <si>
    <t>Sidney Cherry</t>
  </si>
  <si>
    <t>Clifford Morrow</t>
  </si>
  <si>
    <t>Glenn Burnette</t>
  </si>
  <si>
    <t>Jason L Doyle</t>
  </si>
  <si>
    <t>Pamela C Kane</t>
  </si>
  <si>
    <t>Marc Randall</t>
  </si>
  <si>
    <t>Angela Wooten</t>
  </si>
  <si>
    <t>Jessie Houston</t>
  </si>
  <si>
    <t>Floyd Hill Dorsey</t>
  </si>
  <si>
    <t>Bill Hudson</t>
  </si>
  <si>
    <t>Kara Capps</t>
  </si>
  <si>
    <t>Calvin Hutchinson</t>
  </si>
  <si>
    <t>Vickie Hendricks</t>
  </si>
  <si>
    <t>Barbara Saunders</t>
  </si>
  <si>
    <t>Sandy Hunt</t>
  </si>
  <si>
    <t>Bernard Strauss</t>
  </si>
  <si>
    <t>Tommy Feldman</t>
  </si>
  <si>
    <t>Jesse Williamson</t>
  </si>
  <si>
    <t>Becky O'Brien</t>
  </si>
  <si>
    <t>Lee Xu</t>
  </si>
  <si>
    <t>Glenda Herbert</t>
  </si>
  <si>
    <t>Dale Carroll</t>
  </si>
  <si>
    <t>Kevin Marks</t>
  </si>
  <si>
    <t>Dwight Stephenson</t>
  </si>
  <si>
    <t>Judith Jacobs</t>
  </si>
  <si>
    <t>John Morse</t>
  </si>
  <si>
    <t>Ernest McBride</t>
  </si>
  <si>
    <t>Louis Parrish</t>
  </si>
  <si>
    <t>Sidney Brewer</t>
  </si>
  <si>
    <t>Kara Payne</t>
  </si>
  <si>
    <t>Jan Hubbard Richards</t>
  </si>
  <si>
    <t>Grace McNeill Hunt</t>
  </si>
  <si>
    <t>Lester Sykes</t>
  </si>
  <si>
    <t>Edward Lamm</t>
  </si>
  <si>
    <t>Beth English</t>
  </si>
  <si>
    <t>Dianne Kaufman</t>
  </si>
  <si>
    <t>Faye Wolf</t>
  </si>
  <si>
    <t>Judy Merritt</t>
  </si>
  <si>
    <t>Jon Simmons</t>
  </si>
  <si>
    <t>Dana Jain</t>
  </si>
  <si>
    <t>Michele Morrow Marsh</t>
  </si>
  <si>
    <t>Betsy Bean</t>
  </si>
  <si>
    <t>Debra Proctor</t>
  </si>
  <si>
    <t>Eileen Fletcher</t>
  </si>
  <si>
    <t>Jeremy Pratt</t>
  </si>
  <si>
    <t>Evelyn Meyer</t>
  </si>
  <si>
    <t>Angela Larson</t>
  </si>
  <si>
    <t>Billy Perry Browning</t>
  </si>
  <si>
    <t>Ethel Barton</t>
  </si>
  <si>
    <t>Sam Graham Christian</t>
  </si>
  <si>
    <t>Kathy Reese</t>
  </si>
  <si>
    <t>Vickie Frost</t>
  </si>
  <si>
    <t>Gladys Wilkinson</t>
  </si>
  <si>
    <t>Marcia Bernstein Horn</t>
  </si>
  <si>
    <t>Larry Spencer</t>
  </si>
  <si>
    <t>Beverly Leonard</t>
  </si>
  <si>
    <t>Ken Cash</t>
  </si>
  <si>
    <t>Elsie Hwang</t>
  </si>
  <si>
    <t>Hazel Jennings</t>
  </si>
  <si>
    <t>Patrick Byrne</t>
  </si>
  <si>
    <t>Joan Hardin</t>
  </si>
  <si>
    <t>Jim Roberson</t>
  </si>
  <si>
    <t>Gary Hester</t>
  </si>
  <si>
    <t>Vickie Howe Lawrence</t>
  </si>
  <si>
    <t>Lynne Pace</t>
  </si>
  <si>
    <t>Eva Simpson</t>
  </si>
  <si>
    <t>April Bowers</t>
  </si>
  <si>
    <t>Martin Fink</t>
  </si>
  <si>
    <t>Bradley Schroeder</t>
  </si>
  <si>
    <t>Dan Hoover</t>
  </si>
  <si>
    <t>Victor Pace</t>
  </si>
  <si>
    <t>Jimmy Strauss</t>
  </si>
  <si>
    <t>Lois Hansen</t>
  </si>
  <si>
    <t>Henry O'Connell</t>
  </si>
  <si>
    <t>Connie W Sutton</t>
  </si>
  <si>
    <t>Kara Patton</t>
  </si>
  <si>
    <t>Leah Huff</t>
  </si>
  <si>
    <t>Vickie Coates</t>
  </si>
  <si>
    <t>Anne Bland</t>
  </si>
  <si>
    <t>Craig Crabtree</t>
  </si>
  <si>
    <t>Ryan Foster</t>
  </si>
  <si>
    <t>Mildred English</t>
  </si>
  <si>
    <t>Keith Hobbs</t>
  </si>
  <si>
    <t>Vickie Gonzalez</t>
  </si>
  <si>
    <t>Lindsay Zhou</t>
  </si>
  <si>
    <t>Gloria Lewis</t>
  </si>
  <si>
    <t>Billy Bullock</t>
  </si>
  <si>
    <t>Danielle Kramer</t>
  </si>
  <si>
    <t>Rosemary Branch</t>
  </si>
  <si>
    <t>Stuart Bruce</t>
  </si>
  <si>
    <t>Janice Page</t>
  </si>
  <si>
    <t>Joanne Church</t>
  </si>
  <si>
    <t>Thelma Benson</t>
  </si>
  <si>
    <t>Lois Bloom</t>
  </si>
  <si>
    <t>Christina McNeill</t>
  </si>
  <si>
    <t>Vanessa Bowers</t>
  </si>
  <si>
    <t>Claude Dixon</t>
  </si>
  <si>
    <t>Joan Walters</t>
  </si>
  <si>
    <t>Veronica Lehman</t>
  </si>
  <si>
    <t>Josephine Rao</t>
  </si>
  <si>
    <t>Harold Albright</t>
  </si>
  <si>
    <t>Pauline Denton</t>
  </si>
  <si>
    <t>Dana Sharpe</t>
  </si>
  <si>
    <t>Greg Malone</t>
  </si>
  <si>
    <t>Philip Coates</t>
  </si>
  <si>
    <t>Sandra Moran</t>
  </si>
  <si>
    <t>Cheryl Burnette</t>
  </si>
  <si>
    <t>Joann Hensley</t>
  </si>
  <si>
    <t>Andrew Levin</t>
  </si>
  <si>
    <t>Martin Weeks</t>
  </si>
  <si>
    <t>Maria Jackson</t>
  </si>
  <si>
    <t>Marcus Berg</t>
  </si>
  <si>
    <t>Martin Underwood</t>
  </si>
  <si>
    <t>Zachary Potter</t>
  </si>
  <si>
    <t>Harvey Wong Bates</t>
  </si>
  <si>
    <t>Herbert Beard</t>
  </si>
  <si>
    <t>Vincent Swanson</t>
  </si>
  <si>
    <t>Paula Ellis McGee</t>
  </si>
  <si>
    <t>Hilda Porter</t>
  </si>
  <si>
    <t>Cindy Harvey</t>
  </si>
  <si>
    <t>Sherri McIntosh</t>
  </si>
  <si>
    <t>Chris Pritchard</t>
  </si>
  <si>
    <t>Teresa Hill</t>
  </si>
  <si>
    <t>Emma Bullock</t>
  </si>
  <si>
    <t>Ricky C Sumner</t>
  </si>
  <si>
    <t>Veronica O'Connor</t>
  </si>
  <si>
    <t>Arlene Weber</t>
  </si>
  <si>
    <t>Katherine Knight</t>
  </si>
  <si>
    <t>Keith Marsh</t>
  </si>
  <si>
    <t>Adam Saunders Gray</t>
  </si>
  <si>
    <t>Marion Lindsey</t>
  </si>
  <si>
    <t>Sandra Shaw</t>
  </si>
  <si>
    <t>Vickie Becker</t>
  </si>
  <si>
    <t>Phillip Wilkerson</t>
  </si>
  <si>
    <t>Brian Dougherty</t>
  </si>
  <si>
    <t>Mark Joyner</t>
  </si>
  <si>
    <t>Martin Bowman</t>
  </si>
  <si>
    <t>Frances Ray</t>
  </si>
  <si>
    <t>Laura A Whitaker</t>
  </si>
  <si>
    <t>Henry Khan</t>
  </si>
  <si>
    <t>Troy Patterson</t>
  </si>
  <si>
    <t>Geraldine Martinez Bray</t>
  </si>
  <si>
    <t>Heather Shannon</t>
  </si>
  <si>
    <t>Edwin Riddle</t>
  </si>
  <si>
    <t>Ted Bowden</t>
  </si>
  <si>
    <t>Sally Steele</t>
  </si>
  <si>
    <t>Dolores McClure</t>
  </si>
  <si>
    <t>Lorraine O'Donnell</t>
  </si>
  <si>
    <t>Ron Patrick</t>
  </si>
  <si>
    <t>Dorothy Cates</t>
  </si>
  <si>
    <t>Jackie Davenport</t>
  </si>
  <si>
    <t>Denise McIntosh</t>
  </si>
  <si>
    <t>James Perez</t>
  </si>
  <si>
    <t>Marie Bass</t>
  </si>
  <si>
    <t>Edward Bynum</t>
  </si>
  <si>
    <t>Frank Holden</t>
  </si>
  <si>
    <t>Kathleen McKinney McIntosh</t>
  </si>
  <si>
    <t>Florence Walters</t>
  </si>
  <si>
    <t>Vivian Goldstein</t>
  </si>
  <si>
    <t>Calvin J Marcus</t>
  </si>
  <si>
    <t>Jackie Burke</t>
  </si>
  <si>
    <t>Janet McCullough</t>
  </si>
  <si>
    <t>Vivian Clarke</t>
  </si>
  <si>
    <t>Aaron Dillon</t>
  </si>
  <si>
    <t>Joyce O'Neill</t>
  </si>
  <si>
    <t>Marguerite Yu</t>
  </si>
  <si>
    <t>Eleanor Barbour</t>
  </si>
  <si>
    <t>Arlene Gibbons</t>
  </si>
  <si>
    <t>Kristina Collier</t>
  </si>
  <si>
    <t>Earl Roy</t>
  </si>
  <si>
    <t>Chris Ford</t>
  </si>
  <si>
    <t>Edward Hampton</t>
  </si>
  <si>
    <t>James Hunter</t>
  </si>
  <si>
    <t>Patsy Harmon</t>
  </si>
  <si>
    <t>Joe D Dean</t>
  </si>
  <si>
    <t>Valerie Moss</t>
  </si>
  <si>
    <t>Thomas Evans</t>
  </si>
  <si>
    <t>Earl Buck</t>
  </si>
  <si>
    <t>Louis Riddle</t>
  </si>
  <si>
    <t>Bobby Harmon</t>
  </si>
  <si>
    <t>Gilbert P Sun</t>
  </si>
  <si>
    <t>Derek Shah</t>
  </si>
  <si>
    <t>Gilbert Lang</t>
  </si>
  <si>
    <t>Jeanne Walker</t>
  </si>
  <si>
    <t>Wayne Lindsay</t>
  </si>
  <si>
    <t>Christina Hanna</t>
  </si>
  <si>
    <t>George McLamb</t>
  </si>
  <si>
    <t>Miriam Drake</t>
  </si>
  <si>
    <t>Matthew Kearney</t>
  </si>
  <si>
    <t>Jean Khan</t>
  </si>
  <si>
    <t>Hazel Jones</t>
  </si>
  <si>
    <t>Carolyn Greer</t>
  </si>
  <si>
    <t>Leroy Boswell</t>
  </si>
  <si>
    <t>Theodore Sanchez</t>
  </si>
  <si>
    <t>Tommy Kidd</t>
  </si>
  <si>
    <t>Peter Conway</t>
  </si>
  <si>
    <t>Kate Foley</t>
  </si>
  <si>
    <t>Ryan Chu</t>
  </si>
  <si>
    <t>Harry McCall</t>
  </si>
  <si>
    <t>Lloyd Rich</t>
  </si>
  <si>
    <t>Joann Perry</t>
  </si>
  <si>
    <t>Bill Hoyle</t>
  </si>
  <si>
    <t>Wesley Tate</t>
  </si>
  <si>
    <t>Chad Campbell</t>
  </si>
  <si>
    <t>Clara Bullock</t>
  </si>
  <si>
    <t>Crystal Floyd</t>
  </si>
  <si>
    <t>Tara Warren</t>
  </si>
  <si>
    <t>Ron Bullock</t>
  </si>
  <si>
    <t>Frederick Lehman</t>
  </si>
  <si>
    <t>Charles Ward</t>
  </si>
  <si>
    <t>Larry Neal</t>
  </si>
  <si>
    <t>Marc Ray</t>
  </si>
  <si>
    <t>Pamela Wiley</t>
  </si>
  <si>
    <t>Melvin Hsu</t>
  </si>
  <si>
    <t>Betsy Gibson</t>
  </si>
  <si>
    <t>Dorothy Huff</t>
  </si>
  <si>
    <t>Rebecca Lindsey</t>
  </si>
  <si>
    <t>Brooke Lancaster</t>
  </si>
  <si>
    <t>Alison Starr</t>
  </si>
  <si>
    <t>Christian Lucas</t>
  </si>
  <si>
    <t>Robyn Zhou</t>
  </si>
  <si>
    <t>Gregory Crane</t>
  </si>
  <si>
    <t>Stacy Gould</t>
  </si>
  <si>
    <t>Denise Crabtree</t>
  </si>
  <si>
    <t>Rebecca Rhodes</t>
  </si>
  <si>
    <t>Kerry Green</t>
  </si>
  <si>
    <t>Frances Jackson</t>
  </si>
  <si>
    <t>Herman Decker</t>
  </si>
  <si>
    <t>Jerry Creech</t>
  </si>
  <si>
    <t>Nancy Hunt</t>
  </si>
  <si>
    <t>Jean Weiss Diaz</t>
  </si>
  <si>
    <t>Kyle Kaufman</t>
  </si>
  <si>
    <t>Florence Herman</t>
  </si>
  <si>
    <t>Rodney Field</t>
  </si>
  <si>
    <t>Frances Epstein</t>
  </si>
  <si>
    <t>Victor Hansen</t>
  </si>
  <si>
    <t>Eileen R Braun</t>
  </si>
  <si>
    <t>Glenda Carlton</t>
  </si>
  <si>
    <t>Aaron Fuller Davidson</t>
  </si>
  <si>
    <t>Veronica Peck</t>
  </si>
  <si>
    <t>Karen Stout</t>
  </si>
  <si>
    <t>Jessica Teague</t>
  </si>
  <si>
    <t>Paul Hensley</t>
  </si>
  <si>
    <t>Claude Silver</t>
  </si>
  <si>
    <t>Jessica McLean</t>
  </si>
  <si>
    <t>Randy Collier</t>
  </si>
  <si>
    <t>Jerome Stevens</t>
  </si>
  <si>
    <t>Charlene Grant</t>
  </si>
  <si>
    <t>Steve Raynor</t>
  </si>
  <si>
    <t>Norman Adams</t>
  </si>
  <si>
    <t>Billie Hensley</t>
  </si>
  <si>
    <t>Ellen Kirkland</t>
  </si>
  <si>
    <t>Evelyn Galloway</t>
  </si>
  <si>
    <t>Wesley Reid</t>
  </si>
  <si>
    <t>Lillian Davis</t>
  </si>
  <si>
    <t>Neil Hahn</t>
  </si>
  <si>
    <t>Vicki Zhu Daniels</t>
  </si>
  <si>
    <t>Danielle Daniel</t>
  </si>
  <si>
    <t>Tommy Ellis Ritchie</t>
  </si>
  <si>
    <t>Paul Puckett</t>
  </si>
  <si>
    <t>Edna Willis</t>
  </si>
  <si>
    <t>Bill Terrell</t>
  </si>
  <si>
    <t>Jason Donovan</t>
  </si>
  <si>
    <t>Roy Wade</t>
  </si>
  <si>
    <t>Yvonne Ryan</t>
  </si>
  <si>
    <t>Marvin MacDonald</t>
  </si>
  <si>
    <t>Michael Tanner</t>
  </si>
  <si>
    <t>Alison Stewart</t>
  </si>
  <si>
    <t>Wayne Sutherland</t>
  </si>
  <si>
    <t>Stacy Barbour</t>
  </si>
  <si>
    <t>Joshua Lancaster</t>
  </si>
  <si>
    <t>Anthony Goodwin</t>
  </si>
  <si>
    <t>Leslie Duffy</t>
  </si>
  <si>
    <t>Katherine Mills</t>
  </si>
  <si>
    <t>Don Beard</t>
  </si>
  <si>
    <t>Kate Lehman</t>
  </si>
  <si>
    <t>Theodore Petty</t>
  </si>
  <si>
    <t>Milton Phillips</t>
  </si>
  <si>
    <t>Gloria Jacobs</t>
  </si>
  <si>
    <t>Charlotte L Doyle</t>
  </si>
  <si>
    <t>Miriam Francis</t>
  </si>
  <si>
    <t>Renee Huang</t>
  </si>
  <si>
    <t>Leo Riley</t>
  </si>
  <si>
    <t>Kay Schultz</t>
  </si>
  <si>
    <t>Bonnie Hampton</t>
  </si>
  <si>
    <t>Brent Graves</t>
  </si>
  <si>
    <t>Gayle Lawson</t>
  </si>
  <si>
    <t>Joseph Dawson</t>
  </si>
  <si>
    <t>Lawrence Koch</t>
  </si>
  <si>
    <t>Gregory Bridges</t>
  </si>
  <si>
    <t>Glenn MacDonald</t>
  </si>
  <si>
    <t>Louise Powell Dillon</t>
  </si>
  <si>
    <t>Sam Raynor</t>
  </si>
  <si>
    <t>Randall Boykin</t>
  </si>
  <si>
    <t>Lois Barnett</t>
  </si>
  <si>
    <t>Harry McKee</t>
  </si>
  <si>
    <t>Earl Watts</t>
  </si>
  <si>
    <t>Rodney Reed</t>
  </si>
  <si>
    <t>Diana Rosenthal</t>
  </si>
  <si>
    <t>Larry Hall</t>
  </si>
  <si>
    <t>Neil Parker</t>
  </si>
  <si>
    <t>Brad Stark</t>
  </si>
  <si>
    <t>Seth Sweeney</t>
  </si>
  <si>
    <t>Jon Ayers</t>
  </si>
  <si>
    <t>Nicole Reid</t>
  </si>
  <si>
    <t>Charlie H Jennings</t>
  </si>
  <si>
    <t>Milton Padgett</t>
  </si>
  <si>
    <t>Paul Cowan</t>
  </si>
  <si>
    <t>Ryan Rosen</t>
  </si>
  <si>
    <t>Charlene Reynolds</t>
  </si>
  <si>
    <t>Glenda Taylor Strauss</t>
  </si>
  <si>
    <t>Janet Snow</t>
  </si>
  <si>
    <t>Joanna Beatty</t>
  </si>
  <si>
    <t>Willie Boone</t>
  </si>
  <si>
    <t>Tommy Mullins</t>
  </si>
  <si>
    <t>Jean Bryan</t>
  </si>
  <si>
    <t>John Bray</t>
  </si>
  <si>
    <t>Mary Larson</t>
  </si>
  <si>
    <t>Laurence Flowers</t>
  </si>
  <si>
    <t>Gary Koch</t>
  </si>
  <si>
    <t>Tara Powers Underwood</t>
  </si>
  <si>
    <t>Joan Floyd</t>
  </si>
  <si>
    <t>Carol Wood</t>
  </si>
  <si>
    <t>James Nicholson</t>
  </si>
  <si>
    <t>Kathy Norman</t>
  </si>
  <si>
    <t>Zachary Maynard</t>
  </si>
  <si>
    <t>Edwin Coley</t>
  </si>
  <si>
    <t>Kristin Snyder</t>
  </si>
  <si>
    <t>Natalie McIntyre</t>
  </si>
  <si>
    <t>Carl Solomon</t>
  </si>
  <si>
    <t>Vanessa Casey Jones</t>
  </si>
  <si>
    <t>Jeanette Boswell</t>
  </si>
  <si>
    <t>Marie Daniel</t>
  </si>
  <si>
    <t>Pat Bowden</t>
  </si>
  <si>
    <t>Patricia Carver Fink</t>
  </si>
  <si>
    <t>Sherry Hurley</t>
  </si>
  <si>
    <t>Kyle Bloom</t>
  </si>
  <si>
    <t>Betty Buckley</t>
  </si>
  <si>
    <t>Samuel Dougherty</t>
  </si>
  <si>
    <t>Carlos Bynum</t>
  </si>
  <si>
    <t>Ronnie Nolan</t>
  </si>
  <si>
    <t>Allison Gunter</t>
  </si>
  <si>
    <t>Lillian Henson</t>
  </si>
  <si>
    <t>Evan Shore</t>
  </si>
  <si>
    <t>Milton Davenport</t>
  </si>
  <si>
    <t>Claire Barton</t>
  </si>
  <si>
    <t>Tim Skinner</t>
  </si>
  <si>
    <t>Terri Justice Gardner</t>
  </si>
  <si>
    <t>Lucille Buchanan</t>
  </si>
  <si>
    <t>Raymond Hernandez</t>
  </si>
  <si>
    <t>Melvin Hull</t>
  </si>
  <si>
    <t>Ronald O'Neill</t>
  </si>
  <si>
    <t>Chad Henson</t>
  </si>
  <si>
    <t>Chris Rowland</t>
  </si>
  <si>
    <t>Warren Ball</t>
  </si>
  <si>
    <t>Hugh Mills</t>
  </si>
  <si>
    <t>Leo Wright</t>
  </si>
  <si>
    <t>Frank Hess</t>
  </si>
  <si>
    <t>Alex Watkins</t>
  </si>
  <si>
    <t>Kimberly Matthews</t>
  </si>
  <si>
    <t>Don Rogers</t>
  </si>
  <si>
    <t>Kathleen Huang Hall</t>
  </si>
  <si>
    <t>Jerry Ennis</t>
  </si>
  <si>
    <t>Daniel S Glover</t>
  </si>
  <si>
    <t>Dolores Herring</t>
  </si>
  <si>
    <t>Jeanne Donnelly</t>
  </si>
  <si>
    <t>Gregory Craig</t>
  </si>
  <si>
    <t>Wayne Lutz</t>
  </si>
  <si>
    <t>Shawn Beasley</t>
  </si>
  <si>
    <t>June Roberts</t>
  </si>
  <si>
    <t>Ross O'Donnell</t>
  </si>
  <si>
    <t>Gerald Petty</t>
  </si>
  <si>
    <t>Sue Boykin</t>
  </si>
  <si>
    <t>Patrick Adcock</t>
  </si>
  <si>
    <t>Molly Browning</t>
  </si>
  <si>
    <t>Joy Spivey</t>
  </si>
  <si>
    <t>Aaron Day</t>
  </si>
  <si>
    <t>Christy Watkins</t>
  </si>
  <si>
    <t>Francis Bender</t>
  </si>
  <si>
    <t>Jimmy Han</t>
  </si>
  <si>
    <t>Lori Wolfe</t>
  </si>
  <si>
    <t>Gerald Raynor</t>
  </si>
  <si>
    <t>Katherine W Epstein</t>
  </si>
  <si>
    <t>Sidney Greenberg</t>
  </si>
  <si>
    <t>Rodney Christian Callahan</t>
  </si>
  <si>
    <t>Amanda Shore</t>
  </si>
  <si>
    <t>Marvin Rollins</t>
  </si>
  <si>
    <t>Terri Morton</t>
  </si>
  <si>
    <t>Betsy Ross Robbins</t>
  </si>
  <si>
    <t>Sandy Byers</t>
  </si>
  <si>
    <t>Sam Woodward</t>
  </si>
  <si>
    <t>Eugene Brewer Knox</t>
  </si>
  <si>
    <t>Nina Bowles</t>
  </si>
  <si>
    <t>Roy Hardison</t>
  </si>
  <si>
    <t>Dan Lamm</t>
  </si>
  <si>
    <t>Toni Larson</t>
  </si>
  <si>
    <t>Charles Cline</t>
  </si>
  <si>
    <t>Bob Jiang</t>
  </si>
  <si>
    <t>Janet Carroll</t>
  </si>
  <si>
    <t>Jim Mathews</t>
  </si>
  <si>
    <t>Keith Liu Duncan</t>
  </si>
  <si>
    <t>James Brennan</t>
  </si>
  <si>
    <t>Ruby Tate</t>
  </si>
  <si>
    <t>Elsie Pridgen</t>
  </si>
  <si>
    <t>Brad Pearce</t>
  </si>
  <si>
    <t>Marian Anthony</t>
  </si>
  <si>
    <t>Carolyn Bowling</t>
  </si>
  <si>
    <t>Mitchell Ross</t>
  </si>
  <si>
    <t>Sidney Scarborough</t>
  </si>
  <si>
    <t>Robert Li</t>
  </si>
  <si>
    <t>Elizabeth Herman</t>
  </si>
  <si>
    <t>Terry Langston</t>
  </si>
  <si>
    <t>Benjamin Bates</t>
  </si>
  <si>
    <t>Jeanne Nguyen</t>
  </si>
  <si>
    <t>Esther Whitaker</t>
  </si>
  <si>
    <t>Shawn Dunn</t>
  </si>
  <si>
    <t>Julie Edwards</t>
  </si>
  <si>
    <t>Wesley Corbett</t>
  </si>
  <si>
    <t>Glenda Holder</t>
  </si>
  <si>
    <t>Lynn O'Donnell</t>
  </si>
  <si>
    <t>Ernest Dawson</t>
  </si>
  <si>
    <t>Larry Church</t>
  </si>
  <si>
    <t>Neil Bailey</t>
  </si>
  <si>
    <t>Rhonda Schroeder</t>
  </si>
  <si>
    <t>Melinda Thornton</t>
  </si>
  <si>
    <t>Debra Cochran</t>
  </si>
  <si>
    <t>Bonnie G Keith</t>
  </si>
  <si>
    <t>Holly Osborne</t>
  </si>
  <si>
    <t>Joseph Hurst</t>
  </si>
  <si>
    <t>Renee Ellington</t>
  </si>
  <si>
    <t>Sandra Berry</t>
  </si>
  <si>
    <t>Marlene Elmore</t>
  </si>
  <si>
    <t>Nicole Cannon</t>
  </si>
  <si>
    <t>Rebecca Frazier Foley</t>
  </si>
  <si>
    <t>Lillian Day</t>
  </si>
  <si>
    <t>Dennis Bowen</t>
  </si>
  <si>
    <t>Sharon Long</t>
  </si>
  <si>
    <t>Regina Langley</t>
  </si>
  <si>
    <t>Rosemary Stark</t>
  </si>
  <si>
    <t>Marcus May</t>
  </si>
  <si>
    <t>April Whitehead</t>
  </si>
  <si>
    <t>Kathy Shah</t>
  </si>
  <si>
    <t>Russell W Melton</t>
  </si>
  <si>
    <t>William Pace</t>
  </si>
  <si>
    <t>Jennifer Zimmerman</t>
  </si>
  <si>
    <t>Ashley C Bridges</t>
  </si>
  <si>
    <t>Constance Flowers</t>
  </si>
  <si>
    <t>Linda Blake</t>
  </si>
  <si>
    <t>Robyn Buchanan</t>
  </si>
  <si>
    <t>Juanita Ballard</t>
  </si>
  <si>
    <t>Carrie Lewis</t>
  </si>
  <si>
    <t>Kerry Wilkerson</t>
  </si>
  <si>
    <t>Craig Bryan</t>
  </si>
  <si>
    <t>Kate Glover</t>
  </si>
  <si>
    <t>Nina Horne Kelly</t>
  </si>
  <si>
    <t>Christopher Meadows</t>
  </si>
  <si>
    <t>Eric West</t>
  </si>
  <si>
    <t>Danielle Myers</t>
  </si>
  <si>
    <t>Dean Solomon</t>
  </si>
  <si>
    <t>Edna Pierce</t>
  </si>
  <si>
    <t>Edna Goodwin</t>
  </si>
  <si>
    <t>Carl Hobbs</t>
  </si>
  <si>
    <t>Paige Jacobs</t>
  </si>
  <si>
    <t>Leon Doyle</t>
  </si>
  <si>
    <t>Herbert Holden</t>
  </si>
  <si>
    <t>Beth McKenzie</t>
  </si>
  <si>
    <t>Lewis House Stokes</t>
  </si>
  <si>
    <t>Helen Simpson</t>
  </si>
  <si>
    <t>Sherri P Stephens</t>
  </si>
  <si>
    <t>Constance Britt</t>
  </si>
  <si>
    <t>Emma Harvey</t>
  </si>
  <si>
    <t>Stacey Deal</t>
  </si>
  <si>
    <t>Nelson Hong</t>
  </si>
  <si>
    <t>Brett Boykin</t>
  </si>
  <si>
    <t>Cecil Alford</t>
  </si>
  <si>
    <t>Lee Finch</t>
  </si>
  <si>
    <t>Elaine McMahon Talley</t>
  </si>
  <si>
    <t>Erika Hardison</t>
  </si>
  <si>
    <t>Christy Dunn</t>
  </si>
  <si>
    <t>Alan Atkins</t>
  </si>
  <si>
    <t>Lucy Levine</t>
  </si>
  <si>
    <t>Michele Bradshaw</t>
  </si>
  <si>
    <t>Ralph Woods Scott</t>
  </si>
  <si>
    <t>Robert Rollins</t>
  </si>
  <si>
    <t>Judith French</t>
  </si>
  <si>
    <t>Samantha Allen</t>
  </si>
  <si>
    <t>Jeff Spivey</t>
  </si>
  <si>
    <t>Glenn Jain</t>
  </si>
  <si>
    <t>Nicole Harris</t>
  </si>
  <si>
    <t>Marlene Kirk</t>
  </si>
  <si>
    <t>Charlotte Patterson</t>
  </si>
  <si>
    <t>Miriam Greenberg</t>
  </si>
  <si>
    <t>Ray Oakley</t>
  </si>
  <si>
    <t>Samantha Hall</t>
  </si>
  <si>
    <t>Jackie Capps</t>
  </si>
  <si>
    <t>Lawrence Dennis</t>
  </si>
  <si>
    <t>Erin Y Stewart</t>
  </si>
  <si>
    <t>Pam Riley</t>
  </si>
  <si>
    <t>Gayle Peterson</t>
  </si>
  <si>
    <t>Erik Schwarz</t>
  </si>
  <si>
    <t>Valerie Siegel</t>
  </si>
  <si>
    <t>Allan Green</t>
  </si>
  <si>
    <t>Norman Benton</t>
  </si>
  <si>
    <t>Curtis C Andrews</t>
  </si>
  <si>
    <t>Derek Jernigan</t>
  </si>
  <si>
    <t>Linda Gates</t>
  </si>
  <si>
    <t>Carlos Johnson</t>
  </si>
  <si>
    <t>Annette Cline</t>
  </si>
  <si>
    <t>Jordan Marsh</t>
  </si>
  <si>
    <t>Bradley Brantley</t>
  </si>
  <si>
    <t>Jack Morse</t>
  </si>
  <si>
    <t>Katie Oh</t>
  </si>
  <si>
    <t>Bobby Rankin</t>
  </si>
  <si>
    <t>Luis Henry</t>
  </si>
  <si>
    <t>Sarah McCormick</t>
  </si>
  <si>
    <t>Joyce Knox</t>
  </si>
  <si>
    <t>Marguerite Reed</t>
  </si>
  <si>
    <t>Denise Albright</t>
  </si>
  <si>
    <t>Timothy S Connolly</t>
  </si>
  <si>
    <t>Dwight Banks</t>
  </si>
  <si>
    <t>Albert Tyson</t>
  </si>
  <si>
    <t>Marvin Yang</t>
  </si>
  <si>
    <t>Danielle Schneider</t>
  </si>
  <si>
    <t>Michele Bennett</t>
  </si>
  <si>
    <t>Ian Hall</t>
  </si>
  <si>
    <t>LeRoy Khan</t>
  </si>
  <si>
    <t>Mary Wood</t>
  </si>
  <si>
    <t>Vanessa Boyer</t>
  </si>
  <si>
    <t>Caroline Morton</t>
  </si>
  <si>
    <t>Molly Bolton</t>
  </si>
  <si>
    <t>Bobby Dorsey</t>
  </si>
  <si>
    <t>Kate Peck</t>
  </si>
  <si>
    <t>Vincent Hale</t>
  </si>
  <si>
    <t>Stacey Lucas</t>
  </si>
  <si>
    <t>Suzanne Cochran</t>
  </si>
  <si>
    <t>Audrey Hendricks</t>
  </si>
  <si>
    <t>Maxine Middleton</t>
  </si>
  <si>
    <t>Katharine Lewis</t>
  </si>
  <si>
    <t>Dwight Albright Huffman</t>
  </si>
  <si>
    <t>Herbert Williamson</t>
  </si>
  <si>
    <t>Fred Yu</t>
  </si>
  <si>
    <t>Alfred Barr</t>
  </si>
  <si>
    <t>Clifford Webb</t>
  </si>
  <si>
    <t>Kristin Hodge</t>
  </si>
  <si>
    <t>Melinda Leonard</t>
  </si>
  <si>
    <t>Jordan Banks</t>
  </si>
  <si>
    <t>Scott Taylor</t>
  </si>
  <si>
    <t>Glen Horowitz</t>
  </si>
  <si>
    <t>Michelle Steele</t>
  </si>
  <si>
    <t>Jimmy Boswell</t>
  </si>
  <si>
    <t>Joy Kaplan McNeill</t>
  </si>
  <si>
    <t>Katie Mayo</t>
  </si>
  <si>
    <t>Erika Morgan</t>
  </si>
  <si>
    <t>Jerome Block</t>
  </si>
  <si>
    <t>Dan McBride</t>
  </si>
  <si>
    <t>Roberta Meyer</t>
  </si>
  <si>
    <t>Randall Bridges</t>
  </si>
  <si>
    <t>Eugene T Duffy</t>
  </si>
  <si>
    <t>Gina B Hess</t>
  </si>
  <si>
    <t>Melissa McCullough</t>
  </si>
  <si>
    <t>Lauren Bolton</t>
  </si>
  <si>
    <t>Marian B Lyons</t>
  </si>
  <si>
    <t>Jeff Bennett</t>
  </si>
  <si>
    <t>Diane Barnes</t>
  </si>
  <si>
    <t>Edward Byers</t>
  </si>
  <si>
    <t>Roger Barnett Goodman</t>
  </si>
  <si>
    <t>Roberta Daniel</t>
  </si>
  <si>
    <t>Marvin Butler</t>
  </si>
  <si>
    <t>Jill Barefoot</t>
  </si>
  <si>
    <t>Lisa Kim</t>
  </si>
  <si>
    <t>Martin Kirk</t>
  </si>
  <si>
    <t>Tim Blackburn</t>
  </si>
  <si>
    <t>Phillip Cochran Ashley</t>
  </si>
  <si>
    <t>Kyle Pritchard</t>
  </si>
  <si>
    <t>Henry Eaton</t>
  </si>
  <si>
    <t>Gary Kaufman</t>
  </si>
  <si>
    <t>Anita Kent</t>
  </si>
  <si>
    <t>Kyle Sullivan</t>
  </si>
  <si>
    <t>Heidi Cobb</t>
  </si>
  <si>
    <t>Jacob Hirsch</t>
  </si>
  <si>
    <t>Megan Bender</t>
  </si>
  <si>
    <t>Charlie Blalock</t>
  </si>
  <si>
    <t>Oscar Bowers</t>
  </si>
  <si>
    <t>Marcia Bullock</t>
  </si>
  <si>
    <t>Gretchen Levine</t>
  </si>
  <si>
    <t>Melanie Burgess</t>
  </si>
  <si>
    <t>Maureen Herbert Hood</t>
  </si>
  <si>
    <t>Allen Garrett</t>
  </si>
  <si>
    <t>Anthony Vogel</t>
  </si>
  <si>
    <t>Willie Gray</t>
  </si>
  <si>
    <t>Deborah Bradshaw</t>
  </si>
  <si>
    <t>Jose Levin</t>
  </si>
  <si>
    <t>Sara Sykes Davies</t>
  </si>
  <si>
    <t>Rick Bland</t>
  </si>
  <si>
    <t>Dan McGee</t>
  </si>
  <si>
    <t>Penny Tuttle</t>
  </si>
  <si>
    <t>Amy Hall</t>
  </si>
  <si>
    <t>Sharon Sellers</t>
  </si>
  <si>
    <t>Sean Stephenson</t>
  </si>
  <si>
    <t>Kerry Clapp</t>
  </si>
  <si>
    <t>Susan Barr</t>
  </si>
  <si>
    <t>Ellen Avery</t>
  </si>
  <si>
    <t>Marcia Feldman</t>
  </si>
  <si>
    <t>Tracy Buckley</t>
  </si>
  <si>
    <t>Hannah Tyson</t>
  </si>
  <si>
    <t>Nathan Jenkins</t>
  </si>
  <si>
    <t>Eugene Hess</t>
  </si>
  <si>
    <t>Kathy Hale</t>
  </si>
  <si>
    <t>Theodore Cannon Godwin</t>
  </si>
  <si>
    <t>Sheryl Kirk</t>
  </si>
  <si>
    <t>Lisa Humphrey Yu</t>
  </si>
  <si>
    <t>Earl Alston</t>
  </si>
  <si>
    <t>Gregory R Snow</t>
  </si>
  <si>
    <t>LeRoy Welch</t>
  </si>
  <si>
    <t>Elisabeth Rao</t>
  </si>
  <si>
    <t>William Crawford</t>
  </si>
  <si>
    <t>Scott Moore</t>
  </si>
  <si>
    <t>Diana Coble Hubbard</t>
  </si>
  <si>
    <t>Carlos Berman</t>
  </si>
  <si>
    <t>Franklin Spencer</t>
  </si>
  <si>
    <t>Ruby Hawkins</t>
  </si>
  <si>
    <t>Eileen McDonald</t>
  </si>
  <si>
    <t>Bruce Murray</t>
  </si>
  <si>
    <t>Larry Hahn</t>
  </si>
  <si>
    <t>Oscar Swain</t>
  </si>
  <si>
    <t>Teresa Wallace</t>
  </si>
  <si>
    <t>Angela Alston</t>
  </si>
  <si>
    <t>Dana Waller</t>
  </si>
  <si>
    <t>Leslie Shannon</t>
  </si>
  <si>
    <t>Elsie Dodson</t>
  </si>
  <si>
    <t>Penny Rose</t>
  </si>
  <si>
    <t>Billy Bowden</t>
  </si>
  <si>
    <t>Justin Frank</t>
  </si>
  <si>
    <t>Ted Crowder</t>
  </si>
  <si>
    <t>Vickie Martinez</t>
  </si>
  <si>
    <t>Bonnie Matthews Rowland</t>
  </si>
  <si>
    <t>June Nichols</t>
  </si>
  <si>
    <t>Jacqueline McMahon</t>
  </si>
  <si>
    <t>Sean Burton</t>
  </si>
  <si>
    <t>Ruby Tan</t>
  </si>
  <si>
    <t>Don Herndon</t>
  </si>
  <si>
    <t>Rose McCarthy</t>
  </si>
  <si>
    <t>Carolyn Hoffman</t>
  </si>
  <si>
    <t>Paula Koch</t>
  </si>
  <si>
    <t>Milton G Hoyle</t>
  </si>
  <si>
    <t>Marsha Roy</t>
  </si>
  <si>
    <t>Priscilla Brandon</t>
  </si>
  <si>
    <t>Robert Brantley</t>
  </si>
  <si>
    <t>Jennifer Grant</t>
  </si>
  <si>
    <t>Sherri F Vogel</t>
  </si>
  <si>
    <t>Jessie McDonald</t>
  </si>
  <si>
    <t>Marianne Weiner Ennis</t>
  </si>
  <si>
    <t>Ronnie Mathews</t>
  </si>
  <si>
    <t>Sara Barton</t>
  </si>
  <si>
    <t>Gene Wu Vaughan</t>
  </si>
  <si>
    <t>Lynne Wilcox</t>
  </si>
  <si>
    <t>Lynda Rosenthal</t>
  </si>
  <si>
    <t>Anna Burgess</t>
  </si>
  <si>
    <t>David Weaver</t>
  </si>
  <si>
    <t>Eddie Boyd</t>
  </si>
  <si>
    <t>Paula Hubbard</t>
  </si>
  <si>
    <t>Jan Ellis</t>
  </si>
  <si>
    <t>Kathy Freedman</t>
  </si>
  <si>
    <t>Howard Page</t>
  </si>
  <si>
    <t>Harriet Bowman</t>
  </si>
  <si>
    <t>Judy Frazier</t>
  </si>
  <si>
    <t>Priscilla Kane</t>
  </si>
  <si>
    <t>Dale Yu</t>
  </si>
  <si>
    <t>Herman Leach</t>
  </si>
  <si>
    <t>Nelson House</t>
  </si>
  <si>
    <t>James Dickinson Ball</t>
  </si>
  <si>
    <t>Cynthia Khan</t>
  </si>
  <si>
    <t>Lauren West</t>
  </si>
  <si>
    <t>Claudia Bean</t>
  </si>
  <si>
    <t>Gary Grimes</t>
  </si>
  <si>
    <t>Wayne Bean</t>
  </si>
  <si>
    <t>Gretchen Davis</t>
  </si>
  <si>
    <t>Cathy Simon</t>
  </si>
  <si>
    <t>Claudia Wall</t>
  </si>
  <si>
    <t>Danny Schaefer</t>
  </si>
  <si>
    <t>Tracey Garcia</t>
  </si>
  <si>
    <t>Billie Glass</t>
  </si>
  <si>
    <t>Erika Jordan</t>
  </si>
  <si>
    <t>Lindsay Hoffman</t>
  </si>
  <si>
    <t>Dan George</t>
  </si>
  <si>
    <t>Benjamin Harrell</t>
  </si>
  <si>
    <t>Keith Pittman</t>
  </si>
  <si>
    <t>Tracey McCall</t>
  </si>
  <si>
    <t>Michael Howe</t>
  </si>
  <si>
    <t>Lindsay O'Connell</t>
  </si>
  <si>
    <t>Jessie Bray</t>
  </si>
  <si>
    <t>Shirley Garner</t>
  </si>
  <si>
    <t>Douglas English</t>
  </si>
  <si>
    <t>Jon Ward</t>
  </si>
  <si>
    <t>Lynda Herman</t>
  </si>
  <si>
    <t>Peter Adams</t>
  </si>
  <si>
    <t>Evelyn Garcia</t>
  </si>
  <si>
    <t>Gene Cox</t>
  </si>
  <si>
    <t>Danielle Gray</t>
  </si>
  <si>
    <t>Jay Simon</t>
  </si>
  <si>
    <t>Eileen Schwartz</t>
  </si>
  <si>
    <t>Wallace D McNeill</t>
  </si>
  <si>
    <t>Ricky Dougherty</t>
  </si>
  <si>
    <t>Kenneth Pollock</t>
  </si>
  <si>
    <t>Barbara Whitfield</t>
  </si>
  <si>
    <t>Francis Kendall</t>
  </si>
  <si>
    <t>Kim Byrd</t>
  </si>
  <si>
    <t>Tom Hahn</t>
  </si>
  <si>
    <t>Rita Wagner</t>
  </si>
  <si>
    <t>Louise Webster Sharma</t>
  </si>
  <si>
    <t>Nathan Newton</t>
  </si>
  <si>
    <t>Marianne Carey</t>
  </si>
  <si>
    <t>Alfred Singh</t>
  </si>
  <si>
    <t>Todd D Norris</t>
  </si>
  <si>
    <t>Shannon McPherson</t>
  </si>
  <si>
    <t>Claudia Webb</t>
  </si>
  <si>
    <t>Theresa Desai</t>
  </si>
  <si>
    <t>Elsie Boykin</t>
  </si>
  <si>
    <t>Kelly Collins</t>
  </si>
  <si>
    <t>Victor Cherry</t>
  </si>
  <si>
    <t>Malcolm S Lanier</t>
  </si>
  <si>
    <t>Evan Kelley</t>
  </si>
  <si>
    <t>Ronald Park</t>
  </si>
  <si>
    <t>Lee Perkins</t>
  </si>
  <si>
    <t>Ray Horne</t>
  </si>
  <si>
    <t>Martin Henson</t>
  </si>
  <si>
    <t>Karl Nichols</t>
  </si>
  <si>
    <t>Matthew Conway</t>
  </si>
  <si>
    <t>Kathryn Jenkins</t>
  </si>
  <si>
    <t>Marc Shapiro</t>
  </si>
  <si>
    <t>Arlene Grimes</t>
  </si>
  <si>
    <t>Edna Schroeder</t>
  </si>
  <si>
    <t>Carrie Boyle</t>
  </si>
  <si>
    <t>Annie Odom</t>
  </si>
  <si>
    <t>Glenda Dougherty</t>
  </si>
  <si>
    <t>Milton Pollock</t>
  </si>
  <si>
    <t>Vernon Hirsch Singleton</t>
  </si>
  <si>
    <t>Frederick Lang</t>
  </si>
  <si>
    <t>Patsy Shea</t>
  </si>
  <si>
    <t>Tracy Dyer</t>
  </si>
  <si>
    <t>Nathan Fox</t>
  </si>
  <si>
    <t>Mike T O'Neill</t>
  </si>
  <si>
    <t>Gail Ellis</t>
  </si>
  <si>
    <t>Chris Williams</t>
  </si>
  <si>
    <t>Max Kirby</t>
  </si>
  <si>
    <t>Arthur Glass</t>
  </si>
  <si>
    <t>Marsha Gibbons</t>
  </si>
  <si>
    <t>Leigh Burnette Hurley</t>
  </si>
  <si>
    <t>Alfred Barber</t>
  </si>
  <si>
    <t>Evan Gill Roy</t>
  </si>
  <si>
    <t>Clyde Norman</t>
  </si>
  <si>
    <t>Bob Harrington</t>
  </si>
  <si>
    <t>Margaret Olsen</t>
  </si>
  <si>
    <t>Paige Mason</t>
  </si>
  <si>
    <t>Jeffrey Lloyd</t>
  </si>
  <si>
    <t>Jack Hatcher</t>
  </si>
  <si>
    <t>Sheryl Cole</t>
  </si>
  <si>
    <t>James Goldman</t>
  </si>
  <si>
    <t>Glenda Bowles</t>
  </si>
  <si>
    <t>Carolyn Fisher</t>
  </si>
  <si>
    <t>Pauline Erickson Kirkland</t>
  </si>
  <si>
    <t>Paige Powers</t>
  </si>
  <si>
    <t>Dianne Gibbons</t>
  </si>
  <si>
    <t>Joyce Kern</t>
  </si>
  <si>
    <t>Alan Chase</t>
  </si>
  <si>
    <t>Theodore Garrison</t>
  </si>
  <si>
    <t>Mary Hewitt</t>
  </si>
  <si>
    <t>Philip Hawkins</t>
  </si>
  <si>
    <t>Harry Cooper</t>
  </si>
  <si>
    <t>Melvin Kendall</t>
  </si>
  <si>
    <t>Crystal Crabtree</t>
  </si>
  <si>
    <t>Christopher Chambers</t>
  </si>
  <si>
    <t>Jon Kendall</t>
  </si>
  <si>
    <t>Molly Webster</t>
  </si>
  <si>
    <t>Mitchell Clayton</t>
  </si>
  <si>
    <t>Lester Sawyer</t>
  </si>
  <si>
    <t>Kerry Hardy</t>
  </si>
  <si>
    <t>Courtney Boyd</t>
  </si>
  <si>
    <t>Jesse Farrell</t>
  </si>
  <si>
    <t>Rodney Proctor</t>
  </si>
  <si>
    <t>Melinda Rogers</t>
  </si>
  <si>
    <t>Anna Glenn</t>
  </si>
  <si>
    <t>Raymond Clark</t>
  </si>
  <si>
    <t>Kristin Dorsey</t>
  </si>
  <si>
    <t>Tom Hoyle Honeycutt</t>
  </si>
  <si>
    <t>Pauline Reed</t>
  </si>
  <si>
    <t>Wesley Field</t>
  </si>
  <si>
    <t>Glenn Goodwin</t>
  </si>
  <si>
    <t>Judith Wallace</t>
  </si>
  <si>
    <t>Brenda Jain</t>
  </si>
  <si>
    <t>Harry Sellers</t>
  </si>
  <si>
    <t>Melanie Knight</t>
  </si>
  <si>
    <t>Ronnie D Moon</t>
  </si>
  <si>
    <t>Esther Marcus</t>
  </si>
  <si>
    <t>Katie Blum</t>
  </si>
  <si>
    <t>Linda Waters</t>
  </si>
  <si>
    <t>Stacey Pearson</t>
  </si>
  <si>
    <t>Warren B Dickerson</t>
  </si>
  <si>
    <t>Herbert Hester</t>
  </si>
  <si>
    <t>Lynda K Porter</t>
  </si>
  <si>
    <t>Constance Richmond</t>
  </si>
  <si>
    <t>Malcolm Hill</t>
  </si>
  <si>
    <t>Judy Hall</t>
  </si>
  <si>
    <t>Gretchen Wilder</t>
  </si>
  <si>
    <t>Jessica Quinn</t>
  </si>
  <si>
    <t>Lillian Andrews</t>
  </si>
  <si>
    <t>Sheryl Reese</t>
  </si>
  <si>
    <t>Benjamin Humphrey</t>
  </si>
  <si>
    <t>Brent Bond</t>
  </si>
  <si>
    <t>Joanne Spivey</t>
  </si>
  <si>
    <t>Shelley Grant</t>
  </si>
  <si>
    <t>Frank Cross</t>
  </si>
  <si>
    <t>Marvin Patrick</t>
  </si>
  <si>
    <t>Lori Crowell</t>
  </si>
  <si>
    <t>Julia Haynes</t>
  </si>
  <si>
    <t>Donald Melton</t>
  </si>
  <si>
    <t>Lori Hirsch</t>
  </si>
  <si>
    <t>Gene Heath Cross</t>
  </si>
  <si>
    <t>Karen O'Donnell</t>
  </si>
  <si>
    <t>Lester Woodward Maynard</t>
  </si>
  <si>
    <t>Sarah Huang</t>
  </si>
  <si>
    <t>David Hoyle</t>
  </si>
  <si>
    <t>Laurie Howe</t>
  </si>
  <si>
    <t>Eddie Walker</t>
  </si>
  <si>
    <t>Oscar Ford</t>
  </si>
  <si>
    <t>Bobby Powell</t>
  </si>
  <si>
    <t>Jean Parrish</t>
  </si>
  <si>
    <t>Sharon Thomas</t>
  </si>
  <si>
    <t>Glen Choi</t>
  </si>
  <si>
    <t>Anita Hahn</t>
  </si>
  <si>
    <t>Stacy Chang</t>
  </si>
  <si>
    <t>Edna Welch</t>
  </si>
  <si>
    <t>Christopher High</t>
  </si>
  <si>
    <t>Clara Kaplan</t>
  </si>
  <si>
    <t>Hilda Fletcher</t>
  </si>
  <si>
    <t>Jennifer Stanton</t>
  </si>
  <si>
    <t>Jacob Dale</t>
  </si>
  <si>
    <t>Judy Langley</t>
  </si>
  <si>
    <t>Marilyn Bishop</t>
  </si>
  <si>
    <t>Sean McKenna</t>
  </si>
  <si>
    <t>Wallace Mack</t>
  </si>
  <si>
    <t>Beverly Baker</t>
  </si>
  <si>
    <t>Ross Kent</t>
  </si>
  <si>
    <t>Regina Hewitt</t>
  </si>
  <si>
    <t>Kay Ivey Orr</t>
  </si>
  <si>
    <t>Anna Miles</t>
  </si>
  <si>
    <t>Daniel Phelps</t>
  </si>
  <si>
    <t>Kristina Stewart Weber</t>
  </si>
  <si>
    <t>Victoria Field</t>
  </si>
  <si>
    <t>Renee Conrad</t>
  </si>
  <si>
    <t>Alexandra Kumar</t>
  </si>
  <si>
    <t>Maurice Kelly</t>
  </si>
  <si>
    <t>Gary Hoffman</t>
  </si>
  <si>
    <t>Jesse Cassidy</t>
  </si>
  <si>
    <t>Molly Sanchez</t>
  </si>
  <si>
    <t>Ben P Bowen</t>
  </si>
  <si>
    <t>Amy Thomson</t>
  </si>
  <si>
    <t>Audrey Harmon</t>
  </si>
  <si>
    <t>Priscilla Allred</t>
  </si>
  <si>
    <t>Alvin Hoover</t>
  </si>
  <si>
    <t>Philip Olsen</t>
  </si>
  <si>
    <t>Calvin Ferrell</t>
  </si>
  <si>
    <t>Jeff Meadows</t>
  </si>
  <si>
    <t>Lloyd Levin</t>
  </si>
  <si>
    <t>Bernard Thompson</t>
  </si>
  <si>
    <t>Nicole Pope</t>
  </si>
  <si>
    <t>Geoffrey H Wong</t>
  </si>
  <si>
    <t>Vivian Mayer</t>
  </si>
  <si>
    <t>Alexander Joyner</t>
  </si>
  <si>
    <t>Helen Dickerson</t>
  </si>
  <si>
    <t>James Davenport</t>
  </si>
  <si>
    <t>Brandon Beach</t>
  </si>
  <si>
    <t>Carlos Adkins</t>
  </si>
  <si>
    <t>Sandy Gill</t>
  </si>
  <si>
    <t>Kristine Holden</t>
  </si>
  <si>
    <t>Brett Ingram</t>
  </si>
  <si>
    <t>Debra Block</t>
  </si>
  <si>
    <t>Marlene Harrison</t>
  </si>
  <si>
    <t>Dennis Block Richardson</t>
  </si>
  <si>
    <t>Allison Peacock</t>
  </si>
  <si>
    <t>Lucille McGee</t>
  </si>
  <si>
    <t>Gene Winters</t>
  </si>
  <si>
    <t>Monica Harvey</t>
  </si>
  <si>
    <t>Jimmy Waters</t>
  </si>
  <si>
    <t>Nancy Holden</t>
  </si>
  <si>
    <t>Arnold Floyd Blair</t>
  </si>
  <si>
    <t>Larry Langston</t>
  </si>
  <si>
    <t>Samuel Newman</t>
  </si>
  <si>
    <t>Ryan Herman</t>
  </si>
  <si>
    <t>Glen Robertson</t>
  </si>
  <si>
    <t>Maxine Joyner</t>
  </si>
  <si>
    <t>Larry Garrison</t>
  </si>
  <si>
    <t>Sandra Atkins</t>
  </si>
  <si>
    <t>Steve Ballard</t>
  </si>
  <si>
    <t>Alice Marks</t>
  </si>
  <si>
    <t>Cameron Livingston</t>
  </si>
  <si>
    <t>Maxine Wilson Best</t>
  </si>
  <si>
    <t>Marsha Shaffer</t>
  </si>
  <si>
    <t>Sheryl Allred</t>
  </si>
  <si>
    <t>Sally Padgett</t>
  </si>
  <si>
    <t>Beth Dolan</t>
  </si>
  <si>
    <t>Joe Baldwin</t>
  </si>
  <si>
    <t>Pat Kinney</t>
  </si>
  <si>
    <t>Ted Harrington</t>
  </si>
  <si>
    <t>Laurence Cummings</t>
  </si>
  <si>
    <t>Brent Coates</t>
  </si>
  <si>
    <t>Paul Perez</t>
  </si>
  <si>
    <t>Ruby Raynor</t>
  </si>
  <si>
    <t>Ricky Klein</t>
  </si>
  <si>
    <t>Hazel Lindsay</t>
  </si>
  <si>
    <t>Michael Summers</t>
  </si>
  <si>
    <t>Sheryl Doyle Block</t>
  </si>
  <si>
    <t>Ricky Hansen</t>
  </si>
  <si>
    <t>Eileen Frye</t>
  </si>
  <si>
    <t>Lucille Franklin</t>
  </si>
  <si>
    <t>Sheila Schultz</t>
  </si>
  <si>
    <t>Harriet Hinson</t>
  </si>
  <si>
    <t>Emma Buckley</t>
  </si>
  <si>
    <t>Maurice Faulkner</t>
  </si>
  <si>
    <t>Jill Chang</t>
  </si>
  <si>
    <t>Chris Justice</t>
  </si>
  <si>
    <t>Gene Hardin</t>
  </si>
  <si>
    <t>Nancy Combs</t>
  </si>
  <si>
    <t>Kara Foster</t>
  </si>
  <si>
    <t>Marguerite Norton</t>
  </si>
  <si>
    <t>Megan Woods</t>
  </si>
  <si>
    <t>Stephanie Hawkins</t>
  </si>
  <si>
    <t>Kent Young</t>
  </si>
  <si>
    <t>Ann Allen</t>
  </si>
  <si>
    <t>Lynn Hines</t>
  </si>
  <si>
    <t>Gordon Boswell</t>
  </si>
  <si>
    <t>Wanda Stafford</t>
  </si>
  <si>
    <t>Danny Francis Bell</t>
  </si>
  <si>
    <t>Francis Goldberg</t>
  </si>
  <si>
    <t>Colleen Marsh</t>
  </si>
  <si>
    <t>Sylvia Kumar</t>
  </si>
  <si>
    <t>Virginia Gill</t>
  </si>
  <si>
    <t>Andrea Barr</t>
  </si>
  <si>
    <t>Charlene Jiang</t>
  </si>
  <si>
    <t>Faye Silver</t>
  </si>
  <si>
    <t>Kerry Beach</t>
  </si>
  <si>
    <t>Patrick Lowry</t>
  </si>
  <si>
    <t>Clyde Burnett</t>
  </si>
  <si>
    <t>Emma Bloom</t>
  </si>
  <si>
    <t>Danielle Baird</t>
  </si>
  <si>
    <t>Annie Horne</t>
  </si>
  <si>
    <t>Troy Hendrix</t>
  </si>
  <si>
    <t>Vincent Daniel</t>
  </si>
  <si>
    <t>Jacob Murray</t>
  </si>
  <si>
    <t>Elisabeth Stephenson</t>
  </si>
  <si>
    <t>Emma M Li</t>
  </si>
  <si>
    <t>Ellen Blair</t>
  </si>
  <si>
    <t>Mike G Hartman</t>
  </si>
  <si>
    <t>Cameron Braswell</t>
  </si>
  <si>
    <t>Marvin Parrott</t>
  </si>
  <si>
    <t>Eugene Chandler</t>
  </si>
  <si>
    <t>Ann Pearson</t>
  </si>
  <si>
    <t>Debra Batchelor</t>
  </si>
  <si>
    <t>Ryan Taylor</t>
  </si>
  <si>
    <t>Edith Norton</t>
  </si>
  <si>
    <t>Mildred Briggs</t>
  </si>
  <si>
    <t>Lisa Branch</t>
  </si>
  <si>
    <t>Alice Brady</t>
  </si>
  <si>
    <t>Geoffrey Saunders</t>
  </si>
  <si>
    <t>Marie McClure</t>
  </si>
  <si>
    <t>Janice Frye</t>
  </si>
  <si>
    <t>Thomas Yu</t>
  </si>
  <si>
    <t>Mildred Steele</t>
  </si>
  <si>
    <t>Carole Cash</t>
  </si>
  <si>
    <t>Tammy Gunter</t>
  </si>
  <si>
    <t>Jacob McNeill</t>
  </si>
  <si>
    <t>Debbie Dillon</t>
  </si>
  <si>
    <t>Tina Monroe</t>
  </si>
  <si>
    <t>Beverly Roberts</t>
  </si>
  <si>
    <t>Laura Mayo Cox</t>
  </si>
  <si>
    <t>Julian F Wolfe</t>
  </si>
  <si>
    <t>Renee McDowell</t>
  </si>
  <si>
    <t>Anita Boyle</t>
  </si>
  <si>
    <t>Tommy Morse Brown</t>
  </si>
  <si>
    <t>Samuel Smith Ryan</t>
  </si>
  <si>
    <t>Kara Gregory</t>
  </si>
  <si>
    <t>Dennis Anthony</t>
  </si>
  <si>
    <t>Martha Cunningham</t>
  </si>
  <si>
    <t>Maria O'Donnell Kessler</t>
  </si>
  <si>
    <t>Danielle Williamson</t>
  </si>
  <si>
    <t>Florence Wilder</t>
  </si>
  <si>
    <t>Tim T Cobb</t>
  </si>
  <si>
    <t>Evelyn Bowden</t>
  </si>
  <si>
    <t>Frances McCall</t>
  </si>
  <si>
    <t>Milton Green</t>
  </si>
  <si>
    <t>Emma Mitchell</t>
  </si>
  <si>
    <t>Neil Waller</t>
  </si>
  <si>
    <t>Ken H Frazier</t>
  </si>
  <si>
    <t>Kyle Fink</t>
  </si>
  <si>
    <t>Sandra Faulkner</t>
  </si>
  <si>
    <t>Wesley Cho</t>
  </si>
  <si>
    <t>Arlene Wiggins Dalton</t>
  </si>
  <si>
    <t>Nicholas Wallace</t>
  </si>
  <si>
    <t>Harry Houston</t>
  </si>
  <si>
    <t>Dorothy Holt</t>
  </si>
  <si>
    <t>John Merritt</t>
  </si>
  <si>
    <t>Robyn Connor</t>
  </si>
  <si>
    <t>Kimberly Reilly</t>
  </si>
  <si>
    <t>Troy Cassidy</t>
  </si>
  <si>
    <t>Lindsay Tate</t>
  </si>
  <si>
    <t>Debra P May</t>
  </si>
  <si>
    <t>Phyllis Vincent</t>
  </si>
  <si>
    <t>Peter Maynard</t>
  </si>
  <si>
    <t>Judith Shepherd</t>
  </si>
  <si>
    <t>Neal Currin</t>
  </si>
  <si>
    <t>Amanda Gould</t>
  </si>
  <si>
    <t>Kenneth Capps</t>
  </si>
  <si>
    <t>Natalie Aldridge</t>
  </si>
  <si>
    <t>Danny Richmond</t>
  </si>
  <si>
    <t>Harvey Woods</t>
  </si>
  <si>
    <t>Priscilla Bullock</t>
  </si>
  <si>
    <t>Gladys Everett</t>
  </si>
  <si>
    <t>Melanie Morrow</t>
  </si>
  <si>
    <t>Tonya Miller</t>
  </si>
  <si>
    <t>Erica Holloway</t>
  </si>
  <si>
    <t>George Yates</t>
  </si>
  <si>
    <t>Donna Braun</t>
  </si>
  <si>
    <t>Molly Walton Forrest</t>
  </si>
  <si>
    <t>Joan Beach</t>
  </si>
  <si>
    <t>Yvonne Collier</t>
  </si>
  <si>
    <t>Troy Casey</t>
  </si>
  <si>
    <t>Dorothy Gonzalez</t>
  </si>
  <si>
    <t>Lucille Gibbons</t>
  </si>
  <si>
    <t>Ray Cook</t>
  </si>
  <si>
    <t>Jane Howell</t>
  </si>
  <si>
    <t>Joe George</t>
  </si>
  <si>
    <t>Gilbert Godfrey</t>
  </si>
  <si>
    <t>Ted Bell</t>
  </si>
  <si>
    <t>Rhonda Stein</t>
  </si>
  <si>
    <t>Herbert Reddy</t>
  </si>
  <si>
    <t>Marjorie Maxwell</t>
  </si>
  <si>
    <t>Ricky Sanders</t>
  </si>
  <si>
    <t>Monica Jensen</t>
  </si>
  <si>
    <t>James Craft</t>
  </si>
  <si>
    <t>Kathryn Cho</t>
  </si>
  <si>
    <t>Betsy Owens</t>
  </si>
  <si>
    <t>Julie Lang</t>
  </si>
  <si>
    <t>Rhonda Tuttle</t>
  </si>
  <si>
    <t>Kelly Sawyer</t>
  </si>
  <si>
    <t>Bryan Weinstein</t>
  </si>
  <si>
    <t>Rhonda Bryant</t>
  </si>
  <si>
    <t>Jack Horn</t>
  </si>
  <si>
    <t>Michelle Bryant Phillips</t>
  </si>
  <si>
    <t>Gordon Walker</t>
  </si>
  <si>
    <t>Craig Liu</t>
  </si>
  <si>
    <t>Pauline Finch</t>
  </si>
  <si>
    <t>Sean N Boyer</t>
  </si>
  <si>
    <t>Billie Chan</t>
  </si>
  <si>
    <t>Tom Moody</t>
  </si>
  <si>
    <t>Brooke Payne</t>
  </si>
  <si>
    <t>Maria Block</t>
  </si>
  <si>
    <t>Elisabeth Gorman</t>
  </si>
  <si>
    <t>Arlene Long</t>
  </si>
  <si>
    <t>Geoffrey Koch</t>
  </si>
  <si>
    <t>Kevin Smith</t>
  </si>
  <si>
    <t>Toni Owens Poe</t>
  </si>
  <si>
    <t>Neil Jacobson</t>
  </si>
  <si>
    <t>Cameron Gentry Herndon</t>
  </si>
  <si>
    <t>Alfred Harmon</t>
  </si>
  <si>
    <t>Jeanette Davies</t>
  </si>
  <si>
    <t>Pauline Brooks</t>
  </si>
  <si>
    <t>Sidney Larson</t>
  </si>
  <si>
    <t>Emily Adkins</t>
  </si>
  <si>
    <t>Brad Teague</t>
  </si>
  <si>
    <t>Frances Holt</t>
  </si>
  <si>
    <t>Renee McKinney</t>
  </si>
  <si>
    <t>Dan Roach</t>
  </si>
  <si>
    <t>Claudia Upchurch</t>
  </si>
  <si>
    <t>Leo E Underwood</t>
  </si>
  <si>
    <t>Clyde S Randall</t>
  </si>
  <si>
    <t>Leigh Wyatt</t>
  </si>
  <si>
    <t>Earl King</t>
  </si>
  <si>
    <t>Sandy Mueller</t>
  </si>
  <si>
    <t>Shawn Meyer</t>
  </si>
  <si>
    <t>Harriet Wooten</t>
  </si>
  <si>
    <t>Russell Chen</t>
  </si>
  <si>
    <t>Grace Everett</t>
  </si>
  <si>
    <t>Derek Sweeney</t>
  </si>
  <si>
    <t>Gretchen Orr</t>
  </si>
  <si>
    <t>Francis McKenzie</t>
  </si>
  <si>
    <t>Janet Zhang</t>
  </si>
  <si>
    <t>Rick Houston</t>
  </si>
  <si>
    <t>Max Kuhn Bailey</t>
  </si>
  <si>
    <t>Eva Wagner</t>
  </si>
  <si>
    <t>Mitchell Goldberg</t>
  </si>
  <si>
    <t>Mike Haas</t>
  </si>
  <si>
    <t>Kent Hoover</t>
  </si>
  <si>
    <t>Ruby Booth</t>
  </si>
  <si>
    <t>Max Hubbard</t>
  </si>
  <si>
    <t>Helen Ferguson</t>
  </si>
  <si>
    <t>Anne Kelley</t>
  </si>
  <si>
    <t>Josephine Dalton</t>
  </si>
  <si>
    <t>Harvey Barefoot</t>
  </si>
  <si>
    <t>Rick Ellis</t>
  </si>
  <si>
    <t>Jesse Fisher</t>
  </si>
  <si>
    <t>Edna Freeman</t>
  </si>
  <si>
    <t>Wayne Bass</t>
  </si>
  <si>
    <t>Martha Bowers</t>
  </si>
  <si>
    <t>Arlene Barry Kane</t>
  </si>
  <si>
    <t>Joan Bowers</t>
  </si>
  <si>
    <t>Virginia McNeill</t>
  </si>
  <si>
    <t>Harvey Sanchez</t>
  </si>
  <si>
    <t>Karl Knowles</t>
  </si>
  <si>
    <t>Tamara Bartlett Cheek</t>
  </si>
  <si>
    <t>Yvonne Pearson</t>
  </si>
  <si>
    <t>Tiffany Honeycutt</t>
  </si>
  <si>
    <t>Laurie Moon</t>
  </si>
  <si>
    <t>Norma Higgins</t>
  </si>
  <si>
    <t>Karen Warren</t>
  </si>
  <si>
    <t>Carla Wilson</t>
  </si>
  <si>
    <t>Amanda Kay</t>
  </si>
  <si>
    <t>Jerry Barber</t>
  </si>
  <si>
    <t>Dolores Vincent</t>
  </si>
  <si>
    <t>Betty Schroeder</t>
  </si>
  <si>
    <t>Harvey Hoyle</t>
  </si>
  <si>
    <t>Yvonne Stephens</t>
  </si>
  <si>
    <t>Rosemary O'Brien</t>
  </si>
  <si>
    <t>Shirley Meadows</t>
  </si>
  <si>
    <t>William McDonald</t>
  </si>
  <si>
    <t>Brandon Moser</t>
  </si>
  <si>
    <t>Alfred Burton</t>
  </si>
  <si>
    <t>Kent Gill</t>
  </si>
  <si>
    <t>Marshall Sutherland</t>
  </si>
  <si>
    <t>Erica Riddle</t>
  </si>
  <si>
    <t>Jean Frazier</t>
  </si>
  <si>
    <t>Wendy Pridgen Pearce</t>
  </si>
  <si>
    <t>Seth Matthews</t>
  </si>
  <si>
    <t>Max Gonzalez</t>
  </si>
  <si>
    <t>Eugene H Walsh</t>
  </si>
  <si>
    <t>Diane Flynn</t>
  </si>
  <si>
    <t>Paige Sherman</t>
  </si>
  <si>
    <t>Maureen McCoy</t>
  </si>
  <si>
    <t>Sam Maynard</t>
  </si>
  <si>
    <t>Anne Schultz</t>
  </si>
  <si>
    <t>Lillian George</t>
  </si>
  <si>
    <t>Stacey Bell</t>
  </si>
  <si>
    <t>Wayne Mullins</t>
  </si>
  <si>
    <t>Natalie Faulkner</t>
  </si>
  <si>
    <t>Joanne Davenport</t>
  </si>
  <si>
    <t>Malcolm French</t>
  </si>
  <si>
    <t>Leah Phillips</t>
  </si>
  <si>
    <t>Penny Leach</t>
  </si>
  <si>
    <t>Gina Curry</t>
  </si>
  <si>
    <t>Susan Chase</t>
  </si>
  <si>
    <t>Juan Butler</t>
  </si>
  <si>
    <t>Jim Day Decker</t>
  </si>
  <si>
    <t>Julia Gallagher</t>
  </si>
  <si>
    <t>Tommy Lutz</t>
  </si>
  <si>
    <t>Karen Lin</t>
  </si>
  <si>
    <t>Charles Parsons</t>
  </si>
  <si>
    <t>Anthony Stanley</t>
  </si>
  <si>
    <t>Sarah Pappas</t>
  </si>
  <si>
    <t>Laurence Hull</t>
  </si>
  <si>
    <t>Gerald Crabtree</t>
  </si>
  <si>
    <t>Amy Hamrick Melvin</t>
  </si>
  <si>
    <t>Brandon E Shepherd</t>
  </si>
  <si>
    <t>Phyllis Little</t>
  </si>
  <si>
    <t>Robyn Hayes</t>
  </si>
  <si>
    <t>Gene Caldwell</t>
  </si>
  <si>
    <t>Andrew Connor</t>
  </si>
  <si>
    <t>Lillian Fischer</t>
  </si>
  <si>
    <t>Danielle P Rao</t>
  </si>
  <si>
    <t>Terri McCarthy Manning</t>
  </si>
  <si>
    <t>Betsy Puckett</t>
  </si>
  <si>
    <t>Cecil Shields</t>
  </si>
  <si>
    <t>Theodore Corbett</t>
  </si>
  <si>
    <t>Peter Hedrick</t>
  </si>
  <si>
    <t>Lester Erickson Frederick</t>
  </si>
  <si>
    <t>Julian French</t>
  </si>
  <si>
    <t>Alicia Wood Shah</t>
  </si>
  <si>
    <t>Marianne Connor</t>
  </si>
  <si>
    <t>Juanita Bennett</t>
  </si>
  <si>
    <t>Donna Hawkins</t>
  </si>
  <si>
    <t>Vincent Cash Bryant</t>
  </si>
  <si>
    <t>Alfred Moran</t>
  </si>
  <si>
    <t>Ronnie Dodson</t>
  </si>
  <si>
    <t>Teresa Bishop</t>
  </si>
  <si>
    <t>Leo J Olson</t>
  </si>
  <si>
    <t>Joanne Chu</t>
  </si>
  <si>
    <t>Brenda Ross</t>
  </si>
  <si>
    <t>Leo Kane</t>
  </si>
  <si>
    <t>Benjamin Lam</t>
  </si>
  <si>
    <t>Dennis Thornton</t>
  </si>
  <si>
    <t>Anthony Greer</t>
  </si>
  <si>
    <t>Matthew Welsh</t>
  </si>
  <si>
    <t>Jeffrey Page</t>
  </si>
  <si>
    <t>James McLaughlin</t>
  </si>
  <si>
    <t>Carolyn Levine</t>
  </si>
  <si>
    <t>Stacy Reynolds</t>
  </si>
  <si>
    <t>Frank Hartman</t>
  </si>
  <si>
    <t>Christopher Horner</t>
  </si>
  <si>
    <t>Pat Baker</t>
  </si>
  <si>
    <t>Carlos Hanson</t>
  </si>
  <si>
    <t>Annie Booth</t>
  </si>
  <si>
    <t>Yvonne Mann</t>
  </si>
  <si>
    <t>Lloyd Fuller</t>
  </si>
  <si>
    <t>Kay Abbott</t>
  </si>
  <si>
    <t>Faye Joseph</t>
  </si>
  <si>
    <t>Danny Cain</t>
  </si>
  <si>
    <t>Geoffrey Rivera</t>
  </si>
  <si>
    <t>Claudia Snyder</t>
  </si>
  <si>
    <t>Kyle Hoffman</t>
  </si>
  <si>
    <t>Marc Bowles</t>
  </si>
  <si>
    <t>Maxine Fletcher</t>
  </si>
  <si>
    <t>Edna Michael</t>
  </si>
  <si>
    <t>Kathryn Wolfe</t>
  </si>
  <si>
    <t>Helen Ward Langley</t>
  </si>
  <si>
    <t>Helen Proctor</t>
  </si>
  <si>
    <t>Marlene Gray</t>
  </si>
  <si>
    <t>Sheila Pritchard</t>
  </si>
  <si>
    <t>Frances Berman</t>
  </si>
  <si>
    <t>Hilda Proctor</t>
  </si>
  <si>
    <t>Lloyd Cannon</t>
  </si>
  <si>
    <t>Eva Berg</t>
  </si>
  <si>
    <t>Sally Dunn</t>
  </si>
  <si>
    <t>Ricky W Clements</t>
  </si>
  <si>
    <t>Bruce Adcock</t>
  </si>
  <si>
    <t>Marcia Greenberg</t>
  </si>
  <si>
    <t>Dean Rosenberg</t>
  </si>
  <si>
    <t>Kerry O'Brien</t>
  </si>
  <si>
    <t>Lawrence Norris</t>
  </si>
  <si>
    <t>Juan Gold</t>
  </si>
  <si>
    <t>Herbert Currie</t>
  </si>
  <si>
    <t>Renee Jernigan</t>
  </si>
  <si>
    <t>Betsy Wilder</t>
  </si>
  <si>
    <t>Stanley Steele</t>
  </si>
  <si>
    <t>Marvin Reeves McMillan</t>
  </si>
  <si>
    <t>Jose Chan</t>
  </si>
  <si>
    <t>Lynda Banks</t>
  </si>
  <si>
    <t>Regina Phillips</t>
  </si>
  <si>
    <t>Becky Farmer</t>
  </si>
  <si>
    <t>Edna Barefoot Rao</t>
  </si>
  <si>
    <t>Caroline Stone</t>
  </si>
  <si>
    <t>Donna Block</t>
  </si>
  <si>
    <t>Nancy Schwartz</t>
  </si>
  <si>
    <t>Nicholas Pritchard</t>
  </si>
  <si>
    <t>Erika Clapp</t>
  </si>
  <si>
    <t>Katharine Hudson</t>
  </si>
  <si>
    <t>Lloyd Bland</t>
  </si>
  <si>
    <t>Steve Martin</t>
  </si>
  <si>
    <t>Penny O Caldwell</t>
  </si>
  <si>
    <t>Valerie Hahn</t>
  </si>
  <si>
    <t>Robert Sloan</t>
  </si>
  <si>
    <t>Marian Godwin</t>
  </si>
  <si>
    <t>Gayle Rollins</t>
  </si>
  <si>
    <t>Dan Crawford</t>
  </si>
  <si>
    <t>Charlie Morton</t>
  </si>
  <si>
    <t>Rachel Bates</t>
  </si>
  <si>
    <t>Sherri Kramer</t>
  </si>
  <si>
    <t>Anna Carpenter</t>
  </si>
  <si>
    <t>Megan York</t>
  </si>
  <si>
    <t>Erin Brandt Spivey</t>
  </si>
  <si>
    <t>Danny Dalton</t>
  </si>
  <si>
    <t>Arnold Gay</t>
  </si>
  <si>
    <t>Laurence Greer</t>
  </si>
  <si>
    <t>Brian Grady</t>
  </si>
  <si>
    <t>Brooke Leach</t>
  </si>
  <si>
    <t>Allen Nash</t>
  </si>
  <si>
    <t>Marc S Liu</t>
  </si>
  <si>
    <t>Jane Freeman</t>
  </si>
  <si>
    <t>Dwight Hendricks</t>
  </si>
  <si>
    <t>Patrick Womble</t>
  </si>
  <si>
    <t>Ruth McConnell Young</t>
  </si>
  <si>
    <t>April Flynn</t>
  </si>
  <si>
    <t>Bob Randall</t>
  </si>
  <si>
    <t>Evan Adkins</t>
  </si>
  <si>
    <t>Alex Barry</t>
  </si>
  <si>
    <t>Marianne Kane</t>
  </si>
  <si>
    <t>Ernest Sykes Montgomery</t>
  </si>
  <si>
    <t>Arnold Johnson</t>
  </si>
  <si>
    <t>Tracy Schultz</t>
  </si>
  <si>
    <t>Alex Tate</t>
  </si>
  <si>
    <t>Phyllis Cohen</t>
  </si>
  <si>
    <t>Melanie Barker Hirsch</t>
  </si>
  <si>
    <t>Joel Burnette</t>
  </si>
  <si>
    <t>Kevin Wolfe</t>
  </si>
  <si>
    <t>Christina Zhu</t>
  </si>
  <si>
    <t>Theodore Rubin</t>
  </si>
  <si>
    <t>April Henson</t>
  </si>
  <si>
    <t>Alison Jones</t>
  </si>
  <si>
    <t>Jacob Burgess</t>
  </si>
  <si>
    <t>Gregory Strickland</t>
  </si>
  <si>
    <t>Kelly Byers</t>
  </si>
  <si>
    <t>Caroline Duffy</t>
  </si>
  <si>
    <t>Rebecca Abrams</t>
  </si>
  <si>
    <t>George Shields</t>
  </si>
  <si>
    <t>Rodney Kearney</t>
  </si>
  <si>
    <t>Lucille Zhao</t>
  </si>
  <si>
    <t>Glen Green</t>
  </si>
  <si>
    <t>Dawn Larson</t>
  </si>
  <si>
    <t>Emma Copeland</t>
  </si>
  <si>
    <t>Connie Bunn</t>
  </si>
  <si>
    <t>Harry Burns</t>
  </si>
  <si>
    <t>Cindy McLeod</t>
  </si>
  <si>
    <t>Cameron Kendall</t>
  </si>
  <si>
    <t>Gilbert Vogel</t>
  </si>
  <si>
    <t>Jimmy Wang</t>
  </si>
  <si>
    <t>Catherine Dorsey Burnett</t>
  </si>
  <si>
    <t>Clifford Moran</t>
  </si>
  <si>
    <t>Brandon Boyer</t>
  </si>
  <si>
    <t>Elisabeth Hatcher</t>
  </si>
  <si>
    <t>Ross Beard</t>
  </si>
  <si>
    <t>Harvey Berman</t>
  </si>
  <si>
    <t>David Gallagher</t>
  </si>
  <si>
    <t>Caroline Gibson</t>
  </si>
  <si>
    <t>Amy Boyd</t>
  </si>
  <si>
    <t>Marjorie Burnette</t>
  </si>
  <si>
    <t>Tammy Preston</t>
  </si>
  <si>
    <t>Bernard Herman</t>
  </si>
  <si>
    <t>Paul W French</t>
  </si>
  <si>
    <t>Marguerite Howell</t>
  </si>
  <si>
    <t>Laurence Simon</t>
  </si>
  <si>
    <t>Rosemary Howell</t>
  </si>
  <si>
    <t>Max Hurley</t>
  </si>
  <si>
    <t>Carole Rosen</t>
  </si>
  <si>
    <t>Edith McDaniel</t>
  </si>
  <si>
    <t>Monica Howard</t>
  </si>
  <si>
    <t>Christine Carver</t>
  </si>
  <si>
    <t>Mike Strauss</t>
  </si>
  <si>
    <t>Tim Connolly</t>
  </si>
  <si>
    <t>Maria Russell</t>
  </si>
  <si>
    <t>Jeremy Reilly</t>
  </si>
  <si>
    <t>Leslie Hawley</t>
  </si>
  <si>
    <t>John Ellington</t>
  </si>
  <si>
    <t>Bob Berg</t>
  </si>
  <si>
    <t>Melanie Cooper</t>
  </si>
  <si>
    <t>Jason Hernandez</t>
  </si>
  <si>
    <t>Robin Bradford</t>
  </si>
  <si>
    <t>Jack Howard</t>
  </si>
  <si>
    <t>Jennifer Marks</t>
  </si>
  <si>
    <t>Vanessa Day</t>
  </si>
  <si>
    <t>Eileen Dalton</t>
  </si>
  <si>
    <t>Penny Davenport</t>
  </si>
  <si>
    <t>Annie Sherrill</t>
  </si>
  <si>
    <t>Linda Franklin</t>
  </si>
  <si>
    <t>Brian Norman</t>
  </si>
  <si>
    <t>Vicki Womble</t>
  </si>
  <si>
    <t>Mary Henson</t>
  </si>
  <si>
    <t>Jerry Webster</t>
  </si>
  <si>
    <t>Brad H Blake</t>
  </si>
  <si>
    <t>Joann Mullen</t>
  </si>
  <si>
    <t>Dwight Robinson</t>
  </si>
  <si>
    <t>Carrie High</t>
  </si>
  <si>
    <t>Elsie Siegel</t>
  </si>
  <si>
    <t>Roberta Mitchell</t>
  </si>
  <si>
    <t>Kent Medlin</t>
  </si>
  <si>
    <t>Dana Teague</t>
  </si>
  <si>
    <t>Eugene Clayton</t>
  </si>
  <si>
    <t>Terri Hanson</t>
  </si>
  <si>
    <t>Joyce Sumner</t>
  </si>
  <si>
    <t>Tim Hicks</t>
  </si>
  <si>
    <t>Benjamin Gunter</t>
  </si>
  <si>
    <t>Marian Willis</t>
  </si>
  <si>
    <t>Lisa Roberson</t>
  </si>
  <si>
    <t>Shannon Aldridge</t>
  </si>
  <si>
    <t>Susan Carroll Berman</t>
  </si>
  <si>
    <t>Grace Black</t>
  </si>
  <si>
    <t>Linda Peacock</t>
  </si>
  <si>
    <t>Andrew Gonzalez</t>
  </si>
  <si>
    <t>Stuart Sharma</t>
  </si>
  <si>
    <t>Stuart C Robinson</t>
  </si>
  <si>
    <t>Gary Frazier</t>
  </si>
  <si>
    <t>Gretchen McKinney</t>
  </si>
  <si>
    <t>Betsy Barr</t>
  </si>
  <si>
    <t>Kimberly Melvin</t>
  </si>
  <si>
    <t>Harry Berger</t>
  </si>
  <si>
    <t>Amanda Wright</t>
  </si>
  <si>
    <t>Benjamin Porter</t>
  </si>
  <si>
    <t>Kathryn Tate</t>
  </si>
  <si>
    <t>James Li</t>
  </si>
  <si>
    <t>Anna Ellis</t>
  </si>
  <si>
    <t>Betty Giles</t>
  </si>
  <si>
    <t>Benjamin Harvey</t>
  </si>
  <si>
    <t>Francis Edwards</t>
  </si>
  <si>
    <t>Shawn E Craig</t>
  </si>
  <si>
    <t>Frances Powers</t>
  </si>
  <si>
    <t>Kelly Beatty</t>
  </si>
  <si>
    <t>Pauline Stanley</t>
  </si>
  <si>
    <t>Robyn Lyon</t>
  </si>
  <si>
    <t>Tina Jiang</t>
  </si>
  <si>
    <t>Tom Conway</t>
  </si>
  <si>
    <t>Hannah Carver</t>
  </si>
  <si>
    <t>Lucy Arthur</t>
  </si>
  <si>
    <t>Vivian Hunt</t>
  </si>
  <si>
    <t>Ashley Neal</t>
  </si>
  <si>
    <t>Stanley Flowers</t>
  </si>
  <si>
    <t>Larry Brock</t>
  </si>
  <si>
    <t>Debra Simon</t>
  </si>
  <si>
    <t>Ernest Peele</t>
  </si>
  <si>
    <t>Carla Riley</t>
  </si>
  <si>
    <t>Lynne Griffith</t>
  </si>
  <si>
    <t>Courtney Nelson</t>
  </si>
  <si>
    <t>Derek Tuttle</t>
  </si>
  <si>
    <t>Christina Thompson</t>
  </si>
  <si>
    <t>Leslie Woodard</t>
  </si>
  <si>
    <t>Oscar Hale</t>
  </si>
  <si>
    <t>Faye Hanna</t>
  </si>
  <si>
    <t>Phyllis Hull</t>
  </si>
  <si>
    <t>Eric Ferguson</t>
  </si>
  <si>
    <t>Clifford Dale</t>
  </si>
  <si>
    <t>Shirley Riley</t>
  </si>
  <si>
    <t>Tonya Everett</t>
  </si>
  <si>
    <t>Alexandra Pollard</t>
  </si>
  <si>
    <t>Laurie Case Daniel</t>
  </si>
  <si>
    <t>Annie Humphrey</t>
  </si>
  <si>
    <t>Rhonda Lutz</t>
  </si>
  <si>
    <t>Leah Pollock</t>
  </si>
  <si>
    <t>Dennis Elmore</t>
  </si>
  <si>
    <t>Elsie Lane</t>
  </si>
  <si>
    <t>Benjamin Norman Rodgers</t>
  </si>
  <si>
    <t>Kathy Turner</t>
  </si>
  <si>
    <t>Jeanne Chandler</t>
  </si>
  <si>
    <t>Joy Petty</t>
  </si>
  <si>
    <t>Jordan Womble</t>
  </si>
  <si>
    <t>Thelma Murray</t>
  </si>
  <si>
    <t>William Sharma</t>
  </si>
  <si>
    <t>James Levine</t>
  </si>
  <si>
    <t>Francis I Davis</t>
  </si>
  <si>
    <t>Ellen Sparks</t>
  </si>
  <si>
    <t>Allan Dickinson</t>
  </si>
  <si>
    <t>Leonard Strauss</t>
  </si>
  <si>
    <t>Frances Johnson</t>
  </si>
  <si>
    <t>Kathy Hinton</t>
  </si>
  <si>
    <t>Ross McGee Stern</t>
  </si>
  <si>
    <t>Miriam Bowman</t>
  </si>
  <si>
    <t>Cameron Clapp</t>
  </si>
  <si>
    <t>Francis Burch</t>
  </si>
  <si>
    <t>Walter Herman Barr</t>
  </si>
  <si>
    <t>Sally Liu</t>
  </si>
  <si>
    <t>Tom Cox</t>
  </si>
  <si>
    <t>Fred Barber</t>
  </si>
  <si>
    <t>Juan Gilbert</t>
  </si>
  <si>
    <t>Lloyd Dolan</t>
  </si>
  <si>
    <t>Joanna Kenney</t>
  </si>
  <si>
    <t>Rodney Horn Kirby</t>
  </si>
  <si>
    <t>Mary Knowles</t>
  </si>
  <si>
    <t>Kelly Burnette</t>
  </si>
  <si>
    <t>Jane Whitehead</t>
  </si>
  <si>
    <t>Natalie Watts</t>
  </si>
  <si>
    <t>Johnny Cline</t>
  </si>
  <si>
    <t>Kurt Perez</t>
  </si>
  <si>
    <t>Sean Herbert</t>
  </si>
  <si>
    <t>Lindsay Webb</t>
  </si>
  <si>
    <t>Erik Moon</t>
  </si>
  <si>
    <t>Carol T Pitts</t>
  </si>
  <si>
    <t>Roberta Vincent Haas</t>
  </si>
  <si>
    <t>Joyce Foster</t>
  </si>
  <si>
    <t>Kim McCarthy</t>
  </si>
  <si>
    <t>Priscilla Allen</t>
  </si>
  <si>
    <t>Anthony Foley</t>
  </si>
  <si>
    <t>Roy Rouse</t>
  </si>
  <si>
    <t>Maurice Everett</t>
  </si>
  <si>
    <t>Teresa Watts</t>
  </si>
  <si>
    <t>Thomas Spence</t>
  </si>
  <si>
    <t>Penny Rich</t>
  </si>
  <si>
    <t>Jeanne Schwarz</t>
  </si>
  <si>
    <t>Sharon Hopkins</t>
  </si>
  <si>
    <t>Tammy Raynor</t>
  </si>
  <si>
    <t>Annie Livingston</t>
  </si>
  <si>
    <t>Ronnie Pace</t>
  </si>
  <si>
    <t>Julian Stallings</t>
  </si>
  <si>
    <t>Melvin Benton</t>
  </si>
  <si>
    <t>Emily Gibbons</t>
  </si>
  <si>
    <t>Edwin Lang</t>
  </si>
  <si>
    <t>Shannon Beasley</t>
  </si>
  <si>
    <t>Patsy Langley</t>
  </si>
  <si>
    <t>Evelyn Dougherty</t>
  </si>
  <si>
    <t>Kent Hardy</t>
  </si>
  <si>
    <t>Lewis Khan</t>
  </si>
  <si>
    <t>Brandon Gilliam</t>
  </si>
  <si>
    <t>Edward Maxwell</t>
  </si>
  <si>
    <t>Janice Woods</t>
  </si>
  <si>
    <t>Jason Bell</t>
  </si>
  <si>
    <t>Randy Lucas</t>
  </si>
  <si>
    <t>Maxine O Wallace</t>
  </si>
  <si>
    <t>Tina Evans</t>
  </si>
  <si>
    <t>Edith Reynolds</t>
  </si>
  <si>
    <t>Dana Blackburn</t>
  </si>
  <si>
    <t>Anne Barnett</t>
  </si>
  <si>
    <t>Carrie Duke</t>
  </si>
  <si>
    <t>Tara Gold</t>
  </si>
  <si>
    <t>Ruby Horowitz</t>
  </si>
  <si>
    <t>Alfred F Dixon</t>
  </si>
  <si>
    <t>Jordan Beard</t>
  </si>
  <si>
    <t>Andrew Pearce</t>
  </si>
  <si>
    <t>Tracy G Starr</t>
  </si>
  <si>
    <t>Robin Beatty</t>
  </si>
  <si>
    <t>Elaine Welsh</t>
  </si>
  <si>
    <t>Josephine Herbert</t>
  </si>
  <si>
    <t>Robin Tyler</t>
  </si>
  <si>
    <t>Alice Pittman</t>
  </si>
  <si>
    <t>Molly Mueller</t>
  </si>
  <si>
    <t>Bonnie Carver Huang</t>
  </si>
  <si>
    <t>Marvin Washington</t>
  </si>
  <si>
    <t>Russell Nichols</t>
  </si>
  <si>
    <t>Craig Wong</t>
  </si>
  <si>
    <t>Hilda Levine</t>
  </si>
  <si>
    <t>Clarence Crowder</t>
  </si>
  <si>
    <t>Lee Fields</t>
  </si>
  <si>
    <t>Carole Miller</t>
  </si>
  <si>
    <t>Anne Heller</t>
  </si>
  <si>
    <t>Tiffany Merrill</t>
  </si>
  <si>
    <t>Catherine Casey</t>
  </si>
  <si>
    <t>Kevin Rouse</t>
  </si>
  <si>
    <t>Roger Hopkins</t>
  </si>
  <si>
    <t>Theresa Stephens</t>
  </si>
  <si>
    <t>Gordon Brandt</t>
  </si>
  <si>
    <t>Peter Hardy</t>
  </si>
  <si>
    <t>Lynne Reid</t>
  </si>
  <si>
    <t>Kate McKenna</t>
  </si>
  <si>
    <t>Andrew Levine</t>
  </si>
  <si>
    <t>Constance Ivey</t>
  </si>
  <si>
    <t>Louis Wells</t>
  </si>
  <si>
    <t>Debbie Hsu</t>
  </si>
  <si>
    <t>Ted Durham</t>
  </si>
  <si>
    <t>Kevin Randall Briggs</t>
  </si>
  <si>
    <t>Sandy Cannon</t>
  </si>
  <si>
    <t>Norman Maxwell</t>
  </si>
  <si>
    <t>Eric Dennis</t>
  </si>
  <si>
    <t>Penny Golden</t>
  </si>
  <si>
    <t>Milton Lindsay</t>
  </si>
  <si>
    <t>Mike Howard</t>
  </si>
  <si>
    <t>Lorraine Boykin</t>
  </si>
  <si>
    <t>Gladys Holloway</t>
  </si>
  <si>
    <t>John McAllister</t>
  </si>
  <si>
    <t>Larry Arnold</t>
  </si>
  <si>
    <t>Emma Bowles</t>
  </si>
  <si>
    <t>Edith Pruitt</t>
  </si>
  <si>
    <t>Lawrence Hester</t>
  </si>
  <si>
    <t>Alexander O'Brien</t>
  </si>
  <si>
    <t>Diana Schultz</t>
  </si>
  <si>
    <t>Samuel Simmons</t>
  </si>
  <si>
    <t>Ruby Bowling</t>
  </si>
  <si>
    <t>Jill Young</t>
  </si>
  <si>
    <t>Wayne English</t>
  </si>
  <si>
    <t>Maureen Tanner</t>
  </si>
  <si>
    <t>Justin Hull</t>
  </si>
  <si>
    <t>Tony Woods</t>
  </si>
  <si>
    <t>Jay Hubbard</t>
  </si>
  <si>
    <t>Daniel Christian</t>
  </si>
  <si>
    <t>Bob Dickens</t>
  </si>
  <si>
    <t>Jamie Manning</t>
  </si>
  <si>
    <t>Neil Barbee</t>
  </si>
  <si>
    <t>Guy McDonald</t>
  </si>
  <si>
    <t>Jeffrey Strauss</t>
  </si>
  <si>
    <t>Cathy Burgess</t>
  </si>
  <si>
    <t>Ralph Fowler</t>
  </si>
  <si>
    <t>Jonathan Reilly</t>
  </si>
  <si>
    <t>Anita Kang</t>
  </si>
  <si>
    <t>Kristine Singleton</t>
  </si>
  <si>
    <t>Kara Wang</t>
  </si>
  <si>
    <t>Vanessa Crowell</t>
  </si>
  <si>
    <t>Lee Hancock</t>
  </si>
  <si>
    <t>Alison Sharp</t>
  </si>
  <si>
    <t>Herbert Donnelly Swanson</t>
  </si>
  <si>
    <t>David Powell</t>
  </si>
  <si>
    <t>Jerome McIntosh</t>
  </si>
  <si>
    <t>Penny Holmes</t>
  </si>
  <si>
    <t>Neil Song</t>
  </si>
  <si>
    <t>Margaret Rogers</t>
  </si>
  <si>
    <t>Maureen Stout</t>
  </si>
  <si>
    <t>Leroy Field</t>
  </si>
  <si>
    <t>Harriet Moore</t>
  </si>
  <si>
    <t>Glenda Hunter</t>
  </si>
  <si>
    <t>Martha Durham</t>
  </si>
  <si>
    <t>Faye Manning</t>
  </si>
  <si>
    <t>Julian Keith Mayer</t>
  </si>
  <si>
    <t>Norman Ward</t>
  </si>
  <si>
    <t>Bernard Boyette</t>
  </si>
  <si>
    <t>Carl Branch</t>
  </si>
  <si>
    <t>Nicole Lyons</t>
  </si>
  <si>
    <t>Melvin Willis</t>
  </si>
  <si>
    <t>Lorraine Lamb</t>
  </si>
  <si>
    <t>Paul Wood</t>
  </si>
  <si>
    <t>Marc Browning</t>
  </si>
  <si>
    <t>Ray Silverman</t>
  </si>
  <si>
    <t>Nicholas Donnelly</t>
  </si>
  <si>
    <t>Janice Boswell</t>
  </si>
  <si>
    <t>Lawrence Haas</t>
  </si>
  <si>
    <t>Gilbert Washington</t>
  </si>
  <si>
    <t>Arthur G Griffith</t>
  </si>
  <si>
    <t>Norman Douglas</t>
  </si>
  <si>
    <t>Jackie McCullough</t>
  </si>
  <si>
    <t>Laurie Petty</t>
  </si>
  <si>
    <t>Marie Pittman</t>
  </si>
  <si>
    <t>Brenda Cobb</t>
  </si>
  <si>
    <t>Herbert Cline</t>
  </si>
  <si>
    <t>Bruce H Burgess</t>
  </si>
  <si>
    <t>Irene Conway</t>
  </si>
  <si>
    <t>Dawn Langley Conrad</t>
  </si>
  <si>
    <t>Sidney Gilliam</t>
  </si>
  <si>
    <t>Jane Clayton</t>
  </si>
  <si>
    <t>Amy Jiang</t>
  </si>
  <si>
    <t>Jenny Hawkins</t>
  </si>
  <si>
    <t>Melanie Ray</t>
  </si>
  <si>
    <t>Angela Rose</t>
  </si>
  <si>
    <t>John House</t>
  </si>
  <si>
    <t>Rick Foster Hawkins</t>
  </si>
  <si>
    <t>Wallace Pugh</t>
  </si>
  <si>
    <t>Debbie Tanner</t>
  </si>
  <si>
    <t>Mary O Rich</t>
  </si>
  <si>
    <t>Benjamin McGee</t>
  </si>
  <si>
    <t>Martin Heath</t>
  </si>
  <si>
    <t>Alvin Mullins</t>
  </si>
  <si>
    <t>Dana Rankin</t>
  </si>
  <si>
    <t>Jackie Wu</t>
  </si>
  <si>
    <t>Elsie Floyd</t>
  </si>
  <si>
    <t>Jonathan Crabtree</t>
  </si>
  <si>
    <t>Mike Barry</t>
  </si>
  <si>
    <t>James Fox</t>
  </si>
  <si>
    <t>Russell Hsu O'Neill</t>
  </si>
  <si>
    <t>Victor McAllister</t>
  </si>
  <si>
    <t>Ricky Y Newman</t>
  </si>
  <si>
    <t>Teresa B Schroeder</t>
  </si>
  <si>
    <t>Sean Pugh</t>
  </si>
  <si>
    <t>Diane Lu</t>
  </si>
  <si>
    <t>Claudia White</t>
  </si>
  <si>
    <t>Robyn Crawford</t>
  </si>
  <si>
    <t>Arthur Gold</t>
  </si>
  <si>
    <t>Thomas Frazier</t>
  </si>
  <si>
    <t>Sharon Kessler</t>
  </si>
  <si>
    <t>Monica Stuart</t>
  </si>
  <si>
    <t>Arthur Fleming</t>
  </si>
  <si>
    <t>Zachary House</t>
  </si>
  <si>
    <t>Aaron Davies Bruce</t>
  </si>
  <si>
    <t>Heidi Best</t>
  </si>
  <si>
    <t>Kathleen P Bloom</t>
  </si>
  <si>
    <t>Kim Reese</t>
  </si>
  <si>
    <t>Terri Link</t>
  </si>
  <si>
    <t>Cynthia Gross</t>
  </si>
  <si>
    <t>Marlene Phillips</t>
  </si>
  <si>
    <t>Erica Pittman</t>
  </si>
  <si>
    <t>Erica Cowan</t>
  </si>
  <si>
    <t>Wanda Harris</t>
  </si>
  <si>
    <t>Pamela Albright</t>
  </si>
  <si>
    <t>Earl Donnelly</t>
  </si>
  <si>
    <t>Nicole Goldstein</t>
  </si>
  <si>
    <t>Ian Gillespie</t>
  </si>
  <si>
    <t>Peter Brooks</t>
  </si>
  <si>
    <t>Milton Harrell</t>
  </si>
  <si>
    <t>Ken Watson</t>
  </si>
  <si>
    <t>Maureen Whitley</t>
  </si>
  <si>
    <t>Sharon Marcus</t>
  </si>
  <si>
    <t>Gretchen Best Wilkins</t>
  </si>
  <si>
    <t>Donald Davies</t>
  </si>
  <si>
    <t>Steven Long</t>
  </si>
  <si>
    <t>Susan Boone</t>
  </si>
  <si>
    <t>Becky Puckett</t>
  </si>
  <si>
    <t>Glenn Morgan</t>
  </si>
  <si>
    <t>Edgar Kumar</t>
  </si>
  <si>
    <t>Neal Snow</t>
  </si>
  <si>
    <t>Rita Coates Doyle</t>
  </si>
  <si>
    <t>Billie Stern</t>
  </si>
  <si>
    <t>Harry Dodson Walsh</t>
  </si>
  <si>
    <t>Natalie Snow</t>
  </si>
  <si>
    <t>Betty Cross</t>
  </si>
  <si>
    <t>Monica May</t>
  </si>
  <si>
    <t>Tamara Dickinson</t>
  </si>
  <si>
    <t>Tina Lynn Richmond</t>
  </si>
  <si>
    <t>Roger Howell</t>
  </si>
  <si>
    <t>Ricky Allred</t>
  </si>
  <si>
    <t>Sandra O'Neill Briggs</t>
  </si>
  <si>
    <t>Josephine Foley</t>
  </si>
  <si>
    <t>William Woodard</t>
  </si>
  <si>
    <t>Michael Shaffer</t>
  </si>
  <si>
    <t>Ricky Garner</t>
  </si>
  <si>
    <t>Mary Norman</t>
  </si>
  <si>
    <t>Erica Burgess</t>
  </si>
  <si>
    <t>Emily Britt</t>
  </si>
  <si>
    <t>Dianne Han</t>
  </si>
  <si>
    <t>Mary B Davies</t>
  </si>
  <si>
    <t>Clarence Davis</t>
  </si>
  <si>
    <t>Arthur Yu</t>
  </si>
  <si>
    <t>Nina Perkins</t>
  </si>
  <si>
    <t>Suzanne Zhu</t>
  </si>
  <si>
    <t>Kara Kang</t>
  </si>
  <si>
    <t>Paula Li</t>
  </si>
  <si>
    <t>Stuart McLean</t>
  </si>
  <si>
    <t>Todd Werner</t>
  </si>
  <si>
    <t>Cathy Hutchinson</t>
  </si>
  <si>
    <t>Carole Creech</t>
  </si>
  <si>
    <t>Ronald Perry</t>
  </si>
  <si>
    <t>Claire Warren</t>
  </si>
  <si>
    <t>Edwin Blackburn</t>
  </si>
  <si>
    <t>Rose Holloway</t>
  </si>
  <si>
    <t>Edwin Chung</t>
  </si>
  <si>
    <t>Tiffany Grossman Hardin</t>
  </si>
  <si>
    <t>Jackie Flynn</t>
  </si>
  <si>
    <t>Robyn Stanley</t>
  </si>
  <si>
    <t>Frances Boykin</t>
  </si>
  <si>
    <t>Billy Hale</t>
  </si>
  <si>
    <t>Justin Gillespie</t>
  </si>
  <si>
    <t>Kathleen Powers</t>
  </si>
  <si>
    <t>Martin Mitchell</t>
  </si>
  <si>
    <t>Marlene Davidson</t>
  </si>
  <si>
    <t>Alicia Maynard</t>
  </si>
  <si>
    <t>Tina Cameron</t>
  </si>
  <si>
    <t>Yvonne Kenney</t>
  </si>
  <si>
    <t>Leslie Jacobson</t>
  </si>
  <si>
    <t>Diane Barr</t>
  </si>
  <si>
    <t>Bob Gibson</t>
  </si>
  <si>
    <t>Penny Kaufman</t>
  </si>
  <si>
    <t>Clyde Fuller</t>
  </si>
  <si>
    <t>Elisabeth Shaw</t>
  </si>
  <si>
    <t>Marc Simon</t>
  </si>
  <si>
    <t>Rose Abrams</t>
  </si>
  <si>
    <t>Christopher Berman</t>
  </si>
  <si>
    <t>Karl Goodwin</t>
  </si>
  <si>
    <t>Constance Robertson</t>
  </si>
  <si>
    <t>Lester Copeland</t>
  </si>
  <si>
    <t>Phillip Blum</t>
  </si>
  <si>
    <t>Harold Shapiro</t>
  </si>
  <si>
    <t>Paul Tate</t>
  </si>
  <si>
    <t>Herbert Liu</t>
  </si>
  <si>
    <t>Jim Hinson</t>
  </si>
  <si>
    <t>Luis Lang Rowe</t>
  </si>
  <si>
    <t>Carrie McIntosh</t>
  </si>
  <si>
    <t>Betty Melvin</t>
  </si>
  <si>
    <t>Amy York</t>
  </si>
  <si>
    <t>Nathan Wyatt</t>
  </si>
  <si>
    <t>Jason Hill</t>
  </si>
  <si>
    <t>Sara Faulkner</t>
  </si>
  <si>
    <t>Glenda Simon</t>
  </si>
  <si>
    <t>Richard Tan</t>
  </si>
  <si>
    <t>Shannon McClure</t>
  </si>
  <si>
    <t>Jeffrey Cheng</t>
  </si>
  <si>
    <t>Daniel Huff</t>
  </si>
  <si>
    <t>Oscar Kenney</t>
  </si>
  <si>
    <t>Willie Snyder</t>
  </si>
  <si>
    <t>Beth Brennan</t>
  </si>
  <si>
    <t>Dana Boyle</t>
  </si>
  <si>
    <t>Renee McKenzie</t>
  </si>
  <si>
    <t>Marian Alexander</t>
  </si>
  <si>
    <t>Stacy Byrne</t>
  </si>
  <si>
    <t>Gregory Beasley</t>
  </si>
  <si>
    <t>Eva Berger McBride</t>
  </si>
  <si>
    <t>Jamie Ward</t>
  </si>
  <si>
    <t>Jonathan Hong</t>
  </si>
  <si>
    <t>Julie Willis</t>
  </si>
  <si>
    <t>Ian Chu</t>
  </si>
  <si>
    <t>Annette McIntyre</t>
  </si>
  <si>
    <t>Eva Decker</t>
  </si>
  <si>
    <t>Christopher Norton Patterson</t>
  </si>
  <si>
    <t>Jon Beasley</t>
  </si>
  <si>
    <t>Eddie Morrison</t>
  </si>
  <si>
    <t>Daniel Richmond</t>
  </si>
  <si>
    <t>Carmen Elmore</t>
  </si>
  <si>
    <t>Aaron Shaffer</t>
  </si>
  <si>
    <t>Erica Nguyen</t>
  </si>
  <si>
    <t>Anita Atkinson Davenport</t>
  </si>
  <si>
    <t>Frederick Godwin</t>
  </si>
  <si>
    <t>Irene Murphy</t>
  </si>
  <si>
    <t>Julia Padgett</t>
  </si>
  <si>
    <t>Stuart Wiley</t>
  </si>
  <si>
    <t>Andrea Shaw</t>
  </si>
  <si>
    <t>Marc McDaniel</t>
  </si>
  <si>
    <t>Marvin Reid</t>
  </si>
  <si>
    <t>Florence Gold</t>
  </si>
  <si>
    <t>Frederick Cole</t>
  </si>
  <si>
    <t>Tammy Buckley</t>
  </si>
  <si>
    <t>Positive Value</t>
  </si>
  <si>
    <t>Negative Value</t>
  </si>
  <si>
    <t>Sum of Sales</t>
  </si>
  <si>
    <t>Count of Order ID</t>
  </si>
  <si>
    <t>Total Sales</t>
  </si>
  <si>
    <t>Sum of Profit</t>
  </si>
  <si>
    <t>Total Profit</t>
  </si>
  <si>
    <t>Sum of Customer ID</t>
  </si>
  <si>
    <t>Count of Customer ID</t>
  </si>
  <si>
    <t>Total Customer</t>
  </si>
  <si>
    <t>Total Order</t>
  </si>
  <si>
    <t xml:space="preserve">Quantity ordered </t>
  </si>
  <si>
    <t>Row Labels</t>
  </si>
  <si>
    <t>Grand Total</t>
  </si>
  <si>
    <t>Jan</t>
  </si>
  <si>
    <t>Feb</t>
  </si>
  <si>
    <t>Mar</t>
  </si>
  <si>
    <t>Apr</t>
  </si>
  <si>
    <t>May</t>
  </si>
  <si>
    <t>Jun</t>
  </si>
  <si>
    <t>Jul</t>
  </si>
  <si>
    <t>Aug</t>
  </si>
  <si>
    <t>Sep</t>
  </si>
  <si>
    <t>Oct</t>
  </si>
  <si>
    <t>Nov</t>
  </si>
  <si>
    <t>Dec</t>
  </si>
  <si>
    <t>Profit Margin</t>
  </si>
  <si>
    <t>Average Order Value</t>
  </si>
  <si>
    <t>Category</t>
  </si>
  <si>
    <t xml:space="preserve">Count of Quantity ordered </t>
  </si>
  <si>
    <t>Cities</t>
  </si>
  <si>
    <t xml:space="preserve"> </t>
  </si>
  <si>
    <t>Details for Sum of Sales - Customer Name: Jimmy Alston Holder</t>
  </si>
  <si>
    <t>Sum of Positive Value</t>
  </si>
  <si>
    <t>Sub_Category</t>
  </si>
  <si>
    <t>Harry Potter</t>
  </si>
  <si>
    <t>Details for Count of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</si>
</sst>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quot;$&quot;* #,##0.00_);_(&quot;$&quot;* \(#,##0.00\);_(&quot;$&quot;* &quot;-&quot;??_);_(@_)"/>
    <numFmt numFmtId="165" formatCode="&quot;$&quot;#,##0"/>
    <numFmt numFmtId="166" formatCode="&quot;$&quot;#,##0.00"/>
    <numFmt numFmtId="167" formatCode="0.0%"/>
    <numFmt numFmtId="168" formatCode="[&gt;=1000000]&quot;$&quot;0.0,,&quot;M&quot;;[&gt;=1000]&quot;$&quot;0.0,&quot;K&quot;;&quot;$&quot;0"/>
  </numFmts>
  <fonts count="9" x14ac:knownFonts="1">
    <font>
      <sz val="10"/>
      <name val="MS Sans Serif"/>
    </font>
    <font>
      <sz val="11"/>
      <color theme="1"/>
      <name val="Calibri"/>
      <family val="2"/>
      <scheme val="minor"/>
    </font>
    <font>
      <sz val="8"/>
      <name val="MS Sans Serif"/>
      <family val="2"/>
    </font>
    <font>
      <b/>
      <sz val="10"/>
      <name val="MS Sans Serif"/>
      <family val="2"/>
    </font>
    <font>
      <sz val="10"/>
      <name val="MS Sans Serif"/>
    </font>
    <font>
      <sz val="12"/>
      <name val="MS Sans Serif"/>
    </font>
    <font>
      <b/>
      <sz val="12"/>
      <name val="MS Sans Serif"/>
    </font>
    <font>
      <b/>
      <sz val="10"/>
      <name val="MS Sans Serif"/>
    </font>
    <font>
      <sz val="10"/>
      <color theme="0"/>
      <name val="MS Sans Serif"/>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3">
    <xf numFmtId="0" fontId="0" fillId="0" borderId="0"/>
    <xf numFmtId="0" fontId="1" fillId="0" borderId="0"/>
    <xf numFmtId="164" fontId="4" fillId="0" borderId="0" applyFont="0" applyFill="0" applyBorder="0" applyAlignment="0" applyProtection="0"/>
  </cellStyleXfs>
  <cellXfs count="21">
    <xf numFmtId="0" fontId="0" fillId="0" borderId="0" xfId="0"/>
    <xf numFmtId="0" fontId="3" fillId="0" borderId="0" xfId="0" applyFont="1"/>
    <xf numFmtId="0" fontId="0" fillId="0" borderId="0" xfId="0" quotePrefix="1"/>
    <xf numFmtId="14" fontId="0" fillId="0" borderId="0" xfId="0" applyNumberFormat="1"/>
    <xf numFmtId="0" fontId="0" fillId="0" borderId="0" xfId="0" pivotButton="1"/>
    <xf numFmtId="166" fontId="0" fillId="0" borderId="0" xfId="0" applyNumberFormat="1"/>
    <xf numFmtId="0" fontId="0" fillId="0" borderId="0" xfId="0" applyAlignment="1">
      <alignment horizontal="left"/>
    </xf>
    <xf numFmtId="0" fontId="5" fillId="0" borderId="0" xfId="0" applyFont="1"/>
    <xf numFmtId="2" fontId="5" fillId="0" borderId="0" xfId="0" applyNumberFormat="1" applyFont="1"/>
    <xf numFmtId="0" fontId="6" fillId="0" borderId="0" xfId="0" applyFont="1"/>
    <xf numFmtId="168" fontId="5" fillId="0" borderId="0" xfId="2" applyNumberFormat="1" applyFont="1"/>
    <xf numFmtId="168" fontId="5" fillId="0" borderId="0" xfId="0" applyNumberFormat="1" applyFont="1"/>
    <xf numFmtId="167" fontId="5" fillId="0" borderId="0" xfId="0" applyNumberFormat="1" applyFont="1"/>
    <xf numFmtId="3" fontId="5" fillId="0" borderId="0" xfId="0" applyNumberFormat="1" applyFont="1"/>
    <xf numFmtId="0" fontId="5" fillId="0" borderId="0" xfId="0" pivotButton="1" applyFont="1"/>
    <xf numFmtId="0" fontId="5" fillId="0" borderId="0" xfId="0" applyFont="1" applyAlignment="1">
      <alignment horizontal="left"/>
    </xf>
    <xf numFmtId="165" fontId="5" fillId="0" borderId="0" xfId="0" applyNumberFormat="1" applyFont="1"/>
    <xf numFmtId="10" fontId="5" fillId="0" borderId="0" xfId="0" applyNumberFormat="1" applyFont="1"/>
    <xf numFmtId="0" fontId="7" fillId="0" borderId="0" xfId="0" applyFont="1"/>
    <xf numFmtId="0" fontId="5" fillId="0" borderId="0" xfId="0" applyNumberFormat="1" applyFont="1"/>
    <xf numFmtId="0" fontId="8" fillId="2" borderId="0" xfId="0" applyFont="1" applyFill="1"/>
  </cellXfs>
  <cellStyles count="3">
    <cellStyle name="Currency" xfId="2" builtinId="4"/>
    <cellStyle name="Normal" xfId="0" builtinId="0"/>
    <cellStyle name="Normal 2" xfId="1" xr:uid="{00000000-0005-0000-0000-000001000000}"/>
  </cellStyles>
  <dxfs count="70">
    <dxf>
      <numFmt numFmtId="19" formatCode="dd/mm/yyyy"/>
    </dxf>
    <dxf>
      <numFmt numFmtId="19" formatCode="dd/mm/yyyy"/>
    </dxf>
    <dxf>
      <font>
        <b/>
        <i val="0"/>
        <strike val="0"/>
        <condense val="0"/>
        <extend val="0"/>
        <outline val="0"/>
        <shadow val="0"/>
        <u val="none"/>
        <vertAlign val="baseline"/>
        <sz val="10"/>
        <color auto="1"/>
        <name val="MS Sans Serif"/>
        <family val="2"/>
        <scheme val="none"/>
      </font>
    </dxf>
    <dxf>
      <numFmt numFmtId="0" formatCode="General"/>
    </dxf>
    <dxf>
      <font>
        <sz val="12"/>
      </font>
    </dxf>
    <dxf>
      <font>
        <sz val="12"/>
      </font>
    </dxf>
    <dxf>
      <font>
        <sz val="12"/>
      </font>
    </dxf>
    <dxf>
      <font>
        <sz val="12"/>
      </font>
    </dxf>
    <dxf>
      <font>
        <sz val="12"/>
      </font>
    </dxf>
    <dxf>
      <numFmt numFmtId="14" formatCode="0.0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8" formatCode="[&gt;=1000000]&quot;$&quot;0.0,,&quot;M&quot;;[&gt;=1000]&quot;$&quot;0.0,&quot;K&quot;;&quot;$&quot;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2" formatCode="0.00"/>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numFmt numFmtId="168" formatCode="[&gt;=1000000]&quot;$&quot;0.0,,&quot;M&quot;;[&gt;=1000]&quot;$&quot;0.0,&quot;K&quot;;&quot;$&quot;0"/>
    </dxf>
    <dxf>
      <numFmt numFmtId="168" formatCode="[&gt;=1000000]&quot;$&quot;0.0,,&quot;M&quot;;[&gt;=1000]&quot;$&quot;0.0,&quot;K&quot;;&quot;$&quot;0"/>
    </dxf>
    <dxf>
      <numFmt numFmtId="0" formatCode="General"/>
    </dxf>
    <dxf>
      <font>
        <sz val="12"/>
      </font>
    </dxf>
    <dxf>
      <font>
        <sz val="12"/>
      </font>
    </dxf>
    <dxf>
      <font>
        <sz val="12"/>
      </font>
    </dxf>
    <dxf>
      <font>
        <sz val="12"/>
      </font>
    </dxf>
    <dxf>
      <font>
        <sz val="12"/>
      </font>
    </dxf>
    <dxf>
      <numFmt numFmtId="169" formatCode="m/d/yyyy"/>
    </dxf>
    <dxf>
      <numFmt numFmtId="169" formatCode="m/d/yyyy"/>
    </dxf>
    <dxf>
      <font>
        <b/>
        <i val="0"/>
        <sz val="12"/>
        <color theme="0"/>
      </font>
      <fill>
        <patternFill patternType="solid">
          <bgColor rgb="FF2A2E3E"/>
        </patternFill>
      </fill>
      <border>
        <bottom style="thin">
          <color theme="4"/>
        </bottom>
        <vertical/>
        <horizontal/>
      </border>
    </dxf>
    <dxf>
      <font>
        <b val="0"/>
        <i val="0"/>
        <sz val="12"/>
        <color theme="0"/>
      </font>
      <fill>
        <patternFill>
          <bgColor rgb="FF2A2E3E"/>
        </patternFill>
      </fill>
      <border diagonalUp="0" diagonalDown="0">
        <left/>
        <right/>
        <top/>
        <bottom/>
        <vertical/>
        <horizontal/>
      </border>
    </dxf>
  </dxfs>
  <tableStyles count="2" defaultTableStyle="TableStyleMedium9" defaultPivotStyle="PivotStyleLight16">
    <tableStyle name="Invisible" pivot="0" table="0" count="0" xr9:uid="{A1F65279-5C85-4850-9E25-D091273A539A}"/>
    <tableStyle name="SlicerStyleDark1 2" pivot="0" table="0" count="10" xr9:uid="{1E237309-5D56-4BDE-9B1C-EDE006B9086C}">
      <tableStyleElement type="wholeTable" dxfId="69"/>
      <tableStyleElement type="headerRow" dxfId="68"/>
    </tableStyle>
  </tableStyles>
  <colors>
    <mruColors>
      <color rgb="FF2A2E3E"/>
      <color rgb="FF22647C"/>
      <color rgb="FFF6F9FC"/>
      <color rgb="FF00FAE3"/>
      <color rgb="FF62B6D4"/>
      <color rgb="FF00BAE1"/>
      <color rgb="FF1A4E60"/>
      <color rgb="FF2B313E"/>
      <color rgb="FF00A3C4"/>
      <color rgb="FF004C22"/>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sz val="11"/>
            <color theme="0" tint="-4.9989318521683403E-2"/>
          </font>
          <fill>
            <patternFill patternType="solid">
              <fgColor theme="4"/>
              <bgColor rgb="FF1A4E60"/>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Dark1 2">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07/relationships/slicerCache" Target="slicerCaches/slicerCache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2.xml"/><Relationship Id="rId17" Type="http://schemas.microsoft.com/office/2007/relationships/slicerCache" Target="slicerCaches/slicerCache7.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23" Type="http://schemas.openxmlformats.org/officeDocument/2006/relationships/calcChain" Target="calcChain.xml"/><Relationship Id="rId10" Type="http://schemas.openxmlformats.org/officeDocument/2006/relationships/pivotCacheDefinition" Target="pivotCache/pivotCacheDefinition1.xml"/><Relationship Id="rId19" Type="http://schemas.microsoft.com/office/2007/relationships/slicerCache" Target="slicerCaches/slicerCache9.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Superstore.xlsx]Pivot Table!PivotTable6</c:name>
    <c:fmtId val="1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0">
                <a:solidFill>
                  <a:schemeClr val="bg1"/>
                </a:solidFill>
              </a:rPr>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AE1"/>
            </a:solidFill>
            <a:round/>
          </a:ln>
          <a:effectLst/>
        </c:spPr>
        <c:marker>
          <c:symbol val="none"/>
        </c:marker>
      </c:pivotFmt>
      <c:pivotFmt>
        <c:idx val="3"/>
        <c:spPr>
          <a:solidFill>
            <a:schemeClr val="accent1"/>
          </a:solidFill>
          <a:ln w="28575" cap="rnd">
            <a:solidFill>
              <a:srgbClr val="00BAE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BAE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rgbClr val="00FAE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Table'!$B$11</c:f>
              <c:strCache>
                <c:ptCount val="1"/>
                <c:pt idx="0">
                  <c:v>Total</c:v>
                </c:pt>
              </c:strCache>
            </c:strRef>
          </c:tx>
          <c:spPr>
            <a:ln w="22225" cap="rnd">
              <a:solidFill>
                <a:srgbClr val="00FAE3"/>
              </a:solidFill>
              <a:round/>
            </a:ln>
            <a:effectLst/>
          </c:spPr>
          <c:marker>
            <c:symbol val="none"/>
          </c:marker>
          <c:cat>
            <c:strRef>
              <c:f>'Pivot Table'!$A$12:$A$24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Table'!$B$12:$B$24</c:f>
              <c:numCache>
                <c:formatCode>General</c:formatCode>
                <c:ptCount val="12"/>
                <c:pt idx="0">
                  <c:v>10607.56</c:v>
                </c:pt>
                <c:pt idx="1">
                  <c:v>6321.34</c:v>
                </c:pt>
                <c:pt idx="2">
                  <c:v>10457.970000000001</c:v>
                </c:pt>
                <c:pt idx="3">
                  <c:v>6626.5000000000009</c:v>
                </c:pt>
                <c:pt idx="4">
                  <c:v>3370.23</c:v>
                </c:pt>
                <c:pt idx="5">
                  <c:v>4827.3</c:v>
                </c:pt>
                <c:pt idx="6">
                  <c:v>14570.05</c:v>
                </c:pt>
                <c:pt idx="7">
                  <c:v>17077.22</c:v>
                </c:pt>
                <c:pt idx="8">
                  <c:v>22176.239999999998</c:v>
                </c:pt>
                <c:pt idx="9">
                  <c:v>13592.079999999998</c:v>
                </c:pt>
                <c:pt idx="10">
                  <c:v>32656.330000000005</c:v>
                </c:pt>
                <c:pt idx="11">
                  <c:v>35587.69</c:v>
                </c:pt>
              </c:numCache>
            </c:numRef>
          </c:val>
          <c:smooth val="0"/>
          <c:extLst>
            <c:ext xmlns:c16="http://schemas.microsoft.com/office/drawing/2014/chart" uri="{C3380CC4-5D6E-409C-BE32-E72D297353CC}">
              <c16:uniqueId val="{00000002-8986-4910-BE03-40E0881A3F71}"/>
            </c:ext>
          </c:extLst>
        </c:ser>
        <c:dLbls>
          <c:showLegendKey val="0"/>
          <c:showVal val="0"/>
          <c:showCatName val="0"/>
          <c:showSerName val="0"/>
          <c:showPercent val="0"/>
          <c:showBubbleSize val="0"/>
        </c:dLbls>
        <c:smooth val="0"/>
        <c:axId val="1262979679"/>
        <c:axId val="1263011839"/>
      </c:lineChart>
      <c:catAx>
        <c:axId val="126297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63011839"/>
        <c:crosses val="autoZero"/>
        <c:auto val="1"/>
        <c:lblAlgn val="ctr"/>
        <c:lblOffset val="100"/>
        <c:noMultiLvlLbl val="0"/>
      </c:catAx>
      <c:valAx>
        <c:axId val="1263011839"/>
        <c:scaling>
          <c:orientation val="minMax"/>
        </c:scaling>
        <c:delete val="0"/>
        <c:axPos val="l"/>
        <c:majorGridlines>
          <c:spPr>
            <a:ln w="9525" cap="flat" cmpd="sng" algn="ctr">
              <a:solidFill>
                <a:schemeClr val="bg1">
                  <a:lumMod val="95000"/>
                  <a:alpha val="40000"/>
                </a:schemeClr>
              </a:solidFill>
              <a:round/>
            </a:ln>
            <a:effectLst/>
          </c:spPr>
        </c:majorGridlines>
        <c:numFmt formatCode="[&gt;=1000000]&quot;$&quot;0.0,,&quot;M&quot;;[&gt;=1000]&quot;$&quot;0.0,&quot;K&quot;;&quot;$&quot;0"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62979679"/>
        <c:crosses val="autoZero"/>
        <c:crossBetween val="between"/>
      </c:valAx>
      <c:spPr>
        <a:noFill/>
        <a:ln w="25400">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solidFill>
                  <a:schemeClr val="bg1"/>
                </a:solidFill>
              </a:rPr>
              <a:t>Sales and Profit Margin % by Category</a:t>
            </a:r>
            <a:endParaRPr lang="en-US" baseline="0">
              <a:solidFill>
                <a:schemeClr val="bg1"/>
              </a:solidFill>
            </a:endParaRPr>
          </a:p>
        </c:rich>
      </c:tx>
      <c:layout>
        <c:manualLayout>
          <c:xMode val="edge"/>
          <c:yMode val="edge"/>
          <c:x val="0.1748695538213961"/>
          <c:y val="3.33938567989872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'Pivot Table'!$E$29</c:f>
              <c:strCache>
                <c:ptCount val="1"/>
                <c:pt idx="0">
                  <c:v>Total Sales</c:v>
                </c:pt>
              </c:strCache>
            </c:strRef>
          </c:tx>
          <c:spPr>
            <a:gradFill>
              <a:gsLst>
                <a:gs pos="12000">
                  <a:srgbClr val="F6F9FC"/>
                </a:gs>
                <a:gs pos="100000">
                  <a:srgbClr val="22647C"/>
                </a:gs>
              </a:gsLst>
              <a:lin ang="5400000" scaled="1"/>
            </a:gradFill>
            <a:ln>
              <a:noFill/>
            </a:ln>
            <a:effectLst/>
          </c:spPr>
          <c:invertIfNegative val="0"/>
          <c:dLbls>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Table'!$D$30:$D$32</c:f>
              <c:strCache>
                <c:ptCount val="3"/>
                <c:pt idx="0">
                  <c:v>Technology</c:v>
                </c:pt>
                <c:pt idx="1">
                  <c:v>Grand Total</c:v>
                </c:pt>
                <c:pt idx="2">
                  <c:v>0</c:v>
                </c:pt>
              </c:strCache>
            </c:strRef>
          </c:cat>
          <c:val>
            <c:numRef>
              <c:f>'Pivot Table'!$E$30:$E$32</c:f>
              <c:numCache>
                <c:formatCode>General</c:formatCode>
                <c:ptCount val="3"/>
                <c:pt idx="0">
                  <c:v>177870.51000000004</c:v>
                </c:pt>
                <c:pt idx="1">
                  <c:v>177870.51000000004</c:v>
                </c:pt>
                <c:pt idx="2">
                  <c:v>0</c:v>
                </c:pt>
              </c:numCache>
            </c:numRef>
          </c:val>
          <c:extLst>
            <c:ext xmlns:c16="http://schemas.microsoft.com/office/drawing/2014/chart" uri="{C3380CC4-5D6E-409C-BE32-E72D297353CC}">
              <c16:uniqueId val="{00000000-9815-4456-9735-6BB0F3E07153}"/>
            </c:ext>
          </c:extLst>
        </c:ser>
        <c:dLbls>
          <c:showLegendKey val="0"/>
          <c:showVal val="0"/>
          <c:showCatName val="0"/>
          <c:showSerName val="0"/>
          <c:showPercent val="0"/>
          <c:showBubbleSize val="0"/>
        </c:dLbls>
        <c:gapWidth val="219"/>
        <c:axId val="1445199135"/>
        <c:axId val="1445216895"/>
      </c:barChart>
      <c:lineChart>
        <c:grouping val="standard"/>
        <c:varyColors val="0"/>
        <c:ser>
          <c:idx val="1"/>
          <c:order val="1"/>
          <c:tx>
            <c:strRef>
              <c:f>'Pivot Table'!$F$29</c:f>
              <c:strCache>
                <c:ptCount val="1"/>
                <c:pt idx="0">
                  <c:v>Profit Margin</c:v>
                </c:pt>
              </c:strCache>
            </c:strRef>
          </c:tx>
          <c:spPr>
            <a:ln w="22225" cap="rnd">
              <a:solidFill>
                <a:srgbClr val="00FAE3"/>
              </a:solidFill>
              <a:prstDash val="sysDash"/>
              <a:round/>
            </a:ln>
            <a:effectLst/>
          </c:spPr>
          <c:marker>
            <c:symbol val="none"/>
          </c:marker>
          <c:cat>
            <c:strRef>
              <c:f>'Pivot Table'!$D$30:$D$32</c:f>
              <c:strCache>
                <c:ptCount val="3"/>
                <c:pt idx="0">
                  <c:v>Technology</c:v>
                </c:pt>
                <c:pt idx="1">
                  <c:v>Grand Total</c:v>
                </c:pt>
                <c:pt idx="2">
                  <c:v>0</c:v>
                </c:pt>
              </c:strCache>
            </c:strRef>
          </c:cat>
          <c:val>
            <c:numRef>
              <c:f>'Pivot Table'!$F$30:$F$32</c:f>
              <c:numCache>
                <c:formatCode>0.0%</c:formatCode>
                <c:ptCount val="3"/>
                <c:pt idx="0">
                  <c:v>0.24743250943621853</c:v>
                </c:pt>
                <c:pt idx="1">
                  <c:v>0.24743250943621853</c:v>
                </c:pt>
              </c:numCache>
            </c:numRef>
          </c:val>
          <c:smooth val="1"/>
          <c:extLst>
            <c:ext xmlns:c16="http://schemas.microsoft.com/office/drawing/2014/chart" uri="{C3380CC4-5D6E-409C-BE32-E72D297353CC}">
              <c16:uniqueId val="{00000001-9815-4456-9735-6BB0F3E07153}"/>
            </c:ext>
          </c:extLst>
        </c:ser>
        <c:dLbls>
          <c:showLegendKey val="0"/>
          <c:showVal val="0"/>
          <c:showCatName val="0"/>
          <c:showSerName val="0"/>
          <c:showPercent val="0"/>
          <c:showBubbleSize val="0"/>
        </c:dLbls>
        <c:marker val="1"/>
        <c:smooth val="0"/>
        <c:axId val="1445206335"/>
        <c:axId val="1445215455"/>
      </c:lineChart>
      <c:catAx>
        <c:axId val="1445199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45216895"/>
        <c:crosses val="autoZero"/>
        <c:auto val="1"/>
        <c:lblAlgn val="ctr"/>
        <c:lblOffset val="100"/>
        <c:noMultiLvlLbl val="0"/>
      </c:catAx>
      <c:valAx>
        <c:axId val="1445216895"/>
        <c:scaling>
          <c:orientation val="minMax"/>
          <c:min val="5000"/>
        </c:scaling>
        <c:delete val="0"/>
        <c:axPos val="l"/>
        <c:majorGridlines>
          <c:spPr>
            <a:ln w="9525" cap="flat" cmpd="sng" algn="ctr">
              <a:solidFill>
                <a:schemeClr val="bg1">
                  <a:alpha val="40000"/>
                </a:schemeClr>
              </a:solidFill>
              <a:round/>
            </a:ln>
            <a:effectLst/>
          </c:spPr>
        </c:majorGridlines>
        <c:numFmt formatCode="[&gt;=1000000]#0.0,,&quot;M&quot;;[&lt;=-1000000]\-#0.0,,&quot;M&quot;;#0.0,&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45199135"/>
        <c:crosses val="autoZero"/>
        <c:crossBetween val="between"/>
      </c:valAx>
      <c:valAx>
        <c:axId val="1445215455"/>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45206335"/>
        <c:crosses val="max"/>
        <c:crossBetween val="between"/>
      </c:valAx>
      <c:catAx>
        <c:axId val="1445206335"/>
        <c:scaling>
          <c:orientation val="minMax"/>
        </c:scaling>
        <c:delete val="1"/>
        <c:axPos val="b"/>
        <c:numFmt formatCode="General" sourceLinked="1"/>
        <c:majorTickMark val="out"/>
        <c:minorTickMark val="none"/>
        <c:tickLblPos val="nextTo"/>
        <c:crossAx val="144521545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Superstore.xlsx]Pivot Table!PivotTable8</c:name>
    <c:fmtId val="21"/>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0" i="0" u="none" strike="noStrike" baseline="0">
                <a:solidFill>
                  <a:schemeClr val="bg1"/>
                </a:solidFill>
              </a:rPr>
              <a:t>Sales Distribution by Custmer Segment</a:t>
            </a:r>
            <a:endParaRPr lang="en-US">
              <a:solidFill>
                <a:schemeClr val="bg1"/>
              </a:solidFill>
            </a:endParaRPr>
          </a:p>
        </c:rich>
      </c:tx>
      <c:layout>
        <c:manualLayout>
          <c:xMode val="edge"/>
          <c:yMode val="edge"/>
          <c:x val="0.1881180686804583"/>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manualLayout>
          <c:layoutTarget val="inner"/>
          <c:xMode val="edge"/>
          <c:yMode val="edge"/>
          <c:x val="0.24495574774476142"/>
          <c:y val="0.30980338989064121"/>
          <c:w val="0.5058238620785459"/>
          <c:h val="0.70753260584905053"/>
        </c:manualLayout>
      </c:layout>
      <c:doughnutChart>
        <c:varyColors val="1"/>
        <c:ser>
          <c:idx val="0"/>
          <c:order val="0"/>
          <c:tx>
            <c:strRef>
              <c:f>'Pivot Table'!$B$61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96F5-48CA-B3B6-C584D2CC57CE}"/>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96F5-48CA-B3B6-C584D2CC57CE}"/>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96F5-48CA-B3B6-C584D2CC57CE}"/>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96F5-48CA-B3B6-C584D2CC57CE}"/>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Table'!$A$62:$A$66</c:f>
              <c:strCache>
                <c:ptCount val="4"/>
                <c:pt idx="0">
                  <c:v>Corporate</c:v>
                </c:pt>
                <c:pt idx="1">
                  <c:v>Home Office</c:v>
                </c:pt>
                <c:pt idx="2">
                  <c:v>Small Business</c:v>
                </c:pt>
                <c:pt idx="3">
                  <c:v>Consumer</c:v>
                </c:pt>
              </c:strCache>
            </c:strRef>
          </c:cat>
          <c:val>
            <c:numRef>
              <c:f>'Pivot Table'!$B$62:$B$66</c:f>
              <c:numCache>
                <c:formatCode>0.00%</c:formatCode>
                <c:ptCount val="4"/>
                <c:pt idx="0">
                  <c:v>0.46922438126477517</c:v>
                </c:pt>
                <c:pt idx="1">
                  <c:v>0.32488128582978704</c:v>
                </c:pt>
                <c:pt idx="2">
                  <c:v>0.11846483152266217</c:v>
                </c:pt>
                <c:pt idx="3">
                  <c:v>8.7429501382775554E-2</c:v>
                </c:pt>
              </c:numCache>
            </c:numRef>
          </c:val>
          <c:extLst>
            <c:ext xmlns:c16="http://schemas.microsoft.com/office/drawing/2014/chart" uri="{C3380CC4-5D6E-409C-BE32-E72D297353CC}">
              <c16:uniqueId val="{00000008-96F5-48CA-B3B6-C584D2CC57CE}"/>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Superstore.xlsx]Pivot Table!PivotTable11</c:name>
    <c:fmtId val="3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Top 10 Customers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Table'!$B$137</c:f>
              <c:strCache>
                <c:ptCount val="1"/>
                <c:pt idx="0">
                  <c:v>Total</c:v>
                </c:pt>
              </c:strCache>
            </c:strRef>
          </c:tx>
          <c:spPr>
            <a:solidFill>
              <a:schemeClr val="accent6"/>
            </a:solidFill>
            <a:ln>
              <a:noFill/>
            </a:ln>
            <a:effectLst/>
          </c:spPr>
          <c:invertIfNegative val="0"/>
          <c:dLbls>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Table'!$A$138:$A$148</c:f>
              <c:strCache>
                <c:ptCount val="10"/>
                <c:pt idx="0">
                  <c:v>Victoria Baker Hoover</c:v>
                </c:pt>
                <c:pt idx="1">
                  <c:v>Stuart McLean</c:v>
                </c:pt>
                <c:pt idx="2">
                  <c:v>Betsy Puckett</c:v>
                </c:pt>
                <c:pt idx="3">
                  <c:v>Joan Bowers</c:v>
                </c:pt>
                <c:pt idx="4">
                  <c:v>Yvonne Mann</c:v>
                </c:pt>
                <c:pt idx="5">
                  <c:v>Suzanne Shannon</c:v>
                </c:pt>
                <c:pt idx="6">
                  <c:v>Alexander O'Brien</c:v>
                </c:pt>
                <c:pt idx="7">
                  <c:v>Kara Gregory</c:v>
                </c:pt>
                <c:pt idx="8">
                  <c:v>Leonard Strauss</c:v>
                </c:pt>
                <c:pt idx="9">
                  <c:v>Allen Nash</c:v>
                </c:pt>
              </c:strCache>
            </c:strRef>
          </c:cat>
          <c:val>
            <c:numRef>
              <c:f>'Pivot Table'!$B$138:$B$148</c:f>
              <c:numCache>
                <c:formatCode>General</c:formatCode>
                <c:ptCount val="10"/>
                <c:pt idx="0">
                  <c:v>5014.07</c:v>
                </c:pt>
                <c:pt idx="1">
                  <c:v>5359.17</c:v>
                </c:pt>
                <c:pt idx="2">
                  <c:v>5584.34</c:v>
                </c:pt>
                <c:pt idx="3">
                  <c:v>5880.46</c:v>
                </c:pt>
                <c:pt idx="4">
                  <c:v>5976.09</c:v>
                </c:pt>
                <c:pt idx="5">
                  <c:v>6720.88</c:v>
                </c:pt>
                <c:pt idx="6">
                  <c:v>7654.05</c:v>
                </c:pt>
                <c:pt idx="7">
                  <c:v>8894.5300000000007</c:v>
                </c:pt>
                <c:pt idx="8">
                  <c:v>9666.7199999999993</c:v>
                </c:pt>
                <c:pt idx="9">
                  <c:v>11015.82</c:v>
                </c:pt>
              </c:numCache>
            </c:numRef>
          </c:val>
          <c:extLst>
            <c:ext xmlns:c16="http://schemas.microsoft.com/office/drawing/2014/chart" uri="{C3380CC4-5D6E-409C-BE32-E72D297353CC}">
              <c16:uniqueId val="{00000000-86A7-471F-96F8-3D35FE62A890}"/>
            </c:ext>
          </c:extLst>
        </c:ser>
        <c:dLbls>
          <c:showLegendKey val="0"/>
          <c:showVal val="0"/>
          <c:showCatName val="0"/>
          <c:showSerName val="0"/>
          <c:showPercent val="0"/>
          <c:showBubbleSize val="0"/>
        </c:dLbls>
        <c:gapWidth val="50"/>
        <c:axId val="1290412607"/>
        <c:axId val="1290410207"/>
      </c:barChart>
      <c:catAx>
        <c:axId val="129041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90410207"/>
        <c:crosses val="autoZero"/>
        <c:auto val="1"/>
        <c:lblAlgn val="ctr"/>
        <c:lblOffset val="100"/>
        <c:noMultiLvlLbl val="0"/>
      </c:catAx>
      <c:valAx>
        <c:axId val="1290410207"/>
        <c:scaling>
          <c:orientation val="minMax"/>
        </c:scaling>
        <c:delete val="1"/>
        <c:axPos val="b"/>
        <c:numFmt formatCode="General" sourceLinked="1"/>
        <c:majorTickMark val="none"/>
        <c:minorTickMark val="none"/>
        <c:tickLblPos val="nextTo"/>
        <c:crossAx val="129041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Superstore.xlsx]Pivot Table!PivotTable6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Table'!$B$12:$B$24</c:f>
              <c:numCache>
                <c:formatCode>General</c:formatCode>
                <c:ptCount val="12"/>
                <c:pt idx="0">
                  <c:v>10607.56</c:v>
                </c:pt>
                <c:pt idx="1">
                  <c:v>6321.34</c:v>
                </c:pt>
                <c:pt idx="2">
                  <c:v>10457.970000000001</c:v>
                </c:pt>
                <c:pt idx="3">
                  <c:v>6626.5000000000009</c:v>
                </c:pt>
                <c:pt idx="4">
                  <c:v>3370.23</c:v>
                </c:pt>
                <c:pt idx="5">
                  <c:v>4827.3</c:v>
                </c:pt>
                <c:pt idx="6">
                  <c:v>14570.05</c:v>
                </c:pt>
                <c:pt idx="7">
                  <c:v>17077.22</c:v>
                </c:pt>
                <c:pt idx="8">
                  <c:v>22176.239999999998</c:v>
                </c:pt>
                <c:pt idx="9">
                  <c:v>13592.079999999998</c:v>
                </c:pt>
                <c:pt idx="10">
                  <c:v>32656.330000000005</c:v>
                </c:pt>
                <c:pt idx="11">
                  <c:v>35587.69</c:v>
                </c:pt>
              </c:numCache>
            </c:numRef>
          </c:val>
          <c:smooth val="0"/>
          <c:extLst>
            <c:ext xmlns:c16="http://schemas.microsoft.com/office/drawing/2014/chart" uri="{C3380CC4-5D6E-409C-BE32-E72D297353CC}">
              <c16:uniqueId val="{00000000-5059-4909-BAD9-70B364955684}"/>
            </c:ext>
          </c:extLst>
        </c:ser>
        <c:dLbls>
          <c:showLegendKey val="0"/>
          <c:showVal val="0"/>
          <c:showCatName val="0"/>
          <c:showSerName val="0"/>
          <c:showPercent val="0"/>
          <c:showBubbleSize val="0"/>
        </c:dLbls>
        <c:marker val="1"/>
        <c:smooth val="0"/>
        <c:axId val="1262979679"/>
        <c:axId val="1263011839"/>
      </c:lineChart>
      <c:catAx>
        <c:axId val="126297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3011839"/>
        <c:crosses val="autoZero"/>
        <c:auto val="1"/>
        <c:lblAlgn val="ctr"/>
        <c:lblOffset val="100"/>
        <c:noMultiLvlLbl val="0"/>
      </c:catAx>
      <c:valAx>
        <c:axId val="1263011839"/>
        <c:scaling>
          <c:orientation val="minMax"/>
        </c:scaling>
        <c:delete val="0"/>
        <c:axPos val="l"/>
        <c:majorGridlines>
          <c:spPr>
            <a:ln w="9525" cap="flat" cmpd="sng" algn="ctr">
              <a:solidFill>
                <a:schemeClr val="tx1">
                  <a:lumMod val="15000"/>
                  <a:lumOff val="85000"/>
                </a:schemeClr>
              </a:solidFill>
              <a:round/>
            </a:ln>
            <a:effectLst/>
          </c:spPr>
        </c:majorGridlines>
        <c:numFmt formatCode="[&gt;=1000000]&quot;$&quot;0.0,,&quot;M&quot;;[&gt;=1000]&quot;$&quot;0.0,&quot;K&quot;;&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2979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Sales and Profit Margin %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barChart>
        <c:barDir val="col"/>
        <c:grouping val="clustered"/>
        <c:varyColors val="0"/>
        <c:ser>
          <c:idx val="0"/>
          <c:order val="0"/>
          <c:tx>
            <c:strRef>
              <c:f>'Pivot Table'!$E$29</c:f>
              <c:strCache>
                <c:ptCount val="1"/>
                <c:pt idx="0">
                  <c:v>Total 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 Table'!$D$30:$D$32</c:f>
              <c:strCache>
                <c:ptCount val="3"/>
                <c:pt idx="0">
                  <c:v>Technology</c:v>
                </c:pt>
                <c:pt idx="1">
                  <c:v>Grand Total</c:v>
                </c:pt>
                <c:pt idx="2">
                  <c:v>0</c:v>
                </c:pt>
              </c:strCache>
            </c:strRef>
          </c:cat>
          <c:val>
            <c:numRef>
              <c:f>'Pivot Table'!$E$30:$E$32</c:f>
              <c:numCache>
                <c:formatCode>General</c:formatCode>
                <c:ptCount val="3"/>
                <c:pt idx="0">
                  <c:v>177870.51000000004</c:v>
                </c:pt>
                <c:pt idx="1">
                  <c:v>177870.51000000004</c:v>
                </c:pt>
                <c:pt idx="2">
                  <c:v>0</c:v>
                </c:pt>
              </c:numCache>
            </c:numRef>
          </c:val>
          <c:extLst>
            <c:ext xmlns:c16="http://schemas.microsoft.com/office/drawing/2014/chart" uri="{C3380CC4-5D6E-409C-BE32-E72D297353CC}">
              <c16:uniqueId val="{00000000-9658-44E6-99CC-E2077D7106C7}"/>
            </c:ext>
          </c:extLst>
        </c:ser>
        <c:dLbls>
          <c:showLegendKey val="0"/>
          <c:showVal val="0"/>
          <c:showCatName val="0"/>
          <c:showSerName val="0"/>
          <c:showPercent val="0"/>
          <c:showBubbleSize val="0"/>
        </c:dLbls>
        <c:gapWidth val="219"/>
        <c:axId val="1445199135"/>
        <c:axId val="1445216895"/>
      </c:barChart>
      <c:lineChart>
        <c:grouping val="standard"/>
        <c:varyColors val="0"/>
        <c:ser>
          <c:idx val="1"/>
          <c:order val="1"/>
          <c:tx>
            <c:strRef>
              <c:f>'Pivot Table'!$F$29</c:f>
              <c:strCache>
                <c:ptCount val="1"/>
                <c:pt idx="0">
                  <c:v>Profit Margin</c:v>
                </c:pt>
              </c:strCache>
            </c:strRef>
          </c:tx>
          <c:spPr>
            <a:ln w="31750" cap="rnd">
              <a:solidFill>
                <a:schemeClr val="accent2"/>
              </a:solidFill>
              <a:round/>
            </a:ln>
            <a:effectLst>
              <a:outerShdw blurRad="40000" dist="23000" dir="5400000" rotWithShape="0">
                <a:srgbClr val="000000">
                  <a:alpha val="35000"/>
                </a:srgbClr>
              </a:outerShdw>
            </a:effectLst>
          </c:spPr>
          <c:marker>
            <c:symbol val="none"/>
          </c:marker>
          <c:cat>
            <c:strRef>
              <c:f>'Pivot Table'!$D$30:$D$32</c:f>
              <c:strCache>
                <c:ptCount val="3"/>
                <c:pt idx="0">
                  <c:v>Technology</c:v>
                </c:pt>
                <c:pt idx="1">
                  <c:v>Grand Total</c:v>
                </c:pt>
                <c:pt idx="2">
                  <c:v>0</c:v>
                </c:pt>
              </c:strCache>
            </c:strRef>
          </c:cat>
          <c:val>
            <c:numRef>
              <c:f>'Pivot Table'!$F$30:$F$32</c:f>
              <c:numCache>
                <c:formatCode>0.0%</c:formatCode>
                <c:ptCount val="3"/>
                <c:pt idx="0">
                  <c:v>0.24743250943621853</c:v>
                </c:pt>
                <c:pt idx="1">
                  <c:v>0.24743250943621853</c:v>
                </c:pt>
              </c:numCache>
            </c:numRef>
          </c:val>
          <c:smooth val="1"/>
          <c:extLst>
            <c:ext xmlns:c16="http://schemas.microsoft.com/office/drawing/2014/chart" uri="{C3380CC4-5D6E-409C-BE32-E72D297353CC}">
              <c16:uniqueId val="{00000001-9658-44E6-99CC-E2077D7106C7}"/>
            </c:ext>
          </c:extLst>
        </c:ser>
        <c:dLbls>
          <c:showLegendKey val="0"/>
          <c:showVal val="0"/>
          <c:showCatName val="0"/>
          <c:showSerName val="0"/>
          <c:showPercent val="0"/>
          <c:showBubbleSize val="0"/>
        </c:dLbls>
        <c:marker val="1"/>
        <c:smooth val="0"/>
        <c:axId val="1445206335"/>
        <c:axId val="1445215455"/>
      </c:lineChart>
      <c:catAx>
        <c:axId val="1445199135"/>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45216895"/>
        <c:crosses val="autoZero"/>
        <c:auto val="1"/>
        <c:lblAlgn val="ctr"/>
        <c:lblOffset val="100"/>
        <c:noMultiLvlLbl val="0"/>
      </c:catAx>
      <c:valAx>
        <c:axId val="1445216895"/>
        <c:scaling>
          <c:orientation val="minMax"/>
          <c:min val="5000"/>
        </c:scaling>
        <c:delete val="0"/>
        <c:axPos val="l"/>
        <c:majorGridlines>
          <c:spPr>
            <a:ln w="9525" cap="flat" cmpd="sng" algn="ctr">
              <a:solidFill>
                <a:schemeClr val="tx2">
                  <a:lumMod val="15000"/>
                  <a:lumOff val="85000"/>
                </a:schemeClr>
              </a:solidFill>
              <a:round/>
            </a:ln>
            <a:effectLst/>
          </c:spPr>
        </c:majorGridlines>
        <c:numFmt formatCode="[&gt;=1000000]#0.0,,&quot;M&quot;;[&lt;=-1000000]\-#0.0,,&quot;M&quot;;#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45199135"/>
        <c:crosses val="autoZero"/>
        <c:crossBetween val="between"/>
      </c:valAx>
      <c:valAx>
        <c:axId val="1445215455"/>
        <c:scaling>
          <c:orientation val="minMax"/>
        </c:scaling>
        <c:delete val="0"/>
        <c:axPos val="r"/>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45206335"/>
        <c:crosses val="max"/>
        <c:crossBetween val="between"/>
      </c:valAx>
      <c:catAx>
        <c:axId val="1445206335"/>
        <c:scaling>
          <c:orientation val="minMax"/>
        </c:scaling>
        <c:delete val="1"/>
        <c:axPos val="b"/>
        <c:numFmt formatCode="General" sourceLinked="1"/>
        <c:majorTickMark val="none"/>
        <c:minorTickMark val="none"/>
        <c:tickLblPos val="nextTo"/>
        <c:crossAx val="144521545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Superstore.xlsx]Pivot Table!PivotTable8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Sales Distribution by Customer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 Table'!$B$61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13D-4D49-B549-80F41ED46D9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13D-4D49-B549-80F41ED46D9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13D-4D49-B549-80F41ED46D9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13D-4D49-B549-80F41ED46D9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Table'!$A$62:$A$66</c:f>
              <c:strCache>
                <c:ptCount val="4"/>
                <c:pt idx="0">
                  <c:v>Corporate</c:v>
                </c:pt>
                <c:pt idx="1">
                  <c:v>Home Office</c:v>
                </c:pt>
                <c:pt idx="2">
                  <c:v>Small Business</c:v>
                </c:pt>
                <c:pt idx="3">
                  <c:v>Consumer</c:v>
                </c:pt>
              </c:strCache>
            </c:strRef>
          </c:cat>
          <c:val>
            <c:numRef>
              <c:f>'Pivot Table'!$B$62:$B$66</c:f>
              <c:numCache>
                <c:formatCode>0.00%</c:formatCode>
                <c:ptCount val="4"/>
                <c:pt idx="0">
                  <c:v>0.46922438126477517</c:v>
                </c:pt>
                <c:pt idx="1">
                  <c:v>0.32488128582978704</c:v>
                </c:pt>
                <c:pt idx="2">
                  <c:v>0.11846483152266217</c:v>
                </c:pt>
                <c:pt idx="3">
                  <c:v>8.7429501382775554E-2</c:v>
                </c:pt>
              </c:numCache>
            </c:numRef>
          </c:val>
          <c:extLst>
            <c:ext xmlns:c16="http://schemas.microsoft.com/office/drawing/2014/chart" uri="{C3380CC4-5D6E-409C-BE32-E72D297353CC}">
              <c16:uniqueId val="{00000000-D97E-4052-9697-DC11646E0FA6}"/>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Superstore.xlsx]Pivot Table!PivotTable11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Custoemr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Table'!$B$137</c:f>
              <c:strCache>
                <c:ptCount val="1"/>
                <c:pt idx="0">
                  <c:v>Total</c:v>
                </c:pt>
              </c:strCache>
            </c:strRef>
          </c:tx>
          <c:spPr>
            <a:solidFill>
              <a:schemeClr val="accent1"/>
            </a:solidFill>
            <a:ln>
              <a:noFill/>
            </a:ln>
            <a:effectLst/>
          </c:spPr>
          <c:invertIfNegative val="0"/>
          <c:dLbls>
            <c:numFmt formatCode="[&gt;=1000000]&quot;$&quot;0.0,,&quot;M&quot;;[&gt;=1000]&quot;$&quot;0.0,&quot;K&quot;;&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Table'!$A$138:$A$148</c:f>
              <c:strCache>
                <c:ptCount val="10"/>
                <c:pt idx="0">
                  <c:v>Victoria Baker Hoover</c:v>
                </c:pt>
                <c:pt idx="1">
                  <c:v>Stuart McLean</c:v>
                </c:pt>
                <c:pt idx="2">
                  <c:v>Betsy Puckett</c:v>
                </c:pt>
                <c:pt idx="3">
                  <c:v>Joan Bowers</c:v>
                </c:pt>
                <c:pt idx="4">
                  <c:v>Yvonne Mann</c:v>
                </c:pt>
                <c:pt idx="5">
                  <c:v>Suzanne Shannon</c:v>
                </c:pt>
                <c:pt idx="6">
                  <c:v>Alexander O'Brien</c:v>
                </c:pt>
                <c:pt idx="7">
                  <c:v>Kara Gregory</c:v>
                </c:pt>
                <c:pt idx="8">
                  <c:v>Leonard Strauss</c:v>
                </c:pt>
                <c:pt idx="9">
                  <c:v>Allen Nash</c:v>
                </c:pt>
              </c:strCache>
            </c:strRef>
          </c:cat>
          <c:val>
            <c:numRef>
              <c:f>'Pivot Table'!$B$138:$B$148</c:f>
              <c:numCache>
                <c:formatCode>General</c:formatCode>
                <c:ptCount val="10"/>
                <c:pt idx="0">
                  <c:v>5014.07</c:v>
                </c:pt>
                <c:pt idx="1">
                  <c:v>5359.17</c:v>
                </c:pt>
                <c:pt idx="2">
                  <c:v>5584.34</c:v>
                </c:pt>
                <c:pt idx="3">
                  <c:v>5880.46</c:v>
                </c:pt>
                <c:pt idx="4">
                  <c:v>5976.09</c:v>
                </c:pt>
                <c:pt idx="5">
                  <c:v>6720.88</c:v>
                </c:pt>
                <c:pt idx="6">
                  <c:v>7654.05</c:v>
                </c:pt>
                <c:pt idx="7">
                  <c:v>8894.5300000000007</c:v>
                </c:pt>
                <c:pt idx="8">
                  <c:v>9666.7199999999993</c:v>
                </c:pt>
                <c:pt idx="9">
                  <c:v>11015.82</c:v>
                </c:pt>
              </c:numCache>
            </c:numRef>
          </c:val>
          <c:extLst>
            <c:ext xmlns:c16="http://schemas.microsoft.com/office/drawing/2014/chart" uri="{C3380CC4-5D6E-409C-BE32-E72D297353CC}">
              <c16:uniqueId val="{00000000-962E-4B13-8137-A04330A7AE17}"/>
            </c:ext>
          </c:extLst>
        </c:ser>
        <c:dLbls>
          <c:showLegendKey val="0"/>
          <c:showVal val="0"/>
          <c:showCatName val="0"/>
          <c:showSerName val="0"/>
          <c:showPercent val="0"/>
          <c:showBubbleSize val="0"/>
        </c:dLbls>
        <c:gapWidth val="50"/>
        <c:axId val="1290412607"/>
        <c:axId val="1290410207"/>
      </c:barChart>
      <c:catAx>
        <c:axId val="1290412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410207"/>
        <c:crosses val="autoZero"/>
        <c:auto val="1"/>
        <c:lblAlgn val="ctr"/>
        <c:lblOffset val="100"/>
        <c:noMultiLvlLbl val="0"/>
      </c:catAx>
      <c:valAx>
        <c:axId val="1290410207"/>
        <c:scaling>
          <c:orientation val="minMax"/>
        </c:scaling>
        <c:delete val="1"/>
        <c:axPos val="b"/>
        <c:numFmt formatCode="General" sourceLinked="1"/>
        <c:majorTickMark val="none"/>
        <c:minorTickMark val="none"/>
        <c:tickLblPos val="nextTo"/>
        <c:crossAx val="12904126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
        <cx:txData>
          <cx:v>Sales by Cities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a:rPr>
            <a:t>Sales by Cities</a:t>
          </a:r>
        </a:p>
      </cx:txPr>
    </cx:title>
    <cx:plotArea>
      <cx:plotAreaRegion>
        <cx:plotSurface>
          <cx:spPr>
            <a:noFill/>
          </cx:spPr>
        </cx:plotSurface>
        <cx:series layoutId="regionMap" uniqueId="{22196C01-724A-4B4E-A060-4000BA9DE050}">
          <cx:tx>
            <cx:txData>
              <cx:f>_xlchart.v5.5</cx:f>
              <cx:v>Total Sales</cx:v>
            </cx:txData>
          </cx:tx>
          <cx:dataLabels>
            <cx:visibility seriesName="0" categoryName="1" value="0"/>
            <cx:separator>, </cx:separator>
          </cx:dataLabels>
          <cx:dataId val="0"/>
          <cx:layoutPr>
            <cx:regionLabelLayout val="none"/>
            <cx:geography cultureLanguage="en-US" cultureRegion="US" attribution="Powered by Bing">
              <cx:geoCache provider="{E9337A44-BEBE-4D9F-B70C-5C5E7DAFC167}">
                <cx:binary>7H1Zc9vGtvVfcfn5g4Ie0X3q5FQFIDVL1hQlzguKlmTM84xffxdIyZZgxtK50X1g1cekokhks3f3
2vPe3fj3Xf+vu/hhVX7okzit/nXX//rRr+v8X7/8Ut35D8mq2kuCuzKrsq/13l2W/JJ9/RrcPfxy
X666IPV+oSbhv9z5q7J+6D/+59/4Nu8hO83uVnWQpZfNQzlcPVRNXFc/eW/rWx9W90mQLoKqLoO7
mvz68Tprav+DsyqzOEhXHz88pHVQDzdD/vDrxxef/fjhl/k3/jD7hxgE1s09xjK2p02mOSXEXL/Y
xw9xlnqPbxvK3FOam4oQotcv+TT3+SrB+LfTtaZqdX9fPlQVlrf++eP4F2vB287HD3dZk9bTTnrY
1F8//p4G9cP9h+t6VT9UHz8EVeZsPuBk04J+v17vwC8vsfjPv2d/wJ7M/vIMrvkGvvbWD2g5qzj4
mpVp8J5IWXtUcCk10RukyEukANCeJBa1CH+E6iVSb6NpO0rPx84Qcn7bSYSOYshRFoCB3kuSuLlH
KCdcCHMjKeolPkrvEa4kE0ps3tdPc28k6S0UbUfn+8gZNkenO4nNH6vKh3ats/Rph/65nuPWHieE
CUtZm923XqJDqLknhOTK5BtFCOnacMYGnbfRtB2f52NnCP2xG9LzcxX8XIJefPK/tUV6T5iAiDNr
qy3Ses8kikmYqw2G/CVGM8vw92Rth2k2/MVKdsPsnD90Hz5nZfS0Le8gNnRPM005Y3QrJJbYk3hH
SPIIycw9eAtF29H4PnImMuefd1KpHd2v/OwdgeF7TGnTgsXZam0I4XtSaGYpUzzN+mhnXiNkOx6P
9M/AOFrsJBg3D/3qHU0/I3tcMsXhJW91zaC4GCRIWxb9BtZz4/IqOdsheRw2g+Tmz52E5Ld49WWV
rJ549Z+rLkb3LCk5pXRm6pXcU9ycNNojGjNH7A2UbMfj28AZIr/tpht2Ftz5gbd6TyeM7ymLW9pS
25WWEnsWMzU8tO3B5lso2g7N95EzbM6OdlJanCzOytX9OxoUpva0Vghe+KOlhwP8PBFATLEnuDW5
X08yurEnbyFlOyjfR85AcT7tJChnqyB9eNqcf67AuNhjiPe5YI8B40yPSb1HCRwv09ruDr9KznZU
HofNIDlb7igkVbW685vqoa7f0eBzuodMC4MuY1sNvkX2pIlYhilg9tzSn63eSM/fYfNi+Byj3Qgm
X1CN1OaVj8Tdh6MqXqX3T7v1DtIDCKiiWqiNy6Vn6RhAJIhSJuRr84GZWnsrVduBejn6xYqx4N20
OUfpfbB619yz3psMvaUfE2YajthzkwNHjSoCiLTYSNks3n8DQdvR+TZwBszR+U4quX34AsH9O7rO
VO0JLQQxkQ5bv+gMGLrHlcU4VY/qbyY7byBoOzDfBs6A2d9ND/pT+eC9axITxRqmJJLI8lGpvcRl
k8REFMrgvD03O68Tsh2Pp3EzOD5d7aSc/F6v/Kd9+ecGhiGohwtgSfqonWZCgorZnrQU4k85S4q9
Rsd2LDajZkj8frOTSJxn5f9NNRMxCkPSSyCKXL9mLrOFGowSECEpN4pthszb6dqO0Xz8DK1zZyfR
+iOo7rK0Ct43E4A0vhZMPtn+l5oMxTILCTOBDOYGqJmFeRNJ2zF6NnQGzx+76ZedP3wpV1X0jvaf
wzdGHXlSblvtP/KZiiD3jITB5v1ZivktFG0H5/vIGTbnuxl/3galF7x3G4AgVGkmHwuZ87hG7UnA
wtlTjm2GzVso2o7N95EzbG53M+785AfvmD9D+Z8TIRjX24uXCuloU6P6Tx9zmwh2Xrhor1CzHZPN
GmZ4fDrcSTNz85Cm6A16eHjamHfw0QRS/VBTJgL99WvmoyHCZJxRLvmjopuZmTeRtB2ZZ0Nn8Nzs
ZpR5FkzwZPV72plp+zXh7MmOIGx5ngDQfI9oxJiMArfnwvImWrbj8mzoDJez3cTlAmJTDXG7elcz
A3WmNJrNHuXGNGfQWNaeYkqhpPm92+k5Qm+lajtIL0fPcLrYTXMzNTQcrpIcvU3lO6o4zvakQv8F
TMtGxUGFPZehKc85BalIsn1Tgc+BejNZ25GaDZ9Bdb6bluj2oUyytH7SOf/cDnG+Z1qC4p85OnRP
Siq1VIiGptfcW3udku24fFvCDJHb3UwYnKzS6l07NhQymBwRDPTX+jVTb1qhvQbNZmhH2+Ayq+O8
Ts92WJ7GzVA5ud5Jj+00a4LqnWsC5p5GbGlKaLTN66U60wR2iSCrph7tzqwm8CaStmPzbOgMntPd
tDgHDxmiz9X7qTG01KBDlir4bFulRrE9ztG9ifMCm/dn7vQbCNoOzbeBM2AOdhOYExjg5i4a3hEZ
a8rYTJHMLB2AlhqqoOQ4fywZzOTlLaRsx+T7yBkoJ593UpmdweK/a3kTLefoABBEQx7Wr5ntJyYO
bHAkcySbgfIGUrZj8m3gDJKz3bT6fzxU9YfvaaeN2/rPvTG0OqEvEEcByGMD4KxKgDNPEslPps1H
NTdTY28maztIs+EzqP643Unp+RTF6G9+1/5N1HIUg956jGvmEaiGyjOnArT1mAidJ9TeQNF2gL6v
ZYbNp5OdxOa3Mnpv9xmNnFPyn5FH93hmdTQaBJhGOlRsLxC8haLt2HwfOcPmt92sSU/x8/FDWT28
ozMwnUSD8kJ17VF/zbKeFo4GWErg8Oqjiz0zP2+jaTs+z8fOEDo/3lHpCcbsXdue+B7VSGmqpzMz
M/OzbhyY2tKk2GSlEZs+z9j8Vr5K0HZsvg2cAfPbXzsJzFHWvWNsg5ZONNJKnD7b7q1pBnODuBRN
URtvbtY68Bo12yHZjJrhcbSbUc1ZUFVZUwZP3PoujhrKnLAhj2cyzZkim8yMZaEj/anJc4bJWyja
jsv3kTNszna0NR3YTP/m+XvCg5ImNRVMyaMdgQf2PPWMJg6oMIoTBY9HCrbA8wai/h6hb4PnIO1m
Ou1sVQ7v2wQ9HeqY8gJihowlUYxG9PPtJO0swnkLJX8Dy7c1zDFZ7KSRebqC40P29QPOqzTJl3dN
qAEfE4dqyJQBeC46KK+ZBEUbnCrcyNbMRftvydoO1vZvmQG3cHYSuMkRPXvog7t37PFgfA8XpTDc
sPG9XeA5asSUewQxKfoNZj7b26jZjtLzsTNszs92EpvFQ7zqVu9ZBUUzrglLJOlTvWau8ARO6CrJ
GXmUp1md7S0UbUfn+8gZNovlTmJz/tCu3vMswdQmjXs1cIrte6PAC5khEl4CenKtxx6dHyTnNXq2
4/K0jhkq57uZXnMyNN/c1cFdU7+fez21eVqCCCSpNyENtv45NBb8O4ZyD6EzaXkjNduBeTF4ho5z
s5Myc1Di6NqHG/RGxa+h83946ZT5T+b+e7q+3R62WNWr5frasWf3Yf383TUH4Eq02dDHdMbWAHGT
6Ti6x9VkQnFw5LfrzKYveZEIeX6vzg/DHlZV/etHg0C9aNz7IyViRCZwgvnjhw5lhektysHfkj0y
eDqdSfj1I58sCeUct6Jt1BZIQFi7fms6AS2QWmOEIk2Ae7a+3fl2kcUDjvp8243H3z+kTXKRBWld
/foRMpRvPjUtjiNokmjRxfFdpBQkxdVQeP9udYWLj/Bh8v/GbCwao2rkZdLGyeikQd9clnFVS7vv
igopm28bs2Wy6ctmk02H6tHsoLmEPCOQfj6ZJ3oeW37NL31jyD+nPKM3Q93q2yioS2kjhss/e0iP
rHQblof/i6mnLn6lpIVQHUHg86kDIyJ9nRF+OeoeU+vS0Mt26Kx+aTWS3DDVE2pXZkmZU7mjEdg/
n376+pcrxx0pFF6ZhuVHvno2PWWBl+owZpdxYkSBo4y2Lhyzbsb8OMim6fpEKRw/+9luU/DIj5OC
VTixcEIbddmXa07z1G28XNNLQVN6kzLFjmgix2J/6qm/zWuhTnnAMHlDmrI68Oumvpd5FRzEBlwc
p5BZcJBbXtgfVkbpuctxHPlKKloVjitak5y0uTuQBfKERmxXOUn8RR+njMGV/9k6IBs/LEPiNA2C
eBwGZBwa5jl0qlOs6S2fXpLGAK80MT/q4ybq91XVk5s4GLKTPhLV/c9nhav246wa4oG7azCxniEm
DdMKe1GSy5C05CY1xuCgsFL/qxn2xeVAxv5K8JycC0v7oz34TXDw8/l/FEwLbiIcEpxNAd/MZaXV
Oo2KqCeX0pD9VTAJzKCb/sJrC4IW0p9tMNnCKAz3+Vk4aIkJhZopAXew6tQ0G3LJA91fGbmfRvtt
QNzYdhmr7vuI81Vrykk6zSRxcquDsBih1V+EkW+8Ave2hTPk2lCzxgmqH7iWciPThemal01dQEi4
5cbZKa0Ts7WDNNL/CyFBJDXJJf5BdxxC3OfcRfLQDAzW0suyqtUiHfx4dLjXZyeNZWYnSRnyI9ZW
2UlRBOByHY/kPGl17zlDSIzOJuGYnRiy7a+8QvTeMjKpOq2jVi9JLfsL32+LDt8aQsqESvvuWPtm
E++/AuAW9YIcGCr8uPiP4WKTmYiEsec2atDk0nVDs9gfrbI8XPNNXyf557JMDCdWHfTegA1MVKeX
XjDGgVMNujjMhyTy7CDiRXwwdmNcLohrVveqNPurn9O5jUzUUnHvzXRdBNy9l3tt9LRppcvJpRgt
bMh6m0le5p+J6ZKbIi5f4+zJRXwhxbj/AFwNm2sSlGlRiHo5Y1J7NDSjobrscpadiDoRK1f3039Y
6NmNyfqLkslK2m7guuXSbEM/tbtu0NdBEwW5zdKhvmdZC043oQFMA0IQMA7FOfHEeosqWA1pk8DX
p1VrZScDYerUMAJ+RC0saByaDAXdn8krVjBfFlYCnKccAOWWVDOmHVWkrSIYvMsMRsjR+TCWi9Ay
wk8Fi4f6MG39tnNCqw3rBRVGLJ2gTVx/X/teENoxvtt0hj7XDg1puzST2tpvR8+oD31ZNcRJiTcw
23CFOy5MNmrPNv3O+D03Eq9emFaWlXbnDb5wcArFrxYmNSEZYdU1S5gAmdtRGGc2Vznupk1r/0RV
SXhKE5Wdt6FrFQuVlWZj5zQ2/iSDFX0i2RDfmVFFFjH8AN+mwzjmoK/17weRDfK4HnxcUlvDfh+j
3Jgwu2BhflGY6ARwel9L1+ZZZS6E5avCbi3LyG+bNA67BXMt61rrwjftIvQiaZe0LVo7EV452lrq
oXRkTdWXwohL5aRJVUeHYz/W1C6ahpdHtBgC48hFCe2Ueo2f23nrHuOiAH09dC1pHIu3XnlpdIxw
OxR1KpyiopHvJL6X5xeWl8Sl02vuuwsVdvrW8xuY3Qg8Yg0NRE5mg14Wid95S7gGemmRegR1mRCr
SnO4CamCtoELCEXc5rACVTBg2GBVsb9wWWo4qnJjbvckjK1TFVlRA8tMfKJyZ0wb08qPmWeGw5lk
WXFq9Gh53PeGLPEjOw96dcS9wD9vI13fqTSSme1R3zwwg7BcaJZ45yXl5X6pAzsrsvxzZ5rjn6RS
wTFtVb/A+XD6ZaizzBFBUR1Ymrr7dGTZX4muxJ8ZM4RdyNy/B6P0D17jhrU9+l66MBvA4/hunR6U
Xi4WCbFaB4yVmMyz3bTvlT0YxmCrrL7nhSmdXgRefmMIFUQnbaqqiB+naayTG6t1M1ODAeIhsxaJ
lSgjsusBeU4Z2ahruhQ/Ce2oyJ2IBwbx7WAwBpksVER0/qfht5KB3ChMy8VQDInaN8zJ+RlFf5VF
EXY6NdrsxPQUnCFocL4qVGexZRV3+WAnnhv/3hsVEBvcGkZhGFjjtJaGXtEZdEUwgCttXxEYU54W
+A5NrPyzLisgK8kIUIMwMxzTLNWi0x3YC045oI9aqOyAe5eNpcbaGQfJV67oOtsLTPirdaygjZJO
rHp31LcdpdV9Nfr8SDYSiodDD1k80cuk9IvKLiChykkShq8fCgHiEHFkJ3Dr3NtGtmoRDUl2EqUR
vSlMMX0oi/VpXbfQz1BnrmvHXCfegpAaf/HGHmtqAzg+KLbgD6MVZdG+EticksJS23XM8InSJ+F5
kxZQMVqAKq9I9Km2sv6KCgmjHhjQqGsdCR9OnboCRtQKi/LQzVR1X+hpK3XJyU1VNfjfNbVJ03ih
zQreX2RwO6ndiGC4KNa+SBRLXn5Kk6g89LyWnDcjEGk5PMOBduSmJaNeUhoOV02AcIPFIb0JXQrz
XPd5txgm73Gg2HuSDFgURBIzRX5b3QcZmCGc/q8th7yyvRDepxm1YqViWFE9uUd5DGtbaK/4HEYJ
vN8+qIartaMwRkU6HPdhLFe0h38fVjGgLUBMT1V4z1lsYS8sxo6ywjDPTR8iLTPXPK/KOMpOwUbA
jk7UplkBw1Nl5WHlgiIzNOGEZ1mhl4JE+We3wUXDzhBRo1y6VMNLr8bEtdtMDtlRUZWgvMWY1s6y
buhPC6NME2ft4DSTqxKNYX2/CX7Y5PoMoQ6TRSwGHjvciIrQtnLZ8LNODOrUTwRf+RYr4wOYHRCY
0z4cbWWkXbjME+J+iQ0fk6drESKuCPv9ti8nNwiWp16U3aXiXXUf6woY5a6Cc4dftUdggFMuoNuy
KVSJ/CQ4IAOBY2BKdiSB9HlaMesIy8lOWGvIq2BohsE2/BjUtk1QHnYdLG49sadIY3JueiEsU8Qb
fHPYwl3lKhyas7zzDP8w8V3EgESm4NrGHxVbKrxOqSvAwDWPsGc18ri3fRtYN2GkinhZF2ZwgAPj
4JHYj8XKTzrsaZ8nWP9aCUQx66+GIMWuxFGgT+Ug2FGhIWG5nKZPulo54ST1cU3yzyHJshPtAVW4
+8Vh4TKgGtBKLWIYcuxDBxdUp4F7a/hDf9EPnlyVqoa8mnGSLGkwGnLhCUh8WVagZM2JvA9JddIF
UAGCwEdfkjKG8uFe4VUXundpd6SyCaCw4FBNNHOLw6Qk+jaox17bNcLRajnKGk4RVQ18INp5yfVg
hmLFwpDcUEMhBtAhwhDeK3LTsRKbzOhAWht6Xsf2EOj8s/RyCHpBuv5ivUJYIvjIlYQGKnGRzME6
4B07I/884iKRm9ZDiBpAdZt2h5D2pinwx8zCubxlPXlpo+qA09pjXJvNYTTBUXlssCOmfKx9FLk+
Taky7LChyaJsGkQy066VedvrRdiReFyUEzm+xCqiwOWrvKkhr6nv6dM4SiFW48DchcVGtt9UMVG2
qDyooyCCcFGuoB39qhTM9sHyDRjc7a/8wJVs2bVWcTgEIk6WQjexuOrLLi2dtOPR6BilKVa8nzQL
Pq1v095E2Bo3/CgqMiNbosWti4+TVmJ03Pi0uCYm7cAiboSNHifjEoRr3dfT0DjIPAIlD1fEm0Jy
XiNe8RPwxHoDNrpoCtzbkEIvTIq19CxYnDXvul4Ps9bXeXnYW8HwpYQZulzzJ6eNexAiEXDQpgWP
zqxGgUWU2ZSHXETtse8NpXpkiKRL1NfcaqPWScq2PDTCVC/jIRcrDwcqbtZcIfsIQhFRl5xLnkKQ
i5Sch2LKNkSVEWSOTFOS2rVIoYmGMTIcq6BIQpQiDEY7mBZkdAm4LyhF7JS8w3sDHKFygdiTnBOO
JYDlyI3wZdYtSOxBsiy3gIXBlWlsP8vBNE2YQduzgHwSFh0vEamDqU2k5Bqn7qC01xqQR3WULDLX
wmbXrjGZ7zrELjGrg9hMBii1B48NnZO3NZRC5pWtu18YSkNdNRO1YVNDzFgxYF4vH/qrZOCltHOE
are6H+D4CQ/rboZWgbspr41FyMue2CV8ofG6JSroD+umTf1PpArN7CiFGj0vzRZUCFVjBjyTANxu
Encsb2rRwAnxjEjfml0eHKR5P63X0t0Fb6h13ag++YQK1Z1vuIYT6bA6FHFh2lYJzd5FXvjVY1Vm
W7RwbSYRUjttxiDAPcxjGOSwSEPQjU6Nq9E1PJRB3kbhgH0OcgCaiW7sD4wmZPtmqobW9oqstv22
T47Q9RGeMV4R4sBqJkeI7PvDlOTp4MR5np65Gcu+6j6GvyBpD2UIJ9O1y4rWatn3VW0eF5PyPw5d
D4lI7fvwqRqeIYKJ0/jIyCiyMNoCdEXsdsa1F1LAUyY5/ltogk1iYuwvkAHsbMW68pCVk/IvWvg4
yeTSFb7qryKvhofXF4bTFB1kZgqUoxhatmMaoqr9InVtswR57mgh2UQz+Afc7UBpvzYmrg+9PYog
ix4y+JiwLjrXy3Cy4cQI3VtXueCgdWDomV6aH8dxmEPl1dBpmewt9wT5tPLQ8jN9GmiPH3W5Jude
L/QtMerqno6DWkgW8SPEYMA1lRT2swxh3JrEg7YaZUBvWszsrPWmDiMoR9zXxJZDkUIm4snfzF2t
TpNSBcnCzZG+6nqef47ivrOzGnqvLCBCdQzmCVwjOjYysS+9STOPYwYLhNjOP6TCDx54K83qROQN
JK42TGqLqNCnxsbDKJAjMWCZkyhV/MiyRtM6QsDW14cV4htbNU15kNVVsx+jNUchVqnFyoxGcqMU
QcpOaGgl5HmwJVZowGy4LkUkkUgYFtkO8sZHxnoxFhY7ykUPeRi9SR2sXWZhJl+lR3sbWbLE3Pei
xFJLOdR0HzP7N37Z9L/3vhxPfT4Ev+eNFy0qSAi0M6KdcR8GsbFsSyYmdQaeGxelIbPegTudqiUr
WX9IPWHcNTkT96FuxocYXuXXLO4ruNtd7Nnwq+gJySvzlMApO4iRXPkT3WOyXDSuG/t2UaRhsSyy
vjgWrA/OAytXCy+UwR9JXnvXEj5+7zRJPCyiSpgHgxLDuWa5+7tvWNFdVgz4JpGaQQVPOdXexZga
iFhj0+uIY9VmGdqlbuXndVrhsaZysUlHb2oDd1k+lIHnPz4S5tuv/7nJEvy7fijJ9z9OT5T5/hsu
sd08iuann8JZqeli1mr+oYmab98FYh6pm6oqL35Zzks8f1PE2TzZ5m/efGOFh+Ps67MMzA8Vnuc3
Za1LQpsBT7UdHKDBLZvwDVFDERT5re+1HVx/bkpc8DxdYjddh4LU9lOBB42eBHl5pBy/VXYY2m3w
YuaU+ZzOhYj/prKzTgJ9rzmAImhQ3FqA0g7uyEMPz5SNe1baQdQe+NmghjOdjsYYOUgADsN+IpGJ
SBIOB7vvofLgRuQnleDVPRkGuGUBspZrTQKPPTuheYZgs2kQTgYE3s4wiIskJ5XJbIhD4KrIZp3Z
tONhkkjoySvDGvq0cBrd4oE+v/tur5McmouGtvS6tvBtM3aNTzrhbXKclWFZIQlFSKa+stwaguaw
w0GMvj3yrIYE7pFr9UZ4jIRn0V5Dj5n82kgziy5z7lO+9MKuHE+wl5x9UnDGHBPT+raXm9L2EuoV
tsfHob4qE45op4uDczdJfKTxkahwulS6N2lC/ZuxztghFpUt4rExvnSIO24UDHTh5IkfXvaZOK8R
vxxB63v7fuY2KyTsA1iuxA2RNi0RzZshovusHWLL0f1o0fQ49NpAWNCoUdfTZYc4oTih1pikxAlT
1Z/7XtQaR32HeGwRRYY3XBsDaUZzYXpR6O27PEdH3QENeh8emWtmdXFITM8lQWwnUYvCwJWMzaA8
y/sqS4FCIihN2qP/rxHWemVT833xbI2nsvUk4Ci8/lQfvHz20/ei73rco1qQqPjC6qOVG5dVrwus
T2oBd/bi0ldchbApBcup3PKoFXBNAkNx+Hs5+LHmS9Chx1D9QvUUN2LBy7H+G83A0Ff5PCuOGXFH
o8bpMmpJuAZ0Vu+JSVimpIvEgyJuDdmmOYxg7Jh5G4y3QjR5tOJGKar9tBiqgS9q2gu/dwykJr54
acmRpshoH1koZoihWUTaSIvDTidxdRaLJEf6Lot6kX8RUR322cKQMoaAeJbFyYPVZ0NzFfu9Fa+U
Erl7xxJWyHNPBkXO7AQGFaSA/cvkEzyAuksXXizKKLezTiTJKbGGAiR7SUKGE5qwNPxqVC0qkK+U
oWZVR4mTK5QjOcWn+0ewXbMUu0WSoPGlrx7cLoMxP6wTHvPDGHn/0jocK/iRnTMGOZ7AFZtugOzn
M456tMXP6/JkKs5+1944J4uWcrjIuEGLASkQ81J7jyFTlTRlcB+SiE3xW8YE8+HwUKMI98u+80rk
UvzaQyxocGPM04uOs6GiDuGj7NhxLf20ipDxKRiSIrihGLnpV/ZoVs+xcLAUtQ6w0PTglYktX9LY
+4FB/ZIZ99IoW5MuvNHyrGI/Vrxmpp2WtZR/RcJ0641e2jwsbcvmzLCZ5uUa9ybgzkuKDMB83rxB
xjczmLr3BvCcRG4rj6s/fe7S1LO7MGiCT6mLJ+whMvEz3Ixp/xybWWkY06Mig5oh3FxcpAUZerls
T7SBYfY+uzcsJPCYIzpTihUEyaiPkPm14nNkmzNyxqJiaK6jCplz38aFLDE25b+lBA1ruDYKhxPW
z8+blbd8y3fjcDDLey47iNz+QORIon1Rdk3Fl4FyufyrbLAFhV1J3M/yV2YObYnOhyAz8+4VVGa1
NssUFOfycdhuarfHHSMzbqhlgFpDlLp3rh5TAd+/yBN3WBpuUukBPm7Zg0V+vn4y02SYE53LkBII
KnqUcVnGDAo9hkLntfEF191YiXHY1/4kEEmf+XhiX9OFfOROkFQDze1eU4aNEIHpN9dJLsPBSQ1S
ptc68ZMyXRQiK+lV0iJ99+XnZM7KdRauwsXRdxN5KzS6QVpmuqTpXASExdh/6cu6BBOYTWQCH7Pv
mDDsvkQy8zqnUTEJTd1l048g95pX8Plhs9CFhLNFDAUqxRmHanu5WaqgVT1UMvuSxsKADg+hvcbO
bgezHsQJcwX0fuU1OMeZhCKFRi1zJAbFoTJCo43swoe2nTT/4GNUigJye8L7KEcV7ufbReYChocI
4sQNne6tBcJyuk3guefasy7N4bSyLxWKOEayDOsqj5uLYkRqN3W6YkDBzjGspMV72VAk2YCazjgY
112eu0eVLuPQc5JxNIeTBBF9jWS0NqVbO41AqfJKJtobE4cy3UMlUgPpjfTYHHWMb0VesCuKV8R0
3mCBpSBTjPt1zKkHDJdazzQGODMt2rTN/7JEJkLh5FPDR4GIt9G6dMhoGVDtaMNYa09kBvEefG6o
k5y4Cm/1Xc1ksd907HUZ4nMtjpP/cEaEJoTiTtof2CLqI3iyfpb/lZeQomLJqkjxM0p8Npywqhmw
Hdpt4/E28fthsJAsL7vCd6DwO4muh9E1DuFhh+NtaTSVPFcBEn6G08PDj/VB1IgJnqxiGiw0tJZo
r/IyjMbbMZZRFyEeiCejFWD3AVCWah9/ZIhex1uV9D2wYyIc8KMaTeT4FrmoWLUvrWbCLuq9AA5G
sZ5eK88YkPzJ+hBfkcF5AOWInyffoM5FEq36SqImta/bkrTXnGVjjcR55JZ2HCclTRzDc5P+0OMw
rp9Tlbr8tjVbAiazlAc/oy1SpBVf4Y251sTuWzg8jlYfFPJxVnbGGswdUg/lyPivkSRVieQs+jyQ
ZeyyMIuPGLJUUBQ/F6+5Npq6Bk1KYLdxggDNaLMZq9Ks/C5h3Wc2NhMzdg2f1B+trAjGW7aFkH+5
IRvBhB1t6so7Q3uZBT79ORmIZl94OHBvcOmUNXV14RlIHF7ySykfWdsUhpbJbcLTpGaoPDTCeMgK
v4A28qMqJcvStbLgoq2UB42T+yLzlp6qaZvZuG2ki1u7RpR3ErtKXvcoSKnBrjoi26taGWbgFEgI
ooWn703fDk3uIn3EXUkmYfdN8GHW+vAujtwwqifJb9Fb82l6kBOquyxCFqh9paVrrtcUnsRhwt3A
qqcH2KDp8uWKI+n6Kboqrd/bJkWsuhRlSeHEtuPEt+iY5PzQR4UCbNtHmuGHV689W3SdTCzNmrCj
7rXby4mlaRGMSXkYIAE6qchirEyyX8Tt1MA3iiGC1CFvOfnUZFAJpNMiBcToFRDnrWPwgFD+RtVW
AEE8eGymqguWJmMWpvR3VfsMslXn3kRAbbBmEt21HKNUPIA21+8nEYeunFRKmRcwNIZP4MaTXkx/
yooIFwzHOrT4YdAhS1vYxdBl8hxpfXwq8Nm0xMFLZLUfGVbJ9nNVtqxyBtgLLPeVpc28TIUeAZyI
oign4Ol16LOdLe1/KLvWHjlxbfuLkHjYPL4CVdXvdLrTfZJ8sdLJDAYbbIyNDb/+LtI5umdyrmZ0
R5qUUqkqwNjbe6/HxgaRFNKp7SXr1iNSWTNjau1y79V3G5ciBS9g1by/ot4/9scxUgluSMhH2W2n
fcwT252rLHL+BVmqwXD4Ysgw+7J1RzSZ+qjCFCNe6iO6OYTNqz7VHmHNIiPBAXsLHVbaoMZKMBRj
RzAU1hY8sg2VbsCS4BUYIdu8j88RCo/+zH8nNfptjZZIF5BdFSktUXbG/5XqJn4n+ZbP0ad1LBSi
w3t6mwJKX0WDyhKSjn8KC79tR8chCawAKWAr/I+s6a+LJB4UslYdik+QImGG2A3P1IH2crcYHzJo
ougJ+L8KS53LbMOAy5VNSFkQ9DBK3gRpH4t8AQ5/ZpaUCAZYkOuTgecAO8AYYeHbMGGj+nXbutlP
GMogywlrBavouB2dCMeNiIY+wUsFQnx9itWocCZUCOxNIrdHnfr3ow2A7q8xERd/bAIIEnhyIrKg
3ysbpINLBKJ0+8T5lktWWycy3TAfs+EhT3dittPMTa7LukrTauC1MXM/38TSZYHWwKvmCHzfGJF7
NoKjb4Dhhe573Mv4yjNH8lYUk5I/yCB38zSqfMQjxvdE+g8E6FrYoVOaKuhlZuSPAO69p+X6YGbA
eKoGWj4md1kMqridJlMByArWGVarUM77UPNpNSQ0YBhXLIZ1N36TdYjoQIZzlSaOPOcS8pyuiUPi
vLtoSF4ShvyNdfba8gKZWVPs0u+gaTmmor4OYmOunhc95Oe1KrqspWMU9k8+V2n/6ghUj21GbJo0
G+pTtQFitEvVVn3qRdNR2V2BCrTtrGK/37IKEtdL4hOenrtoAWd80kKN5GWjayeil0rFIXwKNmT2
PlrsFD1hxyjcD2ry3LzsBQhqVWulEr58BMYnxYX1QDfOuyLlqOpKqCzlTWH2ZS7fknEopx8c6Oka
WkyVbf6jchYoYCOkX5LhyrJppmWLOoDK/MIgCs8fIA+KhLisuU4h8PqDl1NmMcoBekJD7qGtWjGl
98Qsmn/M8tjm8WmaiNbFtatYz+XdRIOYoSVbO+vXO09Z1/dAEkfv6BOb0my+zgfCu/KMuQKKCRTy
HmNblxB1+aruIpLPtuXM7MN27bsl4v0FMgLsNmARPUGAXXXvIO6KXE6Xa0wOH7HGZ0hboLjRyLqg
HtigpM8/yLQo8GLf34z6HmKZGn2pCQ4HionMb7ubq3S9GXKju/QqCVFUFBBZUeGKS5iGZJQ1Jeux
L8Y06nE5XUaxqUDztEEw3QwQPdDuw+a118XjANrWy3MhsijV18JtVbl+yIeM9lU9V9WRVRdg4Lh4
heyJRfstIXLBSEXbjJB9j6g9c3obZcwUEozO3CfycRj8ULKTHxAIupPqYciAWjBLj1Pa1kjG6Snu
+NbPbazFAAnXZOOITp/TLp1wvHGQVfXiunKeG4PSGyN7qCmwgzRJDvuDr3H+SFlAFVVHTk/4gqtv
NE+mLD8P3B8jlkkr8KIWbqPnaSyOkE9W25WAmb1VmAD7hHzjYisz4nP6/VK5pTuGbx4K/Ie9ZGE4
muQJiswp6Y/bkxz4Of1XIsMxzhOpBmBJkYPIP72KJlFy8sc8o6CZz6bvkWk1voRSE9KUklMX4Q4S
N7tXO0yunzBeEd/VhbudJOG+HIrjlHvcaVDbOWYWjpDhn+Y3FoVjguWwXuDO0y3CexDyHUOzrgk+
ii22nD3OYcVjIHCNv67HmCyb3wC4cbxHg1b5s6AECt6G+AoAUK0LnmAsfs0eti8VfhKc4nFxzG4/
B8Nh1pjmV45b0Z0ef8sWKu4zwOjR86+hjt4//u9Bfv8ckIIUiohUjziBZIJw8E30ue7NpZ+yDRc9
p3vAsbo0g0TvGQV4p6qavt8ota8WUw2VtzPd9ZRUG6N1AnHZloMGceoQAKSjxEdSMME4K8AcbK1q
EW9H0tsB2Mebsuji+a16H0GlsYIQ196viac9arRGqyn3ydXmyqM6j99v7fv0yBn0cfEpJz2+caKF
PC4+5BvHPO0ScxyGE57jzU3NccFfYEghzt7gSrNjeN8n0u42h7PERR6/kvRmwffwHG0oI+rF8uPU
3wc0gogcf1FQApLiFMV0EsP1jk5oQV+6A0SKT753CmsaWskD+Vg87m+/QpHwluTdhOmzUGSsuHgo
LTBdF2DZxw+m6/ECzS2kF42c4mM5gNo/zn9yecf9i5Od7Prz1JX4XQ4JUZddiWWDsPY2e58r/bBU
trj8GvJqWA1OJ/SZwI9gB1A4+KB7gX1+TeY9j1+QuQ3l2uo5shP46qVjODgduELJBAod2KYEYADI
BreJu+tCdcdydthf8Z7YXD6UZ4FkMWw3WbXIoK4sUYeLQlZEjmvNFgivr5Mqcfg8t/OCFySNVD6M
s8Of2+iB29HYJ4CKZmD5EpJdywAKeDPg6Anv1PoKFVtAFcC2/Zj7HvYrgMQhg6RGQozApStPcsQW
O55CNLFquaYVtqrwJc7DgHjTSQXF69UvOHmwkpvh7LhEvft9IwsezH2lB47huEDwiDUzq1JiwBbm
BdtfM14qb1/mzHOfX0GQdFx6qLoFQ5TpsEPTVYnOL/SU73GCKGcNOYYvCfqYNcCrjin+jp9C4Ovx
7cSlx/Xavod+vTaY4Pj83AN9jOpe7sCVK5KKqYLStIek9z7TicEn8i05atiVugXz6h1k2RMqDTtD
jWpYet2xecdv7O/QG0NZDtRwpkQAomSJQOk7jqidpsZKABP0dhT5sZ4s8T1A+E6UFqEyy9mGPW/Z
EGmGM2q9Y/Bcnx1QQepKASx+kFOHr6PVBq7yi0d6xqIbzxZjejD9wwFSKoft7r4QLMvtRwIYa2On
wIZo4+fcayqXFtBFkpO6AAiUfyUdDIFzjc2wws3fI7LjqvJpPLaNkbJjzE1qEky+95EcrAISnfVx
n603fqcjKz6K3UE6AwWqBaqw67nKvyLeYn5FXu8YgQEOk2Ma6SlC8Ed5eaBUske+iswaMkavv0I1
z+fkjQSZy4c8n/XGziRVi43+9H0yBHbCjpZJWi8S+Dck6jIpzCsQSS/sp7iDDr+De2zLeHiC+y7J
5h/V2q9z+mVhJaCJixFuHasmSvdFvO5QNBEFf1qOggNyzMMqUBcFNHaJwywfhyptVrwZFWtdQHFH
QvvrSt7v5QzNEoYHxu/tuKyf4UbK9Yh/FcSUeEH2fyzefoHydzxNP9F7NqTHeyD1I3xi67bjgywD
OjGeULkf3EYvmcZS7pAtsofdbok+QZJdHKsShDf+5deURU6JSFShNzr+6R2CP8Jp1DUmbCYrIFA3
cfnoeNF5Vft4AmBPtp1V6bWHFAlf6qL9gAMX8ER4IUjL7PW8x5jfJAb/8ADc8jhz0VN89deBqKmw
pc2YKtHze8U29QOk2vUwaUc+iveAJd6BxrlMDjA6kvMBQi4mN4S0EOTPitV8zl307Hqqcc3Wg8Vb
b/q0O9I4TgKOUazyOC33c8FFSmAfqRl1xyLX6UEztpMPx5ws2J4KeKD4Mo3jiQ8Sq/H8PiDAgY+g
J/DAOfwuBGTRcMtTaKPLfwC+fivogeUgPmAGw81X5Ml/wcrcgkMAXp0+c6VynHXRdQGrwSuE2Tki
xwqSsENgFNZ+Ps79H6q7v9Z2x+HxHF3oF46HGuL4vxW20CSpyC8FoKr30DgAA8ZZoA7ASvr7Q/0G
oGM1xTDZ4liArPBnfpT1/yH98KWYSyjVpn/PkVgEODVmzQj5gAdjH7O7yvlxUx2kpZgkxBDcsl/B
8e/P5a8QAo0P21UJe3+Zgw7HPE//ei5shTTYYuk9o0MtwlhPkyMfXxY82vG0K6TO/zTO/31A2FcB
HORllf4fzk3BTZzIMWZPc5iwUXQCO/51sQmEuV8r++8vMDlgu/+lao8rBHYLoxkeiASLL/kdyAxy
IN1kZf70K2L4Q03O6y3PNkrPgSzleh40tJsfnc+2oR3ddMTzzCA0wEBCsB/9wxn9dabjjFBKHQ3K
s6KiaHrxOy22VXHkiy2bn+T7ovLI67DGgxMMcb0vIWmfz5y4DSuzyrA5ILWI+HEig85mB1XQjMr+
DK+VotjKEVq2BqF+xsexPqDp7bcM9WTj3/ksKD+PMPv3F/H7bYTllhxaKDAmSQKd1G/wMPbd2aYh
Wh/4Io7ItP9MhPRCJ/dxi0pH/sEJ+n8dj0KidUiw0Pg9/w2cLQKyEfR7dw+/tr3QcRgfYoXIqiD2
wTPq/3/XB8j/ePIvFgZs6eS/wkHmGZDotR8e3rclJMnH3SiExLqYFsge+T/MiiO+/Mc0xYQA/XR0
qoMehQDR/A3P9NseerNTcVVATShoA8FzkX3NDRbMPy3B/z4Ubl0J2gvPPUKR+XuoG1k6bq7LO6ia
DxZrpUBHMI/SecTL3w/jLynGf1wYsEIcCrb69CcxD+fZXyNMHIOXKXoO8fiexnw5pTQcagSHlnBO
/bnsEzj0Ri0dsNWqHtmOahHC884m4y12a0hwukYJDeTnLiXAHuLHkdGuU1cbcgOqHljo0Txga2AY
WpCmzPOIMsgMKUxdp1G6PbVNrOJ8gbHMUEBtd1lIVJY/Vu98nshRjGQf2DQmc7gXHV8rSGZghO0T
YCIDpBpXKDQKSHVlNGjcil8JShHha7wW72kFMvQSm0X+M4y9lxoCwjtQnhziOtqgNDzSAL+mERJa
lZaoE6bU4QNIsXJXPGSLPJK56D230SBHsdpjXSb7oci3Y7LX02JgNmlzXcjB1f+GPGZsm5DtvScy
PzMoMGse47vP5bGJF/MKZAm1hcghzCsVDjkKVBXrTQy2ou8aGUb0BDxU13KQLxnS3ip7gFi3Ivp6
yOPoAAOWFUJwCM9/1mGV35ZsbrlwI2BXIDAFWIZ64LZUrImc6nw81jOeC0TTx2qudOFP3YxWpvMn
ulXrrj6BbzgYLeSAcZo/QIMMEuFTD1kg6VqIkCAnOHMzJ8nQjAmSzj83lJ5LeUPz4NOvCQ2bLR8A
mzH9caogsE5Pw7REMSphBI5gG3TwAJd+mtSGe9tC37ebDbYCIBNrg9QsoSVUxRvzd6Ja7LLXoKN9
j2q6Kg140Z7Hy4XE0vq3PB7FBisnQcI91WMxjebzBOQlgnr6nXL7FYtm8OFdfleOiNvDeeIyhw7+
V54F4PvIE7fJHpvO+9SQP7PBqZACJZupoIjR9WrifITnYOlUgdNIhUhrL6K1+oQgrspnPVWRPI89
7WjNu84/UxhahhZmAHbpyZpd9fACX48mrFdAMtRTYfK0CRXlD0VvZQzMeDWfGCb1FekOCxVWH38b
jJafu7hXbagOG2spM3tBsQtIKZ3obanjr0pgOU5e53e573VbEM5xd+PInGFeIqdB9e7DPkgbn5CV
21O5xXAriCUfv3PtntHSRN8aEnW347rYE10AQUP70l2tylUtr3z5sdB8Bq+v+x/9MrNWcujxNzJN
LWXVfFPu6Xje2AQWeNKU4KfLbWrIMBVnj5+8LlGPvcE64S7QPTB4E4W8oC2DhOOrGuiZw6/xrCEY
hjwbEM1SR5nqXnzYy28ymihKeTd+8mXan+IUFgcSVxyG2ijK7ghgurOxCx53NhTsI8DDHnolm1U/
ElA9qGcSnTyt6cD7s96m6JQso31aVgLAAaGgXbbgbrLFbKKmoy8bVlSMl5/7Na22aygQ3PclJUNy
Uk5blDn9yLd6zWj5R2lpMbbwhpibsYIcoSWJHT6GNROok+BUo4tNYCMuufoWD4u+C2g7cLvkyTFD
GVwgqEFWfxOQzt7HhVivgX5HN73IeNqWiH4/Eu/hmNn3EoZbC13hF69n/8ccRaFJ+2T/tiyDSqEo
0JAP7vuCmculljUUU8a1evci3OQOZrU6TnT/sCUFAjFKqmb1mcxu0MJC6hsTZnNOtUtvYbkKNZDe
V+q37zHU9w8kwfJZF2fhCYZfr+7CuBYt3VR2Iuhz8aA5MV82HZCTxaC3u6V2AhoI0RR9R3UduQzN
Ltys6gzGk4sCUFCnsMh/DDBWfFz4ZkUjrO1eZr7Nnw3Mf3CLBwf3QGL0UA84PzCuJTA3LLzA0Uwi
lP6xShcum2lfh2/DqPcaJM/4Oql+rjV0zR8rkAjXOoUJ3ZmY3ZB+It+WMg93A/B++PoAuOKgzNbM
RfDndK67y8tIwYaYiOqbiZDUtCXys6GmwzI/5j4XZwT6PG+qfi+ubKL4I3Q60HZ4bl5SNenL6kJy
GfQKR2HGXjwSuJd9HvfyMmuywRs4dn9sGJALt4VzJ6SB27M1FYVjh8xgbGGkQVeAdb3OK6Ehqa5o
UnfFUr1Uk63esqCzT4Nh6m3d1/0PhwneojdCek8gLLjE2CnaOcz2GfllVFM/rXcRbNFf91hNl0wm
DMoswMkPfIsJ9rKAiBQPPax9lor8Co8ZYY1epuEiqDMv0HZlOP81vUniKTsPebZ8AS43P1YTN1fJ
JqvncYROvFtgyQgFQi7K4LF/mEhsb4wj/nFamPlkypJ8z+C97mrY/tcHso1YPMC0PiSZdbfBFP66
9yFTwG3K6cLykbQoj6GwBOxRXe+RYXeMcfNxT0v+UgI6+TLvpf2EDb+7wmIr7vckstAw5f1ZVoze
geFOssaOlWzLfZsyzHczndGGQT0KQPCPMOLqGb0dZHw2fpi/aOsILPJ03+9MRdwthEoC6MCoPnXo
0TAiZo8woRWivErA+TWr3smHcu0yIPMm+hGxFBq0u42Sva+abQzIddvCAdIu7wTN1sKeYmWEtLWs
NLuDL7N7BMoiHyKyTa/Smm/4Tgegt09elxEZzOCK4SHAXZbXVCf9TaV0+tVFzPlGch/fQ+rjXvp0
XecLT2VG4K1KilvClCnPVTxO1c3IS92CxyV7vYLvbstqH4t62G2FJggZmx5UBL7/dovmAmOdx96a
u7laQfQkAUbO64nM44cskOhjMVW9bvJguDrxSpunoUPDixMo343fjr1QfRuZiUKEyFgSXYp1Wfan
rZyM45cj9Yjbag4KzjSMmvKduBGoyY1skgKZS0NHx9Z7oCXD0mQu6T75Yldbo2KZ30GuxxJYEpEi
3loU4vaV9qj+DOKI0ZbmSJy6CbKiq9XmxQ1NQzwNn/ZsYynaBoQ5rtxNimAXX5cEjMBllhuaEcBu
Tt1zFcEJAAVOJytTm4h1UjQRqcIzWjZV8OZyIj+qLYn2i0ehOTQxDJTxna+GMDWpAY5/X0iE0xYC
ub1VQLZuhtQenQcKcWOjLSzDB7lFebVnGP4pDmMLnAbeAqi0dErHD9aSobTtlg+5TAGwLwrroQS9
2bhkS8cTSZzkd4KDna1HmBD3Zrdhnups3ED8FG4QV1NPqDp1IArvRQ+YtB0CnI5ZRxJ43MqYF4DE
BpNci85o0JGOFhvcxmC/0ZXDPkS0CkUzDowsdUFEBigOmN1roiPzY62QmmRGb+lFKZbAD7ny1KUN
UjgeqQbcPKRovi54/rRFRKHHxOzKrZcNIqnFBxSaF6BrK4LQXOYnrqWuaTcnAV74sUgKftIpfB/0
PonW3L2AzB3Z1TCX5Fu3rl93dLJ46bj+2lWaDmir4MdnD23HCeY/c4mxecQIErkB/VXst3JL5YPJ
endeuakaPetd12hRFut6HOn4bCaZt8bkW+3KniC+rnb8bju2nwslQeN1gd2DYSzjJgmLn9sdmw15
rBaePRcQEJm2X4H1YD5gwsCk2PsfidLio57hQj8tRdHdwSGint282O7kQreya6DGXVFHY6iuRzXM
bTrN8ixmRp8nESenynJYzBmN7lMRCDxAIC1Vt4C8rlAWtWnK8BhQV7jLHtJU1njmoBzbuFrn5aST
XD1AP+ghXTSe1dXi49DMcJ02JF9WXVfJCFeqgiDSXS85Lu60AeR+3pnpfzDw3vNlAL/WGixKX++b
MA/Y5bH597mQbT8gv8ApsCfsOv3ZFVXeuEnz16Hvkq+Hc+gM0U51QV+Q8VzoYniMhtg065jzz/E0
vsgBSrAOhdu5SNnwRfnUqppmSn3JYmZuXJqxUDMThrLpAY7eMJ3iorsYCHcf1gbFbvZhQFlys/qk
/y54VnwVrEs+iyTzdyuY25bqWV1ngIxfAb6n4ohpAV2E0JTpPmcsQ96K4HhMQvKdoFlEjLR9PHbt
kC5vai2j/iTzHkQowGSVX090glN6MX2w4Jp2BbCw8EPSZBJxpM6jfqD3Ui/pG+fcijqVOIcavWB4
2Qj8bgP4C3OCw5l9PeYuLVrLIeQ0yLVEdzNqZf+lUbXxRugsi79i4/WmrqLSr1eRFXlr9RBd9TNN
Xw7dwDnZV+GOHir6A6VheHNrqbE9oPI8K8eghlKMZneg7swtGhIlskaDl9TchcXpN5HagHZTgBnR
xWuV4bu1G9YKFiXqNAenNPmxgrVaazBy62ka1uwGIHUHyVQfdiTzkI3+QSAhZeex4PaWbKjf6gjp
iG0lmyN6iuYRmt94X+mrXaT8UsD134glW1oZR3P84HyRPINdKyuogpDD1bn1XF48kqobRL/Jn8LM
+YBUrkLqCRVHpB4y7hMYhdmhxNvGmOqT0SscBlCkYBI1hMMeRsR67tYcVMoomkEgSTOno4xdG7bN
fYqcOpvY/nla3CQ+pCrxS4uqggmEtCpX6HNkEtfJ7QJz7TCRD7nLWFmLZO6zbxKy0Whq1qgMAzuD
MBMhvhdc5apqUG3D0lu7nY8L+hBhw6Vby8FflWhmATU32dpp3dgobreSpWj3tDgUYPpRrkCHsjpA
5l25s3F67j93nSCqaz2WCmgUuHGyydRrmFVuzx1ytenacReNfy7zElZ64tA/jdOJzuDanlmcgnu5
aAil7NSajUTxAL+gRoeUVzRyW3o3QMkMDgBtMgwu/48xqooY47gM09ZWmgf6mYJl4s/vYG2kD8LB
yuqARtOEBX2LzuQHdQ+9wMGDYB3uxY+OsDjkF+iqd6y3OVmq/ovTnke8nkoAXREqWzb4HFsEwrF9
dRyAQnlnkVCGh3io4o00rlvcLC472C3cLWx5gxrestJN69hSad023WYOl4duBAoqi6WB6AWO9efM
Ut3npxxC1T67iZ2bNwUdUm+R46B26Oaz1uWAeBxZ1QqokO5TiLmQuusKEXNDPyU0miOX3hZoGaSB
wq5AUtHrCdmI9DA1ToH08qQ9FDcVsINJlXc7Ur/yxNDIi4EFW1mlXZ2QuSKnYtszcgHvN77q0smX
COoaW6cK5rOaOKydE9Qm4494EsiyoH7nRpxUvlS8XQ10KqHe0xnk45677afK/qbqu/WRQh17BRy4
v1MxyxqR5u5+gD10POlshFhrrUAE60g+D1XwBRrMkL1AqzS9oRfV5AVaO1k4q20otZ9gzlnFD73H
TCC0Ehjpc+yjrrXZvqGhVeQDEoRInpCBokJkg6b0YnJi4Vwfy/AW7Sxsuk46PydPpegFbT0eEf7d
xCCw62VYURrA3rqiGjFDwk9IJ8xy5Th6VvzoonAgLsio06nZBe/O8GmtLDqPLikhzknnampYTJQ6
kS1erhJ4xL/IVZJkQSuJtFMNAMWeokIttuVhLPPYtWlMnf0M6QNkE7XRUNk10HTMKxKkJIWuCODW
Q4fKe6zJjDz8PoBwC7XPRHEqRC5vog69FxYIr2GugLZOj5BupJtb2nKiFSipyPILfAu4MUXoojqD
tu5q1nIeGgfA7G2HYAFzg1UfXRQrXOeuz3miYdnFzW5JxUo0I4C24o8I4iWAh+g9cBchDC9fUVx6
/rEYRnNkXVnaXyGDyW8MKWj/hhCZbZdsJcOT8hm7h0yy+9GZBCNfouED5GroMFSLfe8DWofF/qUM
1D16IzkuATY2sMPFqBBNixFmBUGrpwTwYdFWg/LXCUCLvvXQxvzLZwQ+QioWcjWRYYA80dDnmXXq
bNMp/pybJamrAjpEbuQOhf6ybzUsR9sDPJVp36ZuWWHqkhME8hU6OcEnnBuo05Zphxy0Yz7gdCv4
771BNdzoqdjSM9hA8Kx4iFi/tN2arQi9EfwOfW11AXlh1i1wJXfTttxnTru7Lk3QMSKmnS7OEEJo
9E4oLFTHdsJVQg1QfCWGl10N5zD5MEdHxruUpEQrkwj+6ToXrIIcRcw92vesaPsGWGj1j/sIBKDe
c63zk1ghsGuzeOxP+xzwnY5CTgfZyKjbNdN/+oVPp5QtofGWbl8KRIv1NtjJaLQFWsunhRrrcDhK
ZxQEPVCgMVX3mWTpbcmlKCATYttYm4RVt1HE0aZN9uImRHp5hFZvaKABS7/BFeMm8AxFtTU9XQbT
FJ70W+v8Niw12uFZdnK8LyXir8nk7ZCkGz3b3NPXiHEdHoBciQxggBq3WqJfyZe+guKhho/aPCgo
TOJTgXZRKAqqFK6GmcV0PI3JwD8JiuY4DfZNZHXIz1uembk8xi3/4DMPGDpDS6KHUo7Z5xkqi65e
nfySLaP6bNBurub9BOwRikoIpboVU16aL13k4w65VYiaCJnHvXGw96CxmP86dS66NgMWdWt6UXxA
i1t1Y+kMr4cpBFpkAB2JWFy+AjHuC0yDLn/TsIefAomXp9Vs6bVYlE2bYS39ka3FI6QzEyCeYlnK
qyXjE3pUVBESpxG9Uy8TTVf5BLds3xqAW63BVCfNnFF3QvqS3E6b4tAG+uQzZ1v4XKG5T60XF8M6
ScVpLCX7E7LiuCWU2JcS6f4lISx5U1Cgf47xFVpHAQMHyf9neG7K+wCS/6JXi1VXum8QKNtH7eIN
nXusihOsgx3dlyL0kTEJGS/YD8yEMmPJWvQluAWKFt35OTX/GgB2tGVAoYKmAdNeB56o16iU5Hng
GczzBKj+tdZTAioMSkuRZd83B/TfnIQGHmTesEGJcW3BgcPF9BkVrRr1kyGLIvSDHfiMKL+gTSe0
SWaG/xkigbAN4wyuAYSj+kA2SGm2i0dfGBALmYqD5dex42isdQ0h92ZfWB88/U7RM1pcDaocLWkY
MTFa6ZQrJd4geAmoWcBpgW8a0A8mj1sI75IdaWMZb31jRG7icO22ABSzRgcaeiZk8uVXNCKyCCqz
Rn8UiThGeUxb5HnQKbRoF9h1ELQQaKwgR0YaD1XVBi80Fg1k7IRCCsq1+iOeI3RlbEFoQqh3WrTf
BAdj2XcCaiEN2z7IDczBGTRIN3R7PH9cs9KihOmzkBvzqtDdah1aELEl6j5YhvowPKBP2OJUu3g8
UiI5xTpzy/zmxL4mG/rQdbrfGq8IUrJ61xyR4YrBJjlUaC69HVdC8i6u5IV3Ac2p/uWibk9pfXRs
wL9BC1/k4RYNZ1Aw3w4b2kii02KMBrnr+R/oub8aRED+wUBdwSsLkhMyPQgf/krOTTFqjgG9Rr/H
w/+wdybLcSPZmn6VtrtHGuZh0ZtAjByCZHAStYFRKQrzDLg78PT9IZRZJVJVUtdd16LKUpkiEQE4
3M/5zz+gIvlr6m26ucP4qcNmEran9AUmUHppdyauLLiPw1QpmKP04WBVynvMzoOuX3+u99NePpbH
nB65KvGEDA+ZFb3/WKkzIU2KU+9rXjeLtqn8Tvwo86BgIWo147LfDCrfz+SXKyLj5m4s2mFGvovF
wI+cDEBDf9DRS7yV36+IP8RCwLCcqmM033uJPUKCE7rSkHykGcPK74/iv/4uv3XwPytu/yF7+cnf
5WO273fb//MP/WXm4JFfDY/Ggk6Cm/Bi1f+3mYPmW8RYevbyYJE+U0uwkv5ycyB0xIZwZLDyWWtQ
Q6DpME1eTPwt9w9+GzuPt4hcF03Yf2Lo4BnvdSN8KC6/kGvOPukQUj4sLl+4dV1PsbH3mV4VaHpr
P6REdvCBnVqgZg60Kvo8Vb5Df+jHyaM+NnHIEL9GVhWPR6t201XQCWvreBGqjM5z/Ntkwhqmc6vi
oa4mfLGQSB3aaHighlaMOMf2Vbca/E84Wrv4se+06slcTK8bRqc41mJG+dWJqvqyXgz27Anb5Upv
sasD7MBLsHH5SyjKg6cBPdtbrjz1mFt1qd4Cona97CLtbXlMam/TlX3oxyq71LO88Xcuep8HKsl4
yMC/R/s4IgEx1mZSaw+a7TSL02wlGEVjaOUhMlv1Zdraa3YBdTSQB3EoJ/7nIi9887IfhM9tQSGP
BkHGV1mDre+Yu4tRjWnVIHpSOluj1W2IuvkXu5yry5gxJb5ss712Ojv/1GU93bAR2WsNbQ+ufZZ8
OnuNYuRrxAd0NOmubsrmFlm8jrghwqoVixvtBZwiXY+9Uo9MhJN1nuItumpn0XpPSOjEELJF41A5
dzPGg0AAGHtHQYwVoYfrn3kDRICVvwZ75oECyn4dIfXPaKJk82LHtn+F/NN4YHq13OXc4F5gOWY8
BPgxmKuzK2qcDoxpi2ZxfR2sQhcYM+I12KMIA1JAct2vrKbClNB3BHarfoLXFmVTi7+YrDC1/u4r
ef5HHEV4rlHjdu6qHc+WfknJz8C7zL2rpoICa4LulyEO3NFTZtPIhc5iVzsI+2ymGc/G+myC5tc5
hq9ItvFDG7WBwsUXNbDQYgYLJZivUY4CXYpXj/NODYF1sBJ8xRrF4bqzB7/DmEf1M66Zi0UsZQ0e
RrGBzxFOAHwhb7kpZgvb7XLIZ9zmNH/xZZRGi3c7UQfc3VJEzUshSzrVOBJYAzoQNTOqI6+wKZtg
Dh4B0STsReR58WFYTFNWcY2D6tnYM81n/vyX3WPd4pJaZBlOmLVWiV4A2i22ufQLi6Ocu3x5PH4x
1oMdyR3spOLfnD3PbAZMB6XO1pb9sPhporywtYYvEY2mfuunwr06XxGsHesH/FCtAyMl1mYroFqG
mcTiV3b54IeYAcTe2pYoTXcdleCrTr3lh9/dNPWueWlNwD2YiDjT4RDu2Hdxhjw1t9qkPqQWVP9N
BDKFnMxM+f2xVSzmr8voCP8J99keskl7mpdPCS18jPfFxAQzJAaDD+s0LqtMMy08SLqi4mQHlaNn
gvfCTLMU7Xw/yMVEmPkLjxSt6HJP4EL1x2EKsD91MVqfupo/BwwksxVlPzMnbbFYzuuzXWPZpjtP
FuxQZw9hu9SNaYubTPFtnpFvrTIXNSptuokteexgX7qrR4G5FR4vagyTJleh8vJBrofAnPc97ikn
XfrqVmRT82Kx0iwIPkAGiGgg8awCO2iuBn8M68ZBcexgyCJWvdkHm7GsYqyiu947uouvXRZg/giT
y03WUCMNjISnAZ4ACq6XwR57uDOZqe4Fq3iXSb/czjC8Q13Ezt2YDv2fmWYZ1qrg0HkqgkLd+3gh
hJ7ZsbDNTnZ8GW7AlavbGt+uhGK1mmunomqiMQeKDmCRQamJMeeCpuHtJXrDP2FEwy8zQJUYh6Oj
ZHPoF7PBOCPnoFru76SSCLGwxw7CFFxwwVLeoD6wNygvTERTgyUZkUawl8oOCg/+dtauLvwkCTtO
jLvF8vFUYD0M9JMXGU6TeWIir5u9LW3S9GZ7pXURdUO6p6cyvhaOh9I/JuFjq7MFXrWdm75ZrZIP
o+NMh6asSpQ9RRTWqfaIpWP3hPUX1Pg2B7svAj/FFlQDblMa0i3QJ/6dqra6X06bKtbnt3SKc94A
WfSXvsOQZiUyD5yqnCPrZcqz/pIJHtKmwPSMwzh3+TWCG2ft4CTMsFUNJt75WEFeMR06Qo0u3xwn
SODOIzxG3Ti100UFznUspHYySs1UG8zdmFTlvugNTGXZze9m20oOQg92g3DRCwJBrPs2b67liKIw
18boFuUkuwnWCmiCm/EE1eKTFUsjXsRbc8yoPrWumrzSzceIbukJ4Lq7Byu8TRzRntAmYXoT98YJ
QqF3X3k0g8WoBv+mhSyxx46mWZRq+qfYlIoBrP8wx6b7PDI3h92A58mOATyQMs+taPaiW2ZgltxT
smOa1pi3PYQhxJ+o7zcFuvkrWc9FOEXtoMOGADpTJoBuAe4GGmd1CjPQIWk2BVx2HTFhIj/DlC+Z
pdqYDWx1XLxLiHXY34aaYQP7WW0d+kofHkyEZy8pThU9R6Gl34yZPa5KXWsO+LSzqqWVfVYc75ey
GMfjYOqfF5TnugEjGlaGVI0belU0XPXunK2FHZj3U6DZlxN2yHdQjIZvAsb65wkz4vZVDXoh7lK3
i+LLoZvzA8PVitFc94nwgegO79EI2WYerSgF1ZUYGNQXNATCc5kS9ZZ203WDu+nRe02Ag+UbZC5c
teeUESCNxR1guHjBByNaxwQi3OIQ6tyoUTJzy6ukbJE0es3R06L8Wo9as1ono67d2TlcHM8emUSU
hbcStqsumr6sPqcjza5TN4/R2OgXud494Qog4NCzTrGLfTHM+IBYsb/SwP0/SRlbJe/chK9I1Bug
xkly2cd2fGPBzbsevW7vj3JY5Z4J3Ug3RnbNulH2lUwGm2/oGyHIllWsQQ3h0AC7Y+DLUtHT5Aqe
Ub3HYfQ5ymzAksIFZTJrG5/jIV+7qijWBmwW9sLG3iTKRVNqBWRIxHYLwwtdgbENbEtXK9NsrDs/
tt1blFzDfd3ZIwd9JWh2YfmF+ay2mjeIawgJiJrH+NHVW7CTTkvXBtSSELTO2QZDWd5jByoYeVF+
bE3EjWsgjIwpJE0UYxDXYW7TJ8lticXONrf06UHvOnEJu1B/1jp+UKDUw7LME/tUkVy8ho1xZw06
A42KkcF6MCGXWeXcnhKnLEQ4Vb3cjHWVJqtE1sbFaGfjXbpADV3kHvwh86/qPJ4e9b6IoEWU41My
Jp+yqIygVhk+BYUS8aNoFqC3VwMnbm9duA2eI0qPzZUdJP7WHV2ew9AxvWA+rAdz6JNQ1W1BFBze
hBL6UaOclonkyOlYJKRzwI8odo20/acm4IuLRnX3UVZ72161UbbhOJR7P+vTdVsE+crH019XnXFK
IrfCqj9L7PU8xf1lbU82LJRkWtgudr0lWUBZOEoE6torFTNFj/3ma9aO7jefKeYmzV1n3ifBUPzZ
IHDdB10QbYqltGqQBK8KMbUrhJ9lHRZl5m5SrUUkA+M59Ed/vJawrdfRVAzhJFqBLt0zL/OsFMe5
9xvrkfMtvx4A2hJMpgNV3mZDihtz7tSnESKKeyoCzZpDB4XOSgwZZQFm219yw9TxXADS4QXSqQVz
18hvMIq9jxk6XlV532+I3ghUmGEQcNdTBlybuBOz805W/MkrRVWvZwsEFCzlJR6N+jRHMmNSHyfb
Nh+nK6d3nGNbJS2T0rbV1mPtAMDWxXCpjHba+QSo3RrO0D8ksryAP3zZ+LNao3Vub2Aa93/iDaLv
AKa6C0M4ERkY/hOFmtx6fQdDqrPvMjEx9XcE7vnbTJVxcdEjQDO2KWS5aSVtSGZIK6s6A4F25xOq
weaLyrGcYPmYOKI0FZJNq4JBWlnRfJVD/in/nITqb7Vgmm/Q6nbpBvDIGb/4Q/OAl1qVe6suHXFP
25Uam9sBzeWuZbh9qo3iuWHYnFxWRetFV1alvw4yaK4Vms5V6rMWDrlMI54zzl8bP88S7xSYJP88
pyX/1MlVhyHYLYLVdutgXYlTfOg08nlO7DpEAOHH3m1sNu0tp98BDnKpyf2vcZ4FXvqBG34O0PNB
VrG5sQ3b/sgNjwM5Tma8OC53HWbLFp0oDB3zYQav+xp0xm9ju94DSw4XtC3DdzDu83SbUgGk4EeY
h4nIBBGhr/eQeQnSSCiKezbm11wbyEcz6/HPpAAcOsbCH60DvA8Q0xDNU1JeZ05WsPPxYm/ctiLQ
ouzIsig1l5S4zjSCJ5EMeLflNQWgPWNPdFisUL7qsW4FNPT2MN+brsYAulU5xjDjSJnZYNtfO0IO
970R4Og4I6KT/cIMsOzPM/1EDtVT0djFDO+p9ePFtZ0d4wFtALpFvJm+smSqb/4sqnsriKnomaLz
989pfWB2Sl3F9EbasnfqNFiGFt2RIDD2W2jHmLb7S7zBtIB7N3YNPWRHNogLGmz49cu5Fz4bPv/6
oX+UHwRQTlwbpMZH7gU48wHcy6mQI7dnPuZMS7/spBm9AWQ22rVfX2j5Re9XFxdCp0IZgP2N+XF1
+QwqtRb78P05DgJwAm3bULU8H949KJwI5mmXakUTMnPKvvynV/dRWaB1Qu5FiPpHVzF8Ng2PUSFi
w6wxH1wp/TXeBRP1Y9Hta6VxVXfwaAK0s5P+ry9uvAd2l4WOobGpI7IyPAul1YebLDNHi+qoq/c9
PF3o5TImIcTLW8JKsp62GckLX14sISxD3FCj6l010vhVsVcsHlvGw/kD/Rfe/A28ScMBrvjv0c3w
FQ9S2CH/TIxf8M3vP/W3hTU+1Yblsy8vxo0LivkPeNMgntTG3npx4jk7hrEMfrSwRjrDMsCY1kTM
9E94E4dbi19IEp2PCA0p2n8Cb35canjTkRaKxtf1LPysOT/e76kD3idNS6DHsZLEZAnJAHJVWzhN
hLknxZ2rOdNFpkSVb3Q9H16G2haPuU31s+qDqn3+4e7dfn+73zmzvgfy4T4swjT6QTYWncGGu7wY
P4gr7Wpq8iAZxdFcMi3inJ14NYILJaESA8YPQtrjiycacIyu9JcQlKxj+eNL4dkMLb3qazAM+g2/
I4FPUBTG4wwoYew4N6I3A1sM9ZsZjPlhPzx/YoyFeFXp83Xf/CBts1MYYei2hyPGL3FMpT4Xj3RI
vrUdvKl2cIAkQmydelCPZs9lIj3lurUrRUe6ZydI4kpU3xProBHYBQMYPI6zTEei0Dk5jhB1ltzm
I4ReeCX92mMO9NQn7SVWN47apL3mXqddIsrdr5/Dz4+BEY5OsBh56waEhQ+Qtzdp8Eaaoj+ewcI6
BrRf2bnJ0qB4V7dSdcF9ExnFp19f9sP5rsP+RLm37HisRf5v+Vg/PH04hrHd9HF1PIezYeQxHtFN
YY0SJU+/vtKHw+V8pQAfLM4vF2jG/7DOmgoheAul+YhKhuwxWQO6RYM/mau8STZ6i8dESE/j1yH6
B1n+btF8VLXyLU2d+sVGQYxV9MfLM2xgMrAQ5b02d3AEHalhiuUz4C7Tb+Bd1KtJ59HvZNFKNBB5
7b1B3MIYKJjsK+VCvQJ2ySBVZwibHiHrmtY68afprdFEs9Y12N6hg/Kh2zMqmcffjNuMnx+Uz8TN
NFA74mDGfOb9g9Ld0akcJ9KuaXHL1xS+QrwytHyo7JU1Ybp4IZM0/4KXCBKXucVzgVkqMT+G8L4N
HkEY4ZTEHpPvTLylneV9FU6TeBe/fsRIcfkUP1QQuofZGYuIzMAAjyrHWwY7Pywnl4wOHdsN6zqz
kWcHPhhksgDbygq2gxhHfAJa/U6UkzNiZpx4YWdUu97sml1hNxhgFm15ajDdViuvkPGzzMr6MPXM
sxunbR6RJ/jrCCOBcKyzLMVRzoKREjGxOMpG6+GvQHWIYyPIVhCtqOpMkZR7aOzFyczi2xhZggJM
8trjELUPg1lq1toVJjcynUz2Bnuc5xVYaXZVJI7/ElGEXiSub1zNdLpBKPUE8gC3Iz1ofgcnRU7+
vDako63nTP1JVzDcA314EHaWDMqop5+gDTEf2gR78l3kaQZoeJJHXwJ8x5b811b7PJbIl4DBYWag
YzkYbVB8TYlH5L23yvw+DSJF88fI/qKLujGcuA+QKMzgBpq22kAVaLeGoQyxoe8HYqNu8dtQmEm0
KXuLAI8muCEZLNbXuE0Me44aU4Z4zbhQKrzikyr15NLsgubegQi4G4NMM/ExKOdX3627Ta+ThbYV
uR9vNbgMrzCa5TeUpw2TOPRfhEbFpoi3ashqXg4pN1MsRn/b1VGyLgar3Ff8VbT5dldzoxEukauZ
ZYQjRZLROGF0jBYGwFBr0KoSnly+iRcV9520DHud9h0ixYyVNGwt+rR+pyxPXbnwtooI7XkLYkI4
16Ix+AoyZ5rzSy81tXC2go6tvP7TnMpssDqwE5oH/TjkA1JOOIHtvEO1OkTI/5YBQAaSfq9jWnvI
JgtofeQZRPDg9QDeWsJcYF1FEefhUOSy3WDzGuthR+JZdJO0uougK588mawnVQTDldsPFitKRrXR
y3DkLNy6WpJFN4JXx43D1m+gWxkWLrXbqki7YAXXAabbRkEKD7UooK8hfQ3rDDS+BDyESYDh8lYW
HqOrPqIq2DrVEinkzw47ZmWSB0dC5xJaJnpwj1tIiJTtdZz637RReCkZDLU5oHkEpzhS5MbRRWV5
g+dkYaX6dp72vc7uhkYgTjxcRXrBHC7o+irdTkBi017v+7IJHRPeVegpZyp2HXW5Fi6NxLPWlMy6
YOFSIvM/XbuBla4hQhuq6jkry6A8WB2YyibHr+I0jwMhQBkMRuMykUnvVWgazGTYRZ1oqnsOY4uo
CYZH27HhE2zqoYjnDaDlDA+E8YW8Ln1kixuNV6VDEGuMF53lOKB7kRWPaw84hkwdr6c+qbCcJ+km
x44e2voApR93xaQ9kHVhMxWCvRiiGW2tdVqn0XoeI7A5AP0mwH5NZnZo4Zkxw//KZu1SJ5Z0azQR
wi0vCbxmY+AZXR+S1CDrNCcRFTdX/t7KCGCNsXxivASUTOHaQhPXPnfQpCaMfniPzKMxYzXNSIhJ
ofUwFdIcj24TTPW6gk507YwVR1IMZYQfCOAuW1u88IyKVLmiSi5a/MHUtpfOnF4aQzw82KCmr44C
kkNiy+LFFwh58QbQmKkdvNAl99BqcwbOMtqkeMExCiRxbJXFmbiHLSO/NF1iQUhnugbgsQxTKz/i
9zhFjRtgtXTsUP4t+65fIp+Mc2qSdDEcDAc81NQG56ks3XfKNFEweVBFb1LNC56+T8arLGOM6RV9
0t+qiXFmqLdEdoE2VnywGsjeuOQEC55gFrC6S3bJbu0bgaoPQ0/i6W3WIWY8mX4VMDy0MzleE5u7
FJ9LEp6Ta3TetSy5dF3PTPyUWQ4zejxv+fLLR5fsT3wu+HxH26n4FmOLcdAqYUBHOlYueHWaIs7T
uwqrPLQqI1VBzH9jTzUH8staw56gmFlNQoxZghnneF1qCaBBqo8t6gxsSwiqEi0TZv68zKc4wMcQ
bvpSJw9V+QRbPbjAoCL1mTgTNxUqRD+vsoJ6vVJdNp2sQZFJFVPmZpd1g23Cvc9psesr3Ti2Swon
5sduuziapeZF7cfBeIm7NVTBqfNaNCX4Yuwak9u6KKamP/Mid27VuKAFLeb4+bN0y7jfo1Ipv+Gm
tewhaUsWI30AI7MUEXC/bXAQf9b0qNyWsiFmxrPZ5qZOJqcUsfklUoCMEZLZmdj8FA5QOeKk4Inh
lYg3hVkt414tsoKDXdVG+0YMFCmhvsGS2iAwZI3QWnNHYbqLDYcMIKLRjQyioqAYBCetJZY0tzb7
TAhU8KBNlOkXczB0xlfUxFNPhgahuogVTX6VKo1FgyoxYzg0PBYZEhzn4lopxHCtJg8Ot+jble/1
e7uES7af5aItRwbUz7uGFNL6unKZDmgDPOlN0laluIwn2SSh7/Rl8kAlAgKFbQCtvpcy4M6TXsLO
lcJvOQWm9r6IWyP9ZNSz5ZPSSAU2PTYDEjZ+GbrLTYLpZXyhRY38ksS6JrC66938kGJmcad6LWJi
jXQp3aTzyCJNzSGzbhWzcudYus2ij2qE7l7bRoLwe6K66TcSORdOCECxDBVmr2Tv6PtiYyhLgbEW
6CB3M46lfFRbMRafoknv4S6gRnqGsWo8ZEnHWuOkC55Y62V/WwUVoQqj2QSYfTHQwSx2fMHNUfrG
Ks+F9+ggoJJriaWEjcK1wHO2jXCh53BnRW+aM1GDxoHk1dQaCHb1uiaxbhEDFi5g60LzT5XS4uu8
04ibK3tUFWQhl+NwXRQRn7/DPm3bJ36e4Dag64eJhEYyi11cI3C0Trzrc1X6XyTlN0gKHISlmf/3
UMrxTf6fF4ZO77KCvv/Q30Qx4w/fQTrr+baBgAcW7T+QFC/4w3N1aGQ0rD60MJeG5G8kxSEMDNgF
lAVqFzAHoPFfRDFb/8PG2mSxotYXdhm/8O+ws7+wiu+JbvFb/S+wiw89EVR5YF0PaGZBMXCj+gAE
GMJtha7H9QGpGRSRvIqdG6uTzRHfXX/9w635F9f6iLwv1wL40bkXgW2c0aEfOxvR0+HhLVYdPFjd
x1lM5H+OVvA0cQeu2iUE+dfX+9BJLd8NPMZkfuJRzXMAvu+kOo20o8bXuV6JvG0lddJHVpkiQX1Q
pJ2BEhDUip7CwD84Nb+Dj/+fiTTw7/DYgssHZsLTW8Dg9xdvNb0nGburDnM3DF/LooSiUiAkuJqM
WZ3OQd2Rqf/uK/+LWwybAPcpl6IMH9YPs4ahH7JO+l556EpD3eZFMnyFScs2GaSduo114uV/fY9/
uqBrsEi5HKtXp05c/vsP3SqFqmpMXGL2ZIvCn6EyX0/LTKL0Le0ztqV/RRL+29tqfAB5bF4guJM+
Gg2K48D8yGucekOf42ixHCFLMV+NbkTBNM8t4JMvbRpWdC8GYoGKAMopN06tcKoneihPhgl9T7V4
EninYTLNcdUJZ2Q+1iQ9RJFAfZpM/zerANs+bsAP7fzyeQ0gU4MlSCKP+ZHkW5WEUGTlMO7p9GP7
QStNJ2L6XsDdg3dAEmkbG/ICO4aJgd25QuQdnE7EXxLdqSeuC+uRSIISyeZrbGHGt0rcgrVEEApJ
BnhqHPGPKZML/I04487VZmkibUVi69BWjGYPg0frUqxdJnP2t42jjCNSB3LBR4+YU2YG6mQMkDQj
GuViNQPvOV98ZCcTxryzEtS0LYUVTYK6ddkl3DVuYXmwz3ShPWeMm7FV65CbHboow/yfOTY4XL0y
MVUy3lilikPXSNNMXQ92IOw7VU3yqtITWiHXAXsQgW1TTS8bAYAA76kSvbrV5EBMdN5igKGitnkZ
M5OU1U4n9huzU2pAIeCWlZa4pbcibyZoZ7YvhZJvkxkdYexQ+09gUxTqZ/oenEB10lrNeHCGkanI
nFL0BxzTh2oK1IuLomMMGRjCTDvnqY82CaDrJrcxlC16LngO3TbRcwII+NJ5hVDDMpsF9w0aw8MY
8NAoIoIn2c7Oq0tdfUpjGGD4RTjWdqpTSndm8YCRPWTZ0/e1mmQxtW5ipZTlaa6IQM9qQGKmiM2L
ORHcsOslOStwLBn2k3oYpSUR0ShbB/QKgT9uBix1nhMhgye/YT9dD/lIifc9bVhUrv1aMzt/SWL0
YHFbBlfB1C01DMrYFRnMrAzcDyERLhHvHSIR5sRLvOM40ieuhbuQBnm7mxel6EPD72W9IA6IROTE
sFCBZlR5GPXwXSW6m9V5tHe+/7YaHLwRfGgfDPKRgWhJH7aE7hzPfwf5WBWWRIizb8zJXuO73iUQ
PNYyDoIt5R0LOFleDxe/62aPQ0wUXSIb05tQ9BK3rFb5wQkw2OiICYFcj/yp8PXsOLRuD17il/jr
3jdupS+krVpFYktTPa0iS+MHAA0M/SCNwRMKP2WNtrCncdZ2kz5mct2SGhOdELdAjU7Q/DerKgHq
uDIx1nwBW5RfBRYUIoRhM6e3ctJM+dxz+xNajkqAxZHpsZr1vF5pvkDaDottRciAw33uHxorSrAX
nhC8VMFEGkQRkm+iGES39haGsnV0YOWEQsh9FEyKSVmtHlxsoaElRqjJsBunEaP1Rh9gfOp1s103
JAOsBhD7G81NhpOkjI5XQyScz4TWBzbrq5eE7QWpuhR4iO1tv47L1aibNVL9ej763Rh/paImZRfJ
0wVkFvfY6FXAEGO2pyujkiUPXGnoFGd8NHZVMw9fgxQNzxpXhThds7iDCzsiRGGNYhtLNRDz6AmK
FgpgoskfieDSQoKEXisDi5CswIpu30qLLZtBIosOSS5Lasqd/mti8IcV+7I6ccyxls2oStI9Q2xO
aYgKO6DM5sUxhuCpnBK0xF7slw7sCKFO88JTVEi0j41tNC9TvwhbCOp4VTR9T5njsmHWZv6QIUl+
zjpyO/B8ZcYd6ahwUo/AZr8J8AMIggjlMsymBxeJGhyuas043o63hlX6zgWYkR48z31jfC47TZsP
cBdG/2AhHbNkaDS92lpoTvMLl9jxL3MsHHeDVPvinzYqHaSmAzjzg5ck7f/GSoWkBI/Jvp9761TI
g2ONmlhbsjXCHz1VKrOCZGaqcTvbJllN781V7MlssXwobOcvc5XK0+wvONDw9xtOrO4RR30ToNWX
aYcpfRPV29mv4WyYcT7aaCxz7aos0pFbV0bNasZA79PkwQdL7cq/8RJLX2e8VTvPaLqctj7qX2rl
U4s0g+NfWYA7YW4IHiuG/N0mLdDFbbAwibtj5/fTgdbNP+Jhx7GAJQXKq2JhNhQZdI1o4fDm7syi
WYaAp57eH7K4tiylMa6SdZzUxpGMK/bS1sWKeHXm3QrcTnbukARXveTRhAXBMgt7fEls93xMy9PG
Xljx8CoBQhZiiEsidrmOTcYdRUeu/cTQqgyFE/f9jum7f4UZD6lpuNCBsnKYlCGjT+QOFpd3adOL
nTctk3e4rbvz/H+eMjb88xboJSPNLsa/y9KXepHckmyJanSEt3Ulx1EH9XHoSbtB679WFrYqQJ4d
J785t86rV3A+9giG6A7h0dD7tTWYRIGVFxXDRIuy+/6xDIL3Csg7GZVEpGkcXx7eZZdtQc65mBiL
DYLat0QluzHmAtjBlObCAhsnmBzXuK+Tpq53Qf0izbZJbkxH8KnTElJRKAV8+XXVpZN3YlZR9JwW
UNXqElp03OZI53xdkBUQK9u9GHPclkK8I6b7iHjxFzeBDL6aOi27kk2nIGb9SzsdG5AAeMX3jPui
1vSLZky0b+TuBJgYScBlPjNVzhkwM5VkWfhFx0neBoPxgIyU4ynuFIBvh1/MzCdJlzuKpBHStTNx
rI+Nz0iy7Niq7qPliWYZbl/zWC6wHwY3R81o6RoGc9YxBXJ6Zrgb+NeRTjj7hCaT+0RpeY8+Txvv
YfMWbhOmMokT/1TkBCZwVDUY6qCajtsJODhPtdjAPoZqOd4R4gYcir3gCcaIs0mxsYJ8U5TpGmdl
nC5cWJbYI1CDeGYC0ROd8RG5vWDumhCjiN3YGv5rcFFkc3PN429Ptc/OkotE+4RQJL1ALhGBaScc
PSQ+7WH5GrC5PW1bjBLyrt+660pHFc5QFQeNPgqx47yLfbZ0q4vHLfnCjHSIIUNBodpDTX4BAVSF
capwGKxXlCHdCvl5SnoBFcnglvk3cgKcLQKNaB/MNUDF0MLh5A2UIbvCt6prv2nFdBMoWx5Y1xQG
Y6vfBEOj3zjlJNZCh0fUT+VejQ5emvh93Ct3nLYZh+g6a+EYKgyLbR1YRZljdcfT5lyuVHHByVfu
7DLXUMxbQ+iX7iYOiuuRqf/K4lbd6FMTPzaaO750tWkda1EuE5dYp4BU7Q46PWbxAj20caLyQ26N
gvib40bOhYUKPk0h1wUZHisVqujI32vZ/Oa0Lg/ERkjJQMHBSA0fXx1FARWBaEKNE7hfTWhT2EES
8G9s7RD+eAx6LsfW1A54NLXNdZ8XLNJyEUTBPmZFziLi2UeqAPGdcrJLQ0HZ/ZtW3P7Ylfj0JZ7l
ACwYQBAf2/4ZF8GAE6/ZN8656BeobFddxEr8dXv4U/cD42rJujQc2n7EYx/aQwwIhzGrh2ZfVJjT
QIrwjIcWXRhiVIUQx10cUy7O2+Gvr/tT6891oRU47sJaQ2+6fP8f2lJa8sLKatXsVVa4r4NGKFTZ
K4B/SUBqt6nLajq5bsJe/F0a8+urL4Pkdz0fVw8ICIZf4fIhPipcpz4DPcH3aE/iDg0I0gDzwV92
3ew8V/mL/NR0aEmWypsoPDb380f4L2L3W8QOm48fntZP0s4Fsdu/lg3put3be9ju/JN/w3b6Hy4Q
FRxRGFCAZvKtH/7v/2geNCYHZ4m/WUw6C/qfkJ2lg4agRGS0ajsWwOHfkJ35h8skn5wWND0EBOvW
fwLZ/fTueh6/CIqfj6zTx9T8/dq2aS3jFh+xfV45SWjNLqIEN3764ab8C6yOr/h+CS8XARDEmZ6S
habm/UWGWmiE7fjzfszx2FFejwOHJ0jgye3hNxDST28Ll7K5Ld5CzcT9+sOl6jJSZEBYaJIEfqcp
1hSXJr5bK0zLqCTQJO5Lo9N2aua0Dfyp/s3lf7qd0ICA6wIPT3Ee2kcEyyxmVECY/++zSj6Ypffs
Q/v/9c1cdrn3+wGXcOAlAZEBXX3cbbtOm0Y9Mtq9Y8gH5VhPfWCQRQyNcqXP7duvL4Za/efLLTRM
AGXodrAyP9CErLi1XRX0zG9oKi/ivDSasA60EhPDqLwohP2IzqvFjyZGsoMik+p6Bal/xrEi78pu
3dc0mh4iyWCVZH5+GKWH8geFSQDuUhSAO30fZBWSL6MBHkkCJAPEU5hZaX0xM7mLRT98q2y8yyhe
dfMJJweOwykYy3WuVdYxIa59bSW5tcaYQj1NWdRx9sUyxujD65I1PkYlrVcRP1NZ/j/2zmu7bmPb
tr9yfwBuyOHxIqxELmaRol7QSFFCKIRCKoSvv33RYds+x23f/b7f3GxLosiFwqw5xuiDIrW6t+4h
wji3ztiIB9ch3KXsnhtsNmY3k2rgjNZBGrf+RJezThJCYUI54rg4TwhsO6uuf9pe9dAW9nd38+9h
GzO70tF2IhXyLVOMV/SGuInm8HvWVrkxsm3dXnQOjIjGYOgr5x99HoC0LvNbubpaXARtn9hmPSVz
O7s3ywIqN9Dc9GRm1jMelfQEpHeMusFDS1fqh+VqwRMVg0W8GmV5s0EUexpdu4qohong5AGhbpnU
FpgPh40mkaTUl/zcDE405WQzUi4nV06mY+6Ye21co2xes+A4+uW07IrWC546jxEhR4iITL8gX6uX
pX7VSCM1ds2CpfyLze3uJReqv0Vh5Pfxl8V8ag2hriqc/gdWuyiyfT/W/FSd/Cqtu56JUncSk1wd
oiY4USjn5V1HqDwqZ5pYuTyYO0WP4DMEDra+qlsiCuLM6XUqCOeAXluNa23zsic2BVsCt84I/5mR
Kremv2MMv2bpYf3KSbUnSxwoITDOCHXuoW74LHzCUjFGwFWprddc9M4aimLKIENby8EeiuCerq1y
r1myP3+SU6dqjc1hWs9/p6e2Ls7HkNYu1pOLU+z74HeEKjx49w4LxA4+H5eZdPSIeBrZt3IS+ZFf
9kJm52TXKdO3nO/lKr6UBhsXTZUaE2ijrkb0yrDIGf/UlM33Wjobe5PenYNBLT3s4tE+OlidrlZg
WqxggGPfYufyTT7RXOpDDCb6vZV26xvMOT2qeGiuVVZq7IJcc28tsLrcima5uKy52Yi08+JO7/jT
MtLyPC+wpKnGWtJdymYIzI+fvvp4BLD1Z8Geurv5ailBLRFjnSM30FhbKR15U9RaaNpgc+wUeHHt
COrmCI+fNjM3rhf0lV1ausEzWAEo6aJgXPbyNyu1XgJjW5MMB+tDsaz6wVTWN4+xHFpM9ihagvIG
vSqhVWwnLoestlLREwPSRtpolYhRhPKIhB4di528L7u0Isq5fRSZP/jE0cRKPilTRwxYU2Jo+v2y
TrtxabNDqbH+aQM57zfBb5tRZPGlNzSv5niatZjsXotE21pvg6ou7c+AlljNdDKzntjpXeKNAnmm
8dRwN2nSeuPc9o9FPYMjNkAzL0j0CYZcfkKOLbebtBLjxcUv1y+t4VfXHEjbEdkA44rpcKdA42Yl
C2fOT8k3yRQgt56ThGj2OS8AttA6SLIs4zJZ1UZzM9T+sVLmF4FvNjRTo4kyvz/ZvY8TDi9AnArN
P2ep+JGC1I02SJreZJLp1235zrJc3Uob6m7ocMuMORLc22Itl2ts09XRrc3+YPmFiNt5m7+2RP6B
JF0kbD0o1zWqXB6gUGuW8idmterFmDv9KYUhcG9tJYS8io5J+lLIPNGDY7GGyMfEJavOc+IuH7Rh
abeiayq+zU0keq98dnKnOcCxa9ll9uQ4DXuxiddzenDFrPbT5tnXFUvujvXypog9+dqBil036jrv
O/on5GjFNSSGN1oe/dL3nqphMUAnFSB7TXuNPLUWB2xaZmK4QU6xVgtDgiviwRkd55beBMEeOcu+
+U5SZ8W6r1bY44PKly8GJ1dsotLt+CZVT5afGZGjE2wNAVqaj+QQE5dk/8u4Cvvbotz8BmLB9jJA
7qTnYy7CUvb9zWTIcSdwvO7I5JYHW4DMrFw+ZLw8f5IhQ5wHK7Fzs3Q48n6cj6q0ODNACHvu1WjU
AF/xdQ/Tr3PFf4f8fzPkWwzYDKz/LMs//Vjehj8P97/9it+G+8D6xcGvTwgsgNSC4ZaZ8LcB39Dd
X7COoxkzFqLdmkzXv8NbXIR34hAeCJKLrny5Z/w24JvOLz7iJ9AVRnLmfK4F/4Emb2D4/esIh2Lo
ECGi7RdWDDdY8+9W5VHTFK9aRIoLjEtpOIaGav3+CeTCMdMluWYM4VK34sGb/fOA/PDVVWX3KFtq
vvR+OE0rqOnLNeHMmasd15SKur26GPPpvdPeuInzpnBbvUMOSPHbOo6ZYWzxKGK7t+1CmDUnBE1t
x83o8dwFNij2L0OFTws5UWwtlikxSnn2Za97sKYVVMAlFAGsYsgoqSjt3bZlOvxQOfd994Uy5dHB
k0wY0TjlweJiEDfTYEy8XLeHXV7ZpuT9kBWgpUuC3/qlHWZFry5Afhknr13NZxtzJprv1hotlYE2
zJm9b3qrc+RAcHiFibXwyqd01XBt8tIRisqQ1mnfCHv5H5lb4u3ZzAGTWYKJXldu5A+YOx+XjbgU
JNzKHvbUYgHNo9diiCaOmqu0NDaUHryew04xVSkaqsrVj/22PNQZAa6lKRiaKpp5eSEtfjIzmL+u
EMhC38ryQzEUj1kFkheHUHkm2t0eSnN+psMCwsM4l6FRB9kBPyykFgj7+QsQalxfqyqObJLPeOFx
eU7Ty5DV2CKrgQXVkmPNVAH2qsz9Pi4pkcppfqVuaYjgV0ZisUAHimeiJ9SRB0Z5gmP/nhVMrFYq
psfNnwasnVq9Jwf5rFkgBwifY5fzcm/nm82eYp0HtRXPQL5/tlUxXm1Dy4gsspst78BvT+NrWw+n
WrXNQYyXgo7CipeN1oNhle6VlFSyUyh4B34emoEpniUAj5jUaQtKW/1wi8Y91+6W3s1Bi459SWYH
E6HzwSJiTxZ3byvbCBdeFCZNlLFC2okyqkLwrKn8Guxkf/bH2Uwu90naNWk0brgbhqzh8ggYuf9e
TKYiqwLF0kdZOy39uiayc7SH7MIjbcrsR2ql7a2jjY/OWCyPNCZWe8whBbQFWRwa4bq0oOluaLUr
TLLG4djntnXkXMh3fW8Gu6x2CODnWrBX7vyjdURNXzVw15SzIxQZJbgRHUHvrUWoFf9BjaMeHRLI
/RC3LWH8oWGIdzaNSLiuMKJpA5Y0c3kynIbOxko8a1V63DZkxHqQXGpG7cXB0Bxa1Oic8s6hDVHa
xU8KCPtvvF2j0hjDUsw2ZCPV0Q+JARyUIXDmKxe9Az0XLkJs2Zv2sx1digUUWzsnbAlrZXFfqm2N
YPlrvGH16WE1FOJSZQt5x+awbsIOEveN5Fq7s9oC6KyXegPzwVQ+4XIfo1E3IFIQuzdPzZT1GDAs
SntjPlhiC9N5/D5VHRJCqtRdOQsDZZOPRRaoygi5hKwftEvoepJ59nqaxqI5mOO8zqAx+GhxoVjd
Cy2cr5YJbpjHn0bX8VLOaOLZucs05T+BUwY8azMGgNDWOznfmPgQXwcQgMq8eD63naFq/Spvgpry
al9GeacBL6DygoTKjEmkBBsMtuKtXGYTsTbTEsdSYEDlRkJRdlYCpgkFJeNSbPrb14XUxrNXALys
So35V7yYEIPRlEXLwnqEpN/ZNyUI4biv8E00GhjzwQfKbsriuYY8CTtDOsXZ7FfICPW0WTEbduMO
meFLByGcInc2M9fSrtqTEeDb9yx1DfBDPthWoD2yz/beTDSfOBPcx8GI9gCVs5zHmN4hM0nbZsF1
vurgxdmVQLMGcjqO4w0W4payyqLZoaOs+/7y1Ao7de9rACS7FNQPyOwqZ9xTd1Vu469cBwgxes5w
M26Xd8nm46p3G6IF6yu4J+dg08v5vTeHe2p5MHCD/wQS7I9fXUiO+Ht1LTEtdbQr4P5iMiyUeuao
n2mL0Fdqo3a1Tk6OWDAZqBC4v7AeEDRDfqCi3OA88NebguLC203T1XktiKQ064Ti2SwmvGq298oz
Py0Q2T4PYOrqs4nHoqSpShr9HhdKzxk8npEYvIiGhTUkDccnEZn6OApIje7cOyHum4eJyp9QAJpK
WhQEwL1tcOiWZU8beHBEjwY1Yyw4bN2A4DydTol+kRgmQ+OWMYiOe1jLyj7wzeEpKEp2G75Y486u
ArJx3THQAmynmvy5dN4XBPY22cig7/RBFtG8gnPQ7IuRtlnyHSiU5aSJ7kOJ7VyN6XRlsHAJtxmw
a2V6zS3+Iv2a5uA2afS13M3FqB83XFkHzfFoNsf8HMKpBKiQIb9BsqJCQJQotrCAbpErKCrABNGg
pmHLGL+ZtNReORL8gwEjDnPEvIZyLY1rPgNYTwo7j2Yhfk5uFewWuX0jtHth/gacZeXqpGcCGqkJ
PoejnyKAd0ivc0SNVX+XCjONcmUMN+xZFC93U4aunr22hvMT1sUPeyyqXeUwMKjFfqlp3eBGOSCF
+/xWW2/3oYRX85MuFjirQymgn9L35Q1zfseVpLwPzFYedd/crjED8W3wBCGglJiG4unilFIv7Al5
YYzWIzAOiOnZMuH88znX3aJ6Nxv4rbW5tsfJrulWVx71MoHW7Fjc19emYc7JuG52pKz1fYCxCrnO
9cIZ2lk4AztP9KDzn7FebHfCGlq+oRticJh7E0Ubs5B8+WoU5SuPvRjPF1WX/YzDryWb99hPtC1U
C67rKsjuJ9JAdw5lmK9e6T4iZ1AFUGU3NorZwQLLZ0VLXsrEGVK+0XmR218CR8zR4rh9SCdZYm8p
nVvsmcDOgK5Y462Dvlu4iitc1pofTrM0Trzycw5NabS3ytjGg74t3oEYiv9tFoP+OunLd8oox9tN
t7QyUSpXhxJDNoqcqxCFqQ/hZJXASZx8jQJTBZdGV2ospV4/dPA0H2b80jpce6UxYpiE0Bx7qH4O
PXngy4MKyGRDrCEd6PXuXkrD4ZFp3JGY+hBs+P5NXvNrZj0CML1w5vRr1t7l1wHH4XuTdadqzmHG
lEADI3IhH/gAnMcGx+Z3g6VIHW1YEwUtyNNylEQiIcKLvJxiYjbLd73yq1i20/AIn7s7phyeZ9TR
ah807t3mNldp640esqPZLgeaU0o+zq7yPtLMw4BkDh7apFO8OLK3SQ0WTtzXc5U4hQVLmqJ2yIGg
VsjYWO1Db9l9QSGJPtwswvQRVVOCtN4IrSbeeh98OciN9bbxC9IpBm3aqTePO4MO0YQW1mE/9q62
B/iQ1pQnVcULp5l44RU3fa2weD+KckwPeukVR92ZmXjTzj11jWIXWmi0B9AtOlfPmVmU65XSCNYF
W96fAu1COMv1WeA5r4KT2fUqyuvFEOFiNxLBM9OTTR/6+3Fbxhfd36YPLAXq4A9tcEVAcLy1M/qh
WsuBmugNMO1iygNjUV8QgUxX2zO4HuwZXB+G+YmNsRlE3JPY726BtNzQruSqkqLkebiio5ZUlQ8f
7suc+pv7NRNascXKX3iz+hMVfGjJy4gnAIEjsYXt3rjYHl5J1rgaw8r0WMGuNGJg2Nq5apbiNa2d
ZtenPmVA9bZUR3oF8JxAeQR1b7M/gfM41y96uqT3iv/1sNQcr30dPBIuvHAHuum9qeG7aLlX7txx
y66A62PTbVSHnF2r+skgYhViMzP3M5aya/i73Y79HSTvrKsiqW0VPLteOrsZl9Q9XhraV5wtpZtQ
FSJRpTFd1w1JVpsuhwPWvOzOxAC2Pvhe2be3S5YvThwA+u5cAdUHc1fxAVcrWFl9TRNQpOGDcbPw
gSEJr5vtx5YVIE13DHit74G1L4OcJdBcropaGYqPEM9peKs2SWmQNeSco4tfLYxOrnUYc1aXrIfr
Kd5mYOaHXvAsvuMjTmNdK9PsmlV1ASBp1fsyMf1sjgl+oGQLzSPOm7M3B3ylycOEfPGwdCN3AaPT
9hulRrEaV+0EvF0eez6TMSG14hrSSEFH5uT9rPvW/v5r5QBk0LHcL7V8GkSQFq8GGLCotoP5PPI8
EsyA0Be7oKF/tL7MDu5UM4IbY65FXdF7zxvo36RwOZ2TYKjEDsre9qYzWF/NOGTDCmB160l93/Lb
srnsxnsJi+Jrvtj1A7Et57TJYo7M2paxg4URT01eE3gVdCR8NhvoJL32i1BG1Pdle2PTKBVbfI1f
BqbIZFyWAICqUcLLMS7DebdCO+vHZKq8oyYbFVPkpx7GrAh2vdDNN4dN2AFVRYYsPSlOb6UfekWb
74sM6FvfXoxQRe1eUOX5/A7BSO0r06bDKg+oaOhvFV/Jp4iCD9NcD51RdYxSlL0B0fFxv+ANSfjc
0DARLE7SscQKGz6UemiURZ7MlBEkQcVrPF008W1gpmdh6tUHrUgtetF5kzSz25CrqsYhgkO5UnNI
cq1NaStoAk+7/exkoEbjMJGwOS9iaiIna8iDfjY0sGbLfwCwt89pWhQctB3FZq3Gsztw8E9wiVYw
KNHW40wGO6l46czrfT7qwY1aMgH7qXAPwi1QGQDJhfrQtqdCN+58v4afOGCgx5+TvZFxLGO6Nelo
kUbn3wit6yNityIxqtSm3iawXjMaJENrvvhGa/zQr5ocXjsLbHSu/L2N55kCJqk+dDz5BwLW23Gt
+4rv3zQVuA2h5y9NBsROWGwfvMyN3a16I3yRJ4qfVojD5CtJgqs8Q+jYuo+mrL5+Nk1U5qS3CYIE
Zs/FshLQGGZYYaQ+lQVIWwD0LNYRbiJmZkOPLjvXipUm77zMXrrr1i0bPi2DtzeI3EVmbxfXFe0r
d+wfKPCb7GXyEyV1dTOMzNtYrqnJu6x/Fn+QR3BTVbLhwjpkpa//mBuuaOVYqkNtj1M8ax3cudFj
IyD772O+jCeST/QX4xo8sdeK6SCROB5dTFCmJk6mV6v7z06MrOjeua8xiq0NBQD2VtbHZpJKRCh7
64saU7o81Xy2SOA9M0o9AfLqIq8fvavcxQLZLRuDY5sf05m9dZhPWk/3zPQtMLrzTMQSVdF8bjSO
vFLZmF6JvEeYpP2XfMFqZHUUAIGaUZE5pc4TheDYOzdhQsrPrwutgWBENA2K22PvGj9RR5n/aE8j
R038NW/NVytnB26pxv4YHIxxetZbsdTq58XzrZ9S0hCzy6jbHkO2HgzfC5YyehjqB38dET/arMRG
Lf30m9IngQ9QKbb3wTo/UA+7AZiElsbaaZznnTPYa8HwXxvccRZnL/CwPzQcWGTtLad1+eulHtgt
0vwaT0KduLroT5SshDMg+IWrThrzo5LemXSgvFVkvNGihHYxz4vCwOuLIS9RfmUMyaTn8gYvj3/k
H/hPovF/mpn5YJcth4df4A6XujitDi9Xw5q/p0JOaJgk6RIMVHboeRjanGo5beR2edSN555XUlQZ
I51B5mUXKJssQqMlVG64Fwcu0Ei6W5296TAJk0rlSKBPD1ty2U4HT3XfMn87LXzgIwxMOo1t2pmS
B2adCudW2Xknaahx96+eE2pclrALSNaxMO8iJlMTYH933WfqPiixdtbkrCcKDRJwnfedLZuYxYx3
bEB44On6vQXF22rtdjbtl8KwQXWmmoyx/RVRVlkoLbrMkqKtDXw/XM56ZxqI+WQ6mwvYoLpwPv7V
lEJGucBjvn4TGVx5c1ytnQe6OiTu/p7CN36cfefCMFznPvosUHEGTz1y9pmh6zq0Y8DbOPXIpL5O
bbCRavaZkgyNPUtRmEmvC3EAO3cmnE+WkE4eyC7FHEyJlxmXUkM9F6eLwmzgk9uJYpVvg0HtmOPb
1kUm37bvkEvSJTJWob21bt3fenqlHUpeeH0I+Hs5AFfrrz1EkcgLsP3FBC1OPTblxKJG6J05i0cr
k4AuSsO//Sxx2cZ8+q4V7s9fi1yCXBtOHWvo+22hQNMpvBnkZaH/VuZimrm93fSL3+Lx/1eZSzBa
EomKyOivjS6uoGdGmkUD8mSjvqiQZs59IdVujKJ31K/dLkWqntbM+fKvehfskOOB52BN3EvHyxz4
z7OPbCrzxnzMqHSNhty69Y0hfauXBpNtnfrRr6Uv1cXmdzWbDDXXn80v3ahodbSDcdllLvUvfVm4
08luOH9Cd9Rlier5tyYYUWOFbLjcMN7NYHtBa7f9cy/t7qrrfHKpYMYDHZM8O75Vlmm0ci4QE0EH
vZkLR39S/AbE4rtpe5nEWIU8xv9Ld4zHp6eLdDmP+7lriutNSlL3vLCCcMSqzMS0zrBKzRH/ZD9e
JiFOmdc/lcqIqRwPkurd8M/NMpkGexL+2PLoTBIPR6ML6eI7xAYtTQ04MKmfDyenEyJusjRb8JOu
68Mq1CIAxPxRM+MNXLwXk1f037pmkAjuV42xfhtcPLfCBfspJ5wdkP3uKQw0X8qSCTwGdV9zX3eM
u6FrIXPAYfAfBqfnfcpZ1t5V9DC9/NpIk3fsZeot8M/9qo0vxE70G72e171J43jA5XWw7gdMQg//
a1fNOPjqEVcQy1B8nzylbcOxGtaO38Ahh+gZF/+jssbqg6y8YcNPCuF/VNb0sgbNOvZZGS9iuNuy
wS5Dd5VmcknAPOn4Fk6lzVHZVPn687POJjUGBrXNHQltsWC6yYOAaFNWFt3L5DrQMTXeuhm9vbzs
5zbmskPFMx2ze6lhhMaHXF/1kEiOatbHhHCxuJZwfQcme0O/brd2/jKWoIM5ZXGM5tpsR25vf/aI
afdSdPLGWWf/UOcGfSJqk/t50GEsSHwu5Lvm8fxZkMP2loK/dpZPOvPddd928w7uqXVgnQlsFrX/
Yc1LmgsvVTkLWkYEwK8+T2PwXVOGkXA4pQc3d8b4szcnUDwaVmnmSdFZxzY3/LsGEfg4r446uZq3
zSHQ/hjet5FMTIwR++YePmUwnT/rdHCWvTf+gluETPWu9Ne3DIREZNoki1K/ZK1opDW7sn591goL
/HVPY9dn3Y7m2/4+JwIVqf6Pzp1WNMCOsKXREbQYsWvoXjg6LbOsvvWvRYVUzFVhO6z94uLpN4bp
Dj47e2AjAEX7pyqeNedlUwI4EeyzlLjWvI60NvINO9bfOnkM4RObJB7jiI1/rwMHtZb1dh4b9sBK
PAeDCZOZw9rRmqSwre1CsHkLGjzoFOxQb4ULnHwM1T1Yb9qdaQj7MNt4lLOSoJjkqmA7ThRMOqz4
bLu16I4Lq7J7wRhS3sF2pyLYPDBYjXu12erbHy0/mG31nb4xIS9/qfqpg7K7n6fufmrNivb5Fphn
CHmb9thKu/Utap1IkefHDmr0ta20D1vzpjNFaHTJcv6Hv1YB2YH9dZxBC9EdfK2kXI599Rsv7b+y
9b+Rran9AOb0z6r1/63e3t/qtz/r1r/+kt9ka9/+xWdJYth/OFP/kK19/xebTRH2UnQYdkYX8t7v
sjVRcuiXzACQ8lzX+5Nsbem/mCafaLaTjCw6H+3/RLb+u5HyEnghSw5Q17SwuP69QKc0JBh2y9YO
GJA4TNlE4R4N7OHpT9+T/w9n6uWPwZt6ydITgMeK+1dn6mYMCCeb0sDy28aToG0stibdv61npdW/
uqj/MW38d+Mmf1aAfR0B3grIcjt/Y3Hxs0BdUlZ6WI02uNXdXp0pNLJOiOGkfEjL5f/mD8Rv+lfl
/5P4hUsHDwqtQBBj/2be5GXkdAb2qUOxwiLHV9KO1y2jAi3jNHs7HNyEPQEzWuZOnzIF1b+qynXv
Ul3b7DsnmyKycFga2UXTAwZw9RAA/kRXCXq2qUvR05g9BHsq9oL9Z6CuJmUSNenSnOhWq+9pQQn2
ldaPXwgFN6dA9XKngZy4SdexuOHwwndmkbHaA3eqj0Rc16Qbh/re1OztB4DX7Tknp/LsyeysT2uR
zF6FcE1n+WEzLXEm6+v6UU4K6h5XXv1zs7b2ltxc+cXUuZySRql2Tpc3dNLVCkZZMx/0Nm3jbuvM
va9YIvfdOidGvsgQPNZw5Rlje9NLfyYAKqw3vcq0A9YcWpF70MHdSv0WWYMgRezXzPb7AJD12t3q
5Z6jPZ9CaDq8P3vfRo8xeYUILZhFvOS9BwOF6S2bh1diws46XOeNLHde48EnmlM+55GOiUCGulU3
71PvyddyyvyXMhDmQ0DRFldgfQg+Sm7qqPxBD6jpIjmwqS6LZdcrtFfu4lb+LnICRVHR2NUtDHoE
SpdysWtvmicEsmZ+9lfw+iIt+phuZT57JcNKaBelc1tYMLuXQme9U64PeRfgcDP0/rXmnbdrF31E
XAOFGS7cHz76us73eZN/Xy9uh8zynauMCDHviM3JYdrwzcmbtDp3Vb294FjR7ml/2K71LfXJRLMy
piRa6dqllQYlWsNnYrO5YaWu2wc1N0NirYW41sts+qCOY4S8TUlDsmVs9RJtLIIT34IB/r/7vRur
aDbm/qa5VMzQovKhWwuDhLCvUo0BSIjsSzBQY9elstprTL/QceolGhbuJ61p6xGLQ5fr+3hF+4NN
ee2YrRHuvfLN8bGBbJoHemCCLdi67OdYjz2kc2VeuyRqnIUtYEh4xOajzdOzOKY6WxdnWWmoH0tN
NsrBYnsWZrO9YzNcI36yzrtchLiFTGXGYhvHhw5Fnkoa/6HrgiKZnO2rNvXWDZl3M6EvYLhhMtqS
OXDnx6YJ8CYagWJvbN8TpX0h8tqah4JKbAXWnZry9TtqBpfcVE20u7l0tyDZrb40L/N3CQk9q4WT
sItdiVFWnbtd+2CYl2MV6ExTUZ51uh6S7cu2ZzHMdHJcZuQBO/WmtV08rWoon+y+9IlusRdcfDU/
eevIZtBAN4LnTwVsRPVAwZ6lw/UQjH7T7FkruR4pMjvzd4AUTAqjfSbOuKi01Ucog4FkMySM7i4T
85Y9KOHwf1qyUNmN26HohW3dN/NdRuG0b4WsmYb8Kkg11VJ3m87OqynzCelab+gjwNa8BOZzOc2a
s+su3SQf3iXIy9KZ3clJEN2a+kdRg8Ch/zAYxKvmSPEYqBrfrn6h77e15xyUPlbPHv6fPkotE91u
nlzr5Cyq1Vm5qHkKHS0P9g4EtdNsph3Uh8U5wDBkjFwwD63ICDQimcChynAA4cEyJHXTx3Wd5u+u
ycqVK2Mjd1TPMwxXgBfCCfgrG9nKPspBb050EgbJiKhPur3DBYUGS61MZ9tsPIhPGDuD8poYyzUF
UTIYo2bQWeNqa06PUpoG35aef+pA+T2yAEyRVRptogNUzfX9Ytnyh+3aPnm3tMh2wrShN6xBvcWT
m1V50q9ze4QCFtxWTuG+VZTgcLmlARyMolffcx244HF9CqsizZX8NwcA+U/gR9WzhSh+V4nS3WJ/
q9vHrM4JpQFWmDDitIIUI7U+/zUv/mjGYlz/zRSImHkh0/7zGHhDHDj/P/GbaMe/zIK//cLfPYz0
xbmOe0mXWQ5wEQOL4B8eRvuXz/CZbnJh/nQj/j4M2gHDoI5wauPd0QHUMD395mG0nV8Cy9AZrHQT
crlOfuk/8DDa3l9jPZdADcB7xhCPEi4Gpb/HerDccsddPPN6I+6fbftiyNaRlIaph/U6nDVoIIms
yTHjRnJKgGNcoV7RK10yDIVxGJTUrlO+9mTttHqXkW/Gsb4N5zZrDnlvTSe/m6mwqgL3qp0aXI/N
QMylybDJF2C4JMr+I2/ThbBtgNoH7lTbG7JrUW0IIrvDsILP3Iyd2XVFE1IkjyGvC9KIr5vKGgdT
XpGfXVL9JzOgWD3v0nvW2bcLzy8BMD20WQIcukFaIUBsEXmVe6KZNU4pk4g5kj8mx5jjqeQCCza5
jHqrWc9pn0F0G/V4Ufr3XKNhr6sGLUnLkj5hfdv2TkvXPMS9vdY4zUuwqjIZpChYqtpJtfS3vVjt
hLzp+Nabo7WrvNqPJOr0warJd2MjIgQACyweGz9gRz4VDx5Z+Bj+23aQAnF2bqmCnaVUB8rybvs1
0HEPiA3nEgvnyQyQbHVpJTk5rTgrmB3mesKl0VbDSRTeOTegQoBBeMDLhkki9fZBPR2kPVPlDceO
KbPtI5tUbWym+l5j9YhNbn12RrVGarz8JXCNxiOd9nG1TsDwHM3FJD69Q4qOrWUhk0Npy5UkUx5Z
dCe1l46oopI7Z+uamBo+GJCO54UdlpcgDU4jEYrIFyYxmy3VnlerwP+hT04yXJQ2a1qWnWlnAdmM
ej2abV4+eaXcjoPhq9jz5o5CFMPZmYO2xsOi2xAkMXI4PtHsCRtdZ7nIjEb5TS7Svuo0/0jpIUhc
x+K1OvQzpyvWI4udedDJLq4qLRFl94Ta+uwv2zVGTzpxWOvvtKbQE8BFuKtYyG5O+a3sRntfQsuP
ZtI0OEpK5FMz+IFHr4xHFTgxn4mLDR6XEh8Jv88YWEsCDZlYIzPDDSmyMVK+AcpvuOh9o3ME02N8
W+3NwJU/XKH4vW+rvSQUtVCzwnXscKGeRtgKiZhUfBaKpuxiL5P2Id9s6oghQmLf4d8Jo/+qDTgW
hLekMTQAFWFz4c3r8xNsrcDeubSG71Kr/NITPTxD86l3lv+eBYN+gqDHdl+62hO16fQ0Ti51Mhga
igcMiT5vPFfHq5ive1kE/ZPeLH4MOE08bGTZ4mHYzsPYVzsfOyPsjxwwoSA35pi6lzQL3c+jqel3
JKW3RN9EnRiDn0eT8//YO5PtuI2tS79LzeEFRAAIYFCT7DOZ7JKdqAkWKUrogUDfPH19oH3rl1XX
dt35HdjLS5aoTCAQOHHO3t9OxQZkMnYQZDRHS9TBOg69/iAIQmqdnlRHg6R2AxT4U4dkf9cB6MQV
kNCvIg9k4wyfEUxlvG6cxHyaqGlXrWG5PLnVvCO8StGnmRnEzmnxkBpyugt0Z56sthkWNK8bIeQy
0mjrcgzZjG3uotQFPS8hkOz4qN1ZYXvjNxrnAn7GnhfqjWGn7zF2g3VSeNmxrzildF5vbNTM9dRz
4xxUlHGIluYPMjG8zTiUzkn36NQSt30wvfjYFb178uYF+Fc7Fxf4EtpjAirRVpO+MmTuxgbCg53L
/9ZBb47BfQZWd5d1Rbsykxi6fGx8z+152mX1fMXwjlBQfj/D1j3gAURNdlHsVEgthS1LA0XEABIp
6a0sO36rynBYMQB6aDAaMQ2CYUHO+GJ+6do1VvBpK+JSbOoCU5hJT/56EmrX5eLNrxYWQpzIdZ83
zkMgEPXkiqA8YK0mj9p+tKvvPaqolZqn4MapE+w4mWWdAo9pf5KJfks1iK++TRn8+Ll3gDNyW2bi
q+s25yS0k2PjjM+UqtRusduus0m6x86Mi0ff71+yoB5ARavvbjQMOJEw6Q1hRo5kd6Xstl5krieU
0vnKKcvsOlOkVJk1ckiAMIEk8Cioqh91TTp37NsBY8mu3Nt2F28I+Uq21dBmZ3i09Z5cMW/lyMA/
ZPgkyQT/6k/gXiZ7OpDUY13NLlaSXkwVwuKMPqzH31jM82MFaeCuSYlxtHgJATThMDQg5UqtMNvV
neOszNx50HiGACNV8dVUERNfV0jBe2mAZugYPjNe3xAp5r5m6fhlCDqGdZP6KNFEryLKRCxR7bAf
i9FgChow98h7/7ZF82mGuACoVJcPPlxrUJzr1hF6nQeXMpnLLYy83VjFALswLh6tyHjpfE62jCU+
JDMf9sKuO3r9XLPXxJAu4T2jGhjjU0Q7Yk8ge7EdPANHY+3lCA6E3MezdHahGuSOxCWUbra29qFK
Xoaec+VseI8T6FT0lahYjPCHNLQ6ZUUWkASWofXVrrVzkDBvLeIdT55m8F4SMgmiqAx2BPOVm4GT
syze0YsV7ZMdM7ZOWbNG5aMEGgBV6PXYVl45PENqyBWPIuwoTl4Vqy/3boHM+INe4Mrp8pBhknUa
eagE6kJrrbQrgifZQaFlZjVNdeOFqPRKdu8Uk6IeYmSkInAuZKUrt34t+7GYC0jLfcNAnrhy3NAo
0bPYiLIVIOa5rv+L7Pz/Kq9pm5kUtX9dXh+zLGab/ZM96I8/9K8+q8LoowQBB0A2lz4jP++P0tq3
cA4tfU4asb5wlEd77l/+f9AAS2VNresS0GDa/2MPItt5MRpBgsQ/tNTj4j8prUEQ/NIjxJpE3IRD
bMaC7vzs6P5Mt4jd2E4QBUSnkVYhWbUaoaGTTHgvKgU4HBKYvbG7xGenQCICCsyJAxw6njNuQoQk
1YFGXxCsvZKadcacR0hbXzLKaU1zvO9YsvbeIhPTuE/9pH4heMp11r0mCYqURwA3q140UId5SFA0
BQ6bTpebM66fsnPPfgLOfdUMNVwsxKaL36IksjhTst72dB8gFgxlAG8t0P0Kj3j1jidRffOIydq0
TKW2ITLUYgWxF0nSRKyWs7HCwRZnXyC7a/zcvR7gCOCn7C5NJgxy0jAQrqasN+mFulb8oJNkuicm
t72pQ5Ffcmw5xVaNpcET7o0AyAvHRCHoJvqSObrf8+MrZK7ldAgHF40kxeeVFXn7MRYoP6IyLsHF
O7DOmwj5c4ss06JtFBC41yrxQoCe4DVdZw+WGN0tUaBYyid965STvylmKe86kdTHvpzsTWSJu8id
m41TuGprTDSxRm1kd1IZ2Y0shotjksRFQxdpkh5V9M1FTbu3VSnpQhXplZXn2SZ2x+rS11Jx2aM4
vG66xr4ZokLy2bq5O5vDlk2qvAl0nf9IetcnfMCedo0Te+uwVs1FuP43J6Cnijs8WEPWr1Yu6Syc
eeYX3zYocxReIyIkTkTiEi9L2+shqRt5wXk8XklwR3dxY1bMJKP3RMjoDanLsCHf4Qq/+LRxlq4O
u6O9ql1t3PflmD9kdZoj+yCahR4wKQBcEdjV6X2dJS2Mr7Rbg5BvntJxDlZ2I8abKW6IdKA5t7Uc
PqkxDiHi7iB8nD1Flx9bKRqqpCjhEkBIr7cmSsYrGVXmCYTfR8bvvw07O7tXPfNbYgUC/6KAZd17
wgY5DakyWOlwnm8gyLfrRPfGPkUatp+NrriYghWt3K494zglLhRDmkbci41EcPocOaX2hKHHNDXb
iG5sZG00hlC8rXCCNlWaDvsOMeXOqHDfSL85AfG87kFqK2bHqOwrGE2Q+LHbyCLrceywBjejiWS3
o/uJE7p9NoxsFzXzxYsZmgbqyu4hXTVV8WUauuQukvWtQaPLguW4Qd13sSoz2xae/tZopY5gjTgH
RQVayOZrrqil0xh1C7I4cYUpJlsXy52aPowQaFtpMSScO/MFye647ic/OCD/Na4HQsa2pIuGm8S0
X9kMm1tBKuXOaJBXZGnoQJxu7GfbNRCjJ/R186CmKYx6zuUgo4LIQTwkkO4G1bZTeb3PVCWOSXOa
2/iM2IFKg9xj5GU3RYD3CQU3M2w73+SAJrfDoONdOiTj2iaO90Ktnt2D6Qpx1XKZpzmVR+Cw430+
ZvO+wMZLRadBeKcj2O+6Z44hh2M9AdPaDCRI3A92+9wRo8Q0dXJwJFgRCQFoYu3BfCgSY/FpVBZy
qLspGGROnK1zk9fee1nB5HLd2X9MJLoWmzjaVeTFwd2Et/rWiZq3wtY4+eEirObYenM1oqlVVJvt
1waMxt7MI72pdSauwqzIdzRrWNImKsM+J+YW7WR2N7HtrqKR/Y4cnZIGRzF9nTsfSWLA/kw7uD1T
t09UjwtFFYFU9VDVGNZMcPY4y/PbMo9s8qX8rNN3IbCho0Ss2eyZxEGeyJzeXDXUQ0ed9vC64qLN
NgDy/UubqB+6NId1KEZrN0ReRmvUI9tgZSBvoFlb5GWwtpEKj+G6JKYXS03sGjtrxk7loVbZTTjr
eMQLPWRj9xyRCmjZh6kv2lPOaRDEXWlU31IjwR0RkYlqcgodhHub1sAtV5CZvEPaMf8/j3bt3o+8
sB9kDciAcpeld6zb3vnSoB86RTPNohV5X857y+pHL0U2RLS2jEDZANK0ulSZ4ZEbytzjRG/JO1VT
YOxa+CRoUav2OJFgeBtlXfbgGYlUMH8NtSdAhoXrz0P0qj272fao2w5WHEZvkJ1MYqy9GkAC/Sr7
HMJyhIZia84C84B5o9cez4fElriS44w0g60dD7ht0g6wBTLmvgHcNYrK3Ch3GkEd0DLGMON0JOfY
49whSJfVW1Wb8Svv5LBYWizXjZzzW5Cd/g/IHx36hiyQFwP574sB2v4mN9URXV72Pc+li6vDd4ju
iWTVrToHA2Ho2/HRKftjzm67bqgfpg3gQQptP+AqkgATec9dPzlniuHsw0jMJDjlCMybFZ3g4T6o
bPeZ9wgduXEOd900CbilSulgbaVWFB5rcPTf0phTD5sRKfJ+WvR3o6qYYYHhNO7iBOzqStAte02m
IL2RmQb50AetjaqVFvURE1b6YbdVetFD8UB0Ml67mJy0Ywo7bkNoFg+rLtvqdq5kFaxJDCBIXTRx
QNY3CdDXmnzZVwe11PcA28FXz7b7XWEkfr0yQp8Gz1ihP6+tpL8rHPabFaRk45ttTs0t6ROgVaTh
NQjwJ1plyhj0V0T3hbcm2rk7aquVw4YGSYVDTOXJS+XFNpbCUraXBBYGRqpRVjduq7Mjz1yc7Dth
aiyTKHiRa0b+VqrafMXLHNhgTsx03CDCIQkos+NLgCxzX8lJrQvcCRyXPDvZsz0nHLNQlK9lKtQZ
DVh1skh32biYIUGpdM0GuxcjrkzPa06H9raCa7N2E9FuHZyMIDUafW91TbtpAA+dM6Pv8EcFZbsZ
aXAdG2WTuZFnRf2a1miAV3HYEdfW0bz8kk5CF4CDfcJ4dVLN310KqOvAHPRGCvcdv4f/pKIifyvD
ptzJKOuzDVs8ngayMEpjPfgpO6ID6eMYQ16/9mdbfe2BTB50pKeQ5pQDZXuSk3xXQx0h0bTks99G
ESaPXCI0wYOCAbkU5SH0YD0jwOlS75DIaLp4wEz6RZFmvfV+L9a6cPTXELLsveO3zF2TUeBXmikg
t6E5dKwls1lybZX14VeiQtGFlt44Yc4OvsR0fZ+muXWbnSyi8aoDArMH0WJEjIYZx+RKpscErbVJ
jsSXqlA3IQDCMmLsDOWasyrauGJq/Xu7hVrcKTvchH6u4o3ja3HrZtSGnhWqfcUUVGMC6e13X834
fwk1DZ+JalPTKskHG/eCIS2ESU1s7n3U3Wi5BcNBMQcgk7J+P9uorWYts11nmt2Z4Net25Erj0q6
Q1PZuXQrmONHgBxBm6LFq59CRwXvrs1Bl9GWTFfcTQzrmJS660iMhJdTZpFYHDjMp2M0bkzqUjv5
0KCGCrIj+Jfm4MnWwkm/DKqIvsiYPSJrjEj1dgzOB0F3rjXkERa4612BhfLXoUmNmA8hTafcaHaw
HDuk9H4VcdIN0y8NrsJ6FcF0IQs7xtO21Vq42yqY56vUsPRpAK995htmZwFP8Vswx+0uj9v2kOuq
34W+LI5VFtKXS+cXPY0DHBFh1UDPK3Unq8r4bplxffw8+v1XivQPQygy8BbQ2V+fkg9vw1sc/0mK
9Psf+eOMbDmIkcC14T52pGM5HGn/dUYGKPkboRbolCzPdvgt/3NGFuI3IjUUoZNEMtjLWfj/jp8s
7zff9JnPi4Xazf/5j8ZPv6ToMVxCv4CWxl2gPbwMvEVm8xMA0nT9DCJCKB6aRmuqlzln3tNbnOXX
c5Yv9uqwvo8A537TKhWPUZQaF+FX076wjUkjaUeSQfcdRxKKlGFjMJVqfQMn5tgT34yZsebkFIqF
+lTGhCyNmlmvBiZdRiPJMKRSbLUFq5hu9XgX+cWwiZN02pdiotOdALvzQ0U/1TK677AYZh4ce7Bv
DUbKtyN4csDjTTu8ka48vSl2RtzeEZeNWX+/UNXSet4pIgROzmTo905EyVsLE+yOKB1rI4j5ep1o
Ka19HeIqkWyC3/s6tLCAMqcOBTk6YeTeW60B1pTJjniiNJnT3+e7f6md+oVh8nkL3EWqReyB6XvW
0ir5+Rbks20nRtC4D3NNspEDrABl57jIIxEkpSuJOYsXk8j9Oxxb4lwMuN8oPT1ETnFqsi9GybRV
yimPmET76zlwohvR2eWHhUrnpaic5hJNxogbM0muO6e1IhyJnItIyPH2uBb1rmtkeet59VObSVhB
ejircBDM9wWOf6Q5lVu9//SQ/Btx2iKm+wn1x5em97AsYMpEEwjkr7EfmllgGJg4UcAgB6/wqsa7
sCytL0REEGqgzPrYJbLmkDa0DFwKPDa50c67Buzc9diN5rtOLS6D7wzjbYj14TTgvXwIJv6rkkJ8
F7q0rkJDDLdR51pnWH+keHnBM3YisfcxYT2nxdCv3RTBVVwMWCIM2IlpvzhsmTtj9sxZ07I1+ytz
lh+F252HWliHFq/NYfLgIIP/ItFtJL19dKBsmNqPSGp/zcg6OmFUH77FUYlSlZrpm64DCUABwnXd
Wj2RYlG/1j20DCYJFx7K9EaBkeQ5SuNDKheHR1KjF67dZpMms3Pl2cyjYoxs3SaO0VsxvfH3KHkF
E2BCGlRRjJex4C6tEN0m1zkF73midfwytYX+7pF0Wa+KocYPSRFUHcYZgUURAT70Rx1fZRDJroMl
5swrrP6a5DC+nJAdRpwqmhNEwlGCm88OxcWI2/G2aS0uqEBaEc+ALwdneTZB3dzn/dC82FFDqwpY
99m2a5+hxjje/P3a+WXPop3nMV9lAi8t6XMv/V/UhiLk1Bf2yrjQwp/vW78r9lB+smfehd6mVp2/
tv1l7dTl/A3Uwbxu2oY61B6m6CNBtX6zNKVPMB2rF4V/ZoP3jtrT019G34az1rn5Uw56cQ0FkGSD
pMcwAyzbOpfBgoBuiQlsnHDcTkDyL6NZ4yVUtBgIVDGmazsKcMtYxrTrbUcsG2qZnmpHt9YWLZSA
Xd3RaUzGfryp03K+/1y2lJdMGXFrXteVY50tXQYQZTzzi2fkzYufWM0LbsXqBkgOPSOMr8w1JKqz
d/wM+6qsMXd3o4+USHaduyf8NlXb1Iu8W8+symn795df/NJV5fLLJacJ7aQriLz+THL56ZUxVFaD
hKoOLiSYuaTXI7PFi1wZD8ns8w2sRJhrVEzGYzLF1DjOqH19PdbUlnvPjHm9SJ7BbiWyKjh5aa/f
0t6tOVJUJMKtMQwEr7U98WUIarGOVdwZu//8CyBU5WO5qDeU+FWtWsxpg3w+VJeMJtJ2TKzxBtpd
uKuQ6NcLc2YG8zGwXwiXLaaIHGPreoV+MwPTubIGN/jBsyfZmKfyTY7KOrvDmJ4iobtgV+F7e6SJ
A0Quwinp/YPu9fN9/BMidbn4tkI8bMHXIp33188+EK5Wz/bgXOg2OByJ6Q//YDVD2q4bBEoWYYzX
ydiMtxktvX2bL3BRURQuBsa4P5W5xwjWF/Uxc4b6WKrKeGzd3N/79H6geFZdcTt7TXxWgu8/5D49
PYa3zY+e1wS3KLbf0aR1RyQY+A7Tah7vOjQNxV71ql7jY55Xo8C/28IpeuF0khwMz/BOaOAArnjK
3WWNDHecUcfX2i0IqBv64EjGR72dC8U5sxVi/G6FDfsV1mODcboW1naW2seZlr5b4KlxOxX0ELFk
HzO7D14LxaNOTTDefT56gW+EHzVSuZ70VH6xK9LgNI+1uNDmm7pNnsgeNkMVfZi6mXfYy4JXVl7/
3c7yZQdZLg2HuBP8F4hg5szls3N2Ph3Tt5vggzya2C6QynKc+cIh+Bvky/JIq2U8pjitcEOLHlAJ
KspoHGhgq2y8AY3Fu+TvFzFF4p/eoMtQQ8Ks9S0S0T7LwV/KBvbqvGtAd10izIlqPZk8YKvPvRkO
QrWfOK6sgXjzBaI5CneUYvrNFe18z7gBggvxfMfIAInJ+Dw7VcRKDKspN+N0jS89zvFaFDvaEMvj
ainzfUleeGL7b98FysnvXaxsY+O7Tq7gDJB2sQegkV3T14IsqMyJdWAvnfZMZgiVMytAWejPSGC8
0BixBmt1xGn+xLTeknzKZsrWhoj3fuUip+XBIjGlo0Fd4Sm5Z31FWMCr8jBac7O3eWoP6CSWknO5
r8wQ25dmTA+OkfbTZhTxvPXl9GJpnJGyRFPJ54lgSSU8EH5os1gT0WAaYrb4TSqaqXXfp6fSSpBe
+xnzdVeCtZ0r5I3X0EFtf60Bmj7zHoifGyNZODN6YL5fQlx7aQALk5GQVm4IWlEBYcolu8GqiXT0
YQBTpjk1LAUOWPMTGkZeVU3uEhawSAFk1LXbdoxyk6+bsuVlZcOFYijEfwdtx2MwRZx/157b2PaG
BIfiMQzbhiQWsA80zBL5HskADVBouTq9otO+lD/+dB+SNW8gKq7M9xwzfbhuqxxLNjv7Yq6erXPo
DLhgWQgeFnUokYY9ReUazb5cAicZgTAfmO8Twm26laWS8VJTWx4QXMLoQXwy/xBu6h29bja2WYcP
D3FXgOrErOdha/c9GbqNG8MrrQNcvKS/0IarqDJXY1hvWtgsxgqeDvIAOWc/lBouTNsIunIoW5Fd
pQrH7ZDmN4qE5TtY0+ByBCreVeNP8/3ng/Tfk+0/nGxRSVpsGX99sr35lFeu32rYdcXbzyfcP/7o
Hydc5fxGJbOMcl1HCfF5Xv5jCowRR+K1tk1MGghubcmAmJNjG/3v/8Wo1wGexukTu43gj3HK/kNg
KeVv/FaLufEyuyWD+j+iwENG//NGafsWb3t8KRxyvUW3+Uu5qNKR+jdrksPYLvkBlp9G8A2bkFgm
0df+uG17jV+CU3xEqKiYQvtIIpDvMWJq4DiIwSWeWM5jDvbKgWdyMLISVf5KkxhorsxINh95DKBi
CiLUzWVr3cBeso+4VMk0mERCELJ25bGPYfOBIMkIdUgBG32aPM9+FJSvxRI+pnEQMPpFMI6NuLC8
sxXBsf09qM4ne2vRbC7AvVJ4ei8yxUuzSY3lj8gluztN4umOo6L/3MHhIMVOQxPk5e2Nl3B0/Oc8
tniImUMegzSnOpEMTuvbkGFNeSqduvROrq+ajwaX9iNjGHYnxj/G2qKIIa7G5nQwZSM5EGm3BGFo
n3nECtlYfTAtaT2agOvflBjHu7I0uoPsI/k0D954V8iSd7Y0yRZy88a6CUXF99eK3njiokAAbRsj
U1I42xnH0J37SD6D0gu7hJfQZEQ/BJWJ+0HW/LbPMAzcPc7bFC6ZNR28wAUWz6cdMv42U4biMSG0
mIJYuqAiXX/kW8O4IXMtlfqVcDO+u/8ZGNQhA7txGd5cFZEiMIYpzNnrA+a6QzxeJ0HcH2Xpp8ci
JrcJZ/1yPd0xIPkoH3NC71jX/MrvNzQzQxKDsP36z6Jb7vBnZBC3tGmgvJXk1w46oOcA8Qi+gAmR
Jb4n4pCvUE4JP0UDW6Lv22RkbTkMYajSEoMInmiEcIhh2UYQpAxFqFjV5k6PRhUc8gsHRBtxa45/
YQVX9EeEqJY9uCfmGnnVpUUet5uKyLXXWRAHz7NoEia9WBdXGZ5Iau1cPBYk1LwuHgJWbc5CT0eb
MhYjAT9pDgT//qOIWBZRiwGFyTyiIIBNPatB1A131pctSeCfGWGoPjoM/kq11VqHDYsPqXK0CXo0
hSs16PZDwbAJt2arrZtoqHgIlT9yg9GhokxC2MApNU00AUsFFqF4neJIzbdkLbLeLB7Lc6mJMTmo
hCO1kfRCrqdB8rl/TznOUzIDpYliiwMv4RargOb/xzgS47ylf8S965d1QpShfu2WVCfAd4RG4g5/
xULPD2srkzLEEf5WEfy3n3iVbbVt6dcac/vz5xL+DFGa0ga08vKwJ8siDVxy1QbZcUkGEU53I8fe
u3wmetKOoLTuQGISPf4ZtNWWmkwtnXlLQuKSLPl75MvnI9GRo7V34yVw6TMEB5uJPH5mqc+qrg+V
oxdFGw2NR5ve/jPzqd5YaVLSylVS0SPIasXD6SKp2M4QjPZZ5Az9aohzvg5h9MeYOokssM8EQxoz
LDDwk8aaMpLr85nP2C/ZX0is2UFsTk9HiI8+k97MP8+Vyy1s44mfUNKzo+oxPIgknaIkv0uqHmqs
UTcT+2k4+xvIBOrgOjUe3M8ssmo0NkT/GPVilGD9ECkdDruZmhyDDQ8F4Rw1hMXVLNmxclESCT41
o74Okw627VQRDDbxLMPPs5kuYT/b5lbGz7Hd3D6SJe1tkpYtwyQ/4rHFhM8VJJjrohfz70pEafWa
mkF1wMsT7oM2Eo9Ksubp/wzBzouSGokm/k/7MEJZO1KV+GesTMRfGb7gRiGgsR4Djj36FJYKBKSE
zxud8iCJ94k5x3s6meRm9QN3KYsD+62JBVuzFUysqYBmWA94bOa21k3mvJmDzxM+FhYhP92Sm41j
HXdMnTPgzs2S9WI1ZMNCqNSvg9/zRORuZd3EJaYbKCp8niTXYbDtkcryJFpZOSGwqPnxKJ6bjzCl
Ho8jh9WNa/MRcTbZcLFjJVe27upDRz1f7T7XvC0YNa5N9JASJu6y/jvlWjdd3PvPjmMRKyjNZdvr
BwtCVE85Pu44wrO/0QDzaJzIZT0uGK61hnAHJXfmRv6+pSXMpRnkq4Gl5ARkJx6x+FXGCu3mUNP0
Naw72+XpyjLUU+tu4PJKgoc+n7i89+znAZO/tR4rp452nztria/e3TOFr56tWBbF8xCGU/riwE6J
15m9HHWsfoj3dtQ6b36GwyjpqvzeijqxZn78wQGJkblGSbTyKnN5OQchOzAdcOtmmB02soz6YZnJ
e6BjxigqrOhWTNF0YPuR+YDAqqOEWIUl2RBrt5z9q5zsRrBHKhgxR5KqkN3PSfY9MeNMeeusNRhw
QbU6cCzKuUWFyVOTLoGoJc8khnO2GMIvB+Eka1nV7kdZ5M8l0LuTH4wdg/LJG0bqEFk/Cts7Lkgq
cJ+IYx7jKdRXvGO8O6tQZsCzC5u0riRGCctqb/Awl1dNl4WM6MLoKVYVjSw0+V+rVmyxd1bnhhnD
GjHz2lQJzwDKNCvHB9q207GJOn1FhxEQ/p0ZQeb1/ZY2MmmHWO53Bs7pO406KMnVJaBDYb5MxP8B
U1Bl7gZHyypzdtWEJxyX9WbGZYDuBGrwRsDpKdaqIf9w5VZ2AhlQoCawODyvEJl6HJtTuUsL0ftI
kmdsu+NwchJAkmvAalNPH4Ocht3k4lU9+CzLGtxOByxH0KS+asH23npjC7Mp8XnNxWN1iEdDt6t8
sJ5sqy+vDdMtbuM59U5KBKxewDgrl8PrNvQSTb9Jj6jGU9Vd1dhOrokhNuWqMZzxLbPL5GlS+RNK
+Co7Z0h67qs0WvyazeCt7bn2cZDK/kdDH/A98vAPNnRZyDYFWlg5zEK9eqp3E3P4g9lXPUKrNif6
WaPyo/lPOrNskmuPPut0zfVyPxKshbu5GwLe4zgiwnh48v1Eo1BS9V4Fw1eiceHQJOqdvjaOVmci
QBTm+E6mKlmJ1qnvG5PL6oJvZBSTA67sxKNBY2Nl0TK6hoNEu3aeHMQLXb4rJ8PeB35PIAotnm1Y
NY+V34FMrF0qo22TVyXUuYAtKs2pT4ZIb+m50yTJa+sEZ8c4OH7ZHFO/s8+lnDliOkgJe5JhSKUj
aWOsKm9r+HO6StixCCzK0zu7Sghz8U7GnFq3vAQWIX1f7NAdu8eslhxhUfPJQgI6Rky195Y3BPIi
JGChT0h0yg1r4sl4bUhF2iS69q+ZY913cS4w9RTmhXm+dy6nrH0SozDOU67RRBme4s8N1K7vbZ+R
DxIIQdoGvfN9ErflF7rDRPflXd7DN8pF+ohDwjugvDZukBKZeDQstUkxQXfKWcL24FkPplJvRpp/
GY0lytFSGRFAdd0s6mt7QXkO9I3mttubAYo+h5DoNZs/+Cdye/ZBGLXHvgC3FIX2VrRwYS1tZstu
ZR2npJZvyMVwzARlM36hIt5SXddUgrFZbKYUsFuLIOUxqNhR2PnrHKYTIhwjFupgNqPc5wiONg14
eG5aZg1nEGM0a7VE89qxkZC1Vm1ax7z0Q5rBNAEDhohI0dZLLnFgwYK1EjRYBzU3PZycdAx3DNux
jHuW3mBRLfQ6BDlaAwOTwb51I4ONqYZV56Xd8GyQ9wAJGW2mu4o7ix6ObjmBRNUWpXd5HUOc4fzf
Ds/MsrLj7E4kypLfDA6/nbddBOjOB+O5c2HePQ3h6LHEZV7axonJO4UfG2ke+9+AQIdnMptvor5t
XrCtdleI0q4BfzUgfMzgAfmO+cUfGkiwHWeX9oTWd4pfGhdrypHOhd+ejMqaBb0pmdBn9GVXDbic
DSqnkINbcBu0/kA1S7DTigCc0nsNqoxNHTfaQFPUACeE2cuxiLWltZSUs7MWmW1AssFNM4Tr0DE7
+erR5al2pAJMOOxjjzaoGgInv6rMml9PS0qujenkpF/3tSDnFbmwv43qiGqrGBoKEbe3eTfFlc6m
Eyjx8TKJwXo0lJ9hoaVbG8Gs+SMd7y9nk5zPf5rSMRi2GEzbiD0F/kSO0cv//6nVT6gSzLI2TqAV
+iDicqDs48tsz13zhSnDjLQ396lGShKgaQHBSYz3P7Uc/s2c0GI8/usnoCm1fBCoc3wKHKE/f4Ih
cmlHiTY8OCMB8WRBN4Rudj485Rto8FFIsRnofSzjKLxqdTAXW+02wU1YtNajZ3bWDaFLVJV//6n+
zWUhxkc6JmW7ayu1fOifLkshuwCLnB0emMpwIht5+xNVXVKTLvEs6zYWVD5dPlMcGX2oX//+b/+M
RfxpBrBcDP56d/mHEtz6lL3//NdPCr5kP3NNpoyjUGJVEzktTeXlCTckmgCBQorw5GOqAuNoLeU3
0AQ7uepJnxW3totAaYby1pK70C4naHiURfLjM88dowYb7T984P/3JuI1tBy0+ALEivXr9ep9HJII
y7JDgYGkBhI4ds06clPkfjXN7Wpd6LzYumNTveV2Ol2qll5FFXGWj8uxvuRFtf6HT7T0fP58CReO
iy3JDFH0PD+X3U+X0HAqYwbnFx1qhE4c65cY+paW1HNDi6dZeZ9pw4MQzYdtKXnUPeeLAmhytrdq
Xslr1BLLGYwr+/cfTP67DwZABTOchz4E0/Kfl5bqTeTodRUdtBtSoZKRU6I59YehVoSCxLIpHjQc
DPsIt5sdY5Rlk556W/SXDvUzSol+8J9Nc+K0TKoddbHFSBiDKYeo0Eb5u4NEQs0dlEsNv/R6iJrn
yTbygG5Jquqxu17m3x+/H0pJeRov3bx0AYpJjxeGmzj++4S5z1LHvcVFytqa4XenSzgGJ6C/vxzi
zzKBZQNylVCAfOgb2K7/q0yAQWoVT4x69zJy2ANFOZNB73XLUacY+fRs/P55EjgCHwookIgA84iP
NcXd/DD6GJoeQon1ccmQyNYJwSVsr7bg39A0pnD72R6SQvP9hjqhSwNMJIwP5SJEXsdK99gs+qo+
zFPO3+6IlOaNmwKKWHkcCD4+v+x/O9H/1Im2/g9759UcN3K9/U+ELaDRCH07eYaZkihKNygqEDk3
4qd/f6B2y9JQpmr93v6rXPa6bAkzgw7nPOcJxAv9tC5eRZFexV8RaDwVv2DQP/7QP0ok8Ze0CBpS
5AFhQPQzy0qZf0kyimjdYTmhoHehUv2NQUv/L7a0CZlA2a4JO+s/GLS0liRSwGLW3aJs8px/o0Sy
zpYxPgEMThaZ/6J3kuZ5vC/YBwq6rMUxjc6JtduHeTwecH2M90FkFm5O7Bp0gssEUsvwIR4LeRyr
KaqYRqsKYDXuC2FtJpPh5YiCyZ0nCB0vR/oPPFUFBUsYZX/T/uECXs6bnw5KATQBAYWfFtIF0Ubn
n9xvOxK2m7m5oBsa718gYWc59tiU5vVgoHP6w2Vh+2e3BY+UpmV5uLoxUljspH49ApGx25XRlSGZ
LKB92jOSNeYcdP6JJInTXKW1UR8s6uJPlGWqHtecfJ7ERLTrg50TRlZ5DLyYU33uveXgcoNu3gvt
LvwWspyBVcD9IluCcwtLz3sZFCQOtxZ4TcjUl0SkFOoN9Nt6aXZGJsi7cCi4Po0F5Mvm2t8IvICe
4NZwVST1MmIHxuesAH3jgPgRZjy4BseMyxuBQqvbrsNdBH7IhB//+8ayWQSDDRTU2FizAO9S8c0L
JArvn0MboJfTaYgXpBR7KYDtSHJKv1yJFryneRW/JCS3DdMFY6HuhC+gLMNPH8zGEdUnQU0/A1Iw
6r5hwshd8oLPTjOWUB+gmUQzWIEhcHFBmdNeiFJ64npOB4x9XG9yq0cYQJy1usGe2QtbjlZDeE5/
PzcFnaSdifEjhpSj8dkWml/uB7I46XIsgVgwj6KMhZC/DlyDR2eYIocrxqh8OsEcNl+P84LqGyRF
RbcBARjuqmwK6qUfl1ZCZO9TMjAk6CZXPfRdwx9Xg9Xkmzp27yK3468225ofKZ4kb8GVWreP0VD0
1QHTscU/v0wpl0kg4O3ERgbOPDq6nt8x8+S19sIR8MOY90aneXkl3gQnUdUxJPuhAjxRtQFcHwPh
kImCr8xVFA7zneGbDNmTkc1rh9A6N0wvLL3FaY3rlDhAPmXjetht4KWYbWWAbRAuvxYt+TBO710t
UHE5asQQPiHKYDU7XfkUJtq5mqbQfTAwvrke+gqhm52GTwzauYqMDKPMGDPkpyJE5VDZJmC3NbNk
owHSXD/0tAxRQjbfOs+CdDqJ0QWfRPELHAcNR98xEGda4fRgKisUWSwvwCe3uTE1Ebvo3ULyy0ir
qm0LpRER2wTtJKxI8XUgAGHR7GFbQXzQBEbOP+bJczVSFcQ51++PEQ4EeOepFQVSM9Bi6/0kljdP
HGftktFJ54VaBTLpdvbIAeOXYXN5ScGmTKsS9LU1MSF/fKk+MUthIxCGyg8cE5Dh7uHnlRcOhlE4
w49tcwh7uu5dEgj4HrZTH7po5tq2i2XwQVDnYh49wpnDLrOlHB+RSaHMU0tN2zHkYtKTiuZ9SnKk
8WB03lxfasSLDToUxSdBA8/xO+O2qj7E0szT+6BPGuIQDMxpg962j3MvF4z6pRxomLaD4prDgiGq
lzGZCUElIEpj3ElOleiEzhRM9WUhp6PBi6NHYB+7/bIpdCN5I+Ngc4b+GHd1BmwIGKKR+zhi9iFu
EsQSNWiAlZZfX/DqyCW1AVV4zjPxrE7wFAjCJvncWA1RBSuHqN9vduDr9GPDCUFg6BjMToP8CQqQ
z/DdCJgEYP3WbFFn8jeZLKcTkjveuc4ahhkoiMaPPqkZ6XfHK4SoV3Ii0mmbm70QNzn3z1yv6GJD
RqWFWGJoytI1zWMkbHAAIGNAHiMOzc/YZJKUi7vEdWGb6tHpO9KBZuudR8YMKEdedh+Yi2EEotsI
IKiiWyed6UioJlau2OSnqzzuBzxUrMnZRF7uHIx2cIfLUiYg+h/DSHbtTlaOi1ikrKYAaViFgIsp
0gNKQbG2c/OzUYDjaBKnSLzDzSGOQFMPVirCL1kbeN9HUAuMqpriRmcupR+OeVsSK8c7t/TCzw7W
6NucS4r2FlGnXwfFZ0ti4CEKMwzW+GvjMqC95lYBQiN0T2t78SPPruIqzD6IBGMFTLz1bl6s2ox+
HNdFA3WwzwcszDPycxzZd9sO3787Op3qM5BM9K6X2e0AiyTZN4CMu3qqR0woymKPvT4Bea2bfRhy
2Ya7BpDrEnqWtYF7Mp8yQ6U7qGNA9TUecysGcBx7vV2+59KpHgsH0uAmmdtih6l/+TEiQGexp4kV
vA2HIbfrdQstcrRXYdznm5Dosue48Rh8dFIexJyEO5zhxLUTIpnZ4HpTTKtxohzYtBCeLuo2L/d+
hosgRbZdMjUaxS50rLskKKv9otTaoDGuHpO0qYbVKHr3WEyB1cOh9LprLF6Cd6qKXLgxc7pzDOWu
Dcaf/m6aXCxAIl1fcGBPB7MopuNgWOo4a2xPprZp1lrgBs0UJTlEWKa87+N+/mYyciJGRWHXUTTq
b0Ou/wqKvCrm6PhhEXgWh9GS/X4GitRlbvsJwbWnUaOSImAiW5sDfdhKGg1TKLMvLwJ2+eGnkvc3
SMhS9fxaiEHhhm4J5ICqXZ4HzUvClr1ocNSphs/zKcamAUhKL63M2885Y0tQfXkePRczIao92vWz
6qvHC7BrVRicCKdYzlSz4cxeBlHOy+j73z/Mgx3CzwkV5FV7R/YIVFKKwJO/TGuY70imDy5csKVf
fftRrwtZBImQsajFTYt6fvnff+r461B5lTGa7sl2J+u66Ci9HcZwiAA1oxKQ6M2/ft6i9oBlio+B
hOXy6/MstFVlkeUEqYxR8PDjCiqIaYbkVLRUI4DX/LxvP/MMl+Ld8eWwdeBSWRC782J9ykOpVaPl
CXIl1dUPygIHKjcwKQLcgRIfMntt5D3/TJQN18fbH+D1IvUxW+N3BvQWAo7ir1+6LGRtjkCBp67D
UHUYDPs4Whj7/Q9PAU8CJLEcQWfy61OyQAw4+7XuKdRRc5hiAA6P5Pc//Ji/+y40lNArXQa/kJV+
fYqrEV5AKXRPqm79jRt72VqM1f+wTBwlbXOR4fi0m2e/WIoomixNPIsYFzO0fcF7+2lg8joFkAt0
NfbzH1q61+cXZ/qyyxUP5p/OvlgR4zGO7ZE8GWXgPlqdH55ms6cU6TIcKAp/gofhtssg9+3X9vpk
gdKFdZ7Ft8UT5PyrKjGQJ1M54kQwD6L5knNSu+BqZGn7f4DRfvMVWRy46lGDgx6dH5Ye3kI8Khen
cfGJnHKrJJxVQ/+RLJh06eCQUv8Jq/7d93PZggCyDjbR50Z+Pd5JdoRw4ZTh63kocmkfM9OP9jQ6
f9zp5xgwW12BTjhSSmxN/Nc7LYJ6AePXPKHRVP4qsXJnAIIzs3vMr5rrMslwNoB9MN6OA3XdQK3V
XjN6JO1eGq2kuSidpywE4LSiFj6KP2MAceunLk6yb7/21wcvLorQ7KHzCVyizxH8InYG5nQBKzy3
eVAcxDgAjwb3ZZ9IllqiKOvffqT1eu8qE1tFKNJqUbh5Z4d9mIGXMHZiifsGte6IfTDUlXHU3/xm
gQOjKljWO+5e1zWxq5/63gFMtWMF7NyKekkx7ZhuUCXFez1ZEJje/oC/+004KVkrFlMEHCZ/PVvM
uo3mHgHXKWeURggqRndWaNinlnAWKGW1+ScY59XaxEFj2Q1AOSxRmDu/PrCGSUfRP81AxQs5Bffh
ZDXVBct0rOjG3/52v3sYuJFtAtBw1JzfAoSEYrhbqwmLO1hQ0J/UpdmSs7JCZgt2/vbDXr1qvhlm
A+R/28uN5yxo0k/3OgknVtUG5nRyMaJyKV81K4uNSJf49oPEQqj/pQJzl3kBxQM2nVzp55VRRvLA
iJHCQAXRRO2tSQ/XrZHL6/RDYOC4eVGRY9RsZSj9S+Lw8pGOxLMbrCuXa7Csgc8R5KGSH2iW1q01
V5/mhdVl4jL7SYF62VClFsh+qFOa4xcemca6pfyTW/vr9+MwQXIATJVjY3l/tjviAs9kL2/bk5hJ
6B6Icb3Ihyjehya8sbd/tFcLHZt31gCSFQGkZ5+f+UQKCd2PJCw2C5PNFwnfvy5rBQllhBtXjH/E
D5fb66e3JLnWPB9tLP+OOfyrt1TMuW3VjSNPbj3K70iY+hPpINCZFkDE9VpQnZropQ/liBDw7S8r
zpcIM0rh2q6LWz3yXCoh+9fFKLNAx3KIk5OF9hLDYTMhqqfdQ/3qbLEexsD/4lppKjd92VrttQoh
x5KUxMhBaOg5EGqT6d7sclBENFwcUXXjLY0FSS7zavZYR02O99q+4++/9YgSLPibiNkhSiBMFw26
b5d3TtLOD82yvDKDy2A/6QZVOekg0CGF26JrGhYiL2GY4H4pwFEAN39h7/mIPtMrxzQY6ZrYTdwN
oA3XjasN3AZj97acSP7clzgsrUCxC0aImNWYl8DSZrFuPadTqHOb6lKnCJgweq3mYYMd5kwDPcen
wY+ttewzB6MI2AC4y626Gv072LeJgdKTPeNTxJ6xEsCjrrIy69vQ+CmguAFreQ1jcwFDpzCNbnuU
fuHWM+q5PLolEOVeNSqIDi4ptwyGamIbt3PN3O6l+OzTAOQFZQeXTV2x16Iic6Zn0HISDnEMhDaF
fm2E6Qv5ZGEMMre9hWmQlZdpWPf6roWdA32J4KJmW1p5ld6X8zKubzpt1TvLZHaYmsK/hJ5dpvde
ZcE4bU2+BcRUZ/5uuwWU2KbGlWrtDRmveTRj/iBf3XlyBj7uu4qAQrWFGywve37NhQ2L/+YuTjUT
O5eo4SVccQK5ImAaINzPJ9f+m/eNbWhgfZmHxRVgTDrj3Yh15ryu05lbS5mFBMKJMrsVN+hdHX1v
YaWHrJTlEt3Sr6LPtuCoVGvGoPJIhlvrpZtO98Z6rjCt2bgLp9uZQ1ZQUfQ0EsIbYo9clMAajj/Y
ybD0+hg1QQam5VddO+9HHE3FSsQKlDEkNrd5bxUYX+z9mBHaVREx176GvsXd8FIHgNmz+ubQBWqI
3BLcjKmgPV0EACFYp81TOT4r+Ee3/tyPtz8gOEjSfBg7GhnDJoKRH6LaYNt27VAhGV+2Faq4jBXK
nhk8O/GfCicGehsc+JbWaEXxAbQXbF5oyTHewFRt0YC6dGZR5vCmRLtg5nbSdl+muBz63RiDw/8Y
zTCtfAoceykkQklt55eefMotWFvrqAGexy+E9ocsRRD4l+sPlyxAxgjsyrvEkqJj1GrGY7Ir/dRs
L3IyhuZ9XhlMGrJJ8sPKALLHLlEijO/aouaDWCbYCco50d4j36nHz93o2UYP0OOk6b1fKga3zphZ
790kKeS6a1AFffcNJhnbxK+FvJusChQ4mqiNbfbf4OXcx4wBoA5HwBWsFQT9GLFHUtveRwpz6AG4
dSxsZYIaMZlO8MmY83jNEe4kp6xpQeunDBLtDgRt9oEkMIE55aY5ArWBkGsfgAzRUDL8uPH/b076
hzkp7QzX638X7JB4XTZP38qfx6Q//sw/XhSmwO8cnIVr37Vs1DD/8aIwMTynIOW6xpFcOIvf+T9T
Uusv+BE23bYF8QRPRsqJf5Q6+DVS0XPBA00BiJnq30xJX3grP13d4BZI7pR6ub8Z1543posPGHF4
s3Hh66CGimVR3E/dY9MrWTQnlBsexlsp1WCU7KEf4CdzaasMf+0wV/CYNGa0k6zCk1QBYo+rwqBM
cCFo6Sg0E9x0iRNo9+S86zHYEwXpxPGlEw49xiw46yRBhw/WzLM+mE4/1DORZR2+XtEl9kMOkmo8
ezHujXwMsYwePXB+QjzIPYo3TBZPK1IMevMTKVGBXpd4z1TTO0yDqP+3qPcH786Pxi5SN3Gst4PG
FDfDPEsYOZI3OI6rrGtmY0JHTr4EhLESNfqP7vv/ds0fdg3u/ZIy7L9vm6untn36GnXtd0aEP++d
v//k35vHVX+BHaKZ+2ep04j8LXPz7MXR1GY8vvR0aLLZV/9sHvEXa9qm0fMoRn1/YdD9vXmgGGCd
qmhUfZu+mJ31bzbPWU3PXw1rX2Eyg+EMKrdzxAPBq2ukFaHTxKY/k8uh9oaPlDL2zT/hYr970oIL
0zmAFnKM/FrjZvhdy3m0eJLACjU3q8/VUrcNAW52P72H30Dev3sSz1C2yexZvvKmCbUBt7RKq4Me
cL4MOvOm7XM8M0lT/9cPAiUQ4DY8jpDypcf8qYfsvcxSZTNXJAGkz2mWPiMleE74z//lMXSPdEIY
4J6/I/ixcxthh0BiHWi38usamTBodzrG/8NPx1rlCPUUZznkiF+/UViZuSwjvlEf5M3lSEIvrrOU
qA08v7e/1PI3/XRoLwuPcm1Bd4D2FpHnr0/yeiwG4MdWB4zC05XbEZ8Zjg8YYDy8kObefth5c/fy
MBosd2m0uMbOvpZhOSXXUEmJt2CyHj4BB6obFCdG/GT6i0mKbOyVBXT675ciXSwWTsoDT3wFKMJX
7pCxFRVUybh81y0tg6OMFAUW//T2dzwDNH78oChpORWW0Yh3BtXMXUIcWJlXB6MDRsy7atriqBG8
e/spv9lbQDP/ecoCdvy05H2GMb2B3OxgEIh+IZrxgcFkcXq5vv7/nnR2XiDjjkrcZVkgWTdt3DF5
miE1MCf84/Z6pfTlU4O/Mi9iModz1DnsVwbknOZllR+qXpSbCnEcnuOVpmeQ+bRVgYmXr2qsXQ3e
fzBR5G+YVmJLWMvihLjJJX68BHnH/JiOgEi1r14U07MtUkMIUhas//R5Qrt8DGeMciqvDVZNNS9N
kSprejb+L1OEE6OJFQRaAbyUPLTHd4hCxMfUE+XRwVD3c59jUwC3wjkEy7S8nAq1HxLWc+qNbrhG
EYdzb7rkPfQ1Yjfcc4ttl5JwrYVXvNNGIk8mlpxfX6LpXsLnepdAuikh52jw2z5ZR54fldtJZuYX
EiSMddzyeQziWZ7ygC+d9rralXhmIf+dSwQAEtdmVMTkKFldhoVubWu1x3+o2tVmMBJSjcmQ0VTG
Ojf5dnPOwZUnnl57uiCb2uNwiWBObQl46NaFh1MqURAlqRtqiQBES7FHXldeWKYuNz7zjr2Pnhl8
wBSM8XvnYgyJDglx2X5whxQ+dYtQt3Zz8THguy+qUQt1dC7BxNygp3CKvCUSyrYn9vroSvotQ+J9
ghQHqyTsFe7oZfXngJ/mIkrq6sbtkmcT7da6S1zxEQuU57EdgnfaBT4YlqMRK6Ry8S8GM2wyk4bO
UXREt6Qjj/eQfeSRE11DAIGq1ZOfDfkTbwN8gzuCrAiIswFowvg6tCt1k7hh8ewayrq2SkyaICqR
AyiMwfdXL8s+a0PJuCUAInT5ydKYHyHoogR/pQjvYXxo3oOf8pVCL04/q3nRidek5GLqBQiQaYxw
oVE0braPC2FWV1bXV2oDBtA/RkEF5UVYPX1pAYsMyYBZNJdGGc8ffXJy3o9FSo4Vis4T33HaFpqT
E8OZ+iATSz2UAlmpXZSsH1SbJG430sF2WWFWRRDICM8W8zbSOdTSV+tgJG5+FBV5i0BPZPwl8LTa
mjQBnDlnA5YtV9w8KX+v7arHNTcbquhBF0bY7zu/SJ4UNmY7tRhO4YOOc0Ss+mzfomu6HzBefJzJ
ENkj49TZbjAaEe+Synbm7ZwgoEFpFw4dWuwU4ENV7TeB0PYojUVgnQ1O+6H3dPUJN0fn4sV0K0dx
6qyaDoDdNSXpZUB0KNtT3gTZz+nnGhX8aQzCYtuMrSAUJnkWfqQuA4tUND4IHW5IeqYxLXPbKHej
6zDFNqALSYDENB3xnM3V19mcastYZuNEKniX9E2XbiIkXt+LSjmHIiUtfnKxNb+UVvdYtVO/B2Ra
6PB4zWznwS9OEL5g4dPk1IY2QYgzcK3wu+4aXFpa7IxrcdBl/wWxVIx9sCu2XVC5kC987y7q2JRW
wccyray/6nUD4Ttln0uaqRXYVfrRt6r5wlTjLp+ZZYbzWOl1PjDlXxFViFxPZyxqTkXIkVk1bQpE
Qjc2ReWuJtdyS3bbtOn7ChVWi9/c3HC65YPGFn65dyvJ9xZ58oQ4FNupIWG4NLb+nd0vdgghQhXA
Afs0dqwoJGrB58VFgBCdqdz0xRLy1s5sI4zyydgoCJFrjQYrprDlzIlk6t9ZLq5C0syeHIeDsmk4
P1AbeXdzjNeKaJppE3g1yJpjd/5dUKbNpTXg1E3aH8uwU029z8y8g9eWcIiJJT2QiRimMgBFMQyA
Nej18DVyimNVZMVqyedhBZvE08fZjV3pchfh+MJLyKsbErypq7FlvcisisU01FEXr3JLrlN8gFdY
AAyb3O0sKJGcuuDqn3TqW9/NgdOqX9aIA3Z4nYIUX+MOG+56cqY546gkVoahneskdHaEbMNRLDF4
c+xFYQKtck3OYAk1mF9o9ohZGU0clxjlDeuON5ysMpNRQkgU6fseaTCOMUVxCuYuv2s7zh4j5PQY
FJs+7XN+c1V2O8BJ3LGhSF3bgTC/KKvTF73hUI+W3Y2fttmBCKJ+j7hc7YGojCvdxDd2bPePMAfa
m2mM9FWQzB9j0x4++imjBH9CeEyukoORDi48RVTnN5XRBETmffJqyJuxHT2XBK2vcZv6wH5+aHoz
PAhMsLdRmNdrbdrVjZxage34RLiUK78YDkbYwuPSe5F+G3GUPdQFJ29TcOKYuW+9j00c09YzrxSP
9qW2cGVb7WbewY7ea1ilxKsRkSCLdY+HRXfIhSObfRGplbAi+Ei6xQWbZISMwyyhyYOwKxIc863Q
xP2BaRwsqQo+VYFCu8F1uIbpRhALJknYCmoTdfNQ5yvGzR/aXOSnobbzU+lpk5g1v6tPdtZ2m87K
J5FtkOqVnnsxDWLE7BlPpYbzD3+b4L5mPD5sTGBZYy/hYEUnaNYL3RveRu+f4IqVDHTdDirNmlq8
6bDZJikUySme1Su/T/PvkOFw7YhDvJXQOVpraIwNcaO1Y27rduRcn3yP9Ma1hrl4S7ICZNVEdsRu
tn6YbHUVNRK9brfYLTOd+Aw2mYJljNm7IbFHTDssl6khxTUss8qb+lORJekmrswv0u8OpEkkBDTa
+UoSHonhAfuLg6O/c5zEuLKwGSCvy2MoZkgx7dmnwiYrBnupLvP1QdQ4IY118JRGTrr1mENsBcnc
GxzKrMdck3TQcUcjyg4bcsJBbI21yuz5mu0afg0zz+pWTDMM4NCR2JjMMI7x6JgkcmJzxbTC5fjG
sLlb0y2R+TtIHEAww1/IAN3CnPWJaf/DMOiVcg1lAZaqlPCgbbjNvfh3/VRh45EUQm8ys0PNBQqO
PvRXGjDcI6OMOkFTWl5DN41Qj4Oq7lMFO5UN7yBkzkOE7OpPjdoZJwJYj88DQrAw65dm97xRw4SV
PcDnaXLroTOnC9xR69XgxU9F1t0HEMN3bxf+rzpDZTL7EDzphSl3TtNpZe/k4VBlh76mCCuCDvFx
AS+uKKIXv6ny+PbzXkVC8w0txpkAgAz+7VfDxqKhwJE4OnCg1ANGAww2N3ELJXyTNPmTNmC3pPhy
3biOP9y+XDsDjFR3HyGk3EW4SayDFEp+Odf9Hgu9PwEn9quei8/H1JXBoOeZIEln3Wu1SAR92aWH
KM/lqevb/Lm0a/bUoEmMxXJNUmxnxFQnqyhBxd+71JoYp1c3lUWhHfMlKGWKky8gsEyCzhOvIKb3
JAQ6F5Jxy2XRJM1l6qLw0v3ij/PiVhoGnMo2kVTlVmIg8M5maPqEKQREZsW/7X3D8u5gY3IBB9OY
PZhxnHx+uRXRUWODNMyp+FN+t7V0sb/ABstvQUVpQhJY/OuWTv+n3RGibU+4vdKDdqEhO0Zbws9I
QkZm8rGOPTIoKBtXfhKJndNgVRA2+vT2cnnVZ0MOcRG18EHgDbzKR9eTSywC3ioHRb+9d4yQlFg5
/OkYeIVYLBQUqJQuYLBABHn2zrsYUYpLzNLBlRTPbsjBVVTErdVC0We4KRaxU0LzEKUUvW9/QfH6
N6ZEIfQU9RM4M5PxX3/jyUpl32RDdJAtUooDcnR1+ZKem3eUxm3JLOxGoUdYTNgfUnzun3FmJq1y
6h0M45jDxct522gYDJ1vb0NdUU5KlM/U3+oSemP7rSYaRx8X9+LwB+Lyf3j1n/DqhTvw04v+jRqu
bWP+VVXxL2j1jz/3N1rtI20zF2dx3v+Z7TjRXD9A6mWQ8zdMvRxV/8x0zL9QvMFaVQKyLIMd/9/A
0q5/fgsApTAj4vBwbQIvzXN+TszMBrOGNsXKuZyvvDCdd4ZoGbnOOWRKR0fmQWN6G1KL6aW8qCec
DftSFDD9y+kDwRM0NihMsBAnD5I8GmUhUCXnHWpbE+PXy8wEIk2F1bfA4xHh50UQe1O3JeZWbG0E
XlfKC00cKhROWlMkx/S6j4r+u5f4TG/qGKeRJiJ/aJVA/7lH9uOtmyTAq3ZAVD97fN7KjqY9vlkB
RmkjrbmL1+UlHxP/1WDAF9ZWBWkvpkrpmRg3T5DRLYxFpAFemOGkRSS3RSlO3sLis7WaDCZh3/rQ
Dt3doDxDPCyJTfE278IRe18AG+dTZCpqaSRPBEJclNqG2LEaQAeG21p4mEN6oT+E17MyIn9XppMV
3g+h6cIfSvNakmKRU/sQPkbEoRGhfDxacvl/hlakyCpv0qrYY2cBW8pY0sxxXiDZPHhJObcGHwcm
mmPXCnFXx9GFMQBXafgFu5DwpvemcotXQUY4uTcRqGiFtf84d6M2toU1jFvoDN6+Ix9b898WZkfz
ldDi/trzE7Ndp2ZoHzL4MzRuIHQDM7PHJruDqp/t8yY3r6zWhyagdlXTk/7Uw6S8aPJhVyNcv63R
7rBgKo/Q0S4u1wYpTHc90TEf0spJH81oSgkCKQhOQ1aFCD91vhsFThYwtIC01FiTWmuoHa4+8ZEE
NftT4lAbDkzAN9iqFEfyu/SJwdyBZjDDVTVJ7/oRmQU86pBYkqHeG5j/ntqyOI5qeu9hzUeqilLt
F6e0gvt8sRUcbTs+pqELBjjo/AI+ZkswsSR8fo6zD2WPaWltWNE+HEv11Q1TvKCboElue6RaT2FP
+bBG+GleE4M5RyuNC8UJ/zb+1GQW5l3TVtMez7T5wRbZ+8SoxCfXDXH3FDL9GnPbPrg+m0pyie6C
LMDDPs175iVjfmxsEmGC1n+aQU22ilAjbP6jkHzkud0mM3QFKxrkKq0GXAIi5yaj/9vZ/Uw971JA
HBqIDhgQWe5VUHrWJwyc/WvLKwawhUEfFR5CR24RhRazbN+3qDdv7MEpD6md2xcDAsVrVFHzIQ8r
5466G4upvkoIE4mST7zRbD+OnX3RlXN26Iqiuk5nmX2t6GaDNVHQ3ilu7Pm2dnR/mZNEuUH9ZGGj
Xvne/ZRoiAwGxlM7wx7jKx9Q8E7NpktVxZY4EAYdYJHmx/GpcEP7pvO79rJv7PgjFJ2RaKJpIDQn
7eMrjUfYe1xYh3c4cVcnFHj4+4yx+lTKKaFRdfWFdkplbMfOS07mTIbJzsqj/BY+fHCsQOr2ejaJ
X0uUv2vq3nl2enAHruXp45iIlFQU41ikVX7UTnCFrI2oVFxOVoNCrofN4lGo6mJyzInEN3tVpbL7
1uH1j9VxkR0WG3Xy+CoAbKvt901ceDsRmeNmHvHmrwgXvDDrId5lkv7OLeRwl5ROTVXhT4ey6ew7
KN/TYwcUSKSd1d/xgwQ3Iyyjj7M3WQtal2/YJ3pTkix2GDCL2FcywVA+78r0A+bHpPF6FrvFIAta
eWn1zSYBaz/7+diuRpy7tqO7RNbkjb71LNi36x6O0joRGID7rSOeZ4E/ycpEi8tSpjVUKE+rMe2v
wMtvq16ra1GK8FH47P8Zk/rdaE/QW8wpNq9cYg6ulE7VtVHm4m4a+46Lop1QB5cLRpbhdl13WGBY
bFSkByFtrFS0dcGgx2MMxetUlUmxQWkCqtnZxVVXayKMbI4a4B50vRBaRC2td+6UOwI/NINkpdqd
vqKrJJhqwOcuXnVtkhxaMMAvKaGEI3ycE3cJRPa6FJ8T9CTHrHVgDpPZ8t5qkvY+9LR3Da+PlreD
crjqprT+0Baduh4db77qAbeeqrLDGBnw6T6Ll0hzdo9HwsMwfZuMMpnWENCADgtnOBlh3u+D1uqv
wfbskyBFHC1XXT8MQGK3ozMFm0lCI7LjMbrjZqs+uaorv/i68J4niGTYAuoWEa0Kvw3pmGzRHio8
hqvdAEhxMY2ts4HgoddGyedcK6M1jr6VJsMKs8r+qQJnIZBNoFnGFtWA/xPJ+iHoCr0llKI8+k5O
dKbjJulzIeG2taqvP+Ji5LpbWYb5FzsM/T0hx8FVZwX+Re8X9Orj3Bwj5VOApwA+k+B+W2VSZ9da
miDpft5epdakt53flqe6NICbNBymRKak0+Fvjqqu6D6SrcIApsImb91KY/RXrT10d3hP+pezoabv
JkkGOGh0Mdc1Y5rwIhu0QZCJ436iJeLoSY1SknJnJMSLD7oCV5mDYKtNv7zx0sK+js2g4FhiaJP6
2WStksDx954uX9bEEAPHKAPIyMI/GXDHf0qRHuCSZz/R/mM6FhbOOz8MWyhco325cD84BidxCzHS
XIdBcbW8QFRdtrWfdQdEVcQbldTiClwvIYWEDqGJivK2JKzog+frfjsSg7mrSd3bG25SID6FDAjP
VCAFjNuNUdrVcZrN9s5zQvlVR02mV8QXzptu6NU7y8FHrIDlvjPhqr1nIhXJdW5U8pZMKfINRD+q
uywsPIz2uGTxSL30CYPmtefSvMI270pLdzwpLUgUjo36O+in0CA/gzoEuvYO6PWrdZu107oIpva2
mrPqlijq+kAvJw6j7RTr2QF/H4ZZzfvAaryP1ALi/WirBDQIntGznxvdp7z0nV2QVo9OnRECmqg7
WzRtwvfDOxQbM78FNRpiEuN0AlhWNcbRLUSLeF7iOs2lXc9fY8xUGLLHwXAS3bhxSq63KfVDlqZs
d3mSOiSUEz5uxVzWHYbxyW7wGy/Z2PVM/TFyCF/bYVdvmGw8kHCd36C3Jg85mE25574rSHkA5Ucl
Pu2M2PIOgtiGGxxw4EyaXvyJAs1t0TL6FCBTcOjwEMUxK8UazrMaKz3iAWatWdmIPsuqjxi5jImD
5q6kfO1b1KhGOty7DZlWA44+R9ec0Kqm9cA+gYTO4lDeNwrfaEtbJojm5FhBHEYxPVKpFistzOFd
b2bhBzMtsw9SUAPKsJ3lmljW+qZKtbqYU5dqhUzEo+lVhKNBlbLxWCi5wUAVcefv+mbGdM1OTolW
qkZVasUdJaYqD3ktwva7zSywVeD6KCWgLdm1fxn0TkrAu9+cnCyq77BCsK+kbKZrVTfWBltX+kuc
605RMczbkML/cSY9K8HLLHRBQf8fe2eyHDeSdelX+a33kGEezLp7EQBiIhkcJVHawDQR8+hwTE/f
H6hUGRViiV37WmRmqTJJRAAO4Pq953xH6uRdppbGtzSPZe5on8HN6xvIO4XfRkDtNk6Jc2kZ9MOs
ONVmGBMjaKUiwsZYvnTJ/JUOwq3bmAvjq8FewenQ4tpU9eu+GneqodCsp9E9sUW4SAutDIssfs9l
MbaSHpnvCU8GBmTQjVKk12SNG1fCMj9pgizzaeglKWF5AQzPJfOgLDgx5ehtipL2s2sYIH1Bxx7j
pDW2lXS3SQzL1k2H62Q29Q9Ghx3ZdycIxdAIu62Gj85flAlSQi6NgHTdnnjuEkMb/aeF/PdPM1J5
6HQLCeNM07zIcq4nO8l9wifR0rL8vijCCWEzRA9wJux9wxzsaOlCvUrKIg2GeDT9xe14zYkkPaSN
g61W9IuPa8Iim0+OG2a18amCkbD18my+tlS+XOYWYbr0JfuEpiNttSGF6cWu9RV1z3lnZA2dsgyk
USZcFJf94e/diSQyASlJNz1kJckVZAeSutAtLk9pS+b2valW7beGWqrila3mwd8Pft6KWw9uqzr4
LEA9CGXODr6kVWeTQpAetKnuvi1ZV102aZEw9vDyu78f6rzPxKGAmfPXuvv903iatmQ+AuDgUI3e
ViH3yIzff47rH38/zh8N5/VAGC08Nv0AbwBI/X5C83qezS534oMENb1lEmkebDnpYVGl/U3b5dhw
Bi9RUy56+QXcMDvqcYmTayVK1s11lPDp/v6R/rzEDoY/huPkPLGnPed+SRVaas8uA2U6aRrAEead
ka3waKJkmdVCqOy+MRLkOpP68rO999/+0Rv9o3XSQCPw3+sd72vZJ//zGtf/nx/9p4XkuO8sfpWD
2opW7bPs9xfW33i3mluQPLJ5+flv/tVHeodqUsOlbtBA/ikj/tVXWrXHLgo7/LR0fg3mD//3f//m
uRdnf/6fSpY3dVr14v/8L+tZLPeygQzPX0VSCZ2Qz4Gl9EwmRdGR0+1OCQWBmjKSJ44O16+q1Nsl
VdtsKQXgAlRx5t56hEwAj8XweRpt5C9DkbjMkBl0gYpPjY+Ees83ta1X9/gbos/cXxNVi4GkzYEK
vG9A9ICM5xxdpITYBdSETGPJ+LDLoFemDOYa0fNUSYWSnHKtRnNUMIE5yqUt2rD10njhzTWPGuh8
O2HHNmTVkygl7XnHm81tjh3zmqic6YZwV5P6exqUUG0RK3TRXJFWalsVVY+R6Mlh4I1Fc2y2r3TG
qg3wA6RJEl/lcWR+fvCmVK3CqWiHT2rJhwqIIep/cBR2y51ZeRoiSlgWTDNbRv2OXSCKmuHeTFFl
01Kze3JhUmW09uk6SQoNQDpPKRd8b0XApG22IThwljT6vtgWXbkcluzHZgEpijZmEh+hcRBUNar5
nUdK+E20hvSRBFw9NIJauhfdMF9M7RRbgSl18J4ROiVQFSXxML6qtSSfgHlxb6ecz9WSiQ4uVovI
U1WNNCISOJvWef/SYJV03ZuoAI23YQuhakHk8cYNID7XDHxLsbEWRqANs/pca70bi/decpnhiNsL
zh9RoC1JsHZKxkuSrExUT99OycB+kS1Cfa9prXurQGY+oZ0qfToxCB0QgPhEd8MAr3Mw6jNXh9IA
Spd0asKaW/hzzxoz28m0I+320QcRKs0Aw4sl9otS9nxnzSBhNW2/jiioPnWy1j826mxibVrQnvlW
bGHGVUo3JECjJ1CF8e3t1EDx5bnu3etdGt8Sqg5q0ps6xfOtwfisw8SBRVcoFtTbRBm/uNCN/Vxo
BDc2hrMmFKvo4aesShGbtf1ykHJm/JpGUrnUIbiO/qg7JZRv8KqUSJTg/YEJLF5iJnfyjjaxlV8m
xgTymTER06jOtt9X2mxeJT/hpsYz6dT9iT21nxmoMZG3AFERCYwrHvWZlTo/c1PbFaG6qkVbHLgr
WXXFnQ0baJcrctXFHrCNMa6BYo0INeuP/TOjtWhXXqveCEitEDIs0Gcsn0fAN8r9PHbC1/PoyinL
4SJdEbCIDk50UOJLcmngw2Y/YbH6T3QsjVGnCpwVKYs1MiU1AOqsugJnoxU9i12ArpuhFgf0/+OH
tNfTQPGS+grEfksjj6BjCcg2LUATwTDSNZd2bTJ+sO0otvfc3spDtaJw6w5k2rqXKRufd3VDqCXY
XHsF6Cq9LmDpVnyG/YwJSG4Gqctgxp18AV4qO9ARsILZqzCZuZd9JqJDBh/L99x6OmItlKEzpbCl
CArGSTntRsVUvlsLTxo4bVTHuK9cjejkVKfT3NCBEPN03xN3EpDpuGNLaX3QOuLWMikl1ipZX4+u
ege+TgcOtXDZBFjk2KQXMRQE37twKLdQV32RWdWFWjXiRzY7J3XRo0/UFON+GtvivsLHf51havRp
iy+83sVwo8nI2K57m82Y0j837eWUtu68K0y6DElCe5EBFRN9nOC0m+k5pF1XN+yxl0915FCaFs71
0nRXiL8jv9GJTMyNutuB4em2ma2oV10XjdfEdLubVNRfPZ62uyrV3DCN5mgLwzJjA2oJv9b0dr/U
NYj4YVCo1VMNrR84cQnkp051EdAWJ2fCgaGt0zLZFGztP45ZO+7VMu7fZ9AmWRijsou76Umu0jsU
O3PYd6iaBk2PPhu5hWJzWuNf7AxAFphpXT1Iux7zvVEyaquYxW49r6PyQTCX7gChmUc3QqkyKYiY
ZJN4u3RZ5ailwHBumSWrwl6cE90m+s/QWtMsdNu0v/NES6h4a3HLWiV+t1omTAHc9iuCvzrfLFOa
PzYgqLfoArtNlOruthSIOetlQEM5RupHFGUK02GYP/VYLafKRcg0tyNKY6Nc9VqyuhL2pFyjCfng
gNdUfc2D/c6u0T51OlDoDc3+XDtaTGsvvbx0PTREVgvsPpWOn+sGYwuy0Ra60OW8sXr48QMuAjRG
NBdwVtJPU5qV2FGTPuqgSzsqXVwEHWMSWuNS+dA3qvjIiqvaIJVjc6Ea3Z0dZfXttPTqyQANF7j9
WtoWLANz3KoTsWuTloApgta9GWgCHUidyn4Ywix/SMYKyCONlfnWRyMyQPC3x8rhje1nc2sFtpVq
7+tEDneJl7vfJ1fGYeOxh20j/bPiyac0reJHdhO08eYKVZ5pva+QuABEFzlKnHzYDBrPuWVuo/dx
Z+4mI/uMTucbU3prt9RmT4zKMvhGOj/Ow+zB2ar1wHG6L20JmGow1EOeTHnYaXrzA+7SQPqJUhNO
a2T7AYVp7evLbIYL8Vo3hbA7JAxjfltp9qmK++qyXDoZIpChnU8uZtojOOvGJhRauZDTvYZLl+K7
zJIHeq4rnBK0zmJom9EYwHoT4hFYkaq3G3a8gLGtdi1mWnL4zI62Lm+5MIG08kXP8wdFt+vAQAz1
OdGddF+nrvOj07o7OWhPEU0WWqSQzRXnU0WIQkCvPqWzpjpHb46Wy0aVhGQa7ac6pje2ePI4ksvH
s7NpwqFqc6zHg7HPprk8GENzsFarbmZr79Nxzi8L1vymSu3VaCi8nZ71id+oELKGojnW/XRvLokA
iQfwohgsHzHt8p00ANPvDVnfk5o6IIBeONdRacxBMVdDaOEaJg9BlNtJYq/vFPdbFOuPRBFEn9TW
Mq7xAcDEc63bVkOcpFvfEHZpBzJmaDEkaXPRVNBLZKv/cMqREYVGblLeJoHkIxGZJMa926DJE2Zj
hmmLvm9w7WRHxeLc4YyIsZiO2ZY283QN2C+66aL62HHR66LbpYl6Smby6SynYYmirgzmZNIDcjW1
k9Fk76e8se8ikFq7Bue33Dh6Vd/JhJFXhgDKGQD+2wjZTF7pl0or7EDYy4eenJK12Gy16hppGgK8
0bsgI/fJSuN9qzNCSRT1Glbf9TraK5KeJEMAZllTfu4K+i2LmB5GIW8arb8mBO6Kag0Isr3M3PdE
EcyzZIA4yNifSV/aWG6RDIFlpBb9EuRIl1Xmupd22VZQn7uNPjuWAF9XLjd6V+U/6UD/3fi9sfHD
uLmiVP/9xu9QfUfL9eWlaOCfn/klGjDfYReCQrTKRujK0DT5teNz31HxezSSQRTBs3ohHcDGhuQK
mRt4MhDNzwagX1s+5x1CJ3X9MSa4z7vBsy3e37Z8kG1oYLzc8rkajRR+2yqoQ7nzB41ep5Bf8Jwf
IspgWrQFcuCMKOCNREXfEHM56EisxUzgr1xL2zwmtNdOuvKKp6c5+ZpW5WGkpsN3Bznm9RJN1WdP
zeYawW+O5o6fKoOpjvptWS3V59Jic4WOS7/u0tHuCQLujKtFKwgUhgMdl6HwCnuX2u69A+r0DnT2
cK0OX0qKPxwFSf6hH9TuE0L81Uw/FMSd5kSMfBFFjwoSnfRMuBB5ZVEweZUxob9GHAG9vs2/Jkpu
kA7ZlSulhZdaWOszY2X2TgRaFZ68iueJ4kqq0WIGVgcsKCxqbIh+RwHPgMLNjF3rEftJiE2UXBqZ
M7ihMTups4H1aRs+feX6W0Pi+6eaCGW0lTPZFuhUL1A+j9/ccqg+odClQ0p8zHyRjnl7OzcZSNJE
Bwia6TWmBLkdJOWtTS3uT6k7nhZrqm8sY669DclvLdmV5ejsCkqSk2uU062JYHPbzH0wCwiBDqTt
DaATnxkOYdcmg209dW60VtAdz4zy2yQKjZSo0r3BtNwcoj7r75nWCiR9QoTmOBv7aAETsSF7ujpa
PQiBbF7kBY3TNDosQmuPAwyEfKPGloe/wGqdS1ctdfqJylx8oDSX9xI1E5WwNgIDygftMXXy6LFX
munQjFYbVggGLsdFz9ZcbQi1vIjZ+PM+g4cgPxbrVMO3PAx2Y9S1F3QVhidAFEu24c2r5IEAN0X3
uCrCBtpFBkDea6sNDtPhqlCmTmNwQ/e2nbMiJCmNaiFOMQRs9GwUnzNyRgt/pE3fADw24pvKxSyx
53ZJ75ImNz7qIKQZdFscDUsjCpNGz7ayTcwLDcKuuuGFkCCi6xk8zZTVYFja/Ugj4C6mLcwwJ5s+
KVXcHQ219H6M3eh0W5t619xoRAekISoD786DND36oo9r5TGLDfsmMSG+8zKLFGZpsBq/mU1teBuZ
oNeN1aUMPKtnoFGSU8p1zN+PmkhuHHokV0Kbk6PTke0TavXYXiZRZQaKPcclreasfnCNVr1G5Fcz
wGr591odm1ct05U6TDDDnbLKqVOBBoa7/HGqtMxE8h5DOOP0TLqrNkdvSFX+UVda3AMg8IY5s+8E
YAS1uKx+Ugl0QYY8rgV63tGACeduHgdjPiZ4a/btaN9oLoLmxnQWzEUMlminevcTccBDKCZZfIoi
b95oRTQUgSNNDzlLo9d+VQrrXkpLNpsZGDC108z2tkrVk9mU02Vv8eYn7MbaiFqgrc9hFnvRkIfM
aFmK3C93kUDMz1xlKN5P0WiUl7bs1ezGWasWLzCbRarUOILs54KmTWWddK1V9qPsPphFMt4quYv0
aELhcTC64Tgwdb2qm6bblf06E5yKhQ1HOd+2tasfZEYMDpO1+ODOorjFlNDdUYxMvkmA5DbCTx86
DRcSA+umjARC5DY5lQB1ZUnQldqnl0N2pPDgNxlKu5NO1IZeig4lSizI5OyvMh2uC70cjUA9fg12
+akV5ofENMxDJLra1zgtW8dzxXWqmp882cQB0y3wj+OgXGWLFu3j9Wk9S/VjxdxyE5Hwscnn750Y
Lii6Cz/q1YuMoePM1iQnX04k7ydjrf6y+oPrzM6BZKVvgLsLQjn0O7IQvCDqiw+x0V3bY5bd9G31
aNLRohC5cNJZ3ZK5dj+kSF3KCZ/XqM70nMZ8CPSqwK8iof7tnUTL/ZnorQ263dahU2VfwX4Wx84Q
F30WxVu8TsNONwYz0AST/g1yUDVwCBs9omAxU75es3xK6NdcedNobm2UYEi5TCjnsr9U407fqIqs
7tSprXeKVeECIDbI7+d6Oc0dvkHWD208sAXNbTvP3h283ZydetoXtzkmpGvb6747NUQ4pmvaxVJ6
bYg7xMWbY03a+pht2aRi04gfYHrGAV1cBPqTpYdLKiC+2vF8YiKPRG7QuvdLjl1OsUxx0r301uoY
cMOkZkA5DOJUdnnpd2VR3tMiiG4tPTJxwCFds1AVBQaXCavlGLAXTHABRV8Soba3WJDGG33ypou0
E8adjdrqXo6MwXoDTZVTVv4kWTqZon6kYdciCeZvSTZFPinT7Idy59s4DeLOJVTZR3A2b4158bYr
P/fJFlF1InhYyEUyYTcJnu6kME88Y5TLrE8dwD9J2d4xjCyCFn7RheGQLmVFerPzJpF8M4tiVRbW
Qvhkq9yxCIuTV6vFTUbnE70fgo/UXkSgaeqNYwoz6PWsO5SLYdwUruEFipyba2vUPltDZ4etpuT3
BOOQe9c7+se+NhFEYGnQWBkJGVHUBbZP4E21pUvTkYRs2Dut6dILuBLe0RLjvK/cdDrYPa/IKV/s
g1JotvZzBPbfOvmNOpmtPXOqf18mk6Nb/fjWp99k/7JU/vljv2YjFL2r28CGtGqvIBUK739KZWAQ
DqWuqlIpM/miWv2XytZkBAKdAYoExTUuhZcwCPUdJTLGAygSjqaTy/ifTEegQJ6Xyo4BY1PVf4In
/gAMWvpse3adDntCg7VAT+gYJktF07jvH2c7/+qqQ8bcd+lDwhA86lmb/f4050c0P7Qse/fBHVxa
M0WfX/EgvSSPkWAwxT7pLTa2QuX972SkfM/SnDauRP9qAtwO2hiRe4KLb9t4SsqdKz3f8fTbBjZK
oPLOR2Tr5qHWEmYTaxxTidWBTS5BYqraqkGWi0dy2R4k7WJYXbXuI836aiuNGhSAz5g40EmpB6cj
kad7BJTeoCUZjE22WEpYRs4HZVTvMkP7OtBr42ebx6JOcZz1GIVrB2mIrRMHydBBr9bsv2bqQ7Vr
H20t8zZ9h5IAr6mxqVAbEyRTqcGgOIeucw/ESfVhJDg1BDwhhC+NzYLUSefBu7FtTmXtdiJQW35p
MXAKgEK95ytwGlT3UFKwBgQ00gVAE+IPjYnbLdLFWjbV+8zEZl0XtMBs2mb+kJu3o4sZav1JPJM0
Nz3UbouOBjSeOQVNYfQhVdZCQB7K2bkYwkJwyCJerAvLbPn4o4EztOUDGY2dB+qCtEGsXkgHG7dX
V09z1db71ljdhdGcB2M+M//1MFJFhaJxHrwHrEQ9Eac0M0BF4ienANiaPT5CBL068mhPPERulF+2
HgpN8jSp6yGi7dHOGBtDcNDRcpCPKQ/PiyRt8QbOZiuCxmEdaLNxS8AnUjzVexhdbaCBz99K1bod
Uj5UnDFiMRQyFbVMigD52HR00BuFQ7Ouop7/FhLKKRVaHrS10ENnwD9tR3ToFp2FRQgAWgnLOrGe
n8C6gWVHVrgpxvQrA02u/cKfEHFNNO4A6I29y1N/qPmZkrMkNBS0OjXQFZROjy5I9/h8vcvYpRNL
4qzfj3zfOGHJEFbApW8BCEki7Ehli5+4yVnV4IE2bsLqdB2WCqLR1McpOL8vEv5ou9lXXFpcfyLN
NkOTpyfJ6XJM54H9C3ggWtwb9kfRkbf3cpU43B2eIx4d2mWA2rnCLlQtMqrs0/PJqBpuilHhPyUV
+mtZjzqbXKc9wgqzyKBg0SLmjY5gBrS7UiDO0psRdWw305RcLR1LqWN0JYEuKEnKDlp14DPEibhw
hTLtYhjXl0YbkdTdL3qYO9yUJC5fpiOeSRxWrDJahP5EQ+/K1blR2VCogTskRUitUYToJJ/UYkhv
hwTV3np7Gdmy7FVN6uFkFm4ga9RRtczqDQ5dEZi0YRHPqNVuUo08HLT1Nsxd/J3rtVVKvr4SVZc2
TnEeISyBis2VT7Jww9yL6/es2K+bztvhtM8BzBfe1jZ4748Ky/l5AawrnFv8NjWXamfMPMa8gfvb
RI+GNI9L10sYaX3HMppyvQ8HxpBfmtQi5pIALNQ6HKuSmrJnzMTTy0q/pjP/Y9TyJxTdWOQN7h6o
nqlfGr3n65UWHdVOVpdOqk4na7LwFmRflRhqFMGm1WWUs30iMDb15aIq+9jiPiVFULucCTbdOjaL
rCIa+JLRDEeveHw5WfmlEjwcCALZpJO585JCUD/iS4i0cfBNYdjQGVQDqzSttlYX3WG0V2RKBXB5
IrtjrxJpGypFvIbNEGESjVw6xcm9XST1W/wQ7m7RqnnXgMEOG3MYfKvla0cDH2GUGncRss99yfRg
XzrY1J6fTbqH3OT5ph1Se/CVWHngdyc3FtL+oLPMW50YESAOiktlVK+vHRzSczs1W2GnXL+6UIOk
VatLjL84PqFteCZ2UFq2HHk917SG8iBnJ3IjNa6rWdl5aE49e0ZkPuvYvcUBoEQ3usYWxq4B+bpR
+9Q6/N+lzEJu+gZCLM8Tk+kt7eTum6sqVlgpWuzXrfOBeMka0R1kxFGenLpnbz2Cx57TiU6MUtCR
IH17VgnPGNnhVJNiy4DUsc+IyVahPRWBDddnNaIuS5d91bN6CjRETJZPh+rBihFWCXdssqs5FvKY
jnAg2L2zwWGTAww/zNQW71+NXieJTWaKG1srYmfb/XTv5r0aTs+eXmAR+HvttlWOTSS/KH1df0dy
+80k3AF1mjHlT25rKAtTZGVZGN6x5dj3VVdvvTKfvIaOd0sGeYaZtswAwQQxr6KAcWZ05eGJVLZw
iEdxwvfnOofKM0W579mNKI9zbA5+IuOhuIwSz+g3HdhH28e006Yna7D1OQSmECl3KN/yY+LYDy9K
sf8P0RhNLBj1iMVg49h4NKi7XtoGC0/RFxNB+55927xD+fiUrsZzo3IfZIdS1oIK55uYF38Wy7/p
T17qTc5dTM/HBSau0nhUnT/UJrTO9dnrG7nXxueHHfegkebfqxGRwtS8SbL5s3ozoZdrto51dqXp
//4twZcqyLMriXuIBbJWAl4eKWGsCPXn9/rvJuCNTQAbtXXt/PtdwBaWYvr992b5z5/51SxX3/Er
EDuplPNrbxuC0q9uufOOTQG2VtiIoNieG+m/BFLAFFWUgLCyVEPVWc3/Mt7p5jtkURCzETRRh/Io
+0+2AH9I76AL0VHR4DLSflfPAy7jcVIXF3cBwysygagAVj8EAmDv0pSr2c2xkDzmNuiRAInsW7fL
mbwSB+O6zYENh+oPgdh5p75tSdYalqnfjVIfQmcubbTi4A9oQZf7F5fllSfCq4fyXCjjjrlqwdYT
8cJI3BmoI4Df9ztTI0CBQJyRCpSAasPV2jceAq8dilNJWCB6RvZw56JRjdHbbJo9Pe2J6aaxtMGa
AeX3kyPf8LKzSXw56ng+gSsZ3sSch4Xz3B69ioyxonMCPXgim2HWb6tO2k8TYua4ijKf9gUG9whY
ZKMyYf/7KWUNvnLwVdzHKkbhc/Y9e4YGEdCTfocxwt6gTEvw9pntGxkNf55NS2ddIuoxbUCI5+5k
Ebt0itpI7joPwT5rsxIQPKeWbitjxzeh9GfDI86oxfuLB7jB9hp8+/qlX6wTqx1oR2nkcFOp9Jsk
7344hv7kxjTctaK8QGHwVnjyn6fR0nXAeCuQESGlffYUjxLKG3jccgff30KLQthMo3p1+PeLdfZm
ev5euql7HqgJqiFjPc0vvpcpI6ZazFEw/gzzxlCUS14T17OGrHxSIfD+/WivncWXRztbGlDx45aY
cLlzB/qXgAU28VD28I5zZO+eRz2Q51//fshzqPrzN0T7BU0dshsL8uydPye5jReX205LbPParE1a
uaqMIH8v7h6nIbzq9s4ZZhfNnSm+2zh3jo1l7GXc1btBekOICnrcMOJovk2ToRxmwo82OmaV+wUh
VOEkMQKkdnnjwXQeQrF+7pVcSZcI2TdhE2crzhVsneqe2ygdmTORDjXmDk0WawixK6pMADUSnNx6
DNC0NKFeTOZnXIUTpa3bnByC2Hysnd411up/vPX/tpqxXlmaBrozY73DUY2fAy8zBpf5YhX9buqT
UKd1H5A8M/mtaxNm2Mbi/ZQaGalWNuFZ5AxDx6oAS4ioHPKgnHokL2q1yU2RYWup1I2hNVEQVS4l
MZCRi1jq3UnHJnYgT5ImM5urYHSshh1k532QwLcYjbo0dg0kI52pOFvUZySXGZ0bSlRufd4x6VEK
6feR5W2mwroAAvVeYvk55eYMMcEgJgwBb8qmrr+uPWfZw4xY0wvZiRApEF1iBlY/ktoHvqiCThbB
e89n4653e4hmzFnBTiT9Nb+52v59tf55gxAYRGHAXW969h+S90mwe7PG9aKL5KTkMvFBsB60dHqQ
S9SEUpbaf3xLckTyfBBkW5hFnoXSLx4AXjcNJJ3l/a6LooMmGAVr8TevMi87AxB47tmPf/+Gfz63
XYvuJdJPGAGUPmePNdAPA14R2e+yuWiwi5njgZRqHGg6FK6/H+rPZUrWhm7rKkRHdVWU//5si6UF
PXyoeQu6YAJrpdUO9SidN07gq0cxnwUFUGM4h78fBaYh8tyRE6jYnUpch+Mpe9nG7s3fv4y2IjVf
yBd4HvBtYLHCHMEBxuvo9+PkqQJspvHEbpo0tD6ayLb2VMaBLSrkOpFwKClY+Gw/4mPnfuz0eFeb
efrWY8l45WNQwmiWq1mGppln1w/foLmkgyN25oSvbmy9YhuNWb81xz51aZAs5kGrJi/s1PrHs2Ip
77NxF1vqcFUui3G0cvhnfz81+qufyXHAITMtoWY9e63EpqLgQjHEropldVA7K/RUhrQLiMJTJBpy
RR0MrYXFrVxAaLiWgNd8mz11gD8ISX5V/Ci0aTiRLxssy/hZZooO2qFv7ucKOFuDlmFPysB4rObi
pKj9W4k3r38BfLroYwyT+3+99i9uQlyMXjm7Iyc1me/izmkYTJnx+4SnmN+0GAojoal+6dg9b6yu
PM7J8sVNnQfR2d4Bv07kT243hIlae7c1OakPrrn8WKyoOhqQCLdjEwOaQxjIuwIiIlK75o2aT1sv
+/nqXEEdv77B2eoc+4IPTEjUblayGHKcVx17PIQBA7mgTzse8hKWepapB6Omc7hCDd5YBcarq4Dd
rmpxM2rO+e3uzjxLZksKoIoJc1/AYNZXyqp14sZw11O/18UwfXSAtn0TBD/KIfazWk+CfB3+DrHY
6qoA6kcaDZJjbcQ6ocsGJKOq7iaLNraZxdqPudI0HpXOvUN30SJbM4DWSZQxOa/aYKmXiqUVq1z4
C61q/OAcKIbX6DejJ6w3zvmfpZtrsxuEj4WLRmW39PuigTSH3IRe+q7Nio9VBGIkKwJlwRlB9894
o0585bGN4c1i52lC/f0jNE8UOXZDHjq7BkCpl7pwHDW6yOa0vJX5s+64zlYSR1qz3ky6GBiIfv9a
YGklUSkWK6mLH3LNiD+S6LLy7md2E9acF8Ry2Ip7jGxcmX9/kLzy9rVVE2qNYfBiovD+/dB9nLZ6
lJGeJZ35U9S7N5PT3qlm9FQ4/Ve2vPYbL6hzz936TLdh2tDTg/CEJ+rsEnqDIqY0ZcmyDa/upEHd
M0dGMFfI1aFn/ICX+0AeyxTEc0NxY9LjHURMvA7Vyt+/+quLybIZOerPAr6zx3oq+8FKBu7f0a37
QG2gtpiIvzZKWsc+Apenvx/ulZemjfFqnVSy92aT//uZtiF+xKWcuMhE5+ziBgvPIt3kjT3iq+eX
iDQGnOvpfRYXvnyuksoe15rZiB175M53iZKCF5p5THtc5TAKg7sTjRBo1rYIxwiTDt0AZB+DcrEs
9lvPyD835a4Nul1nU26SuXd+v45g1lAak+dkANYBWIm/RnTLFaru2I9LTcFSW1a7xOkJRc6l+sYN
fI63e15rVEOcbOp2qAZna62Ph0g3MKHvZmKIvzZOp1hMceL+WqSaVW5GuwZgXUt+AUp1Rk5YCFow
h0RfoEQoWwfP8IhN/2pIDBrOet9L7afp6O8r45UHDUMu7Kfc+tQ558SzRHHT2arsdmdPUbeVEOZC
U5D4RS2fvnFKXjkUQ3jTIUOBNpx73vtJM000JGS1gFei8slE4Xi7VAlIXcVWxff/+GtRg1rENKwt
tT+eaoQhLX3jmu3O0tPulnQ1e1vPTnSRdT1dxH81Gm9+Pilf9ppfeYhxJNoilIjQ5s/3jfoSxVkt
OVJqgJOJ+qq5L+NWD3m7Ebk1lYht6mR+4/Hx6qlkf23SddZMwl5+v5/jWK16L7Ha3ayvs1gL93ma
lcjOVQbVf/9+yHX5ZWdvCCoNhMFrdiWjzrOV7OZmLUGos0TMTiVmcSaizE8Tc8SOUEak0dud0EH0
Qi3xW2MYlS07RzmFy+QY5S2yfG6u1KDHiKAMKafeYOkMUJK7MmgKnH3gqdvkC3w75SrHAC6Y1hYM
cATkp2RT8ZUMlAA1JlBvQLSzHQ2VtCkER7hw5s5Zwtrs0OyTNEacktRJ+ipMhFLbTCsnOzRIqtYf
vVFLyx92RrMk3jTsYJILYu6MKOjSvEvei6LW5kNR0V3bJalWmqGiNhpxj9Ok7ARaU3GySmYkV2Yv
5+jWhvVcrbQAZdyWYydyptimh9MFXK8Zw3SoLCfATlYj8QSHcT8QkY1bvlLqvdaRQL2Z406HJJ2k
H0qBbXczwWHKDji+YmbQsgZsPucpysOymUGCZwPbSfQRXjPC3BbjKh8crHkK6mGO1ItSIVCRvkPZ
6EFTWmtxlaJm+QLvnn6JE/UTQAGmMPcNHA9nV/cAoW9GrCv3FfkLfTgrrefcqXXpxqGch1geKGKn
betOXsrMLrabDTE9CzJtASK9QqpRhwWOn54JJljETSss9z2GO+xRRYlOS5jJgKq5aTBiuvKWPu9W
DlbzMWr04rHANHfXVzaSTjSte2VV0xpAksFVr5gTnJ1OdRc5NFHNJA7zBesRtCzUaXiXtrEcjgZx
u4zExZcst03YAwiyZTYZW1y1301DGTGozCtapnN2thjV8P+xdyZLchtZFv2X3kOGwTEtegPEHDnP
mRtYksnEDDjgmL++DyhVlUipJKte10ZWViQzMjC4P3/v3nN9ovD2wl8wio143bLKj88YPaYvbgce
XAB/Cyp3eF8axz4M1rQEw4QPKoWrqTtbB87XzSoZ3hp6ld7gWSbrjjS4s1cWyaU1cj84LSBFT6On
abFsuJTGbZpCwYehFR0jX+ThlOU9RYVyw4JdYqOUu9zmxXRsOrxGGBpt/pOv1leG8qI95RPukUXP
m+3UIXLLQMVjdsvL82jhZOTO3kSeuCu1BArV6CU7JpdLOGtdv4nM2QTG5Oh3UVzINwbP+kWVuGg5
usYBQN21kO7xdGgdiFWPhjWmrto+YhhZAreKpiMOS/OoZhdL6zScTGPaoV40drk9v5R637xUaXRw
bXGf9vML8eLVdtR9GnV99FI6Wgz/G3vZcegRyg1aE20Q+TwQ/xSdVGSlG0wuHuoCAUiItCbswf6y
STg33KWtNtw0cevdKbD1WJ3URTdH7sobSoHvVd8UAJWDZ3Up7O+yPFQlum2hwHrM6bjQ4YIG1uFs
6eumWiyO5iZ6STT4qd895LWXLIHJw/NcApeYNm7DOYLNlEUiA2r6Krn2V83IU5bNyDi83DjqPbB9
rQYi7hiLB82vrrcTL8Q2whw8qwuiq+NRvQLhc1WD3j8SY75ZlNm+4rjdEdXqxYEG6kbuYQXWXydC
I+TByokf2JRei2Fsrg0Xrw9ALuiBrtfGAfZGWzvRntUxDNRNemhbrlTQgRLbwOwaHr77zc0iMx+i
ssrT45jhLLP9tLkyRjyDKMeQxKNEBdGSKv2Lo0fUk/R35dZd9OIs2WS/dlgEHYbzMc6j0U6ti2lS
cDuIW/z0ae73BJ07JYfvVfu1zN70yJyp/Gxlu+LsSmW8VZPbbjii2dd+ZZJp71fEoidq3ndULA/e
LLLXQfFzZq2YtnVnNqfvdO/vGXymsNQzXTjGIBlhujscjTwJ6BaalyT2mq+NFPkun7TmhYzK9JAR
y1UcLZyLOwS/6pmELUS+bj2ScBjZuLP7ZYWQFKZmAylEBRM7jh1mFFzHHn4lem+UDZxK/XaXc24q
D6Uk8DDo0nh4aqIxXrYePkIv8ON1PlzrAk1KyWgQnnxSrM+gNp5iP0vuCTmDbe62vQkjq5PaE9N1
vqIrcz85E8fBr+rkw9NgTv14GWNuuU49iHe1jiCpRoF1IRBSH6Ul073QU+d+6Ex7AZbuNidHJsk1
3gEM8gwmtzTO7FVR3zjbqi6X3dJPObCvaYXLuG58XRRycBEHA/vjJWp4qbi7NOGbU06c2rWLfOlL
O8TtrVjwvauU651m+bxfZmQhXsJF1VoxnzUezVtpt/KLvZ4ww8pZ5LDJGwxnXNn0YE8lP1brpxuj
Fc1JIrW7WAYlv3SzbF8GrG3bxXWbr2RAgKNeenBV4CbL6BTTjdj3fqc+/FHZ12JptBH2gR9fT0S3
Serdspw/lgzCzMQOPFqiQK1hRPOFwbYsN6MPThjqZbNC7hPwb17fR2hhat14kMZsX6d2HT1KJ4mv
HICRb06Mbq3rV9eMqS2Rgc2BItLu0b/Endec5laPNrHWDxAp+fLCd6dHD9bVWxVH6eG71E7qWnzd
+42zIIK0qcAr3WNigVPp2OYRFAms73m2SXO0XUnZ8RfQ03hBHI9Ft8kWiXZj4T2njVWp53mmae25
g/pwY2GHUTQXR6Pt1qe8T2TPzMW079MyGZ5E3WG9heOG5gt4z53XtUBJs8S510ALAG6vxuR6dsrK
wJFYtS9Fs0w3nqP6Jx0E31263m5cRt6FjdDpriGj9WjkEK3IQsKHSZGRXAvFVYPGPN/osTZ/6gsu
Zm1aCag07aM7kh/EsdETdFlEYdyl9UIOqqFPj77ORGYZB6GdFtL3kq1WJvOni9m3gkWRRKSH2IbC
0Y9PoAodjXBZVvKFeIdUc6I7kXDkCmSvmvlYDoOT8N15khataVl6HcGTxpqVQKvMagME21LfaFZG
ExfQP/daV14yHB2rBiLkq+6zJg3cZnZRZnhURnDHdWY8iZiY02FUxjeEnD1CeXNqblktls/azGQb
AgbBnN5mdv/N9PrF5p7hf9Wk5LI47ORqj1fAwMJEyfuwmIV253c6q5nrDN9wDjS3XVTR+G9MedUN
s3ydsqi5NTovvo4csnA6H7UXghXryDrmt9vv+ULEpHTPoGlX5icJ06zxdV7ax5oU908qaveSM3G0
k33UrnwQ06VvitmVgbDlvS3kWVxFpYz3Q1EMB9j33Bq2zQsLdR9BLG6c3nwPSJBoYB9bORBihI4G
k4/crZYwuYkGaX3BM2XvhCRKVgq8w6Y1VSFSW5TqXK+AiabY5ARCwBi3yvnOKElzpQgZg0pk0ZNZ
xCIstPoe2t3l4K6SGV1POcu0JLD2fnbV0P/R+2TAji+JNVW5c62PpXGVuLDwnTXzgoxc7XJC+ntd
zXZ070REvMA3QRHfpeWyRp3ApTZs/Win3WmY52KT8m5e6vHYXlSxuwK4qjmg1KcE9Bn/0UJ99+2k
OeZuRV5vPVgfQyFOQMHg7s0e/7EUji/HQPTXifM0ZeKZelsHVzlBFxjXOVPd7RI6y8cGBirTsoSC
dMjq+RnLWXynV8m4c0l3c+qi2fhgjjCdIbT1xuWd/l/5mpfu4rLncJFMTcQs9JxwQhe6RxJmea6O
uaYTERJhxM1LgSYOU9G5jODWicIsb/kfLk35SHvoG43o29GP73rFh/R25N70Oi5dGtNzwKFUvPup
7zw5qisOaeo+TZle7mmXJtSBlHJBmeJ5rNMxuUw9GjcQElZLpfEl0aNxN3iavu9Q0G28FCLZOPAy
Kpl0wZjTKozn2TlTXIhn4nX2FZa/Ha8TCzBZDksQO40Pj9P3P4e8N58nKYwrv/QXVAuleJDJBFOP
GnZns3bx1VTxZNiuezsP3CV7wAO3c6kLg7Zr4208TfLbwqjJDCHBpldYqKL7lLwH4p6mCtqnlMA6
wC3g/kfJFjJACPylI3jLdSjoRZy9Z/OElnSsDjDzCuwpuEHqOZtuF0KXulQrd7yKO+hAKFmZsVGQ
uf0VvIboscjrEFnlsMtZAhHKe1165+lw8PLS8s5qTlm99GSb2LjKc6u1r0tp13WYjL7B0KJYjvNc
E+wBeqSiRtNyXjinOsl4yq6LjGz6oMkWaNRtC6AoKLSM14gZ2nDp43J8KU3h7G2DBjyttZoda5G0
NPpUm278yGouZprZq7J4SPEmtWBI/THV7wi2OLWZOx2igeQtT+WXpJLWZ1WNLqt+DV+TAQ/acNUR
aApokRjxgzFp/gs5GgHnnHcCz/qwTGyyoyXizcwlpzkYyO95mTDCHWvT/WIszreorZs3KtbirVBl
zaKltEe3sLUd6Ih427k9SWQOFUsxAzgE7QJpLgaNgbpanwAakAZ20qx6JALd1RW0yNwg3bgSTn2t
jTFI/GqGqEP7Bn2l6WUY2XuMkGRewa18K8usuiX8oLx1UvrIQTqzgGbJ2H0UigSbCkoLRHodVJ6p
8QMbVAAnu83qe+R73vjSUvFw31IOOSW5i+wSGqH0hfTYUYgXf2W3pHe2kGPd0/Tnj2oAGg/Ux5xM
SbETpzif1EeZ192H6hVNBKLays8cVBDonKWL3nSVGV9yDMckEop5ulEAT9/MvOUQLqIUZo9cIvWh
2RInlrkMIJaW3K7ui2ZiYVDJtPKLYiK+dsIf6Wj0U8LjkYBaRiBdFfV9gl/UpsasozfsW/wbX05k
WruZn8NUqnQeo8qau3wzKH7LbQbCy9tUqLRcDjETH5qlolLndLE7zo16NRhJOGLmi3cUr/zkRQNM
eBQj7cdNIvxZ20NDpwTomJBGyNXJAMsSHdSS05YUrUXkcJe0ha0uJFeHZLt2gEoT9+nqNohtwsZ6
LNXYAS1ob6Ow/LdfL6Y9aHEfQK430DMrHWWaa4A/CThP1HvLJ33AahzoGvSCuPRgy6p7G/1YtS/S
jHYPyoKUA2Y+5Qdp0AW6hrSxhs7ZOCBmLKT39oiiglvIvHW10PL9ctemH9JK8nXOChXDsC/hyySX
CL+Hz8GhNxr0pi2TSwc690M+D+aejKHquTR89zZ3/Qabg/T0B2Tmaj5MtOGja9GvYULmoPM7UpXz
W6dVxM2DSF5pzP9q/NPcE95dev8J0YeW4CoOWsffXyCVfqScXtKAX9a/mNWgvqWZysAZky7JAMMv
02yv56k5hYXO+xOQqYXFoqL/BwYI+BKMzo6Kzk6EzLCptzRRsKHjgQyalNxu3ikO3GzC7F9hiVU8
DyqMOgSbL9NSXCeDpYfNWkIWbgW/tUAb+GhkRF41Ra2fmEm3h7HscWrE3oTWN0+fliUZH0cTAfD3
fuB/Nah/o0E1ARMzJ/5na/gPSQ/X7be4rn5vQvvtn/wmQTUM5xeBNIIGKrDqdRjzTwmqsapJEUp7
HhM/sC6/d6E5vyCpwJcGtMFlUr2yHNTKBPzf/xEGed6+WAfxDEmF85/leSMW/LHPywCOoY1LF4My
y0Z699NMKsePmVPupTdZ7ltMbRDFTuzuMdWeH0khboWDTWmP7B+mE+5quqXBiHWAdIehHqerBhkD
lDzkbYGC599Zdwmss2J6tj2iPfXQyal/5VDlh3ip9PGmKxr9o9TlqI+BqyrkDC1uLzaSHjs5U1Vs
6nh0a1/QCE2a7MR2YnxanA5r3OyN90UzcypVB8W/m4smqKHVUAy6xR2BQdE+Xuplg0Ga8ixP6yGs
LKen5jbbEvBSIVvWT0uwGeraFw9C66Zk+2c9xqrkJNDB02XJLiAKp0d3sPu3McMAI3TpO0FbOcld
63rYeVU9zTcDUiF/w5GWNqEl+cYYfpbOQ5lVyI2vJ8m5ifJdPHyn6I7Ol3QcukfF6Si7slnmNwrI
6zUje5KucC7Atiqc2Q5JnGJxjnyc8YHCyD3fu3bXIf+N5PwSzaSLabpPUiN9xvjeFRa6U1XPKEwJ
LRyOKQbv8zJO0wt8c8Omcz/p2OKsYes7uarg92UlcWvIquLATS35TO3CcC5uKM8oVcqTpip9Pe15
qDnKaPFArY4umwCt9Qb/XgpkwZ0StWxIZVDtximY4NIbb5wbvgmICZPgugnGHwTFVO+trdJbJyi1
LPl020IwjUvzg0pFvxsBFWzsJiVzrU7c22YRE1VFkscbc+7qW7CN7WmuIfnqZWPcEn8zwlounVMk
SBKhJLOdj1H6xmbipblCbLCsvde6ZIeIsXgTHltp8kKASZ4v9arXXXkyczF6eLTsSnlAsTOK97Ak
Y0TeCKBA9ZGesyFWiuEcVzQGUhA4fakE1IiciUSQVOhW80Aa6Lk3ZDOm1m2vYu4VIbPufQksa9y4
Gq6NJ9LisLLYNTaAOWECELQ6cITQmiZXbRxYzPUpq6PWv3DABn4w8pslYWgussPCm0vtYoD2o0KI
SPWVYkx3MVSkizhRNb6bFESY7NXYb2cipebjFM+JHSpyWJimFY6eHGisY/bhQA+WowPLTr7cEmvd
QW9Ld1fFaXqTTrOxhEkzMDyp26jkzY48F6GBnNNuQx3Wj6GM5DBcLEsKVJtTkBXiWOeUIYdyMEK9
0lo66hotdWiTegqEqOxL93JayvEKur6+b3O33yREp8w8cUJby1TseoXmpmQDIA/ZDVFUACBCjttu
yoKizwQOxyF7auAg6uoOUXq23Pq99lVD4sI7RaE4hZ6dzfZVV1uKTiJW8Y7JwFy/TBGdvMCb++Rh
WbA67UUk22rP/0lmla9hCj2wEs33dPuom1Badk2YFoXpkDZJqNjxe3KwhRntE0rfo41J8AImklru
h9wc5GFkwFTDKmPw4knNOFsKaPMSZeatqEbex0j4WbnNYlYzJl4ILucm2y+T5Z0yzcO46Y3aNF1M
xlifXUtVy4ZPyveeF6lVAxjRQ+Fe1btYLtkG24x1qxEtMuysHjccA3zzXDsV6cdeRmyslsoywXw3
0RxbRLrRLaT0NIw5Rn1pGUm8Z+CqHq22GF4VuRnttq2F4F0T07DRssXaloajdcc2Xg/+Vp+prZMg
dDjzF0QfGBom0YCULDnjafLAwJ2EAlpZwiJGGKoHaAnFsJkgKIamcnQSwZw2xsqK5fNAs8eqt1FX
jjFsbJvwqsu6kj2hh1VUPBhzbD3RrX4WPMLMP9TEIcKvdPOAati9XfFum7iLZiz7HP5dv3L1bcUx
cQs0kyBKTuPTXRUBCyhKsx+CsnVL43IkGfQSKqST7b2mtl6abnrhPDrgEgZth48/jQovHAa9w8U5
ZFN/WUq6F8tsqDtyjjiN1uxf8S2atAiwQyaKeZkh7JEIYaND0nB8nRrFqnGFHfq33L3/1lN/V08x
5UCy8e/rKR6L7icAFjKz9d/8o6DSxS+UKhjLYHNg9FgH1795etZaSxf4ni2UWlhNTGbWv3l6hI+n
R+eP8IbR9oJl/q+CSvyCahU81uoUsh2OBf+Jp0d8lxH+bnCOME53DIoeZKr4a/4gh5FLnZs0gpNr
V7JFUdyzAZJgZNq4M518Prh1blW7PsednAbswpcx/ciwSNkNcIsysiQP06R3oCfNdEyWpqwIvnCd
r0tr+tuSggltASPii7rJ2+I5XTB91GrRPzIrnvzA6HNwpVii3HlTasNg7WnS1o9uB+XiqBp/GE6T
lbbjZQubfpt0+cSgxyxmFi4nv5TYokKgoJg8Zu1C72eZBq300N5n1WJumrl9g4Tabk0zKY5imAjC
mTOCc9E99zaS71jsmP0lmJvHyk5C4STpZUGZeCTew2UW0bfHoS5xcRCOM90OjQYpsDc3tek/j9Vk
7RNgBkB843r9reYle55shSG4t+Smn6eLxDcIQYL80RqcVXNi7agfigzilkuDhwQNpO0B8Q7wZhct
yhfYVI7gKutLb9ykZmqf6FurG4W32jmPhmt/5YrMZzzJWdQ+IEZajl3LoifObhvDe8zgP5E36Exy
33oSt7SJSeGyZqlg1T64BI0wId4567SOnVYw2QSQSDVXN1MIiICp6JmJTgVuKjQUPRSit5Ic0COh
jnE7mcPRKHPDH0g78ckxB4hkYD3Lj7Gnua6kuCTPYLBM407Bh70pGl+bPlgbZfYJQUx9IgNgonKF
J8cujXtSI42dA0eFbhTSPvcF3QBAx6b0hwuaNvnJqXrJhWLIkcBt7bNjKmCabdsivzWMut1+PwVz
iByv0WuQ6kPCJI/llNebWeZMaUzDOMFeqrfoUJhUpWm+z2mvG6mc7jqnZz8ClmpuUp8kFBTAXXzy
vM4VobC42qGZedGBfCx864U128dy0lsgk4t6r01ZfDW7hjmqnysH+mezxmp5kVcEcZe17DDKN07K
6kZ6YHGx0mEz4yCq/i3BF9uF8DvtG40raNPRkfEbgE/9TLJ4uSsnW9sPFs0Ql4+7hKom98ZiTLdV
3Rn7ZMy97JougYvyyhtJpzX1/EwyR0Mn2lTDxmNYdhxG3b5KSW82g6krxAVkgOVUES4CXQKSDu6B
d37HbAe2zNj1BYOqBO3IphfOBdor9QI3NHpLWgTCDPiGvWQWtuWwVJ16w5WPNGSv4Azbt+uTfR0Z
VI2cB6ut0xiXS+bOASDLLvQsaRMkJJGPCEvqn+hW9OvazuOXmFn2uW3EeFEPhKqqggpxTp14n2VD
vo9ShWu5WdPXRyRx0oGVhY4bWg7hsxde7j4tpn5dWVkTulrkXOTLYJOxALiK8Ojx2W7qMQmyfBov
8JqYryXyE0Qv81KTSlDo1h3e2J5YLGV9aq4Hh7vjauzyBT41mfBf0cfBZkgJNFvZO40f5IMj7qU1
ThQQwBy+Cg/QkZ1RpzM6ae0vXcnEqvKV4mdI7UgamQnRSGKig9l5HHWnRijRkAScZdk2YksH1R17
h8mmyh6hfXpB70wZPaYY77vbd+nZ8JP+gXSdPCy4Pg80rxFqZPWdZ84X/phooZ1H/kFzQZoTC9K4
Jw+hix/4MA8+JqdKbvzCSw9DVFcfcAH8TaHPJqeAcpWJcD5ZBw/GMXKyu66EQAJgYELoPNv3hlZL
PGvjbBKcZEXh2C2PcKONDX3hmPmCixM7KwZW9l633iCLjEGZ9NpmGg2Rodpw7FeOs/4G085yVyPJ
CYXbjs95gsjatrL60ixkroLBnb7SZx+2g2l1cA1GLcztBm1UkeBgEKb1YlYLEEUj9a+HyVtu5squ
d9jVuxuzbeWZ5HX93gUInoeE5+TNrq5VDLC40d85ArYbMfX1HYPnugMnkVhhkvVaIIiC+ZyWWD9U
Q+W+WugqtM3Co7VdWHLChGhSLO0I+TcVBdbRG6Enud7gXJrwukPeSIt8G8N8jBuy1LzRTk6138qb
xgBH2gG24Mr6yfwNlVd3bw8cTkP0wpy69RkqWmIoIsOmBsujMZhHvGFzjy2x+VaWqbUlKMSnZWnW
l1Mms1CzmvZiqerxtnA1VE65D63OtOlLzmkSHeGe5ZeJjgUV+nRGq3wwHzJVyEuOK/O9PhoKloWT
+HfCn7rD4JFTVk9RSg4V6o9wSFL9uoUM8lySWPUMkqK9qfoiepJ5lJ57OJBBQk7jIxP1efUMgPtu
h3kboctBWl0pCnm+LXFUnal3R+YRA/MFt38UQocTnCKn32iw7gHkgDtgbKvfNMqNra3rAaLF0y66
sMxHJHHZXK5cbtQEXi0srmM3vojJhfQ2JM5+njjlhhnM8ZORGs5Xk5+vhXWEsCnukjF0Mt1/nhcA
+LpY2Oi9Su+LQMUq3RHp5oDDkPIB2RiCFQ1tNgfsyEsFx5rpAoJcu8NjwJj4v83Gqku7+W+KY4gJ
Hhruf18cP6fqa12p9Id+42//6h+Wd+cXT4f9SnwHjsaVA/vP8tg3f8HaRFsRtYq3etH4o3+Uxy7s
WGslUfEnCFp/Z3kHiIUfAd+qvfrIMP/8R5kgP3YbBWRYwkUw1WPMprXt/GzPxopPAWQnzpkBCRnF
JTEetkEbe5nnfAm7Vtl/I9T9sw/E2Intljkz0vBVI/870w+ZrKY0ZWmfWRa8jTGM6R60NUEZhdcc
4lkZV7+7IX8iDP5Ro/vrF6Qry/XyfVq7P7dTVxoncFSXCrJOnHeMIwChs8x4UPaQ7v/6o370cHz/
KG4195pTC13inzXIbTImcZ8b4pyXo/2eurhj7G5hvkSXybjqlsV/cnOA1C0Ypbu//ug/+ZY8STZP
g8cR7A/68bHJh1lHWnRWJqKSypPMB+EhkvoJ2fLvjFs/mfK+f1GeQMOnOYOnH9H1j/dwqpliEqgg
zmON8zhwZasPjFr0AqNG59LmoYKRyalE2+aFc5sM6kUY7IGbqSDDTjcr/28sD3/8+niCPMfBnus6
nDN/srBkRhJR6UWC7Uvwdf2SEadOTO/+//lZBkcRi6MXTvyfrYBxRtJFgv6AztNoXPXksX+4wInv
ADHK17++q+t1/NfJdb3OnJs5sIK3IwVL/9m8gBWv5awI7nKIkk9lklDfmwgL/vpD/uzasQitvlTd
YJX66WbCtBOYLwpBqJ2qzxkQKgIsCJIJjSVn0vbXH/aTY+7Xr2SZ7ur8wXdPj/bHR8eLEAIuSDTP
mZnmEFMHPtOINOUEHBLlq9fk9jthA7ykzEPvZg5wRywc1vFvfo3VWvjzlRUse2uDAe/Tzw9MZBJB
ETk5khWvM0+kxRorGQK9jyTDM9QbwB/bPDfplkMXYw77/eW1JUETrCDt4a9/mz+7A4JBLilk3Gma
KD9ek7zwsbTmkpcXPtcdbROOO0DCzkJSw/3nH+VwmKDdwNbyBzst0qq2xvthnVOby+v7Ma8ssyGW
eqRt9a9Q+X/rmP9xqWf5pnTB9IGjbe0Y/eHxRf6CqKeRaGpnHRiuprXytbIKgsdH1AOrQtz7m2fZ
+HEJXj9yVXLRb4LUqK+DtB8vpSQDGRiC65/0CLCJ8FDCBAoS1J1D2/eO0xf31bJR8iUeMl4a+3Rw
po5WMLHjI9odh9SThu3v+wrSCTLYeQDMdCF2CSPyJjXqv7tIcEl/eBZXEzq5GS4P4ne7Nlvjj79z
5aGamkpCG1Whlzt9QZhbp45G8LhCelbr5TzFITPqtkZ1lMkZLAw/7LZttaLcMmDgd0QmyY2M7Lj7
IHy6+5jQTyA9ThbeK7PRWHn1NgOEaxsjjV4j9sV7k3jTHVHh7QGxdPfR4ls7uhym2o3KEPCOZta8
doNbn71YWIhkuIDBTNLhDQnnWrtlsOo/dUuiATr0o8Y4GIrjb6BckjQ2pZ84nPA4asI461P0b0XV
8BkeV/p7cFjT4C8NxMD8HI2ONK5UUvOEoHySrzNRC8tew0zrnEZpocbp4rLdoIypklNOysJHDo75
1ZXIn0+lkaKj86haNLMj+phI+zh9M2afW+YulpOTvswY8on5PM9elzvviAN42gVD/PfZ8NWHMuS6
Qw+D/V7OufkVtYl5GKCf3bUOSY726HIWTyF4Bay/A6NWJlZlaNBpeuA4w0s6rfriCJO1NQmuaIQJ
AeVMuo8sS4Ff7jhs16bxAAdw7bHj+KB7FC9P5kBylfTFOpBzRv/JmFr1kZexadIM6Di7qciwQpK5
gT/Imb9FQqV19KOKn1JmM6rJjusmel01v+6oFTs1okAHZdJcJm12YIpAgPFM5wqHBRSQOSireXEB
jFGYaKiebmKaURd6Zq7SvtmZtiBKiQq2CSO5atKGpya3dPvddXKu5pxlND6G2purcFiV7UDUWC81
hmtqr8QANo5mHL8MsIC83LYd+6JT0z/kCY5XE83ioVTUSqQ3M9pxL4yQ3jKjQ8iHHDJnAkW30OJZ
HpisPCk94sd6HTLPiYjyG2l47EX0TPNpx9SDoqOrYACFEkPT5eIWHGSxFtnvxJTZ705COhnGpRYQ
hz0b7X1sLeYBizu0ezN2xFs1DNWDt6TzJalvwI3VVGOVgRfsEWqrt6eU5sQxppvITwFbFJL5U/cb
XUXOA7KqFCUnrMocHFQ2X5HhiPlHJLUMytz3iUNT1nqoFuFcLTPWC92Gz0FmyynXZ8TNPJMMKXVV
3XZSebBdo778VqM9+cS9Xh9t8NZXMG85w82IXqewz1mZwqVg4Rp1eMcBsbnyxSnyVu2UPTtfkUEZ
G9VVFV1nPBc7XHLuSHSzTDdGVlf7oe7rKx+LJ0l/i0reYot+k1t38pIZtbNvqjk6M5nEEOip0cGL
wSAPduCCtnusT8hv4jnAE7O8VUWD+ds2sSAZA7fRi2xMMflYvXG2d7tNNSRqk+tYftZilIYPCHO8
cG2pbRtqwDWyiw6gh26GhYlwmhqWfJ8TmQ2KRx6zljwajOzztwhV3zbRUu129uvyJcXNFUIzBJhT
Id7LGvjqbt6+uyCrQy+l1xExiA37oTV2GAz4QZ52JaZEZ/m3oroO8haG0cYBuEjbJMdlZdHSdFwo
Ruudl+MFla53AIE025sKDwdYiYgPIm4zwpkUJ0evlorIFjoESz1rW7Os+0eZO+AEhkrtejsntTnR
vxauqhEGpoQ9+Lh2lIanuS/4PRAoIr4zsKBw45fkwhE0NGWsc0cJFM0uagZsN3rXS7KKOh5qDZ1J
9z5HnXGloaZWgSJ1FjOHBKB9xiBKgY2ymLEpq233Ebc6C1K9+MbDrC88sno3+E8t5ot46/WTrW/z
NKF939FFYlTnRggDTVurXyND0MSeGg05bdEeOuWzH3sIY8myMUV9xqux/jRjwkmcpx1LEKvxGqdT
s9pOnKNwolHCOcNiPMDn5dXv8UIexETo4MEGifwqJY9tWNNahEJcVMWrSZQ49VwCpsKwagYDgZEo
4nLsLPHk5ywHEajBJYAJ67naVpkYv5Xe2ODFzjX7meG9f6Rxqw5FPSNNqaaYUOXCyJIvaujeM5SL
W1ukcRwSZtaol2IhGuue8MPaOnhm4l0NZF+GTpHm22QcydbWnGU3e5V8XPy4dGHciPFxsNvyzonl
p1ksLxOsweu8M7sD6yrhRqZPcJTopflBryb+oOc+3se9y53jjc+2zZDHfiBiIjAD2lH5HDSFck+M
U0EsTGMhy1A5rONhjlYBtiQxC2fR1PNlo5DpOASRoaUo894IHO4CM0/6CU9aNUzkUxpdcTm1rbgm
zbG4bgzR35W4XMIVT/AVGmWB2WexvtS+A/CfwQkc9cgkfwORPDlt9LuDsV9IXC4beJyKRGRy0zxx
IszhSyS18X7sYuYOfU9EXBrbb/noMGNoi8Rnr1wFFw3DpCtfzOllO6EQ1fwREU4CQOLdTAkcK13C
CIif7s+Go2tRIDpVtnuDJW+HSaFnTA1cK6KNFrnTLikq68HJpTwMlbXcS5p/F/rcL7cdfbnAJ335
tS+6pt/qSon0NKUAoEKvhg4beNHo5VfOpOPsopesDiv1/yJzl/pRh4Psh+CDGNCZmqvnh56H5wqT
gvw0hkZd9lIOe2SI87nKVFlspJ/gd6gNjhcJi9s+FxHaSklloeGQd4fb2Bxg2lbfCaiKJe81nzqC
5efCpv9usoxaOoBLpL8DJiyzxIMXFlVtXnYuDbxg9huC9bzCFSyIxvitNp0+2hF7DwhZxuIoBP5k
q3CWg+rd9E6Vxv+xd17LcSNZGn4iTAAJf1sWVbQlWukGQVIUvE/Yp98P3J4esVhLrvp6LlodM9Fi
EkAicc5/flPdtdrY3Dsp2WXdAAg8xUO0SNBsLAwYTOT+MYJY6WWPI7bmT+FPNZN8h6SKtwi5lFG6
MrhV191EnwKAaddL1DrRFVTW4U6te+UC2j8ZOZFe6RtH0Wt7kZe5uQHHNPtlISJcNVr27i/YIMND
idjvpYcm/5McHyvaqKXVIulMNRiacZHaJOVh1PaLgX8VreqQVETPluUvMxyC6ybOdL5yUSP383QB
3nxBMl04YGq9ADgnNpWv85VChgYCbYupoRtQswfTPM6AnWNDRmkN6ZxhCIDdr2F3j6E1Fii+gim+
UhmmqQu/zNOr3E1TSJvwtw6hovPUUgAkA51ZD8v0fmBgS8rCWwf1X6LAF1goCnfxKfHyDPPkp+Z3
4uVff+UvINSFXEkArg3qZ2LzBeDwNxCqqW8m/zxqxvOaATDwHyCUbugvoqVuQbQE4ZntCC3Qrj/j
BWjGUd+FkBBPadpFcDOma4BH7/uuCqsTEuwH64zpvqMtMUjREDYyIyJptW2UkrmAja8A3yoEDIV/
WeSjZi5rE5zNXU0SH9GblG+qku0b5OP1sFamoTZ8z/FbKNStToG/sKt0QpoWQoCwN1ndZUZ/KSEo
hwNDfrtnGAuXSgYb2WDVf94ZVfOSBP1BGpHtLzVOsSWVu71JDdcdN5jMMYOexhvFmSbtfJLMIpeV
i9l3tcDiLJ62QqtnufGgpegwqQYZ9NRNxPeyctrqOmYEf1MDc3xv0kknl6SpcLOoMdkvz1Ahhsh1
R/dRASkuWGK0pvXgpnQyJZgFmrUxp3cmwvAqqXLre4XZOjGvRf8j6oz4Gna8vSlaKJNRHUKkjlGE
QTzScbag8lDKbTJl6S6mHvphNWb1KBqdQCwNffBL4Tov6TBX0nyeye2ESMcf/kXXWjp6w0j1YOVq
axnr7nLQ1Ww2vXOrQxujHVqq44jVUg+vc2GUtpsxwCtqiNk+vku9ZnZerkzZdau1DcdB5u/wW+u3
02SPB7cRI5+xeM7cgjCuLHxfibwwjaOf7AfzECeQNdZdIZSrMMsd3JCs2oNqqkFBlPltCOdwO2ET
cF1Mhr3shiAslgZo0oVhduJBASM1FlYl9KvCCNqVW6YFVla2vesibTpLpTl2RHXO41qRt6hkO4F7
n88EtdcnL6WEKpYUMdMPZcxKRs2psqUlm3ZGKKYXArnsXch37WZSR/+yVarivEAdkG2NCaOvoZ2s
TtM2Q2dIwYTo3/+WiTC68AIKWQmfNFIzO6oWVecib9xTZqL52SMv6lO8wfCCiN2NqBWiYzSnVxdd
nzb9tCaOQlNf/nui/n+mS3QVM3j8f0+XLp6i/PXdgfq/f+OvA9XiPNSZNgK14P2lmy7I7V/EK1tj
fAThCkcVzGScOZTwP4MlY3bWdPB/IQ4Vuf3f56uhk7Qyn8+4b8JIhR7/J7yr96AmLlI2qBbwH0x6
zJQ5rd+friOWWroclckrfObHa3O8gNvx2934crQzLzHPPLDkm1n5GkGK75fw+zZVAkH+AADxIpkc
HHzQpFnc0r/v+T9YZb7Q3wZWNeTvwQxZxc5/NMqPYniVX3mafbxX7y/kCLW0o8LIi44lKIFt9TBG
q2p6/vwqNDBQftH/YN7crtlGEZ2CoN4zIDcd3a4mVUgj7AD8TCWvXwrbUvt1pBJ8YfcsbfrEMXK6
krqQtv5eb9R2MzT6sLbiQWNq3fXbqKzrexFOuraMpiZe1dI+CDPrzFXYQUlxa6pEmNSkWcih22iw
im9wG2zDxZwjcDsmzkAGg42WyEJDT1P9g8gxguwcmLekdHktDFDTrULUUa5mrRJYIBdpWcKEqwiY
tqIa8LCGJhWqqX2mOpP1XclsxDyhOYbkjijWGYEw45I0iAb4wKQNms22SLqT+De0SXuOPGi6iyT/
M8SNBhZ09WKJzN77UYYTp1J1K1xBOENFc24kQt4N+UiuDF/zrdLa9Fd6He+MTE0WaasZmyZxKBCG
UrtwVAAvaETDYhBD9w3CKj8kceS5PRF5jeGuGNFWN9oFDtG8D7GL8xUZ1Ac/7voXV2bjoZt0amvL
H+wlfnasF02vfW75jyGsjxg8NZ3urJ46htA37bWuBxwSzcaQv5QKpANzk1Teu2LW6A2WNA5wbPlB
8w02De2iGE0wl0zOuZOjaa2y0pfnqeXrEH8NEjl9+E7lkt8vgY0v7WWbxsplHBivEuLdoh9l+zOe
hjtjEq9u7prfB4Fqy2iV6BGyIiqqseKW1GGlbfPeeJ0IAndhWmANHFfqsACf5iGY/iTvW5Wfl2Ft
sIwHIqwz12zuI8RykNoq+wyXmvCizHofgL7Wtm3Th4c+FfGbYGIFI6Xe4LKhbgshAFLgjQZLlz5/
7QxMFwDIEKCYAK/e7Be6jMVEwEIVY6aeOYkXm3F3kxRTeyOJGF5OtQuVJHEi85AGqHrV1CfEiUn8
AmpNu+4Y2F852P0RFq9rPgkvePowSrIvJbzAeBcLK9uUKd/jxUCcnb9sa1/7hql0cBiDSL2Jczif
izlo+EqATmxDCHpbzaj9ZyLaSX4chOJfit4Fz09C225h8OQtQKBvXOFnIlYjbttLCD1052VdnVeK
raEVnxDlu6V17dPobNEW69e2lgXnvWHeEyVN72yHDbGBZqd6bVhZCK5r4F+U/+mwpOD0nyWZVIgf
+wJ1IMDIthhD55cRJ84vJfDlsiH47qwGC3sOXVVbB21lELbJvJlEPOniiOLO98NXE2uF7vBnWjXc
yaYbCMkKShX8Xxs9gs3FeQqd/VZlpgS3hqAiFjO1LW5M9dbsjf7REX73g5D58ICWRPU6LO4tcLYh
WkZ21OmLjESJFw356L5Cx3DZ6kP/VOt6fpG3GDsP2qTfpq4cUTc1jrIekLOf9SIYr/UumRvr2rmO
ozp/QonRH2AjDddDHMrLoamsc22wxwsYpuZZUur5VqsAMMlWtW7KUXeY8Y1YIveKQ2yLKligQtMa
goX58lAjciXQGUEgPTMuJ6uI3hfdRK/+wtlIZoswLcKbilL6pzlZDa6YHEKJgpqDrWGuBoILNuUI
kCaLnvTOpoyaFV8VY93iegLd1CKRFJYqkgmRkWBCVAg/0/RDaxW7dALCzqc9v21wK7Ri2o+IGuAZ
CYKkwYmqZYzuA6V2Frs7h4phU8SxtbKNwN2ZjVtspDUU6xIPim2NJDHjAnT2BFnp04YqgdSdsa53
Sq3iuRJWzrjxQ3IzbB+jBLrz1F12Pg4fZIFNhD8yrbrO07p67ispOca65JAWhrMN4V4uJafAjyhy
Ibx1tu0BV3avtA7TRgSOeUakT77tMXaE2ocFyFOTFNqztPMGO3Ec+381bpvejw2pjK6mJvu3/1zk
lnmDirjeMQTLxGIy7f6qBxa5apyRkCGHwcWaPfyWkeusDI1R0eJtSWC/hAKcycSyHQXhDXoq1eck
kc2DPRB+05nY8SyMWlfWUWSNF3kZxMgoAvHNyAf/ewyif99FWTZ7TeRb05z8NSIGRBeKmi37SnWX
6tBC4i3aJyJX5A6vfvRIQRubAOOJ6sX9PHuCYnaJswW3Lw9JW6s1N7qwkqG70BQJVDhqxeAVijuK
BZQNfVcThRksVAfpFy6OAyOGwsJTCpL0RBLNrGhXB/AiFyLYjTY06qNsuolIJrrHRZnhk2mWTr61
e4thyVS2LPtmmzJMRK9odUsMnF0pt2Vk9T1+ADx6BwcD8Ge9hhCuhz9dklqYscXWTVZb5pmvFS5Z
ViSxiQrUlrdfcbZUo/UOEmhy32OYsM3zyrrBvUUBeq3dpYM6bhskECTr+WMHUZhkr3nW1FtQ/hj+
u8vCbci7I3nsWq9H40kDkVyDQ0178qaTPf69pCuphlxnhpq/xnzDd6JRm1vsLpia4et0bYU4xsi4
dW/yOCPfyCDgPqrLfOvUuvUoKUglU0Xhn6d9juYJf0l3K3ycAMidmA6TonavHXE7d5ldYsApJTTQ
ORfsf59TIgf/16jyyw4QpTeqwZQNIzJCmfyEQ0ZPxj2aLjo2c4i+523jHNyiGzaK2poPejsaD6To
4fNgluMlXyprE1ahshqjSFkppRF6tu8jkgmU+ltBV7kWNU01wdXD5dtdlyZ6ogJB3JWYM1pzbJrd
uonPTFBeTHjoMHNAXMB+Td0MBIee2VWYr3MXgm82Sn1dkiK8HBAx8hLb7rhvxZhe+Y4WQGwPMWR5
28sM4hBzKQbkIPqNs4nUzEuEn/46S23GaIbskMuZeXJFrlK2Q5htPbq+322lrxomWap8DNXJ4PFP
1XQBZ2S60CpC34Le1TP68STkCNS0b0xwnutkHC45FMadKP38yq6naRUVJn4kY1OO95iEmOYin4AB
YVk0G1tL3PPUxQyuTez4iuxUJOG6SPZGC2Es7pnba3avrP26HK4qu+HTbYe53NpVoeBhP2V2sgIC
YYDhaKELhJp2O7cOJmzujKa8wK4515a5nRe3LYKGTcuBQw2U282ZZgh5RQBLt6xbfBywPsSitNfK
feVb/QbKvwKWn+TKbaOqBZ6qWUfFjJvWIu04NtQAsHshzZLMwSYyY5LcSDSbYeGt1HJM7Fq2U8Zk
ea+7kfasBsZ4YWRE+xl9rz4jkBTtYohIYlIMMudChKZr5KJiPw39dEC9xwihh7TqyLEmgRgVHGBM
V1aLDLB/IBm14KSD9D0dVGvgnVd05iN4NljDLR5V6L9cP+zOW8ms3uc/vY510i+wS658ryETehup
+rRDDmBte3hT8xVhZDWI5YT1y6WGyrRZtlF2I4akXhdOnMMrDpWtNAtZQ+4dxQ/MrZyYb0N1o3f6
mC5wbT8L/O6awbWNBKDCMCFWXp0KiEgz8ke9RQ2ZYvV2zmUkcLgLTk4zaOqN49Q9ZOlAbBnBdWRK
+vKM0OEa24RKtRlnheG+nEyI7ZgqiTIqAJKt7MXOlZdmMq+YP+sbMWBiTd1W7ZyQDFt7im77IpyW
jAUDj9Nqy43oltrsyBD4WY3GwXlUckxxAZiYFkYNpnlOHwQLPErwBHYkA0qzJCHALrnevDSxzGoF
kLxT5hdD6V/gVhYsE3h2a4vBcQTo1bVATDGjVhwXvQQ0jvF5O3QY2E3FTUmyy0TyJEmJi0yEZ2Fs
ldd5npSPSpAwDxZj9h30sX3BacyayeDGsEqdMtm13TjtAemTLQnWraeEiYn5ZFAZ14ZTT9dxYGEu
iaJ33WWtPS6HoWY4N1nWGsc4f+nXYbjFZDDedFVCSw5Zbx/E2ojOUFbPbj1lkPMV3ZuI0HExHCoC
vQd4wv8swQ/lmfJe+w4D37nQ3Faqy1qYBXqhGIhRFG1/7U9jsZMIbGcf8mYjcTZkIoKsfJG4CvJm
JMJ1uxp88xnXh2pma08jUg8ZH3JS7TYt7PLvFkY9oFVaKC5Hx5XfIXvYe7Tf+YOPo4aPw1mr36vz
F9LSspJBgRN6Q563Z2HkGBdh1siHXOqmx2i0x9Qr6M6w7k1eJOZKeGBB3QEclP51Z5fZz6yx1WVn
acYTU8xC8IqU9l4DIDuvJaHcOFpgKzR2uUGv24DS4e1o3Om5DS3MZ7Y5B4+Hl4Uyviad7TwKLLjW
qjs5iLfJuTSbNMZUOWNwboYTn8IQMcGiJXB6ZY01J1mcxl6MAeuihLjK4+Vrux/pKlZFqE/gls4q
aMoJTXp2S+Ye0e1g0QGn/ALgBnMSd6Qp1soHZC76KrEI6Vyohl21K5PKGKm+hX92khXnckrFrq59
Sql1kI1+oJNYXjqt4sFdVDKPdslSXkeZtjhl1OZOQ2x7L3GnXNB3Olu6mNl1KcLaR1fkOR/F9JpS
MX4aGN7exVVSPZZtOdjbUoFmsYgwDUmgG8zpzyS2C5opmR/Q62FS1hTR8ANOkuhw3+njfSfa1wBm
Dj5MjnY+EEhwplPZvuQlKc/4TqLMVpLLqejSYtHoSrqVCTycnkd1nnQlIhi3KuUlRNDgMqYYmsWi
qGcxdqgu6oB41aaOxTfe/58yxxmeWRIq1NZGKqL7ctqTWd1eJyoggxGk4T3MG50PFxizhofeoWHM
/awr5Q8Dzc0PLGluplY0xsZG0r9S8l7bxhUZmLJU9CWvWnrD1KOXyzCs6m+mCjV26VvNBhKKupk6
vAFMdrynoAXYhmD55yKx0PMmdQuES941yh4RPJsjw4KckxA1iRJsnGCwb2l1+J4EbvbDz0hFJ9bm
gdl6f6ZC7t3yU5D/DZW8MSLjp5069VVXyPE5mHz03EnvYIeqj/GF6079tquZqLl4926rIB7QpuOH
wJ2wH+wuNG6jDtlA3Ea8sLXLmDinphpDy92YirmVeiiu6UHuZ07E1VBO1r6qrGYhe2mtyzT3nwoX
PlVa9w6aYz1mNOsTr2mi1l2Imup2AO1nmtrn32CfBFS4yiHLMrmTiOsP+PtY13aFY7MVW+ISxYn+
SwvyHJ5bX67rNiJUIQ/bKyyzwnOSLMwbfFvcPFiOk6+03+Mc1D5ESEXGRrzGgK1kLjOoB99vLS/t
AbkLmRRbnLLSG8mJixsPrnKu26GJT9vbAMuIxWCr1l6fbRNlX/8IkfN5MT4CS3yUhz0HqYICGcUe
pZy97yHDXDZBlVD/EgncyriLVqksn/UqLr830JUw3QiqMHkuSABWzzTM5qAk+/EKtAQSVtCI21Yo
w7hU4Fa7l1FaB4Jo7Qptil4XaMqqfJhozcLavczHOr3NMxzKkHm5GCI3TH+AsG4t0bwOA86rKjD/
sq70eq9O/Ytt0jWYmJ4tKapokqpuxAwhiXcZdJQ17YSnCBHvef/NRzuz7rOA2tjwiwAeQptiCei8
NAIDiIKRwhKjhmsx9r3XDhZMG07ueDo3a/VADWWBnAETKa2jvRhu2p8ZcyqqVeH6qiaMdQNf8zpX
8X+F2NNfMy4Th2Zwf1WDodwHvHp3Qth1uDKRNUULtx78VQOte6Eghdqq7tCuRVThloR1O2J1EIDP
gdCPKKiAkwrZEi4yqTLHQQvWkIq8UxyMegzwOzyhcSAqC/YkJuUhNp+fr/YB2XXm1VyN4CjkHR/i
rOyBODoT51JvLAITa0X+iKDOr9OgTFd/vpQm5ox0lCbmBw682lgl8KPGhYVOcAunlE8GrK8L6EDJ
FyzuI7N1kGSBGSqZCcxxoa66R3g1rldov3SWyuu8PU/IO/esOqbkZPMuqmDItkXH5vrz6xOajowb
QjyamaNFzchnHlowzBwT7iJWdXylayA7etK/Zvz/J3GZSfQRUs64FGE64zis65nNvof8Ew7/qSyV
2svGUPcXqa/EHG5OvEsEiGYK/HFdjhoIYjqFFxhaDV/c3xmJf4/Us75OIoWLuIIZzRFST15sGapJ
0HhOpgDA51ygVfV3n9/PI6r020PUBRuTxERmRcd+8sQpyVG6AuIXUl8wg5AqIrB1/zIVWGZNoyDq
u3WhndUUyZ8vfWr/YHxkCmJaNfdDmpJrGoMWCB3lODHq61I3ZQCuAhBsKyqaQj2gAoP6768/X/bU
q68bKrU5TxYaOKOv3yc5euNa5NmzrE12zF7LujvLBfILLHata7N/P1/u1Luvc8YgBJppDcfJFzjz
qhpjdJZrpHlbiWpL8z+sK9grX5wyR6qKebQjYDOg3aAD56A5VhC40/TXs7Smtn9p3vbm6Lc/B8ne
VODsXAApq1tMRNSn0J/BJPSK/2DTknBtwUaahWsfXhpblzBs1drTsd49YA4Mmh9wxP75TeURzuMr
GOkQQd4/QwNCT2tkHD1vp0AX40aC596wQKb7VXLJqbfQeBPYYarHiHF+vr8N/rBtyHHE7TlQ+ypd
iR63Y6f48fnlfLXG0eVEJgN6PtTEKAl5MVk1nNXs8PkSJzcH+0/j4bA9PshLXDdG8itk7WFpzEZo
VbEXcFmWE9q7x1DhhKnyTsX1Wu9W8KnVHSKdr060j68e8c8mIxTeP/ejyMgwy1ZXCheFnzY7gBcS
j0Etqc6x8cRctnTz1ecX/fG+sh7sSJc6CvHJ8btX0VY5Y6lXXpYPFCjWeLBDzf6ilPj4gqMgQkpj
Au0KonHF+w3iBpqccA+svEgGLXavBSbmZXduQ9r746OEwA9UOwgZNVNHMXK0UhMRUTA6hcfRRrCE
0pzpo31b1vH957ftxGPSbFSlGs+Kk8uYD+7ftrxVZonu1nbhTZGKEcWT4sD1S/JlVPn7z1cSH7+x
XNJvSx19Y8GoLD+zWKrFzRsfTgNZQ48rygKrtRYmbT7djSb1GD4xfr2qDHQUKtyl7xYt6xoxhVzH
TH+3KA4aBnQ6AHhmTMnedOJyL/VB2QV9OF34uPV/M6pcX7SYeKzpq7C7EDKWe7tLh8u+aEGwx9ZK
l8BsuMJgVPTFhcJKO/6Yz16haGx5AeZUpiOaGYIBhZirlnvahPLBzXL1Uuucb6NlRU/Z1Np7vFqZ
n6b+9xoXpo2djGAmg7WzrGwdmUxmtapMlqK9w9gzX+IVt8SZ/lvZO7heASxlBSEVTQJPtYp0e+HX
sS4WMPe7Rd0Je6/ESrscyH/1mG33KykdsWSdeAWEZ58nBlwGfAZJ0uO8hoWJ0sAOhpVBueJyt4Qy
2wOTZWDjH/PFR+vEXiPsDIsgk28WJf/RXiMWtaL6GLkvsdKcdyRI73jqgxfEmJ4RSKr33udb7mPB
o6M8hF0I+VDFQfDodSXCsev6MsOOzZHGDrw1W1dY/eO+Xsqt7wTyPAR6vTUiskk+X/nEQUE1N0uD
4eJ87DnqYOyUsLVyD5hrfOysXvtRMe+5JQ8pfv18qRMXCcGD0wisg3+OS0fmovSbY5t7WVczFek0
hnhMghr8xvJ6hz8s/o4NA3bYceiZ/vyYoq7SLWbhM8NTHG11O0H+nBV57jWkaGwJ9LgNhgCqRzzW
f1wGGPMhpSHrpr1C7vb+oAIDasg4i1NPOA6m/zP92sFmqU51/Y+3KeUGhCmIUXQf6jFLtGwKYpe6
lnhDre2x1QB41eOrvjetDcDTz8+f3seNYqiEpVPfEG8IneNoiyKtw18+rbgsM9Oxyx8JOe1HZjpN
qmMv8vliH19AFqO0oTQgfRfF6/t7WMENCa0248oU4zbUlYdqcn7Gg34b9NYXNcj8Lr9vaFiKttTi
0jjzj4XMkMGjMVcgYuglQUNgpS4+vws77SZMfbs9MOVX1ejpFTFWgMY2v3THnxfIoE4xr1hp3T5x
y6cCyZyOpcqixcWaRATxRxL0uQQ3VArvmVGMuSzT3vd302zoO6RvJ57Stnv8mjzDSK4iS/1imY+F
zbwMrSEqLqqPY4+BzlGJTuRHe50ilFvFzo1dieH/+vOt8fEUYRXsHsm7hZRN3fj+YgZFkF0da4lX
6yBaID3LNG5/2bl1iCvJQN2Zljo+6Z8vOtPJP+yS+eBAC2vik3H8qvnZJF3avsRzzREUPHWB4XIk
vReDy5R+Ikpp0YwwkhcKEb/h0p5crLsb1d5KjCp3KXPkTU9ZRJhT9c1tE/JoypLiYC4LqgLvfGhx
1p0ressLZGN+8duffDBk+LHjNMf9EEAHJSFMmWykHuh0vo5HN94rAzjn5/fo1AFhzrR1F/cF6I9H
72xmVHxGgiL1cmmjrCw6T03IGLHlV1XLqUeBzBBWJamE9LDvN4CJWC4vq5yDaCh1iCx+uBssddh8
fjWnTiBo/MBw8O8BO+Z7+lu5iV+XGIJWSSAPkYre2XymBrMlTb1Jn7El+PMqmp4RmiifDAN98XGH
Sh6B1UG4Sugd/Z/zvasj65DV/sPnV3Xq5UGjYKEjBL/5oOceGtwEpoKXJ41M5zoZNUZsvvmTYUux
qQPTeUEIFu9AC5svPlWnzrw3XQTA0YmmB+hUDXWipLwgEFcyV56mONiU8X0ZTze8iF+sdmrD0/YQ
Zop1gfMBJEu5RtsihMQrgzLZZpZpHxCNK6vPb+Zb8uXxp4ObSPS3oSH7OG743ZZQJxPI3XPaXr2P
EIhtFBjHCz/Wu5TZnN3fxZpTEDwmu6tqzJNLM7UxLnTgdE5jSXhuEJcrrfLbddo78DFaguq++JJq
J++8TYfNm4npwHHhU/uNavZZxtdmMBgTyOpJky4Eft1pdpHtPLTYXxFXFTLEyPXoPum7hli64kcI
owOXQ7kvewJnQJHchTUqJQJZruPzG3niXWOmTQmKmRDg4vEHMUUPihMi5TZi5p/lpEkEXZAp/RT+
yvj0+Vonbsds9znXFQC1VN3v32uBG56KFILS3td+qgAO2HqrT7gY5h5S13gNVC6/qDBOvHR4O6It
ZDXslo4/v12djkMdFFxebD6GUaAs8RVLmWPgjayLsbqr6r5awcbovD+/Vk0DxQSRokA8PimN2eew
dprCo1e7rKyeTKM6PYDGBwvss+9Hxwy+2G2nniS3FhhAaHS/x3nNvCu9bJCNeooaVMtR62Al5Lo8
kEpPxJpFI/35FZ745nCB1FA6HzaKxfn3+e2UzvzaCKOCWzt0AZMLA4MHtSqqFd4A9j9ZykWZ5VgU
jPiHvF+qtI1IZjktmuYW+bVJ5taitqV1FrWa9sXxdWqPknLG9sT6asaD3y/VQYnLJ5ABr8na2zYs
Xk2zukXjUi+ioDoQ+iD/uDniAEN0IUyUrlSI8w7+7TZqA7M20Uy5N4kJjp/df8N9dYWdh/XFQicO
ZiB11dR1kGdkHPPz/G2hEsN5iBS0gGlgPmDAvHWm6vaLLaHzM45O5XdrHO0JV4mT2MBozoPQry1w
ty/3jdmY30SL9aOf9g13ERsbs6/LVWPFwV3RozbVTWa1rYP7Y6+1sCFzIoEKvE/Wiq5p694ZSV7S
Zb2fDCM8CDcYlvnY+d/9Us23WQM5i+52XEKD9Xeh6TCkUFG7mloNVzdmfP9tcjPIVjm+KXh7NvVW
7RC70UANwVWcqlSHRYQDQ4KxZzjY4RaxHHGzJhTNTg+zi06pO89J3NuoSJoldzjZZGBF9SKEKOhB
TkRc1k/lmgg2E7JwgsWngba6j+J28/ntPbU3Dc3GJYnJIXOKo71pVU0lR4u9CU34qRrkkxOWV8QN
bfQMT2+lL/7Ba0fNTbEHfM9A6Gg9MxzzCnd4Ip+qcMacLnuR7HqZf1G8foT88HxjajhjmcB07tEy
xpCEyCTd3INEfijLiKiD3nmpkjuG0BcQUpatKTCLzb9omfTT64LSckdpro/7CrfMKhTBJphIMU74
vyJmdGpDOSB0UdM1nBl6nMrM/LVMumqV5pAElRYLf9R7HUlpsCHjXtnpaqtsNGmQYgUxlA1Xbpl3
MsF242dT62jUB6iAiT0FK1dqFtiLPa0Czb8h6YA4h8msFomMDeTaUxmsY36flUzLVzQf2nXspNO2
HPpqg6KL/z+bzGXYyHhtK7a4r3Tzq0dx6kzHgQsnJMZwPJD5lv12RkQqFsXEJOeeitEE06XF2Kvb
RJPdFzvr1Fn02zrHhVFXdllauISJOWaq4pJhzWlZ4frz1+XUB9HSbbpVwbwNDfH7i1FJCSwqo849
hk74zZGvSDP+UCQkKhCM+oXo7ORi4JX0LKiRP5S9Vs1hlGNHAv/OyuhEp21H7BwMULjU8iu7tFMH
Af7oIBizZO9D8ZuOo27FsKi8Oq4PorEtZP/jA37arzKCsxBaX9xJ7dS+mGfeNLBQCOxjjdjUlCn3
lzotHtIQlZfAYnqq+50Ai18VuhJ6RlnJ5VC6+reIhCVvDBA1BEWUXziBk2xcIrzubCRByDP8gKTn
z5/0yV+PAxEYCfzWPT4Y+8FvlCSkzOmr8lV3g/tQdDepDo/kH6xjY4dMRYnZynFx0HTKGJbw8Tw6
0RI0B4f8UelXRVt/8SE9VbYCTkHaUOc/7KP3UO9dFBxwL3Ff8bBCgeLa54e6MPexo12hLr/NUvcL
oOLUBv5tyeOCNZ4MDOBNNfOUftgGbfGKuTLkdmtfF90XPYd+av/SkTIko3ykFz6CEWTvGOU02BnH
jBh/yLD81UeutexwWiKcbo6aLZVoifV4vib1Ea2Bos3MzBrSn9s1D6igwwe/chqvFSgWULWhMwol
hk6TW6ycPE1JxWmczWD3zr1jcmouMPKFMKU0w2pKZmizEL/UXiBnKXCSKtUfMfk0UHHKtaTkixzc
frJRj9ZtNgp8SDSTj70wv9hNp+6COyt1gTjYt8fTeTKDG+wuSio//OzxyyAiRDUezPLNA5VMxbH/
YsFTj3hWZkGUsQFbj297GWvBWFEMeREW9fDi2rrcTHS/Kz3wSVBsZk765y/MG3fiqCCEMUNCluB1
oc08etLk26ZMSdPMs7LJXYZ9a90YoTbnPY3mWVik6X0pMmcVGzAn3+QCTijT+6yd5FpC6dsqfQ9z
/fNf6sR9p9iYJdAuwsAPLa9rjU4mhZ56iRsQdlSP1gXxjBOhPEXzQJTA5MGLfP58Te0EiAkrAdRn
PrXtD71vMJgT4d280c3kQ2WdExggpOqbxie0y7UtfcFOgTlppmsyB3D+ZyaD8sLQVp//IvqJs3LW
hUPHwEKUQZs4+ipCjbAyYl/RLcfE3L7pGiI9nQ5wq3OCRCUeArj5m2dIrJpFkAIia9izZQsMHLrr
Xu/VzUiiwWNoUHjjKa4+UhbnW+I63xRTyQZSn7mFkv+KQwF5g2q3Nqw4JE1AMVY1OT9eaFX2eghb
e+UEZ6JI9BuCNoYrXltEaCMvwkPotO4+Ve3vJFskXzTmp66fCRgadHue0B8DR8BtMXZaOtefJsNN
CC2NCMIheog0Jdx8fq9PLQXxGq4BanQ+G0cFCEOnqsrmz5KL4cWqrJxZzTeUhIyGafDw+Vpvz+34
TZvRX53ulc/gcfufK1ba9llEc9CZPuYaDIwRe02GtvXLolvldqqdaXirXUuyMS6FUIID1ojYOOG8
uS1ztd69/UL/NcT5whCH9lqwEf62EviQRHj7muevTfP6+ruFw19/69/m4Nq/wEVtXlADB9C/7Rtc
9V86AA8h1BBf8aZxOGT+8m/ABAfvm9koB1og3cw8+fy3P47xL6Rtc0QhFFAg0D8zBjfsDz3+TLLE
5FilB8U9+xiwsEe0kSFtyk7pkkYrt0RSQyid+88e+8UMp56FBm7bn/NtH5dZU40rrSEzxg5826sy
g6B202+yteCkvGwqw7odEjVBJKOivPkf9s5sOW5j27a/cn4ACiR6RNy4DwCqJVlsRFGUXhAUZaLv
kYnm6++AvH231RzrnPftF0s06WKhgMyVa805Jq5CO5x6IrASZ36GFN110cKw8sVPaoFbTC9D6UOl
6lKWboBPX2XdjidlDsnBzmr04l7RUQwzBkL7JpF4wxMFSGE1Aam05CKnxFKUtUfebb40zxSt3kvd
D9UJKt661zNnLwfXjdDG4gLJs+QW15h3rJesfDRSE5iMwl2f0Dl0mudUyO5gKG09wwDz0yiBJfSF
jLYWT2zVolesCPC6afpl/FDko3eNVFp/kEiuorp075UU/o2em13kobj+TBAEkgqzUMfVhYpWoKyh
la33h96N6+OUWWHRm8t90zbuqa8Nwmw0MHKrVOK23hBZdRHZzVzcaV4M3CfG0SCWyUNPPBD6W3T2
+35LK5k6Sw8x6VnXPmE8Jzms2jEGYHtmbqadywEVfEH6Qwi+FZdJrjc3nZO66a4j6x0VzCQfSZGx
dvQf3WtMUvYBF2S1NziI8n8d1vtWGcONm8F5I7H6EXrx/LoU0tkNU05aolsM92sR8z9anHLv4LXD
+zgvD1aWu18kTMu2Xj7D8RkOojVzBED4vZjjxk/Ky5p9nsfOV0i8xXKDcTe/IRIX4oLXbpyDeax2
XlVCzkk9DyZf3+87x8giUj9IW6AbHSQepvceauoXr6+nt2Ra/P2q17MXdjF+S54b695apqG8XvL2
QypF/oFkv+VFY3QN6m219RutKdQVed5G0OBfwkLrp+0OKeMQOEZMxu9aeGfMdfUtbtbmppzEh3SG
FoXtzuqYUjTF/dx02tkj5/HWqHofxF/mwAMA6tOH7D6Ve5QaSpB9P5DvAqnTKiC9yXk6oz7a57WB
VwWSlLlPrdYLDdGBOmR+iV1HejkMT6J+kT9LnVAfQ4LQnlZlRHkH3HQQwJFmA+CRptlMUTmFpbLG
EuMYL6CY3fi6w/mdXrWi/AhPw32oGvuAflpopwEWUWwcytHMsbgrjuz+62oRFb1L4mW9XdVMTJM0
vOqVjKJ4vSbth2jcUX6w29m86ykDICOWhftoxUO+A5OI46is/fPUuEaFu2ooFyRHTvvQEqmcT2G2
qOTYWoA8PxjlZBVzZGMeGNOoRhPmnolQ8gaNsUFOHg4LJde9Uu26J9qldnAhJrH+aU07bDd6qyWX
bnEr9yOiNqPrd1BRxX09+zL+SlT5ENrZylhFB0pB+KG102XznjvXLgLPr4B7+b0F+WJWJRhgfaSZ
40Jo1I4emkhwrE0J97jxJHY2JXvYuzEFjXWDid9/qpbWfikA8HCn6Mtmsk1HEJt1N+GRJ2mJkZ85
FliPZ3IL3aVz60iRZkMHSJDbuqvtgpdcywSyJkcg5AmEpVY4GksCrOEbZoAjLF7xTzguFna8wVWS
5cTdZ37d3LpYQRtKTNml5nhVlJOtR0w1NVTcs5uAaqqd21k58962Jv6qlyoPeptrHDp0ER45DxhX
vaMNPaHIfaeHa+VPh5xu+U3tW6gyM8o7a7bjyC5Kwk0MaboHKYz0ULvKOzSE+NzVRnmNQwn3Ri/s
5npO7fQqbltIYNNogU5AiM1DpbK2i2QN1nLE5XP2XEgQWp1vz2rO+pU42Y7RDe1NnUyf9y7T0R0e
l1WE5mRrgaPV9cVNCb7xMEReRvSyn+w8hqlCN+iKEZsZlF0vomK2ksPYj+tANSRLPaBjvLx2S/eF
Paq/0KVy9pO7BTyqTPcCQ+90zpEi3s967n2wMefcW4QMsjnU5alM3OG2GT1tv2VBn1Wtx68rrbS7
JYae6TrJiaUzRmSV6c+FK7JowEv9SYmOQO4xNlqII9185a7uCg7M8DAFzUXUTkv+OQU0eybISV2s
ZN6PWm0RY6WveYjTitzeXBFHhTV2vSNsMt+lhX8Yyo1QCrH3tDg4S0Vfrwe8PvQTczEh2BuwswLt
It8OHhRUntnwrjLG9ztqSDtqe7MOJl7//Qx+PjAEuesJ+T04GFD7qTUt4Cf4ycHhDewZ52JKFCSn
sTSu1jOFLcRhZaOfUR4KZRi24g8lGWTbwEZ3hcDq4wyd+ZHQo3Zn+A0WJTEk+zxrsW/VY3kp9Kl7
kjyHN7If+zua0P6154o6XNM6vy5AQh46M1WXorHX0AYFciR4B3WclV1Dhub030j9EscCCnY+OFQC
1Yr9FhZo2FSmfhmAuo2gzBi021AGDrQ7+xdYI2E3OEVkzut4T4TJXAVW5Tmnyh98smzT9UqQm/Zl
wsoVtHMFIXdpdLhCyce4r+mx1ZVO8eDiSdIWcwcwvPcCtPz4MGOdxLimu5nxYF6Z2pCV2+7fbZDq
FvpEauX4V8cPmiHRqwJ5HQZ4l/PO33r2sFIcP+zgb+Gs9jYWdGIAD4WI7Do4pxyB/Ivn3ltNmpiy
V2MEvNN+MWaPmsJK4aO7eg4mu+8LOHe1cpbUfQ+TCOUiwWwVeYWPg0NA4J+T1f/U97+r79HEcWb+
7+v7pz96xIzjd9X9nz/zr+oeChtVNfQzJH2MO4i7+P8Vvmu+sxjg6tvp3NmqeF7pL0Kb/Y4vbA3m
f58L/lXhE/1D13PjxnHORP6IPvv//p/vXE3DD3//Lwxyd3Rfx4Gg8u9neAwGedgAcnKQRE+GdeT7
BoEniMzOGs8+QuCCD5WmXpAncAv+dk3u/jyY/v1Vfupw0q7lPX7DwOHY0H8Ye8ZSwUBkvwbvxWCF
Hp4P/oWM4M/1qOY7FODmqVxJzoyadfxdfsr2eX0/puTFCfjwdJ/L5nKxv3+LKP3K2Sw8Hxa+3xR7
YJhTpGbSAtAjFA+5MJoX/LUtod11ZkbsF9kfM+12nPy9Y0YlLSKM+3l2GBVCeLPTurPcIhYHIAga
IdExAeFL3+6GBAo9B4r4ocKMHf3zBfzlm0Apj20CVjw30g9XUO+tlkyH1T9262zs0HKv+0pDLpK5
0/KhM3XYv6JwzZ1WgQEmLL79NPlw8+0m2QLMiVG5cyDk3m1YkUBXa3bw4a/vFWejE1r7Yk8TVDxW
mdyw7+uYBxqZpod/fg8/NUj4HOhEbVNvTAU/6WMGy5RyATPHeJcwgl5nDZ9VvxzcJn/751fi+PvT
J07nE509Z2D7p0OrrcijawWvpHCyHJcRoMXoeN25H83uXreT32Uh/fAQ4XPahvr0fDYB288TCUMM
dV1pJa+XZP09KwrVB5yq34wwf3H9OIZbRCdgocF2+UN31e9ZLihEvWNvTNnB46q1kESOxeA9/vPl
+xZ88113aZuiCbwzPHjYO39cFPKEmfTEPXg0VlGeVncwdrAPs8Oy8MEtFVnWINvxfzc4qx8WZZOY
U7LTWrmIHzhrrFcVOgq4WxuByFE0FlsSFWD/C2BASdnG56asl0PGvflBJS4uJHPVLUpW4C7QmBJe
ZG4tY4dkMDsOhjN8BI2V/aYz+Kco57t3ifwPQxTDaMYSWwTa9+tCbMSlTNd+Ri1kioB4W2LHk3g4
kZqNdKAYtgyO5m0ue20rfkmeX9z8WFYM+pVox30BCPHSFhmOybE2ow781kdhFNnF9hfrs4sS7CPR
wrteTMZ7QZQMe/ZUQtp1iN4m0tTfA4VgyqvS+UOa1PQJkmw54P0QuUo+s5xhpx1t+zaRhg0fjcgZ
dpcUqnUML5xq+UjW+4LLO6t2qUHfbzAb75FQMch0Wl5FtejSERtu/Jqy8dCYKZITYxh125ZiwvK8
utZ15ZHXoeKtE60MC4QSXnlHOk0ZjiJpjkXfFE/jsMXG1mVAtL12Sw24fF2WZQg8Mlh2STGaBzsG
kRDkDjDFtWidSHNXnH+pqT/iOKg+uklavLUibXDK6jArQp8kWpJBG07aTZ3Ozy4pGpFb4UG1fR86
8JLP12vnO7fEW8Bj87Ka9Mgqm27lWHdf6ry0X/Ru2GmzT+pMXPyhFZp3o9WlhrU+S3aa25+ryuG3
dkRHg8M/zUqrL03cxgGC5mkMEkJzAkTTB73Nr7frGZFWTJ6x72nB0KBaEZX5iTQ8MiDmVD8lRVWR
7dIuH7SyGA3+q75eUK5QhC2KUGWd/SXMq8k8GNDxTlTM5ksP/OEu5zrVJ7hf1HvuYD4W1r5OW+4I
hdVHdqb50nR9sy9SQwPnPnsoS4y6/0AiEsgCqBt8NHMeEEuSHKdF7tPUvDfiSu5Y29RphO4TLNo8
elAXja9UgFXUO6K9BxhwkwHWC7UJrI5KShnJuNj0K6MMe10/twbREdCHrCD35wR6VnLDkOBzCkHx
mI6j/hCLdSFk2fm4jMWLUdV1NIGfCrXc8Z9Gus17s+/FtTvL6czp1Q8aBa2g0mHKy7zTIBFBaXHh
vbBEySkUVU2GQd7MV5qX+IdimAk1oXH1SWvThV9mjvcp4ogwLTbwTq93iptLTW7ENlTss8Rz6iif
siySiWMc+mHQruy1AWuiUf73s7285NOg30tEoF5QL5z+A528jNuV7jfL1CC6q2URFnD/uTwKE5C0
2/C4OBrVfgFBBI4ksIGJDCJ6X10ATxsflJ7Xr72ykuc8FvKr4w7Ls6n66Vx5njoVyh8DlbRQYnSY
1h1H89COdXWSgucL2EwbSIb2iRnouTuIU5357kqcaYeXq9KTKphhhH+wFCHVdJfTEybvdmcB0Avz
Rcb0BWV2EAh/rrOZyIwavH9gN/x1I0q2EV2k7uy3ehFBnVsOmkNLqhuQKQESXd7U2E/NRV+SMkIw
pbB3LnrQNwbnzm3yliXsHGJlYmDost3pCvAr77g/u85o7CY0VJGR6svVOurDx9WfrFscr/plyXS4
MkWM7yzQmS/8IXL0f36JRZxEoP41dedk7zSZ+5RmY31d0+t91HTqCwKX0lvSYahOMPixXwCRdmDY
8NuB+8SGwYx/R7Bu8VAmVvec52ZBeAwWtUyjLtTsdjmUBUi8yeqKPewT+dQAST91GbFJq5bqxzK3
WHt63mTXUn45ZROfV9/i91rM9mISMXN2B0LAlsl0RQiKooiIw+FUjC9ut0LEvPX1aopsaRq7DkPh
DkVEcrvChCOsxFr5GcMvh48JPh0Anya/SSF9/aAUBoiYdiGNGROxDxnLub0z/dS+FSwM4VoTvtCO
xkquFrZC3wWmS61ih23s+AF1ZH9WhM8EwkyXN2pg9ZSpnnW9Mbpzjm+kRCVnGSRnAKSIa82+GvtG
e1h4gTTSSnbeNXbJTYJ5a3+eQGPRkXLS8UF3W/6EAeuh140uYrApnlF6XQ0FAFJXdc2BWC9AaNSL
5pU964exY1EQvTQRv3XWviUr4VQVxjacz9N9Y8bprqnpA8eaEU4jyha7mOwdDZq7Pq59FRRpog59
q5b0wOV3i9cenkZ6TY+9U9zNhL+Pcy0XBgUAgXvT6ONrn05yy8q6DCREeoaVXubJmKv1PwOpP/4n
PHHDgubwt3Lvp4HULTLdv59W//UDf82i9HffvBG6gVtVfHda9ax3DKLQHFN+UsSjD/r3aVW8w69D
/YGob9P0bdENf82jvHe4LHVsxIxJ+HEGSD+cTv/ptPqTNMndbFVMWF2OEmitf1R5xZMGgrK27ZOa
9TaOiDsoHtKtokR3obAj2cNHf0OakpG17gVSobMHmueTP+jzB5JQ209Mp4ePTEd4pmfWnr9dyf/B
MZffbnNK4XFDhIZjZjuJ/k1Qx4EL0OvkW6dcWc0LJJn5rqMDy4I4Uwl3WbkcWLnV5hIH1vfPrw32
4MdTDzIHj4QLzroUtHjDvn/1OCV+3JFZd4qT+LnqYjOUk8z8m8LvGydyWsY4RAnT2jIXx72aLT/7
wDqefZ5XzADYbkBft+tinhPmSLvCkfC2yl4Wu75rHJzzXgtOTrr2KZ6q8ZqhTbu39NYKVhJvgnyu
fBFaaqhuU2PR8TkIJULd68h6mTiUR1KukNCYEGigPUYmIYou8CfyuWEQDsyL1sEjgHGw1l3flPIh
RcGzbxarVoE2mmjKko4DK6znNA/NzNI/ahRxO49Rg5zXvgwtugdJgBWlvvQWmVdaSvnDxmeq46JV
IJa11QxyhoSM0dwJtiVapzRs0zoNK2Nenuvcq2wgGb64tqc8jhwGeR8x0bpomPWSXUsX6QzFGPDG
0QP/uZ/S0jnM4LZDzTKoGbEjbH4zLUf1n2Uioomifyob3Yma2tXJSUtnfzdJs8/2ypw9ssR5lB5m
HMdzEAPTKoPVSsdHIZt0x9hgkiff88skYvo3PsyZ9NJQmNNAeBIzqn0lCvbwOh4Ls4WC3QptZyWr
eVUj+p6CJMkM8kpSH550v1p8rLlmHW2FDIBuvNMHk20/gzrxdqnt1HfgmggqSzqDIw6kusDqx7wO
En0WewBW/b4fJ1repaEdVlBrXzvkdvtCz/Y++1bEk+qfsGJUD6sBYguqg8zPa+6BvwQj/pKSBnRc
qZh3ftmOxwV++7ofjTGhjwnkEDy3IqAwVF09HBgEiCsGUfMZA0L8ZOaGPHoQadqgdO30D2vS1a1o
xAw9CQTfH7i8iyYwVppVHdNg5ksiQQO4qNU2A8ftnTzi2XufJlpuXmSRSbadHNrA9F70VTa3AaOY
hl3cjIkWy+eYvpTXjsXXOk/jDElFnx8MvZm+FoWqaFkVKZHtQVu3St/o0X32QtRS2R79mgDL22Ho
KTzkSh9LN3P1jMaE8z/M9eYF5z+bbOzLueep6LTxtY4lFVDvI7QOnbGxst0o+1rbNbG33KhFcCDG
0DiKnWTenL1fzGZZjgstNBlqMXA6zk19lUS9hLn92fInjuMF4Kw68JG9bnpqyMMrA0O2AqoxEqmz
Nup0s3kZgPyeUMqX3Oozg62lGIoH4bJoJnPK+y84kd7m4Aguhmw6YrQMn1frt/e2pDFj5XgV066z
B6qjVFkDsjUnt4I+U/z2mLwhZzfzesyaCRBabDefJrVBl30bCXCUTjzIu0GXpKxIfZZfsOVI/Qbj
jK1f/HgyZdii4X3ph9JnYqGBUPy2lPu885QThDRIf9kCIAttVBeit9anEirghv8kLQVPwbyd6NeI
nUAsL7aUvd6ePWYz/ItENt/iPmI+R3O+EeuknuuEIGq4xGSHvchlZGi69OtA4N3qXDqkDipSjWq0
/STHLA8scmsPnWeUt0tN0EFAtUuXB3LqzNEDp53VNDxYWeyVtz2WlSqsE6eBAr0odZoJM+VUosa0
uq60fkNM8Btw71YtMd24bhgDdT1nvdW0YxnVQ+9+1kgTWwIuTuGHZbLWImo8hzJXpovHYa5zp0+N
0JpL6ix+FXkOtIQYEMApMWgPFtPQfBkYQYBNd06Q7HP7gBdtuodxYZaRRsaZOnip11mB8LKKVNMG
+oPFQG0vpF7cIH6Iu23uUV+nsG8ejULOTsD4zX61Ve3g0jQF5eFU7HKj0QD/CXu+Br7YXMGYTa+l
u/bAATuP3iKIAxs6fy8YlJTjCV7A6gbcQNpjwT6D89v0l8jyiWYNRFe5RujYIN0DCTY5DwikpE9U
T+bC6qecvCcPgmLbTmxrP1PnBkNlDn9Kq/4z6fjNpIP50tYZ/+8nHQ9p8/WP/zoN5Uv99bsC8s8f
/Pe4QxhwBJDaIQP1cHD/e9wh3m2eaNA/wOK+i6Mh+AuY04aLYkbATknn869hh3gnLJsoGuYmfPl/
UTqCWvmxPqLvjBuKiG2kkLjnf6jOuj6RfeX7WOYAXaMISpv3PgkfiBvQADDgs5+nSqkbElKyIJft
M84p7aRPLIaNLIuwYkoatYNV3fuqqu+wjTxx6k8yNB1dvm8slLWr1MC3CzIirUVz9/kCOtUb3Etb
Qt8Dy3eXz1P/AiH7xpnKG1ObDjFRFNHY2z61GgVIqaQXqD57k7rMLhXXkdZRWweybrpAJ/ErmG22
9kxfrxpfv3MEEHW/n16aeSJeAzLzYmGD6sfsDfhsEVX4eTbR88U158OUgZFpk/rNL+qbSaiHGC4t
ri25t4wClc16Z+XLlZ7wXX2uBXOavSzt2ERNt77aY3EuldjyYp47GN1NySG3r1ITYbZ1xProBJNO
jHYzxGsA4+EiRvOZKfKLSxgpvojpQe+Lm+0KjBVTCaso3/ItYHFIxnxvlksTmdVEUywBUaom9Qh2
+MGrZyfEFAwutPRfp5ghOKNVbM0LiYBGc1pRkNLkGrgwus7ilZ0NgA7hXMyPTro8TK31nJrFmVX+
pe/yl2a1ERCYyCxAxe8s3tBkZW/g7+6sks9qMcd954PT1jb8PDEeDORTBqwGMgyj4UIZaY9IyybV
jDMABqmCzEepqeZqbLNll2jbtUyrF4kSK9AXwknGCf729lqtxTdo3XpHn+puNKYDXecr4TGF0JR+
1bqNFlJdvJkl32aL7KYo5ivkIozkgPiyBfAOMVQ8rfEIhXB0yiiDhBAVAy+kMgqtlH7HdW/nZ4xN
T72Fliy158dKJ3ECJgp+GwjWoFheajX5cI/mV69Zr5SRZGGe9tml6NznbNa/eJ15608ZXZJJ7Bdj
PK627PEyq8e1s4+Y+0ZuVPNIRipwcZ1RWDEqEPtyvXIIEdlNE58nB0Tz7LvcCQzdaT8blRm0g/5U
J+LVN+m9VnNPCG0CeM9Vj10vH625fKsAjYa604yRrOZHMxYp8PCx3ZdsS7vV0Vj8RZaF3667qGH0
+9YzDbF871j2pWVAuh+3n+N9IrhljD6ZznPm9stxw9AGmpgvrQHJN48RwLp5uiBMjtW9SZhkVM5J
HC6dZYdkeKpj5y4KTIStTkPleFvnWLst0qXcdWtb3dawWPZ6WqpzlSIpMrTSfB3F8HlRPbEiXtEm
3DVN1qF8LtI2j2j6m5FbrNNL7Db0nJMWaQPimq5+Kur4qZo1R0YrwQUZDPAsnNP4YtXFZ6R/RCoT
qTKzuYermUUtA8bdFvIj6PE67L8ZNuez1zCnc9zuUmrpXd1YzQ6e31OjiSQcpG3vlLRfSC/qX+sa
tHytbbJspws8F7R+S7D6vsoqGRlLE9+JkVZNAuwhWHPjtRHkWA/Y5Sjy9NCZDbE33YbPbeERkCu3
YUcAXDRzPr+1dFceZoObbincZ1dzLtLoplOs+jdt6oGuFb+BUvw020NhjbbVsTYeAKeL7b//7Yyd
5Y4lIUY2R+JuITlLjEixN18yoM8YzZ3fnKp/mrnxalBOt1EiSlvvR0eDb02ydha3PiY86gxVirNB
RAaDod/iVLfT+ffTKDzyCMd5sc3X9G33+tv7mlx3NnPE20eDrjvlMNnTLMeIe5iOUWg2J/6k7/+2
gf+iX7EZi356zU1ZQjOFfIEf/fKJWfupNyA5XUY73dmDemxmHmw0jMdJI+F1e7+gy65Qz/zOlmH+
1K0gEAVVBEIXlPlA4H7oVrQkXBKM5W3W696kKVt5yKroL7NcXOVNXhyhAL9OAxlitI/VOVcDzy2y
Q8Ydy2uKwThhzgiUiV0X2rvvV8ziJVk13nQ1EbEbeI7RhhS6qCbzG+SC+8pWD3OVPOlkvkTObF2k
V2rh3OA4su2m/ZQAmCK7keXhny/yL24htA/IxElC/YUPxygzv2oMqz6mxrC3Gv0ORPxdtfa/hWL+
6op+w2O4Nt02wF/fPxn+JLyZuot71S+t04ArehEZUseSRbhGSAZhubgZE1Hdl2q5c0e9uk8T9lBr
Td46xbq8lSp5QQEhjPkq0Wg2+IiANd+5mL06pB7LvU0yPHj7LTJ+NubnxDaWQ5UY7W7OluxK6v3w
UBczMHW2fWlk1nnMPBLOOeVeWXX2hpTJwXtd8inOXnOYtfwtbtYnL5H7dRzYvFvzmC72MU3rLEwq
yNwMxq4Kl6QzQ653yCfNgBOE2DOr+9xvmeuuoMb65w/sFysMqhx47QI7nmH/6I1bXQ0jqWbi1JrI
UaGcmFnZbJyAgTaZx39+LSrsn55AG7ownxZRibBbv//MemPJ3NLCSGoX6sEasjMkv98smN+epB+e
cpdepIXmgrm98WPPNEu7Yix1vT42vmr3Q0aohxWvr9tKn63mglySuB/DOvqacZliP925dQm2KP44
5PkXz1EEaVeqZ+Kbm0eVs4mnPqtTu1Q3QiRvqzOZKPIySDemswa5jS1aog+/LjNnp7z2gzfyZWfw
mD8v2RZWRd3CWB7RG/h+0kWZvJHkahzkjHxaN7I3u+YWJEXgRs3FubCTJeR4S4EqJqpf0YZ1nWah
0seHpjbSnWWuv/FGWr94YvksMNXgGoKe8KMTvjbaETV4VR8FInky3CtSyUZJBa8VvGf6GLij0FiW
i3epaL6F8dDrwSoq4oi4l+Oi3mlOLfdTzKhldEQTyVR/nvLWjDzdXYNCOZdYYuOVsX1JieyN7J6V
qG0mMldzAnGM6XUd9IAktPezSXVIHCLxEdp8KFL9aaEQC9o4bQ9mOdFOnh4S29kafdyfDPAx9jn4
GUn2ITEwLsk8stcnv+3VzT/fuL94SNgztn826ctP3Di0pG45TnjHJ6+OKHFIdZz4dSxdEsr9O3Qi
pJGfnxOMo2jUMPJtRtIftC+dZS7whkFN9MZQ74Qz4PyM83PMTuWjdw9XmhHBunBAUgbLFNFnz1lS
krJFASib2KFl5rchrY5u5zsr9jZcYUyLvS+Mxq415d2WfjWEqU+1P9eNyTx+eK3y9WEuF1Ltt82Y
2ywxi5d42qrUieDIVb/pJLPpuTGI1iOGjO7UfuQj/Xa8XK3ZjDKbb/R7AsK0kZ9oJ7VvYzkGJTPX
0+zNd98OQXE9N9FERsG5ltNjhl828pjhhWvHUc9ep8d+TPRgsXxGw4pejLjrtOxsmlRrwpVRVhd4
bviDVvGVWG03ZCuJ3rT6Ybc9RsNsXxp3enSS7QBhFxrPU6uh6qBa0uP8Zu7QWbgt391r9nNHalVY
E/177dvzaz+O0SS5wHmZ3WQmZxYf9FxoldZznqqHCT11aDYIVOrqrCk6vxVTXVCXHH/G8syh+AA5
poYDorgxeTqcabyhW/Q5HcgZLoR9UYOKmAsSG8fBiFZ+dpgQRVwhfryUo/Vs9Nnv9mPnF483tY69
CenQe/8kRiwXM+8My8ac6S6v9aAeaLZeqC+4eDaP9VZ/fTtqN6Mv9iPiOMROPPN1ijZuGpie5vxY
VxG6MoIx8gufpKfedMmAgMSDRguw4SyXYykGjQNaUTFsoMWLhiZ57RCJ3bQEbERrwr44rql/XbOW
A1w1L4bGGpOPy5MyKbf03iSqU88Atybj5n2hsk44GLIfpgRwhwwY0Cvl8nFUrKCgnR964nJCUhzI
zJYPlo2KoCmdeUcLEXXShCgrnR5pgGOiENqKpGB5dYa13fft+EB2Un4sMuei2EQ4ZMpHk2S2rZof
3b/21/902H7XYUPgS83233fY7vAKwr9SL3X28l2H7c8f/KvDZr2DmsIolloOaeM3X+C/Ep+9bXoL
hAqB+7cp7DaA/EtQbLzjSw6SN6wF20mDs8BfI1r/HSU4pykBnx7+HgXC/6LPZnw7E31Xb7iWBemW
ktdiXPwTiYNyc1irVl+OtrstTZJ8d0Eo0cQdHs+c6NnxhBlWVdZX+wknhx8YA9mTltcw2VpBdKHr
KnXO6t0wlsQK+7aDMIsVkfr/tVVjfDs5DsvywhmU9tUsgrUC0L0Z/oddLhYrWp3SaLFiDczFXPhv
I90bgiN2fZ6uBw3B7xPQn/685B3RZiA9Iays64fY0EwC5EsscL2PNmyXNlX3Pin6GUIKxYoXiVl3
4emZqMsK0UAWaWiD0u5pfXptkgwTmdbHjLCxPzRKo9dp1bKbmZ95tpcmJ/5d863rtCoxxQmXQUgA
pG3AyGAnxq7RGLL5XlJeKdPPb7MmHW/UNGgHEecrMW4xgWPA7WbYEHGxz11MmIT/Fgl2uEkGWo8m
pKwqnwyDNiaovbTND17PZRaai/1Rouo5104idzX66KNhdAlGDa48uUHiPEEJuBs10yEkdK3uEeY2
dzmz7Ns0RvKKWruoz6goCdT1VkapU+ruqTP1Mey96qZ2RaLvFteZWIWKFg9LbesfGfmO17Kxngc7
Gd9Ddqw9ghljH4S+lidtQBewONQIT57msjAIHjK9Q0X45owZJY5vrKbAz2fqdF2ber2xbTU8uA6x
czvHie0znVP9baDI2pEC8OCqO7KR62hAJXSwEv3OkpKp0NAY5kVog/wkljb50FfmfKuG3A79yiHN
1htDPIXYJ1OCmnGkl2e/3OQpbV7f2/po3RSW8TGbLDKoEYpFiyOXfY2e8v0i7W7naOwfEyGgeiPG
sCjy/CGWnX4rtcGNYgKaTox/DkXOxKsi3y9Mpd5EMc4uUEGqiY+5H9t76VTFmz9NryL2NTrIsMEC
gAjigZuc2QZ22BMGqAp3mG8ihrWnqKAIipzavm+420L67Feo3NIAISe6y3R4XqvMxjboamjqHBHY
sA+O05DaYSLpTQkpMtq4qfYMviE5tWXaPdiEa98slu2fXW/oInLbFiSrswpBvKUXU3XcN9y2lN7O
YhxaxoA0o9MsynUrLkL0Bkx3mP48LP+PvTNbchvJtuyv9A+gDIMDcJi19QPBmUHGHFLoBRahAYBj
dMzA199FZVZ1Kqo68+ZDv90nmUyKIAmA7sfP2XvtsXMRxaWiwkUkijm2niUar3TLSH28DqmtRdDt
UmMSJ/JhJIGHOmU2Atk/2nbmjo9uC01BrLArJtaLJXgWNqarUtK+Tf++k0mUfJrEghYOt2bubMug
YhSYe/RM8TCkF7w0NtKPujIJFbQaIpEiGoIbYVXUNKBjS3UYKzthBlgtik+jMMaWO1RVzfA4ANMd
H7vfRsTxz3lxhqJevRIU2yzlehmykro9cTmhApMMlvXQIhpA05DG8WthUWnSSrUId8qMquDxpPNr
bqZ5sTBtWunEx5cwaeN1rkopN5QOXRbTc5Hita9QpH71s8DKvFeuUdAPBIt31ZHJreNOjPiR2PKH
F2UHHLo45laJSX7dU5n1NAdNjeoGLkNjo4Wh0bn5uf38z079Vzu1Ja5b5/97pz6nV1d/1f26Tf/2
U/9UUgX/EJJt0IU07/wca/1rEBb4/4C9yWiMfiIHGnb3/7tNB/+AeIgmnVMnhE60Vv/apgVuIUCF
7s8cKfC//t8ah3Fs4lX+2Hu4zuGkifb9ylBis7Y+nKkcbIUFJDPzVJpGlWiEgMIz1pNVRmRZWBPu
cJyr1Wp2BlLX8bZZ5HvVnUPsWI4spkArsKoJbD1Pc4SxBlGhWj5NSy7EixVAKl+PrfUeSzt+LpAN
hWnsuZ8GIbozSW/d3QJBJNqmlcLHXJFCcI5H/pEwximod7Sqs/1VhXLyFXqCYiKiHe/GuzGKiBFV
qye5IkCzuxlUIMpnJ+M4fdOSRGuSW+9xXsHp51wD60HOl3Y7kcXHuhAoADgz5h/EAvPaaUwnTHyn
fwUWOibTqh8K45w5qbusdAPsb5txbx9h5RQcceyyyuC1REimkpmCPgGgGjapGrwDgqz2m99U+pHO
tH1o/S7Z2ZP6lutg3nCGTxFzaBQEA/qbnbLTpzlzsjtP+ZHa81+cM7aCqFh3k5MS7+yAGmwEUWqd
ZbxNmZhW0kRcfmha30BWykZAYELANinJIVwSX7ubRRjtg2Xm7nngyLaxut63Dn0QaGZTC4Z6qiP/
sfbdiIPkbMtDE3XMj1Rbu/kpb0WrQ6JB1edhbBIYjLYfZjD0uAb1sNJk5R29oMqZcvlcS06+6cr2
WkqMbJ7HU9d3sQyNuKZplHrLgy456pi7iADufWZ5nAIbuj12N6ITHllJcSsPaDkiBqZyjqK9qAr7
c00Tik2uNZanIKcbxnxo9NO9uA6ZXpgt9uVzTPfMNzd9KezJ2BA/F7Ttzu7VbLaHJHYR/xT4AlLr
LW6XJubOkS3ruqRXFK0IbV2LC4nSI0rjCFdXAFsiHRaSISNvEySCSVZWUXSmVx2tqNBuJB4K76bv
ECJcgztIUWTquslJVURxLuGNG/5TNrk40+0DQ+Uz+yzijRFNU1oh5Vg0EEMCWqcC9XFWbksva58N
I7mf0E/ivuYdxsvEMGyYXy1zJIDdT6NtNMyPJgGWB01IK2MvrW50YZgHBlwZfQVtHwN4OqustdpN
a1B8FmJKj6LPq+0oq/Rk5PNyMHEacINy+5k4cdx1UoTaiv2VSjojFEQVbpGjdd0RHKDC7j++N1WT
H5tUxCficphGodXaNMiuK+rvln7SViy00TNDr9PCKMNYG4GBnUclxCMn391Ff/YnS+HtZ2TkaXNZ
BaLJZAj5F4F4P8dX7SMovhRQooZA3aUG/goOBPRpXCQnjbLuePfqpNzZaFbR1NUHy3H673Vez4jm
HC4OX7a9Ro6T+TWN7Hjp9pXWh3J0HwEZPGQyvcHAvYM2YIaom59Sj/RThtFHn7Ezs7VDuRQ2nTeG
tIqrH6P7k4N4brXeyXk6K6IYUSj1EwfhnC5OhHU8jsSL54B1JAazXVtF/j0XZkO28eitFbG7oANA
3WnLCoOOwlt3LotgKs/iGs6u4JiQ3h5YK9yd4p7Y93JzHXuGfjCMPFs15C3uh0dqDS0nA5XeXjb5
18XHDKwJSzsS30weTEPmHPknig5hBx5DwhTiW2Hdx4m+H4g5NSQfaqnKyySFesuvq1nWRz6lhsIi
Ude2eEht7R2rGq8/N6zZ1gD7XskK/2waLVWGPf2g9LX2mNzJLUrxJ4GAB6xqRMGxn1Nn07Ks33cE
AK/ixQsOmfIfIq+5H4fO3LJMyFOljNEPiWTvPrGuMEoEDjOsaqdTF7R7Q4gzotuZ3KitWen+gmwn
eXCmKTg3k/mwNEaHY4yY49imNxb0t/NUUGFrgCqq9omEaB9aUu+4QtBEelNtMQc4vL1KvCWCsbWT
sDtozBqZRcaJ6p7yMvO2NkODxzEbzzU2rhAbtnr2DfXsxgxZc2N4a5fgsxfbB7tnElFbfQ3eNZ9W
iT1u27E5VJ7CPq4YHyktLjaKwt0omaC6s7txkYftzc5+qoGbXBWB0OQKpsEnV4/mJbGchz6ob/I2
efEywp3tfNmYDO5XrLScF4KrUq8NHUbN2XUtrQ15J1tn16Zqepi4dcWqHmggsYzKL1kUW59zxKaI
5n2+agZzLNsfzoynNyQ3U6vb3dZFEQi7QcmVHupUIzGskjCbc7nLp345JFW3h6p2HNIoQ8lrMlAJ
jJrMYmPLZoZHIQp86lKBjbwSvfhKSjh9po68jMu8mOI+KbDkLX6jz3mfGuE8DtWmVm7yXk+eCEe7
v5lSzZ4w5s+WGPYlkfbBsLCxqiDY2E33OMztRad+8XXgAE19/llxFN0MfB5vyqoMyYafnob5qkgs
rK3gsGmHDOGWy+RCJ1y5ka7X/ZJYJzd14+1sOPOq7WPnFRpA/YDbmpxso+kwc0jUj4TwOuUdU9oW
QXGTeGHHvlanQEfniqYeHed6W/Z1f2PHZRSmNnSGoDehEznGM1rh6/Y8xusKd4Yh3cto+vYLnrLy
1ozrgSikOcdcBq5M9Q+lMuQhgNpynAbnWaBDf+cQQaw4aJk+27r+yLzWwWWHlVFU87Bnn7XpDgdf
C2O4sxI/DTsxdg+tW96hmTBCnZGGOxNwmwEmaxun2aK2q4568T7JFizjlDJ1NqxuY/Hx1naZ6y8s
r4xorTl6U4vVbEbwkQfiruyNqoZk53EsWknSwsOCASh4/OE1iNF0l6Y0zqTwZi910DEjGFr5gwNc
vEYaa6+w7OVvFeqAR380PJg+8tXJ6AUXsvBffJoaayPyzND2E/VUxqW5mpD8ALMDFuc4dLAncf0S
ccPUysFvvdUyZUEOeHsxfpBNob7VTfY+m4b/ECCa/eS0A2nZfXLJzcxdz+AgkQRDGApl2giITnUj
VrXZ5Kd2Waq96nuk5m0Zny0732O5ykKDXKxN3wcwQQoaGiy3SX9P/LCEquTpTwZmaeQ909PQgt+z
gjRAQoLl56bsum+0vL+yOudofrxg3TdR/5yiPvZKJ9jVQTOv3dFIN1HtsUEAq1x3tjOECVmWZWhU
yr6UDtBn4kT0jbJagty7dr7hoB/sRwTKa4xkX/OYxJ4eial1V9eD9cgC2U4bp3dyufI65OM7UcYM
hAuRsXm1RvmqQVedYm92t/jV0xcTMBYGT5lL0hvF7Dwit7Ley9z13klDhwa0dDEJCHjWDCunYOi5
5jYGodXCsJECeDj6/WKs0t5cl459S28bGEE40nSJjgmNmILKI0xkOsRo4COrGJNT04/+NiuG+JEQ
+K6xzhRaYVEOL02wHDx7/MYkhclvDdO46Opp02McPEQlyenL5AZoy80dd+3oKoFKKh3qdV5VDFRE
/2XorvCYpUaHUkcO3cAKXfGVy2Og5EhEWa/m6DrXkla+dzpbrJJGDcfSHDdR41xUopznFOX6DocD
XJOkqE4KeRag5eBxXpJtPhC73SBJ3pnWe58nFEwqqgiHi56tuClgw9jryBDO2ktqWOQu00xSI4+N
N5cbX0MILXnuimbCehjYVlgZJcMihPMSlxrLCU0VxIsDmhjSiJcs+TIGJIZR4G9NySUugvp5qspq
Q1AVnY60QIHA2IJEimLNUUXxeBi071DWsSfm1aGqxENA1sPOi52vedk/V/Xs3hrect8VnFPszp23
01iKkNb8uhYzA9Labc5GgxiiWQz7BU0u+lr6fc9TR9I4Ulm2upkwTzofxsrBwKsSF3WMrTBKZsXy
XOh62lYtNV0KTuRbBinHmvzlfkl5ymnFrGYTsLk3yejZt/IbnfQCH8VV4abLHxS/mOGSdmOppYIW
ltnc0uF2AmIGULQvnhuhSMAWfbzVogw2AgozRbckvtVQ+Rl345UsnRVbBjL64sno3WybeB2Qb7dL
xmy6B9xkbIPWs0L4oVQ9Vh3c0n+9lNPcX2yzogmor4ibBpKVMOeLrYKjQVxNuHiVE/rDMOA39ccb
6fjfKs4buWW82nJ5i2tv51ttf8MxF1CQyrZjvhwimQ2bxTB2efLDkJpcFq81b6xW1XsIFHcE6GGj
SFgeEy3DHv34tq453g524+ycbsDlS6/ZUepEN50NVJlHM5PPLtrClZMub5Pff436+L0CILaWlXPf
d2e/ip5xydK7msr4i2HYpCeJ/NClyxLGjn8DCeazrCv62wFNQzbHlR3LGuINGmijNK0bIep7NVKd
GXDawq5fWmTwMjYvWVTh91iMux4iklxlxbSwJaiIj8tOoNGM1sl2hu1xaHiCv8xN8t3JgFk5Eery
xKHxvhpFDvE7cQvsKgq0PO6VgvgUG27zVDk5BV7V+NhCm/J+xLmxH4xJE6nhZTuVGnET1nZjJhiW
sVnZo4WMbRxcDjm1fh5R2ByGIRkOVNXZIfCTcieCEp/hvMSn0ey9LdHRT8juY1Q6wS3NQHVXpob1
w03b/rQkqXesHVK67XzOjoxx5607iuZJlCj3ZGO/cYZX56wUHPBj83ZZ4iEc2iq+cSYf8xOC4jMQ
RYF4j/wDB2nTWg2clgZfGMz1fLluUuySTlnuhtIR6xg5yqrQjIDTtrvGrM/GqnTIRBVEX3m1cjZ2
kke3ntV54ETnd1n0AcI9/82Pc64YRe257KFmN2o+kCdAasU4XKwCHFLVJj57cfAlMM10reFhrVWR
YG2q3ZIyqFnWI63iTRuMmEw5ZKFb5HEtRpS5CkQAgo1qmtQ2qcz8QN148K+e6jwvhi3LlQubIZ+5
9W4Jey3dKWICOEzJh14ZYsdRmI6LM6nXIcNBtYoE+n62anYh3E31ZW6DE14ruarJcljbke9CELwq
Uzl+VJatT/6MFMFDJ7RvMwG+oKkVCHtEWl2mu2NbOT/00p9J5GpW17OFvaQXi9UdAWhc3OHwOC1V
hooVpfXGyvMRxa5hXd0T3ToDNHgahbpL7cIGP1acY89/qWTQ7qivNWIgHn+64NvSMncEeQ5MWPG1
1yQVbPHz8Ktkb6/StPu+VPU98tHzXCNtbOaI6aqzocvAOct2yhBQCvQrsHL4Q2jXOG1oJhOrsmtG
e6jEZCNmtUvRMh9HvqnIMsAj02RljSRWgvyw4X3w1Xvquwcp9N3UVdMhbWd7zRHyxBL9Auq33Ip+
2nDU4km2yLDuBgbFfBvMy2L19k5euX7BwqYrOhTitfUwK+MgVb9ZBi8LtbZK3DbJUn5CeUTbZBxH
ubVz64m188Ge45lPNHSY8kZOXnIM44bjYGegOlkwm9MRWFtROh4TCYXOFeV72VXBvYoNbqR0d3rU
CYo3Z3nGPnhHYloHX8Oy105rbruW/BbRNAqGHO3ltZf7M/ISXz0VUfJdWvrSLvYpk94bAv1tnb91
VrGDa/WjGWZQeZL+O0FXKgR9ttaqDC2F8HXRw4+6I+EjN7IviTZgSgrMSy2qg8zG5Z8vCDX8BeLY
uizpBSTWQtmiIsDc6q5JWKBRsDbeFNam8G+LfrCPBjV9vZpigt/GgUP5oOfmKnPlIDVkeL/MWm9K
2ALNOun81ai9U11Yp8Z0Qw9vIoVYlvdbujgxOYO9i9PJ8pl2WLPub8D3E7nc2nmwYjjWHNJcR3eS
Va3Dmmg1bkFprOEiTVTk3ZMhvKLdFrI1YDca2diEeGFotXmcEWaWD7tPt0oElrZXJdfIjWp6Dj38
OGwxUqA3mfysu4Fl1tKxWP1/6dfvvleXt+J7+7+vg4CvFBesc0n3f379K7bc3+cEVwvxL3/BgJh2
833/vZkfvrd9zo/+xp+6/s//7j/+r+//LTuzDZrlzzrxl+/vzVub/dqI/+2Hfm/EBy4cXYGMC/Dd
dYR0/X2/z8vJwvqH6aK1JVLst476v8blzj+IcaRL7yHL85keo3/6pyXF/Fvjcfmx7Y50BYITNhTf
dDyXN/ar5C93esOc8UndOMUSDMl5yQD78J0HHKowXA1+Kua6oEPJ9y/pqVAQw2fjkysbj3FgFz3m
hby6LHj758ZS3q3dtB682YCqucO8Etptzt5iOw0H/SXtP4u2KC6N9LVaD3bQ49uU6cWeJA0jWpEU
3QPcAwgtQDJn17l0ceGGxNPrrTnI4i7LzPKugwb7EJQeC3I6x9kLXd3xiCVO9qup8crPph6jl95M
DHulcS085IksHtCkvEDoXQ6ttCYKMT++87S7PJhW3jxMsRNtmXR7t/gapg3Kyu5IBPhC+eBkjAGY
ZYlE0MxMM50/9TRJ3ny/IGW7rSK6tAvyFK3r9o4k+uSTLrKeYVhFxpsTD/Y2SHzr0Xd18uBOntoM
phhiPAvldNPEo30jdftc5OR1o0O0acWIwbFD06mXpxKZX2ha03s2TZTYqLzp+BhDeqPTEkplWbvt
l7RcGHVr7uFznqniIsch2RpdshybgrHSKgH3vs4H6YeqzDiJYTtI77BBqr2Rx7ds9GrLVCOjee+y
bAIm2ptjNYLNLPub0rBSOkmFh/+0GOdH0FX9NpuCLOzoKd1KTij72dbl2dfmeCPact5jqXLeAHZW
R87a3aOHRREaS2Zkm6uOETNQQssfo2F/XixtbrXlG+syyst7ozOdx24W3SuDqPzHbLfmkz306drL
pvK2aF3j4qT+NmYY/plrhftbAzy8060sPmNjRmAm63JddjY0xDJbdqPpGswPmumbHtv21urq6kZN
3YQpZCA+R/HgxOgSg+Arvee+CcF10uvDl13mITkjECi9MrlHjwWWxQt0t5nBPK4Ks6LKabEl4y17
Q9wnTyVF+Y4ZWn0RDV6HHkIKTtWlJywHmOZkGcG0GUhku6kXIci/quXeHLz8uypjdWcSM88zFS+3
matqHMFuZGCIcWSxiuLWClZ69OgHYl/rT2Xq+UwSk+SYZnhsnSJSDMhz9zMVsvmpmdR04wWZuUlE
259xVzGvrWo93DdGvLzqvCZDwsjRa9VuGj8FInNvr47LRtbxbhj88i412+7BHmAIZa7TzUygiKvg
mSxxSNIwZeLcMWTwWujuK/RyBsYv6UUHzh7RAddCc3BnhX6ERjS1ejRpso+9JipeWEbqu7nMl32J
Cx0fSOFuUqM2z/BASuxHQ40/X6dy0zDLui3iIr5tEmGvPe05X/I0D5A7ctj81EaJH68m2c+Pnpc5
McjmnAhWZSV7l9z2Y78M5TVnwx+jcDC0O2zLejZvVeTQGcdWmxUXg1PKi2+VumZvhcEUCq0jVpK0
XtZLUX3LoZDh9vSK6ewsPoSANHNTGC3zYLzEQ4uRSEHEiygkCCR3UksRlahKbW8RRyDjrCFC39u5
aX1qsDH0IeVSU+ttjvXWnM4E28oJnCayxX6yt81QA+zFHj17MmYW1LfmY0QdN3vPsV+gggO+2g8M
Fwq+7celtplIhZ2knw/Vc7Cz8bFRUyy/ijiLkpLZYW6O7nOBJJqEA2yuRrYl9rdT32a/rq1sxwig
adi4GDP/z0T+LybySNrkn2rnbioIT3jYfikEfv+pf07kJQATD569YMTug8lgZ/69EAioAwTTcNe/
ovyQ1PFP/2TtUwkwqDHRzoExYLYKJu73SsDmF/6mErdtTm7ETv2dysD54AWgBe0Ab7mmo1EegFP5
UBikczP2TMb4WpcRh1OlDOvBTPRyxsRebyut5NV/4ZvvreFHT34SNAdE6hGlcRod24amgp/71g3M
iXIHu4i8jsGiOStpjz/JmprZT1iJNhV869BK1HRrlUb/HeG4xeYT5y/CZtGtC8mgICmic2WKZII/
4Q/rRjtNiMyrGXddYSzXr4j3CMt5+ouooA+icq6AYGxPpYb2wbeBdv5aGmEHavDc1/UBvzjAyqgl
DGgGn2Z33fVz8b7/UCr+B//TByXwz9cLHGTlggoQweIHxwxNdXOKs6w+jEbjXA8X7zFkgBAX/1+l
Dl9Zgn/QRF5fyXdsBBfItPCTfcwhWXrPWlpIpIeRpifYGjVfYQ3GTjpR+jjYudjNiYoe/vbH8wnS
Jr6Khwnl5/Xj/8FSRrByOxYlvKweQ+w1wbvhPI0ixF33k9vMq7//ai6QV4lPTnj/FrYeB3KEwqHy
AyNtNzuDqFi2k9dYgPvy4OnPX+unNuXD9YQ4dE2wItpFYB3/9aNNwAOSAgjJQSdT7oROAlt+rXVx
7QvBa03mZLrtm966GYFZ75ccDMkmbZnV/vn7+PcHiLR3tAe4HGHosqj8+jaQePtz0TNK1zRNkvXU
zu3ai6PoKfCuSrQ/f7F/f4YwwiPUvfofpBAfA50ajaqmY953qK1lua9k09IC4BtcJ3WWHOY2Zc7l
l0Em/+J1/9OHxDqEsNjzAt8zP6xLGVhOxDukVZcjg0a0pcHT6PREcZVpr/7ea/08oqFyYtfn9nI8
+/BaIjVwpicM7VMSD2iez5Q+DIHmUwzB7fnPr+f1d/3hGfrtOIibBBwANp+fR7xfvh5F5xmNwTO0
zDi94Gz7xTFPneGvQpg+uix/HjuJlw08FhkeV/vXhwTmRtt41ZQeItMd1HoamYOu8HzZmDUc9zFJ
U1SNU9NVJPjQXYs2ZhEnf2HX+fDsXD8rDk8WumsYi2d+fHaAyhAy4na8B6Zh4NkZHV/bxqAf0d4c
q1i669Zz5r9Yz3+acT9cYjA8fHAA/OyhH61nQ+wNFai69JDIyPlEk6k4YsmYL4hskx0Gh5IxhlEh
ELnGs/phNPbzcBi9cvpmMV5pUHsHxTGLUKTFplEco5SqM1qUcf/nT8J/ep/uFQ9Nak5A3t9Hmy/l
dzTi+zP2YCO893nuRRMOOg+4RejJvD32CCQJ9Ox8f2NgNTqbgz1TWJZRdAAGLU5BF0SHKZXOJTC8
1t96Q1KpdZUE/rD78/f670+tJMUM1wq6QYnZ+4Nqzwzo7bX5mMKxN+cszGI5ZWHZtt3mz1/nw7ee
JwZcDLeM3EMy5PyPe2Nq2FwU2PYHbGnLfZCiZce5WblXyZj7+Oev9XE5//liPqIFdkdwzeQg/voV
mWXrtoJo8oOummwdy2hYmzk02pyvypYkBY4e0zifrH7yX2nmxrupcru/uLCW+dPY9+vjimKT/EBo
I9xorBW/vo28qRnNaDva+/3YzAc/t1lMuwABLzKverlHIm++u+ChwjTtkfpwNiS+MOV0yEwX4MKp
xed0DMBc33VDgOm+1armpIuhJg1tBnFnkn+YvqbaflhyJ/oxTH3+QuLxcl7yBqNNoBvv0df4Hm0s
DaehMVlwW+xmD26feY9ML819h43jJinF3K/NOjWeOH4R5xZHTr/KQRPdglrs3vJoNt8XyGfnFmgB
qixSC34UEqLmsSw05+pyqKP90lqixUyQ9IwYfeifRJlmwiS8xEZkE0TWVxR/zvP402s2RQgkw3aK
xI+cce7ICHhykg0Y9OQcO3yzhcvSgvQ6fe8JWmPoEbs/YuQkdlgWlI0huQkyJik5wO1rJp7YjcKk
GCr9qf0mffBOpdL+q9RjIx/IheR549sfZ9usunI56rox7qXdsnaabe+/LiICcEGo39m//mzrVrwN
+leMe9KrS8tPc+OJKLb5zD6TvwCiG29/Xt4ID9rGLhPzvnZ0kh2rxc+TQ0QCiXO0zSJhYBlA2dUI
GeqN/3O1AupxIlOEFYpOlvEF+QxPZAUgjYSInATBPq25drMr0zZsTDOBapGKTwCosHXaMf0zJ7PJ
fVGC3zMmaXL2ujpmfOCn741Jys4qapo53gVLkINfc9kUVOxg4CiBgq4Mm2tbOHb6jqTA3loNAijl
4iRDldgydYnSYrlHrgBGrcOrcmcOerpNZzEka19Y6Zfc61iaAHm/WEx5841zfQ6LEVAq47YxDudE
dul6mSwKGKZVy7Yc6FGufGjziHJnZiERRy8Ynu2w3BeuAWwFlF+L16WlJ6T4AIiBUXdGzACksTHb
pH5LRrjrDNx4el00rNBCk6na9wknBs+tDAAtV5s5EOL5HBu5OmaSIMTFyNYT9L7bysg1A3wfbdq4
VBsNSgyrQNXcx12SHkzZlKcxHgV2zpxuFX2rs+WUyxH/hbdHNh09xZ2/QdOUvQHlzs4zrxZGkcsk
YfF3WYqgUZfRtDNJ0XmlQzCualHszGomvSnrnbVpTAsyF1Rpllc222CqCoSKJQggrqr9grDhNo3L
+agsGN6JdraEVlZHPFfwMoy+ZhI30kYq+FgArBvAxlmOvKXrsTkh4+pc8dqAgz4T1nHbTPCbh8GZ
1sOMVJMNx9m6On32IljBc1vbJyIiQ7PPIMd2tG5QbJshswtgxQtowaCm8UMy1UObzO9Bbb/V+E82
ysCbOHsC3zahUAdktJ81kl2czE6dh/MEITnqa/tL4YjjAhmC0TZNR+9qXxDe0zBEJzSi8eeuthda
W/N0TPKCBVhca6TCni9e6jjnbmn1vYWNFtsnUN1l8W4yX8+IY0WhAMDQLNV23H7XZlbvZwv7E16G
K1UMLrI6WtBKrFVkxP5N7+a8oSrHqLkaZnt5dgFoI3/Io36DtTE4dZalbymUBAJIj/Ui8838GYlq
/Nzb5vjI1Ir6oWprGV872fOZ8G1nA+fP34qsk98UPrMDEofpkOig4EWpos9NbD5Idxwf/HGeN87S
Q9Vm/3GZeNcIlNNaF3e03RZwMa5mZmgISgE7YzjIdHEfZ0hyyqz02hAUZ8pSVDKEFxE7gh8H/r5W
HH16nj/GfXO5DVDT7Xrk7YCVoDDftmb34hN3sbbG9Ep+Wwj0inPMTWuavEJtibsqTgYpPFt6zu6d
2RNlhzY3/tSpeDw5/bTu0mg8qrFnQsU0MPjiqAlYg4vUHWM86+ShBLJ+dDR1+8oeSc5dhoIHU1E7
cETIjft8bvxNMTefS6I/tmbRDa+9KOWPTkwEzXmlZT/Zhet/mrCGLTvTver/ejzeSO+ox8pJ7+tl
CS6Tob37Jm9BlFRVHRqd9vecoIN9MFk2gwWrb77XNpaXelTzUXfO2S+EeQ4iSPghM7IbfEdY6eKS
TCk/D+7zSONmgsjocPhXiaBN0VhPRmrQfUCKdOSmBo+T2wP5S6IcS64xiK/TYrb3fmfQNYAiieQC
rY/0eARICbvKimJ3NwKQ2HqyGzajTMVzNrfVXdzBzkL3pA6R0vaZK5gCoUKgM0TWbnBdHuygPIO8
NcOoCOy7WOfu3tW+c3PV0q2aenEfI1db60KO1Q4UNryipZVvfcdHYqHRSBHG1Allh35olUWu3CUD
UVkIJi0UxgRjv5Tm5Fx6U1a3Jqa3jRk4FZrU1lDlZsZJJFb4C3IA2KX/6mYeTZxKx6fJcCVWMvyA
B+xT8/eO4/gNKt3+vhMGvginRteHrKpkT7+yIUMgl+6FE3u9ywrf5wBgVcfcmoncHbr6PKoiv6s9
t7uVjNr3jm4TREKBxHSxNIdRlniYrQitr56is+qx8Yl4KN6zUvvehoGN/iRiV2+BEmFlc4s0Cmu/
rg5GX9JLUnnz4rf1l4JffcXIIrUP3MXOQzBhw5tZC5xY1JjGIUZskbG54inU4H3RBS/9iXyy9DrU
2XDH001W2F9HIwCA3tdRtmKch6ARGNjZD/rqnRbzcFwmZaxlwB5IGNqym12UAEJm3Z1lDu27ajLW
bE3sbM4iQIob2FHh68x9BtFf+u1XT3BWXJkC9c+PxJg1sSlM0vhidyXHpM74QTxieZ7QSl7S0e2f
jTga3kWTyte4DzC5l2Vg5OvJXCSkUXcucr8I6YgQEs9s+IhIK4g3hTeA1WfIY+ILXxvyqnpUGnhj
OmZEnXlFfKEh7a+7XNPVAKt0DZ+bIMmLbtqLUplnMab5Ogd5Oa0rIjcJuOx7Dw8YkTRImZSe9haM
giOa2rpfd8JGE5wit3n8L/bOazlyJM3SrzIvgDJIB3C5oRCKQTKoeQNjMpPQwiEc4un3A6uqp6pn
Z2f6vm/KyizJIBkBOH5xznc8eKoAfB2zPzg+cVdrg+kQ12VOjAKuCe2Rub++87OKz42HQmDpdXes
2R9+1vRGdBhxvim1gneh8ZL30FwuZSZK+k3s1ma5ck2CNLA7hc+TY1ofmllrX6boh3PoTdGjUyIR
MCpedrRH/8koExaULO/fQ+BolJP6YvZNniiMw22HynQVZ/IqrGcidUpUtxyvaDK4qAroPShP0bFe
XTXilnex4eiuh0sByWpTdtPaznQI+xQnG9dFDGmUmDo8emykPHa10At+ZLnJ+F6jT171MYC7SUR7
bCUmfszhVweQMqCXxzfRmP4uI955nRXiiFjfWRuJwmbs9DuSDMBQegQ3kL7JAzodjdPkIIyYjQ8W
B2IVV70XmBPZi0UxIfXskvFBCjMGY+NFN2mpvtjHAK6dUaYInEHHhMHutmWadUzgs+59nfGAOaqJ
+7npg5pMwR9Zx3qKHp+nDoUQzo/KRjKUyF0xdO1Z70ai1Fi0ZgLXIeT2cU1TjXJ1GPFL64gs7FHs
nQaWql4gFWtRV+dghXlAAAAbDVQ+HTEYO69rf3WNhtYbXURgiKRC1OC/N2CUdw3uR5xAzA7mSD+Q
u3DfW9pHIuxdFcYsYHv/gmHiWGjybSjm2z4Lj10lnuomvOHIZWDE0hVD5/xFUOUzdJGra5YBLGyA
E2n+4evJELANT1du5/8wHL1dY+ZZbNOG81TlSYOc3vwx+gaFlRZxyMfmIRfA7XxTx0Fcn8bYhT0T
ic9CocM0C6baKweY1TYa+v5ltubPUSUHAUl2B70EAdHkT9GLXrcRWq3Gy452g+eJeJNVUiVWYMxb
JZPXkdTLfd/FZ0c+6Z7qH6Un/W3cJg+uFcV7Ao2ydSNV/6qZjbdF/YZEjh7mDIBW27MkXG5z0gMd
lqmvosV0mhRSeJs2xm6QSMF4FDQM7YTrx2NQDVjWdZANiJ0NMZ875WjNLi7GKwZ+/6cu3Ek7avAk
J2i9fuvpZNKag3XqvKJt05WM1XiXswPj9UyZpR8TQ+eBwYURdoeo6LiigZnUzYqppp2C20lzY0dW
X1whJ3SGPXY4V7vg6nIJM0TojLbYZ2gq2oGWM0NA3fRm+OaxAPtqQ1T8xCu2rBgIBaERMT0aqY25
2PhhNxX0pxXHC3OmZacxVX341kc0CCEoRBwIpnNKk3m8SJ5xz54MpxsNhuPaTFxt201S6JdUcxK1
7fyJtqN3OZaGNrVgki3diZGM6lc6m8NtKibjjBkA3HsEaSXOhvAtYifpbCLwBFejdbqtQI63uFiU
jixzEM5NF6ul5fW7akLVXbcvslSUDrkmUDAbVnOgtuelcZhrUABo0IlaIDIYDQP91SC6d5HjKUoa
yj+oj/UdEj6IAKo8lPiW1zOP/IOZtTxIWys8WrHDUKClyffAp5++NzXfP0/VtradKtEcQmGxs8ly
FeiuXbx+f4mPqv1KNIZ4qNzUD1ycEXvTyuqPtujowcbGZErgWcMtxrp2o9FssuuZSwHUlDeT/HZn
pced3H0Piut8ZI0y4ljpM+bGeZHUAIaS2A80n18RNAiQmrkrSYB02hfUefwBScorco7M9y2Dlzsn
yY3XAnIzpX1GgHg4jM2BKNHxLiO+Yfcdx0GWynwz1tPUkaHC32UXzMJrzFUXqeK6QmCSyoBSjd6+
73O32agsHLJVMjMVYXjJYYBqcxXqjb+pbOWQPxrqRcH1r8/amWDJGvqClgR6ljJR9OaT3zTENBm5
3zGSkWEXL/6watdlw2Cfc9npF8cYHIxK5IC0s8PwCiHq8fu609Bx7FTKJ2DNXf6cN/l8H3c4jlZq
1JbfL67DL61kuoZM057vcWXznuTYmlzW7fd8ViNUHcXbxpBybRv1fGOWRhlUyyiuJQQLs0443M4k
rBLIShqBsLkCOlvntX21vGCeiofI9DU8iFDs6rxinu/W3mYEGP9a6HwL0tbm4JbLv1Yd75Yh4FKt
kR1PN4oX2k5zAypbDpr+SsoTxKesy/BCtVz3sUZ5bbjMWTffgydDM8OvGdbuSaVcTdbMi6ajVn0w
SiS9ise5euoAtJ6x64dHFYfVRxjrIORQKoHSiLmFyW9jNzl04TGsjeojc1t4zhJj8GpqVa6D289D
40pzwF9YmoLxVxhFWLa8cCgDVv7mmb6leen85e0t9HyR9PI2odg1r0MGy/L7hjXbLP5ZABD5wEDC
jx77Vh3zbgoPHSPXYtV7WvsxT9E60pnIdZLvA8aenTh8f/ROi0vDSGg9uvoTu4u/9lnmBa0CcaZ3
fDpdF3Kzj+xKw37C4ViUftCRsrmNKjHdWIzAb+pChW/NgBYKfflsnPLIJHbbEmRM5ODGVx2dj7Mp
OQ4DHVUZ6P+Gj9hZroIB/8LZQQcCt2nJo8g8gk9WBPFxlbiz/iPS0/qDVaRWrdnFck9XDcm6Fd3p
DuBv+AZnoQwiEWmPMw3BlxvW/MHItbgGGx0oqOuQdJFEJlB2z5pmQMbAdDF40/Z5Ila/8CgQzk2D
Mb62VTK+j8pjC9VSkDeMUutoG1NW8GSsU4ngXZUXuEb9Y6IP3s9a2eFXUo3+UTkxQsZo4MlkJ4Pc
TY47IdwpuQKUL8O3VDig5hefUrhxKwbcm7xOqun38fO/hQ7/g9Bhcff/ZXj+X+JbNmjPm+Sz+4/q
6z/WJGEUP/7OCvr9+/9EBYnffIQLvoe2/1vVwJD/D8WD6/5msI5eRIiW+Huai+X9tmxBmMNbxLWw
1PxP7SP/BBSPGHYArA4TMP7pT+3nH+v2/2+ay7L5+tu8nZ00QG52mgw1BaP3v8/bSTrIsNOP+j4b
MXlEX3mk3UITOKSetymx7hWJfmz1cOuH/asBqyW12s1f3rw/fqW/BpP6y0j/n3+FJaoFFqlvI5r6
p5F/5QhRezgp9hUhUpfQfp3wcLYK9VyxizJuFh0JHoO2qIQMFN7UPN8DF5rndjDfEAWRYLwpCR+/
4QFF1QgAjslX7RoXuSBKbUetDPTQGh4rKEGfOML5onghqDBqfE/JVVz+dyKLDUb0UztXFIfAXjnZ
HR9zPAERqygTZ6mrkuASnXANLI+txYwy69eTVT5PHkcD18Qe8ucK3PcKacUpwsbF7GC+t7sWPzBS
/wTjH2wzpgMdbXObnW2tv89RHG4xpKxMze/uhf9mWBopphCOCFnDr2esCLVds+pf0wBQS8Tbvso3
CjU1qTDXUQsfU+rcbYa5j0nCe08ZHiR5fxe1Ltza8scMw45s7zU1bh6IeXEcAIVjaVZ+FiNWsSwl
BmXSh8/SjjaR6Ntz2Q4w0EmPqUXLD5t3SWbdRgU7lu9P/d+Hy/9wuIAhWVZr/z3X5IQou//Mpr/S
x/74pj9FVEvUEwoWByUACqr/PFA8/zdozDaD0N8F04t4508JlQ/En3tLRyMlhGnobMj/kFBZAqgJ
B42P5MmgC+W7/pUD5Z+Xo+yYDVIHGP4AMjPMf15zc8bEDYyq6MjMCtu7BW/hfjCo3K2h7IIEh+WR
HgDb+niopQ3VKMVuckVz1O0bt1CBJQ0Z6F1Cff2Xt/H/cc445j+rAFhuOtCOIa6gcDL0f94tji0F
RYZw/eAqp65ufYSjt97MhGSVaqEDY7CvHhKDSTPAPrYEkYUTuWaSV4x+H/70iE2mDHc82WzryS3c
l5lT5zLFcujWdtwab0Q3d6LZ5qqmFldC8zY5g2R9EfLiVdjYoiM5doCHucEBVGKGMfLBzhgi2W7W
PMWTiljYaCxyGNHl8uohqCGYg0VFwVFV+kcPNc2WiRPjuManB+7jpt/6g2fd0aj2T35V56uhkYSJ
+LmZkwU5pPJHMRX61Q4tXKCK5hrGBh4mYqAyh3AhFeKnOnbYFcl5VFOer8CA2fflMuNnv7Mrm/B5
DCMtIMurOeLLMoK+t9rPRI+bW79wxg1ZXieSSo91JdpHt0zGO8MfpwCgQXcKKVyPo6a0DUA2fOrM
uch1sa3pXEbotZOUmMYYNt2V2f4bmT0kwaAtr4DD5LiYwpB9v947w43GCvN+7jOYK248tVtm9uOZ
qJsHvY/Iepn6ZDXOPpLddiAOcIfYzv6B35mqtI5bgLWOPa97S0/ElUjX+qqotrHbIqx3yGCNySxr
jOwGDXRrPaVRA/zA0BKsbHJrTyFzCj8fHiddZ98QW+VhJMUrwPhV7mq3Y6tlNAJbjaWL7QyHbT9a
ISvLGUKHNesSiSuTWHvuCOGUkbjnXZcnT2QNG99cP0bAAI9ofrxjzII02oSlnr/W8OwfqyWRWQ4E
A62zXqsfGM3NF6s0x7OldPdn5MZiZ4ed3BaSvx7hYbfOJwV7O6k6QceobDB+w8jONqvjj4zLfgXi
c1yjY27wcEfDVXfVcMGwADthaPttbid+YMs433YaAz/ijS3+oM66AqjADa/PDBGaJOaSBswT7gg2
ZeUwS1u8OrzIWhtzjfQbv986QLA/iGzA0Uz66i9c4eGNLGJ746Hn39u1rQYeSal4a016J1wOsXEw
v4Nlqu+Qmfk7cEZ9h88QiwT/xfwOpXH8JaAGBei0yb9ja9inaY/O2C79/3euDYrFk187lcMTFZee
+o7AKTBmn3mAl4ymBt49YiXmta3SbdriGcgn00nJQAztz2KwBwGUdmge56Euz34OvgdIv8yWxzZG
iSWfx/SWqB7/O7YnypcIH1TtxPmYS7KPW+qJg2+uEgegZU9+PMw/XIJZt+HQ2gd/yQdKvqOC6iU1
iJNweFPfUUK1t8QKFd8RQxmDp0UgvUQPVS0pRAhR/X7jSMZYq+o7qMjCSnAYv+OLCt9zIRl+xxpN
3xFHRDWpQwX5DjXRdwhSuuQhOd/RSIq+5bbN7eFeNIoNyPwdozQhT7xlRl8HA/Z9gpG+I5ea1oD3
Ui9JTILjAHKpn9ORg2J6DgkBviY9YCp8y6Z1E2JuO0OuoHl2LQB8BGJUj25FNsPG6BN7Q4KXPAuu
UR+s3RQfSQdrbkh7jXEdDtkTJrHykaQyY43QtNgUNZlGHM8cvsAVs8806iCuJfjtmQJYjbhrkynX
XmuLLdeaAFP/alqslLYuki2bfIcGzrytF/6vZrbkcSqMgYi7OF8zrlNXo1Nyz4Jxw6xaa1YRUW97
omoVg1cZ26fYVzhDBtU8OBaMuhVhBvH9Igd8qVSRXF3wKMa+bdroDk8RzgVFPC9YdDdu38HNgUCy
DfwpQTOlObsvlt/sOyUYJGB+N4wHVbWKmIVQbVqEvoNv6uJbNAPs3IEr8uPyqFNfnO/+lejegQGp
aN+F5vMjIl+fz+RvWQTaIHVsMnPcygEIImfDeEChE76qTBn8h4uOc56bPLMs9BB6RW40QAgI1nph
lmt2qe7ZiByfpL7JjBchh0GW7Tgk4UFRZjPFFOL7Y9trXnwq9EajVrb4I5XhbplkfqaWPmwGj01q
JkfrOcFkckCZ5d75VsxA1Co+TdmyqvUdCsdRq89pyNE/O/k5mrzwcyRGgSxWnO6ONq4h4bMu0gGI
1GyiLpNTuYFdaUxH53k0b0tudHs1JN5wcdg047LvTXgvk7nqG/6TeLr2ThAFOeemNZ5sR7LdakkU
fGOpqT6VlbenDNDbpikq3MfUJT9wQ1afXKUOVfXkJhwdqau8LUzF+NxWGKVXPE6bk+VJQASOFWNi
Bi7h2lucyFBNh6Lxrd3UEHm2GWfih0TadeVWCpn9sDs3yraTXwILjOwIHCAUIHQ/XU40CvsPd/go
Wy+fAwLLlbbuld68JW2cPVPC8XHFH/DC1a2m29l10sVDNoZOkKZYQ7aW3bAHZ/1j3cCLEh12eQOa
BKOpAyVW9U58SLfreq3YVJ3O5xUS5lJxs6Tlu+XIgtdM1E+TTo+g7BCnths3Beyk1ji3HGfcRe2E
CR6hglpRd9Fw5V6HwwtZWvZh+O5bqxmC6Sva+fWQ+vUx9ULNXXHXgTuwpjGMQb4xYEKWJ4vrEOvd
pUJdfW8LI3kY2SzBfGgNGqOGAMNd37bXyKc7oihybmI0QxuUZKZ5TkxhOBt/bNt2PdiJVa6cwo4I
LcR1HKaT+zmko/zhQaxnzDVr/tG122EpMB2zoVWCajsZc4e5Z2hmfL3CrVZ+1Ytzx+TSXtW0RUAT
NLbCME5SdZbGzI5w4BxJ100JQQ7pR9q8mCnj/Xtl2bAheh7699y1M3xZrgGaYGjOR5U2S1JbkpRy
n0neT+SkIYnVnWtTf1W55T2Mo2FvKukC2iJBRJy8JiOvLvatOvAqkac3uH6yETWWW1zgUY7P7Lnk
1bAG912GXhpUIiJIB8+h9mkT/EvMjCvLQLYNjZ8WkfO92HWXwGVkY7SrtXFnYi8tjl6d+KTVu/WX
X+p2ss51dkS1l+b6soKG4Gv1gtCYnt0sSyBwnZX4d1v3vzLJko5m/KUd+S8zo//TZNzdH+3furrv
7/mzqfN/I4JC6JgN8V8sZMp/zIlwxggDcDRNCxsGOitarj/bOvEb0RX0eyhm8a1YACn/0dZhmqEc
WLSc1u+Q6n+lrWNx+vcpjWHwarqFPQf9u8NvuvR9f3EySASTdm329gGxEFAOR1MXlr0qmFlPHPOI
fKqZbRW0nGGYfjpV656RnYEE8gxjuFZVT24i5vMP6IL6TebY/mUuQ+tRpCkCGVGTMB+1tnuB5dVe
p1QljzRNeZDhMzwUkTDeqzr0tmhR06NnCrZTrfwBSTjdj5qHtiNJ2YSApqrnT72Grp9AxTHX4ZiZ
D00Lu8mHI3UKXSsP6F7ADCAn4MwBRpSDfdQAQRwN1Q7ExBcFEBpNMI1HGHWkuOaWhqF7W9VeHtS5
558JzVasR4lkuh81tq1ukiF+I579ZrImTa1UZcmdCcIlMCozel2gRyCQsztjFP1NaBqPsw46wxAh
aixp0yfosra+rAnEzFCQxgpKtzTXTdF0d/5kkA6ZuhZPAApdzs+kDxyGMz+HgR9iNTzhZdLkQdlX
2ZO0U6KlxtxOg7oY073fLsEB9lBsdHcy1p1h9i+Vl4S3XR8P90jd509/GsjdBQF9j55q2ltT2lwE
SqZ7xg7oPkwz2ckQF6Y+ChrJRfakysjd1YotmWtk/BnROK7srMxJHxgwHmd2/5Nt1hLOgSDJr09m
SeZIqMEpSnKAlZQjlKXhTZFhr9Y87ZBnLmJjWc0vtmpkIKVCsOpTKbdpl5w6QXqB0NF1m0Vc3Bmz
O+Ms1lJ2jBPVP2ujtD/V9pQ+R1OygPWQ7KWJqNmOiOGhVoN89EM7uUGop98MrU58cN9YyUvY2e05
7fX8wa7sOigIuvJXg6z0vQNYFbhGbln3M/XBTRTZ825yXTpjrfbcK65JQ63KDhI5i0V1FkOi3/kN
10oVdSIkksLOP/txhBwjRL6fxt46oTTNg6IWyVvvucmrrGPjUka1c19QDexHpq8XDM7WyRycat/0
VXTb2VX7mCKDWI8F3qFC6w91GQ6EAZWOdzFlbb6VtI03MrIzbBpE4KZpDj2oyNp8N9ixc5vXw8mM
B5vLUTZ7Te+2JNV2H3EPhHE1jZmxNSFMfEhr+OXIsThEE09VRgXOoeKRtnM9lmCTW5rPlp194vtg
m61FtvnmeuVjpaz5uUV5Gsx6qd9XsWBjR3KadnS0Vo+JyPBg8SnIHWsoZvKjDZv0jtoIvCHQev+T
dVAclIpviuYkf4JRVqyVpaEtACNxSiM+ROTOqAQAyW48Oy/Y8rfdD3C+ROB0mfHYVeUhMgfAioMM
ytITbIngsdC8pdk9xtf86oT5XsDDPopwLg92himprYl26Dks3wBzJAfXKcIdiEW5YYeGqq4c0yu5
V/aveZTV2sroX+fFsZXWTvbqokd9chky3yMerNZ8oK6OqzszN1IY9R1GXbBGQp5koxAS+v7O6dIi
CNtBv/E8Pw9kfq/CUL1qIfkymbCM+1SPrH0JQKldE22tLqWumk8MyPwmtr4Z9NENKmPARJ0bPftv
1/JeO6KX6lUNGh4opjtV25IV3O3cVllAEwEpc2JNtG7UKPy1p5FtG4UTs20myau56tlS+b56iuaJ
9N08Q8SVN5HkmGtx57LjIM0SqNDNhEJ8axjaa2ouinrEP9YWVZILe1zq5KgQXZ5ryUvmDfoh11sd
KyMKBbhO1Y9ckKkY4re4dwpmbG3rMGqfI627T5YWx3XLtVPW7QfY3TFIdce701tRdOu6sPTLsiVj
S1nMORqGXGwL2u1nyjfgLXYcvzSenZyLWb37M+QfnojzGt+1uoCVS7iUhvTcpiQCdMjxzgXOkTvY
Y/Im1Qf5rIVJfmmzot5WqCx2BivszQyFfOu00nrJhsLcCxRH2yb0qh1MGvPX7Eb9zeD49YdtyeXh
0s/2K5kBCdtZQ8HoJHhyB2IxQmuEZ76aIjg4RhjfEZHIIe7bC4VdjkyneOvL2Jk3LOPrbTuaHqEq
PhaxMa/iW8tl0GdlBtM+ZBeMGvQewVxk9QFTtO6Q+XP9lPdhkLC+2GZTON9llKXbWikdTWWnI+fq
tRJcO457ISs4RyoymSZF2fsgTdjPJvsI7Kf6DcF846nFw7Enf2JEZyIb/y0TItkU5aC/5mET7jmZ
UOB35mYyhXM3Ay76rG1XP9adp+0KAKW3RlLmB8cGGS3sqEW/OnhP0eCRV6xL/SGG0sWPc0NkqpMm
drROzaWZ5I+ynadPfe45/nsE/GQkjDbmEQspM8pnssRApSIoY4IFrCVhYtVXg1NoqMYWNmSRJfo9
VhymqmmaRo+9QyHCkFIS2AIosLuXiEL3VcwtvRprNyOBqG1Q87uhJ7/8ps4OKo/NlT0OGg0Ggm6v
LO6UKrN95/RvTgP6mrOWHY/XDz3yLgjwSfyhh/0X8uA3rxqvoHUouhkJ8fNkcWhKFzq/TB4ZbNXH
OnbdR1Vn5nOWDuUnE/HxhYTuN0+Vgh05CDoQPMc64q/oj7UEXtcF6KCh2NxQapFPvZrNTAcNYFad
vQXJFJ9HiOQbhL69dyc7OYnXVoRffcLIYJ/Dh/bftCk2652mcBeHlR70E1VPUCDtuEEzrVVvNQco
tZev4MuRUyGzKaIz0LJm0w6puaHIy5jYTiV82wRV6+TAsnRDuAzhGOcnNwa49Eg8ahwGOYPYuaQ9
xAKAXrZz0p9ePLbakyPD0dkasULRTgZAVh3wUVhoE/UpaPyq3CnRvrTAf1cNjt6NPvFJdpH9gsJv
2At0duup6PoLXznu4E1TTuYAHhr7zAILDTksdPBAEU8ZzVXanlrkqZyZTMa4w488QbSHWEui8whi
eh2VxnRRcSQvDZ/mkUnrCofC8GFn/nRs/CW2hEVbYACyg529lFvWjCwC+1FzShLELZCqxUTOeNjt
vZwOFyRWErSsEdYw1e9JHG43qdSiw2xH3aEPQ5CFJIUeOz06C2haSB+N+gzGuttMkSvfe0vka290
JlYdCgxRBz9Bi1igNklOOmho1xAqYuYzXVhDe+Fj3vc6dL4uN4sAGpb+xYSSMpq5bTIiU/Es46fw
SuG9tL9LZPvfBbOE/lJxoLj5FtP+ezf3vyEdGaau09b897s5qE1N9Pdl/x/f82cXp//m2brhczKa
OKKhHPyji/Oc36hUsfO5Lok0HLT8059d3F+6Nv23JXlA+DR6Lrsk819p2tAF/L1pw3mO9IAX0wVr
QZPl19+bNt+smG3DL91bXvQ2ZPGIhSirtsLVX0tNPMDM3Zd6L1+9wniFJ0RgpDvt2lEdu8n1IDRK
82DRlZBI7uNXY3Z5QEiTM+DU642rSZ64ym++JhLPMFq6qKw8OI5alNfvOr3uVTMJLJm1rt8QlDev
ay9JdqFW0g1E7pUmz7sbYNouEp1TOSAG7VTPcnqQcttqJo+iwW7QDOHeU8Xt1MJyqWGYrtJ8XFj8
OK5wJW2IVXPXJD73j2aCDDRiHnXA34UJRjPuh9lyAkiCL8IuoOYPbMHdIo9vOj0xTqnF70QoY3Jn
iLbZOtSqd/Art3aSP/ccF701zitkkM6+cNVH1cNYV5YaNg338I+k9KNTNmD+sfy5WgLIReBQ8G0b
hnXBUE7LECsft3QSP7t0tIDTMRFMMmGvQrf/MNVE0dARqupD5SwSOWzSuUwC9H+MvFy6kdgtr4Vs
d10+7eZKuw2XoXKvIS6vLZ/0FLcyrviN8lf0qfULruZdwQ5iNrrimmFePye515BJ6PFMRGiV3zRM
uoat6REnLEuZvfZzldxD8LYPVqt1jNHKxYUVMfuWlhY+sEB1TnY2ze5KK5xmT3cjz0QeJpemyofX
0Dfbnzie/eexsKBA0+APG1G53jnGMbhth8zGkJ979+6AuLAkiyICd66cfWd59ZubpGQvMnnNn/Hw
OCcnRwWpA9sjfHlmn4NTrsp2qMuasytNpHeJZfDmYedEQ90Tb9eadXmEN0OM01zp5VFqcy/hXpVM
9xKU+ZQP5PxcUGtUp4kjdGcObvrumkoTG/aZ5ZbmP3xOzbxClB8W27FIqgcaWuNC6Bo5qYw5z7S2
6Xtdg45aEeORRCghSD0tUppZsE3I8hwyb3piZMiGj+xx2wJHCWYmxHurG8IcCK0iLld69ofUrZzQ
SOygTe9aB82y+kXw3/GuNhVfsyiGeQPJIAdhj1FU141HVTnlcex4SdfkEb/Ry2i6IzA8f3b6cMr2
yOz44yVcwisTlUXNhxnymom+OrUoarK1NfE5MLXgBY1ujOU2bxJMLaqYNmNX1G8x91+QCJ+3e+Qp
RGIScIYliil/rjEHXCZptz8TOavA6K36lzPi6Qj7qr79/s3SMK29nSLNaOZzNd37aNkxEN9AgC/C
d+/eHrkGba0rvnKWf8fSgTLapvawRuSHVyJZ/vDOKqYrWU7dkzsWfCGpXObBURwiG89CzoatUQUp
eMr37ystxTw/01H4CvExi7tTMpKmTkVd3Q71Ql2Oo7Rfk4cAR8UfzBdwTUm17QrbvafOsw9Ioccr
WbVAXhuyIE0GpfYevxqnHs6rowa2nu4jHHARDUX3s3PjhL6sErcgbaYTedvmlcm6dx2kVmxjrkiK
Td8J332TIGFq1hjNZUhYhwZ47L5xpzLb5VGsPVSwGIOZ9d8DxapPImBHKMbyaRVDgeAgmloPgn9Y
djislLeukF6dJ9JpzoZc3IrCWybgOApYvw2ILt2cTSDrEThwnvfmNfa0NiVphGQ7XtoyvoBlvMOD
+KhkBDLXqd7LhEauIKrI927Mrr/Vh+guXhBfeRfvi7T5cgb/hPEpBwTgr6HNXMfW2llQzMkie46a
luG/PnpnIXjBOnSQG2kIGKdq7ZHJcu14jmGstCqqrMQQV7tOn1ojNS6CtJUN7o1oI9yaPYoLTjkp
pksy+pthJAs5rI5W6S7R5xoknNEkkaSKwIcOKCkDUWUpwDFlb6caJJdbM8dQKq/XnZfB0tQa42cZ
EcIizV8ouasTAa31Cc8SliSzMA6W6Xw2RrcvPeeexyQBI6q3bpdt9BvGhddW8z6nvqJBLdtilyuc
bMVUqi2+TajR7ZxDbmZjiQpKVA89uui1itP5Z6EcENoxqwnqwl3djQ8lroej72aBBQ17jUCcDzgR
xm6U5MCmw5SdM2E8sd81V66PmHqcCuyzprUfOIQ3uteT21xmwE59GoQIB5tWVW9Sh7ROCKp+njLd
PTZc+AF7BJ09YfimG4Vca0RaYolmblhf68RzfyXmktcySP3dFRqDuSx7REeA+wBo/5Z7HYqfBUyZ
GrJdAfXpjjaTMblSM3EBo6XyfcS8iVUlRAKSXDemHz7Iov0ZTx2uuNKbLmPcDPUWtl/SkU1qMkYq
Z+QnbI3Kc2WIS86Zf89lxRhHhMadxaABgV5foirsl2TLMgPh1TIgbQ2z/tU6ZradCxN8UgV3sa4/
CFFhnOK1PkhQ9arjTsN4tkDMTekEmug/dVt/Y3ER6JMMnwajxpdjZWQUWEO2rmxHu2ls5ymcSn0t
uA2B3ZXRq5fyHC5ba9NBHjoPXh9tKRK8nwza1dUlreYpm+RSQ8B9J2tFgJ/tQgRwyiTQfs2g9yl1
GRvZrQ3LEyIrthyyWnwkEKjcW3TDSiMcnSnlDjnEcYgKC0E4kneChap75vXjhqwQKitLc1g1Nd6l
VvXwXupT/j6YhnURTPrWDhXWqhHJvGGbDoGk6BLCmvDgkSeRFZ6/EmMandXI6OvYmqHBJqllLc/K
aHFBSXxkHYS3TozarTAab51ZJnjouWKiEjaRtlVZ2p9dp7G5Ykr2epXEPwe/kY0d/Ud1wRPmHm3m
YdtQOsU2bGX47MukQxE+J+kWlzGIOSyVuFKAlByoFLLA0Cu5TcYcLBxTS3sbN+NXWZjmrVFE3dPQ
JMOe3li+CGQBK3i2jPdnP14P7oBPwq4ZLrvzISuowgqltKOOPJ+EFFPuq9Bp1zXBU2sI2uEOGJfH
r5XLYLLzH26LgrFt0PTjxdRvmhBveG5VTSDN/8vemTTXqaR/+qt09J4bQAIJi170mXQ0WtbkYUPY
lsw8JZAMn76flHzrfyVXy1H7ioq6Dg86B5LkzXf4DcB4RqBVW3KGy7nJDx7q4omb0K4K1y+5Usz8
oXwhczjhSbI6mIdkKc1SuLDDFsEL72RtoE1kKQUs3HeYcTE08LLX1ys6XvhFNz0nFybFy9SVt13e
T8dQFNYXMdDdp6v1hDEMCUiwDIeoDZIDA1Hjfsn8Q6ksw90AH3VgwDg5hjZgN7/5gObCuGnx50EP
avIfRDufzNOMJIFYb5dAyKs5c53NEDIOXGrnhEYzrUKcHEBnJE+o8pyIgSNPdw1+HhkqxrM9Q1wD
1rEd8z4+nbr4Iks6kF++D0MuzE+XNZjP4zzEzAYJxZQWMP46N1FBdHXO5WgFMH3yNi0dw1Kd8uSj
CCBO8Qr3U4KBymQEPOENJBwJSWfTzI/sBO6jnMplht3dQZWC2QiHNE+qwoc6n+sdTk3olSKcMecl
lItxbHYV7TN3wxAlXX6k9BG1twlE3LhHTsNPc+V9tOxIHyAFICXojdNtLNd17yxrf5XkfnPIte9d
Dv76uVtFtl/b4CbDhpC++zDcpFHt7koabB86lCC/94apkbv1+t3pneFyqpC4zxz9hDeyu598V6Pq
poUB73tnNIgmol/aX0dT6V5MMuhuDB9h78bIESyW/AqsM9501Zh/mwb80CFEe1gh0Q6orCzYJDl4
xaLrMUHRGVroLay+Fu7AyTzQoYQFcRdZtJkZiZ2vgkQb5smjdCe98bqKmYuDTnPj/UhLt9/FQxad
QXXCWjN3TNKfLGr4buNX8igRzLyYpronj++9owgy/1Tl0a2tx4hpMLmMtSv0UJzCXQhp+67ecuFl
iHZAYlg/YVBUXvZp9YMCFFQB7DQI6dOw+ud0fRtMrNMfXVVx6ltd9SjBLxKz4mE4jFBFD8oBrkD6
EuxdsBY3Q0wLlhzoRmS5/wHbOfjYuIKIM9uLaKkvK2/aWE8PgCvHcwZc9cWKHiuqD8tQfjDMZZgd
+Cl9B1pkIwCfZ/OhclKOAjtSEv5PhiHVZiqj8BFgOIFDJ74D5igJPw1Ktl9WUQFuBsgIBicWnkXI
l3C+R3uqEZBtmj0+jiHN6KE59ATGfeisp9lCt6qdKLIYfRVXGRDtL86wOrsARjlsZmNpr/Kcxjn8
ObZQQlICNhXZ0zqLhjvh2iqBGtt09SqaDdnzsELmzSasKXfMJ8aN6nr9M0Xp9yjFkB1VN7WMJ+un
YqY53y+xpHzsLwoF+KVNEFhBrkZfowqNk06OoWUxdWS3sKHo6DYh/WiR7fIojM+4sHsKP6geUdoc
mFaGcC6R/X/R/fovIvtPiGwSh/eaPv+3/PZG3BpRNH7iV8vHcSPg2EbuOkRZzAtMX+eF4OFI9y9k
DcFau2CRXfow/+r4SOcvgTWl7UkvREvGYK7/ntv7/JVPowgZJCE9M9X/T1pAAhTCP8gV5nIcUM8A
u5kleXb4VvUwlHqpYAx6TynyCDnF2BoLBkyTC2BvNwwQ0h/yMsmGQ7+Istr2/eL7P+a4BAHpcEwh
89paUAiZGUCZopKP8EGmW17SS7pXdmXRqqQfEqxAJ+M5AddEi6SDdyXKcVnFjpOpJymQskXkmYLe
mu7TYYxNO39MhnDnLREWaRugVH54IvoEhbTNTEiJYEtNzPZjpHDynnwBFm1cW3+AhL8RvaLNZpg0
4Gv5P9Y7v2lCNn3gNAOsxKe2n3RUgsGUKak/oV0UlxEwOb5yZvBR/ewClS13noSXo7ZuOiruh4ZY
Mt//Y2/9G5T6Mz7+f9gwXBK5pkMEBuiBZBtT3NctO5m7cwXwM3lkcoOGI+T8pDhbvREE8EnKIU07
pWJWQzOqSNtw3BT53Ba4CwI0Lr41QLloj0jgGTC0bc04dg8Wf8VVkKqR2mjA7359SFVgZvLBWnTB
1boWDv+siryeKZSd9CPtp/dv6jUngGYoiwykA1ExvNGRfzXYkn9gR+IUWy2rKOsne7KW4NbHYKS5
wYS7Wa/f/6LX/U7zRcC9IEAEvhOyeIZp8c8vgpzYRaQ58SO5N/n1HrtQI6bl2rzhMwM378NEd0SA
wAz8kq5XizGjvikyv85/vn8lprP6j8doroTurYBOQcuQHuwbuAxwt8WO5jx41D2q8Vc+thgDhpaV
JaQ4S/pgxfvu/W/8bZF9EYSEEiEdW7IKb+7dwppMNqXEzmjsTHelW1pLFySca4whz/vfZTbh67sj
cHmY2LPhQyMU+3qdXUaBzCd893F2kj7znqCFovRwGiN+lJ8lFBgscbkE4xjt3//i32+SPYSFQAB7
wyfovuGKCZRuVJQX/Y+ZghkHC2D0ob6JXStjdd//Kuf3Rwhry7Wh2bnsKLpur28S4yanmLRbPQKZ
9it5zKK4vi/dgRgF2C+Jk/bDHK2woy+ajMG4vfd1WqwPOWTPFl2bkoBI0o+xLD4gwBGZLaVGfeai
0Jz+y3GcPI9m4fsX/duD8RElZPwAaRDAFoOG19fsUNy6MxZpP2omj1yFAj6c/9TOYvmfm6bCrGkX
g2gc4j8t1u8PJuKpMFK2HddznbdhKzY6vq3yre+rbznuukVbNBv7LUCSVCF0IshskdQIvEJ+W9Iy
wayuU0pFeNtZUIHvEFCb0G9Jw3kdvjPTy5mw43WwnPvV4vXh7g+rFL59tlyg9J9fkwiNQWhRr9fJ
T6jGq1E133FfY25Cn3wZ1us+mOEubYBWJovGEa7tgysLeWDepr6GG4+AXrAsBMuo8JLlBxuwyn9i
XcXKcPx5BUBR7XgwN14CsAeDReN/gB7G5z6Johi5mwrrkQEB16Hn6dSKrvqANxwI/niD4rMJ0Vaf
pnyhu8y0z+m4D/OXdTEpxKab15i1cPNcEOTtNcOg9uB6nc/73aUT3Js2wM7zCftlOnEQDeN+veb1
j/zPNfD59UGt0PCnDYCCqKaHWo/O56JvUALdj7jBrw/rIKS+06oL9E2f8yfTJq1zIsgmTYOGZ+am
1M8dLMc0K6itRGvxolNqNNwMSJA8xSQyrYPah4qTu/xLIMAx/wQV/75iQKLndPg4TLLiMFs6tIKG
ba+8PFn2OapdGp2pCRj5ZsW+nW+zQCUFVyJCN/ULU1lfH2MPOZDLEp2s5QQNp7k+x9pmGc/GecS0
eot5mol8mc5Q+Qs1+h4UFNRT/NKFscvb1obdgIV8g91dURx/3YBP645bhfMPSWNn27HFgvrwtJfz
fk5MECsrIEDVHhm8gF/wGVgqjCPwa1J/f0bH7F3tRRaDH6AvGjZIdYl09VmDUWQLXz23KcFxEQ33
lLysqlcUAJBpurVIWR6nCT7RWV2q0SqR3YrMNwpLkrUtLeoUFJSL7Lg940HJdmmigVNLFE3NpsmR
2qpu6gEAvcSlFb4vMlaQz3indB1F7JrEVSXPTMBI4qcYPsbyMCRDEYozC63Ehdpv1qxhM2sMFrY+
gdGJb8PSRldqt8JyLyc0MmpdoE2+1iZ3y52ZFgHaPWSL3ATIcKwaO4ETU7JvLOqXFEkiTRTYQ8XQ
3EwDp4srUaLz+F0Sik5oVDm0x6c0S+PxKow5fjCwdZMBXQd4Tc3AJS3cPX84jbm5Fi9KhRdsAyl5
BZewg7i8E2sQeEcd0JPJtsjNoZm1RSzTLrKr3gvZ/9kI5Q68p1gkl5V7kVljxoqs4DhPI8u5htLs
OXT2mArkw+yxPokdmC1qUmt914Y1/+2csOQFlgz2gytSx5UsAz0o3vNFLcZTCUgQiVjeCWVeaYYT
fKiyPYcn4ffkjbTSkDfRd+BGXVYhbWTbL0c9231eXerSc/jATvWK66OoHs2uFlmGxE4LIsjxj3NY
MovZ5fZdlPqZQXnAHzeRKS3pUB8C2zoA/khagQTHkgAmY2+jCZOAGlqv/WWZ2f5hD4jW20cVvZua
RGFqYPn4vgaWAHq/BOmF9pvIPjROmsUgdvLRPGHaAIvNKI13WVvYb9lltiCabIg/uIf0vTWdF3HP
NOCIoBjPpvPCrPGBRSNyXwJ2z5ekuY0q8IX1VdM30Yylm515E2NN1RBu9gNYfDS/UCJroohmZRAC
2IzdgDEFLsy4pIImLgizwY918i2P7pcD9nM9RHi5rECvVDqnaXJhZLgceTXM+DuxebLchBQ5TMDn
DuCozL40gn7sIUrsrkjOG3p//F2H9YpysCkXhEqanqzSrip4HqAbbcsZ8eGaApeQi/vFyFOqYdxy
FjQL1LFgG3W2iYK4jkfsXDtr40Ef7KGd+JeUMPRANoOKTVwqbF3NH7GUNhlhimcj4alFGYr1G1KL
6KBZRd4F9Pt6NpTulFgagwfrFv8cKS92elj2KxeegkDmqz0Hj0wmB7TjOOuXVnLKV7Hf8uYBnzSH
7DCMHdtxDvyMZpkM1UJ8WMLU8j7M9oJW0YYQ5TMN64aaWwob1UDBqVyTYtnWVCw/qrCjGvlVhxD1
zeJMTQdM76RQRNVon6Q5fe7TMV+R0MbyAAueDlZIvPfQ1ehu427m5qHel0R7pt+SKwYBxwz80FSp
5MXOx5V0+hhmo1nBX9u6yujFEWS8RrBx12w2iXMAVpG7YojDoeVg7MUaC6kihdH9UiZoMkoryXhz
vRDNUYdhuiPbKzgSNVOnqFCDhfWZswRfLayT1a1dzeVd5LpRzh4C29WdBTWWZoeg0WP7o604Y84V
gkbeZcyVim1T4/X8NSPmog8j66Z89PJyVTdVE1Tq28T0GtEZhOjszQQxsTlvhQ+jEJ/KOsLMFwKs
14+HafJDIPRdGoPIoxVUORei5Fjdx+GgnW3HM4KEjIBrBzMsRYYW4k4yF9qk9KtCFHbjyaV0ow1i
k8vwBc/U0bsNUGnxkm3eQSu2DAt4iRnZRdx/zD6NQTANKSdZuZWI4qzrLsrK1VbIO69Tc47uJKD0
YCguJybQ7UFHMsEnlgRtvUtyN8WXUgaDPOsR50bGwAMNuQWhHjXIVSLlGO2sxpU5nX3pKlyky+SI
wcSwA1Y9AQyFkWKfOJOTuoe4nZ162AxA7LJtGgvfum7xHvTux75TeXNit3LBSy5iRjrfzcMshkur
H2rrxrO8fn0Yanb1xldBoO5XqZOaCcMQSAW5ZvaTFed3LVuUWWemeCdxBvoCAIUXVvCBikYgACcV
M43wu1PlYf0ImK7BXroIULx6inJfjOMWBk0jGWkiXGWfDHHd+Ua0yfbL4CSurCK4AhBgFQXkz9Y4
fT2lYc0gANPasBhdhm/+QLOd9vogIIgrl5vJGfA/Z9+MfuLAuWFU1ICpm5rMHKhAYKvWv58WHxrc
DrE/hYl7Y9sYYxwXbWZVfQyWtT2oeTG5Zm2pnAxKiVmbYyUikPByd5gZctZygPM6pF5gIlwFNIhQ
kllL7MSQB8spYbgh+nYKz1danKSkftppjh4/ZRRMS6j2ExccqpR85mH0G5P9BRjME1Nk7mDevEXX
uCqjk7GrsuCzj3Mll+K0lkSNB7QvvYZ27HzCpN/3ZPawsVmlE9BJZMGTTe4GF3GZWmJZjlgzQS+2
JoOLFjA+cEpy6mAVR4BUJSlR7VJnW6fVCBERJ0mrZKDHkLVSJiBWJV6ZB/h6HqnJtEQDC9TW0pyc
KFjPXKlKUpQRETZdZbPealC2/F0TRzMfZudNzLuEaDUMkZMe7hcRpfCQZoXsmKM91uDR1WI++C1S
kclXo1gTbRigq+D7NHV1c8CLTdYXSQN/1DkMbWtyqbqVJmVhyGLWCKR6MDg/GccvBUPv0jEAJ85D
+gZMtOOZtY1s5bP8xHDk/fbNc7sn6CtzSv06wTynYR0LnEeJaEEE06XeOAjDs5Bt4uX41S5ZRdFR
joiRToSZ3FzB2DPjKY5/r8Ta8QptxlasZKSyTvnEBveFymNCXy8hJFGrNFsxs8kDbvwK9uHnEm+v
4uzlMXJgOs4D5d843CEVN3PH8AsdntHYa+koGA2FntLrdcrtOMLpVPp5cUyZhVXTKViiQN+t0jVZ
rLOCqZn3SsHtSU9buzZJhT2gCIZdp7uYQj4MIMt/rujXOfM2m2wlh51XwFa7glZpsnndtEr5R7tN
eh1er0PqNtlFEMMBVsdlhSjb74VQNreqC5LMOwTzzSuCrZRpeCFyzj+ItWcSNaekNM46xhs1ko0j
NCemibIkz05eTtdUa/QHtsCSSVTBSbVkgQFEZPLNITD7MQaaTGYNQodSO15lzW/4c/OvyUrUej2V
oeS4xPCHZug2BRnNtQDVSUwyL1pztS+vRzEwlborx6nhoaqewFdhpCt08lWHU5Kpo+9I4KqIwbAX
ym22kBMw6gRyxgMvaxe13AqtDT3skrIPnfGMDwBJvyunZuHZjpau+C7m9tyC3erMNCsck1pHmuHm
TSKjTH3TasxQnOiLEb1rRFQnT1x4kzOA8op9l31W2a4pAmFGULHZDiMQXiMvIr2k8OQ5D4u/Ludi
cqmfUAteZn0yu6IrvunUmVmU+CXz6RNbk2v0iONxt4BCChKDXxUxInoRicGcJDbVFxZqgt8l1Cxq
v1iWNf8QeuzWa2gzjN1EijZnuNOpSnrrGAatGO/QuhEAqqzJYf2tNDJFtwxCk4WpmSE53qeRMol8
AtNc38VoAfPUhoqGLsze0FoRDlQavsJBRn6zPrDqJuKuTkfNC9q5rafe1A9sp8Dn62ntgVjgY1ti
cnBspT8P6Z4ZL1v/iFsAw86lCMmjXl49JtEmtSqtKoI1vjDE7bvdoHVvNkY9mf6RFYvFbElsIab6
g+3Nc92xIKupuH2GiSzk5EjzilMtJ+0l9nAeyevC5PYEb7R5/BhgL96fhuPslMewd6kpONgsj/wA
ApwmdAZl0fAxkTcoYlXe1SYTRYaOKL6dXqpGXH4K3lIUIh2CFAn/GGx7OlcuYvGJNlXgS2GBqJ+5
6GbFIyLZ8pYtWcvweqXi9eDEsNEpkmx2/5TWwLD3mTOaSx8BHTKKnNORQePemmuvuJQtzRH+4bqw
oxa3MAFr4DFa6XYuemi3mwCZkJXJAHIcxTfRzKZCX14iB/Rhk+hWeK1wL+93jf5Nzwjfjygy/jHS
d942WGFOhBPS5dP3OR5MnalTq0z9neUt2JRsetgNPNL3v/JtV402FQQh3zPtPLQ73/ZZlxZ2kz0E
w3c/mMz05mVrlKFlOrv/6VeBSSbHRVjYpXn+1mzETZN21XQnvmdebOJTE3gCWNVMsCZ2vf9dz93A
f/aPcTKiTS18iKv4dfw2leptpy+nshDfZ1GNFDJjWrnsRH/wUl5D6OkOZyHW8gSNscbUgiaKLruw
3LaDS91NF8JMNiJKXhN7XiLzr9kHYsOmRKjRDuFMYI4/8bv3L/+3pwJQwyaxhSpBOe4azPg/pwwz
Bo9DMkn/25A5M9fBAWXKQg5XSqj3v+q3PQdUXESMgpgEYSD2tt9NGpW5ILXbb2iOiHE5xkuYTw8Q
Ic0rEsTwb/605d6OUJCudGTguj7f6bvuW5Ek1fVgxenff2u91MSoAVzoej1mRPabxI3MmRVH5Psk
Ewu/fypdaasPRDu4g+/f+9tlZmrq+2aWwZjUdwBovV5m5KJmPUWJ+EpPgtJxSVO6VEB8TTn//je9
XWXXFzZ3K2zJt9Ece9M1L0gMQwFk8StwNVlcwtc0pXmGpSuHfOqarPH9L3ztBcXQxGcMFjoMebGi
I2l6s4OGPFwJJov6qoD1soOUiE2YIygCcwe11ZUzSGegoWm0BfSRcjK+fwHPLl7/fANJtdAQtCEb
gG/h1t3Xi0uVaJA+sv7apfYCIJpZ1lrs6XqkUX7ykrZolZrUOPA8E79/NcUtH8iE2FfBUHMuTC+L
U+W+afHQ+l94ixsPMKlg4hjWHAl9Mb0AehG/wj3VKQaitZx8c1hqIJi62aWxzYuPQBEzdBwY8FlY
fjgTZjzYzxS06Paob2bucJoxWg5XJI0tk1v18L8JFpZyJVVMDxOGZxa0GbkNklnmiG9b1XJZ8qVB
35PaEzWLwjVJE06Ozxmf65hkOc5R3TJiKMnE+odJruhMunrWpslSF7Rl31/+3zac9FwMD33UH10I
qW+39khlkVr2unxp0k6QsyYtsMNmB7vRZAC/Wtbvf6V5W149cEJt9DyjwV8zlL8ZO8pyGTAOnr5E
0Ol5gmMWBUgbhYh8WFcwObkC5BWjkSJqdmKTFFplZa7m/ct4e+dIXXo2kRPBS/4TvpWHq4MOpoc7
pF8KBIKqswyee3WPsaurLtx++IP52dsIgvCBLwWdogC7UUy/32zywLETmCB9/1V3bb4++Lk02yLP
W5NZvX9f7ptXmk8PpdH2CySTNyHsNxOlZJrtsqy1e1/3gw2cnvblkBwS2qhUuugTcDrg3bFW/CJp
2LAvZ19EDxRrPkTblrYuLRhKHjO/bydRkoc6mCeTYWcJFUoqCQI/0iZPTVtrtkwbIBwMY/BUh4Fp
ExcV05E7bTmCm7MKn7MoSYAgElY0oEyqKgccXndqWcTREvlvvH/+YHH3Zr1Zg4i4gi4AE0gkTd+u
ge8nQ1QF43w/Vrk5meOGUQWyTVND5fz+ehsm1T/3s3mmBK8AwAUebMTRNzF7alp6qo4X34Ve8/xd
o0/rtNCdSfVHQj0h6GX2XgLSYRXqGV1ksP0vv1N6NB0Ca7JZXN+Tpp9JLdgS6dyqj+koWMBmrfWi
51UNmGC1VTGdLGKkYNoX4P4oGkGwUZb8GvwxLTJDJKvMXd6dNbRX/k43lXngq4+Q+mfreTouX1oT
2qEDOuwsPzVPMnfIWjDM0gT+Zof6rGks/xqh8Uayd3NmHpx7MZpvfODiYE3e/OG8DV8/PilREZEu
xDXM1zgLsdV8fSZ03AHw1Db+UWohP+eq9t2Dy3j0GBRh69HjT4cDTJcISk1WxrvWi9GHdYvyQScZ
2tN1OCIy3ScCmCh2cpsgHbr7mPq1vy7nHk+fNNTuMYvyjxWjth9IryONGiAwtWyZ5QQftB8356md
9ZecSOlKtZ4CrbNQnP+0MkfWZ7Ga8AdqMcnwdnQNiwcLbhnFQYm027aP1LXHqVQcvNISKH8rvRva
pdszEy8fwPp6Z2XpMiXI24F2XgPzO0cUo/wKagIE5JzAoRnXznZ2olXyzuV8/tamjePjDBaktDCS
vj9x87q+m6QYHzIhgN8iQOXVO4u+3ZdijPrHEumq28Dre9KieDzm85gfGBMskIeZF82gj6PM2oxe
hZ52DTdlijQNmzTPP43obtE1j3EsGibV3KFsQUvMc5Bzqi3L26Jg8dEboBC5y9B/deTq3aejj+H6
HFTn6IBn0NaW7Pz9l+x1sGZDMFYmmPmkCp5LovBmQzS0f2TnJ/Ujz2u+jtwYCamgbND7DpQd3L//
Za9f6JcvkwDlzDFPDvc2I4mxcKImj+pHFP0rMEKzfQey2sXZrCoutSdG6r+kqT4yIpTFH/Kx33b+
822C1WFkQxB/C5sY/T7CdU9Vj0DdKVxF2RYAUoUD8O39m3z+pP85hp/v0oMPRd4XORzIb4vI2a0K
V4OVeXSmhndGuBwXm4aCJ9tBv0ZgBGXxmwxxE2SPSx+ZBqGRrjrRmQ9zrRyAfQHWCz6oQEVntdXJ
e87bnjxpLIeHqiJ5cYe6Ql98cLyPts7rn3jjhhdIV8iPGjbmpyinToUd5yDxmxTJB1EZ5pQlq4Du
TcEszpkiGmsqWh5zQzDOu1EdEIyzv9nzILYrz+8PudAbEB5LYtIA0iDWBR2b3xRjHUv2sxcu66MH
0hhF0EykJ8iVlsd5nb/VTlR+EVY070Y3YejRKSvAhWfx6937T8Y3m/nVk5EGrIkUrotNK8f4mwPF
KeKK8UGKuObI4IB2mio2c+jLaIdExjrstFfNRyz5gO1nVlsx7WmqIxLv0aVuA9QLSol09uok4LLX
hcaZiqOvVUY/fasK6zJbanmBQtBJLSpxRw+0xGOPh7YJGIyhpDnMjF3ypo+3so3kDWmjbpByyX4u
QZ5dCdlmJzg++McsgYJX+YjK4Zbbj9+XMh3vbdg0HzFK4IAIZmc6CHeYxo1QWXIHhjrNt2lncwPp
jHuNHhJGABLHIwYhnIm3UGdgi6aL98mhqx2jdo007B+2vVm7t2uLiA7lfkA1K9/6qo+0hHnuMn7s
Ms+/sjqRP8DpXJZd0dX2lQMo+08lnfMa+MqukpRZoG7BIyEjAVzt9WGG/G+pKo7Op7zNMdmzhIWT
Bip+SISu+YFBxECk9xP12Aq7fMiSebjIssj+aGkU/t7fWs+GsK9vn1ST8ImJvQSJ+xYMqCYcPcKk
rp+SmQEDdXsTf23UCq2vqxZ/09luQYejauAfDj69wl2ewjpOgcPu6JNE0ZaBJ9aQqgnk52yArUbr
lxZ6bfVYZQZZf+yEwNYRiZ/TxJdIJuJk405gzh0X9fLWrgCnOyF8vQrNuxO4Y+0hLwbrEgFnFA9p
ZVgXQZ8u18s8cZzlPl73ycTpvW2crLioGPOSUYoKAkjZlZCBEFxhhsvQ88HXlKbkIv3t4M71KSop
Qm0U4si2YS056zag63ctoqxm5AqiDvGDmbnSEJRlsu3BPlxObYRMSpO1Abja0G2g7oVyUid2kLiA
/ZvsMzyC4aeXuRmtHp3Dunz/6fwef9gpEaA5oGsISPzW1xMuk9Bingq8G+gPbKIpyr+D8jC0ax4Z
NZV8XPsxPg1q6/ui0fkAParb6k+X8W82bGggyBx9eFvRG3i9YUFK9RVSk+VTDFdzRDKRBxKsY1pC
5Q6Gg73q6K5T9XjATDPet1E8f0lDpVv2yerc/WFN/s0Li3oBvWVCB1jLt4jdtRon3cxF/pRIO7hF
5ai/cUsLry0au+eci+PViLfLWevV1SnmaM7lgH0bLfZymK8zmYYAkutJX2TWKH6CnO/8Tdhlxe0f
rvK3lEEG4F19XnEw0xSVb5ZMV/FSRZ03PtH17pJ7MgvIY3QS4e73tr5yA10wU4IsF+JJ7zc/U8jl
kHZRwplOhGz6Bz8qkwsbP6Z7V3kYBI+cAgeVq5LlTnK5hZ1j/dpv/+VZ3C3t0//5398eq6z+2yLj
n3KHptFB0fz/V9e4epr+19mT6p+Wf/Njv9gWUmCnAcIo8oDgozFvBA//ttPw//L5E04X2ngCefx/
sS08KBUBHIOQthtpLGzdf7EtjNEGHwdCE2uEZ8jsf8S2EK+7AGDcKZskaWQUEuo9gGGvX2KXF7QS
uOodI23hPFkrMeyBPaniPI21fz7bqtO3CcIVZ42dpeMpWuTDx7RlMIcXgwN5TimN4UxqjL4k1DOO
LMzY3HbGbCdByu4jzpI2GtO12CRRh8/VbE1XCRYeYucAbbqb3dr/DErvG/aS8FfLChp47N8OBQbi
IKfvGmOOVQJ+5IwISrBdTBQRFoTAdclUB1OZMA+dm55pPzC1wf4cFU4ebHALcm/qeirOeoVRT1OF
2TZo+cEpwCrM8+V8Vc3IPzuW49zEq4t1RW9FP5k54X3DgA3Cm65WdQqhFjMeDE7bb0I7w36dMOha
PVzTnheKUQ/oQJl+5/lTmls9Pz05Wp36hVrDEwYXUQO6bzxdi9zbUoXxgz3q5S7eSeDrQdFEVfRJ
5wAbtnUZ2p/J1tbLZ3Mo6o71WNnzehymHhcda+TbnXAC9ZlbSJ5kA9ZBWSPGTTpEyscLJHMLQodY
jyoPkaV228T6Mo7Cvw2HvEK+eBTOhYKubJ9MvlM+LAU6RjudAKlVVUgtWcw2n4b4wfwhbEvr55pO
yPmJLj6DOpM+WmU/X7UIdZw8X19vroqdrZYNjgHG5WrgYdRInm3pgdTTwVYU1+OIA1ETYi+Q0T3b
94CWmeYaHzU54O2U0OGhVYEmRTFdBG6cgpsrsWU7BmhNiEPqyyLDdgqj2E0eY5ZSw+iBWtKcAi4a
kCDK9XgYMtjxLYbFwQGKdYgXG/zX44iI7ucobDHuGvt+x7eDpUThjaoTydLbBt22B2WJ8jZt1fK5
Q3b/AkhMhIahDg+pcFVAptOBjvDH5BzpovRTvtDGKCN6Y1bLwwb0WQQb5t+M1RpuMqeXvPdXt69P
fMhSG3TzUXYKIsTt57xdv+BHuZyEXh8hxe+Kn1MgEOiKVQXIxxHrDN7RzbMCZKA9pFcFyksQ8wEx
AukK3MndMtriCW+0amS+H5KivwGlj2PbCpdcNAVe3IONSmVQweXUDFlO6BI7B1Wm4oHBbXFShfh2
McJPI9xGh6wKT+DQkAM13mdS8/EC2M0ndH2XfLvobqLnMK4WVoZFeVkl8Uq32gmCQwY0e0sSC1YD
O4izJA49NK3HUOE9UDbXcESqjz1+9wcMkvEqyDznbEzqCJ5lh4spzcjjCh5rTzNuPUu9ziiKu5PY
TqUv7mecPjZg53FJpn3BiwrIdeP1BS+GC44T1m6Mt/Gg571RHitpOed4JEy9dUJ7qb8cRZR/mEHT
ntfW5F8PYIL2OtVYx9h000fkJNDq2IRWhMUbVPERPQdbfoZ+ml3GjpP8WCBSoqvbnAJiC3ZrGxW7
GgwvRhtOg8T8kgvU+mx+5tuKQnqIBKua6yPVfXfbRQCU95N20v2YapEZ64v1HkEte7/mXXqlac+c
rXbbPFgBKltuJ213j/JqwwieVNfa18vqQAstBw+4OlRZMdY+EEAChbMZy8ne6QA5jylum4/pvPaf
Iu5fIFKKosZpWzWy3wVros5Q4Uq3sJVG2N8TDrabqsZ+D7VW8GFrivoO1VOrtgon07tAJvZKf0wV
W1dV+bnGc2fZavwSgBm5QbYRAWJfKtLzSWonNa6g1bfG2EPAKXNPm7iTV80yWnfYDxp7NTcF04pC
huAryqGFKbuqaxUWxZms8YxrJoI5uQ1RqQ+wLHuOLLQ945+YyhZnmNj1O9dZsYB8fovagKD1bD5P
HRLuIM4TVrXbkPnLhROGqqI+AVig0BgtXY/XYXJvHOYzqIlD699hac2VAA5awQVO2MGlE7bMV5z2
y1WvChqmTbP+8ttTsFNeelD/TZf+kC45HgPy99Kl08dvafPPTOnXT/zNS3WcvzD24n/0mQDpe9Qb
vzIl8rC/XMMB8Ezz3KRQv4TIvOgvDILo28PjYT7wzGX95RJEDhVRJFELCLIsnwzrP0mUgKC/6gj4
tvkEm8syAnaegyLs60SpcOJu9GUMMy71MJ9Gf7U7R1oRZr4VOgiZJhvTKhNoIEHKKG/XrPUxpHXl
U9qs/i2GObjsOY24w1ds/lRIKzv3hZzpwiAfGm9aBPOw7Vtp6+0s2jHDjVW6SYdCEMi9e7vuYk4/
nZWC3mmU9ScIy+T5lXRTLD8QeAgPCPPXp5QXvIKITW6rxUl2dVV6OwfJ7UOaOa67/3/snceW5Mi1
ZX+lP6DBBS161g64DA+tY4IVmZEJDZhBGGD4+t5eFK8qH7v4OOeAg1pcngF3AGbX7j1nnzKa7isR
jT3myzk911BMzsNkj3uOh/Jko0b+Qgr84TYjwJFoMN+Z8AR7UxTio28qM8ZU5h99Z/h0+tLi+4Y5
NQza2fxq1flyYIlzEduHxg0lSroAUFW7HFNGn7KS2IC66BRNVqPQWda4z+1iLm+NPLdflV7O7uSI
hIRWRNJFbj7o4QLqmWSbqNF8rfENsKIu+paRiLMXdvS6LKG/VSZiNkc1925pyIM79fYNO2p/nGBk
xWZZgGBV3Xz0/Ly4Rt78ieIS8o8gvYHRS3UlGxSgdWeob0MVpEedeg7xmVb9Aytcz+IdWj8o20OJ
/aDvDpFd/Jgm0P0RxqU3/Jycq7OizMAYhCiImjr8IO6BKJAAVfYSdq9N0bxKZlfXrRSo0vNZvaej
4SH0o5PuVkUQe+JCAQ5mgmQpvBSrvlNEzWOwojojFCEXx8sT+SzV4O8wt7A6A0arDgC2ZLGB5Amb
s1NB0hpKgZlRDlxIQlvZOP3Kyh7cyqrutB7W25SMgzhfXXmmtIHxX5iLx19xOshtgbunL0IZh9Oz
eJz9oT57jdDnHKbHNefscsfpfb6be9nv2mFYvo+ImdFzms4YT5UBuZ8QYTbY2bX2Dfr4M+SQ4rAg
sz2PKaoBNPxzhmi5NuJaCJpEFsS4DQzQ4MoCgkXEzBiYN/DnaMD0ETjdHg1tG+PoijZZOEwvzqIJ
vJKOtneVU0kQBiZJw3aWM63KbeKGCBgnaaaxoyvVwBHnHEBfNgY00l82pXMhuahAAtkG7Do8Z32A
gk1Vdv6zAym3DcM6OuBt8c+YAb+wuZrYoBhwoGeDdur0BpjwZc2a2BHOxQBgRq/YSlB09sGVSGHx
NWFILg8N528KvibzJ8v/TszCelqXhhmSr3J/P/ewKXprnN+iznXujCoNgJxjFp9gO1PiVLO+6mbD
HeMQ/OGJwKVZ4Igw8q2e7PUu8NxuS+HRxr6/tAkCc/s4wDt+wHHt7RnETi8ewRT3aM1y6vGU2MMg
ygoqVUdTVJEKHIcRX8lHVY65uI5oOgQzLvZe6a21qhLqB+zlAnHOs1rkQr9MWpTfjIXziB52P7rp
NZrx/s73ZWKlYf9E1IP/EDnToW+d9XYGZIERKzh5E681wEN7ORZpA3Nm9ru7sqH2R0k/kCoiQv0I
9FtcN4Oyn2xkSB+FaZF37cOUmuZ+Poa6yNNja0bBI0HYdhzh1nEWYV6DQ9mabTffZ67sz5o2aczi
ad4ME7cb+lwetw0hUMqUUZI5s3lcpcXUwvNvhCvbo20p+9gME85Ha2jihVENk9402/ccPJK0EE9G
IHS60XgAHmH/6B+NKahljEAfdAnnBZx1Q3QVFNmEYVBOsrtX7YNpEQnGWXKx7XW84oi8PLe16e6k
aLPYD5V/bS70EjtCpI9Rls9JWkXhu9OZ+UGLub4EUREzxKTMAOPl+e9sgusBa7rxwyqlsVnm3Im1
704/y5QQJuKuu4eB9lYswKfD9jA/s7XJthKya0KJpPa4CI0+FqnM3+01G899Uz+QUTad8ogS1ul7
GPfk9tytLXCaGUH3nWkRwjHkPS1dSAfr1s38HsQ8gCPbWQgdr0KVTEHu/sguwLE5WL5DvyWoljWT
rIGKSJPe94wz3hy56YQ3v4qFA5JLuvGDH85RQlqb/05qPO8GZWWyemF9pE27XLf5ZLBgQd2dOSx8
EI/McT6QxY2Vti2s9s76nMlI4sCyPtNaIM1q1vbBw8TQYPKhS1AgZ0sAjIfHJqofMOMcqR7MTdSj
mNpWJlrMTUuLJQkKdT+LKns1Fq+Jy4m8TO23+V1ZDww+DJnNL2bmEyvkyOBE+JIIWUHT6MC6acTD
aJ6HwHAe1nW6mxhmbWRt1igAKZ49nr2nUtvNKYWDxSsB3Duy2jMFeX6MQuOhAmoYL8xH8Z84aRa7
bRYeisWfdlk41lvyTZrYDNMzyXLVnkS66Xgh9kEqM4tkFg3hFRTXOzrtxT4bJxorcIu2uEabc+b1
LN8YET7zwqRHrkz/alVD8N2C/f+tH4Rx4w39PVl83uMaus8mtuSbKkolPB4nOGIpWvdki09biSr6
eWjy6eT5zWe5luMxL4MMDnPR7RV8pAPjpYBjrJENp4IpMYPbzH0YsLHcrXiskpCdSyFSubcyYb8b
JIGdI3Zl9FFWql6tojAO9aq8cyOK8mQX3q5zShmb5AwCInuhH+RuzLCpt6TcpZuAHtBTFGZiP42h
vBUhMVvLgDnQlOmPEHZlDFgw39PHAAXEkPwwINU45647XwG+z95UxHAxGBBpibWWCTE5609P1k95
07axXZXBY5VyCSOyrpjrwwlUOteKVXVLysFHOkCzaTo3vy1Fd65nQ18v/nLGi+I+15Izr0TWsHWN
Xu0JS492xVKlH/2kl727FP0H8BzIShF6sY5somMwl9OuJhNrptW1Ic/KYkqhNlixm209kZ80ecA0
tWNugrBcT1GkN0GV1VfLeBWgZgV51jXqxq27DCWC2cW5GdTPl4D5R4oqTroyZKv38MVu0A6H5W3X
jdYeD5S4IYVq1/jOxWBkEl3mMCRpF8/Y56Xb7Mzczs6kfLPs2OV0yIAZAZCbS/8OztpyzN0aGmA4
9YkuSw8o7PxBtFoZd0HPLGaerfVWACeNK6+3Tt3atzsvnJfPKSS3bTPIlSKlAkdNJkUmkT6D5UwQ
pC/fUaWJD59WiUmZ+9lkUZpwIYx7G7krwWd1scYmdNSDGZLEVxkHTniVHweyIhjRIrPjWiw23Y7K
9TltN5LDrpt9pWNvJ0BYUbc3PoNiLzKhilblLXVvTDgU8RI2rjeT0zPdu9Q6rawDKP6oNvMwNPFp
GubPi+BwM+qatI0RVVuHEGprofTaUHr026Gu7r1grZAGmhoiWTpciLR2eTS51R8XSP/BXtJ0G7ST
gDquhwrSKygBUJpDIucaNKIM0uAN4WIf7awp8AivN+8DwYa0QX1eMk8cre+LCOrbdSExyVR2DZS0
wnjWrnVrPYZLOpVpkqow774XU6N8l9N9HTVPwYIq3T2lXkic+biEUfc0a8Wv1o1fRNJrAjiolDdl
71srgVa1FSiyvksv8aKiChKdZ6hBxrTE4Q+I+IfwRf41g0Kg0zV4b3ym+zCymeAJW4kjfDtCaywV
Lok5hMVpUqG8llgHNnBpuneHN8+pdL/jLxrXFWmECcJIe18QQU64g1jarz41rWtG0OGRyNeVN5jD
3E0w+U9rDgBZ9p7/5dZiwNwcrOIqJZrx0gfrHxiMOpsSsyLQU9Hcm3OeJz7EVdiA+Twd3HokKDgf
wKJLoIwYs5eNPQ8NcRBFdfD72t0GtWdfme3gnnqzpwTwTGcb1vmSeL5uLgo3/p5Zie55KZT7OliX
kfKAhorYL8sgKIboeQwzc/kwO6EXF9gW32cvvc1KbKMIH6LlEalMlqgyK0jWwhh6rUVmx7iuB/zj
2F1p/Ib+Jd5ehLchuzBsZpCbx3KwqJEH0TanpSnLpwy39jthZj5npkHd6HbNHhtvHXbh5cfGzlnu
SV7m9OWRMHNjpGruN1Dp1dafhHkkYwLjatowPMe4Wu4neK/HaujbhzGL4BlJS74gkrXeLBywb22X
vaRMPs8u86UCsqhpHBxbCIJ+6GmhYDevgqgRj8zhhzYh3rQNrqcld+/bXH4GK/Z84iYXYqoNWE0x
CRts+8WauaSP4Rm8rWpdv4L5KZ+RgKf7kLTfLNaTZe85Co3PVT/NXxf1XyxsN7samkwkXFG7K3uY
ZgmmsRXI5OiBmpQ9tc4l0ClJc2/+tlL1UfEbHoOAbtF3MggrIrWjunjos4hKTK4AblU52XScDZJj
iDc9Angujvm6lmeP6IdjAyTmpoY6tAkWn4fJNL7VYbc+5xkAQigQWE02sEq7LUwj/VqxVNg8+bMZ
r2Ww3hq6A345iXQ/2qp+IEEvxNLPc9WvLmIVaWan1EatJ6h8Y6b03aEtUysuOZZhb20vhazl9WfP
obguWtO7rGBgtLWcg5zHrmzkWzfOYXNrVeXgbGsIxM61tNgFcJINOfkDuQ+FcUNLZP0ydGvOdxYx
Qwc/hxBbtMrQr2O7iOVpnQ14xBtj5MA73k3m4ATkh0+BHYhN5KBYvuIn6cNw12Wkj8fOYHXgQ/93
48KicKHc3qzZsic8Tz7R6Fteftf+ufurnuD3Qeq/BaX/l8zgEmyMZg9uFIpuBmAI+P/YUxFymcva
sRgIGQO+lIjhv0WmX0C+j0Gce5p92I2zV6V9cipvZ7j9zsutbRik12JaMWIxTFDGPlpLZBnF/s8v
jqbS7xQgf7s2/2KbQFkTEQn7x2trLIXSI7XnG0TZN4GgVkwPhfoXet9/9kcA3aPWBDPIHO6XHwCO
x8Khl1zbwjY3l//5BkLXoNv99l3+05L8Vy3JyOUX//8PcP8vKdBd+/mHnuRvH/l7S9Kkv+ianoPO
lK6f69Hf/EdL0v0L4jvITgEtINLv7H80JZ2ApiSfghiAXJ7/h2v4W1PSYbBrs1bwz9FYjngh/o3k
cmSGvzyj+Gy4rsvolqw7Bsy/PD6NDGjIVP58tgr6PhKB9YyLl0OU53fmVSdUaHPckcG4TvvKburG
fB3RElrogUUzPNmNO65s6JirbGjrZS/mMg4U7arwsYAoMPi0eMoW61ss5sVtd64zt03ctpE+kIc+
Y3BDcWs36thPSO9pYq3j1I7iuq11SecOKOZAIIhoz15aLickQco8Enemr7XL6BcokEAS6L8xN1X7
mU5WxoglSuChEsJ6cTA36FGBnBIG/ZSDG26JAp9A5YMBgc6PlCTazsjFZ5KhVtZVn6Cah7VS3qcp
bFQ3KFjVNcHfeDDt/KIvQ0J9odU7mUkC3aJgnaq+DimFOrK7moyhRoSJE04O8S97aQC2xp6hxz2R
OBDcjYuDNW/c6iDQ9e7KtQ8wZQJkYLt0y3SJG5WqW9tL23fQHdbD7ANB2KM9HZN8GJAiZULbSwxo
ZMVj0kBE8aR6G8Ghv6Rrh0mWeCvKb0x7C0L03uOLuqk52W/YdTm0MbPdDzZp7a5VsdtngpzewerP
M9Qvsi3cYN6aCK7FpqhIvfAhcrxEJY1VlHXRsMcaJMddPkBU3SgedZrMkzbvpV9tbeKKG+C8oJH9
zlswuZQjJwqyCo3YU40KcDe7fZeYk4uW2VfNQXY0TGAnTiExBfO8nccSaHZmK2BK9si0jbmWoNuN
FOxnkBbm5+qRcs55oQA/kdJaNVtXfzYWq+4ONLW3n7pFPFotjWSoBvUbYKZL+xPFeUxg/UiMUJ6Z
id0Ht02je3SVyIl6ODQyvtB/eWisxVJbVIJyRyT9QvpYH90unhR7mfbAEaSb0f1Il2DTOU0Fc8Lx
BOjcqf4yS6M7Uv7ax7EJmgT/S/rB29CjDcdR/w3ymEVM2TCqiuO3tJ9SAg2Pc98EO7tGFEt1nQ6P
oau+Q0Q2EqUx+9Ac0w0BEro4ohZzmlhnYIrizA+tc+Mj6q5yDwq+79h79lg/3XiooSxA6Xa2GWya
sGDm5ZMHBuVGosn/Rhhvmkwy0y8T5eghXVNeQQPmcLkRBjFgShjDre6W9kZ6wGDpCZFQuQFjlNKd
qC4m7rR79jM5wvaI2mMbFdnrKNnMcWOk9UPlCjuGzSL2amyw/4c8h0Hqcq50K/Me1MIUa/qN0a5r
XRR6oQeW4UoQ0Qo4ZhS3fZNGu8E36x+tVemjjIYuJrvhUtzqCNrw+L2EmJM4ZLXEnFEAFZFSzvHL
/sR3++rVvUfzM0MsGyk76KtEonDManI9ZC4m/475bprxZyvPn/R/+LH/638W/Ypk+E91Tcdu/uOe
+NcP/G1TjMy/WJjw0Pu5v1czRT55sDaFMYpEXBn+pZb5+5TOuYS+4uFyEQr6fO6/5Ewu8UGIYzz0
y1iGg8un/o0dET36rzviBafp+OiyUV1drJF/rNpI6RpVGxThyYQOdmVAYk3myq4eFtwXX02r1iOE
aDcgk+ICZ4IfU904+Nne4R3i7UiDwbiDsAnhORda3bnOmL5Uq526V7JYlu/5yLyHwElEMXHaTo4R
Q7iDnW6l0TYliPNFe+N8P/UoEjasAnV6ysuw/lJKe2clp/Alh/QOp6juGfaNyIM0Jx4O/KMzH/OI
8wmNtHpb5o5khAN7h3yOxvG/iPPg/TKDY1bX600ZLeoVpqP7UKXGtCaTEunP0VmbW7xL1xWNJfSe
bVG+A86Vn26aqdclk01sQ6T9SZQL7CRAsfiL+iWAv0f6TbJoLC8luXzXa9BbMw1UV/8MGsO479qS
jlWAH+tGGTaSUlfQCsyGkHVx7hz3bOdlBUKnXFFqM3nKP1eRtYea/Qe6ZJq/W9rJltgJUZwMARNP
Nm+mo9rK81vcIEevIz70UMx1toe3H54gW6q9yXaAHbNp/McmJ3Jzv8IKC4iLzG3kuMTCgvdjTseA
0+2iL20Bcox12AfMuGo1XflRP8YUABJJRFVuOWH768buiI6uJV6gHv418DcawBszEuGNq8ni26Uq
mB5U0MgDHtbuUBnm8C03QBvFUdHUXeyuvniUNQmdVhAacWcv/DhRjR7eQIUAMBiWxybM1vKW+qYD
BU9X9a2eSJ3wJ3cMr2CFs1/kqyZ/NoVbcWIEnoK9aOZyWw9tf0szvI9JUJPERPiCzuW8MBzDXDSe
0G9dhPL5kt2Fo/g58K9MB3NcZZEY5M78nLOqJth8BpG0Kdx1/I44zTcOKQ25l3RCJaKcVm7XCBUL
kglffQpqStwTGI460Xq7yHB69K/Q7XZWR3kE0NgCCDUOWfkiTUJo1P1qgEbDa4F/adwHlioeZh3k
dwzdtFV/cXftGVpo00MH2lAp0vk6myvQGyKN/KBJb7KBoUxjdRyi3VHROpl9Bj2W/ZyF/A0SHBKA
VI8u9MLtDF0SXqllqfaQttYlYCRlQ+UNjRVqyZMe3Wo3NCSvGqXTx7pj2pEhmw1aC6lexKQMb2gT
y/HCD8Kdj1dktIl+iC51idMkdWVd2aijrjvTIkqocx84mx3Q2XjnFYdYrM3e3C5QXg7+IvndL+G4
DAxdnSZt2PMEuq00bwyv034yDJPDTIU9sCjX8QSwEdgi0e9HZ4nm8+QQFjYzZd4zdp5wzTSrvPIH
OZ3ouzYP2mpdMmA739v7ZcvEPxru15wXs4JZglXv2TJYBuqw+gr7zk1KH6lcV5TDkzHZ9Q206SAe
WpIgi8WzHnu2a2piuoKbaHCjDSBAqP5MOcl0ycJY2fQl1FTd0Qp+idy+honIi210DujA7IFAXIDK
nVXGKYaiuMQdB9aa8IpDv/oMMCo8W0bZzU8YSfPEVDo6Bp27bu3aZ+Jkl/aDL6YhYXmqttrtvSMT
y2bro8tYNhnwsGsvqswt/Ex66XSzXh1MjYgdSRYlWbAmCDPPT8E0Bk84vAhInv16YZEaWFNwRbJW
Fl5qkMm5dIh5qmy9NSve3qIlA3JVrI0VTbVDh/n0AFGIwAEL+802G8gZBRQ2xSDimhg9FZLUopI3
DRyffYDo8arq7U+Mv6ivMxIDFtJc6R/LETHoJW0IyVd+P9ckpqar0+KCoMDMYVFhSCKvNiIXuNAX
wp+jSNIowH6BBjPac0Eow22JcflLmWgCie4k7XK0za3JSSgp3WDa9UPYvMkuDO/ykVNBnHH730p0
GrY3MbaplvbW4qySXNBwT8zg65+Ddsf3AK/OYyCX9l7KPNtq+ky7mmH3tVrH8FiayOVIyjWQIIR2
zaKbF9Nj4TrMk/PB+XQGHmnHkTOJnbK9Di0xHBbDs26RRVbxMhLOMmCMeMyshhzWxrCKm1FF45k0
a3UePNofZu6VsSqHig5ryJJZZ7dWNJSHgsgxZtpTEJI7EgZxxpqfEC9k25sUmOPJrEW+a6qyoc1R
p8853fp8Az9s+NC/mSRWQxVnG0TGgbQYySnSWr4141TFqyPWJ0c5NvNMrNCEUBRjtgnk8MzIzj4T
+TmfAcFdbB6+WfK8yfyBStF6RG1i44YoBZF8ctQxMSf5q5ACZwe07bt86IiVYWGSB3b05TMn6vnJ
yV0EwhPynC0TMrq9trsS+TaNJ68f78eJfJDbjMniOL6Z0o/IBNH+bFXmmyY/sD0w/e6LV+xil1ys
sfMndqLKZCqzdjl9/pZJ3xaLtUy0oxaCzpD2foWj8rdppVtU1AVLMJxQwrr7nuDsLNfTfjabp3lZ
5J4zXUYGYZEeuZV1MrVtfe9wNE28NkBjaYhEgnuP/9M1+p+kaqKr//P6+Pqz1/Vn+/X7vtHfPvS3
Gjnw6BsFAeIcGkEgeEyK4b+r/qO/XET3DpZlFB6/V/070V8C8CXwc5hKoiBAsfaPvlHwlzCk1UOB
zEn+Yhf4d8rkS1vod21X/jzVtkn3lTQBzASXcvz3OBgCNMu+gfx9CDLLWzdwxYDCLZl+bqxFIdv3
vL8+Sd+X/5P96P5Jo/fyD/7yBwN6YVhzuHKM8L/YXkYsfYybfX0gobC/N5ErIWSZ/1XH9pfa//K1
Qk4euCU8xIP/zZY5elhopIcQDW5EsZ/tRd5XXa/iInDFFihovbGIWk5cWRoPAzKG59+1Dv/Jl6R9
99++JiJlG4EgzkGu5lcPEmL3EGlQMB66mg1sh3Rj3YGZNw+A/EJW3bw/sQP2w55olcYibsfBz9CL
wiALD1PzYxfSJ9l0aaivh5l0uE1moXQO0XjTV4FUuwHy1iBEqo1VsWeW7IFeSv5FPIZa/2Sdqx6c
MqySFVXHIXc98pYDVA0N6+JbSmG5TxXZP2S5WHQoLqcYcNfMRg6mXKwnGhLipp9Jq7cXtdyNzpSe
UIOJz7BpChPrm9I/c0rPnWprhai81fuhXNpzatEW69MitOK5I1oNNkr3AbBBvFuZyQfnpYjOg1zs
LRLy9CGixsbZOQizO/JT0cvIsElZMVpy19mzbvM1zWCwt8Fa2E+602ESLISPe3Ilts2FgbapM7ve
iKDo7zt8/9lGBTO235HdZyDR/Zq4ouKQms2cAELvTwAu5f3QjOlpnYJl76OUOcpx5XKcUb2UZqNe
ZLn6j9wdm+gwOqFIRup4ovj7rgE1xRnlLky/VhMEknbvExhzRpWiNQ/+jEcD618Ktq6NSFc2igM7
s/45T0I/Q2vRzxSTw6vPTn8mbISE0Wy0nqYaEXc5zu156bro3DQhv0hUSnLu3WbG9YmEm7SquiaC
XaQ1ZDNlbwk2qR4E+n0wwwwHS7vrv7sp/4mXhhEauNM1OxgLDdfWneT3hTbjc2iMeu8XU33sQm6u
DsScYPAHrjw4bd/SLxzqoxjCcEOmEoH3rrHsyYWvHjL2tZ0f5vLGZWgR15DTfiCnMWmpjtWuqU2T
RcPqPkg/Vy9pRBBZJBX/lEMamWjScGMtfONoNsRNWl1edkN6t4RKq9ilz7OF+R5txihvYlVVPIqK
RukPAGgaLqTt3mYudyJVUUilLXRCS8ylahcTvyuF3mdAYBaSmrSEvLMYWLu6PE0ffDOV3xn+r9ft
nOtne26Q4oA3pTcsqx2S/JFmn289FW4xJ3lWrzvL4LdFxWIeLrRoSEI8ojVt4R+659uvlaYhJ1fu
hOt3es/GrH/SBxbvdRakp3qo3mdjQFVV9By8w5/mFJkKn3VDkT6k5ATmg/dh2lq+wRCfXjKbZ3Nj
G/hZbLMjRsZFZ5sG6gfNCHEjSo+HciG+ccm5UXiUxh2mE3ELZ9W9jcbZu53QoDy1xSDeJ5r7H+D0
eFqDat2hXus+EPlo4oENdPOhDglyK8MoDtu5+8zCgIwvrMu0zXtcDb99uTDnJRi6wXhYILaNCQE2
aOVDPbyKwageNDqSEEEAv4/FKeq01GUT+7NZHEaAuehxiF7dewhevgvqLm5TQ+0X65yRMrqu6Fya
QMu3NGnkzejbWWi/hlVkVf676nDGfi/6yX0vrLapsoNy1tY9FONqtFvk1/N0zQw09UgmdCb3ATWB
3kh30c8WzqGYoorehnWhiUsS6Xc8h6g1KTMj8nwRie3U1N5MXYQziCfs5BrV3WgOnNPN+sHwphsX
7cAuzAPvfu0xK3nB4hDCnj2mXnrT4PFGkslLBE02P0IJeR4819qSizdtJ1d/K8IG5ZOavqrcZjzZ
4hmZ3JyJsp+RqzOJM1qdeVt7ihY/3OIv3LFymxUDah6ZEtCKWGZZYapaug/iOvCyJBNZceMSeXZt
REIRS7SmJ78MT0bF8b+oie2ChJzKo2ubaPuMxY2ZK3ubpiDcb9PU9U8AeOgeHGrA/TSQqhq57QOu
/WJLGzm6IttAXA9+OSPg5YWVJal5RIot2wl51XHV3EjbYiBjIh8mMJroOTE64RYZKuX25dClSLXA
/hGIGPCReYVGLzpMmfXoXHq+PsXy2Wojp8aQs4zfBzHP8PBkZKwbjrmXCrYe1cEWBdhGiwjJLu3P
0EThqtvmdMzmyEqoC3xaMemlKE6H7043T/uM4FtM5bIgrDdnm6PlM25LKEwPjudbG6iew47JA8Hg
ecXwPgqXj9BTRK851XLVMpS4RD1V75GRdkHsL77eR6QrzJjSRMhkKYQhoFyHuaIj76nOwp070ZU6
CtZXM9EsIvlGVgKIByOk7tqtB3E1r4giO4gQR3sRQ4I6mLdqYN6AYLLteAL1aHkn4ffL8zo7JZls
jUIy3h7mGhiG0Z2s3l8/BVrdo62b9UmgLcuYjkTwIrwIVnCq74rKWROVTvJUNZBrfLtueNxJC4V/
DOUM08R9MLgVxYG2EFtjjNmY5BlLfJhbI6pXFJTkwMIxK98CPyvgvOh556YaRRPGzp3M645DbnNf
WwZ7eWHOx6IAdLNxlUoyI4te6jCz9jWWLSjQXX4M1ZJe1IXuNWRXF2njbDxAkghvLLnqE802Bc7b
i3J3y8Gj+eFm8iaHJHuOltGG7z7PPWcycHlJAyDxWjDiOIq8YWJT5H5/VdOafJ/KQLubwENLhlin
Hq5ynVVhXFql+UM0TVMnxAT4SI1KUyHllRFqCqPfT1btvSOqIqQStnN5dsds+N44pW9eW4Or1oyY
EPAf7xGk1cOcA+DcmF2L8RJYZ7ULck996zB1xWM9X+oCIe+XZawTXypU+aFqiisUuYg/Uh2UnMhQ
2Rxhq/XnSA6dG/fLMNR0Pr3isJBUP9Aq6bxbDeT3QMqu+GaL0MA4JXR1uTfm5rcSifgT9qHaWg+l
N7RnsDQei7MYv8IixQXIUbardmY1sOGAudY/25qppNBG+kBQ1uUdqCgTghTQUZJ5JF+T80x/Kxfe
7Yq48sHohODrQiHZTVXByCczkSg1FHk5+sdFfFtQS4ht7nGTLHIWEd9TFf61+JJkdj7h4x2+RBmU
RLXQvKBOblI8KcvF3EIZ6j8u6NkHJPhStltbuRW4B7s+EiPVnhm9Ilc2hzlpupnFuC+zkrO9Tfpf
7g1s7lHTGQ8tSrmXwnay26yh0mg9X9xk629XEck3xwCQukmlvCzKa6N/ghsMN0VEeuoxktK6Yxls
vxwB3j4xMl+xayuWSpp5gFNpfCV6EHqf0y57QQvLvbOkEWLXg7q9z2ATXMGV4ftPak4ycJD7jmLr
XQxo+gd9KX8jxGvBuNRHe+ArOJlrPYXNon+GGogJETbdti0LbIzFPOiN9lKkQCQn1MeKRNv7Pz9E
/EIBufixL7wN9DcO9m9EAsgKfn82622Q71DQxkNm2PKURherYzAEGCJK2d/Xl4pmdTAgKm7Mx6D7
MGkJZmZCOHr/6kDzqzznt2u5XAljHiCbQfSLvGDqnK4RpRwPLtGzOBnWybvFwGlvM/LiT9qlIAS+
KDDgAVsKMEPSa/ecwzp2H/ijeDBbR54GR+krMLDybZpc91YV9vI8U3Hv/sUPd5ns/PGMCZeS+CsH
JxjhV79eLBLOKlCGMxywsaOSGlr/kRQaj+Fwmd+itK0StiIeMESX1lM1Qk8z2adOVbt0n6Wgbg5c
iqA/v6hfsvEudxPkGxjUy0VB6/n14JtNkmekyIYDVGvpxKB602QIJ0nXylB7iOJ5wtK8bjV9uYu5
hwqqFBxeg/zymrqqekC9JU9O7WNpTr3uC7RScB8y/d/iZVrJLek7UnxHhs9/fuXeP3kQA6QqNC84
VDOi+xVVQSPSEbWeiQECfhProMDkKvEc7zqN2E0U7ZxEuRP8BNKkDgUqyB0xWp9hKV7nNnO2hUe5
ZHhzlkyi6a5Vb7vvSogWyzImXdNsnA/bxVh+LTLRqqs+z0PSeiwSxl1UAvjANOqPrDxkUeHdmlYu
tv3SUK/WTXSmgFx3GMH0lZtTzfdympPussLY/4+9M9uO3MiS7a/cH4AWBsf0GnOQwSFIJqcXLCaT
iXlwx+j4+t4ISVWS7qqu1rveulrJTDIY4fBjx2yb6I0Hysq8R8P19c+SKlYXPrTA1O20nLGe8Lj3
Avc79kjoRzbj3NkZlplL4pw/NBMOr9gSlJzEl7v6VM3yXMGQ4UwJl2s77duvIXCclTBT71E4ebPF
+9vc5kAdTwTvuINaSA6UBQ/PoK9jLAKuXbwrp8+9q66Y/eFEx0jMi5SmMY+ktpu2bpwTz+obJyrw
XyIvs9VwcWW05IFJMtnPdSTwekinyY8+nPD4mHOl2SBK8/+IuNBHix3XglNOj3tAwTg37muQc+0P
vyA4w9OYO70yEyw5UZTwE5PJrilxJxa3Kiau8v5kmSuDjAtdmLF5YPrmiA1E+2JmjJp2xTqmdQ32
LCUooptJMbgFiWi+66zPdyql650dJJ+nfOQdOXcMFFRq9c9dWrz7ivlxnqzmLRgL+mGVxkN3ee1C
Qsrp1Tzz4vPQMR5UZjtHiwfHOUdQ30d5wqEXEE4/dm5Qf0wEpj8Eyybu+wXCMh/bfOd0gbpnEg1O
GoMu8SGGfq+o2peqZJaZJss5AgGr37tltgMUu/h3umFkmVdQ1KPJTe0sol1H1WZMLZXv0AuS+ufS
Uf2zaWEftSu7/iBGke5NwYTVWEzPG4ypPAE6jN8vdoagJGXR3HY+FJlVJDhN6N/ADQquNeB/i84n
mzTzGSGGXlkrikSCTWfO8hPXLq8KIAK6pblvkoCZD1XCM5FmLlQ5e+SRQyMQj1CKLuadq1Gni9KW
r2zegpM1IrO0TRKeYot8eaopdvDout8rHqD7yiQYVwfV8Byw21/hR0r3waIA4QxobsscfYhKThSC
sZp/BnxK5y3hfpiAXnk/TH7zves7xm3TReGvBES7EXOoJfhLKwCd58t3PYkQEYu1IG+Mulh+B85I
sGf5qE7L+W4CdSCEwWPKlVO/m8iZw400R/ynQ4oysgyv6WQywCeTkGezUvxm6oyryOVZTHwKthda
j77OqdiC+qRGdB0HNgDCKj8dJe3Xc4yZbBpQ1y5vQ3tCguHtLc3D1JPdEDGKh0PD6Pmi+LBYpDF1
XIBWtJWBa2QKxl6fHgrBhaqA2nnqI89dX+QBA1X9eyckky2CIy/9IuTNaaB3OcZ9sPDJT9is+mbm
41atJx1zGRkntLAgRr0ymyl/kI2YyhUX4JA5hStZX/vTvewHxDmKz2Yyk2ZxnGZ+IpZQNiLOzEew
DkckuMjDyRXnpruGwUnOJ+MtWCHcjdsLYiOeSvfOzj33kQuPqRC+hvalw+VfcYbl8nV2WPGtMCPI
zzhDcWnNTn+rqDyknUoVR5Bhy9woONaY6KOri1JjBDzPA64aal3R1FetShuxR2IN2joW//xFv7k8
JKcc7baqE3E0TOPLNKHPYZ0w+PUVJZclGrJZ0F7emuRSdo1AGqpqK3owraI6NbWNzQeC/CnoWmzO
FhoaEQo0tX6RE0dW3XeDYNJax2bH4W7Y7Y+6COv3KeayQ0VGSNk552w9JryEiSvVp1k5/ELyvLe2
GOuQcmiNOtDZEJ6W97NUyzHcRnV7XbQFimSY+tx5c8WX8xDV1ylbl6dkUb25lyxPAQa0dyvgLSHm
vv3Ry6j+oI8ovvN7QCaWWt4/mMkPjDqIkR4/TrSoX5frbRCikMZ5lT+UI4VMICI5kXCQPl2eDRZ8
gqs+iJM7nyMf3QkRdTBccQeJz+VRMYbBSYZcQ6TG8jgqwjIhVmx8edyEBePwOvEy66khgw13g18k
yMbiqAuTtnKoEdTZc4ktl98B6PHmrW1HRQXPXHM5Hy1OMxEPz3rkmkzzS3Ay68J+Mkr6xSPOsde6
DZq3BMbOFfqFt75IgrD3xDGwm+gqroguZhPXz5bTpGEB2uZk2CbeITWQmr5j2LksVjvHQQWtYWmz
SR/q98I2EKhHNGO6BhkVOi7Ojodp00ZcJkq2vHkux+zk82qgHOlrtt3xC1O9bghjlss80U6oUMqZ
7hWizbfG59ZusPgDWQGm9c43Od6Sgc9RHjo8tYCdMeM5vNcMM3qYiKC+sw8t02MFN/1qbApExOWo
dOB0bRWh4rs5ICpY0E6P6mVA4JB4bFbY2FCnccdbwFB9fQPSy3oiIdh/+VU07Tu+9VXFBc9ZpyFD
SFPUzfe2VFw5ZDsXRwJWDDFNmtzZUMuHweVVm8kRHu0g4aNCz8uIAmIyDZG2feVWkgm8Bpqy6sKs
Q+4tvZvejgapMRL+XCfqOuIGqQdCLj2/cB3At8htJPXL/7x8MHVJw82K5jf16RJdfGh4qBwrUI33
kw00iPAIXfKAiKl95FYZ+y6HDBDb+A5Xz+xC/U3nG6qxmchGX++mNv/Zi7n2tqyP+fkWodhvm3dh
M5mOyy1AT5KRrGHHvkdI4Ccej36RjYc+EG8zXUZQabjMdggq2971+cfyug+uuqirf2XR/WNw/y8G
d1uAL/3DzX7z0X38ZgK8/SiBmxGyAbpR/snO99sX/W7nE78IB8CGa+MkXxBlLO9+97ibDk52j+JZ
QE72Yvj7l6Xv4nH3nItj74/+ducXAHcuSSb+keXr/pbB3XX/slED7AwRnYZyDIe2xRX6L4tDNeRB
NXmWvFqyKBt6s3YdUJ+dA6ECb2qV1Ec3jA0aKllMudtceb3BlsbNfhBYteuWzKpqsI2XZZhGe4OR
Rj31lJ9cB4wV2X3nVeod6I3/5s5edZVYZC87amA3oZEjMZtpWl5xu2duoCJxgzO8OjGdGfVblTSM
NDAMcHZoax+PnMzxnNjNDg1YUSaVaic4BGYSE52X2nsdxqkP7rXt+hsfAvqJ9U0nto43YLah+jJI
P4bOSF450lsQrarO413TMjKcOtfEIrKDbG+KhbqUInyWI+PWeFskzJv+LpDF3FBPiZy/IqeFuMw5
mono0LWUPk24eqQJt75y2UFCo7UBm7ob9HpMWYE9R6AVIqgiHQ4WDUNRrgndmSOmwgF9GO+wZX6O
iHPjvM2T1EUeyavWJTRQ0UaWr2kkngkZen0FcLMK0IkxkoSCXHgSzFJga84aXBS5R+ldg8G9sRN4
hgGo6Dn7Qc23XqwnXRlrFxJZnSIH4v+L93Y+RYRuys44miPUASLRRAKxqa3GQUAvWVgnicEEHbuN
/Ujsuid52JpY161qPNNm6O68sNEfVNHmW7TCYq1znRCJa+VuCMr8pBAJ9nUryiOZWbIR1YA/moY0
bwWrtF/Uz7VP38+uLCug1l4S37ksGdZDUkwbj1lxIzp3CSTG9aGdw+isyrF8QfLoOOKiIljhaGnu
isz7RktgfHZi2d6PyeCfwTQPbwkwrk0cslhRTTKdeT/U+Nbr9BnCWnRf2DV5s6RBhR/7flnh2tFm
tNIlnJBHz0kzOYcp8Yw7gzVMt2opzN4NvnJOEbW2eyMz0nljYaXWz40k1UpG3/sGL6B6bPWUW6sy
SvBjutS9UlRWKn9a13qej5WyPY/rUItJhQjHcZxmtafwJn52wOFdh/NyeluE+59omUEFCxoVZVQM
quKnRZloQe3TvHi9AJBu6T2bAb7b7j2Gf5Lmo/tEBmXTZr1AcHYm/2SRjYxXFKiRVcGhP9z1cWxf
W9NUHwRNt4DdNL/rnur0c1J41TPNYtWeAqjm+2gnL5Zkwu6KILjiN11ukfLFGgUwuJl1MZ0jr02u
KjGppxiw2isevLJcOCD2Z1Yr89qYK/RmKR3/aiymcCey5msIZXSwXPBWCb2s/Ab97JFe8v4VE13x
oqlqfXHGLnVZbwT5izQqmvFyPmGe0YF95XYHRmXsdiil1zzFaTuDNr+nkUPfVWHFLmtqQ7B9Os9Y
zFWhcWdBeuNhO8OJoTc+vadpdrqajGZikIqJGQ8Wdx5SAhPhQGSAjTCkZi/TN2vi/hgSiwVc6hfJ
OkbMx0Y1wmYMK0z2rv0suGHcdYb6ls7qMYOi/WNya7xKJno4u5YRrW9tAxR+8lUmrktTRye6TMDa
Z20EJyE+hqL1b9B9JB+Nvn2kFKXYuMqsP72egbYZ5/reicL5uxxrQpYs/3HqlWNzHWex+BbjOlh7
EirXaiwlHSxzGN8I2+rfFomK4tEYT2JJiJKlNeaqidtw2sQfLVa1r2K0+3U7yJPdR8R+vXHaJEPv
vJL2SA/UStsBBuNRnxgNFiHGG9tV19kGnziRgGSWk7FTtQV+PjSD+kxusiUf0ll0YfeTdTu06TJO
kkbhYofpdjqQCZoe6lG0wTqPR+eRiurgO5B9AyEh7bnVwVXB1h0lmhrPKDjVQ+V+9FAXrkMPRN2y
9eGc601upbFFP8oKxEXL2C7MX2+K2jLaWx9ZSq/i3hkpznMLJjX6L8BRDtgwNDMzmll926bcpcPR
ZSlhTp+SZ96DNXr6SNtli9LS4lvMohaoZENBI+vQk9EtOENYKp+iVu7P2hA/0kbaJ9LdbbcGU6LJ
byPXqYz0KUDYG7zEwU3o5PkpMWsvW2XzZ2LaKIcmeyGa2r7Vpnqc5GyuIQuQ6ooYZilQSnapZbl7
M53Ds7TgTRieDY5EtGOLPp3cFjmRHzC0EZqIsl5Sxrp9Bglnx+f9M5ur4EEiqQPzLuonbBScIIlq
rsYsL7dKRW5x40LsJ6ZSDTd1ZeJfGCedQsX0OvbtVn3mnVtuIMGM9yk23x9yag3wNY1VcO0RwXPs
ReKK75AGjLFZEDCN22CAdMt70DnujjLZ+khvq72mLWZiSWCmJ0PFPtb6qt53VLBvRD91b7ZSyYbw
L5hoP3/vWut7JhvMhzweTwMAEky42HHuRSCxISMjbqYysdfamdqfljPk297S/WNmei6E6VFt6zig
0iFALQQeFD2mg9XeeiasJpriWXS2qbobaFmxthnJ9ngl7DKgEygxjmN/rVKRrN1q/K5MDALEY+GE
jBiAy8C3tnrGTc6x954ExZfK0/boGDzuIQQvAzX/F9XBIfsJ1zsMacdiNwP/RbM8nRj0fmFuNrLP
EJcpZ2di7MF1EjCjOOScdYVzBTMv3TVdJo89F5JtT0PcwRF1u/Mnbl4UorgkCJPhmuJOVkPFxIq6
s+Armxo65EQj7dbBaPDZuWO65nt/StkUr3udeIdxcFj7uTezGJtDhVeAzSXBr9pyP6XZnPs+4OqQ
Vtka/X3PEW2stGNgJACKnJD626X5zA2DWneILjVJXHX2zZbaDrmfRzjhJjUnGzOpHnC7QPusyWNU
qglWYBntlZdWUDQwFzOQxbtIFDcOqYaHsJ3GfeH14UHoLGahUp5xiNxr+Ic7wKFE4WsD0Eihodf2
1oalGtm7rqHoZMbCK+I6WOJj1r7CvsAh7Dt3RjehSYaG/4Qxg11gFtXr0LW+ZOSBBUVaXaWALmCe
NS4PsjzheeD059G2cBGXdH74Bm8/DBl4zofq7BlDwMMYlMbg9hbAjKY/TqUKD1kVG0DH5uCq7PS5
SN3FRPKrj+2fWeq/zVIO26P/bZZacM83X1P6+SeIIWPT8mX/SgwvI9Pi3wwJcHhUZv1hmiJM7NIe
iDfRDS9Rp98DUpdpijXbUuXg+z4Oxn87P5fE8FK5xnQGGJQh7O84P13+oj9uyfB78s+TuBfMWl7o
ir9QDNG3inmkVfyk7D7VH6JepM1K+EwjZhJyOyFGQmmNPqRO3ZbGsbZZMyveyj4OZwox957R6h/K
ieEWGSYhz4ne2Pl6qjz/S6rC36Sk6dUsD1UXe2BgsLGNWjzC/Z+DHqteb9sNrTOIjOw1NeYkpjaY
DEl4Z1J/7p+Huh/oKwJWwA79EZcaTWketAhYhKjLqUbeNLgmkP40IWakgTGup8A3yDvigJrzVYyR
bUpODFZLiDnB3ViTaabQEV+f9WvcObtkn9tLDjrIhFOYPLguEWk61AMC061ZVuZ1ipWp386m/CTM
ona+bPQ9q5zKXy+VpVAIPG3M79gA/fTXreE/H8D/8gEkL8/8/5/T+puv4mP8UF9/tF3/+jV/dF2H
wENJErJDZwv8rw8fhmw/4DMXUOPGh3KRLH4LJ+K65lfN5B06cL/BUPBh/j2tH/wiuGeQXfRcO7gY
sv9GOBE15c8fPrbBWJQodzOtIFzAAH/58OXZkNAwEcqD9nTySjC8ajZe4xAgn+aS3CyZlG7XSH1f
1PTbrxfImmn6Idcxk/4LyOvZanZmCy9vX9KyVEFHogBk/Jo6z9gE/OXrIHLQMePuvqJxdUUq/x1W
FRcRbtk7PBg4jx0zZpMaeoxwwmefUkLD/tWLioHutsjYGawCPK4HUhaRWHoG1ZVnoVL2dTQRpSpo
+U64+DshPp6JGybXNadgk+lm+5FvzgaZ6DVH3LvRsTZU91CFMcydNn3PfGm8pkVpPMGF8laCHMu+
hwu6ZQPsrNjAN9CPWMuXU3segviHa+T8kBBvuDXaZ2FjqWECTjbadYxVFlfdnrr5n41yAA6aYUf7
OQ1mW7dhfWzLrmFzwb9O9OLsORNwDb+7AZfHVGnb59QKnqKhvyG3WSGaVI+jnK3TRGMt18dqWNkB
2Sg7KE/4rU8iaF7pT7XXs9VNV7mO37n/Hz2Uz1XhOOdc5+9ycaD5dQ2w0Jjf8qIyN3hhk00eNP2O
DCD+4bRa8xZ8mpxoy3jJuRh5y7eAA9vlrw7l5Oz92TfvnNwwduTN68e4DYtnKMvi2Zqcak8CqVnL
OHKw0wXT4sSFDmuWP9u5uTc9doeRMK46qn0/amGpJzCvDDppxBzDHn87IuLfo4scQHIGpLg7eafp
n34VefDktYDe6okVD5N9TCt57mMtDa1DKL1gCyHhGwqTIRndx2/QceIrUdYtMlPclmc7jPpPw6RF
AFCX6ZxZiTi3ZSoTa8OoDnmKvsh5WyTVo2MQrKHpj7u2XTsPIGAJjgcRY6vDbjFazH3ZstZOKL1c
D+Ukw726rLzjxrK482gY8DzZiM0OXn1rW1N/vfhk+t3C1vzm09Z8LUrPfBf84JtWd+m6TDM73bi8
lvXOClSkVs6k8TFq6XbHOkOndwGw6J9G5c7GnoxdHf3UTPI3ha3I/cV0O28LP6UfxmJubcrMerwc
X/8c9P/loLcpaftfb1o3KXJlr9I/nvS/fdFvR33AXSpEq74EzZfT/DfJOuScXxRjlM9/H/GEzDl3
l2wGlipiNX884r3lumabPn+AW0CIxP03jnj3LyWPkP2pvOYBgwIO/IWil78K1paXSWANydXsmjC/
KA3yaNoCD2LrVeOJ4c2MS5/wqFs/pI2ubucxNFYyKE12TGGfbS0/NTmPGXmA8035XRJAZocKxNEf
+moPWNO56iqgKOXAxL9BIwooMccmhvcgH/2dTtzkeoDbfAJOR7y1totTA6nyfslR7kszTPYRUeW9
YIDu1nFp4EdCZ74U6B5z4Xg3fUvQdZ7bxFiDCIEVXXJ2XOvC9l5QRUg2+6Wd8awCZulgqdtnht0d
8E5GD7UUoL9Shvhjb37P87n+8PMCWS53IqjtU9Bt+QMEfMEtwgGZvLsxmgJIe15YEN3GjHOEkygO
pDKNz0Vd+kmJWHjnZFUAcr5UlFERD8TC0Vj3tKT2e1aN6kG0YrzKcp7sKxQ2TTwms78ykPHrzM1w
UBc4fTG3xN5tbFbxddvMxmflxUunHKvoW2MGDatTCThykritbG+fU/v4LWm67hEcDAt84jbqO3NW
/KqMPA/Xvcto6nkx1OO5Cmd0n+rIHs+HumGm6piQdfXXtm2pD0k/Vb+2xfji2Z7NK10V34kwdodw
TrudRaPD52z29CVRSG3MsXuVq665UtE8gxYuIPW5/jKABxSGKC/VwPk1AGp+qXH+GqYhljFepZ6/
rTTand06xbUmiL5Wdenxg04gQlor6qEDuQbWUzPZTzIqniB5JC95lyY50ZLGIcdIDmVLSiizNlBV
Ib8ltpOzYeYNeJSKfGkvQDZiXzC5XWhriHbJjM+iiLXZkqutUE9mZ0HShdP4k0OXfCwqdQW9oGjn
fZMl1X3qoQ4Lqf1TrECnYYgBAA4F4abpjOxkGw7tL3k5sn2vhfaBFtP78hz5s40o3cfiO1IIImXe
uN7eLxR/io6ww9zMsb8ZfBFv8LpYt3Pphuc40sl6DAx4ntiwEz1sPOXepkU4fGLwyY8EcuR6zCiV
JYXUE+yokul6njuv3WVhV30L6yx6JcYRG1eRBE+8DSvf+iFHs6VqhYDCw8DiOdqCgLbeurCIqjV+
k/5s9ZV8V9rkWd6M1keuHETqQXd6iZqRo8YqhmCpADQeUkgMaKbOJJZ4bEKLZ2Q5z85gJtfSTMR3
3LkmPkXBm3btq7k4QFQIuD6Z/g1UQm0epzAPn6AY1MZaZz7heAH3oNg0cVsTb6jKD1oBw29oSd8N
E460xx3pxuo9/eU2SgMiRFqrthHP3tcs7ltrDfoJ4k9FgeBb5wvKeLE+N0dA1B3hmwHZonPd8LQ4
8TdNp85WS4JxhUO/27Lslgt6QWyDoplpsgIOMQ8kwSfRpBuRhExQY4fLsrZgQ5vcGmYnyQJeB5Ht
azYNGVU+2l8TgDD3AzacBxs/xL5OzRzRKewiYKu+Mt/sPAm3s+BEHWyTwHQI6Tnb+11THAkby1vU
+J7ge+10DwrKDC+sX2Yv2MOhKUgLvAYnWgRbN8a0jXVhbN4HXzfqIIygPUgzjMHwmLq9E6xTPmvX
B/3ZWtlwr6U2OFxm3EK1kUFQpOZp2Bkko969UY9fskjGNy0q6wb4ZVRu6eoJ4De4GuY9DFx5l+gw
gpBrN8CFkjE6JjY88bVlNo90uDQbcjHjtfKI7pZFLjceaV7REOtlL1icwyXqS1NtdMyW+G9tCbmf
SATHlNLsSTIi0eJcGVgBLdlhY4kRc/fxtnKJFs/OkjIelsBxvUSPzUsKuVgCyRM+HMLJopAeUWWh
xiZ9wapIhln7osrN10DnHiuDRF3CzsQaST5HEw0Edph5bC/ggc5WoR48kmAP9FjF9xyL0x4H7nyk
fObZFVX1ILE8PfRWG7F7SLPoecSchNNbBeCy6Ae6Wtz+z0Hl2RxSIx+rIG2qe7Ofynt0ELnDnY1Q
mebiNozLdl0PJPYyV8Uc2zzy1lOp09veDvudDHyZYfIqS8goZvfae7mxAz2V8MLQbstHHbbfylKt
d5JUQzFjdPaN61YRdMm5ix5FoDygZPn4FPdGwJ0aasmXw1bzrjJQOfadIeuTZk9yG+Kzf5x5jx9p
kzE/m1RCk9HKBZ5Odn6K5Pyei2yq17M05kNsUciXCQ093uqgLHfkiHJolrC0U2uGQMFqLGH1t2YZ
cS+LXq1caTt3UV20gkM2x2IxM0J5mX2jpjquMWUJQlZBX9/Hs0++ldfzSdWTdcIwpA4cF/4ei7hx
l5O4c7a2PbrnIpwTCLl4ldLJGBkI5dTw72AGu9Kzr88g5Md9qMPwOFh9+6yiGvsfTSoHPk9MiFVf
c2duYIDyK8Iws5q1NjddhhVo3TuhPI+OWaZkHBzCZiEKdeKmuJpkIe56yr2ByYTTkWoFiosaQIr4
YT7NOg0/rdax65XbEkslnJi8U0aRE0czmn3lJAammYGjhrdfwkOaqht37TAG79Ihy+8JG47v+H/G
Td5Z3ptdp8GdrSs+eclyaI4hjcnowqM7s2Gw7fqx0uFralcxJ3YC2PtatnJRVNlVJ0wZY/iWGlH+
6MIxkPceY2p7QKaDuz57Xk6IIoOxcLI9vD77BrC3KVn7YK1a8+DnlWdM149KxpuJmje9Y5Dxd03o
+eukqrxoncXjmYm4zq67y2K/X3b8buO46QdtOKz+SfWa7laNeGWYCEmczt6NxRp06PYsAlOzv+It
a6v8CigfwtsHrQJv3H2nlzw3qs9smOznsOv9J0vGzZWU6ZOkkWSL1bw8Mr437LCHEhTw9OAVNFBF
PaWUyUfWeW9+P/bfUfi4QQgScKvW7d/8C0DUD4p7IrLbUZTGiV+ODWcPm3GVd/KnM7sDXotG5jSN
SSdI2RGlxUHVujs77kiDEBb/hDZ4FcbxE7RbtS1nez4nM/cdnIajWxqrf0ao/xOjwDEdBpz/LJbd
fg0fP/5s+/n1S34Xqi3xi4nQDJvgN03sXzOUtcQYfkd32cxHSxYFQw8ZAdBe/1bHYBwgaAUmcptt
E03/W+guSm7/rI6ZS+Eh/wyGJrQj+/9joSadYPWhGufGX9iFmnK/o3Ysg/NqLojmJaWUGxZNqFGh
tMBAyWFL52W7Hb2g2Pd2K6FMLrhEN5nz25pbItepacAbYDdycjf9AlqkRQ3k4gJf7BYMI5AviIzh
EEAQYfdFEPbCbOwXfGNPYuCtWpCOs4IdyK1hIT3mF+ojWMFxly4oSLbo5bq/8CF9Htx7L+RbXDVJ
NuWAFGqR0bXOglho7Xs79JAxPoTCmvsNVaXmd4LHeCkKnec/pG/IuzR2h3I1juV0F+FXJX9MBtfc
EFulcCSbIHYfa63EzOOX2ol9q23+q9O6jb24SvW9xA67rI0rwDqgEifjKuAbrK/pCiNWXktSKGc7
oEcsFFn8MGf5cAfSakX0i3bmEV8K6/mFxZmNyj9QqVDJdSbYqPH46PBeBn0OLVyoCcSnk9vfuqbp
4HRvRiL/nTxElpv2+zKyY8ffBy5cvx1IFHM2NxMqYmWucxrmbjGKlJW17vRgHMWvuOHmwh7OIMeh
aWJEB7Q5vbRNIVrnYcBLyx3RY3kcuGk0TLe5HEQYbZeOnpCuxliVu4ZVeLzqHeZX1slGkkV3kaWN
3RBh0gc82HYOiQ6c1353asFP0LYn4VLVB3Jr4AxpMCqijRTtsLxx8JbSrObOO2PKxnyVlx7m1auu
6wFs3xKqyzoUIdW2wziX5CLtsbVe4yix7fltSgtdqR/YrruyXLlsNoro/M+B93858JDoFzHlPx94
L19t9/+eUxWnVfqnc++3r/x9R+ADWfE8SosR9mGFLArOb9pRYP+Czo8ExAnylyXBoiDhBgbYwlaB
tIH/hyWB/4sVBh6npMdujadv+HcUJHJhfz4Gl6yYz45gISzS7e5wqv4pABhrMRZVRn1IW/r9NXMt
RrOKpdm1o0uxQbXB55f3jvXQWmzKS6rRTahxm8K0xkOeKCPDstL7O0Ur6GMY8GeIaIfPDGvFngVf
TMNUH9bX9eTKXe+VHeQngKTHlvCu2vUZ/S98gMTI2B24BbWikDc3Q6jzjdvQJi8xXFRB3gMp0jE8
eU6Mb1bVhhGL6mXk8bLXcByfuX5HKPywSb7N3TCTQOIunA4Gl0eR9ed4rK2rrl461KeqHbddZCB2
zEYkH1wt0xNfAtJWmf6wb2rjnEZN1hISwVisHFnfzCOlLVPrmC+zUgPYA1M/RY12dlq1yb0dtp6k
SW35yYsqbwnDe+kmtbJih2GV+0tCmeFjnLjQtpZ0VNbyn5k4rOvQSr/Vee1SO9UNN4HQu4BSxrUh
zXoTDwtlqk1F95hzXN5zsDjniFUUQEJPCYtUXM9PXATGvAn7KKTHZhBbuxmsFQ0YxYbvOeek7sQa
ZCE+AMP3V9HkvPR53hwsHKE+k8Le6hNYEvPQbWyNiWLjU3C1Fi4A96qIZ3HC1zVEK6KNHUzeuVux
ljiEY9V9Ey1dHStWH9bWGGyFlUI7JYcU3br4ivoTXhYCEeYb4gxPQn6WbR51zxGlW2Q/1DfckQJr
uVm9L7vfKyI8/ooqzmQD+34bW527KbI4fmgFNk/0lrq4CUDU3xYVD2Ve5TLxV4T8vDvUBO8+dxAV
jcSn7UxF9lnLOiPitrSozM1XRwaYwULPcK9kGt/PY9ZeTSEVU5nHpiKwplOxNEEVlkemtTKis+V0
rwgbrE86Pz+SHo/i67Ezi+E8hXEtP1Qct0wQskd5GqyzB1fsOoul80i5DE9ft+pPLlYwAg00+gLB
bUp109vmO0Dr/tZoaKayR/OLWvB3fxypmirdSh6HDAJuQZD0The+1W5IEsPsjZP+aTZ6Kn2HqNh6
aGk0a5Z9Xx5MKALZLvJqMHFFNY7vYCtrE9YDi7dta0iar/JMWWyviVS7fgclsGoHk3X3XKxzMzFP
jYQZvp4QQM9DY9+PrvU2t+GbqaAWApjaQrcsm0PopU24Fn4i1X7g8c8KDF3WjYKnOGq+TJxz1H/5
0EwURV8HtxiG4C4pUM6YvdJ1lng2gUrODv4GOGpOm9y2Mr3mgjgeCaZRi0TtTDKt+7gd7Zs2bOd4
H9D5EXPFad7K1Gj6B9Vpn28Jtczoo3uIGzVjZd7c6MFh77JIu70Z7rVwkiMS8CDP9swmjfSqVTIl
9jojzmViywVlAqtwMmv3htAw7SkLdiApI2srG3aQMFCMjdV4wYtQpaadZb5m1U4pDFbvfR4U8Sry
bGPnLoiDcIEdwOAm+jUV+evkgkIoMzleB8AnRNWVoJYWbEKwEBRylblnLPM5JgP4Ch7XnnUw5AJO
einReuAwIEyBQxYt1b5WGd+MAwE5QOjz/ETzk3t0u0DdTGZnPJNuhSJ9jS873pSgIvBr4g3aToZT
7rLm2tMT9JfJ29SqtQl6gZFwF6BE4Zr1jVU4lPi5MHfUStYS+oR7IVHglQ44qZQ8O6FynoIFWeF5
WB4T12Lu1s0Mx+lCtwgX0MWc4ZcVkz9eu8ICcqCG94IuIGSMhZHBylHt7GW3Ns3DbTHH+mdPjIj/
6vv0uy2oDYK9/X4Cv8HIjwLlJ2G+SrzK2kC8QDErdbFmMaZOadG/82Ch3LcrhgO5WPSnIqrBfXTN
CPoDSlT3aV+AICDM2pNYKCEDuJDY9wL8mxBEUvN/2Duz5raNbQv/lVSeL1iYh4ecqstBE23Zlh07
yQuLlhgMxDwQw68/XxOkTFKyEhmpe1i3DvIUS2oAje7de1h7LbhE8tgOLkMLf9QjbQFsVx4rHLAz
VA/aiSK4SFR8xWsagSCFot57bdZ6MzNhF5ubJfhzAheb7jJZfVMRrYA8ge+kUcO7hdm1E6twrcs6
dQpaL3P/TyAuVUI200YuJ8X21gppUkdTM4iqFcgeAyg8pnKjvc8hhJCSRm0nhuBj8QQziy83IEPD
lCSr4G0xEPaDexQul7rK5k0UZYQfTfFgJHlDISWtZwGMTW+oSbjjTjDD5J3z1XbK6BqlrofMcaGR
Wddfo0ivZrLSwixTcdyAtry2cxSEKtpjUfyzbzc0ypVFrN1qkQqTf7UxPtS0J17koEndNrirBKNN
7QXvG+b1ZtEYKrsxvHWtqLtoaFTgaCSMQElig2gkwjE5WFnHhVhhU5WTXHDp0MTcjuuKeb3LKt81
b5D8aiHeKWQ3mamcnDk4tUZLx6WstbTO6TRayTMztjt55i1oAf4IIZgj/VYXatNOfXgMuqlvFMAs
cdbhxAdmHgrFnRJk5lWmuB/X68QKpt2mw5UpKDzdbtYKDKQJrANjNQgCaG4VSETaRGmMsVx12Ts1
UcnPp0HefdHSqvkSJXJzY5WBMkcStLgkKwvl1yayGrpS2/XmRkYwEdMfxszBxiuv2kjuwPtgMW26
A5ZtYAdTKo7BzUZ2Kg3tHCu6s7vKv4nkCEYXzZhRVaxhWQN3kKmVBNqvNt4XrZ1d1DZSiFpO1gvJ
JczrOqMbEubodYO4qet+hhcW+v0gQs05XRc4HVA2Xfl5p2+mcmdUcIVUMCpzunU1tY1Um+cp6I1Z
qeapAly4hY1nzMklo4rK2Ta2oVFCgcCio6Fbh95NWygxCEW72FTXMpyQc/hIpWspy8Dcy8S7oCk1
3XmnGBJiDYngBIZoP0OAzHa6fOpplTldE+z8XhgBNfkmkIMPNviNu8AJqEeAA/EntGAal6Svm4sc
mu6rTvFofsvWzUYey5AVwYyQt+UXeNud6aJwYLEP7AiBKD4+faa+fmEWxiVE2WAZfPQfAJbEtcbf
Q0BfJNrmyqUiCNOsX7gzrZEi+JZNRFPxgLJwEpmqfa37uvwFnHUwcVN5Aaq90kDQpqTVSeGuS3ni
52X5G8a7m2lM0jxxlK/o6VKKsgwZHhz8LSqta7S5oLhae7MaoTxEgypDnZSl2dEAb3rRuzijR57G
Ta+alYb3llaGFMx1VL6pKwu9BM+mrBBrtvGhCHNUXAsjDqkNobfg8NFu7KrINtMQ3YKHZmF7fzj4
3L+qrWnNFzrN7hO/3ViElrhmqNYorvM2AgoI5bb1WxnRkgjPOHyjrqFfUEx0J2pjyNe52nb5BJkF
83eNHtmalnsqEr5mYQdC1XkbBm27otXOndBEpyyxp/6NXyNn1GY6HUXQpVIyQ4pgcSFlvrdtKlfH
bhnlF21caqTeE02g6IGV0mo9o2HVuURuu5oZzWYz76xNfdsWbn1XWGs6auK6oV5K0j9Zp94SDi5K
LVBm6xeKnyBhn9JjPsvUTTmJkoZem0WZgQX3zAt1I1sPtG82b9LC727trEs/Uv+iyQB7HvwJkVjx
yYnl8DdY/kJ3ChLWuUG2a3HjW6F8A6NNdmGxXudy5poftK6sJ7WcJtcquLuZ1BnSWBHkjZBaKfj+
QIANY1GhRFdSu1yHUXxRmwBqg1CKrxsZXzx1wvpTkofahSTnMzKV0HG7ORzIUDLdBtTu5xgJMvCR
x2axNpRk6eIil0EBxpOydIbUnAmBsQIaa72hVJZEBXs914N56uOj0IUFP7hThvcevddgpCj/zPys
Mv/ckN18MCNg9pMUMbC3G1VtNKAp+n+lfP6eaIFGB/yLogVf2iSC8fkQMrL7m33GUybjaWiUIMH/
yeQyieH3jY5CehxfyCb1uFM12Oc/SXIqskrIr1uI/ZDGf8x/khPA5FkK+U9RfxBUPa+AjpwCc4UU
lkI2FmSMTo+TSO4e8v7Qh0eVfpHVt1X04FL388KvB9mQ9z0TzqHYFpN1hPw9vcFJXiFvtDBKG25g
gz7zoHernCVcHL4DoOLh5VsZzOTxvejUNIDZaBw9QI3lE6BjqxSQdIW68hZew1am7SmSVHYvaoT0
WWfGH7Biufa9B9NpKV8i1lNIHXwORuvHN/DRZG70kMCObcEWhSMlO9blInfly9aOq5Vvy3TmvyGb
W0j6XDbT7josnGCRf7IDuZ2bOmzxn1q0bsB+GTcFLsP7gAgUFZcAanN0AWIygbaWGyWYYVPiDKQ/
wYFIOURRcv0x64XKTc4eK5nyEJzrvtnCzxFX6k2upP6vbRNyCqMGTzF7A4cIPZ9bXXaLvtOp0ZhY
QdQD6z+kRKaoI7lUyGxOe/o0DF17R5ku7eYB7JfSx1qWfB3eQ5gWHSqV5Ro5sIXAN/jF5faL/Bdp
9hdIM5SMBKvV97OGH5Oq9H6aLtdJeZw07P9wZzocEyAwDDoGVEgGmnqiD3lvOoRVITMNeHiHRvtW
OzFGgJFJKH6zKviYpffLz7o60m1DBQqvAe1H6u9VpRO2ysl+gzTMUGVsGplLVTYUsffvl3eYw+KX
n5X/cfA7ysUik+bAmTcfQP9HgCVy4zoSfPxWCh5D7jbqHTRSsPUL3n7ITJ1rWyHD466T+hP1/miu
oT40UbLSvqLyCP0/BKvxBN4OJMGEOsAamQCAulf6GmDpQigI6EgJ1EgK1EJbAIQCbUxCbwAIHMoD
BRoEjlAjIOZGmCDTQ/VjKdQK0lQVKBAXR7DeFJ9izYGcg/6DKVKrCDIhedAifRDgPGgpEFdrUX1o
nba8C4ROQlaDLRhrQj3BD7rqJkHGco4QBRi7Rugs0I/joyQRk2yqTes6gidlFghlBl1oNJQFag3B
OunMqct03uampDbjWig7bLYiD9ZW8IE8WHvVyahAyEIPIjUy442c21dhqN6lMqA6TahHRMhIQAMR
QYpBBE7KUKVDGrWJLEPWvZRRoGDBwCgoVCkyoU/h01xNdycuHxmJeVeiYmEZknWD6if4V6FxUelW
etGogFQgFxQiGIbQw1gjjAEzXjatW+8zchvqr3VkmNeNToYtFooaXoG2htxqyeIWfA9CA2ECK60z
ySRPkeebeKF1H1EEgR8FhffElu7XYaMQpyVhJXUkgQskaUjjFN1ENhIdV10v6YbGmrV3mRbbADAc
WQJBTMswad9NVl9GapFfUcID84GsMkoMim69ayKhYWGVcjlu4cH1yFF2kL+NS9c33uBkAshTKGHN
pHUnwTuD7kw4Dip9fSu1vpZKUylqGpcOsDQnrfs2CUJf8kIYIyBGN8YMVICETzcwcsU3Fhz7Zv47
1DXGXd6lNe20CE/5ElDJvEzyoP6woMh3GfeHCBWnzaa+cOC+qrpLvUvBhcOrhPf+ay1XhfxR2rQm
OESkI2AXm6huVDXqhQzEk3oOZfkEKOfb2o/bNLsAFB9XE4Vs+5fETpsP+MlUgVC7y+iyI8mM3yi5
Delmw1lMpKoonBmhgfTZWxv+eqp2Fq2ZJX7i27XwK0jLZQ9G52bknOjMv4tpzEsntOhm6TjAEf+8
oIoW3UoojCuTKG3ld92mNjcEEVa9QNfMo2lMKeP4pg0U74rkozSj41pzwb9VABMWnkW+X8rBC4B/
o/s3M7U/Mk9Xp6Ebue9gqs7emeC4ZiXMbBPTo3n+kgeQ33ZyYcwQxEMHJQ67K7+N0/cmKrKfwUg2
FQIMit6NaZ0TVJGOkl8TxANtsoHF26klIUtakKslFqHsqkhK2RHfxxafvFtH48DQyhYWPg9uSbko
7yjKxe8zO3UvrUwfe8rGeOcEGxeptbSZg95UoVOR3O73/18H4u5kF3wes2157EO1ytu7VVGFZbF3
M8VP3yd+XH6CgbL06fh75S+9PNDfc8xVsnP4kkdH7Pahtg/z0hjhkmeuHmAp0fUR4mCWgxONS83F
+Romsbv7sWSD6tbw8yAC6X/e3/Bgkr43DS+/YT+fL//O0RvcJ5AfiO/g+kl8GGrgtP+9OTgZ4dsc
0IdkgOlAI82Stxf4iMM5cEC8o8SJx6D3c9Df8P9+DpYPxFlTdKdy/748nANAoKBDBi0EGiFV/Cua
tBBzEJdyPAmsNaD8cJLinvWzcLjtX9oPL3/kVy+E704C/KMKDz1sFoyR6B9FDo1+TXHhzx0uBcsZ
KcRXNmXsfpb+U9vhhVnAFR04CzjJjgY2U6NlY3udbAha+ojjQSBRJt9eZzcLzIE6dBY0ehDpxFNp
LOln4WRHOPZIszEMmI5+FlgrLL4zMgs4Mny5YRtCHVk0U6uqSAEd7gTbHNFOKVYIJFHb6+zeXpGf
dJW/9nhU7RFKaYaCLlG/Bsi3HM2CCCfpGqdH9XGnnNka4MlP4/DXzgL5NnJjCp3rO6t46iRgFXV0
c+luP9O1QAubzKcbvBVAQlmPL8mRe7QWOCAN7CKbpV8LZ2cV+UD6UKuoWyMas/GWwGNtrxO7AIR1
BM8Jq07H/HD1Nzwjq6iRmjoF8L52R6Amr4NGIzPVv+Spt4TLqGEbRU9iP0v9FjyjWSAB1q/PXkrs
0YF7RezAAUm8gFGgi3P/qQ83hCLjTek0fpr9KXRGb/8cpvHVa8AWsstsBGX3jU92gi16X6kZkiLs
p+fsZoGEpT7UQcBXJCrQiCF3J+CJl2QpI5MCi6bZZ+ceaVCPDDYEBm4Q31+2v+MgmCOQrqoOv/2Z
LgJObnvw0eiMRH7Acnb+gYhGDy0BzqJKThsubSpS4jq7CFqUK8jtD3MQtBGqEw6ket82/NEsyCPa
M2XOjP9wLuX7waNOTDdwFnRmgQAZdxApkO11vBZ6B4FJ0M7PM9BpBh/4+iSTUEKxaKfZLfWTiIGP
PwIyR0Blnp1/CBxR9AYN2gTECrZDGmlnDp/kkSz0VDWEVgmqz9Qz0kxT0C0PmwWdrgXHEZxjz24C
SDQs3EPydmcbNzrDnWR9pALpxPLv0kQnDtJ2K5hUbwmbtqfC+RkEPuDQpUBiFWTJVsnnccEfngoW
biS7hXaY3anQuyRn5CxDqDL0UMAqUlTDKO5zZScOAhlFavsmdOh2P0lnNwkAoQVl3zCrYOAMkk0z
9rNwsiFMZ6SSuUTZ9VwLDY4iEBCDJkFEjSh024rGzjraCBZlFpM2Lm23Bs7OSYRZf/Drcz5CA2kA
z3q+2EQrHCcjmRp1Zw76ws4ZmQNYlgSN06BFoIuwiFY/QH9by/8kf6KL1j7aptX+Tuf0+qIcOvT1
EWuwcbX5zv3r43UdbQVlRBciewGd+O11drPAg+8+zY/nj6g9g7xT+e/09WkHxROHSgwfSlxndxoA
ZR3sGOgEAqqNE7gzd6eldzInBmhOIG67rHrvmp/RViCU20XyP74INL61bqs21uBZS2BrAACpzBM3
P24VTM85zYJD9WegQdBANNtMgIlN6K9jg+AoRFUKUaO9iyfO7mxURMp/6CzgKqvERbiCx68PCkW1
iRjR8exn5+xeH/Zouz+pf3wrUFohTwrhDYt9e52YRTR52CsEE6j/bGf6rDaBUBAa5BNoQJGoJ8jA
K/uPfLIIHGqtgHaFxlE/Ped3KjzDrvkDVQVoCHjFXflMlC0PXQMxC/CUi2JrP0vnl0WC32Gwg0TF
mcIJCZTdqXAyCxb5FQqxNJP0kyCks87rVCBSeEIT9Oq1QC6RUirx4rdc2eFaAHVOyRk4krWrPpxd
AgX0sTL0bMRNJCKULRAIz9oFBT4lk0QafchnZxHIfO3qXgOOBYig6IASKtbPHguOBnwR1wGQSv/z
87MIwGeGWgSRNhDOgXGaOTKJl6nAPoIzz85LJmvwRCnw1ZaASjqNLqyC/hM/iZfxnPpmuB0q4/yy
Bs9ofLx6FhBMRIwQCOq3YuqRPZTN0ZZLmhrb2Z0HKlweAz0kIka2ABNAI+X2OjkVQZ0QRAjIybl6
SPTy90iYAeZQ5EYMxcBT7ieBT324CCwSaBoBJVIvf38N/A1P+hH7P/H88GGL+vdXxXO4/+/9wh4I
/fTnO6T79cMvPws4+9Evij67/t6rR7aufx1VcLfB8MEP98Hx9j67P9+94NNbH91r/1b7f7zyV/ky
v/fa7Q/a3WP2+qb/Gy6/Lo/lTfHVsL7fnuSXn4+e82D1/8XAxXq5H0fMiTjZ9v//bNvhY9zx4rho
Hibx8cDbItfgB87Xy7hYFvtH3D4y7cT7///xR54sQ//PJD+hVevR/kOfmrbeJF8+HCkq9aCw4SPH
8eq+9O+rcj8FYkr6vT908BekaB63x4+tu31jxU/Jnz8xOVX09ZjNrq99DH3+C2bdP6YHBS6y1bEa
+PyXqwQKvuP13Sfohj7zFeI/vn/4LRWNmu3+H358fV8/IJG8H2a7bfp4YegDX4ehHyf+8Y7sgdCD
h44f/OWJFekRVINHTurjj9fHDkOHnT+1TX1zxOCBGaC6X7dH36/PAg4d+k1S+cWTae7zrEPHfrv0
49XRM/eV3eHj5m24jB8OhwYMLgKf4UMXxfLeq4pVWR6t6R2Ac/D4/r3nu8vjtrq+uXD40JwFxUmL
/66COHzsAlbwwk/TI9u0w/r/E6N/TwlnoKVGUrU8sSG7/PHQh75dfc2XJ94TRQMReQwf+nu01gNn
Q4g7Xi2jtKA1/mhjkkITldbhD17/dLPKi9WRpUI8UmQp/4nBv69M+Q/MzO9Jvt4/pjgheW4B0Rz8
3EkO+8ZkmSeclEfHzq6N8p+5wVN6D4ZXSdYOHf6d5x85DjtoxuBh1yEeyXFUs8vfDB4alaTTzuUt
2nbowO9XcVy04WZ5Eibs0JxDh7/zkofVT9fFk7OtL4EPHb6ngXluIe4g2f/MDZ4uxB1BzdDhPzH7
q6JYHVmuXWfB8LGb46hy17o0dNxfy6W334LCpgBKE7jnocN+XuURJ9t+oO3IPUxk8MjPkYv32Myh
Q39Zcu7ELpzXx8+97ZQbPPjqL5jRBx4QX/ziPokL//jZe/zy4Gf/Pqvbi0/9XKbpEa/xNP+07/9/
7s+Ok2viN+7D1TL/178BAAD//w==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Calibri"/>
          </a:endParaRPr>
        </a:p>
      </cx:txPr>
    </cx:legend>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rich>
          <a:bodyPr spcFirstLastPara="1" vertOverflow="ellipsis" horzOverflow="overflow" wrap="square" lIns="0" tIns="0" rIns="0" bIns="0" anchor="ctr" anchorCtr="1"/>
          <a:lstStyle/>
          <a:p>
            <a:pPr algn="ctr" rtl="0">
              <a:defRPr>
                <a:solidFill>
                  <a:schemeClr val="bg1"/>
                </a:solidFill>
              </a:defRPr>
            </a:pPr>
            <a:r>
              <a:rPr lang="en-US">
                <a:solidFill>
                  <a:schemeClr val="bg1"/>
                </a:solidFill>
              </a:rPr>
              <a:t>Top 10 Most Profitable Sub-Categories</a:t>
            </a:r>
            <a:endParaRPr lang="en-US" sz="1400" b="0" i="0" u="none" strike="noStrike" baseline="0">
              <a:solidFill>
                <a:schemeClr val="bg1"/>
              </a:solidFill>
              <a:latin typeface="Calibri"/>
            </a:endParaRPr>
          </a:p>
        </cx:rich>
      </cx:tx>
    </cx:title>
    <cx:plotArea>
      <cx:plotAreaRegion>
        <cx:series layoutId="funnel" uniqueId="{DCC07091-A00D-411F-9791-3A7C996AB6F0}">
          <cx:tx>
            <cx:txData>
              <cx:f>_xlchart.v2.1</cx:f>
              <cx:v>Total Profit</cx:v>
            </cx:txData>
          </cx:tx>
          <cx:spPr>
            <a:gradFill flip="none" rotWithShape="1">
              <a:gsLst>
                <a:gs pos="0">
                  <a:srgbClr val="F6F9FC"/>
                </a:gs>
                <a:gs pos="50000">
                  <a:srgbClr val="22647C"/>
                </a:gs>
                <a:gs pos="97000">
                  <a:srgbClr val="F6F9FC"/>
                </a:gs>
              </a:gsLst>
              <a:lin ang="0" scaled="1"/>
              <a:tileRect/>
            </a:gradFill>
          </cx:spPr>
          <cx:dataLabels>
            <cx:numFmt formatCode="[&gt;=1000000]$0.0,,&quot;M&quot;;[&gt;=1000]$0,&quot;K&quot;;$0" sourceLinked="0"/>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a:endParaRPr>
              </a:p>
            </cx:txPr>
            <cx:visibility seriesName="0" categoryName="0" value="1"/>
            <cx:separator>, </cx:separator>
          </cx:dataLabels>
          <cx:dataId val="0"/>
        </cx:series>
      </cx:plotAreaRegion>
      <cx:axis id="0">
        <cx:catScaling gapWidth="0.340000004"/>
        <cx:tickLabels/>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title pos="t" align="ctr" overlay="0">
      <cx:tx>
        <cx:txData>
          <cx:v>Sales by Cities</cx:v>
        </cx:txData>
      </cx:tx>
      <cx:txPr>
        <a:bodyPr spcFirstLastPara="1" vertOverflow="ellipsis" horzOverflow="overflow" wrap="square" lIns="0" tIns="0" rIns="0" bIns="0" anchor="ctr" anchorCtr="1"/>
        <a:lstStyle/>
        <a:p>
          <a:pPr algn="ctr" rtl="0">
            <a:defRPr/>
          </a:pPr>
          <a:r>
            <a:rPr lang="en-US" sz="1400" b="0" i="0" u="none" strike="noStrike" baseline="0">
              <a:solidFill>
                <a:schemeClr val="accent1"/>
              </a:solidFill>
              <a:latin typeface="Calibri"/>
            </a:rPr>
            <a:t>Sales by Cities</a:t>
          </a:r>
        </a:p>
      </cx:txPr>
    </cx:title>
    <cx:plotArea>
      <cx:plotAreaRegion>
        <cx:plotSurface>
          <cx:spPr>
            <a:noFill/>
          </cx:spPr>
        </cx:plotSurface>
        <cx:series layoutId="regionMap" uniqueId="{22196C01-724A-4B4E-A060-4000BA9DE050}">
          <cx:tx>
            <cx:txData>
              <cx:f>_xlchart.v5.9</cx:f>
              <cx:v>Total Sales</cx:v>
            </cx:txData>
          </cx:tx>
          <cx:dataId val="0"/>
          <cx:layoutPr>
            <cx:geography cultureLanguage="en-US" cultureRegion="US" attribution="Powered by Bing">
              <cx:geoCache provider="{E9337A44-BEBE-4D9F-B70C-5C5E7DAFC167}">
                <cx:binary>7H1Zc9vGtvVfcfn5g4Ie0X3q5FQFIDVL1hQlzguKlmTM84xffxdIyZZgxtK50X1g1cekokhks3f3
2vPe3fj3Xf+vu/hhVX7okzit/nXX//rRr+v8X7/8Ut35D8mq2kuCuzKrsq/13l2W/JJ9/RrcPfxy
X666IPV+oSbhv9z5q7J+6D/+59/4Nu8hO83uVnWQpZfNQzlcPVRNXFc/eW/rWx9W90mQLoKqLoO7
mvz68Tprav+DsyqzOEhXHz88pHVQDzdD/vDrxxef/fjhl/k3/jD7hxgE1s09xjK2p02mOSXEXL/Y
xw9xlnqPbxvK3FOam4oQotcv+TT3+SrB+LfTtaZqdX9fPlQVlrf++eP4F2vB287HD3dZk9bTTnrY
1F8//p4G9cP9h+t6VT9UHz8EVeZsPuBk04J+v17vwC8vsfjPv2d/wJ7M/vIMrvkGvvbWD2g5qzj4
mpVp8J5IWXtUcCk10RukyEukANCeJBa1CH+E6iVSb6NpO0rPx84Qcn7bSYSOYshRFoCB3kuSuLlH
KCdcCHMjKeolPkrvEa4kE0ps3tdPc28k6S0UbUfn+8gZNkenO4nNH6vKh3ats/Rph/65nuPWHieE
CUtZm923XqJDqLknhOTK5BtFCOnacMYGnbfRtB2f52NnCP2xG9LzcxX8XIJefPK/tUV6T5iAiDNr
qy3Ses8kikmYqw2G/CVGM8vw92Rth2k2/MVKdsPsnD90Hz5nZfS0Le8gNnRPM005Y3QrJJbYk3hH
SPIIycw9eAtF29H4PnImMuefd1KpHd2v/OwdgeF7TGnTgsXZam0I4XtSaGYpUzzN+mhnXiNkOx6P
9M/AOFrsJBg3D/3qHU0/I3tcMsXhJW91zaC4GCRIWxb9BtZz4/IqOdsheRw2g+Tmz52E5Ld49WWV
rJ549Z+rLkb3LCk5pXRm6pXcU9ycNNojGjNH7A2UbMfj28AZIr/tpht2Ftz5gbd6TyeM7ymLW9pS
25WWEnsWMzU8tO3B5lso2g7N95EzbM6OdlJanCzOytX9OxoUpva0Vghe+KOlhwP8PBFATLEnuDW5
X08yurEnbyFlOyjfR85AcT7tJChnqyB9eNqcf67AuNhjiPe5YI8B40yPSb1HCRwv09ruDr9KznZU
HofNIDlb7igkVbW685vqoa7f0eBzuodMC4MuY1sNvkX2pIlYhilg9tzSn63eSM/fYfNi+Byj3Qgm
X1CN1OaVj8Tdh6MqXqX3T7v1DtIDCKiiWqiNy6Vn6RhAJIhSJuRr84GZWnsrVduBejn6xYqx4N20
OUfpfbB619yz3psMvaUfE2YajthzkwNHjSoCiLTYSNks3n8DQdvR+TZwBszR+U4quX34AsH9O7rO
VO0JLQQxkQ5bv+gMGLrHlcU4VY/qbyY7byBoOzDfBs6A2d9ND/pT+eC9axITxRqmJJLI8lGpvcRl
k8REFMrgvD03O68Tsh2Pp3EzOD5d7aSc/F6v/Kd9+ecGhiGohwtgSfqonWZCgorZnrQU4k85S4q9
Rsd2LDajZkj8frOTSJxn5f9NNRMxCkPSSyCKXL9mLrOFGowSECEpN4pthszb6dqO0Xz8DK1zZyfR
+iOo7rK0Ct43E4A0vhZMPtn+l5oMxTILCTOBDOYGqJmFeRNJ2zF6NnQGzx+76ZedP3wpV1X0jvaf
wzdGHXlSblvtP/KZiiD3jITB5v1ZivktFG0H5/vIGTbnuxl/3galF7x3G4AgVGkmHwuZ87hG7UnA
wtlTjm2GzVso2o7N95EzbG53M+785AfvmD9D+Z8TIRjX24uXCuloU6P6Tx9zmwh2Xrhor1CzHZPN
GmZ4fDrcSTNz85Cm6A16eHjamHfw0QRS/VBTJgL99WvmoyHCZJxRLvmjopuZmTeRtB2ZZ0Nn8Nzs
ZpR5FkzwZPV72plp+zXh7MmOIGx5ngDQfI9oxJiMArfnwvImWrbj8mzoDJez3cTlAmJTDXG7elcz
A3WmNJrNHuXGNGfQWNaeYkqhpPm92+k5Qm+lajtIL0fPcLrYTXMzNTQcrpIcvU3lO6o4zvakQv8F
TMtGxUGFPZehKc85BalIsn1Tgc+BejNZ25GaDZ9Bdb6bluj2oUyytH7SOf/cDnG+Z1qC4p85OnRP
Siq1VIiGptfcW3udku24fFvCDJHb3UwYnKzS6l07NhQymBwRDPTX+jVTb1qhvQbNZmhH2+Ayq+O8
Ts92WJ7GzVA5ud5Jj+00a4LqnWsC5p5GbGlKaLTN66U60wR2iSCrph7tzqwm8CaStmPzbOgMntPd
tDgHDxmiz9X7qTG01KBDlir4bFulRrE9ztG9ifMCm/dn7vQbCNoOzbeBM2AOdhOYExjg5i4a3hEZ
a8rYTJHMLB2AlhqqoOQ4fywZzOTlLaRsx+T7yBkoJ593UpmdweK/a3kTLefoABBEQx7Wr5ntJyYO
bHAkcySbgfIGUrZj8m3gDJKz3bT6fzxU9YfvaaeN2/rPvTG0OqEvEEcByGMD4KxKgDNPEslPps1H
NTdTY28maztIs+EzqP643Unp+RTF6G9+1/5N1HIUg956jGvmEaiGyjOnArT1mAidJ9TeQNF2gL6v
ZYbNp5OdxOa3Mnpv9xmNnFPyn5FH93hmdTQaBJhGOlRsLxC8haLt2HwfOcPmt92sSU/x8/FDWT28
ozMwnUSD8kJ17VF/zbKeFo4GWErg8Oqjiz0zP2+jaTs+z8fOEDo/3lHpCcbsXdue+B7VSGmqpzMz
M/OzbhyY2tKk2GSlEZs+z9j8Vr5K0HZsvg2cAfPbXzsJzFHWvWNsg5ZONNJKnD7b7q1pBnODuBRN
URtvbtY68Bo12yHZjJrhcbSbUc1ZUFVZUwZP3PoujhrKnLAhj2cyzZkim8yMZaEj/anJc4bJWyja
jsv3kTNszna0NR3YTP/m+XvCg5ImNRVMyaMdgQf2PPWMJg6oMIoTBY9HCrbA8wai/h6hb4PnIO1m
Ou1sVQ7v2wQ9HeqY8gJihowlUYxG9PPtJO0swnkLJX8Dy7c1zDFZ7KSRebqC40P29QPOqzTJl3dN
qAEfE4dqyJQBeC46KK+ZBEUbnCrcyNbMRftvydoO1vZvmQG3cHYSuMkRPXvog7t37PFgfA8XpTDc
sPG9XeA5asSUewQxKfoNZj7b26jZjtLzsTNszs92EpvFQ7zqVu9ZBUUzrglLJOlTvWau8ARO6CrJ
GXmUp1md7S0UbUfn+8gZNovlTmJz/tCu3vMswdQmjXs1cIrte6PAC5khEl4CenKtxx6dHyTnNXq2
4/K0jhkq57uZXnMyNN/c1cFdU7+fez21eVqCCCSpNyENtv45NBb8O4ZyD6EzaXkjNduBeTF4ho5z
s5Myc1Di6NqHG/RGxa+h83946ZT5T+b+e7q+3R62WNWr5frasWf3Yf383TUH4Eq02dDHdMbWAHGT
6Ti6x9VkQnFw5LfrzKYveZEIeX6vzg/DHlZV/etHg0C9aNz7IyViRCZwgvnjhw5lhektysHfkj0y
eDqdSfj1I58sCeUct6Jt1BZIQFi7fms6AS2QWmOEIk2Ae7a+3fl2kcUDjvp8243H3z+kTXKRBWld
/foRMpRvPjUtjiNokmjRxfFdpBQkxdVQeP9udYWLj/Bh8v/GbCwao2rkZdLGyeikQd9clnFVS7vv
igopm28bs2Wy6ctmk02H6tHsoLmEPCOQfj6ZJ3oeW37NL31jyD+nPKM3Q93q2yioS2kjhss/e0iP
rHQblof/i6mnLn6lpIVQHUHg86kDIyJ9nRF+OeoeU+vS0Mt26Kx+aTWS3DDVE2pXZkmZU7mjEdg/
n376+pcrxx0pFF6ZhuVHvno2PWWBl+owZpdxYkSBo4y2Lhyzbsb8OMim6fpEKRw/+9luU/DIj5OC
VTixcEIbddmXa07z1G28XNNLQVN6kzLFjmgix2J/6qm/zWuhTnnAMHlDmrI68Oumvpd5FRzEBlwc
p5BZcJBbXtgfVkbpuctxHPlKKloVjitak5y0uTuQBfKERmxXOUn8RR+njMGV/9k6IBs/LEPiNA2C
eBwGZBwa5jl0qlOs6S2fXpLGAK80MT/q4ybq91XVk5s4GLKTPhLV/c9nhav246wa4oG7azCxniEm
DdMKe1GSy5C05CY1xuCgsFL/qxn2xeVAxv5K8JycC0v7oz34TXDw8/l/FEwLbiIcEpxNAd/MZaXV
Oo2KqCeX0pD9VTAJzKCb/sJrC4IW0p9tMNnCKAz3+Vk4aIkJhZopAXew6tQ0G3LJA91fGbmfRvtt
QNzYdhmr7vuI81Vrykk6zSRxcquDsBih1V+EkW+8Ave2hTPk2lCzxgmqH7iWciPThemal01dQEi4
5cbZKa0Ts7WDNNL/CyFBJDXJJf5BdxxC3OfcRfLQDAzW0suyqtUiHfx4dLjXZyeNZWYnSRnyI9ZW
2UlRBOByHY/kPGl17zlDSIzOJuGYnRiy7a+8QvTeMjKpOq2jVi9JLfsL32+LDt8aQsqESvvuWPtm
E++/AuAW9YIcGCr8uPiP4WKTmYiEsec2atDk0nVDs9gfrbI8XPNNXyf557JMDCdWHfTegA1MVKeX
XjDGgVMNujjMhyTy7CDiRXwwdmNcLohrVveqNPurn9O5jUzUUnHvzXRdBNy9l3tt9LRppcvJpRgt
bMh6m0le5p+J6ZKbIi5f4+zJRXwhxbj/AFwNm2sSlGlRiHo5Y1J7NDSjobrscpadiDoRK1f3039Y
6NmNyfqLkslK2m7guuXSbEM/tbtu0NdBEwW5zdKhvmdZC043oQFMA0IQMA7FOfHEeosqWA1pk8DX
p1VrZScDYerUMAJ+RC0saByaDAXdn8krVjBfFlYCnKccAOWWVDOmHVWkrSIYvMsMRsjR+TCWi9Ay
wk8Fi4f6MG39tnNCqw3rBRVGLJ2gTVx/X/teENoxvtt0hj7XDg1puzST2tpvR8+oD31ZNcRJiTcw
23CFOy5MNmrPNv3O+D03Eq9emFaWlXbnDb5wcArFrxYmNSEZYdU1S5gAmdtRGGc2Vznupk1r/0RV
SXhKE5Wdt6FrFQuVlWZj5zQ2/iSDFX0i2RDfmVFFFjH8AN+mwzjmoK/17weRDfK4HnxcUlvDfh+j
3Jgwu2BhflGY6ARwel9L1+ZZZS6E5avCbi3LyG+bNA67BXMt61rrwjftIvQiaZe0LVo7EV452lrq
oXRkTdWXwohL5aRJVUeHYz/W1C6ahpdHtBgC48hFCe2Ueo2f23nrHuOiAH09dC1pHIu3XnlpdIxw
OxR1KpyiopHvJL6X5xeWl8Sl02vuuwsVdvrW8xuY3Qg8Yg0NRE5mg14Wid95S7gGemmRegR1mRCr
SnO4CamCtoELCEXc5rACVTBg2GBVsb9wWWo4qnJjbvckjK1TFVlRA8tMfKJyZ0wb08qPmWeGw5lk
WXFq9Gh53PeGLPEjOw96dcS9wD9vI13fqTSSme1R3zwwg7BcaJZ45yXl5X6pAzsrsvxzZ5rjn6RS
wTFtVb/A+XD6ZaizzBFBUR1Ymrr7dGTZX4muxJ8ZM4RdyNy/B6P0D17jhrU9+l66MBvA4/hunR6U
Xi4WCbFaB4yVmMyz3bTvlT0YxmCrrL7nhSmdXgRefmMIFUQnbaqqiB+naayTG6t1M1ODAeIhsxaJ
lSgjsusBeU4Z2ahruhQ/Ce2oyJ2IBwbx7WAwBpksVER0/qfht5KB3ChMy8VQDInaN8zJ+RlFf5VF
EXY6NdrsxPQUnCFocL4qVGexZRV3+WAnnhv/3hsVEBvcGkZhGFjjtJaGXtEZdEUwgCttXxEYU54W
+A5NrPyzLisgK8kIUIMwMxzTLNWi0x3YC045oI9aqOyAe5eNpcbaGQfJV67oOtsLTPirdaygjZJO
rHp31LcdpdV9Nfr8SDYSiodDD1k80cuk9IvKLiChykkShq8fCgHiEHFkJ3Dr3NtGtmoRDUl2EqUR
vSlMMX0oi/VpXbfQz1BnrmvHXCfegpAaf/HGHmtqAzg+KLbgD6MVZdG+EticksJS23XM8InSJ+F5
kxZQMVqAKq9I9Km2sv6KCgmjHhjQqGsdCR9OnboCRtQKi/LQzVR1X+hpK3XJyU1VNfjfNbVJ03ih
zQreX2RwO6ndiGC4KNa+SBRLXn5Kk6g89LyWnDcjEGk5PMOBduSmJaNeUhoOV02AcIPFIb0JXQrz
XPd5txgm73Gg2HuSDFgURBIzRX5b3QcZmCGc/q8th7yyvRDepxm1YqViWFE9uUd5DGtbaK/4HEYJ
vN8+qIartaMwRkU6HPdhLFe0h38fVjGgLUBMT1V4z1lsYS8sxo6ywjDPTR8iLTPXPK/KOMpOwUbA
jk7UplkBw1Nl5WHlgiIzNOGEZ1mhl4JE+We3wUXDzhBRo1y6VMNLr8bEtdtMDtlRUZWgvMWY1s6y
buhPC6NME2ft4DSTqxKNYX2/CX7Y5PoMoQ6TRSwGHjvciIrQtnLZ8LNODOrUTwRf+RYr4wOYHRCY
0z4cbWWkXbjME+J+iQ0fk6drESKuCPv9ti8nNwiWp16U3aXiXXUf6woY5a6Cc4dftUdggFMuoNuy
KVSJ/CQ4IAOBY2BKdiSB9HlaMesIy8lOWGvIq2BohsE2/BjUtk1QHnYdLG49sadIY3JueiEsU8Qb
fHPYwl3lKhyas7zzDP8w8V3EgESm4NrGHxVbKrxOqSvAwDWPsGc18ri3fRtYN2GkinhZF2ZwgAPj
4JHYj8XKTzrsaZ8nWP9aCUQx66+GIMWuxFGgT+Ug2FGhIWG5nKZPulo54ST1cU3yzyHJshPtAVW4
+8Vh4TKgGtBKLWIYcuxDBxdUp4F7a/hDf9EPnlyVqoa8mnGSLGkwGnLhCUh8WVagZM2JvA9JddIF
UAGCwEdfkjKG8uFe4VUXundpd6SyCaCw4FBNNHOLw6Qk+jaox17bNcLRajnKGk4RVQ18INp5yfVg
hmLFwpDcUEMhBtAhwhDeK3LTsRKbzOhAWht6Xsf2EOj8s/RyCHpBuv5ivUJYIvjIlYQGKnGRzME6
4B07I/884iKRm9ZDiBpAdZt2h5D2pinwx8zCubxlPXlpo+qA09pjXJvNYTTBUXlssCOmfKx9FLk+
Taky7LChyaJsGkQy066VedvrRdiReFyUEzm+xCqiwOWrvKkhr6nv6dM4SiFW48DchcVGtt9UMVG2
qDyooyCCcFGuoB39qhTM9sHyDRjc7a/8wJVs2bVWcTgEIk6WQjexuOrLLi2dtOPR6BilKVa8nzQL
Pq1v095E2Bo3/CgqMiNbosWti4+TVmJ03Pi0uCYm7cAiboSNHifjEoRr3dfT0DjIPAIlD1fEm0Jy
XiNe8RPwxHoDNrpoCtzbkEIvTIq19CxYnDXvul4Ps9bXeXnYW8HwpYQZulzzJ6eNexAiEXDQpgWP
zqxGgUWU2ZSHXETtse8NpXpkiKRL1NfcaqPWScq2PDTCVC/jIRcrDwcqbtZcIfsIQhFRl5xLnkKQ
i5Sch2LKNkSVEWSOTFOS2rVIoYmGMTIcq6BIQpQiDEY7mBZkdAm4LyhF7JS8w3sDHKFygdiTnBOO
JYDlyI3wZdYtSOxBsiy3gIXBlWlsP8vBNE2YQduzgHwSFh0vEamDqU2k5Bqn7qC01xqQR3WULDLX
wmbXrjGZ7zrELjGrg9hMBii1B48NnZO3NZRC5pWtu18YSkNdNRO1YVNDzFgxYF4vH/qrZOCltHOE
are6H+D4CQ/rboZWgbspr41FyMue2CV8ofG6JSroD+umTf1PpArN7CiFGj0vzRZUCFVjBjyTANxu
Encsb2rRwAnxjEjfml0eHKR5P63X0t0Fb6h13ag++YQK1Z1vuIYT6bA6FHFh2lYJzd5FXvjVY1Vm
W7RwbSYRUjttxiDAPcxjGOSwSEPQjU6Nq9E1PJRB3kbhgH0OcgCaiW7sD4wmZPtmqobW9oqstv22
T47Q9RGeMV4R4sBqJkeI7PvDlOTp4MR5np65Gcu+6j6GvyBpD2UIJ9O1y4rWatn3VW0eF5PyPw5d
D4lI7fvwqRqeIYKJ0/jIyCiyMNoCdEXsdsa1F1LAUyY5/ltogk1iYuwvkAHsbMW68pCVk/IvWvg4
yeTSFb7qryKvhofXF4bTFB1kZgqUoxhatmMaoqr9InVtswR57mgh2UQz+Afc7UBpvzYmrg+9PYog
ix4y+JiwLjrXy3Cy4cQI3VtXueCgdWDomV6aH8dxmEPl1dBpmewt9wT5tPLQ8jN9GmiPH3W5Jude
L/QtMerqno6DWkgW8SPEYMA1lRT2swxh3JrEg7YaZUBvWszsrPWmDiMoR9zXxJZDkUIm4snfzF2t
TpNSBcnCzZG+6nqef47ivrOzGnqvLCBCdQzmCVwjOjYysS+9STOPYwYLhNjOP6TCDx54K83qROQN
JK42TGqLqNCnxsbDKJAjMWCZkyhV/MiyRtM6QsDW14cV4htbNU15kNVVsx+jNUchVqnFyoxGcqMU
QcpOaGgl5HmwJVZowGy4LkUkkUgYFtkO8sZHxnoxFhY7ykUPeRi9SR2sXWZhJl+lR3sbWbLE3Pei
xFJLOdR0HzP7N37Z9L/3vhxPfT4Ev+eNFy0qSAi0M6KdcR8GsbFsSyYmdQaeGxelIbPegTudqiUr
WX9IPWHcNTkT96FuxocYXuXXLO4ruNtd7Nnwq+gJySvzlMApO4iRXPkT3WOyXDSuG/t2UaRhsSyy
vjgWrA/OAytXCy+UwR9JXnvXEj5+7zRJPCyiSpgHgxLDuWa5+7tvWNFdVgz4JpGaQQVPOdXexZga
iFhj0+uIY9VmGdqlbuXndVrhsaZysUlHb2oDd1k+lIHnPz4S5tuv/7nJEvy7fijJ9z9OT5T5/hsu
sd08iuann8JZqeli1mr+oYmab98FYh6pm6oqL35Zzks8f1PE2TzZ5m/efGOFh+Ps67MMzA8Vnuc3
Za1LQpsBT7UdHKDBLZvwDVFDERT5re+1HVx/bkpc8DxdYjddh4LU9lOBB42eBHl5pBy/VXYY2m3w
YuaU+ZzOhYj/prKzTgJ9rzmAImhQ3FqA0g7uyEMPz5SNe1baQdQe+NmghjOdjsYYOUgADsN+IpGJ
SBIOB7vvofLgRuQnleDVPRkGuGUBspZrTQKPPTuheYZgs2kQTgYE3s4wiIskJ5XJbIhD4KrIZp3Z
tONhkkjoySvDGvq0cBrd4oE+v/tur5McmouGtvS6tvBtM3aNTzrhbXKclWFZIQlFSKa+stwaguaw
w0GMvj3yrIYE7pFr9UZ4jIRn0V5Dj5n82kgziy5z7lO+9MKuHE+wl5x9UnDGHBPT+raXm9L2EuoV
tsfHob4qE45op4uDczdJfKTxkahwulS6N2lC/ZuxztghFpUt4rExvnSIO24UDHTh5IkfXvaZOK8R
vxxB63v7fuY2KyTsA1iuxA2RNi0RzZshovusHWLL0f1o0fQ49NpAWNCoUdfTZYc4oTih1pikxAlT
1Z/7XtQaR32HeGwRRYY3XBsDaUZzYXpR6O27PEdH3QENeh8emWtmdXFITM8lQWwnUYvCwJWMzaA8
y/sqS4FCIihN2qP/rxHWemVT833xbI2nsvUk4Ci8/lQfvHz20/ei73rco1qQqPjC6qOVG5dVrwus
T2oBd/bi0ldchbApBcup3PKoFXBNAkNx+Hs5+LHmS9Chx1D9QvUUN2LBy7H+G83A0Ff5PCuOGXFH
o8bpMmpJuAZ0Vu+JSVimpIvEgyJuDdmmOYxg7Jh5G4y3QjR5tOJGKar9tBiqgS9q2gu/dwykJr54
acmRpshoH1koZoihWUTaSIvDTidxdRaLJEf6Lot6kX8RUR322cKQMoaAeJbFyYPVZ0NzFfu9Fa+U
Erl7xxJWyHNPBkXO7AQGFaSA/cvkEzyAuksXXizKKLezTiTJKbGGAiR7SUKGE5qwNPxqVC0qkK+U
oWZVR4mTK5QjOcWn+0ewXbMUu0WSoPGlrx7cLoMxP6wTHvPDGHn/0jocK/iRnTMGOZ7AFZtugOzn
M456tMXP6/JkKs5+1944J4uWcrjIuEGLASkQ81J7jyFTlTRlcB+SiE3xW8YE8+HwUKMI98u+80rk
UvzaQyxocGPM04uOs6GiDuGj7NhxLf20ipDxKRiSIrihGLnpV/ZoVs+xcLAUtQ6w0PTglYktX9LY
+4FB/ZIZ99IoW5MuvNHyrGI/Vrxmpp2WtZR/RcJ0641e2jwsbcvmzLCZ5uUa9ybgzkuKDMB83rxB
xjczmLr3BvCcRG4rj6s/fe7S1LO7MGiCT6mLJ+whMvEz3Ixp/xybWWkY06Mig5oh3FxcpAUZerls
T7SBYfY+uzcsJPCYIzpTihUEyaiPkPm14nNkmzNyxqJiaK6jCplz38aFLDE25b+lBA1ruDYKhxPW
z8+blbd8y3fjcDDLey47iNz+QORIon1Rdk3Fl4FyufyrbLAFhV1J3M/yV2YObYnOhyAz8+4VVGa1
NssUFOfycdhuarfHHSMzbqhlgFpDlLp3rh5TAd+/yBN3WBpuUukBPm7Zg0V+vn4y02SYE53LkBII
KnqUcVnGDAo9hkLntfEF191YiXHY1/4kEEmf+XhiX9OFfOROkFQDze1eU4aNEIHpN9dJLsPBSQ1S
ptc68ZMyXRQiK+lV0iJ99+XnZM7KdRauwsXRdxN5KzS6QVpmuqTpXASExdh/6cu6BBOYTWQCH7Pv
mDDsvkQy8zqnUTEJTd1l048g95pX8Plhs9CFhLNFDAUqxRmHanu5WaqgVT1UMvuSxsKADg+hvcbO
bgezHsQJcwX0fuU1OMeZhCKFRi1zJAbFoTJCo43swoe2nTT/4GNUigJye8L7KEcV7ufbReYChocI
4sQNne6tBcJyuk3guefasy7N4bSyLxWKOEayDOsqj5uLYkRqN3W6YkDBzjGspMV72VAk2YCazjgY
112eu0eVLuPQc5JxNIeTBBF9jWS0NqVbO41AqfJKJtobE4cy3UMlUgPpjfTYHHWMb0VesCuKV8R0
3mCBpSBTjPt1zKkHDJdazzQGODMt2rTN/7JEJkLh5FPDR4GIt9G6dMhoGVDtaMNYa09kBvEefG6o
k5y4Cm/1Xc1ksd907HUZ4nMtjpP/cEaEJoTiTtof2CLqI3iyfpb/lZeQomLJqkjxM0p8Npywqhmw
Hdpt4/E28fthsJAsL7vCd6DwO4muh9E1DuFhh+NtaTSVPFcBEn6G08PDj/VB1IgJnqxiGiw0tJZo
r/IyjMbbMZZRFyEeiCejFWD3AVCWah9/ZIhex1uV9D2wYyIc8KMaTeT4FrmoWLUvrWbCLuq9AA5G
sZ5eK88YkPzJ+hBfkcF5AOWInyffoM5FEq36SqImta/bkrTXnGVjjcR55JZ2HCclTRzDc5P+0OMw
rp9Tlbr8tjVbAiazlAc/oy1SpBVf4Y251sTuWzg8jlYfFPJxVnbGGswdUg/lyPivkSRVieQs+jyQ
ZeyyMIuPGLJUUBQ/F6+5Npq6Bk1KYLdxggDNaLMZq9Ks/C5h3Wc2NhMzdg2f1B+trAjGW7aFkH+5
IRvBhB1t6so7Q3uZBT79ORmIZl94OHBvcOmUNXV14RlIHF7ySykfWdsUhpbJbcLTpGaoPDTCeMgK
v4A28qMqJcvStbLgoq2UB42T+yLzlp6qaZvZuG2ki1u7RpR3ErtKXvcoSKnBrjoi26taGWbgFEgI
ooWn703fDk3uIn3EXUkmYfdN8GHW+vAujtwwqifJb9Fb82l6kBOquyxCFqh9paVrrtcUnsRhwt3A
qqcH2KDp8uWKI+n6Kboqrd/bJkWsuhRlSeHEtuPEt+iY5PzQR4UCbNtHmuGHV689W3SdTCzNmrCj
7rXby4mlaRGMSXkYIAE6qchirEyyX8Tt1MA3iiGC1CFvOfnUZFAJpNMiBcToFRDnrWPwgFD+RtVW
AEE8eGymqguWJmMWpvR3VfsMslXn3kRAbbBmEt21HKNUPIA21+8nEYeunFRKmRcwNIZP4MaTXkx/
yooIFwzHOrT4YdAhS1vYxdBl8hxpfXwq8Nm0xMFLZLUfGVbJ9nNVtqxyBtgLLPeVpc28TIUeAZyI
oign4Ol16LOdLe1/KLvWHjlxbfuLkHjYPL4CVdXvdLrTfZJ8sdLJDAYbbIyNDb/+LtI5umdyrmZ0
R5qUUqkqwNjbe6/HxgaRFNKp7SXr1iNSWTNjau1y79V3G5ciBS9g1by/ot4/9scxUgluSMhH2W2n
fcwT252rLHL+BVmqwXD4Ysgw+7J1RzSZ+qjCFCNe6iO6OYTNqz7VHmHNIiPBAXsLHVbaoMZKMBRj
RzAU1hY8sg2VbsCS4BUYIdu8j88RCo/+zH8nNfptjZZIF5BdFSktUXbG/5XqJn4n+ZbP0ad1LBSi
w3t6mwJKX0WDyhKSjn8KC79tR8chCawAKWAr/I+s6a+LJB4UslYdik+QImGG2A3P1IH2crcYHzJo
ougJ+L8KS53LbMOAy5VNSFkQ9DBK3gRpH4t8AQ5/ZpaUCAZYkOuTgecAO8AYYeHbMGGj+nXbutlP
GMogywlrBavouB2dCMeNiIY+wUsFQnx9itWocCZUCOxNIrdHnfr3ow2A7q8xERd/bAIIEnhyIrKg
3ysbpINLBKJ0+8T5lktWWycy3TAfs+EhT3dittPMTa7LukrTauC1MXM/38TSZYHWwKvmCHzfGJF7
NoKjb4Dhhe573Mv4yjNH8lYUk5I/yCB38zSqfMQjxvdE+g8E6FrYoVOaKuhlZuSPAO69p+X6YGbA
eKoGWj4md1kMqridJlMByArWGVarUM77UPNpNSQ0YBhXLIZ1N36TdYjoQIZzlSaOPOcS8pyuiUPi
vLtoSF4ShvyNdfba8gKZWVPs0u+gaTmmor4OYmOunhc95Oe1KrqspWMU9k8+V2n/6ghUj21GbJo0
G+pTtQFitEvVVn3qRdNR2V2BCrTtrGK/37IKEtdL4hOenrtoAWd80kKN5GWjayeil0rFIXwKNmT2
PlrsFD1hxyjcD2ry3LzsBQhqVWulEr58BMYnxYX1QDfOuyLlqOpKqCzlTWH2ZS7fknEopx8c6Oka
WkyVbf6jchYoYCOkX5LhyrJppmWLOoDK/MIgCs8fIA+KhLisuU4h8PqDl1NmMcoBekJD7qGtWjGl
98Qsmn/M8tjm8WmaiNbFtatYz+XdRIOYoSVbO+vXO09Z1/dAEkfv6BOb0my+zgfCu/KMuQKKCRTy
HmNblxB1+aruIpLPtuXM7MN27bsl4v0FMgLsNmARPUGAXXXvIO6KXE6Xa0wOH7HGZ0hboLjRyLqg
HtigpM8/yLQo8GLf34z6HmKZGn2pCQ4HionMb7ubq3S9GXKju/QqCVFUFBBZUeGKS5iGZJQ1Jeux
L8Y06nE5XUaxqUDztEEw3QwQPdDuw+a118XjANrWy3MhsijV18JtVbl+yIeM9lU9V9WRVRdg4Lh4
heyJRfstIXLBSEXbjJB9j6g9c3obZcwUEozO3CfycRj8ULKTHxAIupPqYciAWjBLj1Pa1kjG6Snu
+NbPbazFAAnXZOOITp/TLp1wvHGQVfXiunKeG4PSGyN7qCmwgzRJDvuDr3H+SFlAFVVHTk/4gqtv
NE+mLD8P3B8jlkkr8KIWbqPnaSyOkE9W25WAmb1VmAD7hHzjYisz4nP6/VK5pTuGbx4K/Ie9ZGE4
muQJiswp6Y/bkxz4Of1XIsMxzhOpBmBJkYPIP72KJlFy8sc8o6CZz6bvkWk1voRSE9KUklMX4Q4S
N7tXO0yunzBeEd/VhbudJOG+HIrjlHvcaVDbOWYWjpDhn+Y3FoVjguWwXuDO0y3CexDyHUOzrgk+
ii22nD3OYcVjIHCNv67HmCyb3wC4cbxHg1b5s6AECt6G+AoAUK0LnmAsfs0eti8VfhKc4nFxzG4/
B8Nh1pjmV45b0Z0ef8sWKu4zwOjR86+hjt4//u9Bfv8ckIIUiohUjziBZIJw8E30ue7NpZ+yDRc9
p3vAsbo0g0TvGQV4p6qavt8ota8WUw2VtzPd9ZRUG6N1AnHZloMGceoQAKSjxEdSMME4K8AcbK1q
EW9H0tsB2Mebsuji+a16H0GlsYIQ196viac9arRGqyn3ydXmyqM6j99v7fv0yBn0cfEpJz2+caKF
PC4+5BvHPO0ScxyGE57jzU3NccFfYEghzt7gSrNjeN8n0u42h7PERR6/kvRmwffwHG0oI+rF8uPU
3wc0gogcf1FQApLiFMV0EsP1jk5oQV+6A0SKT753CmsaWskD+Vg87m+/QpHwluTdhOmzUGSsuHgo
LTBdF2DZxw+m6/ECzS2kF42c4mM5gNo/zn9yecf9i5Od7Prz1JX4XQ4JUZddiWWDsPY2e58r/bBU
trj8GvJqWA1OJ/SZwI9gB1A4+KB7gX1+TeY9j1+QuQ3l2uo5shP46qVjODgduELJBAod2KYEYADI
BreJu+tCdcdydthf8Z7YXD6UZ4FkMWw3WbXIoK4sUYeLQlZEjmvNFgivr5Mqcfg8t/OCFySNVD6M
s8Of2+iB29HYJ4CKZmD5EpJdywAKeDPg6Anv1PoKFVtAFcC2/Zj7HvYrgMQhg6RGQozApStPcsQW
O55CNLFquaYVtqrwJc7DgHjTSQXF69UvOHmwkpvh7LhEvft9IwsezH2lB47huEDwiDUzq1JiwBbm
BdtfM14qb1/mzHOfX0GQdFx6qLoFQ5TpsEPTVYnOL/SU73GCKGcNOYYvCfqYNcCrjin+jp9C4Ovx
7cSlx/Xavod+vTaY4Pj83AN9jOpe7sCVK5KKqYLStIek9z7TicEn8i05atiVugXz6h1k2RMqDTtD
jWpYet2xecdv7O/QG0NZDtRwpkQAomSJQOk7jqidpsZKABP0dhT5sZ4s8T1A+E6UFqEyy9mGPW/Z
EGmGM2q9Y/Bcnx1QQepKASx+kFOHr6PVBq7yi0d6xqIbzxZjejD9wwFSKoft7r4QLMvtRwIYa2On
wIZo4+fcayqXFtBFkpO6AAiUfyUdDIFzjc2wws3fI7LjqvJpPLaNkbJjzE1qEky+95EcrAISnfVx
n603fqcjKz6K3UE6AwWqBaqw67nKvyLeYn5FXu8YgQEOk2Ma6SlC8Ed5eaBUske+iswaMkavv0I1
z+fkjQSZy4c8n/XGziRVi43+9H0yBHbCjpZJWi8S+Dck6jIpzCsQSS/sp7iDDr+De2zLeHiC+y7J
5h/V2q9z+mVhJaCJixFuHasmSvdFvO5QNBEFf1qOggNyzMMqUBcFNHaJwywfhyptVrwZFWtdQHFH
QvvrSt7v5QzNEoYHxu/tuKyf4UbK9Yh/FcSUeEH2fyzefoHydzxNP9F7NqTHeyD1I3xi67bjgywD
OjGeULkf3EYvmcZS7pAtsofdbok+QZJdHKsShDf+5deURU6JSFShNzr+6R2CP8Jp1DUmbCYrIFA3
cfnoeNF5Vft4AmBPtp1V6bWHFAlf6qL9gAMX8ER4IUjL7PW8x5jfJAb/8ADc8jhz0VN89deBqKmw
pc2YKtHze8U29QOk2vUwaUc+iveAJd6BxrlMDjA6kvMBQi4mN4S0EOTPitV8zl307Hqqcc3Wg8Vb
b/q0O9I4TgKOUazyOC33c8FFSmAfqRl1xyLX6UEztpMPx5ws2J4KeKD4Mo3jiQ8Sq/H8PiDAgY+g
J/DAOfwuBGTRcMtTaKPLfwC+fivogeUgPmAGw81X5Ml/wcrcgkMAXp0+c6VynHXRdQGrwSuE2Tki
xwqSsENgFNZ+Ps79H6q7v9Z2x+HxHF3oF46HGuL4vxW20CSpyC8FoKr30DgAA8ZZoA7ASvr7Q/0G
oGM1xTDZ4liArPBnfpT1/yH98KWYSyjVpn/PkVgEODVmzQj5gAdjH7O7yvlxUx2kpZgkxBDcsl/B
8e/P5a8QAo0P21UJe3+Zgw7HPE//ei5shTTYYuk9o0MtwlhPkyMfXxY82vG0K6TO/zTO/31A2FcB
HORllf4fzk3BTZzIMWZPc5iwUXQCO/51sQmEuV8r++8vMDlgu/+lao8rBHYLoxkeiASLL/kdyAxy
IN1kZf70K2L4Q03O6y3PNkrPgSzleh40tJsfnc+2oR3ddMTzzCA0wEBCsB/9wxn9dabjjFBKHQ3K
s6KiaHrxOy22VXHkiy2bn+T7ovLI67DGgxMMcb0vIWmfz5y4DSuzyrA5ILWI+HEig85mB1XQjMr+
DK+VotjKEVq2BqF+xsexPqDp7bcM9WTj3/ksKD+PMPv3F/H7bYTllhxaKDAmSQKd1G/wMPbd2aYh
Wh/4Io7ItP9MhPRCJ/dxi0pH/sEJ+n8dj0KidUiw0Pg9/w2cLQKyEfR7dw+/tr3QcRgfYoXIqiD2
wTPq/3/XB8j/ePIvFgZs6eS/wkHmGZDotR8e3rclJMnH3SiExLqYFsge+T/MiiO+/Mc0xYQA/XR0
qoMehQDR/A3P9NseerNTcVVATShoA8FzkX3NDRbMPy3B/z4Ubl0J2gvPPUKR+XuoG1k6bq7LO6ia
DxZrpUBHMI/SecTL3w/jLynGf1wYsEIcCrb69CcxD+fZXyNMHIOXKXoO8fiexnw5pTQcagSHlnBO
/bnsEzj0Ri0dsNWqHtmOahHC884m4y12a0hwukYJDeTnLiXAHuLHkdGuU1cbcgOqHljo0Txga2AY
WpCmzPOIMsgMKUxdp1G6PbVNrOJ8gbHMUEBtd1lIVJY/Vu98nshRjGQf2DQmc7gXHV8rSGZghO0T
YCIDpBpXKDQKSHVlNGjcil8JShHha7wW72kFMvQSm0X+M4y9lxoCwjtQnhziOtqgNDzSAL+mERJa
lZaoE6bU4QNIsXJXPGSLPJK56D230SBHsdpjXSb7oci3Y7LX02JgNmlzXcjB1f+GPGZsm5DtvScy
PzMoMGse47vP5bGJF/MKZAm1hcghzCsVDjkKVBXrTQy2ou8aGUb0BDxU13KQLxnS3ip7gFi3Ivp6
yOPoAAOWFUJwCM9/1mGV35ZsbrlwI2BXIDAFWIZ64LZUrImc6nw81jOeC0TTx2qudOFP3YxWpvMn
ulXrrj6BbzgYLeSAcZo/QIMMEuFTD1kg6VqIkCAnOHMzJ8nQjAmSzj83lJ5LeUPz4NOvCQ2bLR8A
mzH9caogsE5Pw7REMSphBI5gG3TwAJd+mtSGe9tC37ebDbYCIBNrg9QsoSVUxRvzd6Ja7LLXoKN9
j2q6Kg140Z7Hy4XE0vq3PB7FBisnQcI91WMxjebzBOQlgnr6nXL7FYtm8OFdfleOiNvDeeIyhw7+
V54F4PvIE7fJHpvO+9SQP7PBqZACJZupoIjR9WrifITnYOlUgdNIhUhrL6K1+oQgrspnPVWRPI89
7WjNu84/UxhahhZmAHbpyZpd9fACX48mrFdAMtRTYfK0CRXlD0VvZQzMeDWfGCb1FekOCxVWH38b
jJafu7hXbagOG2spM3tBsQtIKZ3obanjr0pgOU5e53e573VbEM5xd+PInGFeIqdB9e7DPkgbn5CV
21O5xXAriCUfv3PtntHSRN8aEnW347rYE10AQUP70l2tylUtr3z5sdB8Bq+v+x/9MrNWcujxNzJN
LWXVfFPu6Xje2AQWeNKU4KfLbWrIMBVnj5+8LlGPvcE64S7QPTB4E4W8oC2DhOOrGuiZw6/xrCEY
hjwbEM1SR5nqXnzYy28ymihKeTd+8mXan+IUFgcSVxyG2ijK7ghgurOxCx53NhTsI8DDHnolm1U/
ElA9qGcSnTyt6cD7s96m6JQso31aVgLAAaGgXbbgbrLFbKKmoy8bVlSMl5/7Na22aygQ3PclJUNy
Uk5blDn9yLd6zWj5R2lpMbbwhpibsYIcoSWJHT6GNROok+BUo4tNYCMuufoWD4u+C2g7cLvkyTFD
GVwgqEFWfxOQzt7HhVivgX5HN73IeNqWiH4/Eu/hmNn3EoZbC13hF69n/8ccRaFJ+2T/tiyDSqEo
0JAP7vuCmculljUUU8a1evci3OQOZrU6TnT/sCUFAjFKqmb1mcxu0MJC6hsTZnNOtUtvYbkKNZDe
V+q37zHU9w8kwfJZF2fhCYZfr+7CuBYt3VR2Iuhz8aA5MV82HZCTxaC3u6V2AhoI0RR9R3UduQzN
Ltys6gzGk4sCUFCnsMh/DDBWfFz4ZkUjrO1eZr7Nnw3Mf3CLBwf3QGL0UA84PzCuJTA3LLzA0Uwi
lP6xShcum2lfh2/DqPcaJM/4Oql+rjV0zR8rkAjXOoUJ3ZmY3ZB+It+WMg93A/B++PoAuOKgzNbM
RfDndK67y8tIwYaYiOqbiZDUtCXys6GmwzI/5j4XZwT6PG+qfi+ubKL4I3Q60HZ4bl5SNenL6kJy
GfQKR2HGXjwSuJd9HvfyMmuywRs4dn9sGJALt4VzJ6SB27M1FYVjh8xgbGGkQVeAdb3OK6Ehqa5o
UnfFUr1Uk63esqCzT4Nh6m3d1/0PhwneojdCek8gLLjE2CnaOcz2GfllVFM/rXcRbNFf91hNl0wm
DMoswMkPfIsJ9rKAiBQPPax9lor8Co8ZYY1epuEiqDMv0HZlOP81vUniKTsPebZ8AS43P1YTN1fJ
JqvncYROvFtgyQgFQi7K4LF/mEhsb4wj/nFamPlkypJ8z+C97mrY/tcHso1YPMC0PiSZdbfBFP66
9yFTwG3K6cLykbQoj6GwBOxRXe+RYXeMcfNxT0v+UgI6+TLvpf2EDb+7wmIr7vckstAw5f1ZVoze
geFOssaOlWzLfZsyzHczndGGQT0KQPCPMOLqGb0dZHw2fpi/aOsILPJ03+9MRdwthEoC6MCoPnXo
0TAiZo8woRWivErA+TWr3smHcu0yIPMm+hGxFBq0u42Sva+abQzIddvCAdIu7wTN1sKeYmWEtLWs
NLuDL7N7BMoiHyKyTa/Smm/4Tgegt09elxEZzOCK4SHAXZbXVCf9TaV0+tVFzPlGch/fQ+rjXvp0
XecLT2VG4K1KilvClCnPVTxO1c3IS92CxyV7vYLvbstqH4t62G2FJggZmx5UBL7/dovmAmOdx96a
u7laQfQkAUbO64nM44cskOhjMVW9bvJguDrxSpunoUPDixMo343fjr1QfRuZiUKEyFgSXYp1Wfan
rZyM45cj9Yjbag4KzjSMmvKduBGoyY1skgKZS0NHx9Z7oCXD0mQu6T75Yldbo2KZ30GuxxJYEpEi
3loU4vaV9qj+DOKI0ZbmSJy6CbKiq9XmxQ1NQzwNn/ZsYynaBoQ5rtxNimAXX5cEjMBllhuaEcBu
Tt1zFcEJAAVOJytTm4h1UjQRqcIzWjZV8OZyIj+qLYn2i0ehOTQxDJTxna+GMDWpAY5/X0iE0xYC
ub1VQLZuhtQenQcKcWOjLSzDB7lFebVnGP4pDmMLnAbeAqi0dErHD9aSobTtlg+5TAGwLwrroQS9
2bhkS8cTSZzkd4KDna1HmBD3Zrdhnups3ED8FG4QV1NPqDp1IArvRQ+YtB0CnI5ZRxJ43MqYF4DE
BpNci85o0JGOFhvcxmC/0ZXDPkS0CkUzDowsdUFEBigOmN1roiPzY62QmmRGb+lFKZbAD7ny1KUN
UjgeqQbcPKRovi54/rRFRKHHxOzKrZcNIqnFBxSaF6BrK4LQXOYnrqWuaTcnAV74sUgKftIpfB/0
PonW3L2AzB3Z1TCX5Fu3rl93dLJ46bj+2lWaDmir4MdnD23HCeY/c4mxecQIErkB/VXst3JL5YPJ
endeuakaPetd12hRFut6HOn4bCaZt8bkW+3KniC+rnb8bju2nwslQeN1gd2DYSzjJgmLn9sdmw15
rBaePRcQEJm2X4H1YD5gwsCk2PsfidLio57hQj8tRdHdwSGint282O7kQreya6DGXVFHY6iuRzXM
bTrN8ixmRp8nESenynJYzBmN7lMRCDxAIC1Vt4C8rlAWtWnK8BhQV7jLHtJU1njmoBzbuFrn5aST
XD1AP+ghXTSe1dXi49DMcJ02JF9WXVfJCFeqgiDSXS85Lu60AeR+3pnpfzDw3vNlAL/WGixKX++b
MA/Y5bH597mQbT8gv8ApsCfsOv3ZFVXeuEnz16Hvkq+Hc+gM0U51QV+Q8VzoYniMhtg065jzz/E0
vsgBSrAOhdu5SNnwRfnUqppmSn3JYmZuXJqxUDMThrLpAY7eMJ3iorsYCHcf1gbFbvZhQFlys/qk
/y54VnwVrEs+iyTzdyuY25bqWV1ngIxfAb6n4ohpAV2E0JTpPmcsQ96K4HhMQvKdoFlEjLR9PHbt
kC5vai2j/iTzHkQowGSVX090glN6MX2w4Jp2BbCw8EPSZBJxpM6jfqD3Ui/pG+fcijqVOIcavWB4
2Qj8bgP4C3OCw5l9PeYuLVrLIeQ0yLVEdzNqZf+lUbXxRugsi79i4/WmrqLSr1eRFXlr9RBd9TNN
Xw7dwDnZV+GOHir6A6VheHNrqbE9oPI8K8eghlKMZneg7swtGhIlskaDl9TchcXpN5HagHZTgBnR
xWuV4bu1G9YKFiXqNAenNPmxgrVaazBy62ka1uwGIHUHyVQfdiTzkI3+QSAhZeex4PaWbKjf6gjp
iG0lmyN6iuYRmt94X+mrXaT8UsD134glW1oZR3P84HyRPINdKyuogpDD1bn1XF48kqobRL/Jn8LM
+YBUrkLqCRVHpB4y7hMYhdmhxNvGmOqT0SscBlCkYBI1hMMeRsR67tYcVMoomkEgSTOno4xdG7bN
fYqcOpvY/nla3CQ+pCrxS4uqggmEtCpX6HNkEtfJ7QJz7TCRD7nLWFmLZO6zbxKy0Whq1qgMAzuD
MBMhvhdc5apqUG3D0lu7nY8L+hBhw6Vby8FflWhmATU32dpp3dgobreSpWj3tDgUYPpRrkCHsjpA
5l25s3F67j93nSCqaz2WCmgUuHGyydRrmFVuzx1ytenacReNfy7zElZ64tA/jdOJzuDanlmcgnu5
aAil7NSajUTxAL+gRoeUVzRyW3o3QMkMDgBtMgwu/48xqooY47gM09ZWmgf6mYJl4s/vYG2kD8LB
yuqARtOEBX2LzuQHdQ+9wMGDYB3uxY+OsDjkF+iqd6y3OVmq/ovTnke8nkoAXREqWzb4HFsEwrF9
dRyAQnlnkVCGh3io4o00rlvcLC472C3cLWx5gxrestJN69hSad023WYOl4duBAoqi6WB6AWO9efM
Ut3npxxC1T67iZ2bNwUdUm+R46B26Oaz1uWAeBxZ1QqokO5TiLmQuusKEXNDPyU0miOX3hZoGaSB
wq5AUtHrCdmI9DA1ToH08qQ9FDcVsINJlXc7Ur/yxNDIi4EFW1mlXZ2QuSKnYtszcgHvN77q0smX
COoaW6cK5rOaOKydE9Qm4494EsiyoH7nRpxUvlS8XQ10KqHe0xnk45677afK/qbqu/WRQh17BRy4
v1MxyxqR5u5+gD10POlshFhrrUAE60g+D1XwBRrMkL1AqzS9oRfV5AVaO1k4q20otZ9gzlnFD73H
TCC0Ehjpc+yjrrXZvqGhVeQDEoRInpCBokJkg6b0YnJi4Vwfy/AW7Sxsuk46PydPpegFbT0eEf7d
xCCw62VYURrA3rqiGjFDwk9IJ8xy5Th6VvzoonAgLsio06nZBe/O8GmtLDqPLikhzknnampYTJQ6
kS1erhJ4xL/IVZJkQSuJtFMNAMWeokIttuVhLPPYtWlMnf0M6QNkE7XRUNk10HTMKxKkJIWuCODW
Q4fKe6zJjDz8PoBwC7XPRHEqRC5vog69FxYIr2GugLZOj5BupJtb2nKiFSipyPILfAu4MUXoojqD
tu5q1nIeGgfA7G2HYAFzg1UfXRQrXOeuz3miYdnFzW5JxUo0I4C24o8I4iWAh+g9cBchDC9fUVx6
/rEYRnNkXVnaXyGDyW8MKWj/hhCZbZdsJcOT8hm7h0yy+9GZBCNfouED5GroMFSLfe8DWofF/qUM
1D16IzkuATY2sMPFqBBNixFmBUGrpwTwYdFWg/LXCUCLvvXQxvzLZwQ+QioWcjWRYYA80dDnmXXq
bNMp/pybJamrAjpEbuQOhf6ybzUsR9sDPJVp36ZuWWHqkhME8hU6OcEnnBuo05Zphxy0Yz7gdCv4
771BNdzoqdjSM9hA8Kx4iFi/tN2arQi9EfwOfW11AXlh1i1wJXfTttxnTru7Lk3QMSKmnS7OEEJo
9E4oLFTHdsJVQg1QfCWGl10N5zD5MEdHxruUpEQrkwj+6ToXrIIcRcw92vesaPsGWGj1j/sIBKDe
c63zk1ghsGuzeOxP+xzwnY5CTgfZyKjbNdN/+oVPp5QtofGWbl8KRIv1NtjJaLQFWsunhRrrcDhK
ZxQEPVCgMVX3mWTpbcmlKCATYttYm4RVt1HE0aZN9uImRHp5hFZvaKABS7/BFeMm8AxFtTU9XQbT
FJ70W+v8Niw12uFZdnK8LyXir8nk7ZCkGz3b3NPXiHEdHoBciQxggBq3WqJfyZe+guKhho/aPCgo
TOJTgXZRKAqqFK6GmcV0PI3JwD8JiuY4DfZNZHXIz1uembk8xi3/4DMPGDpDS6KHUo7Z5xkqi65e
nfySLaP6bNBurub9BOwRikoIpboVU16aL13k4w65VYiaCJnHvXGw96CxmP86dS66NgMWdWt6UXxA
i1t1Y+kMr4cpBFpkAB2JWFy+AjHuC0yDLn/TsIefAomXp9Vs6bVYlE2bYS39ka3FI6QzEyCeYlnK
qyXjE3pUVBESpxG9Uy8TTVf5BLds3xqAW63BVCfNnFF3QvqS3E6b4tAG+uQzZ1v4XKG5T60XF8M6
ScVpLCX7E7LiuCWU2JcS6f4lISx5U1Cgf47xFVpHAQMHyf9neG7K+wCS/6JXi1VXum8QKNtH7eIN
nXusihOsgx3dlyL0kTEJGS/YD8yEMmPJWvQluAWKFt35OTX/GgB2tGVAoYKmAdNeB56o16iU5Hng
GczzBKj+tdZTAioMSkuRZd83B/TfnIQGHmTesEGJcW3BgcPF9BkVrRr1kyGLIvSDHfiMKL+gTSe0
SWaG/xkigbAN4wyuAYSj+kA2SGm2i0dfGBALmYqD5dex42isdQ0h92ZfWB88/U7RM1pcDaocLWkY
MTFa6ZQrJd4geAmoWcBpgW8a0A8mj1sI75IdaWMZb31jRG7icO22ABSzRgcaeiZk8uVXNCKyCCqz
Rn8UiThGeUxb5HnQKbRoF9h1ELQQaKwgR0YaD1XVBi80Fg1k7IRCCsq1+iOeI3RlbEFoQqh3WrTf
BAdj2XcCaiEN2z7IDczBGTRIN3R7PH9cs9KihOmzkBvzqtDdah1aELEl6j5YhvowPKBP2OJUu3g8
UiI5xTpzy/zmxL4mG/rQdbrfGq8IUrJ61xyR4YrBJjlUaC69HVdC8i6u5IV3Ac2p/uWibk9pfXRs
wL9BC1/k4RYNZ1Aw3w4b2kii02KMBrnr+R/oub8aRED+wUBdwSsLkhMyPQgf/krOTTFqjgG9Rr/H
w/+wdybLcSPZmn6VtrtHGuZh0ZtAjByCZHAStYFRKQrzDLg78PT9IZRZJVJVUtdd16LKUpkiEQE4
3M/5zz+gIvlr6m26ucP4qcNmEran9AUmUHppdyauLLiPw1QpmKP04WBVynvMzoOuX3+u99NePpbH
nB65KvGEDA+ZFb3/WKkzIU2KU+9rXjeLtqn8Tvwo86BgIWo147LfDCrfz+SXKyLj5m4s2mFGvovF
wI+cDEBDf9DRS7yV36+IP8RCwLCcqmM033uJPUKCE7rSkHykGcPK74/iv/4uv3XwPytu/yF7+cnf
5WO273fb//MP/WXm4JFfDY/Ggk6Cm/Bi1f+3mYPmW8RYevbyYJE+U0uwkv5ycyB0xIZwZLDyWWtQ
Q6DpME1eTPwt9w9+GzuPt4hcF03Yf2Lo4BnvdSN8KC6/kGvOPukQUj4sLl+4dV1PsbH3mV4VaHpr
P6REdvCBnVqgZg60Kvo8Vb5Df+jHyaM+NnHIEL9GVhWPR6t201XQCWvreBGqjM5z/Ntkwhqmc6vi
oa4mfLGQSB3aaHighlaMOMf2Vbca/E84Wrv4se+06slcTK8bRqc41mJG+dWJqvqyXgz27Anb5Upv
sasD7MBLsHH5SyjKg6cBPdtbrjz1mFt1qd4Cona97CLtbXlMam/TlX3oxyq71LO88Xcuep8HKsl4
yMC/R/s4IgEx1mZSaw+a7TSL02wlGEVjaOUhMlv1Zdraa3YBdTSQB3EoJ/7nIi9887IfhM9tQSGP
BkHGV1mDre+Yu4tRjWnVIHpSOluj1W2IuvkXu5yry5gxJb5ss712Ojv/1GU93bAR2WsNbQ+ufZZ8
OnuNYuRrxAd0NOmubsrmFlm8jrghwqoVixvtBZwiXY+9Uo9MhJN1nuItumpn0XpPSOjEELJF41A5
dzPGg0AAGHtHQYwVoYfrn3kDRICVvwZ75oECyn4dIfXPaKJk82LHtn+F/NN4YHq13OXc4F5gOWY8
BPgxmKuzK2qcDoxpi2ZxfR2sQhcYM+I12KMIA1JAct2vrKbClNB3BHarfoLXFmVTi7+YrDC1/u4r
ef5HHEV4rlHjdu6qHc+WfknJz8C7zL2rpoICa4LulyEO3NFTZtPIhc5iVzsI+2ymGc/G+myC5tc5
hq9ItvFDG7WBwsUXNbDQYgYLJZivUY4CXYpXj/NODYF1sBJ8xRrF4bqzB7/DmEf1M66Zi0UsZQ0e
RrGBzxFOAHwhb7kpZgvb7XLIZ9zmNH/xZZRGi3c7UQfc3VJEzUshSzrVOBJYAzoQNTOqI6+wKZtg
Dh4B0STsReR58WFYTFNWcY2D6tnYM81n/vyX3WPd4pJaZBlOmLVWiV4A2i22ufQLi6Ocu3x5PH4x
1oMdyR3spOLfnD3PbAZMB6XO1pb9sPhporywtYYvEY2mfuunwr06XxGsHesH/FCtAyMl1mYroFqG
mcTiV3b54IeYAcTe2pYoTXcdleCrTr3lh9/dNPWueWlNwD2YiDjT4RDu2Hdxhjw1t9qkPqQWVP9N
BDKFnMxM+f2xVSzmr8voCP8J99keskl7mpdPCS18jPfFxAQzJAaDD+s0LqtMMy08SLqi4mQHlaNn
gvfCTLMU7Xw/yMVEmPkLjxSt6HJP4EL1x2EKsD91MVqfupo/BwwksxVlPzMnbbFYzuuzXWPZpjtP
FuxQZw9hu9SNaYubTPFtnpFvrTIXNSptuokteexgX7qrR4G5FR4vagyTJleh8vJBrofAnPc97ikn
XfrqVmRT82Kx0iwIPkAGiGgg8awCO2iuBn8M68ZBcexgyCJWvdkHm7GsYqyiu947uouvXRZg/giT
y03WUCMNjISnAZ4ACq6XwR57uDOZqe4Fq3iXSb/czjC8Q13Ezt2YDv2fmWYZ1qrg0HkqgkLd+3gh
hJ7ZsbDNTnZ8GW7AlavbGt+uhGK1mmunomqiMQeKDmCRQamJMeeCpuHtJXrDP2FEwy8zQJUYh6Oj
ZHPoF7PBOCPnoFru76SSCLGwxw7CFFxwwVLeoD6wNygvTERTgyUZkUawl8oOCg/+dtauLvwkCTtO
jLvF8vFUYD0M9JMXGU6TeWIir5u9LW3S9GZ7pXURdUO6p6cyvhaOh9I/JuFjq7MFXrWdm75ZrZIP
o+NMh6asSpQ9RRTWqfaIpWP3hPUX1Pg2B7svAj/FFlQDblMa0i3QJ/6dqra6X06bKtbnt3SKc94A
WfSXvsOQZiUyD5yqnCPrZcqz/pIJHtKmwPSMwzh3+TWCG2ft4CTMsFUNJt75WEFeMR06Qo0u3xwn
SODOIzxG3Ti100UFznUspHYySs1UG8zdmFTlvugNTGXZze9m20oOQg92g3DRCwJBrPs2b67liKIw
18boFuUkuwnWCmiCm/EE1eKTFUsjXsRbc8yoPrWumrzSzceIbukJ4Lq7Byu8TRzRntAmYXoT98YJ
QqF3X3k0g8WoBv+mhSyxx46mWZRq+qfYlIoBrP8wx6b7PDI3h92A58mOATyQMs+taPaiW2ZgltxT
smOa1pi3PYQhxJ+o7zcFuvkrWc9FOEXtoMOGADpTJoBuAe4GGmd1CjPQIWk2BVx2HTFhIj/DlC+Z
pdqYDWx1XLxLiHXY34aaYQP7WW0d+kofHkyEZy8pThU9R6Gl34yZPa5KXWsO+LSzqqWVfVYc75ey
GMfjYOqfF5TnugEjGlaGVI0belU0XPXunK2FHZj3U6DZlxN2yHdQjIZvAsb65wkz4vZVDXoh7lK3
i+LLoZvzA8PVitFc94nwgegO79EI2WYerSgF1ZUYGNQXNATCc5kS9ZZ203WDu+nRe02Ag+UbZC5c
teeUESCNxR1guHjBByNaxwQi3OIQ6tyoUTJzy6ukbJE0es3R06L8Wo9as1ono67d2TlcHM8emUSU
hbcStqsumr6sPqcjza5TN4/R2OgXud494Qog4NCzTrGLfTHM+IBYsb/SwP0/SRlbJe/chK9I1Bug
xkly2cd2fGPBzbsevW7vj3JY5Z4J3Ug3RnbNulH2lUwGm2/oGyHIllWsQQ3h0AC7Y+DLUtHT5Aqe
Ub3HYfQ5ymzAksIFZTJrG5/jIV+7qijWBmwW9sLG3iTKRVNqBWRIxHYLwwtdgbENbEtXK9NsrDs/
tt1blFzDfd3ZIwd9JWh2YfmF+ay2mjeIawgJiJrH+NHVW7CTTkvXBtSSELTO2QZDWd5jByoYeVF+
bE3EjWsgjIwpJE0UYxDXYW7TJ8lticXONrf06UHvOnEJu1B/1jp+UKDUw7LME/tUkVy8ho1xZw06
A42KkcF6MCGXWeXcnhKnLEQ4Vb3cjHWVJqtE1sbFaGfjXbpADV3kHvwh86/qPJ4e9b6IoEWU41My
Jp+yqIygVhk+BYUS8aNoFqC3VwMnbm9duA2eI0qPzZUdJP7WHV2ew9AxvWA+rAdz6JNQ1W1BFBze
hBL6UaOclonkyOlYJKRzwI8odo20/acm4IuLRnX3UVZ72161UbbhOJR7P+vTdVsE+crH019XnXFK
IrfCqj9L7PU8xf1lbU82LJRkWtgudr0lWUBZOEoE6torFTNFj/3ma9aO7jefKeYmzV1n3ifBUPzZ
IHDdB10QbYqltGqQBK8KMbUrhJ9lHRZl5m5SrUUkA+M59Ed/vJawrdfRVAzhJFqBLt0zL/OsFMe5
9xvrkfMtvx4A2hJMpgNV3mZDihtz7tSnESKKeyoCzZpDB4XOSgwZZQFm219yw9TxXADS4QXSqQVz
18hvMIq9jxk6XlV532+I3ghUmGEQcNdTBlybuBOz805W/MkrRVWvZwsEFCzlJR6N+jRHMmNSHyfb
Nh+nK6d3nGNbJS2T0rbV1mPtAMDWxXCpjHba+QSo3RrO0D8ksryAP3zZ+LNao3Vub2Aa93/iDaLv
AKa6C0M4ERkY/hOFmtx6fQdDqrPvMjEx9XcE7vnbTJVxcdEjQDO2KWS5aSVtSGZIK6s6A4F25xOq
weaLyrGcYPmYOKI0FZJNq4JBWlnRfJVD/in/nITqb7Vgmm/Q6nbpBvDIGb/4Q/OAl1qVe6suHXFP
25Uam9sBzeWuZbh9qo3iuWHYnFxWRetFV1alvw4yaK4Vms5V6rMWDrlMI54zzl8bP88S7xSYJP88
pyX/1MlVhyHYLYLVdutgXYlTfOg08nlO7DpEAOHH3m1sNu0tp98BDnKpyf2vcZ4FXvqBG34O0PNB
VrG5sQ3b/sgNjwM5Tma8OC53HWbLFp0oDB3zYQav+xp0xm9ju94DSw4XtC3DdzDu83SbUgGk4EeY
h4nIBBGhr/eQeQnSSCiKezbm11wbyEcz6/HPpAAcOsbCH60DvA8Q0xDNU1JeZ05WsPPxYm/ctiLQ
ouzIsig1l5S4zjSCJ5EMeLflNQWgPWNPdFisUL7qsW4FNPT2MN+brsYAulU5xjDjSJnZYNtfO0IO
970R4Og4I6KT/cIMsOzPM/1EDtVT0djFDO+p9ePFtZ0d4wFtALpFvJm+smSqb/4sqnsriKnomaLz
989pfWB2Sl3F9EbasnfqNFiGFt2RIDD2W2jHmLb7S7zBtIB7N3YNPWRHNogLGmz49cu5Fz4bPv/6
oX+UHwRQTlwbpMZH7gU48wHcy6mQI7dnPuZMS7/spBm9AWQ22rVfX2j5Re9XFxdCp0IZgP2N+XF1
+QwqtRb78P05DgJwAm3bULU8H949KJwI5mmXakUTMnPKvvynV/dRWaB1Qu5FiPpHVzF8Ng2PUSFi
w6wxH1wp/TXeBRP1Y9Hta6VxVXfwaAK0s5P+ry9uvAd2l4WOobGpI7IyPAul1YebLDNHi+qoq/c9
PF3o5TImIcTLW8JKsp62GckLX14sISxD3FCj6l010vhVsVcsHlvGw/kD/Rfe/A28ScMBrvjv0c3w
FQ9S2CH/TIxf8M3vP/W3hTU+1Yblsy8vxo0LivkPeNMgntTG3npx4jk7hrEMfrSwRjrDMsCY1kTM
9E94E4dbi19IEp2PCA0p2n8Cb35canjTkRaKxtf1LPysOT/e76kD3idNS6DHsZLEZAnJAHJVWzhN
hLknxZ2rOdNFpkSVb3Q9H16G2haPuU31s+qDqn3+4e7dfn+73zmzvgfy4T4swjT6QTYWncGGu7wY
P4gr7Wpq8iAZxdFcMi3inJ14NYILJaESA8YPQtrjiycacIyu9JcQlKxj+eNL4dkMLb3qazAM+g2/
I4FPUBTG4wwoYew4N6I3A1sM9ZsZjPlhPzx/YoyFeFXp83Xf/CBts1MYYei2hyPGL3FMpT4Xj3RI
vrUdvKl2cIAkQmydelCPZs9lIj3lurUrRUe6ZydI4kpU3xProBHYBQMYPI6zTEei0Dk5jhB1ltzm
I4ReeCX92mMO9NQn7SVWN47apL3mXqddIsrdr5/Dz4+BEY5OsBh56waEhQ+Qtzdp8Eaaoj+ewcI6
BrRf2bnJ0qB4V7dSdcF9ExnFp19f9sP5rsP+RLm37HisRf5v+Vg/PH04hrHd9HF1PIezYeQxHtFN
YY0SJU+/vtKHw+V8pQAfLM4vF2jG/7DOmgoheAul+YhKhuwxWQO6RYM/mau8STZ6i8dESE/j1yH6
B1n+btF8VLXyLU2d+sVGQYxV9MfLM2xgMrAQ5b02d3AEHalhiuUz4C7Tb+Bd1KtJ59HvZNFKNBB5
7b1B3MIYKJjsK+VCvQJ2ySBVZwibHiHrmtY68afprdFEs9Y12N6hg/Kh2zMqmcffjNuMnx+Uz8TN
NFA74mDGfOb9g9Ld0akcJ9KuaXHL1xS+QrwytHyo7JU1Ybp4IZM0/4KXCBKXucVzgVkqMT+G8L4N
HkEY4ZTEHpPvTLylneV9FU6TeBe/fsRIcfkUP1QQuofZGYuIzMAAjyrHWwY7Pywnl4wOHdsN6zqz
kWcHPhhksgDbygq2gxhHfAJa/U6UkzNiZpx4YWdUu97sml1hNxhgFm15ajDdViuvkPGzzMr6MPXM
sxunbR6RJ/jrCCOBcKyzLMVRzoKREjGxOMpG6+GvQHWIYyPIVhCtqOpMkZR7aOzFyczi2xhZggJM
8trjELUPg1lq1toVJjcynUz2Bnuc5xVYaXZVJI7/ElGEXiSub1zNdLpBKPUE8gC3Iz1ofgcnRU7+
vDako63nTP1JVzDcA314EHaWDMqop5+gDTEf2gR78l3kaQZoeJJHXwJ8x5b811b7PJbIl4DBYWag
YzkYbVB8TYlH5L23yvw+DSJF88fI/qKLujGcuA+QKMzgBpq22kAVaLeGoQyxoe8HYqNu8dtQmEm0
KXuLAI8muCEZLNbXuE0Me44aU4Z4zbhQKrzikyr15NLsgubegQi4G4NMM/ExKOdX3627Ta+ThbYV
uR9vNbgMrzCa5TeUpw2TOPRfhEbFpoi3ashqXg4pN1MsRn/b1VGyLgar3Ff8VbT5dldzoxEukauZ
ZYQjRZLROGF0jBYGwFBr0KoSnly+iRcV9520DHud9h0ixYyVNGwt+rR+pyxPXbnwtooI7XkLYkI4
16Ix+AoyZ5rzSy81tXC2go6tvP7TnMpssDqwE5oH/TjkA1JOOIHtvEO1OkTI/5YBQAaSfq9jWnvI
JgtofeQZRPDg9QDeWsJcYF1FEefhUOSy3WDzGuthR+JZdJO0uougK588mawnVQTDldsPFitKRrXR
y3DkLNy6WpJFN4JXx43D1m+gWxkWLrXbqki7YAXXAabbRkEKD7UooK8hfQ3rDDS+BDyESYDh8lYW
HqOrPqIq2DrVEinkzw47ZmWSB0dC5xJaJnpwj1tIiJTtdZz637RReCkZDLU5oHkEpzhS5MbRRWV5
g+dkYaX6dp72vc7uhkYgTjxcRXrBHC7o+irdTkBi017v+7IJHRPeVegpZyp2HXW5Fi6NxLPWlMy6
YOFSIvM/XbuBla4hQhuq6jkry6A8WB2YyibHr+I0jwMhQBkMRuMykUnvVWgazGTYRZ1oqnsOY4uo
CYZH27HhE2zqoYjnDaDlDA+E8YW8Ln1kixuNV6VDEGuMF53lOKB7kRWPaw84hkwdr6c+qbCcJ+km
x44e2voApR93xaQ9kHVhMxWCvRiiGW2tdVqn0XoeI7A5AP0mwH5NZnZo4Zkxw//KZu1SJ5Z0azQR
wi0vCbxmY+AZXR+S1CDrNCcRFTdX/t7KCGCNsXxivASUTOHaQhPXPnfQpCaMfniPzKMxYzXNSIhJ
ofUwFdIcj24TTPW6gk507YwVR1IMZYQfCOAuW1u88IyKVLmiSi5a/MHUtpfOnF4aQzw82KCmr44C
kkNiy+LFFwh58QbQmKkdvNAl99BqcwbOMtqkeMExCiRxbJXFmbiHLSO/NF1iQUhnugbgsQxTKz/i
9zhFjRtgtXTsUP4t+65fIp+Mc2qSdDEcDAc81NQG56ks3XfKNFEweVBFb1LNC56+T8arLGOM6RV9
0t+qiXFmqLdEdoE2VnywGsjeuOQEC55gFrC6S3bJbu0bgaoPQ0/i6W3WIWY8mX4VMDy0MzleE5u7
FJ9LEp6Ta3TetSy5dF3PTPyUWQ4zejxv+fLLR5fsT3wu+HxH26n4FmOLcdAqYUBHOlYueHWaIs7T
uwqrPLQqI1VBzH9jTzUH8staw56gmFlNQoxZghnneF1qCaBBqo8t6gxsSwiqEi0TZv68zKc4wMcQ
bvpSJw9V+QRbPbjAoCL1mTgTNxUqRD+vsoJ6vVJdNp2sQZFJFVPmZpd1g23Cvc9psesr3Ti2Swon
5sduuziapeZF7cfBeIm7NVTBqfNaNCX4Yuwak9u6KKamP/Mid27VuKAFLeb4+bN0y7jfo1Ipv+Gm
tewhaUsWI30AI7MUEXC/bXAQf9b0qNyWsiFmxrPZ5qZOJqcUsfklUoCMEZLZmdj8FA5QOeKk4Inh
lYg3hVkt414tsoKDXdVG+0YMFCmhvsGS2iAwZI3QWnNHYbqLDYcMIKLRjQyioqAYBCetJZY0tzb7
TAhU8KBNlOkXczB0xlfUxFNPhgahuogVTX6VKo1FgyoxYzg0PBYZEhzn4lopxHCtJg8Ot+jble/1
e7uES7af5aItRwbUz7uGFNL6unKZDmgDPOlN0laluIwn2SSh7/Rl8kAlAgKFbQCtvpcy4M6TXsLO
lcJvOQWm9r6IWyP9ZNSz5ZPSSAU2PTYDEjZ+GbrLTYLpZXyhRY38ksS6JrC66938kGJmcad6LWJi
jXQp3aTzyCJNzSGzbhWzcudYus2ij2qE7l7bRoLwe6K66TcSORdOCECxDBVmr2Tv6PtiYyhLgbEW
6CB3M46lfFRbMRafoknv4S6gRnqGsWo8ZEnHWuOkC55Y62V/WwUVoQqj2QSYfTHQwSx2fMHNUfrG
Ks+F9+ggoJJriaWEjcK1wHO2jXCh53BnRW+aM1GDxoHk1dQaCHb1uiaxbhEDFi5g60LzT5XS4uu8
04ibK3tUFWQhl+NwXRQRn7/DPm3bJ36e4Dag64eJhEYyi11cI3C0Trzrc1X6XyTlN0gKHISlmf/3
UMrxTf6fF4ZO77KCvv/Q30Qx4w/fQTrr+baBgAcW7T+QFC/4w3N1aGQ0rD60MJeG5G8kxSEMDNgF
lAVqFzAHoPFfRDFb/8PG2mSxotYXdhm/8O+ws7+wiu+JbvFb/S+wiw89EVR5YF0PaGZBMXCj+gAE
GMJtha7H9QGpGRSRvIqdG6uTzRHfXX/9w635F9f6iLwv1wL40bkXgW2c0aEfOxvR0+HhLVYdPFjd
x1lM5H+OVvA0cQeu2iUE+dfX+9BJLd8NPMZkfuJRzXMAvu+kOo20o8bXuV6JvG0lddJHVpkiQX1Q
pJ2BEhDUip7CwD84Nb+Dj/+fiTTw7/DYgssHZsLTW8Dg9xdvNb0nGburDnM3DF/LooSiUiAkuJqM
WZ3OQd2Rqf/uK/+LWwybAPcpl6IMH9YPs4ahH7JO+l556EpD3eZFMnyFScs2GaSduo114uV/fY9/
uqBrsEi5HKtXp05c/vsP3SqFqmpMXGL2ZIvCn6EyX0/LTKL0Le0ztqV/RRL+29tqfAB5bF4guJM+
Gg2K48D8yGucekOf42ixHCFLMV+NbkTBNM8t4JMvbRpWdC8GYoGKAMopN06tcKoneihPhgl9T7V4
EninYTLNcdUJZ2Q+1iQ9RJFAfZpM/zerANs+bsAP7fzyeQ0gU4MlSCKP+ZHkW5WEUGTlMO7p9GP7
QStNJ2L6XsDdg3dAEmkbG/ICO4aJgd25QuQdnE7EXxLdqSeuC+uRSIISyeZrbGHGt0rcgrVEEApJ
BnhqHPGPKZML/I04487VZmkibUVi69BWjGYPg0frUqxdJnP2t42jjCNSB3LBR4+YU2YG6mQMkDQj
GuViNQPvOV98ZCcTxryzEtS0LYUVTYK6ddkl3DVuYXmwz3ShPWeMm7FV65CbHboow/yfOTY4XL0y
MVUy3lilikPXSNNMXQ92IOw7VU3yqtITWiHXAXsQgW1TTS8bAYAA76kSvbrV5EBMdN5igKGitnkZ
M5OU1U4n9huzU2pAIeCWlZa4pbcibyZoZ7YvhZJvkxkdYexQ+09gUxTqZ/oenEB10lrNeHCGkanI
nFL0BxzTh2oK1IuLomMMGRjCTDvnqY82CaDrJrcxlC16LngO3TbRcwII+NJ5hVDDMpsF9w0aw8MY
8NAoIoIn2c7Oq0tdfUpjGGD4RTjWdqpTSndm8YCRPWTZ0/e1mmQxtW5ipZTlaa6IQM9qQGKmiM2L
ORHcsOslOStwLBn2k3oYpSUR0ShbB/QKgT9uBix1nhMhgye/YT9dD/lIifc9bVhUrv1aMzt/SWL0
YHFbBlfB1C01DMrYFRnMrAzcDyERLhHvHSIR5sRLvOM40ieuhbuQBnm7mxel6EPD72W9IA6IROTE
sFCBZlR5GPXwXSW6m9V5tHe+/7YaHLwRfGgfDPKRgWhJH7aE7hzPfwf5WBWWRIizb8zJXuO73iUQ
PNYyDoIt5R0LOFleDxe/62aPQ0wUXSIb05tQ9BK3rFb5wQkw2OiICYFcj/yp8PXsOLRuD17il/jr
3jdupS+krVpFYktTPa0iS+MHAA0M/SCNwRMKP2WNtrCncdZ2kz5mct2SGhOdELdAjU7Q/DerKgHq
uDIx1nwBW5RfBRYUIoRhM6e3ctJM+dxz+xNajkqAxZHpsZr1vF5pvkDaDottRciAw33uHxorSrAX
nhC8VMFEGkQRkm+iGES39haGsnV0YOWEQsh9FEyKSVmtHlxsoaElRqjJsBunEaP1Rh9gfOp1s103
JAOsBhD7G81NhpOkjI5XQyScz4TWBzbrq5eE7QWpuhR4iO1tv47L1aibNVL9ej763Rh/paImZRfJ
0wVkFvfY6FXAEGO2pyujkiUPXGnoFGd8NHZVMw9fgxQNzxpXhThds7iDCzsiRGGNYhtLNRDz6AmK
FgpgoskfieDSQoKEXisDi5CswIpu30qLLZtBIosOSS5Lasqd/mti8IcV+7I6ccyxls2oStI9Q2xO
aYgKO6DM5sUxhuCpnBK0xF7slw7sCKFO88JTVEi0j41tNC9TvwhbCOp4VTR9T5njsmHWZv6QIUl+
zjpyO/B8ZcYd6ahwUo/AZr8J8AMIggjlMsymBxeJGhyuas043o63hlX6zgWYkR48z31jfC47TZsP
cBdG/2AhHbNkaDS92lpoTvMLl9jxL3MsHHeDVPvinzYqHaSmAzjzg5ck7f/GSoWkBI/Jvp9761TI
g2ONmlhbsjXCHz1VKrOCZGaqcTvbJllN781V7MlssXwobOcvc5XK0+wvONDw9xtOrO4RR30ToNWX
aYcpfRPV29mv4WyYcT7aaCxz7aos0pFbV0bNasZA79PkwQdL7cq/8RJLX2e8VTvPaLqctj7qX2rl
U4s0g+NfWYA7YW4IHiuG/N0mLdDFbbAwibtj5/fTgdbNP+Jhx7GAJQXKq2JhNhQZdI1o4fDm7syi
WYaAp57eH7K4tiylMa6SdZzUxpGMK/bS1sWKeHXm3QrcTnbukARXveTRhAXBMgt7fEls93xMy9PG
Xljx8CoBQhZiiEsidrmOTcYdRUeu/cTQqgyFE/f9jum7f4UZD6lpuNCBsnKYlCGjT+QOFpd3adOL
nTctk3e4rbvz/H+eMjb88xboJSPNLsa/y9KXepHckmyJanSEt3Ulx1EH9XHoSbtB679WFrYqQJ4d
J785t86rV3A+9giG6A7h0dD7tTWYRIGVFxXDRIuy+/6xDIL3Csg7GZVEpGkcXx7eZZdtQc65mBiL
DYLat0QluzHmAtjBlObCAhsnmBzXuK+Tpq53Qf0izbZJbkxH8KnTElJRKAV8+XXVpZN3YlZR9JwW
UNXqElp03OZI53xdkBUQK9u9GHPclkK8I6b7iHjxFzeBDL6aOi27kk2nIGb9SzsdG5AAeMX3jPui
1vSLZky0b+TuBJgYScBlPjNVzhkwM5VkWfhFx0neBoPxgIyU4ynuFIBvh1/MzCdJlzuKpBHStTNx
rI+Nz0iy7Niq7qPliWYZbl/zWC6wHwY3R81o6RoGc9YxBXJ6Zrgb+NeRTjj7hCaT+0RpeY8+Txvv
YfMWbhOmMokT/1TkBCZwVDUY6qCajtsJODhPtdjAPoZqOd4R4gYcir3gCcaIs0mxsYJ8U5TpGmdl
nC5cWJbYI1CDeGYC0ROd8RG5vWDumhCjiN3YGv5rcFFkc3PN429Ptc/OkotE+4RQJL1ALhGBaScc
PSQ+7WH5GrC5PW1bjBLyrt+660pHFc5QFQeNPgqx47yLfbZ0q4vHLfnCjHSIIUNBodpDTX4BAVSF
capwGKxXlCHdCvl5SnoBFcnglvk3cgKcLQKNaB/MNUDF0MLh5A2UIbvCt6prv2nFdBMoWx5Y1xQG
Y6vfBEOj3zjlJNZCh0fUT+VejQ5emvh93Ct3nLYZh+g6a+EYKgyLbR1YRZljdcfT5lyuVHHByVfu
7DLXUMxbQ+iX7iYOiuuRqf/K4lbd6FMTPzaaO750tWkda1EuE5dYp4BU7Q46PWbxAj20caLyQ26N
gvib40bOhYUKPk0h1wUZHisVqujI32vZ/Oa0Lg/ERkjJQMHBSA0fXx1FARWBaEKNE7hfTWhT2EES
8G9s7RD+eAx6LsfW1A54NLXNdZ8XLNJyEUTBPmZFziLi2UeqAPGdcrJLQ0HZ/ZtW3P7Ylfj0JZ7l
ACwYQBAf2/4ZF8GAE6/ZN8656BeobFddxEr8dXv4U/cD42rJujQc2n7EYx/aQwwIhzGrh2ZfVJjT
QIrwjIcWXRhiVIUQx10cUy7O2+Gvr/tT6891oRU47sJaQ2+6fP8f2lJa8sLKatXsVVa4r4NGKFTZ
K4B/SUBqt6nLajq5bsJe/F0a8+urL4Pkdz0fVw8ICIZf4fIhPipcpz4DPcH3aE/iDg0I0gDzwV92
3ew8V/mL/NR0aEmWypsoPDb380f4L2L3W8QOm48fntZP0s4Fsdu/lg3put3be9ju/JN/w3b6Hy4Q
FRxRGFCAZvKtH/7v/2geNCYHZ4m/WUw6C/qfkJ2lg4agRGS0ajsWwOHfkJ35h8skn5wWND0EBOvW
fwLZ/fTueh6/CIqfj6zTx9T8/dq2aS3jFh+xfV45SWjNLqIEN3764ab8C6yOr/h+CS8XARDEmZ6S
habm/UWGWmiE7fjzfszx2FFejwOHJ0jgye3hNxDST28Ll7K5Ld5CzcT9+sOl6jJSZEBYaJIEfqcp
1hSXJr5bK0zLqCTQJO5Lo9N2aua0Dfyp/s3lf7qd0ICA6wIPT3Ee2kcEyyxmVECY/++zSj6Ypffs
Q/v/9c1cdrn3+wGXcOAlAZEBXX3cbbtOm0Y9Mtq9Y8gH5VhPfWCQRQyNcqXP7duvL4Za/efLLTRM
AGXodrAyP9CErLi1XRX0zG9oKi/ivDSasA60EhPDqLwohP2IzqvFjyZGsoMik+p6Bal/xrEi78pu
3dc0mh4iyWCVZH5+GKWH8geFSQDuUhSAO30fZBWSL6MBHkkCJAPEU5hZaX0xM7mLRT98q2y8yyhe
dfMJJweOwykYy3WuVdYxIa59bSW5tcaYQj1NWdRx9sUyxujD65I1PkYlrVcRP1NZ/j/2zmu7bmPb
tr9yfwBuyOHxIqxELmaRol7QSFFCKIRCKoSvv33RYds+x23f/b7f3GxLosiFwqw5xuiDIrW6t+4h
wji3ztiIB9ch3KXsnhtsNmY3k2rgjNZBGrf+RJezThJCYUI54rg4TwhsO6uuf9pe9dAW9nd38+9h
GzO70tF2IhXyLVOMV/SGuInm8HvWVrkxsm3dXnQOjIjGYOgr5x99HoC0LvNbubpaXARtn9hmPSVz
O7s3ywIqN9Dc9GRm1jMelfQEpHeMusFDS1fqh+VqwRMVg0W8GmV5s0EUexpdu4qohong5AGhbpnU
FpgPh40mkaTUl/zcDE405WQzUi4nV06mY+6Ye21co2xes+A4+uW07IrWC546jxEhR4iITL8gX6uX
pX7VSCM1ds2CpfyLze3uJReqv0Vh5Pfxl8V8ag2hriqc/gdWuyiyfT/W/FSd/Cqtu56JUncSk1wd
oiY4USjn5V1HqDwqZ5pYuTyYO0WP4DMEDra+qlsiCuLM6XUqCOeAXluNa23zsic2BVsCt84I/5mR
Kremv2MMv2bpYf3KSbUnSxwoITDOCHXuoW74LHzCUjFGwFWprddc9M4aimLKIENby8EeiuCerq1y
r1myP3+SU6dqjc1hWs9/p6e2Ls7HkNYu1pOLU+z74HeEKjx49w4LxA4+H5eZdPSIeBrZt3IS+ZFf
9kJm52TXKdO3nO/lKr6UBhsXTZUaE2ijrkb0yrDIGf/UlM33Wjobe5PenYNBLT3s4tE+OlidrlZg
WqxggGPfYufyTT7RXOpDDCb6vZV26xvMOT2qeGiuVVZq7IJcc28tsLrcima5uKy52Yi08+JO7/jT
MtLyPC+wpKnGWtJdymYIzI+fvvp4BLD1Z8Geurv5ailBLRFjnSM30FhbKR15U9RaaNpgc+wUeHHt
COrmCI+fNjM3rhf0lV1ausEzWAEo6aJgXPbyNyu1XgJjW5MMB+tDsaz6wVTWN4+xHFpM9ihagvIG
vSqhVWwnLoestlLREwPSRtpolYhRhPKIhB4di528L7u0Isq5fRSZP/jE0cRKPilTRwxYU2Jo+v2y
TrtxabNDqbH+aQM57zfBb5tRZPGlNzSv5niatZjsXotE21pvg6ou7c+AlljNdDKzntjpXeKNAnmm
8dRwN2nSeuPc9o9FPYMjNkAzL0j0CYZcfkKOLbebtBLjxcUv1y+t4VfXHEjbEdkA44rpcKdA42Yl
C2fOT8k3yRQgt56ThGj2OS8AttA6SLIs4zJZ1UZzM9T+sVLmF4FvNjRTo4kyvz/ZvY8TDi9AnArN
P2ep+JGC1I02SJreZJLp1235zrJc3Uob6m7ocMuMORLc22Itl2ts09XRrc3+YPmFiNt5m7+2RP6B
JF0kbD0o1zWqXB6gUGuW8idmterFmDv9KYUhcG9tJYS8io5J+lLIPNGDY7GGyMfEJavOc+IuH7Rh
abeiayq+zU0keq98dnKnOcCxa9ll9uQ4DXuxiddzenDFrPbT5tnXFUvujvXypog9+dqBil036jrv
O/on5GjFNSSGN1oe/dL3nqphMUAnFSB7TXuNPLUWB2xaZmK4QU6xVgtDgiviwRkd55beBMEeOcu+
+U5SZ8W6r1bY44PKly8GJ1dsotLt+CZVT5afGZGjE2wNAVqaj+QQE5dk/8u4Cvvbotz8BmLB9jJA
7qTnYy7CUvb9zWTIcSdwvO7I5JYHW4DMrFw+ZLw8f5IhQ5wHK7Fzs3Q48n6cj6q0ODNACHvu1WjU
AF/xdQ/Tr3PFf4f8fzPkWwzYDKz/LMs//Vjehj8P97/9it+G+8D6xcGvTwgsgNSC4ZaZ8LcB39Dd
X7COoxkzFqLdmkzXv8NbXIR34hAeCJKLrny5Z/w24JvOLz7iJ9AVRnLmfK4F/4Emb2D4/esIh2Lo
ECGi7RdWDDdY8+9W5VHTFK9aRIoLjEtpOIaGav3+CeTCMdMluWYM4VK34sGb/fOA/PDVVWX3KFtq
vvR+OE0rqOnLNeHMmasd15SKur26GPPpvdPeuInzpnBbvUMOSPHbOo6ZYWzxKGK7t+1CmDUnBE1t
x83o8dwFNij2L0OFTws5UWwtlikxSnn2Za97sKYVVMAlFAGsYsgoqSjt3bZlOvxQOfd994Uy5dHB
k0wY0TjlweJiEDfTYEy8XLeHXV7ZpuT9kBWgpUuC3/qlHWZFry5Afhknr13NZxtzJprv1hotlYE2
zJm9b3qrc+RAcHiFibXwyqd01XBt8tIRisqQ1mnfCHv5H5lb4u3ZzAGTWYKJXldu5A+YOx+XjbgU
JNzKHvbUYgHNo9diiCaOmqu0NDaUHryew04xVSkaqsrVj/22PNQZAa6lKRiaKpp5eSEtfjIzmL+u
EMhC38ryQzEUj1kFkheHUHkm2t0eSnN+psMCwsM4l6FRB9kBPyykFgj7+QsQalxfqyqObJLPeOFx
eU7Ty5DV2CKrgQXVkmPNVAH2qsz9Pi4pkcppfqVuaYjgV0ZisUAHimeiJ9SRB0Z5gmP/nhVMrFYq
psfNnwasnVq9Jwf5rFkgBwifY5fzcm/nm82eYp0HtRXPQL5/tlUxXm1Dy4gsspst78BvT+NrWw+n
WrXNQYyXgo7CipeN1oNhle6VlFSyUyh4B34emoEpniUAj5jUaQtKW/1wi8Y91+6W3s1Bi459SWYH
E6HzwSJiTxZ3byvbCBdeFCZNlLFC2okyqkLwrKn8Guxkf/bH2Uwu90naNWk0brgbhqzh8ggYuf9e
TKYiqwLF0kdZOy39uiayc7SH7MIjbcrsR2ql7a2jjY/OWCyPNCZWe8whBbQFWRwa4bq0oOluaLUr
TLLG4djntnXkXMh3fW8Gu6x2CODnWrBX7vyjdURNXzVw15SzIxQZJbgRHUHvrUWoFf9BjaMeHRLI
/RC3LWH8oWGIdzaNSLiuMKJpA5Y0c3kynIbOxko8a1V63DZkxHqQXGpG7cXB0Bxa1Oic8s6hDVHa
xU8KCPtvvF2j0hjDUsw2ZCPV0Q+JARyUIXDmKxe9Az0XLkJs2Zv2sx1digUUWzsnbAlrZXFfqm2N
YPlrvGH16WE1FOJSZQt5x+awbsIOEveN5Fq7s9oC6KyXegPzwVQ+4XIfo1E3IFIQuzdPzZT1GDAs
SntjPlhiC9N5/D5VHRJCqtRdOQsDZZOPRRaoygi5hKwftEvoepJ59nqaxqI5mOO8zqAx+GhxoVjd
Cy2cr5YJbpjHn0bX8VLOaOLZucs05T+BUwY8azMGgNDWOznfmPgQXwcQgMq8eD63naFq/Spvgpry
al9GeacBL6DygoTKjEmkBBsMtuKtXGYTsTbTEsdSYEDlRkJRdlYCpgkFJeNSbPrb14XUxrNXALys
So35V7yYEIPRlEXLwnqEpN/ZNyUI4biv8E00GhjzwQfKbsriuYY8CTtDOsXZ7FfICPW0WTEbduMO
meFLByGcInc2M9fSrtqTEeDb9yx1DfBDPthWoD2yz/beTDSfOBPcx8GI9gCVs5zHmN4hM0nbZsF1
vurgxdmVQLMGcjqO4w0W4payyqLZoaOs+/7y1Ao7de9rACS7FNQPyOwqZ9xTd1Vu469cBwgxes5w
M26Xd8nm46p3G6IF6yu4J+dg08v5vTeHe2p5MHCD/wQS7I9fXUiO+Ht1LTEtdbQr4P5iMiyUeuao
n2mL0Fdqo3a1Tk6OWDAZqBC4v7AeEDRDfqCi3OA88NebguLC203T1XktiKQ064Ti2SwmvGq298oz
Py0Q2T4PYOrqs4nHoqSpShr9HhdKzxk8npEYvIiGhTUkDccnEZn6OApIje7cOyHum4eJyp9QAJpK
WhQEwL1tcOiWZU8beHBEjwY1Yyw4bN2A4DydTol+kRgmQ+OWMYiOe1jLyj7wzeEpKEp2G75Y486u
ArJx3THQAmynmvy5dN4XBPY22cig7/RBFtG8gnPQ7IuRtlnyHSiU5aSJ7kOJ7VyN6XRlsHAJtxmw
a2V6zS3+Iv2a5uA2afS13M3FqB83XFkHzfFoNsf8HMKpBKiQIb9BsqJCQJQotrCAbpErKCrABNGg
pmHLGL+ZtNReORL8gwEjDnPEvIZyLY1rPgNYTwo7j2Yhfk5uFewWuX0jtHth/gacZeXqpGcCGqkJ
PoejnyKAd0ivc0SNVX+XCjONcmUMN+xZFC93U4aunr22hvMT1sUPeyyqXeUwMKjFfqlp3eBGOSCF
+/xWW2/3oYRX85MuFjirQymgn9L35Q1zfseVpLwPzFYedd/crjED8W3wBCGglJiG4unilFIv7Al5
YYzWIzAOiOnZMuH88znX3aJ6Nxv4rbW5tsfJrulWVx71MoHW7Fjc19emYc7JuG52pKz1fYCxCrnO
9cIZ2lk4AztP9KDzn7FebHfCGlq+oRticJh7E0Ubs5B8+WoU5SuPvRjPF1WX/YzDryWb99hPtC1U
C67rKsjuJ9JAdw5lmK9e6T4iZ1AFUGU3NorZwQLLZ0VLXsrEGVK+0XmR218CR8zR4rh9SCdZYm8p
nVvsmcDOgK5Y462Dvlu4iitc1pofTrM0Trzycw5NabS3ytjGg74t3oEYiv9tFoP+OunLd8oox9tN
t7QyUSpXhxJDNoqcqxCFqQ/hZJXASZx8jQJTBZdGV2ospV4/dPA0H2b80jpce6UxYpiE0Bx7qH4O
PXngy4MKyGRDrCEd6PXuXkrD4ZFp3JGY+hBs+P5NXvNrZj0CML1w5vRr1t7l1wHH4XuTdadqzmHG
lEADI3IhH/gAnMcGx+Z3g6VIHW1YEwUtyNNylEQiIcKLvJxiYjbLd73yq1i20/AIn7s7phyeZ9TR
ah807t3mNldp640esqPZLgeaU0o+zq7yPtLMw4BkDh7apFO8OLK3SQ0WTtzXc5U4hQVLmqJ2yIGg
VsjYWO1Db9l9QSGJPtwswvQRVVOCtN4IrSbeeh98OciN9bbxC9IpBm3aqTePO4MO0YQW1mE/9q62
B/iQ1pQnVcULp5l44RU3fa2weD+KckwPeukVR92ZmXjTzj11jWIXWmi0B9AtOlfPmVmU65XSCNYF
W96fAu1COMv1WeA5r4KT2fUqyuvFEOFiNxLBM9OTTR/6+3Fbxhfd36YPLAXq4A9tcEVAcLy1M/qh
WsuBmugNMO1iygNjUV8QgUxX2zO4HuwZXB+G+YmNsRlE3JPY726BtNzQruSqkqLkebiio5ZUlQ8f
7suc+pv7NRNascXKX3iz+hMVfGjJy4gnAIEjsYXt3rjYHl5J1rgaw8r0WMGuNGJg2Nq5apbiNa2d
ZtenPmVA9bZUR3oF8JxAeQR1b7M/gfM41y96uqT3iv/1sNQcr30dPBIuvHAHuum9qeG7aLlX7txx
y66A62PTbVSHnF2r+skgYhViMzP3M5aya/i73Y79HSTvrKsiqW0VPLteOrsZl9Q9XhraV5wtpZtQ
FSJRpTFd1w1JVpsuhwPWvOzOxAC2Pvhe2be3S5YvThwA+u5cAdUHc1fxAVcrWFl9TRNQpOGDcbPw
gSEJr5vtx5YVIE13DHit74G1L4OcJdBcropaGYqPEM9peKs2SWmQNeSco4tfLYxOrnUYc1aXrIfr
Kd5mYOaHXvAsvuMjTmNdK9PsmlV1ASBp1fsyMf1sjgl+oGQLzSPOm7M3B3ylycOEfPGwdCN3AaPT
9hulRrEaV+0EvF0eez6TMSG14hrSSEFH5uT9rPvW/v5r5QBk0LHcL7V8GkSQFq8GGLCotoP5PPI8
EsyA0Be7oKF/tL7MDu5UM4IbY65FXdF7zxvo36RwOZ2TYKjEDsre9qYzWF/NOGTDCmB160l93/Lb
srnsxnsJi+Jrvtj1A7Et57TJYo7M2paxg4URT01eE3gVdCR8NhvoJL32i1BG1Pdle2PTKBVbfI1f
BqbIZFyWAICqUcLLMS7DebdCO+vHZKq8oyYbFVPkpx7GrAh2vdDNN4dN2AFVRYYsPSlOb6UfekWb
74sM6FvfXoxQRe1eUOX5/A7BSO0r06bDKg+oaOhvFV/Jp4iCD9NcD51RdYxSlL0B0fFxv+ANSfjc
0DARLE7SscQKGz6UemiURZ7MlBEkQcVrPF008W1gpmdh6tUHrUgtetF5kzSz25CrqsYhgkO5UnNI
cq1NaStoAk+7/exkoEbjMJGwOS9iaiIna8iDfjY0sGbLfwCwt89pWhQctB3FZq3Gsztw8E9wiVYw
KNHW40wGO6l46czrfT7qwY1aMgH7qXAPwi1QGQDJhfrQtqdCN+58v4afOGCgx5+TvZFxLGO6Nelo
kUbn3wit6yNityIxqtSm3iawXjMaJENrvvhGa/zQr5ocXjsLbHSu/L2N55kCJqk+dDz5BwLW23Gt
+4rv3zQVuA2h5y9NBsROWGwfvMyN3a16I3yRJ4qfVojD5CtJgqs8Q+jYuo+mrL5+Nk1U5qS3CYIE
Zs/FshLQGGZYYaQ+lQVIWwD0LNYRbiJmZkOPLjvXipUm77zMXrrr1i0bPi2DtzeI3EVmbxfXFe0r
d+wfKPCb7GXyEyV1dTOMzNtYrqnJu6x/Fn+QR3BTVbLhwjpkpa//mBuuaOVYqkNtj1M8ax3cudFj
IyD772O+jCeST/QX4xo8sdeK6SCROB5dTFCmJk6mV6v7z06MrOjeua8xiq0NBQD2VtbHZpJKRCh7
64saU7o81Xy2SOA9M0o9AfLqIq8fvavcxQLZLRuDY5sf05m9dZhPWk/3zPQtMLrzTMQSVdF8bjSO
vFLZmF6JvEeYpP2XfMFqZHUUAIGaUZE5pc4TheDYOzdhQsrPrwutgWBENA2K22PvGj9RR5n/aE8j
R038NW/NVytnB26pxv4YHIxxetZbsdTq58XzrZ9S0hCzy6jbHkO2HgzfC5YyehjqB38dET/arMRG
Lf30m9IngQ9QKbb3wTo/UA+7AZiElsbaaZznnTPYa8HwXxvccRZnL/CwPzQcWGTtLad1+eulHtgt
0vwaT0KduLroT5SshDMg+IWrThrzo5LemXSgvFVkvNGihHYxz4vCwOuLIS9RfmUMyaTn8gYvj3/k
H/hPovF/mpn5YJcth4df4A6XujitDi9Xw5q/p0JOaJgk6RIMVHboeRjanGo5beR2edSN555XUlQZ
I51B5mUXKJssQqMlVG64Fwcu0Ei6W5296TAJk0rlSKBPD1ty2U4HT3XfMn87LXzgIwxMOo1t2pmS
B2adCudW2Xknaahx96+eE2pclrALSNaxMO8iJlMTYH933WfqPiixdtbkrCcKDRJwnfedLZuYxYx3
bEB44On6vQXF22rtdjbtl8KwQXWmmoyx/RVRVlkoLbrMkqKtDXw/XM56ZxqI+WQ6mwvYoLpwPv7V
lEJGucBjvn4TGVx5c1ytnQe6OiTu/p7CN36cfefCMFznPvosUHEGTz1y9pmh6zq0Y8DbOPXIpL5O
bbCRavaZkgyNPUtRmEmvC3EAO3cmnE+WkE4eyC7FHEyJlxmXUkM9F6eLwmzgk9uJYpVvg0HtmOPb
1kUm37bvkEvSJTJWob21bt3fenqlHUpeeH0I+Hs5AFfrrz1EkcgLsP3FBC1OPTblxKJG6J05i0cr
k4AuSsO//Sxx2cZ8+q4V7s9fi1yCXBtOHWvo+22hQNMpvBnkZaH/VuZimrm93fSL3+Lx/1eZSzBa
EomKyOivjS6uoGdGmkUD8mSjvqiQZs59IdVujKJ31K/dLkWqntbM+fKvehfskOOB52BN3EvHyxz4
z7OPbCrzxnzMqHSNhty69Y0hfauXBpNtnfrRr6Uv1cXmdzWbDDXXn80v3ahodbSDcdllLvUvfVm4
08luOH9Cd9Rlier5tyYYUWOFbLjcMN7NYHtBa7f9cy/t7qrrfHKpYMYDHZM8O75Vlmm0ci4QE0EH
vZkLR39S/AbE4rtpe5nEWIU8xv9Ld4zHp6eLdDmP+7lriutNSlL3vLCCcMSqzMS0zrBKzRH/ZD9e
JiFOmdc/lcqIqRwPkurd8M/NMpkGexL+2PLoTBIPR6ML6eI7xAYtTQ04MKmfDyenEyJusjRb8JOu
68Mq1CIAxPxRM+MNXLwXk1f037pmkAjuV42xfhtcPLfCBfspJ5wdkP3uKQw0X8qSCTwGdV9zX3eM
u6FrIXPAYfAfBqfnfcpZ1t5V9DC9/NpIk3fsZeot8M/9qo0vxE70G72e171J43jA5XWw7gdMQg//
a1fNOPjqEVcQy1B8nzylbcOxGtaO38Ahh+gZF/+jssbqg6y8YcNPCuF/VNb0sgbNOvZZGS9iuNuy
wS5Dd5VmcknAPOn4Fk6lzVHZVPn687POJjUGBrXNHQltsWC6yYOAaFNWFt3L5DrQMTXeuhm9vbzs
5zbmskPFMx2ze6lhhMaHXF/1kEiOatbHhHCxuJZwfQcme0O/brd2/jKWoIM5ZXGM5tpsR25vf/aI
afdSdPLGWWf/UOcGfSJqk/t50GEsSHwu5Lvm8fxZkMP2loK/dpZPOvPddd928w7uqXVgnQlsFrX/
Yc1LmgsvVTkLWkYEwK8+T2PwXVOGkXA4pQc3d8b4szcnUDwaVmnmSdFZxzY3/LsGEfg4r446uZq3
zSHQ/hjet5FMTIwR++YePmUwnT/rdHCWvTf+gluETPWu9Ne3DIREZNoki1K/ZK1opDW7sn591goL
/HVPY9dn3Y7m2/4+JwIVqf6Pzp1WNMCOsKXREbQYsWvoXjg6LbOsvvWvRYVUzFVhO6z94uLpN4bp
Dj47e2AjAEX7pyqeNedlUwI4EeyzlLjWvI60NvINO9bfOnkM4RObJB7jiI1/rwMHtZb1dh4b9sBK
PAeDCZOZw9rRmqSwre1CsHkLGjzoFOxQb4ULnHwM1T1Yb9qdaQj7MNt4lLOSoJjkqmA7ThRMOqz4
bLu16I4Lq7J7wRhS3sF2pyLYPDBYjXu12erbHy0/mG31nb4xIS9/qfqpg7K7n6fufmrNivb5Fphn
CHmb9thKu/Utap1IkefHDmr0ta20D1vzpjNFaHTJcv6Hv1YB2YH9dZxBC9EdfK2kXI599Rsv7b+y
9b+Rran9AOb0z6r1/63e3t/qtz/r1r/+kt9ka9/+xWdJYth/OFP/kK19/xebTRH2UnQYdkYX8t7v
sjVRcuiXzACQ8lzX+5Nsbem/mCafaLaTjCw6H+3/RLb+u5HyEnghSw5Q17SwuP69QKc0JBh2y9YO
GJA4TNlE4R4N7OHpT9+T/w9n6uWPwZt6ydITgMeK+1dn6mYMCCeb0sDy28aToG0stibdv61npdW/
uqj/MW38d+Mmf1aAfR0B3grIcjt/Y3Hxs0BdUlZ6WI02uNXdXp0pNLJOiOGkfEjL5f/mD8Rv+lfl
/5P4hUsHDwqtQBBj/2be5GXkdAb2qUOxwiLHV9KO1y2jAi3jNHs7HNyEPQEzWuZOnzIF1b+qynXv
Ul3b7DsnmyKycFga2UXTAwZw9RAA/kRXCXq2qUvR05g9BHsq9oL9Z6CuJmUSNenSnOhWq+9pQQn2
ldaPXwgFN6dA9XKngZy4SdexuOHwwndmkbHaA3eqj0Rc16Qbh/re1OztB4DX7Tknp/LsyeysT2uR
zF6FcE1n+WEzLXEm6+v6UU4K6h5XXv1zs7b2ltxc+cXUuZySRql2Tpc3dNLVCkZZMx/0Nm3jbuvM
va9YIvfdOidGvsgQPNZw5Rlje9NLfyYAKqw3vcq0A9YcWpF70MHdSv0WWYMgRezXzPb7AJD12t3q
5Z6jPZ9CaDq8P3vfRo8xeYUILZhFvOS9BwOF6S2bh1diws46XOeNLHde48EnmlM+55GOiUCGulU3
71PvyddyyvyXMhDmQ0DRFldgfQg+Sm7qqPxBD6jpIjmwqS6LZdcrtFfu4lb+LnICRVHR2NUtDHoE
SpdysWtvmicEsmZ+9lfw+iIt+phuZT57JcNKaBelc1tYMLuXQme9U64PeRfgcDP0/rXmnbdrF31E
XAOFGS7cHz76us73eZN/Xy9uh8zynauMCDHviM3JYdrwzcmbtDp3Vb294FjR7ml/2K71LfXJRLMy
piRa6dqllQYlWsNnYrO5YaWu2wc1N0NirYW41sts+qCOY4S8TUlDsmVs9RJtLIIT34IB/r/7vRur
aDbm/qa5VMzQovKhWwuDhLCvUo0BSIjsSzBQY9elstprTL/QceolGhbuJ61p6xGLQ5fr+3hF+4NN
ee2YrRHuvfLN8bGBbJoHemCCLdi67OdYjz2kc2VeuyRqnIUtYEh4xOajzdOzOKY6WxdnWWmoH0tN
NsrBYnsWZrO9YzNcI36yzrtchLiFTGXGYhvHhw5Fnkoa/6HrgiKZnO2rNvXWDZl3M6EvYLhhMtqS
OXDnx6YJ8CYagWJvbN8TpX0h8tqah4JKbAXWnZry9TtqBpfcVE20u7l0tyDZrb40L/N3CQk9q4WT
sItdiVFWnbtd+2CYl2MV6ExTUZ51uh6S7cu2ZzHMdHJcZuQBO/WmtV08rWoon+y+9IlusRdcfDU/
eevIZtBAN4LnTwVsRPVAwZ6lw/UQjH7T7FkruR4pMjvzd4AUTAqjfSbOuKi01Ucog4FkMySM7i4T
85Y9KOHwf1qyUNmN26HohW3dN/NdRuG0b4WsmYb8Kkg11VJ3m87OqynzCelab+gjwNa8BOZzOc2a
s+su3SQf3iXIy9KZ3clJEN2a+kdRg8Ch/zAYxKvmSPEYqBrfrn6h77e15xyUPlbPHv6fPkotE91u
nlzr5Cyq1Vm5qHkKHS0P9g4EtdNsph3Uh8U5wDBkjFwwD63ICDQimcChynAA4cEyJHXTx3Wd5u+u
ycqVK2Mjd1TPMwxXgBfCCfgrG9nKPspBb050EgbJiKhPur3DBYUGS61MZ9tsPIhPGDuD8poYyzUF
UTIYo2bQWeNqa06PUpoG35aef+pA+T2yAEyRVRptogNUzfX9Ytnyh+3aPnm3tMh2wrShN6xBvcWT
m1V50q9ze4QCFtxWTuG+VZTgcLmlARyMolffcx244HF9CqsizZX8NwcA+U/gR9WzhSh+V4nS3WJ/
q9vHrM4JpQFWmDDitIIUI7U+/zUv/mjGYlz/zRSImHkh0/7zGHhDHDj/P/GbaMe/zIK//cLfPYz0
xbmOe0mXWQ5wEQOL4B8eRvuXz/CZbnJh/nQj/j4M2gHDoI5wauPd0QHUMD395mG0nV8Cy9AZrHQT
crlOfuk/8DDa3l9jPZdADcB7xhCPEi4Gpb/HerDccsddPPN6I+6fbftiyNaRlIaph/U6nDVoIIms
yTHjRnJKgGNcoV7RK10yDIVxGJTUrlO+9mTttHqXkW/Gsb4N5zZrDnlvTSe/m6mwqgL3qp0aXI/N
QMylybDJF2C4JMr+I2/ThbBtgNoH7lTbG7JrUW0IIrvDsILP3Iyd2XVFE1IkjyGvC9KIr5vKGgdT
XpGfXVL9JzOgWD3v0nvW2bcLzy8BMD20WQIcukFaIUBsEXmVe6KZNU4pk4g5kj8mx5jjqeQCCza5
jHqrWc9pn0F0G/V4Ufr3XKNhr6sGLUnLkj5hfdv2TkvXPMS9vdY4zUuwqjIZpChYqtpJtfS3vVjt
hLzp+Nabo7WrvNqPJOr0warJd2MjIgQACyweGz9gRz4VDx5Z+Bj+23aQAnF2bqmCnaVUB8rybvs1
0HEPiA3nEgvnyQyQbHVpJTk5rTgrmB3mesKl0VbDSRTeOTegQoBBeMDLhkki9fZBPR2kPVPlDceO
KbPtI5tUbWym+l5j9YhNbn12RrVGarz8JXCNxiOd9nG1TsDwHM3FJD69Q4qOrWUhk0Npy5UkUx5Z
dCe1l46oopI7Z+uamBo+GJCO54UdlpcgDU4jEYrIFyYxmy3VnlerwP+hT04yXJQ2a1qWnWlnAdmM
ej2abV4+eaXcjoPhq9jz5o5CFMPZmYO2xsOi2xAkMXI4PtHsCRtdZ7nIjEb5TS7Svuo0/0jpIUhc
x+K1OvQzpyvWI4udedDJLq4qLRFl94Ta+uwv2zVGTzpxWOvvtKbQE8BFuKtYyG5O+a3sRntfQsuP
ZtI0OEpK5FMz+IFHr4xHFTgxn4mLDR6XEh8Jv88YWEsCDZlYIzPDDSmyMVK+AcpvuOh9o3ME02N8
W+3NwJU/XKH4vW+rvSQUtVCzwnXscKGeRtgKiZhUfBaKpuxiL5P2Id9s6oghQmLf4d8Jo/+qDTgW
hLekMTQAFWFz4c3r8xNsrcDeubSG71Kr/NITPTxD86l3lv+eBYN+gqDHdl+62hO16fQ0Ti51Mhga
igcMiT5vPFfHq5ive1kE/ZPeLH4MOE08bGTZ4mHYzsPYVzsfOyPsjxwwoSA35pi6lzQL3c+jqel3
JKW3RN9EnRiDn0eT8//YO5PtuI2tS79LzeEFRAAIYFCT7DOZ7JKdqAkWKUrogUDfPH19oH3rl1XX
dt35HdjLS5aoTCAQOHHO3t9OxQZkMnYQZDRHS9TBOg69/iAIQmqdnlRHg6R2AxT4U4dkf9cB6MQV
kNCvIg9k4wyfEUxlvG6cxHyaqGlXrWG5PLnVvCO8StGnmRnEzmnxkBpyugt0Z56sthkWNK8bIeQy
0mjrcgzZjG3uotQFPS8hkOz4qN1ZYXvjNxrnAn7GnhfqjWGn7zF2g3VSeNmxrzildF5vbNTM9dRz
4xxUlHGIluYPMjG8zTiUzkn36NQSt30wvfjYFb178uYF+Fc7Fxf4EtpjAirRVpO+MmTuxgbCg53L
/9ZBb47BfQZWd5d1Rbsykxi6fGx8z+152mX1fMXwjlBQfj/D1j3gAURNdlHsVEgthS1LA0XEABIp
6a0sO36rynBYMQB6aDAaMQ2CYUHO+GJ+6do1VvBpK+JSbOoCU5hJT/56EmrX5eLNrxYWQpzIdZ83
zkMgEPXkiqA8YK0mj9p+tKvvPaqolZqn4MapE+w4mWWdAo9pf5KJfks1iK++TRn8+Ll3gDNyW2bi
q+s25yS0k2PjjM+UqtRusduus0m6x86Mi0ff71+yoB5ARavvbjQMOJEw6Q1hRo5kd6Xstl5krieU
0vnKKcvsOlOkVJk1ckiAMIEk8Cioqh91TTp37NsBY8mu3Nt2F28I+Uq21dBmZ3i09Z5cMW/lyMA/
ZPgkyQT/6k/gXiZ7OpDUY13NLlaSXkwVwuKMPqzH31jM82MFaeCuSYlxtHgJATThMDQg5UqtMNvV
neOszNx50HiGACNV8dVUERNfV0jBe2mAZugYPjNe3xAp5r5m6fhlCDqGdZP6KNFEryLKRCxR7bAf
i9FgChow98h7/7ZF82mGuACoVJcPPlxrUJzr1hF6nQeXMpnLLYy83VjFALswLh6tyHjpfE62jCU+
JDMf9sKuO3r9XLPXxJAu4T2jGhjjU0Q7Yk8ge7EdPANHY+3lCA6E3MezdHahGuSOxCWUbra29qFK
Xoaec+VseI8T6FT0lahYjPCHNLQ6ZUUWkASWofXVrrVzkDBvLeIdT55m8F4SMgmiqAx2BPOVm4GT
syze0YsV7ZMdM7ZOWbNG5aMEGgBV6PXYVl45PENqyBWPIuwoTl4Vqy/3boHM+INe4Mrp8pBhknUa
eagE6kJrrbQrgifZQaFlZjVNdeOFqPRKdu8Uk6IeYmSkInAuZKUrt34t+7GYC0jLfcNAnrhy3NAo
0bPYiLIVIOa5rv+L7Pz/Kq9pm5kUtX9dXh+zLGab/ZM96I8/9K8+q8LoowQBB0A2lz4jP++P0tq3
cA4tfU4asb5wlEd77l/+f9AAS2VNresS0GDa/2MPItt5MRpBgsQ/tNTj4j8prUEQ/NIjxJpE3IRD
bMaC7vzs6P5Mt4jd2E4QBUSnkVYhWbUaoaGTTHgvKgU4HBKYvbG7xGenQCICCsyJAxw6njNuQoQk
1YFGXxCsvZKadcacR0hbXzLKaU1zvO9YsvbeIhPTuE/9pH4heMp11r0mCYqURwA3q140UId5SFA0
BQ6bTpebM66fsnPPfgLOfdUMNVwsxKaL36IksjhTst72dB8gFgxlAG8t0P0Kj3j1jidRffOIydq0
TKW2ITLUYgWxF0nSRKyWs7HCwRZnXyC7a/zcvR7gCOCn7C5NJgxy0jAQrqasN+mFulb8oJNkuicm
t72pQ5Ffcmw5xVaNpcET7o0AyAvHRCHoJvqSObrf8+MrZK7ldAgHF40kxeeVFXn7MRYoP6IyLsHF
O7DOmwj5c4ss06JtFBC41yrxQoCe4DVdZw+WGN0tUaBYyid965STvylmKe86kdTHvpzsTWSJu8id
m41TuGprTDSxRm1kd1IZ2Y0shotjksRFQxdpkh5V9M1FTbu3VSnpQhXplZXn2SZ2x+rS11Jx2aM4
vG66xr4ZokLy2bq5O5vDlk2qvAl0nf9IetcnfMCedo0Te+uwVs1FuP43J6Cnijs8WEPWr1Yu6Syc
eeYX3zYocxReIyIkTkTiEi9L2+shqRt5wXk8XklwR3dxY1bMJKP3RMjoDanLsCHf4Qq/+LRxlq4O
u6O9ql1t3PflmD9kdZoj+yCahR4wKQBcEdjV6X2dJS2Mr7Rbg5BvntJxDlZ2I8abKW6IdKA5t7Uc
PqkxDiHi7iB8nD1Flx9bKRqqpCjhEkBIr7cmSsYrGVXmCYTfR8bvvw07O7tXPfNbYgUC/6KAZd17
wgY5DakyWOlwnm8gyLfrRPfGPkUatp+NrriYghWt3K494zglLhRDmkbci41EcPocOaX2hKHHNDXb
iG5sZG00hlC8rXCCNlWaDvsOMeXOqHDfSL85AfG87kFqK2bHqOwrGE2Q+LHbyCLrceywBjejiWS3
o/uJE7p9NoxsFzXzxYsZmgbqyu4hXTVV8WUauuQukvWtQaPLguW4Qd13sSoz2xae/tZopY5gjTgH
RQVayOZrrqil0xh1C7I4cYUpJlsXy52aPowQaFtpMSScO/MFye647ic/OCD/Na4HQsa2pIuGm8S0
X9kMm1tBKuXOaJBXZGnoQJxu7GfbNRCjJ/R186CmKYx6zuUgo4LIQTwkkO4G1bZTeb3PVCWOSXOa
2/iM2IFKg9xj5GU3RYD3CQU3M2w73+SAJrfDoONdOiTj2iaO90Ktnt2D6Qpx1XKZpzmVR+Cw430+
ZvO+wMZLRadBeKcj2O+6Z44hh2M9AdPaDCRI3A92+9wRo8Q0dXJwJFgRCQFoYu3BfCgSY/FpVBZy
qLspGGROnK1zk9fee1nB5HLd2X9MJLoWmzjaVeTFwd2Et/rWiZq3wtY4+eEirObYenM1oqlVVJvt
1waMxt7MI72pdSauwqzIdzRrWNImKsM+J+YW7WR2N7HtrqKR/Y4cnZIGRzF9nTsfSWLA/kw7uD1T
t09UjwtFFYFU9VDVGNZMcPY4y/PbMo9s8qX8rNN3IbCho0Ss2eyZxEGeyJzeXDXUQ0ed9vC64qLN
NgDy/UubqB+6NId1KEZrN0ReRmvUI9tgZSBvoFlb5GWwtpEKj+G6JKYXS03sGjtrxk7loVbZTTjr
eMQLPWRj9xyRCmjZh6kv2lPOaRDEXWlU31IjwR0RkYlqcgodhHub1sAtV5CZvEPaMf8/j3bt3o+8
sB9kDciAcpeld6zb3vnSoB86RTPNohV5X857y+pHL0U2RLS2jEDZANK0ulSZ4ZEbytzjRG/JO1VT
YOxa+CRoUav2OJFgeBtlXfbgGYlUMH8NtSdAhoXrz0P0qj272fao2w5WHEZvkJ1MYqy9GkAC/Sr7
HMJyhIZia84C84B5o9cez4fElriS44w0g60dD7ht0g6wBTLmvgHcNYrK3Ch3GkEd0DLGMON0JOfY
49whSJfVW1Wb8Svv5LBYWizXjZzzW5Cd/g/IHx36hiyQFwP574sB2v4mN9URXV72Pc+li6vDd4ju
iWTVrToHA2Ho2/HRKftjzm67bqgfpg3gQQptP+AqkgATec9dPzlniuHsw0jMJDjlCMybFZ3g4T6o
bPeZ9wgduXEOd900CbilSulgbaVWFB5rcPTf0phTD5sRKfJ+WvR3o6qYYYHhNO7iBOzqStAte02m
IL2RmQb50AetjaqVFvURE1b6YbdVetFD8UB0Ml67mJy0Ywo7bkNoFg+rLtvqdq5kFaxJDCBIXTRx
QNY3CdDXmnzZVwe11PcA28FXz7b7XWEkfr0yQp8Gz1ihP6+tpL8rHPabFaRk45ttTs0t6ROgVaTh
NQjwJ1plyhj0V0T3hbcm2rk7aquVw4YGSYVDTOXJS+XFNpbCUraXBBYGRqpRVjduq7Mjz1yc7Dth
aiyTKHiRa0b+VqrafMXLHNhgTsx03CDCIQkos+NLgCxzX8lJrQvcCRyXPDvZsz0nHLNQlK9lKtQZ
DVh1skh32biYIUGpdM0GuxcjrkzPa06H9raCa7N2E9FuHZyMIDUafW91TbtpAA+dM6Pv8EcFZbsZ
aXAdG2WTuZFnRf2a1miAV3HYEdfW0bz8kk5CF4CDfcJ4dVLN310KqOvAHPRGCvcdv4f/pKIifyvD
ptzJKOuzDVs8ngayMEpjPfgpO6ID6eMYQ16/9mdbfe2BTB50pKeQ5pQDZXuSk3xXQx0h0bTks99G
ESaPXCI0wYOCAbkU5SH0YD0jwOlS75DIaLp4wEz6RZFmvfV+L9a6cPTXELLsveO3zF2TUeBXmikg
t6E5dKwls1lybZX14VeiQtGFlt44Yc4OvsR0fZ+muXWbnSyi8aoDArMH0WJEjIYZx+RKpscErbVJ
jsSXqlA3IQDCMmLsDOWasyrauGJq/Xu7hVrcKTvchH6u4o3ja3HrZtSGnhWqfcUUVGMC6e13X834
fwk1DZ+JalPTKskHG/eCIS2ESU1s7n3U3Wi5BcNBMQcgk7J+P9uorWYts11nmt2Z4Net25Erj0q6
Q1PZuXQrmONHgBxBm6LFq59CRwXvrs1Bl9GWTFfcTQzrmJS660iMhJdTZpFYHDjMp2M0bkzqUjv5
0KCGCrIj+Jfm4MnWwkm/DKqIvsiYPSJrjEj1dgzOB0F3rjXkERa4612BhfLXoUmNmA8hTafcaHaw
HDuk9H4VcdIN0y8NrsJ6FcF0IQs7xtO21Vq42yqY56vUsPRpAK995htmZwFP8Vswx+0uj9v2kOuq
34W+LI5VFtKXS+cXPY0DHBFh1UDPK3Unq8r4bplxffw8+v1XivQPQygy8BbQ2V+fkg9vw1sc/0mK
9Psf+eOMbDmIkcC14T52pGM5HGn/dUYGKPkboRbolCzPdvgt/3NGFuI3IjUUoZNEMtjLWfj/jp8s
7zff9JnPi4Xazf/5j8ZPv6ToMVxCv4CWxl2gPbwMvEVm8xMA0nT9DCJCKB6aRmuqlzln3tNbnOXX
c5Yv9uqwvo8A537TKhWPUZQaF+FX076wjUkjaUeSQfcdRxKKlGFjMJVqfQMn5tgT34yZsebkFIqF
+lTGhCyNmlmvBiZdRiPJMKRSbLUFq5hu9XgX+cWwiZN02pdiotOdALvzQ0U/1TK677AYZh4ce7Bv
DUbKtyN4csDjTTu8ka48vSl2RtzeEZeNWX+/UNXSet4pIgROzmTo905EyVsLE+yOKB1rI4j5ep1o
Ka19HeIqkWyC3/s6tLCAMqcOBTk6YeTeW60B1pTJjniiNJnT3+e7f6md+oVh8nkL3EWqReyB6XvW
0ir5+Rbks20nRtC4D3NNspEDrABl57jIIxEkpSuJOYsXk8j9Oxxb4lwMuN8oPT1ETnFqsi9GybRV
yimPmET76zlwohvR2eWHhUrnpaic5hJNxogbM0muO6e1IhyJnItIyPH2uBb1rmtkeet59VObSVhB
ejircBDM9wWOf6Q5lVu9//SQ/Btx2iKm+wn1x5em97AsYMpEEwjkr7EfmllgGJg4UcAgB6/wqsa7
sCytL0REEGqgzPrYJbLmkDa0DFwKPDa50c67Buzc9diN5rtOLS6D7wzjbYj14TTgvXwIJv6rkkJ8
F7q0rkJDDLdR51pnWH+keHnBM3YisfcxYT2nxdCv3RTBVVwMWCIM2IlpvzhsmTtj9sxZ07I1+ytz
lh+F252HWliHFq/NYfLgIIP/ItFtJL19dKBsmNqPSGp/zcg6OmFUH77FUYlSlZrpm64DCUABwnXd
Wj2RYlG/1j20DCYJFx7K9EaBkeQ5SuNDKheHR1KjF67dZpMms3Pl2cyjYoxs3SaO0VsxvfH3KHkF
E2BCGlRRjJex4C6tEN0m1zkF73midfwytYX+7pF0Wa+KocYPSRFUHcYZgUURAT70Rx1fZRDJroMl
5swrrP6a5DC+nJAdRpwqmhNEwlGCm88OxcWI2/G2aS0uqEBaEc+ALwdneTZB3dzn/dC82FFDqwpY
99m2a5+hxjje/P3a+WXPop3nMV9lAi8t6XMv/V/UhiLk1Bf2yrjQwp/vW78r9lB+smfehd6mVp2/
tv1l7dTl/A3Uwbxu2oY61B6m6CNBtX6zNKVPMB2rF4V/ZoP3jtrT019G34az1rn5Uw56cQ0FkGSD
pMcwAyzbOpfBgoBuiQlsnHDcTkDyL6NZ4yVUtBgIVDGmazsKcMtYxrTrbUcsG2qZnmpHt9YWLZSA
Xd3RaUzGfryp03K+/1y2lJdMGXFrXteVY50tXQYQZTzzi2fkzYufWM0LbsXqBkgOPSOMr8w1JKqz
d/wM+6qsMXd3o4+USHaduyf8NlXb1Iu8W8+symn795df/NJV5fLLJacJ7aQriLz+THL56ZUxVFaD
hKoOLiSYuaTXI7PFi1wZD8ns8w2sRJhrVEzGYzLF1DjOqH19PdbUlnvPjHm9SJ7BbiWyKjh5aa/f
0t6tOVJUJMKtMQwEr7U98WUIarGOVdwZu//8CyBU5WO5qDeU+FWtWsxpg3w+VJeMJtJ2TKzxBtpd
uKuQ6NcLc2YG8zGwXwiXLaaIHGPreoV+MwPTubIGN/jBsyfZmKfyTY7KOrvDmJ4iobtgV+F7e6SJ
A0Quwinp/YPu9fN9/BMidbn4tkI8bMHXIp33188+EK5Wz/bgXOg2OByJ6Q//YDVD2q4bBEoWYYzX
ydiMtxktvX2bL3BRURQuBsa4P5W5xwjWF/Uxc4b6WKrKeGzd3N/79H6geFZdcTt7TXxWgu8/5D49
PYa3zY+e1wS3KLbf0aR1RyQY+A7Tah7vOjQNxV71ql7jY55Xo8C/28IpeuF0khwMz/BOaOAArnjK
3WWNDHecUcfX2i0IqBv64EjGR72dC8U5sxVi/G6FDfsV1mODcboW1naW2seZlr5b4KlxOxX0ELFk
HzO7D14LxaNOTTDefT56gW+EHzVSuZ70VH6xK9LgNI+1uNDmm7pNnsgeNkMVfZi6mXfYy4JXVl7/
3c7yZQdZLg2HuBP8F4hg5szls3N2Ph3Tt5vggzya2C6QynKc+cIh+Bvky/JIq2U8pjitcEOLHlAJ
KspoHGhgq2y8AY3Fu+TvFzFF4p/eoMtQQ8Ks9S0S0T7LwV/KBvbqvGtAd10izIlqPZk8YKvPvRkO
QrWfOK6sgXjzBaI5CneUYvrNFe18z7gBggvxfMfIAInJ+Dw7VcRKDKspN+N0jS89zvFaFDvaEMvj
ainzfUleeGL7b98FysnvXaxsY+O7Tq7gDJB2sQegkV3T14IsqMyJdWAvnfZMZgiVMytAWejPSGC8
0BixBmt1xGn+xLTeknzKZsrWhoj3fuUip+XBIjGlo0Fd4Sm5Z31FWMCr8jBac7O3eWoP6CSWknO5
r8wQ25dmTA+OkfbTZhTxvPXl9GJpnJGyRFPJ54lgSSU8EH5os1gT0WAaYrb4TSqaqXXfp6fSSpBe
+xnzdVeCtZ0r5I3X0EFtf60Bmj7zHoifGyNZODN6YL5fQlx7aQALk5GQVm4IWlEBYcolu8GqiXT0
YQBTpjk1LAUOWPMTGkZeVU3uEhawSAFk1LXbdoxyk6+bsuVlZcOFYijEfwdtx2MwRZx/157b2PaG
BIfiMQzbhiQWsA80zBL5HskADVBouTq9otO+lD/+dB+SNW8gKq7M9xwzfbhuqxxLNjv7Yq6erXPo
DLhgWQgeFnUokYY9ReUazb5cAicZgTAfmO8Twm26laWS8VJTWx4QXMLoQXwy/xBu6h29bja2WYcP
D3FXgOrErOdha/c9GbqNG8MrrQNcvKS/0IarqDJXY1hvWtgsxgqeDvIAOWc/lBouTNsIunIoW5Fd
pQrH7ZDmN4qE5TtY0+ByBCreVeNP8/3ng/Tfk+0/nGxRSVpsGX99sr35lFeu32rYdcXbzyfcP/7o
Hydc5fxGJbOMcl1HCfF5Xv5jCowRR+K1tk1MGghubcmAmJNjG/3v/8Wo1wGexukTu43gj3HK/kNg
KeVv/FaLufEyuyWD+j+iwENG//NGafsWb3t8KRxyvUW3+Uu5qNKR+jdrksPYLvkBlp9G8A2bkFgm
0df+uG17jV+CU3xEqKiYQvtIIpDvMWJq4DiIwSWeWM5jDvbKgWdyMLISVf5KkxhorsxINh95DKBi
CiLUzWVr3cBeso+4VMk0mERCELJ25bGPYfOBIMkIdUgBG32aPM9+FJSvxRI+pnEQMPpFMI6NuLC8
sxXBsf09qM4ne2vRbC7AvVJ4ei8yxUuzSY3lj8gluztN4umOo6L/3MHhIMVOQxPk5e2Nl3B0/Oc8
tniImUMegzSnOpEMTuvbkGFNeSqduvROrq+ajwaX9iNjGHYnxj/G2qKIIa7G5nQwZSM5EGm3BGFo
n3nECtlYfTAtaT2agOvflBjHu7I0uoPsI/k0D954V8iSd7Y0yRZy88a6CUXF99eK3njiokAAbRsj
U1I42xnH0J37SD6D0gu7hJfQZEQ/BJWJ+0HW/LbPMAzcPc7bFC6ZNR28wAUWz6cdMv42U4biMSG0
mIJYuqAiXX/kW8O4IXMtlfqVcDO+u/8ZGNQhA7txGd5cFZEiMIYpzNnrA+a6QzxeJ0HcH2Xpp8ci
JrcJZ/1yPd0xIPkoH3NC71jX/MrvNzQzQxKDsP36z6Jb7vBnZBC3tGmgvJXk1w46oOcA8Qi+gAmR
Jb4n4pCvUE4JP0UDW6Lv22RkbTkMYajSEoMInmiEcIhh2UYQpAxFqFjV5k6PRhUc8gsHRBtxa45/
YQVX9EeEqJY9uCfmGnnVpUUet5uKyLXXWRAHz7NoEia9WBdXGZ5Iau1cPBYk1LwuHgJWbc5CT0eb
MhYjAT9pDgT//qOIWBZRiwGFyTyiIIBNPatB1A131pctSeCfGWGoPjoM/kq11VqHDYsPqXK0CXo0
hSs16PZDwbAJt2arrZtoqHgIlT9yg9GhokxC2MApNU00AUsFFqF4neJIzbdkLbLeLB7Lc6mJMTmo
hCO1kfRCrqdB8rl/TznOUzIDpYliiwMv4RargOb/xzgS47ylf8S965d1QpShfu2WVCfAd4RG4g5/
xULPD2srkzLEEf5WEfy3n3iVbbVt6dcac/vz5xL+DFGa0ga08vKwJ8siDVxy1QbZcUkGEU53I8fe
u3wmetKOoLTuQGISPf4ZtNWWmkwtnXlLQuKSLPl75MvnI9GRo7V34yVw6TMEB5uJPH5mqc+qrg+V
oxdFGw2NR5ve/jPzqd5YaVLSylVS0SPIasXD6SKp2M4QjPZZ5Az9aohzvg5h9MeYOokssM8EQxoz
LDDwk8aaMpLr85nP2C/ZX0is2UFsTk9HiI8+k97MP8+Vyy1s44mfUNKzo+oxPIgknaIkv0uqHmqs
UTcT+2k4+xvIBOrgOjUe3M8ssmo0NkT/GPVilGD9ECkdDruZmhyDDQ8F4Rw1hMXVLNmxclESCT41
o74Okw627VQRDDbxLMPPs5kuYT/b5lbGz7Hd3D6SJe1tkpYtwyQ/4rHFhM8VJJjrohfz70pEafWa
mkF1wMsT7oM2Eo9Ksubp/wzBzouSGokm/k/7MEJZO1KV+GesTMRfGb7gRiGgsR4Djj36FJYKBKSE
zxud8iCJ94k5x3s6meRm9QN3KYsD+62JBVuzFUysqYBmWA94bOa21k3mvJmDzxM+FhYhP92Sm41j
HXdMnTPgzs2S9WI1ZMNCqNSvg9/zRORuZd3EJaYbKCp8niTXYbDtkcryJFpZOSGwqPnxKJ6bjzCl
Ho8jh9WNa/MRcTbZcLFjJVe27upDRz1f7T7XvC0YNa5N9JASJu6y/jvlWjdd3PvPjmMRKyjNZdvr
BwtCVE85Pu44wrO/0QDzaJzIZT0uGK61hnAHJXfmRv6+pSXMpRnkq4Gl5ARkJx6x+FXGCu3mUNP0
Naw72+XpyjLUU+tu4PJKgoc+n7i89+znAZO/tR4rp452nztria/e3TOFr56tWBbF8xCGU/riwE6J
15m9HHWsfoj3dtQ6b36GwyjpqvzeijqxZn78wQGJkblGSbTyKnN5OQchOzAdcOtmmB02soz6YZnJ
e6BjxigqrOhWTNF0YPuR+YDAqqOEWIUl2RBrt5z9q5zsRrBHKhgxR5KqkN3PSfY9MeNMeeusNRhw
QbU6cCzKuUWFyVOTLoGoJc8khnO2GMIvB+Eka1nV7kdZ5M8l0LuTH4wdg/LJG0bqEFk/Cts7Lkgq
cJ+IYx7jKdRXvGO8O6tQZsCzC5u0riRGCctqb/Awl1dNl4WM6MLoKVYVjSw0+V+rVmyxd1bnhhnD
GjHz2lQJzwDKNCvHB9q207GJOn1FhxEQ/p0ZQeb1/ZY2MmmHWO53Bs7pO406KMnVJaBDYb5MxP8B
U1Bl7gZHyypzdtWEJxyX9WbGZYDuBGrwRsDpKdaqIf9w5VZ2AhlQoCawODyvEJl6HJtTuUsL0ftI
kmdsu+NwchJAkmvAalNPH4Ocht3k4lU9+CzLGtxOByxH0KS+asH23npjC7Mp8XnNxWN1iEdDt6t8
sJ5sqy+vDdMtbuM59U5KBKxewDgrl8PrNvQSTb9Jj6jGU9Vd1dhOrokhNuWqMZzxLbPL5GlS+RNK
+Co7Z0h67qs0WvyazeCt7bn2cZDK/kdDH/A98vAPNnRZyDYFWlg5zEK9eqp3E3P4g9lXPUKrNif6
WaPyo/lPOrNskmuPPut0zfVyPxKshbu5GwLe4zgiwnh48v1Eo1BS9V4Fw1eiceHQJOqdvjaOVmci
QBTm+E6mKlmJ1qnvG5PL6oJvZBSTA67sxKNBY2Nl0TK6hoNEu3aeHMQLXb4rJ8PeB35PIAotnm1Y
NY+V34FMrF0qo22TVyXUuYAtKs2pT4ZIb+m50yTJa+sEZ8c4OH7ZHFO/s8+lnDliOkgJe5JhSKUj
aWOsKm9r+HO6StixCCzK0zu7Sghz8U7GnFq3vAQWIX1f7NAdu8eslhxhUfPJQgI6Rky195Y3BPIi
JGChT0h0yg1r4sl4bUhF2iS69q+ZY913cS4w9RTmhXm+dy6nrH0SozDOU67RRBme4s8N1K7vbZ+R
DxIIQdoGvfN9ErflF7rDRPflXd7DN8pF+ohDwjugvDZukBKZeDQstUkxQXfKWcL24FkPplJvRpp/
GY0lytFSGRFAdd0s6mt7QXkO9I3mttubAYo+h5DoNZs/+Cdye/ZBGLXHvgC3FIX2VrRwYS1tZstu
ZR2npJZvyMVwzARlM36hIt5SXddUgrFZbKYUsFuLIOUxqNhR2PnrHKYTIhwjFupgNqPc5wiONg14
eG5aZg1nEGM0a7VE89qxkZC1Vm1ax7z0Q5rBNAEDhohI0dZLLnFgwYK1EjRYBzU3PZycdAx3DNux
jHuW3mBRLfQ6BDlaAwOTwb51I4ONqYZV56Xd8GyQ9wAJGW2mu4o7ix6ObjmBRNUWpXd5HUOc4fzf
Ds/MsrLj7E4kypLfDA6/nbddBOjOB+O5c2HePQ3h6LHEZV7axonJO4UfG2ke+9+AQIdnMptvor5t
XrCtdleI0q4BfzUgfMzgAfmO+cUfGkiwHWeX9oTWd4pfGhdrypHOhd+ejMqaBb0pmdBn9GVXDbic
DSqnkINbcBu0/kA1S7DTigCc0nsNqoxNHTfaQFPUACeE2cuxiLWltZSUs7MWmW1AssFNM4Tr0DE7
+erR5al2pAJMOOxjjzaoGgInv6rMml9PS0qujenkpF/3tSDnFbmwv43qiGqrGBoKEbe3eTfFlc6m
Eyjx8TKJwXo0lJ9hoaVbG8Gs+SMd7y9nk5zPf5rSMRi2GEzbiD0F/kSO0cv//6nVT6gSzLI2TqAV
+iDicqDs48tsz13zhSnDjLQ396lGShKgaQHBSYz3P7Uc/s2c0GI8/usnoCm1fBCoc3wKHKE/f4Ih
cmlHiTY8OCMB8WRBN4Rudj485Rto8FFIsRnofSzjKLxqdTAXW+02wU1YtNajZ3bWDaFLVJV//6n+
zWUhxkc6JmW7ayu1fOifLkshuwCLnB0emMpwIht5+xNVXVKTLvEs6zYWVD5dPlMcGX2oX//+b/+M
RfxpBrBcDP56d/mHEtz6lL3//NdPCr5kP3NNpoyjUGJVEzktTeXlCTckmgCBQorw5GOqAuNoLeU3
0AQ7uepJnxW3totAaYby1pK70C4naHiURfLjM88dowYb7T984P/3JuI1tBy0+ALEivXr9ep9HJII
y7JDgYGkBhI4ds06clPkfjXN7Wpd6LzYumNTveV2Ol2qll5FFXGWj8uxvuRFtf6HT7T0fP58CReO
iy3JDFH0PD+X3U+X0HAqYwbnFx1qhE4c65cY+paW1HNDi6dZeZ9pw4MQzYdtKXnUPeeLAmhytrdq
Xslr1BLLGYwr+/cfTP67DwZABTOchz4E0/Kfl5bqTeTodRUdtBtSoZKRU6I59YehVoSCxLIpHjQc
DPsIt5sdY5Rlk556W/SXDvUzSol+8J9Nc+K0TKoddbHFSBiDKYeo0Eb5u4NEQs0dlEsNv/R6iJrn
yTbygG5Jquqxu17m3x+/H0pJeRov3bx0AYpJjxeGmzj++4S5z1LHvcVFytqa4XenSzgGJ6C/vxzi
zzKBZQNylVCAfOgb2K7/q0yAQWoVT4x69zJy2ANFOZNB73XLUacY+fRs/P55EjgCHwookIgA84iP
NcXd/DD6GJoeQon1ccmQyNYJwSVsr7bg39A0pnD72R6SQvP9hjqhSwNMJIwP5SJEXsdK99gs+qo+
zFPO3+6IlOaNmwKKWHkcCD4+v+x/O9H/1Im2/g9759UcN3K9/U+ELaDRCH07eYaZkihKNygqEDk3
4qd/f6B2y9JQpmr93v6rXPa6bAkzgw7nPOcJxAv9tC5eRZFexV8RaDwVv2DQP/7QP0ok8Ze0CBpS
5AFhQPQzy0qZf0kyimjdYTmhoHehUv2NQUv/L7a0CZlA2a4JO+s/GLS0liRSwGLW3aJs8px/o0Sy
zpYxPgEMThaZ/6J3kuZ5vC/YBwq6rMUxjc6JtduHeTwecH2M90FkFm5O7Bp0gssEUsvwIR4LeRyr
KaqYRqsKYDXuC2FtJpPh5YiCyZ0nCB0vR/oPPFUFBUsYZX/T/uECXs6bnw5KATQBAYWfFtIF0Ubn
n9xvOxK2m7m5oBsa718gYWc59tiU5vVgoHP6w2Vh+2e3BY+UpmV5uLoxUljspH49ApGx25XRlSGZ
LKB92jOSNeYcdP6JJInTXKW1UR8s6uJPlGWqHtecfJ7ERLTrg50TRlZ5DLyYU33uveXgcoNu3gvt
LvwWspyBVcD9IluCcwtLz3sZFCQOtxZ4TcjUl0SkFOoN9Nt6aXZGJsi7cCi4Po0F5Mvm2t8IvICe
4NZwVST1MmIHxuesAH3jgPgRZjy4BseMyxuBQqvbrsNdBH7IhB//+8ayWQSDDRTU2FizAO9S8c0L
JArvn0MboJfTaYgXpBR7KYDtSHJKv1yJFryneRW/JCS3DdMFY6HuhC+gLMNPH8zGEdUnQU0/A1Iw
6r5hwshd8oLPTjOWUB+gmUQzWIEhcHFBmdNeiFJ64npOB4x9XG9yq0cYQJy1usGe2QtbjlZDeE5/
PzcFnaSdifEjhpSj8dkWml/uB7I46XIsgVgwj6KMhZC/DlyDR2eYIocrxqh8OsEcNl+P84LqGyRF
RbcBARjuqmwK6qUfl1ZCZO9TMjAk6CZXPfRdwx9Xg9Xkmzp27yK3468225ofKZ4kb8GVWreP0VD0
1QHTscU/v0wpl0kg4O3ERgbOPDq6nt8x8+S19sIR8MOY90aneXkl3gQnUdUxJPuhAjxRtQFcHwPh
kImCr8xVFA7zneGbDNmTkc1rh9A6N0wvLL3FaY3rlDhAPmXjetht4KWYbWWAbRAuvxYt+TBO710t
UHE5asQQPiHKYDU7XfkUJtq5mqbQfTAwvrke+gqhm52GTwzauYqMDKPMGDPkpyJE5VDZJmC3NbNk
owHSXD/0tAxRQjbfOs+CdDqJ0QWfRPELHAcNR98xEGda4fRgKisUWSwvwCe3uTE1Ebvo3ULyy0ir
qm0LpRER2wTtJKxI8XUgAGHR7GFbQXzQBEbOP+bJczVSFcQ51++PEQ4EeOepFQVSM9Bi6/0kljdP
HGftktFJ54VaBTLpdvbIAeOXYXN5ScGmTKsS9LU1MSF/fKk+MUthIxCGyg8cE5Dh7uHnlRcOhlE4
w49tcwh7uu5dEgj4HrZTH7po5tq2i2XwQVDnYh49wpnDLrOlHB+RSaHMU0tN2zHkYtKTiuZ9SnKk
8WB03lxfasSLDToUxSdBA8/xO+O2qj7E0szT+6BPGuIQDMxpg962j3MvF4z6pRxomLaD4prDgiGq
lzGZCUElIEpj3ElOleiEzhRM9WUhp6PBi6NHYB+7/bIpdCN5I+Ngc4b+GHd1BmwIGKKR+zhi9iFu
EsQSNWiAlZZfX/DqyCW1AVV4zjPxrE7wFAjCJvncWA1RBSuHqN9vduDr9GPDCUFg6BjMToP8CQqQ
z/DdCJgEYP3WbFFn8jeZLKcTkjveuc4ahhkoiMaPPqkZ6XfHK4SoV3Ii0mmbm70QNzn3z1yv6GJD
RqWFWGJoytI1zWMkbHAAIGNAHiMOzc/YZJKUi7vEdWGb6tHpO9KBZuudR8YMKEdedh+Yi2EEotsI
IKiiWyed6UioJlau2OSnqzzuBzxUrMnZRF7uHIx2cIfLUiYg+h/DSHbtTlaOi1ikrKYAaViFgIsp
0gNKQbG2c/OzUYDjaBKnSLzDzSGOQFMPVirCL1kbeN9HUAuMqpriRmcupR+OeVsSK8c7t/TCzw7W
6NucS4r2FlGnXwfFZ0ti4CEKMwzW+GvjMqC95lYBQiN0T2t78SPPruIqzD6IBGMFTLz1bl6s2ox+
HNdFA3WwzwcszDPycxzZd9sO3787Op3qM5BM9K6X2e0AiyTZN4CMu3qqR0woymKPvT4Bea2bfRhy
2Ya7BpDrEnqWtYF7Mp8yQ6U7qGNA9TUecysGcBx7vV2+59KpHgsH0uAmmdtih6l/+TEiQGexp4kV
vA2HIbfrdQstcrRXYdznm5Dosue48Rh8dFIexJyEO5zhxLUTIpnZ4HpTTKtxohzYtBCeLuo2L/d+
hosgRbZdMjUaxS50rLskKKv9otTaoDGuHpO0qYbVKHr3WEyB1cOh9LprLF6Cd6qKXLgxc7pzDOWu
Dcaf/m6aXCxAIl1fcGBPB7MopuNgWOo4a2xPprZp1lrgBs0UJTlEWKa87+N+/mYyciJGRWHXUTTq
b0Ou/wqKvCrm6PhhEXgWh9GS/X4GitRlbvsJwbWnUaOSImAiW5sDfdhKGg1TKLMvLwJ2+eGnkvc3
SMhS9fxaiEHhhm4J5ICqXZ4HzUvClr1ocNSphs/zKcamAUhKL63M2885Y0tQfXkePRczIao92vWz
6qvHC7BrVRicCKdYzlSz4cxeBlHOy+j73z/Mgx3CzwkV5FV7R/YIVFKKwJO/TGuY70imDy5csKVf
fftRrwtZBImQsajFTYt6fvnff+r461B5lTGa7sl2J+u66Ci9HcZwiAA1oxKQ6M2/ft6i9oBlio+B
hOXy6/MstFVlkeUEqYxR8PDjCiqIaYbkVLRUI4DX/LxvP/MMl+Ld8eWwdeBSWRC782J9ykOpVaPl
CXIl1dUPygIHKjcwKQLcgRIfMntt5D3/TJQN18fbH+D1IvUxW+N3BvQWAo7ir1+6LGRtjkCBp67D
UHUYDPs4Whj7/Q9PAU8CJLEcQWfy61OyQAw4+7XuKdRRc5hiAA6P5Pc//Ji/+y40lNArXQa/kJV+
fYqrEV5AKXRPqm79jRt72VqM1f+wTBwlbXOR4fi0m2e/WIoomixNPIsYFzO0fcF7+2lg8joFkAt0
NfbzH1q61+cXZ/qyyxUP5p/OvlgR4zGO7ZE8GWXgPlqdH55ms6cU6TIcKAp/gofhtssg9+3X9vpk
gdKFdZ7Ft8UT5PyrKjGQJ1M54kQwD6L5knNSu+BqZGn7f4DRfvMVWRy46lGDgx6dH5Ye3kI8Khen
cfGJnHKrJJxVQ/+RLJh06eCQUv8Jq/7d93PZggCyDjbR50Z+Pd5JdoRw4ZTh63kocmkfM9OP9jQ6
f9zp5xgwW12BTjhSSmxN/Nc7LYJ6AePXPKHRVP4qsXJnAIIzs3vMr5rrMslwNoB9MN6OA3XdQK3V
XjN6JO1eGq2kuSidpywE4LSiFj6KP2MAceunLk6yb7/21wcvLorQ7KHzCVyizxH8InYG5nQBKzy3
eVAcxDgAjwb3ZZ9IllqiKOvffqT1eu8qE1tFKNJqUbh5Z4d9mIGXMHZiifsGte6IfTDUlXHU3/xm
gQOjKljWO+5e1zWxq5/63gFMtWMF7NyKekkx7ZhuUCXFez1ZEJje/oC/+004KVkrFlMEHCZ/PVvM
uo3mHgHXKWeURggqRndWaNinlnAWKGW1+ScY59XaxEFj2Q1AOSxRmDu/PrCGSUfRP81AxQs5Bffh
ZDXVBct0rOjG3/52v3sYuJFtAtBw1JzfAoSEYrhbqwmLO1hQ0J/UpdmSs7JCZgt2/vbDXr1qvhlm
A+R/28uN5yxo0k/3OgknVtUG5nRyMaJyKV81K4uNSJf49oPEQqj/pQJzl3kBxQM2nVzp55VRRvLA
iJHCQAXRRO2tSQ/XrZHL6/RDYOC4eVGRY9RsZSj9S+Lw8pGOxLMbrCuXa7Csgc8R5KGSH2iW1q01
V5/mhdVl4jL7SYF62VClFsh+qFOa4xcemca6pfyTW/vr9+MwQXIATJVjY3l/tjviAs9kL2/bk5hJ
6B6Icb3Ihyjehya8sbd/tFcLHZt31gCSFQGkZ5+f+UQKCd2PJCw2C5PNFwnfvy5rBQllhBtXjH/E
D5fb66e3JLnWPB9tLP+OOfyrt1TMuW3VjSNPbj3K70iY+hPpINCZFkDE9VpQnZropQ/liBDw7S8r
zpcIM0rh2q6LWz3yXCoh+9fFKLNAx3KIk5OF9hLDYTMhqqfdQ/3qbLEexsD/4lppKjd92VrttQoh
x5KUxMhBaOg5EGqT6d7sclBENFwcUXXjLY0FSS7zavZYR02O99q+4++/9YgSLPibiNkhSiBMFw26
b5d3TtLOD82yvDKDy2A/6QZVOekg0CGF26JrGhYiL2GY4H4pwFEAN39h7/mIPtMrxzQY6ZrYTdwN
oA3XjasN3AZj97acSP7clzgsrUCxC0aImNWYl8DSZrFuPadTqHOb6lKnCJgweq3mYYMd5kwDPcen
wY+ttewzB6MI2AC4y626Gv072LeJgdKTPeNTxJ6xEsCjrrIy69vQ+CmguAFreQ1jcwFDpzCNbnuU
fuHWM+q5PLolEOVeNSqIDi4ptwyGamIbt3PN3O6l+OzTAOQFZQeXTV2x16Iic6Zn0HISDnEMhDaF
fm2E6Qv5ZGEMMre9hWmQlZdpWPf6roWdA32J4KJmW1p5ld6X8zKubzpt1TvLZHaYmsK/hJ5dpvde
ZcE4bU2+BcRUZ/5uuwWU2KbGlWrtDRmveTRj/iBf3XlyBj7uu4qAQrWFGywve37NhQ2L/+YuTjUT
O5eo4SVccQK5ImAaINzPJ9f+m/eNbWhgfZmHxRVgTDrj3Yh15ryu05lbS5mFBMKJMrsVN+hdHX1v
YaWHrJTlEt3Sr6LPtuCoVGvGoPJIhlvrpZtO98Z6rjCt2bgLp9uZQ1ZQUfQ0EsIbYo9clMAajj/Y
ybD0+hg1QQam5VddO+9HHE3FSsQKlDEkNrd5bxUYX+z9mBHaVREx176GvsXd8FIHgNmz+ubQBWqI
3BLcjKmgPV0EACFYp81TOT4r+Ee3/tyPtz8gOEjSfBg7GhnDJoKRH6LaYNt27VAhGV+2Faq4jBXK
nhk8O/GfCicGehsc+JbWaEXxAbQXbF5oyTHewFRt0YC6dGZR5vCmRLtg5nbSdl+muBz63RiDw/8Y
zTCtfAoceykkQklt55eefMotWFvrqAGexy+E9ocsRRD4l+sPlyxAxgjsyrvEkqJj1GrGY7Ir/dRs
L3IyhuZ9XhlMGrJJ8sPKALLHLlEijO/aouaDWCbYCco50d4j36nHz93o2UYP0OOk6b1fKga3zphZ
790kKeS6a1AFffcNJhnbxK+FvJusChQ4mqiNbfbf4OXcx4wBoA5HwBWsFQT9GLFHUtveRwpz6AG4
dSxsZYIaMZlO8MmY83jNEe4kp6xpQeunDBLtDgRt9oEkMIE55aY5ArWBkGsfgAzRUDL8uPH/b076
hzkp7QzX638X7JB4XTZP38qfx6Q//sw/XhSmwO8cnIVr37Vs1DD/8aIwMTynIOW6xpFcOIvf+T9T
Uusv+BE23bYF8QRPRsqJf5Q6+DVS0XPBA00BiJnq30xJX3grP13d4BZI7pR6ub8Z1543posPGHF4
s3Hh66CGimVR3E/dY9MrWTQnlBsexlsp1WCU7KEf4CdzaasMf+0wV/CYNGa0k6zCk1QBYo+rwqBM
cCFo6Sg0E9x0iRNo9+S86zHYEwXpxPGlEw49xiw46yRBhw/WzLM+mE4/1DORZR2+XtEl9kMOkmo8
ezHujXwMsYwePXB+QjzIPYo3TBZPK1IMevMTKVGBXpd4z1TTO0yDqP+3qPcH786Pxi5SN3Gst4PG
FDfDPEsYOZI3OI6rrGtmY0JHTr4EhLESNfqP7vv/ds0fdg3u/ZIy7L9vm6untn36GnXtd0aEP++d
v//k35vHVX+BHaKZ+2ep04j8LXPz7MXR1GY8vvR0aLLZV/9sHvEXa9qm0fMoRn1/YdD9vXmgGGCd
qmhUfZu+mJ31bzbPWU3PXw1rX2Eyg+EMKrdzxAPBq2ukFaHTxKY/k8uh9oaPlDL2zT/hYr970oIL
0zmAFnKM/FrjZvhdy3m0eJLACjU3q8/VUrcNAW52P72H30Dev3sSz1C2yexZvvKmCbUBt7RKq4Me
cL4MOvOm7XM8M0lT/9cPAiUQ4DY8jpDypcf8qYfsvcxSZTNXJAGkz2mWPiMleE74z//lMXSPdEIY
4J6/I/ixcxthh0BiHWi38usamTBodzrG/8NPx1rlCPUUZznkiF+/UViZuSwjvlEf5M3lSEIvrrOU
qA08v7e/1PI3/XRoLwuPcm1Bd4D2FpHnr0/yeiwG4MdWB4zC05XbEZ8Zjg8YYDy8kObefth5c/fy
MBosd2m0uMbOvpZhOSXXUEmJt2CyHj4BB6obFCdG/GT6i0mKbOyVBXT675ciXSwWTsoDT3wFKMJX
7pCxFRVUybh81y0tg6OMFAUW//T2dzwDNH78oChpORWW0Yh3BtXMXUIcWJlXB6MDRsy7atriqBG8
e/spv9lbQDP/ecoCdvy05H2GMb2B3OxgEIh+IZrxgcFkcXq5vv7/nnR2XiDjjkrcZVkgWTdt3DF5
miE1MCf84/Z6pfTlU4O/Mi9iModz1DnsVwbknOZllR+qXpSbCnEcnuOVpmeQ+bRVgYmXr2qsXQ3e
fzBR5G+YVmJLWMvihLjJJX68BHnH/JiOgEi1r14U07MtUkMIUhas//R5Qrt8DGeMciqvDVZNNS9N
kSprejb+L1OEE6OJFQRaAbyUPLTHd4hCxMfUE+XRwVD3c59jUwC3wjkEy7S8nAq1HxLWc+qNbrhG
EYdzb7rkPfQ1Yjfcc4ttl5JwrYVXvNNGIk8mlpxfX6LpXsLnepdAuikh52jw2z5ZR54fldtJZuYX
EiSMddzyeQziWZ7ygC+d9rralXhmIf+dSwQAEtdmVMTkKFldhoVubWu1x3+o2tVmMBJSjcmQ0VTG
Ojf5dnPOwZUnnl57uiCb2uNwiWBObQl46NaFh1MqURAlqRtqiQBES7FHXldeWKYuNz7zjr2Pnhl8
wBSM8XvnYgyJDglx2X5whxQ+dYtQt3Zz8THguy+qUQt1dC7BxNygp3CKvCUSyrYn9vroSvotQ+J9
ghQHqyTsFe7oZfXngJ/mIkrq6sbtkmcT7da6S1zxEQuU57EdgnfaBT4YlqMRK6Ry8S8GM2wyk4bO
UXREt6Qjj/eQfeSRE11DAIGq1ZOfDfkTbwN8gzuCrAiIswFowvg6tCt1k7hh8ewayrq2SkyaICqR
AyiMwfdXL8s+a0PJuCUAInT5ydKYHyHoogR/pQjvYXxo3oOf8pVCL04/q3nRidek5GLqBQiQaYxw
oVE0braPC2FWV1bXV2oDBtA/RkEF5UVYPX1pAYsMyYBZNJdGGc8ffXJy3o9FSo4Vis4T33HaFpqT
E8OZ+iATSz2UAlmpXZSsH1SbJG430sF2WWFWRRDICM8W8zbSOdTSV+tgJG5+FBV5i0BPZPwl8LTa
mjQBnDlnA5YtV9w8KX+v7arHNTcbquhBF0bY7zu/SJ4UNmY7tRhO4YOOc0Ss+mzfomu6HzBefJzJ
ENkj49TZbjAaEe+Synbm7ZwgoEFpFw4dWuwU4ENV7TeB0PYojUVgnQ1O+6H3dPUJN0fn4sV0K0dx
6qyaDoDdNSXpZUB0KNtT3gTZz+nnGhX8aQzCYtuMrSAUJnkWfqQuA4tUND4IHW5IeqYxLXPbKHej
6zDFNqALSYDENB3xnM3V19mcastYZuNEKniX9E2XbiIkXt+LSjmHIiUtfnKxNb+UVvdYtVO/B2Ra
6PB4zWznwS9OEL5g4dPk1IY2QYgzcK3wu+4aXFpa7IxrcdBl/wWxVIx9sCu2XVC5kC987y7q2JRW
wccyray/6nUD4Ttln0uaqRXYVfrRt6r5wlTjLp+ZZYbzWOl1PjDlXxFViFxPZyxqTkXIkVk1bQpE
Qjc2ReWuJtdyS3bbtOn7ChVWi9/c3HC65YPGFn65dyvJ9xZ58oQ4FNupIWG4NLb+nd0vdgghQhXA
Afs0dqwoJGrB58VFgBCdqdz0xRLy1s5sI4zyydgoCJFrjQYrprDlzIlk6t9ZLq5C0syeHIeDsmk4
P1AbeXdzjNeKaJppE3g1yJpjd/5dUKbNpTXg1E3aH8uwU029z8y8g9eWcIiJJT2QiRimMgBFMQyA
Nej18DVyimNVZMVqyedhBZvE08fZjV3pchfh+MJLyKsbErypq7FlvcisisU01FEXr3JLrlN8gFdY
AAyb3O0sKJGcuuDqn3TqW9/NgdOqX9aIA3Z4nYIUX+MOG+56cqY546gkVoahneskdHaEbMNRLDF4
c+xFYQKtck3OYAk1mF9o9ohZGU0clxjlDeuON5ysMpNRQkgU6fseaTCOMUVxCuYuv2s7zh4j5PQY
FJs+7XN+c1V2O8BJ3LGhSF3bgTC/KKvTF73hUI+W3Y2fttmBCKJ+j7hc7YGojCvdxDd2bPePMAfa
m2mM9FWQzB9j0x4++imjBH9CeEyukoORDi48RVTnN5XRBETmffJqyJuxHT2XBK2vcZv6wH5+aHoz
PAhMsLdRmNdrbdrVjZxage34RLiUK78YDkbYwuPSe5F+G3GUPdQFJ29TcOKYuW+9j00c09YzrxSP
9qW2cGVb7WbewY7ea1ilxKsRkSCLdY+HRXfIhSObfRGplbAi+Ei6xQWbZISMwyyhyYOwKxIc863Q
xP2BaRwsqQo+VYFCu8F1uIbpRhALJknYCmoTdfNQ5yvGzR/aXOSnobbzU+lpk5g1v6tPdtZ2m87K
J5FtkOqVnnsxDWLE7BlPpYbzD3+b4L5mPD5sTGBZYy/hYEUnaNYL3RveRu+f4IqVDHTdDirNmlq8
6bDZJikUySme1Su/T/PvkOFw7YhDvJXQOVpraIwNcaO1Y27rduRcn3yP9Ma1hrl4S7ICZNVEdsRu
tn6YbHUVNRK9brfYLTOd+Aw2mYJljNm7IbFHTDssl6khxTUss8qb+lORJekmrswv0u8OpEkkBDTa
+UoSHonhAfuLg6O/c5zEuLKwGSCvy2MoZkgx7dmnwiYrBnupLvP1QdQ4IY118JRGTrr1mENsBcnc
GxzKrMdck3TQcUcjyg4bcsJBbI21yuz5mu0afg0zz+pWTDMM4NCR2JjMMI7x6JgkcmJzxbTC5fjG
sLlb0y2R+TtIHEAww1/IAN3CnPWJaf/DMOiVcg1lAZaqlPCgbbjNvfh3/VRh45EUQm8ys0PNBQqO
PvRXGjDcI6OMOkFTWl5DN41Qj4Oq7lMFO5UN7yBkzkOE7OpPjdoZJwJYj88DQrAw65dm97xRw4SV
PcDnaXLroTOnC9xR69XgxU9F1t0HEMN3bxf+rzpDZTL7EDzphSl3TtNpZe/k4VBlh76mCCuCDvFx
AS+uKKIXv6ny+PbzXkVC8w0txpkAgAz+7VfDxqKhwJE4OnCg1ANGAww2N3ELJXyTNPmTNmC3pPhy
3biOP9y+XDsDjFR3HyGk3EW4SayDFEp+Odf9Hgu9PwEn9quei8/H1JXBoOeZIEln3Wu1SAR92aWH
KM/lqevb/Lm0a/bUoEmMxXJNUmxnxFQnqyhBxd+71JoYp1c3lUWhHfMlKGWKky8gsEyCzhOvIKb3
JAQ6F5Jxy2XRJM1l6qLw0v3ij/PiVhoGnMo2kVTlVmIg8M5maPqEKQREZsW/7X3D8u5gY3IBB9OY
PZhxnHx+uRXRUWODNMyp+FN+t7V0sb/ABstvQUVpQhJY/OuWTv+n3RGibU+4vdKDdqEhO0Zbws9I
QkZm8rGOPTIoKBtXfhKJndNgVRA2+vT2cnnVZ0MOcRG18EHgDbzKR9eTSywC3ioHRb+9d4yQlFg5
/OkYeIVYLBQUqJQuYLBABHn2zrsYUYpLzNLBlRTPbsjBVVTErdVC0We4KRaxU0LzEKUUvW9/QfH6
N6ZEIfQU9RM4M5PxX3/jyUpl32RDdJAtUooDcnR1+ZKem3eUxm3JLOxGoUdYTNgfUnzun3FmJq1y
6h0M45jDxct522gYDJ1vb0NdUU5KlM/U3+oSemP7rSYaRx8X9+LwB+Lyf3j1n/DqhTvw04v+jRqu
bWP+VVXxL2j1jz/3N1rtI20zF2dx3v+Z7TjRXD9A6mWQ8zdMvRxV/8x0zL9QvMFaVQKyLIMd/9/A
0q5/fgsApTAj4vBwbQIvzXN+TszMBrOGNsXKuZyvvDCdd4ZoGbnOOWRKR0fmQWN6G1KL6aW8qCec
DftSFDD9y+kDwRM0NihMsBAnD5I8GmUhUCXnHWpbE+PXy8wEIk2F1bfA4xHh50UQe1O3JeZWbG0E
XlfKC00cKhROWlMkx/S6j4r+u5f4TG/qGKeRJiJ/aJVA/7lH9uOtmyTAq3ZAVD97fN7KjqY9vlkB
RmkjrbmL1+UlHxP/1WDAF9ZWBWkvpkrpmRg3T5DRLYxFpAFemOGkRSS3RSlO3sLis7WaDCZh3/rQ
Dt3doDxDPCyJTfE278IRe18AG+dTZCpqaSRPBEJclNqG2LEaQAeG21p4mEN6oT+E17MyIn9XppMV
3g+h6cIfSvNakmKRU/sQPkbEoRGhfDxacvl/hlakyCpv0qrYY2cBW8pY0sxxXiDZPHhJObcGHwcm
mmPXCnFXx9GFMQBXafgFu5DwpvemcotXQUY4uTcRqGiFtf84d6M2toU1jFvoDN6+Ix9b898WZkfz
ldDi/trzE7Ndp2ZoHzL4MzRuIHQDM7PHJruDqp/t8yY3r6zWhyagdlXTk/7Uw6S8aPJhVyNcv63R
7rBgKo/Q0S4u1wYpTHc90TEf0spJH81oSgkCKQhOQ1aFCD91vhsFThYwtIC01FiTWmuoHa4+8ZEE
NftT4lAbDkzAN9iqFEfyu/SJwdyBZjDDVTVJ7/oRmQU86pBYkqHeG5j/ntqyOI5qeu9hzUeqilLt
F6e0gvt8sRUcbTs+pqELBjjo/AI+ZkswsSR8fo6zD2WPaWltWNE+HEv11Q1TvKCboElue6RaT2FP
+bBG+GleE4M5RyuNC8UJ/zb+1GQW5l3TVtMez7T5wRbZ+8SoxCfXDXH3FDL9GnPbPrg+m0pyie6C
LMDDPs175iVjfmxsEmGC1n+aQU22ilAjbP6jkHzkud0mM3QFKxrkKq0GXAIi5yaj/9vZ/Uw971JA
HBqIDhgQWe5VUHrWJwyc/WvLKwawhUEfFR5CR24RhRazbN+3qDdv7MEpD6md2xcDAsVrVFHzIQ8r
5466G4upvkoIE4mST7zRbD+OnX3RlXN26Iqiuk5nmX2t6GaDNVHQ3ilu7Pm2dnR/mZNEuUH9ZGGj
Xvne/ZRoiAwGxlM7wx7jKx9Q8E7NpktVxZY4EAYdYJHmx/GpcEP7pvO79rJv7PgjFJ2RaKJpIDQn
7eMrjUfYe1xYh3c4cVcnFHj4+4yx+lTKKaFRdfWFdkplbMfOS07mTIbJzsqj/BY+fHCsQOr2ejaJ
X0uUv2vq3nl2enAHruXp45iIlFQU41ikVX7UTnCFrI2oVFxOVoNCrofN4lGo6mJyzInEN3tVpbL7
1uH1j9VxkR0WG3Xy+CoAbKvt901ceDsRmeNmHvHmrwgXvDDrId5lkv7OLeRwl5ROTVXhT4ey6ew7
KN/TYwcUSKSd1d/xgwQ3Iyyjj7M3WQtal2/YJ3pTkix2GDCL2FcywVA+78r0A+bHpPF6FrvFIAta
eWn1zSYBaz/7+diuRpy7tqO7RNbkjb71LNi36x6O0joRGID7rSOeZ4E/ycpEi8tSpjVUKE+rMe2v
wMtvq16ra1GK8FH47P8Zk/rdaE/QW8wpNq9cYg6ulE7VtVHm4m4a+46Lop1QB5cLRpbhdl13WGBY
bFSkByFtrFS0dcGgx2MMxetUlUmxQWkCqtnZxVVXayKMbI4a4B50vRBaRC2td+6UOwI/NINkpdqd
vqKrJJhqwOcuXnVtkhxaMMAvKaGEI3ycE3cJRPa6FJ8T9CTHrHVgDpPZ8t5qkvY+9LR3Da+PlreD
crjqprT+0Baduh4db77qAbeeqrLDGBnw6T6Ll0hzdo9HwsMwfZuMMpnWENCADgtnOBlh3u+D1uqv
wfbskyBFHC1XXT8MQGK3ozMFm0lCI7LjMbrjZqs+uaorv/i68J4niGTYAuoWEa0Kvw3pmGzRHio8
hqvdAEhxMY2ts4HgoddGyedcK6M1jr6VJsMKs8r+qQJnIZBNoFnGFtWA/xPJ+iHoCr0llKI8+k5O
dKbjJulzIeG2taqvP+Ji5LpbWYb5FzsM/T0hx8FVZwX+Re8X9Orj3Bwj5VOApwA+k+B+W2VSZ9da
miDpft5epdakt53flqe6NICbNBymRKak0+Fvjqqu6D6SrcIApsImb91KY/RXrT10d3hP+pezoabv
JkkGOGh0Mdc1Y5rwIhu0QZCJ436iJeLoSY1SknJnJMSLD7oCV5mDYKtNv7zx0sK+js2g4FhiaJP6
2WStksDx954uX9bEEAPHKAPIyMI/GXDHf0qRHuCSZz/R/mM6FhbOOz8MWyhco325cD84BidxCzHS
XIdBcbW8QFRdtrWfdQdEVcQbldTiClwvIYWEDqGJivK2JKzog+frfjsSg7mrSd3bG25SID6FDAjP
VCAFjNuNUdrVcZrN9s5zQvlVR02mV8QXzptu6NU7y8FHrIDlvjPhqr1nIhXJdW5U8pZMKfINRD+q
uywsPIz2uGTxSL30CYPmtefSvMI270pLdzwpLUgUjo36O+in0CA/gzoEuvYO6PWrdZu107oIpva2
mrPqlijq+kAvJw6j7RTr2QF/H4ZZzfvAaryP1ALi/WirBDQIntGznxvdp7z0nV2QVo9OnRECmqg7
WzRtwvfDOxQbM78FNRpiEuN0AlhWNcbRLUSLeF7iOs2lXc9fY8xUGLLHwXAS3bhxSq63KfVDlqZs
d3mSOiSUEz5uxVzWHYbxyW7wGy/Z2PVM/TFyCF/bYVdvmGw8kHCd36C3Jg85mE25574rSHkA5Ucl
Pu2M2PIOgtiGGxxw4EyaXvyJAs1t0TL6FCBTcOjwEMUxK8UazrMaKz3iAWatWdmIPsuqjxi5jImD
5q6kfO1b1KhGOty7DZlWA44+R9ec0Kqm9cA+gYTO4lDeNwrfaEtbJojm5FhBHEYxPVKpFistzOFd
b2bhBzMtsw9SUAPKsJ3lmljW+qZKtbqYU5dqhUzEo+lVhKNBlbLxWCi5wUAVcefv+mbGdM1OTolW
qkZVasUdJaYqD3ktwva7zSywVeD6KCWgLdm1fxn0TkrAu9+cnCyq77BCsK+kbKZrVTfWBltX+kuc
605RMczbkML/cSY9K8HLLHRBQf8fe2eyHDeSdelX+a33kGEezLp7EQBiIhkcJVHawDQR8+hwTE/f
H6hUGRViiV37WmRmqTJJRAAO4Pq953xH6uRdppbGtzSPZe5on8HN6xvIO4XfRkDtNk6Jc2kZ9MOs
ONVmGBMjaKUiwsZYvnTJ/JUOwq3bmAvjq8FewenQ4tpU9eu+GneqodCsp9E9sUW4SAutDIssfs9l
MbaSHpnvCU8GBmTQjVKk12SNG1fCMj9pgizzaeglKWF5AQzPJfOgLDgx5ehtipL2s2sYIH1Bxx7j
pDW2lXS3SQzL1k2H62Q29Q9Ghx3ZdycIxdAIu62Gj85flAlSQi6NgHTdnnjuEkMb/aeF/PdPM1J5
6HQLCeNM07zIcq4nO8l9wifR0rL8vijCCWEzRA9wJux9wxzsaOlCvUrKIg2GeDT9xe14zYkkPaSN
g61W9IuPa8Iim0+OG2a18amCkbD18my+tlS+XOYWYbr0JfuEpiNttSGF6cWu9RV1z3lnZA2dsgyk
USZcFJf94e/diSQyASlJNz1kJckVZAeSutAtLk9pS+b2valW7beGWqrila3mwd8Pft6KWw9uqzr4
LEA9CGXODr6kVWeTQpAetKnuvi1ZV102aZEw9vDyu78f6rzPxKGAmfPXuvv903iatmQ+AuDgUI3e
ViH3yIzff47rH38/zh8N5/VAGC08Nv0AbwBI/X5C83qezS534oMENb1lEmkebDnpYVGl/U3b5dhw
Bi9RUy56+QXcMDvqcYmTayVK1s11lPDp/v6R/rzEDoY/huPkPLGnPed+SRVaas8uA2U6aRrAEead
ka3waKJkmdVCqOy+MRLkOpP68rO999/+0Rv9o3XSQCPw3+sd72vZJ//zGtf/nx/9p4XkuO8sfpWD
2opW7bPs9xfW33i3mluQPLJ5+flv/tVHeodqUsOlbtBA/ikj/tVXWrXHLgo7/LR0fg3mD//3f//m
uRdnf/6fSpY3dVr14v/8L+tZLPeygQzPX0VSCZ2Qz4Gl9EwmRdGR0+1OCQWBmjKSJ44O16+q1Nsl
VdtsKQXgAlRx5t56hEwAj8XweRpt5C9DkbjMkBl0gYpPjY+Ees83ta1X9/gbos/cXxNVi4GkzYEK
vG9A9ICM5xxdpITYBdSETGPJ+LDLoFemDOYa0fNUSYWSnHKtRnNUMIE5yqUt2rD10njhzTWPGuh8
O2HHNmTVkygl7XnHm81tjh3zmqic6YZwV5P6exqUUG0RK3TRXJFWalsVVY+R6Mlh4I1Fc2y2r3TG
qg3wA6RJEl/lcWR+fvCmVK3CqWiHT2rJhwqIIep/cBR2y51ZeRoiSlgWTDNbRv2OXSCKmuHeTFFl
01Kze3JhUmW09uk6SQoNQDpPKRd8b0XApG22IThwljT6vtgWXbkcluzHZgEpijZmEh+hcRBUNar5
nUdK+E20hvSRBFw9NIJauhfdMF9M7RRbgSl18J4ROiVQFSXxML6qtSSfgHlxb6ecz9WSiQ4uVovI
U1WNNCISOJvWef/SYJV03ZuoAI23YQuhakHk8cYNID7XDHxLsbEWRqANs/pca70bi/decpnhiNsL
zh9RoC1JsHZKxkuSrExUT99OycB+kS1Cfa9prXurQGY+oZ0qfToxCB0QgPhEd8MAr3Mw6jNXh9IA
Spd0asKaW/hzzxoz28m0I+320QcRKs0Aw4sl9otS9nxnzSBhNW2/jiioPnWy1j826mxibVrQnvlW
bGHGVUo3JECjJ1CF8e3t1EDx5bnu3etdGt8Sqg5q0ps6xfOtwfisw8SBRVcoFtTbRBm/uNCN/Vxo
BDc2hrMmFKvo4aesShGbtf1ykHJm/JpGUrnUIbiO/qg7JZRv8KqUSJTg/YEJLF5iJnfyjjaxlV8m
xgTymTER06jOtt9X2mxeJT/hpsYz6dT9iT21nxmoMZG3AFERCYwrHvWZlTo/c1PbFaG6qkVbHLgr
WXXFnQ0baJcrctXFHrCNMa6BYo0INeuP/TOjtWhXXqveCEitEDIs0Gcsn0fAN8r9PHbC1/PoyinL
4SJdEbCIDk50UOJLcmngw2Y/YbH6T3QsjVGnCpwVKYs1MiU1AOqsugJnoxU9i12ArpuhFgf0/+OH
tNfTQPGS+grEfksjj6BjCcg2LUATwTDSNZd2bTJ+sO0otvfc3spDtaJw6w5k2rqXKRufd3VDqCXY
XHsF6Cq9LmDpVnyG/YwJSG4Gqctgxp18AV4qO9ARsILZqzCZuZd9JqJDBh/L99x6OmItlKEzpbCl
CArGSTntRsVUvlsLTxo4bVTHuK9cjejkVKfT3NCBEPN03xN3EpDpuGNLaX3QOuLWMikl1ipZX4+u
ege+TgcOtXDZBFjk2KQXMRQE37twKLdQV32RWdWFWjXiRzY7J3XRo0/UFON+GtvivsLHf51havRp
iy+83sVwo8nI2K57m82Y0j837eWUtu68K0y6DElCe5EBFRN9nOC0m+k5pF1XN+yxl0915FCaFs71
0nRXiL8jv9GJTMyNutuB4em2ma2oV10XjdfEdLubVNRfPZ62uyrV3DCN5mgLwzJjA2oJv9b0dr/U
NYj4YVCo1VMNrR84cQnkp051EdAWJ2fCgaGt0zLZFGztP45ZO+7VMu7fZ9AmWRijsou76Umu0jsU
O3PYd6iaBk2PPhu5hWJzWuNf7AxAFphpXT1Iux7zvVEyaquYxW49r6PyQTCX7gChmUc3QqkyKYiY
ZJN4u3RZ5ailwHBumSWrwl6cE90m+s/QWtMsdNu0v/NES6h4a3HLWiV+t1omTAHc9iuCvzrfLFOa
PzYgqLfoArtNlOruthSIOetlQEM5RupHFGUK02GYP/VYLafKRcg0tyNKY6Nc9VqyuhL2pFyjCfng
gNdUfc2D/c6u0T51OlDoDc3+XDtaTGsvvbx0PTREVgvsPpWOn+sGYwuy0Ra60OW8sXr48QMuAjRG
NBdwVtJPU5qV2FGTPuqgSzsqXVwEHWMSWuNS+dA3qvjIiqvaIJVjc6Ea3Z0dZfXttPTqyQANF7j9
WtoWLANz3KoTsWuTloApgta9GWgCHUidyn4Ywix/SMYKyCONlfnWRyMyQPC3x8rhje1nc2sFtpVq
7+tEDneJl7vfJ1fGYeOxh20j/bPiyac0reJHdhO08eYKVZ5pva+QuABEFzlKnHzYDBrPuWVuo/dx
Z+4mI/uMTucbU3prt9RmT4zKMvhGOj/Ow+zB2ar1wHG6L20JmGow1EOeTHnYaXrzA+7SQPqJUhNO
a2T7AYVp7evLbIYL8Vo3hbA7JAxjfltp9qmK++qyXDoZIpChnU8uZtojOOvGJhRauZDTvYZLl+K7
zJIHeq4rnBK0zmJom9EYwHoT4hFYkaq3G3a8gLGtdi1mWnL4zI62Lm+5MIG08kXP8wdFt+vAQAz1
OdGddF+nrvOj07o7OWhPEU0WWqSQzRXnU0WIQkCvPqWzpjpHb46Wy0aVhGQa7ac6pje2ePI4ksvH
s7NpwqFqc6zHg7HPprk8GENzsFarbmZr79Nxzi8L1vymSu3VaCi8nZ71id+oELKGojnW/XRvLokA
iQfwohgsHzHt8p00ANPvDVnfk5o6IIBeONdRacxBMVdDaOEaJg9BlNtJYq/vFPdbFOuPRBFEn9TW
Mq7xAcDEc63bVkOcpFvfEHZpBzJmaDEkaXPRVNBLZKv/cMqREYVGblLeJoHkIxGZJMa926DJE2Zj
hmmLvm9w7WRHxeLc4YyIsZiO2ZY283QN2C+66aL62HHR66LbpYl6Smby6SynYYmirgzmZNIDcjW1
k9Fk76e8se8ikFq7Bue33Dh6Vd/JhJFXhgDKGQD+2wjZTF7pl0or7EDYy4eenJK12Gy16hppGgK8
0bsgI/fJSuN9qzNCSRT1Glbf9TraK5KeJEMAZllTfu4K+i2LmB5GIW8arb8mBO6Kag0Isr3M3PdE
EcyzZIA4yNifSV/aWG6RDIFlpBb9EuRIl1Xmupd22VZQn7uNPjuWAF9XLjd6V+U/6UD/3fi9sfHD
uLmiVP/9xu9QfUfL9eWlaOCfn/klGjDfYReCQrTKRujK0DT5teNz31HxezSSQRTBs3ohHcDGhuQK
mRt4MhDNzwagX1s+5x1CJ3X9MSa4z7vBsy3e37Z8kG1oYLzc8rkajRR+2yqoQ7nzB41ep5Bf8Jwf
IspgWrQFcuCMKOCNREXfEHM56EisxUzgr1xL2zwmtNdOuvKKp6c5+ZpW5WGkpsN3Bznm9RJN1WdP
zeYawW+O5o6fKoOpjvptWS3V59Jic4WOS7/u0tHuCQLujKtFKwgUhgMdl6HwCnuX2u69A+r0DnT2
cK0OX0qKPxwFSf6hH9TuE0L81Uw/FMSd5kSMfBFFjwoSnfRMuBB5ZVEweZUxob9GHAG9vs2/Jkpu
kA7ZlSulhZdaWOszY2X2TgRaFZ68iueJ4kqq0WIGVgcsKCxqbIh+RwHPgMLNjF3rEftJiE2UXBqZ
M7ihMTups4H1aRs+feX6W0Pi+6eaCGW0lTPZFuhUL1A+j9/ccqg+odClQ0p8zHyRjnl7OzcZSNJE
Bwia6TWmBLkdJOWtTS3uT6k7nhZrqm8sY669DclvLdmV5ejsCkqSk2uU062JYHPbzH0wCwiBDqTt
DaATnxkOYdcmg209dW60VtAdz4zy2yQKjZSo0r3BtNwcoj7r75nWCiR9QoTmOBv7aAETsSF7ujpa
PQiBbF7kBY3TNDosQmuPAwyEfKPGloe/wGqdS1ctdfqJylx8oDSX9xI1E5WwNgIDygftMXXy6LFX
munQjFYbVggGLsdFz9ZcbQi1vIjZ+PM+g4cgPxbrVMO3PAx2Y9S1F3QVhidAFEu24c2r5IEAN0X3
uCrCBtpFBkDea6sNDtPhqlCmTmNwQ/e2nbMiJCmNaiFOMQRs9GwUnzNyRgt/pE3fADw24pvKxSyx
53ZJ75ImNz7qIKQZdFscDUsjCpNGz7ayTcwLDcKuuuGFkCCi6xk8zZTVYFja/Ugj4C6mLcwwJ5s+
KVXcHQ219H6M3eh0W5t619xoRAekISoD786DND36oo9r5TGLDfsmMSG+8zKLFGZpsBq/mU1teBuZ
oNeN1aUMPKtnoFGSU8p1zN+PmkhuHHokV0Kbk6PTke0TavXYXiZRZQaKPcclreasfnCNVr1G5Fcz
wGr591odm1ct05U6TDDDnbLKqVOBBoa7/HGqtMxE8h5DOOP0TLqrNkdvSFX+UVda3AMg8IY5s+8E
YAS1uKx+Ugl0QYY8rgV63tGACeduHgdjPiZ4a/btaN9oLoLmxnQWzEUMlminevcTccBDKCZZfIoi
b95oRTQUgSNNDzlLo9d+VQrrXkpLNpsZGDC108z2tkrVk9mU02Vv8eYn7MbaiFqgrc9hFnvRkIfM
aFmK3C93kUDMz1xlKN5P0WiUl7bs1ezGWasWLzCbRarUOILs54KmTWWddK1V9qPsPphFMt4quYv0
aELhcTC64Tgwdb2qm6bblf06E5yKhQ1HOd+2tasfZEYMDpO1+ODOorjFlNDdUYxMvkmA5DbCTx86
DRcSA+umjARC5DY5lQB1ZUnQldqnl0N2pPDgNxlKu5NO1IZeig4lSizI5OyvMh2uC70cjUA9fg12
+akV5ofENMxDJLra1zgtW8dzxXWqmp882cQB0y3wj+OgXGWLFu3j9Wk9S/VjxdxyE5Hwscnn750Y
Lii6Cz/q1YuMoePM1iQnX04k7ydjrf6y+oPrzM6BZKVvgLsLQjn0O7IQvCDqiw+x0V3bY5bd9G31
aNLRohC5cNJZ3ZK5dj+kSF3KCZ/XqM70nMZ8CPSqwK8iof7tnUTL/ZnorQ263dahU2VfwX4Wx84Q
F30WxVu8TsNONwYz0AST/g1yUDVwCBs9omAxU75es3xK6NdcedNobm2UYEi5TCjnsr9U407fqIqs
7tSprXeKVeECIDbI7+d6Oc0dvkHWD208sAXNbTvP3h283ZydetoXtzkmpGvb6747NUQ4pmvaxVJ6
bYg7xMWbY03a+pht2aRi04gfYHrGAV1cBPqTpYdLKiC+2vF8YiKPRG7QuvdLjl1OsUxx0r301uoY
cMOkZkA5DOJUdnnpd2VR3tMiiG4tPTJxwCFds1AVBQaXCavlGLAXTHABRV8Soba3WJDGG33ypou0
E8adjdrqXo6MwXoDTZVTVv4kWTqZon6kYdciCeZvSTZFPinT7Idy59s4DeLOJVTZR3A2b4158bYr
P/fJFlF1InhYyEUyYTcJnu6kME88Y5TLrE8dwD9J2d4xjCyCFn7RheGQLmVFerPzJpF8M4tiVRbW
Qvhkq9yxCIuTV6vFTUbnE70fgo/UXkSgaeqNYwoz6PWsO5SLYdwUruEFipyba2vUPltDZ4etpuT3
BOOQe9c7+se+NhFEYGnQWBkJGVHUBbZP4E21pUvTkYRs2Dut6dILuBLe0RLjvK/cdDrYPa/IKV/s
g1JotvZzBPbfOvmNOpmtPXOqf18mk6Nb/fjWp99k/7JU/vljv2YjFL2r28CGtGqvIBUK739KZWAQ
DqWuqlIpM/miWv2XytZkBAKdAYoExTUuhZcwCPUdJTLGAygSjqaTy/ifTEegQJ6Xyo4BY1PVf4In
/gAMWvpse3adDntCg7VAT+gYJktF07jvH2c7/+qqQ8bcd+lDwhA86lmb/f4050c0P7Qse/fBHVxa
M0WfX/EgvSSPkWAwxT7pLTa2QuX972SkfM/SnDauRP9qAtwO2hiRe4KLb9t4SsqdKz3f8fTbBjZK
oPLOR2Tr5qHWEmYTaxxTidWBTS5BYqraqkGWi0dy2R4k7WJYXbXuI836aiuNGhSAz5g40EmpB6cj
kad7BJTeoCUZjE22WEpYRs4HZVTvMkP7OtBr42ebx6JOcZz1GIVrB2mIrRMHydBBr9bsv2bqQ7Vr
H20t8zZ9h5IAr6mxqVAbEyRTqcGgOIeucw/ESfVhJDg1BDwhhC+NzYLUSefBu7FtTmXtdiJQW35p
MXAKgEK95ytwGlT3UFKwBgQ00gVAE+IPjYnbLdLFWjbV+8zEZl0XtMBs2mb+kJu3o4sZav1JPJM0
Nz3UbouOBjSeOQVNYfQhVdZCQB7K2bkYwkJwyCJerAvLbPn4o4EztOUDGY2dB+qCtEGsXkgHG7dX
V09z1db71ljdhdGcB2M+M//1MFJFhaJxHrwHrEQ9Eac0M0BF4ienANiaPT5CBL068mhPPERulF+2
HgpN8jSp6yGi7dHOGBtDcNDRcpCPKQ/PiyRt8QbOZiuCxmEdaLNxS8AnUjzVexhdbaCBz99K1bod
Uj5UnDFiMRQyFbVMigD52HR00BuFQ7Ouop7/FhLKKRVaHrS10ENnwD9tR3ToFp2FRQgAWgnLOrGe
n8C6gWVHVrgpxvQrA02u/cKfEHFNNO4A6I29y1N/qPmZkrMkNBS0OjXQFZROjy5I9/h8vcvYpRNL
4qzfj3zfOGHJEFbApW8BCEki7Ehli5+4yVnV4IE2bsLqdB2WCqLR1McpOL8vEv5ou9lXXFpcfyLN
NkOTpyfJ6XJM54H9C3ggWtwb9kfRkbf3cpU43B2eIx4d2mWA2rnCLlQtMqrs0/PJqBpuilHhPyUV
+mtZjzqbXKc9wgqzyKBg0SLmjY5gBrS7UiDO0psRdWw305RcLR1LqWN0JYEuKEnKDlp14DPEibhw
hTLtYhjXl0YbkdTdL3qYO9yUJC5fpiOeSRxWrDJahP5EQ+/K1blR2VCogTskRUitUYToJJ/UYkhv
hwTV3np7Gdmy7FVN6uFkFm4ga9RRtczqDQ5dEZi0YRHPqNVuUo08HLT1Nsxd/J3rtVVKvr4SVZc2
TnEeISyBis2VT7Jww9yL6/es2K+bztvhtM8BzBfe1jZ4748Ky/l5AawrnFv8NjWXamfMPMa8gfvb
RI+GNI9L10sYaX3HMppyvQ8HxpBfmtQi5pIALNQ6HKuSmrJnzMTTy0q/pjP/Y9TyJxTdWOQN7h6o
nqlfGr3n65UWHdVOVpdOqk4na7LwFmRflRhqFMGm1WWUs30iMDb15aIq+9jiPiVFULucCTbdOjaL
rCIa+JLRDEeveHw5WfmlEjwcCALZpJO585JCUD/iS4i0cfBNYdjQGVQDqzSttlYX3WG0V2RKBXB5
IrtjrxJpGypFvIbNEGESjVw6xcm9XST1W/wQ7m7RqnnXgMEOG3MYfKvla0cDH2GUGncRss99yfRg
XzrY1J6fTbqH3OT5ph1Se/CVWHngdyc3FtL+oLPMW50YESAOiktlVK+vHRzSczs1W2GnXL+6UIOk
VatLjL84PqFteCZ2UFq2HHk917SG8iBnJ3IjNa6rWdl5aE49e0ZkPuvYvcUBoEQ3usYWxq4B+bpR
+9Q6/N+lzEJu+gZCLM8Tk+kt7eTum6sqVlgpWuzXrfOBeMka0R1kxFGenLpnbz2Cx57TiU6MUtCR
IH17VgnPGNnhVJNiy4DUsc+IyVahPRWBDddnNaIuS5d91bN6CjRETJZPh+rBihFWCXdssqs5FvKY
jnAg2L2zwWGTAww/zNQW71+NXieJTWaKG1srYmfb/XTv5r0aTs+eXmAR+HvttlWOTSS/KH1df0dy
+80k3AF1mjHlT25rKAtTZGVZGN6x5dj3VVdvvTKfvIaOd0sGeYaZtswAwQQxr6KAcWZ05eGJVLZw
iEdxwvfnOofKM0W579mNKI9zbA5+IuOhuIwSz+g3HdhH28e006Yna7D1OQSmECl3KN/yY+LYDy9K
sf8P0RhNLBj1iMVg49h4NKi7XtoGC0/RFxNB+55927xD+fiUrsZzo3IfZIdS1oIK55uYF38Wy7/p
T17qTc5dTM/HBSau0nhUnT/UJrTO9dnrG7nXxueHHfegkebfqxGRwtS8SbL5s3ozoZdrto51dqXp
//4twZcqyLMriXuIBbJWAl4eKWGsCPXn9/rvJuCNTQAbtXXt/PtdwBaWYvr992b5z5/51SxX3/Er
EDuplPNrbxuC0q9uufOOTQG2VtiIoNieG+m/BFLAFFWUgLCyVEPVWc3/Mt7p5jtkURCzETRRh/Io
+0+2AH9I76AL0VHR4DLSflfPAy7jcVIXF3cBwysygagAVj8EAmDv0pSr2c2xkDzmNuiRAInsW7fL
mbwSB+O6zYENh+oPgdh5p75tSdYalqnfjVIfQmcubbTi4A9oQZf7F5fllSfCq4fyXCjjjrlqwdYT
8cJI3BmoI4Df9ztTI0CBQJyRCpSAasPV2jceAq8dilNJWCB6RvZw56JRjdHbbJo9Pe2J6aaxtMGa
AeX3kyPf8LKzSXw56ng+gSsZ3sSch4Xz3B69ioyxonMCPXgim2HWb6tO2k8TYua4ijKf9gUG9whY
ZKMyYf/7KWUNvnLwVdzHKkbhc/Y9e4YGEdCTfocxwt6gTEvw9pntGxkNf55NS2ddIuoxbUCI5+5k
Ebt0itpI7joPwT5rsxIQPKeWbitjxzeh9GfDI86oxfuLB7jB9hp8+/qlX6wTqx1oR2nkcFOp9Jsk
7344hv7kxjTctaK8QGHwVnjyn6fR0nXAeCuQESGlffYUjxLKG3jccgff30KLQthMo3p1+PeLdfZm
ev5euql7HqgJqiFjPc0vvpcpI6ZazFEw/gzzxlCUS14T17OGrHxSIfD+/WivncWXRztbGlDx45aY
cLlzB/qXgAU28VD28I5zZO+eRz2Q51//fshzqPrzN0T7BU0dshsL8uydPye5jReX205LbPParE1a
uaqMIH8v7h6nIbzq9s4ZZhfNnSm+2zh3jo1l7GXc1btBekOICnrcMOJovk2ToRxmwo82OmaV+wUh
VOEkMQKkdnnjwXQeQrF+7pVcSZcI2TdhE2crzhVsneqe2ygdmTORDjXmDk0WawixK6pMADUSnNx6
DNC0NKFeTOZnXIUTpa3bnByC2Hysnd411up/vPX/tpqxXlmaBrozY73DUY2fAy8zBpf5YhX9buqT
UKd1H5A8M/mtaxNm2Mbi/ZQaGalWNuFZ5AxDx6oAS4ioHPKgnHokL2q1yU2RYWup1I2hNVEQVS4l
MZCRi1jq3UnHJnYgT5ImM5urYHSshh1k532QwLcYjbo0dg0kI52pOFvUZySXGZ0bSlRufd4x6VEK
6feR5W2mwroAAvVeYvk55eYMMcEgJgwBb8qmrr+uPWfZw4xY0wvZiRApEF1iBlY/ktoHvqiCThbB
e89n4653e4hmzFnBTiT9Nb+52v59tf55gxAYRGHAXW969h+S90mwe7PG9aKL5KTkMvFBsB60dHqQ
S9SEUpbaf3xLckTyfBBkW5hFnoXSLx4AXjcNJJ3l/a6LooMmGAVr8TevMi87AxB47tmPf/+Gfz63
XYvuJdJPGAGUPmePNdAPA14R2e+yuWiwi5njgZRqHGg6FK6/H+rPZUrWhm7rKkRHdVWU//5si6UF
PXyoeQu6YAJrpdUO9SidN07gq0cxnwUFUGM4h78fBaYh8tyRE6jYnUpch+Mpe9nG7s3fv4y2IjVf
yBd4HvBtYLHCHMEBxuvo9+PkqQJspvHEbpo0tD6ayLb2VMaBLSrkOpFwKClY+Gw/4mPnfuz0eFeb
efrWY8l45WNQwmiWq1mGppln1w/foLmkgyN25oSvbmy9YhuNWb81xz51aZAs5kGrJi/s1PrHs2Ip
77NxF1vqcFUui3G0cvhnfz81+qufyXHAITMtoWY9e63EpqLgQjHEropldVA7K/RUhrQLiMJTJBpy
RR0MrYXFrVxAaLiWgNd8mz11gD8ISX5V/Ci0aTiRLxssy/hZZooO2qFv7ucKOFuDlmFPysB4rObi
pKj9W4k3r38BfLroYwyT+3+99i9uQlyMXjm7Iyc1me/izmkYTJnx+4SnmN+0GAojoal+6dg9b6yu
PM7J8sVNnQfR2d4Bv07kT243hIlae7c1OakPrrn8WKyoOhqQCLdjEwOaQxjIuwIiIlK75o2aT1sv
+/nqXEEdv77B2eoc+4IPTEjUblayGHKcVx17PIQBA7mgTzse8hKWepapB6Omc7hCDd5YBcarq4Dd
rmpxM2rO+e3uzjxLZksKoIoJc1/AYNZXyqp14sZw11O/18UwfXSAtn0TBD/KIfazWk+CfB3+DrHY
6qoA6kcaDZJjbcQ6ocsGJKOq7iaLNraZxdqPudI0HpXOvUN30SJbM4DWSZQxOa/aYKmXiqUVq1z4
C61q/OAcKIbX6DejJ6w3zvmfpZtrsxuEj4WLRmW39PuigTSH3IRe+q7Nio9VBGIkKwJlwRlB9894
o0585bGN4c1i52lC/f0jNE8UOXZDHjq7BkCpl7pwHDW6yOa0vJX5s+64zlYSR1qz3ky6GBiIfv9a
YGklUSkWK6mLH3LNiD+S6LLy7md2E9acF8Ry2Ip7jGxcmX9/kLzy9rVVE2qNYfBiovD+/dB9nLZ6
lJGeJZ35U9S7N5PT3qlm9FQ4/Ve2vPYbL6hzz936TLdh2tDTg/CEJ+rsEnqDIqY0ZcmyDa/upEHd
M0dGMFfI1aFn/ICX+0AeyxTEc0NxY9LjHURMvA7Vyt+/+quLybIZOerPAr6zx3oq+8FKBu7f0a37
QG2gtpiIvzZKWsc+Apenvx/ulZemjfFqnVSy92aT//uZtiF+xKWcuMhE5+ziBgvPIt3kjT3iq+eX
iDQGnOvpfRYXvnyuksoe15rZiB175M53iZKCF5p5THtc5TAKg7sTjRBo1rYIxwiTDt0AZB+DcrEs
9lvPyD835a4Nul1nU26SuXd+v45g1lAak+dkANYBWIm/RnTLFaru2I9LTcFSW1a7xOkJRc6l+sYN
fI63e15rVEOcbOp2qAZna62Ph0g3MKHvZmKIvzZOp1hMceL+WqSaVW5GuwZgXUt+AUp1Rk5YCFow
h0RfoEQoWwfP8IhN/2pIDBrOet9L7afp6O8r45UHDUMu7Kfc+tQ558SzRHHT2arsdmdPUbeVEOZC
U5D4RS2fvnFKXjkUQ3jTIUOBNpx73vtJM000JGS1gFei8slE4Xi7VAlIXcVWxff/+GtRg1rENKwt
tT+eaoQhLX3jmu3O0tPulnQ1e1vPTnSRdT1dxH81Gm9+Pilf9ppfeYhxJNoilIjQ5s/3jfoSxVkt
OVJqgJOJ+qq5L+NWD3m7Ebk1lYht6mR+4/Hx6qlkf23SddZMwl5+v5/jWK16L7Ha3ayvs1gL93ma
lcjOVQbVf/9+yHX5ZWdvCCoNhMFrdiWjzrOV7OZmLUGos0TMTiVmcSaizE8Tc8SOUEak0dud0EH0
Qi3xW2MYlS07RzmFy+QY5S2yfG6u1KDHiKAMKafeYOkMUJK7MmgKnH3gqdvkC3w75SrHAC6Y1hYM
cATkp2RT8ZUMlAA1JlBvQLSzHQ2VtCkER7hw5s5Zwtrs0OyTNEacktRJ+ipMhFLbTCsnOzRIqtYf
vVFLyx92RrMk3jTsYJILYu6MKOjSvEvei6LW5kNR0V3bJalWmqGiNhpxj9Ok7ARaU3GySmYkV2Yv
5+jWhvVcrbQAZdyWYydyptimh9MFXK8Zw3SoLCfATlYj8QSHcT8QkY1bvlLqvdaRQL2Z406HJJ2k
H0qBbXczwWHKDji+YmbQsgZsPucpysOymUGCZwPbSfQRXjPC3BbjKh8crHkK6mGO1ItSIVCRvkPZ
6EFTWmtxlaJm+QLvnn6JE/UTQAGmMPcNHA9nV/cAoW9GrCv3FfkLfTgrrefcqXXpxqGch1geKGKn
betOXsrMLrabDTE9CzJtASK9QqpRhwWOn54JJljETSss9z2GO+xRRYlOS5jJgKq5aTBiuvKWPu9W
DlbzMWr04rHANHfXVzaSTjSte2VV0xpAksFVr5gTnJ1OdRc5NFHNJA7zBesRtCzUaXiXtrEcjgZx
u4zExZcst03YAwiyZTYZW1y1301DGTGozCtapnN2thjV8P+xdyZLchtZFv2X3kOGwTEtegPEHDnP
mRtYksnEDDjgmL++DyhVlUipJKte10ZWViQzMjC4P3/v3nN9ovD2wl8wio143bLKj88YPaYvbgce
XAB/Cyp3eF8axz4M1rQEw4QPKoWrqTtbB87XzSoZ3hp6ld7gWSbrjjS4s1cWyaU1cj84LSBFT6On
abFsuJTGbZpCwYehFR0jX+ThlOU9RYVyw4JdYqOUu9zmxXRsOrxGGBpt/pOv1leG8qI95RPukUXP
m+3UIXLLQMVjdsvL82jhZOTO3kSeuCu1BArV6CU7JpdLOGtdv4nM2QTG5Oh3UVzINwbP+kWVuGg5
usYBQN21kO7xdGgdiFWPhjWmrto+YhhZAreKpiMOS/OoZhdL6zScTGPaoV40drk9v5R637xUaXRw
bXGf9vML8eLVdtR9GnV99FI6Wgz/G3vZcegRyg1aE20Q+TwQ/xSdVGSlG0wuHuoCAUiItCbswf6y
STg33KWtNtw0cevdKbD1WJ3URTdH7sobSoHvVd8UAJWDZ3Up7O+yPFQlum2hwHrM6bjQ4YIG1uFs
6eumWiyO5iZ6STT4qd895LWXLIHJw/NcApeYNm7DOYLNlEUiA2r6Krn2V83IU5bNyDi83DjqPbB9
rQYi7hiLB82vrrcTL8Q2whw8qwuiq+NRvQLhc1WD3j8SY75ZlNm+4rjdEdXqxYEG6kbuYQXWXydC
I+TByokf2JRei2Fsrg0Xrw9ALuiBrtfGAfZGWzvRntUxDNRNemhbrlTQgRLbwOwaHr77zc0iMx+i
ssrT45jhLLP9tLkyRjyDKMeQxKNEBdGSKv2Lo0fUk/R35dZd9OIs2WS/dlgEHYbzMc6j0U6ti2lS
cDuIW/z0ae73BJ07JYfvVfu1zN70yJyp/Gxlu+LsSmW8VZPbbjii2dd+ZZJp71fEoidq3ndULA/e
LLLXQfFzZq2YtnVnNqfvdO/vGXymsNQzXTjGIBlhujscjTwJ6BaalyT2mq+NFPkun7TmhYzK9JAR
y1UcLZyLOwS/6pmELUS+bj2ScBjZuLP7ZYWQFKZmAylEBRM7jh1mFFzHHn4lem+UDZxK/XaXc24q
D6Uk8DDo0nh4aqIxXrYePkIv8ON1PlzrAk1KyWgQnnxSrM+gNp5iP0vuCTmDbe62vQkjq5PaE9N1
vqIrcz85E8fBr+rkw9NgTv14GWNuuU49iHe1jiCpRoF1IRBSH6Ul073QU+d+6Ex7AZbuNidHJsk1
3gEM8gwmtzTO7FVR3zjbqi6X3dJPObCvaYXLuG58XRRycBEHA/vjJWp4qbi7NOGbU06c2rWLfOlL
O8TtrVjwvauU651m+bxfZmQhXsJF1VoxnzUezVtpt/KLvZ4ww8pZ5LDJGwxnXNn0YE8lP1brpxuj
Fc1JIrW7WAYlv3SzbF8GrG3bxXWbr2RAgKNeenBV4CbL6BTTjdj3fqc+/FHZ12JptBH2gR9fT0S3
Serdspw/lgzCzMQOPFqiQK1hRPOFwbYsN6MPThjqZbNC7hPwb17fR2hhat14kMZsX6d2HT1KJ4mv
HICRb06Mbq3rV9eMqS2Rgc2BItLu0b/Endec5laPNrHWDxAp+fLCd6dHD9bVWxVH6eG71E7qWnzd
+42zIIK0qcAr3WNigVPp2OYRFAms73m2SXO0XUnZ8RfQ03hBHI9Ft8kWiXZj4T2njVWp53mmae25
g/pwY2GHUTQXR6Pt1qe8T2TPzMW079MyGZ5E3WG9heOG5gt4z53XtUBJs8S510ALAG6vxuR6dsrK
wJFYtS9Fs0w3nqP6Jx0E31263m5cRt6FjdDpriGj9WjkEK3IQsKHSZGRXAvFVYPGPN/osTZ/6gsu
Zm1aCag07aM7kh/EsdETdFlEYdyl9UIOqqFPj77ORGYZB6GdFtL3kq1WJvOni9m3gkWRRKSH2IbC
0Y9PoAodjXBZVvKFeIdUc6I7kXDkCmSvmvlYDoOT8N15khataVl6HcGTxpqVQKvMagME21LfaFZG
ExfQP/daV14yHB2rBiLkq+6zJg3cZnZRZnhURnDHdWY8iZiY02FUxjeEnD1CeXNqblktls/azGQb
AgbBnN5mdv/N9PrF5p7hf9Wk5LI47ORqj1fAwMJEyfuwmIV253c6q5nrDN9wDjS3XVTR+G9MedUN
s3ydsqi5NTovvo4csnA6H7UXghXryDrmt9vv+ULEpHTPoGlX5icJ06zxdV7ax5oU908qaveSM3G0
k33UrnwQ06VvitmVgbDlvS3kWVxFpYz3Q1EMB9j33Bq2zQsLdR9BLG6c3nwPSJBoYB9bORBihI4G
k4/crZYwuYkGaX3BM2XvhCRKVgq8w6Y1VSFSW5TqXK+AiabY5ARCwBi3yvnOKElzpQgZg0pk0ZNZ
xCIstPoe2t3l4K6SGV1POcu0JLD2fnbV0P/R+2TAji+JNVW5c62PpXGVuLDwnTXzgoxc7XJC+ntd
zXZ070REvMA3QRHfpeWyRp3ApTZs/Win3WmY52KT8m5e6vHYXlSxuwK4qjmg1KcE9Bn/0UJ99+2k
OeZuRV5vPVgfQyFOQMHg7s0e/7EUji/HQPTXifM0ZeKZelsHVzlBFxjXOVPd7RI6y8cGBirTsoSC
dMjq+RnLWXynV8m4c0l3c+qi2fhgjjCdIbT1xuWd/l/5mpfu4rLncJFMTcQs9JxwQhe6RxJmea6O
uaYTERJhxM1LgSYOU9G5jODWicIsb/kfLk35SHvoG43o29GP73rFh/R25N70Oi5dGtNzwKFUvPup
7zw5qisOaeo+TZle7mmXJtSBlHJBmeJ5rNMxuUw9GjcQElZLpfEl0aNxN3iavu9Q0G28FCLZOPAy
Kpl0wZjTKozn2TlTXIhn4nX2FZa/Ha8TCzBZDksQO40Pj9P3P4e8N58nKYwrv/QXVAuleJDJBFOP
GnZns3bx1VTxZNiuezsP3CV7wAO3c6kLg7Zr4208TfLbwqjJDCHBpldYqKL7lLwH4p6mCtqnlMA6
wC3g/kfJFjJACPylI3jLdSjoRZy9Z/OElnSsDjDzCuwpuEHqOZtuF0KXulQrd7yKO+hAKFmZsVGQ
uf0VvIboscjrEFnlsMtZAhHKe1165+lw8PLS8s5qTlm99GSb2LjKc6u1r0tp13WYjL7B0KJYjvNc
E+wBeqSiRtNyXjinOsl4yq6LjGz6oMkWaNRtC6AoKLSM14gZ2nDp43J8KU3h7G2DBjyttZoda5G0
NPpUm278yGouZprZq7J4SPEmtWBI/THV7wi2OLWZOx2igeQtT+WXpJLWZ1WNLqt+DV+TAQ/acNUR
aApokRjxgzFp/gs5GgHnnHcCz/qwTGyyoyXizcwlpzkYyO95mTDCHWvT/WIszreorZs3KtbirVBl
zaKltEe3sLUd6Ih427k9SWQOFUsxAzgE7QJpLgaNgbpanwAakAZ20qx6JALd1RW0yNwg3bgSTn2t
jTFI/GqGqEP7Bn2l6WUY2XuMkGRewa18K8usuiX8oLx1UvrIQTqzgGbJ2H0UigSbCkoLRHodVJ6p
8QMbVAAnu83qe+R73vjSUvFw31IOOSW5i+wSGqH0hfTYUYgXf2W3pHe2kGPd0/Tnj2oAGg/Ux5xM
SbETpzif1EeZ192H6hVNBKLays8cVBDonKWL3nSVGV9yDMckEop5ulEAT9/MvOUQLqIUZo9cIvWh
2RInlrkMIJaW3K7ui2ZiYVDJtPKLYiK+dsIf6Wj0U8LjkYBaRiBdFfV9gl/UpsasozfsW/wbX05k
WruZn8NUqnQeo8qau3wzKH7LbQbCy9tUqLRcDjETH5qlolLndLE7zo16NRhJOGLmi3cUr/zkRQNM
eBQj7cdNIvxZ20NDpwTomJBGyNXJAMsSHdSS05YUrUXkcJe0ha0uJFeHZLt2gEoT9+nqNohtwsZ6
LNXYAS1ob6Ow/LdfL6Y9aHEfQK430DMrHWWaa4A/CThP1HvLJ33AahzoGvSCuPRgy6p7G/1YtS/S
jHYPyoKUA2Y+5Qdp0AW6hrSxhs7ZOCBmLKT39oiiglvIvHW10PL9ctemH9JK8nXOChXDsC/hyySX
CL+Hz8GhNxr0pi2TSwc690M+D+aejKHquTR89zZ3/Qabg/T0B2Tmaj5MtOGja9GvYULmoPM7UpXz
W6dVxM2DSF5pzP9q/NPcE95dev8J0YeW4CoOWsffXyCVfqScXtKAX9a/mNWgvqWZysAZky7JAMMv
02yv56k5hYXO+xOQqYXFoqL/BwYI+BKMzo6Kzk6EzLCptzRRsKHjgQyalNxu3ikO3GzC7F9hiVU8
DyqMOgSbL9NSXCeDpYfNWkIWbgW/tUAb+GhkRF41Ra2fmEm3h7HscWrE3oTWN0+fliUZH0cTAfD3
fuB/Nah/o0E1ARMzJ/5na/gPSQ/X7be4rn5vQvvtn/wmQTUM5xeBNIIGKrDqdRjzTwmqsapJEUp7
HhM/sC6/d6E5vyCpwJcGtMFlUr2yHNTKBPzf/xEGed6+WAfxDEmF85/leSMW/LHPywCOoY1LF4My
y0Z699NMKsePmVPupTdZ7ltMbRDFTuzuMdWeH0khboWDTWmP7B+mE+5quqXBiHWAdIehHqerBhkD
lDzkbYGC599Zdwmss2J6tj2iPfXQyal/5VDlh3ip9PGmKxr9o9TlqI+BqyrkDC1uLzaSHjs5U1Vs
6nh0a1/QCE2a7MR2YnxanA5r3OyN90UzcypVB8W/m4smqKHVUAy6xR2BQdE+Xuplg0Ga8ixP6yGs
LKen5jbbEvBSIVvWT0uwGeraFw9C66Zk+2c9xqrkJNDB02XJLiAKp0d3sPu3McMAI3TpO0FbOcld
63rYeVU9zTcDUiF/w5GWNqEl+cYYfpbOQ5lVyI2vJ8m5ifJdPHyn6I7Ol3QcukfF6Si7slnmNwrI
6zUje5KucC7Atiqc2Q5JnGJxjnyc8YHCyD3fu3bXIf+N5PwSzaSLabpPUiN9xvjeFRa6U1XPKEwJ
LRyOKQbv8zJO0wt8c8Omcz/p2OKsYes7uarg92UlcWvIquLATS35TO3CcC5uKM8oVcqTpip9Pe15
qDnKaPFArY4umwCt9Qb/XgpkwZ0StWxIZVDtximY4NIbb5wbvgmICZPgugnGHwTFVO+trdJbJyi1
LPl020IwjUvzg0pFvxsBFWzsJiVzrU7c22YRE1VFkscbc+7qW7CN7WmuIfnqZWPcEn8zwlounVMk
SBKhJLOdj1H6xmbipblCbLCsvde6ZIeIsXgTHltp8kKASZ4v9arXXXkyczF6eLTsSnlAsTOK97Ak
Y0TeCKBA9ZGesyFWiuEcVzQGUhA4fakE1IiciUSQVOhW80Aa6Lk3ZDOm1m2vYu4VIbPufQksa9y4
Gq6NJ9LisLLYNTaAOWECELQ6cITQmiZXbRxYzPUpq6PWv3DABn4w8pslYWgussPCm0vtYoD2o0KI
SPWVYkx3MVSkizhRNb6bFESY7NXYb2cipebjFM+JHSpyWJimFY6eHGisY/bhQA+WowPLTr7cEmvd
QW9Ld1fFaXqTTrOxhEkzMDyp26jkzY48F6GBnNNuQx3Wj6GM5DBcLEsKVJtTkBXiWOeUIYdyMEK9
0lo66hotdWiTegqEqOxL93JayvEKur6+b3O33yREp8w8cUJby1TseoXmpmQDIA/ZDVFUACBCjttu
yoKizwQOxyF7auAg6uoOUXq23Pq99lVD4sI7RaE4hZ6dzfZVV1uKTiJW8Y7JwFy/TBGdvMCb++Rh
WbA67UUk22rP/0lmla9hCj2wEs33dPuom1Badk2YFoXpkDZJqNjxe3KwhRntE0rfo41J8AImklru
h9wc5GFkwFTDKmPw4knNOFsKaPMSZeatqEbex0j4WbnNYlYzJl4ILucm2y+T5Z0yzcO46Y3aNF1M
xlifXUtVy4ZPyveeF6lVAxjRQ+Fe1btYLtkG24x1qxEtMuysHjccA3zzXDsV6cdeRmyslsoywXw3
0RxbRLrRLaT0NIw5Rn1pGUm8Z+CqHq22GF4VuRnttq2F4F0T07DRssXaloajdcc2Xg/+Vp+prZMg
dDjzF0QfGBom0YCULDnjafLAwJ2EAlpZwiJGGKoHaAnFsJkgKIamcnQSwZw2xsqK5fNAs8eqt1FX
jjFsbJvwqsu6kj2hh1VUPBhzbD3RrX4WPMLMP9TEIcKvdPOAati9XfFum7iLZiz7HP5dv3L1bcUx
cQs0kyBKTuPTXRUBCyhKsx+CsnVL43IkGfQSKqST7b2mtl6abnrhPDrgEgZth48/jQovHAa9w8U5
ZFN/WUq6F8tsqDtyjjiN1uxf8S2atAiwQyaKeZkh7JEIYaND0nB8nRrFqnGFHfq33L3/1lN/V08x
5UCy8e/rKR6L7icAFjKz9d/8o6DSxS+UKhjLYHNg9FgH1795etZaSxf4ni2UWlhNTGbWv3l6hI+n
R+eP8IbR9oJl/q+CSvyCahU81uoUsh2OBf+Jp0d8lxH+bnCOME53DIoeZKr4a/4gh5FLnZs0gpNr
V7JFUdyzAZJgZNq4M518Prh1blW7PsednAbswpcx/ciwSNkNcIsysiQP06R3oCfNdEyWpqwIvnCd
r0tr+tuSggltASPii7rJ2+I5XTB91GrRPzIrnvzA6HNwpVii3HlTasNg7WnS1o9uB+XiqBp/GE6T
lbbjZQubfpt0+cSgxyxmFi4nv5TYokKgoJg8Zu1C72eZBq300N5n1WJumrl9g4Tabk0zKY5imAjC
mTOCc9E99zaS71jsmP0lmJvHyk5C4STpZUGZeCTew2UW0bfHoS5xcRCOM90OjQYpsDc3tek/j9Vk
7RNgBkB843r9reYle55shSG4t+Smn6eLxDcIQYL80RqcVXNi7agfigzilkuDhwQNpO0B8Q7wZhct
yhfYVI7gKutLb9ykZmqf6FurG4W32jmPhmt/5YrMZzzJWdQ+IEZajl3LoifObhvDe8zgP5E36Exy
33oSt7SJSeGyZqlg1T64BI0wId4567SOnVYw2QSQSDVXN1MIiICp6JmJTgVuKjQUPRSit5Ic0COh
jnE7mcPRKHPDH0g78ckxB4hkYD3Lj7Gnua6kuCTPYLBM407Bh70pGl+bPlgbZfYJQUx9IgNgonKF
J8cujXtSI42dA0eFbhTSPvcF3QBAx6b0hwuaNvnJqXrJhWLIkcBt7bNjKmCabdsivzWMut1+PwVz
iByv0WuQ6kPCJI/llNebWeZMaUzDOMFeqrfoUJhUpWm+z2mvG6mc7jqnZz8ClmpuUp8kFBTAXXzy
vM4VobC42qGZedGBfCx864U128dy0lsgk4t6r01ZfDW7hjmqnysH+mezxmp5kVcEcZe17DDKN07K
6kZ6YHGx0mEz4yCq/i3BF9uF8DvtG40raNPRkfEbgE/9TLJ4uSsnW9sPFs0Ql4+7hKom98ZiTLdV
3Rn7ZMy97JougYvyyhtJpzX1/EwyR0Mn2lTDxmNYdhxG3b5KSW82g6krxAVkgOVUES4CXQKSDu6B
d37HbAe2zNj1BYOqBO3IphfOBdor9QI3NHpLWgTCDPiGvWQWtuWwVJ16w5WPNGSv4Azbt+uTfR0Z
VI2cB6ut0xiXS+bOASDLLvQsaRMkJJGPCEvqn+hW9OvazuOXmFn2uW3EeFEPhKqqggpxTp14n2VD
vo9ShWu5WdPXRyRx0oGVhY4bWg7hsxde7j4tpn5dWVkTulrkXOTLYJOxALiK8Ojx2W7qMQmyfBov
8JqYryXyE0Qv81KTSlDo1h3e2J5YLGV9aq4Hh7vjauzyBT41mfBf0cfBZkgJNFvZO40f5IMj7qU1
ThQQwBy+Cg/QkZ1RpzM6ae0vXcnEqvKV4mdI7UgamQnRSGKig9l5HHWnRijRkAScZdk2YksH1R17
h8mmyh6hfXpB70wZPaYY77vbd+nZ8JP+gXSdPCy4Pg80rxFqZPWdZ84X/phooZ1H/kFzQZoTC9K4
Jw+hix/4MA8+JqdKbvzCSw9DVFcfcAH8TaHPJqeAcpWJcD5ZBw/GMXKyu66EQAJgYELoPNv3hlZL
PGvjbBKcZEXh2C2PcKONDX3hmPmCixM7KwZW9l633iCLjEGZ9NpmGg2Rodpw7FeOs/4G085yVyPJ
CYXbjs95gsjatrL60ixkroLBnb7SZx+2g2l1cA1GLcztBm1UkeBgEKb1YlYLEEUj9a+HyVtu5squ
d9jVuxuzbeWZ5HX93gUInoeE5+TNrq5VDLC40d85ArYbMfX1HYPnugMnkVhhkvVaIIiC+ZyWWD9U
Q+W+WugqtM3Co7VdWHLChGhSLO0I+TcVBdbRG6Enud7gXJrwukPeSIt8G8N8jBuy1LzRTk6138qb
xgBH2gG24Mr6yfwNlVd3bw8cTkP0wpy69RkqWmIoIsOmBsujMZhHvGFzjy2x+VaWqbUlKMSnZWnW
l1Mms1CzmvZiqerxtnA1VE65D63OtOlLzmkSHeGe5ZeJjgUV+nRGq3wwHzJVyEuOK/O9PhoKloWT
+HfCn7rD4JFTVk9RSg4V6o9wSFL9uoUM8lySWPUMkqK9qfoiepJ5lJ57OJBBQk7jIxP1efUMgPtu
h3kboctBWl0pCnm+LXFUnal3R+YRA/MFt38UQocTnCKn32iw7gHkgDtgbKvfNMqNra3rAaLF0y66
sMxHJHHZXK5cbtQEXi0srmM3vojJhfQ2JM5+njjlhhnM8ZORGs5Xk5+vhXWEsCnukjF0Mt1/nhcA
+LpY2Oi9Su+LQMUq3RHp5oDDkPIB2RiCFQ1tNgfsyEsFx5rpAoJcu8NjwJj4v83Gqku7+W+KY4gJ
Hhruf18cP6fqa12p9Id+42//6h+Wd+cXT4f9SnwHjsaVA/vP8tg3f8HaRFsRtYq3etH4o3+Uxy7s
WGslUfEnCFp/Z3kHiIUfAd+qvfrIMP/8R5kgP3YbBWRYwkUw1WPMprXt/GzPxopPAWQnzpkBCRnF
JTEetkEbe5nnfAm7Vtl/I9T9sw/E2Intljkz0vBVI/870w+ZrKY0ZWmfWRa8jTGM6R60NUEZhdcc
4lkZV7+7IX8iDP5Ro/vrF6Qry/XyfVq7P7dTVxoncFSXCrJOnHeMIwChs8x4UPaQ7v/6o370cHz/
KG4195pTC13inzXIbTImcZ8b4pyXo/2eurhj7G5hvkSXybjqlsV/cnOA1C0Ypbu//ug/+ZY8STZP
g8cR7A/68bHJh1lHWnRWJqKSypPMB+EhkvoJ2fLvjFs/mfK+f1GeQMOnOYOnH9H1j/dwqpliEqgg
zmON8zhwZasPjFr0AqNG59LmoYKRyalE2+aFc5sM6kUY7IGbqSDDTjcr/28sD3/8+niCPMfBnus6
nDN/srBkRhJR6UWC7Uvwdf2SEadOTO/+//lZBkcRi6MXTvyfrYBxRtJFgv6AztNoXPXksX+4wInv
ADHK17++q+t1/NfJdb3OnJs5sIK3IwVL/9m8gBWv5awI7nKIkk9lklDfmwgL/vpD/uzasQitvlTd
YJX66WbCtBOYLwpBqJ2qzxkQKgIsCJIJjSVn0vbXH/aTY+7Xr2SZ7ur8wXdPj/bHR8eLEAIuSDTP
mZnmEFMHPtOINOUEHBLlq9fk9jthA7ykzEPvZg5wRywc1vFvfo3VWvjzlRUse2uDAe/Tzw9MZBJB
ETk5khWvM0+kxRorGQK9jyTDM9QbwB/bPDfplkMXYw77/eW1JUETrCDt4a9/mz+7A4JBLilk3Gma
KD9ek7zwsbTmkpcXPtcdbROOO0DCzkJSw/3nH+VwmKDdwNbyBzst0qq2xvthnVOby+v7Ma8ssyGW
eqRt9a9Q+X/rmP9xqWf5pnTB9IGjbe0Y/eHxRf6CqKeRaGpnHRiuprXytbIKgsdH1AOrQtz7m2fZ
+HEJXj9yVXLRb4LUqK+DtB8vpSQDGRiC65/0CLCJ8FDCBAoS1J1D2/eO0xf31bJR8iUeMl4a+3Rw
po5WMLHjI9odh9SThu3v+wrSCTLYeQDMdCF2CSPyJjXqv7tIcEl/eBZXEzq5GS4P4ne7Nlvjj79z
5aGamkpCG1Whlzt9QZhbp45G8LhCelbr5TzFITPqtkZ1lMkZLAw/7LZttaLcMmDgd0QmyY2M7Lj7
IHy6+5jQTyA9ThbeK7PRWHn1NgOEaxsjjV4j9sV7k3jTHVHh7QGxdPfR4ls7uhym2o3KEPCOZta8
doNbn71YWIhkuIDBTNLhDQnnWrtlsOo/dUuiATr0o8Y4GIrjb6BckjQ2pZ84nPA4asI461P0b0XV
8BkeV/p7cFjT4C8NxMD8HI2ONK5UUvOEoHySrzNRC8tew0zrnEZpocbp4rLdoIypklNOysJHDo75
1ZXIn0+lkaKj86haNLMj+phI+zh9M2afW+YulpOTvswY8on5PM9elzvviAN42gVD/PfZ8NWHMuS6
Qw+D/V7OufkVtYl5GKCf3bUOSY726HIWTyF4Bay/A6NWJlZlaNBpeuA4w0s6rfriCJO1NQmuaIQJ
AeVMuo8sS4Ff7jhs16bxAAdw7bHj+KB7FC9P5kBylfTFOpBzRv/JmFr1kZexadIM6Di7qciwQpK5
gT/Imb9FQqV19KOKn1JmM6rJjusmel01v+6oFTs1okAHZdJcJm12YIpAgPFM5wqHBRSQOSireXEB
jFGYaKiebmKaURd6Zq7SvtmZtiBKiQq2CSO5atKGpya3dPvddXKu5pxlND6G2purcFiV7UDUWC81
hmtqr8QANo5mHL8MsIC83LYd+6JT0z/kCY5XE83ioVTUSqQ3M9pxL4yQ3jKjQ8iHHDJnAkW30OJZ
HpisPCk94sd6HTLPiYjyG2l47EX0TPNpx9SDoqOrYACFEkPT5eIWHGSxFtnvxJTZ705COhnGpRYQ
hz0b7X1sLeYBizu0ezN2xFs1DNWDt6TzJalvwI3VVGOVgRfsEWqrt6eU5sQxppvITwFbFJL5U/cb
XUXOA7KqFCUnrMocHFQ2X5HhiPlHJLUMytz3iUNT1nqoFuFcLTPWC92Gz0FmyynXZ8TNPJMMKXVV
3XZSebBdo778VqM9+cS9Xh9t8NZXMG85w82IXqewz1mZwqVg4Rp1eMcBsbnyxSnyVu2UPTtfkUEZ
G9VVFV1nPBc7XHLuSHSzTDdGVlf7oe7rKx+LJ0l/i0reYot+k1t38pIZtbNvqjk6M5nEEOip0cGL
wSAPduCCtnusT8hv4jnAE7O8VUWD+ds2sSAZA7fRi2xMMflYvXG2d7tNNSRqk+tYftZilIYPCHO8
cG2pbRtqwDWyiw6gh26GhYlwmhqWfJ8TmQ2KRx6zljwajOzztwhV3zbRUu129uvyJcXNFUIzBJhT
Id7LGvjqbt6+uyCrQy+l1xExiA37oTV2GAz4QZ52JaZEZ/m3oroO8haG0cYBuEjbJMdlZdHSdFwo
Ruudl+MFla53AIE025sKDwdYiYgPIm4zwpkUJ0evlorIFjoESz1rW7Os+0eZO+AEhkrtejsntTnR
vxauqhEGpoQ9+Lh2lIanuS/4PRAoIr4zsKBw45fkwhE0NGWsc0cJFM0uagZsN3rXS7KKOh5qDZ1J
9z5HnXGloaZWgSJ1FjOHBKB9xiBKgY2ymLEpq233Ebc6C1K9+MbDrC88sno3+E8t5ot46/WTrW/z
NKF939FFYlTnRggDTVurXyND0MSeGg05bdEeOuWzH3sIY8myMUV9xqux/jRjwkmcpx1LEKvxGqdT
s9pOnKNwolHCOcNiPMDn5dXv8UIexETo4MEGifwqJY9tWNNahEJcVMWrSZQ49VwCpsKwagYDgZEo
4nLsLPHk5ywHEajBJYAJ67naVpkYv5Xe2ODFzjX7meG9f6Rxqw5FPSNNqaaYUOXCyJIvaujeM5SL
W1ukcRwSZtaol2IhGuue8MPaOnhm4l0NZF+GTpHm22QcydbWnGU3e5V8XPy4dGHciPFxsNvyzonl
p1ksLxOsweu8M7sD6yrhRqZPcJTopflBryb+oOc+3se9y53jjc+2zZDHfiBiIjAD2lH5HDSFck+M
U0EsTGMhy1A5rONhjlYBtiQxC2fR1PNlo5DpOASRoaUo894IHO4CM0/6CU9aNUzkUxpdcTm1rbgm
zbG4bgzR35W4XMIVT/AVGmWB2WexvtS+A/CfwQkc9cgkfwORPDlt9LuDsV9IXC4beJyKRGRy0zxx
IszhSyS18X7sYuYOfU9EXBrbb/noMGNoi8Rnr1wFFw3DpCtfzOllO6EQ1fwREU4CQOLdTAkcK13C
CIif7s+Go2tRIDpVtnuDJW+HSaFnTA1cK6KNFrnTLikq68HJpTwMlbXcS5p/F/rcL7cdfbnAJ335
tS+6pt/qSon0NKUAoEKvhg4beNHo5VfOpOPsopesDiv1/yJzl/pRh4Psh+CDGNCZmqvnh56H5wqT
gvw0hkZd9lIOe2SI87nKVFlspJ/gd6gNjhcJi9s+FxHaSklloeGQd4fb2Bxg2lbfCaiKJe81nzqC
5efCpv9usoxaOoBLpL8DJiyzxIMXFlVtXnYuDbxg9huC9bzCFSyIxvitNp0+2hF7DwhZxuIoBP5k
q3CWg+rd9E6Vxv+xd17LcSNZGn4iTAAJf1sWVbQlWukGQVIUvE/Yp98P3J4esVhLrvp6LlodM9Fi
EkAicc5/flPdtdrY3Dsp2WXdAAg8xUO0SNBsLAwYTOT+MYJY6WWPI7bmT+FPNZN8h6SKtwi5lFG6
MrhV191EnwKAaddL1DrRFVTW4U6te+UC2j8ZOZFe6RtH0Wt7kZe5uQHHNPtlISJcNVr27i/YIMND
idjvpYcm/5McHyvaqKXVIulMNRiacZHaJOVh1PaLgX8VreqQVETPluUvMxyC6ybOdL5yUSP383QB
3nxBMl04YGq9ADgnNpWv85VChgYCbYupoRtQswfTPM6AnWNDRmkN6ZxhCIDdr2F3j6E1Fii+gim+
UhmmqQu/zNOr3E1TSJvwtw6hovPUUgAkA51ZD8v0fmBgS8rCWwf1X6LAF1goCnfxKfHyDPPkp+Z3
4uVff+UvINSFXEkArg3qZ2LzBeDwNxCqqW8m/zxqxvOaATDwHyCUbugvoqVuQbQE4ZntCC3Qrj/j
BWjGUd+FkBBPadpFcDOma4BH7/uuCqsTEuwH64zpvqMtMUjREDYyIyJptW2UkrmAja8A3yoEDIV/
WeSjZi5rE5zNXU0SH9GblG+qku0b5OP1sFamoTZ8z/FbKNStToG/sKt0QpoWQoCwN1ndZUZ/KSEo
hwNDfrtnGAuXSgYb2WDVf94ZVfOSBP1BGpHtLzVOsSWVu71JDdcdN5jMMYOexhvFmSbtfJLMIpeV
i9l3tcDiLJ62QqtnufGgpegwqQYZ9NRNxPeyctrqOmYEf1MDc3xv0kknl6SpcLOoMdkvz1Ahhsh1
R/dRASkuWGK0pvXgpnQyJZgFmrUxp3cmwvAqqXLre4XZOjGvRf8j6oz4Gna8vSlaKJNRHUKkjlGE
QTzScbag8lDKbTJl6S6mHvphNWb1KBqdQCwNffBL4Tov6TBX0nyeye2ESMcf/kXXWjp6w0j1YOVq
axnr7nLQ1Ww2vXOrQxujHVqq44jVUg+vc2GUtpsxwCtqiNk+vku9ZnZerkzZdau1DcdB5u/wW+u3
02SPB7cRI5+xeM7cgjCuLHxfibwwjaOf7AfzECeQNdZdIZSrMMsd3JCs2oNqqkFBlPltCOdwO2ET
cF1Mhr3shiAslgZo0oVhduJBASM1FlYl9KvCCNqVW6YFVla2vesibTpLpTl2RHXO41qRt6hkO4F7
n88EtdcnL6WEKpYUMdMPZcxKRs2psqUlm3ZGKKYXArnsXch37WZSR/+yVarivEAdkG2NCaOvoZ2s
TtM2Q2dIwYTo3/+WiTC68AIKWQmfNFIzO6oWVecib9xTZqL52SMv6lO8wfCCiN2NqBWiYzSnVxdd
nzb9tCaOQlNf/nui/n+mS3QVM3j8f0+XLp6i/PXdgfq/f+OvA9XiPNSZNgK14P2lmy7I7V/EK1tj
fAThCkcVzGScOZTwP4MlY3bWdPB/IQ4Vuf3f56uhk7Qyn8+4b8JIhR7/J7yr96AmLlI2qBbwH0x6
zJQ5rd+friOWWroclckrfObHa3O8gNvx2934crQzLzHPPLDkm1n5GkGK75fw+zZVAkH+AADxIpkc
HHzQpFnc0r/v+T9YZb7Q3wZWNeTvwQxZxc5/NMqPYniVX3mafbxX7y/kCLW0o8LIi44lKIFt9TBG
q2p6/vwqNDBQftH/YN7crtlGEZ2CoN4zIDcd3a4mVUgj7AD8TCWvXwrbUvt1pBJ8YfcsbfrEMXK6
krqQtv5eb9R2MzT6sLbiQWNq3fXbqKzrexFOuraMpiZe1dI+CDPrzFXYQUlxa6pEmNSkWcih22iw
im9wG2zDxZwjcDsmzkAGg42WyEJDT1P9g8gxguwcmLekdHktDFDTrULUUa5mrRJYIBdpWcKEqwiY
tqIa8LCGJhWqqX2mOpP1XclsxDyhOYbkjijWGYEw45I0iAb4wKQNms22SLqT+De0SXuOPGi6iyT/
M8SNBhZ09WKJzN77UYYTp1J1K1xBOENFc24kQt4N+UiuDF/zrdLa9Fd6He+MTE0WaasZmyZxKBCG
UrtwVAAvaETDYhBD9w3CKj8kceS5PRF5jeGuGNFWN9oFDtG8D7GL8xUZ1Ac/7voXV2bjoZt0amvL
H+wlfnasF02vfW75jyGsjxg8NZ3urJ46htA37bWuBxwSzcaQv5QKpANzk1Teu2LW6A2WNA5wbPlB
8w02De2iGE0wl0zOuZOjaa2y0pfnqeXrEH8NEjl9+E7lkt8vgY0v7WWbxsplHBivEuLdoh9l+zOe
hjtjEq9u7prfB4Fqy2iV6BGyIiqqseKW1GGlbfPeeJ0IAndhWmANHFfqsACf5iGY/iTvW5Wfl2Ft
sIwHIqwz12zuI8RykNoq+wyXmvCizHofgL7Wtm3Th4c+FfGbYGIFI6Xe4LKhbgshAFLgjQZLlz5/
7QxMFwDIEKCYAK/e7Be6jMVEwEIVY6aeOYkXm3F3kxRTeyOJGF5OtQuVJHEi85AGqHrV1CfEiUn8
AmpNu+4Y2F852P0RFq9rPgkvePowSrIvJbzAeBcLK9uUKd/jxUCcnb9sa1/7hql0cBiDSL2Jczif
izlo+EqATmxDCHpbzaj9ZyLaSX4chOJfit4Fz09C225h8OQtQKBvXOFnIlYjbttLCD1052VdnVeK
raEVnxDlu6V17dPobNEW69e2lgXnvWHeEyVN72yHDbGBZqd6bVhZCK5r4F+U/+mwpOD0nyWZVIgf
+wJ1IMDIthhD55cRJ84vJfDlsiH47qwGC3sOXVVbB21lELbJvJlEPOniiOLO98NXE2uF7vBnWjXc
yaYbCMkKShX8Xxs9gs3FeQqd/VZlpgS3hqAiFjO1LW5M9dbsjf7REX73g5D58ICWRPU6LO4tcLYh
WkZ21OmLjESJFw356L5Cx3DZ6kP/VOt6fpG3GDsP2qTfpq4cUTc1jrIekLOf9SIYr/UumRvr2rmO
ozp/QonRH2AjDddDHMrLoamsc22wxwsYpuZZUur5VqsAMMlWtW7KUXeY8Y1YIveKQ2yLKligQtMa
goX58lAjciXQGUEgPTMuJ6uI3hfdRK/+wtlIZoswLcKbilL6pzlZDa6YHEKJgpqDrWGuBoILNuUI
kCaLnvTOpoyaFV8VY93iegLd1CKRFJYqkgmRkWBCVAg/0/RDaxW7dALCzqc9v21wK7Ri2o+IGuAZ
CYKkwYmqZYzuA6V2Frs7h4phU8SxtbKNwN2ZjVtspDUU6xIPim2NJDHjAnT2BFnp04YqgdSdsa53
Sq3iuRJWzrjxQ3IzbB+jBLrz1F12Pg4fZIFNhD8yrbrO07p67ispOca65JAWhrMN4V4uJafAjyhy
Ibx1tu0BV3avtA7TRgSOeUakT77tMXaE2ocFyFOTFNqztPMGO3Ec+381bpvejw2pjK6mJvu3/1zk
lnmDirjeMQTLxGIy7f6qBxa5apyRkCGHwcWaPfyWkeusDI1R0eJtSWC/hAKcycSyHQXhDXoq1eck
kc2DPRB+05nY8SyMWlfWUWSNF3kZxMgoAvHNyAf/ewyif99FWTZ7TeRb05z8NSIGRBeKmi37SnWX
6tBC4i3aJyJX5A6vfvRIQRubAOOJ6sX9PHuCYnaJswW3Lw9JW6s1N7qwkqG70BQJVDhqxeAVijuK
BZQNfVcThRksVAfpFy6OAyOGwsJTCpL0RBLNrGhXB/AiFyLYjTY06qNsuolIJrrHRZnhk2mWTr61
e4thyVS2LPtmmzJMRK9odUsMnF0pt2Vk9T1+ADx6BwcD8Ge9hhCuhz9dklqYscXWTVZb5pmvFS5Z
ViSxiQrUlrdfcbZUo/UOEmhy32OYsM3zyrrBvUUBeq3dpYM6bhskECTr+WMHUZhkr3nW1FtQ/hj+
u8vCbci7I3nsWq9H40kDkVyDQ0178qaTPf69pCuphlxnhpq/xnzDd6JRm1vsLpia4et0bYU4xsi4
dW/yOCPfyCDgPqrLfOvUuvUoKUglU0Xhn6d9juYJf0l3K3ycAMidmA6TonavHXE7d5ldYsApJTTQ
ORfsf59TIgf/16jyyw4QpTeqwZQNIzJCmfyEQ0ZPxj2aLjo2c4i+523jHNyiGzaK2poPejsaD6To
4fNgluMlXyprE1ahshqjSFkppRF6tu8jkgmU+ltBV7kWNU01wdXD5dtdlyZ6ogJB3JWYM1pzbJrd
uonPTFBeTHjoMHNAXMB+Td0MBIee2VWYr3MXgm82Sn1dkiK8HBAx8hLb7rhvxZhe+Y4WQGwPMWR5
28sM4hBzKQbkIPqNs4nUzEuEn/46S23GaIbskMuZeXJFrlK2Q5htPbq+322lrxomWap8DNXJ4PFP
1XQBZ2S60CpC34Le1TP68STkCNS0b0xwnutkHC45FMadKP38yq6naRUVJn4kY1OO95iEmOYin4AB
YVk0G1tL3PPUxQyuTez4iuxUJOG6SPZGC2Es7pnba3avrP26HK4qu+HTbYe53NpVoeBhP2V2sgIC
YYDhaKELhJp2O7cOJmzujKa8wK4515a5nRe3LYKGTcuBQw2U282ZZgh5RQBLt6xbfBywPsSitNfK
feVb/QbKvwKWn+TKbaOqBZ6qWUfFjJvWIu04NtQAsHshzZLMwSYyY5LcSDSbYeGt1HJM7Fq2U8Zk
ea+7kfasBsZ4YWRE+xl9rz4jkBTtYohIYlIMMudChKZr5KJiPw39dEC9xwihh7TqyLEmgRgVHGBM
V1aLDLB/IBm14KSD9D0dVGvgnVd05iN4NljDLR5V6L9cP+zOW8ms3uc/vY510i+wS658ryETehup
+rRDDmBte3hT8xVhZDWI5YT1y6WGyrRZtlF2I4akXhdOnMMrDpWtNAtZQ+4dxQ/MrZyYb0N1o3f6
mC5wbT8L/O6awbWNBKDCMCFWXp0KiEgz8ke9RQ2ZYvV2zmUkcLgLTk4zaOqN49Q9ZOlAbBnBdWRK
+vKM0OEa24RKtRlnheG+nEyI7ZgqiTIqAJKt7MXOlZdmMq+YP+sbMWBiTd1W7ZyQDFt7im77IpyW
jAUDj9Nqy43oltrsyBD4WY3GwXlUckxxAZiYFkYNpnlOHwQLPErwBHYkA0qzJCHALrnevDSxzGoF
kLxT5hdD6V/gVhYsE3h2a4vBcQTo1bVATDGjVhwXvQQ0jvF5O3QY2E3FTUmyy0TyJEmJi0yEZ2Fs
ldd5npSPSpAwDxZj9h30sX3BacyayeDGsEqdMtm13TjtAemTLQnWraeEiYn5ZFAZ14ZTT9dxYGEu
iaJ33WWtPS6HoWY4N1nWGsc4f+nXYbjFZDDedFVCSw5Zbx/E2ojOUFbPbj1lkPMV3ZuI0HExHCoC
vQd4wv8swQ/lmfJe+w4D37nQ3Faqy1qYBXqhGIhRFG1/7U9jsZMIbGcf8mYjcTZkIoKsfJG4CvJm
JMJ1uxp88xnXh2pma08jUg8ZH3JS7TYt7PLvFkY9oFVaKC5Hx5XfIXvYe7Tf+YOPo4aPw1mr36vz
F9LSspJBgRN6Q563Z2HkGBdh1siHXOqmx2i0x9Qr6M6w7k1eJOZKeGBB3QEclP51Z5fZz6yx1WVn
acYTU8xC8IqU9l4DIDuvJaHcOFpgKzR2uUGv24DS4e1o3Om5DS3MZ7Y5B4+Hl4Uyviad7TwKLLjW
qjs5iLfJuTSbNMZUOWNwboYTn8IQMcGiJXB6ZY01J1mcxl6MAeuihLjK4+Vrux/pKlZFqE/gls4q
aMoJTXp2S+Ye0e1g0QGn/ALgBnMSd6Qp1soHZC76KrEI6Vyohl21K5PKGKm+hX92khXnckrFrq59
Sql1kI1+oJNYXjqt4sFdVDKPdslSXkeZtjhl1OZOQ2x7L3GnXNB3Olu6mNl1KcLaR1fkOR/F9JpS
MX4aGN7exVVSPZZtOdjbUoFmsYgwDUmgG8zpzyS2C5opmR/Q62FS1hTR8ANOkuhw3+njfSfa1wBm
Dj5MjnY+EEhwplPZvuQlKc/4TqLMVpLLqejSYtHoSrqVCTycnkd1nnQlIhi3KuUlRNDgMqYYmsWi
qGcxdqgu6oB41aaOxTfe/58yxxmeWRIq1NZGKqL7ctqTWd1eJyoggxGk4T3MG50PFxizhofeoWHM
/awr5Q8Dzc0PLGluplY0xsZG0r9S8l7bxhUZmLJU9CWvWnrD1KOXyzCs6m+mCjV26VvNBhKKupk6
vAFMdrynoAXYhmD55yKx0PMmdQuES941yh4RPJsjw4KckxA1iRJsnGCwb2l1+J4EbvbDz0hFJ9bm
gdl6f6ZC7t3yU5D/DZW8MSLjp5069VVXyPE5mHz03EnvYIeqj/GF6079tquZqLl4926rIB7QpuOH
wJ2wH+wuNG6jDtlA3Ea8sLXLmDinphpDy92YirmVeiiu6UHuZ07E1VBO1r6qrGYhe2mtyzT3nwoX
PlVa9w6aYz1mNOsTr2mi1l2Imup2AO1nmtrn32CfBFS4yiHLMrmTiOsP+PtY13aFY7MVW+ISxYn+
SwvyHJ5bX67rNiJUIQ/bKyyzwnOSLMwbfFvcPFiOk6+03+Mc1D5ESEXGRrzGgK1kLjOoB99vLS/t
AbkLmRRbnLLSG8mJixsPrnKu26GJT9vbAMuIxWCr1l6fbRNlX/8IkfN5MT4CS3yUhz0HqYICGcUe
pZy97yHDXDZBlVD/EgncyriLVqksn/UqLr830JUw3QiqMHkuSABWzzTM5qAk+/EKtAQSVtCI21Yo
w7hU4Fa7l1FaB4Jo7Qptil4XaMqqfJhozcLavczHOr3NMxzKkHm5GCI3TH+AsG4t0bwOA86rKjD/
sq70eq9O/Ytt0jWYmJ4tKapokqpuxAwhiXcZdJQ17YSnCBHvef/NRzuz7rOA2tjwiwAeQptiCei8
NAIDiIKRwhKjhmsx9r3XDhZMG07ueDo3a/VADWWBnAETKa2jvRhu2p8ZcyqqVeH6qiaMdQNf8zpX
8X+F2NNfMy4Th2Zwf1WDodwHvHp3Qth1uDKRNUULtx78VQOte6Eghdqq7tCuRVThloR1O2J1EIDP
gdCPKKiAkwrZEi4yqTLHQQvWkIq8UxyMegzwOzyhcSAqC/YkJuUhNp+fr/YB2XXm1VyN4CjkHR/i
rOyBODoT51JvLAITa0X+iKDOr9OgTFd/vpQm5ox0lCbmBw682lgl8KPGhYVOcAunlE8GrK8L6EDJ
FyzuI7N1kGSBGSqZCcxxoa66R3g1rldov3SWyuu8PU/IO/esOqbkZPMuqmDItkXH5vrz6xOajowb
QjyamaNFzchnHlowzBwT7iJWdXylayA7etK/Zvz/J3GZSfQRUs64FGE64zis65nNvof8Ew7/qSyV
2svGUPcXqa/EHG5OvEsEiGYK/HFdjhoIYjqFFxhaDV/c3xmJf4/Us75OIoWLuIIZzRFST15sGapJ
0HhOpgDA51ygVfV3n9/PI6r020PUBRuTxERmRcd+8sQpyVG6AuIXUl8wg5AqIrB1/zIVWGZNoyDq
u3WhndUUyZ8vfWr/YHxkCmJaNfdDmpJrGoMWCB3lODHq61I3ZQCuAhBsKyqaQj2gAoP6768/X/bU
q68bKrU5TxYaOKOv3yc5euNa5NmzrE12zF7LujvLBfILLHata7N/P1/u1Luvc8YgBJppDcfJFzjz
qhpjdJZrpHlbiWpL8z+sK9grX5wyR6qKebQjYDOg3aAD56A5VhC40/TXs7Smtn9p3vbm6Lc/B8ne
VODsXAApq1tMRNSn0J/BJPSK/2DTknBtwUaahWsfXhpblzBs1drTsd49YA4Mmh9wxP75TeURzuMr
GOkQQd4/QwNCT2tkHD1vp0AX40aC596wQKb7VXLJqbfQeBPYYarHiHF+vr8N/rBtyHHE7TlQ+ypd
iR63Y6f48fnlfLXG0eVEJgN6PtTEKAl5MVk1nNXs8PkSJzcH+0/j4bA9PshLXDdG8itk7WFpzEZo
VbEXcFmWE9q7x1DhhKnyTsX1Wu9W8KnVHSKdr060j68e8c8mIxTeP/ejyMgwy1ZXCheFnzY7gBcS
j0Etqc6x8cRctnTz1ecX/fG+sh7sSJc6CvHJ8btX0VY5Y6lXXpYPFCjWeLBDzf6ilPj4gqMgQkpj
Au0KonHF+w3iBpqccA+svEgGLXavBSbmZXduQ9r746OEwA9UOwgZNVNHMXK0UhMRUTA6hcfRRrCE
0pzpo31b1vH957ftxGPSbFSlGs+Kk8uYD+7ftrxVZonu1nbhTZGKEcWT4sD1S/JlVPn7z1cSH7+x
XNJvSx19Y8GoLD+zWKrFzRsfTgNZQ48rygKrtRYmbT7djSb1GD4xfr2qDHQUKtyl7xYt6xoxhVzH
TH+3KA4aBnQ6AHhmTMnedOJyL/VB2QV9OF34uPV/M6pcX7SYeKzpq7C7EDKWe7tLh8u+aEGwx9ZK
l8BsuMJgVPTFhcJKO/6Yz16haGx5AeZUpiOaGYIBhZirlnvahPLBzXL1Uuucb6NlRU/Z1Np7vFqZ
n6b+9xoXpo2djGAmg7WzrGwdmUxmtapMlqK9w9gzX+IVt8SZ/lvZO7heASxlBSEVTQJPtYp0e+HX
sS4WMPe7Rd0Je6/ESrscyH/1mG33KykdsWSdeAWEZ58nBlwGfAZJ0uO8hoWJ0sAOhpVBueJyt4Qy
2wOTZWDjH/PFR+vEXiPsDIsgk28WJf/RXiMWtaL6GLkvsdKcdyRI73jqgxfEmJ4RSKr33udb7mPB
o6M8hF0I+VDFQfDodSXCsev6MsOOzZHGDrw1W1dY/eO+Xsqt7wTyPAR6vTUiskk+X/nEQUE1N0uD
4eJ87DnqYOyUsLVyD5hrfOysXvtRMe+5JQ8pfv18qRMXCcGD0wisg3+OS0fmovSbY5t7WVczFek0
hnhMghr8xvJ6hz8s/o4NA3bYceiZ/vyYoq7SLWbhM8NTHG11O0H+nBV57jWkaGwJ9LgNhgCqRzzW
f1wGGPMhpSHrpr1C7vb+oAIDasg4i1NPOA6m/zP92sFmqU51/Y+3KeUGhCmIUXQf6jFLtGwKYpe6
lnhDre2x1QB41eOrvjetDcDTz8+f3seNYqiEpVPfEG8IneNoiyKtw18+rbgsM9Oxyx8JOe1HZjpN
qmMv8vliH19AFqO0oTQgfRfF6/t7WMENCa0248oU4zbUlYdqcn7Gg34b9NYXNcj8Lr9vaFiKttTi
0jjzj4XMkMGjMVcgYuglQUNgpS4+vws77SZMfbs9MOVX1ejpFTFWgMY2v3THnxfIoE4xr1hp3T5x
y6cCyZyOpcqixcWaRATxRxL0uQQ3VArvmVGMuSzT3vd302zoO6RvJ57Stnv8mjzDSK4iS/1imY+F
zbwMrSEqLqqPY4+BzlGJTuRHe50ilFvFzo1dieH/+vOt8fEUYRXsHsm7hZRN3fj+YgZFkF0da4lX
6yBaID3LNG5/2bl1iCvJQN2Zljo+6Z8vOtPJP+yS+eBAC2vik3H8qvnZJF3avsRzzREUPHWB4XIk
vReDy5R+Ikpp0YwwkhcKEb/h0p5crLsb1d5KjCp3KXPkTU9ZRJhT9c1tE/JoypLiYC4LqgLvfGhx
1p0ressLZGN+8duffDBk+LHjNMf9EEAHJSFMmWykHuh0vo5HN94rAzjn5/fo1AFhzrR1F/cF6I9H
72xmVHxGgiL1cmmjrCw6T03IGLHlV1XLqUeBzBBWJamE9LDvN4CJWC4vq5yDaCh1iCx+uBssddh8
fjWnTiBo/MBw8O8BO+Z7+lu5iV+XGIJWSSAPkYre2XymBrMlTb1Jn7El+PMqmp4RmiifDAN98XGH
Sh6B1UG4Sugd/Z/zvasj65DV/sPnV3Xq5UGjYKEjBL/5oOceGtwEpoKXJ41M5zoZNUZsvvmTYUux
qQPTeUEIFu9AC5svPlWnzrw3XQTA0YmmB+hUDXWipLwgEFcyV56mONiU8X0ZTze8iF+sdmrD0/YQ
Zop1gfMBJEu5RtsihMQrgzLZZpZpHxCNK6vPb+Zb8uXxp4ObSPS3oSH7OG743ZZQJxPI3XPaXr2P
EIhtFBjHCz/Wu5TZnN3fxZpTEDwmu6tqzJNLM7UxLnTgdE5jSXhuEJcrrfLbddo78DFaguq++JJq
J++8TYfNm4npwHHhU/uNavZZxtdmMBgTyOpJky4Eft1pdpHtPLTYXxFXFTLEyPXoPum7hli64kcI
owOXQ7kvewJnQJHchTUqJQJZruPzG3niXWOmTQmKmRDg4vEHMUUPihMi5TZi5p/lpEkEXZAp/RT+
yvj0+Vonbsds9znXFQC1VN3v32uBG56KFILS3td+qgAO2HqrT7gY5h5S13gNVC6/qDBOvHR4O6It
ZDXslo4/v12djkMdFFxebD6GUaAs8RVLmWPgjayLsbqr6r5awcbovD+/Vk0DxQSRokA8PimN2eew
dprCo1e7rKyeTKM6PYDGBwvss+9Hxwy+2G2nniS3FhhAaHS/x3nNvCu9bJCNeooaVMtR62Al5Lo8
kEpPxJpFI/35FZ745nCB1FA6HzaKxfn3+e2UzvzaCKOCWzt0AZMLA4MHtSqqFd4A9j9ZykWZ5VgU
jPiHvF+qtI1IZjktmuYW+bVJ5taitqV1FrWa9sXxdWqPknLG9sT6asaD3y/VQYnLJ5ABr8na2zYs
Xk2zukXjUi+ioDoQ+iD/uDniAEN0IUyUrlSI8w7+7TZqA7M20Uy5N4kJjp/df8N9dYWdh/XFQicO
ZiB11dR1kGdkHPPz/G2hEsN5iBS0gGlgPmDAvHWm6vaLLaHzM45O5XdrHO0JV4mT2MBozoPQry1w
ty/3jdmY30SL9aOf9g13ERsbs6/LVWPFwV3RozbVTWa1rYP7Y6+1sCFzIoEKvE/Wiq5p694ZSV7S
Zb2fDCM8CDcYlvnY+d/9Us23WQM5i+52XEKD9Xeh6TCkUFG7mloNVzdmfP9tcjPIVjm+KXh7NvVW
7RC70UANwVWcqlSHRYQDQ4KxZzjY4RaxHHGzJhTNTg+zi06pO89J3NuoSJoldzjZZGBF9SKEKOhB
TkRc1k/lmgg2E7JwgsWngba6j+J28/ntPbU3Dc3GJYnJIXOKo71pVU0lR4u9CU34qRrkkxOWV8QN
bfQMT2+lL/7Ba0fNTbEHfM9A6Gg9MxzzCnd4Ip+qcMacLnuR7HqZf1G8foT88HxjajhjmcB07tEy
xpCEyCTd3INEfijLiKiD3nmpkjuG0BcQUpatKTCLzb9omfTT64LSckdpro/7CrfMKhTBJphIMU74
vyJmdGpDOSB0UdM1nBl6nMrM/LVMumqV5pAElRYLf9R7HUlpsCHjXtnpaqtsNGmQYgUxlA1Xbpl3
MsF242dT62jUB6iAiT0FK1dqFtiLPa0Czb8h6YA4h8msFomMDeTaUxmsY36flUzLVzQf2nXspNO2
HPpqg6KL/z+bzGXYyHhtK7a4r3Tzq0dx6kzHgQsnJMZwPJD5lv12RkQqFsXEJOeeitEE06XF2Kvb
RJPdFzvr1Fn02zrHhVFXdllauISJOWaq4pJhzWlZ4frz1+XUB9HSbbpVwbwNDfH7i1FJCSwqo849
hk74zZGvSDP+UCQkKhCM+oXo7ORi4JX0LKiRP5S9Vs1hlGNHAv/OyuhEp21H7BwMULjU8iu7tFMH
Af7oIBizZO9D8ZuOo27FsKi8Oq4PorEtZP/jA37arzKCsxBaX9xJ7dS+mGfeNLBQCOxjjdjUlCn3
lzotHtIQlZfAYnqq+50Ai18VuhJ6RlnJ5VC6+reIhCVvDBA1BEWUXziBk2xcIrzubCRByDP8gKTn
z5/0yV+PAxEYCfzWPT4Y+8FvlCSkzOmr8lV3g/tQdDepDo/kH6xjY4dMRYnZynFx0HTKGJbw8Tw6
0RI0B4f8UelXRVt/8SE9VbYCTkHaUOc/7KP3UO9dFBxwL3Ff8bBCgeLa54e6MPexo12hLr/NUvcL
oOLUBv5tyeOCNZ4MDOBNNfOUftgGbfGKuTLkdmtfF90XPYd+av/SkTIko3ykFz6CEWTvGOU02BnH
jBh/yLD81UeutexwWiKcbo6aLZVoifV4vib1Ea2Bos3MzBrSn9s1D6igwwe/chqvFSgWULWhMwol
hk6TW6ycPE1JxWmczWD3zr1jcmouMPKFMKU0w2pKZmizEL/UXiBnKXCSKtUfMfk0UHHKtaTkixzc
frJRj9ZtNgp8SDSTj70wv9hNp+6COyt1gTjYt8fTeTKDG+wuSio//OzxyyAiRDUezPLNA5VMxbH/
YsFTj3hWZkGUsQFbj297GWvBWFEMeREW9fDi2rrcTHS/Kz3wSVBsZk765y/MG3fiqCCEMUNCluB1
oc08etLk26ZMSdPMs7LJXYZ9a90YoTbnPY3mWVik6X0pMmcVGzAn3+QCTijT+6yd5FpC6dsqfQ9z
/fNf6sR9p9iYJdAuwsAPLa9rjU4mhZ56iRsQdlSP1gXxjBOhPEXzQJTA5MGLfP58Te0EiAkrAdRn
PrXtD71vMJgT4d280c3kQ2WdExggpOqbxie0y7UtfcFOgTlppmsyB3D+ZyaD8sLQVp//IvqJs3LW
hUPHwEKUQZs4+ipCjbAyYl/RLcfE3L7pGiI9nQ5wq3OCRCUeArj5m2dIrJpFkAIia9izZQsMHLrr
Xu/VzUiiwWNoUHjjKa4+UhbnW+I63xRTyQZSn7mFkv+KQwF5g2q3Nqw4JE1AMVY1OT9eaFX2eghb
e+UEZ6JI9BuCNoYrXltEaCMvwkPotO4+Ve3vJFskXzTmp66fCRgadHue0B8DR8BtMXZaOtefJsNN
CC2NCMIheog0Jdx8fq9PLQXxGq4BanQ+G0cFCEOnqsrmz5KL4cWqrJxZzTeUhIyGafDw+Vpvz+34
TZvRX53ulc/gcfufK1ba9llEc9CZPuYaDIwRe02GtvXLolvldqqdaXirXUuyMS6FUIID1ojYOOG8
uS1ztd69/UL/NcT5whCH9lqwEf62EviQRHj7muevTfP6+ruFw19/69/m4Nq/wEVtXlADB9C/7Rtc
9V86AA8h1BBf8aZxOGT+8m/ABAfvm9koB1og3cw8+fy3P47xL6Rtc0QhFFAg0D8zBjfsDz3+TLLE
5FilB8U9+xiwsEe0kSFtyk7pkkYrt0RSQyid+88e+8UMp56FBm7bn/NtH5dZU40rrSEzxg5826sy
g6B202+yteCkvGwqw7odEjVBJKOivPkf9s5sOW5j27a/cn4ACiR6RNy4DwCqJVlsRFGUXhAUZaLv
kYnm6++AvH231RzrnPftF0s06WKhgMyVa805Jq5CO5x6IrASZ36GFN110cKw8sVPaoFbTC9D6UOl
6lKWboBPX2XdjidlDsnBzmr04l7RUQwzBkL7JpF4wxMFSGE1Aam05CKnxFKUtUfebb40zxSt3kvd
D9UJKt661zNnLwfXjdDG4gLJs+QW15h3rJesfDRSE5iMwl2f0Dl0mudUyO5gKG09wwDz0yiBJfSF
jLYWT2zVolesCPC6afpl/FDko3eNVFp/kEiuorp075UU/o2em13kobj+TBAEkgqzUMfVhYpWoKyh
la33h96N6+OUWWHRm8t90zbuqa8Nwmw0MHKrVOK23hBZdRHZzVzcaV4M3CfG0SCWyUNPPBD6W3T2
+35LK5k6Sw8x6VnXPmE8Jzms2jEGYHtmbqadywEVfEH6Qwi+FZdJrjc3nZO66a4j6x0VzCQfSZGx
dvQf3WtMUvYBF2S1NziI8n8d1vtWGcONm8F5I7H6EXrx/LoU0tkNU05aolsM92sR8z9anHLv4LXD
+zgvD1aWu18kTMu2Xj7D8RkOojVzBED4vZjjxk/Ky5p9nsfOV0i8xXKDcTe/IRIX4oLXbpyDeax2
XlVCzkk9DyZf3+87x8giUj9IW6AbHSQepvceauoXr6+nt2Ra/P2q17MXdjF+S54b695apqG8XvL2
QypF/oFkv+VFY3QN6m219RutKdQVed5G0OBfwkLrp+0OKeMQOEZMxu9aeGfMdfUtbtbmppzEh3SG
FoXtzuqYUjTF/dx02tkj5/HWqHofxF/mwAMA6tOH7D6Ve5QaSpB9P5DvAqnTKiC9yXk6oz7a57WB
VwWSlLlPrdYLDdGBOmR+iV1HejkMT6J+kT9LnVAfQ4LQnlZlRHkH3HQQwJFmA+CRptlMUTmFpbLG
EuMYL6CY3fi6w/mdXrWi/AhPw32oGvuAflpopwEWUWwcytHMsbgrjuz+62oRFb1L4mW9XdVMTJM0
vOqVjKJ4vSbth2jcUX6w29m86ykDICOWhftoxUO+A5OI46is/fPUuEaFu2ooFyRHTvvQEqmcT2G2
qOTYWoA8PxjlZBVzZGMeGNOoRhPmnolQ8gaNsUFOHg4LJde9Uu26J9qldnAhJrH+aU07bDd6qyWX
bnEr9yOiNqPrd1BRxX09+zL+SlT5ENrZylhFB0pB+KG102XznjvXLgLPr4B7+b0F+WJWJRhgfaSZ
40Jo1I4emkhwrE0J97jxJHY2JXvYuzEFjXWDid9/qpbWfikA8HCn6Mtmsk1HEJt1N+GRJ2mJkZ85
FliPZ3IL3aVz60iRZkMHSJDbuqvtgpdcywSyJkcg5AmEpVY4GksCrOEbZoAjLF7xTzguFna8wVWS
5cTdZ37d3LpYQRtKTNml5nhVlJOtR0w1NVTcs5uAaqqd21k58962Jv6qlyoPeptrHDp0ER45DxhX
vaMNPaHIfaeHa+VPh5xu+U3tW6gyM8o7a7bjyC5Kwk0MaboHKYz0ULvKOzSE+NzVRnmNQwn3Ri/s
5npO7fQqbltIYNNogU5AiM1DpbK2i2QN1nLE5XP2XEgQWp1vz2rO+pU42Y7RDe1NnUyf9y7T0R0e
l1WE5mRrgaPV9cVNCb7xMEReRvSyn+w8hqlCN+iKEZsZlF0vomK2ksPYj+tANSRLPaBjvLx2S/eF
Paq/0KVy9pO7BTyqTPcCQ+90zpEi3s967n2wMefcW4QMsjnU5alM3OG2GT1tv2VBn1Wtx68rrbS7
JYae6TrJiaUzRmSV6c+FK7JowEv9SYmOQO4xNlqII9185a7uCg7M8DAFzUXUTkv+OQU0eybISV2s
ZN6PWm0RY6WveYjTitzeXBFHhTV2vSNsMt+lhX8Yyo1QCrH3tDg4S0Vfrwe8PvQTczEh2BuwswLt
It8OHhRUntnwrjLG9ztqSDtqe7MOJl7//Qx+PjAEuesJ+T04GFD7qTUt4Cf4ycHhDewZ52JKFCSn
sTSu1jOFLcRhZaOfUR4KZRi24g8lGWTbwEZ3hcDq4wyd+ZHQo3Zn+A0WJTEk+zxrsW/VY3kp9Kl7
kjyHN7If+zua0P6154o6XNM6vy5AQh46M1WXorHX0AYFciR4B3WclV1Dhub030j9EscCCnY+OFQC
1Yr9FhZo2FSmfhmAuo2gzBi021AGDrQ7+xdYI2E3OEVkzut4T4TJXAVW5Tmnyh98smzT9UqQm/Zl
wsoVtHMFIXdpdLhCyce4r+mx1ZVO8eDiSdIWcwcwvPcCtPz4MGOdxLimu5nxYF6Z2pCV2+7fbZDq
FvpEauX4V8cPmiHRqwJ5HQZ4l/PO33r2sFIcP+zgb+Gs9jYWdGIAD4WI7Do4pxyB/Ivn3ltNmpiy
V2MEvNN+MWaPmsJK4aO7eg4mu+8LOHe1cpbUfQ+TCOUiwWwVeYWPg0NA4J+T1f/U97+r79HEcWb+
7+v7pz96xIzjd9X9nz/zr+oeChtVNfQzJH2MO4i7+P8Vvmu+sxjg6tvp3NmqeF7pL0Kb/Y4vbA3m
f58L/lXhE/1D13PjxnHORP6IPvv//p/vXE3DD3//Lwxyd3Rfx4Gg8u9neAwGedgAcnKQRE+GdeT7
BoEniMzOGs8+QuCCD5WmXpAncAv+dk3u/jyY/v1Vfupw0q7lPX7DwOHY0H8Ye8ZSwUBkvwbvxWCF
Hp4P/oWM4M/1qOY7FODmqVxJzoyadfxdfsr2eX0/puTFCfjwdJ/L5nKxv3+LKP3K2Sw8Hxa+3xR7
YJhTpGbSAtAjFA+5MJoX/LUtod11ZkbsF9kfM+12nPy9Y0YlLSKM+3l2GBVCeLPTurPcIhYHIAga
IdExAeFL3+6GBAo9B4r4ocKMHf3zBfzlm0Apj20CVjw30g9XUO+tlkyH1T9262zs0HKv+0pDLpK5
0/KhM3XYv6JwzZ1WgQEmLL79NPlw8+0m2QLMiVG5cyDk3m1YkUBXa3bw4a/vFWejE1r7Yk8TVDxW
mdyw7+uYBxqZpod/fg8/NUj4HOhEbVNvTAU/6WMGy5RyATPHeJcwgl5nDZ9VvxzcJn/751fi+PvT
J07nE509Z2D7p0OrrcijawWvpHCyHJcRoMXoeN25H83uXreT32Uh/fAQ4XPahvr0fDYB288TCUMM
dV1pJa+XZP09KwrVB5yq34wwf3H9OIZbRCdgocF2+UN31e9ZLihEvWNvTNnB46q1kESOxeA9/vPl
+xZ88113aZuiCbwzPHjYO39cFPKEmfTEPXg0VlGeVncwdrAPs8Oy8MEtFVnWINvxfzc4qx8WZZOY
U7LTWrmIHzhrrFcVOgq4WxuByFE0FlsSFWD/C2BASdnG56asl0PGvflBJS4uJHPVLUpW4C7QmBJe
ZG4tY4dkMDsOhjN8BI2V/aYz+Kco57t3ifwPQxTDaMYSWwTa9+tCbMSlTNd+Ri1kioB4W2LHk3g4
kZqNdKAYtgyO5m0ue20rfkmeX9z8WFYM+pVox30BCPHSFhmOybE2ow781kdhFNnF9hfrs4sS7CPR
wrteTMZ7QZQMe/ZUQtp1iN4m0tTfA4VgyqvS+UOa1PQJkmw54P0QuUo+s5xhpx1t+zaRhg0fjcgZ
dpcUqnUML5xq+UjW+4LLO6t2qUHfbzAb75FQMch0Wl5FtejSERtu/Jqy8dCYKZITYxh125ZiwvK8
utZ15ZHXoeKtE60MC4QSXnlHOk0ZjiJpjkXfFE/jsMXG1mVAtL12Sw24fF2WZQg8Mlh2STGaBzsG
kRDkDjDFtWidSHNXnH+pqT/iOKg+uklavLUibXDK6jArQp8kWpJBG07aTZ3Ozy4pGpFb4UG1fR86
8JLP12vnO7fEW8Bj87Ka9Mgqm27lWHdf6ry0X/Ru2GmzT+pMXPyhFZp3o9WlhrU+S3aa25+ryuG3
dkRHg8M/zUqrL03cxgGC5mkMEkJzAkTTB73Nr7frGZFWTJ6x72nB0KBaEZX5iTQ8MiDmVD8lRVWR
7dIuH7SyGA3+q75eUK5QhC2KUGWd/SXMq8k8GNDxTlTM5ksP/OEu5zrVJ7hf1HvuYD4W1r5OW+4I
hdVHdqb50nR9sy9SQwPnPnsoS4y6/0AiEsgCqBt8NHMeEEuSHKdF7tPUvDfiSu5Y29RphO4TLNo8
elAXja9UgFXUO6K9BxhwkwHWC7UJrI5KShnJuNj0K6MMe10/twbREdCHrCD35wR6VnLDkOBzCkHx
mI6j/hCLdSFk2fm4jMWLUdV1NIGfCrXc8Z9Gus17s+/FtTvL6czp1Q8aBa2g0mHKy7zTIBFBaXHh
vbBEySkUVU2GQd7MV5qX+IdimAk1oXH1SWvThV9mjvcp4ogwLTbwTq93iptLTW7ENlTss8Rz6iif
siySiWMc+mHQruy1AWuiUf73s7285NOg30tEoF5QL5z+A528jNuV7jfL1CC6q2URFnD/uTwKE5C0
2/C4OBrVfgFBBI4ksIGJDCJ6X10ATxsflJ7Xr72ykuc8FvKr4w7Ls6n66Vx5njoVyh8DlbRQYnSY
1h1H89COdXWSgucL2EwbSIb2iRnouTuIU5357kqcaYeXq9KTKphhhH+wFCHVdJfTEybvdmcB0Avz
Rcb0BWV2EAh/rrOZyIwavH9gN/x1I0q2EV2k7uy3ehFBnVsOmkNLqhuQKQESXd7U2E/NRV+SMkIw
pbB3LnrQNwbnzm3yliXsHGJlYmDost3pCvAr77g/u85o7CY0VJGR6svVOurDx9WfrFscr/plyXS4
MkWM7yzQmS/8IXL0f36JRZxEoP41dedk7zSZ+5RmY31d0+t91HTqCwKX0lvSYahOMPixXwCRdmDY
8NuB+8SGwYx/R7Bu8VAmVvec52ZBeAwWtUyjLtTsdjmUBUi8yeqKPewT+dQAST91GbFJq5bqxzK3
WHt63mTXUn45ZROfV9/i91rM9mISMXN2B0LAlsl0RQiKooiIw+FUjC9ut0LEvPX1aopsaRq7DkPh
DkVEcrvChCOsxFr5GcMvh48JPh0Anya/SSF9/aAUBoiYdiGNGROxDxnLub0z/dS+FSwM4VoTvtCO
xkquFrZC3wWmS61ih23s+AF1ZH9WhM8EwkyXN2pg9ZSpnnW9Mbpzjm+kRCVnGSRnAKSIa82+GvtG
e1h4gTTSSnbeNXbJTYJ5a3+eQGPRkXLS8UF3W/6EAeuh140uYrApnlF6XQ0FAFJXdc2BWC9AaNSL
5pU964exY1EQvTQRv3XWviUr4VQVxjacz9N9Y8bprqnpA8eaEU4jyha7mOwdDZq7Pq59FRRpog59
q5b0wOV3i9cenkZ6TY+9U9zNhL+Pcy0XBgUAgXvT6ONrn05yy8q6DCREeoaVXubJmKv1PwOpP/4n
PHHDgubwt3Lvp4HULTLdv59W//UDf82i9HffvBG6gVtVfHda9ax3DKLQHFN+UsSjD/r3aVW8w69D
/YGob9P0bdENf82jvHe4LHVsxIxJ+HEGSD+cTv/ptPqTNMndbFVMWF2OEmitf1R5xZMGgrK27ZOa
9TaOiDsoHtKtokR3obAj2cNHf0OakpG17gVSobMHmueTP+jzB5JQ209Mp4ePTEd4pmfWnr9dyf/B
MZffbnNK4XFDhIZjZjuJ/k1Qx4EL0OvkW6dcWc0LJJn5rqMDy4I4Uwl3WbkcWLnV5hIH1vfPrw32
4MdTDzIHj4QLzroUtHjDvn/1OCV+3JFZd4qT+LnqYjOUk8z8m8LvGydyWsY4RAnT2jIXx72aLT/7
wDqefZ5XzADYbkBft+tinhPmSLvCkfC2yl4Wu75rHJzzXgtOTrr2KZ6q8ZqhTbu39NYKVhJvgnyu
fBFaaqhuU2PR8TkIJULd68h6mTiUR1KukNCYEGigPUYmIYou8CfyuWEQDsyL1sEjgHGw1l3flPIh
RcGzbxarVoE2mmjKko4DK6znNA/NzNI/ahRxO49Rg5zXvgwtugdJgBWlvvQWmVdaSvnDxmeq46JV
IJa11QxyhoSM0dwJtiVapzRs0zoNK2Nenuvcq2wgGb64tqc8jhwGeR8x0bpomPWSXUsX6QzFGPDG
0QP/uZ/S0jnM4LZDzTKoGbEjbH4zLUf1n2Uioomifyob3Yma2tXJSUtnfzdJs8/2ypw9ssR5lB5m
HMdzEAPTKoPVSsdHIZt0x9hgkiff88skYvo3PsyZ9NJQmNNAeBIzqn0lCvbwOh4Ls4WC3QptZyWr
eVUj+p6CJMkM8kpSH550v1p8rLlmHW2FDIBuvNMHk20/gzrxdqnt1HfgmggqSzqDIw6kusDqx7wO
En0WewBW/b4fJ1repaEdVlBrXzvkdvtCz/Y++1bEk+qfsGJUD6sBYguqg8zPa+6BvwQj/pKSBnRc
qZh3ftmOxwV++7ofjTGhjwnkEDy3IqAwVF09HBgEiCsGUfMZA0L8ZOaGPHoQadqgdO30D2vS1a1o
xAw9CQTfH7i8iyYwVppVHdNg5ksiQQO4qNU2A8ftnTzi2XufJlpuXmSRSbadHNrA9F70VTa3AaOY
hl3cjIkWy+eYvpTXjsXXOk/jDElFnx8MvZm+FoWqaFkVKZHtQVu3St/o0X32QtRS2R79mgDL22Ho
KTzkSh9LN3P1jMaE8z/M9eYF5z+bbOzLueep6LTxtY4lFVDvI7QOnbGxst0o+1rbNbG33KhFcCDG
0DiKnWTenL1fzGZZjgstNBlqMXA6zk19lUS9hLn92fInjuMF4Kw68JG9bnpqyMMrA0O2AqoxEqmz
Nup0s3kZgPyeUMqX3Oozg62lGIoH4bJoJnPK+y84kd7m4Aguhmw6YrQMn1frt/e2pDFj5XgV066z
B6qjVFkDsjUnt4I+U/z2mLwhZzfzesyaCRBabDefJrVBl30bCXCUTjzIu0GXpKxIfZZfsOVI/Qbj
jK1f/HgyZdii4X3ph9JnYqGBUPy2lPu885QThDRIf9kCIAttVBeit9anEirghv8kLQVPwbyd6NeI
nUAsL7aUvd6ePWYz/ItENt/iPmI+R3O+EeuknuuEIGq4xGSHvchlZGi69OtA4N3qXDqkDipSjWq0
/STHLA8scmsPnWeUt0tN0EFAtUuXB3LqzNEDp53VNDxYWeyVtz2WlSqsE6eBAr0odZoJM+VUosa0
uq60fkNM8Btw71YtMd24bhgDdT1nvdW0YxnVQ+9+1kgTWwIuTuGHZbLWImo8hzJXpovHYa5zp0+N
0JpL6ix+FXkOtIQYEMApMWgPFtPQfBkYQYBNd06Q7HP7gBdtuodxYZaRRsaZOnip11mB8LKKVNMG
+oPFQG0vpF7cIH6Iu23uUV+nsG8ejULOTsD4zX61Ve3g0jQF5eFU7HKj0QD/CXu+Br7YXMGYTa+l
u/bAATuP3iKIAxs6fy8YlJTjCV7A6gbcQNpjwT6D89v0l8jyiWYNRFe5RujYIN0DCTY5DwikpE9U
T+bC6qecvCcPgmLbTmxrP1PnBkNlDn9Kq/4z6fjNpIP50tYZ/+8nHQ9p8/WP/zoN5Uv99bsC8s8f
/Pe4QxhwBJDaIQP1cHD/e9wh3m2eaNA/wOK+i6Mh+AuY04aLYkbATknn869hh3gnLJsoGuYmfPl/
UTqCWvmxPqLvjBuKiG2kkLjnf6jOuj6RfeX7WOYAXaMISpv3PgkfiBvQADDgs5+nSqkbElKyIJft
M84p7aRPLIaNLIuwYkoatYNV3fuqqu+wjTxx6k8yNB1dvm8slLWr1MC3CzIirUVz9/kCOtUb3Etb
Qt8Dy3eXz1P/AiH7xpnKG1ObDjFRFNHY2z61GgVIqaQXqD57k7rMLhXXkdZRWweybrpAJ/ErmG22
9kxfrxpfv3MEEHW/n16aeSJeAzLzYmGD6sfsDfhsEVX4eTbR88U158OUgZFpk/rNL+qbSaiHGC4t
ri25t4wClc16Z+XLlZ7wXX2uBXOavSzt2ERNt77aY3EuldjyYp47GN1NySG3r1ITYbZ1xProBJNO
jHYzxGsA4+EiRvOZKfKLSxgpvojpQe+Lm+0KjBVTCaso3/ItYHFIxnxvlksTmdVEUywBUaom9Qh2
+MGrZyfEFAwutPRfp5ghOKNVbM0LiYBGc1pRkNLkGrgwus7ilZ0NgA7hXMyPTro8TK31nJrFmVX+
pe/yl2a1ERCYyCxAxe8s3tBkZW/g7+6sks9qMcd954PT1jb8PDEeDORTBqwGMgyj4UIZaY9IyybV
jDMABqmCzEepqeZqbLNll2jbtUyrF4kSK9AXwknGCf729lqtxTdo3XpHn+puNKYDXecr4TGF0JR+
1bqNFlJdvJkl32aL7KYo5ivkIozkgPiyBfAOMVQ8rfEIhXB0yiiDhBAVAy+kMgqtlH7HdW/nZ4xN
T72Fliy158dKJ3ECJgp+GwjWoFheajX5cI/mV69Zr5SRZGGe9tml6NznbNa/eJ15608ZXZJJ7Bdj
PK627PEyq8e1s4+Y+0ZuVPNIRipwcZ1RWDEqEPtyvXIIEdlNE58nB0Tz7LvcCQzdaT8blRm0g/5U
J+LVN+m9VnNPCG0CeM9Vj10vH625fKsAjYa604yRrOZHMxYp8PCx3ZdsS7vV0Vj8RZaF3667qGH0
+9YzDbF871j2pWVAuh+3n+N9IrhljD6ZznPm9stxw9AGmpgvrQHJN48RwLp5uiBMjtW9SZhkVM5J
HC6dZYdkeKpj5y4KTIStTkPleFvnWLst0qXcdWtb3dawWPZ6WqpzlSIpMrTSfB3F8HlRPbEiXtEm
3DVN1qF8LtI2j2j6m5FbrNNL7Db0nJMWaQPimq5+Kur4qZo1R0YrwQUZDPAsnNP4YtXFZ6R/RCoT
qTKzuYermUUtA8bdFvIj6PE67L8ZNuez1zCnc9zuUmrpXd1YzQ6e31OjiSQcpG3vlLRfSC/qX+sa
tHytbbJspws8F7R+S7D6vsoqGRlLE9+JkVZNAuwhWHPjtRHkWA/Y5Sjy9NCZDbE33YbPbeERkCu3
YUcAXDRzPr+1dFceZoObbincZ1dzLtLoplOs+jdt6oGuFb+BUvw020NhjbbVsTYeAKeL7b//7Yyd
5Y4lIUY2R+JuITlLjEixN18yoM8YzZ3fnKp/mrnxalBOt1EiSlvvR0eDb02ydha3PiY86gxVirNB
RAaDod/iVLfT+ffTKDzyCMd5sc3X9G33+tv7mlx3NnPE20eDrjvlMNnTLMeIe5iOUWg2J/6k7/+2
gf+iX7EZi356zU1ZQjOFfIEf/fKJWfupNyA5XUY73dmDemxmHmw0jMdJI+F1e7+gy65Qz/zOlmH+
1K0gEAVVBEIXlPlA4H7oVrQkXBKM5W3W696kKVt5yKroL7NcXOVNXhyhAL9OAxlitI/VOVcDzy2y
Q8Ydy2uKwThhzgiUiV0X2rvvV8ziJVk13nQ1EbEbeI7RhhS6qCbzG+SC+8pWD3OVPOlkvkTObF2k
V2rh3OA4su2m/ZQAmCK7keXhny/yL24htA/IxElC/YUPxygzv2oMqz6mxrC3Gv0ORPxdtfa/hWL+
6op+w2O4Nt02wF/fPxn+JLyZuot71S+t04ArehEZUseSRbhGSAZhubgZE1Hdl2q5c0e9uk8T9lBr
Td46xbq8lSp5QQEhjPkq0Wg2+IiANd+5mL06pB7LvU0yPHj7LTJ+NubnxDaWQ5UY7W7OluxK6v3w
UBczMHW2fWlk1nnMPBLOOeVeWXX2hpTJwXtd8inOXnOYtfwtbtYnL5H7dRzYvFvzmC72MU3rLEwq
yNwMxq4Kl6QzQ653yCfNgBOE2DOr+9xvmeuuoMb65w/sFysMqhx47QI7nmH/6I1bXQ0jqWbi1JrI
UaGcmFnZbJyAgTaZx39+LSrsn55AG7ownxZRibBbv//MemPJ3NLCSGoX6sEasjMkv98smN+epB+e
cpdepIXmgrm98WPPNEu7Yix1vT42vmr3Q0aohxWvr9tKn63mglySuB/DOvqacZliP925dQm2KP44
5PkXz1EEaVeqZ+Kbm0eVs4mnPqtTu1Q3QiRvqzOZKPIySDemswa5jS1aog+/LjNnp7z2gzfyZWfw
mD8v2RZWRd3CWB7RG/h+0kWZvJHkahzkjHxaN7I3u+YWJEXgRs3FubCTJeR4S4EqJqpf0YZ1nWah
0seHpjbSnWWuv/FGWr94YvksMNXgGoKe8KMTvjbaETV4VR8FInky3CtSyUZJBa8VvGf6GLij0FiW
i3epaL6F8dDrwSoq4oi4l+Oi3mlOLfdTzKhldEQTyVR/nvLWjDzdXYNCOZdYYuOVsX1JieyN7J6V
qG0mMldzAnGM6XUd9IAktPezSXVIHCLxEdp8KFL9aaEQC9o4bQ9mOdFOnh4S29kafdyfDPAx9jn4
GUn2ITEwLsk8stcnv+3VzT/fuL94SNgztn826ctP3Di0pG45TnjHJ6+OKHFIdZz4dSxdEsr9O3Qi
pJGfnxOMo2jUMPJtRtIftC+dZS7whkFN9MZQ74Qz4PyM83PMTuWjdw9XmhHBunBAUgbLFNFnz1lS
krJFASib2KFl5rchrY5u5zsr9jZcYUyLvS+Mxq415d2WfjWEqU+1P9eNyTx+eK3y9WEuF1Ltt82Y
2ywxi5d42qrUieDIVb/pJLPpuTGI1iOGjO7UfuQj/Xa8XK3ZjDKbb/R7AsK0kZ9oJ7VvYzkGJTPX
0+zNd98OQXE9N9FERsG5ltNjhl828pjhhWvHUc9ep8d+TPRgsXxGw4pejLjrtOxsmlRrwpVRVhd4
bviDVvGVWG03ZCuJ3rT6Ybc9RsNsXxp3enSS7QBhFxrPU6uh6qBa0uP8Zu7QWbgt391r9nNHalVY
E/177dvzaz+O0SS5wHmZ3WQmZxYf9FxoldZznqqHCT11aDYIVOrqrCk6vxVTXVCXHH/G8syh+AA5
poYDorgxeTqcabyhW/Q5HcgZLoR9UYOKmAsSG8fBiFZ+dpgQRVwhfryUo/Vs9Nnv9mPnF483tY69
CenQe/8kRiwXM+8My8ac6S6v9aAeaLZeqC+4eDaP9VZ/fTtqN6Mv9iPiOMROPPN1ijZuGpie5vxY
VxG6MoIx8gufpKfedMmAgMSDRguw4SyXYykGjQNaUTFsoMWLhiZ57RCJ3bQEbERrwr44rql/XbOW
A1w1L4bGGpOPy5MyKbf03iSqU88Atybj5n2hsk44GLIfpgRwhwwY0Cvl8nFUrKCgnR964nJCUhzI
zJYPlo2KoCmdeUcLEXXShCgrnR5pgGOiENqKpGB5dYa13fft+EB2Un4sMuei2EQ4ZMpHk2S2rZof
3b/21/902H7XYUPgS83233fY7vAKwr9SL3X28l2H7c8f/KvDZr2DmsIolloOaeM3X+C/Ep+9bXoL
hAqB+7cp7DaA/EtQbLzjSw6SN6wF20mDs8BfI1r/HSU4pykBnx7+HgXC/6LPZnw7E31Xb7iWBemW
ktdiXPwTiYNyc1irVl+OtrstTZJ8d0Eo0cQdHs+c6NnxhBlWVdZX+wknhx8YA9mTltcw2VpBdKHr
KnXO6t0wlsQK+7aDMIsVkfr/tVVjfDs5DsvywhmU9tUsgrUC0L0Z/oddLhYrWp3SaLFiDczFXPhv
I90bgiN2fZ6uBw3B7xPQn/685B3RZiA9Iays64fY0EwC5EsscL2PNmyXNlX3Pin6GUIKxYoXiVl3
4emZqMsK0UAWaWiD0u5pfXptkgwTmdbHjLCxPzRKo9dp1bKbmZ95tpcmJ/5d863rtCoxxQmXQUgA
pG3AyGAnxq7RGLL5XlJeKdPPb7MmHW/UNGgHEecrMW4xgWPA7WbYEHGxz11MmIT/Fgl2uEkGWo8m
pKwqnwyDNiaovbTND17PZRaai/1Rouo5104idzX66KNhdAlGDa48uUHiPEEJuBs10yEkdK3uEeY2
dzmz7Ns0RvKKWruoz6goCdT1VkapU+ruqTP1Mey96qZ2RaLvFteZWIWKFg9LbesfGfmO17Kxngc7
Gd9Ddqw9ghljH4S+lidtQBewONQIT57msjAIHjK9Q0X45owZJY5vrKbAz2fqdF2ber2xbTU8uA6x
czvHie0znVP9baDI2pEC8OCqO7KR62hAJXSwEv3OkpKp0NAY5kVog/wkljb50FfmfKuG3A79yiHN
1htDPIXYJ1OCmnGkl2e/3OQpbV7f2/po3RSW8TGbLDKoEYpFiyOXfY2e8v0i7W7naOwfEyGgeiPG
sCjy/CGWnX4rtcGNYgKaTox/DkXOxKsi3y9Mpd5EMc4uUEGqiY+5H9t76VTFmz9NryL2NTrIsMEC
gAjigZuc2QZ22BMGqAp3mG8ihrWnqKAIipzavm+420L67Feo3NIAISe6y3R4XqvMxjboamjqHBHY
sA+O05DaYSLpTQkpMtq4qfYMviE5tWXaPdiEa98slu2fXW/oInLbFiSrswpBvKUXU3XcN9y2lN7O
YhxaxoA0o9MsynUrLkL0Bkx3mP48LP+PvTNbchvJtuyv9A+gDIMDcJi19QPBmUHGHFLoBRahAYBj
dMzA199FZVZ1Kqo68+ZDv90nmUyKIAmA7sfP2XvtsXMRxaWiwkUkijm2niUar3TLSH28DqmtRdDt
UmMSJ/JhJIGHOmU2Atk/2nbmjo9uC01BrLArJtaLJXgWNqarUtK+Tf++k0mUfJrEghYOt2bubMug
YhSYe/RM8TCkF7w0NtKPujIJFbQaIpEiGoIbYVXUNKBjS3UYKzthBlgtik+jMMaWO1RVzfA4ANMd
H7vfRsTxz3lxhqJevRIU2yzlehmykro9cTmhApMMlvXQIhpA05DG8WthUWnSSrUId8qMquDxpPNr
bqZ5sTBtWunEx5cwaeN1rkopN5QOXRbTc5Hita9QpH71s8DKvFeuUdAPBIt31ZHJreNOjPiR2PKH
F2UHHLo45laJSX7dU5n1NAdNjeoGLkNjo4Wh0bn5uf38z079Vzu1Ja5b5/97pz6nV1d/1f26Tf/2
U/9UUgX/EJJt0IU07/wca/1rEBb4/4C9yWiMfiIHGnb3/7tNB/+AeIgmnVMnhE60Vv/apgVuIUCF
7s8cKfC//t8ah3Fs4lX+2Hu4zuGkifb9ylBis7Y+nKkcbIUFJDPzVJpGlWiEgMIz1pNVRmRZWBPu
cJyr1Wp2BlLX8bZZ5HvVnUPsWI4spkArsKoJbD1Pc4SxBlGhWj5NSy7EixVAKl+PrfUeSzt+LpAN
hWnsuZ8GIbozSW/d3QJBJNqmlcLHXJFCcI5H/pEwximod7Sqs/1VhXLyFXqCYiKiHe/GuzGKiBFV
qye5IkCzuxlUIMpnJ+M4fdOSRGuSW+9xXsHp51wD60HOl3Y7kcXHuhAoADgz5h/EAvPaaUwnTHyn
fwUWOibTqh8K45w5qbusdAPsb5txbx9h5RQcceyyyuC1REimkpmCPgGgGjapGrwDgqz2m99U+pHO
tH1o/S7Z2ZP6lutg3nCGTxFzaBQEA/qbnbLTpzlzsjtP+ZHa81+cM7aCqFh3k5MS7+yAGmwEUWqd
ZbxNmZhW0kRcfmha30BWykZAYELANinJIVwSX7ubRRjtg2Xm7nngyLaxut63Dn0QaGZTC4Z6qiP/
sfbdiIPkbMtDE3XMj1Rbu/kpb0WrQ6JB1edhbBIYjLYfZjD0uAb1sNJk5R29oMqZcvlcS06+6cr2
WkqMbJ7HU9d3sQyNuKZplHrLgy456pi7iADufWZ5nAIbuj12N6ITHllJcSsPaDkiBqZyjqK9qAr7
c00Tik2uNZanIKcbxnxo9NO9uA6ZXpgt9uVzTPfMNzd9KezJ2BA/F7Ttzu7VbLaHJHYR/xT4AlLr
LW6XJubOkS3ruqRXFK0IbV2LC4nSI0rjCFdXAFsiHRaSISNvEySCSVZWUXSmVx2tqNBuJB4K76bv
ECJcgztIUWTquslJVURxLuGNG/5TNrk40+0DQ+Uz+yzijRFNU1oh5Vg0EEMCWqcC9XFWbksva58N
I7mf0E/ivuYdxsvEMGyYXy1zJIDdT6NtNMyPJgGWB01IK2MvrW50YZgHBlwZfQVtHwN4OqustdpN
a1B8FmJKj6LPq+0oq/Rk5PNyMHEacINy+5k4cdx1UoTaiv2VSjojFEQVbpGjdd0RHKDC7j++N1WT
H5tUxCficphGodXaNMiuK+rvln7SViy00TNDr9PCKMNYG4GBnUclxCMn391Ff/YnS+HtZ2TkaXNZ
BaLJZAj5F4F4P8dX7SMovhRQooZA3aUG/goOBPRpXCQnjbLuePfqpNzZaFbR1NUHy3H673Vez4jm
HC4OX7a9Ro6T+TWN7Hjp9pXWh3J0HwEZPGQyvcHAvYM2YIaom59Sj/RThtFHn7Ezs7VDuRQ2nTeG
tIqrH6P7k4N4brXeyXk6K6IYUSj1EwfhnC5OhHU8jsSL54B1JAazXVtF/j0XZkO28eitFbG7oANA
3WnLCoOOwlt3LotgKs/iGs6u4JiQ3h5YK9yd4p7Y93JzHXuGfjCMPFs15C3uh0dqDS0nA5XeXjb5
18XHDKwJSzsS30weTEPmHPknig5hBx5DwhTiW2Hdx4m+H4g5NSQfaqnKyySFesuvq1nWRz6lhsIi
Ude2eEht7R2rGq8/N6zZ1gD7XskK/2waLVWGPf2g9LX2mNzJLUrxJ4GAB6xqRMGxn1Nn07Ks33cE
AK/ixQsOmfIfIq+5H4fO3LJMyFOljNEPiWTvPrGuMEoEDjOsaqdTF7R7Q4gzotuZ3KitWen+gmwn
eXCmKTg3k/mwNEaHY4yY49imNxb0t/NUUGFrgCqq9omEaB9aUu+4QtBEelNtMQc4vL1KvCWCsbWT
sDtozBqZRcaJ6p7yMvO2NkODxzEbzzU2rhAbtnr2DfXsxgxZc2N4a5fgsxfbB7tnElFbfQ3eNZ9W
iT1u27E5VJ7CPq4YHyktLjaKwt0omaC6s7txkYftzc5+qoGbXBWB0OQKpsEnV4/mJbGchz6ob/I2
efEywp3tfNmYDO5XrLScF4KrUq8NHUbN2XUtrQ15J1tn16Zqepi4dcWqHmggsYzKL1kUW59zxKaI
5n2+agZzLNsfzoynNyQ3U6vb3dZFEQi7QcmVHupUIzGskjCbc7nLp345JFW3h6p2HNIoQ8lrMlAJ
jJrMYmPLZoZHIQp86lKBjbwSvfhKSjh9po68jMu8mOI+KbDkLX6jz3mfGuE8DtWmVm7yXk+eCEe7
v5lSzZ4w5s+WGPYlkfbBsLCxqiDY2E33OMztRad+8XXgAE19/llxFN0MfB5vyqoMyYafnob5qkgs
rK3gsGmHDOGWy+RCJ1y5ka7X/ZJYJzd14+1sOPOq7WPnFRpA/YDbmpxso+kwc0jUj4TwOuUdU9oW
QXGTeGHHvlanQEfniqYeHed6W/Z1f2PHZRSmNnSGoDehEznGM1rh6/Y8xusKd4Yh3cto+vYLnrLy
1ozrgSikOcdcBq5M9Q+lMuQhgNpynAbnWaBDf+cQQaw4aJk+27r+yLzWwWWHlVFU87Bnn7XpDgdf
C2O4sxI/DTsxdg+tW96hmTBCnZGGOxNwmwEmaxun2aK2q4568T7JFizjlDJ1NqxuY/Hx1naZ6y8s
r4xorTl6U4vVbEbwkQfiruyNqoZk53EsWknSwsOCASh4/OE1iNF0l6Y0zqTwZi910DEjGFr5gwNc
vEYaa6+w7OVvFeqAR380PJg+8tXJ6AUXsvBffJoaayPyzND2E/VUxqW5mpD8ALMDFuc4dLAncf0S
ccPUysFvvdUyZUEOeHsxfpBNob7VTfY+m4b/ECCa/eS0A2nZfXLJzcxdz+AgkQRDGApl2giITnUj
VrXZ5Kd2Waq96nuk5m0Zny0732O5ykKDXKxN3wcwQQoaGiy3SX9P/LCEquTpTwZmaeQ909PQgt+z
gjRAQoLl56bsum+0vL+yOudofrxg3TdR/5yiPvZKJ9jVQTOv3dFIN1HtsUEAq1x3tjOECVmWZWhU
yr6UDtBn4kT0jbJagty7dr7hoB/sRwTKa4xkX/OYxJ4eial1V9eD9cgC2U4bp3dyufI65OM7UcYM
hAuRsXm1RvmqQVedYm92t/jV0xcTMBYGT5lL0hvF7Dwit7Ley9z13klDhwa0dDEJCHjWDCunYOi5
5jYGodXCsJECeDj6/WKs0t5cl459S28bGEE40nSJjgmNmILKI0xkOsRo4COrGJNT04/+NiuG+JEQ
+K6xzhRaYVEOL02wHDx7/MYkhclvDdO46Opp02McPEQlyenL5AZoy80dd+3oKoFKKh3qdV5VDFRE
/2XorvCYpUaHUkcO3cAKXfGVy2Og5EhEWa/m6DrXkla+dzpbrJJGDcfSHDdR41xUopznFOX6DocD
XJOkqE4KeRag5eBxXpJtPhC73SBJ3pnWe58nFEwqqgiHi56tuClgw9jryBDO2ktqWOQu00xSI4+N
N5cbX0MILXnuimbCehjYVlgZJcMihPMSlxrLCU0VxIsDmhjSiJcs+TIGJIZR4G9NySUugvp5qspq
Q1AVnY60QIHA2IJEimLNUUXxeBi071DWsSfm1aGqxENA1sPOi52vedk/V/Xs3hrect8VnFPszp23
01iKkNb8uhYzA9Labc5GgxiiWQz7BU0u+lr6fc9TR9I4Ulm2upkwTzofxsrBwKsSF3WMrTBKZsXy
XOh62lYtNV0KTuRbBinHmvzlfkl5ymnFrGYTsLk3yejZt/IbnfQCH8VV4abLHxS/mOGSdmOppYIW
ltnc0uF2AmIGULQvnhuhSMAWfbzVogw2AgozRbckvtVQ+Rl345UsnRVbBjL64sno3WybeB2Qb7dL
xmy6B9xkbIPWs0L4oVQ9Vh3c0n+9lNPcX2yzogmor4ibBpKVMOeLrYKjQVxNuHiVE/rDMOA39ccb
6fjfKs4buWW82nJ5i2tv51ttf8MxF1CQyrZjvhwimQ2bxTB2efLDkJpcFq81b6xW1XsIFHcE6GGj
SFgeEy3DHv34tq453g524+ycbsDlS6/ZUepEN50NVJlHM5PPLtrClZMub5Pff436+L0CILaWlXPf
d2e/ip5xydK7msr4i2HYpCeJ/NClyxLGjn8DCeazrCv62wFNQzbHlR3LGuINGmijNK0bIep7NVKd
GXDawq5fWmTwMjYvWVTh91iMux4iklxlxbSwJaiIj8tOoNGM1sl2hu1xaHiCv8xN8t3JgFk5Eery
xKHxvhpFDvE7cQvsKgq0PO6VgvgUG27zVDk5BV7V+NhCm/J+xLmxH4xJE6nhZTuVGnET1nZjJhiW
sVnZo4WMbRxcDjm1fh5R2ByGIRkOVNXZIfCTcieCEp/hvMSn0ey9LdHRT8juY1Q6wS3NQHVXpob1
w03b/rQkqXesHVK67XzOjoxx5607iuZJlCj3ZGO/cYZX56wUHPBj83ZZ4iEc2iq+cSYf8xOC4jMQ
RYF4j/wDB2nTWg2clgZfGMz1fLluUuySTlnuhtIR6xg5yqrQjIDTtrvGrM/GqnTIRBVEX3m1cjZ2
kke3ntV54ETnd1n0AcI9/82Pc64YRe257KFmN2o+kCdAasU4XKwCHFLVJj57cfAlMM10reFhrVWR
YG2q3ZIyqFnWI63iTRuMmEw5ZKFb5HEtRpS5CkQAgo1qmtQ2qcz8QN148K+e6jwvhi3LlQubIZ+5
9W4Jey3dKWICOEzJh14ZYsdRmI6LM6nXIcNBtYoE+n62anYh3E31ZW6DE14ruarJcljbke9CELwq
Uzl+VJatT/6MFMFDJ7RvMwG+oKkVCHtEWl2mu2NbOT/00p9J5GpW17OFvaQXi9UdAWhc3OHwOC1V
hooVpfXGyvMRxa5hXd0T3ToDNHgahbpL7cIGP1acY89/qWTQ7qivNWIgHn+64NvSMncEeQ5MWPG1
1yQVbPHz8Ktkb6/StPu+VPU98tHzXCNtbOaI6aqzocvAOct2yhBQCvQrsHL4Q2jXOG1oJhOrsmtG
e6jEZCNmtUvRMh9HvqnIMsAj02RljSRWgvyw4X3w1Xvquwcp9N3UVdMhbWd7zRHyxBL9Auq33Ip+
2nDU4km2yLDuBgbFfBvMy2L19k5euX7BwqYrOhTitfUwK+MgVb9ZBi8LtbZK3DbJUn5CeUTbZBxH
ubVz64m188Ge45lPNHSY8kZOXnIM44bjYGegOlkwm9MRWFtROh4TCYXOFeV72VXBvYoNbqR0d3rU
CYo3Z3nGPnhHYloHX8Oy105rbruW/BbRNAqGHO3ltZf7M/ISXz0VUfJdWvrSLvYpk94bAv1tnb91
VrGDa/WjGWZQeZL+O0FXKgR9ttaqDC2F8HXRw4+6I+EjN7IviTZgSgrMSy2qg8zG5Z8vCDX8BeLY
uizpBSTWQtmiIsDc6q5JWKBRsDbeFNam8G+LfrCPBjV9vZpigt/GgUP5oOfmKnPlIDVkeL/MWm9K
2ALNOun81ai9U11Yp8Z0Qw9vIoVYlvdbujgxOYO9i9PJ8pl2WLPub8D3E7nc2nmwYjjWHNJcR3eS
Va3Dmmg1bkFprOEiTVTk3ZMhvKLdFrI1YDca2diEeGFotXmcEWaWD7tPt0oElrZXJdfIjWp6Dj38
OGwxUqA3mfysu4Fl1tKxWP1/6dfvvleXt+J7+7+vg4CvFBesc0n3f379K7bc3+cEVwvxL3/BgJh2
833/vZkfvrd9zo/+xp+6/s//7j/+r+//LTuzDZrlzzrxl+/vzVub/dqI/+2Hfm/EBy4cXYGMC/Dd
dYR0/X2/z8vJwvqH6aK1JVLst476v8blzj+IcaRL7yHL85keo3/6pyXF/Fvjcfmx7Y50BYITNhTf
dDyXN/ar5C93esOc8UndOMUSDMl5yQD78J0HHKowXA1+Kua6oEPJ9y/pqVAQw2fjkysbj3FgFz3m
hby6LHj758ZS3q3dtB682YCqucO8Etptzt5iOw0H/SXtP4u2KC6N9LVaD3bQ49uU6cWeJA0jWpEU
3QPcAwgtQDJn17l0ceGGxNPrrTnI4i7LzPKugwb7EJQeC3I6x9kLXd3xiCVO9qup8crPph6jl95M
DHulcS085IksHtCkvEDoXQ6ttCYKMT++87S7PJhW3jxMsRNtmXR7t/gapg3Kyu5IBPhC+eBkjAGY
ZYlE0MxMM50/9TRJ3ny/IGW7rSK6tAvyFK3r9o4k+uSTLrKeYVhFxpsTD/Y2SHzr0Xd18uBOntoM
phhiPAvldNPEo30jdftc5OR1o0O0acWIwbFD06mXpxKZX2ha03s2TZTYqLzp+BhDeqPTEkplWbvt
l7RcGHVr7uFznqniIsch2RpdshybgrHSKgH3vs4H6YeqzDiJYTtI77BBqr2Rx7ds9GrLVCOjee+y
bAIm2ptjNYLNLPub0rBSOkmFh/+0GOdH0FX9NpuCLOzoKd1KTij72dbl2dfmeCPact5jqXLeAHZW
R87a3aOHRREaS2Zkm6uOETNQQssfo2F/XixtbrXlG+syyst7ozOdx24W3SuDqPzHbLfmkz306drL
pvK2aF3j4qT+NmYY/plrhftbAzy8060sPmNjRmAm63JddjY0xDJbdqPpGswPmumbHtv21urq6kZN
3YQpZCA+R/HgxOgSg+Arvee+CcF10uvDl13mITkjECi9MrlHjwWWxQt0t5nBPK4Ks6LKabEl4y17
Q9wnTyVF+Y4ZWn0RDV6HHkIKTtWlJywHmOZkGcG0GUhku6kXIci/quXeHLz8uypjdWcSM88zFS+3
matqHMFuZGCIcWSxiuLWClZ69OgHYl/rT2Xq+UwSk+SYZnhsnSJSDMhz9zMVsvmpmdR04wWZuUlE
259xVzGvrWo93DdGvLzqvCZDwsjRa9VuGj8FInNvr47LRtbxbhj88i412+7BHmAIZa7TzUygiKvg
mSxxSNIwZeLcMWTwWujuK/RyBsYv6UUHzh7RAddCc3BnhX6ERjS1ejRpso+9JipeWEbqu7nMl32J
Cx0fSOFuUqM2z/BASuxHQ40/X6dy0zDLui3iIr5tEmGvPe05X/I0D5A7ctj81EaJH68m2c+Pnpc5
McjmnAhWZSV7l9z2Y78M5TVnwx+jcDC0O2zLejZvVeTQGcdWmxUXg1PKi2+VumZvhcEUCq0jVpK0
XtZLUX3LoZDh9vSK6ewsPoSANHNTGC3zYLzEQ4uRSEHEiygkCCR3UksRlahKbW8RRyDjrCFC39u5
aX1qsDH0IeVSU+ttjvXWnM4E28oJnCayxX6yt81QA+zFHj17MmYW1LfmY0QdN3vPsV+gggO+2g8M
Fwq+7celtplIhZ2knw/Vc7Cz8bFRUyy/ijiLkpLZYW6O7nOBJJqEA2yuRrYl9rdT32a/rq1sxwig
adi4GDP/z0T+LybySNrkn2rnbioIT3jYfikEfv+pf07kJQATD569YMTug8lgZ/69EAioAwTTcNe/
ovyQ1PFP/2TtUwkwqDHRzoExYLYKJu73SsDmF/6mErdtTm7ETv2dysD54AWgBe0Ab7mmo1EegFP5
UBikczP2TMb4WpcRh1OlDOvBTPRyxsRebyut5NV/4ZvvreFHT34SNAdE6hGlcRod24amgp/71g3M
iXIHu4i8jsGiOStpjz/JmprZT1iJNhV869BK1HRrlUb/HeG4xeYT5y/CZtGtC8mgICmic2WKZII/
4Q/rRjtNiMyrGXddYSzXr4j3CMt5+ouooA+icq6AYGxPpYb2wbeBdv5aGmEHavDc1/UBvzjAyqgl
DGgGn2Z33fVz8b7/UCr+B//TByXwz9cLHGTlggoQweIHxwxNdXOKs6w+jEbjXA8X7zFkgBAX/1+l
Dl9Zgn/QRF5fyXdsBBfItPCTfcwhWXrPWlpIpIeRpifYGjVfYQ3GTjpR+jjYudjNiYoe/vbH8wnS
Jr6Khwnl5/Xj/8FSRrByOxYlvKweQ+w1wbvhPI0ixF33k9vMq7//ai6QV4lPTnj/FrYeB3KEwqHy
AyNtNzuDqFi2k9dYgPvy4OnPX+unNuXD9YQ4dE2wItpFYB3/9aNNwAOSAgjJQSdT7oROAlt+rXVx
7QvBa03mZLrtm966GYFZ75ccDMkmbZnV/vn7+PcHiLR3tAe4HGHosqj8+jaQePtz0TNK1zRNkvXU
zu3ai6PoKfCuSrQ/f7F/f4YwwiPUvfofpBAfA50ajaqmY953qK1lua9k09IC4BtcJ3WWHOY2Zc7l
l0Em/+J1/9OHxDqEsNjzAt8zP6xLGVhOxDukVZcjg0a0pcHT6PREcZVpr/7ea/08oqFyYtfn9nI8
+/BaIjVwpicM7VMSD2iez5Q+DIHmUwzB7fnPr+f1d/3hGfrtOIibBBwANp+fR7xfvh5F5xmNwTO0
zDi94Gz7xTFPneGvQpg+uix/HjuJlw08FhkeV/vXhwTmRtt41ZQeItMd1HoamYOu8HzZmDUc9zFJ
U1SNU9NVJPjQXYs2ZhEnf2HX+fDsXD8rDk8WumsYi2d+fHaAyhAy4na8B6Zh4NkZHV/bxqAf0d4c
q1i669Zz5r9Yz3+acT9cYjA8fHAA/OyhH61nQ+wNFai69JDIyPlEk6k4YsmYL4hskx0Gh5IxhlEh
ELnGs/phNPbzcBi9cvpmMV5pUHsHxTGLUKTFplEco5SqM1qUcf/nT8J/ep/uFQ9Nak5A3t9Hmy/l
dzTi+zP2YCO893nuRRMOOg+4RejJvD32CCQJ9Ox8f2NgNTqbgz1TWJZRdAAGLU5BF0SHKZXOJTC8
1t96Q1KpdZUE/rD78/f670+tJMUM1wq6QYnZ+4Nqzwzo7bX5mMKxN+cszGI5ZWHZtt3mz1/nw7ee
JwZcDLeM3EMy5PyPe2Nq2FwU2PYHbGnLfZCiZce5WblXyZj7+Oev9XE5//liPqIFdkdwzeQg/voV
mWXrtoJo8oOummwdy2hYmzk02pyvypYkBY4e0zifrH7yX2nmxrupcru/uLCW+dPY9+vjimKT/EBo
I9xorBW/vo28qRnNaDva+/3YzAc/t1lMuwABLzKverlHIm++u+ChwjTtkfpwNiS+MOV0yEwX4MKp
xed0DMBc33VDgOm+1armpIuhJg1tBnFnkn+YvqbaflhyJ/oxTH3+QuLxcl7yBqNNoBvv0df4Hm0s
DaehMVlwW+xmD26feY9ML819h43jJinF3K/NOjWeOH4R5xZHTr/KQRPdglrs3vJoNt8XyGfnFmgB
qixSC34UEqLmsSw05+pyqKP90lqixUyQ9IwYfeifRJlmwiS8xEZkE0TWVxR/zvP402s2RQgkw3aK
xI+cce7ICHhykg0Y9OQcO3yzhcvSgvQ6fe8JWmPoEbs/YuQkdlgWlI0huQkyJik5wO1rJp7YjcKk
GCr9qf0mffBOpdL+q9RjIx/IheR549sfZ9usunI56rox7qXdsnaabe+/LiICcEGo39m//mzrVrwN
+leMe9KrS8tPc+OJKLb5zD6TvwCiG29/Xt4ID9rGLhPzvnZ0kh2rxc+TQ0QCiXO0zSJhYBlA2dUI
GeqN/3O1AupxIlOEFYpOlvEF+QxPZAUgjYSInATBPq25drMr0zZsTDOBapGKTwCosHXaMf0zJ7PJ
fVGC3zMmaXL2ujpmfOCn741Jys4qapo53gVLkINfc9kUVOxg4CiBgq4Mm2tbOHb6jqTA3loNAijl
4iRDldgydYnSYrlHrgBGrcOrcmcOerpNZzEka19Y6Zfc61iaAHm/WEx5841zfQ6LEVAq47YxDudE
dul6mSwKGKZVy7Yc6FGufGjziHJnZiERRy8Ynu2w3BeuAWwFlF+L16WlJ6T4AIiBUXdGzACksTHb
pH5LRrjrDNx4el00rNBCk6na9wknBs+tDAAtV5s5EOL5HBu5OmaSIMTFyNYT9L7bysg1A3wfbdq4
VBsNSgyrQNXcx12SHkzZlKcxHgV2zpxuFX2rs+WUyxH/hbdHNh09xZ2/QdOUvQHlzs4zrxZGkcsk
YfF3WYqgUZfRtDNJ0XmlQzCualHszGomvSnrnbVpTAsyF1Rpllc222CqCoSKJQggrqr9grDhNo3L
+agsGN6JdraEVlZHPFfwMoy+ZhI30kYq+FgArBvAxlmOvKXrsTkh4+pc8dqAgz4T1nHbTPCbh8GZ
1sOMVJMNx9m6On32IljBc1vbJyIiQ7PPIMd2tG5QbJshswtgxQtowaCm8UMy1UObzO9Bbb/V+E82
ysCbOHsC3zahUAdktJ81kl2czE6dh/MEITnqa/tL4YjjAhmC0TZNR+9qXxDe0zBEJzSi8eeuthda
W/N0TPKCBVhca6TCni9e6jjnbmn1vYWNFtsnUN1l8W4yX8+IY0WhAMDQLNV23H7XZlbvZwv7E16G
K1UMLrI6WtBKrFVkxP5N7+a8oSrHqLkaZnt5dgFoI3/Io36DtTE4dZalbymUBAJIj/Ui8838GYlq
/Nzb5vjI1Ir6oWprGV872fOZ8G1nA+fP34qsk98UPrMDEofpkOig4EWpos9NbD5Idxwf/HGeN87S
Q9Vm/3GZeNcIlNNaF3e03RZwMa5mZmgISgE7YzjIdHEfZ0hyyqz02hAUZ8pSVDKEFxE7gh8H/r5W
HH16nj/GfXO5DVDT7Xrk7YCVoDDftmb34hN3sbbG9Ep+Wwj0inPMTWuavEJtibsqTgYpPFt6zu6d
2RNlhzY3/tSpeDw5/bTu0mg8qrFnQsU0MPjiqAlYg4vUHWM86+ShBLJ+dDR1+8oeSc5dhoIHU1E7
cETIjft8bvxNMTefS6I/tmbRDa+9KOWPTkwEzXmlZT/Zhet/mrCGLTvTver/ejzeSO+ox8pJ7+tl
CS6Tob37Jm9BlFRVHRqd9vecoIN9MFk2gwWrb77XNpaXelTzUXfO2S+EeQ4iSPghM7IbfEdY6eKS
TCk/D+7zSONmgsjocPhXiaBN0VhPRmrQfUCKdOSmBo+T2wP5S6IcS64xiK/TYrb3fmfQNYAiieQC
rY/0eARICbvKimJ3NwKQ2HqyGzajTMVzNrfVXdzBzkL3pA6R0vaZK5gCoUKgM0TWbnBdHuygPIO8
NcOoCOy7WOfu3tW+c3PV0q2aenEfI1db60KO1Q4UNryipZVvfcdHYqHRSBHG1Allh35olUWu3CUD
UVkIJi0UxgRjv5Tm5Fx6U1a3Jqa3jRk4FZrU1lDlZsZJJFb4C3IA2KX/6mYeTZxKx6fJcCVWMvyA
B+xT8/eO4/gNKt3+vhMGvginRteHrKpkT7+yIUMgl+6FE3u9ywrf5wBgVcfcmoncHbr6PKoiv6s9
t7uVjNr3jm4TREKBxHSxNIdRlniYrQitr56is+qx8Yl4KN6zUvvehoGN/iRiV2+BEmFlc4s0Cmu/
rg5GX9JLUnnz4rf1l4JffcXIIrUP3MXOQzBhw5tZC5xY1JjGIUZskbG54inU4H3RBS/9iXyy9DrU
2XDH001W2F9HIwCA3tdRtmKch6ARGNjZD/rqnRbzcFwmZaxlwB5IGNqym12UAEJm3Z1lDu27ajLW
bE3sbM4iQIob2FHh68x9BtFf+u1XT3BWXJkC9c+PxJg1sSlM0vhidyXHpM74QTxieZ7QSl7S0e2f
jTga3kWTyte4DzC5l2Vg5OvJXCSkUXcucr8I6YgQEs9s+IhIK4g3hTeA1WfIY+ILXxvyqnpUGnhj
OmZEnXlFfKEh7a+7XNPVAKt0DZ+bIMmLbtqLUplnMab5Ogd5Oa0rIjcJuOx7Dw8YkTRImZSe9haM
giOa2rpfd8JGE5wit3n8L/bOazlyJM3SrzIvgDJIB3C5oRCKQTKoeQNjMpPQwiEc4un3A6uqp6pn
Z2f6vm/KyizJIBkBOH5xznc8eKoAfB2zPzg+cVdrg+kQ12VOjAKuCe2Rub++87OKz42HQmDpdXes
2R9+1vRGdBhxvim1gneh8ZL30FwuZSZK+k3s1ma5ck2CNLA7hc+TY1ofmllrX6boh3PoTdGjUyIR
MCpedrRH/8koExaULO/fQ+BolJP6YvZNniiMw22HynQVZ/IqrGcidUpUtxyvaDK4qAroPShP0bFe
XTXilnex4eiuh0sByWpTdtPaznQI+xQnG9dFDGmUmDo8emykPHa10At+ZLnJ+F6jT171MYC7SUR7
bCUmfszhVweQMqCXxzfRmP4uI955nRXiiFjfWRuJwmbs9DuSDMBQegQ3kL7JAzodjdPkIIyYjQ8W
B2IVV70XmBPZi0UxIfXskvFBCjMGY+NFN2mpvtjHAK6dUaYInEHHhMHutmWadUzgs+59nfGAOaqJ
+7npg5pMwR9Zx3qKHp+nDoUQzo/KRjKUyF0xdO1Z70ai1Fi0ZgLXIeT2cU1TjXJ1GPFL64gs7FHs
nQaWql4gFWtRV+dghXlAAAAbDVQ+HTEYO69rf3WNhtYbXURgiKRC1OC/N2CUdw3uR5xAzA7mSD+Q
u3DfW9pHIuxdFcYsYHv/gmHiWGjybSjm2z4Lj10lnuomvOHIZWDE0hVD5/xFUOUzdJGra5YBLGyA
E2n+4evJELANT1du5/8wHL1dY+ZZbNOG81TlSYOc3vwx+gaFlRZxyMfmIRfA7XxTx0Fcn8bYhT0T
ic9CocM0C6baKweY1TYa+v5ltubPUSUHAUl2B70EAdHkT9GLXrcRWq3Gy452g+eJeJNVUiVWYMxb
JZPXkdTLfd/FZ0c+6Z7qH6Un/W3cJg+uFcV7Ao2ydSNV/6qZjbdF/YZEjh7mDIBW27MkXG5z0gMd
lqmvosV0mhRSeJs2xm6QSMF4FDQM7YTrx2NQDVjWdZANiJ0NMZ875WjNLi7GKwZ+/6cu3Ek7avAk
J2i9fuvpZNKag3XqvKJt05WM1XiXswPj9UyZpR8TQ+eBwYURdoeo6LiigZnUzYqppp2C20lzY0dW
X1whJ3SGPXY4V7vg6nIJM0TojLbYZ2gq2oGWM0NA3fRm+OaxAPtqQ1T8xCu2rBgIBaERMT0aqY25
2PhhNxX0pxXHC3OmZacxVX341kc0CCEoRBwIpnNKk3m8SJ5xz54MpxsNhuPaTFxt201S6JdUcxK1
7fyJtqN3OZaGNrVgki3diZGM6lc6m8NtKibjjBkA3HsEaSXOhvAtYifpbCLwBFejdbqtQI63uFiU
jixzEM5NF6ul5fW7akLVXbcvslSUDrkmUDAbVnOgtuelcZhrUABo0IlaIDIYDQP91SC6d5HjKUoa
yj+oj/UdEj6IAKo8lPiW1zOP/IOZtTxIWys8WrHDUKClyffAp5++NzXfP0/VtradKtEcQmGxs8ly
FeiuXbx+f4mPqv1KNIZ4qNzUD1ycEXvTyuqPtujowcbGZErgWcMtxrp2o9FssuuZSwHUlDeT/HZn
pced3H0Piut8ZI0y4ljpM+bGeZHUAIaS2A80n18RNAiQmrkrSYB02hfUefwBScorco7M9y2Dlzsn
yY3XAnIzpX1GgHg4jM2BKNHxLiO+Yfcdx0GWynwz1tPUkaHC32UXzMJrzFUXqeK6QmCSyoBSjd6+
73O32agsHLJVMjMVYXjJYYBqcxXqjb+pbOWQPxrqRcH1r8/amWDJGvqClgR6ljJR9OaT3zTENBm5
3zGSkWEXL/6watdlw2Cfc9npF8cYHIxK5IC0s8PwCiHq8fu609Bx7FTKJ2DNXf6cN/l8H3c4jlZq
1JbfL67DL61kuoZM057vcWXznuTYmlzW7fd8ViNUHcXbxpBybRv1fGOWRhlUyyiuJQQLs0443M4k
rBLIShqBsLkCOlvntX21vGCeiofI9DU8iFDs6rxinu/W3mYEGP9a6HwL0tbm4JbLv1Yd75Yh4FKt
kR1PN4oX2k5zAypbDpr+SsoTxKesy/BCtVz3sUZ5bbjMWTffgydDM8OvGdbuSaVcTdbMi6ajVn0w
SiS9ise5euoAtJ6x64dHFYfVRxjrIORQKoHSiLmFyW9jNzl04TGsjeojc1t4zhJj8GpqVa6D289D
40pzwF9YmoLxVxhFWLa8cCgDVv7mmb6leen85e0t9HyR9PI2odg1r0MGy/L7hjXbLP5ZABD5wEDC
jx77Vh3zbgoPHSPXYtV7WvsxT9E60pnIdZLvA8aenTh8f/ROi0vDSGg9uvoTu4u/9lnmBa0CcaZ3
fDpdF3Kzj+xKw37C4ViUftCRsrmNKjHdWIzAb+pChW/NgBYKfflsnPLIJHbbEmRM5ODGVx2dj7Mp
OQ4DHVUZ6P+Gj9hZroIB/8LZQQcCt2nJo8g8gk9WBPFxlbiz/iPS0/qDVaRWrdnFck9XDcm6Fd3p
DuBv+AZnoQwiEWmPMw3BlxvW/MHItbgGGx0oqOuQdJFEJlB2z5pmQMbAdDF40/Z5Ila/8CgQzk2D
Mb62VTK+j8pjC9VSkDeMUutoG1NW8GSsU4ngXZUXuEb9Y6IP3s9a2eFXUo3+UTkxQsZo4MlkJ4Pc
TY47IdwpuQKUL8O3VDig5hefUrhxKwbcm7xOqun38fO/hQ7/g9Bhcff/ZXj+X+JbNmjPm+Sz+4/q
6z/WJGEUP/7OCvr9+/9EBYnffIQLvoe2/1vVwJD/D8WD6/5msI5eRIiW+Huai+X9tmxBmMNbxLWw
1PxP7SP/BBSPGHYArA4TMP7pT+3nH+v2/2+ay7L5+tu8nZ00QG52mgw1BaP3v8/bSTrIsNOP+j4b
MXlEX3mk3UITOKSetymx7hWJfmz1cOuH/asBqyW12s1f3rw/fqW/BpP6y0j/n3+FJaoFFqlvI5r6
p5F/5QhRezgp9hUhUpfQfp3wcLYK9VyxizJuFh0JHoO2qIQMFN7UPN8DF5rndjDfEAWRYLwpCR+/
4QFF1QgAjslX7RoXuSBKbUetDPTQGh4rKEGfOML5onghqDBqfE/JVVz+dyKLDUb0UztXFIfAXjnZ
HR9zPAERqygTZ6mrkuASnXANLI+txYwy69eTVT5PHkcD18Qe8ucK3PcKacUpwsbF7GC+t7sWPzBS
/wTjH2wzpgMdbXObnW2tv89RHG4xpKxMze/uhf9mWBopphCOCFnDr2esCLVds+pf0wBQS8Tbvso3
CjU1qTDXUQsfU+rcbYa5j0nCe08ZHiR5fxe1Ltza8scMw45s7zU1bh6IeXEcAIVjaVZ+FiNWsSwl
BmXSh8/SjjaR6Ntz2Q4w0EmPqUXLD5t3SWbdRgU7lu9P/d+Hy/9wuIAhWVZr/z3X5IQou//Mpr/S
x/74pj9FVEvUEwoWByUACqr/PFA8/zdozDaD0N8F04t4508JlQ/En3tLRyMlhGnobMj/kFBZAqgJ
B42P5MmgC+W7/pUD5Z+Xo+yYDVIHGP4AMjPMf15zc8bEDYyq6MjMCtu7BW/hfjCo3K2h7IIEh+WR
HgDb+niopQ3VKMVuckVz1O0bt1CBJQ0Z6F1Cff2Xt/H/cc445j+rAFhuOtCOIa6gcDL0f94tji0F
RYZw/eAqp65ufYSjt97MhGSVaqEDY7CvHhKDSTPAPrYEkYUTuWaSV4x+H/70iE2mDHc82WzryS3c
l5lT5zLFcujWdtwab0Q3d6LZ5qqmFldC8zY5g2R9EfLiVdjYoiM5doCHucEBVGKGMfLBzhgi2W7W
PMWTiljYaCxyGNHl8uohqCGYg0VFwVFV+kcPNc2WiRPjuManB+7jpt/6g2fd0aj2T35V56uhkYSJ
+LmZkwU5pPJHMRX61Q4tXKCK5hrGBh4mYqAyh3AhFeKnOnbYFcl5VFOer8CA2fflMuNnv7Mrm/B5
DCMtIMurOeLLMoK+t9rPRI+bW79wxg1ZXieSSo91JdpHt0zGO8MfpwCgQXcKKVyPo6a0DUA2fOrM
uch1sa3pXEbotZOUmMYYNt2V2f4bmT0kwaAtr4DD5LiYwpB9v947w43GCvN+7jOYK248tVtm9uOZ
qJsHvY/Iepn6ZDXOPpLddiAOcIfYzv6B35mqtI5bgLWOPa97S0/ElUjX+qqotrHbIqx3yGCNySxr
jOwGDXRrPaVRA/zA0BKsbHJrTyFzCj8fHiddZ98QW+VhJMUrwPhV7mq3Y6tlNAJbjaWL7QyHbT9a
ISvLGUKHNesSiSuTWHvuCOGUkbjnXZcnT2QNG99cP0bAAI9ofrxjzII02oSlnr/W8OwfqyWRWQ4E
A62zXqsfGM3NF6s0x7OldPdn5MZiZ4ed3BaSvx7hYbfOJwV7O6k6QceobDB+w8jONqvjj4zLfgXi
c1yjY27wcEfDVXfVcMGwADthaPttbid+YMs433YaAz/ijS3+oM66AqjADa/PDBGaJOaSBswT7gg2
ZeUwS1u8OrzIWhtzjfQbv986QLA/iGzA0Uz66i9c4eGNLGJ746Hn39u1rQYeSal4a016J1wOsXEw
v4Nlqu+Qmfk7cEZ9h88QiwT/xfwOpXH8JaAGBei0yb9ja9inaY/O2C79/3euDYrFk187lcMTFZee
+o7AKTBmn3mAl4ymBt49YiXmta3SbdriGcgn00nJQAztz2KwBwGUdmge56Euz34OvgdIv8yWxzZG
iSWfx/SWqB7/O7YnypcIH1TtxPmYS7KPW+qJg2+uEgegZU9+PMw/XIJZt+HQ2gd/yQdKvqOC6iU1
iJNweFPfUUK1t8QKFd8RQxmDp0UgvUQPVS0pRAhR/X7jSMZYq+o7qMjCSnAYv+OLCt9zIRl+xxpN
3xFHRDWpQwX5DjXRdwhSuuQhOd/RSIq+5bbN7eFeNIoNyPwdozQhT7xlRl8HA/Z9gpG+I5ea1oD3
Ui9JTILjAHKpn9ORg2J6DgkBviY9YCp8y6Z1E2JuO0OuoHl2LQB8BGJUj25FNsPG6BN7Q4KXPAuu
UR+s3RQfSQdrbkh7jXEdDtkTJrHykaQyY43QtNgUNZlGHM8cvsAVs8806iCuJfjtmQJYjbhrkynX
XmuLLdeaAFP/alqslLYuki2bfIcGzrytF/6vZrbkcSqMgYi7OF8zrlNXo1Nyz4Jxw6xaa1YRUW97
omoVg1cZ26fYVzhDBtU8OBaMuhVhBvH9Igd8qVSRXF3wKMa+bdroDk8RzgVFPC9YdDdu38HNgUCy
DfwpQTOlObsvlt/sOyUYJGB+N4wHVbWKmIVQbVqEvoNv6uJbNAPs3IEr8uPyqFNfnO/+lejegQGp
aN+F5vMjIl+fz+RvWQTaIHVsMnPcygEIImfDeEChE76qTBn8h4uOc56bPLMs9BB6RW40QAgI1nph
lmt2qe7ZiByfpL7JjBchh0GW7Tgk4UFRZjPFFOL7Y9trXnwq9EajVrb4I5XhbplkfqaWPmwGj01q
JkfrOcFkckCZ5d75VsxA1Co+TdmyqvUdCsdRq89pyNE/O/k5mrzwcyRGgSxWnO6ONq4h4bMu0gGI
1GyiLpNTuYFdaUxH53k0b0tudHs1JN5wcdg047LvTXgvk7nqG/6TeLr2ThAFOeemNZ5sR7LdakkU
fGOpqT6VlbenDNDbpikq3MfUJT9wQ1afXKUOVfXkJhwdqau8LUzF+NxWGKVXPE6bk+VJQASOFWNi
Bi7h2lucyFBNh6Lxrd3UEHm2GWfih0TadeVWCpn9sDs3yraTXwILjOwIHCAUIHQ/XU40CvsPd/go
Wy+fAwLLlbbuld68JW2cPVPC8XHFH/DC1a2m29l10sVDNoZOkKZYQ7aW3bAHZ/1j3cCLEh12eQOa
BKOpAyVW9U58SLfreq3YVJ3O5xUS5lJxs6Tlu+XIgtdM1E+TTo+g7BCnths3Beyk1ji3HGfcRe2E
CR6hglpRd9Fw5V6HwwtZWvZh+O5bqxmC6Sva+fWQ+vUx9ULNXXHXgTuwpjGMQb4xYEKWJ4vrEOvd
pUJdfW8LI3kY2SzBfGgNGqOGAMNd37bXyKc7oihybmI0QxuUZKZ5TkxhOBt/bNt2PdiJVa6cwo4I
LcR1HKaT+zmko/zhQaxnzDVr/tG122EpMB2zoVWCajsZc4e5Z2hmfL3CrVZ+1Ytzx+TSXtW0RUAT
NLbCME5SdZbGzI5w4BxJ100JQQ7pR9q8mCnj/Xtl2bAheh7699y1M3xZrgGaYGjOR5U2S1JbkpRy
n0neT+SkIYnVnWtTf1W55T2Mo2FvKukC2iJBRJy8JiOvLvatOvAqkac3uH6yETWWW1zgUY7P7Lnk
1bAG912GXhpUIiJIB8+h9mkT/EvMjCvLQLYNjZ8WkfO92HWXwGVkY7SrtXFnYi8tjl6d+KTVu/WX
X+p2ss51dkS1l+b6soKG4Gv1gtCYnt0sSyBwnZX4d1v3vzLJko5m/KUd+S8zo//TZNzdH+3furrv
7/mzqfN/I4JC6JgN8V8sZMp/zIlwxggDcDRNCxsGOitarj/bOvEb0RX0eyhm8a1YACn/0dZhmqEc
WLSc1u+Q6n+lrWNx+vcpjWHwarqFPQf9u8NvuvR9f3EySASTdm329gGxEFAOR1MXlr0qmFlPHPOI
fKqZbRW0nGGYfjpV656RnYEE8gxjuFZVT24i5vMP6IL6TebY/mUuQ+tRpCkCGVGTMB+1tnuB5dVe
p1QljzRNeZDhMzwUkTDeqzr0tmhR06NnCrZTrfwBSTjdj5qHtiNJ2YSApqrnT72Grp9AxTHX4ZiZ
D00Lu8mHI3UKXSsP6F7ADCAn4MwBRpSDfdQAQRwN1Q7ExBcFEBpNMI1HGHWkuOaWhqF7W9VeHtS5
558JzVasR4lkuh81tq1ukiF+I579ZrImTa1UZcmdCcIlMCozel2gRyCQsztjFP1NaBqPsw46wxAh
aixp0yfosra+rAnEzFCQxgpKtzTXTdF0d/5kkA6ZuhZPAApdzs+kDxyGMz+HgR9iNTzhZdLkQdlX
2ZO0U6KlxtxOg7oY073fLsEB9lBsdHcy1p1h9i+Vl4S3XR8P90jd509/GsjdBQF9j55q2ltT2lwE
SqZ7xg7oPkwz2ckQF6Y+ChrJRfakysjd1YotmWtk/BnROK7srMxJHxgwHmd2/5Nt1hLOgSDJr09m
SeZIqMEpSnKAlZQjlKXhTZFhr9Y87ZBnLmJjWc0vtmpkIKVCsOpTKbdpl5w6QXqB0NF1m0Vc3Bmz
O+Ms1lJ2jBPVP2ujtD/V9pQ+R1OygPWQ7KWJqNmOiOGhVoN89EM7uUGop98MrU58cN9YyUvY2e05
7fX8wa7sOigIuvJXg6z0vQNYFbhGbln3M/XBTRTZ825yXTpjrfbcK65JQ63KDhI5i0V1FkOi3/kN
10oVdSIkksLOP/txhBwjRL6fxt46oTTNg6IWyVvvucmrrGPjUka1c19QDexHpq8XDM7WyRycat/0
VXTb2VX7mCKDWI8F3qFC6w91GQ6EAZWOdzFlbb6VtI03MrIzbBpE4KZpDj2oyNp8N9ixc5vXw8mM
B5vLUTZ7Te+2JNV2H3EPhHE1jZmxNSFMfEhr+OXIsThEE09VRgXOoeKRtnM9lmCTW5rPlp194vtg
m61FtvnmeuVjpaz5uUV5Gsx6qd9XsWBjR3KadnS0Vo+JyPBg8SnIHWsoZvKjDZv0jtoIvCHQev+T
dVAclIpviuYkf4JRVqyVpaEtACNxSiM+ROTOqAQAyW48Oy/Y8rfdD3C+ROB0mfHYVeUhMgfAioMM
ytITbIngsdC8pdk9xtf86oT5XsDDPopwLg92himprYl26Dks3wBzJAfXKcIdiEW5YYeGqq4c0yu5
V/aveZTV2sroX+fFsZXWTvbqokd9chky3yMerNZ8oK6OqzszN1IY9R1GXbBGQp5koxAS+v7O6dIi
CNtBv/E8Pw9kfq/CUL1qIfkymbCM+1SPrH0JQKldE22tLqWumk8MyPwmtr4Z9NENKmPARJ0bPftv
1/JeO6KX6lUNGh4opjtV25IV3O3cVllAEwEpc2JNtG7UKPy1p5FtG4UTs20myau56tlS+b56iuaJ
9N08Q8SVN5HkmGtx57LjIM0SqNDNhEJ8axjaa2ouinrEP9YWVZILe1zq5KgQXZ5ryUvmDfoh11sd
KyMKBbhO1Y9ckKkY4re4dwpmbG3rMGqfI627T5YWx3XLtVPW7QfY3TFIdce701tRdOu6sPTLsiVj
S1nMORqGXGwL2u1nyjfgLXYcvzSenZyLWb37M+QfnojzGt+1uoCVS7iUhvTcpiQCdMjxzgXOkTvY
Y/Im1Qf5rIVJfmmzot5WqCx2BivszQyFfOu00nrJhsLcCxRH2yb0qh1MGvPX7Eb9zeD49YdtyeXh
0s/2K5kBCdtZQ8HoJHhyB2IxQmuEZ76aIjg4RhjfEZHIIe7bC4VdjkyneOvL2Jk3LOPrbTuaHqEq
PhaxMa/iW8tl0GdlBtM+ZBeMGvQewVxk9QFTtO6Q+XP9lPdhkLC+2GZTON9llKXbWikdTWWnI+fq
tRJcO457ISs4RyoymSZF2fsgTdjPJvsI7Kf6DcF846nFw7Enf2JEZyIb/y0TItkU5aC/5mET7jmZ
UOB35mYyhXM3Ay76rG1XP9adp+0KAKW3RlLmB8cGGS3sqEW/OnhP0eCRV6xL/SGG0sWPc0NkqpMm
drROzaWZ5I+ynadPfe45/nsE/GQkjDbmEQspM8pnssRApSIoY4IFrCVhYtVXg1NoqMYWNmSRJfo9
VhymqmmaRo+9QyHCkFIS2AIosLuXiEL3VcwtvRprNyOBqG1Q87uhJ7/8ps4OKo/NlT0OGg0Ggm6v
LO6UKrN95/RvTgP6mrOWHY/XDz3yLgjwSfyhh/0X8uA3rxqvoHUouhkJ8fNkcWhKFzq/TB4ZbNXH
OnbdR1Vn5nOWDuUnE/HxhYTuN0+Vgh05CDoQPMc64q/oj7UEXtcF6KCh2NxQapFPvZrNTAcNYFad
vQXJFJ9HiOQbhL69dyc7OYnXVoRffcLIYJ/Dh/bftCk2652mcBeHlR70E1VPUCDtuEEzrVVvNQco
tZev4MuRUyGzKaIz0LJm0w6puaHIy5jYTiV82wRV6+TAsnRDuAzhGOcnNwa49Eg8ahwGOYPYuaQ9
xAKAXrZz0p9ePLbakyPD0dkasULRTgZAVh3wUVhoE/UpaPyq3CnRvrTAf1cNjt6NPvFJdpH9gsJv
2At0duup6PoLXznu4E1TTuYAHhr7zAILDTksdPBAEU8ZzVXanlrkqZyZTMa4w488QbSHWEui8whi
eh2VxnRRcSQvDZ/mkUnrCofC8GFn/nRs/CW2hEVbYACyg529lFvWjCwC+1FzShLELZCqxUTOeNjt
vZwOFyRWErSsEdYw1e9JHG43qdSiw2xH3aEPQ5CFJIUeOz06C2haSB+N+gzGuttMkSvfe0vka290
JlYdCgxRBz9Bi1igNklOOmho1xAqYuYzXVhDe+Fj3vc6dL4uN4sAGpb+xYSSMpq5bTIiU/Es46fw
SuG9tL9LZPvfBbOE/lJxoLj5FtP+ezf3vyEdGaau09b897s5qE1N9Pdl/x/f82cXp//m2brhczKa
OKKhHPyji/Oc36hUsfO5Lok0HLT8059d3F+6Nv23JXlA+DR6Lrsk819p2tAF/L1pw3mO9IAX0wVr
QZPl19+bNt+smG3DL91bXvQ2ZPGIhSirtsLVX0tNPMDM3Zd6L1+9wniFJ0RgpDvt2lEdu8n1IDRK
82DRlZBI7uNXY3Z5QEiTM+DU642rSZ64ym++JhLPMFq6qKw8OI5alNfvOr3uVTMJLJm1rt8QlDev
ay9JdqFW0g1E7pUmz7sbYNouEp1TOSAG7VTPcnqQcttqJo+iwW7QDOHeU8Xt1MJyqWGYrtJ8XFj8
OK5wJW2IVXPXJD73j2aCDDRiHnXA34UJRjPuh9lyAkiCL8IuoOYPbMHdIo9vOj0xTqnF70QoY3Jn
iLbZOtSqd/Art3aSP/ccF701zitkkM6+cNVH1cNYV5YaNg338I+k9KNTNmD+sfy5WgLIReBQ8G0b
hnXBUE7LECsft3QSP7t0tIDTMRFMMmGvQrf/MNVE0dARqupD5SwSOWzSuUwC9H+MvFy6kdgtr4Vs
d10+7eZKuw2XoXKvIS6vLZ/0FLcyrviN8lf0qfULruZdwQ5iNrrimmFePye515BJ6PFMRGiV3zRM
uoat6REnLEuZvfZzldxD8LYPVqt1jNHKxYUVMfuWlhY+sEB1TnY2ze5KK5xmT3cjz0QeJpemyofX
0Dfbnzie/eexsKBA0+APG1G53jnGMbhth8zGkJ979+6AuLAkiyICd66cfWd59ZubpGQvMnnNn/Hw
OCcnRwWpA9sjfHlmn4NTrsp2qMuasytNpHeJZfDmYedEQ90Tb9eadXmEN0OM01zp5VFqcy/hXpVM
9xKU+ZQP5PxcUGtUp4kjdGcObvrumkoTG/aZ5ZbmP3xOzbxClB8W27FIqgcaWuNC6Bo5qYw5z7S2
6Xtdg45aEeORRCghSD0tUppZsE3I8hwyb3piZMiGj+xx2wJHCWYmxHurG8IcCK0iLld69ofUrZzQ
SOygTe9aB82y+kXw3/GuNhVfsyiGeQPJIAdhj1FU141HVTnlcex4SdfkEb/Ry2i6IzA8f3b6cMr2
yOz44yVcwisTlUXNhxnymom+OrUoarK1NfE5MLXgBY1ujOU2bxJMLaqYNmNX1G8x91+QCJ+3e+Qp
RGIScIYliil/rjEHXCZptz8TOavA6K36lzPi6Qj7qr79/s3SMK29nSLNaOZzNd37aNkxEN9AgC/C
d+/eHrkGba0rvnKWf8fSgTLapvawRuSHVyJZ/vDOKqYrWU7dkzsWfCGpXObBURwiG89CzoatUQUp
eMr37ystxTw/01H4CvExi7tTMpKmTkVd3Q71Ql2Oo7Rfk4cAR8UfzBdwTUm17QrbvafOsw9Ioccr
WbVAXhuyIE0GpfYevxqnHs6rowa2nu4jHHARDUX3s3PjhL6sErcgbaYTedvmlcm6dx2kVmxjrkiK
Td8J332TIGFq1hjNZUhYhwZ47L5xpzLb5VGsPVSwGIOZ9d8DxapPImBHKMbyaRVDgeAgmloPgn9Y
djislLeukF6dJ9JpzoZc3IrCWybgOApYvw2ILt2cTSDrEThwnvfmNfa0NiVphGQ7XtoyvoBlvMOD
+KhkBDLXqd7LhEauIKrI927Mrr/Vh+guXhBfeRfvi7T5cgb/hPEpBwTgr6HNXMfW2llQzMkie46a
luG/PnpnIXjBOnSQG2kIGKdq7ZHJcu14jmGstCqqrMQQV7tOn1ojNS6CtJUN7o1oI9yaPYoLTjkp
pksy+pthJAs5rI5W6S7R5xoknNEkkaSKwIcOKCkDUWUpwDFlb6caJJdbM8dQKq/XnZfB0tQa42cZ
EcIizV8ouasTAa31Cc8SliSzMA6W6Xw2RrcvPeeexyQBI6q3bpdt9BvGhddW8z6nvqJBLdtilyuc
bMVUqi2+TajR7ZxDbmZjiQpKVA89uui1itP5Z6EcENoxqwnqwl3djQ8lroej72aBBQ17jUCcDzgR
xm6U5MCmw5SdM2E8sd81V66PmHqcCuyzprUfOIQ3uteT21xmwE59GoQIB5tWVW9Sh7ROCKp+njLd
PTZc+AF7BJ09YfimG4Vca0RaYolmblhf68RzfyXmktcySP3dFRqDuSx7REeA+wBo/5Z7HYqfBUyZ
GrJdAfXpjjaTMblSM3EBo6XyfcS8iVUlRAKSXDemHz7Iov0ZTx2uuNKbLmPcDPUWtl/SkU1qMkYq
Z+QnbI3Kc2WIS86Zf89lxRhHhMadxaABgV5foirsl2TLMgPh1TIgbQ2z/tU6ZradCxN8UgV3sa4/
CFFhnOK1PkhQ9arjTsN4tkDMTekEmug/dVt/Y3ER6JMMnwajxpdjZWQUWEO2rmxHu2ls5ymcSn0t
uA2B3ZXRq5fyHC5ba9NBHjoPXh9tKRK8nwza1dUlreYpm+RSQ8B9J2tFgJ/tQgRwyiTQfs2g9yl1
GRvZrQ3LEyIrthyyWnwkEKjcW3TDSiMcnSnlDjnEcYgKC0E4kneChap75vXjhqwQKitLc1g1Nd6l
VvXwXupT/j6YhnURTPrWDhXWqhHJvGGbDoGk6BLCmvDgkSeRFZ6/EmMandXI6OvYmqHBJqllLc/K
aHFBSXxkHYS3TozarTAab51ZJnjouWKiEjaRtlVZ2p9dp7G5Ykr2epXEPwe/kY0d/Ud1wRPmHm3m
YdtQOsU2bGX47MukQxE+J+kWlzGIOSyVuFKAlByoFLLA0Cu5TcYcLBxTS3sbN+NXWZjmrVFE3dPQ
JMOe3li+CGQBK3i2jPdnP14P7oBPwq4ZLrvzISuowgqltKOOPJ+EFFPuq9Bp1zXBU2sI2uEOGJfH
r5XLYLLzH26LgrFt0PTjxdRvmhBveG5VTSDN/8vemTTXqaR/+qt09J4bQAIJi170mXQ0WtbkYUPY
lsw8JZAMn76flHzrfyVXy1H7ioq6Dg86B5LkzXf4DcB4RqBVW3KGy7nJDx7q4omb0K4K1y+5Usz8
oXwhczjhSbI6mIdkKc1SuLDDFsEL72RtoE1kKQUs3HeYcTE08LLX1ys6XvhFNz0nFybFy9SVt13e
T8dQFNYXMdDdp6v1hDEMCUiwDIeoDZIDA1Hjfsn8Q6ksw90AH3VgwDg5hjZgN7/5gObCuGnx50EP
avIfRDufzNOMJIFYb5dAyKs5c53NEDIOXGrnhEYzrUKcHEBnJE+o8pyIgSNPdw1+HhkqxrM9Q1wD
1rEd8z4+nbr4Iks6kF++D0MuzE+XNZjP4zzEzAYJxZQWMP46N1FBdHXO5WgFMH3yNi0dw1Kd8uSj
CCBO8Qr3U4KBymQEPOENJBwJSWfTzI/sBO6jnMplht3dQZWC2QiHNE+qwoc6n+sdTk3olSKcMecl
lItxbHYV7TN3wxAlXX6k9BG1twlE3LhHTsNPc+V9tOxIHyAFICXojdNtLNd17yxrf5XkfnPIte9d
Dv76uVtFtl/b4CbDhpC++zDcpFHt7koabB86lCC/94apkbv1+t3pneFyqpC4zxz9hDeyu598V6Pq
poUB73tnNIgmol/aX0dT6V5MMuhuDB9h78bIESyW/AqsM9501Zh/mwb80CFEe1gh0Q6orCzYJDl4
xaLrMUHRGVroLay+Fu7AyTzQoYQFcRdZtJkZiZ2vgkQb5smjdCe98bqKmYuDTnPj/UhLt9/FQxad
QXXCWjN3TNKfLGr4buNX8igRzLyYpronj++9owgy/1Tl0a2tx4hpMLmMtSv0UJzCXQhp+67ecuFl
iHZAYlg/YVBUXvZp9YMCFFQB7DQI6dOw+ud0fRtMrNMfXVVx6ltd9SjBLxKz4mE4jFBFD8oBrkD6
EuxdsBY3Q0wLlhzoRmS5/wHbOfjYuIKIM9uLaKkvK2/aWE8PgCvHcwZc9cWKHiuqD8tQfjDMZZgd
+Cl9B1pkIwCfZ/OhclKOAjtSEv5PhiHVZiqj8BFgOIFDJ74D5igJPw1Ktl9WUQFuBsgIBicWnkXI
l3C+R3uqEZBtmj0+jiHN6KE59ATGfeisp9lCt6qdKLIYfRVXGRDtL86wOrsARjlsZmNpr/Kcxjn8
ObZQQlICNhXZ0zqLhjvh2iqBGtt09SqaDdnzsELmzSasKXfMJ8aN6nr9M0Xp9yjFkB1VN7WMJ+un
YqY53y+xpHzsLwoF+KVNEFhBrkZfowqNk06OoWUxdWS3sKHo6DYh/WiR7fIojM+4sHsKP6geUdoc
mFaGcC6R/X/R/fovIvtPiGwSh/eaPv+3/PZG3BpRNH7iV8vHcSPg2EbuOkRZzAtMX+eF4OFI9y9k
DcFau2CRXfow/+r4SOcvgTWl7UkvREvGYK7/ntv7/JVPowgZJCE9M9X/T1pAAhTCP8gV5nIcUM8A
u5kleXb4VvUwlHqpYAx6TynyCDnF2BoLBkyTC2BvNwwQ0h/yMsmGQ7+Istr2/eL7P+a4BAHpcEwh
89paUAiZGUCZopKP8EGmW17SS7pXdmXRqqQfEqxAJ+M5AddEi6SDdyXKcVnFjpOpJymQskXkmYLe
mu7TYYxNO39MhnDnLREWaRugVH54IvoEhbTNTEiJYEtNzPZjpHDynnwBFm1cW3+AhL8RvaLNZpg0
4Gv5P9Y7v2lCNn3gNAOsxKe2n3RUgsGUKak/oV0UlxEwOb5yZvBR/ewClS13noSXo7ZuOiruh4ZY
Mt//Y2/9G5T6Mz7+f9gwXBK5pkMEBuiBZBtT3NctO5m7cwXwM3lkcoOGI+T8pDhbvREE8EnKIU07
pWJWQzOqSNtw3BT53Ba4CwI0Lr41QLloj0jgGTC0bc04dg8Wf8VVkKqR2mjA7359SFVgZvLBWnTB
1boWDv+siryeKZSd9CPtp/dv6jUngGYoiwykA1ExvNGRfzXYkn9gR+IUWy2rKOsne7KW4NbHYKS5
wYS7Wa/f/6LX/U7zRcC9IEAEvhOyeIZp8c8vgpzYRaQ58SO5N/n1HrtQI6bl2rzhMwM378NEd0SA
wAz8kq5XizGjvikyv85/vn8lprP6j8doroTurYBOQcuQHuwbuAxwt8WO5jx41D2q8Vc+thgDhpaV
JaQ4S/pgxfvu/W/8bZF9EYSEEiEdW7IKb+7dwppMNqXEzmjsTHelW1pLFySca4whz/vfZTbh67sj
cHmY2LPhQyMU+3qdXUaBzCd893F2kj7znqCFovRwGiN+lJ8lFBgscbkE4xjt3//i32+SPYSFQAB7
wyfovuGKCZRuVJQX/Y+ZghkHC2D0ob6JXStjdd//Kuf3Rwhry7Wh2bnsKLpur28S4yanmLRbPQKZ
9it5zKK4vi/dgRgF2C+Jk/bDHK2woy+ajMG4vfd1WqwPOWTPFl2bkoBI0o+xLD4gwBGZLaVGfeai
0Jz+y3GcPI9m4fsX/duD8RElZPwAaRDAFoOG19fsUNy6MxZpP2omj1yFAj6c/9TOYvmfm6bCrGkX
g2gc4j8t1u8PJuKpMFK2HddznbdhKzY6vq3yre+rbznuukVbNBv7LUCSVCF0IshskdQIvEJ+W9Iy
wayuU0pFeNtZUIHvEFCb0G9Jw3kdvjPTy5mw43WwnPvV4vXh7g+rFL59tlyg9J9fkwiNQWhRr9fJ
T6jGq1E133FfY25Cn3wZ1us+mOEubYBWJovGEa7tgysLeWDepr6GG4+AXrAsBMuo8JLlBxuwyn9i
XcXKcPx5BUBR7XgwN14CsAeDReN/gB7G5z6Johi5mwrrkQEB16Hn6dSKrvqANxwI/niD4rMJ0Vaf
pnyhu8y0z+m4D/OXdTEpxKab15i1cPNcEOTtNcOg9uB6nc/73aUT3Js2wM7zCftlOnEQDeN+veb1
j/zPNfD59UGt0PCnDYCCqKaHWo/O56JvUALdj7jBrw/rIKS+06oL9E2f8yfTJq1zIsgmTYOGZ+am
1M8dLMc0K6itRGvxolNqNNwMSJA8xSQyrYPah4qTu/xLIMAx/wQV/75iQKLndPg4TLLiMFs6tIKG
ba+8PFn2OapdGp2pCRj5ZsW+nW+zQCUFVyJCN/ULU1lfH2MPOZDLEp2s5QQNp7k+x9pmGc/GecS0
eot5mol8mc5Q+Qs1+h4UFNRT/NKFscvb1obdgIV8g91dURx/3YBP645bhfMPSWNn27HFgvrwtJfz
fk5MECsrIEDVHhm8gF/wGVgqjCPwa1J/f0bH7F3tRRaDH6AvGjZIdYl09VmDUWQLXz23KcFxEQ33
lLysqlcUAJBpurVIWR6nCT7RWV2q0SqR3YrMNwpLkrUtLeoUFJSL7Lg940HJdmmigVNLFE3NpsmR
2qpu6gEAvcSlFb4vMlaQz3indB1F7JrEVSXPTMBI4qcYPsbyMCRDEYozC63Ehdpv1qxhM2sMFrY+
gdGJb8PSRldqt8JyLyc0MmpdoE2+1iZ3y52ZFgHaPWSL3ATIcKwaO4ETU7JvLOqXFEkiTRTYQ8XQ
3EwDp4srUaLz+F0Sik5oVDm0x6c0S+PxKow5fjCwdZMBXQd4Tc3AJS3cPX84jbm5Fi9KhRdsAyl5
BZewg7i8E2sQeEcd0JPJtsjNoZm1RSzTLrKr3gvZ/9kI5Q68p1gkl5V7kVljxoqs4DhPI8u5htLs
OXT2mArkw+yxPokdmC1qUmt914Y1/+2csOQFlgz2gytSx5UsAz0o3vNFLcZTCUgQiVjeCWVeaYYT
fKiyPYcn4ffkjbTSkDfRd+BGXVYhbWTbL0c9231eXerSc/jATvWK66OoHs2uFlmGxE4LIsjxj3NY
MovZ5fZdlPqZQXnAHzeRKS3pUB8C2zoA/khagQTHkgAmY2+jCZOAGlqv/WWZ2f5hD4jW20cVvZua
RGFqYPn4vgaWAHq/BOmF9pvIPjROmsUgdvLRPGHaAIvNKI13WVvYb9lltiCabIg/uIf0vTWdF3HP
NOCIoBjPpvPCrPGBRSNyXwJ2z5ekuY0q8IX1VdM30Yylm515E2NN1RBu9gNYfDS/UCJroohmZRAC
2IzdgDEFLsy4pIImLgizwY918i2P7pcD9nM9RHi5rECvVDqnaXJhZLgceTXM+DuxebLchBQ5TMDn
DuCozL40gn7sIUrsrkjOG3p//F2H9YpysCkXhEqanqzSrip4HqAbbcsZ8eGaApeQi/vFyFOqYdxy
FjQL1LFgG3W2iYK4jkfsXDtr40Ef7KGd+JeUMPRANoOKTVwqbF3NH7GUNhlhimcj4alFGYr1G1KL
6KBZRd4F9Pt6NpTulFgagwfrFv8cKS92elj2KxeegkDmqz0Hj0wmB7TjOOuXVnLKV7Hf8uYBnzSH
7DCMHdtxDvyMZpkM1UJ8WMLU8j7M9oJW0YYQ5TMN64aaWwob1UDBqVyTYtnWVCw/qrCjGvlVhxD1
zeJMTQdM76RQRNVon6Q5fe7TMV+R0MbyAAueDlZIvPfQ1ehu427m5qHel0R7pt+SKwYBxwz80FSp
5MXOx5V0+hhmo1nBX9u6yujFEWS8RrBx12w2iXMAVpG7YojDoeVg7MUaC6kihdH9UiZoMkoryXhz
vRDNUYdhuiPbKzgSNVOnqFCDhfWZswRfLayT1a1dzeVd5LpRzh4C29WdBTWWZoeg0WP7o604Y84V
gkbeZcyVim1T4/X8NSPmog8j66Z89PJyVTdVE1Tq28T0GtEZhOjszQQxsTlvhQ+jEJ/KOsLMFwKs
14+HafJDIPRdGoPIoxVUORei5Fjdx+GgnW3HM4KEjIBrBzMsRYYW4k4yF9qk9KtCFHbjyaV0ow1i
k8vwBc/U0bsNUGnxkm3eQSu2DAt4iRnZRdx/zD6NQTANKSdZuZWI4qzrLsrK1VbIO69Tc47uJKD0
YCguJybQ7UFHMsEnlgRtvUtyN8WXUgaDPOsR50bGwAMNuQWhHjXIVSLlGO2sxpU5nX3pKlyky+SI
wcSwA1Y9AQyFkWKfOJOTuoe4nZ162AxA7LJtGgvfum7xHvTux75TeXNit3LBSy5iRjrfzcMshkur
H2rrxrO8fn0Yanb1xldBoO5XqZOaCcMQSAW5ZvaTFed3LVuUWWemeCdxBvoCAIUXVvCBikYgACcV
M43wu1PlYf0ImK7BXroIULx6inJfjOMWBk0jGWkiXGWfDHHd+Ua0yfbL4CSurCK4AhBgFQXkz9Y4
fT2lYc0gANPasBhdhm/+QLOd9vogIIgrl5vJGfA/Z9+MfuLAuWFU1ICpm5rMHKhAYKvWv58WHxrc
DrE/hYl7Y9sYYxwXbWZVfQyWtT2oeTG5Zm2pnAxKiVmbYyUikPByd5gZctZygPM6pF5gIlwFNIhQ
kllL7MSQB8spYbgh+nYKz1danKSkftppjh4/ZRRMS6j2ExccqpR85mH0G5P9BRjME1Nk7mDevEXX
uCqjk7GrsuCzj3Mll+K0lkSNB7QvvYZ27HzCpN/3ZPawsVmlE9BJZMGTTe4GF3GZWmJZjlgzQS+2
JoOLFjA+cEpy6mAVR4BUJSlR7VJnW6fVCBERJ0mrZKDHkLVSJiBWJV6ZB/h6HqnJtEQDC9TW0pyc
KFjPXKlKUpQRETZdZbPealC2/F0TRzMfZudNzLuEaDUMkZMe7hcRpfCQZoXsmKM91uDR1WI++C1S
kclXo1gTbRigq+D7NHV1c8CLTdYXSQN/1DkMbWtyqbqVJmVhyGLWCKR6MDg/GccvBUPv0jEAJ85D
+gZMtOOZtY1s5bP8xHDk/fbNc7sn6CtzSv06wTynYR0LnEeJaEEE06XeOAjDs5Bt4uX41S5ZRdFR
joiRToSZ3FzB2DPjKY5/r8Ta8QptxlasZKSyTvnEBveFymNCXy8hJFGrNFsxs8kDbvwK9uHnEm+v
4uzlMXJgOs4D5d843CEVN3PH8AsdntHYa+koGA2FntLrdcrtOMLpVPp5cUyZhVXTKViiQN+t0jVZ
rLOCqZn3SsHtSU9buzZJhT2gCIZdp7uYQj4MIMt/rujXOfM2m2wlh51XwFa7glZpsnndtEr5R7tN
eh1er0PqNtlFEMMBVsdlhSjb74VQNreqC5LMOwTzzSuCrZRpeCFyzj+ItWcSNaekNM46xhs1ko0j
NCemibIkz05eTtdUa/QHtsCSSVTBSbVkgQFEZPLNITD7MQaaTGYNQodSO15lzW/4c/OvyUrUej2V
oeS4xPCHZug2BRnNtQDVSUwyL1pztS+vRzEwlborx6nhoaqewFdhpCt08lWHU5Kpo+9I4KqIwbAX
ym22kBMw6gRyxgMvaxe13AqtDT3skrIPnfGMDwBJvyunZuHZjpau+C7m9tyC3erMNCsck1pHmuHm
TSKjTH3TasxQnOiLEb1rRFQnT1x4kzOA8op9l31W2a4pAmFGULHZDiMQXiMvIr2k8OQ5D4u/Ludi
cqmfUAteZn0yu6IrvunUmVmU+CXz6RNbk2v0iONxt4BCChKDXxUxInoRicGcJDbVFxZqgt8l1Cxq
v1iWNf8QeuzWa2gzjN1EijZnuNOpSnrrGAatGO/QuhEAqqzJYf2tNDJFtwxCk4WpmSE53qeRMol8
AtNc38VoAfPUhoqGLsze0FoRDlQavsJBRn6zPrDqJuKuTkfNC9q5rafe1A9sp8Dn62ntgVjgY1ti
cnBspT8P6Z4ZL1v/iFsAw86lCMmjXl49JtEmtSqtKoI1vjDE7bvdoHVvNkY9mf6RFYvFbElsIab6
g+3Nc92xIKupuH2GiSzk5EjzilMtJ+0l9nAeyevC5PYEb7R5/BhgL96fhuPslMewd6kpONgsj/wA
ApwmdAZl0fAxkTcoYlXe1SYTRYaOKL6dXqpGXH4K3lIUIh2CFAn/GGx7OlcuYvGJNlXgS2GBqJ+5
6GbFIyLZ8pYtWcvweqXi9eDEsNEpkmx2/5TWwLD3mTOaSx8BHTKKnNORQePemmuvuJQtzRH+4bqw
oxa3MAFr4DFa6XYuemi3mwCZkJXJAHIcxTfRzKZCX14iB/Rhk+hWeK1wL+93jf5Nzwjfjygy/jHS
d942WGFOhBPS5dP3OR5MnalTq0z9neUt2JRsetgNPNL3v/JtV402FQQh3zPtPLQ73/ZZlxZ2kz0E
w3c/mMz05mVrlKFlOrv/6VeBSSbHRVjYpXn+1mzETZN21XQnvmdebOJTE3gCWNVMsCZ2vf9dz93A
f/aPcTKiTS18iKv4dfw2leptpy+nshDfZ1GNFDJjWrnsRH/wUl5D6OkOZyHW8gSNscbUgiaKLruw
3LaDS91NF8JMNiJKXhN7XiLzr9kHYsOmRKjRDuFMYI4/8bv3L/+3pwJQwyaxhSpBOe4azPg/pwwz
Bo9DMkn/25A5M9fBAWXKQg5XSqj3v+q3PQdUXESMgpgEYSD2tt9NGpW5ILXbb2iOiHE5xkuYTw8Q
Ic0rEsTwb/605d6OUJCudGTguj7f6bvuW5Ek1fVgxenff2u91MSoAVzoej1mRPabxI3MmRVH5Psk
Ewu/fypdaasPRDu4g+/f+9tlZmrq+2aWwZjUdwBovV5m5KJmPUWJ+EpPgtJxSVO6VEB8TTn//je9
XWXXFzZ3K2zJt9Ece9M1L0gMQwFk8StwNVlcwtc0pXmGpSuHfOqarPH9L3ztBcXQxGcMFjoMebGi
I2l6s4OGPFwJJov6qoD1soOUiE2YIygCcwe11ZUzSGegoWm0BfSRcjK+fwHPLl7/fANJtdAQtCEb
gG/h1t3Xi0uVaJA+sv7apfYCIJpZ1lrs6XqkUX7ykrZolZrUOPA8E79/NcUtH8iE2FfBUHMuTC+L
U+W+afHQ+l94ixsPMKlg4hjWHAl9Mb0AehG/wj3VKQaitZx8c1hqIJi62aWxzYuPQBEzdBwY8FlY
fjgTZjzYzxS06Paob2bucJoxWg5XJI0tk1v18L8JFpZyJVVMDxOGZxa0GbkNklnmiG9b1XJZ8qVB
35PaEzWLwjVJE06Ozxmf65hkOc5R3TJiKMnE+odJruhMunrWpslSF7Rl31/+3zac9FwMD33UH10I
qW+39khlkVr2unxp0k6QsyYtsMNmB7vRZAC/Wtbvf6V5W149cEJt9DyjwV8zlL8ZO8pyGTAOnr5E
0Ol5gmMWBUgbhYh8WFcwObkC5BWjkSJqdmKTFFplZa7m/ct4e+dIXXo2kRPBS/4TvpWHq4MOpoc7
pF8KBIKqswyee3WPsaurLtx++IP52dsIgvCBLwWdogC7UUy/32zywLETmCB9/1V3bb4++Lk02yLP
W5NZvX9f7ptXmk8PpdH2CySTNyHsNxOlZJrtsqy1e1/3gw2cnvblkBwS2qhUuugTcDrg3bFW/CJp
2LAvZ19EDxRrPkTblrYuLRhKHjO/bydRkoc6mCeTYWcJFUoqCQI/0iZPTVtrtkwbIBwMY/BUh4Fp
ExcV05E7bTmCm7MKn7MoSYAgElY0oEyqKgccXndqWcTREvlvvH/+YHH3Zr1Zg4i4gi4AE0gkTd+u
ge8nQ1QF43w/Vrk5meOGUQWyTVND5fz+ehsm1T/3s3mmBK8AwAUebMTRNzF7alp6qo4X34Ve8/xd
o0/rtNCdSfVHQj0h6GX2XgLSYRXqGV1ksP0vv1N6NB0Ca7JZXN+Tpp9JLdgS6dyqj+koWMBmrfWi
51UNmGC1VTGdLGKkYNoX4P4oGkGwUZb8GvwxLTJDJKvMXd6dNbRX/k43lXngq4+Q+mfreTouX1oT
2qEDOuwsPzVPMnfIWjDM0gT+Zof6rGks/xqh8Uayd3NmHpx7MZpvfODiYE3e/OG8DV8/PilREZEu
xDXM1zgLsdV8fSZ03AHw1Db+UWohP+eq9t2Dy3j0GBRh69HjT4cDTJcISk1WxrvWi9GHdYvyQScZ
2tN1OCIy3ScCmCh2cpsgHbr7mPq1vy7nHk+fNNTuMYvyjxWjth9IryONGiAwtWyZ5QQftB8356md
9ZecSOlKtZ4CrbNQnP+0MkfWZ7Ga8AdqMcnwdnQNiwcLbhnFQYm027aP1LXHqVQcvNISKH8rvRva
pdszEy8fwPp6Z2XpMiXI24F2XgPzO0cUo/wKagIE5JzAoRnXznZ2olXyzuV8/tamjePjDBaktDCS
vj9x87q+m6QYHzIhgN8iQOXVO4u+3ZdijPrHEumq28Dre9KieDzm85gfGBMskIeZF82gj6PM2oxe
hZ52DTdlijQNmzTPP43obtE1j3EsGibV3KFsQUvMc5Bzqi3L26Jg8dEboBC5y9B/deTq3aejj+H6
HFTn6IBn0NaW7Pz9l+x1sGZDMFYmmPmkCp5LovBmQzS0f2TnJ/Ujz2u+jtwYCamgbND7DpQd3L//
Za9f6JcvkwDlzDFPDvc2I4mxcKImj+pHFP0rMEKzfQey2sXZrCoutSdG6r+kqT4yIpTFH/Kx33b+
822C1WFkQxB/C5sY/T7CdU9Vj0DdKVxF2RYAUoUD8O39m3z+pP85hp/v0oMPRd4XORzIb4vI2a0K
V4OVeXSmhndGuBwXm4aCJ9tBv0ZgBGXxmwxxE2SPSx+ZBqGRrjrRmQ9zrRyAfQHWCz6oQEVntdXJ
e87bnjxpLIeHqiJ5cYe6Ql98cLyPts7rn3jjhhdIV8iPGjbmpyinToUd5yDxmxTJB1EZ5pQlq4Du
TcEszpkiGmsqWh5zQzDOu1EdEIyzv9nzILYrz+8PudAbEB5LYtIA0iDWBR2b3xRjHUv2sxcu66MH
0hhF0EykJ8iVlsd5nb/VTlR+EVY070Y3YejRKSvAhWfx6937T8Y3m/nVk5EGrIkUrotNK8f4mwPF
KeKK8UGKuObI4IB2mio2c+jLaIdExjrstFfNRyz5gO1nVlsx7WmqIxLv0aVuA9QLSol09uok4LLX
hcaZiqOvVUY/fasK6zJbanmBQtBJLSpxRw+0xGOPh7YJGIyhpDnMjF3ypo+3so3kDWmjbpByyX4u
QZ5dCdlmJzg++McsgYJX+YjK4Zbbj9+XMh3vbdg0HzFK4IAIZmc6CHeYxo1QWXIHhjrNt2lncwPp
jHuNHhJGABLHIwYhnIm3UGdgi6aL98mhqx2jdo007B+2vVm7t2uLiA7lfkA1K9/6qo+0hHnuMn7s
Ms+/sjqRP8DpXJZd0dX2lQMo+08lnfMa+MqukpRZoG7BIyEjAVzt9WGG/G+pKo7Op7zNMdmzhIWT
Bip+SISu+YFBxECk9xP12Aq7fMiSebjIssj+aGkU/t7fWs+GsK9vn1ST8ImJvQSJ+xYMqCYcPcKk
rp+SmQEDdXsTf23UCq2vqxZ/09luQYejauAfDj69wl2ewjpOgcPu6JNE0ZaBJ9aQqgnk52yArUbr
lxZ6bfVYZQZZf+yEwNYRiZ/TxJdIJuJk405gzh0X9fLWrgCnOyF8vQrNuxO4Y+0hLwbrEgFnFA9p
ZVgXQZ8u18s8cZzlPl73ycTpvW2crLioGPOSUYoKAkjZlZCBEFxhhsvQ88HXlKbkIv3t4M71KSop
Qm0U4si2YS056zag63ctoqxm5AqiDvGDmbnSEJRlsu3BPlxObYRMSpO1Abja0G2g7oVyUid2kLiA
/ZvsMzyC4aeXuRmtHp3Dunz/6fwef9gpEaA5oGsISPzW1xMuk9Bingq8G+gPbKIpyr+D8jC0ax4Z
NZV8XPsxPg1q6/ui0fkAParb6k+X8W82bGggyBx9eFvRG3i9YUFK9RVSk+VTDFdzRDKRBxKsY1pC
5Q6Gg73q6K5T9XjATDPet1E8f0lDpVv2yerc/WFN/s0Li3oBvWVCB1jLt4jdtRon3cxF/pRIO7hF
5ai/cUsLry0au+eci+PViLfLWevV1SnmaM7lgH0bLfZymK8zmYYAkutJX2TWKH6CnO/8Tdhlxe0f
rvK3lEEG4F19XnEw0xSVb5ZMV/FSRZ03PtH17pJ7MgvIY3QS4e73tr5yA10wU4IsF+JJ7zc/U8jl
kHZRwplOhGz6Bz8qkwsbP6Z7V3kYBI+cAgeVq5LlTnK5hZ1j/dpv/+VZ3C3t0//5398eq6z+2yLj
n3KHptFB0fz/V9e4epr+19mT6p+Wf/Njv9gWUmCnAcIo8oDgozFvBA//ttPw//L5E04X2ngCefx/
sS08KBUBHIOQthtpLGzdf7EtjNEGHwdCE2uEZ8jsf8S2EK+7AGDcKZskaWQUEuo9gGGvX2KXF7QS
uOodI23hPFkrMeyBPaniPI21fz7bqtO3CcIVZ42dpeMpWuTDx7RlMIcXgwN5TimN4UxqjL4k1DOO
LMzY3HbGbCdByu4jzpI2GtO12CRRh8/VbE1XCRYeYucAbbqb3dr/DErvG/aS8FfLChp47N8OBQbi
IKfvGmOOVQJ+5IwISrBdTBQRFoTAdclUB1OZMA+dm55pPzC1wf4cFU4ebHALcm/qeirOeoVRT1OF
2TZo+cEpwCrM8+V8Vc3IPzuW49zEq4t1RW9FP5k54X3DgA3Cm65WdQqhFjMeDE7bb0I7w36dMOha
PVzTnheKUQ/oQJl+5/lTmls9Pz05Wp36hVrDEwYXUQO6bzxdi9zbUoXxgz3q5S7eSeDrQdFEVfRJ
5wAbtnUZ2p/J1tbLZ3Mo6o71WNnzehymHhcda+TbnXAC9ZlbSJ5kA9ZBWSPGTTpEyscLJHMLQodY
jyoPkaV228T6Mo7Cvw2HvEK+eBTOhYKubJ9MvlM+LAU6RjudAKlVVUgtWcw2n4b4wfwhbEvr55pO
yPmJLj6DOpM+WmU/X7UIdZw8X19vroqdrZYNjgHG5WrgYdRInm3pgdTTwVYU1+OIA1ETYi+Q0T3b
94CWmeYaHzU54O2U0OGhVYEmRTFdBG6cgpsrsWU7BmhNiEPqyyLDdgqj2E0eY5ZSw+iBWtKcAi4a
kCDK9XgYMtjxLYbFwQGKdYgXG/zX44iI7ucobDHuGvt+x7eDpUThjaoTydLbBt22B2WJ8jZt1fK5
Q3b/AkhMhIahDg+pcFVAptOBjvDH5BzpovRTvtDGKCN6Y1bLwwb0WQQb5t+M1RpuMqeXvPdXt69P
fMhSG3TzUXYKIsTt57xdv+BHuZyEXh8hxe+Kn1MgEOiKVQXIxxHrDN7RzbMCZKA9pFcFyksQ8wEx
AukK3MndMtriCW+0amS+H5KivwGlj2PbCpdcNAVe3IONSmVQweXUDFlO6BI7B1Wm4oHBbXFShfh2
McJPI9xGh6wKT+DQkAM13mdS8/EC2M0ndH2XfLvobqLnMK4WVoZFeVkl8Uq32gmCQwY0e0sSC1YD
O4izJA49NK3HUOE9UDbXcESqjz1+9wcMkvEqyDznbEzqCJ5lh4spzcjjCh5rTzNuPUu9ziiKu5PY
TqUv7mecPjZg53FJpn3BiwrIdeP1BS+GC44T1m6Mt/Gg571RHitpOed4JEy9dUJ7qb8cRZR/mEHT
ntfW5F8PYIL2OtVYx9h000fkJNDq2IRWhMUbVPERPQdbfoZ+ml3GjpP8WCBSoqvbnAJiC3ZrGxW7
GgwvRhtOg8T8kgvU+mx+5tuKQnqIBKua6yPVfXfbRQCU95N20v2YapEZ64v1HkEte7/mXXqlac+c
rXbbPFgBKltuJ213j/JqwwieVNfa18vqQAstBw+4OlRZMdY+EEAChbMZy8ne6QA5jylum4/pvPaf
Iu5fIFKKosZpWzWy3wVros5Q4Uq3sJVG2N8TDrabqsZ+D7VW8GFrivoO1VOrtgon07tAJvZKf0wV
W1dV+bnGc2fZavwSgBm5QbYRAWJfKtLzSWonNa6g1bfG2EPAKXNPm7iTV80yWnfYDxp7NTcF04pC
huAryqGFKbuqaxUWxZms8YxrJoI5uQ1RqQ+wLHuOLLQ945+YyhZnmNj1O9dZsYB8fovagKD1bD5P
HRLuIM4TVrXbkPnLhROGqqI+AVig0BgtXY/XYXJvHOYzqIlD699hac2VAA5awQVO2MGlE7bMV5z2
y1WvChqmTbP+8ttTsFNeelD/TZf+kC45HgPy99Kl08dvafPPTOnXT/zNS3WcvzD24n/0mQDpe9Qb
vzIl8rC/XMMB8Ezz3KRQv4TIvOgvDILo28PjYT7wzGX95RJEDhVRJFELCLIsnwzrP0mUgKC/6gj4
tvkEm8syAnaegyLs60SpcOJu9GUMMy71MJ9Gf7U7R1oRZr4VOgiZJhvTKhNoIEHKKG/XrPUxpHXl
U9qs/i2GObjsOY24w1ds/lRIKzv3hZzpwiAfGm9aBPOw7Vtp6+0s2jHDjVW6SYdCEMi9e7vuYk4/
nZWC3mmU9ScIy+T5lXRTLD8QeAgPCPPXp5QXvIKITW6rxUl2dVV6OwfJ7UOaOa67/3/snceW5Mi1
ZX+lP6DBBS161g64DA+tY4IVmZEJDZhBGGD4+t5eFK8qH7v4OOeAg1pcngF3AGbX7j1nnzKa7isR
jT3myzk911BMzsNkj3uOh/Jko0b+Qgr84TYjwJFoMN+Z8AR7UxTio28qM8ZU5h99Z/h0+tLi+4Y5
NQza2fxq1flyYIlzEduHxg0lSroAUFW7HFNGn7KS2IC66BRNVqPQWda4z+1iLm+NPLdflV7O7uSI
hIRWRNJFbj7o4QLqmWSbqNF8rfENsKIu+paRiLMXdvS6LKG/VSZiNkc1925pyIM79fYNO2p/nGBk
xWZZgGBV3Xz0/Ly4Rt78ieIS8o8gvYHRS3UlGxSgdWeob0MVpEedeg7xmVb9Aytcz+IdWj8o20OJ
/aDvDpFd/Jgm0P0RxqU3/Jycq7OizMAYhCiImjr8IO6BKJAAVfYSdq9N0bxKZlfXrRSo0vNZvaej
4SH0o5PuVkUQe+JCAQ5mgmQpvBSrvlNEzWOwojojFCEXx8sT+SzV4O8wt7A6A0arDgC2ZLGB5Amb
s1NB0hpKgZlRDlxIQlvZOP3Kyh7cyqrutB7W25SMgzhfXXmmtIHxX5iLx19xOshtgbunL0IZh9Oz
eJz9oT57jdDnHKbHNefscsfpfb6be9nv2mFYvo+ImdFzms4YT5UBuZ8QYTbY2bX2Dfr4M+SQ4rAg
sz2PKaoBNPxzhmi5NuJaCJpEFsS4DQzQ4MoCgkXEzBiYN/DnaMD0ETjdHg1tG+PoijZZOEwvzqIJ
vJKOtneVU0kQBiZJw3aWM63KbeKGCBgnaaaxoyvVwBHnHEBfNgY00l82pXMhuahAAtkG7Do8Z32A
gk1Vdv6zAym3DcM6OuBt8c+YAb+wuZrYoBhwoGeDdur0BpjwZc2a2BHOxQBgRq/YSlB09sGVSGHx
NWFILg8N528KvibzJ8v/TszCelqXhhmSr3J/P/ewKXprnN+iznXujCoNgJxjFp9gO1PiVLO+6mbD
HeMQ/OGJwKVZ4Igw8q2e7PUu8NxuS+HRxr6/tAkCc/s4wDt+wHHt7RnETi8ewRT3aM1y6vGU2MMg
ygoqVUdTVJEKHIcRX8lHVY65uI5oOgQzLvZe6a21qhLqB+zlAnHOs1rkQr9MWpTfjIXziB52P7rp
NZrx/s73ZWKlYf9E1IP/EDnToW+d9XYGZIERKzh5E681wEN7ORZpA3Nm9ru7sqH2R0k/kCoiQv0I
9FtcN4Oyn2xkSB+FaZF37cOUmuZ+Poa6yNNja0bBI0HYdhzh1nEWYV6DQ9mabTffZ67sz5o2aczi
ad4ME7cb+lwetw0hUMqUUZI5s3lcpcXUwvNvhCvbo20p+9gME85Ha2jihVENk9402/ccPJK0EE9G
IHS60XgAHmH/6B+NKahljEAfdAnnBZx1Q3QVFNmEYVBOsrtX7YNpEQnGWXKx7XW84oi8PLe16e6k
aLPYD5V/bS70EjtCpI9Rls9JWkXhu9OZ+UGLub4EUREzxKTMAOPl+e9sgusBa7rxwyqlsVnm3Im1
704/y5QQJuKuu4eB9lYswKfD9jA/s7XJthKya0KJpPa4CI0+FqnM3+01G899Uz+QUTad8ogS1ul7
GPfk9tytLXCaGUH3nWkRwjHkPS1dSAfr1s38HsQ8gCPbWQgdr0KVTEHu/sguwLE5WL5DvyWoljWT
rIGKSJPe94wz3hy56YQ3v4qFA5JLuvGDH85RQlqb/05qPO8GZWWyemF9pE27XLf5ZLBgQd2dOSx8
EI/McT6QxY2Vti2s9s76nMlI4sCyPtNaIM1q1vbBw8TQYPKhS1AgZ0sAjIfHJqofMOMcqR7MTdSj
mNpWJlrMTUuLJQkKdT+LKns1Fq+Jy4m8TO23+V1ZDww+DJnNL2bmEyvkyOBE+JIIWUHT6MC6acTD
aJ6HwHAe1nW6mxhmbWRt1igAKZ49nr2nUtvNKYWDxSsB3Duy2jMFeX6MQuOhAmoYL8xH8Z84aRa7
bRYeisWfdlk41lvyTZrYDNMzyXLVnkS66Xgh9kEqM4tkFg3hFRTXOzrtxT4bJxorcIu2uEabc+b1
LN8YET7zwqRHrkz/alVD8N2C/f+tH4Rx4w39PVl83uMaus8mtuSbKkolPB4nOGIpWvdki09biSr6
eWjy6eT5zWe5luMxL4MMDnPR7RV8pAPjpYBjrJENp4IpMYPbzH0YsLHcrXiskpCdSyFSubcyYb8b
JIGdI3Zl9FFWql6tojAO9aq8cyOK8mQX3q5zShmb5AwCInuhH+RuzLCpt6TcpZuAHtBTFGZiP42h
vBUhMVvLgDnQlOmPEHZlDFgw39PHAAXEkPwwINU45647XwG+z95UxHAxGBBpibWWCTE5609P1k95
07axXZXBY5VyCSOyrpjrwwlUOteKVXVLysFHOkCzaTo3vy1Fd65nQ18v/nLGi+I+15Izr0TWsHWN
Xu0JS492xVKlH/2kl727FP0H8BzIShF6sY5somMwl9OuJhNrptW1Ic/KYkqhNlixm209kZ80ecA0
tWNugrBcT1GkN0GV1VfLeBWgZgV51jXqxq27DCWC2cW5GdTPl4D5R4oqTroyZKv38MVu0A6H5W3X
jdYeD5S4IYVq1/jOxWBkEl3mMCRpF8/Y56Xb7Mzczs6kfLPs2OV0yIAZAZCbS/8OztpyzN0aGmA4
9YkuSw8o7PxBtFoZd0HPLGaerfVWACeNK6+3Tt3atzsvnJfPKSS3bTPIlSKlAkdNJkUmkT6D5UwQ
pC/fUaWJD59WiUmZ+9lkUZpwIYx7G7krwWd1scYmdNSDGZLEVxkHTniVHweyIhjRIrPjWiw23Y7K
9TltN5LDrpt9pWNvJ0BYUbc3PoNiLzKhilblLXVvTDgU8RI2rjeT0zPdu9Q6rawDKP6oNvMwNPFp
GubPi+BwM+qatI0RVVuHEGprofTaUHr026Gu7r1grZAGmhoiWTpciLR2eTS51R8XSP/BXtJ0G7ST
gDquhwrSKygBUJpDIucaNKIM0uAN4WIf7awp8AivN+8DwYa0QX1eMk8cre+LCOrbdSExyVR2DZS0
wnjWrnVrPYZLOpVpkqow774XU6N8l9N9HTVPwYIq3T2lXkic+biEUfc0a8Wv1o1fRNJrAjiolDdl
71srgVa1FSiyvksv8aKiChKdZ6hBxrTE4Q+I+IfwRf41g0Kg0zV4b3ym+zCymeAJW4kjfDtCaywV
Lok5hMVpUqG8llgHNnBpuneHN8+pdL/jLxrXFWmECcJIe18QQU64g1jarz41rWtG0OGRyNeVN5jD
3E0w+U9rDgBZ9p7/5dZiwNwcrOIqJZrx0gfrHxiMOpsSsyLQU9Hcm3OeJz7EVdiA+Twd3HokKDgf
wKJLoIwYs5eNPQ8NcRBFdfD72t0GtWdfme3gnnqzpwTwTGcb1vmSeL5uLgo3/p5Zie55KZT7OliX
kfKAhorYL8sgKIboeQwzc/kwO6EXF9gW32cvvc1KbKMIH6LlEalMlqgyK0jWwhh6rUVmx7iuB/zj
2F1p/Ib+Jd5ehLchuzBsZpCbx3KwqJEH0TanpSnLpwy39jthZj5npkHd6HbNHhtvHXbh5cfGzlnu
SV7m9OWRMHNjpGruN1Dp1dafhHkkYwLjatowPMe4Wu4neK/HaujbhzGL4BlJS74gkrXeLBywb22X
vaRMPs8u86UCsqhpHBxbCIJ+6GmhYDevgqgRj8zhhzYh3rQNrqcld+/bXH4GK/Z84iYXYqoNWE0x
CRts+8WauaSP4Rm8rWpdv4L5KZ+RgKf7kLTfLNaTZe85Co3PVT/NXxf1XyxsN7samkwkXFG7K3uY
ZgmmsRXI5OiBmpQ9tc4l0ClJc2/+tlL1UfEbHoOAbtF3MggrIrWjunjos4hKTK4AblU52XScDZJj
iDc9Angujvm6lmeP6IdjAyTmpoY6tAkWn4fJNL7VYbc+5xkAQigQWE02sEq7LUwj/VqxVNg8+bMZ
r2Ww3hq6A345iXQ/2qp+IEEvxNLPc9WvLmIVaWan1EatJ6h8Y6b03aEtUysuOZZhb20vhazl9WfP
obguWtO7rGBgtLWcg5zHrmzkWzfOYXNrVeXgbGsIxM61tNgFcJINOfkDuQ+FcUNLZP0ydGvOdxYx
Qwc/hxBbtMrQr2O7iOVpnQ14xBtj5MA73k3m4ATkh0+BHYhN5KBYvuIn6cNw12Wkj8fOYHXgQ/93
48KicKHc3qzZsic8Tz7R6Fteftf+ufurnuD3Qeq/BaX/l8zgEmyMZg9uFIpuBmAI+P/YUxFymcva
sRgIGQO+lIjhv0WmX0C+j0Gce5p92I2zV6V9cipvZ7j9zsutbRik12JaMWIxTFDGPlpLZBnF/s8v
jqbS7xQgf7s2/2KbQFkTEQn7x2trLIXSI7XnG0TZN4GgVkwPhfoXet9/9kcA3aPWBDPIHO6XHwCO
x8Khl1zbwjY3l//5BkLXoNv99l3+05L8Vy3JyOUX//8PcP8vKdBd+/mHnuRvH/l7S9Kkv+ianoPO
lK6f69Hf/EdL0v0L4jvITgEtINLv7H80JZ2ApiSfghiAXJ7/h2v4W1PSYbBrs1bwz9FYjngh/o3k
cmSGvzyj+Gy4rsvolqw7Bsy/PD6NDGjIVP58tgr6PhKB9YyLl0OU53fmVSdUaHPckcG4TvvKburG
fB3RElrogUUzPNmNO65s6JirbGjrZS/mMg4U7arwsYAoMPi0eMoW61ss5sVtd64zt03ctpE+kIc+
Y3BDcWs36thPSO9pYq3j1I7iuq11SecOKOZAIIhoz15aLickQco8Enemr7XL6BcokEAS6L8xN1X7
mU5WxoglSuChEsJ6cTA36FGBnBIG/ZSDG26JAp9A5YMBgc6PlCTazsjFZ5KhVtZVn6Cah7VS3qcp
bFQ3KFjVNcHfeDDt/KIvQ0J9odU7mUkC3aJgnaq+DimFOrK7moyhRoSJE04O8S97aQC2xp6hxz2R
OBDcjYuDNW/c6iDQ9e7KtQ8wZQJkYLt0y3SJG5WqW9tL23fQHdbD7ANB2KM9HZN8GJAiZULbSwxo
ZMVj0kBE8aR6G8Ghv6Rrh0mWeCvKb0x7C0L03uOLuqk52W/YdTm0MbPdDzZp7a5VsdtngpzewerP
M9Qvsi3cYN6aCK7FpqhIvfAhcrxEJY1VlHXRsMcaJMddPkBU3SgedZrMkzbvpV9tbeKKG+C8oJH9
zlswuZQjJwqyCo3YU40KcDe7fZeYk4uW2VfNQXY0TGAnTiExBfO8nccSaHZmK2BK9si0jbmWoNuN
FOxnkBbm5+qRcs55oQA/kdJaNVtXfzYWq+4ONLW3n7pFPFotjWSoBvUbYKZL+xPFeUxg/UiMUJ6Z
id0Ht02je3SVyIl6ODQyvtB/eWisxVJbVIJyRyT9QvpYH90unhR7mfbAEaSb0f1Il2DTOU0Fc8Lx
BOjcqf4yS6M7Uv7ax7EJmgT/S/rB29CjDcdR/w3ymEVM2TCqiuO3tJ9SAg2Pc98EO7tGFEt1nQ6P
oau+Q0Q2EqUx+9Ac0w0BEro4ohZzmlhnYIrizA+tc+Mj6q5yDwq+79h79lg/3XiooSxA6Xa2GWya
sGDm5ZMHBuVGosn/Rhhvmkwy0y8T5eghXVNeQQPmcLkRBjFgShjDre6W9kZ6wGDpCZFQuQFjlNKd
qC4m7rR79jM5wvaI2mMbFdnrKNnMcWOk9UPlCjuGzSL2amyw/4c8h0Hqcq50K/Me1MIUa/qN0a5r
XRR6oQeW4UoQ0Qo4ZhS3fZNGu8E36x+tVemjjIYuJrvhUtzqCNrw+L2EmJM4ZLXEnFEAFZFSzvHL
/sR3++rVvUfzM0MsGyk76KtEonDManI9ZC4m/475bprxZyvPn/R/+LH/638W/Ypk+E91Tcdu/uOe
+NcP/G1TjMy/WJjw0Pu5v1czRT55sDaFMYpEXBn+pZb5+5TOuYS+4uFyEQr6fO6/5Ewu8UGIYzz0
y1iGg8un/o0dET36rzviBafp+OiyUV1drJF/rNpI6RpVGxThyYQOdmVAYk3myq4eFtwXX02r1iOE
aDcgk+ICZ4IfU904+Nne4R3i7UiDwbiDsAnhORda3bnOmL5Uq526V7JYlu/5yLyHwElEMXHaTo4R
Q7iDnW6l0TYliPNFe+N8P/UoEjasAnV6ysuw/lJKe2clp/Alh/QOp6juGfaNyIM0Jx4O/KMzH/OI
8wmNtHpb5o5khAN7h3yOxvG/iPPg/TKDY1bX600ZLeoVpqP7UKXGtCaTEunP0VmbW7xL1xWNJfSe
bVG+A86Vn26aqdclk01sQ6T9SZQL7CRAsfiL+iWAv0f6TbJoLC8luXzXa9BbMw1UV/8MGsO479qS
jlWAH+tGGTaSUlfQCsyGkHVx7hz3bOdlBUKnXFFqM3nKP1eRtYea/Qe6ZJq/W9rJltgJUZwMARNP
Nm+mo9rK81vcIEevIz70UMx1toe3H54gW6q9yXaAHbNp/McmJ3Jzv8IKC4iLzG3kuMTCgvdjTseA
0+2iL20Bcox12AfMuGo1XflRP8YUABJJRFVuOWH768buiI6uJV6gHv418DcawBszEuGNq8ni26Uq
mB5U0MgDHtbuUBnm8C03QBvFUdHUXeyuvniUNQmdVhAacWcv/DhRjR7eQIUAMBiWxybM1vKW+qYD
BU9X9a2eSJ3wJ3cMr2CFs1/kqyZ/NoVbcWIEnoK9aOZyWw9tf0szvI9JUJPERPiCzuW8MBzDXDSe
0G9dhPL5kt2Fo/g58K9MB3NcZZEY5M78nLOqJth8BpG0Kdx1/I44zTcOKQ25l3RCJaKcVm7XCBUL
kglffQpqStwTGI460Xq7yHB69K/Q7XZWR3kE0NgCCDUOWfkiTUJo1P1qgEbDa4F/adwHlioeZh3k
dwzdtFV/cXftGVpo00MH2lAp0vk6myvQGyKN/KBJb7KBoUxjdRyi3VHROpl9Bj2W/ZyF/A0SHBKA
VI8u9MLtDF0SXqllqfaQttYlYCRlQ+UNjRVqyZMe3Wo3NCSvGqXTx7pj2pEhmw1aC6lexKQMb2gT
y/HCD8Kdj1dktIl+iC51idMkdWVd2aijrjvTIkqocx84mx3Q2XjnFYdYrM3e3C5QXg7+IvndL+G4
DAxdnSZt2PMEuq00bwyv034yDJPDTIU9sCjX8QSwEdgi0e9HZ4nm8+QQFjYzZd4zdp5wzTSrvPIH
OZ3ouzYP2mpdMmA739v7ZcvEPxru15wXs4JZglXv2TJYBuqw+gr7zk1KH6lcV5TDkzHZ9Q206SAe
WpIgi8WzHnu2a2piuoKbaHCjDSBAqP5MOcl0ycJY2fQl1FTd0Qp+idy+honIi210DujA7IFAXIDK
nVXGKYaiuMQdB9aa8IpDv/oMMCo8W0bZzU8YSfPEVDo6Bp27bu3aZ+Jkl/aDL6YhYXmqttrtvSMT
y2bro8tYNhnwsGsvqswt/Ex66XSzXh1MjYgdSRYlWbAmCDPPT8E0Bk84vAhInv16YZEaWFNwRbJW
Fl5qkMm5dIh5qmy9NSve3qIlA3JVrI0VTbVDh/n0AFGIwAEL+802G8gZBRQ2xSDimhg9FZLUopI3
DRyffYDo8arq7U+Mv6ivMxIDFtJc6R/LETHoJW0IyVd+P9ckpqar0+KCoMDMYVFhSCKvNiIXuNAX
wp+jSNIowH6BBjPac0Eow22JcflLmWgCie4k7XK0za3JSSgp3WDa9UPYvMkuDO/ykVNBnHH730p0
GrY3MbaplvbW4qySXNBwT8zg65+Ddsf3AK/OYyCX9l7KPNtq+ky7mmH3tVrH8FiayOVIyjWQIIR2
zaKbF9Nj4TrMk/PB+XQGHmnHkTOJnbK9Di0xHBbDs26RRVbxMhLOMmCMeMyshhzWxrCKm1FF45k0
a3UePNofZu6VsSqHig5ryJJZZ7dWNJSHgsgxZtpTEJI7EgZxxpqfEC9k25sUmOPJrEW+a6qyoc1R
p8853fp8Az9s+NC/mSRWQxVnG0TGgbQYySnSWr4141TFqyPWJ0c5NvNMrNCEUBRjtgnk8MzIzj4T
+TmfAcFdbB6+WfK8yfyBStF6RG1i44YoBZF8ctQxMSf5q5ACZwe07bt86IiVYWGSB3b05TMn6vnJ
yV0EwhPynC0TMrq9trsS+TaNJ68f78eJfJDbjMniOL6Z0o/IBNH+bFXmmyY/sD0w/e6LV+xil1ys
sfMndqLKZCqzdjl9/pZJ3xaLtUy0oxaCzpD2foWj8rdppVtU1AVLMJxQwrr7nuDsLNfTfjabp3lZ
5J4zXUYGYZEeuZV1MrVtfe9wNE28NkBjaYhEgnuP/9M1+p+kaqKr//P6+Pqz1/Vn+/X7vtHfPvS3
Gjnw6BsFAeIcGkEgeEyK4b+r/qO/XET3DpZlFB6/V/070V8C8CXwc5hKoiBAsfaPvlHwlzCk1UOB
zEn+Yhf4d8rkS1vod21X/jzVtkn3lTQBzASXcvz3OBgCNMu+gfx9CDLLWzdwxYDCLZl+bqxFIdv3
vL8+Sd+X/5P96P5Jo/fyD/7yBwN6YVhzuHKM8L/YXkYsfYybfX0gobC/N5ErIWSZ/1XH9pfa//K1
Qk4euCU8xIP/zZY5elhopIcQDW5EsZ/tRd5XXa/iInDFFihovbGIWk5cWRoPAzKG59+1Dv/Jl6R9
99++JiJlG4EgzkGu5lcPEmL3EGlQMB66mg1sh3Rj3YGZNw+A/EJW3bw/sQP2w55olcYibsfBz9CL
wiALD1PzYxfSJ9l0aaivh5l0uE1moXQO0XjTV4FUuwHy1iBEqo1VsWeW7IFeSv5FPIZa/2Sdqx6c
MqySFVXHIXc98pYDVA0N6+JbSmG5TxXZP2S5WHQoLqcYcNfMRg6mXKwnGhLipp9Jq7cXtdyNzpSe
UIOJz7BpChPrm9I/c0rPnWprhai81fuhXNpzatEW69MitOK5I1oNNkr3AbBBvFuZyQfnpYjOg1zs
LRLy9CGixsbZOQizO/JT0cvIsElZMVpy19mzbvM1zWCwt8Fa2E+602ESLISPe3Ilts2FgbapM7ve
iKDo7zt8/9lGBTO235HdZyDR/Zq4ouKQms2cAELvTwAu5f3QjOlpnYJl76OUOcpx5XKcUb2UZqNe
ZLn6j9wdm+gwOqFIRup4ovj7rgE1xRnlLky/VhMEknbvExhzRpWiNQ/+jEcD618Ktq6NSFc2igM7
s/45T0I/Q2vRzxSTw6vPTn8mbISE0Wy0nqYaEXc5zu156bro3DQhv0hUSnLu3WbG9YmEm7SquiaC
XaQ1ZDNlbwk2qR4E+n0wwwwHS7vrv7sp/4mXhhEauNM1OxgLDdfWneT3hTbjc2iMeu8XU33sQm6u
DsScYPAHrjw4bd/SLxzqoxjCcEOmEoH3rrHsyYWvHjL2tZ0f5vLGZWgR15DTfiCnMWmpjtWuqU2T
RcPqPkg/Vy9pRBBZJBX/lEMamWjScGMtfONoNsRNWl1edkN6t4RKq9ilz7OF+R5txihvYlVVPIqK
RukPAGgaLqTt3mYudyJVUUilLXRCS8ylahcTvyuF3mdAYBaSmrSEvLMYWLu6PE0ffDOV3xn+r9ft
nOtne26Q4oA3pTcsqx2S/JFmn289FW4xJ3lWrzvL4LdFxWIeLrRoSEI8ojVt4R+659uvlaYhJ1fu
hOt3es/GrH/SBxbvdRakp3qo3mdjQFVV9By8w5/mFJkKn3VDkT6k5ATmg/dh2lq+wRCfXjKbZ3Nj
G/hZbLMjRsZFZ5sG6gfNCHEjSo+HciG+ccm5UXiUxh2mE3ELZ9W9jcbZu53QoDy1xSDeJ5r7H+D0
eFqDat2hXus+EPlo4oENdPOhDglyK8MoDtu5+8zCgIwvrMu0zXtcDb99uTDnJRi6wXhYILaNCQE2
aOVDPbyKwageNDqSEEEAv4/FKeq01GUT+7NZHEaAuehxiF7dewhevgvqLm5TQ+0X65yRMrqu6Fya
QMu3NGnkzejbWWi/hlVkVf676nDGfi/6yX0vrLapsoNy1tY9FONqtFvk1/N0zQw09UgmdCb3ATWB
3kh30c8WzqGYoorehnWhiUsS6Xc8h6g1KTMj8nwRie3U1N5MXYQziCfs5BrV3WgOnNPN+sHwphsX
7cAuzAPvfu0xK3nB4hDCnj2mXnrT4PFGkslLBE02P0IJeR4819qSizdtJ1d/K8IG5ZOavqrcZjzZ
4hmZ3JyJsp+RqzOJM1qdeVt7ihY/3OIv3LFymxUDah6ZEtCKWGZZYapaug/iOvCyJBNZceMSeXZt
REIRS7SmJ78MT0bF8b+oie2ChJzKo2ubaPuMxY2ZK3ubpiDcb9PU9U8AeOgeHGrA/TSQqhq57QOu
/WJLGzm6IttAXA9+OSPg5YWVJal5RIot2wl51XHV3EjbYiBjIh8mMJroOTE64RYZKuX25dClSLXA
/hGIGPCReYVGLzpMmfXoXHq+PsXy2Wojp8aQs4zfBzHP8PBkZKwbjrmXCrYe1cEWBdhGiwjJLu3P
0EThqtvmdMzmyEqoC3xaMemlKE6H7043T/uM4FtM5bIgrDdnm6PlM25LKEwPjudbG6iew47JA8Hg
ecXwPgqXj9BTRK851XLVMpS4RD1V75GRdkHsL77eR6QrzJjSRMhkKYQhoFyHuaIj76nOwp070ZU6
CtZXM9EsIvlGVgKIByOk7tqtB3E1r4giO4gQR3sRQ4I6mLdqYN6AYLLteAL1aHkn4ffL8zo7JZls
jUIy3h7mGhiG0Z2s3l8/BVrdo62b9UmgLcuYjkTwIrwIVnCq74rKWROVTvJUNZBrfLtueNxJC4V/
DOUM08R9MLgVxYG2EFtjjNmY5BlLfJhbI6pXFJTkwMIxK98CPyvgvOh556YaRRPGzp3M645DbnNf
WwZ7eWHOx6IAdLNxlUoyI4te6jCz9jWWLSjQXX4M1ZJe1IXuNWRXF2njbDxAkghvLLnqE802Bc7b
i3J3y8Gj+eFm8iaHJHuOltGG7z7PPWcycHlJAyDxWjDiOIq8YWJT5H5/VdOafJ/KQLubwENLhlin
Hq5ynVVhXFql+UM0TVMnxAT4SI1KUyHllRFqCqPfT1btvSOqIqQStnN5dsds+N44pW9eW4Or1oyY
EPAf7xGk1cOcA+DcmF2L8RJYZ7ULck996zB1xWM9X+oCIe+XZawTXypU+aFqiisUuYg/Uh2UnMhQ
2Rxhq/XnSA6dG/fLMNR0Pr3isJBUP9Aq6bxbDeT3QMqu+GaL0MA4JXR1uTfm5rcSifgT9qHaWg+l
N7RnsDQei7MYv8IixQXIUbardmY1sOGAudY/25qppNBG+kBQ1uUdqCgTghTQUZJ5JF+T80x/Kxfe
7Yq48sHohODrQiHZTVXByCczkSg1FHk5+sdFfFtQS4ht7nGTLHIWEd9TFf61+JJkdj7h4x2+RBmU
RLXQvKBOblI8KcvF3EIZ6j8u6NkHJPhStltbuRW4B7s+EiPVnhm9Ilc2hzlpupnFuC+zkrO9Tfpf
7g1s7lHTGQ8tSrmXwnay26yh0mg9X9xk629XEck3xwCQukmlvCzKa6N/ghsMN0VEeuoxktK6Yxls
vxwB3j4xMl+xayuWSpp5gFNpfCV6EHqf0y57QQvLvbOkEWLXg7q9z2ATXMGV4ftPak4ycJD7jmLr
XQxo+gd9KX8jxGvBuNRHe+ArOJlrPYXNon+GGogJETbdti0LbIzFPOiN9lKkQCQn1MeKRNv7Pz9E
/EIBufixL7wN9DcO9m9EAsgKfn82622Q71DQxkNm2PKURherYzAEGCJK2d/Xl4pmdTAgKm7Mx6D7
MGkJZmZCOHr/6kDzqzznt2u5XAljHiCbQfSLvGDqnK4RpRwPLtGzOBnWybvFwGlvM/LiT9qlIAS+
KDDgAVsKMEPSa/ecwzp2H/ijeDBbR54GR+krMLDybZpc91YV9vI8U3Hv/sUPd5ns/PGMCZeS+CsH
JxjhV79eLBLOKlCGMxywsaOSGlr/kRQaj+Fwmd+itK0StiIeMESX1lM1Qk8z2adOVbt0n6Wgbg5c
iqA/v6hfsvEudxPkGxjUy0VB6/n14JtNkmekyIYDVGvpxKB602QIJ0nXylB7iOJ5wtK8bjV9uYu5
hwqqFBxeg/zymrqqekC9JU9O7WNpTr3uC7RScB8y/d/iZVrJLek7UnxHhs9/fuXeP3kQA6QqNC84
VDOi+xVVQSPSEbWeiQECfhProMDkKvEc7zqN2E0U7ZxEuRP8BNKkDgUqyB0xWp9hKV7nNnO2hUe5
ZHhzlkyi6a5Vb7vvSogWyzImXdNsnA/bxVh+LTLRqqs+z0PSeiwSxl1UAvjANOqPrDxkUeHdmlYu
tv3SUK/WTXSmgFx3GMH0lZtTzfdympPussLY/4+9M9uO3MiS7a/cH4AWBsf0GnOQwSFIJqcXLCaT
iXlwx+j4+t4ISVWS7qqu1rveulrJTDIY4fBjx2yb6I0Hysq8R8P19c+SKlYXPrTA1O20nLGe8Lj3
Avc79kjoRzbj3NkZlplL4pw/NBMOr9gSlJzEl7v6VM3yXMGQ4UwJl2s77duvIXCclTBT71E4ebPF
+9vc5kAdTwTvuINaSA6UBQ/PoK9jLAKuXbwrp8+9q66Y/eFEx0jMi5SmMY+ktpu2bpwTz+obJyrw
XyIvs9VwcWW05IFJMtnPdSTwekinyY8+nPD4mHOl2SBK8/+IuNBHix3XglNOj3tAwTg37muQc+0P
vyA4w9OYO70yEyw5UZTwE5PJrilxJxa3Kiau8v5kmSuDjAtdmLF5YPrmiA1E+2JmjJp2xTqmdQ32
LCUooptJMbgFiWi+66zPdyql650dJJ+nfOQdOXcMFFRq9c9dWrz7ivlxnqzmLRgL+mGVxkN3ee1C
Qsrp1Tzz4vPQMR5UZjtHiwfHOUdQ30d5wqEXEE4/dm5Qf0wEpj8Eyybu+wXCMh/bfOd0gbpnEg1O
GoMu8SGGfq+o2peqZJaZJss5AgGr37tltgMUu/h3umFkmVdQ1KPJTe0sol1H1WZMLZXv0AuS+ufS
Uf2zaWEftSu7/iBGke5NwYTVWEzPG4ypPAE6jN8vdoagJGXR3HY+FJlVJDhN6N/ADQquNeB/i84n
mzTzGSGGXlkrikSCTWfO8hPXLq8KIAK6pblvkoCZD1XCM5FmLlQ5e+SRQyMQj1CKLuadq1Gni9KW
r2zegpM1IrO0TRKeYot8eaopdvDout8rHqD7yiQYVwfV8Byw21/hR0r3waIA4QxobsscfYhKThSC
sZp/BnxK5y3hfpiAXnk/TH7zves7xm3TReGvBES7EXOoJfhLKwCd58t3PYkQEYu1IG+Mulh+B85I
sGf5qE7L+W4CdSCEwWPKlVO/m8iZw400R/ynQ4oysgyv6WQywCeTkGezUvxm6oyryOVZTHwKthda
j77OqdiC+qRGdB0HNgDCKj8dJe3Xc4yZbBpQ1y5vQ3tCguHtLc3D1JPdEDGKh0PD6Pmi+LBYpDF1
XIBWtJWBa2QKxl6fHgrBhaqA2nnqI89dX+QBA1X9eyckky2CIy/9IuTNaaB3OcZ9sPDJT9is+mbm
41atJx1zGRkntLAgRr0ymyl/kI2YyhUX4JA5hStZX/vTvewHxDmKz2Yyk2ZxnGZ+IpZQNiLOzEew
DkckuMjDyRXnpruGwUnOJ+MtWCHcjdsLYiOeSvfOzj33kQuPqRC+hvalw+VfcYbl8nV2WPGtMCPI
zzhDcWnNTn+rqDyknUoVR5Bhy9woONaY6KOri1JjBDzPA64aal3R1FetShuxR2IN2joW//xFv7k8
JKcc7baqE3E0TOPLNKHPYZ0w+PUVJZclGrJZ0F7emuRSdo1AGqpqK3owraI6NbWNzQeC/CnoWmzO
FhoaEQo0tX6RE0dW3XeDYNJax2bH4W7Y7Y+6COv3KeayQ0VGSNk552w9JryEiSvVp1k5/ELyvLe2
GOuQcmiNOtDZEJ6W97NUyzHcRnV7XbQFimSY+tx5c8WX8xDV1ylbl6dkUb25lyxPAQa0dyvgLSHm
vv3Ry6j+oI8ovvN7QCaWWt4/mMkPjDqIkR4/TrSoX5frbRCikMZ5lT+UI4VMICI5kXCQPl2eDRZ8
gqs+iJM7nyMf3QkRdTBccQeJz+VRMYbBSYZcQ6TG8jgqwjIhVmx8edyEBePwOvEy66khgw13g18k
yMbiqAuTtnKoEdTZc4ktl98B6PHmrW1HRQXPXHM5Hy1OMxEPz3rkmkzzS3Ay68J+Mkr6xSPOsde6
DZq3BMbOFfqFt75IgrD3xDGwm+gqroguZhPXz5bTpGEB2uZk2CbeITWQmr5j2LksVjvHQQWtYWmz
SR/q98I2EKhHNGO6BhkVOi7Ojodp00ZcJkq2vHkux+zk82qgHOlrtt3xC1O9bghjlss80U6oUMqZ
7hWizbfG59ZusPgDWQGm9c43Od6Sgc9RHjo8tYCdMeM5vNcMM3qYiKC+sw8t02MFN/1qbApExOWo
dOB0bRWh4rs5ICpY0E6P6mVA4JB4bFbY2FCnccdbwFB9fQPSy3oiIdh/+VU07Tu+9VXFBc9ZpyFD
SFPUzfe2VFw5ZDsXRwJWDDFNmtzZUMuHweVVm8kRHu0g4aNCz8uIAmIyDZG2feVWkgm8Bpqy6sKs
Q+4tvZvejgapMRL+XCfqOuIGqQdCLj2/cB3At8htJPXL/7x8MHVJw82K5jf16RJdfGh4qBwrUI33
kw00iPAIXfKAiKl95FYZ+y6HDBDb+A5Xz+xC/U3nG6qxmchGX++mNv/Zi7n2tqyP+fkWodhvm3dh
M5mOyy1AT5KRrGHHvkdI4Ccej36RjYc+EG8zXUZQabjMdggq2971+cfyug+uuqirf2XR/WNw/y8G
d1uAL/3DzX7z0X38ZgK8/SiBmxGyAbpR/snO99sX/W7nE78IB8CGa+MkXxBlLO9+97ibDk52j+JZ
QE72Yvj7l6Xv4nH3nItj74/+ducXAHcuSSb+keXr/pbB3XX/slED7AwRnYZyDIe2xRX6L4tDNeRB
NXmWvFqyKBt6s3YdUJ+dA6ECb2qV1Ec3jA0aKllMudtceb3BlsbNfhBYteuWzKpqsI2XZZhGe4OR
Rj31lJ9cB4wV2X3nVeod6I3/5s5edZVYZC87amA3oZEjMZtpWl5xu2duoCJxgzO8OjGdGfVblTSM
NDAMcHZoax+PnMzxnNjNDg1YUSaVaic4BGYSE52X2nsdxqkP7rXt+hsfAvqJ9U0nto43YLah+jJI
P4bOSF450lsQrarO413TMjKcOtfEIrKDbG+KhbqUInyWI+PWeFskzJv+LpDF3FBPiZy/IqeFuMw5
mono0LWUPk24eqQJt75y2UFCo7UBm7ob9HpMWYE9R6AVIqgiHQ4WDUNRrgndmSOmwgF9GO+wZX6O
iHPjvM2T1EUeyavWJTRQ0UaWr2kkngkZen0FcLMK0IkxkoSCXHgSzFJga84aXBS5R+ldg8G9sRN4
hgGo6Dn7Qc23XqwnXRlrFxJZnSIH4v+L93Y+RYRuys44miPUASLRRAKxqa3GQUAvWVgnicEEHbuN
/Ujsuid52JpY161qPNNm6O68sNEfVNHmW7TCYq1znRCJa+VuCMr8pBAJ9nUryiOZWbIR1YA/moY0
bwWrtF/Uz7VP38+uLCug1l4S37ksGdZDUkwbj1lxIzp3CSTG9aGdw+isyrF8QfLoOOKiIljhaGnu
isz7RktgfHZi2d6PyeCfwTQPbwkwrk0cslhRTTKdeT/U+Nbr9BnCWnRf2DV5s6RBhR/7flnh2tFm
tNIlnJBHz0kzOYcp8Yw7gzVMt2opzN4NvnJOEbW2eyMz0nljYaXWz40k1UpG3/sGL6B6bPWUW6sy
SvBjutS9UlRWKn9a13qej5WyPY/rUItJhQjHcZxmtafwJn52wOFdh/NyeluE+59omUEFCxoVZVQM
quKnRZloQe3TvHi9AJBu6T2bAb7b7j2Gf5Lmo/tEBmXTZr1AcHYm/2SRjYxXFKiRVcGhP9z1cWxf
W9NUHwRNt4DdNL/rnur0c1J41TPNYtWeAqjm+2gnL5Zkwu6KILjiN11ukfLFGgUwuJl1MZ0jr02u
KjGppxiw2isevLJcOCD2Z1Yr89qYK/RmKR3/aiymcCey5msIZXSwXPBWCb2s/Ab97JFe8v4VE13x
oqlqfXHGLnVZbwT5izQqmvFyPmGe0YF95XYHRmXsdiil1zzFaTuDNr+nkUPfVWHFLmtqQ7B9Os9Y
zFWhcWdBeuNhO8OJoTc+vadpdrqajGZikIqJGQ8Wdx5SAhPhQGSAjTCkZi/TN2vi/hgSiwVc6hfJ
OkbMx0Y1wmYMK0z2rv0suGHcdYb6ls7qMYOi/WNya7xKJno4u5YRrW9tAxR+8lUmrktTRye6TMDa
Z20EJyE+hqL1b9B9JB+Nvn2kFKXYuMqsP72egbYZ5/reicL5uxxrQpYs/3HqlWNzHWex+BbjOlh7
EirXaiwlHSxzGN8I2+rfFomK4tEYT2JJiJKlNeaqidtw2sQfLVa1r2K0+3U7yJPdR8R+vXHaJEPv
vJL2SA/UStsBBuNRnxgNFiHGG9tV19kGnziRgGSWk7FTtQV+PjSD+kxusiUf0ll0YfeTdTu06TJO
kkbhYofpdjqQCZoe6lG0wTqPR+eRiurgO5B9AyEh7bnVwVXB1h0lmhrPKDjVQ+V+9FAXrkMPRN2y
9eGc601upbFFP8oKxEXL2C7MX2+K2jLaWx9ZSq/i3hkpznMLJjX6L8BRDtgwNDMzmll926bcpcPR
ZSlhTp+SZ96DNXr6SNtli9LS4lvMohaoZENBI+vQk9EtOENYKp+iVu7P2hA/0kbaJ9LdbbcGU6LJ
byPXqYz0KUDYG7zEwU3o5PkpMWsvW2XzZ2LaKIcmeyGa2r7Vpnqc5GyuIQuQ6ooYZilQSnapZbl7
M53Ds7TgTRieDY5EtGOLPp3cFjmRHzC0EZqIsl5Sxrp9Bglnx+f9M5ur4EEiqQPzLuonbBScIIlq
rsYsL7dKRW5x40LsJ6ZSDTd1ZeJfGCedQsX0OvbtVn3mnVtuIMGM9yk23x9yag3wNY1VcO0RwXPs
ReKK75AGjLFZEDCN22CAdMt70DnujjLZ+khvq72mLWZiSWCmJ0PFPtb6qt53VLBvRD91b7ZSyYbw
L5hoP3/vWut7JhvMhzweTwMAEky42HHuRSCxISMjbqYysdfamdqfljPk297S/WNmei6E6VFt6zig
0iFALQQeFD2mg9XeeiasJpriWXS2qbobaFmxthnJ9ngl7DKgEygxjmN/rVKRrN1q/K5MDALEY+GE
jBiAy8C3tnrGTc6x954ExZfK0/boGDzuIQQvAzX/F9XBIfsJ1zsMacdiNwP/RbM8nRj0fmFuNrLP
EJcpZ2di7MF1EjCjOOScdYVzBTMv3TVdJo89F5JtT0PcwRF1u/Mnbl4UorgkCJPhmuJOVkPFxIq6
s+Armxo65EQj7dbBaPDZuWO65nt/StkUr3udeIdxcFj7uTezGJtDhVeAzSXBr9pyP6XZnPs+4OqQ
Vtka/X3PEW2stGNgJACKnJD626X5zA2DWneILjVJXHX2zZbaDrmfRzjhJjUnGzOpHnC7QPusyWNU
qglWYBntlZdWUDQwFzOQxbtIFDcOqYaHsJ3GfeH14UHoLGahUp5xiNxr+Ic7wKFE4WsD0Eihodf2
1oalGtm7rqHoZMbCK+I6WOJj1r7CvsAh7Dt3RjehSYaG/4Qxg11gFtXr0LW+ZOSBBUVaXaWALmCe
NS4PsjzheeD059G2cBGXdH74Bm8/DBl4zofq7BlDwMMYlMbg9hbAjKY/TqUKD1kVG0DH5uCq7PS5
SN3FRPKrj+2fWeq/zVIO26P/bZZacM83X1P6+SeIIWPT8mX/SgwvI9Pi3wwJcHhUZv1hmiJM7NIe
iDfRDS9Rp98DUpdpijXbUuXg+z4Oxn87P5fE8FK5xnQGGJQh7O84P13+oj9uyfB78s+TuBfMWl7o
ir9QDNG3inmkVfyk7D7VH6JepM1K+EwjZhJyOyFGQmmNPqRO3ZbGsbZZMyveyj4OZwox957R6h/K
ieEWGSYhz4ne2Pl6qjz/S6rC36Sk6dUsD1UXe2BgsLGNWjzC/Z+DHqteb9sNrTOIjOw1NeYkpjaY
DEl4Z1J/7p+Huh/oKwJWwA79EZcaTWketAhYhKjLqUbeNLgmkP40IWakgTGup8A3yDvigJrzVYyR
bUpODFZLiDnB3ViTaabQEV+f9WvcObtkn9tLDjrIhFOYPLguEWk61AMC061ZVuZ1ipWp386m/CTM
ona+bPQ9q5zKXy+VpVAIPG3M79gA/fTXreE/H8D/8gEkL8/8/5/T+puv4mP8UF9/tF3/+jV/dF2H
wENJErJDZwv8rw8fhmw/4DMXUOPGh3KRLH4LJ+K65lfN5B06cL/BUPBh/j2tH/wiuGeQXfRcO7gY
sv9GOBE15c8fPrbBWJQodzOtIFzAAH/58OXZkNAwEcqD9nTySjC8ajZe4xAgn+aS3CyZlG7XSH1f
1PTbrxfImmn6Idcxk/4LyOvZanZmCy9vX9KyVEFHogBk/Jo6z9gE/OXrIHLQMePuvqJxdUUq/x1W
FRcRbtk7PBg4jx0zZpMaeoxwwmefUkLD/tWLioHutsjYGawCPK4HUhaRWHoG1ZVnoVL2dTQRpSpo
+U64+DshPp6JGybXNadgk+lm+5FvzgaZ6DVH3LvRsTZU91CFMcydNn3PfGm8pkVpPMGF8laCHMu+
hwu6ZQPsrNjAN9CPWMuXU3segviHa+T8kBBvuDXaZ2FjqWECTjbadYxVFlfdnrr5n41yAA6aYUf7
OQ1mW7dhfWzLrmFzwb9O9OLsORNwDb+7AZfHVGnb59QKnqKhvyG3WSGaVI+jnK3TRGMt18dqWNkB
2Sg7KE/4rU8iaF7pT7XXs9VNV7mO37n/Hz2Uz1XhOOdc5+9ycaD5dQ2w0Jjf8qIyN3hhk00eNP2O
DCD+4bRa8xZ8mpxoy3jJuRh5y7eAA9vlrw7l5Oz92TfvnNwwduTN68e4DYtnKMvi2Zqcak8CqVnL
OHKw0wXT4sSFDmuWP9u5uTc9doeRMK46qn0/amGpJzCvDDppxBzDHn87IuLfo4scQHIGpLg7eafp
n34VefDktYDe6okVD5N9TCt57mMtDa1DKL1gCyHhGwqTIRndx2/QceIrUdYtMlPclmc7jPpPw6RF
AFCX6ZxZiTi3ZSoTa8OoDnmKvsh5WyTVo2MQrKHpj7u2XTsPIGAJjgcRY6vDbjFazH3ZstZOKL1c
D+Ukw726rLzjxrK482gY8DzZiM0OXn1rW1N/vfhk+t3C1vzm09Z8LUrPfBf84JtWd+m6TDM73bi8
lvXOClSkVs6k8TFq6XbHOkOndwGw6J9G5c7GnoxdHf3UTPI3ha3I/cV0O28LP6UfxmJubcrMerwc
X/8c9P/loLcpaftfb1o3KXJlr9I/nvS/fdFvR33AXSpEq74EzZfT/DfJOuScXxRjlM9/H/GEzDl3
l2wGlipiNX884r3lumabPn+AW0CIxP03jnj3LyWPkP2pvOYBgwIO/IWil78K1paXSWANydXsmjC/
KA3yaNoCD2LrVeOJ4c2MS5/wqFs/pI2ubucxNFYyKE12TGGfbS0/NTmPGXmA8035XRJAZocKxNEf
+moPWNO56iqgKOXAxL9BIwooMccmhvcgH/2dTtzkeoDbfAJOR7y1totTA6nyfslR7kszTPYRUeW9
YIDu1nFp4EdCZ74U6B5z4Xg3fUvQdZ7bxFiDCIEVXXJ2XOvC9l5QRUg2+6Wd8awCZulgqdtnht0d
8E5GD7UUoL9Shvhjb37P87n+8PMCWS53IqjtU9Bt+QMEfMEtwgGZvLsxmgJIe15YEN3GjHOEkygO
pDKNz0Vd+kmJWHjnZFUAcr5UlFERD8TC0Vj3tKT2e1aN6kG0YrzKcp7sKxQ2TTwms78ykPHrzM1w
UBc4fTG3xN5tbFbxddvMxmflxUunHKvoW2MGDatTCThykritbG+fU/v4LWm67hEcDAt84jbqO3NW
/KqMPA/Xvcto6nkx1OO5Cmd0n+rIHs+HumGm6piQdfXXtm2pD0k/Vb+2xfji2Z7NK10V34kwdodw
TrudRaPD52z29CVRSG3MsXuVq665UtE8gxYuIPW5/jKABxSGKC/VwPk1AGp+qXH+GqYhljFepZ6/
rTTand06xbUmiL5Wdenxg04gQlor6qEDuQbWUzPZTzIqniB5JC95lyY50ZLGIcdIDmVLSiizNlBV
Ib8ltpOzYeYNeJSKfGkvQDZiXzC5XWhriHbJjM+iiLXZkqutUE9mZ0HShdP4k0OXfCwqdQW9oGjn
fZMl1X3qoQ4Lqf1TrECnYYgBAA4F4abpjOxkGw7tL3k5sn2vhfaBFtP78hz5s40o3cfiO1IIImXe
uN7eLxR/io6ww9zMsb8ZfBFv8LpYt3Pphuc40sl6DAx4ntiwEz1sPOXepkU4fGLwyY8EcuR6zCiV
JYXUE+yokul6njuv3WVhV30L6yx6JcYRG1eRBE+8DSvf+iFHs6VqhYDCw8DiOdqCgLbeurCIqjV+
k/5s9ZV8V9rkWd6M1keuHETqQXd6iZqRo8YqhmCpADQeUkgMaKbOJJZ4bEKLZ2Q5z85gJtfSTMR3
3LkmPkXBm3btq7k4QFQIuD6Z/g1UQm0epzAPn6AY1MZaZz7heAH3oNg0cVsTb6jKD1oBw29oSd8N
E460xx3pxuo9/eU2SgMiRFqrthHP3tcs7ltrDfoJ4k9FgeBb5wvKeLE+N0dA1B3hmwHZonPd8LQ4
8TdNp85WS4JxhUO/27Lslgt6QWyDoplpsgIOMQ8kwSfRpBuRhExQY4fLsrZgQ5vcGmYnyQJeB5Ht
azYNGVU+2l8TgDD3AzacBxs/xL5OzRzRKewiYKu+Mt/sPAm3s+BEHWyTwHQI6Tnb+11THAkby1vU
+J7ge+10DwrKDC+sX2Yv2MOhKUgLvAYnWgRbN8a0jXVhbN4HXzfqIIygPUgzjMHwmLq9E6xTPmvX
B/3ZWtlwr6U2OFxm3EK1kUFQpOZp2Bkko969UY9fskjGNy0q6wb4ZVRu6eoJ4De4GuY9DFx5l+gw
gpBrN8CFkjE6JjY88bVlNo90uDQbcjHjtfKI7pZFLjceaV7REOtlL1icwyXqS1NtdMyW+G9tCbmf
SATHlNLsSTIi0eJcGVgBLdlhY4kRc/fxtnKJFs/OkjIelsBxvUSPzUsKuVgCyRM+HMLJopAeUWWh
xiZ9wapIhln7osrN10DnHiuDRF3CzsQaST5HEw0Edph5bC/ggc5WoR48kmAP9FjF9xyL0x4H7nyk
fObZFVX1ILE8PfRWG7F7SLPoecSchNNbBeCy6Ae6Wtz+z0Hl2RxSIx+rIG2qe7Ofynt0ELnDnY1Q
mebiNozLdl0PJPYyV8Uc2zzy1lOp09veDvudDHyZYfIqS8goZvfae7mxAz2V8MLQbstHHbbfylKt
d5JUQzFjdPaN61YRdMm5ix5FoDygZPn4FPdGwJ0aasmXw1bzrjJQOfadIeuTZk9yG+Kzf5x5jx9p
kzE/m1RCk9HKBZ5Odn6K5Pyei2yq17M05kNsUciXCQ093uqgLHfkiHJolrC0U2uGQMFqLGH1t2YZ
cS+LXq1caTt3UV20gkM2x2IxM0J5mX2jpjquMWUJQlZBX9/Hs0++ldfzSdWTdcIwpA4cF/4ei7hx
l5O4c7a2PbrnIpwTCLl4ldLJGBkI5dTw72AGu9Kzr88g5Md9qMPwOFh9+6yiGvsfTSoHPk9MiFVf
c2duYIDyK8Iws5q1NjddhhVo3TuhPI+OWaZkHBzCZiEKdeKmuJpkIe56yr2ByYTTkWoFiosaQIr4
YT7NOg0/rdax65XbEkslnJi8U0aRE0czmn3lJAammYGjhrdfwkOaqht37TAG79Ihy+8JG47v+H/G
Td5Z3ptdp8GdrSs+eclyaI4hjcnowqM7s2Gw7fqx0uFralcxJ3YC2PtatnJRVNlVJ0wZY/iWGlH+
6MIxkPceY2p7QKaDuz57Xk6IIoOxcLI9vD77BrC3KVn7YK1a8+DnlWdM149KxpuJmje9Y5Dxd03o
+eukqrxoncXjmYm4zq67y2K/X3b8buO46QdtOKz+SfWa7laNeGWYCEmczt6NxRp06PYsAlOzv+It
a6v8CigfwtsHrQJv3H2nlzw3qs9smOznsOv9J0vGzZWU6ZOkkWSL1bw8Mr437LCHEhTw9OAVNFBF
PaWUyUfWeW9+P/bfUfi4QQgScKvW7d/8C0DUD4p7IrLbUZTGiV+ODWcPm3GVd/KnM7sDXotG5jSN
SSdI2RGlxUHVujs77kiDEBb/hDZ4FcbxE7RbtS1nez4nM/cdnIajWxqrf0ao/xOjwDEdBpz/LJbd
fg0fP/5s+/n1S34Xqi3xi4nQDJvgN03sXzOUtcQYfkd32cxHSxYFQw8ZAdBe/1bHYBwgaAUmcptt
E03/W+guSm7/rI6ZS+Eh/wyGJrQj+/9joSadYPWhGufGX9iFmnK/o3Ysg/NqLojmJaWUGxZNqFGh
tMBAyWFL52W7Hb2g2Pd2K6FMLrhEN5nz25pbItepacAbYDdycjf9AlqkRQ3k4gJf7BYMI5AviIzh
EEAQYfdFEPbCbOwXfGNPYuCtWpCOs4IdyK1hIT3mF+ojWMFxly4oSLbo5bq/8CF9Htx7L+RbXDVJ
NuWAFGqR0bXOglho7Xs79JAxPoTCmvsNVaXmd4LHeCkKnec/pG/IuzR2h3I1juV0F+FXJX9MBtfc
EFulcCSbIHYfa63EzOOX2ol9q23+q9O6jb24SvW9xA67rI0rwDqgEifjKuAbrK/pCiNWXktSKGc7
oEcsFFn8MGf5cAfSakX0i3bmEV8K6/mFxZmNyj9QqVDJdSbYqPH46PBeBn0OLVyoCcSnk9vfuqbp
4HRvRiL/nTxElpv2+zKyY8ffBy5cvx1IFHM2NxMqYmWucxrmbjGKlJW17vRgHMWvuOHmwh7OIMeh
aWJEB7Q5vbRNIVrnYcBLyx3RY3kcuGk0TLe5HEQYbZeOnpCuxliVu4ZVeLzqHeZX1slGkkV3kaWN
3RBh0gc82HYOiQ6c1353asFP0LYn4VLVB3Jr4AxpMCqijRTtsLxx8JbSrObOO2PKxnyVlx7m1auu
6wFs3xKqyzoUIdW2wziX5CLtsbVe4yix7fltSgtdqR/YrruyXLlsNoro/M+B93858JDoFzHlPx94
L19t9/+eUxWnVfqnc++3r/x9R+ADWfE8SosR9mGFLArOb9pRYP+Czo8ExAnylyXBoiDhBgbYwlaB
tIH/hyWB/4sVBh6npMdujadv+HcUJHJhfz4Gl6yYz45gISzS7e5wqv4pABhrMRZVRn1IW/r9NXMt
RrOKpdm1o0uxQbXB55f3jvXQWmzKS6rRTahxm8K0xkOeKCPDstL7O0Ur6GMY8GeIaIfPDGvFngVf
TMNUH9bX9eTKXe+VHeQngKTHlvCu2vUZ/S98gMTI2B24BbWikDc3Q6jzjdvQJi8xXFRB3gMp0jE8
eU6Mb1bVhhGL6mXk8bLXcByfuX5HKPywSb7N3TCTQOIunA4Gl0eR9ed4rK2rrl461KeqHbddZCB2
zEYkH1wt0xNfAtJWmf6wb2rjnEZN1hISwVisHFnfzCOlLVPrmC+zUgPYA1M/RY12dlq1yb0dtp6k
SW35yYsqbwnDe+kmtbJih2GV+0tCmeFjnLjQtpZ0VNbyn5k4rOvQSr/Vee1SO9UNN4HQu4BSxrUh
zXoTDwtlqk1F95hzXN5zsDjniFUUQEJPCYtUXM9PXATGvAn7KKTHZhBbuxmsFQ0YxYbvOeek7sQa
ZCE+AMP3V9HkvPR53hwsHKE+k8Le6hNYEvPQbWyNiWLjU3C1Fi4A96qIZ3HC1zVEK6KNHUzeuVux
ljiEY9V9Ey1dHStWH9bWGGyFlUI7JYcU3br4ivoTXhYCEeYb4gxPQn6WbR51zxGlW2Q/1DfckQJr
uVm9L7vfKyI8/ooqzmQD+34bW527KbI4fmgFNk/0lrq4CUDU3xYVD2Ve5TLxV4T8vDvUBO8+dxAV
jcSn7UxF9lnLOiPitrSozM1XRwaYwULPcK9kGt/PY9ZeTSEVU5nHpiKwplOxNEEVlkemtTKis+V0
rwgbrE86Pz+SHo/i67Ezi+E8hXEtP1Qct0wQskd5GqyzB1fsOoul80i5DE9ft+pPLlYwAg00+gLB
bUp109vmO0Dr/tZoaKayR/OLWvB3fxypmirdSh6HDAJuQZD0The+1W5IEsPsjZP+aTZ6Kn2HqNh6
aGk0a5Z9Xx5MKALZLvJqMHFFNY7vYCtrE9YDi7dta0iar/JMWWyviVS7fgclsGoHk3X3XKxzMzFP
jYQZvp4QQM9DY9+PrvU2t+GbqaAWApjaQrcsm0PopU24Fn4i1X7g8c8KDF3WjYKnOGq+TJxz1H/5
0EwURV8HtxiG4C4pUM6YvdJ1lng2gUrODv4GOGpOm9y2Mr3mgjgeCaZRi0TtTDKt+7gd7Zs2bOd4
H9D5EXPFad7K1Gj6B9Vpn28Jtczoo3uIGzVjZd7c6MFh77JIu70Z7rVwkiMS8CDP9swmjfSqVTIl
9jojzmViywVlAqtwMmv3htAw7SkLdiApI2srG3aQMFCMjdV4wYtQpaadZb5m1U4pDFbvfR4U8Sry
bGPnLoiDcIEdwOAm+jUV+evkgkIoMzleB8AnRNWVoJYWbEKwEBRylblnLPM5JgP4Ch7XnnUw5AJO
einReuAwIEyBQxYt1b5WGd+MAwE5QOjz/ETzk3t0u0DdTGZnPJNuhSJ9jS873pSgIvBr4g3aToZT
7rLm2tMT9JfJ29SqtQl6gZFwF6BE4Zr1jVU4lPi5MHfUStYS+oR7IVHglQ44qZQ8O6FynoIFWeF5
WB4T12Lu1s0Mx+lCtwgX0MWc4ZcVkz9eu8ICcqCG94IuIGSMhZHBylHt7GW3Ns3DbTHH+mdPjIj/
6vv0uy2oDYK9/X4Cv8HIjwLlJ2G+SrzK2kC8QDErdbFmMaZOadG/82Ch3LcrhgO5WPSnIqrBfXTN
CPoDSlT3aV+AICDM2pNYKCEDuJDY9wL8mxBEUvN/2Duz5raNbQv/lVSeL1iYh4ecqstBE23Zlh07
yQuLlhgMxDwQw68/XxOkTFKyEhmpe1i3DvIUS2oAje7de1h7LbhE8tgOLkMLf9QjbQFsVx4rHLAz
VA/aiSK4SFR8xWsagSCFot57bdZ6MzNhF5ubJfhzAheb7jJZfVMRrYA8ge+kUcO7hdm1E6twrcs6
dQpaL3P/TyAuVUI200YuJ8X21gppUkdTM4iqFcgeAyg8pnKjvc8hhJCSRm0nhuBj8QQziy83IEPD
lCSr4G0xEPaDexQul7rK5k0UZYQfTfFgJHlDISWtZwGMTW+oSbjjTjDD5J3z1XbK6BqlrofMcaGR
Wddfo0ivZrLSwixTcdyAtry2cxSEKtpjUfyzbzc0ypVFrN1qkQqTf7UxPtS0J17koEndNrirBKNN
7QXvG+b1ZtEYKrsxvHWtqLtoaFTgaCSMQElig2gkwjE5WFnHhVhhU5WTXHDp0MTcjuuKeb3LKt81
b5D8aiHeKWQ3mamcnDk4tUZLx6WstbTO6TRayTMztjt55i1oAf4IIZgj/VYXatNOfXgMuqlvFMAs
cdbhxAdmHgrFnRJk5lWmuB/X68QKpt2mw5UpKDzdbtYKDKQJrANjNQgCaG4VSETaRGmMsVx12Ts1
UcnPp0HefdHSqvkSJXJzY5WBMkcStLgkKwvl1yayGrpS2/XmRkYwEdMfxszBxiuv2kjuwPtgMW26
A5ZtYAdTKo7BzUZ2Kg3tHCu6s7vKv4nkCEYXzZhRVaxhWQN3kKmVBNqvNt4XrZ1d1DZSiFpO1gvJ
JczrOqMbEubodYO4qet+hhcW+v0gQs05XRc4HVA2Xfl5p2+mcmdUcIVUMCpzunU1tY1Um+cp6I1Z
qeapAly4hY1nzMklo4rK2Ta2oVFCgcCio6Fbh95NWygxCEW72FTXMpyQc/hIpWspy8Dcy8S7oCk1
3XmnGBJiDYngBIZoP0OAzHa6fOpplTldE+z8XhgBNfkmkIMPNviNu8AJqEeAA/EntGAal6Svm4sc
mu6rTvFofsvWzUYey5AVwYyQt+UXeNud6aJwYLEP7AiBKD4+faa+fmEWxiVE2WAZfPQfAJbEtcbf
Q0BfJNrmyqUiCNOsX7gzrZEi+JZNRFPxgLJwEpmqfa37uvwFnHUwcVN5Aaq90kDQpqTVSeGuS3ni
52X5G8a7m2lM0jxxlK/o6VKKsgwZHhz8LSqta7S5oLhae7MaoTxEgypDnZSl2dEAb3rRuzijR57G
Ta+alYb3llaGFMx1VL6pKwu9BM+mrBBrtvGhCHNUXAsjDqkNobfg8NFu7KrINtMQ3YKHZmF7fzj4
3L+qrWnNFzrN7hO/3ViElrhmqNYorvM2AgoI5bb1WxnRkgjPOHyjrqFfUEx0J2pjyNe52nb5BJkF
83eNHtmalnsqEr5mYQdC1XkbBm27otXOndBEpyyxp/6NXyNn1GY6HUXQpVIyQ4pgcSFlvrdtKlfH
bhnlF21caqTeE02g6IGV0mo9o2HVuURuu5oZzWYz76xNfdsWbn1XWGs6auK6oV5K0j9Zp94SDi5K
LVBm6xeKnyBhn9JjPsvUTTmJkoZem0WZgQX3zAt1I1sPtG82b9LC727trEs/Uv+iyQB7HvwJkVjx
yYnl8DdY/kJ3ChLWuUG2a3HjW6F8A6NNdmGxXudy5poftK6sJ7WcJtcquLuZ1BnSWBHkjZBaKfj+
QIANY1GhRFdSu1yHUXxRmwBqg1CKrxsZXzx1wvpTkofahSTnMzKV0HG7ORzIUDLdBtTu5xgJMvCR
x2axNpRk6eIil0EBxpOydIbUnAmBsQIaa72hVJZEBXs914N56uOj0IUFP7hThvcevddgpCj/zPys
Mv/ckN18MCNg9pMUMbC3G1VtNKAp+n+lfP6eaIFGB/yLogVf2iSC8fkQMrL7m33GUybjaWiUIMH/
yeQyieH3jY5CehxfyCb1uFM12Oc/SXIqskrIr1uI/ZDGf8x/khPA5FkK+U9RfxBUPa+AjpwCc4UU
lkI2FmSMTo+TSO4e8v7Qh0eVfpHVt1X04FL388KvB9mQ9z0TzqHYFpN1hPw9vcFJXiFvtDBKG25g
gz7zoHernCVcHL4DoOLh5VsZzOTxvejUNIDZaBw9QI3lE6BjqxSQdIW68hZew1am7SmSVHYvaoT0
WWfGH7Biufa9B9NpKV8i1lNIHXwORuvHN/DRZG70kMCObcEWhSMlO9blInfly9aOq5Vvy3TmvyGb
W0j6XDbT7josnGCRf7IDuZ2bOmzxn1q0bsB+GTcFLsP7gAgUFZcAanN0AWIygbaWGyWYYVPiDKQ/
wYFIOURRcv0x64XKTc4eK5nyEJzrvtnCzxFX6k2upP6vbRNyCqMGTzF7A4cIPZ9bXXaLvtOp0ZhY
QdQD6z+kRKaoI7lUyGxOe/o0DF17R5ku7eYB7JfSx1qWfB3eQ5gWHSqV5Ro5sIXAN/jF5faL/Bdp
9hdIM5SMBKvV97OGH5Oq9H6aLtdJeZw07P9wZzocEyAwDDoGVEgGmnqiD3lvOoRVITMNeHiHRvtW
OzFGgJFJKH6zKviYpffLz7o60m1DBQqvAe1H6u9VpRO2ysl+gzTMUGVsGplLVTYUsffvl3eYw+KX
n5X/cfA7ysUik+bAmTcfQP9HgCVy4zoSfPxWCh5D7jbqHTRSsPUL3n7ITJ1rWyHD466T+hP1/miu
oT40UbLSvqLyCP0/BKvxBN4OJMGEOsAamQCAulf6GmDpQigI6EgJ1EgK1EJbAIQCbUxCbwAIHMoD
BRoEjlAjIOZGmCDTQ/VjKdQK0lQVKBAXR7DeFJ9izYGcg/6DKVKrCDIhedAifRDgPGgpEFdrUX1o
nba8C4ROQlaDLRhrQj3BD7rqJkHGco4QBRi7Rugs0I/joyQRk2yqTes6gidlFghlBl1oNJQFag3B
OunMqct03uampDbjWig7bLYiD9ZW8IE8WHvVyahAyEIPIjUy442c21dhqN6lMqA6TahHRMhIQAMR
QYpBBE7KUKVDGrWJLEPWvZRRoGDBwCgoVCkyoU/h01xNdycuHxmJeVeiYmEZknWD6if4V6FxUelW
etGogFQgFxQiGIbQw1gjjAEzXjatW+8zchvqr3VkmNeNToYtFooaXoG2htxqyeIWfA9CA2ECK60z
ySRPkeebeKF1H1EEgR8FhffElu7XYaMQpyVhJXUkgQskaUjjFN1ENhIdV10v6YbGmrV3mRbbADAc
WQJBTMswad9NVl9GapFfUcID84GsMkoMim69ayKhYWGVcjlu4cH1yFF2kL+NS9c33uBkAshTKGHN
pHUnwTuD7kw4Dip9fSu1vpZKUylqGpcOsDQnrfs2CUJf8kIYIyBGN8YMVICETzcwcsU3Fhz7Zv47
1DXGXd6lNe20CE/5ElDJvEzyoP6woMh3GfeHCBWnzaa+cOC+qrpLvUvBhcOrhPf+ay1XhfxR2rQm
OESkI2AXm6huVDXqhQzEk3oOZfkEKOfb2o/bNLsAFB9XE4Vs+5fETpsP+MlUgVC7y+iyI8mM3yi5
Delmw1lMpKoonBmhgfTZWxv+eqp2Fq2ZJX7i27XwK0jLZQ9G52bknOjMv4tpzEsntOhm6TjAEf+8
oIoW3UoojCuTKG3ld92mNjcEEVa9QNfMo2lMKeP4pg0U74rkozSj41pzwb9VABMWnkW+X8rBC4B/
o/s3M7U/Mk9Xp6Ebue9gqs7emeC4ZiXMbBPTo3n+kgeQ33ZyYcwQxEMHJQ67K7+N0/cmKrKfwUg2
FQIMit6NaZ0TVJGOkl8TxANtsoHF26klIUtakKslFqHsqkhK2RHfxxafvFtH48DQyhYWPg9uSbko
7yjKxe8zO3UvrUwfe8rGeOcEGxeptbSZg95UoVOR3O73/18H4u5kF3wes2157EO1ytu7VVGFZbF3
M8VP3yd+XH6CgbL06fh75S+9PNDfc8xVsnP4kkdH7Pahtg/z0hjhkmeuHmAp0fUR4mCWgxONS83F
+Romsbv7sWSD6tbw8yAC6X/e3/Bgkr43DS+/YT+fL//O0RvcJ5AfiO/g+kl8GGrgtP+9OTgZ4dsc
0IdkgOlAI82Stxf4iMM5cEC8o8SJx6D3c9Df8P9+DpYPxFlTdKdy/748nANAoKBDBi0EGiFV/Cua
tBBzEJdyPAmsNaD8cJLinvWzcLjtX9oPL3/kVy+E704C/KMKDz1sFoyR6B9FDo1+TXHhzx0uBcsZ
KcRXNmXsfpb+U9vhhVnAFR04CzjJjgY2U6NlY3udbAha+ojjQSBRJt9eZzcLzIE6dBY0ehDpxFNp
LOln4WRHOPZIszEMmI5+FlgrLL4zMgs4Mny5YRtCHVk0U6uqSAEd7gTbHNFOKVYIJFHb6+zeXpGf
dJW/9nhU7RFKaYaCLlG/Bsi3HM2CCCfpGqdH9XGnnNka4MlP4/DXzgL5NnJjCp3rO6t46iRgFXV0
c+luP9O1QAubzKcbvBVAQlmPL8mRe7QWOCAN7CKbpV8LZ2cV+UD6UKuoWyMas/GWwGNtrxO7AIR1
BM8Jq07H/HD1Nzwjq6iRmjoF8L52R6Amr4NGIzPVv+Spt4TLqGEbRU9iP0v9FjyjWSAB1q/PXkrs
0YF7RezAAUm8gFGgi3P/qQ83hCLjTek0fpr9KXRGb/8cpvHVa8AWsstsBGX3jU92gi16X6kZkiLs
p+fsZoGEpT7UQcBXJCrQiCF3J+CJl2QpI5MCi6bZZ+ceaVCPDDYEBm4Q31+2v+MgmCOQrqoOv/2Z
LgJObnvw0eiMRH7Acnb+gYhGDy0BzqJKThsubSpS4jq7CFqUK8jtD3MQtBGqEw6ket82/NEsyCPa
M2XOjP9wLuX7waNOTDdwFnRmgQAZdxApkO11vBZ6B4FJ0M7PM9BpBh/4+iSTUEKxaKfZLfWTiIGP
PwIyR0Blnp1/CBxR9AYN2gTECrZDGmlnDp/kkSz0VDWEVgmqz9Qz0kxT0C0PmwWdrgXHEZxjz24C
SDQs3EPydmcbNzrDnWR9pALpxPLv0kQnDtJ2K5hUbwmbtqfC+RkEPuDQpUBiFWTJVsnnccEfngoW
biS7hXaY3anQuyRn5CxDqDL0UMAqUlTDKO5zZScOAhlFavsmdOh2P0lnNwkAoQVl3zCrYOAMkk0z
9rNwsiFMZ6SSuUTZ9VwLDY4iEBCDJkFEjSh024rGzjraCBZlFpM2Lm23Bs7OSYRZf/Drcz5CA2kA
z3q+2EQrHCcjmRp1Zw76ws4ZmQNYlgSN06BFoIuwiFY/QH9by/8kf6KL1j7aptX+Tuf0+qIcOvT1
EWuwcbX5zv3r43UdbQVlRBciewGd+O11drPAg+8+zY/nj6g9g7xT+e/09WkHxROHSgwfSlxndxoA
ZR3sGOgEAqqNE7gzd6eldzInBmhOIG67rHrvmp/RViCU20XyP74INL61bqs21uBZS2BrAACpzBM3
P24VTM85zYJD9WegQdBANNtMgIlN6K9jg+AoRFUKUaO9iyfO7mxURMp/6CzgKqvERbiCx68PCkW1
iRjR8exn5+xeH/Zouz+pf3wrUFohTwrhDYt9e52YRTR52CsEE6j/bGf6rDaBUBAa5BNoQJGoJ8jA
K/uPfLIIHGqtgHaFxlE/Ped3KjzDrvkDVQVoCHjFXflMlC0PXQMxC/CUi2JrP0vnl0WC32Gwg0TF
mcIJCZTdqXAyCxb5FQqxNJP0kyCks87rVCBSeEIT9Oq1QC6RUirx4rdc2eFaAHVOyRk4krWrPpxd
AgX0sTL0bMRNJCKULRAIz9oFBT4lk0QafchnZxHIfO3qXgOOBYig6IASKtbPHguOBnwR1wGQSv/z
87MIwGeGWgSRNhDOgXGaOTKJl6nAPoIzz85LJmvwRCnw1ZaASjqNLqyC/hM/iZfxnPpmuB0q4/yy
Bs9ofLx6FhBMRIwQCOq3YuqRPZTN0ZZLmhrb2Z0HKlweAz0kIka2ABNAI+X2OjkVQZ0QRAjIybl6
SPTy90iYAeZQ5EYMxcBT7ieBT324CCwSaBoBJVIvf38N/A1P+hH7P/H88GGL+vdXxXO4/+/9wh4I
/fTnO6T79cMvPws4+9Evij67/t6rR7aufx1VcLfB8MEP98Hx9j67P9+94NNbH91r/1b7f7zyV/ky
v/fa7Q/a3WP2+qb/Gy6/Lo/lTfHVsL7fnuSXn4+e82D1/8XAxXq5H0fMiTjZ9v//bNvhY9zx4rho
Hibx8cDbItfgB87Xy7hYFvtH3D4y7cT7///xR54sQ//PJD+hVevR/kOfmrbeJF8+HCkq9aCw4SPH
8eq+9O+rcj8FYkr6vT908BekaB63x4+tu31jxU/Jnz8xOVX09ZjNrq99DH3+C2bdP6YHBS6y1bEa
+PyXqwQKvuP13Sfohj7zFeI/vn/4LRWNmu3+H358fV8/IJG8H2a7bfp4YegDX4ehHyf+8Y7sgdCD
h44f/OWJFekRVINHTurjj9fHDkOHnT+1TX1zxOCBGaC6X7dH36/PAg4d+k1S+cWTae7zrEPHfrv0
49XRM/eV3eHj5m24jB8OhwYMLgKf4UMXxfLeq4pVWR6t6R2Ac/D4/r3nu8vjtrq+uXD40JwFxUmL
/66COHzsAlbwwk/TI9u0w/r/E6N/TwlnoKVGUrU8sSG7/PHQh75dfc2XJ94TRQMReQwf+nu01gNn
Q4g7Xi2jtKA1/mhjkkITldbhD17/dLPKi9WRpUI8UmQp/4nBv69M+Q/MzO9Jvt4/pjgheW4B0Rz8
3EkO+8ZkmSeclEfHzq6N8p+5wVN6D4ZXSdYOHf6d5x85DjtoxuBh1yEeyXFUs8vfDB4alaTTzuUt
2nbowO9XcVy04WZ5Eibs0JxDh7/zkofVT9fFk7OtL4EPHb6ngXluIe4g2f/MDZ4uxB1BzdDhPzH7
q6JYHVmuXWfB8LGb46hy17o0dNxfy6W334LCpgBKE7jnocN+XuURJ9t+oO3IPUxk8MjPkYv32Myh
Q39Zcu7ELpzXx8+97ZQbPPjqL5jRBx4QX/ziPokL//jZe/zy4Gf/Pqvbi0/9XKbpEa/xNP+07/9/
7s+Ok2viN+7D1TL/178BAAD//w==</cx:binary>
              </cx:geoCache>
            </cx:geography>
          </cx:layoutPr>
          <cx:valueColors>
            <cx:minColor>
              <a:schemeClr val="accent1">
                <a:lumMod val="40000"/>
                <a:lumOff val="60000"/>
              </a:schemeClr>
            </cx:minColor>
          </cx:valueColors>
        </cx:series>
      </cx:plotAreaRegion>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chartData>
  <cx:chart>
    <cx:title pos="t" align="ctr" overlay="0"/>
    <cx:plotArea>
      <cx:plotAreaRegion>
        <cx:series layoutId="treemap" uniqueId="{FC655D87-CD0F-459B-A7FB-EF45D4679EDE}">
          <cx:tx>
            <cx:txData>
              <cx:f>_xlchart.v1.12</cx:f>
              <cx:v>Total Profit</cx:v>
            </cx:txData>
          </cx:tx>
          <cx:dataLabels pos="ctr">
            <cx:visibility seriesName="0" categoryName="1" value="0"/>
          </cx:dataLabels>
          <cx:dataId val="0"/>
          <cx:layoutPr>
            <cx:parentLabelLayout val="overlapping"/>
          </cx:layoutPr>
        </cx:series>
      </cx:plotAreaRegion>
    </cx:plotArea>
    <cx:legend pos="r"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_xlchart.v2.14</cx:f>
      </cx:strDim>
      <cx:numDim type="val">
        <cx:f>_xlchart.v2.16</cx:f>
      </cx:numDim>
    </cx:data>
  </cx:chartData>
  <cx:chart>
    <cx:title pos="t" align="ctr" overlay="0">
      <cx:tx>
        <cx:rich>
          <a:bodyPr spcFirstLastPara="1" vertOverflow="ellipsis" horzOverflow="overflow" wrap="square" lIns="0" tIns="0" rIns="0" bIns="0" anchor="ctr" anchorCtr="1"/>
          <a:lstStyle/>
          <a:p>
            <a:pPr algn="ctr" rtl="0">
              <a:defRPr/>
            </a:pPr>
            <a:r>
              <a:rPr lang="en-US"/>
              <a:t>Top 10 Most Profitable Sub-Categories</a:t>
            </a:r>
            <a:endParaRPr lang="en-US" sz="1400" b="0" i="0" u="none" strike="noStrike" baseline="0">
              <a:solidFill>
                <a:sysClr val="windowText" lastClr="000000">
                  <a:lumMod val="65000"/>
                  <a:lumOff val="35000"/>
                </a:sysClr>
              </a:solidFill>
              <a:latin typeface="Calibri"/>
            </a:endParaRPr>
          </a:p>
        </cx:rich>
      </cx:tx>
    </cx:title>
    <cx:plotArea>
      <cx:plotAreaRegion>
        <cx:series layoutId="funnel" uniqueId="{DCC07091-A00D-411F-9791-3A7C996AB6F0}">
          <cx:tx>
            <cx:txData>
              <cx:f>_xlchart.v2.15</cx:f>
              <cx:v>Total Profit</cx:v>
            </cx:txData>
          </cx:tx>
          <cx:dataLabels>
            <cx:numFmt formatCode="[&gt;=1000000]$0.0,,&quot;M&quot;;[&gt;=1000]$0,&quot;K&quot;;$0" sourceLinked="0"/>
            <cx:visibility seriesName="0" categoryName="0" value="1"/>
            <cx:separator>, </cx:separator>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dk1">
            <a:lumMod val="75000"/>
            <a:lumOff val="25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dk1">
            <a:lumMod val="75000"/>
            <a:lumOff val="25000"/>
          </a:schemeClr>
        </a:solidFill>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4.xml"/><Relationship Id="rId5" Type="http://schemas.microsoft.com/office/2014/relationships/chartEx" Target="../charts/chartEx2.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7" Type="http://schemas.microsoft.com/office/2014/relationships/chartEx" Target="../charts/chartEx5.xml"/><Relationship Id="rId2" Type="http://schemas.openxmlformats.org/officeDocument/2006/relationships/chart" Target="../charts/chart6.xml"/><Relationship Id="rId1" Type="http://schemas.openxmlformats.org/officeDocument/2006/relationships/chart" Target="../charts/chart5.xml"/><Relationship Id="rId6" Type="http://schemas.microsoft.com/office/2014/relationships/chartEx" Target="../charts/chartEx4.xml"/><Relationship Id="rId5" Type="http://schemas.openxmlformats.org/officeDocument/2006/relationships/chart" Target="../charts/chart8.xml"/><Relationship Id="rId4"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20</xdr:col>
      <xdr:colOff>446316</xdr:colOff>
      <xdr:row>10</xdr:row>
      <xdr:rowOff>108857</xdr:rowOff>
    </xdr:from>
    <xdr:to>
      <xdr:col>45</xdr:col>
      <xdr:colOff>435429</xdr:colOff>
      <xdr:row>70</xdr:row>
      <xdr:rowOff>54430</xdr:rowOff>
    </xdr:to>
    <xdr:sp macro="" textlink="">
      <xdr:nvSpPr>
        <xdr:cNvPr id="48" name="Rectangle: Rounded Corners 47">
          <a:extLst>
            <a:ext uri="{FF2B5EF4-FFF2-40B4-BE49-F238E27FC236}">
              <a16:creationId xmlns:a16="http://schemas.microsoft.com/office/drawing/2014/main" id="{5E421FBB-C788-BC26-8750-09D34DB69B5D}"/>
            </a:ext>
          </a:extLst>
        </xdr:cNvPr>
        <xdr:cNvSpPr/>
      </xdr:nvSpPr>
      <xdr:spPr>
        <a:xfrm>
          <a:off x="12856030" y="1741714"/>
          <a:ext cx="15501256" cy="9742716"/>
        </a:xfrm>
        <a:prstGeom prst="roundRect">
          <a:avLst>
            <a:gd name="adj" fmla="val 2730"/>
          </a:avLst>
        </a:prstGeom>
        <a:solidFill>
          <a:schemeClr val="accent5"/>
        </a:solidFill>
        <a:ln>
          <a:solidFill>
            <a:srgbClr val="7030A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390603</xdr:colOff>
      <xdr:row>48</xdr:row>
      <xdr:rowOff>13189</xdr:rowOff>
    </xdr:from>
    <xdr:to>
      <xdr:col>38</xdr:col>
      <xdr:colOff>108857</xdr:colOff>
      <xdr:row>69</xdr:row>
      <xdr:rowOff>68036</xdr:rowOff>
    </xdr:to>
    <xdr:sp macro="" textlink="">
      <xdr:nvSpPr>
        <xdr:cNvPr id="12" name="Rectangle: Rounded Corners 11">
          <a:extLst>
            <a:ext uri="{FF2B5EF4-FFF2-40B4-BE49-F238E27FC236}">
              <a16:creationId xmlns:a16="http://schemas.microsoft.com/office/drawing/2014/main" id="{9F074AE4-4E4B-42B6-99DE-028733E48721}"/>
            </a:ext>
          </a:extLst>
        </xdr:cNvPr>
        <xdr:cNvSpPr/>
      </xdr:nvSpPr>
      <xdr:spPr>
        <a:xfrm>
          <a:off x="19372567" y="7850903"/>
          <a:ext cx="4004504" cy="3483847"/>
        </a:xfrm>
        <a:prstGeom prst="roundRect">
          <a:avLst>
            <a:gd name="adj" fmla="val 7235"/>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p>
      </xdr:txBody>
    </xdr:sp>
    <xdr:clientData/>
  </xdr:twoCellAnchor>
  <xdr:twoCellAnchor>
    <xdr:from>
      <xdr:col>21</xdr:col>
      <xdr:colOff>462643</xdr:colOff>
      <xdr:row>48</xdr:row>
      <xdr:rowOff>13609</xdr:rowOff>
    </xdr:from>
    <xdr:to>
      <xdr:col>31</xdr:col>
      <xdr:colOff>284152</xdr:colOff>
      <xdr:row>69</xdr:row>
      <xdr:rowOff>59943</xdr:rowOff>
    </xdr:to>
    <xdr:sp macro="" textlink="">
      <xdr:nvSpPr>
        <xdr:cNvPr id="7" name="Rectangle: Rounded Corners 6">
          <a:extLst>
            <a:ext uri="{FF2B5EF4-FFF2-40B4-BE49-F238E27FC236}">
              <a16:creationId xmlns:a16="http://schemas.microsoft.com/office/drawing/2014/main" id="{8455DB20-937B-4C36-9693-9D92F6DF98AD}"/>
            </a:ext>
          </a:extLst>
        </xdr:cNvPr>
        <xdr:cNvSpPr/>
      </xdr:nvSpPr>
      <xdr:spPr>
        <a:xfrm>
          <a:off x="13321393" y="7851323"/>
          <a:ext cx="5944723" cy="3475334"/>
        </a:xfrm>
        <a:prstGeom prst="roundRect">
          <a:avLst>
            <a:gd name="adj" fmla="val 5549"/>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p>
      </xdr:txBody>
    </xdr:sp>
    <xdr:clientData/>
  </xdr:twoCellAnchor>
  <xdr:twoCellAnchor>
    <xdr:from>
      <xdr:col>21</xdr:col>
      <xdr:colOff>465821</xdr:colOff>
      <xdr:row>28</xdr:row>
      <xdr:rowOff>54425</xdr:rowOff>
    </xdr:from>
    <xdr:to>
      <xdr:col>29</xdr:col>
      <xdr:colOff>299358</xdr:colOff>
      <xdr:row>47</xdr:row>
      <xdr:rowOff>54425</xdr:rowOff>
    </xdr:to>
    <xdr:sp macro="" textlink="">
      <xdr:nvSpPr>
        <xdr:cNvPr id="33" name="Rectangle: Rounded Corners 32">
          <a:extLst>
            <a:ext uri="{FF2B5EF4-FFF2-40B4-BE49-F238E27FC236}">
              <a16:creationId xmlns:a16="http://schemas.microsoft.com/office/drawing/2014/main" id="{78B6E2FF-433D-4FE8-AEBB-14B07334EA4B}"/>
            </a:ext>
          </a:extLst>
        </xdr:cNvPr>
        <xdr:cNvSpPr/>
      </xdr:nvSpPr>
      <xdr:spPr>
        <a:xfrm>
          <a:off x="13324571" y="4626425"/>
          <a:ext cx="4732108" cy="3102429"/>
        </a:xfrm>
        <a:prstGeom prst="roundRect">
          <a:avLst>
            <a:gd name="adj" fmla="val 7235"/>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p>
      </xdr:txBody>
    </xdr:sp>
    <xdr:clientData/>
  </xdr:twoCellAnchor>
  <xdr:twoCellAnchor>
    <xdr:from>
      <xdr:col>0</xdr:col>
      <xdr:colOff>238125</xdr:colOff>
      <xdr:row>1</xdr:row>
      <xdr:rowOff>38099</xdr:rowOff>
    </xdr:from>
    <xdr:to>
      <xdr:col>10</xdr:col>
      <xdr:colOff>31937</xdr:colOff>
      <xdr:row>5</xdr:row>
      <xdr:rowOff>50986</xdr:rowOff>
    </xdr:to>
    <xdr:sp macro="" textlink="">
      <xdr:nvSpPr>
        <xdr:cNvPr id="5" name="Rectangle: Rounded Corners 4">
          <a:extLst>
            <a:ext uri="{FF2B5EF4-FFF2-40B4-BE49-F238E27FC236}">
              <a16:creationId xmlns:a16="http://schemas.microsoft.com/office/drawing/2014/main" id="{B4A4D61C-5AD1-69D6-0911-FE877A7657CB}"/>
            </a:ext>
          </a:extLst>
        </xdr:cNvPr>
        <xdr:cNvSpPr/>
      </xdr:nvSpPr>
      <xdr:spPr>
        <a:xfrm>
          <a:off x="238125" y="200024"/>
          <a:ext cx="5889812" cy="660587"/>
        </a:xfrm>
        <a:prstGeom prst="roundRect">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800" b="1"/>
            <a:t>Superstore Performance Dashboard</a:t>
          </a:r>
        </a:p>
      </xdr:txBody>
    </xdr:sp>
    <xdr:clientData/>
  </xdr:twoCellAnchor>
  <xdr:twoCellAnchor>
    <xdr:from>
      <xdr:col>25</xdr:col>
      <xdr:colOff>481396</xdr:colOff>
      <xdr:row>21</xdr:row>
      <xdr:rowOff>39263</xdr:rowOff>
    </xdr:from>
    <xdr:to>
      <xdr:col>29</xdr:col>
      <xdr:colOff>263484</xdr:colOff>
      <xdr:row>27</xdr:row>
      <xdr:rowOff>39262</xdr:rowOff>
    </xdr:to>
    <xdr:grpSp>
      <xdr:nvGrpSpPr>
        <xdr:cNvPr id="49" name="Group 48">
          <a:extLst>
            <a:ext uri="{FF2B5EF4-FFF2-40B4-BE49-F238E27FC236}">
              <a16:creationId xmlns:a16="http://schemas.microsoft.com/office/drawing/2014/main" id="{8C164ABB-F712-C75B-E776-CDFC27C872B8}"/>
            </a:ext>
          </a:extLst>
        </xdr:cNvPr>
        <xdr:cNvGrpSpPr/>
      </xdr:nvGrpSpPr>
      <xdr:grpSpPr>
        <a:xfrm>
          <a:off x="15993539" y="3468263"/>
          <a:ext cx="2264031" cy="979713"/>
          <a:chOff x="15343552" y="3362937"/>
          <a:chExt cx="2021441" cy="941294"/>
        </a:xfrm>
      </xdr:grpSpPr>
      <xdr:sp macro="" textlink="">
        <xdr:nvSpPr>
          <xdr:cNvPr id="14" name="Rectangle: Rounded Corners 13">
            <a:extLst>
              <a:ext uri="{FF2B5EF4-FFF2-40B4-BE49-F238E27FC236}">
                <a16:creationId xmlns:a16="http://schemas.microsoft.com/office/drawing/2014/main" id="{C47F987D-4BD5-49B4-ABFC-E329C7B3DA0D}"/>
              </a:ext>
            </a:extLst>
          </xdr:cNvPr>
          <xdr:cNvSpPr/>
        </xdr:nvSpPr>
        <xdr:spPr>
          <a:xfrm>
            <a:off x="15343552" y="3362937"/>
            <a:ext cx="2021441" cy="941294"/>
          </a:xfrm>
          <a:prstGeom prst="roundRect">
            <a:avLst/>
          </a:prstGeom>
          <a:gradFill flip="none" rotWithShape="1">
            <a:gsLst>
              <a:gs pos="0">
                <a:srgbClr val="22647C"/>
              </a:gs>
              <a:gs pos="11000">
                <a:srgbClr val="22647C"/>
              </a:gs>
              <a:gs pos="97000">
                <a:srgbClr val="2B313E"/>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solidFill>
                <a:schemeClr val="tx2">
                  <a:lumMod val="75000"/>
                </a:schemeClr>
              </a:solidFill>
            </a:endParaRPr>
          </a:p>
        </xdr:txBody>
      </xdr:sp>
      <xdr:sp macro="" textlink="'Pivot Table'!B6">
        <xdr:nvSpPr>
          <xdr:cNvPr id="15" name="Rectangle: Rounded Corners 14">
            <a:extLst>
              <a:ext uri="{FF2B5EF4-FFF2-40B4-BE49-F238E27FC236}">
                <a16:creationId xmlns:a16="http://schemas.microsoft.com/office/drawing/2014/main" id="{4FA59E42-C69F-4C99-9E63-4B011249AB8A}"/>
              </a:ext>
            </a:extLst>
          </xdr:cNvPr>
          <xdr:cNvSpPr/>
        </xdr:nvSpPr>
        <xdr:spPr>
          <a:xfrm>
            <a:off x="15618384" y="3461426"/>
            <a:ext cx="1475917" cy="43759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1AAFA6F-5ABA-4766-AAE9-E36F483F2BA1}"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$64.8K</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sp macro="" textlink="">
        <xdr:nvSpPr>
          <xdr:cNvPr id="16" name="Rectangle: Rounded Corners 15">
            <a:extLst>
              <a:ext uri="{FF2B5EF4-FFF2-40B4-BE49-F238E27FC236}">
                <a16:creationId xmlns:a16="http://schemas.microsoft.com/office/drawing/2014/main" id="{5396084B-EA7D-4085-BAA2-CB88307F0AD8}"/>
              </a:ext>
            </a:extLst>
          </xdr:cNvPr>
          <xdr:cNvSpPr/>
        </xdr:nvSpPr>
        <xdr:spPr>
          <a:xfrm>
            <a:off x="15589812" y="3919308"/>
            <a:ext cx="1475917" cy="228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solidFill>
                <a:latin typeface="MS Sans Serif"/>
              </a:rPr>
              <a:t>Total</a:t>
            </a:r>
            <a:r>
              <a:rPr lang="en-US" sz="1200" b="0" i="0" u="none" strike="noStrike" baseline="0">
                <a:solidFill>
                  <a:schemeClr val="bg1"/>
                </a:solidFill>
                <a:latin typeface="MS Sans Serif"/>
              </a:rPr>
              <a:t> Proft</a:t>
            </a:r>
            <a:endParaRPr lang="en-US" sz="1200" b="0" i="0" u="none" strike="noStrike">
              <a:solidFill>
                <a:schemeClr val="bg1"/>
              </a:solidFill>
              <a:latin typeface="MS Sans Serif"/>
            </a:endParaRPr>
          </a:p>
        </xdr:txBody>
      </xdr:sp>
    </xdr:grpSp>
    <xdr:clientData/>
  </xdr:twoCellAnchor>
  <xdr:twoCellAnchor>
    <xdr:from>
      <xdr:col>7</xdr:col>
      <xdr:colOff>564046</xdr:colOff>
      <xdr:row>7</xdr:row>
      <xdr:rowOff>46382</xdr:rowOff>
    </xdr:from>
    <xdr:to>
      <xdr:col>10</xdr:col>
      <xdr:colOff>221146</xdr:colOff>
      <xdr:row>10</xdr:row>
      <xdr:rowOff>8282</xdr:rowOff>
    </xdr:to>
    <xdr:sp macro="" textlink="'Pivot Table'!K6">
      <xdr:nvSpPr>
        <xdr:cNvPr id="18" name="Rectangle: Rounded Corners 17">
          <a:extLst>
            <a:ext uri="{FF2B5EF4-FFF2-40B4-BE49-F238E27FC236}">
              <a16:creationId xmlns:a16="http://schemas.microsoft.com/office/drawing/2014/main" id="{C41174CC-FCED-4C6D-98CE-76333864F1C9}"/>
            </a:ext>
          </a:extLst>
        </xdr:cNvPr>
        <xdr:cNvSpPr/>
      </xdr:nvSpPr>
      <xdr:spPr>
        <a:xfrm>
          <a:off x="4831246" y="1179857"/>
          <a:ext cx="1485900" cy="4476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68C4C9A-6748-438B-9E4F-DE4D1D352132}"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 </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clientData/>
  </xdr:twoCellAnchor>
  <xdr:twoCellAnchor>
    <xdr:from>
      <xdr:col>33</xdr:col>
      <xdr:colOff>441368</xdr:colOff>
      <xdr:row>21</xdr:row>
      <xdr:rowOff>68036</xdr:rowOff>
    </xdr:from>
    <xdr:to>
      <xdr:col>37</xdr:col>
      <xdr:colOff>236419</xdr:colOff>
      <xdr:row>27</xdr:row>
      <xdr:rowOff>68035</xdr:rowOff>
    </xdr:to>
    <xdr:grpSp>
      <xdr:nvGrpSpPr>
        <xdr:cNvPr id="51" name="Group 50">
          <a:extLst>
            <a:ext uri="{FF2B5EF4-FFF2-40B4-BE49-F238E27FC236}">
              <a16:creationId xmlns:a16="http://schemas.microsoft.com/office/drawing/2014/main" id="{E3AC0B79-D221-4C7C-673E-901DD6110FE1}"/>
            </a:ext>
          </a:extLst>
        </xdr:cNvPr>
        <xdr:cNvGrpSpPr/>
      </xdr:nvGrpSpPr>
      <xdr:grpSpPr>
        <a:xfrm>
          <a:off x="20917397" y="3497036"/>
          <a:ext cx="2276993" cy="979713"/>
          <a:chOff x="19690337" y="3362565"/>
          <a:chExt cx="2021441" cy="941294"/>
        </a:xfrm>
      </xdr:grpSpPr>
      <xdr:sp macro="" textlink="">
        <xdr:nvSpPr>
          <xdr:cNvPr id="13" name="Rectangle: Rounded Corners 12">
            <a:extLst>
              <a:ext uri="{FF2B5EF4-FFF2-40B4-BE49-F238E27FC236}">
                <a16:creationId xmlns:a16="http://schemas.microsoft.com/office/drawing/2014/main" id="{18F1D13B-7AE1-4B50-A775-74E68AE4F047}"/>
              </a:ext>
            </a:extLst>
          </xdr:cNvPr>
          <xdr:cNvSpPr/>
        </xdr:nvSpPr>
        <xdr:spPr>
          <a:xfrm>
            <a:off x="19690337" y="3362565"/>
            <a:ext cx="2021441" cy="941294"/>
          </a:xfrm>
          <a:prstGeom prst="roundRect">
            <a:avLst/>
          </a:prstGeom>
          <a:gradFill flip="none" rotWithShape="1">
            <a:gsLst>
              <a:gs pos="0">
                <a:srgbClr val="22647C"/>
              </a:gs>
              <a:gs pos="11000">
                <a:srgbClr val="22647C"/>
              </a:gs>
              <a:gs pos="97000">
                <a:srgbClr val="2B313E"/>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solidFill>
                <a:schemeClr val="tx2">
                  <a:lumMod val="75000"/>
                </a:schemeClr>
              </a:solidFill>
            </a:endParaRPr>
          </a:p>
        </xdr:txBody>
      </xdr:sp>
      <xdr:sp macro="" textlink="'Pivot Table'!D6">
        <xdr:nvSpPr>
          <xdr:cNvPr id="21" name="Rectangle: Rounded Corners 20">
            <a:extLst>
              <a:ext uri="{FF2B5EF4-FFF2-40B4-BE49-F238E27FC236}">
                <a16:creationId xmlns:a16="http://schemas.microsoft.com/office/drawing/2014/main" id="{52B61A9C-1D7E-4CB2-A4D4-AE10626F8B7E}"/>
              </a:ext>
            </a:extLst>
          </xdr:cNvPr>
          <xdr:cNvSpPr/>
        </xdr:nvSpPr>
        <xdr:spPr>
          <a:xfrm>
            <a:off x="19892309" y="3507450"/>
            <a:ext cx="1475917" cy="43254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6DFCEB8-C7E5-4D0F-8D8D-45A789D3F622}"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1</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sp macro="" textlink="">
        <xdr:nvSpPr>
          <xdr:cNvPr id="22" name="Rectangle: Rounded Corners 21">
            <a:extLst>
              <a:ext uri="{FF2B5EF4-FFF2-40B4-BE49-F238E27FC236}">
                <a16:creationId xmlns:a16="http://schemas.microsoft.com/office/drawing/2014/main" id="{3BBFEA00-8CD1-4627-BF7D-C23A4BA2B120}"/>
              </a:ext>
            </a:extLst>
          </xdr:cNvPr>
          <xdr:cNvSpPr/>
        </xdr:nvSpPr>
        <xdr:spPr>
          <a:xfrm>
            <a:off x="19911362" y="3958529"/>
            <a:ext cx="1475917" cy="2330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solidFill>
                <a:latin typeface="MS Sans Serif"/>
              </a:rPr>
              <a:t>Number of Orders</a:t>
            </a:r>
          </a:p>
        </xdr:txBody>
      </xdr:sp>
    </xdr:grpSp>
    <xdr:clientData/>
  </xdr:twoCellAnchor>
  <xdr:twoCellAnchor>
    <xdr:from>
      <xdr:col>15</xdr:col>
      <xdr:colOff>59221</xdr:colOff>
      <xdr:row>7</xdr:row>
      <xdr:rowOff>55907</xdr:rowOff>
    </xdr:from>
    <xdr:to>
      <xdr:col>17</xdr:col>
      <xdr:colOff>325921</xdr:colOff>
      <xdr:row>10</xdr:row>
      <xdr:rowOff>17807</xdr:rowOff>
    </xdr:to>
    <xdr:sp macro="" textlink="'Pivot Table'!L6">
      <xdr:nvSpPr>
        <xdr:cNvPr id="24" name="Rectangle: Rounded Corners 23">
          <a:extLst>
            <a:ext uri="{FF2B5EF4-FFF2-40B4-BE49-F238E27FC236}">
              <a16:creationId xmlns:a16="http://schemas.microsoft.com/office/drawing/2014/main" id="{10B1548D-A43D-4A9B-916B-95DA68ADEB34}"/>
            </a:ext>
          </a:extLst>
        </xdr:cNvPr>
        <xdr:cNvSpPr/>
      </xdr:nvSpPr>
      <xdr:spPr>
        <a:xfrm>
          <a:off x="9203221" y="1189382"/>
          <a:ext cx="1485900" cy="44767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37E5A2E-5A8C-4CA2-812C-252E07B97BB3}" type="TxLink">
            <a:rPr lang="en-US" sz="1000" b="0" i="0" u="none" strike="noStrike">
              <a:solidFill>
                <a:srgbClr val="000000"/>
              </a:solidFill>
              <a:latin typeface="MS Sans Serif"/>
              <a:ea typeface="Roboto" pitchFamily="2" charset="0"/>
              <a:cs typeface="Poppins" panose="00000500000000000000" pitchFamily="2" charset="0"/>
            </a:rPr>
            <a:pPr marL="0" indent="0" algn="ctr"/>
            <a:t> </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clientData/>
  </xdr:twoCellAnchor>
  <xdr:twoCellAnchor>
    <xdr:from>
      <xdr:col>21</xdr:col>
      <xdr:colOff>491835</xdr:colOff>
      <xdr:row>21</xdr:row>
      <xdr:rowOff>83572</xdr:rowOff>
    </xdr:from>
    <xdr:to>
      <xdr:col>25</xdr:col>
      <xdr:colOff>299356</xdr:colOff>
      <xdr:row>27</xdr:row>
      <xdr:rowOff>83571</xdr:rowOff>
    </xdr:to>
    <xdr:grpSp>
      <xdr:nvGrpSpPr>
        <xdr:cNvPr id="42" name="Group 41">
          <a:extLst>
            <a:ext uri="{FF2B5EF4-FFF2-40B4-BE49-F238E27FC236}">
              <a16:creationId xmlns:a16="http://schemas.microsoft.com/office/drawing/2014/main" id="{203A13F4-A48C-5D58-EE89-444B61B2E99C}"/>
            </a:ext>
          </a:extLst>
        </xdr:cNvPr>
        <xdr:cNvGrpSpPr/>
      </xdr:nvGrpSpPr>
      <xdr:grpSpPr>
        <a:xfrm>
          <a:off x="13522035" y="3512572"/>
          <a:ext cx="2289464" cy="979713"/>
          <a:chOff x="13199307" y="3372462"/>
          <a:chExt cx="2016958" cy="941294"/>
        </a:xfrm>
      </xdr:grpSpPr>
      <xdr:sp macro="" textlink="">
        <xdr:nvSpPr>
          <xdr:cNvPr id="10" name="Rectangle: Rounded Corners 9">
            <a:extLst>
              <a:ext uri="{FF2B5EF4-FFF2-40B4-BE49-F238E27FC236}">
                <a16:creationId xmlns:a16="http://schemas.microsoft.com/office/drawing/2014/main" id="{4B6192E1-F5E4-6421-CA92-99C6650F40A4}"/>
              </a:ext>
            </a:extLst>
          </xdr:cNvPr>
          <xdr:cNvSpPr/>
        </xdr:nvSpPr>
        <xdr:spPr>
          <a:xfrm>
            <a:off x="13199307" y="3372462"/>
            <a:ext cx="2016958" cy="941294"/>
          </a:xfrm>
          <a:prstGeom prst="roundRect">
            <a:avLst/>
          </a:prstGeom>
          <a:gradFill flip="none" rotWithShape="1">
            <a:gsLst>
              <a:gs pos="0">
                <a:srgbClr val="22647C"/>
              </a:gs>
              <a:gs pos="11000">
                <a:srgbClr val="22647C"/>
              </a:gs>
              <a:gs pos="97000">
                <a:srgbClr val="2B313E"/>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solidFill>
                <a:schemeClr val="tx2">
                  <a:lumMod val="75000"/>
                </a:schemeClr>
              </a:solidFill>
            </a:endParaRPr>
          </a:p>
        </xdr:txBody>
      </xdr:sp>
      <xdr:sp macro="" textlink="'Pivot Table'!A6">
        <xdr:nvSpPr>
          <xdr:cNvPr id="27" name="Rectangle: Rounded Corners 26">
            <a:extLst>
              <a:ext uri="{FF2B5EF4-FFF2-40B4-BE49-F238E27FC236}">
                <a16:creationId xmlns:a16="http://schemas.microsoft.com/office/drawing/2014/main" id="{01D3A88A-6D3F-427F-935D-F93460E48890}"/>
              </a:ext>
            </a:extLst>
          </xdr:cNvPr>
          <xdr:cNvSpPr/>
        </xdr:nvSpPr>
        <xdr:spPr>
          <a:xfrm>
            <a:off x="13492171" y="3470951"/>
            <a:ext cx="1473472" cy="43759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AFCF3920-D51F-4EB5-8615-055D3BF8691E}"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$177.9K</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sp macro="" textlink="">
        <xdr:nvSpPr>
          <xdr:cNvPr id="28" name="Rectangle: Rounded Corners 27">
            <a:extLst>
              <a:ext uri="{FF2B5EF4-FFF2-40B4-BE49-F238E27FC236}">
                <a16:creationId xmlns:a16="http://schemas.microsoft.com/office/drawing/2014/main" id="{28F4FB15-3660-4709-8FDF-F864C40BC2AF}"/>
              </a:ext>
            </a:extLst>
          </xdr:cNvPr>
          <xdr:cNvSpPr/>
        </xdr:nvSpPr>
        <xdr:spPr>
          <a:xfrm>
            <a:off x="13463599" y="3923791"/>
            <a:ext cx="1473472" cy="2330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solidFill>
                <a:latin typeface="MS Sans Serif"/>
              </a:rPr>
              <a:t>Total</a:t>
            </a:r>
            <a:r>
              <a:rPr lang="en-US" sz="1200" b="0" i="0" u="none" strike="noStrike" baseline="0">
                <a:solidFill>
                  <a:schemeClr val="bg1"/>
                </a:solidFill>
                <a:latin typeface="MS Sans Serif"/>
              </a:rPr>
              <a:t> Sales</a:t>
            </a:r>
            <a:endParaRPr lang="en-US" sz="1200" b="0" i="0" u="none" strike="noStrike">
              <a:solidFill>
                <a:schemeClr val="bg1"/>
              </a:solidFill>
              <a:latin typeface="MS Sans Serif"/>
            </a:endParaRPr>
          </a:p>
        </xdr:txBody>
      </xdr:sp>
    </xdr:grpSp>
    <xdr:clientData/>
  </xdr:twoCellAnchor>
  <xdr:twoCellAnchor>
    <xdr:from>
      <xdr:col>29</xdr:col>
      <xdr:colOff>445524</xdr:colOff>
      <xdr:row>21</xdr:row>
      <xdr:rowOff>87458</xdr:rowOff>
    </xdr:from>
    <xdr:to>
      <xdr:col>33</xdr:col>
      <xdr:colOff>259328</xdr:colOff>
      <xdr:row>27</xdr:row>
      <xdr:rowOff>87457</xdr:rowOff>
    </xdr:to>
    <xdr:grpSp>
      <xdr:nvGrpSpPr>
        <xdr:cNvPr id="50" name="Group 49">
          <a:extLst>
            <a:ext uri="{FF2B5EF4-FFF2-40B4-BE49-F238E27FC236}">
              <a16:creationId xmlns:a16="http://schemas.microsoft.com/office/drawing/2014/main" id="{306AFFB2-89C2-E87E-773C-7533FB347F2F}"/>
            </a:ext>
          </a:extLst>
        </xdr:cNvPr>
        <xdr:cNvGrpSpPr/>
      </xdr:nvGrpSpPr>
      <xdr:grpSpPr>
        <a:xfrm>
          <a:off x="18439610" y="3516458"/>
          <a:ext cx="2295747" cy="979713"/>
          <a:chOff x="17488818" y="3381987"/>
          <a:chExt cx="2023885" cy="941294"/>
        </a:xfrm>
      </xdr:grpSpPr>
      <xdr:sp macro="" textlink="">
        <xdr:nvSpPr>
          <xdr:cNvPr id="17" name="Rectangle: Rounded Corners 16">
            <a:extLst>
              <a:ext uri="{FF2B5EF4-FFF2-40B4-BE49-F238E27FC236}">
                <a16:creationId xmlns:a16="http://schemas.microsoft.com/office/drawing/2014/main" id="{2BF6EC21-727A-4C1B-8BF9-D56AF3CBB3C5}"/>
              </a:ext>
            </a:extLst>
          </xdr:cNvPr>
          <xdr:cNvSpPr/>
        </xdr:nvSpPr>
        <xdr:spPr>
          <a:xfrm>
            <a:off x="17488818" y="3381987"/>
            <a:ext cx="2023885" cy="941294"/>
          </a:xfrm>
          <a:prstGeom prst="roundRect">
            <a:avLst/>
          </a:prstGeom>
          <a:gradFill flip="none" rotWithShape="1">
            <a:gsLst>
              <a:gs pos="0">
                <a:srgbClr val="22647C"/>
              </a:gs>
              <a:gs pos="11000">
                <a:srgbClr val="22647C"/>
              </a:gs>
              <a:gs pos="97000">
                <a:srgbClr val="2B313E"/>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solidFill>
                <a:schemeClr val="tx2">
                  <a:lumMod val="75000"/>
                </a:schemeClr>
              </a:solidFill>
            </a:endParaRPr>
          </a:p>
        </xdr:txBody>
      </xdr:sp>
      <xdr:sp macro="" textlink="">
        <xdr:nvSpPr>
          <xdr:cNvPr id="19" name="Rectangle: Rounded Corners 18">
            <a:extLst>
              <a:ext uri="{FF2B5EF4-FFF2-40B4-BE49-F238E27FC236}">
                <a16:creationId xmlns:a16="http://schemas.microsoft.com/office/drawing/2014/main" id="{A9FB095C-6293-48C8-9076-EB6677E5CC61}"/>
              </a:ext>
            </a:extLst>
          </xdr:cNvPr>
          <xdr:cNvSpPr/>
        </xdr:nvSpPr>
        <xdr:spPr>
          <a:xfrm>
            <a:off x="17737523" y="3933316"/>
            <a:ext cx="1473472" cy="23308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solidFill>
                <a:latin typeface="MS Sans Serif"/>
              </a:rPr>
              <a:t>Profit Margin</a:t>
            </a:r>
          </a:p>
        </xdr:txBody>
      </xdr:sp>
      <xdr:sp macro="" textlink="'Pivot Table'!C6">
        <xdr:nvSpPr>
          <xdr:cNvPr id="29" name="Rectangle: Rounded Corners 28">
            <a:extLst>
              <a:ext uri="{FF2B5EF4-FFF2-40B4-BE49-F238E27FC236}">
                <a16:creationId xmlns:a16="http://schemas.microsoft.com/office/drawing/2014/main" id="{20F9318A-99EA-4906-994A-5BFF6AA20F3B}"/>
              </a:ext>
            </a:extLst>
          </xdr:cNvPr>
          <xdr:cNvSpPr/>
        </xdr:nvSpPr>
        <xdr:spPr>
          <a:xfrm>
            <a:off x="17756569" y="3490001"/>
            <a:ext cx="1473472" cy="432547"/>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A79ECB8-189D-4BB1-A423-7C8DCBA8BC49}"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36.4%</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grpSp>
    <xdr:clientData/>
  </xdr:twoCellAnchor>
  <xdr:twoCellAnchor>
    <xdr:from>
      <xdr:col>21</xdr:col>
      <xdr:colOff>597102</xdr:colOff>
      <xdr:row>28</xdr:row>
      <xdr:rowOff>45983</xdr:rowOff>
    </xdr:from>
    <xdr:to>
      <xdr:col>29</xdr:col>
      <xdr:colOff>149679</xdr:colOff>
      <xdr:row>45</xdr:row>
      <xdr:rowOff>122461</xdr:rowOff>
    </xdr:to>
    <xdr:graphicFrame macro="">
      <xdr:nvGraphicFramePr>
        <xdr:cNvPr id="31" name="Chart 30">
          <a:extLst>
            <a:ext uri="{FF2B5EF4-FFF2-40B4-BE49-F238E27FC236}">
              <a16:creationId xmlns:a16="http://schemas.microsoft.com/office/drawing/2014/main" id="{491AA202-21D5-42AE-878C-86961E32D9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492367</xdr:colOff>
      <xdr:row>15</xdr:row>
      <xdr:rowOff>37283</xdr:rowOff>
    </xdr:from>
    <xdr:to>
      <xdr:col>31</xdr:col>
      <xdr:colOff>40823</xdr:colOff>
      <xdr:row>20</xdr:row>
      <xdr:rowOff>27214</xdr:rowOff>
    </xdr:to>
    <xdr:sp macro="" textlink="">
      <xdr:nvSpPr>
        <xdr:cNvPr id="32" name="Rectangle: Rounded Corners 31">
          <a:extLst>
            <a:ext uri="{FF2B5EF4-FFF2-40B4-BE49-F238E27FC236}">
              <a16:creationId xmlns:a16="http://schemas.microsoft.com/office/drawing/2014/main" id="{143500F9-36AE-4413-8463-D61692484135}"/>
            </a:ext>
          </a:extLst>
        </xdr:cNvPr>
        <xdr:cNvSpPr/>
      </xdr:nvSpPr>
      <xdr:spPr>
        <a:xfrm>
          <a:off x="13351117" y="2486569"/>
          <a:ext cx="5671670" cy="806359"/>
        </a:xfrm>
        <a:prstGeom prst="roundRect">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3600" b="1"/>
            <a:t>Superstore Sales Dashboard </a:t>
          </a:r>
        </a:p>
      </xdr:txBody>
    </xdr:sp>
    <xdr:clientData/>
  </xdr:twoCellAnchor>
  <xdr:twoCellAnchor>
    <xdr:from>
      <xdr:col>29</xdr:col>
      <xdr:colOff>414616</xdr:colOff>
      <xdr:row>28</xdr:row>
      <xdr:rowOff>54426</xdr:rowOff>
    </xdr:from>
    <xdr:to>
      <xdr:col>36</xdr:col>
      <xdr:colOff>13606</xdr:colOff>
      <xdr:row>47</xdr:row>
      <xdr:rowOff>54426</xdr:rowOff>
    </xdr:to>
    <xdr:sp macro="" textlink="">
      <xdr:nvSpPr>
        <xdr:cNvPr id="35" name="Rectangle: Rounded Corners 34">
          <a:extLst>
            <a:ext uri="{FF2B5EF4-FFF2-40B4-BE49-F238E27FC236}">
              <a16:creationId xmlns:a16="http://schemas.microsoft.com/office/drawing/2014/main" id="{E2013F1B-0280-49DE-819F-E146779CE50B}"/>
            </a:ext>
          </a:extLst>
        </xdr:cNvPr>
        <xdr:cNvSpPr/>
      </xdr:nvSpPr>
      <xdr:spPr>
        <a:xfrm>
          <a:off x="18171937" y="4626426"/>
          <a:ext cx="3885240" cy="3102429"/>
        </a:xfrm>
        <a:prstGeom prst="roundRect">
          <a:avLst>
            <a:gd name="adj" fmla="val 7235"/>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p>
      </xdr:txBody>
    </xdr:sp>
    <xdr:clientData/>
  </xdr:twoCellAnchor>
  <xdr:twoCellAnchor editAs="oneCell">
    <xdr:from>
      <xdr:col>37</xdr:col>
      <xdr:colOff>555063</xdr:colOff>
      <xdr:row>15</xdr:row>
      <xdr:rowOff>9447</xdr:rowOff>
    </xdr:from>
    <xdr:to>
      <xdr:col>40</xdr:col>
      <xdr:colOff>584466</xdr:colOff>
      <xdr:row>21</xdr:row>
      <xdr:rowOff>9446</xdr:rowOff>
    </xdr:to>
    <mc:AlternateContent xmlns:mc="http://schemas.openxmlformats.org/markup-compatibility/2006" xmlns:a14="http://schemas.microsoft.com/office/drawing/2010/main">
      <mc:Choice Requires="a14">
        <xdr:graphicFrame macro="">
          <xdr:nvGraphicFramePr>
            <xdr:cNvPr id="38" name="Region 1">
              <a:extLst>
                <a:ext uri="{FF2B5EF4-FFF2-40B4-BE49-F238E27FC236}">
                  <a16:creationId xmlns:a16="http://schemas.microsoft.com/office/drawing/2014/main" id="{8D7AF95F-AC59-4756-9EAE-3A57540B5B6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3210956" y="2458733"/>
              <a:ext cx="1866367" cy="9797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347954</xdr:colOff>
      <xdr:row>15</xdr:row>
      <xdr:rowOff>8180</xdr:rowOff>
    </xdr:from>
    <xdr:to>
      <xdr:col>37</xdr:col>
      <xdr:colOff>386470</xdr:colOff>
      <xdr:row>20</xdr:row>
      <xdr:rowOff>157385</xdr:rowOff>
    </xdr:to>
    <mc:AlternateContent xmlns:mc="http://schemas.openxmlformats.org/markup-compatibility/2006" xmlns:a14="http://schemas.microsoft.com/office/drawing/2010/main">
      <mc:Choice Requires="a14">
        <xdr:graphicFrame macro="">
          <xdr:nvGraphicFramePr>
            <xdr:cNvPr id="41" name="Years (Order Date) 1">
              <a:extLst>
                <a:ext uri="{FF2B5EF4-FFF2-40B4-BE49-F238E27FC236}">
                  <a16:creationId xmlns:a16="http://schemas.microsoft.com/office/drawing/2014/main" id="{F9BA2EA1-4298-48A1-9719-E8313E439664}"/>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21166883" y="2457466"/>
              <a:ext cx="1875480" cy="9656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149114</xdr:colOff>
      <xdr:row>15</xdr:row>
      <xdr:rowOff>9446</xdr:rowOff>
    </xdr:from>
    <xdr:to>
      <xdr:col>44</xdr:col>
      <xdr:colOff>463441</xdr:colOff>
      <xdr:row>20</xdr:row>
      <xdr:rowOff>141034</xdr:rowOff>
    </xdr:to>
    <mc:AlternateContent xmlns:mc="http://schemas.openxmlformats.org/markup-compatibility/2006" xmlns:a14="http://schemas.microsoft.com/office/drawing/2010/main">
      <mc:Choice Requires="a14">
        <xdr:graphicFrame macro="">
          <xdr:nvGraphicFramePr>
            <xdr:cNvPr id="43" name="Product Category 1">
              <a:extLst>
                <a:ext uri="{FF2B5EF4-FFF2-40B4-BE49-F238E27FC236}">
                  <a16:creationId xmlns:a16="http://schemas.microsoft.com/office/drawing/2014/main" id="{4708971C-5058-4E50-8D61-203343322614}"/>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25254293" y="2458732"/>
              <a:ext cx="2151291" cy="9480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544285</xdr:colOff>
      <xdr:row>28</xdr:row>
      <xdr:rowOff>64614</xdr:rowOff>
    </xdr:from>
    <xdr:to>
      <xdr:col>35</xdr:col>
      <xdr:colOff>449035</xdr:colOff>
      <xdr:row>46</xdr:row>
      <xdr:rowOff>13607</xdr:rowOff>
    </xdr:to>
    <xdr:graphicFrame macro="">
      <xdr:nvGraphicFramePr>
        <xdr:cNvPr id="45" name="Chart 44">
          <a:extLst>
            <a:ext uri="{FF2B5EF4-FFF2-40B4-BE49-F238E27FC236}">
              <a16:creationId xmlns:a16="http://schemas.microsoft.com/office/drawing/2014/main" id="{A7634EB7-0147-4197-8752-048B931A9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150769</xdr:colOff>
      <xdr:row>28</xdr:row>
      <xdr:rowOff>45926</xdr:rowOff>
    </xdr:from>
    <xdr:to>
      <xdr:col>44</xdr:col>
      <xdr:colOff>605117</xdr:colOff>
      <xdr:row>47</xdr:row>
      <xdr:rowOff>65632</xdr:rowOff>
    </xdr:to>
    <xdr:sp macro="" textlink="">
      <xdr:nvSpPr>
        <xdr:cNvPr id="3" name="Rectangle: Rounded Corners 2">
          <a:extLst>
            <a:ext uri="{FF2B5EF4-FFF2-40B4-BE49-F238E27FC236}">
              <a16:creationId xmlns:a16="http://schemas.microsoft.com/office/drawing/2014/main" id="{D9B59D66-2DFC-4C6D-B9CB-9FD8D7DE09CE}"/>
            </a:ext>
          </a:extLst>
        </xdr:cNvPr>
        <xdr:cNvSpPr/>
      </xdr:nvSpPr>
      <xdr:spPr>
        <a:xfrm>
          <a:off x="21935004" y="4438632"/>
          <a:ext cx="5295289" cy="3000471"/>
        </a:xfrm>
        <a:prstGeom prst="roundRect">
          <a:avLst>
            <a:gd name="adj" fmla="val 7235"/>
          </a:avLst>
        </a:prstGeom>
        <a:solidFill>
          <a:srgbClr val="22647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p>
      </xdr:txBody>
    </xdr:sp>
    <xdr:clientData/>
  </xdr:twoCellAnchor>
  <xdr:twoCellAnchor>
    <xdr:from>
      <xdr:col>31</xdr:col>
      <xdr:colOff>236595</xdr:colOff>
      <xdr:row>49</xdr:row>
      <xdr:rowOff>13607</xdr:rowOff>
    </xdr:from>
    <xdr:to>
      <xdr:col>38</xdr:col>
      <xdr:colOff>149679</xdr:colOff>
      <xdr:row>68</xdr:row>
      <xdr:rowOff>68035</xdr:rowOff>
    </xdr:to>
    <xdr:graphicFrame macro="">
      <xdr:nvGraphicFramePr>
        <xdr:cNvPr id="4" name="Chart 3">
          <a:extLst>
            <a:ext uri="{FF2B5EF4-FFF2-40B4-BE49-F238E27FC236}">
              <a16:creationId xmlns:a16="http://schemas.microsoft.com/office/drawing/2014/main" id="{222D3A08-D373-4FDD-9624-502BE1BF1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544285</xdr:colOff>
      <xdr:row>48</xdr:row>
      <xdr:rowOff>100031</xdr:rowOff>
    </xdr:from>
    <xdr:to>
      <xdr:col>31</xdr:col>
      <xdr:colOff>205710</xdr:colOff>
      <xdr:row>69</xdr:row>
      <xdr:rowOff>16883</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AAAD7F4C-A13E-4BA0-A161-B71F1D8A52A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3665925" y="7780991"/>
              <a:ext cx="5909825" cy="327727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36</xdr:col>
      <xdr:colOff>302559</xdr:colOff>
      <xdr:row>28</xdr:row>
      <xdr:rowOff>59012</xdr:rowOff>
    </xdr:from>
    <xdr:to>
      <xdr:col>44</xdr:col>
      <xdr:colOff>403412</xdr:colOff>
      <xdr:row>47</xdr:row>
      <xdr:rowOff>65633</xdr:rowOff>
    </xdr:to>
    <mc:AlternateContent xmlns:mc="http://schemas.openxmlformats.org/markup-compatibility/2006">
      <mc:Choice xmlns:cx2="http://schemas.microsoft.com/office/drawing/2015/10/21/chartex" Requires="cx2">
        <xdr:graphicFrame macro="">
          <xdr:nvGraphicFramePr>
            <xdr:cNvPr id="34" name="Chart 33">
              <a:extLst>
                <a:ext uri="{FF2B5EF4-FFF2-40B4-BE49-F238E27FC236}">
                  <a16:creationId xmlns:a16="http://schemas.microsoft.com/office/drawing/2014/main" id="{D4A37F09-174F-48A5-87CD-C572441A91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2796799" y="4539572"/>
              <a:ext cx="5099573" cy="30470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40</xdr:col>
      <xdr:colOff>54397</xdr:colOff>
      <xdr:row>22</xdr:row>
      <xdr:rowOff>33146</xdr:rowOff>
    </xdr:from>
    <xdr:to>
      <xdr:col>42</xdr:col>
      <xdr:colOff>314913</xdr:colOff>
      <xdr:row>24</xdr:row>
      <xdr:rowOff>150910</xdr:rowOff>
    </xdr:to>
    <xdr:sp macro="" textlink="'Pivot Table'!AN87">
      <xdr:nvSpPr>
        <xdr:cNvPr id="46" name="Rectangle: Rounded Corners 45">
          <a:extLst>
            <a:ext uri="{FF2B5EF4-FFF2-40B4-BE49-F238E27FC236}">
              <a16:creationId xmlns:a16="http://schemas.microsoft.com/office/drawing/2014/main" id="{F11899D1-601E-420C-85BD-F9DC26C981AA}"/>
            </a:ext>
          </a:extLst>
        </xdr:cNvPr>
        <xdr:cNvSpPr/>
      </xdr:nvSpPr>
      <xdr:spPr>
        <a:xfrm>
          <a:off x="24299852" y="3462146"/>
          <a:ext cx="1472788" cy="429491"/>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6DFCEB8-C7E5-4D0F-8D8D-45A789D3F622}"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 </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clientData/>
  </xdr:twoCellAnchor>
  <xdr:twoCellAnchor>
    <xdr:from>
      <xdr:col>38</xdr:col>
      <xdr:colOff>215313</xdr:colOff>
      <xdr:row>48</xdr:row>
      <xdr:rowOff>43126</xdr:rowOff>
    </xdr:from>
    <xdr:to>
      <xdr:col>45</xdr:col>
      <xdr:colOff>0</xdr:colOff>
      <xdr:row>69</xdr:row>
      <xdr:rowOff>54430</xdr:rowOff>
    </xdr:to>
    <xdr:sp macro="" textlink="">
      <xdr:nvSpPr>
        <xdr:cNvPr id="9" name="Rectangle: Rounded Corners 8">
          <a:extLst>
            <a:ext uri="{FF2B5EF4-FFF2-40B4-BE49-F238E27FC236}">
              <a16:creationId xmlns:a16="http://schemas.microsoft.com/office/drawing/2014/main" id="{B1F3D9F7-CC74-4B20-B307-3A66A7A9BF2D}"/>
            </a:ext>
          </a:extLst>
        </xdr:cNvPr>
        <xdr:cNvSpPr/>
      </xdr:nvSpPr>
      <xdr:spPr>
        <a:xfrm>
          <a:off x="23209784" y="7573479"/>
          <a:ext cx="4020510" cy="3305833"/>
        </a:xfrm>
        <a:prstGeom prst="roundRect">
          <a:avLst>
            <a:gd name="adj" fmla="val 7235"/>
          </a:avLst>
        </a:prstGeom>
        <a:solidFill>
          <a:srgbClr val="22647C"/>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sz="2800" b="1"/>
        </a:p>
      </xdr:txBody>
    </xdr:sp>
    <xdr:clientData/>
  </xdr:twoCellAnchor>
  <xdr:twoCellAnchor>
    <xdr:from>
      <xdr:col>38</xdr:col>
      <xdr:colOff>327808</xdr:colOff>
      <xdr:row>48</xdr:row>
      <xdr:rowOff>40822</xdr:rowOff>
    </xdr:from>
    <xdr:to>
      <xdr:col>44</xdr:col>
      <xdr:colOff>515471</xdr:colOff>
      <xdr:row>69</xdr:row>
      <xdr:rowOff>0</xdr:rowOff>
    </xdr:to>
    <xdr:graphicFrame macro="">
      <xdr:nvGraphicFramePr>
        <xdr:cNvPr id="2" name="Chart 1">
          <a:extLst>
            <a:ext uri="{FF2B5EF4-FFF2-40B4-BE49-F238E27FC236}">
              <a16:creationId xmlns:a16="http://schemas.microsoft.com/office/drawing/2014/main" id="{15F186AF-48C4-495A-B1E9-4A2F0DF8A4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418459</xdr:colOff>
      <xdr:row>21</xdr:row>
      <xdr:rowOff>75804</xdr:rowOff>
    </xdr:from>
    <xdr:to>
      <xdr:col>41</xdr:col>
      <xdr:colOff>204405</xdr:colOff>
      <xdr:row>27</xdr:row>
      <xdr:rowOff>75803</xdr:rowOff>
    </xdr:to>
    <xdr:grpSp>
      <xdr:nvGrpSpPr>
        <xdr:cNvPr id="54" name="Group 53">
          <a:extLst>
            <a:ext uri="{FF2B5EF4-FFF2-40B4-BE49-F238E27FC236}">
              <a16:creationId xmlns:a16="http://schemas.microsoft.com/office/drawing/2014/main" id="{202ADA2A-952F-9AF8-1ACE-DCD925F85BF7}"/>
            </a:ext>
          </a:extLst>
        </xdr:cNvPr>
        <xdr:cNvGrpSpPr/>
      </xdr:nvGrpSpPr>
      <xdr:grpSpPr>
        <a:xfrm>
          <a:off x="23376430" y="3504804"/>
          <a:ext cx="2267889" cy="979713"/>
          <a:chOff x="22127937" y="3499758"/>
          <a:chExt cx="2043052" cy="979713"/>
        </a:xfrm>
      </xdr:grpSpPr>
      <xdr:sp macro="" textlink="">
        <xdr:nvSpPr>
          <xdr:cNvPr id="36" name="Rectangle: Rounded Corners 35">
            <a:extLst>
              <a:ext uri="{FF2B5EF4-FFF2-40B4-BE49-F238E27FC236}">
                <a16:creationId xmlns:a16="http://schemas.microsoft.com/office/drawing/2014/main" id="{BFC5E810-9874-447A-AB38-971DD3D807ED}"/>
              </a:ext>
            </a:extLst>
          </xdr:cNvPr>
          <xdr:cNvSpPr/>
        </xdr:nvSpPr>
        <xdr:spPr>
          <a:xfrm>
            <a:off x="22127937" y="3499758"/>
            <a:ext cx="2043052" cy="979713"/>
          </a:xfrm>
          <a:prstGeom prst="roundRect">
            <a:avLst/>
          </a:prstGeom>
          <a:gradFill flip="none" rotWithShape="1">
            <a:gsLst>
              <a:gs pos="0">
                <a:srgbClr val="22647C"/>
              </a:gs>
              <a:gs pos="11000">
                <a:srgbClr val="22647C"/>
              </a:gs>
              <a:gs pos="97000">
                <a:srgbClr val="2B313E"/>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solidFill>
                <a:schemeClr val="tx2">
                  <a:lumMod val="75000"/>
                </a:schemeClr>
              </a:solidFill>
            </a:endParaRPr>
          </a:p>
        </xdr:txBody>
      </xdr:sp>
      <xdr:sp macro="" textlink="'Pivot Table'!E6">
        <xdr:nvSpPr>
          <xdr:cNvPr id="30" name="Rectangle: Rounded Corners 29">
            <a:extLst>
              <a:ext uri="{FF2B5EF4-FFF2-40B4-BE49-F238E27FC236}">
                <a16:creationId xmlns:a16="http://schemas.microsoft.com/office/drawing/2014/main" id="{FB52D5CC-BD4D-4007-BE85-7B22A726147A}"/>
              </a:ext>
            </a:extLst>
          </xdr:cNvPr>
          <xdr:cNvSpPr/>
        </xdr:nvSpPr>
        <xdr:spPr>
          <a:xfrm>
            <a:off x="22333990" y="3621350"/>
            <a:ext cx="1491343" cy="44433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945B92B-4F83-473B-A154-7A6A0A7E0869}"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$1,77,871</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sp macro="" textlink="">
        <xdr:nvSpPr>
          <xdr:cNvPr id="25" name="Rectangle: Rounded Corners 24">
            <a:extLst>
              <a:ext uri="{FF2B5EF4-FFF2-40B4-BE49-F238E27FC236}">
                <a16:creationId xmlns:a16="http://schemas.microsoft.com/office/drawing/2014/main" id="{C4F262A2-096A-49A4-8746-12263AF10528}"/>
              </a:ext>
            </a:extLst>
          </xdr:cNvPr>
          <xdr:cNvSpPr/>
        </xdr:nvSpPr>
        <xdr:spPr>
          <a:xfrm>
            <a:off x="22173458" y="4067386"/>
            <a:ext cx="1894114" cy="24588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0" i="0" u="none" strike="noStrike">
                <a:solidFill>
                  <a:schemeClr val="bg1"/>
                </a:solidFill>
                <a:latin typeface="MS Sans Serif"/>
              </a:rPr>
              <a:t>Average Order Value</a:t>
            </a:r>
          </a:p>
        </xdr:txBody>
      </xdr:sp>
    </xdr:grpSp>
    <xdr:clientData/>
  </xdr:twoCellAnchor>
  <xdr:twoCellAnchor>
    <xdr:from>
      <xdr:col>41</xdr:col>
      <xdr:colOff>386444</xdr:colOff>
      <xdr:row>21</xdr:row>
      <xdr:rowOff>79688</xdr:rowOff>
    </xdr:from>
    <xdr:to>
      <xdr:col>44</xdr:col>
      <xdr:colOff>592532</xdr:colOff>
      <xdr:row>27</xdr:row>
      <xdr:rowOff>79687</xdr:rowOff>
    </xdr:to>
    <xdr:grpSp>
      <xdr:nvGrpSpPr>
        <xdr:cNvPr id="53" name="Group 52">
          <a:extLst>
            <a:ext uri="{FF2B5EF4-FFF2-40B4-BE49-F238E27FC236}">
              <a16:creationId xmlns:a16="http://schemas.microsoft.com/office/drawing/2014/main" id="{A3381731-D14E-190C-95C7-8D742B389394}"/>
            </a:ext>
          </a:extLst>
        </xdr:cNvPr>
        <xdr:cNvGrpSpPr/>
      </xdr:nvGrpSpPr>
      <xdr:grpSpPr>
        <a:xfrm>
          <a:off x="25826358" y="3508688"/>
          <a:ext cx="2067545" cy="979713"/>
          <a:chOff x="24375837" y="3502480"/>
          <a:chExt cx="2043052" cy="979713"/>
        </a:xfrm>
      </xdr:grpSpPr>
      <xdr:sp macro="" textlink="">
        <xdr:nvSpPr>
          <xdr:cNvPr id="37" name="Rectangle: Rounded Corners 36">
            <a:extLst>
              <a:ext uri="{FF2B5EF4-FFF2-40B4-BE49-F238E27FC236}">
                <a16:creationId xmlns:a16="http://schemas.microsoft.com/office/drawing/2014/main" id="{AA6C08E6-FCE6-4614-A14A-D133222ACDC7}"/>
              </a:ext>
            </a:extLst>
          </xdr:cNvPr>
          <xdr:cNvSpPr/>
        </xdr:nvSpPr>
        <xdr:spPr>
          <a:xfrm>
            <a:off x="24375837" y="3502480"/>
            <a:ext cx="2043052" cy="979713"/>
          </a:xfrm>
          <a:prstGeom prst="roundRect">
            <a:avLst/>
          </a:prstGeom>
          <a:gradFill flip="none" rotWithShape="1">
            <a:gsLst>
              <a:gs pos="0">
                <a:srgbClr val="22647C"/>
              </a:gs>
              <a:gs pos="11000">
                <a:srgbClr val="22647C"/>
              </a:gs>
              <a:gs pos="97000">
                <a:srgbClr val="2B313E"/>
              </a:gs>
            </a:gsLst>
            <a:lin ang="27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solidFill>
                <a:schemeClr val="tx2">
                  <a:lumMod val="75000"/>
                </a:schemeClr>
              </a:solidFill>
            </a:endParaRPr>
          </a:p>
        </xdr:txBody>
      </xdr:sp>
      <xdr:sp macro="" textlink="">
        <xdr:nvSpPr>
          <xdr:cNvPr id="47" name="Rectangle: Rounded Corners 46">
            <a:extLst>
              <a:ext uri="{FF2B5EF4-FFF2-40B4-BE49-F238E27FC236}">
                <a16:creationId xmlns:a16="http://schemas.microsoft.com/office/drawing/2014/main" id="{F07A8E08-2386-4891-9868-96A5F33579CE}"/>
              </a:ext>
            </a:extLst>
          </xdr:cNvPr>
          <xdr:cNvSpPr/>
        </xdr:nvSpPr>
        <xdr:spPr>
          <a:xfrm>
            <a:off x="24597123" y="4073149"/>
            <a:ext cx="1485159" cy="245889"/>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a:t>Total Customers</a:t>
            </a:r>
            <a:endParaRPr lang="en-US" sz="1200" b="0" i="0" u="none" strike="noStrike">
              <a:solidFill>
                <a:schemeClr val="bg1"/>
              </a:solidFill>
              <a:latin typeface="MS Sans Serif"/>
            </a:endParaRPr>
          </a:p>
        </xdr:txBody>
      </xdr:sp>
      <xdr:sp macro="" textlink="#REF!">
        <xdr:nvSpPr>
          <xdr:cNvPr id="39" name="Rectangle: Rounded Corners 38">
            <a:extLst>
              <a:ext uri="{FF2B5EF4-FFF2-40B4-BE49-F238E27FC236}">
                <a16:creationId xmlns:a16="http://schemas.microsoft.com/office/drawing/2014/main" id="{B53A72C2-7D64-4ECA-A867-26F9A772DB1C}"/>
              </a:ext>
            </a:extLst>
          </xdr:cNvPr>
          <xdr:cNvSpPr/>
        </xdr:nvSpPr>
        <xdr:spPr>
          <a:xfrm>
            <a:off x="24551009" y="3610144"/>
            <a:ext cx="1491344" cy="444335"/>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9C33647-42FF-474B-AEDF-BE5ED4A56131}" type="TxLink">
              <a:rPr lang="en-US" sz="2800" b="1" i="0" u="none" strike="noStrike">
                <a:solidFill>
                  <a:schemeClr val="bg1"/>
                </a:solidFill>
                <a:latin typeface="Roboto" pitchFamily="2" charset="0"/>
                <a:ea typeface="Roboto" pitchFamily="2" charset="0"/>
                <a:cs typeface="Poppins" panose="00000500000000000000" pitchFamily="2" charset="0"/>
              </a:rPr>
              <a:pPr marL="0" indent="0" algn="ctr"/>
              <a:t>2702</a:t>
            </a:fld>
            <a:endParaRPr lang="en-US" sz="2800" b="1" i="0" u="none" strike="noStrike">
              <a:solidFill>
                <a:schemeClr val="bg1"/>
              </a:solidFill>
              <a:latin typeface="Roboto" pitchFamily="2" charset="0"/>
              <a:ea typeface="Roboto" pitchFamily="2" charset="0"/>
              <a:cs typeface="Poppins" panose="00000500000000000000" pitchFamily="2"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371475</xdr:colOff>
      <xdr:row>1</xdr:row>
      <xdr:rowOff>47624</xdr:rowOff>
    </xdr:from>
    <xdr:to>
      <xdr:col>5</xdr:col>
      <xdr:colOff>361950</xdr:colOff>
      <xdr:row>8</xdr:row>
      <xdr:rowOff>38100</xdr:rowOff>
    </xdr:to>
    <mc:AlternateContent xmlns:mc="http://schemas.openxmlformats.org/markup-compatibility/2006" xmlns:a14="http://schemas.microsoft.com/office/drawing/2010/main">
      <mc:Choice Requires="a14">
        <xdr:graphicFrame macro="">
          <xdr:nvGraphicFramePr>
            <xdr:cNvPr id="2" name="Ship Mode">
              <a:extLst>
                <a:ext uri="{FF2B5EF4-FFF2-40B4-BE49-F238E27FC236}">
                  <a16:creationId xmlns:a16="http://schemas.microsoft.com/office/drawing/2014/main" id="{D53755A9-A26F-E393-8CC2-C31F2F7574B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2352675" y="209549"/>
              <a:ext cx="1819275" cy="11239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523875</xdr:colOff>
      <xdr:row>1</xdr:row>
      <xdr:rowOff>66675</xdr:rowOff>
    </xdr:from>
    <xdr:to>
      <xdr:col>8</xdr:col>
      <xdr:colOff>495300</xdr:colOff>
      <xdr:row>8</xdr:row>
      <xdr:rowOff>57150</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B0CB729D-F8B7-5710-A36E-6A72275BB3FC}"/>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4333875" y="228600"/>
              <a:ext cx="1800225"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590550</xdr:colOff>
      <xdr:row>1</xdr:row>
      <xdr:rowOff>57149</xdr:rowOff>
    </xdr:from>
    <xdr:to>
      <xdr:col>12</xdr:col>
      <xdr:colOff>38100</xdr:colOff>
      <xdr:row>10</xdr:row>
      <xdr:rowOff>57149</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5C318586-0EEF-992B-1118-ED8BCB25E25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229350" y="219074"/>
              <a:ext cx="188595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152400</xdr:colOff>
      <xdr:row>1</xdr:row>
      <xdr:rowOff>66675</xdr:rowOff>
    </xdr:from>
    <xdr:to>
      <xdr:col>15</xdr:col>
      <xdr:colOff>152400</xdr:colOff>
      <xdr:row>16</xdr:row>
      <xdr:rowOff>19050</xdr:rowOff>
    </xdr:to>
    <mc:AlternateContent xmlns:mc="http://schemas.openxmlformats.org/markup-compatibility/2006" xmlns:a14="http://schemas.microsoft.com/office/drawing/2010/main">
      <mc:Choice Requires="a14">
        <xdr:graphicFrame macro="">
          <xdr:nvGraphicFramePr>
            <xdr:cNvPr id="5" name="City">
              <a:extLst>
                <a:ext uri="{FF2B5EF4-FFF2-40B4-BE49-F238E27FC236}">
                  <a16:creationId xmlns:a16="http://schemas.microsoft.com/office/drawing/2014/main" id="{AD61C198-9600-B787-01BD-EBA93DEC8D1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229600" y="2286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361950</xdr:colOff>
      <xdr:row>1</xdr:row>
      <xdr:rowOff>95250</xdr:rowOff>
    </xdr:from>
    <xdr:to>
      <xdr:col>18</xdr:col>
      <xdr:colOff>361950</xdr:colOff>
      <xdr:row>16</xdr:row>
      <xdr:rowOff>47625</xdr:rowOff>
    </xdr:to>
    <mc:AlternateContent xmlns:mc="http://schemas.openxmlformats.org/markup-compatibility/2006" xmlns:a14="http://schemas.microsoft.com/office/drawing/2010/main">
      <mc:Choice Requires="a14">
        <xdr:graphicFrame macro="">
          <xdr:nvGraphicFramePr>
            <xdr:cNvPr id="6" name="State">
              <a:extLst>
                <a:ext uri="{FF2B5EF4-FFF2-40B4-BE49-F238E27FC236}">
                  <a16:creationId xmlns:a16="http://schemas.microsoft.com/office/drawing/2014/main" id="{B89A1953-41B0-5334-0894-ECF003C8678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267950" y="25717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457200</xdr:colOff>
      <xdr:row>8</xdr:row>
      <xdr:rowOff>144780</xdr:rowOff>
    </xdr:from>
    <xdr:to>
      <xdr:col>5</xdr:col>
      <xdr:colOff>457200</xdr:colOff>
      <xdr:row>23</xdr:row>
      <xdr:rowOff>97155</xdr:rowOff>
    </xdr:to>
    <mc:AlternateContent xmlns:mc="http://schemas.openxmlformats.org/markup-compatibility/2006" xmlns:a14="http://schemas.microsoft.com/office/drawing/2010/main">
      <mc:Choice Requires="a14">
        <xdr:graphicFrame macro="">
          <xdr:nvGraphicFramePr>
            <xdr:cNvPr id="7" name="Months (Order Date)">
              <a:extLst>
                <a:ext uri="{FF2B5EF4-FFF2-40B4-BE49-F238E27FC236}">
                  <a16:creationId xmlns:a16="http://schemas.microsoft.com/office/drawing/2014/main" id="{F777D570-0141-5321-38B6-A234E21593C1}"/>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2308860" y="1424940"/>
              <a:ext cx="1828800" cy="23526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476249</xdr:colOff>
      <xdr:row>9</xdr:row>
      <xdr:rowOff>13335</xdr:rowOff>
    </xdr:from>
    <xdr:to>
      <xdr:col>8</xdr:col>
      <xdr:colOff>504824</xdr:colOff>
      <xdr:row>17</xdr:row>
      <xdr:rowOff>87630</xdr:rowOff>
    </xdr:to>
    <mc:AlternateContent xmlns:mc="http://schemas.openxmlformats.org/markup-compatibility/2006" xmlns:a14="http://schemas.microsoft.com/office/drawing/2010/main">
      <mc:Choice Requires="a14">
        <xdr:graphicFrame macro="">
          <xdr:nvGraphicFramePr>
            <xdr:cNvPr id="8" name="Years (Order Date)">
              <a:extLst>
                <a:ext uri="{FF2B5EF4-FFF2-40B4-BE49-F238E27FC236}">
                  <a16:creationId xmlns:a16="http://schemas.microsoft.com/office/drawing/2014/main" id="{F6E45856-2D3D-332B-440E-CB9E003C7DC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4156709" y="1453515"/>
              <a:ext cx="1857375" cy="13544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xdr:colOff>
      <xdr:row>10</xdr:row>
      <xdr:rowOff>104775</xdr:rowOff>
    </xdr:from>
    <xdr:to>
      <xdr:col>12</xdr:col>
      <xdr:colOff>1905</xdr:colOff>
      <xdr:row>25</xdr:row>
      <xdr:rowOff>104775</xdr:rowOff>
    </xdr:to>
    <mc:AlternateContent xmlns:mc="http://schemas.openxmlformats.org/markup-compatibility/2006" xmlns:a14="http://schemas.microsoft.com/office/drawing/2010/main">
      <mc:Choice Requires="a14">
        <xdr:graphicFrame macro="">
          <xdr:nvGraphicFramePr>
            <xdr:cNvPr id="9" name="Product Name">
              <a:extLst>
                <a:ext uri="{FF2B5EF4-FFF2-40B4-BE49-F238E27FC236}">
                  <a16:creationId xmlns:a16="http://schemas.microsoft.com/office/drawing/2014/main" id="{7145135E-A3B6-E8AE-0A3E-CE15D4B5D96B}"/>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6120765" y="1704975"/>
              <a:ext cx="1828800" cy="2400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186690</xdr:colOff>
      <xdr:row>16</xdr:row>
      <xdr:rowOff>53340</xdr:rowOff>
    </xdr:from>
    <xdr:to>
      <xdr:col>15</xdr:col>
      <xdr:colOff>186690</xdr:colOff>
      <xdr:row>31</xdr:row>
      <xdr:rowOff>53340</xdr:rowOff>
    </xdr:to>
    <mc:AlternateContent xmlns:mc="http://schemas.openxmlformats.org/markup-compatibility/2006" xmlns:a14="http://schemas.microsoft.com/office/drawing/2010/main">
      <mc:Choice Requires="a14">
        <xdr:graphicFrame macro="">
          <xdr:nvGraphicFramePr>
            <xdr:cNvPr id="10" name="Product Sub-Category">
              <a:extLst>
                <a:ext uri="{FF2B5EF4-FFF2-40B4-BE49-F238E27FC236}">
                  <a16:creationId xmlns:a16="http://schemas.microsoft.com/office/drawing/2014/main" id="{994EDDB3-561F-8146-C4C5-014F91ED3FCF}"/>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8134350" y="2613660"/>
              <a:ext cx="1828800" cy="2400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1196838</xdr:colOff>
      <xdr:row>9</xdr:row>
      <xdr:rowOff>11595</xdr:rowOff>
    </xdr:from>
    <xdr:to>
      <xdr:col>7</xdr:col>
      <xdr:colOff>1341784</xdr:colOff>
      <xdr:row>24</xdr:row>
      <xdr:rowOff>82826</xdr:rowOff>
    </xdr:to>
    <xdr:graphicFrame macro="">
      <xdr:nvGraphicFramePr>
        <xdr:cNvPr id="4" name="Chart 3">
          <a:extLst>
            <a:ext uri="{FF2B5EF4-FFF2-40B4-BE49-F238E27FC236}">
              <a16:creationId xmlns:a16="http://schemas.microsoft.com/office/drawing/2014/main" id="{54C8102E-E06B-33D8-454D-6F2C843ED2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791308</xdr:colOff>
      <xdr:row>25</xdr:row>
      <xdr:rowOff>79131</xdr:rowOff>
    </xdr:from>
    <xdr:to>
      <xdr:col>10</xdr:col>
      <xdr:colOff>923192</xdr:colOff>
      <xdr:row>39</xdr:row>
      <xdr:rowOff>52754</xdr:rowOff>
    </xdr:to>
    <xdr:graphicFrame macro="">
      <xdr:nvGraphicFramePr>
        <xdr:cNvPr id="9" name="Chart 8">
          <a:extLst>
            <a:ext uri="{FF2B5EF4-FFF2-40B4-BE49-F238E27FC236}">
              <a16:creationId xmlns:a16="http://schemas.microsoft.com/office/drawing/2014/main" id="{AF92FA70-4808-A003-650F-842AA73C18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596348</xdr:colOff>
      <xdr:row>47</xdr:row>
      <xdr:rowOff>144117</xdr:rowOff>
    </xdr:from>
    <xdr:to>
      <xdr:col>7</xdr:col>
      <xdr:colOff>662608</xdr:colOff>
      <xdr:row>61</xdr:row>
      <xdr:rowOff>104361</xdr:rowOff>
    </xdr:to>
    <xdr:graphicFrame macro="">
      <xdr:nvGraphicFramePr>
        <xdr:cNvPr id="2" name="Chart 1">
          <a:extLst>
            <a:ext uri="{FF2B5EF4-FFF2-40B4-BE49-F238E27FC236}">
              <a16:creationId xmlns:a16="http://schemas.microsoft.com/office/drawing/2014/main" id="{7BE30CFD-CFEA-EB40-D380-2496697150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246528</xdr:colOff>
      <xdr:row>98</xdr:row>
      <xdr:rowOff>135590</xdr:rowOff>
    </xdr:from>
    <xdr:to>
      <xdr:col>9</xdr:col>
      <xdr:colOff>1591236</xdr:colOff>
      <xdr:row>124</xdr:row>
      <xdr:rowOff>134470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28E1356B-D69B-633C-7A37-13AE074C506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334908" y="19551350"/>
              <a:ext cx="6381528" cy="515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235323</xdr:colOff>
      <xdr:row>132</xdr:row>
      <xdr:rowOff>152400</xdr:rowOff>
    </xdr:from>
    <xdr:to>
      <xdr:col>6</xdr:col>
      <xdr:colOff>666750</xdr:colOff>
      <xdr:row>149</xdr:row>
      <xdr:rowOff>110937</xdr:rowOff>
    </xdr:to>
    <xdr:graphicFrame macro="">
      <xdr:nvGraphicFramePr>
        <xdr:cNvPr id="6" name="Chart 5">
          <a:extLst>
            <a:ext uri="{FF2B5EF4-FFF2-40B4-BE49-F238E27FC236}">
              <a16:creationId xmlns:a16="http://schemas.microsoft.com/office/drawing/2014/main" id="{9F461E80-82DD-06E9-B7B2-7EBBC61EBA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738187</xdr:colOff>
      <xdr:row>171</xdr:row>
      <xdr:rowOff>114300</xdr:rowOff>
    </xdr:from>
    <xdr:to>
      <xdr:col>3</xdr:col>
      <xdr:colOff>628650</xdr:colOff>
      <xdr:row>189</xdr:row>
      <xdr:rowOff>171450</xdr:rowOff>
    </xdr:to>
    <mc:AlternateContent xmlns:mc="http://schemas.openxmlformats.org/markup-compatibility/2006">
      <mc:Choice xmlns:cx1="http://schemas.microsoft.com/office/drawing/2015/9/8/chartex" Requires="cx1">
        <xdr:graphicFrame macro="">
          <xdr:nvGraphicFramePr>
            <xdr:cNvPr id="11" name="Chart 10">
              <a:extLst>
                <a:ext uri="{FF2B5EF4-FFF2-40B4-BE49-F238E27FC236}">
                  <a16:creationId xmlns:a16="http://schemas.microsoft.com/office/drawing/2014/main" id="{CFEB62F1-B2B9-AD57-5E85-8A952314F7D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38187" y="33992820"/>
              <a:ext cx="3418523" cy="362331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242887</xdr:colOff>
      <xdr:row>152</xdr:row>
      <xdr:rowOff>180974</xdr:rowOff>
    </xdr:from>
    <xdr:to>
      <xdr:col>9</xdr:col>
      <xdr:colOff>238125</xdr:colOff>
      <xdr:row>168</xdr:row>
      <xdr:rowOff>152399</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10F3C83B-6AF7-01A1-B090-D16C70FC45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331267" y="30295214"/>
              <a:ext cx="5039678" cy="31413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795.714790046295" createdVersion="8" refreshedVersion="8" minRefreshableVersion="3" recordCount="9419" xr:uid="{6EEDAEA6-4283-4485-9C83-9BA4977C79FE}">
  <cacheSource type="worksheet">
    <worksheetSource ref="A2:AA9421" sheet="Orders"/>
  </cacheSource>
  <cacheFields count="29">
    <cacheField name="Row ID" numFmtId="0">
      <sharedItems containsSemiMixedTypes="0" containsString="0" containsNumber="1" containsInteger="1" minValue="2" maxValue="26399"/>
    </cacheField>
    <cacheField name="Order ID" numFmtId="0">
      <sharedItems containsSemiMixedTypes="0" containsString="0" containsNumber="1" containsInteger="1" minValue="6" maxValue="91591"/>
    </cacheField>
    <cacheField name="Order Date" numFmtId="14">
      <sharedItems containsSemiMixedTypes="0" containsNonDate="0" containsDate="1" containsString="0" minDate="2020-01-01T00:00:00" maxDate="2024-01-01T00:00:00" count="1418">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20T00:00:00"/>
        <d v="2020-07-21T00:00:00"/>
        <d v="2020-07-22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4T00:00:00"/>
        <d v="2020-10-05T00:00:00"/>
        <d v="2020-10-06T00:00:00"/>
        <d v="2020-10-07T00:00:00"/>
        <d v="2020-10-08T00:00:00"/>
        <d v="2020-10-09T00:00:00"/>
        <d v="2020-10-10T00:00:00"/>
        <d v="2020-10-11T00:00:00"/>
        <d v="2020-10-12T00:00:00"/>
        <d v="2020-10-13T00:00:00"/>
        <d v="2020-10-15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7T00:00:00"/>
        <d v="2021-03-08T00:00:00"/>
        <d v="2021-03-09T00:00:00"/>
        <d v="2021-03-10T00:00:00"/>
        <d v="2021-03-11T00:00:00"/>
        <d v="2021-03-12T00:00:00"/>
        <d v="2021-03-13T00:00:00"/>
        <d v="2021-03-14T00:00:00"/>
        <d v="2021-03-15T00:00:00"/>
        <d v="2021-03-16T00:00:00"/>
        <d v="2021-03-17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5T00:00:00"/>
        <d v="2021-04-16T00:00:00"/>
        <d v="2021-04-17T00:00:00"/>
        <d v="2021-04-18T00:00:00"/>
        <d v="2021-04-19T00:00:00"/>
        <d v="2021-04-20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3T00:00:00"/>
        <d v="2021-07-04T00:00:00"/>
        <d v="2021-07-05T00:00:00"/>
        <d v="2021-07-07T00:00:00"/>
        <d v="2021-07-09T00:00:00"/>
        <d v="2021-07-10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3T00:00:00"/>
        <d v="2021-11-04T00:00:00"/>
        <d v="2021-11-05T00:00:00"/>
        <d v="2021-11-06T00:00:00"/>
        <d v="2021-11-07T00:00:00"/>
        <d v="2021-11-08T00:00:00"/>
        <d v="2021-11-09T00:00:00"/>
        <d v="2021-11-10T00:00:00"/>
        <d v="2021-11-11T00:00:00"/>
        <d v="2021-11-12T00:00:00"/>
        <d v="2021-11-13T00:00:00"/>
        <d v="2021-11-14T00:00:00"/>
        <d v="2021-11-16T00:00:00"/>
        <d v="2021-11-17T00:00:00"/>
        <d v="2021-11-18T00:00:00"/>
        <d v="2021-11-19T00:00:00"/>
        <d v="2021-11-20T00:00:00"/>
        <d v="2021-11-21T00:00:00"/>
        <d v="2021-11-22T00:00:00"/>
        <d v="2021-11-23T00:00:00"/>
        <d v="2021-11-24T00:00:00"/>
        <d v="2021-11-25T00:00:00"/>
        <d v="2021-11-26T00:00:00"/>
        <d v="2021-11-27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3-01T00:00:00"/>
        <d v="2022-03-02T00:00:00"/>
        <d v="2022-03-03T00:00:00"/>
        <d v="2022-03-04T00:00:00"/>
        <d v="2022-03-05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8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sharedItems>
      <fieldGroup par="28"/>
    </cacheField>
    <cacheField name="Ship Date" numFmtId="14">
      <sharedItems containsSemiMixedTypes="0" containsNonDate="0" containsDate="1" containsString="0" minDate="2020-01-02T00:00:00" maxDate="2024-01-18T00:00:00"/>
    </cacheField>
    <cacheField name="Order Priority" numFmtId="0">
      <sharedItems/>
    </cacheField>
    <cacheField name="Discount" numFmtId="0">
      <sharedItems containsSemiMixedTypes="0" containsString="0" containsNumber="1" minValue="0" maxValue="0.25"/>
    </cacheField>
    <cacheField name="Shipping Cost" numFmtId="0">
      <sharedItems containsSemiMixedTypes="0" containsString="0" containsNumber="1" minValue="0.49" maxValue="164.73"/>
    </cacheField>
    <cacheField name="Profit" numFmtId="166">
      <sharedItems containsSemiMixedTypes="0" containsString="0" containsNumber="1" minValue="-16476.838" maxValue="16332.413999999999"/>
    </cacheField>
    <cacheField name="Positive Value" numFmtId="166">
      <sharedItems containsMixedTypes="1" containsNumber="1" minValue="8.7040000000000076E-2" maxValue="16332.413999999999"/>
    </cacheField>
    <cacheField name="Negative Value" numFmtId="166">
      <sharedItems containsMixedTypes="1" containsNumber="1" minValue="-16476.838" maxValue="-9.9999999999997868E-3"/>
    </cacheField>
    <cacheField name="Unit Price" numFmtId="0">
      <sharedItems containsSemiMixedTypes="0" containsString="0" containsNumber="1" minValue="0.99" maxValue="6783.02"/>
    </cacheField>
    <cacheField name="Quantity ordered " numFmtId="0">
      <sharedItems containsSemiMixedTypes="0" containsString="0" containsNumber="1" containsInteger="1" minValue="1" maxValue="170"/>
    </cacheField>
    <cacheField name="Sales" numFmtId="166">
      <sharedItems containsSemiMixedTypes="0" containsString="0" containsNumber="1" minValue="1.32" maxValue="100119.16"/>
    </cacheField>
    <cacheField name="Customer ID" numFmtId="0">
      <sharedItems containsSemiMixedTypes="0" containsString="0" containsNumber="1" containsInteger="1" minValue="2" maxValue="3403"/>
    </cacheField>
    <cacheField name="Customer Name" numFmtId="0">
      <sharedItems count="2702">
        <s v="Herman Ray"/>
        <s v="Joy Maxwell"/>
        <s v="Erika Clapp"/>
        <s v="Joanne Church"/>
        <s v="Christina Hanna"/>
        <s v="Leslie Rowland"/>
        <s v="Raymond Hernandez"/>
        <s v="Joe Baldwin"/>
        <s v="Sheryl Allred"/>
        <s v="Pauline Denton"/>
        <s v="Jean Webster"/>
        <s v="Christopher Meadows"/>
        <s v="Ryan Foster"/>
        <s v="Rachel Casey"/>
        <s v="Nancy White"/>
        <s v="Jacob Dale"/>
        <s v="Marguerite Rodgers"/>
        <s v="Calvin Parsons Walter"/>
        <s v="Timothy Currie"/>
        <s v="Crystal Floyd"/>
        <s v="Brenda May"/>
        <s v="Florence Gold"/>
        <s v="Mitchell Ross"/>
        <s v="Chad Henson"/>
        <s v="Kerry Jernigan"/>
        <s v="Kathleen Huang Hall"/>
        <s v="Eugene Kerr"/>
        <s v="Nelson Hensley"/>
        <s v="Leroy Field"/>
        <s v="Adam Saunders Gray"/>
        <s v="Katie Oh"/>
        <s v="Carole Rosen"/>
        <s v="Carmen Elmore"/>
        <s v="Lindsay Shepherd"/>
        <s v="Debra Batchelor"/>
        <s v="Michael Wiggins"/>
        <s v="Regina Langley"/>
        <s v="Stacy Briggs"/>
        <s v="Larry W Lehman"/>
        <s v="Brenda Cobb"/>
        <s v="Ernest Oh"/>
        <s v="Scott Bunn"/>
        <s v="Kimberly Melvin"/>
        <s v="Diane Blanton"/>
        <s v="Marian Alexander"/>
        <s v="Phillip Wright"/>
        <s v="Nathan Wyatt"/>
        <s v="Leigh Burnette Hurley"/>
        <s v="Bruce Murray"/>
        <s v="Marc Simon"/>
        <s v="Eileen Fletcher"/>
        <s v="Penny Kaufman"/>
        <s v="Marcia Feldman"/>
        <s v="Terri Lyons"/>
        <s v="Keith Hobbs"/>
        <s v="Bernard Thompson"/>
        <s v="Wallace Warner"/>
        <s v="Edna Pierce"/>
        <s v="Pauline Finch"/>
        <s v="Lois Rowland"/>
        <s v="Lorraine Lamb"/>
        <s v="Elsie Pridgen"/>
        <s v="Hazel Dale"/>
        <s v="Irene Li"/>
        <s v="Gene Heath Cross"/>
        <s v="Larry Church"/>
        <s v="Sharon Sellers"/>
        <s v="Esther Marcus"/>
        <s v="Christian Tilley"/>
        <s v="Molly Bolton"/>
        <s v="Caroline Morton"/>
        <s v="Ronnie D Moon"/>
        <s v="Marcia Bullock"/>
        <s v="Martin Henson"/>
        <s v="Dennis Welch"/>
        <s v="Mike Strauss"/>
        <s v="Rosemary O'Brien"/>
        <s v="Ian Gillespie"/>
        <s v="Richard Keller"/>
        <s v="Frederick Lehman"/>
        <s v="Annie Horne"/>
        <s v="Julian F Wolfe"/>
        <s v="Arlene Weber"/>
        <s v="Dawn Larson"/>
        <s v="Tom Conway"/>
        <s v="Randall Montgomery"/>
        <s v="Rick Houston"/>
        <s v="Kevin Randall Briggs"/>
        <s v="Robert Brantley"/>
        <s v="Debra Proctor"/>
        <s v="Paul Hensley"/>
        <s v="Gordon Walker"/>
        <s v="Tony Wilkins Winters"/>
        <s v="Vanessa Winstead"/>
        <s v="Dwight Banks"/>
        <s v="Josephine Foley"/>
        <s v="Arthur Fleming"/>
        <s v="Robert Sloan"/>
        <s v="Jerry Ennis"/>
        <s v="Ray Oakley"/>
        <s v="Harriet Wooten"/>
        <s v="Jacob McNeill"/>
        <s v="Helen Lyons"/>
        <s v="Marjorie Pope"/>
        <s v="Ronnie McNamara"/>
        <s v="Helen Stein"/>
        <s v="Patrick Adcock"/>
        <s v="Kara Allison"/>
        <s v="Glen Caldwell"/>
        <s v="Shawn McIntyre"/>
        <s v="Stuart C Robinson"/>
        <s v="Brandon Moser"/>
        <s v="Wesley Waller"/>
        <s v="Marc S Liu"/>
        <s v="Charles Cline"/>
        <s v="Vivian Clarke"/>
        <s v="Andrew Levine"/>
        <s v="Priscilla Kane"/>
        <s v="Jerry Webster"/>
        <s v="Natalie Snow"/>
        <s v="Jay Shaffer Desai"/>
        <s v="Daniel Jones"/>
        <s v="Jimmy Boswell"/>
        <s v="Cheryl Curtis"/>
        <s v="Wallace Pugh"/>
        <s v="Carlos Hanson"/>
        <s v="Dean Solomon"/>
        <s v="Jessica McLean"/>
        <s v="Pam Patton"/>
        <s v="Gary Grimes"/>
        <s v="Priscilla Brandon"/>
        <s v="Joshua Keller"/>
        <s v="Marion Nolan Kaplan"/>
        <s v="Gene Diaz"/>
        <s v="Gene Winters"/>
        <s v="Shawn Combs"/>
        <s v="Harold Briggs"/>
        <s v="Michelle Steele"/>
        <s v="Claudia Webb"/>
        <s v="Hilda Bennett"/>
        <s v="Bonnie Matthews Rowland"/>
        <s v="Vanessa Boyer"/>
        <s v="Edna Thomas"/>
        <s v="Donald Melton"/>
        <s v="Julia Haynes"/>
        <s v="Tom Hahn"/>
        <s v="Michelle Bryant Phillips"/>
        <s v="Stephanie Hawkins"/>
        <s v="Patsy Kane Gardner"/>
        <s v="Constance Flowers"/>
        <s v="Gladys Everett"/>
        <s v="Jenny Gold"/>
        <s v="Adam G Sawyer"/>
        <s v="Hazel Jennings"/>
        <s v="Maureen Herbert Hood"/>
        <s v="Robert Rollins"/>
        <s v="Jeremy Orr"/>
        <s v="Laurie Case Daniel"/>
        <s v="Phyllis Hull"/>
        <s v="Andrew Gonzalez"/>
        <s v="Kerry Clapp"/>
        <s v="Eleanor Swain"/>
        <s v="Donald Davies"/>
        <s v="Carole Miller"/>
        <s v="Lindsay Tate"/>
        <s v="Joe George"/>
        <s v="Jennifer Stanton"/>
        <s v="Jennifer Zimmerman"/>
        <s v="Julie Edwards"/>
        <s v="Rhonda Bryant"/>
        <s v="Molly Walton Forrest"/>
        <s v="Norma Oliver"/>
        <s v="Evelyn Dougherty"/>
        <s v="Sidney Larson"/>
        <s v="Rebecca Lindsey"/>
        <s v="Shannon McClure"/>
        <s v="Karen Warren"/>
        <s v="Alicia Curtis"/>
        <s v="Terry Christian"/>
        <s v="Lloyd Dolan"/>
        <s v="Becky Farmer"/>
        <s v="Rodney Horn Kirby"/>
        <s v="Kimberly Reilly"/>
        <s v="Stacey Pearson"/>
        <s v="Lewis Khan"/>
        <s v="Brandon Gilliam"/>
        <s v="Kim Reese"/>
        <s v="Ken H Frazier"/>
        <s v="Lynn Bell"/>
        <s v="Brian Meadows"/>
        <s v="Cindy Ennis"/>
        <s v="Martha Bowers"/>
        <s v="Dorothy Holt"/>
        <s v="Kara Gregory"/>
        <s v="Stephanie Pruitt"/>
        <s v="Betsy Gibson"/>
        <s v="Doris Starr"/>
        <s v="Max McKenna"/>
        <s v="Miriam Bowman"/>
        <s v="April Hu"/>
        <s v="Faye Silver"/>
        <s v="Emily Gibbons"/>
        <s v="Anthony Foley"/>
        <s v="Lynn Hines"/>
        <s v="Emily Britt"/>
        <s v="Lucille Buchanan"/>
        <s v="Paul Cooper"/>
        <s v="Leroy Blanchard"/>
        <s v="Tina Lynn Richmond"/>
        <s v="Harry Berger"/>
        <s v="Danny Vaughn"/>
        <s v="Diana Xu"/>
        <s v="Vickie Monroe"/>
        <s v="Eddie House Mueller"/>
        <s v="Megan Woods"/>
        <s v="Gary Frazier"/>
        <s v="Juanita Ballard"/>
        <s v="Joseph Dawson"/>
        <s v="Wesley Cho"/>
        <s v="Allen Nash"/>
        <s v="Kevin Daly"/>
        <s v="Amanda Conner"/>
        <s v="Pamela Albright"/>
        <s v="Joel Huffman"/>
        <s v="Sally Liu"/>
        <s v="Lewis Herman"/>
        <s v="Kay Schultz"/>
        <s v="Robin Kramer Vaughn"/>
        <s v="Amy Hall"/>
        <s v="Robyn Zhou"/>
        <s v="Jon Hale"/>
        <s v="Doris Tyson"/>
        <s v="Eva Simpson"/>
        <s v="Timothy Reese"/>
        <s v="Helen Ferguson"/>
        <s v="Kim Weiss"/>
        <s v="Paige Powers"/>
        <s v="Sean Stephenson"/>
        <s v="Kristin Simpson"/>
        <s v="James Li"/>
        <s v="Herbert Holden"/>
        <s v="Alex Nicholson"/>
        <s v="Ricky Sanders"/>
        <s v="Lillian Day"/>
        <s v="Vincent Swanson"/>
        <s v="Joel Abrams"/>
        <s v="Dana Heller"/>
        <s v="William Larson"/>
        <s v="Thomas McAllister"/>
        <s v="Tamara Dickinson"/>
        <s v="Tommy Ellis Ritchie"/>
        <s v="George McLamb"/>
        <s v="Peter Brooks"/>
        <s v="Ricky Whitley"/>
        <s v="Geoffrey Saunders"/>
        <s v="Jenny Hawkins"/>
        <s v="Phyllis Jacobson"/>
        <s v="William Sharma"/>
        <s v="Terri Hanson"/>
        <s v="George Bowen"/>
        <s v="Marvin Reeves McMillan"/>
        <s v="James Osborne"/>
        <s v="Linda Faulkner"/>
        <s v="Gretchen Davis"/>
        <s v="Christopher Berman"/>
        <s v="Don Beard"/>
        <s v="Becky O'Brien"/>
        <s v="Ricky Johnston"/>
        <s v="Matthew Conway"/>
        <s v="Joyce Kern"/>
        <s v="Sue Drake"/>
        <s v="Alfred Singh"/>
        <s v="Charles Ward"/>
        <s v="Justin Hull"/>
        <s v="Jason Bray"/>
        <s v="Marc Ray"/>
        <s v="Lawrence Dennis"/>
        <s v="Donna Braun"/>
        <s v="April Bowers"/>
        <s v="Craig Crabtree"/>
        <s v="Timothy Ross"/>
        <s v="Tara Powers Underwood"/>
        <s v="Marian B Lyons"/>
        <s v="Jamie Ward"/>
        <s v="Monica Law Thompson"/>
        <s v="Luis Lang Rowe"/>
        <s v="Lucy Pennington"/>
        <s v="Joan Walters"/>
        <s v="Willie Boone"/>
        <s v="Lester Sykes"/>
        <s v="Gene Harper Herring"/>
        <s v="Jesse Farrell"/>
        <s v="Herman Leach"/>
        <s v="Arnold Floyd Blair"/>
        <s v="Stuart McLean"/>
        <s v="Laurence Greer"/>
        <s v="Paige Mason"/>
        <s v="Clyde Burnett"/>
        <s v="Charlotte Patterson"/>
        <s v="Sylvia Kumar"/>
        <s v="Jerome Cummings"/>
        <s v="Lucille McGee"/>
        <s v="Sheryl Cole"/>
        <s v="Gregory Bridges"/>
        <s v="Harvey Berman"/>
        <s v="Brent Coates"/>
        <s v="Louis Parrish"/>
        <s v="Paul Tate"/>
        <s v="Tommy Honeycutt"/>
        <s v="Sandra Howe"/>
        <s v="Brent Bond"/>
        <s v="Brian Leach"/>
        <s v="Bobby Clements"/>
        <s v="Betsy Hendricks"/>
        <s v="Martin Kirk"/>
        <s v="Helen Poole"/>
        <s v="Julian Skinner"/>
        <s v="Franklin Spencer"/>
        <s v="Kyle Hoffman"/>
        <s v="Sarah Huang"/>
        <s v="Ruth McConnell Young"/>
        <s v="Marvin Patrick"/>
        <s v="Tony Chandler"/>
        <s v="Renee Alston"/>
        <s v="Keith Marsh"/>
        <s v="Billie Fowler"/>
        <s v="Keith Zhou"/>
        <s v="Alexandra Wise"/>
        <s v="Tracy G Starr"/>
        <s v="Ashley C Bridges"/>
        <s v="Bruce Stark"/>
        <s v="Denise Carver"/>
        <s v="Mildred Peacock"/>
        <s v="Elisabeth Shaw"/>
        <s v="Kurt Perez"/>
        <s v="Valerie Moss"/>
        <s v="Lindsay P Ashley"/>
        <s v="Ricky Hess"/>
        <s v="Joyce Knox"/>
        <s v="Bob Harrington"/>
        <s v="Christian Branch"/>
        <s v="Eva Decker"/>
        <s v="Constance Britt"/>
        <s v="Matthew Berman"/>
        <s v="Bernard Herman"/>
        <s v="Stacy Barbour"/>
        <s v="Anthony Goodwin"/>
        <s v="Sean Herbert"/>
        <s v="Larry Langston"/>
        <s v="Charlotte L Doyle"/>
        <s v="Annette Cline"/>
        <s v="Constance Ivey"/>
        <s v="Leon Peele"/>
        <s v="Joann Davidson Rich"/>
        <s v="Steven McDowell"/>
        <s v="Tom Hoyle Honeycutt"/>
        <s v="Mary O Rich"/>
        <s v="Gordon Lyon"/>
        <s v="Lloyd Rich"/>
        <s v="Kristina Collier"/>
        <s v="Pam Bennett"/>
        <s v="Tina Cameron"/>
        <s v="Courtney Nelson"/>
        <s v="Charlene Grant"/>
        <s v="Katherine Knight"/>
        <s v="Glenda Dougherty"/>
        <s v="Patsy Shea"/>
        <s v="Tracy Dyer"/>
        <s v="Maxine Middleton"/>
        <s v="Kathy Freedman"/>
        <s v="Edna Schroeder"/>
        <s v="Jamie Manning"/>
        <s v="Marion Wilcox"/>
        <s v="Holly Love Butler"/>
        <s v="Jesse Williamson"/>
        <s v="Eileen Schwartz"/>
        <s v="Edward Pugh"/>
        <s v="Troy Moon"/>
        <s v="Sean Pugh"/>
        <s v="Tim Moore"/>
        <s v="Leslie Shannon"/>
        <s v="Claudia Wall"/>
        <s v="Martin Page"/>
        <s v="Linda Weiss"/>
        <s v="Marguerite Norton"/>
        <s v="Beverly Baker"/>
        <s v="Derek Tuttle"/>
        <s v="Patsy Langley"/>
        <s v="Mary Page"/>
        <s v="Kim McCarthy"/>
        <s v="Sidney Bowling"/>
        <s v="Steven Long"/>
        <s v="Kevin Smith"/>
        <s v="Katie Mayo"/>
        <s v="Janice Woods"/>
        <s v="Ruth Lamm"/>
        <s v="Glen Horowitz"/>
        <s v="Laurie Boyd"/>
        <s v="Gloria Jacobs"/>
        <s v="Eileen Riddle"/>
        <s v="Jennifer Marks"/>
        <s v="George Yates"/>
        <s v="Anita Hahn"/>
        <s v="Joshua Lancaster"/>
        <s v="Jeffrey Mueller"/>
        <s v="Nathan Lowry Shea"/>
        <s v="Kevin Wolfe"/>
        <s v="Joanna Hill"/>
        <s v="Colleen Marsh"/>
        <s v="Sandra Sharma"/>
        <s v="Dana Desai"/>
        <s v="Pamela Wiley"/>
        <s v="Leslie Duffy"/>
        <s v="Carlos Johnson"/>
        <s v="Earl King"/>
        <s v="Leigh Wyatt"/>
        <s v="Harold Albright"/>
        <s v="Brenda Ross"/>
        <s v="Gordon Boswell"/>
        <s v="Emma Copeland"/>
        <s v="Amy York"/>
        <s v="Russell Nichols"/>
        <s v="Herbert Reddy"/>
        <s v="Sarah Ramsey"/>
        <s v="Danielle Myers"/>
        <s v="Stuart Holloway"/>
        <s v="Vickie Martinez"/>
        <s v="Danny Francis Bell"/>
        <s v="Sean N Boyer"/>
        <s v="Julie Pruitt"/>
        <s v="Elsie G Ferguson"/>
        <s v="Dana Teague"/>
        <s v="Philip Coates"/>
        <s v="Cheryl Burnette"/>
        <s v="Rick Ellis"/>
        <s v="Bob Jiang"/>
        <s v="Paul Cowan"/>
        <s v="Benjamin Harrell"/>
        <s v="Katharine Hudson"/>
        <s v="Russell W Melton"/>
        <s v="Joanna Kenney"/>
        <s v="Laurie Howe"/>
        <s v="Alison Jones"/>
        <s v="Kevin Roth"/>
        <s v="Ruth Stout"/>
        <s v="Jim Hinson"/>
        <s v="Lloyd Cannon"/>
        <s v="Helen Ward Langley"/>
        <s v="Dana Rankin"/>
        <s v="Marianne Carey"/>
        <s v="Marc McDaniel"/>
        <s v="Calvin J Marcus"/>
        <s v="Melvin Benton"/>
        <s v="Sidney Russell Austin"/>
        <s v="Lawrence Norris"/>
        <s v="Vincent Hale"/>
        <s v="Francis Peterson"/>
        <s v="Thomas Spence"/>
        <s v="Malcolm S Lanier"/>
        <s v="Aaron Shaffer"/>
        <s v="Edwin Riddle"/>
        <s v="Johnny Reid"/>
        <s v="Stephen Lam"/>
        <s v="Brandon Beach"/>
        <s v="Leon Doyle"/>
        <s v="Herman Decker"/>
        <s v="Gayle Christian"/>
        <s v="Billy Odom"/>
        <s v="Jean Hardy"/>
        <s v="Geoffrey Rivera"/>
        <s v="Marsha Shaffer"/>
        <s v="Kathryn Wolfe"/>
        <s v="Helen H Murphy"/>
        <s v="Jacob Burgess"/>
        <s v="James Hunter"/>
        <s v="Jack Horn"/>
        <s v="Betsy Puckett"/>
        <s v="Maureen McCoy"/>
        <s v="Wesley Field"/>
        <s v="Jeremy Pratt"/>
        <s v="Marsha Roy"/>
        <s v="Pat Kinney"/>
        <s v="Bob Epstein"/>
        <s v="Lillian George"/>
        <s v="Randy Collier"/>
        <s v="Emma Sparks"/>
        <s v="Jerome Stevens"/>
        <s v="Marie Pittman"/>
        <s v="Howard Rogers"/>
        <s v="Cameron Braswell"/>
        <s v="Bonnie Chambers"/>
        <s v="Carla Hauser"/>
        <s v="Neil Bailey"/>
        <s v="Lillian Fischer"/>
        <s v="Joan Floyd"/>
        <s v="Howard Page"/>
        <s v="Debra P May"/>
        <s v="Randall Bynum"/>
        <s v="Timothy S Connolly"/>
        <s v="Robin Tyler"/>
        <s v="Max Hubbard"/>
        <s v="Zachary Potter"/>
        <s v="Samantha Hall"/>
        <s v="Christy Watkins"/>
        <s v="Caroline Johnston"/>
        <s v="Ronald O'Neill"/>
        <s v="Oscar Ford"/>
        <s v="Herbert Beard"/>
        <s v="Carole Creech"/>
        <s v="Lester Erickson Frederick"/>
        <s v="Dale Gillespie"/>
        <s v="Barbara Whitfield"/>
        <s v="Lauren West"/>
        <s v="Cynthia Khan"/>
        <s v="Christian Albright"/>
        <s v="Sherri P Stephens"/>
        <s v="Larry Hall"/>
        <s v="Thomas Frazier"/>
        <s v="Stanley Steele"/>
        <s v="Dorothy Gonzalez"/>
        <s v="Betsy Wilder"/>
        <s v="Jennifer Brandon"/>
        <s v="Claudia Boyle"/>
        <s v="Ricky Allred"/>
        <s v="Pauline Erickson Kirkland"/>
        <s v="Robert Cowan"/>
        <s v="Christian Lucas"/>
        <s v="Paula Koch"/>
        <s v="Julie Porter"/>
        <s v="Tom Moody"/>
        <s v="Jacqueline McMahon"/>
        <s v="Allen Garrett"/>
        <s v="Nicholas Pritchard"/>
        <s v="Melanie Knight"/>
        <s v="Harvey Woods"/>
        <s v="Norman Shields"/>
        <s v="Kathy Norman"/>
        <s v="Marianne Weiner Ennis"/>
        <s v="Nancy Combs"/>
        <s v="Laurie Hanna"/>
        <s v="Aaron Dillon"/>
        <s v="Veronica Lehman"/>
        <s v="Edgar McKenzie"/>
        <s v="Maxine Collier Grady"/>
        <s v="Margaret Olsen"/>
        <s v="Melinda Thornton"/>
        <s v="Roy Love"/>
        <s v="Robyn Lyon"/>
        <s v="Joyce Murray"/>
        <s v="Kristine Singleton"/>
        <s v="Maxine Joyner"/>
        <s v="Cathy Weber"/>
        <s v="Robyn Connor"/>
        <s v="Norman Benton"/>
        <s v="Alvin Hoover"/>
        <s v="Alex Tate"/>
        <s v="Anne Heller"/>
        <s v="Janet Zhang"/>
        <s v="Molly Sanchez"/>
        <s v="Ronnie Dodson"/>
        <s v="Troy Cassidy"/>
        <s v="Jan Ellis"/>
        <s v="Bruce Morton"/>
        <s v="Melvin Willis"/>
        <s v="Juan Justice"/>
        <s v="Carolyn Fisher"/>
        <s v="Julian Keith Mayer"/>
        <s v="James Goldman"/>
        <s v="Audrey Harmon"/>
        <s v="Glenda Hunter"/>
        <s v="Kent Kerr"/>
        <s v="Bob Dickens"/>
        <s v="Alfred Barr"/>
        <s v="Gretchen Levine"/>
        <s v="Colleen Fletcher"/>
        <s v="Judy Barrett"/>
        <s v="William Pace"/>
        <s v="James Brennan"/>
        <s v="Alan Briggs"/>
        <s v="Dana Waller"/>
        <s v="Veronica O'Connor"/>
        <s v="Nina Horne Kelly"/>
        <s v="Leslie Hawley"/>
        <s v="Anne Barnett"/>
        <s v="Elisabeth Bullock"/>
        <s v="Peter Creech"/>
        <s v="Debbie Hsu"/>
        <s v="Laurence Flowers"/>
        <s v="Lynn Morrow"/>
        <s v="Ken Woodward"/>
        <s v="Erica Pittman"/>
        <s v="Lois Hansen"/>
        <s v="Jim Rodgers"/>
        <s v="Miriam Greenberg"/>
        <s v="Chris F Brandt"/>
        <s v="Dwight Albright Huffman"/>
        <s v="Roger Hopkins"/>
        <s v="Theresa Stephens"/>
        <s v="Kathleen P Bloom"/>
        <s v="Alex Barry"/>
        <s v="Eddie Riggs"/>
        <s v="Marguerite Yu"/>
        <s v="Tammy Gunter"/>
        <s v="Annie Livingston"/>
        <s v="Jordan Banks"/>
        <s v="Natalie Watts"/>
        <s v="Anita Kang"/>
        <s v="Holly Pate"/>
        <s v="Florence Clayton"/>
        <s v="Helen H Heller"/>
        <s v="Jacob Lanier"/>
        <s v="Karen Hendricks"/>
        <s v="Judith Wallace"/>
        <s v="Max Small"/>
        <s v="Judith French"/>
        <s v="Stephanie Sun Perry"/>
        <s v="Raymond Hampton"/>
        <s v="Paula Joyce Browning"/>
        <s v="Regina Phillips"/>
        <s v="Robin High"/>
        <s v="Jessie Pugh"/>
        <s v="Sherri McIntosh"/>
        <s v="Ricky Dougherty"/>
        <s v="Ruby Goodwin"/>
        <s v="Judy Kirk"/>
        <s v="Jacob Hirsch"/>
        <s v="Yvonne Ryan"/>
        <s v="Lucille Gibbons"/>
        <s v="Jordan Wilkinson"/>
        <s v="Judy Langley"/>
        <s v="Bernice F Day"/>
        <s v="Paige Bowden"/>
        <s v="Ross McGee Stern"/>
        <s v="Clara Hauser"/>
        <s v="Nicole Cannon"/>
        <s v="Edwin Coley"/>
        <s v="Arlene Barry Kane"/>
        <s v="Nancy Schwartz Peacock"/>
        <s v="Charlotte Stanton"/>
        <s v="Neal Helms"/>
        <s v="Marc Bowles"/>
        <s v="George Shields"/>
        <s v="Edwin Blackburn"/>
        <s v="Billy Hale"/>
        <s v="Amy Ellis Holder"/>
        <s v="Rita Vaughn"/>
        <s v="Alex Harding"/>
        <s v="Arlene Lutz"/>
        <s v="Cynthia Gross"/>
        <s v="Ted Crowder"/>
        <s v="Sandra Shaw"/>
        <s v="Alicia Wood Shah"/>
        <s v="Vickie Morse"/>
        <s v="Lynne Pace"/>
        <s v="Gary Koch"/>
        <s v="Debbie Tanner"/>
        <s v="Christopher Horner"/>
        <s v="Theresa Desai"/>
        <s v="Alice Pittman"/>
        <s v="Sharon Ellis"/>
        <s v="Peggy Lanier"/>
        <s v="Alicia Maynard"/>
        <s v="Valerie Moon"/>
        <s v="Jay Simon"/>
        <s v="Melvin Duke"/>
        <s v="Ted Dunlap"/>
        <s v="Janice Boswell"/>
        <s v="Margaret Rogers"/>
        <s v="Maria Jackson"/>
        <s v="Carol Saunders"/>
        <s v="Kathleen S Erickson"/>
        <s v="Joyce Foster"/>
        <s v="Carolyn Greer"/>
        <s v="Jack Hatcher"/>
        <s v="Linda Blake"/>
        <s v="Michael Tanner"/>
        <s v="Don Cameron"/>
        <s v="Cecil Bray Bush"/>
        <s v="Dan Lamm"/>
        <s v="Gail Welch"/>
        <s v="Yvonne Fox"/>
        <s v="Priscilla Allred"/>
        <s v="Stacy Byrne"/>
        <s v="Rose Abrams"/>
        <s v="Milton Lindsay"/>
        <s v="Derek McCormick"/>
        <s v="Andrea Shaw"/>
        <s v="Norma Kendall"/>
        <s v="Julie Lang"/>
        <s v="Patrick Byrne"/>
        <s v="Billie Chan"/>
        <s v="Arthur Brady"/>
        <s v="Anthony Han"/>
        <s v="Nathan Fox"/>
        <s v="Erica Cowan"/>
        <s v="Faye Joseph"/>
        <s v="Annie McLaughlin"/>
        <s v="Yvonne Clarke"/>
        <s v="Lindsay York"/>
        <s v="Arthur Gold"/>
        <s v="Willie Snyder"/>
        <s v="Katherine Mills"/>
        <s v="Mike Barry"/>
        <s v="Gene Gilliam"/>
        <s v="Geoffrey H Wong"/>
        <s v="Janet Bryant"/>
        <s v="Danny Richmond"/>
        <s v="Edna Freeman"/>
        <s v="Ronnie Pace"/>
        <s v="Kate McKenna"/>
        <s v="Warren Gibbs"/>
        <s v="Tammy Raynor"/>
        <s v="Daniel S Glover"/>
        <s v="Don Herndon"/>
        <s v="Diana Schultz"/>
        <s v="Kelly Byers"/>
        <s v="Jackie McCullough"/>
        <s v="Joy Petty"/>
        <s v="Lisa Branch"/>
        <s v="Melanie Burgess"/>
        <s v="Craig Liu"/>
        <s v="Gwendolyn F Tyson"/>
        <s v="Tony Woods"/>
        <s v="Jordan Beard"/>
        <s v="Larry Neal"/>
        <s v="Teresa Wallace"/>
        <s v="Carol Sherrill"/>
        <s v="Earl Roy"/>
        <s v="Danielle Baird"/>
        <s v="Florence Walters"/>
        <s v="Anthony Stanley"/>
        <s v="Amanda Helms"/>
        <s v="Brandon E Shepherd"/>
        <s v="Gerald Petty"/>
        <s v="June Roberts"/>
        <s v="Richard Tan"/>
        <s v="Eva Silverman"/>
        <s v="Billy Bowden"/>
        <s v="David Hoyle"/>
        <s v="Jimmy Woodward"/>
        <s v="Rita Barton"/>
        <s v="Ronald Perry"/>
        <s v="Edna Huang"/>
        <s v="Christina Zhu"/>
        <s v="Tracy Buckley"/>
        <s v="Anita Kent"/>
        <s v="April Bond"/>
        <s v="Sean Pratt"/>
        <s v="Angela Wooten"/>
        <s v="Samuel Moss"/>
        <s v="Lester Wilcox"/>
        <s v="Jessica Teague"/>
        <s v="Molly Webster"/>
        <s v="Arthur Glass"/>
        <s v="Teresa Boyette"/>
        <s v="James McLaughlin"/>
        <s v="Leonard Strauss"/>
        <s v="Ernest Peele"/>
        <s v="Ian Bean"/>
        <s v="Wallace Bridges"/>
        <s v="Charlie Blalock"/>
        <s v="Patsy Harmon"/>
        <s v="Joy Kaplan McNeill"/>
        <s v="Bradley Brantley"/>
        <s v="Yvonne Faircloth"/>
        <s v="Anne Schultz"/>
        <s v="Edward Leonard"/>
        <s v="Ann Katz"/>
        <s v="Ralph Fowler"/>
        <s v="Martha Durham"/>
        <s v="Ross Frederick"/>
        <s v="Jordan Marsh"/>
        <s v="Glenda Bowles"/>
        <s v="Donna Craven"/>
        <s v="Douglas Sutton"/>
        <s v="Clyde Norman"/>
        <s v="Rhonda Tuttle"/>
        <s v="Rose Lassiter"/>
        <s v="Diane Barr"/>
        <s v="Vicki Bond"/>
        <s v="Martha Pridgen"/>
        <s v="Norman Ward"/>
        <s v="Mary Hewitt"/>
        <s v="Evan Kelley"/>
        <s v="Jon Beasley"/>
        <s v="Marjorie Maxwell"/>
        <s v="Mitchell Goldberg"/>
        <s v="Helen Simpson"/>
        <s v="Marcia Greenberg"/>
        <s v="Mike Howard"/>
        <s v="Kara Payne"/>
        <s v="Joyce O'Neill"/>
        <s v="Joyce Knowles"/>
        <s v="Neil Hogan"/>
        <s v="Meredith Brandon"/>
        <s v="Neal Wolfe"/>
        <s v="Wayne Bass"/>
        <s v="Katharine Lewis"/>
        <s v="Kenneth Capps"/>
        <s v="Lynne Reid"/>
        <s v="Tamara Cowan"/>
        <s v="Lester Stuart"/>
        <s v="Anna Wood"/>
        <s v="Maurice Everett"/>
        <s v="Stuart Sharma"/>
        <s v="Andrew Connor"/>
        <s v="Hazel Jones"/>
        <s v="Yvonne Mann"/>
        <s v="Jordan Berry"/>
        <s v="Rebecca Frazier Foley"/>
        <s v="Jane Freeman"/>
        <s v="Dana Blackburn"/>
        <s v="Janice Cole"/>
        <s v="Vanessa Day"/>
        <s v="Teresa Watts"/>
        <s v="Monica McCormick"/>
        <s v="John Merritt"/>
        <s v="Katie Dougherty"/>
        <s v="Diane Lu"/>
        <s v="Jan Cross"/>
        <s v="Norman Sawyer"/>
        <s v="Herman Pritchard"/>
        <s v="Ricky C Sumner"/>
        <s v="Eddie Boyd"/>
        <s v="Ralph Harding"/>
        <s v="Rosemary Stark"/>
        <s v="Betty Cross"/>
        <s v="Jesse Atkinson"/>
        <s v="Marcus May"/>
        <s v="Tim T Cobb"/>
        <s v="Jerry Creech"/>
        <s v="Bobby Powell"/>
        <s v="Stuart Bruce"/>
        <s v="Victor Pace"/>
        <s v="Bob Gibson"/>
        <s v="Eileen McDonald"/>
        <s v="Cecil Shields"/>
        <s v="Sara Faulkner"/>
        <s v="Beth English"/>
        <s v="Joanne Chu"/>
        <s v="Harold Shapiro"/>
        <s v="Betty Giles"/>
        <s v="Marshall Riddle"/>
        <s v="Christopher High"/>
        <s v="Kimberly Epstein"/>
        <s v="Marsha P Joyner"/>
        <s v="Megan York"/>
        <s v="Rodney Kearney"/>
        <s v="Lynda Herman"/>
        <s v="Kelly O'Connor"/>
        <s v="Alison Starr"/>
        <s v="Phyllis Little"/>
        <s v="Neal Weber"/>
        <s v="Eric Ferguson"/>
        <s v="Janice Fletcher"/>
        <s v="Alexandra Pollard"/>
        <s v="Maureen Bradley"/>
        <s v="Francis Kendall"/>
        <s v="Wesley Tate"/>
        <s v="Geoffrey Zhu"/>
        <s v="Hazel Lindsay"/>
        <s v="Marianne Connor"/>
        <s v="Roberta Daniel"/>
        <s v="Wallace Werner"/>
        <s v="Victoria Baker Hoover"/>
        <s v="Tina Evans"/>
        <s v="Barbara McNamara"/>
        <s v="Kristin Snyder"/>
        <s v="Melinda Ross"/>
        <s v="Jack Durham"/>
        <s v="Jimmy Alston Holder"/>
        <s v="Jon Ward"/>
        <s v="Douglas English"/>
        <s v="Lester Sawyer"/>
        <s v="Brett Hawkins"/>
        <s v="Debbie Stevenson"/>
        <s v="Gene Wu Vaughan"/>
        <s v="Lynne Wilcox"/>
        <s v="Eddie Walker"/>
        <s v="Denise Arthur"/>
        <s v="Rose McCarthy"/>
        <s v="Harriet Hinson"/>
        <s v="Tara Warren"/>
        <s v="Philip Hawkins"/>
        <s v="Bonnie G Keith"/>
        <s v="Gail B Weinstein"/>
        <s v="Martin Heath"/>
        <s v="Judy Simpson"/>
        <s v="Benjamin Bates"/>
        <s v="Marc Nash"/>
        <s v="Janice Frye"/>
        <s v="Erik Moon"/>
        <s v="Beverly Roberts"/>
        <s v="Kathy Hinton"/>
        <s v="Seth Berry"/>
        <s v="James Fox"/>
        <s v="Warren B Dickerson"/>
        <s v="Vivian Hunt"/>
        <s v="Claudia White"/>
        <s v="Max Gonzalez"/>
        <s v="Sidney Scarborough"/>
        <s v="Jim Mathews"/>
        <s v="Evan Currie"/>
        <s v="Keith Liu Duncan"/>
        <s v="Erin Y Stewart"/>
        <s v="Eric Dennis"/>
        <s v="Todd Werner"/>
        <s v="Ellen Beck"/>
        <s v="Ted Durham"/>
        <s v="Francis Sherrill"/>
        <s v="Carla Wilson"/>
        <s v="Doris Fitzpatrick"/>
        <s v="Albert Tyson"/>
        <s v="Judy Frazier"/>
        <s v="Renee McKenzie"/>
        <s v="Meredith Bland"/>
        <s v="Bruce Norton"/>
        <s v="Amanda Huang"/>
        <s v="Stuart Wiley"/>
        <s v="Adam Barton"/>
        <s v="Dwight M Carr"/>
        <s v="Lindsay McGuire"/>
        <s v="Louise Powell Dillon"/>
        <s v="Jose Chan"/>
        <s v="Eugene Clayton"/>
        <s v="Allison Kirby"/>
        <s v="Lynda Rosenthal"/>
        <s v="Hilda Fletcher"/>
        <s v="Beverly Cameron"/>
        <s v="Lindsay Zhou"/>
        <s v="Cecil Berger"/>
        <s v="Marie Fitzgerald"/>
        <s v="Gayle Waller"/>
        <s v="Ross O'Donnell"/>
        <s v="Brandon Boyer"/>
        <s v="Elisabeth Hatcher"/>
        <s v="Rodney Field"/>
        <s v="Edna Monroe Talley"/>
        <s v="Ellen Avery"/>
        <s v="Susan Barr"/>
        <s v="Meredith Norris Thomas"/>
        <s v="Vickie Becker"/>
        <s v="Pauline Reed"/>
        <s v="Cameron Owens"/>
        <s v="Dolores Abrams"/>
        <s v="William Crawford"/>
        <s v="Gladys Barnes"/>
        <s v="Steve Raynor"/>
        <s v="Nancy Schwartz"/>
        <s v="Jonathan Hong"/>
        <s v="Cathy Burgess"/>
        <s v="Kara Wang"/>
        <s v="Anna Ellis"/>
        <s v="Joan Bowers"/>
        <s v="Wayne Bean"/>
        <s v="Benjamin Humphrey"/>
        <s v="Vivian Hodge"/>
        <s v="Dana Boyle"/>
        <s v="Ruby Gibbons"/>
        <s v="Michele Morrow Marsh"/>
        <s v="Ryan Rosen"/>
        <s v="Shirley Meadows"/>
        <s v="Christina Thompson"/>
        <s v="Tiffany Honeycutt"/>
        <s v="Toni Larson"/>
        <s v="Victor McAllister"/>
        <s v="Ricky Y Newman"/>
        <s v="Connie Bunn"/>
        <s v="Don Rogers"/>
        <s v="Norman Adams"/>
        <s v="Annette McIntyre"/>
        <s v="Cathy Hutchinson"/>
        <s v="James Craft"/>
        <s v="Marshall Sutherland"/>
        <s v="Anne Nguyen"/>
        <s v="Edgar Stone"/>
        <s v="Jeanne Schwarz"/>
        <s v="Glen Green"/>
        <s v="Bill Bowers Li"/>
        <s v="Steve Martin"/>
        <s v="Theodore Moran"/>
        <s v="Carmen McPherson"/>
        <s v="Louise Webster Sharma"/>
        <s v="Kelly Beatty"/>
        <s v="Danielle Watts"/>
        <s v="Leah Huff"/>
        <s v="Julian French"/>
        <s v="Wesley Dudley"/>
        <s v="Ellen Sparks"/>
        <s v="Robyn Hayes"/>
        <s v="Russell Chan"/>
        <s v="Louis Riddle"/>
        <s v="Douglas Gay"/>
        <s v="Dale Yu"/>
        <s v="Lori Wolfe"/>
        <s v="Samantha Koch"/>
        <s v="Amanda Hardy Singleton"/>
        <s v="Linda Peacock"/>
        <s v="Ray Silverman"/>
        <s v="Maurice Faulkner"/>
        <s v="Cameron Page"/>
        <s v="Gordon Sutherland"/>
        <s v="Claude Meyer"/>
        <s v="Andrew Todd"/>
        <s v="Derek Jernigan"/>
        <s v="Gordon Brandt"/>
        <s v="Raymond Clark"/>
        <s v="Julian Stallings"/>
        <s v="Jill Chang"/>
        <s v="Gene Hardin"/>
        <s v="Faye Hanna"/>
        <s v="Dennis Elmore"/>
        <s v="Brad Pearce"/>
        <s v="Betty Schroeder"/>
        <s v="Norman Maxwell"/>
        <s v="Rhonda Ivey"/>
        <s v="Stacy Benton"/>
        <s v="Phillip Wilkerson"/>
        <s v="Calvin Boyette"/>
        <s v="Jim Day Decker"/>
        <s v="Gary Walton"/>
        <s v="Gregory Beasley"/>
        <s v="Elisabeth Stephenson"/>
        <s v="Florence Herman"/>
        <s v="Frederick Lang"/>
        <s v="Herbert Williamson"/>
        <s v="Martin Fink"/>
        <s v="Kay Ivey Orr"/>
        <s v="Faye Wolf"/>
        <s v="Edward Lamm"/>
        <s v="Marshall Brandt Briggs"/>
        <s v="Brenda Klein"/>
        <s v="Lynda Martinez"/>
        <s v="Amy Hamrick Melvin"/>
        <s v="Christopher Norton Patterson"/>
        <s v="Gretchen Orr"/>
        <s v="Erin Brandt Spivey"/>
        <s v="Gretchen Ball"/>
        <s v="Kathy Shah"/>
        <s v="Sue Nichols"/>
        <s v="Wesley Reid"/>
        <s v="Debra Cochran"/>
        <s v="Bobby Rankin"/>
        <s v="Molly Mueller"/>
        <s v="Laura Lyon"/>
        <s v="Lindsay Hoffman"/>
        <s v="Lloyd Fuller"/>
        <s v="Ernest Sykes Montgomery"/>
        <s v="Dwight Stephenson"/>
        <s v="Virginia Gay"/>
        <s v="Mary Larson"/>
        <s v="Ann Pearson"/>
        <s v="Phillip Blum"/>
        <s v="Gregory R Snow"/>
        <s v="Keith R Atkinson"/>
        <s v="Lynn O'Donnell"/>
        <s v="Geoffrey Koch"/>
        <s v="Dana Sharpe"/>
        <s v="Marie Bass"/>
        <s v="Molly Browning"/>
        <s v="Penny Rose"/>
        <s v="Gayle Keith"/>
        <s v="Ian Hall"/>
        <s v="Dwight Robinson"/>
        <s v="Judy Singer"/>
        <s v="Karl Knowles"/>
        <s v="Juan Gold"/>
        <s v="Tamara Bartlett Cheek"/>
        <s v="Marlene Harrison"/>
        <s v="Harry Cooper"/>
        <s v="Elsie Floyd"/>
        <s v="Eugene Simmons"/>
        <s v="Tim Joseph Dennis"/>
        <s v="Brenda Jain"/>
        <s v="Kristin Dorsey"/>
        <s v="Leah Pollock"/>
        <s v="Joan Hardin"/>
        <s v="Frances Johnson"/>
        <s v="Jackie Flynn"/>
        <s v="Guy Gallagher"/>
        <s v="Roger Liu"/>
        <s v="Yvonne Pearson"/>
        <s v="Vicki Shannon"/>
        <s v="Chris Williams"/>
        <s v="Terri Morton"/>
        <s v="Sandy Byers"/>
        <s v="Monica May"/>
        <s v="Tammy Goldman"/>
        <s v="Pam Francis"/>
        <s v="Kristin Hunt"/>
        <s v="Eugene Brewer Knox"/>
        <s v="Jonathan Crabtree"/>
        <s v="Norman Burnette"/>
        <s v="Michelle Allison"/>
        <s v="Sheryl Law"/>
        <s v="Patricia Cole Blair"/>
        <s v="Oscar Swain"/>
        <s v="Glenda Herbert"/>
        <s v="Jim Roberson"/>
        <s v="Elsie Dodson"/>
        <s v="Leah Davenport"/>
        <s v="Angela Alston"/>
        <s v="Debra Block"/>
        <s v="Ross Simpson"/>
        <s v="Gregory Rao"/>
        <s v="Caroline Stone"/>
        <s v="Brenda Cowan"/>
        <s v="Yvonne Collier"/>
        <s v="Curtis C Andrews"/>
        <s v="Jeffrey Strauss"/>
        <s v="Jimmy Xu"/>
        <s v="Harriet Moore"/>
        <s v="Elizabeth Herman"/>
        <s v="George Terry"/>
        <s v="Francis Goldberg"/>
        <s v="Cecil Nicholson"/>
        <s v="Dan Barton"/>
        <s v="Jeffrey Cheng"/>
        <s v="Lucy Arthur"/>
        <s v="Edna Goodwin"/>
        <s v="Marvin Hawley"/>
        <s v="Gretchen Wiggins"/>
        <s v="Alexander O'Brien"/>
        <s v="Leslie Jacobson"/>
        <s v="Francis Edwards"/>
        <s v="Herbert Liu"/>
        <s v="Kristina Sanders"/>
        <s v="Curtis O'Connell"/>
        <s v="Carolyn Proctor"/>
        <s v="Sherry Brantley"/>
        <s v="Elaine Welsh"/>
        <s v="Cathy Simon"/>
        <s v="Earl Alston"/>
        <s v="Ross Kent"/>
        <s v="Danielle P Rao"/>
        <s v="Roy Wade"/>
        <s v="Glen Choi"/>
        <s v="Maureen Whitley"/>
        <s v="Shawn Meyer"/>
        <s v="Laurence Cummings"/>
        <s v="Ron Newton"/>
        <s v="Ron Bullock"/>
        <s v="Vickie Coates"/>
        <s v="Vernon Hirsch Singleton"/>
        <s v="Jason Knox"/>
        <s v="Jill Barefoot"/>
        <s v="Audrey Hendricks"/>
        <s v="Priscilla Owen"/>
        <s v="Sheryl Reese"/>
        <s v="Toni Owens Poe"/>
        <s v="Constance Robertson"/>
        <s v="Tiffany Merrill"/>
        <s v="Gina McKnight"/>
        <s v="Martin Weeks"/>
        <s v="Betty Buckley"/>
        <s v="Angela Howe"/>
        <s v="Harriet Hodges"/>
        <s v="Melanie Barker Hirsch"/>
        <s v="Carl Solomon"/>
        <s v="Neil Waller"/>
        <s v="Cameron Clapp"/>
        <s v="Jean Bryan"/>
        <s v="Alfred Barber"/>
        <s v="Kim Byrd"/>
        <s v="Danielle Kramer"/>
        <s v="Leslie Woodard"/>
        <s v="Jeff Spivey"/>
        <s v="Michael Shaffer"/>
        <s v="Suzanne Shannon"/>
        <s v="Jeanette Boswell"/>
        <s v="Oscar Kenney"/>
        <s v="William Woodard"/>
        <s v="Judith Jacobs"/>
        <s v="Lee Hancock"/>
        <s v="Milton Clarke"/>
        <s v="Mike Pollard"/>
        <s v="Ricky Garner"/>
        <s v="Renee Huang"/>
        <s v="Gilbert Lang"/>
        <s v="Kristine Connolly"/>
        <s v="Pauline Boyette"/>
        <s v="Walter Young"/>
        <s v="Thelma Abrams"/>
        <s v="Sheryl Marsh"/>
        <s v="Alexandra Duke"/>
        <s v="Vicki Womble"/>
        <s v="Vickie Andrews"/>
        <s v="Derek Shah"/>
        <s v="Donna Hawkins"/>
        <s v="Thelma Murray"/>
        <s v="Sylvia Bush"/>
        <s v="Sara Sykes Davies"/>
        <s v="Rosemary Howell"/>
        <s v="Esther Whitaker"/>
        <s v="Ronnie Shaffer"/>
        <s v="Carlos Hess"/>
        <s v="Oscar Bowers"/>
        <s v="Stacey Deal"/>
        <s v="Julia Padgett"/>
        <s v="Benjamin Norman Rodgers"/>
        <s v="Jonathan Cheng"/>
        <s v="Rhonda Cummings"/>
        <s v="Victoria Reed"/>
        <s v="Annie Booth"/>
        <s v="Beth McKenzie"/>
        <s v="Phillip Chappell"/>
        <s v="Tara Gold"/>
        <s v="Calvin Hutchinson"/>
        <s v="Danielle Daniel"/>
        <s v="Florence Wilder"/>
        <s v="Jimmy Waters"/>
        <s v="Hannah Grant"/>
        <s v="Tamara Yates"/>
        <s v="Pam Riley"/>
        <s v="Sandy Hunt"/>
        <s v="Jimmy Wang"/>
        <s v="Laurie Petty"/>
        <s v="Neil Arnold Kidd"/>
        <s v="Leroy Boswell"/>
        <s v="Ellen Blair"/>
        <s v="Paula Hubbard"/>
        <s v="Carrie Lewis"/>
        <s v="Edna Michael"/>
        <s v="Julia Reynolds"/>
        <s v="Eddie Li"/>
        <s v="Carolyn Levine"/>
        <s v="Marcus Berg"/>
        <s v="Jim Shah"/>
        <s v="Jane Howell"/>
        <s v="Cindy McLeod"/>
        <s v="Hilda Diaz"/>
        <s v="Arlene Long"/>
        <s v="Crystal Crabtree"/>
        <s v="Brian Grady"/>
        <s v="Grace McNeill Hunt"/>
        <s v="Glen Robertson"/>
        <s v="Stacey Lucas"/>
        <s v="Heidi Best"/>
        <s v="Glen Weeks"/>
        <s v="Jan Kaufman Parrish"/>
        <s v="Wesley Corbett"/>
        <s v="Peggy Chan"/>
        <s v="Harry Burns"/>
        <s v="Danny Cain"/>
        <s v="Glenda Rosen"/>
        <s v="Ruth Dudley"/>
        <s v="Lester Woodward Maynard"/>
        <s v="Karen O'Donnell"/>
        <s v="Robert Willis"/>
        <s v="Kyle Kaufman"/>
        <s v="Cindy Harvey"/>
        <s v="Bonnie Carver Huang"/>
        <s v="Herbert Hester"/>
        <s v="Alison Stewart"/>
        <s v="Helen Proctor"/>
        <s v="Erin Erickson"/>
        <s v="Janet Carroll"/>
        <s v="Elsie Boykin"/>
        <s v="Terry Benson"/>
        <s v="Donna Block"/>
        <s v="Jill Young"/>
        <s v="Daniel Huff"/>
        <s v="Jessie McDonald"/>
        <s v="Jane Shah"/>
        <s v="Sam Rouse"/>
        <s v="Joanna Keith"/>
        <s v="Ashley Reese"/>
        <s v="Lorraine Kelly"/>
        <s v="Ray Grady"/>
        <s v="Pam Gilbert"/>
        <s v="Gretchen Wilder"/>
        <s v="Roy Rouse"/>
        <s v="Catherine Dorsey Burnett"/>
        <s v="Toni Swanson"/>
        <s v="Bruce Adcock"/>
        <s v="Harvey McDonald"/>
        <s v="Lloyd Levin"/>
        <s v="Alexander Baker"/>
        <s v="Marie Daniel"/>
        <s v="Lester Cho"/>
        <s v="Wendy Pridgen Pearce"/>
        <s v="Nicole Reid"/>
        <s v="Alan Griffith"/>
        <s v="Ernest McBride"/>
        <s v="Gerald Crabtree"/>
        <s v="Dwight Hendricks"/>
        <s v="Terry Langston"/>
        <s v="Erik Barr"/>
        <s v="Ann Allen"/>
        <s v="Marjorie Owens"/>
        <s v="Pauline Brooks"/>
        <s v="Ruby Tan"/>
        <s v="Laurence Simon"/>
        <s v="Lorraine Boykin"/>
        <s v="Kate Lehman"/>
        <s v="Jeff Bunn"/>
        <s v="Eleanor Barbour"/>
        <s v="Miriam Proctor"/>
        <s v="Lynn Moss"/>
        <s v="Harry Sellers"/>
        <s v="Jerome McIntosh"/>
        <s v="Tracey McCall"/>
        <s v="Edith Reynolds"/>
        <s v="Thelma Benson"/>
        <s v="Claude Dixon"/>
        <s v="Alexander Joyner"/>
        <s v="Danielle Gray"/>
        <s v="Frances Ray"/>
        <s v="Jean Weiss Diaz"/>
        <s v="Brooke Shepherd"/>
        <s v="James Perez"/>
        <s v="Seth Merrill"/>
        <s v="Amanda Wright"/>
        <s v="Juanita Bennett"/>
        <s v="Lori Hirsch"/>
        <s v="Natalie Aldridge"/>
        <s v="Arthur Lowe Nash"/>
        <s v="Dennis Thornton"/>
        <s v="Gene Caldwell"/>
        <s v="Mildred Mullen"/>
        <s v="Angela Larson"/>
        <s v="Leo Riley"/>
        <s v="Jenny Henry"/>
        <s v="Alexandra Kumar"/>
        <s v="Carrie High"/>
        <s v="Stacey Bowers"/>
        <s v="Maxine O Wallace"/>
        <s v="Dana Burgess"/>
        <s v="Bobby Dorsey"/>
        <s v="Annie Odom"/>
        <s v="Lawrence Haas"/>
        <s v="Gail Ellis"/>
        <s v="James Davenport"/>
        <s v="Sherry Hurley"/>
        <s v="Roger Schwartz"/>
        <s v="Joanna Beatty"/>
        <s v="Victor Hansen"/>
        <s v="Tina Monroe"/>
        <s v="Valerie Siegel"/>
        <s v="Hilda Porter"/>
        <s v="Gregory Holden"/>
        <s v="Dwight Bishop"/>
        <s v="Sandy Ellington"/>
        <s v="Arlene Weeks"/>
        <s v="Meredith Humphrey"/>
        <s v="Beth Brennan"/>
        <s v="Yvonne Kenney"/>
        <s v="Clara Kaplan"/>
        <s v="Christine Wilkerson"/>
        <s v="Billy Perry Browning"/>
        <s v="Mike G Hartman"/>
        <s v="Kristine Powell"/>
        <s v="Earl Donnelly"/>
        <s v="Harriet Bowman"/>
        <s v="Lloyd Spencer"/>
        <s v="Dennis Bowen"/>
        <s v="Jill Foster"/>
        <s v="Harvey Hoyle"/>
        <s v="Rodney Christian Callahan"/>
        <s v="Carla Braun"/>
        <s v="Ashley Neal"/>
        <s v="Harvey Barrett"/>
        <s v="Sandra O'Neill Briggs"/>
        <s v="Billie Glass"/>
        <s v="Danny Hong"/>
        <s v="Clifford Webb"/>
        <s v="Faye Manning"/>
        <s v="Willie Robinson"/>
        <s v="Milton Pollock"/>
        <s v="Teresa B Schroeder"/>
        <s v="Mary Wood"/>
        <s v="Christopher Bryant"/>
        <s v="Shirley Garner"/>
        <s v="Sharon Dickinson"/>
        <s v="Lauren Lanier"/>
        <s v="Ronnie Mathews"/>
        <s v="Erica Bynum"/>
        <s v="Priscilla Allen"/>
        <s v="Michael Carr"/>
        <s v="Andrew Beard"/>
        <s v="Kimberly McCarthy"/>
        <s v="Mary Henson"/>
        <s v="Brent Walters"/>
        <s v="Evan Gill Roy"/>
        <s v="Marc Shapiro"/>
        <s v="Penny Golden"/>
        <s v="Jack Howard"/>
        <s v="Elisabeth Thompson"/>
        <s v="Harry McKee"/>
        <s v="April Winters"/>
        <s v="Beverly Keith"/>
        <s v="Charlie Morton"/>
        <s v="Kevin Melvin"/>
        <s v="Marc Hoover"/>
        <s v="Laura Mayo Cox"/>
        <s v="Laurence Poe"/>
        <s v="Dolores Vincent"/>
        <s v="Nelson Coley"/>
        <s v="Todd Wiggins"/>
        <s v="Patrick Lowry"/>
        <s v="Marlene Phillips"/>
        <s v="Jon Ayers"/>
        <s v="Floyd Dale"/>
        <s v="Thomas Yu"/>
        <s v="Sean Burton"/>
        <s v="Andrea Oakley"/>
        <s v="Brenda Nelson Blanchard"/>
        <s v="Marvin Parrott"/>
        <s v="Jon Kendall"/>
        <s v="Anthony Greer"/>
        <s v="Angela Rose"/>
        <s v="Billie Hensley"/>
        <s v="Samuel Dougherty"/>
        <s v="Ernest Dawson"/>
        <s v="Shawn Adler"/>
        <s v="Melinda Rogers"/>
        <s v="Milton Green"/>
        <s v="Carrie Boyle"/>
        <s v="Marian Willis"/>
        <s v="Stacy Gould"/>
        <s v="Penny Davenport"/>
        <s v="Annie Sherrill"/>
        <s v="Lindsay O'Connell"/>
        <s v="Alice Berger McIntyre"/>
        <s v="Brooke Lancaster"/>
        <s v="Mike Wilder"/>
        <s v="Jackie Burke"/>
        <s v="Nicholas Donnelly"/>
        <s v="Sara O'Connor"/>
        <s v="Tim Connolly"/>
        <s v="Nathan Jenkins"/>
        <s v="Hannah Tyson"/>
        <s v="Melvin Hull"/>
        <s v="Glenda Taylor Strauss"/>
        <s v="Dennis Boykin Townsend"/>
        <s v="Penny O Caldwell"/>
        <s v="Marian Godwin"/>
        <s v="Kevin Rouse"/>
        <s v="Catherine Casey"/>
        <s v="Tom Wiley"/>
        <s v="Penny Leach"/>
        <s v="Yvonne Stephens"/>
        <s v="Anne Kelley"/>
        <s v="Lewis Baldwin"/>
        <s v="Sharon Marcus"/>
        <s v="Alice Coley"/>
        <s v="Dennis Block Richardson"/>
        <s v="Carrie McIntosh"/>
        <s v="Eileen Dalton"/>
        <s v="Virginia Gill"/>
        <s v="Peter Hardy"/>
        <s v="Jimmy Hsu"/>
        <s v="Deborah Paul"/>
        <s v="Jamie Dixon"/>
        <s v="Kyle Fink"/>
        <s v="Edward Maxwell"/>
        <s v="Maria O'Donnell Kessler"/>
        <s v="Martha Cunningham"/>
        <s v="Paul Puckett"/>
        <s v="Lynn Payne"/>
        <s v="Johnny Finley"/>
        <s v="Gilbert Vogel"/>
        <s v="Larry Spencer"/>
        <s v="Erika Fink"/>
        <s v="Greg Malone"/>
        <s v="Derek Sweeney"/>
        <s v="Pamela C Kane"/>
        <s v="Jason L Doyle"/>
        <s v="Aaron Day"/>
        <s v="April Flynn"/>
        <s v="Keith Forbes"/>
        <s v="Gene Cox"/>
        <s v="Benjamin Strauss"/>
        <s v="Richard McClure"/>
        <s v="Emma Leach"/>
        <s v="Terri McCarthy Manning"/>
        <s v="Jan Hubbard Richards"/>
        <s v="Pat Bowden"/>
        <s v="Eva Berger McBride"/>
        <s v="Anita Boyle"/>
        <s v="Frances Berman"/>
        <s v="Chris High"/>
        <s v="Sheryl Alexander"/>
        <s v="Wallace D McNeill"/>
        <s v="Sandy Cannon"/>
        <s v="Roger Blalock Cassidy"/>
        <s v="Phyllis Adcock"/>
        <s v="Jeffrey Pearson"/>
        <s v="Kyle Pritchard"/>
        <s v="Kyle Sullivan"/>
        <s v="Bonnie Potter"/>
        <s v="Bill Terrell"/>
        <s v="Cameron Kendall"/>
        <s v="Michael Robbins"/>
        <s v="Jimmy Strauss"/>
        <s v="Marsha Gibbons"/>
        <s v="Sara Barton"/>
        <s v="Tammy Buckley"/>
        <s v="Susan Carroll Berman"/>
        <s v="Norman Owens"/>
        <s v="Amanda Kay"/>
        <s v="Diana Coble Hubbard"/>
        <s v="Rosemary Branch"/>
        <s v="Kristina Grimes"/>
        <s v="Laurie Moon"/>
        <s v="Ryan Herman"/>
        <s v="Allan Shields"/>
        <s v="Johnny Cline"/>
        <s v="Colleen Andrews"/>
        <s v="Brian Dougherty"/>
        <s v="Bryan Pate"/>
        <s v="Tommy Lutz"/>
        <s v="Roberta Mullins Peters"/>
        <s v="Marvin Hunt"/>
        <s v="Evelyn Garcia"/>
        <s v="Tonya Miller"/>
        <s v="Beth Dolan"/>
        <s v="Troy Casey"/>
        <s v="Betsy Ross Robbins"/>
        <s v="Tammy Brandon"/>
        <s v="Sheila Pritchard"/>
        <s v="Judith Shepherd"/>
        <s v="Evan Shore"/>
        <s v="Allison Gunter"/>
        <s v="Brad H Blake"/>
        <s v="Penny Rich"/>
        <s v="Leah Phillips"/>
        <s v="Samantha Weaver"/>
        <s v="Howard Elliott"/>
        <s v="Carolyn Hoffman"/>
        <s v="Ralph Woods Scott"/>
        <s v="Kristine Holden"/>
        <s v="Malcolm Kent"/>
        <s v="Gayle Lawson"/>
        <s v="Lindsay Webb"/>
        <s v="Laura Carver Branch"/>
        <s v="Vicki O'Donnell"/>
        <s v="Kent Burton"/>
        <s v="Seth Davies"/>
        <s v="Maureen Stout"/>
        <s v="Marlene Kirk"/>
        <s v="Todd D Norris"/>
        <s v="Carolyn Blackwell"/>
        <s v="Jane Clayton"/>
        <s v="Joel Willard"/>
        <s v="Theodore Petty"/>
        <s v="Ruby Bowling"/>
        <s v="Arlene Wiggins Dalton"/>
        <s v="Nicole Goldstein"/>
        <s v="Penny Tuttle"/>
        <s v="Jessie Kelly"/>
        <s v="Gail Currin"/>
        <s v="Arlene Gibbons"/>
        <s v="Eleanor Erickson"/>
        <s v="Jesse Hutchinson"/>
        <s v="Neil Jacobson"/>
        <s v="Rhonda Schroeder"/>
        <s v="Arnold Johnson"/>
        <s v="Evan Adkins"/>
        <s v="Jacob Kirby"/>
        <s v="Colleen Wilcox"/>
        <s v="Martha Jenkins"/>
        <s v="Stuart Chan"/>
        <s v="Kathryn Jenkins"/>
        <s v="Henry O'Connell"/>
        <s v="Diana Rosenthal"/>
        <s v="Francis I Davis"/>
        <s v="Greg Walsh"/>
        <s v="Jamie Combs"/>
        <s v="Denise Parks"/>
        <s v="Albert Frost"/>
        <s v="Christine Carver"/>
        <s v="Claire Barton"/>
        <s v="Neil Song"/>
        <s v="Gail Rankin Cole"/>
        <s v="Denise Albright"/>
        <s v="Tracy Schultz"/>
        <s v="Clara Bullock"/>
        <s v="Carla Riley"/>
        <s v="Lorraine C Wooten"/>
        <s v="Jeanne Werner"/>
        <s v="Irene Murphy"/>
        <s v="Vickie Howe Lawrence"/>
        <s v="Becky Page Cline"/>
        <s v="Milton Padgett"/>
        <s v="Albert Maxwell"/>
        <s v="Roger Howell"/>
        <s v="Bernard Strauss"/>
        <s v="Marvin Reid"/>
        <s v="Nina Bowles"/>
        <s v="Terri Justice Gardner"/>
        <s v="Neil Parker"/>
        <s v="Kelly Burnette"/>
        <s v="Daniel Webb Stephens"/>
        <s v="Miriam Mueller"/>
        <s v="Roberta Mitchell"/>
        <s v="Thomas Evans"/>
        <s v="Robyn White"/>
        <s v="Brett Boykin"/>
        <s v="Lisa Roberson"/>
        <s v="Paul Wood"/>
        <s v="Lynda Banks"/>
        <s v="LeRoy Khan"/>
        <s v="Grace Everett"/>
        <s v="Stacy Wilkinson"/>
        <s v="Jose Gates Rodriguez"/>
        <s v="Miriam Drake"/>
        <s v="Erika Jordan"/>
        <s v="Warren Carver"/>
        <s v="Shawn Stern"/>
        <s v="Jerry Barnes Nelson"/>
        <s v="Teresa Hill"/>
        <s v="Michele Bradshaw"/>
        <s v="Janet Snow"/>
        <s v="Gina Curry"/>
        <s v="Lillian Baldwin"/>
        <s v="James Beck"/>
        <s v="Jacqueline Noble"/>
        <s v="Claire Quinn"/>
        <s v="Monica Daly"/>
        <s v="William McDonald"/>
        <s v="Kent Gill"/>
        <s v="Gretchen McKinney"/>
        <s v="Cindy Hinton"/>
        <s v="Alfred Harmon"/>
        <s v="Roberta Meyer"/>
        <s v="Edith Pruitt"/>
        <s v="Virginia Mason Klein"/>
        <s v="Justin Frank"/>
        <s v="Amanda Shore"/>
        <s v="Jason Bell"/>
        <s v="Molly Branch"/>
        <s v="Jennifer Siegel"/>
        <s v="Elaine Bass"/>
        <s v="Judith Stanton"/>
        <s v="Tommy Mullins"/>
        <s v="Hazel Britt"/>
        <s v="Stacey Glenn"/>
        <s v="Maxine Fletcher"/>
        <s v="Ben P Bowen"/>
        <s v="Bruce H Burgess"/>
        <s v="Todd Pennington"/>
        <s v="Joseph Hurst"/>
        <s v="Henry Ball"/>
        <s v="Gilbert Godfrey"/>
        <s v="Beverly Barnett"/>
        <s v="Carrie Duke"/>
        <s v="Monica Howard"/>
        <s v="Peter Adams"/>
        <s v="Victor Godfrey"/>
        <s v="Marcus Dunlap"/>
        <s v="Dana Jain"/>
        <s v="Benjamin Lam"/>
        <s v="Brett Douglas"/>
        <s v="Rodney Proctor"/>
        <s v="Marion Lindsey"/>
        <s v="Gilbert Scarborough"/>
        <s v="Sam Raynor"/>
        <s v="Glenn Jones"/>
        <s v="Troy Hendrix"/>
        <s v="Marlene Davidson"/>
        <s v="Grace Black"/>
        <s v="Alfred Burton"/>
        <s v="Eugene Chandler"/>
        <s v="Sean Garner"/>
        <s v="Joel Buckley"/>
        <s v="Bill O'Neill"/>
        <s v="Mary Norman"/>
        <s v="Rhonda Stein"/>
        <s v="Elisabeth Massey"/>
        <s v="Danielle Williamson"/>
        <s v="Glenda Simon"/>
        <s v="Denise Sumner"/>
        <s v="Theodore Rubin"/>
        <s v="Sharon Thomas"/>
        <s v="Ross Wang Bates"/>
        <s v="Judy Kennedy"/>
        <s v="Courtney Boyd"/>
        <s v="Karen Mayo"/>
        <s v="Theodore Corbett"/>
        <s v="Priscilla Bullock"/>
        <s v="Jessica Huffman"/>
        <s v="Kelly Collins"/>
        <s v="Nicole Harris"/>
        <s v="Sherri F Vogel"/>
        <s v="Miriam Francis"/>
        <s v="Frances Jackson"/>
        <s v="Vicki Hauser"/>
        <s v="Tonya Proctor"/>
        <s v="Aaron Riggs"/>
        <s v="Daniel Christian"/>
        <s v="Stacey Davenport"/>
        <s v="Amanda Gould"/>
        <s v="Jessie Houston"/>
        <s v="Neal Currin"/>
        <s v="Sam Carlson"/>
        <s v="Calvin Strickland"/>
        <s v="Charles Parsons"/>
        <s v="Leo E Underwood"/>
        <s v="Frank Cross"/>
        <s v="Marvin MacDonald"/>
        <s v="Sidney Gilliam"/>
        <s v="Maria Block"/>
        <s v="Peter Hedrick"/>
        <s v="Neil Hahn"/>
        <s v="Vincent Daniel"/>
        <s v="Anne Armstrong"/>
        <s v="Katharine Bass"/>
        <s v="Sam Woodward"/>
        <s v="Nicholas Wallace"/>
        <s v="Gilbert Washington"/>
        <s v="Allison Peacock"/>
        <s v="Marian Bryant"/>
        <s v="Irene Conway"/>
        <s v="Vickie Gonzalez"/>
        <s v="Ellen McCormick"/>
        <s v="Kerry Elliott Parrish"/>
        <s v="Gary Hoffman"/>
        <s v="Calvin Conway"/>
        <s v="Glen Newman"/>
        <s v="Ian L O'Donnell"/>
        <s v="Max Kuhn Bailey"/>
        <s v="Sam Graham Christian"/>
        <s v="Renee Ellington"/>
        <s v="Jessica Garcia"/>
        <s v="Bernice Stanley"/>
        <s v="Debra Simon"/>
        <s v="Edna Welch"/>
        <s v="Phillip Pollard"/>
        <s v="Nancy Holden"/>
        <s v="Jenny Sanchez"/>
        <s v="Clifford Morrow"/>
        <s v="Frank Hess"/>
        <s v="Kimberly Matthews"/>
        <s v="Dan George"/>
        <s v="Samuel Newman"/>
        <s v="Herbert Currie"/>
        <s v="Kerry Beach"/>
        <s v="Mildred Chase"/>
        <s v="Jeremy Reilly"/>
        <s v="Patrick Hendrix"/>
        <s v="Claudia Bean"/>
        <s v="Jerry Barber"/>
        <s v="Sandra Berry"/>
        <s v="Joann Mullen"/>
        <s v="Robyn Buchanan"/>
        <s v="Ray Cook"/>
        <s v="Toni Christian"/>
        <s v="Peter McConnell"/>
        <s v="Anna Miles"/>
        <s v="Daniel Phelps"/>
        <s v="Heather Rich McClure"/>
        <s v="Natalie McIntyre"/>
        <s v="Allison Cooke"/>
        <s v="Erica Lyon"/>
        <s v="Malcolm Floyd"/>
        <s v="Kate Peck"/>
        <s v="Dawn Langley Conrad"/>
        <s v="Leo Kane"/>
        <s v="Marcia Bernstein Horn"/>
        <s v="Zachary House"/>
        <s v="Brian Norman"/>
        <s v="Paul W French"/>
        <s v="Sam Maynard"/>
        <s v="Joyce Sumner"/>
        <s v="Ruby Tate"/>
        <s v="Nicole Pope"/>
        <s v="Scott McKenna"/>
        <s v="Peter Maynard"/>
        <s v="Phyllis Vincent"/>
        <s v="Tracey Gross"/>
        <s v="Rebecca Abrams"/>
        <s v="Stacey Bell"/>
        <s v="Christina McNeill"/>
        <s v="Leo J Olson"/>
        <s v="Geoffrey Hewitt"/>
        <s v="Michele Bennett"/>
        <s v="Gerald Kearney"/>
        <s v="Kathy Turner"/>
        <s v="Seth Stanton"/>
        <s v="Leo Wright"/>
        <s v="Lois Hamilton"/>
        <s v="Shawn Dunn"/>
        <s v="Seth Sweeney"/>
        <s v="Tonya B Horne"/>
        <s v="Jimmy Han"/>
        <s v="Eugene H Walsh"/>
        <s v="Nicole Jacobson"/>
        <s v="Francis Evans"/>
        <s v="Glen Denton"/>
        <s v="Sidney Cherry"/>
        <s v="Elizabeth Walker"/>
        <s v="Glenda Holder"/>
        <s v="Angela Bernstein"/>
        <s v="Edith McDaniel"/>
        <s v="Eddie Morrison"/>
        <s v="Jeanne Woodruff"/>
        <s v="Neil Barbee"/>
        <s v="Lawrence Hester"/>
        <s v="Josephine Rao"/>
        <s v="Leah Clapp"/>
        <s v="Ron Singh"/>
        <s v="Edith Norton"/>
        <s v="Evelyn Blair"/>
        <s v="Gretchen Best Wilkins"/>
        <s v="Vincent Lindsay"/>
        <s v="David Powell"/>
        <s v="John Ellington"/>
        <s v="Mildred Briggs"/>
        <s v="Tracey Garcia"/>
        <s v="Veronica Peck"/>
        <s v="Emma Buckley"/>
        <s v="Martin Bowman"/>
        <s v="Henry Khan"/>
        <s v="Jack Morse"/>
        <s v="Constance Vogel"/>
        <s v="Samuel Smith Ryan"/>
        <s v="Shelley Grant"/>
        <s v="Roger Meyer"/>
        <s v="Claudia Snyder"/>
        <s v="Sheila Warren"/>
        <s v="Dale Hahn"/>
        <s v="Gerald Raynor"/>
        <s v="David Gallagher"/>
        <s v="Caroline Gibson"/>
        <s v="Sidney Brewer"/>
        <s v="Erik Schwarz"/>
        <s v="Harry Dodson Walsh"/>
        <s v="Glenn Morgan"/>
        <s v="Glenda Carlton"/>
        <s v="Denise Chapman"/>
        <s v="Virginia Hardison"/>
        <s v="Helen Dickerson"/>
        <s v="Marion Bowling"/>
        <s v="Tony Doyle"/>
        <s v="Jackie Wu"/>
        <s v="Jessie Bray"/>
        <s v="Stacy Chang"/>
        <s v="Jordan Womble"/>
        <s v="Jean Khan"/>
        <s v="Jack Horne"/>
        <s v="Tracy Livingston"/>
        <s v="Catherine Mullins"/>
        <s v="Joann Moser"/>
        <s v="Benjamin McGee"/>
        <s v="Meredith B Sherrill"/>
        <s v="Troy Patterson"/>
        <s v="Arlene Poe"/>
        <s v="Carol T Pitts"/>
        <s v="Frances Saunders"/>
        <s v="Dan Carver"/>
        <s v="Vincent Cash Bryant"/>
        <s v="Rodney Reed"/>
        <s v="Toni Mayo"/>
        <s v="Laura A Whitaker"/>
        <s v="Jose Levin"/>
        <s v="Charlene Zhou"/>
        <s v="Kara Capps"/>
        <s v="Carlos Berman"/>
        <s v="Deborah Bradshaw"/>
        <s v="Willie Gray"/>
        <s v="Marguerite Reed"/>
        <s v="Norma Hull"/>
        <s v="Marie McClure"/>
        <s v="Max Kirby"/>
        <s v="Janet McCullough"/>
        <s v="Billy Bullock"/>
        <s v="Ronald Park"/>
        <s v="Brooke Leach"/>
        <s v="Donald Montgomery"/>
        <s v="Warren Ball"/>
        <s v="Connie W Sutton"/>
        <s v="Renee McDowell"/>
        <s v="Louis Wells"/>
        <s v="Kenneth Pollock"/>
        <s v="Chad Campbell"/>
        <s v="Tamara Fischer"/>
        <s v="Lee Fields"/>
        <s v="Nina Perkins"/>
        <s v="Diane Barnes"/>
        <s v="Ernest Barber"/>
        <s v="Heather Fleming"/>
        <s v="Susan Chase"/>
        <s v="Ted Bell"/>
        <s v="Gloria Lewis"/>
        <s v="Oscar Hale"/>
        <s v="Renee Conrad"/>
        <s v="Arlene Grimes"/>
        <s v="Betty Melvin"/>
        <s v="Jeanne Chandler"/>
        <s v="Erika Morgan"/>
        <s v="Mike T O'Neill"/>
        <s v="Gregory Strickland"/>
        <s v="Ryan Mann"/>
        <s v="Vanessa Crowell"/>
        <s v="Nancy Bennett"/>
        <s v="Theresa Winters"/>
        <s v="Eileen Frye"/>
        <s v="Joel Burnette"/>
        <s v="Jon Stephens"/>
        <s v="Charlie Moore"/>
        <s v="Teresa Bishop"/>
        <s v="Harry McCall"/>
        <s v="Floyd Hill Dorsey"/>
        <s v="Sally Dunn"/>
        <s v="Sally House"/>
        <s v="Wayne Sutherland"/>
        <s v="Robert Li"/>
        <s v="Jenny Petty"/>
        <s v="Wanda Harris"/>
        <s v="Betsy Barr"/>
        <s v="Larry Hahn"/>
        <s v="Zachary Wu"/>
        <s v="Annette Sharpe"/>
        <s v="Rosemary Foster"/>
        <s v="Jon Padgett"/>
        <s v="Marguerite Moss"/>
        <s v="Brooke Weeks Taylor"/>
        <s v="Teresa Brewer"/>
        <s v="Christopher Chambers"/>
        <s v="Clyde Fuller"/>
        <s v="Marion Owens"/>
        <s v="Cameron Livingston"/>
        <s v="Brian Bennett"/>
        <s v="Melanie Ray"/>
        <s v="Brandon C Yates"/>
        <s v="Heather Shannon"/>
        <s v="Randall Boykin"/>
        <s v="Rick Bland"/>
        <s v="Kelly Sawyer"/>
        <s v="Barbara Saunders"/>
        <s v="Mike Haas"/>
        <s v="Scott Moore"/>
        <s v="Erin Ballard"/>
        <s v="Jeff Meadows"/>
        <s v="Emily Sims"/>
        <s v="Diane Flynn"/>
        <s v="Judy Merritt"/>
        <s v="John Morse"/>
        <s v="Eugene T Duffy"/>
        <s v="Bradley Schroeder"/>
        <s v="Jonathan Reilly"/>
        <s v="Leah MacDonald"/>
        <s v="Lynn Epstein"/>
        <s v="Vivian Mayer"/>
        <s v="Frances Epstein"/>
        <s v="Linda Waters"/>
        <s v="Jesse Cassidy"/>
        <s v="Anne Bland"/>
        <s v="John House"/>
        <s v="Sean McKenna"/>
        <s v="Alexandra Lambert"/>
        <s v="Donna Ross"/>
        <s v="Julia Gallagher"/>
        <s v="Mitchell Clayton"/>
        <s v="Larry Garrison"/>
        <s v="Sandra Atkins"/>
        <s v="Shawn E Craig"/>
        <s v="James Dickinson Ball"/>
        <s v="Marion Jordan"/>
        <s v="Jeanne Nguyen"/>
        <s v="Linda Franklin"/>
        <s v="Caroline Ingram"/>
        <s v="Kristen Callahan"/>
        <s v="Rosemary English"/>
        <s v="Katie Blum"/>
        <s v="Ethel Coley"/>
        <s v="Erica Riddle"/>
        <s v="Allan Green"/>
        <s v="Dianne Gibbons"/>
        <s v="Alvin B Winstead"/>
        <s v="Amy Shea"/>
        <s v="Malcolm French"/>
        <s v="Sandra Faulkner"/>
        <s v="Erika Hardison"/>
        <s v="Malcolm Robertson"/>
        <s v="Gary Hester"/>
        <s v="Glenn Burnette"/>
        <s v="Patricia Carver Fink"/>
        <s v="Paige Sherman"/>
        <s v="Erica Burgess"/>
        <s v="Sue Stevenson"/>
        <s v="Charlie H Jennings"/>
        <s v="Benjamin Chan"/>
        <s v="Beverly Leonard"/>
        <s v="Kathy Reese"/>
        <s v="Randy Lucas"/>
        <s v="Valerie Hahn"/>
        <s v="Carlos Adkins"/>
        <s v="Rose Schultz"/>
        <s v="Susan Boone"/>
        <s v="Shannon Aldridge"/>
        <s v="Kate Glover"/>
        <s v="Suzanne Zhu"/>
        <s v="John Bray"/>
        <s v="Juanita Coley Knox"/>
        <s v="Steve McKee"/>
        <s v="Danielle Schneider"/>
        <s v="Kara Patton"/>
        <s v="Edward Bynum"/>
        <s v="David Weaver"/>
        <s v="Fred Sharma"/>
        <s v="Max Ross Finch"/>
        <s v="Emma M Li"/>
        <s v="Sandy Holmes"/>
        <s v="Lois Barnett"/>
        <s v="Wallace Mack"/>
        <s v="Lucille Zhao"/>
        <s v="Tim Hicks"/>
        <s v="Claude Silver"/>
        <s v="Marjorie Burnette"/>
        <s v="Luis Kerr"/>
        <s v="Terry Klein"/>
        <s v="Keith Pittman"/>
        <s v="Sidney Greenberg"/>
        <s v="Jennifer Grant"/>
        <s v="Lisa Kim"/>
        <s v="Paul Perez"/>
        <s v="Sue Boykin"/>
        <s v="Alison Peters Wooten"/>
        <s v="Monica Harvey"/>
        <s v="Joann Perry"/>
        <s v="Tommy Kidd"/>
        <s v="Vanessa Casey Jones"/>
        <s v="Jesse Williams Katz"/>
        <s v="Mildred Steele"/>
        <s v="Earl Watts"/>
        <s v="Glenn Goodwin"/>
        <s v="Lori Crowell"/>
        <s v="Josephine Smith"/>
        <s v="Jean Parrish"/>
        <s v="Ricky Kaufman"/>
        <s v="Nathan Newton"/>
        <s v="Alvin Mullins"/>
        <s v="Max Hurley"/>
        <s v="Patrick Rhodes"/>
        <s v="Nelson House"/>
        <s v="Terri Link"/>
        <s v="Robyn Crawford"/>
        <s v="Courtney Weber"/>
        <s v="Rebecca Rhodes"/>
        <s v="Marguerite Kane"/>
        <s v="Arnold Gay"/>
        <s v="Wanda Stafford"/>
        <s v="Gladys Holloway"/>
        <s v="Juan Gilbert"/>
        <s v="Ann Steele"/>
        <s v="Clarence Crowder"/>
        <s v="Danny Schaefer"/>
        <s v="Harvey Sanchez"/>
        <s v="Ian Chu"/>
        <s v="Pauline Stanley"/>
        <s v="Daniel Richmond"/>
        <s v="Holly Chu"/>
        <s v="Elsie Hewitt"/>
        <s v="Betsy Owens"/>
        <s v="Luis Henry"/>
        <s v="Leigh Ivey"/>
        <s v="Lee Perkins"/>
        <s v="Paige Jacobs"/>
        <s v="Vanessa Bowers"/>
        <s v="Benjamin Kaufman"/>
        <s v="Bradley Pollock"/>
        <s v="Arthur Yu"/>
        <s v="Seth Matthews"/>
        <s v="Leonard Daly"/>
        <s v="Aaron Fuller Davidson"/>
        <s v="Victor Cherry"/>
        <s v="James Nicholson"/>
        <s v="Marilyn Bishop"/>
        <s v="Debbie Dillon"/>
        <s v="Jackie Neal"/>
        <s v="Diane Shah"/>
        <s v="Monica Jensen"/>
        <s v="April Henson"/>
        <s v="Maria B Hanna"/>
        <s v="Jerome Burch"/>
        <s v="Stanley Flowers"/>
        <s v="Eva Wagner"/>
        <s v="Monica Stuart"/>
        <s v="Ronnie Proctor"/>
        <s v="Carlos Bynum"/>
        <s v="Glen Stein"/>
        <s v="Kristen Hinton"/>
        <s v="Marvin Yang"/>
        <s v="Maria Russell"/>
        <s v="Toni Daly"/>
        <s v="Michael Summers"/>
        <s v="Evelyn Meyer"/>
        <s v="Sherri McKinney"/>
        <s v="David Wrenn"/>
        <s v="Marlene Elmore"/>
        <s v="Alex Harrell"/>
        <s v="Dwight Hwang"/>
        <s v="Anna Burgess"/>
        <s v="Hannah Carver"/>
        <s v="Martin Mitchell"/>
        <s v="Marilyn Baxter"/>
        <s v="Walter Herman Barr"/>
        <s v="Marianne Cochran"/>
        <s v="Caroline Duffy"/>
        <s v="Sandra Moran"/>
        <s v="Eric West"/>
        <s v="Rick Foster Hawkins"/>
        <s v="Ricky Klein"/>
        <s v="Carl Branch"/>
        <s v="Matthew Welsh"/>
        <s v="Katherine Kearney"/>
        <s v="Bobby Harmon"/>
        <s v="Ruby Horowitz"/>
        <s v="Lee McKenna Gregory"/>
        <s v="Bonnie Hampton"/>
        <s v="Theodore Garrison"/>
        <s v="Benjamin Harvey"/>
        <s v="Zachary Maynard"/>
        <s v="Kara Foster"/>
        <s v="Christine Gardner"/>
        <s v="Lorraine O'Donnell"/>
        <s v="Joann Hensley"/>
        <s v="Tonya Everett"/>
        <s v="Larry Brock"/>
        <s v="Jean Frazier"/>
        <s v="Constance Richmond"/>
        <s v="Sandy Mueller"/>
        <s v="Melanie Morrow"/>
        <s v="Ricky Hensley"/>
        <s v="Milton Harrell"/>
        <s v="Ron Dillon"/>
        <s v="Victor Knox"/>
        <s v="Dianne Han"/>
        <s v="Suzanne Cochran"/>
        <s v="Kent Young"/>
        <s v="Alfred Moran"/>
        <s v="Lee Xu"/>
        <s v="Geoffrey Ayers"/>
        <s v="Jill Clements"/>
        <s v="Anne Coates"/>
        <s v="Lillian Davis"/>
        <s v="Penny Holmes"/>
        <s v="Andrew Warren"/>
        <s v="Tammy Preston"/>
        <s v="Brad Stark"/>
        <s v="Bob Berg"/>
        <s v="Josephine Dalton"/>
        <s v="Fred Yu"/>
        <s v="Brenda Gonzalez"/>
        <s v="Glenn MacDonald"/>
        <s v="Shawn Beasley"/>
        <s v="Jackie Capps"/>
        <s v="Kathryn Cho"/>
        <s v="Ray Horne"/>
        <s v="Karl Nichols"/>
        <s v="Milton Phillips"/>
        <s v="Grace Vaughn"/>
        <s v="Craig Bryan"/>
        <s v="Rose Holloway"/>
        <s v="Annette Ferrell"/>
        <s v="Alexander Hendricks"/>
        <s v="Joseph Grossman"/>
        <s v="Alex Watkins"/>
        <s v="Holly Osborne"/>
        <s v="Jay Hubbard"/>
        <s v="Francis McKenzie"/>
        <s v="Sharon Long"/>
        <s v="Maria Thomas"/>
        <s v="Douglas Buck"/>
        <s v="Anthony Vogel"/>
        <s v="Theresa Haynes"/>
        <s v="Walter Jensen"/>
        <s v="Theresa Hansen"/>
        <s v="Benjamin Gunter"/>
        <s v="Katherine Stokes"/>
        <s v="Russell Hsu O'Neill"/>
        <s v="Kyle Bloom"/>
        <s v="Sean Sparks"/>
        <s v="Milton Bland"/>
        <s v="Janice Page"/>
        <s v="Eugene Womble"/>
        <s v="Justin Kennedy"/>
        <s v="Kristin Hodge"/>
        <s v="Seth Grimes"/>
        <s v="Kerry Wilkerson"/>
        <s v="Herbert Barbour"/>
        <s v="Claudia Upchurch"/>
        <s v="Mark Ritchie"/>
        <s v="Amy Boyd"/>
        <s v="Carolyn Bowling"/>
        <s v="Dean Rosenberg"/>
        <s v="Kerry O'Brien"/>
        <s v="Andrea Barr"/>
        <s v="Joe D Dean"/>
        <s v="Dolores Sigmon"/>
        <s v="Yvonne D McLeod"/>
        <s v="Ray Morgan"/>
        <s v="Mitchell Hubbard"/>
        <s v="Carla S Austin"/>
        <s v="Keith Fowler"/>
        <s v="Sandy Gill"/>
        <s v="Betty Barbour"/>
        <s v="Theodore Sanchez"/>
        <s v="Mark Joyner"/>
        <s v="Jason Hernandez"/>
        <s v="Julie Willis"/>
        <s v="Edgar Oakley"/>
        <s v="Lucille Franklin"/>
        <s v="Ellen Kirkland"/>
        <s v="Roger Barnett Goodman"/>
        <s v="Alan Atkins"/>
        <s v="Kent Hoover"/>
        <s v="Alice Brady"/>
        <s v="Jon Simmons"/>
        <s v="Robin Bradford"/>
        <s v="LeRoy Welch"/>
        <s v="Wayne English"/>
        <s v="Evan K Bullard"/>
        <s v="Ryan Chu"/>
        <s v="Carl Hobbs"/>
        <s v="Rosemary Giles Case"/>
        <s v="Tommy Morse Brown"/>
        <s v="Catherine Woodard"/>
        <s v="Alfred F Dixon"/>
        <s v="Harvey Barefoot"/>
        <s v="Paula Li"/>
        <s v="Greg McKinney"/>
        <s v="Earl Buck"/>
        <s v="Denise Crabtree"/>
        <s v="Pam Anthony"/>
        <s v="Ricky W Clements"/>
        <s v="Mary Knowles"/>
        <s v="Jacob Murray"/>
        <s v="Alice Capps"/>
        <s v="Edwin Chung"/>
        <s v="Bob Randall"/>
        <s v="Earl Melton"/>
        <s v="Robin Mathews"/>
        <s v="Sarah Cooke Anthony"/>
        <s v="Jeff Lassiter"/>
        <s v="Eileen R Braun"/>
        <s v="Elsie Lane"/>
        <s v="Nelson Hong"/>
        <s v="Philip Olsen"/>
        <s v="Jason Hill"/>
        <s v="Timothy Barker"/>
        <s v="Sharon Hopkins"/>
        <s v="Victor Stevens"/>
        <s v="Tim Skinner"/>
        <s v="Marguerite Howell"/>
        <s v="Lucy Levine"/>
        <s v="Marian Anthony"/>
        <s v="Gerald Love"/>
        <s v="Jeanne Walker"/>
        <s v="Valerie Whitfield"/>
        <s v="Kristen Wells"/>
        <s v="Herbert Gentry"/>
        <s v="Esther Gill Norman"/>
        <s v="Leon Gill"/>
        <s v="Christy Dunn"/>
        <s v="Mark Manning"/>
        <s v="Kathy Cooke"/>
        <s v="Emma Bloom"/>
        <s v="Vivian Goldstein"/>
        <s v="Julian Richards"/>
        <s v="Frederick Cole"/>
        <s v="Phillip Clapp"/>
        <s v="Sharon Kessler"/>
        <s v="Ricky Hansen"/>
        <s v="Clarence Davis"/>
        <s v="Lillian Henson"/>
        <s v="Gregory Crane"/>
        <s v="Matthew Kearney"/>
        <s v="Bobby Walker"/>
        <s v="Rose Starr"/>
        <s v="Alexandra Fuller"/>
        <s v="Arlene Rouse"/>
        <s v="Marvin Washington"/>
        <s v="Megan Bender"/>
        <s v="Chris Ford"/>
        <s v="William Raynor"/>
        <s v="Melanie Garner"/>
        <s v="Lorraine Houston"/>
        <s v="Brad Teague"/>
        <s v="Russell Chen"/>
        <s v="Dianne Kaufman"/>
        <s v="Maurice Kelly"/>
        <s v="Sara Perkins"/>
        <s v="Dan McGee"/>
        <s v="Faye Woods"/>
        <s v="Cecil Alford"/>
        <s v="Elaine McMahon Talley"/>
        <s v="Frances Grant"/>
        <s v="Nancy Hunt"/>
        <s v="Marlene Abrams"/>
        <s v="Rita Coates Doyle"/>
        <s v="Hazel Graham"/>
        <s v="Dorothy Buchanan"/>
        <s v="Ken Cash"/>
        <s v="Sarah N Becker"/>
        <s v="Elsie Hwang"/>
        <s v="Ted Bowden"/>
        <s v="Jose High"/>
        <s v="Kathleen Powers"/>
        <s v="Larry Arnold"/>
        <s v="Kevin Schmidt"/>
        <s v="Dolores McClure"/>
        <s v="Wayne Lutz"/>
        <s v="Elisabeth Gorman"/>
        <s v="Eugene Curry"/>
        <s v="Kay Hendricks"/>
        <s v="Geraldine Puckett"/>
        <s v="Jan Massey"/>
        <s v="Stanley Lowe"/>
        <s v="Pamela Levin"/>
        <s v="Marc Randall"/>
        <s v="Benjamin Porter"/>
        <s v="Lindsay Link"/>
        <s v="Lawrence Koch"/>
        <s v="Robyn Garner"/>
        <s v="Neal Snow"/>
        <s v="Kathryn Patrick"/>
        <s v="Edward McKenzie"/>
        <s v="Frances Powers"/>
        <s v="Frances McCall"/>
        <s v="Kerry Small"/>
        <s v="Mildred English"/>
        <s v="Kay Abbott"/>
        <s v="Melanie Cooper"/>
        <s v="Joy Spivey"/>
        <s v="Scott Feldman"/>
        <s v="Alison Jacobson"/>
        <s v="Emma Harvey"/>
        <s v="Glenn Jain"/>
        <s v="Chris Pritchard"/>
        <s v="Linda Gates"/>
        <s v="Carlos Byrd"/>
        <s v="Charlene Reynolds"/>
        <s v="Elsie Byers"/>
        <s v="Marvin Rollins"/>
        <s v="Lisa Humphrey Yu"/>
        <s v="Regina Kelley"/>
        <s v="Joan Beach"/>
        <s v="Adam McKinney"/>
        <s v="June Nichols"/>
        <s v="Ethel Barton"/>
        <s v="Andrew Pearce"/>
        <s v="Kent Hardy"/>
        <s v="Samantha Allen"/>
        <s v="Miriam Snow"/>
        <s v="Dan Crawford"/>
        <s v="Marlene Gray"/>
        <s v="Bernard Boyette"/>
        <s v="Peter Conway"/>
        <s v="Joseph Allison"/>
        <s v="Norman Tyler"/>
        <s v="Kathryn Tate"/>
        <s v="Jerome Block"/>
        <s v="Robyn Stanley"/>
        <s v="Kathy Hale"/>
        <s v="Sheryl Kirk"/>
        <s v="Phyllis Cohen"/>
        <s v="Dan Hoover"/>
        <s v="Roy Briggs"/>
        <s v="Amy Hale"/>
        <s v="Sam Oh"/>
        <s v="Eileen Cheek"/>
        <s v="Ronnie Creech"/>
        <s v="Molly Vincent"/>
        <s v="Norman Douglas"/>
        <s v="Kara Kang"/>
        <s v="Kara Pace"/>
        <s v="Sheila Schultz"/>
        <s v="Tim Blackburn"/>
        <s v="Emma Bowles"/>
        <s v="Frances Boykin"/>
        <s v="Justin Gillespie"/>
        <s v="Clyde S Randall"/>
        <s v="John McAllister"/>
        <s v="Lynne Griffith"/>
        <s v="Brett Ingram"/>
        <s v="Melinda Sloan"/>
        <s v="Lester Copeland"/>
        <s v="Hazel Herman"/>
        <s v="Guy McDonald"/>
        <s v="Bryan Weinstein"/>
        <s v="Arthur G Griffith"/>
        <s v="Pat Baker"/>
        <s v="Michele Meadows"/>
        <s v="Marion Stephenson"/>
        <s v="Gregory Barefoot"/>
        <s v="Malcolm Hill"/>
        <s v="Norma Higgins"/>
        <s v="Michael Howe"/>
        <s v="Roberta Vincent Haas"/>
        <s v="Jesse Fisher"/>
        <s v="Paula Ellis McGee"/>
        <s v="Kelly Shaw"/>
        <s v="Louis Adkins"/>
        <s v="Aaron Davies Bruce"/>
        <s v="Natalie Faulkner"/>
        <s v="Juan Butler"/>
        <s v="Wayne Mullins"/>
        <s v="Steve Ballard"/>
        <s v="Regina Hewitt"/>
        <s v="Wayne Lindsay"/>
        <s v="Anita Atkinson Davenport"/>
        <s v="Howard Burnett"/>
        <s v="Judy Burnett"/>
        <s v="Herbert Cline"/>
        <s v="Melinda Leonard"/>
        <s v="Carrie House"/>
        <s v="Alice Marks"/>
        <s v="Dorothy Cates"/>
        <s v="Sally Steele"/>
        <s v="Geraldine Martinez Bray"/>
        <s v="Kristin George"/>
        <s v="Jessie Coble"/>
        <s v="Stanley Kessler"/>
        <s v="Brooke M Wood"/>
        <s v="Lloyd Dickson"/>
        <s v="Kerry Green"/>
        <s v="Martin Underwood"/>
        <s v="Calvin Ferrell"/>
        <s v="Theodore Goldstein"/>
        <s v="Tom McFarland"/>
        <s v="Kurt O'Connor"/>
        <s v="Joanne Davenport"/>
        <s v="Tiffany Grossman Hardin"/>
        <s v="Katherine W Epstein"/>
        <s v="Emma Mitchell"/>
        <s v="Edith Forbes"/>
        <s v="Rhonda Wong"/>
        <s v="Erica Holloway"/>
        <s v="Rita Kahn Ward"/>
        <s v="Lewis House Stokes"/>
        <s v="Rita Wagner"/>
        <s v="Brooke Payne"/>
        <s v="Lee Finch"/>
        <s v="Evelyn Galloway"/>
        <s v="Rita Spivey"/>
        <s v="Frederick Godwin"/>
        <s v="Valerie Rice"/>
        <s v="Annette Boone"/>
        <s v="Cameron Gentry Herndon"/>
        <s v="Lloyd Norris"/>
        <s v="Eddie Chandler"/>
        <s v="Victoria Field"/>
        <s v="Kristina Stewart Weber"/>
        <s v="Edward Hampton"/>
        <s v="Karl Holloway"/>
        <s v="Chris Justice"/>
        <s v="Oscar Monroe"/>
        <s v="Shannon Beasley"/>
        <s v="Edwin Lang"/>
        <s v="Shannon McPherson"/>
        <s v="Amy Jiang"/>
        <s v="Heather Stern"/>
        <s v="Rachel Bates"/>
        <s v="Brett Schultz"/>
        <s v="Stacy Reddy"/>
        <s v="Zachary Yu"/>
        <s v="Mary B Davies"/>
        <s v="Sally Padgett"/>
        <s v="Dawn Bailey"/>
        <s v="Randall Schneider"/>
        <s v="Joanne Spivey"/>
        <s v="Joe Nicholson"/>
        <s v="Virginia McNeill"/>
        <s v="Nicole Lyons"/>
        <s v="Katie Watson"/>
        <s v="Eugene Hess"/>
        <s v="Francis Burch"/>
        <s v="Edward Byers"/>
        <s v="Theodore Cannon Godwin"/>
        <s v="Danny Dalton"/>
        <s v="Sidney Matthews"/>
        <s v="Ronnie Nolan"/>
        <s v="Allan Dickinson"/>
        <s v="Clifford Dale"/>
        <s v="Fred Barber"/>
        <s v="Sheryl Doyle Block"/>
        <s v="Jacob Archer"/>
        <s v="Steve O'Brien"/>
        <s v="Kent Medlin"/>
        <s v="Kara Tyler"/>
        <s v="Charlene Day"/>
        <s v="Karen Stout"/>
        <s v="Melvin Kendall"/>
        <s v="Dennis Anthony"/>
        <s v="Jessica Quinn"/>
        <s v="Robyn Goodwin"/>
        <s v="Maureen Tanner"/>
        <s v="Craig Wong"/>
        <s v="Kim Ellington"/>
        <s v="Leslie Patton Combs"/>
        <s v="Chris Rowland"/>
        <s v="Francis Spivey"/>
        <s v="Gayle Rollins"/>
        <s v="James Levine"/>
        <s v="Erik Harmon"/>
        <s v="Jay Parker"/>
        <s v="Kathleen McKinney McIntosh"/>
        <s v="Jacob Duncan"/>
        <s v="Stacy Chandler"/>
        <s v="Laurence Martinez Rodriguez"/>
        <s v="Dan McBride"/>
        <s v="Emily Adkins"/>
        <s v="Kate Foley"/>
        <s v="June Herbert"/>
        <s v="Randall Bridges"/>
        <s v="Dan Roach"/>
        <s v="Jeff Bennett"/>
        <s v="Samuel Simmons"/>
        <s v="Ted Harrington"/>
        <s v="Alexandra Frazier"/>
        <s v="Maxine Wilson Best"/>
        <s v="Gladys Wilkinson"/>
        <s v="Dorothy Huff"/>
        <s v="Marianne Kane"/>
        <s v="Brett Sparks"/>
        <s v="Ruby Hawkins"/>
        <s v="Kerry Hardy"/>
        <s v="Roy Hardison"/>
        <s v="Jeffrey Page"/>
        <s v="Marjorie Arthur"/>
        <s v="Sherri Kramer"/>
        <s v="Christina Matthews"/>
        <s v="Hugh Mills"/>
        <s v="Rose Reed"/>
        <s v="Gary Kaufman"/>
        <s v="Henry Eaton"/>
        <s v="Heidi Cobb"/>
        <s v="Judy Hall"/>
        <s v="Tom Cox"/>
        <s v="Lloyd Bland"/>
        <s v="Milton G Hoyle"/>
        <s v="Joy Park"/>
        <s v="Ruby Raynor"/>
        <s v="Leo Jennings"/>
        <s v="Vickie Hendricks"/>
        <s v="Marianne Sutton"/>
        <s v="Annie Humphrey"/>
        <s v="Jesse Pennington"/>
        <s v="Bill Hudson"/>
        <s v="Jeanette Davies"/>
        <s v="Jacqueline Chung"/>
        <s v="Anna Glenn"/>
        <s v="Eva Berg"/>
        <s v="Florence Hsu Schwarz"/>
        <s v="Edgar McLeod"/>
        <s v="Carole Cash"/>
        <s v="Clifford Moran"/>
        <s v="Marc Browning"/>
        <s v="Hazel Khan"/>
        <s v="Patrick Rosenthal"/>
        <s v="Stacey Hale"/>
        <s v="Meredith Walters"/>
        <s v="Peggy Rowe"/>
        <s v="Michele Bullard"/>
        <s v="Theodore Tyson"/>
        <s v="Becky Puckett"/>
        <s v="Wanda Link Fuller"/>
        <s v="Harvey Wong Bates"/>
        <s v="Vickie Frost"/>
        <s v="Hugh Brock"/>
        <s v="Brent Graves"/>
        <s v="Kevin Marks"/>
        <s v="Evelyn Bowden"/>
        <s v="Dennis Barbee Reynolds"/>
        <s v="Renee McKinney"/>
        <s v="Karl Goodwin"/>
        <s v="Ross Beard"/>
        <s v="Elisabeth Rao"/>
        <s v="Jason Donovan"/>
        <s v="Ken Watson"/>
        <s v="Cheryl Guthrie"/>
        <s v="Ben Reid Bland"/>
        <s v="Harry Faulkner"/>
        <s v="Frank Holden"/>
        <s v="April Whitehead"/>
        <s v="Bill Hoyle"/>
        <s v="Evan Snow"/>
        <s v="Chris Bernstein"/>
        <s v="Jessie Goldberg"/>
        <s v="Rhonda Lutz"/>
        <s v="Lauren Bolton"/>
        <s v="Brooke Arnold"/>
        <s v="Herbert Donnelly Swanson"/>
        <s v="Kyle Goodman"/>
        <s v="Mary Gray"/>
        <s v="Ronald Goldman Francis"/>
        <s v="Claire Warren"/>
        <s v="Craig Bennett"/>
        <s v="Joshua Underwood"/>
        <s v="Francis Bender"/>
        <s v="Elsie Siegel"/>
        <s v="Gretchen Zimmerman"/>
        <s v="Marc Cochran"/>
        <s v="Edgar Vogel"/>
        <s v="Randy Jiang"/>
        <s v="Bernard Block Petersen"/>
        <s v="Marianne Goldstein"/>
        <s v="Jeffrey Lloyd"/>
        <s v="Tommy Feldman"/>
        <s v="Renee Jernigan"/>
        <s v="Jackie Davenport"/>
        <s v="Sarah McCormick"/>
        <s v="Vincent Kenney"/>
        <s v="Dale Carroll"/>
        <s v="Virginia Rivera"/>
        <s v="Alan Chase"/>
        <s v="Christopher Carlton"/>
        <s v="Hilda Proctor"/>
        <s v="Daniel Sigmon"/>
        <s v="Carol Wood"/>
        <s v="Ruby Booth"/>
        <s v="Melissa McCullough"/>
        <s v="Rebecca Morrow"/>
        <s v="Shirley Riley"/>
        <s v="Gloria Quinn"/>
        <s v="Edna Barefoot Rao"/>
        <s v="Marion L Fitzgerald"/>
        <s v="Gilbert P Sun"/>
        <s v="Tina Jiang"/>
        <s v="Kathryn Norton"/>
        <s v="Patrick Reilly"/>
        <s v="Emma Bullock"/>
        <s v="James Mercer"/>
        <s v="Elisabeth Joyner"/>
        <s v="Ethel Curry"/>
        <s v="Lois Bloom"/>
        <s v="Erica Nguyen"/>
        <s v="Charlene Jiang"/>
        <s v="Stacy Price"/>
        <s v="June Frank Hammond"/>
        <s v="Sarah Pappas"/>
        <s v="Karen Lin"/>
        <s v="Mark Puckett"/>
        <s v="Edgar Kumar"/>
        <s v="Billie Stern"/>
        <s v="Lynda K Porter"/>
        <s v="Hazel Walters"/>
        <s v="Marvin Butler"/>
        <s v="Scott Taylor"/>
        <s v="Gayle Pearson"/>
        <s v="Milton Davenport"/>
        <s v="Harry Houston"/>
        <s v="Denise McIntosh"/>
        <s v="Kristin Richmond"/>
        <s v="Anna Carpenter"/>
        <s v="Faye Dyer"/>
        <s v="Craig S Fletcher"/>
        <s v="Holly Carey"/>
        <s v="Melvin Hsu"/>
        <s v="Phillip Cochran Ashley"/>
        <s v="Jane Whitehead"/>
        <s v="Laurence Hull"/>
        <s v="Stacy Reynolds"/>
        <s v="Vicki Zhu Daniels"/>
        <s v="Toni Olsen"/>
        <s v="Steven Herring"/>
        <s v="Priscilla Frank"/>
        <s v="Debra Stone"/>
        <s v="Jonathan Higgins"/>
        <s v="Hilda Levine"/>
        <s v="Benjamin Creech"/>
        <s v="Patrick Womble"/>
        <s v="Veronica Francis"/>
        <s v="Erica R Fuller"/>
        <s v="Josephine Herbert"/>
        <s v="Ryan Taylor"/>
        <s v="Lucille Rankin"/>
        <s v="Frank Hartman"/>
        <s v="Betsy Bean"/>
        <s v="Sidney Cox"/>
        <s v="Alison Sharp"/>
        <s v="Beverly Cooke Brooks"/>
        <s v="Maxine Myers"/>
        <s v="Jamie Watkins"/>
        <s v="Alvin Frost"/>
        <s v="Jeanne Donnelly"/>
        <s v="Dolores Herring"/>
        <s v="Gregory Craig"/>
        <s v="Andrew Levin"/>
        <s v="Katie Wood"/>
        <s v="Marilyn Blalock"/>
        <s v="Phillip Holmes"/>
        <s v="Edwin Winters"/>
        <s v="Cheryl Lester Coley"/>
        <s v="Emma Hayes"/>
        <s v="Seth Rosenberg"/>
        <s v="Marvin Roberson"/>
        <s v="Fred H Proctor"/>
        <s v="Gina B Hess"/>
        <s v="Frances Holt"/>
        <s v="Robin Beatty"/>
        <s v="Lillian Andrews"/>
        <s v="Amy Thomson"/>
        <s v="Eugene Terrell"/>
        <s v="Natalie Raynor"/>
        <s v="Ron Patrick"/>
        <s v="Gayle Peterson"/>
        <s v="Marion Kaplan"/>
        <s v="Edna Willis"/>
      </sharedItems>
    </cacheField>
    <cacheField name="Ship Mode" numFmtId="0">
      <sharedItems count="3">
        <s v="Express Air"/>
        <s v="Regular Air"/>
        <s v="Delivery Truck"/>
      </sharedItems>
    </cacheField>
    <cacheField name="Customer Segment" numFmtId="0">
      <sharedItems count="4">
        <s v="Home Office"/>
        <s v="Consumer"/>
        <s v="Corporate"/>
        <s v="Small Business"/>
      </sharedItems>
    </cacheField>
    <cacheField name="Product Category" numFmtId="0">
      <sharedItems count="3">
        <s v="Office Supplies"/>
        <s v="Furniture"/>
        <s v="Technology"/>
      </sharedItems>
    </cacheField>
    <cacheField name="Product Sub-Category" numFmtId="0">
      <sharedItems count="17">
        <s v="Storage &amp; Organization"/>
        <s v="Binders and Binder Accessories"/>
        <s v="Chairs &amp; Chairmats"/>
        <s v="Paper"/>
        <s v="Pens &amp; Art Supplies"/>
        <s v="Computer Peripherals"/>
        <s v="Office Machines"/>
        <s v="Office Furnishings"/>
        <s v="Telephones and Communication"/>
        <s v="Tables"/>
        <s v="Bookcases"/>
        <s v="Copiers and Fax"/>
        <s v="Labels"/>
        <s v="Appliances"/>
        <s v="Envelopes"/>
        <s v="Rubber Bands"/>
        <s v="Scissors, Rulers and Trimmers"/>
      </sharedItems>
    </cacheField>
    <cacheField name="Product Container" numFmtId="0">
      <sharedItems/>
    </cacheField>
    <cacheField name="Product Name" numFmtId="0">
      <sharedItems count="1263">
        <s v="Safco Industrial Wire Shelving"/>
        <s v="Avery Trapezoid Ring Binder, 3&quot; Capacity, Black, 1040 sheets"/>
        <s v="Hon 4070 Series Pagoda™ Armless Upholstered Stacking Chairs"/>
        <s v="Hon Valutask™ Swivel Chairs"/>
        <s v="Dual Level, Single-Width Filing Carts"/>
        <s v="Black Print Carbonless Snap-Off® Rapid Letter, 8 1/2&quot; x 7&quot;"/>
        <s v="White GlueTop Scratch Pads"/>
        <s v="Dixon Prang® Watercolor Pencils, 10-Color Set with Brush"/>
        <s v="Fellowes Mobile Numeric Keypad, Graphite"/>
        <s v="Polycom ViaVideo™ Desktop Video Communications Unit"/>
        <s v="Staples Wirebound Steno Books, 6&quot; x 9&quot;, 12/Pack"/>
        <s v="36X48 HARDFLOOR CHAIRMAT"/>
        <s v="Panasonic KX-P2130 Dot Matrix Printer"/>
        <s v="Xerox 4200 Series MultiUse Premium Copy Paper (20Lb. and 84 Bright)"/>
        <s v="T18"/>
        <s v="Bush Advantage Collection® Round Conference Table"/>
        <s v="Cardinal Poly Pocket Divider Pockets for Ring Binders"/>
        <s v="&quot;While you Were Out&quot; Message Book, One Form per Page"/>
        <s v="Office Star - Professional Matrix Back Chair with 2-to-1 Synchro Tilt and Mesh Fabric Seat"/>
        <s v="Rediform Wirebound &quot;Phone Memo&quot; Message Book, 11 x 5-3/4"/>
        <s v="Memorex 4.7GB DVD+RW, 3/Pack"/>
        <s v="3285"/>
        <s v="Perma STOR-ALL™ Hanging File Box, 13 1/8&quot;W x 12 1/4&quot;D x 10 1/2&quot;H"/>
        <s v="Electrix Halogen Magnifier Lamp"/>
        <s v="Luxo Professional Fluorescent Magnifier Lamp with Clamp-Mount Base"/>
        <s v="Panasonic KX-P1150 Dot Matrix Printer"/>
        <s v="Hon Deluxe Fabric Upholstered Stacking Chairs, Rounded Back"/>
        <s v="Canon S750 Color Inkjet Printer"/>
        <s v="Metal Folding Chairs, Beige, 4/Carton"/>
        <s v="232"/>
        <s v="GBC VeloBinder Strips"/>
        <s v="G.E. Longer-Life Indoor Recessed Floodlight Bulbs"/>
        <s v="Novimex Swivel Fabric Task Chair"/>
        <s v="Eldon Portable Mobile Manager"/>
        <s v="Accessory35"/>
        <s v="Sanford EarthWrite® Recycled Pencils, Medium Soft, #2"/>
        <s v="BASF Silver 74 Minute CD-R"/>
        <s v="Xerox 19"/>
        <s v="Newell 342"/>
        <s v="Riverside Palais Royal Lawyers Bookcase, Royale Cherry Finish"/>
        <s v="Tennsco Commercial Shelving"/>
        <s v="Bush Westfield Collection Bookcases, Fully Assembled"/>
        <s v="Avery Reinforcements for Hole-Punch Pages"/>
        <s v="Canon PC1060 Personal Laser Copier"/>
        <s v="Polycom ViewStation™ ISDN Videoconferencing Unit"/>
        <s v="Keytronic French Keyboard"/>
        <s v="i1000"/>
        <s v="GBC Pre-Punched Binding Paper, Plastic, White, 8-1/2&quot; x 11&quot;"/>
        <s v="Avery 491"/>
        <s v="Executive Impressions 14&quot; Two-Color Numerals Wall Clock"/>
        <s v="GBC DocuBind TL300 Electric Binding System"/>
        <s v="Acco 6 Outlet Guardian Premium Surge Suppressor"/>
        <s v="Avery 05222 Permanent Self-Adhesive File Folder Labels for Typewriters, on Rolls, White, 250/Roll"/>
        <s v="Boston 16765 Mini Stand Up Battery Pencil Sharpener"/>
        <s v="Newell 339"/>
        <s v="Acco PRESSTEX® Data Binder with Storage Hooks, Dark Blue, 9 1/2&quot; X 11&quot;"/>
        <s v="Newell 337"/>
        <s v="12 Colored Short Pencils"/>
        <s v="M70"/>
        <s v="Document Clip Frames"/>
        <s v="Panasonic KX-P3200 Dot Matrix Printer"/>
        <s v="Fellowes Internet Keyboard, Platinum"/>
        <s v="Imation 3.5, DISKETTE 44766 HGHLD3.52HD/FM, 10/Pack"/>
        <s v="Xerox 1996"/>
        <s v="Hon Metal Bookcases, Putty"/>
        <s v="Newell 309"/>
        <s v="Okidata ML320 Series Turbo Dot Matrix Printers"/>
        <s v="Tensor &quot;Hersey Kiss&quot; Styled Floor Lamp"/>
        <s v="Holmes Odor Grabber"/>
        <s v="Eldon Image Series Black Desk Accessories"/>
        <s v="Xerox 188"/>
        <s v="Global Leather Executive Chair"/>
        <s v="#10- 4 1/8&quot; x 9 1/2&quot; Recycled Envelopes"/>
        <s v="Brites Rubber Bands, 1 1/2 oz. Box"/>
        <s v="Fellowes Super Stor/Drawer®"/>
        <s v="Targus USB Numeric Keypad"/>
        <s v="Prang Dustless Chalk Sticks"/>
        <s v="Xerox 1910"/>
        <s v="Xerox 1903"/>
        <s v="Eldon® Wave Desk Accessories"/>
        <s v="Hewlett-Packard Deskjet 5550 Color Inkjet Printer"/>
        <s v="Newell 336"/>
        <s v="1.7 Cubic Foot Compact &quot;Cube&quot; Office Refrigerators"/>
        <s v="Tyvek® Side-Opening Peel &amp; Seel® Expanding Envelopes"/>
        <s v="DAX Two-Tone Rosewood/Black Document Frame, Desktop, 5 x 7"/>
        <s v="Hoover Commercial Soft Guard Upright Vacuum And Disposable Filtration Bags"/>
        <s v="Xerox 1939"/>
        <s v="Telescoping Adjustable Floor Lamp"/>
        <s v="Hon 4070 Series Pagoda™ Round Back Stacking Chairs"/>
        <s v="Avery Printable Repositionable Plastic Tabs"/>
        <s v="Hammermill CopyPlus Copy Paper (20Lb. and 84 Bright)"/>
        <s v="Telephone Message Books with Fax/Mobile Section, 5 1/2&quot; x 3 3/16&quot;"/>
        <s v="6&quot; Cubicle Wall Clock, Black"/>
        <s v="Newell 335"/>
        <s v="Wirebound Message Books, 2 7/8&quot; x 5&quot;, 3 Forms per Page"/>
        <s v="Rubbermaid ClusterMat Chairmats, Mat Size- 66&quot; x 60&quot;, Lip 20&quot; x 11&quot; -90 Degree Angle"/>
        <s v="TOPS Money Receipt Book, Consecutively Numbered in Red,"/>
        <s v="Premium Writing Pencils, Soft, #2 by Central Association for the Blind"/>
        <s v="Fellowes Black Plastic Comb Bindings"/>
        <s v="Assorted Color Push Pins"/>
        <s v="Stockwell Push Pins"/>
        <s v="Bevis Round Conference Table Top, X-Base"/>
        <s v="Fellowes Personal Hanging Folder Files, Navy"/>
        <s v="Security-Tint Envelopes"/>
        <s v="6162"/>
        <s v="Sanyo Counter Height Refrigerator with Crisper, 3.6 Cubic Foot, Stainless Steel/Black"/>
        <s v="Xerox 1991"/>
        <s v="Avery 4027 File Folder Labels for Dot Matrix Printers, 5000 Labels per Box, White"/>
        <s v="Newell 323"/>
        <s v="Maxell DVD-RAM Discs"/>
        <s v="Boston Model 1800 Electric Pencil Sharpener, Gray"/>
        <s v="Holmes Replacement Filter for HEPA Air Cleaner, Large Room"/>
        <s v="Important Message Pads, 50 4-1/4 x 5-1/2 Forms per Pad"/>
        <s v="Avery Arch Ring Binders"/>
        <s v="Peel &amp; Seel® Recycled Catalog Envelopes, Brown"/>
        <s v="AT&amp;T Black Trimline Phone, Model 210"/>
        <s v="Newell 340"/>
        <s v="Kensington 7 Outlet MasterPiece Power Center with Fax/Phone Line Protection"/>
        <s v="Computer Printout Paper with Letter-Trim Perforations"/>
        <s v="Hewlett-Packard 2600DN Business Color Inkjet Printer"/>
        <s v="Fellowes Smart Surge Ten-Outlet Protector, Platinum"/>
        <s v="Hon iLevel™ Computer Training Table"/>
        <s v="Hon 4700 Series Mobuis™ Mid-Back Task Chairs with Adjustable Arms"/>
        <s v="Southworth 25% Cotton Premium Laser Paper and Envelopes"/>
        <s v="XtraLife® ClearVue™ Slant-D® Ring Binders by Cardinal"/>
        <s v="Deflect-o DuraMat Antistatic Studded Beveled Mat for Medium Pile Carpeting"/>
        <s v="Avery 508"/>
        <s v="Premier Elliptical Ring Binder, Black"/>
        <s v="Memorex Slim 80 Minute CD-R, 10/Pack"/>
        <s v="Career Cubicle Clock, 8 1/4&quot;, Black"/>
        <s v="PC Concepts 116 Key Quantum 3000 Keyboard"/>
        <s v="Carina 42&quot;Hx23 3/4&quot;W Media Storage Unit"/>
        <s v="GBC Twin Loop™ Wire Binding Elements, 9/16&quot; Spine, Black"/>
        <s v="Motorola SB4200 Cable Modem"/>
        <s v="Deflect-o RollaMat Studded, Beveled Mat for Medium Pile Carpeting"/>
        <s v="Avery 498"/>
        <s v="Chromcraft Bull-Nose Wood Round Conference Table Top, Wood Base"/>
        <s v="Acme Design Line 8&quot; Stainless Steel Bent Scissors w/Champagne Handles, 3-1/8&quot; Cut"/>
        <s v="IBM Multi-Purpose Copy Paper, 8 1/2 x 11&quot;, Case"/>
        <s v="Keytronic 105-Key Spanish Keyboard"/>
        <s v="Safco Contoured Stacking Chairs"/>
        <s v="Canon PC-428 Personal Copier"/>
        <s v="Fellowes Command Center 5-outlet power strip"/>
        <s v="Harmony HEPA Quiet Air Purifiers"/>
        <s v="Eldon Regeneration Recycled Desk Accessories, Smoke"/>
        <s v="5170i"/>
        <s v="Eldon ClusterMat Chair Mat with Cordless Antistatic Protection"/>
        <s v="Xerox 1947"/>
        <s v="Nu-Dell Leatherette Frames"/>
        <s v="Canon MP41DH Printing Calculator"/>
        <s v="Global Stack Chair without Arms, Black"/>
        <s v="Fellowes Neat Ideas® Storage Cubes"/>
        <s v="V70"/>
        <s v="Newell 338"/>
        <s v="Boston 1645 Deluxe Heavier-Duty Electric Pencil Sharpener"/>
        <s v="OIC Thumb-Tacks"/>
        <s v="Adams Phone Message Book, 200 Message Capacity, 8 1/16” x 11”"/>
        <s v="Belkin 8 Outlet SurgeMaster II Gold Surge Protector"/>
        <s v="Wilson Jones Impact Binders"/>
        <s v="Xerox 194"/>
        <s v="GBC DocuBind 200 Manual Binding Machine"/>
        <s v="Atlantic Metals Mobile 2-Shelf Bookcases, Custom Colors"/>
        <s v="T60"/>
        <s v="Memorex 4.7GB DVD-RAM, 3/Pack"/>
        <s v="US Robotics 56K V.92 Internal PCI Faxmodem"/>
        <s v="Adams Phone Message Book, Professional, 400 Message Capacity, 5 3/6” x 11”"/>
        <s v="Acme® Elite Stainless Steel Scissors"/>
        <s v="Office Star - Mid Back Dual function Ergonomic High Back Chair with 2-Way Adjustable Arms"/>
        <s v="Avery 51"/>
        <s v="Rediform S.O.S. Phone Message Books"/>
        <s v="BoxOffice By Design Rectangular and Half-Moon Meeting Room Tables"/>
        <s v="Avery 497"/>
        <s v="Lexmark Z25 Color Inkjet Printer"/>
        <s v="Global High-Back Leather Tilter, Burgundy"/>
        <s v="Laminate Occasional Tables"/>
        <s v="Accessory27"/>
        <s v="Newell 343"/>
        <s v="Peel &amp; Stick Add-On Corner Pockets"/>
        <s v="Xerox 21"/>
        <s v="BPI Conference Tables"/>
        <s v="GBC White Gloss Covers, Plain Front"/>
        <s v="Avery 493"/>
        <s v="Array® Parchment Paper, Assorted Colors"/>
        <s v="HP Office Paper (20Lb. and 87 Bright)"/>
        <s v="Mead 1st Gear 2&quot; Zipper Binder, Asst. Colors"/>
        <s v="Advantus Push Pins, Aluminum Head"/>
        <s v="Verbatim DVD-RAM, 5.2GB, Rewritable, Type 1, DS"/>
        <s v="Southworth 25% Cotton Antique Laid Paper &amp; Envelopes"/>
        <s v="Eldon® Expressions™ Wood and Plastic Desk Accessories, Oak"/>
        <s v="Hewlett-Packard cp1700 [D, PS] Series Color Inkjet Printers"/>
        <s v="Hot File® 7-Pocket, Floor Stand"/>
        <s v="Sanford Colorific Colored Pencils, 12/Box"/>
        <s v="R380"/>
        <s v="Post-it® “Important Message” Note Pad, Neon Colors, 50 Sheets/Pad"/>
        <s v="Sanyo 2.5 Cubic Foot Mid-Size Office Refrigerators"/>
        <s v="Bevis Round Bullnose 29&quot; High Table Top"/>
        <s v="Polycom Soundstation EX Audio-Conferencing Telephone, Black"/>
        <s v="Lesro Sheffield Collection Coffee Table, End Table, Center Table, Corner Table"/>
        <s v="StarTAC 8000"/>
        <s v="Xerox 1923"/>
        <s v="Portfile® Personal File Boxes"/>
        <s v="Timeport L7089"/>
        <s v="Surelock™ Post Binders"/>
        <s v="Tenex 46&quot; x 60&quot; Computer Anti-Static Chairmat, Rectangular Shaped"/>
        <s v="Sharp EL500L Fraction Calculator"/>
        <s v="C-Line Peel &amp; Stick Add-On Filing Pockets, 8-3/4 x 5-1/8, 10/Pack"/>
        <s v="Global Enterprise Series Seating High-Back Swivel/Tilt Chairs"/>
        <s v="Talkabout T8097"/>
        <s v="TimeportP7382"/>
        <s v="Lexmark 4227 Plus Dot Matrix Printer"/>
        <s v="GBC ProClick Spines for 32-Hole Punch"/>
        <s v="Fellowes High-Stak® Drawer Files"/>
        <s v="Self-Adhesive Address Labels for Typewriters by Universal"/>
        <s v="Turquoise Lead Holder with Pocket Clip"/>
        <s v="Xerox 217"/>
        <s v="Wilson Jones Hanging View Binder, White, 1&quot;"/>
        <s v="Staples Gold Paper Clips"/>
        <s v="StarTAC 7797"/>
        <s v="Hewlett-Packard Deskjet 940 REFURBISHED Color Inkjet Printer"/>
        <s v="Xerox 1997"/>
        <s v="O'Sullivan Living Dimensions 2-Shelf Bookcases"/>
        <s v="Southworth Structures Collection™"/>
        <s v="Tenex Traditional Chairmats for Medium Pile Carpet, Standard Lip, 36&quot; x 48&quot;"/>
        <s v="Bretford CR4500 Series Slim Rectangular Table"/>
        <s v="Chromcraft Rectangular Conference Tables"/>
        <s v="Filing/Storage Totes and Swivel Casters"/>
        <s v="Howard Miller 12-3/4 Diameter Accuwave DS ™ Wall Clock"/>
        <s v="Durable Pressboard Binders"/>
        <s v="Adams Telephone Message Book w/Frequently-Called Numbers Space, 400 Messages per Book"/>
        <s v="Bretford “Just In Time” Height-Adjustable Multi-Task Work Tables"/>
        <s v="Canon Imageclass D680 Copier / Fax"/>
        <s v="Imation 3.5&quot;, DISKETTE 44766 HGHLD3.52HD/FM, 10/Pack"/>
        <s v="Staples Standard Envelopes"/>
        <s v="Adams Telephone Message Books, 5 1/4” x 11”"/>
        <s v="Deflect-o Glass Clear Studded Chair Mats"/>
        <s v="Newell 315"/>
        <s v="Xerox 1983"/>
        <s v="80 Minute CD-R Spindle, 100/Pack - Staples"/>
        <s v="X-Rack™ File for Hanging Folders"/>
        <s v="Xerox 1971"/>
        <s v="Eureka Disposable Bags for Sanitaire® Vibra Groomer I® Upright Vac"/>
        <s v="Avery 510"/>
        <s v="Dana Swing-Arm Lamps"/>
        <s v="Eldon Expressions™ Desk Accessory, Wood Pencil Holder, Oak"/>
        <s v="Executive Impressions 13&quot; Clairmont Wall Clock"/>
        <s v="Zoom V.92 USB External Faxmodem"/>
        <s v="Okidata ML390 Turbo Dot Matrix Printers"/>
        <s v="Hunt Boston® Vacuum Mount KS Pencil Sharpener"/>
        <s v="Hand-Finished Solid Wood Document Frame"/>
        <s v="Tennsco Lockers, Gray"/>
        <s v="9-3/4 Diameter Round Wall Clock"/>
        <s v="Fellowes Bases and Tops For Staxonsteel®/High-Stak® Systems"/>
        <s v="SAFCO Commercial Wire Shelving, Black"/>
        <s v="Belkin Premiere Surge Master II 8-outlet surge protector"/>
        <s v="Global Leather and Oak Executive Chair, Black"/>
        <s v="Dana Fluorescent Magnifying Lamp, White, 36&quot;"/>
        <s v="Deflect-o SuperTray™ Unbreakable Stackable Tray, Letter, Black"/>
        <s v="80 Minute Slim Jewel Case CD-R , 10/Pack - Staples"/>
        <s v="Wilson Jones 14 Line Acrylic Coated Pressboard Data Binders"/>
        <s v="Wilson Jones Ledger-Size, Piano-Hinge Binder, 2&quot;, Blue"/>
        <s v="Sharp AL-1530CS Digital Copier"/>
        <s v="T28 WORLD"/>
        <s v="Accessory41"/>
        <s v="Telephone Message Books with Fax/Mobile Section, 4 1/4&quot; x 6&quot;"/>
        <s v="Eaton Premium Continuous-Feed Paper, 25% Cotton, Letter Size, White, 1000 Shts/Box"/>
        <s v="TI 30X Scientific Calculator"/>
        <s v="O'Sullivan Elevations Bookcase, Cherry Finish"/>
        <s v="GBC VeloBinder Electric Binding Machine"/>
        <s v="Imation 3.5 IBM Formatted Diskettes, 10/Box"/>
        <s v="V3682"/>
        <s v="Staples 1 Part Blank Computer Paper"/>
        <s v="Lexmark Z54se Color Inkjet Printer"/>
        <s v="KF 788"/>
        <s v="Canon imageCLASS 2200 Advanced Copier"/>
        <s v="Avery 501"/>
        <s v="5165"/>
        <s v="Rush Hierlooms Collection 1&quot; Thick Stackable Bookcases"/>
        <s v="Hon 2090 “Pillow Soft” Series Mid Back Swivel/Tilt Chairs"/>
        <s v="Tenex Contemporary Contur Chairmats for Low and Medium Pile Carpet, Computer, 39&quot; x 49&quot;"/>
        <s v="Hon 94000 Series Round Tables"/>
        <s v="Staples #10 Laser &amp; Inkjet Envelopes, 4 1/8&quot; x 9 1/2&quot;, 100/Box"/>
        <s v="Heavy-Duty E-Z-D® Binders"/>
        <s v="Fellowes EZ Multi-Media Keyboard"/>
        <s v="Hon Comfortask® Task/Swivel Chairs"/>
        <s v="Xerox 204"/>
        <s v="Bush® Cubix Conference Tables, Fully Assembled"/>
        <s v="Euro Pro Shark Stick Mini Vacuum"/>
        <s v="Panasonic KX-P3626 Dot Matrix Printer"/>
        <s v="Canon MP25DIII Desktop Whisper-Quiet Printing Calculator"/>
        <s v="Fellowes Super Stor/Drawer® Files"/>
        <s v="#10- 4 1/8&quot; x 9 1/2&quot; Security-Tint Envelopes"/>
        <s v="Hewlett-Packard Deskjet 1220Cse Color Inkjet Printer"/>
        <s v="AT&amp;T 2230 Dual Handset Phone With Caller ID/Call Waiting"/>
        <s v="Xerox 1961"/>
        <s v="US Robotics 56K V.92 External Faxmodem"/>
        <s v="Fellowes Staxonsteel® Drawer Files"/>
        <s v="Accessory39"/>
        <s v="DS/HD IBM Formatted Diskettes, 200/Pack - Staples"/>
        <s v="Xerox 210"/>
        <s v="i2000"/>
        <s v="ACCOHIDE® 3-Ring Binder, Blue, 1&quot;"/>
        <s v="O'Sullivan Living Dimensions 3-Shelf Bookcases"/>
        <s v="Accessory4"/>
        <s v="Global Leather Highback Executive Chair with Pneumatic Height Adjustment, Black"/>
        <s v="Belkin 107-key enhanced keyboard, USB/PS/2 interface"/>
        <s v="SC7868i"/>
        <s v="Advantus Employee of the Month Certificate Frame, 11 x 13-1/2"/>
        <s v="Newell 310"/>
        <s v="Coloredge Poster Frame"/>
        <s v="Master Giant Foot® Doorstop, Safety Yellow"/>
        <s v="Holmes Replacement Filter for HEPA Air Cleaner, Very Large Room, HEPA Filter"/>
        <s v="Boston 1730 StandUp Electric Pencil Sharpener"/>
        <s v="Imation Neon Mac Format Diskettes, 10/Pack"/>
        <s v="Bush Cubix Collection Bookcases, Fully Assembled"/>
        <s v="1726 Digital Answering Machine"/>
        <s v="Avery 49"/>
        <s v="Honeywell Quietcare HEPA Air Cleaner"/>
        <s v="Xerox 1974"/>
        <s v="SouthWestern Bell FA970 Digital Answering Machine with Time/Day Stamp"/>
        <s v="Pressboard Data Binder, Crimson, 12&quot; X 8 1/2&quot;"/>
        <s v="8860"/>
        <s v="GBC Standard Therm-A-Bind Covers"/>
        <s v="Staples Premium Bright 1-Part Blank Computer Paper"/>
        <s v="Rush Hierlooms Collection Rich Wood Bookcases"/>
        <s v="Avery 479"/>
        <s v="Belkin 105-Key Black Keyboard"/>
        <s v="High Speed Automatic Electric Letter Opener"/>
        <s v="Nu-Dell Executive Frame"/>
        <s v="Tenex Personal Project File with Scoop Front Design, Black"/>
        <s v="Xerox 200"/>
        <s v="Fellowes Smart Design 104-Key Enhanced Keyboard, PS/2 Adapter, Platinum"/>
        <s v="Epson DFX5000+ Dot Matrix Printer"/>
        <s v="Newell 320"/>
        <s v="Adesso Programmable 142-Key Keyboard"/>
        <s v="*Staples* Highlighting Markers"/>
        <s v="Super Decoflex Portable Personal File"/>
        <s v="Staples SlimLine Pencil Sharpener"/>
        <s v="Presstex Flexible Ring Binders"/>
        <s v="Balt Split Level Computer Training Table"/>
        <s v="Avery Premier Heavy-Duty Binder with Round Locking Rings"/>
        <s v="Decoflex Hanging Personal Folder File"/>
        <s v="Xerox 1964"/>
        <s v="Ibico Presentation Index for Binding Systems"/>
        <s v="Xerox 207"/>
        <s v="DMI Eclipse Executive Suite Bookcases"/>
        <s v="Eldon Expressions Punched Metal &amp; Wood Desk Accessories, Pewter &amp; Cherry"/>
        <s v="Xerox 1933"/>
        <s v="Sanford Liquid Accent Highlighters"/>
        <s v="Holmes Harmony HEPA Air Purifier for 17 x 20 Room"/>
        <s v="Iris® 3-Drawer Stacking Bin, Black"/>
        <s v="Deflect-o EconoMat Nonstudded, No Bevel Mat"/>
        <s v="2180"/>
        <s v="Recycled Desk Saver Line &quot;While You Were Out&quot; Book, 5 1/2&quot; X 4&quot;"/>
        <s v="Executive Impressions 13-1/2&quot; Indoor/Outdoor Wall Clock"/>
        <s v="Xerox 1882"/>
        <s v="Letter/Legal File Tote with Clear Snap-On Lid, Black Granite"/>
        <s v="Logitech Access Keyboard"/>
        <s v="Global Leather &amp; Oak Executive Chair, Burgundy"/>
        <s v="Canon P1-DHIII Palm Printing Calculator"/>
        <s v="Lock-Up Easel 'Spel-Binder'"/>
        <s v="Memorex 4.7GB DVD+R, 3/Pack"/>
        <s v="Executive Impressions 8-1/2&quot; Career Panel/Partition Cubicle Clock"/>
        <s v="Xerox 1962"/>
        <s v="HP Office Recycled Paper (20Lb. and 87 Bright)"/>
        <s v="Accessory9"/>
        <s v="Accessory6"/>
        <s v="Microsoft Natural Keyboard Elite"/>
        <s v="Acco Pressboard Covers with Storage Hooks, 14 7/8&quot; x 11&quot;, Light Blue"/>
        <s v="Accessory36"/>
        <s v="Novimex Fabric Task Chair"/>
        <s v="Holmes Replacement Filter for HEPA Air Cleaner, Medium Room"/>
        <s v="Kensington 6 Outlet MasterPiece® HOMEOFFICE Power Control Center"/>
        <s v="Xerox 1938"/>
        <s v="Global Push Button Manager's Chair, Indigo"/>
        <s v="Snap-A-Way® Black Print Carbonless Ruled Speed Letter, Triplicate"/>
        <s v="EcoTones® Memo Sheets"/>
        <s v="Accessory31"/>
        <s v="GBC Plastic Binding Combs"/>
        <s v="Xerox 220"/>
        <s v="Advantus 10-Drawer Portable Organizer, Chrome Metal Frame, Smoke Drawers"/>
        <s v="Avery Flip-Chart Easel Binder, Black"/>
        <s v="G.E. Halogen Desk Lamp Bulbs"/>
        <s v="Dixon Ticonderoga Core-Lock Colored Pencils, 48-Color Set"/>
        <s v="Accessory34"/>
        <s v="Atlantic Metals Mobile 5-Shelf Bookcases, Custom Colors"/>
        <s v="Martin-Yale Premier Letter Opener"/>
        <s v="600 Series Non-Flip"/>
        <s v="Advantus Push Pins"/>
        <s v="Fellowes Officeware™ Wire Shelving"/>
        <s v="Staples Brown Kraft Recycled Clasp Envelopes"/>
        <s v="Eldon Executive Woodline II Cherry Finish Desk Accessories"/>
        <s v="Keytronic Designer 104- Key Black Keyboard"/>
        <s v="g520"/>
        <s v="Executive Impressions 12&quot; Wall Clock"/>
        <s v="Avery 485"/>
        <s v="Grip Seal Envelopes"/>
        <s v="TDK 4.7GB DVD-R Spindle, 15/Pack"/>
        <s v="Belkin F9M820V08 8 Outlet Surge"/>
        <s v="Xerox 1932"/>
        <s v="Fuji Slim Jewel Case CD-R"/>
        <s v="Hoover Portapower™ Portable Vacuum"/>
        <s v="SAFCO PlanMaster Heigh-Adjustable Drafting Table Base, 43w x 30d x 30-37h, Black"/>
        <s v="StarTAC 3000"/>
        <s v="DAX Solid Wood Frames"/>
        <s v="5185"/>
        <s v="Newell 318"/>
        <s v="210 Trimline Phone, White"/>
        <s v="Fiskars® Softgrip Scissors"/>
        <s v="SANFORD Major Accent™ Highlighters"/>
        <s v="14-7/8 x 11 Blue Bar Computer Printout Paper"/>
        <s v="Aluminum Document Frame"/>
        <s v="Steel Personal Filing/Posting Tote"/>
        <s v="Fellowes Twister Kit, Gray/Clear, 3/pkg"/>
        <s v="Staples® General Use 3-Ring Binders"/>
        <s v="Imation Neon 80 Minute CD-R Spindle, 50/Pack"/>
        <s v="Acco Keyboard-In-A-Box®"/>
        <s v="Tripp Lite Isotel 8 Ultra 8 Outlet Metal Surge"/>
        <s v="GBC Clear Cover, 8-1/2 x 11, unpunched, 25 covers per pack"/>
        <s v="Hon GuestStacker Chair"/>
        <s v="Epson DFX-8500 Dot Matrix Printer"/>
        <s v="Wilson Jones Suede Grain Vinyl Binders"/>
        <s v="Avery 48"/>
        <s v="Smead Adjustable Mobile File Trolley with Lockable Top"/>
        <s v="Gyration Ultra Professional Cordless Optical Suite"/>
        <s v="Ultra Commercial Grade Dual Valve Door Closer"/>
        <s v="Office Star - Contemporary Task Swivel chair with 2-way adjustable arms, Plum"/>
        <s v="Global Leather Task Chair, Black"/>
        <s v="Gould Plastics 9-Pocket Panel Bin, 18-3/8w x 5-1/4d x 20-1/2h, Black"/>
        <s v="Bush Westfield Collection Bookcases, Dark Cherry Finish, Fully Assembled"/>
        <s v="OIC Colored Binder Clips, Assorted Sizes"/>
        <s v="Eldon Cleatmat Plus™ Chair Mats for High Pile Carpets"/>
        <s v="Wausau Papers Astrobrights® Colored Envelopes"/>
        <s v="Xerox Blank Computer Paper"/>
        <s v="Colored Envelopes"/>
        <s v="Xerox 1951"/>
        <s v="Boston KS Multi-Size Manual Pencil Sharpener"/>
        <s v="Xerox 1893"/>
        <s v="Hoover WindTunnel™ Plus Canister Vacuum"/>
        <s v="Newell® 3-Hole Punched Plastic Slotted Magazine Holders for Binders"/>
        <s v="Decoflex Hanging Personal Folder File, Blue"/>
        <s v="Logitech Cordless Elite Duo"/>
        <s v="Wirebound Message Book, 4 per Page"/>
        <s v="Acco Perma® 2700 Stacking Storage Drawers"/>
        <s v="Boston 16801 Nautilus™ Battery Pencil Sharpener"/>
        <s v="Xerox 1954"/>
        <s v="*Staples* Packaging Labels"/>
        <s v="Bionaire Personal Warm Mist Humidifier/Vaporizer"/>
        <s v="Sauder Forest Hills Library, Woodland Oak Finish"/>
        <s v="Avery 507"/>
        <s v="Imation DVD-RAM discs"/>
        <s v="Letter Size Cart"/>
        <s v="Southworth 25% Cotton Linen-Finish Paper &amp; Envelopes"/>
        <s v="GBC Laser Imprintable Binding System Covers, Desert Sand"/>
        <s v="Avery Hi-Liter® Fluorescent Desk Style Markers"/>
        <s v="Global Ergonomic Managers Chair"/>
        <s v="Eldon Spacemaker® Box, Quick-Snap Lid, Clear"/>
        <s v="Xerox 1894"/>
        <s v="Home/Office Personal File Carts"/>
        <s v="6120"/>
        <s v="KH 688"/>
        <s v="Panasonic KP-310 Heavy-Duty Electric Pencil Sharpener"/>
        <s v="Eldon Pizzaz™ Desk Accessories"/>
        <s v="Xerox 1922"/>
        <s v="Fellowes Binding Cases"/>
        <s v="Deluxe Rollaway Locking File with Drawer"/>
        <s v="Staples Colored Interoffice Envelopes"/>
        <s v="Electrix Fluorescent Magnifier Lamps &amp; Weighted Base"/>
        <s v="SAFCO Arco Folding Chair"/>
        <s v="Eldon® 200 Class™ Desk Accessories, Burgundy"/>
        <s v="2190"/>
        <s v="GBC Therma-A-Bind 250T Electric Binding System"/>
        <s v="Belkin 325VA UPS Surge Protector, 6'"/>
        <s v="Westinghouse Floor Lamp with Metal Mesh Shade, Black"/>
        <s v="Wirebound Voice Message Log Book"/>
        <s v="Xerox 212"/>
        <s v="Brown Kraft Recycled Envelopes"/>
        <s v="Seth Thomas 14&quot; Putty-Colored Wall Clock"/>
        <s v="Xerox 227"/>
        <s v="Sony MFD2HD Formatted Diskettes, 10/Pack"/>
        <s v="i270"/>
        <s v="#10 White Business Envelopes,4 1/8 x 9 1/2"/>
        <s v="Hon Rectangular Conference Tables"/>
        <s v="Wirebound Message Books, Four 2 3/4&quot; x 5&quot; Forms per Page, 600 Sets per Book"/>
        <s v="SAFCO Folding Chair Trolley"/>
        <s v="Imation 3.5&quot; DS/HD IBM Formatted Diskettes, 10/Pack"/>
        <s v="Newell 321"/>
        <s v="Newell 351"/>
        <s v="Acme Hot Forged Carbon Steel Scissors with Nickel-Plated Handles, 3 7/8&quot; Cut, 8&quot;L"/>
        <s v="Multimedia Mailers"/>
        <s v="Staples Metal Binder Clips"/>
        <s v="Maxell 3.5&quot; DS/HD IBM-Formatted Diskettes, 10/Pack"/>
        <s v="Xerox 1898"/>
        <s v="DAX Natural Wood-Tone Poster Frame"/>
        <s v="Ibico Recycled Linen-Style Covers"/>
        <s v="Vinyl Sectional Post Binders"/>
        <s v="*Staples* vLetter Openers, 2/Pack"/>
        <s v="Belkin ErgoBoard™ Keyboard"/>
        <s v="White Dual Perf Computer Printout Paper, 2700 Sheets, 1 Part, Heavyweight, 20 lbs., 14 7/8 x 11"/>
        <s v="3M Organizer Strips"/>
        <s v="Universal Premium White Copier/Laser Paper (20Lb. and 87 Bright)"/>
        <s v="Tennsco Snap-Together Open Shelving Units, Starter Sets and Add-On Units"/>
        <s v="REDIFORM Incoming/Outgoing Call Register, 11&quot; X 8 1/2&quot;, 100 Messages"/>
        <s v="Xerox 1897"/>
        <s v="Prismacolor Color Pencil Set"/>
        <s v="Accessory25"/>
        <s v="Staples Surge Protector 6 outlet"/>
        <s v="Hammermill Color Copier Paper (28Lb. and 96 Bright)"/>
        <s v="5180"/>
        <s v="Kensington 6 Outlet Guardian Standard Surge Protector"/>
        <s v="GBC Wire Binding Strips"/>
        <s v="Talkabout T8367"/>
        <s v="Storex Dura Pro™ Binders"/>
        <s v="Xerox 231"/>
        <s v="Advantus Plastic Paper Clips"/>
        <s v="Hewlett Packard 6S Scientific Calculator"/>
        <s v="Lifetime Advantage™ Folding Chairs, 4/Carton"/>
        <s v="Avery Hi-Liter® Smear-Safe Highlighters"/>
        <s v="Economy Binders"/>
        <s v="Hayes Optima 56K V.90 Internal Voice Modem"/>
        <s v="Cardinal Holdit Business Card Pockets"/>
        <s v="Boston 1799 Powerhouse™ Electric Pencil Sharpener"/>
        <s v="Avery 494"/>
        <s v="Newell 31"/>
        <s v="Micro Innovations Media Access Pro Keyboard"/>
        <s v="Wilson Jones Elliptical Ring 3 1/2&quot; Capacity Binders, 800 sheets"/>
        <s v="Global Airflow Leather Mesh Back Chair, Black"/>
        <s v="Kensington 6 Outlet SmartSocket Surge Protector"/>
        <s v="Bevis Boat-Shaped Conference Table"/>
        <s v="Self-Adhesive Removable Labels"/>
        <s v="Imation Primaris 3.5&quot; 2HD Unformatted Diskettes, 10/Pack"/>
        <s v="Tyvek ® Top-Opening Peel &amp; Seel Envelopes, Plain White"/>
        <s v="Wilson Jones Custom Binder Spines &amp; Labels"/>
        <s v="Xerox 1883"/>
        <s v="Accessory37"/>
        <s v="270c"/>
        <s v="Tripp Lite Isotel 6 Outlet Surge Protector with Fax/Modem Protection"/>
        <s v="Tyvek ® Top-Opening Peel &amp; Seel ® Envelopes, Gray"/>
        <s v="Dixon My First Ticonderoga Pencil, #2"/>
        <s v="Xerox 216"/>
        <s v="TI 36X Solar Scientific Calculator"/>
        <s v="Avery 482"/>
        <s v="Eldon Jumbo ProFile™ Portable File Boxes Graphite/Black"/>
        <s v="Dixon Ticonderoga Core-Lock Colored Pencils"/>
        <s v="Space Solutions Commercial Steel Shelving"/>
        <s v="Hon Every-Day® Chair Series Swivel Task Chairs"/>
        <s v="Artistic Insta-Plaque"/>
        <s v="Plymouth Boxed Rubber Bands by Plymouth"/>
        <s v="Accessory32"/>
        <s v="5125"/>
        <s v="Newell 308"/>
        <s v="Bevis Rectangular Conference Tables"/>
        <s v="8890"/>
        <s v="Xerox 23"/>
        <s v="Staples Pen Style Liquid Stix; Assorted (yellow, pink, green, blue, orange), 5/Pack"/>
        <s v="SANFORD Liquid Accent™ Tank-Style Highlighters"/>
        <s v="Fellowes PB500 Electric Punch Plastic Comb Binding Machine with Manual Bind"/>
        <s v="Xerox 1937"/>
        <s v="Acco Smartsocket® Color-Coded Six-Outlet AC Adapter Model Surge Protectors"/>
        <s v="Global Commerce™ Series High-Back Swivel/Tilt Chairs"/>
        <s v="Gyration Ultra Cordless Optical Suite"/>
        <s v="GBC Standard Plastic Binding Systems Combs"/>
        <s v="Imation 3.5&quot; DS-HD Macintosh Formatted Diskettes, 10/Pack"/>
        <s v="4009® Highlighters by Sanford"/>
        <s v="Xerox 1928"/>
        <s v="Xerox 1906"/>
        <s v="Xerox 213"/>
        <s v="Eldon Antistatic Chair Mats for Low to Medium Pile Carpets"/>
        <s v="Logitech Internet Navigator Keyboard"/>
        <s v="Advantus Rolling Storage Box"/>
        <s v="Kensington 7 Outlet MasterPiece Power Center"/>
        <s v="GBC ProClick™ 150 Presentation Binding System"/>
        <s v="Avery Hanging File Binders"/>
        <s v="Xerox 1905"/>
        <s v="Belkin MediaBoard 104- Keyboard"/>
        <s v="Storex DuraTech Recycled Plastic Frosted Binders"/>
        <s v="Staples Plastic Wall Frames"/>
        <s v="Eldon® Expressions™ Wood Desk Accessories, Oak"/>
        <s v="Xerox 193"/>
        <s v="Belkin 6 Outlet Metallic Surge Strip"/>
        <s v="ACCOHIDE® Binder by Acco"/>
        <s v="Howard Miller 13-3/4&quot; Diameter Brushed Chrome Round Wall Clock"/>
        <s v="File Shuttle II and Handi-File, Black"/>
        <s v="Staples Battery-Operated Desktop Pencil Sharpener"/>
        <s v="Fluorescent Highlighters by Dixon"/>
        <s v="Manila Recycled Extra-Heavyweight Clasp Envelopes, 6&quot; x 9&quot;"/>
        <s v="Avery 481"/>
        <s v="Avery 492"/>
        <s v="Executive Impressions 13&quot; Chairman Wall Clock"/>
        <s v="Xerox 1993"/>
        <s v="Avery Durable Binders"/>
        <s v="Ibico Hi-Tech Manual Binding System"/>
        <s v="V 3600 Series"/>
        <s v="StarTAC ST7762"/>
        <s v="Iris Project Case"/>
        <s v="Ampad #10 Peel &amp; Seel® Holiday Envelopes"/>
        <s v="Newell 333"/>
        <s v="Prang Drawing Pencil Set"/>
        <s v="2160i"/>
        <s v="KI Conference Tables"/>
        <s v="Bionaire 99.97% HEPA Air Cleaner"/>
        <s v="Xerox 196"/>
        <s v="Barrel Sharpener"/>
        <s v="Westinghouse Clip-On Gooseneck Lamps"/>
        <s v="Xerox 214"/>
        <s v="Staples Vinyl Coated Paper Clips, 800/Box"/>
        <s v="Howard Miller 16&quot; Diameter Gallery Wall Clock"/>
        <s v="Canon PC940 Copier"/>
        <s v="Newell 312"/>
        <s v="Binding Machine Supplies"/>
        <s v="Verbatim DVD-RAM, 9.4GB, Rewritable, Type 1, DS, DataLife Plus"/>
        <s v="GE 48&quot; Fluorescent Tube, Cool White Energy Saver, 34 Watts, 30/Box"/>
        <s v="Epson LQ-570e Dot Matrix Printer"/>
        <s v="Maxell Pro 80 Minute CD-R, 10/Pack"/>
        <s v="Xerox 1952"/>
        <s v="Peel-Off® China Markers"/>
        <s v="Bevis Round Conference Table Top &amp; Single Column Base"/>
        <s v="Riverleaf Stik-Withit® Designer Note Cubes®"/>
        <s v="Bush Mission Pointe Library"/>
        <s v="Round Specialty Laser Printer Labels"/>
        <s v="Binder Clips by OIC"/>
        <s v="Carina Double Wide Media Storage Towers in Natural &amp; Black"/>
        <s v="GBC Instant Index™ System for Binding Systems"/>
        <s v="Avery 514"/>
        <s v="Holmes HEPA Air Purifier"/>
        <s v="Fellowes Basic 104-Key Keyboard, Platinum"/>
        <s v="Self-Adhesive Ring Binder Labels"/>
        <s v="Tenex File Box, Personal Filing Tote with Lid, Black"/>
        <s v="252"/>
        <s v="Xerox 1986"/>
        <s v="O'Sullivan Cherrywood Estates Traditional Barrister Bookcase"/>
        <s v="Master Caster Door Stop, Brown"/>
        <s v="VTech VT20-2481 2.4GHz Two-Line Phone System w/Answering Machine"/>
        <s v="Boston School Pro Electric Pencil Sharpener, 1670"/>
        <s v="GBC DocuBind 300 Electric Binding Machine"/>
        <s v="Canon PC1080F Personal Copier"/>
        <s v="TDK 4.7GB DVD-R"/>
        <s v="Lexmark Z55se Color Inkjet Printer"/>
        <s v="Eldon Expressions Mahogany Wood Desk Collection"/>
        <s v="Atlantic Metals Mobile 3-Shelf Bookcases, Custom Colors"/>
        <s v="6185"/>
        <s v="3M Polarizing Task Lamp with Clamp Arm, Light Gray"/>
        <s v="i1000plus"/>
        <s v="Bell Sonecor JB700 Caller ID"/>
        <s v="Economy Rollaway Files"/>
        <s v="Wirebound Four 2-3/4 x 5 Forms per Page, 400 Sets per Book"/>
        <s v="Newell 346"/>
        <s v="Accessory20"/>
        <s v="Pressboard Covers with Storage Hooks, 9 1/2&quot; x 11&quot;, Light Blue"/>
        <s v="Imation 3.5&quot; Unformatted DS/HD Diskettes, 10/Box"/>
        <s v="Acme® 8&quot; Straight Scissors"/>
        <s v="MicroTAC 650"/>
        <s v="Verbatim DVD-R, 4.7GB, Spindle, WE, Blank, Ink Jet/Thermal, 20/Spindle"/>
        <s v="Xerox 1978"/>
        <s v="Super Bands, 12/Pack"/>
        <s v="Regeneration Desk Collection"/>
        <s v="GBC Standard Plastic Binding Systems' Combs"/>
        <s v="Fellowes 17-key keypad for PS/2 interface"/>
        <s v="Memorex 80 Minute CD-R Spindle, 100/Pack"/>
        <s v="Large Capacity Hanging Post Binders"/>
        <s v="Imation 3.5&quot; DS/HD IBM Formatted Diskettes, 50/Pack"/>
        <s v="Ibico EPK-21 Electric Binding System"/>
        <s v="Avery Binder Labels"/>
        <s v="Tennsco Regal Shelving Units"/>
        <s v="Eureka The Boss® Cordless Rechargeable Stick Vac"/>
        <s v="Eureka Hand Vacuum, Bagless"/>
        <s v="Recycled Premium Regency Composition Covers"/>
        <s v="636"/>
        <s v="A1228"/>
        <s v="Rogers® Profile Extra Capacity Storage Tub"/>
        <s v="Array® Memo Cubes"/>
        <s v="LX 677"/>
        <s v="Staples 6 Outlet Surge"/>
        <s v="Okidata Pacemark 4410N Wide Format Dot Matrix Printer"/>
        <s v="Acco Four Pocket Poly Ring Binder with Label Holder, Smoke, 1&quot;"/>
        <s v="Howard Miller 13&quot; Diameter Goldtone Round Wall Clock"/>
        <s v="Hewlett-Packard Business Color Inkjet 3000 [N, DTN] Series Printers"/>
        <s v="Anderson Hickey Conga Table Tops &amp; Accessories"/>
        <s v="Imation 5.2GB DVD-RAM"/>
        <s v="Speediset Carbonless Redi-Letter® 7&quot; x 8 1/2&quot;"/>
        <s v="Bush Advantage Collection® Racetrack Conference Table"/>
        <s v="Hewlett-Packard Deskjet 6122 Color Inkjet Printer"/>
        <s v="Eldon® 200 Class™ Desk Accessories"/>
        <s v="Office Star - Ergonomic Mid Back Chair with 2-Way Adjustable Arms"/>
        <s v="Acme Galleria® Hot Forged Steel Scissors with Colored Handles"/>
        <s v="Logitech Cordless Navigator Duo"/>
        <s v="Bretford CR8500 Series Meeting Room Furniture"/>
        <s v="Companion Letter/Legal File, Black"/>
        <s v="Acme® Preferred Stainless Steel Scissors"/>
        <s v="i500plus"/>
        <s v="Avery Trapezoid Extra Heavy Duty 4&quot; Binders"/>
        <s v="Binder Posts"/>
        <s v="Accessory24"/>
        <s v="Xerox 1930"/>
        <s v="Imation 3.5&quot; IBM-Formatted Diskettes, 10/Pack"/>
        <s v="Ultra Door Pull Handle"/>
        <s v="Xerox 1920"/>
        <s v="Avery White Multi-Purpose Labels"/>
        <s v="APC 7 Outlet Network SurgeArrest Surge Protector"/>
        <s v="Accessory28"/>
        <s v="Bevis 36 x 72 Conference Tables"/>
        <s v="Stanley Bostitch Contemporary Electric Pencil Sharpeners"/>
        <s v="282"/>
        <s v="Kleencut® Forged Office Shears by Acme United Corporation"/>
        <s v="Newell 307"/>
        <s v="Accessory15"/>
        <s v="Electrix 20W Halogen Replacement Bulb for Zoom-In Desk Lamp"/>
        <s v="Hon 2111 Invitation™ Series Corner Table"/>
        <s v="BOSTON® Ranger® #55 Pencil Sharpener, Black"/>
        <s v="Sharp 1540cs Digital Laser Copier"/>
        <s v="Multi-Use Personal File Cart and Caster Set, Three Stacking Bins"/>
        <s v="3390"/>
        <s v="Desktop 3-Pocket Hot File®"/>
        <s v="Ibico Covers for Plastic or Wire Binding Elements"/>
        <s v="Hanging Personal Folder File"/>
        <s v="Tennsco Double-Tier Lockers"/>
        <s v="Eureka Sanitaire ® Multi-Pro Heavy-Duty Upright, Disposable Bags"/>
        <s v="CF 688"/>
        <s v="Office Star Flex Back Scooter Chair with Aluminum Finish Frame"/>
        <s v="Wirebound Service Call Books, 5 1/2&quot; x 4&quot;"/>
        <s v="Iceberg OfficeWorks 42&quot; Round Tables"/>
        <s v="Staples Copy Paper (20Lb. and 84 Bright)"/>
        <s v="Ibico Laser Imprintable Binding System Covers"/>
        <s v="Eldon® Gobal File Keepers"/>
        <s v="Xerox 1985"/>
        <s v="Hewlett-Packard 4.7GB DVD+R Discs"/>
        <s v="600 Series Flip"/>
        <s v="Nu-Form 106-Key Ergonomic Keyboard w/ Touchpad"/>
        <s v="Xerox 1989"/>
        <s v="Xerox 20"/>
        <s v="Fiskars 8&quot; Scissors, 2/Pack"/>
        <s v="Fellowes Stor/Drawer® Steel Plus™ Storage Drawers"/>
        <s v="Serrated Blade or Curved Handle Hand Letter Openers"/>
        <s v="Epson LQ-870 Dot Matrix Printer"/>
        <s v="Executive Impressions 14&quot; Contract Wall Clock"/>
        <s v="Memo Book, 100 Message Capacity, 5 3/8” x 11”"/>
        <s v="12-1/2 Diameter Round Wall Clock"/>
        <s v="Hoover Replacement Belts For Soft Guard™ &amp; Commercial Ltweight Upright Vacs, 2/Pk"/>
        <s v="Ibico Ibimaster 300 Manual Binding System"/>
        <s v="Imation 3.5 IBM Diskettes, 10/Box"/>
        <s v="GE 4 Foot Flourescent Tube, 40 Watt"/>
        <s v="300 Series Non-Flip"/>
        <s v="Eldon Shelf Savers™ Cubes and Bins"/>
        <s v="Xerox 1950"/>
        <s v="Avery® Durable Slant Ring Binders With Label Holder"/>
        <s v="Xerox 1896"/>
        <s v="Xerox 224"/>
        <s v="Zebra Zazzle Fluorescent Highlighters"/>
        <s v="Holmes Cool Mist Humidifier for the Whole House with 8-Gallon Output per Day, Extended Life Filter"/>
        <s v="Bush Heritage Pine Collection 5-Shelf Bookcase, Albany Pine Finish, *Special Order"/>
        <s v="i470"/>
        <s v="6160"/>
        <s v="Crate-A-Files™"/>
        <s v="Xerox 1973"/>
        <s v="Tenex B1-RE Series Chair Mats for Low Pile Carpets"/>
        <s v="Fellowes Recycled Storage Drawers"/>
        <s v="StarTAC 7760"/>
        <s v="Linden® 12&quot; Wall Clock With Oak Frame"/>
        <s v="Angle-D Binders with Locking Rings, Label Holders"/>
        <s v="Acco® Hot Clips™ Clips to Go"/>
        <s v="Xerox 1982"/>
        <s v="Fellowes PB300 Plastic Comb Binding Machine"/>
        <s v="Eldon Cleatmat® Chair Mats for Medium Pile Carpets"/>
        <s v="Canon BP1200DH 12-Digit Bubble Jet Printing Calculator"/>
        <s v="688"/>
        <s v="Eldon Radial Chair Mat for Low to Medium Pile Carpets"/>
        <s v="Xerox 1908"/>
        <s v="Quality Park Security Envelopes"/>
        <s v="Brother DCP1000 Digital 3 in 1 Multifunction Machine"/>
        <s v="Sanford 52201 APSCO Electric Pencil Sharpener"/>
        <s v="Xerox 1976"/>
        <s v="DAX Wood Document Frame."/>
        <s v="Xerox 1891"/>
        <s v="Acme Kleencut® Forged Steel Scissors"/>
        <s v="Fellowes Mighty 8 Compact Surge Protector"/>
        <s v="Accessory21"/>
        <s v="Novimex Turbo Task Chair"/>
        <s v="Advantus Map Pennant Flags and Round Head Tacks"/>
        <s v="Tennsco Industrial Shelving"/>
        <s v="Accessory17"/>
        <s v="Tensor Computer Mounted Lamp"/>
        <s v="Microsoft Natural Multimedia Keyboard"/>
        <s v="Xerox 1936"/>
        <s v="Avery 487"/>
        <s v="Lumber Crayons"/>
        <s v="7160"/>
        <s v="StarTAC Analog"/>
        <s v="Wilson Jones DublLock® D-Ring Binders"/>
        <s v="Wilson Jones® Four-Pocket Poly Binders"/>
        <s v="Catalog Binders with Expanding Posts"/>
        <s v="Avery® 3 1/2&quot; Diskette Storage Pages, 10/Pack"/>
        <s v="Hoover Replacement Belt for Commercial Guardsman Heavy-Duty Upright Vacuum"/>
        <s v="Eldon Expressions Punched Metal &amp; Wood Desk Accessories, Black &amp; Cherry"/>
        <s v="Avery Durable Poly Binders"/>
        <s v="Eldon Expressions™ Desk Accessory, Wood Photo Frame, Mahogany"/>
        <s v="Sauder Facets Collection Locker/File Cabinet, Sky Alder Finish"/>
        <s v="Chromcraft 48&quot; x 96&quot; Racetrack Double Pedestal Table"/>
        <s v="Fellowes Strictly Business® Drawer File, Letter/Legal Size"/>
        <s v="Hon Metal Bookcases, Black"/>
        <s v="Prang Colored Pencils"/>
        <s v="Jet-Pak Recycled Peel 'N' Seal Padded Mailers"/>
        <s v="Personal Creations™ Ink Jet Cards and Labels"/>
        <s v="Acme® Office Executive Series Stainless Steel Trimmers"/>
        <s v="Hewlett-Packard Deskjet 3820 Color Inkjet Printer"/>
        <s v="DAX Value U-Channel Document Frames, Easel Back"/>
        <s v="DAX Cubicle Frames - 8x10"/>
        <s v="Hunt BOSTON® Vista® Battery-Operated Pencil Sharpener, Black"/>
        <s v="Epson C82 Color Inkjet Printer"/>
        <s v="Advantus Panel Wall Certificate Holder - 8.5x11"/>
        <s v="Microsoft Multimedia Keyboard"/>
        <s v="3M Polarizing Light Filter Sleeves"/>
        <s v="3M Office Air Cleaner"/>
        <s v="Space Solutions™ Industrial Galvanized Steel Shelving."/>
        <s v="Gyration RF Keyboard"/>
        <s v="Hon Pagoda™ Stacking Chairs"/>
        <s v="StarTAC 6500"/>
        <s v="Staples Vinyl Coated Paper Clips"/>
        <s v="Xerox 1880"/>
        <s v="Letter Slitter"/>
        <s v="DIXON Ticonderoga® Erasable Checking Pencils"/>
        <s v="Global Troy™ Executive Leather Low-Back Tilter"/>
        <s v="Deflect-O® Glasstique™ Clear Desk Accessories"/>
        <s v="DAX Copper Panel Document Frame, 5 x 7 Size"/>
        <s v="Honeywell Enviracaire Portable HEPA Air Cleaner for 17' x 22' Room"/>
        <s v="Xerox 1941"/>
        <s v="Xerox 1917"/>
        <s v="Acco PRESSTEX® Data Binder with Storage Hooks, Dark Blue, 14 7/8&quot; X 11&quot;"/>
        <s v="1/4 Fold Party Design Invitations &amp; White Envelopes, 24 8-1/2&quot; X 11&quot; Cards, 25 Env./Pack"/>
        <s v="Park Ridge™ Embossed Executive Business Envelopes"/>
        <s v="Bevis Steel Folding Chairs"/>
        <s v="Sanford Pocket Accent® Highlighters"/>
        <s v="2300 Heavy-Duty Transfer File Systems by Perma"/>
        <s v="Bagged Rubber Bands"/>
        <s v="Balt Solid Wood Rectangular Table"/>
        <s v="Avery 506"/>
        <s v="Recycled Eldon Regeneration Jumbo File"/>
        <s v="Avery Hi-Liter GlideStik Fluorescent Highlighter, Yellow Ink"/>
        <s v="Micro Innovations 104 Keyboard"/>
        <s v="Avery 496"/>
        <s v="Avery Binding System Hidden Tab™ Executive Style Index Sets"/>
        <s v="Micro Innovations Micro Digital Wireless Keyboard and Mouse, Gray"/>
        <s v="Newell 329"/>
        <s v="GBC DocuBind TL200 Manual Binding Machine"/>
        <s v="GBC Recycled Regency Composition Covers"/>
        <s v="Accessory29"/>
        <s v="Boston 16701 Slimline Battery Pencil Sharpener"/>
        <s v="Eldon Simplefile® Box Office®"/>
        <s v="Wirebound Message Forms, Four 2 3/4 x 5 Forms per Page, Pink Paper"/>
        <s v="Ibico EB-19 Dual Function Manual Binding System"/>
        <s v="Acco Smartsocket™ Table Surge Protector, 6 Color-Coded Adapter Outlets"/>
        <s v="Sharp EL501VB Scientific Calculator, Battery Operated, 10-Digit Display, Hard Case"/>
        <s v="GBC Recycled Grain Textured Covers"/>
        <s v="Xerox 1881"/>
        <s v="Panasonic KP-350BK Electric Pencil Sharpener with Auto Stop"/>
        <s v="Zoom V.92 V.44 PCI Internal Controllerless FaxModem"/>
        <s v="Revere Boxed Rubber Bands by Revere"/>
        <s v="Tennsco Lockers, Sand"/>
        <s v="O'Sullivan 3-Shelf Heavy-Duty Bookcases"/>
        <s v="Hon Non-Folding Utility Tables"/>
        <s v="Xerox 1979"/>
        <s v="Acme® Forged Steel Scissors with Black Enamel Handles"/>
        <s v="Avery Legal 4-Ring Binder"/>
        <s v="Tenex Personal Self-Stacking Standard File Box, Black/Gray"/>
        <s v="Soundgear Copyboard Conference Phone, Optional Battery"/>
        <s v="GBC Prepunched Paper, 19-Hole, for Binding Systems, 24-lb"/>
        <s v="#10-4 1/8&quot; x 9 1/2&quot; Premium Diagonal Seam Envelopes"/>
        <s v="Polycom VoiceStation 100"/>
        <s v="Phone 918"/>
        <s v="Avery Heavy-Duty EZD ™ Binder With Locking Rings"/>
        <s v="DIXON Oriole® Pencils"/>
        <s v="StarTAC Series"/>
        <s v="Trav-L-File Heavy-Duty Shuttle II, Black"/>
        <s v="Model L Table or Wall-Mount Pencil Sharpener"/>
        <s v="Staples Bulldog Clip"/>
        <s v="DAX Clear Channel Poster Frame"/>
        <s v="Bravo II™ Megaboss® 12-Amp Hard Body Upright, Replacement Belts, 2 Belts per Pack"/>
        <s v="Seth Thomas 13 1/2&quot; Wall Clock"/>
        <s v="Binney &amp; Smith inkTank™ Erasable Pocket Highlighter, Chisel Tip, Yellow"/>
        <s v="GBC Binding covers"/>
        <s v="Seth Thomas 8 1/2&quot; Cubicle Clock"/>
        <s v="Rubber Band Ball"/>
        <s v="Dixon Ticonderoga® Erasable Colored Pencil Set, 12-Color"/>
        <s v="Okidata ML395C Color Dot Matrix Printer"/>
        <s v="Xerox 1984"/>
        <s v="Tenex Antistatic Computer Chair Mats"/>
        <s v="Xerox 1994"/>
        <s v="Hon Olson Stacker Stools"/>
        <s v="IBM 80 Minute CD-R Spindle, 50/Pack"/>
        <s v="Xerox 1995"/>
        <s v="Okidata ML520 Series Dot Matrix Printers"/>
        <s v="TOPS Voice Message Log Book, Flash Format"/>
        <s v="Quartet Alpha® White Chalk, 12/Pack"/>
        <s v="Global Adaptabilities™ Conference Tables"/>
        <s v="Xerox 1892"/>
        <s v="T65"/>
        <s v="Xerox 199"/>
        <s v="Bretford Rectangular Conference Table Tops"/>
        <s v="2160"/>
        <s v="Snap-A-Way® Black Print Carbonless Speed Message, No Reply Area, Duplicate"/>
        <s v="Xerox 1916"/>
        <s v="Xerox 1888"/>
        <s v="Deflect-o EconoMat Studded, No Bevel Mat for Low Pile Carpeting"/>
        <s v="Xerox 1929"/>
        <s v="Chromcraft Bull-Nose Wood Oval Conference Tables &amp; Bases"/>
        <s v="3M Hangers With Command Adhesive"/>
        <s v="Newell 326"/>
        <s v="Canon Image Class D660 Copier"/>
        <s v="Xerox 197"/>
        <s v="Epson C62 Color Inkjet Printer"/>
        <s v="Verbatim DVD-R, 3.95GB, SR, Mitsubishi Branded, Jewel"/>
        <s v="Quartet Omega® Colored Chalk, 12/Pack"/>
        <s v="Fellowes Superior 10 Outlet Split Surge Protector"/>
        <s v="Hewlett Packard LaserJet 3310 Copier"/>
        <s v="Unpadded Memo Slips"/>
        <s v="Avery Poly Binder Pockets"/>
        <s v="Ames Color-File® Green Diamond Border X-ray Mailers"/>
        <s v="iDEN i95"/>
        <s v="Multicolor Computer Printout Paper"/>
        <s v="Hoover Upright Vacuum With Dirt Cup"/>
        <s v="Avery Hi-Liter Pen Style Six-Color Fluorescent Set"/>
        <s v="5170"/>
        <s v="Contemporary Wood/Metal Frame"/>
        <s v="Master Big Foot® Doorstop, Beige"/>
        <s v="Crayola Colored Pencils"/>
        <s v="Xerox 1959"/>
        <s v="Microsoft Internet Keyboard"/>
        <s v="Newell 35"/>
        <s v="Avanti 4.4 Cu. Ft. Refrigerator"/>
        <s v="Executive Impressions 14&quot; Contract Wall Clock with Quartz Movement"/>
        <s v="Rogers Handheld Barrel Pencil Sharpener"/>
        <s v="Xerox 1924"/>
        <s v="Acme® Box Cutter Scissors"/>
        <s v="Wilson Jones “Snap” Scratch Pad Binder Tool for Ring Binders"/>
        <s v="Avery 503"/>
        <s v="Portable Personal File Box"/>
        <s v="Panasonic KX-P1131 Dot Matrix Printer"/>
        <s v="Luxo Economy Swing Arm Lamp"/>
        <s v="Wirebound Message Books, 5-1/2 x 4 Forms, 2 or 4 Forms per Page"/>
        <s v="Conquest™ 14 Commercial Heavy-Duty Upright Vacuum, Collection System, Accessory Kit"/>
        <s v="IBM Numeric Access II Keypad, 17-Key, Black"/>
        <s v="Fellowes Bankers Box™ Stor/Drawer® Steel Plus™"/>
        <s v="Iceberg Mobile Mega Data/Printer Cart ®"/>
        <s v="Ampad® Evidence® Wirebond Steno Books, 6&quot; x 9&quot;"/>
        <s v="Airmail Envelopes"/>
        <s v="Blue String-Tie &amp; Button Interoffice Envelopes, 10 x 13"/>
        <s v="Staples 4 Outlet Surge Protector"/>
        <s v="Xerox 1899"/>
        <s v="White Business Envelopes with Contemporary Seam, Recycled White Business Envelopes"/>
        <s v="Avery 511"/>
        <s v="Xerox 1981"/>
        <s v="DAX Charcoal/Nickel-Tone Document Frame, 5 x 7"/>
        <s v="Fellowes Premier Superior Surge Suppressor, 10-Outlet, With Phone and Remote"/>
        <s v="Cardinal Slant-D® Ring Binder, Heavy Gauge Vinyl"/>
        <s v="DS/HD IBM Formatted Diskettes, 10/Pack - Staples"/>
        <s v="Staples Colored Bar Computer Paper"/>
        <s v="Eureka Recycled Copy Paper 8 1/2&quot; x 11&quot;, Ream"/>
        <s v="Geographics Note Cards, Blank, White, 8 1/2&quot; x 11&quot;"/>
        <s v="3395"/>
        <s v="Fellowes Bankers Box™ Staxonsteel® Drawer File/Stacking System"/>
        <s v="Canon F603 Scientific Calculator"/>
        <s v="Sauder Camden County Collection Library"/>
        <s v="TIMEPORT P8767"/>
        <s v="Avery 484"/>
        <s v="Verbatim DVD-R 4.7GB authoring disc"/>
        <s v="Accohide Poly Flexible Ring Binders"/>
        <s v="Acco D-Ring Binder w/DublLock®"/>
        <s v="Xerox 1948"/>
        <s v="Astroparche® Fine Business Paper"/>
        <s v="Xerox 1949"/>
        <s v="Okidata ML184 Turbo Dot Matrix Printers"/>
        <s v="Xerox 190"/>
        <s v="Office Star - Task Chair with Contemporary Loop Arms"/>
        <s v="Acco Perma® 3000 Stacking Storage Drawers"/>
        <s v="Ultra Door Push Plate"/>
        <s v="OIC Bulk Pack Metal Binder Clips"/>
        <s v="Sanford Prismacolor® Professional Thick Lead Art Pencils, 36-Color Set"/>
        <s v="UniKeep™ View Case Binders"/>
        <s v="Situations Contoured Folding Chairs, 4/Set"/>
        <s v="Avery Hi-Liter Comfort Grip Fluorescent Highlighter, Yellow Ink"/>
        <s v="Xerox 198"/>
        <s v="Epson Stylus 1520 Color Inkjet Printer"/>
        <s v="3.6 Cubic Foot Counter Height Office Refrigerator"/>
        <s v="Belkin 8 Outlet SurgeMaster II Gold Surge Protector with Phone Protection"/>
        <s v="T61"/>
        <s v="GBC Imprintable Covers"/>
        <s v="Honeywell Enviracaire® Portable Air Cleaner for up to 8 x 10 Room"/>
        <s v="Xerox 1927"/>
        <s v="Xerox 1953"/>
        <s v="Imation 3.5&quot;, RTS 247544 3M 3.5 DSDD, 10/Pack"/>
        <s v="Master Caster Door Stop, Gray"/>
        <s v="Adams Telephone Message Book W/Dividers/Space For Phone Numbers, 5 1/4&quot;X8 1/2&quot;, 200/Messages"/>
        <s v="LX 788"/>
        <s v="Adams Telephone Message Book W/Dividers/Space For Phone Numbers, 5 1/4&quot;X8 1/2&quot;, 300/Messages"/>
        <s v="Avery 52"/>
        <s v="StarTAC ST7868"/>
        <s v="M3682"/>
        <s v="Global Deluxe High-Back Office Chair in Storm"/>
        <s v="Global Deluxe Office Fabric Chairs"/>
        <s v="Xerox 1885"/>
        <s v="Office Impressions Heavy Duty Welded Shelving &amp; Multimedia Storage Drawers"/>
        <s v="Canon MP100DHII Printing Calculator"/>
        <s v="8260"/>
        <s v="Wilson Jones Easy Flow II™ Sheet Lifters"/>
        <s v="Xerox 229"/>
        <s v="Dana Halogen Swing-Arm Architect Lamp"/>
        <s v="24 Capacity Maxi Data Binder Racks, Pearl"/>
        <s v="U.S. Robotics 56K Internet Call Modem"/>
        <s v="V8162"/>
        <s v="Hoover® Commercial Lightweight Upright Vacuum"/>
        <s v="Barricks Non-Folding Utility Table with Steel Legs, Laminate Tops"/>
        <s v="Global Deluxe Stacking Chair, Gray"/>
        <s v="Recycled Steel Personal File for Standard File Folders"/>
        <s v="Kensington 7 Outlet MasterPiece® HOMEOFFICE Power Control Center"/>
        <s v="Acco 3-Hole Punch"/>
        <s v="Project Tote Personal File"/>
        <s v="Acco Recycled 2&quot; Capacity Laser Printer Hanging Data Binders"/>
        <s v="Xerox 1966"/>
        <s v="Seth Thomas 12&quot; Clock w/ Goldtone Case"/>
        <s v="5190"/>
        <s v="Xerox 1940"/>
        <s v="#6 3/4 Gummed Flap White Envelopes"/>
        <s v="IBM Active Response Keyboard, Black"/>
        <s v="Luxo Professional Combination Clamp-On Lamps"/>
        <s v="DAX Contemporary Wood Frame with Silver Metal Mat, Desktop, 11 x 14 Size"/>
        <s v="Crayola Anti Dust Chalk, 12/Pack"/>
        <s v="Round Ring Binders"/>
        <s v="Avery 520"/>
        <s v="Accessory13"/>
        <s v="Xerox 1926"/>
        <s v="SimpliFile™ Personal File, Black Granite, 15w x 6-15/16d x 11-1/4h"/>
        <s v="#10 Self-Seal White Envelopes"/>
        <s v="Spiral Phone Message Books with Labels by Adams"/>
        <s v="Colorific® Watercolor Pencils"/>
        <s v="Hon 61000 Series Interactive Training Tables"/>
        <s v="Adams &quot;While You Were Out&quot; Message Pads"/>
        <s v="i600"/>
        <s v="Avery 478"/>
        <s v="Avery 474"/>
        <s v="Xerox 1992"/>
        <s v="Binney &amp; Smith Crayola® Metallic Colored Pencils, 8-Color Set"/>
        <s v="Laser &amp; Ink Jet Business Envelopes"/>
        <s v="Eldon® 500 Class™ Desk Accessories"/>
        <s v="Staples Paper Clips"/>
        <s v="Logitech Cordless Access Keyboard"/>
        <s v="While You Were Out Pads, 50 per Pad, 4 x 5 1/4, Green Cycle"/>
        <s v="T193"/>
        <s v="TDK 4.7GB DVD+RW"/>
        <s v="Premium Transparent Presentation Covers by GBC"/>
        <s v="Barricks 18&quot; x 48&quot; Non-Folding Utility Table with Bottom Storage Shelf"/>
        <s v="Avery File Folder Labels"/>
        <s v="AT&amp;T 1430 2.4GHz Analog Phone w/Caller ID"/>
        <s v="It's Hot Message Books with Stickers, 2 3/4&quot; x 5&quot;"/>
        <s v="Eldon® Image Series Desk Accessories, Burgundy"/>
        <s v="Avery Round Ring Poly Binders"/>
        <s v="Memorex 80 Minute CD-R, 30/Pack"/>
        <s v="Accessory8"/>
        <s v="Recycled Interoffice Envelopes with String and Button Closure, 10 x 13"/>
        <s v="T39m"/>
        <s v="Wilson Jones 1&quot; Hanging DublLock® Ring Binders"/>
        <s v="Sterling Rubber Bands by Alliance"/>
        <s v="Sanford Colorific® Eraseable Coloring Pencils, 12 Count"/>
        <s v="Colored Push Pins"/>
        <s v="Adams Write n' Stick Phone Message Book, 11&quot; X 5 1/4&quot;, 200 Messages"/>
        <s v="6000"/>
        <s v="Micro Innovations Micro 3000 Keyboard, Black"/>
        <s v="iDENi80s"/>
        <s v="Verbatim 4.7GB DVD-R"/>
        <s v="SAFCO Mobile Desk Side File, Wire Frame"/>
        <s v="Xerox 1919"/>
        <s v="Hoover Commercial Lightweight Upright Vacuum with E-Z Empty™ Dirt Cup"/>
        <s v="Xerox 1980"/>
        <s v="Boston 19500 Mighty Mite Electric Pencil Sharpener"/>
        <s v="Standard Line™ “While You Were Out” Hardbound Telephone Message Book"/>
        <s v="Flexible Leather- Look Classic Collection Ring Binder"/>
        <s v="Strathmore Photo Mount Cards"/>
        <s v="Avery Self-Adhesive Photo Pockets for Polaroid Photos"/>
        <s v="Dot Matrix Printer Tape Reel Labels, White, 5000/Box"/>
        <s v="Staples File Caddy"/>
        <s v="Holmes 99% HEPA Air Purifier"/>
        <s v="Accessory12"/>
        <s v="V8160"/>
        <s v="V2397"/>
        <s v="Hon Deluxe Fabric Upholstered Stacking Chairs"/>
        <s v="GBC DocuBind P50 Personal Binding Machine"/>
        <s v="Electrix Architect's Clamp-On Swing Arm Lamp, Black"/>
        <s v="Belkin 8 Outlet Surge Protector"/>
        <s v="DPC 650 Piper"/>
        <s v="Xerox 1935"/>
        <s v="Xerox 1968"/>
        <s v="Sanford Uni-Blazer™ View Highlighters, Chisel Tip, Yellow"/>
        <s v="Master Caster Door Stop, Large Neon Orange"/>
        <s v="Avery® Durable Plastic 1&quot; Binders"/>
        <s v="Eldon Econocleat® Chair Mats for Low Pile Carpets"/>
        <s v="Xerox 1887"/>
        <s v="Acco Pressboard Covers with Storage Hooks, 14 7/8&quot; x 11&quot;, Dark Blue"/>
        <s v="Memorex 'Cool' 80 Minute CD-R Spindle, 25/Pack"/>
        <s v="Xerox 1895"/>
        <s v="Xerox 1977"/>
        <s v="Magna Visual Magnetic Picture Hangers"/>
        <s v="6340"/>
        <s v="Hon 4060 Series Tables"/>
        <s v="3.5&quot; IBM Formatted Diskettes, DS/HD"/>
        <s v="Poly Designer Cover &amp; Back"/>
        <s v="Accessory2"/>
        <s v="Maxell 4.7GB DVD-R"/>
        <s v="Plastic Binding Combs"/>
        <s v="Xerox 1934"/>
        <s v="Elite 5&quot; Scissors"/>
        <s v="8290"/>
        <s v="Berol Giant Pencil Sharpener"/>
        <s v="Newell 325"/>
        <s v="Howard Miller Distant Time Traveler Alarm Clock"/>
        <s v="Avery Hi-Liter® EverBold™ Pen Style Fluorescent Highlighters, 4/Pack"/>
        <s v="Imation IBM Formatted Diskettes, 100/Pack"/>
        <s v="Hon Multipurpose Stacking Arm Chairs"/>
        <s v="C-Line Cubicle Keepers Polyproplyene Holder w/Velcro® Back, 8-1/2x11, 25/Bx"/>
        <s v="O'Sullivan 2-Shelf Heavy-Duty Bookcases"/>
        <s v="Wilson Jones Turn Tabs Binder Tool for Ring Binders"/>
        <s v="Logitech Cordless Keyboard"/>
        <s v="Hon 4-Shelf Metal Bookcases"/>
        <s v="Fuji 5.2GB DVD-RAM"/>
        <s v="Safco Value Mate Steel Bookcase, Baked Enamel Finish on Steel, Black"/>
        <s v="*Staples* Letter Opener"/>
        <s v="Avery 504"/>
        <s v="O'Sullivan 5-Shelf Heavy-Duty Bookcases"/>
        <s v="Tyvek Interoffice Envelopes, 9 1/2&quot; x 12 1/2&quot;, 100/Box"/>
        <s v="O'Sullivan Manor Hill 2-Door Library in Brianna Oak"/>
        <s v="Newell 314"/>
        <s v="DAX Metal Frame, Desktop, Stepped-Edge"/>
        <s v="SAFCO Optional Arm Kit for Workspace® Cribbage Stacking Chair"/>
        <s v="Hon 5100 Series Wood Tables"/>
        <s v="Imation Printable White 80 Minute CD-R Spindle, 50/Pack"/>
        <s v="Eldon Base for stackable storage shelf, platinum"/>
        <s v="Global Enterprise™ Series Seating Low-Back Swivel/Tilt Chairs"/>
        <s v="Office Star Flex Back Scooter Chair with White Frame"/>
        <s v="Okidata ML591 Wide Format Dot Matrix Printer"/>
        <s v="GBC Durable Plastic Covers"/>
        <s v="Acco Suede Grain Vinyl Round Ring Binder"/>
        <s v="O'Sullivan 4-Shelf Bookcase in Odessa Pine"/>
        <s v="Binney &amp; Smith inkTank™ Erasable Desk Highlighter, Chisel Tip, Yellow, 12/Box"/>
        <s v="Belkin 5 Outlet SurgeMaster™ Power Centers"/>
        <s v="Soundgear TeleForum DX Desktop Conference Phone"/>
        <s v="Acco Clips to Go™ Binder Clips, 24 Clips in Two Sizes"/>
        <s v="Fellowes 8 Outlet Superior Workstation Surge Protector"/>
        <s v="Letter or Legal Size Expandable Poly String Tie Envelopes"/>
        <s v="Eldon Delta Triangular Chair Mat, 52&quot; x 58&quot;, Clear"/>
        <s v="R280"/>
        <s v="Sony IBM Color Diskettes, 25/Pack"/>
        <s v="CF 888"/>
        <s v="Acme® Design Stainless Steel Bent Scissors"/>
        <s v="Riverside Furniture Stanwyck Manor Table Series"/>
        <s v="Col-Erase® Pencils with Erasers"/>
        <s v="6162m"/>
        <s v="Executive Impressions 14&quot;"/>
        <s v="Trimflex™ Flexible Post Binders"/>
        <s v="Avanti 1.7 Cu. Ft. Refrigerator"/>
        <s v="Chromcraft Bull-Nose Wood 48&quot; x 96&quot; Rectangular Conference Tables"/>
        <s v="Xerox 1998"/>
        <s v="ELITE Series"/>
        <s v="GBC ProClick Punch Binding System"/>
        <s v="Panasonic All Digital Answering System with Caller ID*, KX-TM150B"/>
        <s v="Xerox 221"/>
        <s v="GBC Poly Designer Binding Covers"/>
        <s v="GBC DocuBind P100 Manual Binding Machine"/>
        <s v="Sauder Camden County Collection Libraries, Planked Cherry Finish"/>
        <s v="Avery Hole Reinforcements"/>
        <s v="Tuff Stuff™ Recycled Round Ring Binders"/>
        <s v="Honeywell Enviracaire® Portable HEPA Air Cleaner for up to 10 x 16 Room"/>
        <s v="Newell 327"/>
        <s v="Panasonic KP-150 Electric Pencil Sharpener"/>
        <s v="Epson FX-980 Dot Matrix Printer"/>
        <s v="Belkin OmniView SE Rackmount Kit"/>
        <s v="Eldon® 400 Class™ Desk Accessories, Black Carbon"/>
        <s v="Belkin 7 Outlet SurgeMaster Surge Protector with Phone Protection"/>
        <s v="Satellite Sectional Post Binders"/>
        <s v="Flat Face Poster Frame"/>
        <s v="Acco Six-Outlet Power Strip, 4' Cord Length"/>
        <s v="Xerox 226"/>
        <s v="Accessory23"/>
        <s v="Kensington 4 Outlet MasterPiece® Compact Power Control Center"/>
        <s v="Lesro Round Back Collection Coffee Table, End Table"/>
        <s v="SAFCO Boltless Steel Shelving"/>
        <s v="Xerox 1904"/>
        <s v="Stacking Tray, Side-Loading, Legal, Smoke"/>
        <s v="DAX Cubicle Frames, 8-1/2 x 11"/>
        <s v="iDEN i550"/>
        <s v="JM Magazine Binder"/>
        <s v="Xerox 1988"/>
        <s v="Avoid Verbal Orders Carbonless Minifold Book"/>
        <s v="Avery Non-Stick Binders"/>
        <s v="Pizazz® Global Quick File™"/>
        <s v="SC-3160"/>
        <s v="Staples Pushpins"/>
        <s v="DXL™ Angle-View Binders with Locking Rings, Black"/>
        <s v="Boston Electric Pencil Sharpener, Model 1818, Charcoal Black"/>
        <s v="Tenex Personal Filing Tote With Secure Closure Lid, Black/Frost"/>
        <s v="Message Book, Standard Line &quot;While You Were Out&quot;, 5 1/2&quot; X 4&quot;, 200 Sets/Book"/>
        <s v="Xerox 209"/>
        <s v="Black Print Carbonless 8 1/2&quot; x 8 1/4&quot; Rapid Memo Book"/>
        <s v="6190"/>
        <s v="Sensible Storage WireTech Storage Systems"/>
        <s v="Sauder Camden County Barrister Bookcase, Planked Cherry Finish"/>
        <s v="Xerox 1907"/>
        <s v="Xerox 195"/>
        <s v="Belkin F5C206VTEL 6 Outlet Surge"/>
        <s v="Imation 3.5&quot; Diskettes, IBM Format, DS/HD, 10/Box, Neon"/>
        <s v="Computer Room Manger, 14&quot;"/>
        <s v="Fellowes 8 Outlet Superior Workstation Surge Protector w/o Phone/Fax/Modem Protection"/>
        <s v="Eldon Wave Desk Accessories"/>
        <s v="Advantus SlideClip™ Paper Clips"/>
        <s v="Smead Alpha-Z Color-Coded Name Labels First Letter Starter Set"/>
        <s v="Tenex Carpeted, Granite-Look or Clear Contemporary Contour Shape Chair Mats"/>
        <s v="Staples 10&quot; Round Wall Clock"/>
        <s v="Computer Printout Index Tabs"/>
        <s v="Xerox 191"/>
        <s v="Staples Bulk Pack Metal Binder Clips"/>
        <s v="GBC Linen Binding Covers"/>
        <s v="Polycom ViewStation™ Adapter H323 Videoconferencing Unit"/>
        <s v="Recycled Interoffice Envelopes with Re-Use-A-Seal® Closure, 10 x 13"/>
        <s v="Alliance Rubber Bands"/>
        <s v="6162i"/>
        <s v="IBM 3.5&quot; DS/HD IBM Formatted Diskettes, 50/Pack"/>
        <s v="Microsoft Office Keyboard"/>
        <s v="Tennsco Stur-D-Stor Boltless Shelving, 5 Shelves, 24&quot; Deep, Sand"/>
        <s v="Xerox 2"/>
        <s v="Acco Pressboard Covers with Storage Hooks, 14 7/8&quot; x 11&quot;, Executive Red"/>
        <s v="Eldon® 300 Class™ Desk Accessories, Black"/>
        <s v="Advantus Panel Wall Acrylic Frame"/>
        <s v="Xerox 1963"/>
        <s v="R289LX"/>
        <s v="Avery 516"/>
        <s v="Staples #10 Colored Envelopes"/>
        <s v="Sterilite Officeware Hinged File Box"/>
        <s v="Eldon Advantage® Foldable Chair Mats for Low Pile Carpets"/>
        <s v="Luxo Adjustable Task Clamp Lamp"/>
        <s v="I888 World Phone"/>
        <s v="Blackstonian Pencils"/>
        <s v="Nu-Dell Float Frame 11 x 14 1/2"/>
        <s v="Xerox 215"/>
        <s v="V66"/>
        <s v="Carina Mini System Audio Rack, Model AR050B"/>
        <s v="Verbatim DVD Rewritable Disc, Single-Sided, 4.7GB"/>
        <s v="Eldon® Executive Woodline II Desk Accessories, Mahogany"/>
        <s v="Eldon Advantage® Chair Mats for Low to Medium Pile Carpets"/>
        <s v="DAX Wood Document Frame"/>
        <s v="DMI Arturo Collection Mission-style Design Wood Chair"/>
        <s v="Fellowes Mobile File Cart, Black"/>
        <s v="Eldon Imàge® Series Desk Accessories, Clear"/>
        <s v="Hewlett Packard 610 Color Digital Copier / Printer"/>
        <s v="Electrix Incandescent Magnifying Lamp, Black"/>
        <s v="Novimex High-Tech Fabric Mesh Task Chair"/>
        <s v="Howard Miller 11-1/2&quot; Diameter Ridgewood Wall Clock"/>
        <s v="Wilson Jones Standard D-Ring Binders"/>
        <s v="Bevis Round Conference Room Tables and Bases"/>
        <s v="Strathmore #10 Envelopes, Ultimate White"/>
        <s v="Xerox 223"/>
        <s v="Eureka The Boss® Plus 12-Amp Hard Box Upright Vacuum, Red"/>
        <s v="Martin Yale Chadless Opener Electric Letter Opener"/>
        <s v="Sauder Facets Collection Library, Sky Alder Finish"/>
        <s v="Xerox 1972"/>
        <s v="Accessory1"/>
        <s v="Newell 332"/>
        <s v="Global Comet™ Stacking Armless Chair"/>
        <s v="Epson FX-2180 Wide Format Dot Matrix Printer"/>
      </sharedItems>
    </cacheField>
    <cacheField name="Product Base Margin" numFmtId="0">
      <sharedItems containsString="0" containsBlank="1" containsNumber="1" minValue="0.35" maxValue="0.85"/>
    </cacheField>
    <cacheField name="Region" numFmtId="0">
      <sharedItems count="4">
        <s v="East"/>
        <s v="West"/>
        <s v="Central"/>
        <s v="South"/>
      </sharedItems>
    </cacheField>
    <cacheField name="State or Province" numFmtId="0">
      <sharedItems count="49">
        <s v="Maryland"/>
        <s v="California"/>
        <s v="New York"/>
        <s v="Minnesota"/>
        <s v="Washington"/>
        <s v="Oregon"/>
        <s v="Louisiana"/>
        <s v="Utah"/>
        <s v="Nebraska"/>
        <s v="Alabama"/>
        <s v="Texas"/>
        <s v="Iowa"/>
        <s v="Florida"/>
        <s v="Oklahoma"/>
        <s v="Illinois"/>
        <s v="South Carolina"/>
        <s v="Virginia"/>
        <s v="Connecticut"/>
        <s v="Nevada"/>
        <s v="Ohio"/>
        <s v="Georgia"/>
        <s v="Maine"/>
        <s v="Wisconsin"/>
        <s v="Pennsylvania"/>
        <s v="District of Columbia"/>
        <s v="Kentucky"/>
        <s v="Missouri"/>
        <s v="Michigan"/>
        <s v="Tennessee"/>
        <s v="Massachusetts"/>
        <s v="New Jersey"/>
        <s v="Colorado"/>
        <s v="Idaho"/>
        <s v="Mississippi"/>
        <s v="Arkansas"/>
        <s v="Rhode Island"/>
        <s v="New Mexico"/>
        <s v="Vermont"/>
        <s v="Kansas"/>
        <s v="Indiana"/>
        <s v="North Dakota"/>
        <s v="Arizona"/>
        <s v="West Virginia"/>
        <s v="Wyoming"/>
        <s v="North Carolina"/>
        <s v="Montana"/>
        <s v="South Dakota"/>
        <s v="New Hampshire"/>
        <s v="Delaware"/>
      </sharedItems>
    </cacheField>
    <cacheField name="City" numFmtId="0">
      <sharedItems count="1424">
        <s v="Bowie"/>
        <s v="Los Angeles"/>
        <s v="New York City"/>
        <s v="Prior Lake"/>
        <s v="Napa"/>
        <s v="Montebello"/>
        <s v="Seattle"/>
        <s v="Lake Oswego"/>
        <s v="Baton Rouge"/>
        <s v="Draper"/>
        <s v="Layton"/>
        <s v="Kearney"/>
        <s v="Phenix City"/>
        <s v="Pharr"/>
        <s v="Bryan"/>
        <s v="Deer Park"/>
        <s v="Fort Dodge"/>
        <s v="Ormond Beach"/>
        <s v="Norman"/>
        <s v="Dubuque"/>
        <s v="Mount Prospect"/>
        <s v="Bedford"/>
        <s v="Royal Palm Beach"/>
        <s v="Hilton Head Island"/>
        <s v="Petersburg"/>
        <s v="Herndon"/>
        <s v="San Clemente"/>
        <s v="Galesburg"/>
        <s v="Fairfax"/>
        <s v="Bristol"/>
        <s v="Franklin Square"/>
        <s v="Lubbock"/>
        <s v="Las Vegas"/>
        <s v="Garfield Heights"/>
        <s v="Edmonds"/>
        <s v="Myrtle Beach"/>
        <s v="Atlanta"/>
        <s v="Gilroy"/>
        <s v="Lawton"/>
        <s v="Augusta"/>
        <s v="Pasadena"/>
        <s v="Madison"/>
        <s v="King of Prussia"/>
        <s v="Washington"/>
        <s v="Denton"/>
        <s v="Pleasure Ridge Park"/>
        <s v="Hazelwood"/>
        <s v="Pittsburgh"/>
        <s v="Lehi"/>
        <s v="East Lansing"/>
        <s v="Lebanon"/>
        <s v="Bellingham"/>
        <s v="Beverly"/>
        <s v="Hanson"/>
        <s v="Hawthorne"/>
        <s v="Trenton"/>
        <s v="Englewood"/>
        <s v="Florence"/>
        <s v="Fort Thomas"/>
        <s v="Gaithersburg"/>
        <s v="Manteca"/>
        <s v="Pembroke Pines"/>
        <s v="College Park"/>
        <s v="Salinas"/>
        <s v="Germantown"/>
        <s v="Hendersonville"/>
        <s v="Allentown"/>
        <s v="Post Falls"/>
        <s v="Rexburg"/>
        <s v="Chicago"/>
        <s v="Lombard"/>
        <s v="Hattiesburg"/>
        <s v="Knoxville"/>
        <s v="Battle Creek"/>
        <s v="West Mifflin"/>
        <s v="Dallas"/>
        <s v="Laurel"/>
        <s v="Murfreesboro"/>
        <s v="Boardman"/>
        <s v="Naperville"/>
        <s v="Woodmere"/>
        <s v="Hot Springs"/>
        <s v="Cranston"/>
        <s v="Palm Beach Gardens"/>
        <s v="Wilmette"/>
        <s v="Woodridge"/>
        <s v="Northport"/>
        <s v="Clarksville"/>
        <s v="Meridian"/>
        <s v="Miami"/>
        <s v="Tupelo"/>
        <s v="Willow Grove"/>
        <s v="Santa Fe"/>
        <s v="Hamilton"/>
        <s v="Oxford"/>
        <s v="South Burlington"/>
        <s v="Sanford"/>
        <s v="Cleveland Heights"/>
        <s v="Holladay"/>
        <s v="Des Moines"/>
        <s v="Sioux City"/>
        <s v="Wooster"/>
        <s v="Kingsport"/>
        <s v="Mankato"/>
        <s v="Elyria"/>
        <s v="Lino Lakes"/>
        <s v="Mobile"/>
        <s v="Hialeah"/>
        <s v="Newton"/>
        <s v="Reston"/>
        <s v="Parkland"/>
        <s v="Philadelphia"/>
        <s v="Wheat Ridge"/>
        <s v="Vincennes"/>
        <s v="Bayonne"/>
        <s v="Franklin"/>
        <s v="Menlo Park"/>
        <s v="Mount Lebanon"/>
        <s v="Allen Park"/>
        <s v="Muscatine"/>
        <s v="Saint Petersburg"/>
        <s v="Eau Claire"/>
        <s v="Dickinson"/>
        <s v="Sandusky"/>
        <s v="Oro Valley"/>
        <s v="Provo"/>
        <s v="Laguna Niguel"/>
        <s v="Mechanicsville"/>
        <s v="North Platte"/>
        <s v="Chesapeake"/>
        <s v="Rock Island"/>
        <s v="Franklin Park"/>
        <s v="San Diego"/>
        <s v="West Palm Beach"/>
        <s v="Hanover"/>
        <s v="Brooklyn Center"/>
        <s v="Wheeling"/>
        <s v="Fort Wayne"/>
        <s v="Sherwood"/>
        <s v="Cuyahoga Falls"/>
        <s v="Cincinnati"/>
        <s v="Burlington"/>
        <s v="Pueblo"/>
        <s v="Coral Gables"/>
        <s v="Hutchinson"/>
        <s v="Redondo Beach"/>
        <s v="Spartanburg"/>
        <s v="Casselberry"/>
        <s v="Brooklyn Park"/>
        <s v="Burnsville"/>
        <s v="Granger"/>
        <s v="Saint Peters"/>
        <s v="East Los Angeles"/>
        <s v="Fort Myers"/>
        <s v="Greenville"/>
        <s v="Elizabeth"/>
        <s v="Statesboro"/>
        <s v="Lincoln"/>
        <s v="Temecula"/>
        <s v="Cleveland"/>
        <s v="Randallstown"/>
        <s v="Cheyenne"/>
        <s v="Birmingham"/>
        <s v="Boca Raton"/>
        <s v="Euless"/>
        <s v="Fort Lauderdale"/>
        <s v="Wilmington"/>
        <s v="Concord"/>
        <s v="Panama City"/>
        <s v="Kenosha"/>
        <s v="Sulphur Springs"/>
        <s v="Highland Village"/>
        <s v="El Mirage"/>
        <s v="Westerville"/>
        <s v="Syracuse"/>
        <s v="Maple Grove"/>
        <s v="Rochester Hills"/>
        <s v="Plum"/>
        <s v="Port Saint Lucie"/>
        <s v="Costa Mesa"/>
        <s v="Santa Maria"/>
        <s v="Auburn"/>
        <s v="Coachella"/>
        <s v="Port Charlotte"/>
        <s v="Carmel"/>
        <s v="Boston"/>
        <s v="Redlands"/>
        <s v="West Valley City"/>
        <s v="Kankakee"/>
        <s v="Cedar Falls"/>
        <s v="Tooele"/>
        <s v="El Centro"/>
        <s v="Oxnard"/>
        <s v="Charlotte"/>
        <s v="Orland Park"/>
        <s v="Parma"/>
        <s v="Kissimmee"/>
        <s v="San Francisco"/>
        <s v="Arlington"/>
        <s v="Joliet"/>
        <s v="Louisville"/>
        <s v="Grants Pass"/>
        <s v="Derby"/>
        <s v="Covington"/>
        <s v="Paris"/>
        <s v="Gorham"/>
        <s v="Appleton"/>
        <s v="Hacienda Heights"/>
        <s v="Shoreview"/>
        <s v="Fruit Cove"/>
        <s v="Kirkland"/>
        <s v="Newington"/>
        <s v="Henderson"/>
        <s v="Laguna Hills"/>
        <s v="Stamford"/>
        <s v="Little Rock"/>
        <s v="Georgetown"/>
        <s v="Camarillo"/>
        <s v="Mansfield"/>
        <s v="Muskego"/>
        <s v="Hammond"/>
        <s v="Bryant"/>
        <s v="Hoover"/>
        <s v="Salem"/>
        <s v="Riverview"/>
        <s v="North Olmsted"/>
        <s v="Elgin"/>
        <s v="Buffalo Grove"/>
        <s v="Columbus"/>
        <s v="Tuscaloosa"/>
        <s v="Montclair"/>
        <s v="Indianapolis"/>
        <s v="Jeffersonville"/>
        <s v="Clayton"/>
        <s v="Port Huron"/>
        <s v="Freeport"/>
        <s v="Pittsburg"/>
        <s v="Tulsa"/>
        <s v="Garner"/>
        <s v="Waynesboro"/>
        <s v="Romeoville"/>
        <s v="Rocky Mount"/>
        <s v="Springfield"/>
        <s v="Spring Hill"/>
        <s v="Papillion"/>
        <s v="Des Plaines"/>
        <s v="Bozeman"/>
        <s v="Caldwell"/>
        <s v="Metairie"/>
        <s v="Cheektowaga"/>
        <s v="Reisterstown"/>
        <s v="Delaware"/>
        <s v="Dublin"/>
        <s v="Pekin"/>
        <s v="Detroit"/>
        <s v="Paducah"/>
        <s v="Morristown"/>
        <s v="West Islip"/>
        <s v="Jupiter"/>
        <s v="Canton"/>
        <s v="Lewiston"/>
        <s v="Stratford"/>
        <s v="Irving"/>
        <s v="Duluth"/>
        <s v="Reno"/>
        <s v="Marietta"/>
        <s v="Parkersburg"/>
        <s v="Camp Springs"/>
        <s v="Sudbury"/>
        <s v="Stevens Point"/>
        <s v="Fresno"/>
        <s v="Chandler"/>
        <s v="Clinton"/>
        <s v="Sterling Heights"/>
        <s v="North Ridgeville"/>
        <s v="Drexel Hill"/>
        <s v="Munster"/>
        <s v="Marshalltown"/>
        <s v="Belchertown"/>
        <s v="Forest Park"/>
        <s v="Santa Clara"/>
        <s v="West Allis"/>
        <s v="West Bend"/>
        <s v="Mount Vernon"/>
        <s v="Tacoma"/>
        <s v="Lynnwood"/>
        <s v="Council Bluffs"/>
        <s v="Ossining"/>
        <s v="Emporia"/>
        <s v="Burleson"/>
        <s v="Sioux Falls"/>
        <s v="Macon"/>
        <s v="Lufkin"/>
        <s v="Killeen"/>
        <s v="Lehigh Acres"/>
        <s v="Natick"/>
        <s v="Sandwich"/>
        <s v="Pflugerville"/>
        <s v="Coram"/>
        <s v="Scottsdale"/>
        <s v="Levittown"/>
        <s v="Thornton"/>
        <s v="Cedar Rapids"/>
        <s v="Summerville"/>
        <s v="Norfolk"/>
        <s v="Portsmouth"/>
        <s v="Indian Trail"/>
        <s v="North Little Rock"/>
        <s v="Glen Cove"/>
        <s v="Crown Point"/>
        <s v="East Chicago"/>
        <s v="Bethlehem"/>
        <s v="Bay City"/>
        <s v="Gastonia"/>
        <s v="North Miami Beach"/>
        <s v="Rapid City"/>
        <s v="Apple Valley"/>
        <s v="Bangor"/>
        <s v="Twin Falls"/>
        <s v="Colorado Springs"/>
        <s v="Commerce City"/>
        <s v="Rotterdam"/>
        <s v="Enterprise"/>
        <s v="Gallatin"/>
        <s v="New London"/>
        <s v="Lakewood"/>
        <s v="Mint Hill"/>
        <s v="Milwaukee"/>
        <s v="Plainview"/>
        <s v="York"/>
        <s v="Van Buren"/>
        <s v="Leander"/>
        <s v="Taylors"/>
        <s v="Lakeland"/>
        <s v="Highland"/>
        <s v="Lancaster"/>
        <s v="Old Bridge"/>
        <s v="Columbia"/>
        <s v="La Vista"/>
        <s v="Mission Viejo"/>
        <s v="Greenfield"/>
        <s v="Dover"/>
        <s v="Flagstaff"/>
        <s v="Moreno Valley"/>
        <s v="Winter Park"/>
        <s v="Winter Springs"/>
        <s v="Smithtown"/>
        <s v="Hopkinton"/>
        <s v="Grand Prairie"/>
        <s v="Shirley"/>
        <s v="Fridley"/>
        <s v="Altamonte Springs"/>
        <s v="La Mesa"/>
        <s v="Collierville"/>
        <s v="Odessa"/>
        <s v="Huntington Beach"/>
        <s v="Mcminnville"/>
        <s v="Los Altos"/>
        <s v="Oak Park"/>
        <s v="Omaha"/>
        <s v="Rancho Cucamonga"/>
        <s v="Redding"/>
        <s v="Fort Lee"/>
        <s v="Port Orange"/>
        <s v="Goffstown"/>
        <s v="New Milford"/>
        <s v="Blacksburg"/>
        <s v="Watertown"/>
        <s v="Woodland"/>
        <s v="Athens"/>
        <s v="Mount Pleasant"/>
        <s v="Bettendorf"/>
        <s v="Garland"/>
        <s v="Catonsville"/>
        <s v="Fountain"/>
        <s v="Grand Junction"/>
        <s v="Danville"/>
        <s v="Kendall"/>
        <s v="Whitehall"/>
        <s v="Rose Hill"/>
        <s v="Rutland"/>
        <s v="Valparaiso"/>
        <s v="Hackensack"/>
        <s v="Waterbury"/>
        <s v="Nashville"/>
        <s v="Cedar Park"/>
        <s v="Santa Rosa"/>
        <s v="West Jordan"/>
        <s v="Sunnyvale"/>
        <s v="Dix Hills"/>
        <s v="Rock Springs"/>
        <s v="Grand Rapids"/>
        <s v="Webster Groves"/>
        <s v="Salisbury"/>
        <s v="Searcy"/>
        <s v="Bartlesville"/>
        <s v="Grand Forks"/>
        <s v="Euclid"/>
        <s v="Pawtucket"/>
        <s v="Pullman"/>
        <s v="Whittier"/>
        <s v="North Las Vegas"/>
        <s v="Santa Cruz"/>
        <s v="Chattanooga"/>
        <s v="Sandy Springs"/>
        <s v="Bloomington"/>
        <s v="Atascadero"/>
        <s v="Alamogordo"/>
        <s v="Fairfield"/>
        <s v="Medford"/>
        <s v="Oakland"/>
        <s v="Eagle"/>
        <s v="Garden City"/>
        <s v="South Portland"/>
        <s v="Harlingen"/>
        <s v="Houston"/>
        <s v="Richmond"/>
        <s v="Hilliard"/>
        <s v="Slidell"/>
        <s v="Tampa"/>
        <s v="Strongsville"/>
        <s v="Independence"/>
        <s v="Los Gatos"/>
        <s v="Newport News"/>
        <s v="Asheboro"/>
        <s v="Oakville"/>
        <s v="Sacramento"/>
        <s v="Bossier City"/>
        <s v="Naugatuck"/>
        <s v="Seymour"/>
        <s v="Glendale"/>
        <s v="Texarkana"/>
        <s v="Fort Collins"/>
        <s v="Wilkinsburg"/>
        <s v="Helena"/>
        <s v="Davis"/>
        <s v="Calexico"/>
        <s v="Yuba City"/>
        <s v="Saint Louis"/>
        <s v="Terrytown"/>
        <s v="Vallejo"/>
        <s v="San Antonio"/>
        <s v="Norwood"/>
        <s v="Gulfport"/>
        <s v="Eureka"/>
        <s v="Dearborn Heights"/>
        <s v="Union City"/>
        <s v="El Paso"/>
        <s v="South Vineland"/>
        <s v="Walla Walla"/>
        <s v="Channelview"/>
        <s v="Belleville"/>
        <s v="Missoula"/>
        <s v="Aurora"/>
        <s v="Las Cruces"/>
        <s v="Bullhead City"/>
        <s v="Lindenhurst"/>
        <s v="Spanish Fork"/>
        <s v="Janesville"/>
        <s v="Olive Branch"/>
        <s v="Annapolis"/>
        <s v="Huntsville"/>
        <s v="Troy"/>
        <s v="South Lake Tahoe"/>
        <s v="Bakersfield"/>
        <s v="Granite Bay"/>
        <s v="Mesa"/>
        <s v="Oceanside"/>
        <s v="Surprise"/>
        <s v="Longview"/>
        <s v="Kirkwood"/>
        <s v="Everett"/>
        <s v="Los Banos"/>
        <s v="Ellicott City"/>
        <s v="Lindenwold"/>
        <s v="Roswell"/>
        <s v="Quincy"/>
        <s v="Newnan"/>
        <s v="Moline"/>
        <s v="Alexandria"/>
        <s v="Roy"/>
        <s v="Oakdale"/>
        <s v="Dunedin"/>
        <s v="Newark"/>
        <s v="Odenton"/>
        <s v="Ansonia"/>
        <s v="Yarmouth"/>
        <s v="Weslaco"/>
        <s v="Land O Lakes"/>
        <s v="Twentynine Palms"/>
        <s v="Vacaville"/>
        <s v="Corvallis"/>
        <s v="Prescott Valley"/>
        <s v="Winthrop"/>
        <s v="Bloomfield"/>
        <s v="Stockton"/>
        <s v="Charlottesville"/>
        <s v="Boise"/>
        <s v="Moore"/>
        <s v="Edgewood"/>
        <s v="Wilson"/>
        <s v="Altus"/>
        <s v="Toledo"/>
        <s v="San Carlos"/>
        <s v="Owatonna"/>
        <s v="Asheville"/>
        <s v="Clearfield"/>
        <s v="College Station"/>
        <s v="East Point"/>
        <s v="New Orleans"/>
        <s v="Webster"/>
        <s v="Cambridge"/>
        <s v="Cranford"/>
        <s v="Summit"/>
        <s v="Gresham"/>
        <s v="Dalton"/>
        <s v="Lemon Grove"/>
        <s v="Shawnee"/>
        <s v="Shakopee"/>
        <s v="Southgate"/>
        <s v="Ponte Vedra Beach"/>
        <s v="Tucker"/>
        <s v="Kalamazoo"/>
        <s v="Bolingbrook"/>
        <s v="Mustang"/>
        <s v="Biddeford"/>
        <s v="Lodi"/>
        <s v="Lunenburg"/>
        <s v="Mundelein"/>
        <s v="Middle River"/>
        <s v="Greensburg"/>
        <s v="Massillon"/>
        <s v="Medina"/>
        <s v="Coos Bay"/>
        <s v="Frankfort"/>
        <s v="Rogers"/>
        <s v="Roseville"/>
        <s v="Adrian"/>
        <s v="Reynoldsburg"/>
        <s v="West Des Moines"/>
        <s v="Springville"/>
        <s v="Laredo"/>
        <s v="Edina"/>
        <s v="Orlando"/>
        <s v="North Royalton"/>
        <s v="Westlake"/>
        <s v="Kokomo"/>
        <s v="Peachtree City"/>
        <s v="West Memphis"/>
        <s v="New Bern"/>
        <s v="Carol Stream"/>
        <s v="Seminole"/>
        <s v="Raytown"/>
        <s v="Richland"/>
        <s v="Gladstone"/>
        <s v="Ithaca"/>
        <s v="Waco"/>
        <s v="Coon Rapids"/>
        <s v="Utica"/>
        <s v="Butte"/>
        <s v="Stow"/>
        <s v="Anacortes"/>
        <s v="Lake Worth"/>
        <s v="Melrose Park"/>
        <s v="Encinitas"/>
        <s v="Decatur"/>
        <s v="Eden"/>
        <s v="Smyrna"/>
        <s v="Lansing"/>
        <s v="Altoona"/>
        <s v="Pomona"/>
        <s v="Troutdale"/>
        <s v="West Hollywood"/>
        <s v="Lacey"/>
        <s v="Madison Heights"/>
        <s v="Carson City"/>
        <s v="Gary"/>
        <s v="Mandan"/>
        <s v="Wichita"/>
        <s v="Peoria"/>
        <s v="Palm Coast"/>
        <s v="High Point"/>
        <s v="Shaker Heights"/>
        <s v="Seatac"/>
        <s v="Farragut"/>
        <s v="Superior"/>
        <s v="Waukesha"/>
        <s v="Greer"/>
        <s v="Pottstown"/>
        <s v="Woodstock"/>
        <s v="Woburn"/>
        <s v="Kent"/>
        <s v="Hurst"/>
        <s v="Thousand Oaks"/>
        <s v="Fords"/>
        <s v="Leawood"/>
        <s v="Harrisburg"/>
        <s v="Joplin"/>
        <s v="Mason City"/>
        <s v="Pontiac"/>
        <s v="Agawam"/>
        <s v="Winchester"/>
        <s v="Farmers Branch"/>
        <s v="Coconut Creek"/>
        <s v="Oswego"/>
        <s v="Worcester"/>
        <s v="Alton"/>
        <s v="North Plainfield"/>
        <s v="Redmond"/>
        <s v="Kansas City"/>
        <s v="Seguin"/>
        <s v="Sherman"/>
        <s v="Carrollton"/>
        <s v="Cedar Hill"/>
        <s v="Woodburn"/>
        <s v="Farmington Hills"/>
        <s v="Flint"/>
        <s v="Northbrook"/>
        <s v="Mountain View"/>
        <s v="Lake In The Hills"/>
        <s v="Murray"/>
        <s v="Terre Haute"/>
        <s v="Pasco"/>
        <s v="Depew"/>
        <s v="Chico"/>
        <s v="Fitchburg"/>
        <s v="Tucson"/>
        <s v="University City"/>
        <s v="Mauldin"/>
        <s v="Clovis"/>
        <s v="Central Islip"/>
        <s v="Fayetteville"/>
        <s v="Burke"/>
        <s v="Chambersburg"/>
        <s v="Horn Lake"/>
        <s v="Idaho Falls"/>
        <s v="Weatherford"/>
        <s v="Pearl"/>
        <s v="Tualatin"/>
        <s v="Arlington Heights"/>
        <s v="Friendswood"/>
        <s v="Hickory"/>
        <s v="Conroe"/>
        <s v="Tewksbury"/>
        <s v="Pikesville"/>
        <s v="Rome"/>
        <s v="Roselle"/>
        <s v="Addison"/>
        <s v="Hays"/>
        <s v="The Colony"/>
        <s v="Waterville"/>
        <s v="Keller"/>
        <s v="Durango"/>
        <s v="Burbank"/>
        <s v="Tamarac"/>
        <s v="Corsicana"/>
        <s v="Albuquerque"/>
        <s v="Downers Grove"/>
        <s v="Pleasant Grove"/>
        <s v="Salt Lake City"/>
        <s v="Hobbs"/>
        <s v="Hollywood"/>
        <s v="Kearns"/>
        <s v="Kettering"/>
        <s v="Maryville"/>
        <s v="Vestavia Hills"/>
        <s v="Livonia"/>
        <s v="Redwood City"/>
        <s v="Eagle Pass"/>
        <s v="Hanover Park"/>
        <s v="Pine Bluff"/>
        <s v="Elmwood Park"/>
        <s v="Nashua"/>
        <s v="South Orange"/>
        <s v="Torrance"/>
        <s v="Sault Sainte Marie"/>
        <s v="Manitowoc"/>
        <s v="Winter Garden"/>
        <s v="Riverside"/>
        <s v="El Dorado Hills"/>
        <s v="Hagerstown"/>
        <s v="Pahrump"/>
        <s v="Barrington"/>
        <s v="Linden"/>
        <s v="Austintown"/>
        <s v="Spanaway"/>
        <s v="Spokane"/>
        <s v="Midland"/>
        <s v="Moscow"/>
        <s v="Berkeley"/>
        <s v="Coeur D Alene"/>
        <s v="Saratoga"/>
        <s v="Minnetonka Mills"/>
        <s v="Goleta"/>
        <s v="Dunwoody"/>
        <s v="Puyallup"/>
        <s v="Dundalk"/>
        <s v="Prescott"/>
        <s v="Elmira"/>
        <s v="Portage"/>
        <s v="Watauga"/>
        <s v="Rock Hill"/>
        <s v="Winter Haven"/>
        <s v="Oakton"/>
        <s v="Bennington"/>
        <s v="Ridgewood"/>
        <s v="Anderson"/>
        <s v="Bethpage"/>
        <s v="Harker Heights"/>
        <s v="Calumet City"/>
        <s v="Warren"/>
        <s v="Hesperia"/>
        <s v="Apex"/>
        <s v="North Miami"/>
        <s v="West Linn"/>
        <s v="Carlsbad"/>
        <s v="Tallahassee"/>
        <s v="Brentwood"/>
        <s v="Fairborn"/>
        <s v="Ottumwa"/>
        <s v="Merrimack"/>
        <s v="Savannah"/>
        <s v="Bartlett"/>
        <s v="Neenah"/>
        <s v="Pueblo West"/>
        <s v="Marion"/>
        <s v="Annandale"/>
        <s v="Oakland Park"/>
        <s v="Inver Grove Heights"/>
        <s v="Loveland"/>
        <s v="Kennesaw"/>
        <s v="Commack"/>
        <s v="Townsend"/>
        <s v="Crofton"/>
        <s v="Gainesville"/>
        <s v="Hudson"/>
        <s v="Manchester"/>
        <s v="Yucaipa"/>
        <s v="Overland Park"/>
        <s v="Harrison"/>
        <s v="Melbourne"/>
        <s v="Merritt Island"/>
        <s v="Potomac"/>
        <s v="Paragould"/>
        <s v="Fairmont"/>
        <s v="Willoughby"/>
        <s v="Saint Paul"/>
        <s v="Iselin"/>
        <s v="Lima"/>
        <s v="Lafayette"/>
        <s v="Arvada"/>
        <s v="Jamestown"/>
        <s v="Cary"/>
        <s v="Carpentersville"/>
        <s v="Tysons Corner"/>
        <s v="Cabot"/>
        <s v="Flower Mound"/>
        <s v="Jackson"/>
        <s v="Waldorf"/>
        <s v="Martinez"/>
        <s v="Sunrise"/>
        <s v="New Berlin"/>
        <s v="State College"/>
        <s v="Dearborn"/>
        <s v="Grove City"/>
        <s v="Batavia"/>
        <s v="Carol City"/>
        <s v="Bowling Green"/>
        <s v="Saginaw"/>
        <s v="San Gabriel"/>
        <s v="Virginia Beach"/>
        <s v="Tonawanda"/>
        <s v="La Grange"/>
        <s v="Steubenville"/>
        <s v="Stoneham"/>
        <s v="Vancouver"/>
        <s v="Rochester"/>
        <s v="Wauwatosa"/>
        <s v="New Smyrna Beach"/>
        <s v="Brandon"/>
        <s v="Pensacola"/>
        <s v="Branford"/>
        <s v="Danbury"/>
        <s v="Immokalee"/>
        <s v="San Juan"/>
        <s v="Opelika"/>
        <s v="Upper Arlington"/>
        <s v="Goldsboro"/>
        <s v="Manhattan"/>
        <s v="Portland"/>
        <s v="Jacksonville"/>
        <s v="Baldwin"/>
        <s v="Clifton"/>
        <s v="Creve Coeur"/>
        <s v="Littleton"/>
        <s v="Coral Springs"/>
        <s v="Broomfield"/>
        <s v="Racine"/>
        <s v="Sheboygan"/>
        <s v="Saint Charles"/>
        <s v="Round Rock"/>
        <s v="West Scarborough"/>
        <s v="West Lafayette"/>
        <s v="Huntington"/>
        <s v="Urbana"/>
        <s v="Vernon Hills"/>
        <s v="Carbondale"/>
        <s v="Eastpointe"/>
        <s v="Jonesboro"/>
        <s v="Petaluma"/>
        <s v="Lorain"/>
        <s v="New Iberia"/>
        <s v="North Port"/>
        <s v="Midwest City"/>
        <s v="Sharon"/>
        <s v="Westland"/>
        <s v="Lake Jackson"/>
        <s v="Abilene"/>
        <s v="Oak Creek"/>
        <s v="Lake Charles"/>
        <s v="Millville"/>
        <s v="Dayton"/>
        <s v="Amarillo"/>
        <s v="Kingman"/>
        <s v="Schererville"/>
        <s v="Cloverleaf"/>
        <s v="Charleston"/>
        <s v="Richfield"/>
        <s v="Greeneville"/>
        <s v="East Massapequa"/>
        <s v="Cheshire"/>
        <s v="Providence"/>
        <s v="Gilbert"/>
        <s v="Leavenworth"/>
        <s v="Mehlville"/>
        <s v="Holland"/>
        <s v="Laconia"/>
        <s v="Inkster"/>
        <s v="South Hadley"/>
        <s v="Highlands Ranch"/>
        <s v="Enid"/>
        <s v="Grand Island"/>
        <s v="Raleigh"/>
        <s v="Liberal"/>
        <s v="South Bend"/>
        <s v="Morgantown"/>
        <s v="Hopkins"/>
        <s v="Titusville"/>
        <s v="Owensboro"/>
        <s v="Ozark"/>
        <s v="Belle Glade"/>
        <s v="Maplewood"/>
        <s v="Albemarle"/>
        <s v="Saco"/>
        <s v="Londonderry"/>
        <s v="Norwich"/>
        <s v="Cumberland"/>
        <s v="Harrisonburg"/>
        <s v="Muncie"/>
        <s v="Edinburg"/>
        <s v="Green Bay"/>
        <s v="Biloxi"/>
        <s v="Shreveport"/>
        <s v="Aberdeen"/>
        <s v="New Britain"/>
        <s v="Beverly Hills"/>
        <s v="Hempstead"/>
        <s v="New City"/>
        <s v="Niagara Falls"/>
        <s v="Ocoee"/>
        <s v="Oviedo"/>
        <s v="Colchester"/>
        <s v="Olathe"/>
        <s v="Apopka"/>
        <s v="Chula Vista"/>
        <s v="Minot"/>
        <s v="Mentor"/>
        <s v="Pendleton"/>
        <s v="Hicksville"/>
        <s v="Inglewood"/>
        <s v="West Seneca"/>
        <s v="Holyoke"/>
        <s v="Bremerton"/>
        <s v="Carteret"/>
        <s v="Visalia"/>
        <s v="Morgan Hill"/>
        <s v="Chester"/>
        <s v="Muskogee"/>
        <s v="Bradenton"/>
        <s v="North Pembroke"/>
        <s v="San Mateo"/>
        <s v="Topeka"/>
        <s v="Evans"/>
        <s v="Savage"/>
        <s v="Berea"/>
        <s v="Brookfield"/>
        <s v="Duncanville"/>
        <s v="Eagan"/>
        <s v="Waxahachie"/>
        <s v="Saint Cloud"/>
        <s v="West Chicago"/>
        <s v="Walker"/>
        <s v="Findlay"/>
        <s v="Lawndale"/>
        <s v="Cottage Grove"/>
        <s v="Marshfield"/>
        <s v="Greensboro"/>
        <s v="Camden"/>
        <s v="Bessemer"/>
        <s v="Castle Rock"/>
        <s v="Iowa City"/>
        <s v="Keizer"/>
        <s v="Hazleton"/>
        <s v="West Babylon"/>
        <s v="Keene"/>
        <s v="Plano"/>
        <s v="Swansea"/>
        <s v="Parker"/>
        <s v="New Albany"/>
        <s v="Merrillville"/>
        <s v="Fair Lawn"/>
        <s v="Marlborough"/>
        <s v="Brookings"/>
        <s v="San Marcos"/>
        <s v="Penn Hills"/>
        <s v="Oklahoma City"/>
        <s v="Beaumont"/>
        <s v="Valley Stream"/>
        <s v="Minneapolis"/>
        <s v="Wichita Falls"/>
        <s v="Lowell"/>
        <s v="New Haven"/>
        <s v="Nutley"/>
        <s v="Mesquite"/>
        <s v="Ipswich"/>
        <s v="Rockford"/>
        <s v="Colonial Heights"/>
        <s v="Albany"/>
        <s v="Minnetonka"/>
        <s v="White Plains"/>
        <s v="Conway"/>
        <s v="Elkhart"/>
        <s v="Citrus Heights"/>
        <s v="Claremont"/>
        <s v="Gurnee"/>
        <s v="Huber Heights"/>
        <s v="Long Beach"/>
        <s v="Fort Pierce"/>
        <s v="Elk Plain"/>
        <s v="Walpole"/>
        <s v="Corpus Christi"/>
        <s v="Woonsocket"/>
        <s v="Gadsden"/>
        <s v="South Windsor"/>
        <s v="Parsippany"/>
        <s v="Westbrook"/>
        <s v="Aiken"/>
        <s v="Derry"/>
        <s v="Yakima"/>
        <s v="Youngstown"/>
        <s v="Wylie"/>
        <s v="Denver"/>
        <s v="Lees Summit"/>
        <s v="Somerville"/>
        <s v="Mineral Wells"/>
        <s v="Bethesda"/>
        <s v="Dumont"/>
        <s v="Glen Burnie"/>
        <s v="Streamwood"/>
        <s v="Tinley Park"/>
        <s v="Roosevelt"/>
        <s v="Stillwater"/>
        <s v="Elk Grove Village"/>
        <s v="Ferguson"/>
        <s v="Upper Saint Clair"/>
        <s v="Ontario"/>
        <s v="Marrero"/>
        <s v="Owosso"/>
        <s v="Riviera Beach"/>
        <s v="Avondale"/>
        <s v="Tigard"/>
        <s v="Farmington"/>
        <s v="Chicopee"/>
        <s v="Paramus"/>
        <s v="Cottage Lake"/>
        <s v="Miramar"/>
        <s v="Baltimore"/>
        <s v="Great Falls"/>
        <s v="Billings"/>
        <s v="Rio Rancho"/>
        <s v="San Bernardino"/>
        <s v="Hastings"/>
        <s v="Memphis"/>
        <s v="Aspen Hill"/>
        <s v="Westminster"/>
        <s v="Laurinburg"/>
        <s v="Middletown"/>
        <s v="Champaign"/>
        <s v="Brunswick"/>
        <s v="West Springfield"/>
        <s v="Margate"/>
        <s v="Greeley"/>
        <s v="Eden Prairie"/>
        <s v="Michigan City"/>
        <s v="Oak Ridge"/>
        <s v="Mishawaka"/>
        <s v="East Meadow"/>
        <s v="Westerly"/>
        <s v="Olney"/>
        <s v="Asbury Park"/>
        <s v="Tinton Falls"/>
        <s v="Santa Ana"/>
        <s v="Perry Hall"/>
        <s v="Coppell"/>
        <s v="Glassboro"/>
        <s v="Norristown"/>
        <s v="Hopatcong"/>
        <s v="Irvington"/>
        <s v="Casper"/>
        <s v="Ewing"/>
        <s v="Hartford"/>
        <s v="Modesto"/>
        <s v="Kennewick"/>
        <s v="Skokie"/>
        <s v="Easton"/>
        <s v="New Brunswick"/>
        <s v="Coralville"/>
        <s v="Port Chester"/>
        <s v="El Cajon"/>
        <s v="Beavercreek"/>
        <s v="Sun City"/>
        <s v="Daly City"/>
        <s v="Sierra Vista"/>
        <s v="Buffalo"/>
        <s v="Russellville"/>
        <s v="San Jose"/>
        <s v="Ames"/>
        <s v="Attleboro"/>
        <s v="Garfield"/>
        <s v="Wake Forest"/>
        <s v="Oak Forest"/>
        <s v="Orem"/>
        <s v="Logan"/>
        <s v="Spring"/>
        <s v="Collinsville"/>
        <s v="Magna"/>
        <s v="Avenel"/>
        <s v="West Milford"/>
        <s v="McKeesport"/>
        <s v="Radnor"/>
        <s v="Wilkes Barre"/>
        <s v="Lakeville"/>
        <s v="Bismarck"/>
        <s v="East Saint Louis"/>
        <s v="Dodge City"/>
        <s v="Ashland"/>
        <s v="Abington"/>
        <s v="Oak Lawn"/>
        <s v="Woodbridge"/>
        <s v="Marysville"/>
        <s v="Longmont"/>
        <s v="Santa Monica"/>
        <s v="Plainfield"/>
        <s v="Urbandale"/>
        <s v="Belmont"/>
        <s v="Leominster"/>
        <s v="Wellesley"/>
        <s v="Lynn"/>
        <s v="Palm Springs"/>
        <s v="Fort Smith"/>
        <s v="Nicholasville"/>
        <s v="East Providence"/>
        <s v="Saint Clair Shores"/>
        <s v="Foster City"/>
        <s v="Overland"/>
        <s v="League City"/>
        <s v="Colonia"/>
        <s v="North Bergen"/>
        <s v="Paradise"/>
        <s v="Schenectady"/>
        <s v="Holbrook"/>
        <s v="Boulder"/>
        <s v="Glenview"/>
        <s v="Federal Way"/>
        <s v="Issaquah"/>
        <s v="Erie"/>
        <s v="Belvidere"/>
        <s v="La Porte"/>
        <s v="East Brunswick"/>
        <s v="Davie"/>
        <s v="Amesbury"/>
        <s v="Bellevue"/>
        <s v="Greenwood"/>
        <s v="Baytown"/>
        <s v="Glastonbury"/>
        <s v="Shelton"/>
        <s v="Wentzville"/>
        <s v="Highland Park"/>
        <s v="Essex"/>
        <s v="Phoenix"/>
        <s v="Sarasota"/>
        <s v="Hobart"/>
        <s v="Lenexa"/>
        <s v="Montgomery"/>
        <s v="Taylor"/>
        <s v="Waukegan"/>
        <s v="Homewood"/>
        <s v="Evanston"/>
        <s v="Ankeny"/>
        <s v="Missouri City"/>
        <s v="Thomasville"/>
        <s v="Antioch"/>
        <s v="Centereach"/>
        <s v="Oregon City"/>
        <s v="Maryland Heights"/>
        <s v="North Haven"/>
        <s v="San Angelo"/>
        <s v="Somerset"/>
        <s v="Atlantic City"/>
        <s v="Midvale"/>
        <s v="Yonkers"/>
        <s v="Cornelius"/>
        <s v="Scarsdale"/>
        <s v="East Cleveland"/>
        <s v="Nampa"/>
        <s v="Country Club Hills"/>
        <s v="Normal"/>
        <s v="Ponca City"/>
        <s v="Benton"/>
        <s v="Monroe"/>
        <s v="Victoria"/>
        <s v="Goodyear"/>
        <s v="Pennsauken"/>
        <s v="Selma"/>
        <s v="Oshkosh"/>
        <s v="Teaneck"/>
        <s v="Wausau"/>
        <s v="Noblesville"/>
        <s v="Blaine"/>
        <s v="Kannapolis"/>
        <s v="Reading"/>
        <s v="Andover"/>
        <s v="Central Falls"/>
        <s v="Pleasantville"/>
        <s v="Braintree"/>
        <s v="Port Arthur"/>
        <s v="Kentwood"/>
        <s v="Milford"/>
        <s v="Palo Alto"/>
        <s v="Union"/>
        <s v="Pepperell"/>
        <s v="Palm Bay"/>
        <s v="Hampton"/>
        <s v="Westborough"/>
        <s v="Waterloo"/>
        <s v="Renton"/>
        <s v="San Ramon"/>
        <s v="La Quinta"/>
        <s v="Talladega"/>
        <s v="Burton"/>
        <s v="Akron"/>
        <s v="Pacifica"/>
        <s v="Yuma"/>
        <s v="Plant City"/>
        <s v="Vicksburg"/>
        <s v="Rosenberg"/>
        <s v="Roanoke"/>
        <s v="Brownsville"/>
        <s v="Granite City"/>
        <s v="Southaven"/>
        <s v="Haltom City"/>
        <s v="Monroeville"/>
        <s v="Aloha"/>
        <s v="East Longmeadow"/>
        <s v="Milton"/>
        <s v="Scranton"/>
        <s v="Cohoes"/>
        <s v="Klamath Falls"/>
        <s v="Livingston"/>
        <s v="Fremont"/>
        <s v="Silver Spring"/>
        <s v="Bridgeton"/>
        <s v="Essex Junction"/>
        <s v="Florissant"/>
        <s v="Fort Bragg"/>
        <s v="Cleburne"/>
        <s v="New Castle"/>
        <s v="Redford"/>
        <s v="North Charleston"/>
        <s v="Palatine"/>
        <s v="Royal Oak"/>
        <s v="Bergenfield"/>
        <s v="South Plainfield"/>
        <s v="Xenia"/>
        <s v="Novi"/>
        <s v="Fargo"/>
        <s v="Sugar Land"/>
        <s v="Pico Rivera"/>
        <s v="Hamden"/>
        <s v="Falmouth"/>
        <s v="Deland"/>
        <s v="Escondido"/>
        <s v="Hillside"/>
        <s v="Acton"/>
        <s v="Warner Robins"/>
        <s v="Kalispell"/>
        <s v="Norton"/>
        <s v="Bourne"/>
        <s v="Dedham"/>
        <s v="Bethel Park"/>
        <s v="Sun Prairie"/>
        <s v="Frisco"/>
        <s v="North Babylon"/>
        <s v="Olympia"/>
        <s v="Binghamton"/>
        <s v="Bella Vista"/>
        <s v="Fort Worth"/>
        <s v="Red Wing"/>
        <s v="Jefferson City"/>
        <s v="Rutherford"/>
        <s v="North Kingstown"/>
        <s v="Burien"/>
        <s v="Mcallen"/>
        <s v="Wheaton"/>
        <s v="Rocklin"/>
        <s v="Lawrence"/>
        <s v="San Luis Obispo"/>
        <s v="Lewisville"/>
        <s v="Torrington"/>
        <s v="Delray Beach"/>
        <s v="Deltona"/>
        <s v="Rockville"/>
        <s v="Glendale Heights"/>
        <s v="Beaverton"/>
        <s v="Poinciana"/>
        <s v="Malden"/>
        <s v="Woodbury"/>
        <s v="Hoffman Estates"/>
        <s v="Johnson City"/>
        <s v="Pine Hills"/>
        <s v="Wayne"/>
        <s v="Wyckoff"/>
        <s v="Laramie"/>
        <s v="Lake Elsinore"/>
        <s v="Chapel Hill"/>
        <s v="La Vergne"/>
        <s v="Owasso"/>
        <s v="Kingsville"/>
        <s v="Murrieta"/>
        <s v="Smithfield"/>
        <s v="Pearland"/>
        <s v="Cudahy"/>
        <s v="Gillette"/>
        <s v="Eugene"/>
        <s v="Edison"/>
        <s v="New Bedford"/>
        <s v="Sparks"/>
        <s v="Wilbraham"/>
        <s v="New Rochelle"/>
        <s v="Owings Mills"/>
        <s v="Kaysville"/>
        <s v="Plymouth"/>
        <s v="Muskegon"/>
        <s v="Wyoming"/>
        <s v="Manhattan Beach"/>
        <s v="Santa Barbara"/>
        <s v="Killingly Center"/>
        <s v="Tracy"/>
        <s v="Northglenn"/>
        <s v="Richardson"/>
        <s v="Mason"/>
        <s v="West Orange"/>
        <s v="Severna Park"/>
        <s v="Hinesville"/>
        <s v="Anaheim"/>
        <s v="Lake Forest"/>
        <s v="Kingston"/>
        <s v="Bountiful"/>
        <s v="Suffolk"/>
        <s v="Moorhead"/>
        <s v="Bothell"/>
        <s v="Mooresville"/>
        <s v="Wenatchee"/>
        <s v="Kenner"/>
        <s v="Brooklyn"/>
        <s v="Greenwich"/>
        <s v="Palmer"/>
        <s v="Trumbull"/>
        <s v="Hermitage"/>
        <s v="Douglasville"/>
        <s v="Beckley"/>
        <s v="Jersey City"/>
        <s v="Easthampton"/>
        <s v="Lincoln Park"/>
        <s v="Crystal Lake"/>
        <s v="North Tonawanda"/>
        <s v="Gahanna"/>
        <s v="Waltham"/>
        <s v="Weymouth"/>
        <s v="Groton"/>
        <s v="North Arlington"/>
        <s v="Springdale"/>
        <s v="Park Ridge"/>
        <s v="Lynchburg"/>
        <s v="Texas City"/>
        <s v="Brookline"/>
        <s v="Austin"/>
        <s v="Deerfield Beach"/>
        <s v="Willingboro"/>
        <s v="East Orange"/>
        <s v="Plantation"/>
        <s v="Kenmore"/>
        <s v="Rye"/>
        <s v="Sayreville"/>
        <s v="Rowlett"/>
        <s v="Rahway"/>
        <s v="Saint Louis Park"/>
        <s v="Glen Ellyn"/>
        <s v="Pocatello"/>
        <s v="Fall River"/>
        <s v="Meriden"/>
        <s v="Passaic"/>
        <s v="Ogden"/>
        <s v="Casas Adobes"/>
        <s v="Schaumburg"/>
        <s v="Westfield"/>
        <s v="La Crosse"/>
        <s v="Toms River"/>
        <s v="Elmhurst"/>
        <s v="Foxborough"/>
        <s v="Southbridge"/>
        <s v="American Fork"/>
        <s v="Ann Arbor"/>
        <s v="North Andover"/>
        <s v="Hillsboro"/>
        <s v="Maple Shade"/>
        <s v="Bridgewater"/>
        <s v="Menomonee Falls"/>
        <s v="Saugus"/>
        <s v="Durham"/>
        <s v="Ludlow"/>
        <s v="Palm Harbor"/>
        <s v="Edmond"/>
        <s v="Wakefield"/>
        <s v="Revere"/>
        <s v="Bentonville"/>
        <s v="Dennis"/>
        <s v="Palisades Park"/>
        <s v="Haverhill"/>
        <s v="Framingham"/>
        <s v="Allen"/>
        <s v="Pompano Beach"/>
        <s v="Homestead"/>
        <s v="South Boston"/>
        <s v="Longmeadow"/>
        <s v="Perth Amboy"/>
        <s v="Orange"/>
        <s v="Tiverton"/>
        <s v="Houma"/>
        <s v="Tempe"/>
        <s v="Prairie Village"/>
        <s v="Parkville"/>
        <s v="Broken Arrow"/>
        <s v="Bend"/>
        <s v="Cliffside Park"/>
        <s v="Guilford"/>
        <s v="Grapevine"/>
        <s v="Hoboken"/>
        <s v="Tyler"/>
        <s v="Warwick"/>
        <s v="Ocean City"/>
        <s v="Secaucus"/>
        <s v="Shelby"/>
        <s v="Southfield"/>
        <s v="Scituate"/>
        <s v="Norwalk"/>
        <s v="Paterson"/>
        <s v="Cherry Hill"/>
        <s v="Long Branch"/>
        <s v="Bridgeport"/>
        <s v="The Woodlands"/>
        <s v="Daytona Beach"/>
        <s v="Fairhaven"/>
        <s v="Coventry"/>
        <s v="Lyndhurst"/>
        <s v="Westford"/>
        <s v="Prattville"/>
        <s v="Dracut"/>
        <s v="Grafton"/>
        <s v="Newport"/>
        <s v="Clarksburg"/>
        <s v="Willimantic"/>
        <s v="Northampton"/>
        <s v="Hingham"/>
        <s v="Newburyport"/>
        <s v="East Hartford"/>
        <s v="East Haven"/>
        <s v="Holden"/>
        <s v="Hopkinsville"/>
        <s v="Saint Joseph"/>
        <s v="Boynton Beach"/>
        <s v="Taunton"/>
        <s v="Dale City"/>
        <s v="Darien"/>
        <s v="Gardner"/>
        <s v="Lexington"/>
        <s v="Shrewsbury"/>
        <s v="Phillipsburg"/>
        <s v="Scotch Plains"/>
        <s v="Billerica"/>
        <s v="Hemet"/>
        <s v="Wallingford"/>
        <s v="Kearny"/>
        <s v="Duxbury"/>
        <s v="Vineland"/>
        <s v="Danvers"/>
        <s v="Southbury"/>
        <s v="Stoughton"/>
        <s v="Gloucester"/>
        <s v="Rockland"/>
        <s v="Davenport"/>
        <s v="Waterford"/>
        <s v="Marblehead"/>
        <s v="Needham"/>
      </sharedItems>
    </cacheField>
    <cacheField name="Postal Code" numFmtId="0">
      <sharedItems containsSemiMixedTypes="0" containsString="0" containsNumber="1" containsInteger="1" minValue="1001" maxValue="99362"/>
    </cacheField>
    <cacheField name="Months (Order Date)" numFmtId="0" databaseField="0">
      <fieldGroup base="2">
        <rangePr groupBy="months" startDate="2020-01-01T00:00:00" endDate="2024-01-01T00:00:00"/>
        <groupItems count="14">
          <s v="&lt;1/1/2020"/>
          <s v="Jan"/>
          <s v="Feb"/>
          <s v="Mar"/>
          <s v="Apr"/>
          <s v="May"/>
          <s v="Jun"/>
          <s v="Jul"/>
          <s v="Aug"/>
          <s v="Sep"/>
          <s v="Oct"/>
          <s v="Nov"/>
          <s v="Dec"/>
          <s v="&gt;1/1/2024"/>
        </groupItems>
      </fieldGroup>
    </cacheField>
    <cacheField name="Quarters (Order Date)" numFmtId="0" databaseField="0">
      <fieldGroup base="2">
        <rangePr groupBy="quarters" startDate="2020-01-01T00:00:00" endDate="2024-01-01T00:00:00"/>
        <groupItems count="6">
          <s v="&lt;1/1/2020"/>
          <s v="Qtr1"/>
          <s v="Qtr2"/>
          <s v="Qtr3"/>
          <s v="Qtr4"/>
          <s v="&gt;1/1/2024"/>
        </groupItems>
      </fieldGroup>
    </cacheField>
    <cacheField name="Years (Order Date)" numFmtId="0" databaseField="0">
      <fieldGroup base="2">
        <rangePr groupBy="years" startDate="2020-01-01T00:00:00" endDate="2024-01-01T00:00:00"/>
        <groupItems count="7">
          <s v="&lt;1/1/2020"/>
          <s v="2020"/>
          <s v="2021"/>
          <s v="2022"/>
          <s v="2023"/>
          <s v="2024"/>
          <s v="&gt;1/1/2024"/>
        </groupItems>
      </fieldGroup>
    </cacheField>
  </cacheFields>
  <extLst>
    <ext xmlns:x14="http://schemas.microsoft.com/office/spreadsheetml/2009/9/main" uri="{725AE2AE-9491-48be-B2B4-4EB974FC3084}">
      <x14:pivotCacheDefinition pivotCacheId="13094275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19">
  <r>
    <n v="19914"/>
    <n v="88028"/>
    <x v="0"/>
    <d v="2020-01-03T00:00:00"/>
    <s v="Not Specified"/>
    <n v="0.08"/>
    <n v="35"/>
    <n v="-425.20840000000004"/>
    <s v=" "/>
    <s v=" "/>
    <n v="95.99"/>
    <n v="2"/>
    <n v="193.88"/>
    <n v="2211"/>
    <x v="0"/>
    <x v="0"/>
    <x v="0"/>
    <x v="0"/>
    <x v="0"/>
    <s v="Large Box"/>
    <x v="0"/>
    <m/>
    <x v="0"/>
    <x v="0"/>
    <x v="0"/>
    <n v="20715"/>
  </r>
  <r>
    <n v="1279"/>
    <n v="9285"/>
    <x v="1"/>
    <d v="2020-01-04T00:00:00"/>
    <s v="Critical "/>
    <n v="0.06"/>
    <n v="2.99"/>
    <n v="-19.099200000000003"/>
    <s v=" "/>
    <n v="-54.622"/>
    <n v="40.98"/>
    <n v="3"/>
    <n v="124.81"/>
    <n v="949"/>
    <x v="1"/>
    <x v="1"/>
    <x v="1"/>
    <x v="0"/>
    <x v="1"/>
    <s v="Small Box"/>
    <x v="1"/>
    <n v="0.36"/>
    <x v="1"/>
    <x v="1"/>
    <x v="1"/>
    <n v="90049"/>
  </r>
  <r>
    <n v="5272"/>
    <n v="37537"/>
    <x v="1"/>
    <d v="2020-01-02T00:00:00"/>
    <s v="Low"/>
    <n v="0"/>
    <n v="48.8"/>
    <n v="-308.928"/>
    <s v=" "/>
    <n v="-37.561999999999998"/>
    <n v="291.73"/>
    <n v="4"/>
    <n v="1239.06"/>
    <n v="68"/>
    <x v="2"/>
    <x v="2"/>
    <x v="2"/>
    <x v="1"/>
    <x v="2"/>
    <s v="Jumbo Drum"/>
    <x v="2"/>
    <n v="0.56000000000000005"/>
    <x v="0"/>
    <x v="2"/>
    <x v="2"/>
    <n v="10177"/>
  </r>
  <r>
    <n v="5273"/>
    <n v="37537"/>
    <x v="1"/>
    <d v="2020-01-04T00:00:00"/>
    <s v="Low"/>
    <n v="7.0000000000000007E-2"/>
    <n v="45"/>
    <n v="-1679.7599999999998"/>
    <s v=" "/>
    <s v=" "/>
    <n v="100.98"/>
    <n v="43"/>
    <n v="4083.19"/>
    <n v="68"/>
    <x v="3"/>
    <x v="2"/>
    <x v="2"/>
    <x v="1"/>
    <x v="2"/>
    <s v="Jumbo Drum"/>
    <x v="3"/>
    <n v="0.69"/>
    <x v="0"/>
    <x v="2"/>
    <x v="2"/>
    <n v="10177"/>
  </r>
  <r>
    <n v="5274"/>
    <n v="37537"/>
    <x v="1"/>
    <d v="2020-01-09T00:00:00"/>
    <s v="Low"/>
    <n v="0.05"/>
    <n v="7.07"/>
    <n v="575.39600000000007"/>
    <n v="575.39600000000007"/>
    <n v="-93.25"/>
    <n v="155.06"/>
    <n v="32"/>
    <n v="4902.38"/>
    <n v="68"/>
    <x v="4"/>
    <x v="1"/>
    <x v="2"/>
    <x v="0"/>
    <x v="0"/>
    <s v="Small Box"/>
    <x v="4"/>
    <n v="0.59"/>
    <x v="0"/>
    <x v="2"/>
    <x v="2"/>
    <n v="10177"/>
  </r>
  <r>
    <n v="19279"/>
    <n v="89083"/>
    <x v="1"/>
    <d v="2020-01-04T00:00:00"/>
    <s v="Critical"/>
    <n v="0.06"/>
    <n v="2.99"/>
    <n v="-14.801880000000001"/>
    <s v=" "/>
    <n v="-242.36279999999999"/>
    <n v="40.98"/>
    <n v="1"/>
    <n v="41.6"/>
    <n v="950"/>
    <x v="5"/>
    <x v="1"/>
    <x v="1"/>
    <x v="0"/>
    <x v="1"/>
    <s v="Small Box"/>
    <x v="1"/>
    <n v="0.36"/>
    <x v="2"/>
    <x v="3"/>
    <x v="3"/>
    <n v="55372"/>
  </r>
  <r>
    <n v="23274"/>
    <n v="87946"/>
    <x v="1"/>
    <d v="2020-01-09T00:00:00"/>
    <s v="Low"/>
    <n v="0.05"/>
    <n v="7.07"/>
    <n v="845.66399999999987"/>
    <n v="845.66399999999987"/>
    <s v=" "/>
    <n v="155.06"/>
    <n v="8"/>
    <n v="1225.5999999999999"/>
    <n v="67"/>
    <x v="6"/>
    <x v="1"/>
    <x v="2"/>
    <x v="0"/>
    <x v="0"/>
    <s v="Small Box"/>
    <x v="4"/>
    <n v="0.59"/>
    <x v="1"/>
    <x v="1"/>
    <x v="4"/>
    <n v="94559"/>
  </r>
  <r>
    <n v="24224"/>
    <n v="90853"/>
    <x v="1"/>
    <d v="2020-01-04T00:00:00"/>
    <s v="Critical"/>
    <n v="0.09"/>
    <n v="2.15"/>
    <n v="20.299600000000002"/>
    <n v="20.299600000000002"/>
    <s v=" "/>
    <n v="9.11"/>
    <n v="4"/>
    <n v="34.409999999999997"/>
    <n v="1155"/>
    <x v="7"/>
    <x v="0"/>
    <x v="1"/>
    <x v="0"/>
    <x v="3"/>
    <s v="Wrap Bag"/>
    <x v="5"/>
    <n v="0.4"/>
    <x v="1"/>
    <x v="1"/>
    <x v="5"/>
    <n v="90640"/>
  </r>
  <r>
    <n v="24225"/>
    <n v="90853"/>
    <x v="1"/>
    <d v="2020-01-02T00:00:00"/>
    <s v="Critical"/>
    <n v="0.08"/>
    <n v="1.97"/>
    <n v="108.5163"/>
    <n v="108.5163"/>
    <n v="-2469.2467800000004"/>
    <n v="15.04"/>
    <n v="11"/>
    <n v="157.27000000000001"/>
    <n v="1155"/>
    <x v="8"/>
    <x v="1"/>
    <x v="1"/>
    <x v="0"/>
    <x v="3"/>
    <s v="Wrap Bag"/>
    <x v="6"/>
    <n v="0.39"/>
    <x v="1"/>
    <x v="1"/>
    <x v="5"/>
    <n v="90640"/>
  </r>
  <r>
    <n v="1074"/>
    <n v="7909"/>
    <x v="2"/>
    <d v="2020-01-04T00:00:00"/>
    <s v="High"/>
    <n v="0.03"/>
    <n v="1.2"/>
    <n v="9.82"/>
    <n v="9.82"/>
    <s v=" "/>
    <n v="4.26"/>
    <n v="29"/>
    <n v="122.23"/>
    <n v="117"/>
    <x v="9"/>
    <x v="1"/>
    <x v="0"/>
    <x v="0"/>
    <x v="4"/>
    <s v="Wrap Bag"/>
    <x v="7"/>
    <n v="0.44"/>
    <x v="1"/>
    <x v="4"/>
    <x v="6"/>
    <n v="98103"/>
  </r>
  <r>
    <n v="19074"/>
    <n v="89583"/>
    <x v="2"/>
    <d v="2020-01-04T00:00:00"/>
    <s v="High"/>
    <n v="0.03"/>
    <n v="1.2"/>
    <n v="18.658000000000001"/>
    <n v="18.658000000000001"/>
    <s v=" "/>
    <n v="4.26"/>
    <n v="7"/>
    <n v="29.5"/>
    <n v="114"/>
    <x v="10"/>
    <x v="1"/>
    <x v="0"/>
    <x v="0"/>
    <x v="4"/>
    <s v="Wrap Bag"/>
    <x v="7"/>
    <n v="0.44"/>
    <x v="1"/>
    <x v="5"/>
    <x v="7"/>
    <n v="97035"/>
  </r>
  <r>
    <n v="19315"/>
    <n v="87463"/>
    <x v="2"/>
    <d v="2020-01-05T00:00:00"/>
    <s v="Low"/>
    <n v="0.08"/>
    <n v="16.71"/>
    <n v="280.27458000000001"/>
    <n v="280.27458000000001"/>
    <n v="-7.6130000000000004"/>
    <n v="43.22"/>
    <n v="3"/>
    <n v="130.62"/>
    <n v="169"/>
    <x v="11"/>
    <x v="1"/>
    <x v="2"/>
    <x v="2"/>
    <x v="5"/>
    <s v="Small Box"/>
    <x v="8"/>
    <n v="0.66"/>
    <x v="3"/>
    <x v="6"/>
    <x v="8"/>
    <n v="70802"/>
  </r>
  <r>
    <n v="19316"/>
    <n v="87463"/>
    <x v="2"/>
    <d v="2020-01-10T00:00:00"/>
    <s v="Low"/>
    <n v="0.05"/>
    <n v="24.49"/>
    <n v="-112.4263"/>
    <s v=" "/>
    <s v=" "/>
    <n v="574.74"/>
    <n v="12"/>
    <n v="6945.16"/>
    <n v="169"/>
    <x v="12"/>
    <x v="1"/>
    <x v="2"/>
    <x v="2"/>
    <x v="6"/>
    <s v="Large Box"/>
    <x v="9"/>
    <n v="0.37"/>
    <x v="3"/>
    <x v="6"/>
    <x v="8"/>
    <n v="70802"/>
  </r>
  <r>
    <n v="19317"/>
    <n v="87463"/>
    <x v="2"/>
    <d v="2020-01-07T00:00:00"/>
    <s v="Low"/>
    <n v="0.04"/>
    <n v="2.27"/>
    <n v="24.923999999999999"/>
    <n v="24.923999999999999"/>
    <n v="-26.8065"/>
    <n v="10.14"/>
    <n v="3"/>
    <n v="30.94"/>
    <n v="169"/>
    <x v="11"/>
    <x v="1"/>
    <x v="2"/>
    <x v="0"/>
    <x v="3"/>
    <s v="Wrap Bag"/>
    <x v="10"/>
    <n v="0.36"/>
    <x v="3"/>
    <x v="6"/>
    <x v="8"/>
    <n v="70802"/>
  </r>
  <r>
    <n v="19336"/>
    <n v="89999"/>
    <x v="2"/>
    <d v="2020-01-04T00:00:00"/>
    <s v="High"/>
    <n v="0.05"/>
    <n v="21.2"/>
    <n v="-181.102"/>
    <s v=" "/>
    <n v="-158.648"/>
    <n v="20.98"/>
    <n v="3"/>
    <n v="65.69"/>
    <n v="1988"/>
    <x v="13"/>
    <x v="1"/>
    <x v="0"/>
    <x v="1"/>
    <x v="7"/>
    <s v="Medium Box"/>
    <x v="11"/>
    <n v="0.78"/>
    <x v="1"/>
    <x v="7"/>
    <x v="9"/>
    <n v="84020"/>
  </r>
  <r>
    <n v="19663"/>
    <n v="90430"/>
    <x v="2"/>
    <d v="2020-01-05T00:00:00"/>
    <s v="Not Specified"/>
    <n v="0"/>
    <n v="14.7"/>
    <n v="-560.81417999999996"/>
    <s v=" "/>
    <s v=" "/>
    <n v="213.45"/>
    <n v="1"/>
    <n v="224.12"/>
    <n v="193"/>
    <x v="14"/>
    <x v="2"/>
    <x v="2"/>
    <x v="2"/>
    <x v="6"/>
    <s v="Jumbo Drum"/>
    <x v="12"/>
    <n v="0.59"/>
    <x v="1"/>
    <x v="7"/>
    <x v="10"/>
    <n v="84041"/>
  </r>
  <r>
    <n v="22223"/>
    <n v="90337"/>
    <x v="2"/>
    <d v="2020-01-05T00:00:00"/>
    <s v="Critical"/>
    <n v="0.03"/>
    <n v="5.66"/>
    <n v="-51.559199999999997"/>
    <s v=" "/>
    <n v="-40.25"/>
    <n v="5.28"/>
    <n v="4"/>
    <n v="22.82"/>
    <n v="388"/>
    <x v="15"/>
    <x v="1"/>
    <x v="2"/>
    <x v="0"/>
    <x v="3"/>
    <s v="Small Box"/>
    <x v="13"/>
    <n v="0.4"/>
    <x v="2"/>
    <x v="8"/>
    <x v="11"/>
    <n v="68847"/>
  </r>
  <r>
    <n v="22224"/>
    <n v="90337"/>
    <x v="2"/>
    <d v="2020-01-06T00:00:00"/>
    <s v="Critical"/>
    <n v="0.01"/>
    <n v="2.5"/>
    <n v="-263.56572"/>
    <s v=" "/>
    <s v=" "/>
    <n v="110.99"/>
    <n v="2"/>
    <n v="188.66"/>
    <n v="388"/>
    <x v="16"/>
    <x v="1"/>
    <x v="2"/>
    <x v="2"/>
    <x v="8"/>
    <s v="Small Box"/>
    <x v="14"/>
    <n v="0.56999999999999995"/>
    <x v="2"/>
    <x v="8"/>
    <x v="11"/>
    <n v="68847"/>
  </r>
  <r>
    <n v="23705"/>
    <n v="88296"/>
    <x v="2"/>
    <d v="2020-01-04T00:00:00"/>
    <s v="High"/>
    <n v="0.09"/>
    <n v="52.2"/>
    <n v="-274.49799999999999"/>
    <s v=" "/>
    <n v="-616.80999999999995"/>
    <n v="212.6"/>
    <n v="1"/>
    <n v="174.5"/>
    <n v="2579"/>
    <x v="17"/>
    <x v="2"/>
    <x v="0"/>
    <x v="1"/>
    <x v="9"/>
    <s v="Jumbo Box"/>
    <x v="15"/>
    <n v="0.64"/>
    <x v="3"/>
    <x v="9"/>
    <x v="12"/>
    <n v="36869"/>
  </r>
  <r>
    <n v="19193"/>
    <n v="85850"/>
    <x v="3"/>
    <d v="2020-01-05T00:00:00"/>
    <s v="Critical"/>
    <n v="0.03"/>
    <n v="6.27"/>
    <n v="-94.258600000000001"/>
    <s v=" "/>
    <n v="-266.22000000000003"/>
    <n v="3.36"/>
    <n v="4"/>
    <n v="14.9"/>
    <n v="3146"/>
    <x v="18"/>
    <x v="1"/>
    <x v="2"/>
    <x v="0"/>
    <x v="1"/>
    <s v="Small Box"/>
    <x v="16"/>
    <n v="0.4"/>
    <x v="2"/>
    <x v="10"/>
    <x v="13"/>
    <n v="78577"/>
  </r>
  <r>
    <n v="19194"/>
    <n v="85850"/>
    <x v="3"/>
    <d v="2020-01-06T00:00:00"/>
    <s v="Critical"/>
    <n v="7.0000000000000007E-2"/>
    <n v="1.93"/>
    <n v="6.3308"/>
    <n v="6.3308"/>
    <n v="-20.79"/>
    <n v="3.71"/>
    <n v="11"/>
    <n v="39.64"/>
    <n v="3146"/>
    <x v="19"/>
    <x v="0"/>
    <x v="2"/>
    <x v="0"/>
    <x v="3"/>
    <s v="Wrap Bag"/>
    <x v="17"/>
    <n v="0.35"/>
    <x v="2"/>
    <x v="10"/>
    <x v="13"/>
    <n v="78577"/>
  </r>
  <r>
    <n v="24953"/>
    <n v="86356"/>
    <x v="3"/>
    <d v="2020-01-05T00:00:00"/>
    <s v="High"/>
    <n v="0.06"/>
    <n v="30"/>
    <n v="-489.41559999999998"/>
    <s v=" "/>
    <n v="-29.172000000000001"/>
    <n v="350.98"/>
    <n v="1"/>
    <n v="346.52"/>
    <n v="915"/>
    <x v="20"/>
    <x v="2"/>
    <x v="0"/>
    <x v="1"/>
    <x v="2"/>
    <s v="Jumbo Drum"/>
    <x v="18"/>
    <n v="0.61"/>
    <x v="2"/>
    <x v="10"/>
    <x v="14"/>
    <n v="77803"/>
  </r>
  <r>
    <n v="18047"/>
    <n v="86122"/>
    <x v="4"/>
    <d v="2020-01-06T00:00:00"/>
    <s v="Not Specified"/>
    <n v="0.05"/>
    <n v="5.83"/>
    <n v="-40.275199999999998"/>
    <s v=" "/>
    <n v="-24.7104"/>
    <n v="7.64"/>
    <n v="6"/>
    <n v="47.18"/>
    <n v="1085"/>
    <x v="21"/>
    <x v="1"/>
    <x v="0"/>
    <x v="0"/>
    <x v="3"/>
    <s v="Wrap Bag"/>
    <x v="19"/>
    <n v="0.36"/>
    <x v="0"/>
    <x v="2"/>
    <x v="15"/>
    <n v="11729"/>
  </r>
  <r>
    <n v="18164"/>
    <n v="86258"/>
    <x v="4"/>
    <d v="2020-01-06T00:00:00"/>
    <s v="High"/>
    <n v="0.03"/>
    <n v="1.99"/>
    <n v="-35.290399999999998"/>
    <s v=" "/>
    <s v=" "/>
    <n v="28.48"/>
    <n v="2"/>
    <n v="55.25"/>
    <n v="2206"/>
    <x v="22"/>
    <x v="1"/>
    <x v="1"/>
    <x v="2"/>
    <x v="5"/>
    <s v="Small Pack"/>
    <x v="20"/>
    <n v="0.4"/>
    <x v="2"/>
    <x v="11"/>
    <x v="16"/>
    <n v="50501"/>
  </r>
  <r>
    <n v="18165"/>
    <n v="86258"/>
    <x v="4"/>
    <d v="2020-01-07T00:00:00"/>
    <s v="High"/>
    <n v="0.01"/>
    <n v="5.99"/>
    <n v="-74.883600000000001"/>
    <s v=" "/>
    <s v=" "/>
    <n v="205.99"/>
    <n v="3"/>
    <n v="551.22"/>
    <n v="2206"/>
    <x v="23"/>
    <x v="1"/>
    <x v="1"/>
    <x v="2"/>
    <x v="8"/>
    <s v="Small Box"/>
    <x v="21"/>
    <n v="0.59"/>
    <x v="2"/>
    <x v="11"/>
    <x v="16"/>
    <n v="50501"/>
  </r>
  <r>
    <n v="21588"/>
    <n v="86283"/>
    <x v="4"/>
    <d v="2020-01-06T00:00:00"/>
    <s v="Medium"/>
    <n v="0.09"/>
    <n v="4.6900000000000004"/>
    <n v="-781.13419999999996"/>
    <s v=" "/>
    <s v=" "/>
    <n v="5.98"/>
    <n v="11"/>
    <n v="65.849999999999994"/>
    <n v="3331"/>
    <x v="24"/>
    <x v="1"/>
    <x v="2"/>
    <x v="0"/>
    <x v="0"/>
    <s v="Small Box"/>
    <x v="22"/>
    <n v="0.68"/>
    <x v="3"/>
    <x v="12"/>
    <x v="17"/>
    <n v="32174"/>
  </r>
  <r>
    <n v="21981"/>
    <n v="85914"/>
    <x v="4"/>
    <d v="2020-01-07T00:00:00"/>
    <s v="Critical"/>
    <n v="0.01"/>
    <n v="11.54"/>
    <n v="690.17939999999999"/>
    <n v="690.17939999999999"/>
    <n v="-33.2956"/>
    <n v="194.3"/>
    <n v="5"/>
    <n v="1000.26"/>
    <n v="2630"/>
    <x v="25"/>
    <x v="1"/>
    <x v="3"/>
    <x v="1"/>
    <x v="7"/>
    <s v="Large Box"/>
    <x v="23"/>
    <n v="0.59"/>
    <x v="2"/>
    <x v="13"/>
    <x v="18"/>
    <n v="73071"/>
  </r>
  <r>
    <n v="21982"/>
    <n v="85914"/>
    <x v="4"/>
    <d v="2020-01-06T00:00:00"/>
    <s v="Critical"/>
    <n v="0.02"/>
    <n v="21.21"/>
    <n v="1507.6430999999998"/>
    <n v="1507.6430999999998"/>
    <s v=" "/>
    <n v="209.84"/>
    <n v="10"/>
    <n v="2184.9899999999998"/>
    <n v="2630"/>
    <x v="26"/>
    <x v="1"/>
    <x v="3"/>
    <x v="1"/>
    <x v="7"/>
    <s v="Large Box"/>
    <x v="24"/>
    <n v="0.59"/>
    <x v="2"/>
    <x v="13"/>
    <x v="18"/>
    <n v="73071"/>
  </r>
  <r>
    <n v="21983"/>
    <n v="85914"/>
    <x v="4"/>
    <d v="2020-01-07T00:00:00"/>
    <s v="Critical"/>
    <n v="0"/>
    <n v="17.850000000000001"/>
    <n v="801.74680000000012"/>
    <n v="801.74680000000012"/>
    <n v="-253.11"/>
    <n v="145.44999999999999"/>
    <n v="8"/>
    <n v="1191.2"/>
    <n v="2630"/>
    <x v="27"/>
    <x v="2"/>
    <x v="3"/>
    <x v="2"/>
    <x v="6"/>
    <s v="Jumbo Drum"/>
    <x v="25"/>
    <n v="0.56000000000000005"/>
    <x v="2"/>
    <x v="13"/>
    <x v="18"/>
    <n v="73071"/>
  </r>
  <r>
    <n v="22555"/>
    <n v="90404"/>
    <x v="4"/>
    <d v="2020-01-06T00:00:00"/>
    <s v="Not Specified"/>
    <n v="0.08"/>
    <n v="43.32"/>
    <n v="-162.8244"/>
    <s v=" "/>
    <s v=" "/>
    <n v="243.98"/>
    <n v="1"/>
    <n v="248.84"/>
    <n v="2151"/>
    <x v="28"/>
    <x v="2"/>
    <x v="2"/>
    <x v="1"/>
    <x v="2"/>
    <s v="Jumbo Drum"/>
    <x v="26"/>
    <n v="0.55000000000000004"/>
    <x v="2"/>
    <x v="11"/>
    <x v="19"/>
    <n v="52001"/>
  </r>
  <r>
    <n v="25352"/>
    <n v="87285"/>
    <x v="4"/>
    <d v="2020-01-07T00:00:00"/>
    <s v="High"/>
    <n v="0.08"/>
    <n v="26.3"/>
    <n v="-233.840688"/>
    <s v=" "/>
    <s v=" "/>
    <n v="120.97"/>
    <n v="2"/>
    <n v="233.58"/>
    <n v="3125"/>
    <x v="29"/>
    <x v="2"/>
    <x v="0"/>
    <x v="2"/>
    <x v="6"/>
    <s v="Jumbo Drum"/>
    <x v="27"/>
    <n v="0.38"/>
    <x v="2"/>
    <x v="14"/>
    <x v="20"/>
    <n v="60056"/>
  </r>
  <r>
    <n v="26011"/>
    <n v="89536"/>
    <x v="4"/>
    <d v="2020-01-06T00:00:00"/>
    <s v="Critical"/>
    <n v="0.08"/>
    <n v="0.75"/>
    <n v="1.3224"/>
    <n v="1.3224"/>
    <n v="-2.5544000000000002"/>
    <n v="1.81"/>
    <n v="11"/>
    <n v="19.97"/>
    <n v="890"/>
    <x v="30"/>
    <x v="1"/>
    <x v="1"/>
    <x v="1"/>
    <x v="2"/>
    <s v="Jumbo Drum"/>
    <x v="28"/>
    <n v="0.57999999999999996"/>
    <x v="2"/>
    <x v="10"/>
    <x v="21"/>
    <n v="76021"/>
  </r>
  <r>
    <n v="26015"/>
    <n v="89536"/>
    <x v="4"/>
    <d v="2020-01-05T00:00:00"/>
    <s v="Critical"/>
    <n v="0.04"/>
    <n v="5.26"/>
    <n v="455.42069999999995"/>
    <n v="455.42069999999995"/>
    <n v="-53.295199999999994"/>
    <n v="125.99"/>
    <n v="6"/>
    <n v="660.03"/>
    <n v="890"/>
    <x v="31"/>
    <x v="1"/>
    <x v="1"/>
    <x v="2"/>
    <x v="8"/>
    <s v="Small Box"/>
    <x v="29"/>
    <n v="0.55000000000000004"/>
    <x v="2"/>
    <x v="10"/>
    <x v="21"/>
    <n v="76021"/>
  </r>
  <r>
    <n v="18947"/>
    <n v="89355"/>
    <x v="5"/>
    <d v="2020-01-08T00:00:00"/>
    <s v="Medium"/>
    <n v="7.0000000000000007E-2"/>
    <n v="6.16"/>
    <n v="125.9982"/>
    <n v="125.9982"/>
    <n v="-71.790000000000006"/>
    <n v="7.68"/>
    <n v="1"/>
    <n v="22.13"/>
    <n v="3347"/>
    <x v="32"/>
    <x v="0"/>
    <x v="1"/>
    <x v="0"/>
    <x v="1"/>
    <s v="Small Box"/>
    <x v="30"/>
    <n v="0.35"/>
    <x v="3"/>
    <x v="12"/>
    <x v="22"/>
    <n v="33411"/>
  </r>
  <r>
    <n v="18948"/>
    <n v="89355"/>
    <x v="5"/>
    <d v="2020-01-08T00:00:00"/>
    <s v="Medium"/>
    <n v="0.05"/>
    <n v="4.95"/>
    <n v="-92.929200000000009"/>
    <s v=" "/>
    <s v=" "/>
    <n v="6.64"/>
    <n v="5"/>
    <n v="34.17"/>
    <n v="3347"/>
    <x v="33"/>
    <x v="0"/>
    <x v="1"/>
    <x v="1"/>
    <x v="7"/>
    <s v="Small Pack"/>
    <x v="31"/>
    <n v="0.37"/>
    <x v="3"/>
    <x v="12"/>
    <x v="22"/>
    <n v="33411"/>
  </r>
  <r>
    <n v="20001"/>
    <n v="89909"/>
    <x v="5"/>
    <d v="2020-01-08T00:00:00"/>
    <s v="Not Specified"/>
    <n v="0.01"/>
    <n v="30"/>
    <n v="131.38200000000001"/>
    <n v="131.38200000000001"/>
    <s v=" "/>
    <n v="150.97999999999999"/>
    <n v="6"/>
    <n v="958.46"/>
    <n v="799"/>
    <x v="34"/>
    <x v="2"/>
    <x v="1"/>
    <x v="1"/>
    <x v="2"/>
    <s v="Jumbo Drum"/>
    <x v="32"/>
    <n v="0.74"/>
    <x v="3"/>
    <x v="15"/>
    <x v="23"/>
    <n v="29915"/>
  </r>
  <r>
    <n v="20002"/>
    <n v="89909"/>
    <x v="5"/>
    <d v="2020-01-08T00:00:00"/>
    <s v="Not Specified"/>
    <n v="0.01"/>
    <n v="13.99"/>
    <n v="-89.292000000000002"/>
    <s v=" "/>
    <s v=" "/>
    <n v="28.28"/>
    <n v="12"/>
    <n v="368.84"/>
    <n v="799"/>
    <x v="35"/>
    <x v="0"/>
    <x v="1"/>
    <x v="0"/>
    <x v="0"/>
    <s v="Medium Box"/>
    <x v="33"/>
    <n v="0.57999999999999996"/>
    <x v="3"/>
    <x v="15"/>
    <x v="23"/>
    <n v="29915"/>
  </r>
  <r>
    <n v="20003"/>
    <n v="89909"/>
    <x v="5"/>
    <d v="2020-01-07T00:00:00"/>
    <s v="Not Specified"/>
    <n v="0.03"/>
    <n v="1.1000000000000001"/>
    <n v="-211.036"/>
    <s v=" "/>
    <s v=" "/>
    <n v="35.99"/>
    <n v="1"/>
    <n v="30.86"/>
    <n v="799"/>
    <x v="36"/>
    <x v="1"/>
    <x v="1"/>
    <x v="2"/>
    <x v="8"/>
    <s v="Small Box"/>
    <x v="34"/>
    <n v="0.55000000000000004"/>
    <x v="3"/>
    <x v="15"/>
    <x v="23"/>
    <n v="29915"/>
  </r>
  <r>
    <n v="20325"/>
    <n v="86750"/>
    <x v="5"/>
    <d v="2020-01-07T00:00:00"/>
    <s v="Critical"/>
    <n v="0.03"/>
    <n v="0.7"/>
    <n v="-1473.9059999999999"/>
    <s v=" "/>
    <n v="-62.325999999999993"/>
    <n v="2.1"/>
    <n v="4"/>
    <n v="8.7200000000000006"/>
    <n v="2418"/>
    <x v="37"/>
    <x v="1"/>
    <x v="1"/>
    <x v="0"/>
    <x v="4"/>
    <s v="Wrap Bag"/>
    <x v="35"/>
    <n v="0.56999999999999995"/>
    <x v="3"/>
    <x v="16"/>
    <x v="24"/>
    <n v="23805"/>
  </r>
  <r>
    <n v="20350"/>
    <n v="90750"/>
    <x v="5"/>
    <d v="2020-01-07T00:00:00"/>
    <s v="Not Specified"/>
    <n v="0.06"/>
    <n v="1.99"/>
    <n v="80.071200000000005"/>
    <n v="80.071200000000005"/>
    <n v="-5.6476800000000011"/>
    <n v="1.7"/>
    <n v="7"/>
    <n v="12.15"/>
    <n v="3285"/>
    <x v="38"/>
    <x v="1"/>
    <x v="1"/>
    <x v="2"/>
    <x v="5"/>
    <s v="Small Pack"/>
    <x v="36"/>
    <n v="0.51"/>
    <x v="3"/>
    <x v="16"/>
    <x v="25"/>
    <n v="20170"/>
  </r>
  <r>
    <n v="20351"/>
    <n v="90750"/>
    <x v="5"/>
    <d v="2020-01-08T00:00:00"/>
    <s v="Not Specified"/>
    <n v="0.01"/>
    <n v="5.09"/>
    <n v="896.40599999999995"/>
    <n v="896.40599999999995"/>
    <n v="-30.723039999999997"/>
    <n v="30.98"/>
    <n v="9"/>
    <n v="288.42"/>
    <n v="3285"/>
    <x v="39"/>
    <x v="1"/>
    <x v="1"/>
    <x v="0"/>
    <x v="3"/>
    <s v="Small Box"/>
    <x v="37"/>
    <n v="0.4"/>
    <x v="3"/>
    <x v="16"/>
    <x v="25"/>
    <n v="20170"/>
  </r>
  <r>
    <n v="21283"/>
    <n v="89856"/>
    <x v="5"/>
    <d v="2020-01-08T00:00:00"/>
    <s v="High"/>
    <n v="0.03"/>
    <n v="3.97"/>
    <n v="-90.755600000000001"/>
    <s v=" "/>
    <s v=" "/>
    <n v="3.28"/>
    <n v="7"/>
    <n v="24.57"/>
    <n v="1782"/>
    <x v="40"/>
    <x v="1"/>
    <x v="0"/>
    <x v="0"/>
    <x v="4"/>
    <s v="Wrap Bag"/>
    <x v="38"/>
    <n v="0.56000000000000005"/>
    <x v="1"/>
    <x v="1"/>
    <x v="26"/>
    <n v="92672"/>
  </r>
  <r>
    <n v="21284"/>
    <n v="87853"/>
    <x v="5"/>
    <d v="2020-01-07T00:00:00"/>
    <s v="Critical"/>
    <n v="0.04"/>
    <n v="44.55"/>
    <n v="-13706.464"/>
    <s v=" "/>
    <n v="-1679.7599999999998"/>
    <n v="880.98"/>
    <n v="8"/>
    <n v="6968.9"/>
    <n v="1793"/>
    <x v="41"/>
    <x v="2"/>
    <x v="0"/>
    <x v="1"/>
    <x v="10"/>
    <s v="Jumbo Box"/>
    <x v="39"/>
    <n v="0.62"/>
    <x v="2"/>
    <x v="14"/>
    <x v="27"/>
    <n v="61401"/>
  </r>
  <r>
    <n v="23795"/>
    <n v="87071"/>
    <x v="5"/>
    <d v="2020-01-10T00:00:00"/>
    <s v="Low"/>
    <n v="0.05"/>
    <n v="35"/>
    <n v="52.775999999999996"/>
    <n v="52.775999999999996"/>
    <s v=" "/>
    <n v="20.34"/>
    <n v="2"/>
    <n v="53.02"/>
    <n v="2146"/>
    <x v="42"/>
    <x v="1"/>
    <x v="2"/>
    <x v="0"/>
    <x v="0"/>
    <s v="Large Box"/>
    <x v="40"/>
    <n v="0.84"/>
    <x v="3"/>
    <x v="16"/>
    <x v="28"/>
    <n v="20151"/>
  </r>
  <r>
    <n v="24773"/>
    <n v="90961"/>
    <x v="5"/>
    <d v="2020-01-06T00:00:00"/>
    <s v="Low"/>
    <n v="0.02"/>
    <n v="35.840000000000003"/>
    <n v="-134.91200000000001"/>
    <s v=" "/>
    <s v=" "/>
    <n v="100.98"/>
    <n v="6"/>
    <n v="614.99"/>
    <n v="783"/>
    <x v="43"/>
    <x v="2"/>
    <x v="3"/>
    <x v="1"/>
    <x v="10"/>
    <s v="Jumbo Box"/>
    <x v="41"/>
    <n v="0.62"/>
    <x v="0"/>
    <x v="17"/>
    <x v="29"/>
    <n v="6010"/>
  </r>
  <r>
    <n v="18450"/>
    <n v="87993"/>
    <x v="6"/>
    <d v="2020-01-08T00:00:00"/>
    <s v="Medium"/>
    <n v="0.05"/>
    <n v="4.7699999999999996"/>
    <n v="-14.359820000000001"/>
    <s v=" "/>
    <n v="-11.0236"/>
    <n v="1.98"/>
    <n v="1"/>
    <n v="3.53"/>
    <n v="1606"/>
    <x v="44"/>
    <x v="1"/>
    <x v="0"/>
    <x v="0"/>
    <x v="1"/>
    <s v="Small Box"/>
    <x v="42"/>
    <n v="0.4"/>
    <x v="0"/>
    <x v="2"/>
    <x v="30"/>
    <n v="11010"/>
  </r>
  <r>
    <n v="18451"/>
    <n v="87993"/>
    <x v="6"/>
    <d v="2020-01-08T00:00:00"/>
    <s v="Medium"/>
    <n v="7.0000000000000007E-2"/>
    <n v="24.49"/>
    <n v="-2870.2775999999994"/>
    <s v=" "/>
    <s v=" "/>
    <n v="699.99"/>
    <n v="1"/>
    <n v="706.56"/>
    <n v="1606"/>
    <x v="44"/>
    <x v="0"/>
    <x v="0"/>
    <x v="2"/>
    <x v="11"/>
    <s v="Large Box"/>
    <x v="43"/>
    <n v="0.41"/>
    <x v="0"/>
    <x v="2"/>
    <x v="30"/>
    <n v="11010"/>
  </r>
  <r>
    <n v="18452"/>
    <n v="87993"/>
    <x v="6"/>
    <d v="2020-01-08T00:00:00"/>
    <s v="Medium"/>
    <n v="7.0000000000000007E-2"/>
    <n v="24.49"/>
    <n v="77.983599999997679"/>
    <n v="77.983599999997679"/>
    <s v=" "/>
    <n v="6783.02"/>
    <n v="2"/>
    <n v="13121.07"/>
    <n v="1606"/>
    <x v="44"/>
    <x v="1"/>
    <x v="0"/>
    <x v="2"/>
    <x v="6"/>
    <s v="Large Box"/>
    <x v="44"/>
    <n v="0.39"/>
    <x v="0"/>
    <x v="2"/>
    <x v="30"/>
    <n v="11010"/>
  </r>
  <r>
    <n v="20539"/>
    <n v="90513"/>
    <x v="6"/>
    <d v="2020-01-10T00:00:00"/>
    <s v="Medium"/>
    <n v="0.03"/>
    <n v="14.52"/>
    <n v="-326.23159999999996"/>
    <s v=" "/>
    <s v=" "/>
    <n v="73.98"/>
    <n v="1"/>
    <n v="79.02"/>
    <n v="1367"/>
    <x v="45"/>
    <x v="1"/>
    <x v="1"/>
    <x v="2"/>
    <x v="5"/>
    <s v="Small Box"/>
    <x v="45"/>
    <n v="0.65"/>
    <x v="2"/>
    <x v="10"/>
    <x v="31"/>
    <n v="79424"/>
  </r>
  <r>
    <n v="22540"/>
    <n v="85915"/>
    <x v="6"/>
    <d v="2020-01-08T00:00:00"/>
    <s v="High"/>
    <n v="7.0000000000000007E-2"/>
    <n v="5.99"/>
    <n v="-139.18256"/>
    <s v=" "/>
    <s v=" "/>
    <n v="65.989999999999995"/>
    <n v="3"/>
    <n v="165.71"/>
    <n v="2630"/>
    <x v="46"/>
    <x v="1"/>
    <x v="3"/>
    <x v="2"/>
    <x v="8"/>
    <s v="Small Box"/>
    <x v="46"/>
    <n v="0.57999999999999996"/>
    <x v="2"/>
    <x v="13"/>
    <x v="18"/>
    <n v="73071"/>
  </r>
  <r>
    <n v="24199"/>
    <n v="91575"/>
    <x v="6"/>
    <d v="2020-01-08T00:00:00"/>
    <s v="High"/>
    <n v="0.08"/>
    <n v="13.18"/>
    <n v="-246.92615999999998"/>
    <s v=" "/>
    <n v="-139.87"/>
    <n v="15.99"/>
    <n v="12"/>
    <n v="192.33"/>
    <n v="651"/>
    <x v="47"/>
    <x v="1"/>
    <x v="1"/>
    <x v="0"/>
    <x v="1"/>
    <s v="Small Box"/>
    <x v="47"/>
    <n v="0.37"/>
    <x v="1"/>
    <x v="18"/>
    <x v="32"/>
    <n v="89115"/>
  </r>
  <r>
    <n v="18611"/>
    <n v="88156"/>
    <x v="7"/>
    <d v="2020-01-08T00:00:00"/>
    <s v="High"/>
    <n v="7.0000000000000007E-2"/>
    <n v="0.99"/>
    <n v="10.959199999999999"/>
    <n v="10.959199999999999"/>
    <s v=" "/>
    <n v="4.13"/>
    <n v="4"/>
    <n v="16.07"/>
    <n v="2908"/>
    <x v="48"/>
    <x v="1"/>
    <x v="0"/>
    <x v="0"/>
    <x v="12"/>
    <s v="Small Box"/>
    <x v="48"/>
    <n v="0.39"/>
    <x v="0"/>
    <x v="19"/>
    <x v="33"/>
    <n v="44125"/>
  </r>
  <r>
    <n v="18612"/>
    <n v="88156"/>
    <x v="7"/>
    <d v="2020-01-08T00:00:00"/>
    <s v="High"/>
    <n v="0.03"/>
    <n v="8.99"/>
    <n v="17.429400000000001"/>
    <n v="17.429400000000001"/>
    <s v=" "/>
    <n v="22.72"/>
    <n v="1"/>
    <n v="25.26"/>
    <n v="2908"/>
    <x v="49"/>
    <x v="1"/>
    <x v="0"/>
    <x v="1"/>
    <x v="7"/>
    <s v="Small Pack"/>
    <x v="49"/>
    <n v="0.44"/>
    <x v="0"/>
    <x v="19"/>
    <x v="33"/>
    <n v="44125"/>
  </r>
  <r>
    <n v="18998"/>
    <n v="85826"/>
    <x v="7"/>
    <d v="2020-01-10T00:00:00"/>
    <s v="High"/>
    <n v="0.03"/>
    <n v="19.989999999999998"/>
    <n v="3602.1311999999994"/>
    <n v="3602.1311999999994"/>
    <n v="-3061.82"/>
    <n v="896.99"/>
    <n v="6"/>
    <n v="5220.4799999999996"/>
    <n v="2868"/>
    <x v="50"/>
    <x v="1"/>
    <x v="2"/>
    <x v="0"/>
    <x v="1"/>
    <s v="Small Box"/>
    <x v="50"/>
    <n v="0.38"/>
    <x v="1"/>
    <x v="4"/>
    <x v="34"/>
    <n v="98026"/>
  </r>
  <r>
    <n v="22234"/>
    <n v="87888"/>
    <x v="7"/>
    <d v="2020-01-09T00:00:00"/>
    <s v="Not Specified"/>
    <n v="7.0000000000000007E-2"/>
    <n v="3.5"/>
    <n v="-45.528000000000006"/>
    <s v=" "/>
    <s v=" "/>
    <n v="14.56"/>
    <n v="6"/>
    <n v="84.59"/>
    <n v="2099"/>
    <x v="51"/>
    <x v="1"/>
    <x v="0"/>
    <x v="0"/>
    <x v="13"/>
    <s v="Small Box"/>
    <x v="51"/>
    <n v="0.57999999999999996"/>
    <x v="3"/>
    <x v="15"/>
    <x v="35"/>
    <n v="29577"/>
  </r>
  <r>
    <n v="2571"/>
    <n v="18561"/>
    <x v="8"/>
    <d v="2020-01-10T00:00:00"/>
    <s v="Not Specified"/>
    <n v="0.02"/>
    <n v="6.89"/>
    <n v="-51.736999999999995"/>
    <s v=" "/>
    <n v="-216.02980000000002"/>
    <n v="4.13"/>
    <n v="9"/>
    <n v="45.87"/>
    <n v="1745"/>
    <x v="52"/>
    <x v="1"/>
    <x v="0"/>
    <x v="0"/>
    <x v="12"/>
    <s v="Small Box"/>
    <x v="52"/>
    <n v="0.39"/>
    <x v="3"/>
    <x v="20"/>
    <x v="36"/>
    <n v="30305"/>
  </r>
  <r>
    <n v="19173"/>
    <n v="89770"/>
    <x v="8"/>
    <d v="2020-01-11T00:00:00"/>
    <s v="High"/>
    <n v="0"/>
    <n v="8.99"/>
    <n v="-203.67000000000002"/>
    <s v=" "/>
    <s v=" "/>
    <n v="11.66"/>
    <n v="11"/>
    <n v="138.51"/>
    <n v="833"/>
    <x v="53"/>
    <x v="0"/>
    <x v="2"/>
    <x v="0"/>
    <x v="4"/>
    <s v="Small Pack"/>
    <x v="53"/>
    <n v="0.59"/>
    <x v="1"/>
    <x v="1"/>
    <x v="37"/>
    <n v="95020"/>
  </r>
  <r>
    <n v="20571"/>
    <n v="87243"/>
    <x v="8"/>
    <d v="2020-01-10T00:00:00"/>
    <s v="Not Specified"/>
    <n v="0.02"/>
    <n v="6.89"/>
    <n v="-48.235999999999997"/>
    <s v=" "/>
    <n v="-61.543999999999997"/>
    <n v="4.13"/>
    <n v="2"/>
    <n v="10.19"/>
    <n v="1749"/>
    <x v="54"/>
    <x v="1"/>
    <x v="0"/>
    <x v="0"/>
    <x v="12"/>
    <s v="Small Box"/>
    <x v="52"/>
    <n v="0.39"/>
    <x v="2"/>
    <x v="13"/>
    <x v="38"/>
    <n v="73505"/>
  </r>
  <r>
    <n v="22449"/>
    <n v="88794"/>
    <x v="8"/>
    <d v="2020-01-11T00:00:00"/>
    <s v="Not Specified"/>
    <n v="0.09"/>
    <n v="0.97"/>
    <n v="-5.0716000000000001"/>
    <s v=" "/>
    <s v=" "/>
    <n v="2.78"/>
    <n v="6"/>
    <n v="16.03"/>
    <n v="2165"/>
    <x v="55"/>
    <x v="1"/>
    <x v="3"/>
    <x v="0"/>
    <x v="4"/>
    <s v="Wrap Bag"/>
    <x v="54"/>
    <n v="0.59"/>
    <x v="0"/>
    <x v="21"/>
    <x v="39"/>
    <n v="4330"/>
  </r>
  <r>
    <n v="22450"/>
    <n v="88794"/>
    <x v="8"/>
    <d v="2020-01-10T00:00:00"/>
    <s v="Not Specified"/>
    <n v="0.01"/>
    <n v="7.57"/>
    <n v="-66.779579999999996"/>
    <s v=" "/>
    <s v=" "/>
    <n v="5.38"/>
    <n v="3"/>
    <n v="18.68"/>
    <n v="2164"/>
    <x v="55"/>
    <x v="1"/>
    <x v="3"/>
    <x v="0"/>
    <x v="1"/>
    <s v="Small Box"/>
    <x v="55"/>
    <n v="0.36"/>
    <x v="1"/>
    <x v="1"/>
    <x v="40"/>
    <n v="91104"/>
  </r>
  <r>
    <n v="22451"/>
    <n v="88794"/>
    <x v="8"/>
    <d v="2020-01-09T00:00:00"/>
    <s v="Not Specified"/>
    <n v="0.05"/>
    <n v="3.97"/>
    <n v="-144.9188"/>
    <s v=" "/>
    <n v="-173.334"/>
    <n v="3.28"/>
    <n v="11"/>
    <n v="36.299999999999997"/>
    <n v="2164"/>
    <x v="55"/>
    <x v="1"/>
    <x v="3"/>
    <x v="0"/>
    <x v="4"/>
    <s v="Wrap Bag"/>
    <x v="56"/>
    <n v="0.56000000000000005"/>
    <x v="1"/>
    <x v="1"/>
    <x v="40"/>
    <n v="91104"/>
  </r>
  <r>
    <n v="23666"/>
    <n v="86527"/>
    <x v="8"/>
    <d v="2020-01-14T00:00:00"/>
    <s v="Low"/>
    <n v="0.1"/>
    <n v="2.4"/>
    <n v="-88.039999999999992"/>
    <s v=" "/>
    <n v="-58.143599999999999"/>
    <n v="2.6"/>
    <n v="12"/>
    <n v="30.1"/>
    <n v="2555"/>
    <x v="56"/>
    <x v="1"/>
    <x v="0"/>
    <x v="0"/>
    <x v="4"/>
    <s v="Wrap Bag"/>
    <x v="57"/>
    <n v="0.57999999999999996"/>
    <x v="2"/>
    <x v="22"/>
    <x v="41"/>
    <n v="53711"/>
  </r>
  <r>
    <n v="24627"/>
    <n v="91130"/>
    <x v="8"/>
    <d v="2020-01-16T00:00:00"/>
    <s v="Low"/>
    <n v="0.04"/>
    <n v="8.99"/>
    <n v="-627.82191999999998"/>
    <s v=" "/>
    <s v=" "/>
    <n v="125.99"/>
    <n v="1"/>
    <n v="107.95"/>
    <n v="358"/>
    <x v="57"/>
    <x v="1"/>
    <x v="2"/>
    <x v="2"/>
    <x v="8"/>
    <s v="Small Box"/>
    <x v="58"/>
    <n v="0.59"/>
    <x v="0"/>
    <x v="23"/>
    <x v="42"/>
    <n v="19406"/>
  </r>
  <r>
    <n v="2045"/>
    <n v="14596"/>
    <x v="9"/>
    <d v="2020-01-12T00:00:00"/>
    <s v="Critical"/>
    <n v="0.01"/>
    <n v="0.96"/>
    <n v="29.332000000000001"/>
    <n v="29.332000000000001"/>
    <n v="-93.849999999999909"/>
    <n v="8.34"/>
    <n v="24"/>
    <n v="199.12"/>
    <n v="894"/>
    <x v="58"/>
    <x v="1"/>
    <x v="2"/>
    <x v="1"/>
    <x v="7"/>
    <s v="Wrap Bag"/>
    <x v="59"/>
    <n v="0.43"/>
    <x v="0"/>
    <x v="24"/>
    <x v="43"/>
    <n v="20024"/>
  </r>
  <r>
    <n v="2046"/>
    <n v="14596"/>
    <x v="9"/>
    <d v="2020-01-11T00:00:00"/>
    <s v="Critical"/>
    <n v="0.06"/>
    <n v="3.97"/>
    <n v="-86"/>
    <s v=" "/>
    <s v=" "/>
    <n v="3.28"/>
    <n v="19"/>
    <n v="63.14"/>
    <n v="894"/>
    <x v="59"/>
    <x v="1"/>
    <x v="2"/>
    <x v="0"/>
    <x v="4"/>
    <s v="Wrap Bag"/>
    <x v="56"/>
    <n v="0.56000000000000005"/>
    <x v="0"/>
    <x v="24"/>
    <x v="43"/>
    <n v="20024"/>
  </r>
  <r>
    <n v="20045"/>
    <n v="90166"/>
    <x v="9"/>
    <d v="2020-01-12T00:00:00"/>
    <s v="Critical"/>
    <n v="0.01"/>
    <n v="0.96"/>
    <n v="34.348199999999999"/>
    <n v="34.348199999999999"/>
    <s v=" "/>
    <n v="8.34"/>
    <n v="6"/>
    <n v="49.78"/>
    <n v="896"/>
    <x v="60"/>
    <x v="1"/>
    <x v="2"/>
    <x v="1"/>
    <x v="7"/>
    <s v="Wrap Bag"/>
    <x v="59"/>
    <n v="0.43"/>
    <x v="2"/>
    <x v="10"/>
    <x v="44"/>
    <n v="76201"/>
  </r>
  <r>
    <n v="20046"/>
    <n v="90166"/>
    <x v="9"/>
    <d v="2020-01-11T00:00:00"/>
    <s v="Critical"/>
    <n v="0.06"/>
    <n v="3.97"/>
    <n v="-66.650000000000006"/>
    <s v=" "/>
    <n v="-0.5"/>
    <n v="3.28"/>
    <n v="5"/>
    <n v="16.62"/>
    <n v="896"/>
    <x v="60"/>
    <x v="1"/>
    <x v="2"/>
    <x v="0"/>
    <x v="4"/>
    <s v="Wrap Bag"/>
    <x v="56"/>
    <n v="0.56000000000000005"/>
    <x v="2"/>
    <x v="10"/>
    <x v="44"/>
    <n v="76201"/>
  </r>
  <r>
    <n v="20776"/>
    <n v="89503"/>
    <x v="9"/>
    <d v="2020-01-15T00:00:00"/>
    <s v="Low"/>
    <n v="0.03"/>
    <n v="14.7"/>
    <n v="-48.971999999999994"/>
    <s v=" "/>
    <n v="-6024.7527840000002"/>
    <n v="297.64"/>
    <n v="12"/>
    <n v="3707.05"/>
    <n v="2346"/>
    <x v="61"/>
    <x v="2"/>
    <x v="2"/>
    <x v="2"/>
    <x v="6"/>
    <s v="Jumbo Drum"/>
    <x v="60"/>
    <n v="0.56999999999999995"/>
    <x v="3"/>
    <x v="25"/>
    <x v="45"/>
    <n v="40258"/>
  </r>
  <r>
    <n v="21964"/>
    <n v="90078"/>
    <x v="9"/>
    <d v="2020-01-14T00:00:00"/>
    <s v="Low"/>
    <n v="0.05"/>
    <n v="8.65"/>
    <n v="-191.25760000000002"/>
    <s v=" "/>
    <n v="-5572.3935000000001"/>
    <n v="30.42"/>
    <n v="11"/>
    <n v="334.44"/>
    <n v="2132"/>
    <x v="62"/>
    <x v="0"/>
    <x v="0"/>
    <x v="2"/>
    <x v="5"/>
    <s v="Small Box"/>
    <x v="61"/>
    <n v="0.74"/>
    <x v="2"/>
    <x v="26"/>
    <x v="46"/>
    <n v="63042"/>
  </r>
  <r>
    <n v="22787"/>
    <n v="87552"/>
    <x v="9"/>
    <d v="2020-01-11T00:00:00"/>
    <s v="Medium"/>
    <n v="0"/>
    <n v="5.14"/>
    <n v="-159.30279999999999"/>
    <s v=" "/>
    <n v="-7.2360000000000007"/>
    <n v="5.0199999999999996"/>
    <n v="8"/>
    <n v="43.94"/>
    <n v="2797"/>
    <x v="63"/>
    <x v="1"/>
    <x v="1"/>
    <x v="2"/>
    <x v="5"/>
    <s v="Small Pack"/>
    <x v="62"/>
    <n v="0.79"/>
    <x v="0"/>
    <x v="23"/>
    <x v="47"/>
    <n v="15122"/>
  </r>
  <r>
    <n v="24273"/>
    <n v="90431"/>
    <x v="9"/>
    <d v="2020-01-11T00:00:00"/>
    <s v="Not Specified"/>
    <n v="0.02"/>
    <n v="9.17"/>
    <n v="-105.68520000000001"/>
    <s v=" "/>
    <n v="-146.01600000000002"/>
    <n v="6.48"/>
    <n v="4"/>
    <n v="28.2"/>
    <n v="194"/>
    <x v="64"/>
    <x v="1"/>
    <x v="2"/>
    <x v="0"/>
    <x v="3"/>
    <s v="Small Box"/>
    <x v="63"/>
    <n v="0.37"/>
    <x v="1"/>
    <x v="7"/>
    <x v="48"/>
    <n v="84043"/>
  </r>
  <r>
    <n v="25731"/>
    <n v="89039"/>
    <x v="9"/>
    <d v="2020-01-11T00:00:00"/>
    <s v="Critical"/>
    <n v="0.05"/>
    <n v="46.74"/>
    <n v="-850.65239999999994"/>
    <s v=" "/>
    <n v="-8.3800000000000008"/>
    <n v="70.98"/>
    <n v="8"/>
    <n v="551.51"/>
    <n v="1976"/>
    <x v="65"/>
    <x v="2"/>
    <x v="1"/>
    <x v="1"/>
    <x v="10"/>
    <s v="Jumbo Box"/>
    <x v="64"/>
    <n v="0.56000000000000005"/>
    <x v="2"/>
    <x v="27"/>
    <x v="49"/>
    <n v="48823"/>
  </r>
  <r>
    <n v="25732"/>
    <n v="89039"/>
    <x v="9"/>
    <d v="2020-01-12T00:00:00"/>
    <s v="Critical"/>
    <n v="0.05"/>
    <n v="2.36"/>
    <n v="98.525099999999981"/>
    <n v="98.525099999999981"/>
    <n v="-124.25"/>
    <n v="11.55"/>
    <n v="12"/>
    <n v="142.79"/>
    <n v="1976"/>
    <x v="65"/>
    <x v="1"/>
    <x v="1"/>
    <x v="0"/>
    <x v="4"/>
    <s v="Wrap Bag"/>
    <x v="65"/>
    <n v="0.55000000000000004"/>
    <x v="2"/>
    <x v="27"/>
    <x v="49"/>
    <n v="48823"/>
  </r>
  <r>
    <n v="21040"/>
    <n v="89426"/>
    <x v="10"/>
    <d v="2020-01-18T00:00:00"/>
    <s v="Low"/>
    <n v="0.08"/>
    <n v="12.06"/>
    <n v="28.514099999999999"/>
    <n v="28.514099999999999"/>
    <n v="-1.9750000000000001"/>
    <n v="399.98"/>
    <n v="5"/>
    <n v="1839.91"/>
    <n v="166"/>
    <x v="66"/>
    <x v="2"/>
    <x v="1"/>
    <x v="2"/>
    <x v="6"/>
    <s v="Jumbo Box"/>
    <x v="66"/>
    <n v="0.56000000000000005"/>
    <x v="3"/>
    <x v="28"/>
    <x v="50"/>
    <n v="37087"/>
  </r>
  <r>
    <n v="22754"/>
    <n v="88060"/>
    <x v="10"/>
    <d v="2020-01-11T00:00:00"/>
    <s v="Not Specified"/>
    <n v="0.08"/>
    <n v="14.7"/>
    <n v="496.79679999999996"/>
    <n v="496.79679999999996"/>
    <s v=" "/>
    <n v="297.64"/>
    <n v="5"/>
    <n v="1132.8399999999999"/>
    <n v="466"/>
    <x v="67"/>
    <x v="2"/>
    <x v="3"/>
    <x v="2"/>
    <x v="6"/>
    <s v="Jumbo Drum"/>
    <x v="60"/>
    <n v="0.56999999999999995"/>
    <x v="0"/>
    <x v="29"/>
    <x v="51"/>
    <n v="2019"/>
  </r>
  <r>
    <n v="22755"/>
    <n v="88060"/>
    <x v="10"/>
    <d v="2020-01-12T00:00:00"/>
    <s v="Not Specified"/>
    <n v="0.02"/>
    <n v="14.37"/>
    <n v="-556.80960000000005"/>
    <s v=" "/>
    <n v="-1615.5854000000002"/>
    <n v="12.99"/>
    <n v="11"/>
    <n v="143.63"/>
    <n v="467"/>
    <x v="68"/>
    <x v="1"/>
    <x v="3"/>
    <x v="1"/>
    <x v="7"/>
    <s v="Large Box"/>
    <x v="67"/>
    <n v="0.73"/>
    <x v="0"/>
    <x v="29"/>
    <x v="52"/>
    <n v="1915"/>
  </r>
  <r>
    <n v="22756"/>
    <n v="88060"/>
    <x v="10"/>
    <d v="2020-01-12T00:00:00"/>
    <s v="Not Specified"/>
    <n v="0.06"/>
    <n v="6.75"/>
    <n v="-27.738800000000001"/>
    <s v=" "/>
    <s v=" "/>
    <n v="14.42"/>
    <n v="5"/>
    <n v="73.040000000000006"/>
    <n v="468"/>
    <x v="69"/>
    <x v="1"/>
    <x v="3"/>
    <x v="0"/>
    <x v="13"/>
    <s v="Medium Box"/>
    <x v="68"/>
    <n v="0.52"/>
    <x v="0"/>
    <x v="29"/>
    <x v="53"/>
    <n v="2341"/>
  </r>
  <r>
    <n v="22757"/>
    <n v="88060"/>
    <x v="10"/>
    <d v="2020-01-13T00:00:00"/>
    <s v="Not Specified"/>
    <n v="0.05"/>
    <n v="6.6"/>
    <n v="-128.68719999999999"/>
    <s v=" "/>
    <s v=" "/>
    <n v="4.1399999999999997"/>
    <n v="7"/>
    <n v="33.35"/>
    <n v="469"/>
    <x v="70"/>
    <x v="0"/>
    <x v="3"/>
    <x v="1"/>
    <x v="7"/>
    <s v="Small Box"/>
    <x v="69"/>
    <n v="0.49"/>
    <x v="0"/>
    <x v="30"/>
    <x v="54"/>
    <n v="7506"/>
  </r>
  <r>
    <n v="22758"/>
    <n v="88060"/>
    <x v="10"/>
    <d v="2020-01-11T00:00:00"/>
    <s v="Not Specified"/>
    <n v="0.03"/>
    <n v="5.01"/>
    <n v="23.2028"/>
    <n v="23.2028"/>
    <n v="-120.054"/>
    <n v="11.34"/>
    <n v="5"/>
    <n v="60.24"/>
    <n v="470"/>
    <x v="71"/>
    <x v="1"/>
    <x v="3"/>
    <x v="0"/>
    <x v="3"/>
    <s v="Small Box"/>
    <x v="70"/>
    <n v="0.36"/>
    <x v="0"/>
    <x v="30"/>
    <x v="55"/>
    <n v="8601"/>
  </r>
  <r>
    <n v="19024"/>
    <n v="89448"/>
    <x v="11"/>
    <d v="2020-01-14T00:00:00"/>
    <s v="Low"/>
    <n v="0.05"/>
    <n v="39"/>
    <n v="451.28039999999999"/>
    <n v="451.28039999999999"/>
    <n v="-14.475"/>
    <n v="350.99"/>
    <n v="3"/>
    <n v="1020.08"/>
    <n v="1424"/>
    <x v="72"/>
    <x v="2"/>
    <x v="0"/>
    <x v="1"/>
    <x v="2"/>
    <s v="Jumbo Drum"/>
    <x v="71"/>
    <n v="0.55000000000000004"/>
    <x v="1"/>
    <x v="31"/>
    <x v="56"/>
    <n v="80112"/>
  </r>
  <r>
    <n v="19025"/>
    <n v="89448"/>
    <x v="11"/>
    <d v="2020-01-16T00:00:00"/>
    <s v="Low"/>
    <n v="0"/>
    <n v="1.39"/>
    <n v="44.988"/>
    <n v="44.988"/>
    <s v=" "/>
    <n v="8.74"/>
    <n v="7"/>
    <n v="65.2"/>
    <n v="1424"/>
    <x v="73"/>
    <x v="1"/>
    <x v="0"/>
    <x v="0"/>
    <x v="14"/>
    <s v="Small Box"/>
    <x v="72"/>
    <n v="0.38"/>
    <x v="1"/>
    <x v="31"/>
    <x v="56"/>
    <n v="80112"/>
  </r>
  <r>
    <n v="19026"/>
    <n v="89448"/>
    <x v="11"/>
    <d v="2020-01-16T00:00:00"/>
    <s v="Low"/>
    <n v="0.02"/>
    <n v="0.7"/>
    <n v="-20.732799999999997"/>
    <s v=" "/>
    <n v="-5.0049999999999999"/>
    <n v="1.98"/>
    <n v="11"/>
    <n v="22.59"/>
    <n v="1424"/>
    <x v="72"/>
    <x v="1"/>
    <x v="0"/>
    <x v="0"/>
    <x v="15"/>
    <s v="Wrap Bag"/>
    <x v="73"/>
    <n v="0.83"/>
    <x v="1"/>
    <x v="31"/>
    <x v="56"/>
    <n v="80112"/>
  </r>
  <r>
    <n v="20855"/>
    <n v="91200"/>
    <x v="11"/>
    <d v="2020-01-13T00:00:00"/>
    <s v="Not Specified"/>
    <n v="0.09"/>
    <n v="19.989999999999998"/>
    <n v="-224.64400000000001"/>
    <s v=" "/>
    <s v=" "/>
    <n v="27.75"/>
    <n v="10"/>
    <n v="257.52"/>
    <n v="750"/>
    <x v="74"/>
    <x v="1"/>
    <x v="2"/>
    <x v="0"/>
    <x v="0"/>
    <s v="Small Box"/>
    <x v="74"/>
    <n v="0.67"/>
    <x v="3"/>
    <x v="25"/>
    <x v="57"/>
    <n v="41042"/>
  </r>
  <r>
    <n v="21901"/>
    <n v="88554"/>
    <x v="11"/>
    <d v="2020-01-14T00:00:00"/>
    <s v="Medium"/>
    <n v="0.1"/>
    <n v="6.5"/>
    <n v="66.852000000000004"/>
    <n v="66.852000000000004"/>
    <n v="-113.52"/>
    <n v="40.98"/>
    <n v="3"/>
    <n v="120.34"/>
    <n v="2069"/>
    <x v="75"/>
    <x v="1"/>
    <x v="1"/>
    <x v="2"/>
    <x v="5"/>
    <s v="Small Box"/>
    <x v="75"/>
    <n v="0.74"/>
    <x v="3"/>
    <x v="25"/>
    <x v="58"/>
    <n v="41075"/>
  </r>
  <r>
    <n v="24122"/>
    <n v="91228"/>
    <x v="11"/>
    <d v="2020-01-15T00:00:00"/>
    <s v="Critical"/>
    <n v="0.03"/>
    <n v="30"/>
    <n v="2692.4420999999998"/>
    <n v="2692.4420999999998"/>
    <n v="-139.13"/>
    <n v="350.98"/>
    <n v="11"/>
    <n v="3902.09"/>
    <n v="2776"/>
    <x v="76"/>
    <x v="2"/>
    <x v="1"/>
    <x v="1"/>
    <x v="2"/>
    <s v="Jumbo Drum"/>
    <x v="18"/>
    <n v="0.61"/>
    <x v="0"/>
    <x v="0"/>
    <x v="59"/>
    <n v="20877"/>
  </r>
  <r>
    <n v="24123"/>
    <n v="91228"/>
    <x v="11"/>
    <d v="2020-01-14T00:00:00"/>
    <s v="Critical"/>
    <n v="0.04"/>
    <n v="1"/>
    <n v="2.0672000000000001"/>
    <n v="2.0672000000000001"/>
    <n v="-13.13"/>
    <n v="1.68"/>
    <n v="8"/>
    <n v="14.18"/>
    <n v="2776"/>
    <x v="77"/>
    <x v="1"/>
    <x v="1"/>
    <x v="0"/>
    <x v="4"/>
    <s v="Wrap Bag"/>
    <x v="76"/>
    <n v="0.35"/>
    <x v="0"/>
    <x v="0"/>
    <x v="59"/>
    <n v="20877"/>
  </r>
  <r>
    <n v="19895"/>
    <n v="90058"/>
    <x v="12"/>
    <d v="2020-01-13T00:00:00"/>
    <s v="Low"/>
    <n v="0.02"/>
    <n v="5.09"/>
    <n v="105.25259999999999"/>
    <n v="105.25259999999999"/>
    <n v="-892.79"/>
    <n v="48.04"/>
    <n v="3"/>
    <n v="152.54"/>
    <n v="510"/>
    <x v="78"/>
    <x v="1"/>
    <x v="2"/>
    <x v="0"/>
    <x v="3"/>
    <s v="Small Box"/>
    <x v="77"/>
    <n v="0.37"/>
    <x v="1"/>
    <x v="1"/>
    <x v="60"/>
    <n v="95336"/>
  </r>
  <r>
    <n v="21582"/>
    <n v="90408"/>
    <x v="12"/>
    <d v="2020-01-15T00:00:00"/>
    <s v="Low"/>
    <n v="7.0000000000000007E-2"/>
    <n v="5.79"/>
    <n v="-41.972700000000003"/>
    <s v=" "/>
    <n v="-164.92080000000001"/>
    <n v="5.98"/>
    <n v="13"/>
    <n v="77.42"/>
    <n v="2369"/>
    <x v="79"/>
    <x v="1"/>
    <x v="1"/>
    <x v="0"/>
    <x v="3"/>
    <s v="Small Box"/>
    <x v="78"/>
    <n v="0.36"/>
    <x v="3"/>
    <x v="12"/>
    <x v="61"/>
    <n v="33024"/>
  </r>
  <r>
    <n v="25241"/>
    <n v="91480"/>
    <x v="12"/>
    <d v="2020-01-13T00:00:00"/>
    <s v="Critical"/>
    <n v="0.06"/>
    <n v="5.33"/>
    <n v="-82.559200000000004"/>
    <s v=" "/>
    <s v=" "/>
    <n v="2.08"/>
    <n v="4"/>
    <n v="9.23"/>
    <n v="2338"/>
    <x v="80"/>
    <x v="1"/>
    <x v="0"/>
    <x v="1"/>
    <x v="7"/>
    <s v="Small Box"/>
    <x v="79"/>
    <n v="0.43"/>
    <x v="0"/>
    <x v="0"/>
    <x v="62"/>
    <n v="20740"/>
  </r>
  <r>
    <n v="19144"/>
    <n v="89704"/>
    <x v="13"/>
    <d v="2020-01-16T00:00:00"/>
    <s v="Critical"/>
    <n v="0.08"/>
    <n v="56.14"/>
    <n v="-272.860884"/>
    <s v=" "/>
    <n v="-23.24"/>
    <n v="115.99"/>
    <n v="5"/>
    <n v="562.92999999999995"/>
    <n v="1636"/>
    <x v="81"/>
    <x v="2"/>
    <x v="0"/>
    <x v="2"/>
    <x v="6"/>
    <s v="Jumbo Drum"/>
    <x v="80"/>
    <n v="0.4"/>
    <x v="1"/>
    <x v="1"/>
    <x v="63"/>
    <n v="93905"/>
  </r>
  <r>
    <n v="19145"/>
    <n v="89704"/>
    <x v="13"/>
    <d v="2020-01-17T00:00:00"/>
    <s v="Critical"/>
    <n v="0.08"/>
    <n v="0.94"/>
    <n v="10.5792"/>
    <n v="10.5792"/>
    <s v=" "/>
    <n v="4.28"/>
    <n v="7"/>
    <n v="29.18"/>
    <n v="1636"/>
    <x v="82"/>
    <x v="1"/>
    <x v="0"/>
    <x v="0"/>
    <x v="4"/>
    <s v="Wrap Bag"/>
    <x v="81"/>
    <n v="0.56000000000000005"/>
    <x v="1"/>
    <x v="1"/>
    <x v="63"/>
    <n v="93905"/>
  </r>
  <r>
    <n v="22291"/>
    <n v="86507"/>
    <x v="13"/>
    <d v="2020-01-14T00:00:00"/>
    <s v="Not Specified"/>
    <n v="0.1"/>
    <n v="68.02"/>
    <n v="-137.52199999999999"/>
    <s v=" "/>
    <s v=" "/>
    <n v="208.16"/>
    <n v="4"/>
    <n v="768.81"/>
    <n v="3225"/>
    <x v="36"/>
    <x v="2"/>
    <x v="3"/>
    <x v="0"/>
    <x v="13"/>
    <s v="Jumbo Drum"/>
    <x v="82"/>
    <n v="0.57999999999999996"/>
    <x v="3"/>
    <x v="28"/>
    <x v="64"/>
    <n v="38138"/>
  </r>
  <r>
    <n v="22292"/>
    <n v="86507"/>
    <x v="13"/>
    <d v="2020-01-15T00:00:00"/>
    <s v="Not Specified"/>
    <n v="7.0000000000000007E-2"/>
    <n v="19.989999999999998"/>
    <n v="-11.815999999999999"/>
    <s v=" "/>
    <n v="-324.19799999999998"/>
    <n v="90.48"/>
    <n v="2"/>
    <n v="183.39"/>
    <n v="3226"/>
    <x v="83"/>
    <x v="1"/>
    <x v="3"/>
    <x v="0"/>
    <x v="14"/>
    <s v="Small Box"/>
    <x v="83"/>
    <n v="0.4"/>
    <x v="3"/>
    <x v="28"/>
    <x v="65"/>
    <n v="37075"/>
  </r>
  <r>
    <n v="22293"/>
    <n v="86507"/>
    <x v="13"/>
    <d v="2020-01-16T00:00:00"/>
    <s v="Not Specified"/>
    <n v="0.01"/>
    <n v="7.29"/>
    <n v="238.93379999999999"/>
    <n v="238.93379999999999"/>
    <n v="-362.39279999999997"/>
    <n v="9.48"/>
    <n v="1"/>
    <n v="12.9"/>
    <n v="3226"/>
    <x v="36"/>
    <x v="0"/>
    <x v="3"/>
    <x v="1"/>
    <x v="7"/>
    <s v="Small Pack"/>
    <x v="84"/>
    <n v="0.45"/>
    <x v="3"/>
    <x v="28"/>
    <x v="65"/>
    <n v="37075"/>
  </r>
  <r>
    <n v="22294"/>
    <n v="86507"/>
    <x v="13"/>
    <d v="2020-01-15T00:00:00"/>
    <s v="Not Specified"/>
    <n v="0.02"/>
    <n v="0.94"/>
    <n v="-105.126"/>
    <s v=" "/>
    <n v="-7.8987999999999996"/>
    <n v="4.28"/>
    <n v="4"/>
    <n v="17.89"/>
    <n v="3226"/>
    <x v="83"/>
    <x v="1"/>
    <x v="3"/>
    <x v="0"/>
    <x v="4"/>
    <s v="Wrap Bag"/>
    <x v="81"/>
    <n v="0.56000000000000005"/>
    <x v="3"/>
    <x v="28"/>
    <x v="65"/>
    <n v="37075"/>
  </r>
  <r>
    <n v="22875"/>
    <n v="88666"/>
    <x v="13"/>
    <d v="2020-01-16T00:00:00"/>
    <s v="Critical"/>
    <n v="0.08"/>
    <n v="9.23"/>
    <n v="-209.25"/>
    <s v=" "/>
    <n v="-143.01600000000002"/>
    <n v="7.77"/>
    <n v="7"/>
    <n v="56.44"/>
    <n v="772"/>
    <x v="84"/>
    <x v="1"/>
    <x v="3"/>
    <x v="0"/>
    <x v="13"/>
    <s v="Small Box"/>
    <x v="85"/>
    <n v="0.57999999999999996"/>
    <x v="0"/>
    <x v="23"/>
    <x v="66"/>
    <n v="18103"/>
  </r>
  <r>
    <n v="22877"/>
    <n v="88666"/>
    <x v="13"/>
    <d v="2020-01-16T00:00:00"/>
    <s v="Critical"/>
    <n v="0.1"/>
    <n v="9.5399999999999991"/>
    <n v="-9.1635999999999989"/>
    <s v=" "/>
    <n v="-7.8239999999999998"/>
    <n v="18.97"/>
    <n v="3"/>
    <n v="56.73"/>
    <n v="772"/>
    <x v="84"/>
    <x v="0"/>
    <x v="3"/>
    <x v="0"/>
    <x v="3"/>
    <s v="Small Box"/>
    <x v="86"/>
    <n v="0.37"/>
    <x v="0"/>
    <x v="23"/>
    <x v="66"/>
    <n v="18103"/>
  </r>
  <r>
    <n v="24200"/>
    <n v="89716"/>
    <x v="13"/>
    <d v="2020-01-14T00:00:00"/>
    <s v="Medium"/>
    <n v="0.06"/>
    <n v="11.17"/>
    <n v="-66.823599999999999"/>
    <s v=" "/>
    <s v=" "/>
    <n v="19.989999999999998"/>
    <n v="7"/>
    <n v="139.49"/>
    <n v="3148"/>
    <x v="85"/>
    <x v="1"/>
    <x v="2"/>
    <x v="1"/>
    <x v="7"/>
    <s v="Large Box"/>
    <x v="87"/>
    <n v="0.6"/>
    <x v="1"/>
    <x v="32"/>
    <x v="67"/>
    <n v="83854"/>
  </r>
  <r>
    <n v="24202"/>
    <n v="89716"/>
    <x v="13"/>
    <d v="2020-01-16T00:00:00"/>
    <s v="Medium"/>
    <n v="0.06"/>
    <n v="58.95"/>
    <n v="971.62200000000007"/>
    <n v="971.62200000000007"/>
    <n v="-211.05950000000001"/>
    <n v="320.98"/>
    <n v="6"/>
    <n v="1952.43"/>
    <n v="3149"/>
    <x v="85"/>
    <x v="2"/>
    <x v="2"/>
    <x v="1"/>
    <x v="2"/>
    <s v="Jumbo Drum"/>
    <x v="88"/>
    <n v="0.56999999999999995"/>
    <x v="1"/>
    <x v="32"/>
    <x v="68"/>
    <n v="83440"/>
  </r>
  <r>
    <n v="5297"/>
    <n v="37729"/>
    <x v="14"/>
    <d v="2020-01-15T00:00:00"/>
    <s v="Not Specified"/>
    <n v="0"/>
    <n v="6.19"/>
    <n v="-42.8536"/>
    <s v=" "/>
    <s v=" "/>
    <n v="8.6"/>
    <n v="48"/>
    <n v="447.89"/>
    <n v="1402"/>
    <x v="86"/>
    <x v="1"/>
    <x v="2"/>
    <x v="0"/>
    <x v="1"/>
    <s v="Small Box"/>
    <x v="89"/>
    <n v="0.38"/>
    <x v="2"/>
    <x v="14"/>
    <x v="69"/>
    <n v="60653"/>
  </r>
  <r>
    <n v="18950"/>
    <n v="89128"/>
    <x v="14"/>
    <d v="2020-01-20T00:00:00"/>
    <s v="Low"/>
    <n v="0.01"/>
    <n v="4.75"/>
    <n v="-75.900400000000005"/>
    <s v=" "/>
    <s v=" "/>
    <n v="4.9800000000000004"/>
    <n v="10"/>
    <n v="52.93"/>
    <n v="3035"/>
    <x v="87"/>
    <x v="1"/>
    <x v="0"/>
    <x v="0"/>
    <x v="3"/>
    <s v="Small Box"/>
    <x v="90"/>
    <n v="0.36"/>
    <x v="2"/>
    <x v="14"/>
    <x v="70"/>
    <n v="60148"/>
  </r>
  <r>
    <n v="18951"/>
    <n v="89128"/>
    <x v="14"/>
    <d v="2020-01-20T00:00:00"/>
    <s v="Low"/>
    <n v="0.04"/>
    <n v="1.02"/>
    <n v="52.170899999999996"/>
    <n v="52.170899999999996"/>
    <s v=" "/>
    <n v="6.35"/>
    <n v="12"/>
    <n v="75.61"/>
    <n v="3035"/>
    <x v="88"/>
    <x v="1"/>
    <x v="0"/>
    <x v="0"/>
    <x v="3"/>
    <s v="Wrap Bag"/>
    <x v="91"/>
    <n v="0.39"/>
    <x v="2"/>
    <x v="14"/>
    <x v="70"/>
    <n v="60148"/>
  </r>
  <r>
    <n v="19769"/>
    <n v="90530"/>
    <x v="14"/>
    <d v="2020-01-16T00:00:00"/>
    <s v="High"/>
    <n v="0.08"/>
    <n v="7.96"/>
    <n v="15.984"/>
    <n v="15.984"/>
    <s v=" "/>
    <n v="8.09"/>
    <n v="6"/>
    <n v="48.25"/>
    <n v="1632"/>
    <x v="89"/>
    <x v="0"/>
    <x v="0"/>
    <x v="1"/>
    <x v="7"/>
    <s v="Small Box"/>
    <x v="92"/>
    <n v="0.49"/>
    <x v="3"/>
    <x v="33"/>
    <x v="71"/>
    <n v="39401"/>
  </r>
  <r>
    <n v="21103"/>
    <n v="89520"/>
    <x v="14"/>
    <d v="2020-01-16T00:00:00"/>
    <s v="Critical"/>
    <n v="0.09"/>
    <n v="0.7"/>
    <n v="-172.71800000000002"/>
    <s v=" "/>
    <n v="-1014.7168"/>
    <n v="2.88"/>
    <n v="2"/>
    <n v="5.5"/>
    <n v="152"/>
    <x v="90"/>
    <x v="1"/>
    <x v="1"/>
    <x v="0"/>
    <x v="4"/>
    <s v="Wrap Bag"/>
    <x v="93"/>
    <n v="0.56000000000000005"/>
    <x v="3"/>
    <x v="28"/>
    <x v="72"/>
    <n v="37918"/>
  </r>
  <r>
    <n v="23297"/>
    <n v="86144"/>
    <x v="14"/>
    <d v="2020-01-15T00:00:00"/>
    <s v="Not Specified"/>
    <n v="0"/>
    <n v="6.19"/>
    <n v="-33.211539999999999"/>
    <s v=" "/>
    <s v=" "/>
    <n v="8.6"/>
    <n v="12"/>
    <n v="111.97"/>
    <n v="1405"/>
    <x v="91"/>
    <x v="1"/>
    <x v="2"/>
    <x v="0"/>
    <x v="1"/>
    <s v="Small Box"/>
    <x v="89"/>
    <n v="0.38"/>
    <x v="2"/>
    <x v="27"/>
    <x v="73"/>
    <n v="49017"/>
  </r>
  <r>
    <n v="24849"/>
    <n v="91086"/>
    <x v="14"/>
    <d v="2020-01-17T00:00:00"/>
    <s v="Medium"/>
    <n v="0.06"/>
    <n v="2.17"/>
    <n v="2.4851999999999999"/>
    <n v="2.4851999999999999"/>
    <s v=" "/>
    <n v="7.04"/>
    <n v="2"/>
    <n v="14.65"/>
    <n v="145"/>
    <x v="92"/>
    <x v="1"/>
    <x v="3"/>
    <x v="0"/>
    <x v="3"/>
    <s v="Wrap Bag"/>
    <x v="94"/>
    <n v="0.38"/>
    <x v="0"/>
    <x v="23"/>
    <x v="74"/>
    <n v="15122"/>
  </r>
  <r>
    <n v="3086"/>
    <n v="22147"/>
    <x v="15"/>
    <d v="2020-01-20T00:00:00"/>
    <s v="Low"/>
    <n v="0.04"/>
    <n v="8.99"/>
    <n v="70.028000000000006"/>
    <n v="70.028000000000006"/>
    <n v="-12.1555"/>
    <n v="22.72"/>
    <n v="37"/>
    <n v="832.14"/>
    <n v="667"/>
    <x v="93"/>
    <x v="1"/>
    <x v="2"/>
    <x v="1"/>
    <x v="7"/>
    <s v="Small Pack"/>
    <x v="49"/>
    <n v="0.44"/>
    <x v="2"/>
    <x v="10"/>
    <x v="75"/>
    <n v="75203"/>
  </r>
  <r>
    <n v="18345"/>
    <n v="86591"/>
    <x v="15"/>
    <d v="2020-01-18T00:00:00"/>
    <s v="Critical"/>
    <n v="0.02"/>
    <n v="13.99"/>
    <n v="-106.3424"/>
    <s v=" "/>
    <s v=" "/>
    <n v="110.98"/>
    <n v="2"/>
    <n v="226.53"/>
    <n v="2924"/>
    <x v="94"/>
    <x v="1"/>
    <x v="1"/>
    <x v="1"/>
    <x v="7"/>
    <s v="Medium Box"/>
    <x v="95"/>
    <n v="0.69"/>
    <x v="0"/>
    <x v="0"/>
    <x v="76"/>
    <n v="20707"/>
  </r>
  <r>
    <n v="18346"/>
    <n v="86591"/>
    <x v="15"/>
    <d v="2020-01-18T00:00:00"/>
    <s v="Critical"/>
    <n v="0.01"/>
    <n v="2.87"/>
    <n v="44.976799999999997"/>
    <n v="44.976799999999997"/>
    <n v="-203.9"/>
    <n v="8.01"/>
    <n v="8"/>
    <n v="68.650000000000006"/>
    <n v="2924"/>
    <x v="60"/>
    <x v="1"/>
    <x v="1"/>
    <x v="0"/>
    <x v="3"/>
    <s v="Wrap Bag"/>
    <x v="96"/>
    <n v="0.4"/>
    <x v="0"/>
    <x v="0"/>
    <x v="76"/>
    <n v="20707"/>
  </r>
  <r>
    <n v="21086"/>
    <n v="88677"/>
    <x v="15"/>
    <d v="2020-01-20T00:00:00"/>
    <s v="Low"/>
    <n v="0.04"/>
    <n v="8.99"/>
    <n v="-678.49599999999998"/>
    <s v=" "/>
    <n v="-208.41800000000001"/>
    <n v="22.72"/>
    <n v="9"/>
    <n v="202.41"/>
    <n v="665"/>
    <x v="95"/>
    <x v="1"/>
    <x v="2"/>
    <x v="1"/>
    <x v="7"/>
    <s v="Small Pack"/>
    <x v="49"/>
    <n v="0.44"/>
    <x v="3"/>
    <x v="28"/>
    <x v="77"/>
    <n v="37130"/>
  </r>
  <r>
    <n v="22341"/>
    <n v="88745"/>
    <x v="15"/>
    <d v="2020-01-16T00:00:00"/>
    <s v="Low"/>
    <n v="0.04"/>
    <n v="2.0299999999999998"/>
    <n v="-22.009999999999998"/>
    <s v=" "/>
    <s v=" "/>
    <n v="2.98"/>
    <n v="5"/>
    <n v="15.7"/>
    <n v="3385"/>
    <x v="96"/>
    <x v="0"/>
    <x v="2"/>
    <x v="0"/>
    <x v="4"/>
    <s v="Wrap Bag"/>
    <x v="97"/>
    <n v="0.56999999999999995"/>
    <x v="0"/>
    <x v="19"/>
    <x v="78"/>
    <n v="44512"/>
  </r>
  <r>
    <n v="22342"/>
    <n v="88745"/>
    <x v="15"/>
    <d v="2020-01-21T00:00:00"/>
    <s v="Low"/>
    <n v="0.01"/>
    <n v="8.99"/>
    <n v="426.46032000000002"/>
    <n v="426.46032000000002"/>
    <n v="-98.42"/>
    <n v="125.99"/>
    <n v="6"/>
    <n v="680.65"/>
    <n v="3385"/>
    <x v="97"/>
    <x v="1"/>
    <x v="2"/>
    <x v="2"/>
    <x v="8"/>
    <s v="Small Box"/>
    <x v="58"/>
    <n v="0.59"/>
    <x v="0"/>
    <x v="19"/>
    <x v="78"/>
    <n v="44512"/>
  </r>
  <r>
    <n v="22459"/>
    <n v="86789"/>
    <x v="15"/>
    <d v="2020-01-17T00:00:00"/>
    <s v="Medium"/>
    <n v="0.1"/>
    <n v="8.49"/>
    <n v="-350.43950000000001"/>
    <s v=" "/>
    <s v=" "/>
    <n v="5.81"/>
    <n v="12"/>
    <n v="64.959999999999994"/>
    <n v="3133"/>
    <x v="20"/>
    <x v="1"/>
    <x v="2"/>
    <x v="0"/>
    <x v="1"/>
    <s v="Small Box"/>
    <x v="98"/>
    <n v="0.39"/>
    <x v="2"/>
    <x v="14"/>
    <x v="79"/>
    <n v="60540"/>
  </r>
  <r>
    <n v="22460"/>
    <n v="86789"/>
    <x v="15"/>
    <d v="2020-01-17T00:00:00"/>
    <s v="Medium"/>
    <n v="0.03"/>
    <n v="0.75"/>
    <n v="4.2027999999999999"/>
    <n v="4.2027999999999999"/>
    <s v=" "/>
    <n v="1.81"/>
    <n v="10"/>
    <n v="19.14"/>
    <n v="3133"/>
    <x v="40"/>
    <x v="1"/>
    <x v="2"/>
    <x v="0"/>
    <x v="15"/>
    <s v="Wrap Bag"/>
    <x v="99"/>
    <n v="0.52"/>
    <x v="2"/>
    <x v="14"/>
    <x v="79"/>
    <n v="60540"/>
  </r>
  <r>
    <n v="23533"/>
    <n v="89679"/>
    <x v="15"/>
    <d v="2020-01-18T00:00:00"/>
    <s v="Critical"/>
    <n v="0.09"/>
    <n v="0.78"/>
    <n v="2.4548000000000001"/>
    <n v="2.4548000000000001"/>
    <n v="-157.4"/>
    <n v="2.1800000000000002"/>
    <n v="9"/>
    <n v="19.12"/>
    <n v="1603"/>
    <x v="98"/>
    <x v="1"/>
    <x v="3"/>
    <x v="0"/>
    <x v="15"/>
    <s v="Wrap Bag"/>
    <x v="100"/>
    <n v="0.52"/>
    <x v="0"/>
    <x v="2"/>
    <x v="80"/>
    <n v="11598"/>
  </r>
  <r>
    <n v="23534"/>
    <n v="89679"/>
    <x v="15"/>
    <d v="2020-01-18T00:00:00"/>
    <s v="Critical"/>
    <n v="0.05"/>
    <n v="29.21"/>
    <n v="-537.27977732000011"/>
    <s v=" "/>
    <s v=" "/>
    <n v="179.29"/>
    <n v="1"/>
    <n v="186.64"/>
    <n v="1603"/>
    <x v="99"/>
    <x v="2"/>
    <x v="3"/>
    <x v="1"/>
    <x v="9"/>
    <s v="Jumbo Box"/>
    <x v="101"/>
    <n v="0.76"/>
    <x v="0"/>
    <x v="2"/>
    <x v="80"/>
    <n v="11598"/>
  </r>
  <r>
    <n v="24941"/>
    <n v="86338"/>
    <x v="15"/>
    <d v="2020-01-17T00:00:00"/>
    <s v="Medium"/>
    <n v="0"/>
    <n v="5.5"/>
    <n v="-253.77800000000002"/>
    <s v=" "/>
    <s v=" "/>
    <n v="13.43"/>
    <n v="9"/>
    <n v="129.54"/>
    <n v="1697"/>
    <x v="100"/>
    <x v="1"/>
    <x v="0"/>
    <x v="0"/>
    <x v="0"/>
    <s v="Small Box"/>
    <x v="102"/>
    <n v="0.56999999999999995"/>
    <x v="3"/>
    <x v="34"/>
    <x v="81"/>
    <n v="71901"/>
  </r>
  <r>
    <n v="6585"/>
    <n v="46884"/>
    <x v="16"/>
    <d v="2020-01-19T00:00:00"/>
    <s v="Medium"/>
    <n v="0.1"/>
    <n v="1.39"/>
    <n v="16.12"/>
    <n v="16.12"/>
    <n v="-22.56"/>
    <n v="7.64"/>
    <n v="18"/>
    <n v="130.11000000000001"/>
    <n v="2618"/>
    <x v="101"/>
    <x v="1"/>
    <x v="2"/>
    <x v="0"/>
    <x v="14"/>
    <s v="Small Box"/>
    <x v="103"/>
    <n v="0.36"/>
    <x v="0"/>
    <x v="2"/>
    <x v="2"/>
    <n v="10004"/>
  </r>
  <r>
    <n v="6586"/>
    <n v="46884"/>
    <x v="16"/>
    <d v="2020-01-19T00:00:00"/>
    <s v="Medium"/>
    <n v="0"/>
    <n v="2.5"/>
    <n v="-815.90079999999989"/>
    <s v=" "/>
    <n v="-453.2"/>
    <n v="125.99"/>
    <n v="3"/>
    <n v="337.34"/>
    <n v="2618"/>
    <x v="102"/>
    <x v="1"/>
    <x v="2"/>
    <x v="2"/>
    <x v="8"/>
    <s v="Small Box"/>
    <x v="104"/>
    <n v="0.59"/>
    <x v="0"/>
    <x v="2"/>
    <x v="2"/>
    <n v="10004"/>
  </r>
  <r>
    <n v="6587"/>
    <n v="46884"/>
    <x v="16"/>
    <d v="2020-01-18T00:00:00"/>
    <s v="Medium"/>
    <n v="0.1"/>
    <n v="2.36"/>
    <n v="15.808000000000003"/>
    <n v="15.808000000000003"/>
    <n v="-1455.9971999999998"/>
    <n v="11.55"/>
    <n v="25"/>
    <n v="280.43"/>
    <n v="2618"/>
    <x v="101"/>
    <x v="1"/>
    <x v="2"/>
    <x v="0"/>
    <x v="4"/>
    <s v="Wrap Bag"/>
    <x v="65"/>
    <n v="0.55000000000000004"/>
    <x v="0"/>
    <x v="2"/>
    <x v="2"/>
    <n v="10004"/>
  </r>
  <r>
    <n v="18278"/>
    <n v="87347"/>
    <x v="16"/>
    <d v="2020-01-19T00:00:00"/>
    <s v="Medium"/>
    <n v="0.05"/>
    <n v="91.05"/>
    <n v="411.5172"/>
    <n v="411.5172"/>
    <s v=" "/>
    <n v="328.14"/>
    <n v="6"/>
    <n v="1967.98"/>
    <n v="366"/>
    <x v="103"/>
    <x v="2"/>
    <x v="3"/>
    <x v="0"/>
    <x v="13"/>
    <s v="Jumbo Drum"/>
    <x v="105"/>
    <n v="0.56999999999999995"/>
    <x v="0"/>
    <x v="35"/>
    <x v="82"/>
    <n v="2910"/>
  </r>
  <r>
    <n v="19415"/>
    <n v="90099"/>
    <x v="16"/>
    <d v="2020-01-19T00:00:00"/>
    <s v="Medium"/>
    <n v="0.03"/>
    <n v="19.989999999999998"/>
    <n v="15.353999999999999"/>
    <n v="15.353999999999999"/>
    <s v=" "/>
    <n v="90.48"/>
    <n v="1"/>
    <n v="99.69"/>
    <n v="1873"/>
    <x v="104"/>
    <x v="1"/>
    <x v="2"/>
    <x v="0"/>
    <x v="14"/>
    <s v="Small Box"/>
    <x v="83"/>
    <n v="0.4"/>
    <x v="3"/>
    <x v="12"/>
    <x v="83"/>
    <n v="33403"/>
  </r>
  <r>
    <n v="19416"/>
    <n v="90099"/>
    <x v="16"/>
    <d v="2020-01-17T00:00:00"/>
    <s v="Medium"/>
    <n v="0.06"/>
    <n v="8.18"/>
    <n v="-357.92399999999998"/>
    <s v=" "/>
    <s v=" "/>
    <n v="22.84"/>
    <n v="7"/>
    <n v="152.49"/>
    <n v="1873"/>
    <x v="105"/>
    <x v="1"/>
    <x v="2"/>
    <x v="0"/>
    <x v="3"/>
    <s v="Small Box"/>
    <x v="106"/>
    <n v="0.39"/>
    <x v="3"/>
    <x v="12"/>
    <x v="83"/>
    <n v="33403"/>
  </r>
  <r>
    <n v="19781"/>
    <n v="86307"/>
    <x v="16"/>
    <d v="2020-01-17T00:00:00"/>
    <s v="Critical"/>
    <n v="0.08"/>
    <n v="19.989999999999998"/>
    <n v="-239.8656"/>
    <s v=" "/>
    <s v=" "/>
    <n v="30.53"/>
    <n v="10"/>
    <n v="285.87"/>
    <n v="592"/>
    <x v="106"/>
    <x v="1"/>
    <x v="3"/>
    <x v="0"/>
    <x v="12"/>
    <s v="Small Box"/>
    <x v="107"/>
    <n v="0.39"/>
    <x v="2"/>
    <x v="14"/>
    <x v="84"/>
    <n v="60091"/>
  </r>
  <r>
    <n v="19782"/>
    <n v="86307"/>
    <x v="16"/>
    <d v="2020-01-19T00:00:00"/>
    <s v="Critical"/>
    <n v="0.01"/>
    <n v="1.57"/>
    <n v="-53.444000000000003"/>
    <s v=" "/>
    <s v=" "/>
    <n v="1.68"/>
    <n v="12"/>
    <n v="20.37"/>
    <n v="593"/>
    <x v="107"/>
    <x v="1"/>
    <x v="3"/>
    <x v="0"/>
    <x v="4"/>
    <s v="Wrap Bag"/>
    <x v="108"/>
    <n v="0.59"/>
    <x v="2"/>
    <x v="14"/>
    <x v="85"/>
    <n v="60517"/>
  </r>
  <r>
    <n v="20619"/>
    <n v="90786"/>
    <x v="16"/>
    <d v="2020-01-19T00:00:00"/>
    <s v="Medium"/>
    <n v="0.06"/>
    <n v="1.99"/>
    <n v="-144.59200000000001"/>
    <s v=" "/>
    <s v=" "/>
    <n v="16.48"/>
    <n v="8"/>
    <n v="128.13"/>
    <n v="1719"/>
    <x v="108"/>
    <x v="1"/>
    <x v="2"/>
    <x v="2"/>
    <x v="5"/>
    <s v="Small Pack"/>
    <x v="109"/>
    <n v="0.42"/>
    <x v="3"/>
    <x v="9"/>
    <x v="86"/>
    <n v="35473"/>
  </r>
  <r>
    <n v="22612"/>
    <n v="88958"/>
    <x v="16"/>
    <d v="2020-01-18T00:00:00"/>
    <s v="Not Specified"/>
    <n v="0.05"/>
    <n v="6.17"/>
    <n v="-66.248000000000005"/>
    <s v=" "/>
    <n v="-171.20399999999998"/>
    <n v="28.15"/>
    <n v="10"/>
    <n v="282.38"/>
    <n v="2725"/>
    <x v="109"/>
    <x v="1"/>
    <x v="0"/>
    <x v="0"/>
    <x v="4"/>
    <s v="Small Pack"/>
    <x v="110"/>
    <n v="0.55000000000000004"/>
    <x v="3"/>
    <x v="28"/>
    <x v="87"/>
    <n v="37042"/>
  </r>
  <r>
    <n v="24158"/>
    <n v="90473"/>
    <x v="16"/>
    <d v="2020-01-20T00:00:00"/>
    <s v="Medium"/>
    <n v="0.05"/>
    <n v="13.32"/>
    <n v="-220.05200000000002"/>
    <s v=" "/>
    <s v=" "/>
    <n v="14.81"/>
    <n v="3"/>
    <n v="45.28"/>
    <n v="1702"/>
    <x v="110"/>
    <x v="1"/>
    <x v="0"/>
    <x v="0"/>
    <x v="13"/>
    <s v="Small Box"/>
    <x v="111"/>
    <n v="0.43"/>
    <x v="3"/>
    <x v="33"/>
    <x v="88"/>
    <n v="39301"/>
  </r>
  <r>
    <n v="24159"/>
    <n v="90473"/>
    <x v="16"/>
    <d v="2020-01-19T00:00:00"/>
    <s v="Medium"/>
    <n v="0.05"/>
    <n v="2.2599999999999998"/>
    <n v="20.393369999999997"/>
    <n v="20.393369999999997"/>
    <n v="-146.47200000000001"/>
    <n v="4.2"/>
    <n v="3"/>
    <n v="13.57"/>
    <n v="1702"/>
    <x v="110"/>
    <x v="0"/>
    <x v="0"/>
    <x v="0"/>
    <x v="3"/>
    <s v="Wrap Bag"/>
    <x v="112"/>
    <n v="0.36"/>
    <x v="3"/>
    <x v="33"/>
    <x v="88"/>
    <n v="39301"/>
  </r>
  <r>
    <n v="21084"/>
    <n v="89299"/>
    <x v="17"/>
    <d v="2020-01-18T00:00:00"/>
    <s v="High"/>
    <n v="0.05"/>
    <n v="1.49"/>
    <n v="1633.9859999999999"/>
    <n v="1633.9859999999999"/>
    <s v=" "/>
    <n v="58.1"/>
    <n v="13"/>
    <n v="739.06"/>
    <n v="2443"/>
    <x v="111"/>
    <x v="1"/>
    <x v="2"/>
    <x v="0"/>
    <x v="1"/>
    <s v="Small Box"/>
    <x v="113"/>
    <n v="0.38"/>
    <x v="3"/>
    <x v="12"/>
    <x v="89"/>
    <n v="33142"/>
  </r>
  <r>
    <n v="26220"/>
    <n v="91550"/>
    <x v="17"/>
    <d v="2020-01-19T00:00:00"/>
    <s v="Medium"/>
    <n v="0.02"/>
    <n v="5.72"/>
    <n v="-259.75599999999997"/>
    <s v=" "/>
    <n v="-768.14"/>
    <n v="11.58"/>
    <n v="3"/>
    <n v="35.479999999999997"/>
    <n v="1971"/>
    <x v="112"/>
    <x v="1"/>
    <x v="2"/>
    <x v="0"/>
    <x v="14"/>
    <s v="Small Box"/>
    <x v="114"/>
    <n v="0.35"/>
    <x v="3"/>
    <x v="33"/>
    <x v="90"/>
    <n v="38801"/>
  </r>
  <r>
    <n v="26223"/>
    <n v="91550"/>
    <x v="17"/>
    <d v="2020-01-20T00:00:00"/>
    <s v="Medium"/>
    <n v="0.05"/>
    <n v="39"/>
    <n v="1469.7275999999999"/>
    <n v="1469.7275999999999"/>
    <n v="-3.4594559999999968"/>
    <n v="350.99"/>
    <n v="6"/>
    <n v="2130.04"/>
    <n v="1972"/>
    <x v="56"/>
    <x v="2"/>
    <x v="2"/>
    <x v="1"/>
    <x v="2"/>
    <s v="Jumbo Drum"/>
    <x v="71"/>
    <n v="0.55000000000000004"/>
    <x v="0"/>
    <x v="23"/>
    <x v="91"/>
    <n v="19090"/>
  </r>
  <r>
    <n v="26224"/>
    <n v="91550"/>
    <x v="17"/>
    <d v="2020-01-20T00:00:00"/>
    <s v="Medium"/>
    <n v="0.04"/>
    <n v="9.4"/>
    <n v="-83.553060000000002"/>
    <s v=" "/>
    <s v=" "/>
    <n v="15.99"/>
    <n v="5"/>
    <n v="82.8"/>
    <n v="1972"/>
    <x v="113"/>
    <x v="0"/>
    <x v="2"/>
    <x v="2"/>
    <x v="6"/>
    <s v="Small Box"/>
    <x v="115"/>
    <n v="0.49"/>
    <x v="0"/>
    <x v="23"/>
    <x v="91"/>
    <n v="19090"/>
  </r>
  <r>
    <n v="18011"/>
    <n v="85857"/>
    <x v="18"/>
    <d v="2020-01-19T00:00:00"/>
    <s v="Low"/>
    <n v="0.09"/>
    <n v="0.7"/>
    <n v="5.7532000000000005"/>
    <n v="5.7532000000000005"/>
    <n v="-268.66399999999999"/>
    <n v="2.88"/>
    <n v="10"/>
    <n v="26.38"/>
    <n v="259"/>
    <x v="114"/>
    <x v="1"/>
    <x v="1"/>
    <x v="0"/>
    <x v="4"/>
    <s v="Wrap Bag"/>
    <x v="116"/>
    <n v="0.56000000000000005"/>
    <x v="1"/>
    <x v="36"/>
    <x v="92"/>
    <n v="87505"/>
  </r>
  <r>
    <n v="20357"/>
    <n v="86220"/>
    <x v="18"/>
    <d v="2020-01-21T00:00:00"/>
    <s v="Critical"/>
    <n v="0.09"/>
    <n v="0.99"/>
    <n v="683.9556"/>
    <n v="683.9556"/>
    <s v=" "/>
    <n v="207.48"/>
    <n v="5"/>
    <n v="991.24"/>
    <n v="3095"/>
    <x v="115"/>
    <x v="1"/>
    <x v="1"/>
    <x v="0"/>
    <x v="13"/>
    <s v="Small Box"/>
    <x v="117"/>
    <n v="0.55000000000000004"/>
    <x v="0"/>
    <x v="19"/>
    <x v="93"/>
    <n v="45011"/>
  </r>
  <r>
    <n v="20874"/>
    <n v="91212"/>
    <x v="18"/>
    <d v="2020-01-21T00:00:00"/>
    <s v="Critical"/>
    <n v="0.1"/>
    <n v="9.0299999999999994"/>
    <n v="-24.204799999999999"/>
    <s v=" "/>
    <n v="-122.21"/>
    <n v="18.97"/>
    <n v="1"/>
    <n v="19.73"/>
    <n v="657"/>
    <x v="116"/>
    <x v="1"/>
    <x v="1"/>
    <x v="0"/>
    <x v="3"/>
    <s v="Small Box"/>
    <x v="118"/>
    <n v="0.37"/>
    <x v="0"/>
    <x v="29"/>
    <x v="94"/>
    <n v="1540"/>
  </r>
  <r>
    <n v="20875"/>
    <n v="91212"/>
    <x v="18"/>
    <d v="2020-01-20T00:00:00"/>
    <s v="Critical"/>
    <n v="0"/>
    <n v="56.14"/>
    <n v="-126.05777999999999"/>
    <s v=" "/>
    <s v=" "/>
    <n v="119.99"/>
    <n v="5"/>
    <n v="615.54"/>
    <n v="659"/>
    <x v="116"/>
    <x v="2"/>
    <x v="1"/>
    <x v="2"/>
    <x v="6"/>
    <s v="Jumbo Box"/>
    <x v="119"/>
    <n v="0.39"/>
    <x v="0"/>
    <x v="37"/>
    <x v="95"/>
    <n v="5403"/>
  </r>
  <r>
    <n v="23392"/>
    <n v="86898"/>
    <x v="19"/>
    <d v="2020-01-21T00:00:00"/>
    <s v="Critical"/>
    <n v="0.02"/>
    <n v="3.5"/>
    <n v="-193.91399999999999"/>
    <s v=" "/>
    <s v=" "/>
    <n v="60.22"/>
    <n v="9"/>
    <n v="541.76"/>
    <n v="3155"/>
    <x v="117"/>
    <x v="1"/>
    <x v="2"/>
    <x v="0"/>
    <x v="13"/>
    <s v="Small Box"/>
    <x v="120"/>
    <n v="0.56999999999999995"/>
    <x v="3"/>
    <x v="12"/>
    <x v="96"/>
    <n v="32771"/>
  </r>
  <r>
    <n v="22370"/>
    <n v="86297"/>
    <x v="20"/>
    <d v="2020-01-23T00:00:00"/>
    <s v="High"/>
    <n v="0.05"/>
    <n v="45.51"/>
    <n v="-2177.9860960000001"/>
    <s v=" "/>
    <s v=" "/>
    <n v="31.76"/>
    <n v="9"/>
    <n v="304.33999999999997"/>
    <n v="263"/>
    <x v="118"/>
    <x v="2"/>
    <x v="3"/>
    <x v="1"/>
    <x v="9"/>
    <s v="Jumbo Box"/>
    <x v="121"/>
    <n v="0.65"/>
    <x v="0"/>
    <x v="19"/>
    <x v="97"/>
    <n v="44106"/>
  </r>
  <r>
    <n v="22600"/>
    <n v="90000"/>
    <x v="20"/>
    <d v="2020-01-22T00:00:00"/>
    <s v="Not Specified"/>
    <n v="0.04"/>
    <n v="58.92"/>
    <n v="882.93000000000006"/>
    <n v="882.93000000000006"/>
    <s v=" "/>
    <n v="355.98"/>
    <n v="8"/>
    <n v="2748.21"/>
    <n v="1989"/>
    <x v="119"/>
    <x v="2"/>
    <x v="0"/>
    <x v="1"/>
    <x v="2"/>
    <s v="Jumbo Drum"/>
    <x v="122"/>
    <n v="0.64"/>
    <x v="1"/>
    <x v="7"/>
    <x v="98"/>
    <n v="84117"/>
  </r>
  <r>
    <n v="22601"/>
    <n v="90000"/>
    <x v="20"/>
    <d v="2020-01-22T00:00:00"/>
    <s v="Not Specified"/>
    <n v="0.09"/>
    <n v="8.68"/>
    <n v="6.6803999999999988"/>
    <n v="6.6803999999999988"/>
    <s v=" "/>
    <n v="19.98"/>
    <n v="5"/>
    <n v="93.19"/>
    <n v="1989"/>
    <x v="120"/>
    <x v="1"/>
    <x v="0"/>
    <x v="0"/>
    <x v="3"/>
    <s v="Small Box"/>
    <x v="123"/>
    <n v="0.37"/>
    <x v="1"/>
    <x v="7"/>
    <x v="98"/>
    <n v="84117"/>
  </r>
  <r>
    <n v="23042"/>
    <n v="87316"/>
    <x v="20"/>
    <d v="2020-01-22T00:00:00"/>
    <s v="Medium"/>
    <n v="0.08"/>
    <n v="4.71"/>
    <n v="-12.876779999999998"/>
    <s v=" "/>
    <n v="-188.69759999999999"/>
    <n v="7.84"/>
    <n v="10"/>
    <n v="76.16"/>
    <n v="2855"/>
    <x v="121"/>
    <x v="1"/>
    <x v="2"/>
    <x v="0"/>
    <x v="1"/>
    <s v="Small Box"/>
    <x v="124"/>
    <n v="0.35"/>
    <x v="1"/>
    <x v="4"/>
    <x v="99"/>
    <n v="98198"/>
  </r>
  <r>
    <n v="23043"/>
    <n v="87316"/>
    <x v="20"/>
    <d v="2020-01-22T00:00:00"/>
    <s v="Medium"/>
    <n v="0.03"/>
    <n v="24.49"/>
    <n v="618.13080000000002"/>
    <n v="618.13080000000002"/>
    <s v=" "/>
    <n v="105.34"/>
    <n v="10"/>
    <n v="1038.1400000000001"/>
    <n v="2855"/>
    <x v="122"/>
    <x v="1"/>
    <x v="2"/>
    <x v="1"/>
    <x v="7"/>
    <s v="Large Box"/>
    <x v="125"/>
    <n v="0.61"/>
    <x v="1"/>
    <x v="4"/>
    <x v="99"/>
    <n v="98198"/>
  </r>
  <r>
    <n v="23350"/>
    <n v="87553"/>
    <x v="20"/>
    <d v="2020-01-22T00:00:00"/>
    <s v="Medium"/>
    <n v="0.02"/>
    <n v="0.5"/>
    <n v="29.883900000000001"/>
    <n v="29.883900000000001"/>
    <s v=" "/>
    <n v="4.91"/>
    <n v="9"/>
    <n v="43.31"/>
    <n v="2797"/>
    <x v="123"/>
    <x v="1"/>
    <x v="2"/>
    <x v="0"/>
    <x v="12"/>
    <s v="Small Box"/>
    <x v="126"/>
    <n v="0.36"/>
    <x v="0"/>
    <x v="23"/>
    <x v="47"/>
    <n v="15122"/>
  </r>
  <r>
    <n v="23351"/>
    <n v="87553"/>
    <x v="20"/>
    <d v="2020-01-23T00:00:00"/>
    <s v="Medium"/>
    <n v="0.02"/>
    <n v="1.49"/>
    <n v="266.76089999999999"/>
    <n v="266.76089999999999"/>
    <n v="-277.67880000000002"/>
    <n v="30.44"/>
    <n v="12"/>
    <n v="386.61"/>
    <n v="2796"/>
    <x v="124"/>
    <x v="1"/>
    <x v="2"/>
    <x v="0"/>
    <x v="1"/>
    <s v="Small Box"/>
    <x v="127"/>
    <n v="0.37"/>
    <x v="2"/>
    <x v="11"/>
    <x v="100"/>
    <n v="51106"/>
  </r>
  <r>
    <n v="24937"/>
    <n v="87076"/>
    <x v="20"/>
    <d v="2020-01-22T00:00:00"/>
    <s v="Critical"/>
    <n v="0.04"/>
    <n v="1.99"/>
    <n v="61.292699999999996"/>
    <n v="61.292699999999996"/>
    <s v=" "/>
    <n v="9.7799999999999994"/>
    <n v="9"/>
    <n v="88.83"/>
    <n v="1473"/>
    <x v="125"/>
    <x v="0"/>
    <x v="0"/>
    <x v="2"/>
    <x v="5"/>
    <s v="Small Pack"/>
    <x v="128"/>
    <n v="0.43"/>
    <x v="0"/>
    <x v="19"/>
    <x v="101"/>
    <n v="44691"/>
  </r>
  <r>
    <n v="3956"/>
    <n v="28225"/>
    <x v="21"/>
    <d v="2020-01-22T00:00:00"/>
    <s v="Critical"/>
    <n v="0"/>
    <n v="14.39"/>
    <n v="-66.247299999999996"/>
    <s v=" "/>
    <n v="-16476.838"/>
    <n v="20.28"/>
    <n v="9"/>
    <n v="206.04"/>
    <n v="1959"/>
    <x v="126"/>
    <x v="1"/>
    <x v="2"/>
    <x v="1"/>
    <x v="7"/>
    <s v="Small Box"/>
    <x v="129"/>
    <n v="0.47"/>
    <x v="3"/>
    <x v="12"/>
    <x v="89"/>
    <n v="33916"/>
  </r>
  <r>
    <n v="19058"/>
    <n v="89521"/>
    <x v="21"/>
    <d v="2020-01-23T00:00:00"/>
    <s v="Critical"/>
    <n v="0.09"/>
    <n v="5.5"/>
    <n v="-20.258000000000003"/>
    <s v=" "/>
    <n v="-204.73081999999999"/>
    <n v="32.979999999999997"/>
    <n v="2"/>
    <n v="62.46"/>
    <n v="151"/>
    <x v="127"/>
    <x v="1"/>
    <x v="0"/>
    <x v="2"/>
    <x v="5"/>
    <s v="Small Box"/>
    <x v="130"/>
    <n v="0.75"/>
    <x v="3"/>
    <x v="28"/>
    <x v="102"/>
    <n v="37664"/>
  </r>
  <r>
    <n v="19909"/>
    <n v="86925"/>
    <x v="21"/>
    <d v="2020-01-26T00:00:00"/>
    <s v="Low"/>
    <n v="0.02"/>
    <n v="44.55"/>
    <n v="4861.0637999999999"/>
    <n v="4861.0637999999999"/>
    <n v="-10.257999999999999"/>
    <n v="880.98"/>
    <n v="8"/>
    <n v="7045.02"/>
    <n v="2896"/>
    <x v="128"/>
    <x v="2"/>
    <x v="0"/>
    <x v="1"/>
    <x v="10"/>
    <s v="Jumbo Box"/>
    <x v="39"/>
    <n v="0.62"/>
    <x v="2"/>
    <x v="3"/>
    <x v="103"/>
    <n v="56001"/>
  </r>
  <r>
    <n v="21955"/>
    <n v="90120"/>
    <x v="21"/>
    <d v="2020-01-24T00:00:00"/>
    <s v="Critical"/>
    <n v="0.01"/>
    <n v="35"/>
    <n v="-409.37360000000001"/>
    <s v=" "/>
    <n v="-57.8795"/>
    <n v="80.98"/>
    <n v="3"/>
    <n v="267.83"/>
    <n v="1438"/>
    <x v="129"/>
    <x v="1"/>
    <x v="2"/>
    <x v="0"/>
    <x v="0"/>
    <s v="Large Box"/>
    <x v="131"/>
    <n v="0.83"/>
    <x v="0"/>
    <x v="19"/>
    <x v="104"/>
    <n v="44035"/>
  </r>
  <r>
    <n v="25535"/>
    <n v="89218"/>
    <x v="21"/>
    <d v="2020-01-22T00:00:00"/>
    <s v="High"/>
    <n v="0.02"/>
    <n v="9.73"/>
    <n v="-21.63242"/>
    <s v=" "/>
    <s v=" "/>
    <n v="15.22"/>
    <n v="9"/>
    <n v="140.69999999999999"/>
    <n v="2457"/>
    <x v="130"/>
    <x v="1"/>
    <x v="0"/>
    <x v="0"/>
    <x v="1"/>
    <s v="Small Box"/>
    <x v="132"/>
    <n v="0.36"/>
    <x v="2"/>
    <x v="3"/>
    <x v="105"/>
    <n v="55014"/>
  </r>
  <r>
    <n v="25536"/>
    <n v="89218"/>
    <x v="21"/>
    <d v="2020-01-23T00:00:00"/>
    <s v="High"/>
    <n v="7.0000000000000007E-2"/>
    <n v="19.989999999999998"/>
    <n v="733.2822000000001"/>
    <n v="733.2822000000001"/>
    <s v=" "/>
    <n v="179.99"/>
    <n v="7"/>
    <n v="1188.6300000000001"/>
    <n v="2456"/>
    <x v="131"/>
    <x v="1"/>
    <x v="0"/>
    <x v="2"/>
    <x v="5"/>
    <s v="Small Box"/>
    <x v="133"/>
    <n v="0.48"/>
    <x v="3"/>
    <x v="9"/>
    <x v="106"/>
    <n v="36608"/>
  </r>
  <r>
    <n v="25537"/>
    <n v="89218"/>
    <x v="21"/>
    <d v="2020-01-23T00:00:00"/>
    <s v="High"/>
    <n v="0.02"/>
    <n v="39.61"/>
    <n v="-905.99039999999991"/>
    <s v=" "/>
    <s v=" "/>
    <n v="92.23"/>
    <n v="11"/>
    <n v="1009.93"/>
    <n v="2456"/>
    <x v="131"/>
    <x v="0"/>
    <x v="0"/>
    <x v="1"/>
    <x v="7"/>
    <s v="Medium Box"/>
    <x v="134"/>
    <n v="0.67"/>
    <x v="3"/>
    <x v="9"/>
    <x v="106"/>
    <n v="36608"/>
  </r>
  <r>
    <n v="25724"/>
    <n v="89872"/>
    <x v="21"/>
    <d v="2020-01-24T00:00:00"/>
    <s v="Medium"/>
    <n v="7.0000000000000007E-2"/>
    <n v="0.5"/>
    <n v="441.59399999999999"/>
    <n v="441.59399999999999"/>
    <n v="-41.82"/>
    <n v="2.89"/>
    <n v="12"/>
    <n v="33.020000000000003"/>
    <n v="2873"/>
    <x v="132"/>
    <x v="1"/>
    <x v="3"/>
    <x v="0"/>
    <x v="12"/>
    <s v="Small Box"/>
    <x v="135"/>
    <n v="0.38"/>
    <x v="3"/>
    <x v="12"/>
    <x v="107"/>
    <n v="33012"/>
  </r>
  <r>
    <n v="25725"/>
    <n v="89872"/>
    <x v="21"/>
    <d v="2020-01-23T00:00:00"/>
    <s v="Medium"/>
    <n v="0"/>
    <n v="29.1"/>
    <n v="394.17"/>
    <n v="394.17"/>
    <s v=" "/>
    <n v="217.85"/>
    <n v="10"/>
    <n v="2273.1"/>
    <n v="2873"/>
    <x v="133"/>
    <x v="2"/>
    <x v="3"/>
    <x v="1"/>
    <x v="9"/>
    <s v="Jumbo Box"/>
    <x v="136"/>
    <n v="0.68"/>
    <x v="3"/>
    <x v="12"/>
    <x v="107"/>
    <n v="33012"/>
  </r>
  <r>
    <n v="19481"/>
    <n v="90189"/>
    <x v="22"/>
    <d v="2020-01-24T00:00:00"/>
    <s v="Not Specified"/>
    <n v="0"/>
    <n v="8.3699999999999992"/>
    <n v="-123.1816"/>
    <s v=" "/>
    <n v="-310.20999999999998"/>
    <n v="6.84"/>
    <n v="5"/>
    <n v="37.89"/>
    <n v="1692"/>
    <x v="134"/>
    <x v="1"/>
    <x v="1"/>
    <x v="0"/>
    <x v="16"/>
    <s v="Small Pack"/>
    <x v="137"/>
    <n v="0.57999999999999996"/>
    <x v="2"/>
    <x v="38"/>
    <x v="108"/>
    <n v="67114"/>
  </r>
  <r>
    <n v="19482"/>
    <n v="90189"/>
    <x v="22"/>
    <d v="2020-01-25T00:00:00"/>
    <s v="Not Specified"/>
    <n v="7.0000000000000007E-2"/>
    <n v="5.76"/>
    <n v="-28.798000000000002"/>
    <s v=" "/>
    <n v="-171.92"/>
    <n v="30.98"/>
    <n v="11"/>
    <n v="343.79"/>
    <n v="1693"/>
    <x v="135"/>
    <x v="1"/>
    <x v="1"/>
    <x v="0"/>
    <x v="3"/>
    <s v="Small Box"/>
    <x v="138"/>
    <n v="0.4"/>
    <x v="3"/>
    <x v="16"/>
    <x v="109"/>
    <n v="20190"/>
  </r>
  <r>
    <n v="21485"/>
    <n v="91296"/>
    <x v="22"/>
    <d v="2020-01-25T00:00:00"/>
    <s v="Medium"/>
    <n v="0.01"/>
    <n v="12.14"/>
    <n v="-29.065600000000003"/>
    <s v=" "/>
    <s v=" "/>
    <n v="73.98"/>
    <n v="5"/>
    <n v="384.22"/>
    <n v="3350"/>
    <x v="136"/>
    <x v="1"/>
    <x v="3"/>
    <x v="2"/>
    <x v="5"/>
    <s v="Small Box"/>
    <x v="139"/>
    <n v="0.67"/>
    <x v="1"/>
    <x v="4"/>
    <x v="110"/>
    <n v="98444"/>
  </r>
  <r>
    <n v="4125"/>
    <n v="29319"/>
    <x v="23"/>
    <d v="2020-01-26T00:00:00"/>
    <s v="Low"/>
    <n v="0.1"/>
    <n v="24.49"/>
    <n v="460.67600000000004"/>
    <n v="460.67600000000004"/>
    <s v=" "/>
    <n v="238.4"/>
    <n v="30"/>
    <n v="6654.39"/>
    <n v="1282"/>
    <x v="137"/>
    <x v="1"/>
    <x v="3"/>
    <x v="1"/>
    <x v="2"/>
    <s v="Large Box"/>
    <x v="140"/>
    <m/>
    <x v="0"/>
    <x v="23"/>
    <x v="111"/>
    <n v="19134"/>
  </r>
  <r>
    <n v="4126"/>
    <n v="29319"/>
    <x v="23"/>
    <d v="2020-01-26T00:00:00"/>
    <s v="Low"/>
    <n v="0.03"/>
    <n v="24.49"/>
    <n v="393.41999999999996"/>
    <n v="393.41999999999996"/>
    <s v=" "/>
    <n v="199.99"/>
    <n v="21"/>
    <n v="4429.6899999999996"/>
    <n v="1282"/>
    <x v="138"/>
    <x v="0"/>
    <x v="3"/>
    <x v="2"/>
    <x v="11"/>
    <s v="Large Box"/>
    <x v="141"/>
    <n v="0.46"/>
    <x v="0"/>
    <x v="23"/>
    <x v="111"/>
    <n v="19134"/>
  </r>
  <r>
    <n v="20664"/>
    <n v="90270"/>
    <x v="23"/>
    <d v="2020-01-24T00:00:00"/>
    <s v="High"/>
    <n v="0.01"/>
    <n v="6.75"/>
    <n v="-13.826000000000001"/>
    <s v=" "/>
    <n v="-29.486000000000001"/>
    <n v="14.42"/>
    <n v="6"/>
    <n v="89.91"/>
    <n v="830"/>
    <x v="139"/>
    <x v="1"/>
    <x v="2"/>
    <x v="0"/>
    <x v="13"/>
    <s v="Medium Box"/>
    <x v="68"/>
    <n v="0.52"/>
    <x v="1"/>
    <x v="31"/>
    <x v="112"/>
    <n v="80033"/>
  </r>
  <r>
    <n v="22125"/>
    <n v="89112"/>
    <x v="23"/>
    <d v="2020-01-26T00:00:00"/>
    <s v="Low"/>
    <n v="0.1"/>
    <n v="24.49"/>
    <n v="875.28440000000001"/>
    <n v="875.28440000000001"/>
    <n v="-45.791899999999998"/>
    <n v="238.4"/>
    <n v="8"/>
    <n v="1774.5"/>
    <n v="1281"/>
    <x v="140"/>
    <x v="1"/>
    <x v="3"/>
    <x v="1"/>
    <x v="2"/>
    <s v="Large Box"/>
    <x v="140"/>
    <m/>
    <x v="2"/>
    <x v="39"/>
    <x v="113"/>
    <n v="47591"/>
  </r>
  <r>
    <n v="22126"/>
    <n v="89112"/>
    <x v="23"/>
    <d v="2020-01-26T00:00:00"/>
    <s v="Low"/>
    <n v="0.03"/>
    <n v="24.49"/>
    <n v="727.73609999999996"/>
    <n v="727.73609999999996"/>
    <n v="-50.843999999999994"/>
    <n v="199.99"/>
    <n v="5"/>
    <n v="1054.69"/>
    <n v="1281"/>
    <x v="141"/>
    <x v="0"/>
    <x v="3"/>
    <x v="2"/>
    <x v="11"/>
    <s v="Large Box"/>
    <x v="141"/>
    <n v="0.46"/>
    <x v="2"/>
    <x v="39"/>
    <x v="113"/>
    <n v="47591"/>
  </r>
  <r>
    <n v="22639"/>
    <n v="89431"/>
    <x v="23"/>
    <d v="2020-01-29T00:00:00"/>
    <s v="Low"/>
    <n v="0.08"/>
    <n v="0.99"/>
    <n v="-23.634399999999999"/>
    <s v=" "/>
    <n v="-23.414999999999999"/>
    <n v="67.84"/>
    <n v="1"/>
    <n v="63.66"/>
    <n v="997"/>
    <x v="142"/>
    <x v="1"/>
    <x v="3"/>
    <x v="0"/>
    <x v="13"/>
    <s v="Small Box"/>
    <x v="142"/>
    <n v="0.57999999999999996"/>
    <x v="0"/>
    <x v="30"/>
    <x v="114"/>
    <n v="7002"/>
  </r>
  <r>
    <n v="26148"/>
    <n v="85947"/>
    <x v="23"/>
    <d v="2020-01-26T00:00:00"/>
    <s v="Medium"/>
    <n v="0.01"/>
    <n v="6.96"/>
    <n v="-28.954000000000001"/>
    <s v=" "/>
    <n v="-161"/>
    <n v="11.7"/>
    <n v="6"/>
    <n v="76.87"/>
    <n v="2283"/>
    <x v="143"/>
    <x v="1"/>
    <x v="0"/>
    <x v="0"/>
    <x v="13"/>
    <s v="Medium Box"/>
    <x v="143"/>
    <n v="0.5"/>
    <x v="2"/>
    <x v="22"/>
    <x v="115"/>
    <n v="53132"/>
  </r>
  <r>
    <n v="18970"/>
    <n v="88726"/>
    <x v="24"/>
    <d v="2020-01-26T00:00:00"/>
    <s v="Critical"/>
    <n v="0.06"/>
    <n v="4.08"/>
    <n v="-11.0732"/>
    <s v=" "/>
    <s v=" "/>
    <n v="1.74"/>
    <n v="1"/>
    <n v="2.77"/>
    <n v="1389"/>
    <x v="144"/>
    <x v="1"/>
    <x v="2"/>
    <x v="1"/>
    <x v="7"/>
    <s v="Small Pack"/>
    <x v="144"/>
    <n v="0.53"/>
    <x v="1"/>
    <x v="1"/>
    <x v="116"/>
    <n v="94025"/>
  </r>
  <r>
    <n v="19797"/>
    <n v="90333"/>
    <x v="24"/>
    <d v="2020-01-28T00:00:00"/>
    <s v="Not Specified"/>
    <n v="0.1"/>
    <n v="8.99"/>
    <n v="17.652000000000001"/>
    <n v="17.652000000000001"/>
    <n v="-166.74"/>
    <n v="125.99"/>
    <n v="4"/>
    <n v="408.66"/>
    <n v="1997"/>
    <x v="145"/>
    <x v="1"/>
    <x v="1"/>
    <x v="2"/>
    <x v="8"/>
    <s v="Small Box"/>
    <x v="145"/>
    <n v="0.56999999999999995"/>
    <x v="3"/>
    <x v="15"/>
    <x v="23"/>
    <n v="29915"/>
  </r>
  <r>
    <n v="20371"/>
    <n v="86331"/>
    <x v="25"/>
    <d v="2020-01-28T00:00:00"/>
    <s v="Medium"/>
    <n v="0.08"/>
    <n v="56.2"/>
    <n v="-1920.9336000000001"/>
    <s v=" "/>
    <s v=" "/>
    <n v="90.98"/>
    <n v="12"/>
    <n v="1058.3599999999999"/>
    <n v="1946"/>
    <x v="146"/>
    <x v="1"/>
    <x v="1"/>
    <x v="1"/>
    <x v="7"/>
    <s v="Medium Box"/>
    <x v="146"/>
    <n v="0.74"/>
    <x v="0"/>
    <x v="23"/>
    <x v="117"/>
    <n v="15228"/>
  </r>
  <r>
    <n v="20372"/>
    <n v="86331"/>
    <x v="25"/>
    <d v="2020-01-28T00:00:00"/>
    <s v="Medium"/>
    <n v="7.0000000000000007E-2"/>
    <n v="5.35"/>
    <n v="-37.175200000000004"/>
    <s v=" "/>
    <n v="-7.6849999999999996"/>
    <n v="5.98"/>
    <n v="3"/>
    <n v="18.309999999999999"/>
    <n v="1946"/>
    <x v="147"/>
    <x v="1"/>
    <x v="1"/>
    <x v="0"/>
    <x v="3"/>
    <s v="Small Box"/>
    <x v="147"/>
    <n v="0.4"/>
    <x v="0"/>
    <x v="23"/>
    <x v="117"/>
    <n v="15228"/>
  </r>
  <r>
    <n v="20829"/>
    <n v="89595"/>
    <x v="25"/>
    <d v="2020-01-28T00:00:00"/>
    <s v="High"/>
    <n v="0.01"/>
    <n v="0.5"/>
    <n v="1.2236"/>
    <n v="1.2236"/>
    <s v=" "/>
    <n v="2.89"/>
    <n v="1"/>
    <n v="3.08"/>
    <n v="1361"/>
    <x v="148"/>
    <x v="1"/>
    <x v="1"/>
    <x v="0"/>
    <x v="12"/>
    <s v="Small Box"/>
    <x v="135"/>
    <n v="0.38"/>
    <x v="2"/>
    <x v="27"/>
    <x v="118"/>
    <n v="48101"/>
  </r>
  <r>
    <n v="20830"/>
    <n v="89595"/>
    <x v="25"/>
    <d v="2020-01-27T00:00:00"/>
    <s v="High"/>
    <n v="0.03"/>
    <n v="5"/>
    <n v="82.310099999999991"/>
    <n v="82.310099999999991"/>
    <s v=" "/>
    <n v="14.34"/>
    <n v="8"/>
    <n v="119.29"/>
    <n v="1360"/>
    <x v="149"/>
    <x v="1"/>
    <x v="1"/>
    <x v="1"/>
    <x v="7"/>
    <s v="Small Pack"/>
    <x v="148"/>
    <n v="0.49"/>
    <x v="2"/>
    <x v="11"/>
    <x v="119"/>
    <n v="52761"/>
  </r>
  <r>
    <n v="21436"/>
    <n v="86899"/>
    <x v="25"/>
    <d v="2020-01-27T00:00:00"/>
    <s v="High"/>
    <n v="0.08"/>
    <n v="13.99"/>
    <n v="-3.9479999999999995"/>
    <s v=" "/>
    <s v=" "/>
    <n v="150.97999999999999"/>
    <n v="8"/>
    <n v="1183.82"/>
    <n v="3154"/>
    <x v="150"/>
    <x v="0"/>
    <x v="2"/>
    <x v="2"/>
    <x v="6"/>
    <s v="Medium Box"/>
    <x v="149"/>
    <n v="0.38"/>
    <x v="3"/>
    <x v="12"/>
    <x v="120"/>
    <n v="33710"/>
  </r>
  <r>
    <n v="21437"/>
    <n v="86899"/>
    <x v="25"/>
    <d v="2020-01-27T00:00:00"/>
    <s v="High"/>
    <n v="0.03"/>
    <n v="14.36"/>
    <n v="57.545999999999999"/>
    <n v="57.545999999999999"/>
    <s v=" "/>
    <n v="25.98"/>
    <n v="4"/>
    <n v="107.66"/>
    <n v="3155"/>
    <x v="117"/>
    <x v="2"/>
    <x v="2"/>
    <x v="1"/>
    <x v="2"/>
    <s v="Jumbo Drum"/>
    <x v="150"/>
    <n v="0.6"/>
    <x v="3"/>
    <x v="12"/>
    <x v="96"/>
    <n v="32771"/>
  </r>
  <r>
    <n v="21438"/>
    <n v="86899"/>
    <x v="25"/>
    <d v="2020-01-27T00:00:00"/>
    <s v="High"/>
    <n v="0.1"/>
    <n v="35"/>
    <n v="-333.42540000000002"/>
    <s v=" "/>
    <n v="-214.53300000000002"/>
    <n v="32.479999999999997"/>
    <n v="10"/>
    <n v="318.83"/>
    <n v="3155"/>
    <x v="150"/>
    <x v="1"/>
    <x v="2"/>
    <x v="0"/>
    <x v="0"/>
    <s v="Large Box"/>
    <x v="151"/>
    <n v="0.81"/>
    <x v="3"/>
    <x v="12"/>
    <x v="96"/>
    <n v="32771"/>
  </r>
  <r>
    <n v="19461"/>
    <n v="89356"/>
    <x v="26"/>
    <d v="2020-01-29T00:00:00"/>
    <s v="Medium"/>
    <n v="0.02"/>
    <n v="2.5"/>
    <n v="-39.808999999999997"/>
    <s v=" "/>
    <n v="-505.69"/>
    <n v="110.99"/>
    <n v="1"/>
    <n v="94.3"/>
    <n v="3347"/>
    <x v="151"/>
    <x v="1"/>
    <x v="1"/>
    <x v="2"/>
    <x v="8"/>
    <s v="Small Box"/>
    <x v="14"/>
    <n v="0.56999999999999995"/>
    <x v="3"/>
    <x v="12"/>
    <x v="22"/>
    <n v="33411"/>
  </r>
  <r>
    <n v="19615"/>
    <n v="85948"/>
    <x v="26"/>
    <d v="2020-01-28T00:00:00"/>
    <s v="Not Specified"/>
    <n v="0.08"/>
    <n v="2.5"/>
    <n v="997.38144000000011"/>
    <n v="997.38144000000011"/>
    <s v=" "/>
    <n v="205.99"/>
    <n v="10"/>
    <n v="1610.84"/>
    <n v="2281"/>
    <x v="143"/>
    <x v="1"/>
    <x v="0"/>
    <x v="2"/>
    <x v="8"/>
    <s v="Small Box"/>
    <x v="152"/>
    <n v="0.59"/>
    <x v="2"/>
    <x v="22"/>
    <x v="121"/>
    <n v="54703"/>
  </r>
  <r>
    <n v="20182"/>
    <n v="86544"/>
    <x v="26"/>
    <d v="2020-01-28T00:00:00"/>
    <s v="Critical"/>
    <n v="0.09"/>
    <n v="0.7"/>
    <n v="6.3840000000000003"/>
    <n v="6.3840000000000003"/>
    <s v=" "/>
    <n v="2.94"/>
    <n v="9"/>
    <n v="25.22"/>
    <n v="2979"/>
    <x v="152"/>
    <x v="1"/>
    <x v="2"/>
    <x v="0"/>
    <x v="4"/>
    <s v="Wrap Bag"/>
    <x v="153"/>
    <n v="0.57999999999999996"/>
    <x v="2"/>
    <x v="40"/>
    <x v="122"/>
    <n v="58601"/>
  </r>
  <r>
    <n v="20183"/>
    <n v="86544"/>
    <x v="26"/>
    <d v="2020-01-29T00:00:00"/>
    <s v="Critical"/>
    <n v="0.03"/>
    <n v="8.99"/>
    <n v="274.0788"/>
    <n v="274.0788"/>
    <n v="-19.04"/>
    <n v="43.98"/>
    <n v="10"/>
    <n v="454.4"/>
    <n v="2980"/>
    <x v="153"/>
    <x v="1"/>
    <x v="2"/>
    <x v="0"/>
    <x v="4"/>
    <s v="Small Pack"/>
    <x v="154"/>
    <n v="0.57999999999999996"/>
    <x v="0"/>
    <x v="19"/>
    <x v="123"/>
    <n v="44870"/>
  </r>
  <r>
    <n v="20184"/>
    <n v="86544"/>
    <x v="26"/>
    <d v="2020-01-30T00:00:00"/>
    <s v="Critical"/>
    <n v="0.06"/>
    <n v="0.7"/>
    <n v="-3.782"/>
    <s v=" "/>
    <n v="-92.16"/>
    <n v="1.1399999999999999"/>
    <n v="13"/>
    <n v="14.53"/>
    <n v="2980"/>
    <x v="153"/>
    <x v="1"/>
    <x v="2"/>
    <x v="0"/>
    <x v="15"/>
    <s v="Wrap Bag"/>
    <x v="155"/>
    <n v="0.38"/>
    <x v="0"/>
    <x v="19"/>
    <x v="123"/>
    <n v="44870"/>
  </r>
  <r>
    <n v="2368"/>
    <n v="17155"/>
    <x v="27"/>
    <d v="2020-01-29T00:00:00"/>
    <s v="Medium"/>
    <n v="0"/>
    <n v="2"/>
    <n v="34.068000000000005"/>
    <n v="34.068000000000005"/>
    <s v=" "/>
    <n v="6.88"/>
    <n v="36"/>
    <n v="267.52999999999997"/>
    <n v="553"/>
    <x v="154"/>
    <x v="0"/>
    <x v="0"/>
    <x v="0"/>
    <x v="3"/>
    <s v="Wrap Bag"/>
    <x v="156"/>
    <n v="0.39"/>
    <x v="1"/>
    <x v="1"/>
    <x v="1"/>
    <n v="90008"/>
  </r>
  <r>
    <n v="19209"/>
    <n v="87725"/>
    <x v="27"/>
    <d v="2020-02-06T00:00:00"/>
    <s v="Low"/>
    <n v="0.02"/>
    <n v="3.99"/>
    <n v="-54.622"/>
    <s v=" "/>
    <n v="-132.10399999999998"/>
    <n v="59.98"/>
    <n v="1"/>
    <n v="63.48"/>
    <n v="744"/>
    <x v="155"/>
    <x v="1"/>
    <x v="2"/>
    <x v="0"/>
    <x v="13"/>
    <s v="Small Box"/>
    <x v="157"/>
    <n v="0.56999999999999995"/>
    <x v="1"/>
    <x v="41"/>
    <x v="124"/>
    <n v="85737"/>
  </r>
  <r>
    <n v="19210"/>
    <n v="87725"/>
    <x v="27"/>
    <d v="2020-02-01T00:00:00"/>
    <s v="Low"/>
    <n v="0.03"/>
    <n v="5.74"/>
    <n v="-126.81418000000001"/>
    <s v=" "/>
    <s v=" "/>
    <n v="5.18"/>
    <n v="9"/>
    <n v="47.64"/>
    <n v="744"/>
    <x v="156"/>
    <x v="1"/>
    <x v="2"/>
    <x v="0"/>
    <x v="1"/>
    <s v="Small Box"/>
    <x v="158"/>
    <n v="0.36"/>
    <x v="1"/>
    <x v="41"/>
    <x v="124"/>
    <n v="85737"/>
  </r>
  <r>
    <n v="20368"/>
    <n v="86189"/>
    <x v="27"/>
    <d v="2020-01-29T00:00:00"/>
    <s v="Medium"/>
    <n v="0"/>
    <n v="2"/>
    <n v="46.147199999999991"/>
    <n v="46.147199999999991"/>
    <s v=" "/>
    <n v="6.88"/>
    <n v="9"/>
    <n v="66.88"/>
    <n v="556"/>
    <x v="157"/>
    <x v="0"/>
    <x v="0"/>
    <x v="0"/>
    <x v="3"/>
    <s v="Wrap Bag"/>
    <x v="156"/>
    <n v="0.39"/>
    <x v="1"/>
    <x v="7"/>
    <x v="125"/>
    <n v="84604"/>
  </r>
  <r>
    <n v="20369"/>
    <n v="86189"/>
    <x v="27"/>
    <d v="2020-01-28T00:00:00"/>
    <s v="Medium"/>
    <n v="0.03"/>
    <n v="35"/>
    <n v="-1116.3348000000001"/>
    <s v=" "/>
    <n v="-52.822799999999994"/>
    <n v="32.479999999999997"/>
    <n v="8"/>
    <n v="274.91000000000003"/>
    <n v="556"/>
    <x v="158"/>
    <x v="0"/>
    <x v="0"/>
    <x v="0"/>
    <x v="0"/>
    <s v="Large Box"/>
    <x v="151"/>
    <n v="0.81"/>
    <x v="1"/>
    <x v="7"/>
    <x v="125"/>
    <n v="84604"/>
  </r>
  <r>
    <n v="20631"/>
    <n v="87651"/>
    <x v="27"/>
    <d v="2020-01-29T00:00:00"/>
    <s v="High"/>
    <n v="0.06"/>
    <n v="14.3"/>
    <n v="-28.296800000000001"/>
    <s v=" "/>
    <s v=" "/>
    <n v="55.48"/>
    <n v="1"/>
    <n v="67.489999999999995"/>
    <n v="24"/>
    <x v="159"/>
    <x v="1"/>
    <x v="2"/>
    <x v="0"/>
    <x v="3"/>
    <s v="Small Box"/>
    <x v="159"/>
    <n v="0.37"/>
    <x v="1"/>
    <x v="1"/>
    <x v="126"/>
    <n v="92677"/>
  </r>
  <r>
    <n v="20632"/>
    <n v="87651"/>
    <x v="27"/>
    <d v="2020-01-30T00:00:00"/>
    <s v="High"/>
    <n v="0.02"/>
    <n v="1.57"/>
    <n v="-5.3071999999999999"/>
    <s v=" "/>
    <n v="-1349.3412000000001"/>
    <n v="1.68"/>
    <n v="1"/>
    <n v="2.25"/>
    <n v="24"/>
    <x v="160"/>
    <x v="1"/>
    <x v="2"/>
    <x v="0"/>
    <x v="4"/>
    <s v="Wrap Bag"/>
    <x v="108"/>
    <n v="0.59"/>
    <x v="1"/>
    <x v="1"/>
    <x v="126"/>
    <n v="92677"/>
  </r>
  <r>
    <n v="20840"/>
    <n v="87146"/>
    <x v="28"/>
    <d v="2020-02-01T00:00:00"/>
    <s v="Medium"/>
    <n v="0.02"/>
    <n v="19.989999999999998"/>
    <n v="-162.69399999999999"/>
    <s v=" "/>
    <s v=" "/>
    <n v="420.98"/>
    <n v="10"/>
    <n v="4249.37"/>
    <n v="2062"/>
    <x v="161"/>
    <x v="1"/>
    <x v="2"/>
    <x v="0"/>
    <x v="1"/>
    <s v="Small Box"/>
    <x v="160"/>
    <n v="0.35"/>
    <x v="3"/>
    <x v="16"/>
    <x v="127"/>
    <n v="23111"/>
  </r>
  <r>
    <n v="20841"/>
    <n v="87146"/>
    <x v="28"/>
    <d v="2020-01-31T00:00:00"/>
    <s v="Medium"/>
    <n v="0.02"/>
    <n v="60.2"/>
    <n v="-272.71320000000003"/>
    <s v=" "/>
    <s v=" "/>
    <n v="240.98"/>
    <n v="1"/>
    <n v="260.66000000000003"/>
    <n v="2061"/>
    <x v="162"/>
    <x v="2"/>
    <x v="2"/>
    <x v="1"/>
    <x v="10"/>
    <s v="Jumbo Box"/>
    <x v="161"/>
    <n v="0.56000000000000005"/>
    <x v="2"/>
    <x v="8"/>
    <x v="128"/>
    <n v="69101"/>
  </r>
  <r>
    <n v="20844"/>
    <n v="90899"/>
    <x v="28"/>
    <d v="2020-01-31T00:00:00"/>
    <s v="Critical"/>
    <n v="0.09"/>
    <n v="4.9000000000000004"/>
    <n v="34.302"/>
    <n v="34.302"/>
    <n v="-10.505939999999999"/>
    <n v="95.99"/>
    <n v="4"/>
    <n v="320.75"/>
    <n v="1875"/>
    <x v="163"/>
    <x v="1"/>
    <x v="1"/>
    <x v="2"/>
    <x v="8"/>
    <s v="Small Box"/>
    <x v="162"/>
    <n v="0.56000000000000005"/>
    <x v="3"/>
    <x v="16"/>
    <x v="129"/>
    <n v="23320"/>
  </r>
  <r>
    <n v="18735"/>
    <n v="86279"/>
    <x v="29"/>
    <d v="2020-02-01T00:00:00"/>
    <s v="Critical"/>
    <n v="0.1"/>
    <n v="1.99"/>
    <n v="232.28159999999997"/>
    <n v="232.28159999999997"/>
    <s v=" "/>
    <n v="31.78"/>
    <n v="11"/>
    <n v="336.64"/>
    <n v="767"/>
    <x v="164"/>
    <x v="1"/>
    <x v="2"/>
    <x v="2"/>
    <x v="5"/>
    <s v="Small Pack"/>
    <x v="163"/>
    <n v="0.42"/>
    <x v="2"/>
    <x v="14"/>
    <x v="130"/>
    <n v="61201"/>
  </r>
  <r>
    <n v="20956"/>
    <n v="91229"/>
    <x v="29"/>
    <d v="2020-02-04T00:00:00"/>
    <s v="Low"/>
    <n v="7.0000000000000007E-2"/>
    <n v="24.49"/>
    <n v="2860.9331999999995"/>
    <n v="2860.9331999999995"/>
    <s v=" "/>
    <n v="574.74"/>
    <n v="8"/>
    <n v="4146.28"/>
    <n v="2775"/>
    <x v="76"/>
    <x v="1"/>
    <x v="1"/>
    <x v="2"/>
    <x v="6"/>
    <s v="Large Box"/>
    <x v="9"/>
    <n v="0.37"/>
    <x v="2"/>
    <x v="14"/>
    <x v="131"/>
    <n v="60131"/>
  </r>
  <r>
    <n v="5670"/>
    <n v="40101"/>
    <x v="30"/>
    <d v="2020-02-05T00:00:00"/>
    <s v="Low"/>
    <n v="0.1"/>
    <n v="19.989999999999998"/>
    <n v="13.508000000000003"/>
    <n v="13.508000000000003"/>
    <s v=" "/>
    <n v="49.99"/>
    <n v="46"/>
    <n v="2188.06"/>
    <n v="1723"/>
    <x v="165"/>
    <x v="0"/>
    <x v="2"/>
    <x v="2"/>
    <x v="5"/>
    <s v="Small Box"/>
    <x v="164"/>
    <n v="0.45"/>
    <x v="1"/>
    <x v="1"/>
    <x v="132"/>
    <n v="92037"/>
  </r>
  <r>
    <n v="20138"/>
    <n v="86002"/>
    <x v="30"/>
    <d v="2020-02-02T00:00:00"/>
    <s v="Not Specified"/>
    <n v="0"/>
    <n v="1.6"/>
    <n v="-343.86799999999999"/>
    <s v=" "/>
    <n v="-324.73"/>
    <n v="6.98"/>
    <n v="9"/>
    <n v="64.48"/>
    <n v="2137"/>
    <x v="166"/>
    <x v="1"/>
    <x v="2"/>
    <x v="0"/>
    <x v="3"/>
    <s v="Wrap Bag"/>
    <x v="165"/>
    <n v="0.38"/>
    <x v="3"/>
    <x v="12"/>
    <x v="133"/>
    <n v="33407"/>
  </r>
  <r>
    <n v="20577"/>
    <n v="86267"/>
    <x v="30"/>
    <d v="2020-02-02T00:00:00"/>
    <s v="Critical"/>
    <n v="0.03"/>
    <n v="2.64"/>
    <n v="0.68399999999999894"/>
    <n v="0.68399999999999894"/>
    <n v="-258.56600000000003"/>
    <n v="8.34"/>
    <n v="4"/>
    <n v="34.64"/>
    <n v="256"/>
    <x v="167"/>
    <x v="1"/>
    <x v="0"/>
    <x v="0"/>
    <x v="16"/>
    <s v="Small Pack"/>
    <x v="166"/>
    <n v="0.59"/>
    <x v="0"/>
    <x v="23"/>
    <x v="134"/>
    <n v="17331"/>
  </r>
  <r>
    <n v="22259"/>
    <n v="86050"/>
    <x v="30"/>
    <d v="2020-01-31T00:00:00"/>
    <s v="Low"/>
    <n v="0.09"/>
    <n v="30"/>
    <n v="357.428"/>
    <n v="357.428"/>
    <n v="-56.35"/>
    <n v="160.97999999999999"/>
    <n v="11"/>
    <n v="1635.38"/>
    <n v="2202"/>
    <x v="168"/>
    <x v="2"/>
    <x v="0"/>
    <x v="1"/>
    <x v="2"/>
    <s v="Jumbo Drum"/>
    <x v="167"/>
    <n v="0.62"/>
    <x v="2"/>
    <x v="3"/>
    <x v="135"/>
    <n v="55429"/>
  </r>
  <r>
    <n v="22260"/>
    <n v="86050"/>
    <x v="30"/>
    <d v="2020-01-31T00:00:00"/>
    <s v="Low"/>
    <n v="0.09"/>
    <n v="0.5"/>
    <n v="40.351199999999992"/>
    <n v="40.351199999999992"/>
    <s v=" "/>
    <n v="6.3"/>
    <n v="10"/>
    <n v="58.48"/>
    <n v="2202"/>
    <x v="169"/>
    <x v="1"/>
    <x v="0"/>
    <x v="0"/>
    <x v="12"/>
    <s v="Small Box"/>
    <x v="168"/>
    <n v="0.39"/>
    <x v="2"/>
    <x v="3"/>
    <x v="135"/>
    <n v="55429"/>
  </r>
  <r>
    <n v="22261"/>
    <n v="86050"/>
    <x v="30"/>
    <d v="2020-02-07T00:00:00"/>
    <s v="Low"/>
    <n v="0"/>
    <n v="0.8"/>
    <n v="27.634499999999996"/>
    <n v="27.634499999999996"/>
    <s v=" "/>
    <n v="4.9800000000000004"/>
    <n v="8"/>
    <n v="40.049999999999997"/>
    <n v="2202"/>
    <x v="169"/>
    <x v="1"/>
    <x v="0"/>
    <x v="0"/>
    <x v="3"/>
    <s v="Wrap Bag"/>
    <x v="169"/>
    <n v="0.36"/>
    <x v="2"/>
    <x v="3"/>
    <x v="135"/>
    <n v="55429"/>
  </r>
  <r>
    <n v="25356"/>
    <n v="90185"/>
    <x v="30"/>
    <d v="2020-02-02T00:00:00"/>
    <s v="Not Specified"/>
    <n v="0.05"/>
    <n v="5.83"/>
    <n v="-21.018000000000001"/>
    <s v=" "/>
    <n v="-90.3"/>
    <n v="7.64"/>
    <n v="2"/>
    <n v="16.600000000000001"/>
    <n v="911"/>
    <x v="170"/>
    <x v="1"/>
    <x v="2"/>
    <x v="0"/>
    <x v="3"/>
    <s v="Wrap Bag"/>
    <x v="19"/>
    <n v="0.36"/>
    <x v="0"/>
    <x v="42"/>
    <x v="136"/>
    <n v="26003"/>
  </r>
  <r>
    <n v="25357"/>
    <n v="90185"/>
    <x v="30"/>
    <d v="2020-02-01T00:00:00"/>
    <s v="Not Specified"/>
    <n v="0.04"/>
    <n v="69.64"/>
    <n v="-655.52987500000006"/>
    <s v=" "/>
    <s v=" "/>
    <n v="218.75"/>
    <n v="10"/>
    <n v="2285.41"/>
    <n v="911"/>
    <x v="170"/>
    <x v="2"/>
    <x v="2"/>
    <x v="1"/>
    <x v="9"/>
    <s v="Jumbo Box"/>
    <x v="170"/>
    <n v="0.72"/>
    <x v="0"/>
    <x v="42"/>
    <x v="136"/>
    <n v="26003"/>
  </r>
  <r>
    <n v="18636"/>
    <n v="88598"/>
    <x v="31"/>
    <d v="2020-02-06T00:00:00"/>
    <s v="Low"/>
    <n v="0.01"/>
    <n v="0.5"/>
    <n v="9.0045000000000002"/>
    <n v="9.0045000000000002"/>
    <n v="-61.536000000000001"/>
    <n v="3.08"/>
    <n v="4"/>
    <n v="13.05"/>
    <n v="1211"/>
    <x v="171"/>
    <x v="1"/>
    <x v="2"/>
    <x v="0"/>
    <x v="12"/>
    <s v="Small Box"/>
    <x v="171"/>
    <n v="0.37"/>
    <x v="2"/>
    <x v="39"/>
    <x v="137"/>
    <n v="46806"/>
  </r>
  <r>
    <n v="22231"/>
    <n v="89664"/>
    <x v="31"/>
    <d v="2020-02-03T00:00:00"/>
    <s v="Critical"/>
    <n v="0.06"/>
    <n v="33.6"/>
    <n v="-15.1844"/>
    <s v=" "/>
    <s v=" "/>
    <n v="80.97"/>
    <n v="10"/>
    <n v="799.76"/>
    <n v="2122"/>
    <x v="172"/>
    <x v="2"/>
    <x v="1"/>
    <x v="2"/>
    <x v="6"/>
    <s v="Jumbo Drum"/>
    <x v="172"/>
    <n v="0.37"/>
    <x v="3"/>
    <x v="34"/>
    <x v="138"/>
    <n v="72116"/>
  </r>
  <r>
    <n v="5421"/>
    <n v="38529"/>
    <x v="32"/>
    <d v="2020-02-02T00:00:00"/>
    <s v="Low"/>
    <n v="0.02"/>
    <n v="0.7"/>
    <n v="-0.49"/>
    <s v=" "/>
    <s v=" "/>
    <n v="1.1399999999999999"/>
    <n v="38"/>
    <n v="44.85"/>
    <n v="894"/>
    <x v="173"/>
    <x v="1"/>
    <x v="2"/>
    <x v="0"/>
    <x v="15"/>
    <s v="Wrap Bag"/>
    <x v="155"/>
    <n v="0.38"/>
    <x v="0"/>
    <x v="24"/>
    <x v="43"/>
    <n v="20024"/>
  </r>
  <r>
    <n v="7786"/>
    <n v="55713"/>
    <x v="32"/>
    <d v="2020-02-04T00:00:00"/>
    <s v="High"/>
    <n v="0.09"/>
    <n v="70.2"/>
    <n v="-2426.5500000000002"/>
    <s v=" "/>
    <s v=" "/>
    <n v="122.99"/>
    <n v="49"/>
    <n v="5718.85"/>
    <n v="68"/>
    <x v="174"/>
    <x v="2"/>
    <x v="2"/>
    <x v="1"/>
    <x v="2"/>
    <s v="Jumbo Drum"/>
    <x v="173"/>
    <n v="0.74"/>
    <x v="0"/>
    <x v="2"/>
    <x v="2"/>
    <n v="10177"/>
  </r>
  <r>
    <n v="20693"/>
    <n v="89319"/>
    <x v="32"/>
    <d v="2020-02-03T00:00:00"/>
    <s v="Critical"/>
    <n v="0.1"/>
    <n v="69"/>
    <n v="-372.48597100000006"/>
    <s v=" "/>
    <s v=" "/>
    <n v="154.13"/>
    <n v="8"/>
    <n v="1216.32"/>
    <n v="397"/>
    <x v="175"/>
    <x v="1"/>
    <x v="2"/>
    <x v="1"/>
    <x v="9"/>
    <s v="Large Box"/>
    <x v="174"/>
    <n v="0.68"/>
    <x v="0"/>
    <x v="19"/>
    <x v="139"/>
    <n v="44221"/>
  </r>
  <r>
    <n v="23639"/>
    <n v="87364"/>
    <x v="32"/>
    <d v="2020-02-03T00:00:00"/>
    <s v="Not Specified"/>
    <n v="0"/>
    <n v="7.96"/>
    <n v="-144.56"/>
    <s v=" "/>
    <s v=" "/>
    <n v="8.09"/>
    <n v="11"/>
    <n v="90.98"/>
    <n v="84"/>
    <x v="176"/>
    <x v="1"/>
    <x v="1"/>
    <x v="1"/>
    <x v="7"/>
    <s v="Small Box"/>
    <x v="92"/>
    <n v="0.49"/>
    <x v="0"/>
    <x v="19"/>
    <x v="140"/>
    <n v="45231"/>
  </r>
  <r>
    <n v="25786"/>
    <n v="87947"/>
    <x v="32"/>
    <d v="2020-02-04T00:00:00"/>
    <s v="High"/>
    <n v="0.09"/>
    <n v="70.2"/>
    <n v="-2426.5500000000002"/>
    <s v=" "/>
    <n v="-468.39760000000001"/>
    <n v="122.99"/>
    <n v="12"/>
    <n v="1400.53"/>
    <n v="70"/>
    <x v="177"/>
    <x v="2"/>
    <x v="2"/>
    <x v="1"/>
    <x v="2"/>
    <s v="Jumbo Drum"/>
    <x v="173"/>
    <n v="0.74"/>
    <x v="0"/>
    <x v="37"/>
    <x v="141"/>
    <n v="5401"/>
  </r>
  <r>
    <n v="20929"/>
    <n v="87020"/>
    <x v="33"/>
    <d v="2020-02-05T00:00:00"/>
    <s v="Not Specified"/>
    <n v="0.02"/>
    <n v="5"/>
    <n v="-120.934"/>
    <s v=" "/>
    <s v=" "/>
    <n v="35.99"/>
    <n v="7"/>
    <n v="227.79"/>
    <n v="603"/>
    <x v="178"/>
    <x v="1"/>
    <x v="0"/>
    <x v="2"/>
    <x v="8"/>
    <s v="Small Box"/>
    <x v="175"/>
    <n v="0.85"/>
    <x v="1"/>
    <x v="31"/>
    <x v="142"/>
    <n v="81001"/>
  </r>
  <r>
    <n v="2428"/>
    <n v="17636"/>
    <x v="34"/>
    <d v="2020-02-08T00:00:00"/>
    <s v="Low"/>
    <n v="0.03"/>
    <n v="0.96"/>
    <n v="-4.2"/>
    <s v=" "/>
    <s v=" "/>
    <n v="2.94"/>
    <n v="2"/>
    <n v="7.01"/>
    <n v="962"/>
    <x v="179"/>
    <x v="1"/>
    <x v="0"/>
    <x v="0"/>
    <x v="4"/>
    <s v="Wrap Bag"/>
    <x v="176"/>
    <n v="0.57999999999999996"/>
    <x v="2"/>
    <x v="14"/>
    <x v="69"/>
    <n v="60610"/>
  </r>
  <r>
    <n v="20016"/>
    <n v="90731"/>
    <x v="34"/>
    <d v="2020-02-05T00:00:00"/>
    <s v="Medium"/>
    <n v="0.05"/>
    <n v="6.05"/>
    <n v="-298.88600000000002"/>
    <s v=" "/>
    <s v=" "/>
    <n v="2.16"/>
    <n v="8"/>
    <n v="18.59"/>
    <n v="1499"/>
    <x v="180"/>
    <x v="1"/>
    <x v="0"/>
    <x v="0"/>
    <x v="1"/>
    <s v="Small Box"/>
    <x v="177"/>
    <n v="0.37"/>
    <x v="3"/>
    <x v="12"/>
    <x v="143"/>
    <n v="33134"/>
  </r>
  <r>
    <n v="20017"/>
    <n v="90731"/>
    <x v="34"/>
    <d v="2020-02-05T00:00:00"/>
    <s v="Medium"/>
    <n v="0.03"/>
    <n v="6.6"/>
    <n v="-145.852"/>
    <s v=" "/>
    <n v="-134.11798400000004"/>
    <n v="6.48"/>
    <n v="9"/>
    <n v="58.83"/>
    <n v="1499"/>
    <x v="180"/>
    <x v="1"/>
    <x v="0"/>
    <x v="0"/>
    <x v="3"/>
    <s v="Small Box"/>
    <x v="178"/>
    <n v="0.37"/>
    <x v="3"/>
    <x v="12"/>
    <x v="143"/>
    <n v="33134"/>
  </r>
  <r>
    <n v="20018"/>
    <n v="90731"/>
    <x v="34"/>
    <d v="2020-02-05T00:00:00"/>
    <s v="Medium"/>
    <n v="0.08"/>
    <n v="80.2"/>
    <n v="-27.951000000000001"/>
    <s v=" "/>
    <s v=" "/>
    <n v="146.05000000000001"/>
    <n v="11"/>
    <n v="1557.66"/>
    <n v="1499"/>
    <x v="181"/>
    <x v="2"/>
    <x v="0"/>
    <x v="1"/>
    <x v="9"/>
    <s v="Jumbo Box"/>
    <x v="179"/>
    <n v="0.71"/>
    <x v="3"/>
    <x v="12"/>
    <x v="143"/>
    <n v="33134"/>
  </r>
  <r>
    <n v="20049"/>
    <n v="86101"/>
    <x v="34"/>
    <d v="2020-02-05T00:00:00"/>
    <s v="Medium"/>
    <n v="7.0000000000000007E-2"/>
    <n v="6.46"/>
    <n v="67.864000000000004"/>
    <n v="67.864000000000004"/>
    <n v="-458.74400000000003"/>
    <n v="14.48"/>
    <n v="12"/>
    <n v="171.33"/>
    <n v="3042"/>
    <x v="182"/>
    <x v="1"/>
    <x v="3"/>
    <x v="0"/>
    <x v="1"/>
    <s v="Small Box"/>
    <x v="180"/>
    <n v="0.38"/>
    <x v="2"/>
    <x v="38"/>
    <x v="144"/>
    <n v="67501"/>
  </r>
  <r>
    <n v="20428"/>
    <n v="89401"/>
    <x v="34"/>
    <d v="2020-02-08T00:00:00"/>
    <s v="Low"/>
    <n v="0.03"/>
    <n v="0.96"/>
    <n v="-4.2"/>
    <s v=" "/>
    <n v="-950.6621124000003"/>
    <n v="2.94"/>
    <n v="1"/>
    <n v="3.51"/>
    <n v="960"/>
    <x v="183"/>
    <x v="1"/>
    <x v="0"/>
    <x v="0"/>
    <x v="4"/>
    <s v="Wrap Bag"/>
    <x v="176"/>
    <n v="0.57999999999999996"/>
    <x v="1"/>
    <x v="1"/>
    <x v="145"/>
    <n v="90278"/>
  </r>
  <r>
    <n v="21529"/>
    <n v="90145"/>
    <x v="34"/>
    <d v="2020-02-06T00:00:00"/>
    <s v="Medium"/>
    <n v="0"/>
    <n v="0.5"/>
    <n v="99.198000000000008"/>
    <n v="99.198000000000008"/>
    <s v=" "/>
    <n v="4.91"/>
    <n v="12"/>
    <n v="61.87"/>
    <n v="2286"/>
    <x v="184"/>
    <x v="1"/>
    <x v="2"/>
    <x v="0"/>
    <x v="12"/>
    <s v="Small Box"/>
    <x v="181"/>
    <n v="0.36"/>
    <x v="3"/>
    <x v="15"/>
    <x v="146"/>
    <n v="29301"/>
  </r>
  <r>
    <n v="21530"/>
    <n v="90145"/>
    <x v="34"/>
    <d v="2020-02-05T00:00:00"/>
    <s v="Medium"/>
    <n v="0.01"/>
    <n v="11.15"/>
    <n v="136.03139999999999"/>
    <n v="136.03139999999999"/>
    <s v=" "/>
    <n v="7.28"/>
    <n v="6"/>
    <n v="48.88"/>
    <n v="2286"/>
    <x v="184"/>
    <x v="1"/>
    <x v="2"/>
    <x v="0"/>
    <x v="3"/>
    <s v="Small Box"/>
    <x v="182"/>
    <n v="0.37"/>
    <x v="3"/>
    <x v="15"/>
    <x v="146"/>
    <n v="29301"/>
  </r>
  <r>
    <n v="21531"/>
    <n v="90145"/>
    <x v="34"/>
    <d v="2020-02-07T00:00:00"/>
    <s v="Medium"/>
    <n v="0.1"/>
    <n v="6.93"/>
    <n v="-100.072"/>
    <s v=" "/>
    <s v=" "/>
    <n v="6.68"/>
    <n v="3"/>
    <n v="21.56"/>
    <n v="2286"/>
    <x v="185"/>
    <x v="1"/>
    <x v="2"/>
    <x v="0"/>
    <x v="3"/>
    <s v="Small Box"/>
    <x v="183"/>
    <n v="0.37"/>
    <x v="3"/>
    <x v="15"/>
    <x v="146"/>
    <n v="29301"/>
  </r>
  <r>
    <n v="23011"/>
    <n v="89993"/>
    <x v="34"/>
    <d v="2020-02-06T00:00:00"/>
    <s v="Medium"/>
    <n v="0.05"/>
    <n v="1.49"/>
    <n v="5.4659999999999993"/>
    <n v="5.4659999999999993"/>
    <s v=" "/>
    <n v="12.97"/>
    <n v="2"/>
    <n v="26.37"/>
    <n v="1363"/>
    <x v="186"/>
    <x v="1"/>
    <x v="1"/>
    <x v="0"/>
    <x v="1"/>
    <s v="Small Box"/>
    <x v="184"/>
    <n v="0.35"/>
    <x v="3"/>
    <x v="12"/>
    <x v="147"/>
    <n v="32707"/>
  </r>
  <r>
    <n v="23012"/>
    <n v="89993"/>
    <x v="34"/>
    <d v="2020-02-06T00:00:00"/>
    <s v="Medium"/>
    <n v="0.06"/>
    <n v="3.37"/>
    <n v="-149.1182"/>
    <s v=" "/>
    <s v=" "/>
    <n v="5.81"/>
    <n v="9"/>
    <n v="53.44"/>
    <n v="1363"/>
    <x v="186"/>
    <x v="1"/>
    <x v="1"/>
    <x v="0"/>
    <x v="15"/>
    <s v="Wrap Bag"/>
    <x v="185"/>
    <n v="0.54"/>
    <x v="3"/>
    <x v="12"/>
    <x v="147"/>
    <n v="32707"/>
  </r>
  <r>
    <n v="23919"/>
    <n v="86051"/>
    <x v="34"/>
    <d v="2020-02-04T00:00:00"/>
    <s v="Low"/>
    <n v="0.08"/>
    <n v="17.850000000000001"/>
    <n v="751.58"/>
    <n v="751.58"/>
    <n v="-60.563999999999993"/>
    <n v="145.44999999999999"/>
    <n v="8"/>
    <n v="1117.6600000000001"/>
    <n v="2203"/>
    <x v="187"/>
    <x v="2"/>
    <x v="0"/>
    <x v="2"/>
    <x v="6"/>
    <s v="Jumbo Drum"/>
    <x v="25"/>
    <n v="0.56000000000000005"/>
    <x v="2"/>
    <x v="3"/>
    <x v="148"/>
    <n v="55445"/>
  </r>
  <r>
    <n v="23920"/>
    <n v="86051"/>
    <x v="34"/>
    <d v="2020-02-08T00:00:00"/>
    <s v="Low"/>
    <n v="7.0000000000000007E-2"/>
    <n v="19.190000000000001"/>
    <n v="-157.56"/>
    <s v=" "/>
    <n v="-0.74000000000000909"/>
    <n v="33.94"/>
    <n v="5"/>
    <n v="169.46"/>
    <n v="2204"/>
    <x v="188"/>
    <x v="2"/>
    <x v="0"/>
    <x v="1"/>
    <x v="2"/>
    <s v="Jumbo Drum"/>
    <x v="28"/>
    <n v="0.57999999999999996"/>
    <x v="2"/>
    <x v="3"/>
    <x v="149"/>
    <n v="55337"/>
  </r>
  <r>
    <n v="24270"/>
    <n v="88599"/>
    <x v="34"/>
    <d v="2020-02-09T00:00:00"/>
    <s v="Low"/>
    <n v="7.0000000000000007E-2"/>
    <n v="1.99"/>
    <n v="258.6189"/>
    <n v="258.6189"/>
    <s v=" "/>
    <n v="29.89"/>
    <n v="13"/>
    <n v="374.81"/>
    <n v="1213"/>
    <x v="189"/>
    <x v="0"/>
    <x v="2"/>
    <x v="2"/>
    <x v="5"/>
    <s v="Small Pack"/>
    <x v="186"/>
    <n v="0.5"/>
    <x v="2"/>
    <x v="39"/>
    <x v="150"/>
    <n v="46530"/>
  </r>
  <r>
    <n v="24271"/>
    <n v="88599"/>
    <x v="34"/>
    <d v="2020-02-08T00:00:00"/>
    <s v="Low"/>
    <n v="0.03"/>
    <n v="4.82"/>
    <n v="-6.71"/>
    <s v=" "/>
    <n v="-46.384"/>
    <n v="8.34"/>
    <n v="5"/>
    <n v="43.27"/>
    <n v="1213"/>
    <x v="189"/>
    <x v="1"/>
    <x v="2"/>
    <x v="0"/>
    <x v="3"/>
    <s v="Small Box"/>
    <x v="187"/>
    <n v="0.4"/>
    <x v="2"/>
    <x v="39"/>
    <x v="150"/>
    <n v="46530"/>
  </r>
  <r>
    <n v="26321"/>
    <n v="88502"/>
    <x v="34"/>
    <d v="2020-02-05T00:00:00"/>
    <s v="Medium"/>
    <n v="7.0000000000000007E-2"/>
    <n v="1.99"/>
    <n v="-51.42"/>
    <s v=" "/>
    <n v="-191.28"/>
    <n v="1.7"/>
    <n v="10"/>
    <n v="17.420000000000002"/>
    <n v="689"/>
    <x v="190"/>
    <x v="1"/>
    <x v="3"/>
    <x v="2"/>
    <x v="5"/>
    <s v="Small Pack"/>
    <x v="36"/>
    <n v="0.51"/>
    <x v="2"/>
    <x v="26"/>
    <x v="151"/>
    <n v="63376"/>
  </r>
  <r>
    <n v="4949"/>
    <n v="35200"/>
    <x v="35"/>
    <d v="2020-02-07T00:00:00"/>
    <s v="Medium"/>
    <n v="0.08"/>
    <n v="12.52"/>
    <n v="-102.93"/>
    <s v=" "/>
    <s v=" "/>
    <n v="9.98"/>
    <n v="15"/>
    <n v="150.24"/>
    <n v="2747"/>
    <x v="191"/>
    <x v="1"/>
    <x v="2"/>
    <x v="1"/>
    <x v="7"/>
    <s v="Small Box"/>
    <x v="188"/>
    <n v="0.56999999999999995"/>
    <x v="0"/>
    <x v="2"/>
    <x v="2"/>
    <n v="10115"/>
  </r>
  <r>
    <n v="18070"/>
    <n v="86227"/>
    <x v="35"/>
    <d v="2020-02-06T00:00:00"/>
    <s v="Medium"/>
    <n v="7.0000000000000007E-2"/>
    <n v="28.14"/>
    <n v="2699.9838"/>
    <n v="2699.9838"/>
    <s v=" "/>
    <n v="500.98"/>
    <n v="10"/>
    <n v="3913.02"/>
    <n v="2803"/>
    <x v="192"/>
    <x v="2"/>
    <x v="3"/>
    <x v="2"/>
    <x v="6"/>
    <s v="Jumbo Drum"/>
    <x v="189"/>
    <n v="0.38"/>
    <x v="1"/>
    <x v="1"/>
    <x v="152"/>
    <n v="90022"/>
  </r>
  <r>
    <n v="18071"/>
    <n v="86227"/>
    <x v="35"/>
    <d v="2020-02-07T00:00:00"/>
    <s v="Medium"/>
    <n v="0.1"/>
    <n v="19.989999999999998"/>
    <n v="-170.98"/>
    <s v=" "/>
    <s v=" "/>
    <n v="178.47"/>
    <n v="1"/>
    <n v="180.14"/>
    <n v="2803"/>
    <x v="192"/>
    <x v="1"/>
    <x v="3"/>
    <x v="0"/>
    <x v="0"/>
    <s v="Small Box"/>
    <x v="190"/>
    <n v="0.55000000000000004"/>
    <x v="1"/>
    <x v="1"/>
    <x v="152"/>
    <n v="90022"/>
  </r>
  <r>
    <n v="19423"/>
    <n v="88173"/>
    <x v="35"/>
    <d v="2020-02-09T00:00:00"/>
    <s v="Low"/>
    <n v="7.0000000000000007E-2"/>
    <n v="1.01"/>
    <n v="9.59"/>
    <n v="9.59"/>
    <n v="-2.44"/>
    <n v="2.88"/>
    <n v="12"/>
    <n v="34.97"/>
    <n v="672"/>
    <x v="193"/>
    <x v="1"/>
    <x v="3"/>
    <x v="0"/>
    <x v="4"/>
    <s v="Wrap Bag"/>
    <x v="191"/>
    <n v="0.55000000000000004"/>
    <x v="2"/>
    <x v="11"/>
    <x v="108"/>
    <n v="50208"/>
  </r>
  <r>
    <n v="19424"/>
    <n v="88173"/>
    <x v="35"/>
    <d v="2020-02-12T00:00:00"/>
    <s v="Low"/>
    <n v="0.1"/>
    <n v="3.99"/>
    <n v="-655.42399999999998"/>
    <s v=" "/>
    <n v="-5.26"/>
    <n v="195.99"/>
    <n v="2"/>
    <n v="308.86"/>
    <n v="672"/>
    <x v="193"/>
    <x v="1"/>
    <x v="3"/>
    <x v="2"/>
    <x v="8"/>
    <s v="Small Box"/>
    <x v="192"/>
    <n v="0.57999999999999996"/>
    <x v="2"/>
    <x v="11"/>
    <x v="108"/>
    <n v="50208"/>
  </r>
  <r>
    <n v="21772"/>
    <n v="88265"/>
    <x v="35"/>
    <d v="2020-02-05T00:00:00"/>
    <s v="Critical"/>
    <n v="0"/>
    <n v="1.77"/>
    <n v="167.16000000000003"/>
    <n v="167.16000000000003"/>
    <s v=" "/>
    <n v="7.28"/>
    <n v="7"/>
    <n v="53.42"/>
    <n v="2359"/>
    <x v="194"/>
    <x v="1"/>
    <x v="0"/>
    <x v="0"/>
    <x v="3"/>
    <s v="Wrap Bag"/>
    <x v="193"/>
    <n v="0.37"/>
    <x v="3"/>
    <x v="12"/>
    <x v="153"/>
    <n v="33917"/>
  </r>
  <r>
    <n v="23058"/>
    <n v="90236"/>
    <x v="35"/>
    <d v="2020-02-06T00:00:00"/>
    <s v="Critical"/>
    <n v="0.06"/>
    <n v="23.19"/>
    <n v="1103.9723999999999"/>
    <n v="1103.9723999999999"/>
    <s v=" "/>
    <n v="279.81"/>
    <n v="6"/>
    <n v="1599.96"/>
    <n v="234"/>
    <x v="195"/>
    <x v="2"/>
    <x v="3"/>
    <x v="0"/>
    <x v="13"/>
    <s v="Jumbo Drum"/>
    <x v="194"/>
    <n v="0.59"/>
    <x v="2"/>
    <x v="11"/>
    <x v="108"/>
    <n v="50208"/>
  </r>
  <r>
    <n v="21563"/>
    <n v="88579"/>
    <x v="36"/>
    <d v="2020-02-06T00:00:00"/>
    <s v="High"/>
    <n v="0.02"/>
    <n v="66.67"/>
    <n v="-14.448"/>
    <s v=" "/>
    <s v=" "/>
    <n v="259.70999999999998"/>
    <n v="8"/>
    <n v="1757.15"/>
    <n v="1927"/>
    <x v="196"/>
    <x v="2"/>
    <x v="0"/>
    <x v="1"/>
    <x v="9"/>
    <s v="Jumbo Box"/>
    <x v="195"/>
    <n v="0.65"/>
    <x v="3"/>
    <x v="15"/>
    <x v="154"/>
    <n v="29611"/>
  </r>
  <r>
    <n v="21739"/>
    <n v="87700"/>
    <x v="36"/>
    <d v="2020-02-08T00:00:00"/>
    <s v="Critical"/>
    <n v="0.09"/>
    <n v="13.99"/>
    <n v="-2531.4825000000001"/>
    <s v=" "/>
    <s v=" "/>
    <n v="999.99"/>
    <n v="1"/>
    <n v="919.09"/>
    <n v="421"/>
    <x v="197"/>
    <x v="1"/>
    <x v="3"/>
    <x v="2"/>
    <x v="6"/>
    <s v="Medium Box"/>
    <x v="196"/>
    <n v="0.36"/>
    <x v="0"/>
    <x v="30"/>
    <x v="155"/>
    <n v="7201"/>
  </r>
  <r>
    <n v="22028"/>
    <n v="91414"/>
    <x v="36"/>
    <d v="2020-02-07T00:00:00"/>
    <s v="High"/>
    <n v="0.02"/>
    <n v="69"/>
    <n v="-439.90800000000002"/>
    <s v=" "/>
    <s v=" "/>
    <n v="71.37"/>
    <n v="4"/>
    <n v="237.62"/>
    <n v="2486"/>
    <x v="198"/>
    <x v="1"/>
    <x v="3"/>
    <x v="1"/>
    <x v="9"/>
    <s v="Large Box"/>
    <x v="197"/>
    <n v="0.68"/>
    <x v="3"/>
    <x v="20"/>
    <x v="156"/>
    <n v="30458"/>
  </r>
  <r>
    <n v="22029"/>
    <n v="91414"/>
    <x v="36"/>
    <d v="2020-02-08T00:00:00"/>
    <s v="High"/>
    <n v="0.03"/>
    <n v="8.99"/>
    <n v="1087.7159999999999"/>
    <n v="1087.7159999999999"/>
    <s v=" "/>
    <n v="205.99"/>
    <n v="1"/>
    <n v="176.42"/>
    <n v="2486"/>
    <x v="107"/>
    <x v="0"/>
    <x v="3"/>
    <x v="2"/>
    <x v="8"/>
    <s v="Small Box"/>
    <x v="198"/>
    <n v="0.6"/>
    <x v="3"/>
    <x v="20"/>
    <x v="156"/>
    <n v="30458"/>
  </r>
  <r>
    <n v="23853"/>
    <n v="90338"/>
    <x v="36"/>
    <d v="2020-02-10T00:00:00"/>
    <s v="Low"/>
    <n v="0.03"/>
    <n v="30"/>
    <n v="1273.2086999999999"/>
    <n v="1273.2086999999999"/>
    <n v="-37.8005"/>
    <n v="160.97999999999999"/>
    <n v="11"/>
    <n v="1845.23"/>
    <n v="389"/>
    <x v="15"/>
    <x v="2"/>
    <x v="2"/>
    <x v="1"/>
    <x v="2"/>
    <s v="Jumbo Drum"/>
    <x v="167"/>
    <n v="0.62"/>
    <x v="2"/>
    <x v="8"/>
    <x v="157"/>
    <n v="68502"/>
  </r>
  <r>
    <n v="6212"/>
    <n v="44002"/>
    <x v="37"/>
    <d v="2020-02-09T00:00:00"/>
    <s v="Medium"/>
    <n v="0.05"/>
    <n v="5.66"/>
    <n v="-66.48"/>
    <s v=" "/>
    <n v="-6.6120000000000108"/>
    <n v="6.68"/>
    <n v="46"/>
    <n v="320.93"/>
    <n v="1723"/>
    <x v="199"/>
    <x v="1"/>
    <x v="2"/>
    <x v="0"/>
    <x v="3"/>
    <s v="Small Box"/>
    <x v="199"/>
    <n v="0.37"/>
    <x v="1"/>
    <x v="1"/>
    <x v="132"/>
    <n v="92037"/>
  </r>
  <r>
    <n v="6213"/>
    <n v="44002"/>
    <x v="37"/>
    <d v="2020-02-07T00:00:00"/>
    <s v="Medium"/>
    <n v="0.03"/>
    <n v="9.4700000000000006"/>
    <n v="-52.33"/>
    <s v=" "/>
    <n v="-45.64"/>
    <n v="17.7"/>
    <n v="14"/>
    <n v="261.85000000000002"/>
    <n v="1723"/>
    <x v="101"/>
    <x v="1"/>
    <x v="2"/>
    <x v="0"/>
    <x v="0"/>
    <s v="Small Box"/>
    <x v="200"/>
    <n v="0.59"/>
    <x v="1"/>
    <x v="1"/>
    <x v="132"/>
    <n v="92037"/>
  </r>
  <r>
    <n v="21329"/>
    <n v="86767"/>
    <x v="37"/>
    <d v="2020-02-14T00:00:00"/>
    <s v="Low"/>
    <n v="0.04"/>
    <n v="8.68"/>
    <n v="108"/>
    <n v="108"/>
    <n v="-27.08"/>
    <n v="19.98"/>
    <n v="8"/>
    <n v="168.04"/>
    <n v="1121"/>
    <x v="200"/>
    <x v="1"/>
    <x v="1"/>
    <x v="0"/>
    <x v="3"/>
    <s v="Small Box"/>
    <x v="123"/>
    <n v="0.37"/>
    <x v="1"/>
    <x v="1"/>
    <x v="158"/>
    <n v="92592"/>
  </r>
  <r>
    <n v="21330"/>
    <n v="86767"/>
    <x v="37"/>
    <d v="2020-02-09T00:00:00"/>
    <s v="Low"/>
    <n v="0.08"/>
    <n v="7.69"/>
    <n v="377.154"/>
    <n v="377.154"/>
    <s v=" "/>
    <n v="125.99"/>
    <n v="7"/>
    <n v="703.46"/>
    <n v="1121"/>
    <x v="201"/>
    <x v="1"/>
    <x v="1"/>
    <x v="2"/>
    <x v="8"/>
    <s v="Small Box"/>
    <x v="201"/>
    <n v="0.57999999999999996"/>
    <x v="1"/>
    <x v="1"/>
    <x v="158"/>
    <n v="92592"/>
  </r>
  <r>
    <n v="24604"/>
    <n v="88819"/>
    <x v="37"/>
    <d v="2020-02-07T00:00:00"/>
    <s v="Medium"/>
    <n v="7.0000000000000007E-2"/>
    <n v="2.99"/>
    <n v="-95.618600000000015"/>
    <s v=" "/>
    <s v=" "/>
    <n v="30.56"/>
    <n v="12"/>
    <n v="364.92"/>
    <n v="2813"/>
    <x v="202"/>
    <x v="1"/>
    <x v="2"/>
    <x v="0"/>
    <x v="1"/>
    <s v="Small Box"/>
    <x v="202"/>
    <n v="0.35"/>
    <x v="3"/>
    <x v="28"/>
    <x v="159"/>
    <n v="37311"/>
  </r>
  <r>
    <n v="462"/>
    <n v="3138"/>
    <x v="38"/>
    <d v="2020-02-08T00:00:00"/>
    <s v="Not Specified"/>
    <n v="7.0000000000000007E-2"/>
    <n v="19.989999999999998"/>
    <n v="-568.53510000000006"/>
    <s v=" "/>
    <n v="-82.559200000000004"/>
    <n v="179.99"/>
    <n v="4"/>
    <n v="718.03"/>
    <n v="471"/>
    <x v="203"/>
    <x v="0"/>
    <x v="1"/>
    <x v="2"/>
    <x v="5"/>
    <s v="Small Box"/>
    <x v="133"/>
    <n v="0.48"/>
    <x v="3"/>
    <x v="20"/>
    <x v="36"/>
    <n v="30318"/>
  </r>
  <r>
    <n v="18462"/>
    <n v="88023"/>
    <x v="38"/>
    <d v="2020-02-08T00:00:00"/>
    <s v="Not Specified"/>
    <n v="7.0000000000000007E-2"/>
    <n v="19.989999999999998"/>
    <n v="-427.47"/>
    <s v=" "/>
    <n v="-4.8000000000000397E-2"/>
    <n v="179.99"/>
    <n v="1"/>
    <n v="179.51"/>
    <n v="472"/>
    <x v="204"/>
    <x v="0"/>
    <x v="1"/>
    <x v="2"/>
    <x v="5"/>
    <s v="Small Box"/>
    <x v="133"/>
    <n v="0.48"/>
    <x v="0"/>
    <x v="0"/>
    <x v="160"/>
    <n v="21133"/>
  </r>
  <r>
    <n v="25914"/>
    <n v="87530"/>
    <x v="38"/>
    <d v="2020-02-11T00:00:00"/>
    <s v="High"/>
    <n v="0.1"/>
    <n v="13.99"/>
    <n v="349.48499999999996"/>
    <n v="349.48499999999996"/>
    <s v=" "/>
    <n v="105.98"/>
    <n v="5"/>
    <n v="506.5"/>
    <n v="3403"/>
    <x v="205"/>
    <x v="0"/>
    <x v="1"/>
    <x v="1"/>
    <x v="7"/>
    <s v="Medium Box"/>
    <x v="203"/>
    <n v="0.65"/>
    <x v="1"/>
    <x v="43"/>
    <x v="161"/>
    <n v="82001"/>
  </r>
  <r>
    <n v="19269"/>
    <n v="86812"/>
    <x v="39"/>
    <d v="2020-02-11T00:00:00"/>
    <s v="High"/>
    <n v="0.04"/>
    <n v="5.01"/>
    <n v="-189.22399999999999"/>
    <s v=" "/>
    <s v=" "/>
    <n v="11.34"/>
    <n v="10"/>
    <n v="115.53"/>
    <n v="1526"/>
    <x v="206"/>
    <x v="1"/>
    <x v="0"/>
    <x v="0"/>
    <x v="3"/>
    <s v="Small Box"/>
    <x v="70"/>
    <n v="0.36"/>
    <x v="3"/>
    <x v="9"/>
    <x v="162"/>
    <n v="35211"/>
  </r>
  <r>
    <n v="22363"/>
    <n v="89514"/>
    <x v="39"/>
    <d v="2020-02-11T00:00:00"/>
    <s v="Critical"/>
    <n v="0.01"/>
    <n v="7.51"/>
    <n v="533.74199999999996"/>
    <n v="533.74199999999996"/>
    <n v="-32.527999999999999"/>
    <n v="13.99"/>
    <n v="2"/>
    <n v="29.85"/>
    <n v="1267"/>
    <x v="207"/>
    <x v="1"/>
    <x v="2"/>
    <x v="2"/>
    <x v="6"/>
    <s v="Medium Box"/>
    <x v="204"/>
    <n v="0.39"/>
    <x v="3"/>
    <x v="12"/>
    <x v="163"/>
    <n v="33433"/>
  </r>
  <r>
    <n v="23860"/>
    <n v="88101"/>
    <x v="39"/>
    <d v="2020-02-11T00:00:00"/>
    <s v="Medium"/>
    <n v="0.06"/>
    <n v="5.19"/>
    <n v="-48.219499999999996"/>
    <s v=" "/>
    <n v="-64.78"/>
    <n v="6.37"/>
    <n v="6"/>
    <n v="37.700000000000003"/>
    <n v="1132"/>
    <x v="208"/>
    <x v="1"/>
    <x v="2"/>
    <x v="0"/>
    <x v="1"/>
    <s v="Small Box"/>
    <x v="205"/>
    <n v="0.38"/>
    <x v="2"/>
    <x v="10"/>
    <x v="164"/>
    <n v="76039"/>
  </r>
  <r>
    <n v="24264"/>
    <n v="87072"/>
    <x v="39"/>
    <d v="2020-02-12T00:00:00"/>
    <s v="Medium"/>
    <n v="0"/>
    <n v="14.39"/>
    <n v="15.677999999999999"/>
    <n v="15.677999999999999"/>
    <s v=" "/>
    <n v="20.28"/>
    <n v="11"/>
    <n v="237.83"/>
    <n v="2145"/>
    <x v="209"/>
    <x v="1"/>
    <x v="2"/>
    <x v="1"/>
    <x v="7"/>
    <s v="Small Box"/>
    <x v="129"/>
    <n v="0.47"/>
    <x v="3"/>
    <x v="12"/>
    <x v="165"/>
    <n v="33311"/>
  </r>
  <r>
    <n v="6673"/>
    <n v="47493"/>
    <x v="40"/>
    <d v="2020-02-13T00:00:00"/>
    <s v="Critical"/>
    <n v="7.0000000000000007E-2"/>
    <n v="50"/>
    <n v="-96.05"/>
    <s v=" "/>
    <s v=" "/>
    <n v="270.98"/>
    <n v="36"/>
    <n v="9757.48"/>
    <n v="2303"/>
    <x v="210"/>
    <x v="2"/>
    <x v="2"/>
    <x v="1"/>
    <x v="2"/>
    <s v="Jumbo Drum"/>
    <x v="206"/>
    <n v="0.77"/>
    <x v="0"/>
    <x v="2"/>
    <x v="2"/>
    <n v="10011"/>
  </r>
  <r>
    <n v="20097"/>
    <n v="87160"/>
    <x v="40"/>
    <d v="2020-02-12T00:00:00"/>
    <s v="High"/>
    <n v="0.05"/>
    <n v="8.99"/>
    <n v="111.05249999999999"/>
    <n v="111.05249999999999"/>
    <s v=" "/>
    <n v="205.99"/>
    <n v="12"/>
    <n v="2118.9899999999998"/>
    <n v="2778"/>
    <x v="211"/>
    <x v="0"/>
    <x v="1"/>
    <x v="2"/>
    <x v="8"/>
    <s v="Small Box"/>
    <x v="207"/>
    <n v="0.57999999999999996"/>
    <x v="3"/>
    <x v="44"/>
    <x v="166"/>
    <n v="28403"/>
  </r>
  <r>
    <n v="20098"/>
    <n v="87160"/>
    <x v="40"/>
    <d v="2020-02-12T00:00:00"/>
    <s v="High"/>
    <n v="0.08"/>
    <n v="8.99"/>
    <n v="-1963.752"/>
    <s v=" "/>
    <s v=" "/>
    <n v="205.99"/>
    <n v="5"/>
    <n v="837.64"/>
    <n v="2778"/>
    <x v="211"/>
    <x v="1"/>
    <x v="1"/>
    <x v="2"/>
    <x v="8"/>
    <s v="Small Box"/>
    <x v="208"/>
    <n v="0.56000000000000005"/>
    <x v="3"/>
    <x v="44"/>
    <x v="166"/>
    <n v="28403"/>
  </r>
  <r>
    <n v="20602"/>
    <n v="86883"/>
    <x v="40"/>
    <d v="2020-02-13T00:00:00"/>
    <s v="High"/>
    <n v="0.01"/>
    <n v="14.7"/>
    <n v="-1596.7457999999999"/>
    <s v=" "/>
    <n v="-174.94"/>
    <n v="2036.48"/>
    <n v="2"/>
    <n v="3786.84"/>
    <n v="2489"/>
    <x v="212"/>
    <x v="2"/>
    <x v="1"/>
    <x v="2"/>
    <x v="6"/>
    <s v="Jumbo Drum"/>
    <x v="209"/>
    <n v="0.55000000000000004"/>
    <x v="1"/>
    <x v="1"/>
    <x v="167"/>
    <n v="94521"/>
  </r>
  <r>
    <n v="24673"/>
    <n v="87695"/>
    <x v="40"/>
    <d v="2020-02-13T00:00:00"/>
    <s v="Critical"/>
    <n v="7.0000000000000007E-2"/>
    <n v="50"/>
    <n v="27.725999999999999"/>
    <n v="27.725999999999999"/>
    <n v="-15.743499999999999"/>
    <n v="270.98"/>
    <n v="9"/>
    <n v="2439.37"/>
    <n v="2302"/>
    <x v="213"/>
    <x v="2"/>
    <x v="2"/>
    <x v="1"/>
    <x v="2"/>
    <s v="Jumbo Drum"/>
    <x v="206"/>
    <n v="0.77"/>
    <x v="3"/>
    <x v="12"/>
    <x v="168"/>
    <n v="32404"/>
  </r>
  <r>
    <n v="18130"/>
    <n v="86528"/>
    <x v="41"/>
    <d v="2020-02-13T00:00:00"/>
    <s v="Medium"/>
    <n v="0.03"/>
    <n v="7.17"/>
    <n v="-20.320500000000003"/>
    <s v=" "/>
    <s v=" "/>
    <n v="12.53"/>
    <n v="1"/>
    <n v="19.32"/>
    <n v="2553"/>
    <x v="214"/>
    <x v="1"/>
    <x v="0"/>
    <x v="0"/>
    <x v="1"/>
    <s v="Small Box"/>
    <x v="210"/>
    <n v="0.38"/>
    <x v="2"/>
    <x v="22"/>
    <x v="169"/>
    <n v="53142"/>
  </r>
  <r>
    <n v="19990"/>
    <n v="90662"/>
    <x v="41"/>
    <d v="2020-02-15T00:00:00"/>
    <s v="Not Specified"/>
    <n v="0.04"/>
    <n v="13.99"/>
    <n v="606.05459999999994"/>
    <n v="606.05459999999994"/>
    <s v=" "/>
    <n v="150.97999999999999"/>
    <n v="6"/>
    <n v="878.34"/>
    <n v="1298"/>
    <x v="215"/>
    <x v="1"/>
    <x v="0"/>
    <x v="2"/>
    <x v="6"/>
    <s v="Medium Box"/>
    <x v="149"/>
    <n v="0.38"/>
    <x v="2"/>
    <x v="10"/>
    <x v="170"/>
    <n v="75482"/>
  </r>
  <r>
    <n v="19991"/>
    <n v="90662"/>
    <x v="41"/>
    <d v="2020-02-14T00:00:00"/>
    <s v="Not Specified"/>
    <n v="0.04"/>
    <n v="11.87"/>
    <n v="320.10000000000002"/>
    <n v="320.10000000000002"/>
    <n v="-131.01792"/>
    <n v="176.19"/>
    <n v="4"/>
    <n v="676.57"/>
    <n v="1298"/>
    <x v="216"/>
    <x v="1"/>
    <x v="0"/>
    <x v="0"/>
    <x v="0"/>
    <s v="Small Box"/>
    <x v="211"/>
    <n v="0.62"/>
    <x v="2"/>
    <x v="10"/>
    <x v="170"/>
    <n v="75482"/>
  </r>
  <r>
    <n v="20073"/>
    <n v="90771"/>
    <x v="41"/>
    <d v="2020-02-21T00:00:00"/>
    <s v="Low"/>
    <n v="0.1"/>
    <n v="0.49"/>
    <n v="19.064699999999998"/>
    <n v="19.064699999999998"/>
    <s v=" "/>
    <n v="7.31"/>
    <n v="4"/>
    <n v="27.63"/>
    <n v="954"/>
    <x v="217"/>
    <x v="1"/>
    <x v="3"/>
    <x v="0"/>
    <x v="12"/>
    <s v="Small Box"/>
    <x v="212"/>
    <n v="0.38"/>
    <x v="2"/>
    <x v="10"/>
    <x v="171"/>
    <n v="75067"/>
  </r>
  <r>
    <n v="20074"/>
    <n v="90771"/>
    <x v="41"/>
    <d v="2020-02-12T00:00:00"/>
    <s v="Low"/>
    <n v="0.08"/>
    <n v="1.56"/>
    <n v="10.56"/>
    <n v="10.56"/>
    <s v=" "/>
    <n v="6.7"/>
    <n v="5"/>
    <n v="31.21"/>
    <n v="954"/>
    <x v="217"/>
    <x v="1"/>
    <x v="3"/>
    <x v="0"/>
    <x v="4"/>
    <s v="Wrap Bag"/>
    <x v="213"/>
    <n v="0.52"/>
    <x v="2"/>
    <x v="10"/>
    <x v="171"/>
    <n v="75067"/>
  </r>
  <r>
    <n v="25330"/>
    <n v="90985"/>
    <x v="41"/>
    <d v="2020-02-15T00:00:00"/>
    <s v="Medium"/>
    <n v="0.05"/>
    <n v="8.19"/>
    <n v="-164.18"/>
    <s v=" "/>
    <n v="-24.069499999999998"/>
    <n v="6.48"/>
    <n v="9"/>
    <n v="58.5"/>
    <n v="3324"/>
    <x v="218"/>
    <x v="1"/>
    <x v="1"/>
    <x v="0"/>
    <x v="3"/>
    <s v="Small Box"/>
    <x v="214"/>
    <n v="0.37"/>
    <x v="1"/>
    <x v="41"/>
    <x v="172"/>
    <n v="85335"/>
  </r>
  <r>
    <n v="26104"/>
    <n v="90500"/>
    <x v="41"/>
    <d v="2020-02-13T00:00:00"/>
    <s v="Medium"/>
    <n v="0.06"/>
    <n v="6.05"/>
    <n v="-42.170500000000004"/>
    <s v=" "/>
    <s v=" "/>
    <n v="7.1"/>
    <n v="4"/>
    <n v="29.99"/>
    <n v="3369"/>
    <x v="219"/>
    <x v="1"/>
    <x v="0"/>
    <x v="0"/>
    <x v="1"/>
    <s v="Small Box"/>
    <x v="215"/>
    <n v="0.39"/>
    <x v="0"/>
    <x v="19"/>
    <x v="173"/>
    <n v="43081"/>
  </r>
  <r>
    <n v="26267"/>
    <n v="86836"/>
    <x v="41"/>
    <d v="2020-02-15T00:00:00"/>
    <s v="High"/>
    <n v="0.04"/>
    <n v="1.58"/>
    <n v="2.63"/>
    <n v="2.63"/>
    <s v=" "/>
    <n v="2.98"/>
    <n v="6"/>
    <n v="18.8"/>
    <n v="16"/>
    <x v="220"/>
    <x v="1"/>
    <x v="3"/>
    <x v="0"/>
    <x v="15"/>
    <s v="Wrap Bag"/>
    <x v="216"/>
    <n v="0.39"/>
    <x v="0"/>
    <x v="2"/>
    <x v="174"/>
    <n v="13210"/>
  </r>
  <r>
    <n v="26268"/>
    <n v="86836"/>
    <x v="41"/>
    <d v="2020-02-14T00:00:00"/>
    <s v="High"/>
    <n v="0.05"/>
    <n v="2.5"/>
    <n v="652.73309999999992"/>
    <n v="652.73309999999992"/>
    <n v="-28.37"/>
    <n v="115.99"/>
    <n v="10"/>
    <n v="945.99"/>
    <n v="16"/>
    <x v="220"/>
    <x v="1"/>
    <x v="3"/>
    <x v="2"/>
    <x v="8"/>
    <s v="Small Box"/>
    <x v="217"/>
    <n v="0.55000000000000004"/>
    <x v="0"/>
    <x v="2"/>
    <x v="174"/>
    <n v="13210"/>
  </r>
  <r>
    <n v="2986"/>
    <n v="21572"/>
    <x v="42"/>
    <d v="2020-02-15T00:00:00"/>
    <s v="Critical"/>
    <n v="0.03"/>
    <n v="11.54"/>
    <n v="2861.01"/>
    <n v="2861.01"/>
    <n v="-46.115000000000002"/>
    <n v="194.3"/>
    <n v="42"/>
    <n v="8549.0400000000009"/>
    <n v="3342"/>
    <x v="221"/>
    <x v="1"/>
    <x v="0"/>
    <x v="1"/>
    <x v="7"/>
    <s v="Large Box"/>
    <x v="23"/>
    <n v="0.59"/>
    <x v="0"/>
    <x v="24"/>
    <x v="43"/>
    <n v="20006"/>
  </r>
  <r>
    <n v="20304"/>
    <n v="86926"/>
    <x v="42"/>
    <d v="2020-02-14T00:00:00"/>
    <s v="High"/>
    <n v="0.05"/>
    <n v="30.06"/>
    <n v="565.17999999999995"/>
    <n v="565.17999999999995"/>
    <s v=" "/>
    <n v="80.97"/>
    <n v="11"/>
    <n v="904.25"/>
    <n v="2897"/>
    <x v="222"/>
    <x v="2"/>
    <x v="0"/>
    <x v="2"/>
    <x v="6"/>
    <s v="Jumbo Box"/>
    <x v="218"/>
    <n v="0.4"/>
    <x v="2"/>
    <x v="3"/>
    <x v="175"/>
    <n v="55369"/>
  </r>
  <r>
    <n v="20305"/>
    <n v="86926"/>
    <x v="42"/>
    <d v="2020-02-15T00:00:00"/>
    <s v="High"/>
    <n v="0"/>
    <n v="10.050000000000001"/>
    <n v="-38.72"/>
    <s v=" "/>
    <s v=" "/>
    <n v="6.48"/>
    <n v="2"/>
    <n v="16.309999999999999"/>
    <n v="2897"/>
    <x v="223"/>
    <x v="1"/>
    <x v="0"/>
    <x v="0"/>
    <x v="3"/>
    <s v="Small Box"/>
    <x v="219"/>
    <n v="0.37"/>
    <x v="2"/>
    <x v="3"/>
    <x v="175"/>
    <n v="55369"/>
  </r>
  <r>
    <n v="20986"/>
    <n v="89928"/>
    <x v="42"/>
    <d v="2020-02-15T00:00:00"/>
    <s v="Critical"/>
    <n v="0.03"/>
    <n v="11.54"/>
    <n v="1544.9307000000001"/>
    <n v="1544.9307000000001"/>
    <s v=" "/>
    <n v="194.3"/>
    <n v="11"/>
    <n v="2239.0300000000002"/>
    <n v="3344"/>
    <x v="224"/>
    <x v="1"/>
    <x v="0"/>
    <x v="1"/>
    <x v="7"/>
    <s v="Large Box"/>
    <x v="23"/>
    <n v="0.59"/>
    <x v="2"/>
    <x v="27"/>
    <x v="176"/>
    <n v="48307"/>
  </r>
  <r>
    <n v="25557"/>
    <n v="86933"/>
    <x v="42"/>
    <d v="2020-02-15T00:00:00"/>
    <s v="Critical"/>
    <n v="0.02"/>
    <n v="58.64"/>
    <n v="-1330.5"/>
    <s v=" "/>
    <s v=" "/>
    <n v="120.98"/>
    <n v="11"/>
    <n v="1370.99"/>
    <n v="2020"/>
    <x v="168"/>
    <x v="2"/>
    <x v="0"/>
    <x v="1"/>
    <x v="10"/>
    <s v="Jumbo Box"/>
    <x v="220"/>
    <n v="0.75"/>
    <x v="0"/>
    <x v="23"/>
    <x v="177"/>
    <n v="15239"/>
  </r>
  <r>
    <n v="26055"/>
    <n v="86489"/>
    <x v="42"/>
    <d v="2020-02-13T00:00:00"/>
    <s v="Medium"/>
    <n v="0.1"/>
    <n v="5.47"/>
    <n v="167.334"/>
    <n v="167.334"/>
    <n v="-271.80799999999999"/>
    <n v="7.28"/>
    <n v="12"/>
    <n v="83.14"/>
    <n v="3170"/>
    <x v="225"/>
    <x v="1"/>
    <x v="2"/>
    <x v="0"/>
    <x v="3"/>
    <s v="Small Box"/>
    <x v="221"/>
    <n v="0.35"/>
    <x v="3"/>
    <x v="12"/>
    <x v="178"/>
    <n v="34952"/>
  </r>
  <r>
    <n v="1863"/>
    <n v="13408"/>
    <x v="43"/>
    <d v="2020-02-16T00:00:00"/>
    <s v="Low"/>
    <n v="0.04"/>
    <n v="12.23"/>
    <n v="116.50629999999998"/>
    <n v="116.50629999999998"/>
    <n v="-96.05"/>
    <n v="60.65"/>
    <n v="4"/>
    <n v="256.77"/>
    <n v="1745"/>
    <x v="7"/>
    <x v="1"/>
    <x v="0"/>
    <x v="1"/>
    <x v="7"/>
    <s v="Medium Box"/>
    <x v="222"/>
    <n v="0.64"/>
    <x v="3"/>
    <x v="20"/>
    <x v="36"/>
    <n v="30305"/>
  </r>
  <r>
    <n v="6856"/>
    <n v="48836"/>
    <x v="43"/>
    <d v="2020-02-16T00:00:00"/>
    <s v="Critical"/>
    <n v="0.09"/>
    <n v="40.19"/>
    <n v="-93.849999999999909"/>
    <s v=" "/>
    <n v="-138.03680000000003"/>
    <n v="348.21"/>
    <n v="8"/>
    <n v="2651.21"/>
    <n v="2491"/>
    <x v="226"/>
    <x v="2"/>
    <x v="0"/>
    <x v="1"/>
    <x v="9"/>
    <s v="Jumbo Box"/>
    <x v="223"/>
    <n v="0.62"/>
    <x v="1"/>
    <x v="1"/>
    <x v="1"/>
    <n v="90045"/>
  </r>
  <r>
    <n v="7893"/>
    <n v="56452"/>
    <x v="43"/>
    <d v="2020-02-15T00:00:00"/>
    <s v="Not Specified"/>
    <n v="0"/>
    <n v="59.24"/>
    <n v="1192.04"/>
    <n v="1192.04"/>
    <n v="-77.03"/>
    <n v="236.97"/>
    <n v="34"/>
    <n v="6686.34"/>
    <n v="640"/>
    <x v="227"/>
    <x v="2"/>
    <x v="1"/>
    <x v="1"/>
    <x v="9"/>
    <s v="Jumbo Box"/>
    <x v="224"/>
    <n v="0.61"/>
    <x v="1"/>
    <x v="4"/>
    <x v="6"/>
    <n v="98119"/>
  </r>
  <r>
    <n v="19863"/>
    <n v="87244"/>
    <x v="43"/>
    <d v="2020-02-16T00:00:00"/>
    <s v="Low"/>
    <n v="0.04"/>
    <n v="12.23"/>
    <n v="44.291099999999993"/>
    <n v="44.291099999999993"/>
    <n v="-70.938000000000002"/>
    <n v="60.65"/>
    <n v="1"/>
    <n v="64.19"/>
    <n v="1749"/>
    <x v="54"/>
    <x v="1"/>
    <x v="0"/>
    <x v="1"/>
    <x v="7"/>
    <s v="Medium Box"/>
    <x v="222"/>
    <n v="0.64"/>
    <x v="2"/>
    <x v="13"/>
    <x v="38"/>
    <n v="73505"/>
  </r>
  <r>
    <n v="24856"/>
    <n v="86884"/>
    <x v="43"/>
    <d v="2020-02-16T00:00:00"/>
    <s v="Critical"/>
    <n v="0.09"/>
    <n v="40.19"/>
    <n v="-93.849999999999909"/>
    <s v=" "/>
    <n v="-5.9915000000000003"/>
    <n v="348.21"/>
    <n v="2"/>
    <n v="662.8"/>
    <n v="2490"/>
    <x v="228"/>
    <x v="2"/>
    <x v="0"/>
    <x v="1"/>
    <x v="9"/>
    <s v="Jumbo Box"/>
    <x v="223"/>
    <n v="0.62"/>
    <x v="1"/>
    <x v="1"/>
    <x v="179"/>
    <n v="92627"/>
  </r>
  <r>
    <n v="25893"/>
    <n v="87952"/>
    <x v="43"/>
    <d v="2020-02-15T00:00:00"/>
    <s v="Not Specified"/>
    <n v="0"/>
    <n v="59.24"/>
    <n v="1192.04"/>
    <n v="1192.04"/>
    <n v="-107.90604"/>
    <n v="236.97"/>
    <n v="9"/>
    <n v="1769.91"/>
    <n v="639"/>
    <x v="229"/>
    <x v="2"/>
    <x v="1"/>
    <x v="1"/>
    <x v="9"/>
    <s v="Jumbo Box"/>
    <x v="224"/>
    <n v="0.61"/>
    <x v="1"/>
    <x v="1"/>
    <x v="180"/>
    <n v="93454"/>
  </r>
  <r>
    <n v="22598"/>
    <n v="86382"/>
    <x v="44"/>
    <d v="2020-02-22T00:00:00"/>
    <s v="Low"/>
    <n v="7.0000000000000007E-2"/>
    <n v="9.4499999999999993"/>
    <n v="-81.77"/>
    <s v=" "/>
    <n v="-403.18739999999997"/>
    <n v="9.7100000000000009"/>
    <n v="3"/>
    <n v="31.44"/>
    <n v="393"/>
    <x v="230"/>
    <x v="1"/>
    <x v="2"/>
    <x v="0"/>
    <x v="0"/>
    <s v="Small Box"/>
    <x v="225"/>
    <n v="0.6"/>
    <x v="0"/>
    <x v="2"/>
    <x v="181"/>
    <n v="13021"/>
  </r>
  <r>
    <n v="22649"/>
    <n v="91304"/>
    <x v="44"/>
    <d v="2020-02-16T00:00:00"/>
    <s v="Not Specified"/>
    <n v="0.1"/>
    <n v="19.989999999999998"/>
    <n v="465.43949999999995"/>
    <n v="465.43949999999995"/>
    <s v=" "/>
    <n v="78.69"/>
    <n v="9"/>
    <n v="674.55"/>
    <n v="2355"/>
    <x v="81"/>
    <x v="1"/>
    <x v="1"/>
    <x v="1"/>
    <x v="7"/>
    <s v="Small Box"/>
    <x v="226"/>
    <n v="0.43"/>
    <x v="1"/>
    <x v="1"/>
    <x v="182"/>
    <n v="92236"/>
  </r>
  <r>
    <n v="22848"/>
    <n v="89146"/>
    <x v="44"/>
    <d v="2020-02-20T00:00:00"/>
    <s v="Low"/>
    <n v="0.09"/>
    <n v="1.39"/>
    <n v="23.616"/>
    <n v="23.616"/>
    <n v="-125.06399999999999"/>
    <n v="8.74"/>
    <n v="1"/>
    <n v="11.78"/>
    <n v="2684"/>
    <x v="231"/>
    <x v="0"/>
    <x v="3"/>
    <x v="0"/>
    <x v="14"/>
    <s v="Small Box"/>
    <x v="72"/>
    <n v="0.38"/>
    <x v="3"/>
    <x v="12"/>
    <x v="183"/>
    <n v="33952"/>
  </r>
  <r>
    <n v="22849"/>
    <n v="89146"/>
    <x v="44"/>
    <d v="2020-02-20T00:00:00"/>
    <s v="Low"/>
    <n v="0.09"/>
    <n v="9.0299999999999994"/>
    <n v="-1748.0119999999999"/>
    <s v=" "/>
    <n v="-286.86959999999999"/>
    <n v="18.97"/>
    <n v="1"/>
    <n v="20.96"/>
    <n v="2684"/>
    <x v="206"/>
    <x v="1"/>
    <x v="3"/>
    <x v="0"/>
    <x v="3"/>
    <s v="Small Box"/>
    <x v="118"/>
    <n v="0.37"/>
    <x v="3"/>
    <x v="12"/>
    <x v="183"/>
    <n v="33952"/>
  </r>
  <r>
    <n v="24480"/>
    <n v="86308"/>
    <x v="44"/>
    <d v="2020-02-17T00:00:00"/>
    <s v="Critical"/>
    <n v="0.03"/>
    <n v="1.49"/>
    <n v="15.2745"/>
    <n v="15.2745"/>
    <s v=" "/>
    <n v="3.8"/>
    <n v="6"/>
    <n v="24.27"/>
    <n v="596"/>
    <x v="1"/>
    <x v="1"/>
    <x v="1"/>
    <x v="0"/>
    <x v="1"/>
    <s v="Small Box"/>
    <x v="227"/>
    <n v="0.38"/>
    <x v="2"/>
    <x v="39"/>
    <x v="184"/>
    <n v="46032"/>
  </r>
  <r>
    <n v="24481"/>
    <n v="86308"/>
    <x v="44"/>
    <d v="2020-02-17T00:00:00"/>
    <s v="Critical"/>
    <n v="7.0000000000000007E-2"/>
    <n v="1.25"/>
    <n v="26.585699999999999"/>
    <n v="26.585699999999999"/>
    <s v=" "/>
    <n v="7.98"/>
    <n v="5"/>
    <n v="38.53"/>
    <n v="596"/>
    <x v="232"/>
    <x v="1"/>
    <x v="1"/>
    <x v="0"/>
    <x v="3"/>
    <s v="Wrap Bag"/>
    <x v="228"/>
    <n v="0.35"/>
    <x v="2"/>
    <x v="39"/>
    <x v="184"/>
    <n v="46032"/>
  </r>
  <r>
    <n v="24482"/>
    <n v="86308"/>
    <x v="44"/>
    <d v="2020-02-16T00:00:00"/>
    <s v="Critical"/>
    <n v="7.0000000000000007E-2"/>
    <n v="75.23"/>
    <n v="-575.35199999999998"/>
    <s v=" "/>
    <s v=" "/>
    <n v="417.4"/>
    <n v="12"/>
    <n v="4910.72"/>
    <n v="596"/>
    <x v="232"/>
    <x v="2"/>
    <x v="1"/>
    <x v="1"/>
    <x v="9"/>
    <s v="Jumbo Box"/>
    <x v="229"/>
    <n v="0.79"/>
    <x v="2"/>
    <x v="39"/>
    <x v="184"/>
    <n v="46032"/>
  </r>
  <r>
    <n v="4501"/>
    <n v="32037"/>
    <x v="45"/>
    <d v="2020-02-23T00:00:00"/>
    <s v="Low"/>
    <n v="0.04"/>
    <n v="6.19"/>
    <n v="-63.813500000000005"/>
    <s v=" "/>
    <n v="-59.82"/>
    <n v="8.6"/>
    <n v="37"/>
    <n v="311.66000000000003"/>
    <n v="1129"/>
    <x v="233"/>
    <x v="1"/>
    <x v="0"/>
    <x v="0"/>
    <x v="1"/>
    <s v="Small Box"/>
    <x v="89"/>
    <n v="0.38"/>
    <x v="0"/>
    <x v="29"/>
    <x v="185"/>
    <n v="2118"/>
  </r>
  <r>
    <n v="4502"/>
    <n v="32037"/>
    <x v="45"/>
    <d v="2020-02-20T00:00:00"/>
    <s v="Low"/>
    <n v="7.0000000000000007E-2"/>
    <n v="24.49"/>
    <n v="325.29000000000002"/>
    <n v="325.29000000000002"/>
    <s v=" "/>
    <n v="699.99"/>
    <n v="15"/>
    <n v="9862.51"/>
    <n v="1129"/>
    <x v="234"/>
    <x v="1"/>
    <x v="0"/>
    <x v="2"/>
    <x v="11"/>
    <s v="Large Box"/>
    <x v="230"/>
    <n v="0.54"/>
    <x v="0"/>
    <x v="29"/>
    <x v="185"/>
    <n v="2118"/>
  </r>
  <r>
    <n v="7810"/>
    <n v="55874"/>
    <x v="45"/>
    <d v="2020-02-17T00:00:00"/>
    <s v="Medium"/>
    <n v="0"/>
    <n v="6.05"/>
    <n v="-60.145000000000003"/>
    <s v=" "/>
    <s v=" "/>
    <n v="7.1"/>
    <n v="28"/>
    <n v="208.83"/>
    <n v="1228"/>
    <x v="235"/>
    <x v="1"/>
    <x v="3"/>
    <x v="0"/>
    <x v="1"/>
    <s v="Small Box"/>
    <x v="215"/>
    <n v="0.39"/>
    <x v="0"/>
    <x v="23"/>
    <x v="111"/>
    <n v="19140"/>
  </r>
  <r>
    <n v="7811"/>
    <n v="55874"/>
    <x v="45"/>
    <d v="2020-02-18T00:00:00"/>
    <s v="Medium"/>
    <n v="0.01"/>
    <n v="4.62"/>
    <n v="-111.72"/>
    <s v=" "/>
    <n v="-61.194000000000003"/>
    <n v="4.9800000000000004"/>
    <n v="41"/>
    <n v="228.3"/>
    <n v="1228"/>
    <x v="236"/>
    <x v="0"/>
    <x v="3"/>
    <x v="2"/>
    <x v="5"/>
    <s v="Small Pack"/>
    <x v="231"/>
    <n v="0.64"/>
    <x v="0"/>
    <x v="23"/>
    <x v="111"/>
    <n v="19140"/>
  </r>
  <r>
    <n v="7812"/>
    <n v="55874"/>
    <x v="45"/>
    <d v="2020-02-16T00:00:00"/>
    <s v="Medium"/>
    <n v="0.06"/>
    <n v="1.39"/>
    <n v="33.01"/>
    <n v="33.01"/>
    <s v=" "/>
    <n v="5.68"/>
    <n v="24"/>
    <n v="129.53"/>
    <n v="1228"/>
    <x v="237"/>
    <x v="1"/>
    <x v="3"/>
    <x v="0"/>
    <x v="14"/>
    <s v="Small Box"/>
    <x v="232"/>
    <n v="0.38"/>
    <x v="0"/>
    <x v="23"/>
    <x v="111"/>
    <n v="19140"/>
  </r>
  <r>
    <n v="22501"/>
    <n v="88102"/>
    <x v="45"/>
    <d v="2020-02-23T00:00:00"/>
    <s v="Low"/>
    <n v="0.04"/>
    <n v="6.19"/>
    <n v="-63.813500000000005"/>
    <s v=" "/>
    <n v="-1172.75"/>
    <n v="8.6"/>
    <n v="9"/>
    <n v="75.81"/>
    <n v="1132"/>
    <x v="238"/>
    <x v="1"/>
    <x v="0"/>
    <x v="0"/>
    <x v="1"/>
    <s v="Small Box"/>
    <x v="89"/>
    <n v="0.38"/>
    <x v="2"/>
    <x v="10"/>
    <x v="164"/>
    <n v="76039"/>
  </r>
  <r>
    <n v="22502"/>
    <n v="88102"/>
    <x v="45"/>
    <d v="2020-02-20T00:00:00"/>
    <s v="Low"/>
    <n v="7.0000000000000007E-2"/>
    <n v="24.49"/>
    <n v="325.29000000000002"/>
    <n v="325.29000000000002"/>
    <n v="-620.82899999999995"/>
    <n v="699.99"/>
    <n v="4"/>
    <n v="2630"/>
    <n v="1132"/>
    <x v="208"/>
    <x v="1"/>
    <x v="0"/>
    <x v="2"/>
    <x v="11"/>
    <s v="Large Box"/>
    <x v="230"/>
    <n v="0.54"/>
    <x v="2"/>
    <x v="10"/>
    <x v="164"/>
    <n v="76039"/>
  </r>
  <r>
    <n v="25811"/>
    <n v="90378"/>
    <x v="45"/>
    <d v="2020-02-18T00:00:00"/>
    <s v="Medium"/>
    <n v="0.01"/>
    <n v="4.62"/>
    <n v="-111.72"/>
    <s v=" "/>
    <n v="-36.6"/>
    <n v="4.9800000000000004"/>
    <n v="10"/>
    <n v="55.68"/>
    <n v="1229"/>
    <x v="239"/>
    <x v="0"/>
    <x v="3"/>
    <x v="2"/>
    <x v="5"/>
    <s v="Small Pack"/>
    <x v="231"/>
    <n v="0.64"/>
    <x v="2"/>
    <x v="10"/>
    <x v="170"/>
    <n v="75482"/>
  </r>
  <r>
    <n v="21077"/>
    <n v="90588"/>
    <x v="46"/>
    <d v="2020-02-19T00:00:00"/>
    <s v="Critical"/>
    <n v="0.05"/>
    <n v="2.14"/>
    <n v="-4.1399999999999997"/>
    <s v=" "/>
    <n v="-95.624339999999989"/>
    <n v="6.04"/>
    <n v="1"/>
    <n v="8.41"/>
    <n v="936"/>
    <x v="240"/>
    <x v="0"/>
    <x v="2"/>
    <x v="0"/>
    <x v="3"/>
    <s v="Wrap Bag"/>
    <x v="233"/>
    <n v="0.38"/>
    <x v="1"/>
    <x v="1"/>
    <x v="186"/>
    <n v="92374"/>
  </r>
  <r>
    <n v="26274"/>
    <n v="87002"/>
    <x v="46"/>
    <d v="2020-02-19T00:00:00"/>
    <s v="High"/>
    <n v="0.04"/>
    <n v="10.84"/>
    <n v="125.8077"/>
    <n v="125.8077"/>
    <s v=" "/>
    <n v="62.18"/>
    <n v="3"/>
    <n v="182.33"/>
    <n v="1305"/>
    <x v="241"/>
    <x v="1"/>
    <x v="1"/>
    <x v="1"/>
    <x v="7"/>
    <s v="Medium Box"/>
    <x v="234"/>
    <n v="0.63"/>
    <x v="1"/>
    <x v="7"/>
    <x v="187"/>
    <n v="84120"/>
  </r>
  <r>
    <n v="2296"/>
    <n v="16547"/>
    <x v="47"/>
    <d v="2020-02-20T00:00:00"/>
    <s v="Not Specified"/>
    <n v="0.09"/>
    <n v="58.92"/>
    <n v="1240.25"/>
    <n v="1240.25"/>
    <s v=" "/>
    <n v="355.98"/>
    <n v="30"/>
    <n v="10554.63"/>
    <n v="2498"/>
    <x v="242"/>
    <x v="2"/>
    <x v="2"/>
    <x v="1"/>
    <x v="2"/>
    <s v="Jumbo Drum"/>
    <x v="122"/>
    <n v="0.64"/>
    <x v="1"/>
    <x v="1"/>
    <x v="132"/>
    <n v="92024"/>
  </r>
  <r>
    <n v="2297"/>
    <n v="16547"/>
    <x v="47"/>
    <d v="2020-02-18T00:00:00"/>
    <s v="Not Specified"/>
    <n v="0.04"/>
    <n v="69.64"/>
    <n v="-533.23200000000008"/>
    <s v=" "/>
    <s v=" "/>
    <n v="218.75"/>
    <n v="8"/>
    <n v="1749.64"/>
    <n v="2498"/>
    <x v="109"/>
    <x v="2"/>
    <x v="2"/>
    <x v="1"/>
    <x v="9"/>
    <s v="Jumbo Box"/>
    <x v="170"/>
    <n v="0.77"/>
    <x v="1"/>
    <x v="1"/>
    <x v="132"/>
    <n v="92024"/>
  </r>
  <r>
    <n v="20296"/>
    <n v="88319"/>
    <x v="47"/>
    <d v="2020-02-20T00:00:00"/>
    <s v="Not Specified"/>
    <n v="0.09"/>
    <n v="58.92"/>
    <n v="1240.25"/>
    <n v="1240.25"/>
    <s v=" "/>
    <n v="355.98"/>
    <n v="8"/>
    <n v="2814.57"/>
    <n v="2499"/>
    <x v="243"/>
    <x v="2"/>
    <x v="2"/>
    <x v="1"/>
    <x v="2"/>
    <s v="Jumbo Drum"/>
    <x v="122"/>
    <n v="0.64"/>
    <x v="2"/>
    <x v="14"/>
    <x v="188"/>
    <n v="60901"/>
  </r>
  <r>
    <n v="20551"/>
    <n v="86956"/>
    <x v="48"/>
    <d v="2020-02-20T00:00:00"/>
    <s v="Not Specified"/>
    <n v="0"/>
    <n v="0.96"/>
    <n v="38.039699999999996"/>
    <n v="38.039699999999996"/>
    <n v="-143.65"/>
    <n v="5.98"/>
    <n v="9"/>
    <n v="55.13"/>
    <n v="1827"/>
    <x v="244"/>
    <x v="1"/>
    <x v="2"/>
    <x v="0"/>
    <x v="4"/>
    <s v="Wrap Bag"/>
    <x v="235"/>
    <n v="0.6"/>
    <x v="2"/>
    <x v="11"/>
    <x v="141"/>
    <n v="52601"/>
  </r>
  <r>
    <n v="20553"/>
    <n v="86956"/>
    <x v="48"/>
    <d v="2020-02-20T00:00:00"/>
    <s v="Not Specified"/>
    <n v="0.02"/>
    <n v="5.46"/>
    <n v="-47.12"/>
    <s v=" "/>
    <n v="-632.16"/>
    <n v="5.98"/>
    <n v="7"/>
    <n v="44.8"/>
    <n v="1828"/>
    <x v="245"/>
    <x v="1"/>
    <x v="2"/>
    <x v="0"/>
    <x v="3"/>
    <s v="Small Box"/>
    <x v="236"/>
    <n v="0.36"/>
    <x v="2"/>
    <x v="11"/>
    <x v="189"/>
    <n v="50613"/>
  </r>
  <r>
    <n v="23120"/>
    <n v="87003"/>
    <x v="48"/>
    <d v="2020-02-21T00:00:00"/>
    <s v="High"/>
    <n v="0.03"/>
    <n v="1.99"/>
    <n v="317.08949999999999"/>
    <n v="317.08949999999999"/>
    <s v=" "/>
    <n v="39.479999999999997"/>
    <n v="12"/>
    <n v="459.55"/>
    <n v="1303"/>
    <x v="246"/>
    <x v="1"/>
    <x v="1"/>
    <x v="2"/>
    <x v="5"/>
    <s v="Small Pack"/>
    <x v="237"/>
    <n v="0.54"/>
    <x v="1"/>
    <x v="7"/>
    <x v="190"/>
    <n v="84074"/>
  </r>
  <r>
    <n v="24607"/>
    <n v="87720"/>
    <x v="48"/>
    <d v="2020-02-21T00:00:00"/>
    <s v="High"/>
    <n v="0.05"/>
    <n v="5.03"/>
    <n v="-35.26"/>
    <s v=" "/>
    <s v=" "/>
    <n v="11.29"/>
    <n v="8"/>
    <n v="90.46"/>
    <n v="2828"/>
    <x v="247"/>
    <x v="1"/>
    <x v="2"/>
    <x v="0"/>
    <x v="0"/>
    <s v="Small Box"/>
    <x v="238"/>
    <n v="0.59"/>
    <x v="1"/>
    <x v="1"/>
    <x v="191"/>
    <n v="92243"/>
  </r>
  <r>
    <n v="25895"/>
    <n v="89432"/>
    <x v="48"/>
    <d v="2020-02-19T00:00:00"/>
    <s v="High"/>
    <n v="0.05"/>
    <n v="5.17"/>
    <n v="-104.57"/>
    <s v=" "/>
    <s v=" "/>
    <n v="4.28"/>
    <n v="9"/>
    <n v="38.58"/>
    <n v="993"/>
    <x v="248"/>
    <x v="1"/>
    <x v="3"/>
    <x v="0"/>
    <x v="3"/>
    <s v="Small Box"/>
    <x v="239"/>
    <n v="0.4"/>
    <x v="1"/>
    <x v="1"/>
    <x v="192"/>
    <n v="93030"/>
  </r>
  <r>
    <n v="7718"/>
    <n v="55300"/>
    <x v="49"/>
    <d v="2020-02-22T00:00:00"/>
    <s v="High"/>
    <n v="0.03"/>
    <n v="6.89"/>
    <n v="-246.27609999999999"/>
    <s v=" "/>
    <s v=" "/>
    <n v="4.0599999999999996"/>
    <n v="37"/>
    <n v="159.88999999999999"/>
    <n v="2882"/>
    <x v="249"/>
    <x v="1"/>
    <x v="1"/>
    <x v="0"/>
    <x v="13"/>
    <s v="Small Box"/>
    <x v="240"/>
    <n v="0.6"/>
    <x v="3"/>
    <x v="44"/>
    <x v="193"/>
    <n v="28206"/>
  </r>
  <r>
    <n v="7719"/>
    <n v="55300"/>
    <x v="49"/>
    <d v="2020-02-21T00:00:00"/>
    <s v="High"/>
    <n v="0.01"/>
    <n v="0.5"/>
    <n v="55.194599999999994"/>
    <n v="55.194599999999994"/>
    <n v="-44.624000000000002"/>
    <n v="3.75"/>
    <n v="48"/>
    <n v="180.48"/>
    <n v="2882"/>
    <x v="250"/>
    <x v="1"/>
    <x v="1"/>
    <x v="0"/>
    <x v="12"/>
    <s v="Small Box"/>
    <x v="241"/>
    <n v="0.37"/>
    <x v="3"/>
    <x v="44"/>
    <x v="193"/>
    <n v="28206"/>
  </r>
  <r>
    <n v="7720"/>
    <n v="55300"/>
    <x v="49"/>
    <d v="2020-02-22T00:00:00"/>
    <s v="High"/>
    <n v="0.02"/>
    <n v="13.04"/>
    <n v="-307.29650000000004"/>
    <s v=" "/>
    <n v="-163.03"/>
    <n v="10.68"/>
    <n v="31"/>
    <n v="350.48"/>
    <n v="2882"/>
    <x v="251"/>
    <x v="1"/>
    <x v="1"/>
    <x v="1"/>
    <x v="7"/>
    <s v="Large Box"/>
    <x v="242"/>
    <n v="0.6"/>
    <x v="3"/>
    <x v="44"/>
    <x v="193"/>
    <n v="28206"/>
  </r>
  <r>
    <n v="25500"/>
    <n v="90237"/>
    <x v="49"/>
    <d v="2020-02-22T00:00:00"/>
    <s v="Medium"/>
    <n v="7.0000000000000007E-2"/>
    <n v="8.49"/>
    <n v="-243.23649999999998"/>
    <s v=" "/>
    <s v=" "/>
    <n v="5.81"/>
    <n v="10"/>
    <n v="58.8"/>
    <n v="233"/>
    <x v="252"/>
    <x v="1"/>
    <x v="3"/>
    <x v="0"/>
    <x v="1"/>
    <s v="Small Box"/>
    <x v="98"/>
    <n v="0.39"/>
    <x v="2"/>
    <x v="14"/>
    <x v="194"/>
    <n v="60462"/>
  </r>
  <r>
    <n v="25501"/>
    <n v="90237"/>
    <x v="49"/>
    <d v="2020-02-21T00:00:00"/>
    <s v="Medium"/>
    <n v="0.04"/>
    <n v="6.22"/>
    <n v="-53.62"/>
    <s v=" "/>
    <n v="-127.94"/>
    <n v="9.65"/>
    <n v="12"/>
    <n v="120.47"/>
    <n v="233"/>
    <x v="252"/>
    <x v="1"/>
    <x v="3"/>
    <x v="1"/>
    <x v="7"/>
    <s v="Small Box"/>
    <x v="243"/>
    <n v="0.55000000000000004"/>
    <x v="2"/>
    <x v="14"/>
    <x v="194"/>
    <n v="60462"/>
  </r>
  <r>
    <n v="25718"/>
    <n v="87630"/>
    <x v="49"/>
    <d v="2020-02-22T00:00:00"/>
    <s v="High"/>
    <n v="0.03"/>
    <n v="6.89"/>
    <n v="-185.17"/>
    <s v=" "/>
    <s v=" "/>
    <n v="4.0599999999999996"/>
    <n v="9"/>
    <n v="38.89"/>
    <n v="2886"/>
    <x v="50"/>
    <x v="1"/>
    <x v="1"/>
    <x v="0"/>
    <x v="13"/>
    <s v="Small Box"/>
    <x v="240"/>
    <n v="0.6"/>
    <x v="0"/>
    <x v="19"/>
    <x v="195"/>
    <n v="44134"/>
  </r>
  <r>
    <n v="25719"/>
    <n v="87630"/>
    <x v="49"/>
    <d v="2020-02-21T00:00:00"/>
    <s v="High"/>
    <n v="0.01"/>
    <n v="0.5"/>
    <n v="31.132799999999996"/>
    <n v="31.132799999999996"/>
    <s v=" "/>
    <n v="3.75"/>
    <n v="12"/>
    <n v="45.12"/>
    <n v="2886"/>
    <x v="253"/>
    <x v="1"/>
    <x v="1"/>
    <x v="0"/>
    <x v="12"/>
    <s v="Small Box"/>
    <x v="241"/>
    <n v="0.37"/>
    <x v="0"/>
    <x v="19"/>
    <x v="195"/>
    <n v="44134"/>
  </r>
  <r>
    <n v="25720"/>
    <n v="87630"/>
    <x v="49"/>
    <d v="2020-02-22T00:00:00"/>
    <s v="High"/>
    <n v="0.02"/>
    <n v="13.04"/>
    <n v="-231.05"/>
    <s v=" "/>
    <s v=" "/>
    <n v="10.68"/>
    <n v="8"/>
    <n v="90.45"/>
    <n v="2886"/>
    <x v="89"/>
    <x v="1"/>
    <x v="1"/>
    <x v="1"/>
    <x v="7"/>
    <s v="Large Box"/>
    <x v="242"/>
    <n v="0.6"/>
    <x v="0"/>
    <x v="19"/>
    <x v="195"/>
    <n v="44134"/>
  </r>
  <r>
    <n v="26141"/>
    <n v="90751"/>
    <x v="49"/>
    <d v="2020-02-22T00:00:00"/>
    <s v="High"/>
    <n v="0.05"/>
    <n v="6.15"/>
    <n v="-2133.2780000000002"/>
    <s v=" "/>
    <n v="-290.04652800000002"/>
    <n v="19.23"/>
    <n v="6"/>
    <n v="119.78"/>
    <n v="3284"/>
    <x v="39"/>
    <x v="0"/>
    <x v="2"/>
    <x v="1"/>
    <x v="7"/>
    <s v="Small Pack"/>
    <x v="244"/>
    <n v="0.44"/>
    <x v="3"/>
    <x v="12"/>
    <x v="196"/>
    <n v="34741"/>
  </r>
  <r>
    <n v="5361"/>
    <n v="38087"/>
    <x v="50"/>
    <d v="2020-02-21T00:00:00"/>
    <s v="Critical"/>
    <n v="0.02"/>
    <n v="19.989999999999998"/>
    <n v="-76.89"/>
    <s v=" "/>
    <n v="-1069.72"/>
    <n v="49.99"/>
    <n v="18"/>
    <n v="901.81"/>
    <n v="181"/>
    <x v="254"/>
    <x v="1"/>
    <x v="3"/>
    <x v="2"/>
    <x v="5"/>
    <s v="Small Box"/>
    <x v="245"/>
    <n v="0.41"/>
    <x v="1"/>
    <x v="1"/>
    <x v="197"/>
    <n v="94122"/>
  </r>
  <r>
    <n v="23361"/>
    <n v="88360"/>
    <x v="50"/>
    <d v="2020-02-21T00:00:00"/>
    <s v="Critical"/>
    <n v="0.02"/>
    <n v="19.989999999999998"/>
    <n v="-76.89"/>
    <s v=" "/>
    <s v=" "/>
    <n v="49.99"/>
    <n v="5"/>
    <n v="250.5"/>
    <n v="184"/>
    <x v="255"/>
    <x v="1"/>
    <x v="3"/>
    <x v="2"/>
    <x v="5"/>
    <s v="Small Box"/>
    <x v="245"/>
    <n v="0.41"/>
    <x v="0"/>
    <x v="29"/>
    <x v="198"/>
    <n v="2474"/>
  </r>
  <r>
    <n v="26057"/>
    <n v="86514"/>
    <x v="50"/>
    <d v="2020-02-21T00:00:00"/>
    <s v="Low"/>
    <n v="0.1"/>
    <n v="0.5"/>
    <n v="35.279699999999998"/>
    <n v="35.279699999999998"/>
    <n v="-15.814339999999998"/>
    <n v="4.91"/>
    <n v="10"/>
    <n v="51.13"/>
    <n v="2472"/>
    <x v="256"/>
    <x v="0"/>
    <x v="0"/>
    <x v="0"/>
    <x v="12"/>
    <s v="Small Box"/>
    <x v="181"/>
    <n v="0.36"/>
    <x v="2"/>
    <x v="14"/>
    <x v="199"/>
    <n v="60432"/>
  </r>
  <r>
    <n v="18885"/>
    <n v="86621"/>
    <x v="51"/>
    <d v="2020-02-22T00:00:00"/>
    <s v="Not Specified"/>
    <n v="0"/>
    <n v="14.7"/>
    <n v="3294.8258999999994"/>
    <n v="3294.8258999999994"/>
    <n v="-849.18"/>
    <n v="442.14"/>
    <n v="10"/>
    <n v="4775.1099999999997"/>
    <n v="236"/>
    <x v="257"/>
    <x v="2"/>
    <x v="2"/>
    <x v="2"/>
    <x v="6"/>
    <s v="Jumbo Drum"/>
    <x v="246"/>
    <n v="0.56000000000000005"/>
    <x v="1"/>
    <x v="31"/>
    <x v="200"/>
    <n v="80027"/>
  </r>
  <r>
    <n v="23509"/>
    <n v="89199"/>
    <x v="51"/>
    <d v="2020-02-23T00:00:00"/>
    <s v="High"/>
    <n v="0.08"/>
    <n v="7.73"/>
    <n v="144.69"/>
    <n v="144.69"/>
    <s v=" "/>
    <n v="34.99"/>
    <n v="13"/>
    <n v="424.68"/>
    <n v="32"/>
    <x v="258"/>
    <x v="1"/>
    <x v="2"/>
    <x v="0"/>
    <x v="4"/>
    <s v="Small Box"/>
    <x v="247"/>
    <n v="0.59"/>
    <x v="1"/>
    <x v="5"/>
    <x v="201"/>
    <n v="97526"/>
  </r>
  <r>
    <n v="25662"/>
    <n v="89360"/>
    <x v="51"/>
    <d v="2020-02-23T00:00:00"/>
    <s v="Not Specified"/>
    <n v="0.05"/>
    <n v="4.62"/>
    <n v="-98.35"/>
    <s v=" "/>
    <s v=" "/>
    <n v="4.9800000000000004"/>
    <n v="7"/>
    <n v="34.32"/>
    <n v="2653"/>
    <x v="259"/>
    <x v="1"/>
    <x v="1"/>
    <x v="2"/>
    <x v="5"/>
    <s v="Small Pack"/>
    <x v="231"/>
    <n v="0.64"/>
    <x v="2"/>
    <x v="38"/>
    <x v="202"/>
    <n v="67037"/>
  </r>
  <r>
    <n v="25663"/>
    <n v="89360"/>
    <x v="51"/>
    <d v="2020-02-24T00:00:00"/>
    <s v="Not Specified"/>
    <n v="0.02"/>
    <n v="5.0199999999999996"/>
    <n v="270.79049999999995"/>
    <n v="270.79049999999995"/>
    <s v=" "/>
    <n v="34.229999999999997"/>
    <n v="11"/>
    <n v="392.45"/>
    <n v="2653"/>
    <x v="260"/>
    <x v="1"/>
    <x v="1"/>
    <x v="1"/>
    <x v="7"/>
    <s v="Small Box"/>
    <x v="248"/>
    <n v="0.55000000000000004"/>
    <x v="2"/>
    <x v="38"/>
    <x v="202"/>
    <n v="67037"/>
  </r>
  <r>
    <n v="21958"/>
    <n v="87356"/>
    <x v="52"/>
    <d v="2020-02-23T00:00:00"/>
    <s v="High"/>
    <n v="0.01"/>
    <n v="53.03"/>
    <n v="-282.08179999999999"/>
    <s v=" "/>
    <n v="-283.31"/>
    <n v="20.98"/>
    <n v="5"/>
    <n v="123"/>
    <n v="508"/>
    <x v="149"/>
    <x v="2"/>
    <x v="2"/>
    <x v="0"/>
    <x v="0"/>
    <s v="Jumbo Drum"/>
    <x v="249"/>
    <n v="0.78"/>
    <x v="3"/>
    <x v="25"/>
    <x v="203"/>
    <n v="41011"/>
  </r>
  <r>
    <n v="23136"/>
    <n v="90871"/>
    <x v="52"/>
    <d v="2020-02-25T00:00:00"/>
    <s v="Critical"/>
    <n v="0.01"/>
    <n v="8.7799999999999994"/>
    <n v="-36.770000000000003"/>
    <s v=" "/>
    <n v="-39.130960000000009"/>
    <n v="13.79"/>
    <n v="4"/>
    <n v="56.68"/>
    <n v="2865"/>
    <x v="261"/>
    <x v="1"/>
    <x v="2"/>
    <x v="1"/>
    <x v="7"/>
    <s v="Small Box"/>
    <x v="250"/>
    <n v="0.43"/>
    <x v="2"/>
    <x v="10"/>
    <x v="204"/>
    <n v="75460"/>
  </r>
  <r>
    <n v="23137"/>
    <n v="90871"/>
    <x v="52"/>
    <d v="2020-02-24T00:00:00"/>
    <s v="Critical"/>
    <n v="0.04"/>
    <n v="8.74"/>
    <n v="87.03"/>
    <n v="87.03"/>
    <n v="-6.2266519999999996"/>
    <n v="33.29"/>
    <n v="8"/>
    <n v="273.33999999999997"/>
    <n v="2865"/>
    <x v="262"/>
    <x v="1"/>
    <x v="2"/>
    <x v="0"/>
    <x v="0"/>
    <s v="Small Box"/>
    <x v="251"/>
    <n v="0.61"/>
    <x v="2"/>
    <x v="10"/>
    <x v="204"/>
    <n v="75460"/>
  </r>
  <r>
    <n v="19525"/>
    <n v="86486"/>
    <x v="53"/>
    <d v="2020-02-26T00:00:00"/>
    <s v="Critical"/>
    <n v="0.01"/>
    <n v="35"/>
    <n v="-321.51"/>
    <s v=" "/>
    <s v=" "/>
    <n v="138.13999999999999"/>
    <n v="4"/>
    <n v="599.03"/>
    <n v="2660"/>
    <x v="263"/>
    <x v="1"/>
    <x v="3"/>
    <x v="0"/>
    <x v="0"/>
    <s v="Large Box"/>
    <x v="252"/>
    <m/>
    <x v="0"/>
    <x v="21"/>
    <x v="205"/>
    <n v="4038"/>
  </r>
  <r>
    <n v="20603"/>
    <n v="91041"/>
    <x v="53"/>
    <d v="2020-02-26T00:00:00"/>
    <s v="Critical"/>
    <n v="0.03"/>
    <n v="3.99"/>
    <n v="100.13279999999999"/>
    <n v="100.13279999999999"/>
    <n v="-42.218800000000002"/>
    <n v="48.58"/>
    <n v="3"/>
    <n v="145.12"/>
    <n v="1649"/>
    <x v="264"/>
    <x v="0"/>
    <x v="2"/>
    <x v="0"/>
    <x v="13"/>
    <s v="Small Box"/>
    <x v="253"/>
    <n v="0.56000000000000005"/>
    <x v="0"/>
    <x v="2"/>
    <x v="80"/>
    <n v="11598"/>
  </r>
  <r>
    <n v="23260"/>
    <n v="91261"/>
    <x v="53"/>
    <d v="2020-02-25T00:00:00"/>
    <s v="Critical"/>
    <n v="0"/>
    <n v="164.73"/>
    <n v="2653.2914999999998"/>
    <n v="2653.2914999999998"/>
    <s v=" "/>
    <n v="300.98"/>
    <n v="12"/>
    <n v="3845.35"/>
    <n v="1894"/>
    <x v="265"/>
    <x v="2"/>
    <x v="0"/>
    <x v="1"/>
    <x v="2"/>
    <s v="Jumbo Drum"/>
    <x v="254"/>
    <n v="0.56000000000000005"/>
    <x v="2"/>
    <x v="22"/>
    <x v="206"/>
    <n v="54915"/>
  </r>
  <r>
    <n v="23261"/>
    <n v="91261"/>
    <x v="53"/>
    <d v="2020-02-26T00:00:00"/>
    <s v="Critical"/>
    <n v="0.09"/>
    <n v="0.96"/>
    <n v="-1.84"/>
    <s v=" "/>
    <n v="-27.49"/>
    <n v="2.94"/>
    <n v="1"/>
    <n v="3.77"/>
    <n v="1894"/>
    <x v="265"/>
    <x v="1"/>
    <x v="0"/>
    <x v="0"/>
    <x v="4"/>
    <s v="Wrap Bag"/>
    <x v="176"/>
    <n v="0.57999999999999996"/>
    <x v="2"/>
    <x v="22"/>
    <x v="206"/>
    <n v="54915"/>
  </r>
  <r>
    <n v="20604"/>
    <n v="88568"/>
    <x v="54"/>
    <d v="2020-02-27T00:00:00"/>
    <s v="Low"/>
    <n v="0.1"/>
    <n v="22.24"/>
    <n v="98.12"/>
    <n v="98.12"/>
    <n v="-30.51"/>
    <n v="50.98"/>
    <n v="6"/>
    <n v="300.63"/>
    <n v="851"/>
    <x v="266"/>
    <x v="1"/>
    <x v="2"/>
    <x v="1"/>
    <x v="7"/>
    <s v="Large Box"/>
    <x v="255"/>
    <n v="0.55000000000000004"/>
    <x v="1"/>
    <x v="1"/>
    <x v="207"/>
    <n v="91745"/>
  </r>
  <r>
    <n v="24774"/>
    <n v="91194"/>
    <x v="54"/>
    <d v="2020-02-27T00:00:00"/>
    <s v="Not Specified"/>
    <n v="0.04"/>
    <n v="8.5500000000000007"/>
    <n v="201.7353"/>
    <n v="201.7353"/>
    <n v="-83.71"/>
    <n v="29.18"/>
    <n v="10"/>
    <n v="292.37"/>
    <n v="868"/>
    <x v="267"/>
    <x v="0"/>
    <x v="2"/>
    <x v="1"/>
    <x v="7"/>
    <s v="Small Box"/>
    <x v="256"/>
    <n v="0.42"/>
    <x v="2"/>
    <x v="3"/>
    <x v="208"/>
    <n v="55126"/>
  </r>
  <r>
    <n v="24775"/>
    <n v="91194"/>
    <x v="54"/>
    <d v="2020-02-27T00:00:00"/>
    <s v="Not Specified"/>
    <n v="0"/>
    <n v="35"/>
    <n v="-684.78"/>
    <s v=" "/>
    <s v=" "/>
    <n v="80.98"/>
    <n v="8"/>
    <n v="682.79"/>
    <n v="868"/>
    <x v="268"/>
    <x v="1"/>
    <x v="2"/>
    <x v="0"/>
    <x v="0"/>
    <s v="Large Box"/>
    <x v="131"/>
    <n v="0.83"/>
    <x v="2"/>
    <x v="3"/>
    <x v="208"/>
    <n v="55126"/>
  </r>
  <r>
    <n v="24890"/>
    <n v="88266"/>
    <x v="54"/>
    <d v="2020-02-26T00:00:00"/>
    <s v="High"/>
    <n v="0.06"/>
    <n v="1.99"/>
    <n v="-344.82000000000005"/>
    <s v=" "/>
    <n v="-64.37"/>
    <n v="8.33"/>
    <n v="1"/>
    <n v="8.49"/>
    <n v="2361"/>
    <x v="148"/>
    <x v="1"/>
    <x v="2"/>
    <x v="2"/>
    <x v="5"/>
    <s v="Small Pack"/>
    <x v="257"/>
    <n v="0.52"/>
    <x v="3"/>
    <x v="12"/>
    <x v="209"/>
    <n v="32259"/>
  </r>
  <r>
    <n v="18169"/>
    <n v="86545"/>
    <x v="55"/>
    <d v="2020-02-28T00:00:00"/>
    <s v="Critical"/>
    <n v="0.02"/>
    <n v="2.99"/>
    <n v="5.2955000000000005"/>
    <n v="5.2955000000000005"/>
    <n v="-461.45"/>
    <n v="5.34"/>
    <n v="6"/>
    <n v="34.729999999999997"/>
    <n v="2979"/>
    <x v="153"/>
    <x v="1"/>
    <x v="2"/>
    <x v="0"/>
    <x v="1"/>
    <s v="Small Box"/>
    <x v="258"/>
    <n v="0.38"/>
    <x v="2"/>
    <x v="40"/>
    <x v="122"/>
    <n v="58601"/>
  </r>
  <r>
    <n v="18170"/>
    <n v="86545"/>
    <x v="55"/>
    <d v="2020-02-27T00:00:00"/>
    <s v="Critical"/>
    <n v="0.03"/>
    <n v="7.47"/>
    <n v="170.79569999999998"/>
    <n v="170.79569999999998"/>
    <s v=" "/>
    <n v="40.98"/>
    <n v="6"/>
    <n v="247.53"/>
    <n v="2979"/>
    <x v="269"/>
    <x v="1"/>
    <x v="2"/>
    <x v="0"/>
    <x v="1"/>
    <s v="Small Box"/>
    <x v="259"/>
    <n v="0.37"/>
    <x v="2"/>
    <x v="40"/>
    <x v="122"/>
    <n v="58601"/>
  </r>
  <r>
    <n v="20516"/>
    <n v="88447"/>
    <x v="55"/>
    <d v="2020-02-28T00:00:00"/>
    <s v="Medium"/>
    <n v="7.0000000000000007E-2"/>
    <n v="1.99"/>
    <n v="11.95"/>
    <n v="11.95"/>
    <s v=" "/>
    <n v="8.33"/>
    <n v="6"/>
    <n v="50.28"/>
    <n v="3063"/>
    <x v="270"/>
    <x v="1"/>
    <x v="1"/>
    <x v="2"/>
    <x v="5"/>
    <s v="Small Pack"/>
    <x v="257"/>
    <n v="0.52"/>
    <x v="1"/>
    <x v="4"/>
    <x v="210"/>
    <n v="98034"/>
  </r>
  <r>
    <n v="20517"/>
    <n v="88447"/>
    <x v="55"/>
    <d v="2020-02-27T00:00:00"/>
    <s v="Medium"/>
    <n v="0.03"/>
    <n v="24.49"/>
    <n v="1773.6104999999998"/>
    <n v="1773.6104999999998"/>
    <n v="-147.21"/>
    <n v="499.99"/>
    <n v="5"/>
    <n v="2570.4499999999998"/>
    <n v="3063"/>
    <x v="271"/>
    <x v="1"/>
    <x v="1"/>
    <x v="2"/>
    <x v="11"/>
    <s v="Large Box"/>
    <x v="260"/>
    <n v="0.36"/>
    <x v="1"/>
    <x v="4"/>
    <x v="210"/>
    <n v="98034"/>
  </r>
  <r>
    <n v="22247"/>
    <n v="91432"/>
    <x v="55"/>
    <d v="2020-02-28T00:00:00"/>
    <s v="Medium"/>
    <n v="0.06"/>
    <n v="8.99"/>
    <n v="349.47"/>
    <n v="349.47"/>
    <s v=" "/>
    <n v="195.99"/>
    <n v="6"/>
    <n v="948.97"/>
    <n v="622"/>
    <x v="272"/>
    <x v="1"/>
    <x v="0"/>
    <x v="2"/>
    <x v="8"/>
    <s v="Small Box"/>
    <x v="261"/>
    <n v="0.6"/>
    <x v="0"/>
    <x v="21"/>
    <x v="181"/>
    <n v="4210"/>
  </r>
  <r>
    <n v="22248"/>
    <n v="91432"/>
    <x v="55"/>
    <d v="2020-02-27T00:00:00"/>
    <s v="Medium"/>
    <n v="0.1"/>
    <n v="2"/>
    <n v="18.420000000000002"/>
    <n v="18.420000000000002"/>
    <n v="-2.9568000000000003"/>
    <n v="6.88"/>
    <n v="5"/>
    <n v="31.46"/>
    <n v="621"/>
    <x v="272"/>
    <x v="1"/>
    <x v="0"/>
    <x v="0"/>
    <x v="3"/>
    <s v="Wrap Bag"/>
    <x v="156"/>
    <n v="0.39"/>
    <x v="0"/>
    <x v="17"/>
    <x v="211"/>
    <n v="6111"/>
  </r>
  <r>
    <n v="22288"/>
    <n v="86459"/>
    <x v="55"/>
    <d v="2020-02-27T00:00:00"/>
    <s v="Critical"/>
    <n v="0.09"/>
    <n v="5.99"/>
    <n v="114.3165"/>
    <n v="114.3165"/>
    <n v="-47.726000000000006"/>
    <n v="35.99"/>
    <n v="5"/>
    <n v="151.6"/>
    <n v="907"/>
    <x v="273"/>
    <x v="1"/>
    <x v="0"/>
    <x v="2"/>
    <x v="8"/>
    <s v="Wrap Bag"/>
    <x v="262"/>
    <n v="0.38"/>
    <x v="3"/>
    <x v="25"/>
    <x v="212"/>
    <n v="42420"/>
  </r>
  <r>
    <n v="24187"/>
    <n v="90678"/>
    <x v="55"/>
    <d v="2020-02-27T00:00:00"/>
    <s v="High"/>
    <n v="0.1"/>
    <n v="2.2000000000000002"/>
    <n v="-8.2799999999999994"/>
    <s v=" "/>
    <n v="-2766.6158399999999"/>
    <n v="3.6"/>
    <n v="2"/>
    <n v="6.97"/>
    <n v="1665"/>
    <x v="274"/>
    <x v="1"/>
    <x v="1"/>
    <x v="0"/>
    <x v="3"/>
    <s v="Wrap Bag"/>
    <x v="263"/>
    <n v="0.39"/>
    <x v="1"/>
    <x v="1"/>
    <x v="213"/>
    <n v="92653"/>
  </r>
  <r>
    <n v="26109"/>
    <n v="89705"/>
    <x v="55"/>
    <d v="2020-02-28T00:00:00"/>
    <s v="Critical"/>
    <n v="0.08"/>
    <n v="6.79"/>
    <n v="147.75659999999999"/>
    <n v="147.75659999999999"/>
    <n v="-24.86"/>
    <n v="55.48"/>
    <n v="4"/>
    <n v="214.14"/>
    <n v="1639"/>
    <x v="81"/>
    <x v="1"/>
    <x v="0"/>
    <x v="0"/>
    <x v="3"/>
    <s v="Small Box"/>
    <x v="264"/>
    <n v="0.37"/>
    <x v="0"/>
    <x v="17"/>
    <x v="214"/>
    <n v="6901"/>
  </r>
  <r>
    <n v="18962"/>
    <n v="85893"/>
    <x v="56"/>
    <d v="2020-02-28T00:00:00"/>
    <s v="Critical"/>
    <n v="0.03"/>
    <n v="5.99"/>
    <n v="-216.02980000000002"/>
    <s v=" "/>
    <s v=" "/>
    <n v="11.99"/>
    <n v="7"/>
    <n v="83.72"/>
    <n v="1916"/>
    <x v="275"/>
    <x v="1"/>
    <x v="0"/>
    <x v="2"/>
    <x v="6"/>
    <s v="Medium Box"/>
    <x v="265"/>
    <n v="0.36"/>
    <x v="3"/>
    <x v="34"/>
    <x v="215"/>
    <n v="72209"/>
  </r>
  <r>
    <n v="23629"/>
    <n v="91201"/>
    <x v="56"/>
    <d v="2020-03-06T00:00:00"/>
    <s v="Low"/>
    <n v="0.06"/>
    <n v="54.74"/>
    <n v="14.76"/>
    <n v="14.76"/>
    <s v=" "/>
    <n v="130.97999999999999"/>
    <n v="3"/>
    <n v="411.64"/>
    <n v="751"/>
    <x v="138"/>
    <x v="2"/>
    <x v="2"/>
    <x v="1"/>
    <x v="10"/>
    <s v="Jumbo Box"/>
    <x v="266"/>
    <n v="0.69"/>
    <x v="3"/>
    <x v="25"/>
    <x v="216"/>
    <n v="40324"/>
  </r>
  <r>
    <n v="23906"/>
    <n v="88587"/>
    <x v="57"/>
    <d v="2020-03-09T00:00:00"/>
    <s v="Low"/>
    <n v="0.1"/>
    <n v="9.07"/>
    <n v="379.3965"/>
    <n v="379.3965"/>
    <s v=" "/>
    <n v="120.98"/>
    <n v="5"/>
    <n v="549.85"/>
    <n v="3355"/>
    <x v="276"/>
    <x v="1"/>
    <x v="2"/>
    <x v="0"/>
    <x v="1"/>
    <s v="Small Box"/>
    <x v="267"/>
    <n v="0.35"/>
    <x v="1"/>
    <x v="1"/>
    <x v="217"/>
    <n v="93010"/>
  </r>
  <r>
    <n v="23907"/>
    <n v="88587"/>
    <x v="57"/>
    <d v="2020-03-04T00:00:00"/>
    <s v="Low"/>
    <n v="0.08"/>
    <n v="2.38"/>
    <n v="-41.83"/>
    <s v=" "/>
    <n v="-27.15"/>
    <n v="8.32"/>
    <n v="6"/>
    <n v="48.99"/>
    <n v="3355"/>
    <x v="108"/>
    <x v="0"/>
    <x v="2"/>
    <x v="2"/>
    <x v="5"/>
    <s v="Small Pack"/>
    <x v="268"/>
    <n v="0.74"/>
    <x v="1"/>
    <x v="1"/>
    <x v="217"/>
    <n v="93010"/>
  </r>
  <r>
    <n v="23908"/>
    <n v="88587"/>
    <x v="57"/>
    <d v="2020-02-28T00:00:00"/>
    <s v="Low"/>
    <n v="0.1"/>
    <n v="4.2"/>
    <n v="372.40199999999999"/>
    <n v="372.40199999999999"/>
    <s v=" "/>
    <n v="125.99"/>
    <n v="7"/>
    <n v="681.42"/>
    <n v="3355"/>
    <x v="276"/>
    <x v="1"/>
    <x v="2"/>
    <x v="2"/>
    <x v="8"/>
    <s v="Small Box"/>
    <x v="269"/>
    <n v="0.59"/>
    <x v="1"/>
    <x v="1"/>
    <x v="217"/>
    <n v="93010"/>
  </r>
  <r>
    <n v="2628"/>
    <n v="19042"/>
    <x v="58"/>
    <d v="2020-03-02T00:00:00"/>
    <s v="Critical"/>
    <n v="7.0000000000000007E-2"/>
    <n v="7.47"/>
    <n v="54.901500000000006"/>
    <n v="54.901500000000006"/>
    <n v="-68.432000000000002"/>
    <n v="40.98"/>
    <n v="8"/>
    <n v="327.61"/>
    <n v="1280"/>
    <x v="277"/>
    <x v="1"/>
    <x v="2"/>
    <x v="0"/>
    <x v="1"/>
    <s v="Small Box"/>
    <x v="259"/>
    <n v="0.37"/>
    <x v="1"/>
    <x v="4"/>
    <x v="6"/>
    <n v="98119"/>
  </r>
  <r>
    <n v="19130"/>
    <n v="88093"/>
    <x v="58"/>
    <d v="2020-03-02T00:00:00"/>
    <s v="High"/>
    <n v="0.02"/>
    <n v="11.25"/>
    <n v="-155.21"/>
    <s v=" "/>
    <s v=" "/>
    <n v="11.34"/>
    <n v="9"/>
    <n v="105.75"/>
    <n v="1561"/>
    <x v="278"/>
    <x v="1"/>
    <x v="2"/>
    <x v="0"/>
    <x v="3"/>
    <s v="Small Box"/>
    <x v="270"/>
    <n v="0.36"/>
    <x v="2"/>
    <x v="10"/>
    <x v="218"/>
    <n v="76063"/>
  </r>
  <r>
    <n v="19566"/>
    <n v="90301"/>
    <x v="58"/>
    <d v="2020-03-03T00:00:00"/>
    <s v="Low"/>
    <n v="0.09"/>
    <n v="14"/>
    <n v="35.290000000000049"/>
    <n v="35.290000000000049"/>
    <s v=" "/>
    <n v="90.97"/>
    <n v="3"/>
    <n v="260"/>
    <n v="2437"/>
    <x v="279"/>
    <x v="2"/>
    <x v="0"/>
    <x v="2"/>
    <x v="6"/>
    <s v="Jumbo Drum"/>
    <x v="271"/>
    <n v="0.36"/>
    <x v="2"/>
    <x v="22"/>
    <x v="219"/>
    <n v="53150"/>
  </r>
  <r>
    <n v="20628"/>
    <n v="90114"/>
    <x v="58"/>
    <d v="2020-03-02T00:00:00"/>
    <s v="Critical"/>
    <n v="7.0000000000000007E-2"/>
    <n v="7.47"/>
    <n v="54.901500000000006"/>
    <n v="54.901500000000006"/>
    <s v=" "/>
    <n v="40.98"/>
    <n v="2"/>
    <n v="81.900000000000006"/>
    <n v="1279"/>
    <x v="31"/>
    <x v="1"/>
    <x v="2"/>
    <x v="0"/>
    <x v="1"/>
    <s v="Small Box"/>
    <x v="259"/>
    <n v="0.37"/>
    <x v="2"/>
    <x v="39"/>
    <x v="220"/>
    <n v="46324"/>
  </r>
  <r>
    <n v="21184"/>
    <n v="88387"/>
    <x v="58"/>
    <d v="2020-03-02T00:00:00"/>
    <s v="Critical"/>
    <n v="0.09"/>
    <n v="1.99"/>
    <n v="-17.149999999999999"/>
    <s v=" "/>
    <n v="-33.11"/>
    <n v="28.48"/>
    <n v="6"/>
    <n v="160.16999999999999"/>
    <n v="1014"/>
    <x v="280"/>
    <x v="1"/>
    <x v="0"/>
    <x v="2"/>
    <x v="5"/>
    <s v="Small Pack"/>
    <x v="20"/>
    <n v="0.4"/>
    <x v="3"/>
    <x v="34"/>
    <x v="221"/>
    <n v="72022"/>
  </r>
  <r>
    <n v="21185"/>
    <n v="88387"/>
    <x v="58"/>
    <d v="2020-03-03T00:00:00"/>
    <s v="Critical"/>
    <n v="0"/>
    <n v="5.33"/>
    <n v="-29.540000000000003"/>
    <s v=" "/>
    <n v="-281.76"/>
    <n v="2.08"/>
    <n v="3"/>
    <n v="7.47"/>
    <n v="1014"/>
    <x v="280"/>
    <x v="1"/>
    <x v="0"/>
    <x v="1"/>
    <x v="7"/>
    <s v="Small Box"/>
    <x v="79"/>
    <n v="0.43"/>
    <x v="3"/>
    <x v="34"/>
    <x v="221"/>
    <n v="72022"/>
  </r>
  <r>
    <n v="21186"/>
    <n v="88387"/>
    <x v="58"/>
    <d v="2020-03-02T00:00:00"/>
    <s v="Critical"/>
    <n v="0.06"/>
    <n v="4.99"/>
    <n v="-329.78399999999999"/>
    <s v=" "/>
    <n v="-181.18799999999999"/>
    <n v="45.99"/>
    <n v="10"/>
    <n v="370.81"/>
    <n v="1014"/>
    <x v="281"/>
    <x v="0"/>
    <x v="0"/>
    <x v="2"/>
    <x v="8"/>
    <s v="Small Box"/>
    <x v="272"/>
    <n v="0.56000000000000005"/>
    <x v="3"/>
    <x v="34"/>
    <x v="221"/>
    <n v="72022"/>
  </r>
  <r>
    <n v="21198"/>
    <n v="89219"/>
    <x v="58"/>
    <d v="2020-03-04T00:00:00"/>
    <s v="Medium"/>
    <n v="0.06"/>
    <n v="24.49"/>
    <n v="-68.432000000000002"/>
    <s v=" "/>
    <s v=" "/>
    <n v="3499.99"/>
    <n v="1"/>
    <n v="3550.28"/>
    <n v="2454"/>
    <x v="282"/>
    <x v="0"/>
    <x v="2"/>
    <x v="2"/>
    <x v="11"/>
    <s v="Large Box"/>
    <x v="273"/>
    <n v="0.37"/>
    <x v="3"/>
    <x v="9"/>
    <x v="222"/>
    <n v="35244"/>
  </r>
  <r>
    <n v="7599"/>
    <n v="54369"/>
    <x v="59"/>
    <d v="2020-03-04T00:00:00"/>
    <s v="Not Specified"/>
    <n v="0"/>
    <n v="1.99"/>
    <n v="82.31"/>
    <n v="82.31"/>
    <n v="-37.048000000000002"/>
    <n v="8.33"/>
    <n v="47"/>
    <n v="421.08"/>
    <n v="2878"/>
    <x v="283"/>
    <x v="0"/>
    <x v="1"/>
    <x v="2"/>
    <x v="5"/>
    <s v="Small Pack"/>
    <x v="257"/>
    <n v="0.52"/>
    <x v="1"/>
    <x v="4"/>
    <x v="6"/>
    <n v="98107"/>
  </r>
  <r>
    <n v="21017"/>
    <n v="87406"/>
    <x v="59"/>
    <d v="2020-03-04T00:00:00"/>
    <s v="Not Specified"/>
    <n v="0"/>
    <n v="0.5"/>
    <n v="-37.5291"/>
    <s v=" "/>
    <s v=" "/>
    <n v="3.69"/>
    <n v="1"/>
    <n v="4"/>
    <n v="64"/>
    <x v="284"/>
    <x v="1"/>
    <x v="3"/>
    <x v="0"/>
    <x v="12"/>
    <s v="Small Box"/>
    <x v="274"/>
    <n v="0.38"/>
    <x v="3"/>
    <x v="16"/>
    <x v="223"/>
    <n v="24153"/>
  </r>
  <r>
    <n v="21019"/>
    <n v="87406"/>
    <x v="59"/>
    <d v="2020-03-02T00:00:00"/>
    <s v="Not Specified"/>
    <n v="0.02"/>
    <n v="4.99"/>
    <n v="101.49"/>
    <n v="101.49"/>
    <n v="-265.12200000000001"/>
    <n v="175.99"/>
    <n v="4"/>
    <n v="589.79999999999995"/>
    <n v="64"/>
    <x v="285"/>
    <x v="0"/>
    <x v="3"/>
    <x v="2"/>
    <x v="8"/>
    <s v="Small Box"/>
    <x v="275"/>
    <n v="0.59"/>
    <x v="3"/>
    <x v="16"/>
    <x v="223"/>
    <n v="24153"/>
  </r>
  <r>
    <n v="24464"/>
    <n v="89025"/>
    <x v="59"/>
    <d v="2020-03-04T00:00:00"/>
    <s v="High"/>
    <n v="0.08"/>
    <n v="35.89"/>
    <n v="-119.812"/>
    <s v=" "/>
    <n v="-190.41"/>
    <n v="170.98"/>
    <n v="1"/>
    <n v="199.48"/>
    <n v="3187"/>
    <x v="286"/>
    <x v="2"/>
    <x v="3"/>
    <x v="1"/>
    <x v="10"/>
    <s v="Jumbo Box"/>
    <x v="276"/>
    <n v="0.66"/>
    <x v="3"/>
    <x v="12"/>
    <x v="224"/>
    <n v="33569"/>
  </r>
  <r>
    <n v="25599"/>
    <n v="91492"/>
    <x v="59"/>
    <d v="2020-03-04T00:00:00"/>
    <s v="Not Specified"/>
    <n v="0"/>
    <n v="1.99"/>
    <n v="74.181899999999999"/>
    <n v="74.181899999999999"/>
    <n v="-1.4952000000000001"/>
    <n v="8.33"/>
    <n v="12"/>
    <n v="107.51"/>
    <n v="2877"/>
    <x v="287"/>
    <x v="0"/>
    <x v="1"/>
    <x v="2"/>
    <x v="5"/>
    <s v="Small Pack"/>
    <x v="257"/>
    <n v="0.52"/>
    <x v="0"/>
    <x v="19"/>
    <x v="225"/>
    <n v="44070"/>
  </r>
  <r>
    <n v="19751"/>
    <n v="86973"/>
    <x v="60"/>
    <d v="2020-03-10T00:00:00"/>
    <s v="Low"/>
    <n v="0.08"/>
    <n v="5.33"/>
    <n v="-129.01"/>
    <s v=" "/>
    <n v="-1011.32"/>
    <n v="2.08"/>
    <n v="9"/>
    <n v="19.670000000000002"/>
    <n v="1686"/>
    <x v="288"/>
    <x v="1"/>
    <x v="2"/>
    <x v="1"/>
    <x v="7"/>
    <s v="Small Box"/>
    <x v="79"/>
    <n v="0.43"/>
    <x v="2"/>
    <x v="14"/>
    <x v="226"/>
    <n v="60123"/>
  </r>
  <r>
    <n v="19380"/>
    <n v="90043"/>
    <x v="61"/>
    <d v="2020-03-04T00:00:00"/>
    <s v="Low"/>
    <n v="0.06"/>
    <n v="2.27"/>
    <n v="-3.88"/>
    <s v=" "/>
    <s v=" "/>
    <n v="10.14"/>
    <n v="1"/>
    <n v="12.18"/>
    <n v="1005"/>
    <x v="289"/>
    <x v="1"/>
    <x v="3"/>
    <x v="0"/>
    <x v="3"/>
    <s v="Wrap Bag"/>
    <x v="10"/>
    <n v="0.36"/>
    <x v="2"/>
    <x v="14"/>
    <x v="227"/>
    <n v="60089"/>
  </r>
  <r>
    <n v="20798"/>
    <n v="88267"/>
    <x v="61"/>
    <d v="2020-03-08T00:00:00"/>
    <s v="Low"/>
    <n v="0.1"/>
    <n v="8.99"/>
    <n v="147"/>
    <n v="147"/>
    <n v="-116.66"/>
    <n v="205.99"/>
    <n v="2"/>
    <n v="324.62"/>
    <n v="2358"/>
    <x v="290"/>
    <x v="1"/>
    <x v="2"/>
    <x v="2"/>
    <x v="8"/>
    <s v="Small Box"/>
    <x v="208"/>
    <n v="0.56000000000000005"/>
    <x v="3"/>
    <x v="12"/>
    <x v="165"/>
    <n v="33311"/>
  </r>
  <r>
    <n v="21966"/>
    <n v="88879"/>
    <x v="61"/>
    <d v="2020-03-05T00:00:00"/>
    <s v="Critical"/>
    <n v="0.02"/>
    <n v="57"/>
    <n v="1141.7939999999999"/>
    <n v="1141.7939999999999"/>
    <n v="-233.88400000000001"/>
    <n v="280.98"/>
    <n v="4"/>
    <n v="1128.74"/>
    <n v="568"/>
    <x v="291"/>
    <x v="2"/>
    <x v="1"/>
    <x v="1"/>
    <x v="2"/>
    <s v="Jumbo Drum"/>
    <x v="277"/>
    <n v="0.78"/>
    <x v="3"/>
    <x v="33"/>
    <x v="228"/>
    <n v="39701"/>
  </r>
  <r>
    <n v="18354"/>
    <n v="87676"/>
    <x v="62"/>
    <d v="2020-03-06T00:00:00"/>
    <s v="Critical"/>
    <n v="0.05"/>
    <n v="5.81"/>
    <n v="-89.418000000000006"/>
    <s v=" "/>
    <n v="-49.716799999999999"/>
    <n v="107.53"/>
    <n v="6"/>
    <n v="612.91999999999996"/>
    <n v="2696"/>
    <x v="292"/>
    <x v="1"/>
    <x v="0"/>
    <x v="1"/>
    <x v="7"/>
    <s v="Medium Box"/>
    <x v="278"/>
    <n v="0.65"/>
    <x v="3"/>
    <x v="9"/>
    <x v="229"/>
    <n v="35401"/>
  </r>
  <r>
    <n v="18808"/>
    <n v="88474"/>
    <x v="62"/>
    <d v="2020-03-12T00:00:00"/>
    <s v="Low"/>
    <n v="0.08"/>
    <n v="54.12"/>
    <n v="-187.22199999999998"/>
    <s v=" "/>
    <s v=" "/>
    <n v="296.18"/>
    <n v="5"/>
    <n v="1429.81"/>
    <n v="670"/>
    <x v="293"/>
    <x v="2"/>
    <x v="0"/>
    <x v="1"/>
    <x v="9"/>
    <s v="Jumbo Box"/>
    <x v="279"/>
    <n v="0.76"/>
    <x v="3"/>
    <x v="16"/>
    <x v="230"/>
    <n v="22025"/>
  </r>
  <r>
    <n v="19810"/>
    <n v="86826"/>
    <x v="62"/>
    <d v="2020-03-06T00:00:00"/>
    <s v="Not Specified"/>
    <n v="0.05"/>
    <n v="1.39"/>
    <n v="74.278499999999994"/>
    <n v="74.278499999999994"/>
    <n v="-413.59780000000001"/>
    <n v="9.7799999999999994"/>
    <n v="11"/>
    <n v="107.65"/>
    <n v="1432"/>
    <x v="294"/>
    <x v="1"/>
    <x v="2"/>
    <x v="0"/>
    <x v="14"/>
    <s v="Small Box"/>
    <x v="280"/>
    <n v="0.39"/>
    <x v="2"/>
    <x v="39"/>
    <x v="231"/>
    <n v="46203"/>
  </r>
  <r>
    <n v="19811"/>
    <n v="86826"/>
    <x v="62"/>
    <d v="2020-03-06T00:00:00"/>
    <s v="Not Specified"/>
    <n v="0.02"/>
    <n v="3.97"/>
    <n v="-66.349999999999994"/>
    <s v=" "/>
    <n v="-8.4499999999999993"/>
    <n v="3.28"/>
    <n v="7"/>
    <n v="25.15"/>
    <n v="1433"/>
    <x v="295"/>
    <x v="0"/>
    <x v="2"/>
    <x v="0"/>
    <x v="4"/>
    <s v="Wrap Bag"/>
    <x v="56"/>
    <n v="0.56000000000000005"/>
    <x v="2"/>
    <x v="39"/>
    <x v="232"/>
    <n v="47130"/>
  </r>
  <r>
    <n v="20880"/>
    <n v="88388"/>
    <x v="62"/>
    <d v="2020-03-06T00:00:00"/>
    <s v="Not Specified"/>
    <n v="0.08"/>
    <n v="2.99"/>
    <n v="-2.1"/>
    <s v=" "/>
    <s v=" "/>
    <n v="10.91"/>
    <n v="11"/>
    <n v="119.99"/>
    <n v="1014"/>
    <x v="296"/>
    <x v="1"/>
    <x v="0"/>
    <x v="0"/>
    <x v="1"/>
    <s v="Small Box"/>
    <x v="281"/>
    <n v="0.38"/>
    <x v="3"/>
    <x v="34"/>
    <x v="221"/>
    <n v="72022"/>
  </r>
  <r>
    <n v="25449"/>
    <n v="86383"/>
    <x v="62"/>
    <d v="2020-03-07T00:00:00"/>
    <s v="Medium"/>
    <n v="0.02"/>
    <n v="7.53"/>
    <n v="-159.68"/>
    <s v=" "/>
    <s v=" "/>
    <n v="34.979999999999997"/>
    <n v="1"/>
    <n v="37.159999999999997"/>
    <n v="392"/>
    <x v="13"/>
    <x v="1"/>
    <x v="2"/>
    <x v="2"/>
    <x v="5"/>
    <s v="Small Box"/>
    <x v="282"/>
    <n v="0.76"/>
    <x v="2"/>
    <x v="26"/>
    <x v="233"/>
    <n v="63105"/>
  </r>
  <r>
    <n v="25450"/>
    <n v="86383"/>
    <x v="62"/>
    <d v="2020-03-08T00:00:00"/>
    <s v="Medium"/>
    <n v="0.01"/>
    <n v="11.17"/>
    <n v="27.91"/>
    <n v="27.91"/>
    <n v="-89.27"/>
    <n v="19.989999999999998"/>
    <n v="2"/>
    <n v="43.65"/>
    <n v="392"/>
    <x v="297"/>
    <x v="1"/>
    <x v="2"/>
    <x v="1"/>
    <x v="7"/>
    <s v="Large Box"/>
    <x v="87"/>
    <n v="0.6"/>
    <x v="2"/>
    <x v="26"/>
    <x v="233"/>
    <n v="63105"/>
  </r>
  <r>
    <n v="18259"/>
    <n v="87272"/>
    <x v="63"/>
    <d v="2020-03-08T00:00:00"/>
    <s v="Not Specified"/>
    <n v="0.06"/>
    <n v="30"/>
    <n v="-127.3"/>
    <s v=" "/>
    <n v="-5.9259199999999996"/>
    <n v="113.98"/>
    <n v="3"/>
    <n v="356.14"/>
    <n v="3327"/>
    <x v="298"/>
    <x v="2"/>
    <x v="3"/>
    <x v="1"/>
    <x v="2"/>
    <s v="Jumbo Drum"/>
    <x v="283"/>
    <n v="0.69"/>
    <x v="2"/>
    <x v="27"/>
    <x v="234"/>
    <n v="48060"/>
  </r>
  <r>
    <n v="18260"/>
    <n v="87272"/>
    <x v="63"/>
    <d v="2020-03-08T00:00:00"/>
    <s v="Not Specified"/>
    <n v="0.05"/>
    <n v="6.86"/>
    <n v="-52.77"/>
    <s v=" "/>
    <n v="-139.93"/>
    <n v="6.48"/>
    <n v="4"/>
    <n v="27.08"/>
    <n v="3327"/>
    <x v="299"/>
    <x v="1"/>
    <x v="3"/>
    <x v="0"/>
    <x v="3"/>
    <s v="Small Box"/>
    <x v="284"/>
    <n v="0.37"/>
    <x v="2"/>
    <x v="27"/>
    <x v="234"/>
    <n v="48060"/>
  </r>
  <r>
    <n v="21422"/>
    <n v="88114"/>
    <x v="63"/>
    <d v="2020-03-10T00:00:00"/>
    <s v="Low"/>
    <n v="0.08"/>
    <n v="23.78"/>
    <n v="501.69"/>
    <n v="501.69"/>
    <n v="-896.94"/>
    <n v="230.98"/>
    <n v="4"/>
    <n v="924.8"/>
    <n v="2729"/>
    <x v="300"/>
    <x v="2"/>
    <x v="1"/>
    <x v="1"/>
    <x v="9"/>
    <s v="Jumbo Box"/>
    <x v="285"/>
    <n v="0.6"/>
    <x v="1"/>
    <x v="4"/>
    <x v="51"/>
    <n v="98226"/>
  </r>
  <r>
    <n v="24894"/>
    <n v="89106"/>
    <x v="63"/>
    <d v="2020-03-07T00:00:00"/>
    <s v="Medium"/>
    <n v="7.0000000000000007E-2"/>
    <n v="49"/>
    <n v="-807.89"/>
    <s v=" "/>
    <n v="-2.2355999999999998"/>
    <n v="60.98"/>
    <n v="7"/>
    <n v="410.17"/>
    <n v="1771"/>
    <x v="301"/>
    <x v="1"/>
    <x v="0"/>
    <x v="0"/>
    <x v="13"/>
    <s v="Large Box"/>
    <x v="286"/>
    <n v="0.59"/>
    <x v="2"/>
    <x v="14"/>
    <x v="235"/>
    <n v="61032"/>
  </r>
  <r>
    <n v="24926"/>
    <n v="88632"/>
    <x v="64"/>
    <d v="2020-03-07T00:00:00"/>
    <s v="Critical"/>
    <n v="0.09"/>
    <n v="16.63"/>
    <n v="909.36"/>
    <n v="909.36"/>
    <n v="-256.56"/>
    <n v="517.48"/>
    <n v="5"/>
    <n v="2354.54"/>
    <n v="1020"/>
    <x v="302"/>
    <x v="2"/>
    <x v="3"/>
    <x v="2"/>
    <x v="6"/>
    <s v="Jumbo Box"/>
    <x v="287"/>
    <n v="0.59"/>
    <x v="2"/>
    <x v="38"/>
    <x v="236"/>
    <n v="66762"/>
  </r>
  <r>
    <n v="19191"/>
    <n v="89801"/>
    <x v="65"/>
    <d v="2020-03-10T00:00:00"/>
    <s v="High"/>
    <n v="7.0000000000000007E-2"/>
    <n v="10.17"/>
    <n v="439.78529999999995"/>
    <n v="439.78529999999995"/>
    <s v=" "/>
    <n v="51.98"/>
    <n v="13"/>
    <n v="637.37"/>
    <n v="2837"/>
    <x v="303"/>
    <x v="1"/>
    <x v="0"/>
    <x v="2"/>
    <x v="6"/>
    <s v="Medium Box"/>
    <x v="288"/>
    <n v="0.37"/>
    <x v="2"/>
    <x v="13"/>
    <x v="237"/>
    <n v="74133"/>
  </r>
  <r>
    <n v="19192"/>
    <n v="89801"/>
    <x v="65"/>
    <d v="2020-03-11T00:00:00"/>
    <s v="High"/>
    <n v="0.1"/>
    <n v="33.6"/>
    <n v="-149.4573"/>
    <s v=" "/>
    <n v="-219.375"/>
    <n v="80.97"/>
    <n v="3"/>
    <n v="232.16"/>
    <n v="2837"/>
    <x v="303"/>
    <x v="2"/>
    <x v="0"/>
    <x v="2"/>
    <x v="6"/>
    <s v="Jumbo Drum"/>
    <x v="172"/>
    <n v="0.37"/>
    <x v="2"/>
    <x v="13"/>
    <x v="237"/>
    <n v="74133"/>
  </r>
  <r>
    <n v="19884"/>
    <n v="90621"/>
    <x v="65"/>
    <d v="2020-03-15T00:00:00"/>
    <s v="Low"/>
    <n v="0.01"/>
    <n v="64.73"/>
    <n v="-48.873999999999995"/>
    <s v=" "/>
    <s v=" "/>
    <n v="300.98"/>
    <n v="3"/>
    <n v="974.14"/>
    <n v="1718"/>
    <x v="304"/>
    <x v="2"/>
    <x v="1"/>
    <x v="1"/>
    <x v="2"/>
    <s v="Jumbo Drum"/>
    <x v="254"/>
    <n v="0.56000000000000005"/>
    <x v="3"/>
    <x v="44"/>
    <x v="238"/>
    <n v="27529"/>
  </r>
  <r>
    <n v="23271"/>
    <n v="91424"/>
    <x v="65"/>
    <d v="2020-03-08T00:00:00"/>
    <s v="Critical"/>
    <n v="0.02"/>
    <n v="19.989999999999998"/>
    <n v="664.51800000000003"/>
    <n v="664.51800000000003"/>
    <s v=" "/>
    <n v="161.55000000000001"/>
    <n v="4"/>
    <n v="657.61"/>
    <n v="2750"/>
    <x v="305"/>
    <x v="1"/>
    <x v="3"/>
    <x v="0"/>
    <x v="0"/>
    <s v="Small Box"/>
    <x v="289"/>
    <n v="0.66"/>
    <x v="3"/>
    <x v="16"/>
    <x v="239"/>
    <n v="22980"/>
  </r>
  <r>
    <n v="26176"/>
    <n v="86422"/>
    <x v="66"/>
    <d v="2020-03-10T00:00:00"/>
    <s v="High"/>
    <n v="0.04"/>
    <n v="6.15"/>
    <n v="152.43479999999997"/>
    <n v="152.43479999999997"/>
    <s v=" "/>
    <n v="19.23"/>
    <n v="11"/>
    <n v="220.92"/>
    <n v="1075"/>
    <x v="306"/>
    <x v="1"/>
    <x v="0"/>
    <x v="1"/>
    <x v="7"/>
    <s v="Small Pack"/>
    <x v="244"/>
    <n v="0.44"/>
    <x v="2"/>
    <x v="14"/>
    <x v="240"/>
    <n v="60441"/>
  </r>
  <r>
    <n v="26361"/>
    <n v="87962"/>
    <x v="66"/>
    <d v="2020-03-13T00:00:00"/>
    <s v="Low"/>
    <n v="0.01"/>
    <n v="1.39"/>
    <n v="-1676.6119999999999"/>
    <s v=" "/>
    <s v=" "/>
    <n v="7.64"/>
    <n v="9"/>
    <n v="73.290000000000006"/>
    <n v="2258"/>
    <x v="307"/>
    <x v="0"/>
    <x v="2"/>
    <x v="0"/>
    <x v="14"/>
    <s v="Small Box"/>
    <x v="290"/>
    <n v="0.36"/>
    <x v="3"/>
    <x v="44"/>
    <x v="241"/>
    <n v="27801"/>
  </r>
  <r>
    <n v="26362"/>
    <n v="87962"/>
    <x v="66"/>
    <d v="2020-03-13T00:00:00"/>
    <s v="Low"/>
    <n v="7.0000000000000007E-2"/>
    <n v="48.26"/>
    <n v="45.127799999999993"/>
    <n v="45.127799999999993"/>
    <n v="-27.540400000000002"/>
    <n v="400.97"/>
    <n v="8"/>
    <n v="2961.32"/>
    <n v="2258"/>
    <x v="308"/>
    <x v="2"/>
    <x v="2"/>
    <x v="2"/>
    <x v="6"/>
    <s v="Jumbo Box"/>
    <x v="291"/>
    <n v="0.36"/>
    <x v="3"/>
    <x v="44"/>
    <x v="241"/>
    <n v="27801"/>
  </r>
  <r>
    <n v="19902"/>
    <n v="87915"/>
    <x v="67"/>
    <d v="2020-03-12T00:00:00"/>
    <s v="Medium"/>
    <n v="0.01"/>
    <n v="19.989999999999998"/>
    <n v="90.024000000000001"/>
    <n v="90.024000000000001"/>
    <s v=" "/>
    <n v="99.99"/>
    <n v="2"/>
    <n v="202.98"/>
    <n v="2545"/>
    <x v="309"/>
    <x v="0"/>
    <x v="0"/>
    <x v="2"/>
    <x v="6"/>
    <s v="Small Box"/>
    <x v="292"/>
    <n v="0.52"/>
    <x v="3"/>
    <x v="16"/>
    <x v="242"/>
    <n v="22153"/>
  </r>
  <r>
    <n v="22846"/>
    <n v="89805"/>
    <x v="67"/>
    <d v="2020-03-11T00:00:00"/>
    <s v="Medium"/>
    <n v="0.1"/>
    <n v="7.54"/>
    <n v="45.077999999999996"/>
    <n v="45.077999999999996"/>
    <s v=" "/>
    <n v="4.9800000000000004"/>
    <n v="9"/>
    <n v="43.84"/>
    <n v="3194"/>
    <x v="310"/>
    <x v="1"/>
    <x v="1"/>
    <x v="0"/>
    <x v="3"/>
    <s v="Small Box"/>
    <x v="293"/>
    <n v="0.38"/>
    <x v="3"/>
    <x v="12"/>
    <x v="243"/>
    <n v="34609"/>
  </r>
  <r>
    <n v="22847"/>
    <n v="89805"/>
    <x v="67"/>
    <d v="2020-03-12T00:00:00"/>
    <s v="Medium"/>
    <n v="0"/>
    <n v="8.18"/>
    <n v="-110.376"/>
    <s v=" "/>
    <n v="-14.1"/>
    <n v="22.84"/>
    <n v="6"/>
    <n v="141.74"/>
    <n v="3194"/>
    <x v="311"/>
    <x v="1"/>
    <x v="1"/>
    <x v="0"/>
    <x v="3"/>
    <s v="Small Box"/>
    <x v="106"/>
    <n v="0.39"/>
    <x v="3"/>
    <x v="12"/>
    <x v="243"/>
    <n v="34609"/>
  </r>
  <r>
    <n v="23213"/>
    <n v="87317"/>
    <x v="67"/>
    <d v="2020-03-14T00:00:00"/>
    <s v="Low"/>
    <n v="0.09"/>
    <n v="24.49"/>
    <n v="-14140.7016"/>
    <s v=" "/>
    <n v="-308.928"/>
    <n v="6783.02"/>
    <n v="1"/>
    <n v="6296"/>
    <n v="2855"/>
    <x v="41"/>
    <x v="1"/>
    <x v="1"/>
    <x v="2"/>
    <x v="6"/>
    <s v="Large Box"/>
    <x v="44"/>
    <n v="0.39"/>
    <x v="1"/>
    <x v="4"/>
    <x v="99"/>
    <n v="98198"/>
  </r>
  <r>
    <n v="18347"/>
    <n v="86867"/>
    <x v="68"/>
    <d v="2020-03-12T00:00:00"/>
    <s v="Not Specified"/>
    <n v="0.06"/>
    <n v="6.19"/>
    <n v="-46.115000000000002"/>
    <s v=" "/>
    <n v="-2149.8000000000002"/>
    <n v="8.6"/>
    <n v="9"/>
    <n v="79.400000000000006"/>
    <n v="796"/>
    <x v="312"/>
    <x v="1"/>
    <x v="2"/>
    <x v="0"/>
    <x v="1"/>
    <s v="Small Box"/>
    <x v="89"/>
    <n v="0.38"/>
    <x v="2"/>
    <x v="8"/>
    <x v="244"/>
    <n v="68046"/>
  </r>
  <r>
    <n v="21806"/>
    <n v="91235"/>
    <x v="68"/>
    <d v="2020-03-14T00:00:00"/>
    <s v="High"/>
    <n v="0.06"/>
    <n v="19.989999999999998"/>
    <n v="-127.56"/>
    <s v=" "/>
    <s v=" "/>
    <n v="99.99"/>
    <n v="3"/>
    <n v="290.24"/>
    <n v="1484"/>
    <x v="313"/>
    <x v="1"/>
    <x v="0"/>
    <x v="2"/>
    <x v="5"/>
    <s v="Small Box"/>
    <x v="294"/>
    <n v="0.52"/>
    <x v="2"/>
    <x v="14"/>
    <x v="245"/>
    <n v="60016"/>
  </r>
  <r>
    <n v="21807"/>
    <n v="91235"/>
    <x v="68"/>
    <d v="2020-03-12T00:00:00"/>
    <s v="High"/>
    <n v="0"/>
    <n v="19.989999999999998"/>
    <n v="282.18"/>
    <n v="282.18"/>
    <n v="-107.2"/>
    <n v="193.17"/>
    <n v="5"/>
    <n v="971.4"/>
    <n v="1484"/>
    <x v="24"/>
    <x v="1"/>
    <x v="0"/>
    <x v="0"/>
    <x v="0"/>
    <s v="Small Box"/>
    <x v="295"/>
    <n v="0.71"/>
    <x v="2"/>
    <x v="14"/>
    <x v="245"/>
    <n v="60016"/>
  </r>
  <r>
    <n v="21808"/>
    <n v="91235"/>
    <x v="68"/>
    <d v="2020-03-11T00:00:00"/>
    <s v="High"/>
    <n v="0.08"/>
    <n v="3.3"/>
    <n v="-96.337999999999994"/>
    <s v=" "/>
    <n v="-3.234"/>
    <n v="20.99"/>
    <n v="11"/>
    <n v="193.51"/>
    <n v="1484"/>
    <x v="314"/>
    <x v="0"/>
    <x v="0"/>
    <x v="2"/>
    <x v="8"/>
    <s v="Small Pack"/>
    <x v="296"/>
    <n v="0.81"/>
    <x v="2"/>
    <x v="14"/>
    <x v="245"/>
    <n v="60016"/>
  </r>
  <r>
    <n v="19733"/>
    <n v="89333"/>
    <x v="69"/>
    <d v="2020-03-14T00:00:00"/>
    <s v="Not Specified"/>
    <n v="0"/>
    <n v="14.52"/>
    <n v="-88.61"/>
    <s v=" "/>
    <s v=" "/>
    <n v="73.98"/>
    <n v="4"/>
    <n v="305.70999999999998"/>
    <n v="2037"/>
    <x v="315"/>
    <x v="1"/>
    <x v="3"/>
    <x v="2"/>
    <x v="5"/>
    <s v="Small Box"/>
    <x v="45"/>
    <n v="0.65"/>
    <x v="1"/>
    <x v="45"/>
    <x v="246"/>
    <n v="59715"/>
  </r>
  <r>
    <n v="19987"/>
    <n v="89481"/>
    <x v="69"/>
    <d v="2020-03-19T00:00:00"/>
    <s v="Low"/>
    <n v="0.01"/>
    <n v="5.99"/>
    <n v="218.23319999999995"/>
    <n v="218.23319999999995"/>
    <n v="-16.03"/>
    <n v="35.99"/>
    <n v="10"/>
    <n v="316.27999999999997"/>
    <n v="2741"/>
    <x v="209"/>
    <x v="1"/>
    <x v="3"/>
    <x v="2"/>
    <x v="8"/>
    <s v="Wrap Bag"/>
    <x v="262"/>
    <n v="0.38"/>
    <x v="1"/>
    <x v="32"/>
    <x v="247"/>
    <n v="83605"/>
  </r>
  <r>
    <n v="21587"/>
    <n v="91316"/>
    <x v="69"/>
    <d v="2020-03-13T00:00:00"/>
    <s v="Not Specified"/>
    <n v="0.01"/>
    <n v="3.61"/>
    <n v="-44.436"/>
    <s v=" "/>
    <s v=" "/>
    <n v="47.98"/>
    <n v="8"/>
    <n v="393.98"/>
    <n v="2787"/>
    <x v="316"/>
    <x v="0"/>
    <x v="1"/>
    <x v="2"/>
    <x v="5"/>
    <s v="Small Pack"/>
    <x v="297"/>
    <n v="0.71"/>
    <x v="3"/>
    <x v="6"/>
    <x v="248"/>
    <n v="70003"/>
  </r>
  <r>
    <n v="22662"/>
    <n v="89004"/>
    <x v="69"/>
    <d v="2020-03-13T00:00:00"/>
    <s v="High"/>
    <n v="0.1"/>
    <n v="4"/>
    <n v="-229.87"/>
    <s v=" "/>
    <n v="-106.51300000000001"/>
    <n v="73.98"/>
    <n v="5"/>
    <n v="347.23"/>
    <n v="1027"/>
    <x v="317"/>
    <x v="1"/>
    <x v="3"/>
    <x v="2"/>
    <x v="5"/>
    <s v="Small Box"/>
    <x v="45"/>
    <n v="0.79"/>
    <x v="0"/>
    <x v="2"/>
    <x v="249"/>
    <n v="14225"/>
  </r>
  <r>
    <n v="22663"/>
    <n v="89004"/>
    <x v="69"/>
    <d v="2020-03-13T00:00:00"/>
    <s v="High"/>
    <n v="0.05"/>
    <n v="10.17"/>
    <n v="329.9787"/>
    <n v="329.9787"/>
    <s v=" "/>
    <n v="51.98"/>
    <n v="9"/>
    <n v="478.23"/>
    <n v="1027"/>
    <x v="318"/>
    <x v="1"/>
    <x v="3"/>
    <x v="2"/>
    <x v="6"/>
    <s v="Medium Box"/>
    <x v="288"/>
    <n v="0.37"/>
    <x v="0"/>
    <x v="2"/>
    <x v="249"/>
    <n v="14225"/>
  </r>
  <r>
    <n v="21274"/>
    <n v="87579"/>
    <x v="70"/>
    <d v="2020-03-14T00:00:00"/>
    <s v="Medium"/>
    <n v="0.06"/>
    <n v="7.37"/>
    <n v="-75.44"/>
    <s v=" "/>
    <s v=" "/>
    <n v="6.48"/>
    <n v="5"/>
    <n v="32.39"/>
    <n v="600"/>
    <x v="319"/>
    <x v="1"/>
    <x v="2"/>
    <x v="0"/>
    <x v="3"/>
    <s v="Small Box"/>
    <x v="298"/>
    <n v="0.37"/>
    <x v="0"/>
    <x v="0"/>
    <x v="250"/>
    <n v="21136"/>
  </r>
  <r>
    <n v="21959"/>
    <n v="90710"/>
    <x v="70"/>
    <d v="2020-03-13T00:00:00"/>
    <s v="Critical"/>
    <n v="7.0000000000000007E-2"/>
    <n v="2.5"/>
    <n v="-604.40600000000006"/>
    <s v=" "/>
    <s v=" "/>
    <n v="125.99"/>
    <n v="1"/>
    <n v="100.59"/>
    <n v="1035"/>
    <x v="320"/>
    <x v="1"/>
    <x v="0"/>
    <x v="2"/>
    <x v="8"/>
    <s v="Small Box"/>
    <x v="299"/>
    <n v="0.6"/>
    <x v="0"/>
    <x v="19"/>
    <x v="251"/>
    <n v="43015"/>
  </r>
  <r>
    <n v="21960"/>
    <n v="90710"/>
    <x v="70"/>
    <d v="2020-03-14T00:00:00"/>
    <s v="Critical"/>
    <n v="0.03"/>
    <n v="19.989999999999998"/>
    <n v="293.66000000000003"/>
    <n v="293.66000000000003"/>
    <n v="-2.2400000000000002"/>
    <n v="99.99"/>
    <n v="6"/>
    <n v="598.38"/>
    <n v="1036"/>
    <x v="321"/>
    <x v="1"/>
    <x v="0"/>
    <x v="2"/>
    <x v="5"/>
    <s v="Small Box"/>
    <x v="294"/>
    <n v="0.52"/>
    <x v="0"/>
    <x v="19"/>
    <x v="252"/>
    <n v="43017"/>
  </r>
  <r>
    <n v="23719"/>
    <n v="86555"/>
    <x v="70"/>
    <d v="2020-03-14T00:00:00"/>
    <s v="Critical"/>
    <n v="0.05"/>
    <n v="5.04"/>
    <n v="-12.1555"/>
    <s v=" "/>
    <s v=" "/>
    <n v="4.13"/>
    <n v="1"/>
    <n v="5.84"/>
    <n v="573"/>
    <x v="322"/>
    <x v="1"/>
    <x v="0"/>
    <x v="0"/>
    <x v="1"/>
    <s v="Small Box"/>
    <x v="300"/>
    <n v="0.38"/>
    <x v="2"/>
    <x v="14"/>
    <x v="253"/>
    <n v="61554"/>
  </r>
  <r>
    <n v="3392"/>
    <n v="24193"/>
    <x v="71"/>
    <d v="2020-03-16T00:00:00"/>
    <s v="Not Specified"/>
    <n v="0.02"/>
    <n v="55.96"/>
    <n v="-163.63"/>
    <s v=" "/>
    <n v="-12.078000000000001"/>
    <n v="200.98"/>
    <n v="45"/>
    <n v="9539.6"/>
    <n v="373"/>
    <x v="110"/>
    <x v="2"/>
    <x v="3"/>
    <x v="1"/>
    <x v="10"/>
    <s v="Jumbo Box"/>
    <x v="301"/>
    <n v="0.75"/>
    <x v="2"/>
    <x v="27"/>
    <x v="254"/>
    <n v="48234"/>
  </r>
  <r>
    <n v="3393"/>
    <n v="24193"/>
    <x v="71"/>
    <d v="2020-03-15T00:00:00"/>
    <s v="Not Specified"/>
    <n v="0.02"/>
    <n v="5.17"/>
    <n v="-63.87"/>
    <s v=" "/>
    <n v="-82.822999999999993"/>
    <n v="4.28"/>
    <n v="24"/>
    <n v="109.86"/>
    <n v="373"/>
    <x v="323"/>
    <x v="1"/>
    <x v="3"/>
    <x v="0"/>
    <x v="3"/>
    <s v="Small Box"/>
    <x v="239"/>
    <n v="0.4"/>
    <x v="2"/>
    <x v="27"/>
    <x v="254"/>
    <n v="48234"/>
  </r>
  <r>
    <n v="3394"/>
    <n v="24193"/>
    <x v="71"/>
    <d v="2020-03-16T00:00:00"/>
    <s v="Not Specified"/>
    <n v="0.04"/>
    <n v="0.99"/>
    <n v="-175.17500000000001"/>
    <s v=" "/>
    <n v="-16.063740000000003"/>
    <n v="85.99"/>
    <n v="19"/>
    <n v="1426.51"/>
    <n v="373"/>
    <x v="159"/>
    <x v="1"/>
    <x v="3"/>
    <x v="2"/>
    <x v="8"/>
    <s v="Wrap Bag"/>
    <x v="302"/>
    <n v="0.85"/>
    <x v="2"/>
    <x v="27"/>
    <x v="254"/>
    <n v="48234"/>
  </r>
  <r>
    <n v="4015"/>
    <n v="28647"/>
    <x v="71"/>
    <d v="2020-03-15T00:00:00"/>
    <s v="Critical"/>
    <n v="0.09"/>
    <n v="69"/>
    <n v="-1763.7477000000003"/>
    <s v=" "/>
    <n v="-275.25299999999999"/>
    <n v="154.13"/>
    <n v="38"/>
    <n v="5679.59"/>
    <n v="604"/>
    <x v="324"/>
    <x v="0"/>
    <x v="2"/>
    <x v="1"/>
    <x v="9"/>
    <s v="Large Box"/>
    <x v="174"/>
    <n v="0.68"/>
    <x v="1"/>
    <x v="1"/>
    <x v="1"/>
    <n v="90045"/>
  </r>
  <r>
    <n v="19052"/>
    <n v="89504"/>
    <x v="71"/>
    <d v="2020-03-15T00:00:00"/>
    <s v="Medium"/>
    <n v="7.0000000000000007E-2"/>
    <n v="23.76"/>
    <n v="-132.42600000000002"/>
    <s v=" "/>
    <n v="-79.657599999999988"/>
    <n v="200.98"/>
    <n v="9"/>
    <n v="1805.9"/>
    <n v="2345"/>
    <x v="325"/>
    <x v="2"/>
    <x v="2"/>
    <x v="1"/>
    <x v="2"/>
    <s v="Jumbo Drum"/>
    <x v="303"/>
    <n v="0.57999999999999996"/>
    <x v="3"/>
    <x v="25"/>
    <x v="255"/>
    <n v="42003"/>
  </r>
  <r>
    <n v="19053"/>
    <n v="89504"/>
    <x v="71"/>
    <d v="2020-03-14T00:00:00"/>
    <s v="Medium"/>
    <n v="0.02"/>
    <n v="29.21"/>
    <n v="-411.23599999999999"/>
    <s v=" "/>
    <s v=" "/>
    <n v="179.29"/>
    <n v="2"/>
    <n v="311.41000000000003"/>
    <n v="2345"/>
    <x v="326"/>
    <x v="2"/>
    <x v="2"/>
    <x v="1"/>
    <x v="9"/>
    <s v="Jumbo Box"/>
    <x v="101"/>
    <n v="0.76"/>
    <x v="3"/>
    <x v="25"/>
    <x v="255"/>
    <n v="42003"/>
  </r>
  <r>
    <n v="21392"/>
    <n v="90917"/>
    <x v="71"/>
    <d v="2020-03-16T00:00:00"/>
    <s v="Not Specified"/>
    <n v="0.02"/>
    <n v="55.96"/>
    <n v="-224.94779999999997"/>
    <s v=" "/>
    <n v="-36.765499999999996"/>
    <n v="200.98"/>
    <n v="11"/>
    <n v="2331.9"/>
    <n v="375"/>
    <x v="327"/>
    <x v="2"/>
    <x v="3"/>
    <x v="1"/>
    <x v="10"/>
    <s v="Jumbo Box"/>
    <x v="301"/>
    <n v="0.75"/>
    <x v="3"/>
    <x v="28"/>
    <x v="256"/>
    <n v="37814"/>
  </r>
  <r>
    <n v="21393"/>
    <n v="90917"/>
    <x v="71"/>
    <d v="2020-03-15T00:00:00"/>
    <s v="Not Specified"/>
    <n v="0.02"/>
    <n v="5.17"/>
    <n v="196.79999999999998"/>
    <n v="196.79999999999998"/>
    <s v=" "/>
    <n v="4.28"/>
    <n v="6"/>
    <n v="27.47"/>
    <n v="375"/>
    <x v="328"/>
    <x v="1"/>
    <x v="3"/>
    <x v="0"/>
    <x v="3"/>
    <s v="Small Box"/>
    <x v="239"/>
    <n v="0.4"/>
    <x v="3"/>
    <x v="28"/>
    <x v="256"/>
    <n v="37814"/>
  </r>
  <r>
    <n v="22015"/>
    <n v="91144"/>
    <x v="71"/>
    <d v="2020-03-15T00:00:00"/>
    <s v="Critical"/>
    <n v="0.09"/>
    <n v="69"/>
    <n v="-1763.7477000000003"/>
    <s v=" "/>
    <s v=" "/>
    <n v="154.13"/>
    <n v="10"/>
    <n v="1494.63"/>
    <n v="605"/>
    <x v="57"/>
    <x v="0"/>
    <x v="2"/>
    <x v="1"/>
    <x v="9"/>
    <s v="Large Box"/>
    <x v="174"/>
    <n v="0.68"/>
    <x v="0"/>
    <x v="2"/>
    <x v="257"/>
    <n v="11795"/>
  </r>
  <r>
    <n v="24493"/>
    <n v="90818"/>
    <x v="71"/>
    <d v="2020-03-16T00:00:00"/>
    <s v="Not Specified"/>
    <n v="0.1"/>
    <n v="10.84"/>
    <n v="-29.666000000000004"/>
    <s v=" "/>
    <s v=" "/>
    <n v="62.18"/>
    <n v="9"/>
    <n v="511.57"/>
    <n v="3177"/>
    <x v="40"/>
    <x v="1"/>
    <x v="1"/>
    <x v="1"/>
    <x v="7"/>
    <s v="Medium Box"/>
    <x v="234"/>
    <n v="0.63"/>
    <x v="3"/>
    <x v="12"/>
    <x v="258"/>
    <n v="33458"/>
  </r>
  <r>
    <n v="18281"/>
    <n v="87365"/>
    <x v="72"/>
    <d v="2020-03-15T00:00:00"/>
    <s v="High"/>
    <n v="0.04"/>
    <n v="54.12"/>
    <n v="-715.7782060000003"/>
    <s v=" "/>
    <n v="-12.838000000000001"/>
    <n v="296.18"/>
    <n v="6"/>
    <n v="1821.89"/>
    <n v="83"/>
    <x v="329"/>
    <x v="2"/>
    <x v="2"/>
    <x v="1"/>
    <x v="9"/>
    <s v="Jumbo Box"/>
    <x v="279"/>
    <n v="0.76"/>
    <x v="0"/>
    <x v="19"/>
    <x v="259"/>
    <n v="44708"/>
  </r>
  <r>
    <n v="19600"/>
    <n v="90359"/>
    <x v="72"/>
    <d v="2020-03-16T00:00:00"/>
    <s v="Medium"/>
    <n v="0.1"/>
    <n v="4"/>
    <n v="-99.55"/>
    <s v=" "/>
    <s v=" "/>
    <n v="17.98"/>
    <n v="4"/>
    <n v="66.319999999999993"/>
    <n v="727"/>
    <x v="330"/>
    <x v="1"/>
    <x v="1"/>
    <x v="2"/>
    <x v="5"/>
    <s v="Small Box"/>
    <x v="304"/>
    <n v="0.79"/>
    <x v="0"/>
    <x v="21"/>
    <x v="260"/>
    <n v="4240"/>
  </r>
  <r>
    <n v="19601"/>
    <n v="90359"/>
    <x v="72"/>
    <d v="2020-03-16T00:00:00"/>
    <s v="Medium"/>
    <n v="0.09"/>
    <n v="8.99"/>
    <n v="-605.37400000000002"/>
    <s v=" "/>
    <s v=" "/>
    <n v="125.99"/>
    <n v="1"/>
    <n v="100.38"/>
    <n v="724"/>
    <x v="331"/>
    <x v="1"/>
    <x v="1"/>
    <x v="2"/>
    <x v="8"/>
    <s v="Small Box"/>
    <x v="305"/>
    <n v="0.55000000000000004"/>
    <x v="0"/>
    <x v="17"/>
    <x v="261"/>
    <n v="6614"/>
  </r>
  <r>
    <n v="21761"/>
    <n v="90859"/>
    <x v="72"/>
    <d v="2020-03-16T00:00:00"/>
    <s v="High"/>
    <n v="0.08"/>
    <n v="3.92"/>
    <n v="63.059099999999994"/>
    <n v="63.059099999999994"/>
    <s v=" "/>
    <n v="30.93"/>
    <n v="3"/>
    <n v="91.39"/>
    <n v="2426"/>
    <x v="332"/>
    <x v="1"/>
    <x v="3"/>
    <x v="1"/>
    <x v="7"/>
    <s v="Small Pack"/>
    <x v="306"/>
    <n v="0.44"/>
    <x v="2"/>
    <x v="10"/>
    <x v="262"/>
    <n v="75061"/>
  </r>
  <r>
    <n v="21988"/>
    <n v="90714"/>
    <x v="72"/>
    <d v="2020-03-16T00:00:00"/>
    <s v="Medium"/>
    <n v="0.01"/>
    <n v="0.7"/>
    <n v="-1.56"/>
    <s v=" "/>
    <s v=" "/>
    <n v="1.76"/>
    <n v="4"/>
    <n v="7.2"/>
    <n v="2372"/>
    <x v="144"/>
    <x v="1"/>
    <x v="2"/>
    <x v="0"/>
    <x v="4"/>
    <s v="Wrap Bag"/>
    <x v="307"/>
    <n v="0.56000000000000005"/>
    <x v="2"/>
    <x v="3"/>
    <x v="263"/>
    <n v="55803"/>
  </r>
  <r>
    <n v="25507"/>
    <n v="90577"/>
    <x v="72"/>
    <d v="2020-03-17T00:00:00"/>
    <s v="Not Specified"/>
    <n v="0.03"/>
    <n v="5.3"/>
    <n v="21.555599999999998"/>
    <n v="21.555599999999998"/>
    <n v="-341.04470400000002"/>
    <n v="14.2"/>
    <n v="2"/>
    <n v="31.24"/>
    <n v="871"/>
    <x v="333"/>
    <x v="1"/>
    <x v="0"/>
    <x v="1"/>
    <x v="7"/>
    <s v="Wrap Bag"/>
    <x v="308"/>
    <n v="0.46"/>
    <x v="1"/>
    <x v="18"/>
    <x v="264"/>
    <n v="89502"/>
  </r>
  <r>
    <n v="19287"/>
    <n v="87747"/>
    <x v="73"/>
    <d v="2020-03-18T00:00:00"/>
    <s v="Not Specified"/>
    <n v="7.0000000000000007E-2"/>
    <n v="4"/>
    <n v="-167.048"/>
    <s v=" "/>
    <s v=" "/>
    <n v="7.59"/>
    <n v="3"/>
    <n v="22.48"/>
    <n v="1711"/>
    <x v="334"/>
    <x v="1"/>
    <x v="2"/>
    <x v="1"/>
    <x v="7"/>
    <s v="Wrap Bag"/>
    <x v="309"/>
    <n v="0.42"/>
    <x v="3"/>
    <x v="20"/>
    <x v="265"/>
    <n v="30062"/>
  </r>
  <r>
    <n v="26048"/>
    <n v="88721"/>
    <x v="73"/>
    <d v="2020-03-17T00:00:00"/>
    <s v="High"/>
    <n v="0.08"/>
    <n v="60"/>
    <n v="-550.42999999999995"/>
    <s v=" "/>
    <n v="-51.198"/>
    <n v="68.81"/>
    <n v="5"/>
    <n v="337.86"/>
    <n v="2323"/>
    <x v="335"/>
    <x v="2"/>
    <x v="3"/>
    <x v="0"/>
    <x v="13"/>
    <s v="Jumbo Drum"/>
    <x v="310"/>
    <n v="0.41"/>
    <x v="1"/>
    <x v="1"/>
    <x v="182"/>
    <n v="92236"/>
  </r>
  <r>
    <n v="26049"/>
    <n v="88721"/>
    <x v="73"/>
    <d v="2020-03-18T00:00:00"/>
    <s v="High"/>
    <n v="0.04"/>
    <n v="8.99"/>
    <n v="-52.12"/>
    <s v=" "/>
    <n v="-362.11"/>
    <n v="21.38"/>
    <n v="4"/>
    <n v="84.21"/>
    <n v="2323"/>
    <x v="335"/>
    <x v="1"/>
    <x v="3"/>
    <x v="0"/>
    <x v="4"/>
    <s v="Small Pack"/>
    <x v="311"/>
    <n v="0.59"/>
    <x v="1"/>
    <x v="1"/>
    <x v="182"/>
    <n v="92236"/>
  </r>
  <r>
    <n v="18901"/>
    <n v="89251"/>
    <x v="74"/>
    <d v="2020-03-18T00:00:00"/>
    <s v="Medium"/>
    <n v="0.01"/>
    <n v="2.83"/>
    <n v="-40.76"/>
    <s v=" "/>
    <n v="-1.23"/>
    <n v="8.1199999999999992"/>
    <n v="10"/>
    <n v="88.64"/>
    <n v="1808"/>
    <x v="336"/>
    <x v="0"/>
    <x v="0"/>
    <x v="2"/>
    <x v="5"/>
    <s v="Small Pack"/>
    <x v="312"/>
    <n v="0.77"/>
    <x v="0"/>
    <x v="42"/>
    <x v="266"/>
    <n v="26101"/>
  </r>
  <r>
    <n v="19333"/>
    <n v="89994"/>
    <x v="74"/>
    <d v="2020-03-17T00:00:00"/>
    <s v="Not Specified"/>
    <n v="0.1"/>
    <n v="5.35"/>
    <n v="-90.26"/>
    <s v=" "/>
    <n v="-64.510000000000005"/>
    <n v="5.98"/>
    <n v="10"/>
    <n v="57.34"/>
    <n v="1364"/>
    <x v="337"/>
    <x v="1"/>
    <x v="0"/>
    <x v="0"/>
    <x v="3"/>
    <s v="Small Box"/>
    <x v="147"/>
    <n v="0.4"/>
    <x v="0"/>
    <x v="0"/>
    <x v="267"/>
    <n v="20746"/>
  </r>
  <r>
    <n v="3323"/>
    <n v="23751"/>
    <x v="75"/>
    <d v="2020-03-19T00:00:00"/>
    <s v="Medium"/>
    <n v="0.01"/>
    <n v="64.66"/>
    <n v="1049.03"/>
    <n v="1049.03"/>
    <n v="-40.76"/>
    <n v="220.98"/>
    <n v="44"/>
    <n v="10364.36"/>
    <n v="2747"/>
    <x v="338"/>
    <x v="2"/>
    <x v="2"/>
    <x v="1"/>
    <x v="10"/>
    <s v="Jumbo Box"/>
    <x v="313"/>
    <n v="0.62"/>
    <x v="0"/>
    <x v="2"/>
    <x v="2"/>
    <n v="10115"/>
  </r>
  <r>
    <n v="19358"/>
    <n v="87583"/>
    <x v="75"/>
    <d v="2020-03-20T00:00:00"/>
    <s v="High"/>
    <n v="0.08"/>
    <n v="58.92"/>
    <n v="103.83"/>
    <n v="103.83"/>
    <s v=" "/>
    <n v="355.98"/>
    <n v="4"/>
    <n v="1350.94"/>
    <n v="1197"/>
    <x v="339"/>
    <x v="2"/>
    <x v="3"/>
    <x v="1"/>
    <x v="2"/>
    <s v="Jumbo Drum"/>
    <x v="122"/>
    <n v="0.64"/>
    <x v="0"/>
    <x v="29"/>
    <x v="268"/>
    <n v="1776"/>
  </r>
  <r>
    <n v="20127"/>
    <n v="86447"/>
    <x v="75"/>
    <d v="2020-03-18T00:00:00"/>
    <s v="Critical"/>
    <n v="0.01"/>
    <n v="4.8099999999999996"/>
    <n v="-9.1079999999999988"/>
    <s v=" "/>
    <s v=" "/>
    <n v="20.99"/>
    <n v="5"/>
    <n v="93.81"/>
    <n v="3191"/>
    <x v="116"/>
    <x v="1"/>
    <x v="2"/>
    <x v="2"/>
    <x v="8"/>
    <s v="Medium Box"/>
    <x v="314"/>
    <n v="0.57999999999999996"/>
    <x v="2"/>
    <x v="22"/>
    <x v="269"/>
    <n v="54481"/>
  </r>
  <r>
    <n v="20668"/>
    <n v="91062"/>
    <x v="75"/>
    <d v="2020-03-20T00:00:00"/>
    <s v="Not Specified"/>
    <n v="0.05"/>
    <n v="0.5"/>
    <n v="6.0512999999999995"/>
    <n v="6.0512999999999995"/>
    <n v="-175.51759999999999"/>
    <n v="2.88"/>
    <n v="3"/>
    <n v="8.77"/>
    <n v="485"/>
    <x v="340"/>
    <x v="1"/>
    <x v="2"/>
    <x v="0"/>
    <x v="12"/>
    <s v="Small Box"/>
    <x v="315"/>
    <n v="0.36"/>
    <x v="1"/>
    <x v="1"/>
    <x v="270"/>
    <n v="93727"/>
  </r>
  <r>
    <n v="21323"/>
    <n v="86184"/>
    <x v="75"/>
    <d v="2020-03-19T00:00:00"/>
    <s v="Medium"/>
    <n v="0.01"/>
    <n v="64.66"/>
    <n v="1049.03"/>
    <n v="1049.03"/>
    <n v="-4.4800000000000004"/>
    <n v="220.98"/>
    <n v="11"/>
    <n v="2591.09"/>
    <n v="2745"/>
    <x v="341"/>
    <x v="2"/>
    <x v="2"/>
    <x v="1"/>
    <x v="10"/>
    <s v="Jumbo Box"/>
    <x v="313"/>
    <n v="0.62"/>
    <x v="1"/>
    <x v="41"/>
    <x v="271"/>
    <n v="85224"/>
  </r>
  <r>
    <n v="22488"/>
    <n v="89456"/>
    <x v="75"/>
    <d v="2020-03-19T00:00:00"/>
    <s v="Medium"/>
    <n v="0.01"/>
    <n v="13.99"/>
    <n v="442.36589999999995"/>
    <n v="442.36589999999995"/>
    <s v=" "/>
    <n v="78.650000000000006"/>
    <n v="8"/>
    <n v="641.11"/>
    <n v="1967"/>
    <x v="136"/>
    <x v="0"/>
    <x v="3"/>
    <x v="0"/>
    <x v="13"/>
    <s v="Medium Box"/>
    <x v="316"/>
    <n v="0.52"/>
    <x v="2"/>
    <x v="11"/>
    <x v="272"/>
    <n v="52732"/>
  </r>
  <r>
    <n v="24091"/>
    <n v="88418"/>
    <x v="75"/>
    <d v="2020-03-20T00:00:00"/>
    <s v="Critical"/>
    <n v="0.1"/>
    <n v="5.14"/>
    <n v="-49.53"/>
    <s v=" "/>
    <n v="-37.5"/>
    <n v="5.98"/>
    <n v="6"/>
    <n v="33.950000000000003"/>
    <n v="2127"/>
    <x v="342"/>
    <x v="1"/>
    <x v="0"/>
    <x v="0"/>
    <x v="3"/>
    <s v="Small Box"/>
    <x v="317"/>
    <n v="0.36"/>
    <x v="2"/>
    <x v="27"/>
    <x v="273"/>
    <n v="48310"/>
  </r>
  <r>
    <n v="2314"/>
    <n v="16676"/>
    <x v="76"/>
    <d v="2020-03-19T00:00:00"/>
    <s v="High"/>
    <n v="7.0000000000000007E-2"/>
    <n v="8.59"/>
    <n v="-16.063740000000003"/>
    <s v=" "/>
    <s v=" "/>
    <n v="28.99"/>
    <n v="39"/>
    <n v="936.8"/>
    <n v="2882"/>
    <x v="343"/>
    <x v="1"/>
    <x v="1"/>
    <x v="2"/>
    <x v="8"/>
    <s v="Medium Box"/>
    <x v="318"/>
    <n v="0.56000000000000005"/>
    <x v="3"/>
    <x v="44"/>
    <x v="193"/>
    <n v="28206"/>
  </r>
  <r>
    <n v="20314"/>
    <n v="87631"/>
    <x v="76"/>
    <d v="2020-03-19T00:00:00"/>
    <s v="High"/>
    <n v="7.0000000000000007E-2"/>
    <n v="8.59"/>
    <n v="-12.078000000000001"/>
    <s v=" "/>
    <n v="-0.26082"/>
    <n v="28.99"/>
    <n v="10"/>
    <n v="240.21"/>
    <n v="2884"/>
    <x v="344"/>
    <x v="1"/>
    <x v="1"/>
    <x v="2"/>
    <x v="8"/>
    <s v="Medium Box"/>
    <x v="318"/>
    <n v="0.56000000000000005"/>
    <x v="0"/>
    <x v="19"/>
    <x v="274"/>
    <n v="44039"/>
  </r>
  <r>
    <n v="21281"/>
    <n v="88928"/>
    <x v="76"/>
    <d v="2020-03-19T00:00:00"/>
    <s v="Critical"/>
    <n v="0.06"/>
    <n v="5.63"/>
    <n v="-82.822999999999993"/>
    <s v=" "/>
    <s v=" "/>
    <n v="5.34"/>
    <n v="7"/>
    <n v="38.65"/>
    <n v="383"/>
    <x v="345"/>
    <x v="1"/>
    <x v="2"/>
    <x v="0"/>
    <x v="1"/>
    <s v="Small Box"/>
    <x v="319"/>
    <n v="0.39"/>
    <x v="0"/>
    <x v="23"/>
    <x v="275"/>
    <n v="19026"/>
  </r>
  <r>
    <n v="21282"/>
    <n v="88928"/>
    <x v="76"/>
    <d v="2020-03-21T00:00:00"/>
    <s v="Critical"/>
    <n v="7.0000000000000007E-2"/>
    <n v="5.26"/>
    <n v="107.08200000000001"/>
    <n v="107.08200000000001"/>
    <s v=" "/>
    <n v="65.989999999999995"/>
    <n v="5"/>
    <n v="279.83"/>
    <n v="383"/>
    <x v="346"/>
    <x v="0"/>
    <x v="2"/>
    <x v="2"/>
    <x v="8"/>
    <s v="Small Box"/>
    <x v="320"/>
    <n v="0.56000000000000005"/>
    <x v="0"/>
    <x v="23"/>
    <x v="275"/>
    <n v="19026"/>
  </r>
  <r>
    <n v="24899"/>
    <n v="91310"/>
    <x v="76"/>
    <d v="2020-03-19T00:00:00"/>
    <s v="High"/>
    <n v="0.1"/>
    <n v="12.98"/>
    <n v="-45.816000000000003"/>
    <s v=" "/>
    <s v=" "/>
    <n v="24.92"/>
    <n v="3"/>
    <n v="70.819999999999993"/>
    <n v="2502"/>
    <x v="347"/>
    <x v="1"/>
    <x v="0"/>
    <x v="0"/>
    <x v="1"/>
    <s v="Small Box"/>
    <x v="321"/>
    <n v="0.39"/>
    <x v="2"/>
    <x v="39"/>
    <x v="276"/>
    <n v="46321"/>
  </r>
  <r>
    <n v="24901"/>
    <n v="91310"/>
    <x v="76"/>
    <d v="2020-03-20T00:00:00"/>
    <s v="High"/>
    <n v="0"/>
    <n v="6.35"/>
    <n v="30.63"/>
    <n v="30.63"/>
    <s v=" "/>
    <n v="12.28"/>
    <n v="7"/>
    <n v="90.44"/>
    <n v="2502"/>
    <x v="348"/>
    <x v="0"/>
    <x v="0"/>
    <x v="0"/>
    <x v="3"/>
    <s v="Small Box"/>
    <x v="322"/>
    <n v="0.38"/>
    <x v="2"/>
    <x v="39"/>
    <x v="276"/>
    <n v="46321"/>
  </r>
  <r>
    <n v="1539"/>
    <n v="11077"/>
    <x v="77"/>
    <d v="2020-03-24T00:00:00"/>
    <s v="Low"/>
    <n v="0.06"/>
    <n v="35.020000000000003"/>
    <n v="-229.68"/>
    <s v=" "/>
    <n v="-27.951000000000001"/>
    <n v="160.97999999999999"/>
    <n v="30"/>
    <n v="4620.05"/>
    <n v="640"/>
    <x v="349"/>
    <x v="2"/>
    <x v="1"/>
    <x v="1"/>
    <x v="10"/>
    <s v="Jumbo Box"/>
    <x v="323"/>
    <n v="0.72"/>
    <x v="1"/>
    <x v="4"/>
    <x v="6"/>
    <n v="98119"/>
  </r>
  <r>
    <n v="18361"/>
    <n v="87554"/>
    <x v="77"/>
    <d v="2020-03-22T00:00:00"/>
    <s v="Medium"/>
    <n v="0.06"/>
    <n v="0.5"/>
    <n v="3.5948999999999995"/>
    <n v="3.5948999999999995"/>
    <s v=" "/>
    <n v="2.61"/>
    <n v="2"/>
    <n v="5.21"/>
    <n v="2794"/>
    <x v="124"/>
    <x v="1"/>
    <x v="2"/>
    <x v="0"/>
    <x v="12"/>
    <s v="Small Box"/>
    <x v="324"/>
    <n v="0.39"/>
    <x v="2"/>
    <x v="11"/>
    <x v="277"/>
    <n v="50158"/>
  </r>
  <r>
    <n v="18852"/>
    <n v="89166"/>
    <x v="77"/>
    <d v="2020-03-20T00:00:00"/>
    <s v="Medium"/>
    <n v="0.01"/>
    <n v="4"/>
    <n v="-72.23"/>
    <s v=" "/>
    <s v=" "/>
    <n v="19.98"/>
    <n v="2"/>
    <n v="43.08"/>
    <n v="315"/>
    <x v="350"/>
    <x v="1"/>
    <x v="2"/>
    <x v="2"/>
    <x v="5"/>
    <s v="Small Box"/>
    <x v="325"/>
    <n v="0.68"/>
    <x v="0"/>
    <x v="29"/>
    <x v="278"/>
    <n v="1007"/>
  </r>
  <r>
    <n v="18853"/>
    <n v="89166"/>
    <x v="77"/>
    <d v="2020-03-22T00:00:00"/>
    <s v="Medium"/>
    <n v="0.04"/>
    <n v="24.49"/>
    <n v="-1759.58"/>
    <s v=" "/>
    <n v="-628.04000000000008"/>
    <n v="1637.53"/>
    <n v="2"/>
    <n v="3206.94"/>
    <n v="314"/>
    <x v="351"/>
    <x v="1"/>
    <x v="2"/>
    <x v="0"/>
    <x v="16"/>
    <s v="Medium Box"/>
    <x v="326"/>
    <n v="0.81"/>
    <x v="2"/>
    <x v="14"/>
    <x v="279"/>
    <n v="60130"/>
  </r>
  <r>
    <n v="19539"/>
    <n v="87953"/>
    <x v="77"/>
    <d v="2020-03-24T00:00:00"/>
    <s v="Low"/>
    <n v="0.06"/>
    <n v="35.020000000000003"/>
    <n v="-229.68"/>
    <s v=" "/>
    <s v=" "/>
    <n v="160.97999999999999"/>
    <n v="8"/>
    <n v="1232.01"/>
    <n v="637"/>
    <x v="352"/>
    <x v="2"/>
    <x v="1"/>
    <x v="1"/>
    <x v="10"/>
    <s v="Jumbo Box"/>
    <x v="323"/>
    <n v="0.72"/>
    <x v="1"/>
    <x v="1"/>
    <x v="280"/>
    <n v="95051"/>
  </r>
  <r>
    <n v="23359"/>
    <n v="91435"/>
    <x v="77"/>
    <d v="2020-03-22T00:00:00"/>
    <s v="Not Specified"/>
    <n v="0.02"/>
    <n v="2.15"/>
    <n v="18.41"/>
    <n v="18.41"/>
    <n v="-255.68827199999998"/>
    <n v="9.11"/>
    <n v="3"/>
    <n v="27.37"/>
    <n v="3360"/>
    <x v="353"/>
    <x v="1"/>
    <x v="0"/>
    <x v="0"/>
    <x v="3"/>
    <s v="Wrap Bag"/>
    <x v="5"/>
    <n v="0.4"/>
    <x v="2"/>
    <x v="22"/>
    <x v="281"/>
    <n v="53214"/>
  </r>
  <r>
    <n v="23360"/>
    <n v="91435"/>
    <x v="77"/>
    <d v="2020-03-22T00:00:00"/>
    <s v="Not Specified"/>
    <n v="0.06"/>
    <n v="4.9800000000000004"/>
    <n v="65.63"/>
    <n v="65.63"/>
    <n v="-4.3075200000000002"/>
    <n v="12.64"/>
    <n v="8"/>
    <n v="98.16"/>
    <n v="3361"/>
    <x v="354"/>
    <x v="1"/>
    <x v="0"/>
    <x v="1"/>
    <x v="7"/>
    <s v="Small Pack"/>
    <x v="327"/>
    <n v="0.48"/>
    <x v="2"/>
    <x v="22"/>
    <x v="282"/>
    <n v="53095"/>
  </r>
  <r>
    <n v="19047"/>
    <n v="86233"/>
    <x v="78"/>
    <d v="2020-03-23T00:00:00"/>
    <s v="Low"/>
    <n v="0.02"/>
    <n v="4.51"/>
    <n v="34.520000000000003"/>
    <n v="34.520000000000003"/>
    <s v=" "/>
    <n v="13.48"/>
    <n v="9"/>
    <n v="127.12"/>
    <n v="3275"/>
    <x v="355"/>
    <x v="1"/>
    <x v="0"/>
    <x v="0"/>
    <x v="0"/>
    <s v="Small Box"/>
    <x v="328"/>
    <n v="0.59"/>
    <x v="1"/>
    <x v="4"/>
    <x v="283"/>
    <n v="98273"/>
  </r>
  <r>
    <n v="19933"/>
    <n v="89915"/>
    <x v="78"/>
    <d v="2020-03-22T00:00:00"/>
    <s v="High"/>
    <n v="0.09"/>
    <n v="6.35"/>
    <n v="-88.6"/>
    <s v=" "/>
    <s v=" "/>
    <n v="6.48"/>
    <n v="8"/>
    <n v="49.81"/>
    <n v="691"/>
    <x v="356"/>
    <x v="1"/>
    <x v="0"/>
    <x v="0"/>
    <x v="3"/>
    <s v="Small Box"/>
    <x v="329"/>
    <n v="0.37"/>
    <x v="1"/>
    <x v="4"/>
    <x v="284"/>
    <n v="98408"/>
  </r>
  <r>
    <n v="21710"/>
    <n v="87077"/>
    <x v="78"/>
    <d v="2020-03-22T00:00:00"/>
    <s v="High"/>
    <n v="0.03"/>
    <n v="19.989999999999998"/>
    <n v="3043.0310999999997"/>
    <n v="3043.0310999999997"/>
    <n v="-207.988"/>
    <n v="420.98"/>
    <n v="10"/>
    <n v="4410.1899999999996"/>
    <n v="1471"/>
    <x v="357"/>
    <x v="1"/>
    <x v="0"/>
    <x v="0"/>
    <x v="1"/>
    <s v="Small Box"/>
    <x v="160"/>
    <n v="0.35"/>
    <x v="0"/>
    <x v="19"/>
    <x v="173"/>
    <n v="43081"/>
  </r>
  <r>
    <n v="22190"/>
    <n v="85938"/>
    <x v="78"/>
    <d v="2020-03-22T00:00:00"/>
    <s v="Medium"/>
    <n v="0"/>
    <n v="24.49"/>
    <n v="4.1099999999999994"/>
    <n v="4.1099999999999994"/>
    <s v=" "/>
    <n v="6783.02"/>
    <n v="3"/>
    <n v="20552.55"/>
    <n v="1185"/>
    <x v="108"/>
    <x v="1"/>
    <x v="1"/>
    <x v="2"/>
    <x v="6"/>
    <s v="Large Box"/>
    <x v="44"/>
    <n v="0.39"/>
    <x v="3"/>
    <x v="9"/>
    <x v="41"/>
    <n v="35756"/>
  </r>
  <r>
    <n v="23010"/>
    <n v="88824"/>
    <x v="78"/>
    <d v="2020-03-23T00:00:00"/>
    <s v="Not Specified"/>
    <n v="0.02"/>
    <n v="6.55"/>
    <n v="401.85"/>
    <n v="401.85"/>
    <s v=" "/>
    <n v="55.94"/>
    <n v="11"/>
    <n v="646.88"/>
    <n v="3258"/>
    <x v="358"/>
    <x v="1"/>
    <x v="1"/>
    <x v="2"/>
    <x v="5"/>
    <s v="Small Box"/>
    <x v="330"/>
    <n v="0.68"/>
    <x v="1"/>
    <x v="4"/>
    <x v="285"/>
    <n v="98037"/>
  </r>
  <r>
    <n v="1128"/>
    <n v="8257"/>
    <x v="79"/>
    <d v="2020-03-26T00:00:00"/>
    <s v="Low"/>
    <n v="0.02"/>
    <n v="5.09"/>
    <n v="373.67"/>
    <n v="373.67"/>
    <s v=" "/>
    <n v="48.04"/>
    <n v="18"/>
    <n v="881.32"/>
    <n v="949"/>
    <x v="359"/>
    <x v="1"/>
    <x v="1"/>
    <x v="0"/>
    <x v="3"/>
    <s v="Small Box"/>
    <x v="77"/>
    <n v="0.37"/>
    <x v="1"/>
    <x v="1"/>
    <x v="1"/>
    <n v="90049"/>
  </r>
  <r>
    <n v="18989"/>
    <n v="88367"/>
    <x v="79"/>
    <d v="2020-03-24T00:00:00"/>
    <s v="High"/>
    <n v="7.0000000000000007E-2"/>
    <n v="1.99"/>
    <n v="88.72"/>
    <n v="88.72"/>
    <s v=" "/>
    <n v="39.479999999999997"/>
    <n v="4"/>
    <n v="151.27000000000001"/>
    <n v="2014"/>
    <x v="360"/>
    <x v="1"/>
    <x v="0"/>
    <x v="2"/>
    <x v="5"/>
    <s v="Small Pack"/>
    <x v="237"/>
    <n v="0.54"/>
    <x v="2"/>
    <x v="11"/>
    <x v="286"/>
    <n v="51503"/>
  </r>
  <r>
    <n v="18990"/>
    <n v="88367"/>
    <x v="79"/>
    <d v="2020-03-24T00:00:00"/>
    <s v="High"/>
    <n v="0"/>
    <n v="0.5"/>
    <n v="7.2518999999999991"/>
    <n v="7.2518999999999991"/>
    <n v="-56.35"/>
    <n v="4.91"/>
    <n v="2"/>
    <n v="10.51"/>
    <n v="2014"/>
    <x v="361"/>
    <x v="1"/>
    <x v="0"/>
    <x v="0"/>
    <x v="12"/>
    <s v="Small Box"/>
    <x v="181"/>
    <n v="0.36"/>
    <x v="2"/>
    <x v="11"/>
    <x v="286"/>
    <n v="51503"/>
  </r>
  <r>
    <n v="19127"/>
    <n v="89084"/>
    <x v="79"/>
    <d v="2020-03-22T00:00:00"/>
    <s v="Low"/>
    <n v="0.05"/>
    <n v="29.7"/>
    <n v="-2561.3235"/>
    <s v=" "/>
    <s v=" "/>
    <n v="1500.97"/>
    <n v="1"/>
    <n v="1497.22"/>
    <n v="950"/>
    <x v="362"/>
    <x v="2"/>
    <x v="1"/>
    <x v="2"/>
    <x v="6"/>
    <s v="Jumbo Drum"/>
    <x v="331"/>
    <n v="0.56999999999999995"/>
    <x v="2"/>
    <x v="3"/>
    <x v="3"/>
    <n v="55372"/>
  </r>
  <r>
    <n v="19128"/>
    <n v="89084"/>
    <x v="79"/>
    <d v="2020-03-26T00:00:00"/>
    <s v="Low"/>
    <n v="0.02"/>
    <n v="5.09"/>
    <n v="168.91889999999998"/>
    <n v="168.91889999999998"/>
    <s v=" "/>
    <n v="48.04"/>
    <n v="5"/>
    <n v="244.81"/>
    <n v="950"/>
    <x v="5"/>
    <x v="1"/>
    <x v="1"/>
    <x v="0"/>
    <x v="3"/>
    <s v="Small Box"/>
    <x v="77"/>
    <n v="0.37"/>
    <x v="2"/>
    <x v="3"/>
    <x v="3"/>
    <n v="55372"/>
  </r>
  <r>
    <n v="19129"/>
    <n v="89084"/>
    <x v="79"/>
    <d v="2020-03-29T00:00:00"/>
    <s v="Low"/>
    <n v="0.03"/>
    <n v="1.6"/>
    <n v="-6.2"/>
    <s v=" "/>
    <s v=" "/>
    <n v="4.28"/>
    <n v="1"/>
    <n v="4.55"/>
    <n v="950"/>
    <x v="120"/>
    <x v="1"/>
    <x v="1"/>
    <x v="0"/>
    <x v="4"/>
    <s v="Wrap Bag"/>
    <x v="332"/>
    <n v="0.57999999999999996"/>
    <x v="2"/>
    <x v="3"/>
    <x v="3"/>
    <n v="55372"/>
  </r>
  <r>
    <n v="19840"/>
    <n v="86465"/>
    <x v="79"/>
    <d v="2020-03-25T00:00:00"/>
    <s v="Not Specified"/>
    <n v="0.03"/>
    <n v="30"/>
    <n v="1261.4718"/>
    <n v="1261.4718"/>
    <n v="-211.87880000000001"/>
    <n v="160.97999999999999"/>
    <n v="11"/>
    <n v="1828.22"/>
    <n v="2561"/>
    <x v="363"/>
    <x v="2"/>
    <x v="1"/>
    <x v="1"/>
    <x v="2"/>
    <s v="Jumbo Drum"/>
    <x v="167"/>
    <n v="0.62"/>
    <x v="0"/>
    <x v="2"/>
    <x v="287"/>
    <n v="10562"/>
  </r>
  <r>
    <n v="23550"/>
    <n v="88870"/>
    <x v="79"/>
    <d v="2020-03-24T00:00:00"/>
    <s v="Medium"/>
    <n v="0.08"/>
    <n v="8.3699999999999992"/>
    <n v="-29.49"/>
    <s v=" "/>
    <s v=" "/>
    <n v="6.84"/>
    <n v="1"/>
    <n v="8.39"/>
    <n v="1940"/>
    <x v="338"/>
    <x v="1"/>
    <x v="2"/>
    <x v="0"/>
    <x v="16"/>
    <s v="Small Pack"/>
    <x v="137"/>
    <n v="0.57999999999999996"/>
    <x v="1"/>
    <x v="7"/>
    <x v="9"/>
    <n v="84020"/>
  </r>
  <r>
    <n v="23551"/>
    <n v="88870"/>
    <x v="79"/>
    <d v="2020-03-23T00:00:00"/>
    <s v="Medium"/>
    <n v="0.1"/>
    <n v="4"/>
    <n v="-521.09"/>
    <s v=" "/>
    <n v="-5.2988"/>
    <n v="152.47999999999999"/>
    <n v="4"/>
    <n v="558.16999999999996"/>
    <n v="1938"/>
    <x v="338"/>
    <x v="0"/>
    <x v="2"/>
    <x v="2"/>
    <x v="5"/>
    <s v="Small Box"/>
    <x v="333"/>
    <n v="0.79"/>
    <x v="2"/>
    <x v="38"/>
    <x v="288"/>
    <n v="66801"/>
  </r>
  <r>
    <n v="24862"/>
    <n v="87484"/>
    <x v="79"/>
    <d v="2020-03-24T00:00:00"/>
    <s v="Not Specified"/>
    <n v="0.03"/>
    <n v="6.35"/>
    <n v="68.675999999999988"/>
    <n v="68.675999999999988"/>
    <n v="-115.38"/>
    <n v="12.28"/>
    <n v="7"/>
    <n v="87.53"/>
    <n v="1553"/>
    <x v="364"/>
    <x v="1"/>
    <x v="3"/>
    <x v="0"/>
    <x v="3"/>
    <s v="Small Box"/>
    <x v="322"/>
    <n v="0.38"/>
    <x v="3"/>
    <x v="33"/>
    <x v="154"/>
    <n v="38701"/>
  </r>
  <r>
    <n v="25795"/>
    <n v="91581"/>
    <x v="79"/>
    <d v="2020-03-23T00:00:00"/>
    <s v="Not Specified"/>
    <n v="0.01"/>
    <n v="17.850000000000001"/>
    <n v="837.68069999999989"/>
    <n v="837.68069999999989"/>
    <s v=" "/>
    <n v="145.44999999999999"/>
    <n v="8"/>
    <n v="1214.03"/>
    <n v="959"/>
    <x v="365"/>
    <x v="2"/>
    <x v="2"/>
    <x v="2"/>
    <x v="6"/>
    <s v="Jumbo Drum"/>
    <x v="25"/>
    <n v="0.56000000000000005"/>
    <x v="2"/>
    <x v="10"/>
    <x v="289"/>
    <n v="76028"/>
  </r>
  <r>
    <n v="4788"/>
    <n v="34017"/>
    <x v="80"/>
    <d v="2020-03-23T00:00:00"/>
    <s v="High"/>
    <n v="0.05"/>
    <n v="0.71"/>
    <n v="29.17"/>
    <n v="29.17"/>
    <s v=" "/>
    <n v="4.84"/>
    <n v="20"/>
    <n v="103.39"/>
    <n v="2618"/>
    <x v="366"/>
    <x v="0"/>
    <x v="2"/>
    <x v="0"/>
    <x v="4"/>
    <s v="Wrap Bag"/>
    <x v="334"/>
    <n v="0.52"/>
    <x v="0"/>
    <x v="2"/>
    <x v="2"/>
    <n v="10004"/>
  </r>
  <r>
    <n v="4789"/>
    <n v="34017"/>
    <x v="80"/>
    <d v="2020-03-25T00:00:00"/>
    <s v="High"/>
    <n v="0.01"/>
    <n v="7.69"/>
    <n v="-48.97"/>
    <s v=" "/>
    <s v=" "/>
    <n v="14.98"/>
    <n v="28"/>
    <n v="435.39"/>
    <n v="2618"/>
    <x v="367"/>
    <x v="1"/>
    <x v="2"/>
    <x v="0"/>
    <x v="0"/>
    <s v="Small Box"/>
    <x v="335"/>
    <n v="0.56999999999999995"/>
    <x v="0"/>
    <x v="2"/>
    <x v="2"/>
    <n v="10004"/>
  </r>
  <r>
    <n v="22788"/>
    <n v="88014"/>
    <x v="80"/>
    <d v="2020-03-23T00:00:00"/>
    <s v="High"/>
    <n v="0.05"/>
    <n v="0.71"/>
    <n v="17.836500000000001"/>
    <n v="17.836500000000001"/>
    <n v="-315.35069999999996"/>
    <n v="4.84"/>
    <n v="5"/>
    <n v="25.85"/>
    <n v="2619"/>
    <x v="368"/>
    <x v="0"/>
    <x v="2"/>
    <x v="0"/>
    <x v="4"/>
    <s v="Wrap Bag"/>
    <x v="334"/>
    <n v="0.52"/>
    <x v="2"/>
    <x v="46"/>
    <x v="290"/>
    <n v="57103"/>
  </r>
  <r>
    <n v="24161"/>
    <n v="88836"/>
    <x v="80"/>
    <d v="2020-03-25T00:00:00"/>
    <s v="Not Specified"/>
    <n v="0.05"/>
    <n v="5.81"/>
    <n v="349.05930000000001"/>
    <n v="349.05930000000001"/>
    <n v="-17.34"/>
    <n v="11.97"/>
    <n v="2"/>
    <n v="25.31"/>
    <n v="3381"/>
    <x v="369"/>
    <x v="1"/>
    <x v="2"/>
    <x v="0"/>
    <x v="4"/>
    <s v="Small Pack"/>
    <x v="336"/>
    <n v="0.6"/>
    <x v="3"/>
    <x v="20"/>
    <x v="291"/>
    <n v="31204"/>
  </r>
  <r>
    <n v="26034"/>
    <n v="90514"/>
    <x v="80"/>
    <d v="2020-03-25T00:00:00"/>
    <s v="Medium"/>
    <n v="0.09"/>
    <n v="1.49"/>
    <n v="16.898"/>
    <n v="16.898"/>
    <s v=" "/>
    <n v="4.55"/>
    <n v="6"/>
    <n v="25.45"/>
    <n v="1368"/>
    <x v="82"/>
    <x v="1"/>
    <x v="1"/>
    <x v="0"/>
    <x v="1"/>
    <s v="Small Box"/>
    <x v="337"/>
    <n v="0.35"/>
    <x v="2"/>
    <x v="10"/>
    <x v="292"/>
    <n v="75901"/>
  </r>
  <r>
    <n v="26035"/>
    <n v="90514"/>
    <x v="80"/>
    <d v="2020-03-25T00:00:00"/>
    <s v="Medium"/>
    <n v="7.0000000000000007E-2"/>
    <n v="5.76"/>
    <n v="20.14"/>
    <n v="20.14"/>
    <n v="-15.741200000000001"/>
    <n v="9.7799999999999994"/>
    <n v="11"/>
    <n v="110.72"/>
    <n v="1369"/>
    <x v="370"/>
    <x v="0"/>
    <x v="1"/>
    <x v="0"/>
    <x v="14"/>
    <s v="Small Box"/>
    <x v="280"/>
    <n v="0.35"/>
    <x v="2"/>
    <x v="10"/>
    <x v="218"/>
    <n v="76063"/>
  </r>
  <r>
    <n v="8200"/>
    <n v="58628"/>
    <x v="81"/>
    <d v="2020-03-25T00:00:00"/>
    <s v="Medium"/>
    <n v="0.09"/>
    <n v="52.42"/>
    <n v="-445.97177625000006"/>
    <s v=" "/>
    <n v="-48.875"/>
    <n v="138.75"/>
    <n v="23"/>
    <n v="2527.79"/>
    <n v="1060"/>
    <x v="371"/>
    <x v="2"/>
    <x v="3"/>
    <x v="1"/>
    <x v="9"/>
    <s v="Jumbo Box"/>
    <x v="338"/>
    <n v="0.74"/>
    <x v="3"/>
    <x v="20"/>
    <x v="36"/>
    <n v="30318"/>
  </r>
  <r>
    <n v="22562"/>
    <n v="91108"/>
    <x v="81"/>
    <d v="2020-03-25T00:00:00"/>
    <s v="Not Specified"/>
    <n v="0.1"/>
    <n v="2.99"/>
    <n v="104.9145"/>
    <n v="104.9145"/>
    <n v="-117.86"/>
    <n v="14.28"/>
    <n v="11"/>
    <n v="152.05000000000001"/>
    <n v="2430"/>
    <x v="39"/>
    <x v="1"/>
    <x v="0"/>
    <x v="0"/>
    <x v="1"/>
    <s v="Small Box"/>
    <x v="339"/>
    <n v="0.39"/>
    <x v="2"/>
    <x v="10"/>
    <x v="293"/>
    <n v="76541"/>
  </r>
  <r>
    <n v="23313"/>
    <n v="90557"/>
    <x v="81"/>
    <d v="2020-03-26T00:00:00"/>
    <s v="Low"/>
    <n v="0.08"/>
    <n v="7.29"/>
    <n v="-50.4"/>
    <s v=" "/>
    <n v="-344.56363200000004"/>
    <n v="9.48"/>
    <n v="2"/>
    <n v="20.22"/>
    <n v="2308"/>
    <x v="372"/>
    <x v="1"/>
    <x v="3"/>
    <x v="1"/>
    <x v="7"/>
    <s v="Small Pack"/>
    <x v="84"/>
    <n v="0.45"/>
    <x v="3"/>
    <x v="12"/>
    <x v="294"/>
    <n v="33971"/>
  </r>
  <r>
    <n v="23314"/>
    <n v="90557"/>
    <x v="81"/>
    <d v="2020-03-28T00:00:00"/>
    <s v="Low"/>
    <n v="0.03"/>
    <n v="19.989999999999998"/>
    <n v="-348.75400000000002"/>
    <s v=" "/>
    <s v=" "/>
    <n v="193.17"/>
    <n v="8"/>
    <n v="1548.97"/>
    <n v="2308"/>
    <x v="372"/>
    <x v="1"/>
    <x v="3"/>
    <x v="0"/>
    <x v="0"/>
    <s v="Small Box"/>
    <x v="295"/>
    <n v="0.71"/>
    <x v="3"/>
    <x v="12"/>
    <x v="294"/>
    <n v="33971"/>
  </r>
  <r>
    <n v="23451"/>
    <n v="90460"/>
    <x v="81"/>
    <d v="2020-03-26T00:00:00"/>
    <s v="Critical"/>
    <n v="0.1"/>
    <n v="54.95"/>
    <n v="-25"/>
    <s v=" "/>
    <s v=" "/>
    <n v="6.64"/>
    <n v="4"/>
    <n v="25.31"/>
    <n v="3309"/>
    <x v="373"/>
    <x v="1"/>
    <x v="3"/>
    <x v="1"/>
    <x v="7"/>
    <s v="Small Pack"/>
    <x v="31"/>
    <n v="0.37"/>
    <x v="0"/>
    <x v="29"/>
    <x v="295"/>
    <n v="1760"/>
  </r>
  <r>
    <n v="23452"/>
    <n v="90460"/>
    <x v="81"/>
    <d v="2020-03-25T00:00:00"/>
    <s v="Critical"/>
    <n v="0.05"/>
    <n v="19.989999999999998"/>
    <n v="255.14819999999997"/>
    <n v="255.14819999999997"/>
    <s v=" "/>
    <n v="90.48"/>
    <n v="4"/>
    <n v="369.78"/>
    <n v="3310"/>
    <x v="374"/>
    <x v="1"/>
    <x v="3"/>
    <x v="0"/>
    <x v="14"/>
    <s v="Small Box"/>
    <x v="83"/>
    <n v="0.4"/>
    <x v="0"/>
    <x v="29"/>
    <x v="296"/>
    <n v="2563"/>
  </r>
  <r>
    <n v="26039"/>
    <n v="86368"/>
    <x v="81"/>
    <d v="2020-03-25T00:00:00"/>
    <s v="Medium"/>
    <n v="0.02"/>
    <n v="5.41"/>
    <n v="-16.37"/>
    <s v=" "/>
    <s v=" "/>
    <n v="15.42"/>
    <n v="2"/>
    <n v="33.840000000000003"/>
    <n v="3143"/>
    <x v="375"/>
    <x v="1"/>
    <x v="1"/>
    <x v="0"/>
    <x v="0"/>
    <s v="Small Box"/>
    <x v="340"/>
    <n v="0.59"/>
    <x v="2"/>
    <x v="10"/>
    <x v="297"/>
    <n v="78660"/>
  </r>
  <r>
    <n v="26200"/>
    <n v="91354"/>
    <x v="81"/>
    <d v="2020-03-25T00:00:00"/>
    <s v="Medium"/>
    <n v="0.09"/>
    <n v="52.42"/>
    <n v="-335.31712500000003"/>
    <s v=" "/>
    <s v=" "/>
    <n v="138.75"/>
    <n v="6"/>
    <n v="659.42"/>
    <n v="1062"/>
    <x v="376"/>
    <x v="2"/>
    <x v="3"/>
    <x v="1"/>
    <x v="9"/>
    <s v="Jumbo Box"/>
    <x v="338"/>
    <n v="0.74"/>
    <x v="0"/>
    <x v="2"/>
    <x v="298"/>
    <n v="11727"/>
  </r>
  <r>
    <n v="18054"/>
    <n v="86153"/>
    <x v="82"/>
    <d v="2020-03-27T00:00:00"/>
    <s v="Critical"/>
    <n v="7.0000000000000007E-2"/>
    <n v="1.39"/>
    <n v="18.643799999999999"/>
    <n v="18.643799999999999"/>
    <s v=" "/>
    <n v="5.68"/>
    <n v="5"/>
    <n v="27.02"/>
    <n v="880"/>
    <x v="377"/>
    <x v="1"/>
    <x v="3"/>
    <x v="0"/>
    <x v="14"/>
    <s v="Small Box"/>
    <x v="232"/>
    <n v="0.38"/>
    <x v="1"/>
    <x v="41"/>
    <x v="299"/>
    <n v="85254"/>
  </r>
  <r>
    <n v="18055"/>
    <n v="86153"/>
    <x v="82"/>
    <d v="2020-03-27T00:00:00"/>
    <s v="Critical"/>
    <n v="0.06"/>
    <n v="11.54"/>
    <n v="-31.24"/>
    <s v=" "/>
    <n v="-577.30400000000009"/>
    <n v="22.84"/>
    <n v="1"/>
    <n v="27.67"/>
    <n v="880"/>
    <x v="378"/>
    <x v="1"/>
    <x v="3"/>
    <x v="0"/>
    <x v="3"/>
    <s v="Small Box"/>
    <x v="341"/>
    <n v="0.39"/>
    <x v="1"/>
    <x v="41"/>
    <x v="299"/>
    <n v="85254"/>
  </r>
  <r>
    <n v="18275"/>
    <n v="87345"/>
    <x v="82"/>
    <d v="2020-03-29T00:00:00"/>
    <s v="Low"/>
    <n v="0.05"/>
    <n v="5.26"/>
    <n v="-152.52449999999999"/>
    <s v=" "/>
    <n v="-30.284800000000001"/>
    <n v="3.98"/>
    <n v="12"/>
    <n v="49.44"/>
    <n v="1699"/>
    <x v="379"/>
    <x v="1"/>
    <x v="3"/>
    <x v="0"/>
    <x v="1"/>
    <s v="Small Box"/>
    <x v="342"/>
    <n v="0.38"/>
    <x v="0"/>
    <x v="23"/>
    <x v="300"/>
    <n v="19057"/>
  </r>
  <r>
    <n v="18276"/>
    <n v="87345"/>
    <x v="82"/>
    <d v="2020-03-25T00:00:00"/>
    <s v="Low"/>
    <n v="0.01"/>
    <n v="5.4"/>
    <n v="-18.850000000000001"/>
    <s v=" "/>
    <n v="-30.019600000000001"/>
    <n v="6.48"/>
    <n v="2"/>
    <n v="14.29"/>
    <n v="1699"/>
    <x v="380"/>
    <x v="1"/>
    <x v="3"/>
    <x v="0"/>
    <x v="3"/>
    <s v="Small Box"/>
    <x v="343"/>
    <n v="0.37"/>
    <x v="0"/>
    <x v="23"/>
    <x v="300"/>
    <n v="19057"/>
  </r>
  <r>
    <n v="19400"/>
    <n v="87811"/>
    <x v="82"/>
    <d v="2020-03-25T00:00:00"/>
    <s v="Low"/>
    <n v="0.02"/>
    <n v="41.44"/>
    <n v="2568.4628999999995"/>
    <n v="2568.4628999999995"/>
    <s v=" "/>
    <n v="500.98"/>
    <n v="7"/>
    <n v="3722.41"/>
    <n v="693"/>
    <x v="381"/>
    <x v="2"/>
    <x v="3"/>
    <x v="1"/>
    <x v="10"/>
    <s v="Jumbo Box"/>
    <x v="344"/>
    <n v="0.66"/>
    <x v="1"/>
    <x v="31"/>
    <x v="301"/>
    <n v="80229"/>
  </r>
  <r>
    <n v="23430"/>
    <n v="86957"/>
    <x v="82"/>
    <d v="2020-03-27T00:00:00"/>
    <s v="Critical"/>
    <n v="0.01"/>
    <n v="5.16"/>
    <n v="-11.69"/>
    <s v=" "/>
    <s v=" "/>
    <n v="10.64"/>
    <n v="5"/>
    <n v="58.52"/>
    <n v="1829"/>
    <x v="382"/>
    <x v="0"/>
    <x v="2"/>
    <x v="1"/>
    <x v="7"/>
    <s v="Small Box"/>
    <x v="345"/>
    <n v="0.56999999999999995"/>
    <x v="2"/>
    <x v="11"/>
    <x v="302"/>
    <n v="52402"/>
  </r>
  <r>
    <n v="25183"/>
    <n v="90146"/>
    <x v="82"/>
    <d v="2020-03-25T00:00:00"/>
    <s v="Not Specified"/>
    <n v="0.01"/>
    <n v="9.0299999999999994"/>
    <n v="-12.026699999999998"/>
    <s v=" "/>
    <n v="-25.95"/>
    <n v="18.97"/>
    <n v="8"/>
    <n v="164.67"/>
    <n v="2287"/>
    <x v="249"/>
    <x v="1"/>
    <x v="2"/>
    <x v="0"/>
    <x v="3"/>
    <s v="Small Box"/>
    <x v="118"/>
    <n v="0.37"/>
    <x v="3"/>
    <x v="15"/>
    <x v="303"/>
    <n v="29483"/>
  </r>
  <r>
    <n v="25184"/>
    <n v="90146"/>
    <x v="82"/>
    <d v="2020-03-26T00:00:00"/>
    <s v="Not Specified"/>
    <n v="0.03"/>
    <n v="4.8600000000000003"/>
    <n v="122.508"/>
    <n v="122.508"/>
    <s v=" "/>
    <n v="12.28"/>
    <n v="6"/>
    <n v="72.739999999999995"/>
    <n v="2287"/>
    <x v="383"/>
    <x v="1"/>
    <x v="2"/>
    <x v="0"/>
    <x v="3"/>
    <s v="Small Box"/>
    <x v="346"/>
    <n v="0.38"/>
    <x v="3"/>
    <x v="15"/>
    <x v="303"/>
    <n v="29483"/>
  </r>
  <r>
    <n v="25185"/>
    <n v="90146"/>
    <x v="82"/>
    <d v="2020-03-27T00:00:00"/>
    <s v="Not Specified"/>
    <n v="0.05"/>
    <n v="7.73"/>
    <n v="-12.026699999999998"/>
    <s v=" "/>
    <n v="-133.62"/>
    <n v="34.99"/>
    <n v="12"/>
    <n v="418.75"/>
    <n v="2287"/>
    <x v="384"/>
    <x v="0"/>
    <x v="2"/>
    <x v="0"/>
    <x v="4"/>
    <s v="Small Box"/>
    <x v="247"/>
    <n v="0.59"/>
    <x v="3"/>
    <x v="15"/>
    <x v="303"/>
    <n v="29483"/>
  </r>
  <r>
    <n v="18540"/>
    <n v="88403"/>
    <x v="83"/>
    <d v="2020-03-28T00:00:00"/>
    <s v="Critical"/>
    <n v="0.08"/>
    <n v="1.5"/>
    <n v="-601.80400000000009"/>
    <s v=" "/>
    <n v="-89.746000000000009"/>
    <n v="6.68"/>
    <n v="10"/>
    <n v="66.12"/>
    <n v="2114"/>
    <x v="385"/>
    <x v="1"/>
    <x v="2"/>
    <x v="0"/>
    <x v="4"/>
    <s v="Wrap Bag"/>
    <x v="347"/>
    <n v="0.48"/>
    <x v="3"/>
    <x v="16"/>
    <x v="304"/>
    <n v="23518"/>
  </r>
  <r>
    <n v="22376"/>
    <n v="86751"/>
    <x v="83"/>
    <d v="2020-03-26T00:00:00"/>
    <s v="Not Specified"/>
    <n v="7.0000000000000007E-2"/>
    <n v="11.79"/>
    <n v="-162.91800000000001"/>
    <s v=" "/>
    <n v="-257.82400000000001"/>
    <n v="225.04"/>
    <n v="5"/>
    <n v="1130.1500000000001"/>
    <n v="2419"/>
    <x v="386"/>
    <x v="1"/>
    <x v="1"/>
    <x v="0"/>
    <x v="13"/>
    <s v="Medium Box"/>
    <x v="348"/>
    <n v="0.42"/>
    <x v="3"/>
    <x v="16"/>
    <x v="305"/>
    <n v="23701"/>
  </r>
  <r>
    <n v="22377"/>
    <n v="86751"/>
    <x v="83"/>
    <d v="2020-03-29T00:00:00"/>
    <s v="Not Specified"/>
    <n v="0.03"/>
    <n v="4.71"/>
    <n v="859.7177999999999"/>
    <n v="859.7177999999999"/>
    <n v="-132.93"/>
    <n v="7.84"/>
    <n v="7"/>
    <n v="54.37"/>
    <n v="2419"/>
    <x v="141"/>
    <x v="1"/>
    <x v="1"/>
    <x v="0"/>
    <x v="1"/>
    <s v="Small Box"/>
    <x v="124"/>
    <n v="0.35"/>
    <x v="3"/>
    <x v="16"/>
    <x v="305"/>
    <n v="23701"/>
  </r>
  <r>
    <n v="24523"/>
    <n v="91584"/>
    <x v="83"/>
    <d v="2020-03-28T00:00:00"/>
    <s v="Not Specified"/>
    <n v="0.1"/>
    <n v="5.74"/>
    <n v="-29.003"/>
    <s v=" "/>
    <n v="-48.632303999999991"/>
    <n v="5.18"/>
    <n v="2"/>
    <n v="10.96"/>
    <n v="2773"/>
    <x v="387"/>
    <x v="1"/>
    <x v="2"/>
    <x v="0"/>
    <x v="1"/>
    <s v="Small Box"/>
    <x v="158"/>
    <n v="0.36"/>
    <x v="1"/>
    <x v="1"/>
    <x v="252"/>
    <n v="94568"/>
  </r>
  <r>
    <n v="25228"/>
    <n v="85833"/>
    <x v="83"/>
    <d v="2020-03-27T00:00:00"/>
    <s v="Medium"/>
    <n v="0.09"/>
    <n v="11.52"/>
    <n v="-133.54599999999999"/>
    <s v=" "/>
    <s v=" "/>
    <n v="20.89"/>
    <n v="7"/>
    <n v="146.5"/>
    <n v="2066"/>
    <x v="388"/>
    <x v="1"/>
    <x v="0"/>
    <x v="0"/>
    <x v="0"/>
    <s v="Small Box"/>
    <x v="349"/>
    <n v="0.83"/>
    <x v="3"/>
    <x v="44"/>
    <x v="306"/>
    <n v="28079"/>
  </r>
  <r>
    <n v="4613"/>
    <n v="32869"/>
    <x v="84"/>
    <d v="2020-03-28T00:00:00"/>
    <s v="Medium"/>
    <n v="0.06"/>
    <n v="2.83"/>
    <n v="-82.83"/>
    <s v=" "/>
    <s v=" "/>
    <n v="8.1199999999999992"/>
    <n v="41"/>
    <n v="322.02999999999997"/>
    <n v="698"/>
    <x v="182"/>
    <x v="1"/>
    <x v="2"/>
    <x v="2"/>
    <x v="5"/>
    <s v="Small Pack"/>
    <x v="312"/>
    <n v="0.77"/>
    <x v="1"/>
    <x v="4"/>
    <x v="6"/>
    <n v="98105"/>
  </r>
  <r>
    <n v="4614"/>
    <n v="32869"/>
    <x v="84"/>
    <d v="2020-03-28T00:00:00"/>
    <s v="Medium"/>
    <n v="0.05"/>
    <n v="18.45"/>
    <n v="25.04"/>
    <n v="25.04"/>
    <s v=" "/>
    <n v="51.65"/>
    <n v="49"/>
    <n v="2470.84"/>
    <n v="698"/>
    <x v="389"/>
    <x v="1"/>
    <x v="2"/>
    <x v="1"/>
    <x v="7"/>
    <s v="Medium Box"/>
    <x v="350"/>
    <n v="0.65"/>
    <x v="1"/>
    <x v="4"/>
    <x v="6"/>
    <n v="98105"/>
  </r>
  <r>
    <n v="4616"/>
    <n v="32869"/>
    <x v="84"/>
    <d v="2020-03-28T00:00:00"/>
    <s v="Medium"/>
    <n v="0.1"/>
    <n v="8.99"/>
    <n v="930.98700000000008"/>
    <n v="930.98700000000008"/>
    <s v=" "/>
    <n v="175.99"/>
    <n v="39"/>
    <n v="5250.66"/>
    <n v="698"/>
    <x v="390"/>
    <x v="1"/>
    <x v="2"/>
    <x v="2"/>
    <x v="8"/>
    <s v="Small Box"/>
    <x v="351"/>
    <n v="0.56999999999999995"/>
    <x v="1"/>
    <x v="4"/>
    <x v="6"/>
    <n v="98105"/>
  </r>
  <r>
    <n v="7544"/>
    <n v="53953"/>
    <x v="84"/>
    <d v="2020-03-28T00:00:00"/>
    <s v="Not Specified"/>
    <n v="7.0000000000000007E-2"/>
    <n v="2.0099999999999998"/>
    <n v="91.73"/>
    <n v="91.73"/>
    <s v=" "/>
    <n v="8.9499999999999993"/>
    <n v="36"/>
    <n v="307.64999999999998"/>
    <n v="1481"/>
    <x v="391"/>
    <x v="1"/>
    <x v="2"/>
    <x v="0"/>
    <x v="3"/>
    <s v="Wrap Bag"/>
    <x v="352"/>
    <n v="0.39"/>
    <x v="1"/>
    <x v="1"/>
    <x v="1"/>
    <n v="90049"/>
  </r>
  <r>
    <n v="21000"/>
    <n v="85894"/>
    <x v="84"/>
    <d v="2020-03-28T00:00:00"/>
    <s v="Medium"/>
    <n v="0.08"/>
    <n v="8.99"/>
    <n v="16.136400000000002"/>
    <n v="16.136400000000002"/>
    <n v="-32.026800000000001"/>
    <n v="18.7"/>
    <n v="7"/>
    <n v="132.22999999999999"/>
    <n v="1917"/>
    <x v="392"/>
    <x v="1"/>
    <x v="0"/>
    <x v="1"/>
    <x v="7"/>
    <s v="Small Pack"/>
    <x v="353"/>
    <n v="0.47"/>
    <x v="3"/>
    <x v="34"/>
    <x v="307"/>
    <n v="72113"/>
  </r>
  <r>
    <n v="21145"/>
    <n v="90600"/>
    <x v="84"/>
    <d v="2020-03-29T00:00:00"/>
    <s v="Medium"/>
    <n v="0.08"/>
    <n v="14.7"/>
    <n v="1674.7541999999999"/>
    <n v="1674.7541999999999"/>
    <s v=" "/>
    <n v="213.45"/>
    <n v="12"/>
    <n v="2427.1799999999998"/>
    <n v="1625"/>
    <x v="393"/>
    <x v="2"/>
    <x v="0"/>
    <x v="2"/>
    <x v="6"/>
    <s v="Jumbo Drum"/>
    <x v="12"/>
    <n v="0.59"/>
    <x v="0"/>
    <x v="2"/>
    <x v="308"/>
    <n v="11542"/>
  </r>
  <r>
    <n v="21146"/>
    <n v="90600"/>
    <x v="84"/>
    <d v="2020-03-29T00:00:00"/>
    <s v="Medium"/>
    <n v="0.1"/>
    <n v="13.88"/>
    <n v="300.04649999999998"/>
    <n v="300.04649999999998"/>
    <s v=" "/>
    <n v="55.98"/>
    <n v="8"/>
    <n v="434.85"/>
    <n v="1625"/>
    <x v="394"/>
    <x v="1"/>
    <x v="0"/>
    <x v="0"/>
    <x v="3"/>
    <s v="Small Box"/>
    <x v="354"/>
    <n v="0.36"/>
    <x v="0"/>
    <x v="2"/>
    <x v="308"/>
    <n v="11542"/>
  </r>
  <r>
    <n v="21147"/>
    <n v="90600"/>
    <x v="84"/>
    <d v="2020-03-28T00:00:00"/>
    <s v="Medium"/>
    <n v="0"/>
    <n v="8.34"/>
    <n v="-28.09"/>
    <s v=" "/>
    <n v="-1904.8761599999998"/>
    <n v="16.059999999999999"/>
    <n v="1"/>
    <n v="19.16"/>
    <n v="1625"/>
    <x v="395"/>
    <x v="1"/>
    <x v="0"/>
    <x v="0"/>
    <x v="0"/>
    <s v="Small Box"/>
    <x v="355"/>
    <n v="0.59"/>
    <x v="0"/>
    <x v="2"/>
    <x v="308"/>
    <n v="11542"/>
  </r>
  <r>
    <n v="21970"/>
    <n v="90491"/>
    <x v="84"/>
    <d v="2020-04-01T00:00:00"/>
    <s v="Low"/>
    <n v="0.1"/>
    <n v="4"/>
    <n v="92.722199999999987"/>
    <n v="92.722199999999987"/>
    <s v=" "/>
    <n v="15.98"/>
    <n v="9"/>
    <n v="134.38"/>
    <n v="920"/>
    <x v="396"/>
    <x v="1"/>
    <x v="2"/>
    <x v="2"/>
    <x v="5"/>
    <s v="Small Box"/>
    <x v="356"/>
    <n v="0.37"/>
    <x v="1"/>
    <x v="1"/>
    <x v="186"/>
    <n v="92374"/>
  </r>
  <r>
    <n v="22613"/>
    <n v="89847"/>
    <x v="84"/>
    <d v="2020-03-28T00:00:00"/>
    <s v="Medium"/>
    <n v="0.06"/>
    <n v="2.83"/>
    <n v="-82.83"/>
    <s v=" "/>
    <n v="-48.28"/>
    <n v="8.1199999999999992"/>
    <n v="10"/>
    <n v="78.540000000000006"/>
    <n v="696"/>
    <x v="274"/>
    <x v="1"/>
    <x v="2"/>
    <x v="2"/>
    <x v="5"/>
    <s v="Small Pack"/>
    <x v="312"/>
    <n v="0.77"/>
    <x v="2"/>
    <x v="39"/>
    <x v="309"/>
    <n v="46307"/>
  </r>
  <r>
    <n v="22614"/>
    <n v="89847"/>
    <x v="84"/>
    <d v="2020-03-28T00:00:00"/>
    <s v="Medium"/>
    <n v="0.05"/>
    <n v="18.45"/>
    <n v="25.04"/>
    <n v="25.04"/>
    <s v=" "/>
    <n v="51.65"/>
    <n v="12"/>
    <n v="605.1"/>
    <n v="696"/>
    <x v="397"/>
    <x v="1"/>
    <x v="2"/>
    <x v="1"/>
    <x v="7"/>
    <s v="Medium Box"/>
    <x v="350"/>
    <n v="0.65"/>
    <x v="2"/>
    <x v="39"/>
    <x v="309"/>
    <n v="46307"/>
  </r>
  <r>
    <n v="22616"/>
    <n v="89847"/>
    <x v="84"/>
    <d v="2020-03-28T00:00:00"/>
    <s v="Medium"/>
    <n v="0.1"/>
    <n v="8.99"/>
    <n v="928.96079999999984"/>
    <n v="928.96079999999984"/>
    <n v="-527.83000000000004"/>
    <n v="175.99"/>
    <n v="10"/>
    <n v="1346.32"/>
    <n v="697"/>
    <x v="274"/>
    <x v="1"/>
    <x v="2"/>
    <x v="2"/>
    <x v="8"/>
    <s v="Small Box"/>
    <x v="351"/>
    <n v="0.56999999999999995"/>
    <x v="2"/>
    <x v="39"/>
    <x v="310"/>
    <n v="46312"/>
  </r>
  <r>
    <n v="22685"/>
    <n v="89631"/>
    <x v="84"/>
    <d v="2020-03-30T00:00:00"/>
    <s v="Not Specified"/>
    <n v="0.01"/>
    <n v="60.2"/>
    <n v="-505.76"/>
    <s v=" "/>
    <n v="-265.54971999999998"/>
    <n v="150.88999999999999"/>
    <n v="3"/>
    <n v="473.53"/>
    <n v="1072"/>
    <x v="398"/>
    <x v="2"/>
    <x v="2"/>
    <x v="1"/>
    <x v="2"/>
    <s v="Jumbo Drum"/>
    <x v="357"/>
    <n v="0.77"/>
    <x v="0"/>
    <x v="23"/>
    <x v="311"/>
    <n v="18018"/>
  </r>
  <r>
    <n v="23612"/>
    <n v="89200"/>
    <x v="84"/>
    <d v="2020-03-28T00:00:00"/>
    <s v="High"/>
    <n v="0.01"/>
    <n v="8.51"/>
    <n v="-35.878799999999998"/>
    <s v=" "/>
    <s v=" "/>
    <n v="17.98"/>
    <n v="2"/>
    <n v="40.17"/>
    <n v="32"/>
    <x v="399"/>
    <x v="1"/>
    <x v="2"/>
    <x v="2"/>
    <x v="6"/>
    <s v="Medium Box"/>
    <x v="358"/>
    <n v="0.4"/>
    <x v="1"/>
    <x v="5"/>
    <x v="201"/>
    <n v="97526"/>
  </r>
  <r>
    <n v="25121"/>
    <n v="90238"/>
    <x v="84"/>
    <d v="2020-03-29T00:00:00"/>
    <s v="High"/>
    <n v="0.03"/>
    <n v="1.49"/>
    <n v="136.33709999999999"/>
    <n v="136.33709999999999"/>
    <s v=" "/>
    <n v="28.53"/>
    <n v="7"/>
    <n v="197.59"/>
    <n v="234"/>
    <x v="252"/>
    <x v="1"/>
    <x v="3"/>
    <x v="0"/>
    <x v="1"/>
    <s v="Small Box"/>
    <x v="359"/>
    <n v="0.38"/>
    <x v="2"/>
    <x v="11"/>
    <x v="108"/>
    <n v="50208"/>
  </r>
  <r>
    <n v="25122"/>
    <n v="90238"/>
    <x v="84"/>
    <d v="2020-03-29T00:00:00"/>
    <s v="High"/>
    <n v="0.01"/>
    <n v="1.99"/>
    <n v="-12.46"/>
    <s v=" "/>
    <n v="-183.51200000000003"/>
    <n v="15.28"/>
    <n v="2"/>
    <n v="33.04"/>
    <n v="234"/>
    <x v="400"/>
    <x v="1"/>
    <x v="3"/>
    <x v="2"/>
    <x v="5"/>
    <s v="Small Pack"/>
    <x v="360"/>
    <n v="0.42"/>
    <x v="2"/>
    <x v="11"/>
    <x v="108"/>
    <n v="50208"/>
  </r>
  <r>
    <n v="25544"/>
    <n v="91362"/>
    <x v="84"/>
    <d v="2020-03-28T00:00:00"/>
    <s v="Not Specified"/>
    <n v="7.0000000000000007E-2"/>
    <n v="2.0099999999999998"/>
    <n v="53.067899999999995"/>
    <n v="53.067899999999995"/>
    <s v=" "/>
    <n v="8.9499999999999993"/>
    <n v="9"/>
    <n v="76.91"/>
    <n v="1482"/>
    <x v="401"/>
    <x v="1"/>
    <x v="2"/>
    <x v="0"/>
    <x v="3"/>
    <s v="Wrap Bag"/>
    <x v="352"/>
    <n v="0.39"/>
    <x v="2"/>
    <x v="27"/>
    <x v="312"/>
    <n v="48708"/>
  </r>
  <r>
    <n v="18306"/>
    <n v="85865"/>
    <x v="85"/>
    <d v="2020-03-28T00:00:00"/>
    <s v="Medium"/>
    <n v="0.08"/>
    <n v="4.99"/>
    <n v="-16476.838"/>
    <s v=" "/>
    <n v="-425.20840000000004"/>
    <n v="175.99"/>
    <n v="10"/>
    <n v="1486.34"/>
    <n v="1738"/>
    <x v="402"/>
    <x v="1"/>
    <x v="2"/>
    <x v="2"/>
    <x v="8"/>
    <s v="Small Box"/>
    <x v="275"/>
    <n v="0.59"/>
    <x v="3"/>
    <x v="44"/>
    <x v="313"/>
    <n v="28052"/>
  </r>
  <r>
    <n v="18642"/>
    <n v="88626"/>
    <x v="85"/>
    <d v="2020-03-29T00:00:00"/>
    <s v="Medium"/>
    <n v="0.05"/>
    <n v="6.93"/>
    <n v="-2.3520000000000096"/>
    <s v=" "/>
    <s v=" "/>
    <n v="6.68"/>
    <n v="11"/>
    <n v="77.2"/>
    <n v="2880"/>
    <x v="403"/>
    <x v="1"/>
    <x v="3"/>
    <x v="0"/>
    <x v="3"/>
    <s v="Small Box"/>
    <x v="183"/>
    <n v="0.37"/>
    <x v="3"/>
    <x v="12"/>
    <x v="314"/>
    <n v="33160"/>
  </r>
  <r>
    <n v="19294"/>
    <n v="87830"/>
    <x v="85"/>
    <d v="2020-03-29T00:00:00"/>
    <s v="High"/>
    <n v="0.04"/>
    <n v="5.4"/>
    <n v="29.98"/>
    <n v="29.98"/>
    <n v="-25.41"/>
    <n v="10.4"/>
    <n v="12"/>
    <n v="130.74"/>
    <n v="2668"/>
    <x v="404"/>
    <x v="1"/>
    <x v="2"/>
    <x v="1"/>
    <x v="7"/>
    <s v="Small Pack"/>
    <x v="361"/>
    <n v="0.51"/>
    <x v="2"/>
    <x v="46"/>
    <x v="315"/>
    <n v="57701"/>
  </r>
  <r>
    <n v="19295"/>
    <n v="87830"/>
    <x v="85"/>
    <d v="2020-03-30T00:00:00"/>
    <s v="High"/>
    <n v="0.08"/>
    <n v="4.79"/>
    <n v="-121.2"/>
    <s v=" "/>
    <s v=" "/>
    <n v="4.28"/>
    <n v="12"/>
    <n v="49.87"/>
    <n v="2668"/>
    <x v="405"/>
    <x v="1"/>
    <x v="2"/>
    <x v="0"/>
    <x v="3"/>
    <s v="Small Box"/>
    <x v="362"/>
    <n v="0.4"/>
    <x v="2"/>
    <x v="46"/>
    <x v="315"/>
    <n v="57701"/>
  </r>
  <r>
    <n v="6891"/>
    <n v="49125"/>
    <x v="86"/>
    <d v="2020-03-31T00:00:00"/>
    <s v="Not Specified"/>
    <n v="0.05"/>
    <n v="7.64"/>
    <n v="-116.05"/>
    <s v=" "/>
    <n v="-191.548"/>
    <n v="5.78"/>
    <n v="29"/>
    <n v="177.41"/>
    <n v="1129"/>
    <x v="406"/>
    <x v="0"/>
    <x v="2"/>
    <x v="0"/>
    <x v="3"/>
    <s v="Small Box"/>
    <x v="363"/>
    <n v="0.36"/>
    <x v="0"/>
    <x v="29"/>
    <x v="185"/>
    <n v="2118"/>
  </r>
  <r>
    <n v="20254"/>
    <n v="87451"/>
    <x v="86"/>
    <d v="2020-03-30T00:00:00"/>
    <s v="High"/>
    <n v="0.04"/>
    <n v="6.5"/>
    <n v="-89.5"/>
    <s v=" "/>
    <n v="-300.854983"/>
    <n v="40.98"/>
    <n v="7"/>
    <n v="277.07"/>
    <n v="2530"/>
    <x v="387"/>
    <x v="1"/>
    <x v="3"/>
    <x v="2"/>
    <x v="5"/>
    <s v="Small Box"/>
    <x v="75"/>
    <n v="0.74"/>
    <x v="1"/>
    <x v="1"/>
    <x v="316"/>
    <n v="92307"/>
  </r>
  <r>
    <n v="20255"/>
    <n v="87451"/>
    <x v="86"/>
    <d v="2020-03-31T00:00:00"/>
    <s v="High"/>
    <n v="0.05"/>
    <n v="3.3"/>
    <n v="103.27229999999999"/>
    <n v="103.27229999999999"/>
    <s v=" "/>
    <n v="35.99"/>
    <n v="5"/>
    <n v="149.66999999999999"/>
    <n v="2534"/>
    <x v="387"/>
    <x v="1"/>
    <x v="3"/>
    <x v="2"/>
    <x v="8"/>
    <s v="Small Pack"/>
    <x v="364"/>
    <n v="0.39"/>
    <x v="0"/>
    <x v="21"/>
    <x v="317"/>
    <n v="4401"/>
  </r>
  <r>
    <n v="26208"/>
    <n v="87534"/>
    <x v="86"/>
    <d v="2020-03-31T00:00:00"/>
    <s v="Not Specified"/>
    <n v="0.08"/>
    <n v="5.81"/>
    <n v="-41.87"/>
    <s v=" "/>
    <s v=" "/>
    <n v="11.97"/>
    <n v="5"/>
    <n v="59.98"/>
    <n v="3399"/>
    <x v="407"/>
    <x v="1"/>
    <x v="3"/>
    <x v="0"/>
    <x v="4"/>
    <s v="Small Pack"/>
    <x v="336"/>
    <n v="0.6"/>
    <x v="2"/>
    <x v="14"/>
    <x v="245"/>
    <n v="60016"/>
  </r>
  <r>
    <n v="3167"/>
    <n v="22755"/>
    <x v="87"/>
    <d v="2020-04-01T00:00:00"/>
    <s v="Medium"/>
    <n v="0.04"/>
    <n v="2.99"/>
    <n v="3.4509999999999996"/>
    <n v="3.4509999999999996"/>
    <n v="-411.23599999999999"/>
    <n v="5.34"/>
    <n v="45"/>
    <n v="240.6"/>
    <n v="1314"/>
    <x v="408"/>
    <x v="1"/>
    <x v="0"/>
    <x v="0"/>
    <x v="1"/>
    <s v="Small Box"/>
    <x v="258"/>
    <n v="0.38"/>
    <x v="1"/>
    <x v="1"/>
    <x v="1"/>
    <n v="90058"/>
  </r>
  <r>
    <n v="3168"/>
    <n v="22755"/>
    <x v="87"/>
    <d v="2020-04-01T00:00:00"/>
    <s v="Medium"/>
    <n v="0.06"/>
    <n v="5"/>
    <n v="-275.25299999999999"/>
    <s v=" "/>
    <n v="-224.94779999999997"/>
    <n v="55.99"/>
    <n v="5"/>
    <n v="236.88"/>
    <n v="1314"/>
    <x v="409"/>
    <x v="1"/>
    <x v="0"/>
    <x v="2"/>
    <x v="8"/>
    <s v="Small Pack"/>
    <x v="365"/>
    <n v="0.8"/>
    <x v="1"/>
    <x v="1"/>
    <x v="1"/>
    <n v="90058"/>
  </r>
  <r>
    <n v="18437"/>
    <n v="87933"/>
    <x v="87"/>
    <d v="2020-04-03T00:00:00"/>
    <s v="Low"/>
    <n v="7.0000000000000007E-2"/>
    <n v="0.96"/>
    <n v="32.83"/>
    <n v="32.83"/>
    <n v="-47.395000000000003"/>
    <n v="5.98"/>
    <n v="10"/>
    <n v="56.4"/>
    <n v="3205"/>
    <x v="410"/>
    <x v="1"/>
    <x v="1"/>
    <x v="0"/>
    <x v="4"/>
    <s v="Wrap Bag"/>
    <x v="235"/>
    <n v="0.6"/>
    <x v="1"/>
    <x v="32"/>
    <x v="68"/>
    <n v="83440"/>
  </r>
  <r>
    <n v="18438"/>
    <n v="87933"/>
    <x v="87"/>
    <d v="2020-04-04T00:00:00"/>
    <s v="Low"/>
    <n v="0.01"/>
    <n v="4"/>
    <n v="51.590000000000053"/>
    <n v="51.590000000000053"/>
    <s v=" "/>
    <n v="39.979999999999997"/>
    <n v="6"/>
    <n v="257.52"/>
    <n v="3206"/>
    <x v="411"/>
    <x v="1"/>
    <x v="1"/>
    <x v="2"/>
    <x v="5"/>
    <s v="Small Box"/>
    <x v="366"/>
    <n v="0.7"/>
    <x v="1"/>
    <x v="32"/>
    <x v="318"/>
    <n v="83301"/>
  </r>
  <r>
    <n v="19515"/>
    <n v="88940"/>
    <x v="87"/>
    <d v="2020-03-31T00:00:00"/>
    <s v="Medium"/>
    <n v="0.1"/>
    <n v="30.06"/>
    <n v="128.02529999999999"/>
    <n v="128.02529999999999"/>
    <n v="-24.4452"/>
    <n v="80.97"/>
    <n v="12"/>
    <n v="899.81"/>
    <n v="271"/>
    <x v="412"/>
    <x v="2"/>
    <x v="3"/>
    <x v="2"/>
    <x v="6"/>
    <s v="Jumbo Box"/>
    <x v="218"/>
    <n v="0.4"/>
    <x v="3"/>
    <x v="20"/>
    <x v="279"/>
    <n v="30297"/>
  </r>
  <r>
    <n v="21166"/>
    <n v="87602"/>
    <x v="87"/>
    <d v="2020-03-31T00:00:00"/>
    <s v="Medium"/>
    <n v="0"/>
    <n v="5.68"/>
    <n v="-95.047499999999999"/>
    <s v=" "/>
    <s v=" "/>
    <n v="4.91"/>
    <n v="9"/>
    <n v="48.3"/>
    <n v="1315"/>
    <x v="413"/>
    <x v="1"/>
    <x v="0"/>
    <x v="0"/>
    <x v="1"/>
    <s v="Small Box"/>
    <x v="367"/>
    <n v="0.36"/>
    <x v="1"/>
    <x v="31"/>
    <x v="319"/>
    <n v="80906"/>
  </r>
  <r>
    <n v="21167"/>
    <n v="87602"/>
    <x v="87"/>
    <d v="2020-04-01T00:00:00"/>
    <s v="Medium"/>
    <n v="0.04"/>
    <n v="2.99"/>
    <n v="3.4509999999999996"/>
    <n v="3.4509999999999996"/>
    <s v=" "/>
    <n v="5.34"/>
    <n v="11"/>
    <n v="58.81"/>
    <n v="1316"/>
    <x v="414"/>
    <x v="1"/>
    <x v="0"/>
    <x v="0"/>
    <x v="1"/>
    <s v="Small Box"/>
    <x v="258"/>
    <n v="0.38"/>
    <x v="1"/>
    <x v="31"/>
    <x v="320"/>
    <n v="80022"/>
  </r>
  <r>
    <n v="21168"/>
    <n v="87602"/>
    <x v="87"/>
    <d v="2020-04-01T00:00:00"/>
    <s v="Medium"/>
    <n v="0.06"/>
    <n v="5"/>
    <n v="-275.25299999999999"/>
    <s v=" "/>
    <n v="-159.68394000000001"/>
    <n v="55.99"/>
    <n v="1"/>
    <n v="47.38"/>
    <n v="1316"/>
    <x v="415"/>
    <x v="1"/>
    <x v="0"/>
    <x v="2"/>
    <x v="8"/>
    <s v="Small Pack"/>
    <x v="365"/>
    <n v="0.8"/>
    <x v="1"/>
    <x v="31"/>
    <x v="320"/>
    <n v="80022"/>
  </r>
  <r>
    <n v="23324"/>
    <n v="87296"/>
    <x v="87"/>
    <d v="2020-04-01T00:00:00"/>
    <s v="Critical"/>
    <n v="0.01"/>
    <n v="5.01"/>
    <n v="-11.83"/>
    <s v=" "/>
    <n v="-14.31"/>
    <n v="11.34"/>
    <n v="1"/>
    <n v="14.52"/>
    <n v="3252"/>
    <x v="416"/>
    <x v="1"/>
    <x v="3"/>
    <x v="0"/>
    <x v="3"/>
    <s v="Small Box"/>
    <x v="70"/>
    <n v="0.36"/>
    <x v="0"/>
    <x v="2"/>
    <x v="321"/>
    <n v="12306"/>
  </r>
  <r>
    <n v="22086"/>
    <n v="90819"/>
    <x v="88"/>
    <d v="2020-04-02T00:00:00"/>
    <s v="Critical"/>
    <n v="0.06"/>
    <n v="1"/>
    <n v="-1319.5"/>
    <s v=" "/>
    <s v=" "/>
    <n v="1.68"/>
    <n v="5"/>
    <n v="8.65"/>
    <n v="3177"/>
    <x v="417"/>
    <x v="1"/>
    <x v="1"/>
    <x v="0"/>
    <x v="4"/>
    <s v="Wrap Bag"/>
    <x v="76"/>
    <n v="0.35"/>
    <x v="3"/>
    <x v="12"/>
    <x v="258"/>
    <n v="33458"/>
  </r>
  <r>
    <n v="24324"/>
    <n v="88460"/>
    <x v="88"/>
    <d v="2020-04-02T00:00:00"/>
    <s v="Not Specified"/>
    <n v="7.0000000000000007E-2"/>
    <n v="5"/>
    <n v="-232.99100000000001"/>
    <s v=" "/>
    <s v=" "/>
    <n v="55.99"/>
    <n v="1"/>
    <n v="54.08"/>
    <n v="1083"/>
    <x v="418"/>
    <x v="0"/>
    <x v="2"/>
    <x v="2"/>
    <x v="8"/>
    <s v="Small Pack"/>
    <x v="368"/>
    <n v="0.83"/>
    <x v="2"/>
    <x v="14"/>
    <x v="242"/>
    <n v="62701"/>
  </r>
  <r>
    <n v="24748"/>
    <n v="85834"/>
    <x v="88"/>
    <d v="2020-04-01T00:00:00"/>
    <s v="Critical"/>
    <n v="0.09"/>
    <n v="4.8099999999999996"/>
    <n v="272.69399999999996"/>
    <n v="272.69399999999996"/>
    <n v="-15.5595"/>
    <n v="20.99"/>
    <n v="2"/>
    <n v="38.979999999999997"/>
    <n v="2066"/>
    <x v="199"/>
    <x v="0"/>
    <x v="0"/>
    <x v="2"/>
    <x v="8"/>
    <s v="Medium Box"/>
    <x v="314"/>
    <n v="0.57999999999999996"/>
    <x v="3"/>
    <x v="44"/>
    <x v="306"/>
    <n v="28079"/>
  </r>
  <r>
    <n v="19139"/>
    <n v="89697"/>
    <x v="89"/>
    <d v="2020-04-03T00:00:00"/>
    <s v="High"/>
    <n v="0.09"/>
    <n v="1.1000000000000001"/>
    <n v="19.350000000000001"/>
    <n v="19.350000000000001"/>
    <n v="-9.1884999999999994"/>
    <n v="35.99"/>
    <n v="8"/>
    <n v="222.71"/>
    <n v="1849"/>
    <x v="259"/>
    <x v="1"/>
    <x v="1"/>
    <x v="2"/>
    <x v="8"/>
    <s v="Small Box"/>
    <x v="34"/>
    <n v="0.55000000000000004"/>
    <x v="3"/>
    <x v="9"/>
    <x v="322"/>
    <n v="36330"/>
  </r>
  <r>
    <n v="19140"/>
    <n v="89697"/>
    <x v="89"/>
    <d v="2020-04-02T00:00:00"/>
    <s v="High"/>
    <n v="0.01"/>
    <n v="2.5"/>
    <n v="-967.83399999999995"/>
    <s v=" "/>
    <s v=" "/>
    <n v="125.99"/>
    <n v="2"/>
    <n v="220.52"/>
    <n v="1849"/>
    <x v="259"/>
    <x v="1"/>
    <x v="1"/>
    <x v="2"/>
    <x v="8"/>
    <s v="Small Box"/>
    <x v="299"/>
    <n v="0.6"/>
    <x v="3"/>
    <x v="9"/>
    <x v="322"/>
    <n v="36330"/>
  </r>
  <r>
    <n v="19517"/>
    <n v="86508"/>
    <x v="89"/>
    <d v="2020-04-02T00:00:00"/>
    <s v="Critical"/>
    <n v="0.06"/>
    <n v="30"/>
    <n v="-74.088000000000008"/>
    <s v=" "/>
    <n v="-31.384399999999999"/>
    <n v="60.98"/>
    <n v="2"/>
    <n v="125.9"/>
    <n v="3224"/>
    <x v="419"/>
    <x v="2"/>
    <x v="3"/>
    <x v="1"/>
    <x v="2"/>
    <s v="Jumbo Drum"/>
    <x v="369"/>
    <n v="0.7"/>
    <x v="3"/>
    <x v="28"/>
    <x v="323"/>
    <n v="37066"/>
  </r>
  <r>
    <n v="20447"/>
    <n v="90461"/>
    <x v="89"/>
    <d v="2020-04-03T00:00:00"/>
    <s v="Medium"/>
    <n v="0.06"/>
    <n v="6.12"/>
    <n v="-15.92"/>
    <s v=" "/>
    <s v=" "/>
    <n v="11.33"/>
    <n v="1"/>
    <n v="17.62"/>
    <n v="3306"/>
    <x v="373"/>
    <x v="1"/>
    <x v="3"/>
    <x v="0"/>
    <x v="13"/>
    <s v="Medium Box"/>
    <x v="370"/>
    <n v="0.42"/>
    <x v="0"/>
    <x v="17"/>
    <x v="324"/>
    <n v="6320"/>
  </r>
  <r>
    <n v="18400"/>
    <n v="87831"/>
    <x v="90"/>
    <d v="2020-04-04T00:00:00"/>
    <s v="High"/>
    <n v="0.04"/>
    <n v="0.99"/>
    <n v="246.2748"/>
    <n v="246.2748"/>
    <s v=" "/>
    <n v="90.24"/>
    <n v="4"/>
    <n v="356.92"/>
    <n v="2667"/>
    <x v="420"/>
    <x v="1"/>
    <x v="0"/>
    <x v="0"/>
    <x v="13"/>
    <s v="Small Box"/>
    <x v="371"/>
    <n v="0.56000000000000005"/>
    <x v="0"/>
    <x v="19"/>
    <x v="325"/>
    <n v="44107"/>
  </r>
  <r>
    <n v="18401"/>
    <n v="87831"/>
    <x v="90"/>
    <d v="2020-04-04T00:00:00"/>
    <s v="High"/>
    <n v="0.09"/>
    <n v="5.86"/>
    <n v="93.950399999999988"/>
    <n v="93.950399999999988"/>
    <s v=" "/>
    <n v="47.9"/>
    <n v="3"/>
    <n v="136.16"/>
    <n v="2667"/>
    <x v="420"/>
    <x v="0"/>
    <x v="0"/>
    <x v="0"/>
    <x v="3"/>
    <s v="Small Box"/>
    <x v="372"/>
    <n v="0.37"/>
    <x v="0"/>
    <x v="19"/>
    <x v="325"/>
    <n v="44107"/>
  </r>
  <r>
    <n v="21203"/>
    <n v="88527"/>
    <x v="90"/>
    <d v="2020-04-03T00:00:00"/>
    <s v="Medium"/>
    <n v="0.03"/>
    <n v="32.409999999999997"/>
    <n v="36.353999999999999"/>
    <n v="36.353999999999999"/>
    <s v=" "/>
    <n v="60.89"/>
    <n v="7"/>
    <n v="450.49"/>
    <n v="228"/>
    <x v="421"/>
    <x v="2"/>
    <x v="3"/>
    <x v="1"/>
    <x v="2"/>
    <s v="Jumbo Drum"/>
    <x v="373"/>
    <n v="0.56000000000000005"/>
    <x v="3"/>
    <x v="44"/>
    <x v="326"/>
    <n v="28227"/>
  </r>
  <r>
    <n v="24817"/>
    <n v="90264"/>
    <x v="90"/>
    <d v="2020-04-04T00:00:00"/>
    <s v="Medium"/>
    <n v="0.1"/>
    <n v="5.08"/>
    <n v="95.054399999999987"/>
    <n v="95.054399999999987"/>
    <n v="-297.57420000000002"/>
    <n v="37.94"/>
    <n v="4"/>
    <n v="137.76"/>
    <n v="2957"/>
    <x v="422"/>
    <x v="0"/>
    <x v="2"/>
    <x v="0"/>
    <x v="3"/>
    <s v="Wrap Bag"/>
    <x v="374"/>
    <n v="0.38"/>
    <x v="2"/>
    <x v="22"/>
    <x v="327"/>
    <n v="53209"/>
  </r>
  <r>
    <n v="1950"/>
    <n v="13959"/>
    <x v="91"/>
    <d v="2020-04-06T00:00:00"/>
    <s v="Medium"/>
    <n v="0.01"/>
    <n v="0.5"/>
    <n v="112.06"/>
    <n v="112.06"/>
    <s v=" "/>
    <n v="4.91"/>
    <n v="47"/>
    <n v="228.46"/>
    <n v="117"/>
    <x v="307"/>
    <x v="1"/>
    <x v="0"/>
    <x v="0"/>
    <x v="12"/>
    <s v="Small Box"/>
    <x v="181"/>
    <n v="0.36"/>
    <x v="1"/>
    <x v="4"/>
    <x v="6"/>
    <n v="98103"/>
  </r>
  <r>
    <n v="1951"/>
    <n v="13959"/>
    <x v="91"/>
    <d v="2020-04-06T00:00:00"/>
    <s v="Medium"/>
    <n v="0.09"/>
    <n v="1.3"/>
    <n v="16.79"/>
    <n v="16.79"/>
    <s v=" "/>
    <n v="4"/>
    <n v="19"/>
    <n v="77.61"/>
    <n v="117"/>
    <x v="423"/>
    <x v="0"/>
    <x v="0"/>
    <x v="0"/>
    <x v="3"/>
    <s v="Wrap Bag"/>
    <x v="375"/>
    <n v="0.37"/>
    <x v="1"/>
    <x v="4"/>
    <x v="6"/>
    <n v="98103"/>
  </r>
  <r>
    <n v="6525"/>
    <n v="46436"/>
    <x v="91"/>
    <d v="2020-04-11T00:00:00"/>
    <s v="Low"/>
    <n v="0"/>
    <n v="0.99"/>
    <n v="840.05099999999993"/>
    <n v="840.05099999999993"/>
    <n v="-106.42100000000001"/>
    <n v="35.99"/>
    <n v="46"/>
    <n v="1477.57"/>
    <n v="2548"/>
    <x v="424"/>
    <x v="1"/>
    <x v="3"/>
    <x v="2"/>
    <x v="8"/>
    <s v="Small Pack"/>
    <x v="376"/>
    <n v="0.35"/>
    <x v="1"/>
    <x v="1"/>
    <x v="1"/>
    <n v="90068"/>
  </r>
  <r>
    <n v="19950"/>
    <n v="89584"/>
    <x v="91"/>
    <d v="2020-04-06T00:00:00"/>
    <s v="Medium"/>
    <n v="0.01"/>
    <n v="0.5"/>
    <n v="40.247699999999995"/>
    <n v="40.247699999999995"/>
    <s v=" "/>
    <n v="4.91"/>
    <n v="12"/>
    <n v="58.33"/>
    <n v="114"/>
    <x v="28"/>
    <x v="1"/>
    <x v="0"/>
    <x v="0"/>
    <x v="12"/>
    <s v="Small Box"/>
    <x v="181"/>
    <n v="0.36"/>
    <x v="1"/>
    <x v="5"/>
    <x v="7"/>
    <n v="97035"/>
  </r>
  <r>
    <n v="19951"/>
    <n v="89584"/>
    <x v="91"/>
    <d v="2020-04-06T00:00:00"/>
    <s v="Medium"/>
    <n v="0.09"/>
    <n v="1.3"/>
    <n v="14.0898"/>
    <n v="14.0898"/>
    <n v="-458.84960000000001"/>
    <n v="4"/>
    <n v="5"/>
    <n v="20.420000000000002"/>
    <n v="114"/>
    <x v="425"/>
    <x v="0"/>
    <x v="0"/>
    <x v="0"/>
    <x v="3"/>
    <s v="Wrap Bag"/>
    <x v="375"/>
    <n v="0.37"/>
    <x v="1"/>
    <x v="5"/>
    <x v="7"/>
    <n v="97035"/>
  </r>
  <r>
    <n v="21114"/>
    <n v="89147"/>
    <x v="91"/>
    <d v="2020-04-05T00:00:00"/>
    <s v="High"/>
    <n v="0"/>
    <n v="11.51"/>
    <n v="-66.170999999999992"/>
    <s v=" "/>
    <s v=" "/>
    <n v="7.38"/>
    <n v="2"/>
    <n v="17.64"/>
    <n v="2685"/>
    <x v="270"/>
    <x v="1"/>
    <x v="3"/>
    <x v="0"/>
    <x v="1"/>
    <s v="Small Box"/>
    <x v="377"/>
    <n v="0.36"/>
    <x v="0"/>
    <x v="2"/>
    <x v="328"/>
    <n v="11803"/>
  </r>
  <r>
    <n v="21573"/>
    <n v="88368"/>
    <x v="91"/>
    <d v="2020-04-04T00:00:00"/>
    <s v="Critical"/>
    <n v="0.06"/>
    <n v="7.49"/>
    <n v="-191.49"/>
    <s v=" "/>
    <n v="-14.59"/>
    <n v="6.48"/>
    <n v="12"/>
    <n v="74.930000000000007"/>
    <n v="2014"/>
    <x v="426"/>
    <x v="1"/>
    <x v="0"/>
    <x v="0"/>
    <x v="3"/>
    <s v="Small Box"/>
    <x v="378"/>
    <n v="0.37"/>
    <x v="2"/>
    <x v="11"/>
    <x v="286"/>
    <n v="51503"/>
  </r>
  <r>
    <n v="24028"/>
    <n v="90186"/>
    <x v="91"/>
    <d v="2020-04-06T00:00:00"/>
    <s v="High"/>
    <n v="0.01"/>
    <n v="9.7100000000000009"/>
    <n v="354.32879999999994"/>
    <n v="354.32879999999994"/>
    <n v="-10.73"/>
    <n v="59.76"/>
    <n v="8"/>
    <n v="513.52"/>
    <n v="911"/>
    <x v="186"/>
    <x v="1"/>
    <x v="2"/>
    <x v="0"/>
    <x v="0"/>
    <s v="Small Box"/>
    <x v="379"/>
    <n v="0.56999999999999995"/>
    <x v="0"/>
    <x v="42"/>
    <x v="136"/>
    <n v="26003"/>
  </r>
  <r>
    <n v="24525"/>
    <n v="88656"/>
    <x v="91"/>
    <d v="2020-04-11T00:00:00"/>
    <s v="Low"/>
    <n v="0"/>
    <n v="0.99"/>
    <n v="265.96049999999997"/>
    <n v="265.96049999999997"/>
    <s v=" "/>
    <n v="35.99"/>
    <n v="12"/>
    <n v="385.45"/>
    <n v="2551"/>
    <x v="427"/>
    <x v="1"/>
    <x v="3"/>
    <x v="2"/>
    <x v="8"/>
    <s v="Small Pack"/>
    <x v="376"/>
    <n v="0.35"/>
    <x v="0"/>
    <x v="23"/>
    <x v="329"/>
    <n v="17403"/>
  </r>
  <r>
    <n v="5117"/>
    <n v="36452"/>
    <x v="92"/>
    <d v="2020-04-06T00:00:00"/>
    <s v="High"/>
    <n v="0.1"/>
    <n v="15.1"/>
    <n v="-107.51349999999999"/>
    <s v=" "/>
    <s v=" "/>
    <n v="22.38"/>
    <n v="26"/>
    <n v="564.98"/>
    <n v="1246"/>
    <x v="428"/>
    <x v="1"/>
    <x v="0"/>
    <x v="0"/>
    <x v="1"/>
    <s v="Small Box"/>
    <x v="380"/>
    <n v="0.38"/>
    <x v="0"/>
    <x v="2"/>
    <x v="2"/>
    <n v="10009"/>
  </r>
  <r>
    <n v="5118"/>
    <n v="36452"/>
    <x v="92"/>
    <d v="2020-04-07T00:00:00"/>
    <s v="High"/>
    <n v="0.04"/>
    <n v="2.83"/>
    <n v="46.01"/>
    <n v="46.01"/>
    <s v=" "/>
    <n v="6.98"/>
    <n v="18"/>
    <n v="129.47999999999999"/>
    <n v="1246"/>
    <x v="352"/>
    <x v="1"/>
    <x v="0"/>
    <x v="1"/>
    <x v="7"/>
    <s v="Small Pack"/>
    <x v="381"/>
    <n v="0.37"/>
    <x v="0"/>
    <x v="2"/>
    <x v="2"/>
    <n v="10009"/>
  </r>
  <r>
    <n v="19923"/>
    <n v="90646"/>
    <x v="92"/>
    <d v="2020-04-07T00:00:00"/>
    <s v="Not Specified"/>
    <n v="0.1"/>
    <n v="13.89"/>
    <n v="-89.572000000000003"/>
    <s v=" "/>
    <s v=" "/>
    <n v="36.549999999999997"/>
    <n v="11"/>
    <n v="379.72"/>
    <n v="2960"/>
    <x v="141"/>
    <x v="1"/>
    <x v="2"/>
    <x v="0"/>
    <x v="4"/>
    <s v="Wrap Bag"/>
    <x v="382"/>
    <n v="0.41"/>
    <x v="3"/>
    <x v="34"/>
    <x v="330"/>
    <n v="72956"/>
  </r>
  <r>
    <n v="23117"/>
    <n v="91555"/>
    <x v="92"/>
    <d v="2020-04-06T00:00:00"/>
    <s v="High"/>
    <n v="0.1"/>
    <n v="15.1"/>
    <n v="-107.51349999999999"/>
    <s v=" "/>
    <n v="-180.15177599999998"/>
    <n v="22.38"/>
    <n v="7"/>
    <n v="152.11000000000001"/>
    <n v="1247"/>
    <x v="429"/>
    <x v="1"/>
    <x v="0"/>
    <x v="0"/>
    <x v="1"/>
    <s v="Small Box"/>
    <x v="380"/>
    <n v="0.38"/>
    <x v="2"/>
    <x v="10"/>
    <x v="331"/>
    <n v="78641"/>
  </r>
  <r>
    <n v="23118"/>
    <n v="91555"/>
    <x v="92"/>
    <d v="2020-04-07T00:00:00"/>
    <s v="High"/>
    <n v="0.04"/>
    <n v="2.83"/>
    <n v="24.819299999999998"/>
    <n v="24.819299999999998"/>
    <s v=" "/>
    <n v="6.98"/>
    <n v="5"/>
    <n v="35.97"/>
    <n v="1247"/>
    <x v="429"/>
    <x v="1"/>
    <x v="0"/>
    <x v="1"/>
    <x v="7"/>
    <s v="Small Pack"/>
    <x v="381"/>
    <n v="0.37"/>
    <x v="2"/>
    <x v="10"/>
    <x v="331"/>
    <n v="78641"/>
  </r>
  <r>
    <n v="25006"/>
    <n v="86734"/>
    <x v="92"/>
    <d v="2020-04-07T00:00:00"/>
    <s v="High"/>
    <n v="0.05"/>
    <n v="0.99"/>
    <n v="36.215999999999994"/>
    <n v="36.215999999999994"/>
    <s v=" "/>
    <n v="85.99"/>
    <n v="4"/>
    <n v="291.64"/>
    <n v="1459"/>
    <x v="430"/>
    <x v="1"/>
    <x v="1"/>
    <x v="2"/>
    <x v="8"/>
    <s v="Wrap Bag"/>
    <x v="383"/>
    <n v="0.55000000000000004"/>
    <x v="3"/>
    <x v="15"/>
    <x v="332"/>
    <n v="29687"/>
  </r>
  <r>
    <n v="6014"/>
    <n v="42599"/>
    <x v="93"/>
    <d v="2020-04-07T00:00:00"/>
    <s v="Medium"/>
    <n v="0.04"/>
    <n v="54.92"/>
    <n v="2023.75"/>
    <n v="2023.75"/>
    <n v="-114.63990000000001"/>
    <n v="300.98"/>
    <n v="31"/>
    <n v="9459.94"/>
    <n v="102"/>
    <x v="92"/>
    <x v="2"/>
    <x v="1"/>
    <x v="1"/>
    <x v="10"/>
    <s v="Jumbo Box"/>
    <x v="384"/>
    <n v="0.55000000000000004"/>
    <x v="0"/>
    <x v="29"/>
    <x v="185"/>
    <n v="2129"/>
  </r>
  <r>
    <n v="18820"/>
    <n v="89102"/>
    <x v="93"/>
    <d v="2020-04-13T00:00:00"/>
    <s v="Low"/>
    <n v="0.01"/>
    <n v="5.5"/>
    <n v="-313.02180000000004"/>
    <s v=" "/>
    <n v="-71.963999999999999"/>
    <n v="13.43"/>
    <n v="7"/>
    <n v="99.75"/>
    <n v="2240"/>
    <x v="128"/>
    <x v="0"/>
    <x v="2"/>
    <x v="0"/>
    <x v="0"/>
    <s v="Small Box"/>
    <x v="102"/>
    <n v="0.56999999999999995"/>
    <x v="3"/>
    <x v="12"/>
    <x v="333"/>
    <n v="33801"/>
  </r>
  <r>
    <n v="19501"/>
    <n v="90248"/>
    <x v="93"/>
    <d v="2020-04-06T00:00:00"/>
    <s v="High"/>
    <n v="0.09"/>
    <n v="4.59"/>
    <n v="-175.13"/>
    <s v=" "/>
    <n v="-16.525500000000001"/>
    <n v="12.88"/>
    <n v="13"/>
    <n v="158.13"/>
    <n v="1618"/>
    <x v="431"/>
    <x v="1"/>
    <x v="1"/>
    <x v="0"/>
    <x v="16"/>
    <s v="Wrap Bag"/>
    <x v="385"/>
    <n v="0.82"/>
    <x v="2"/>
    <x v="39"/>
    <x v="334"/>
    <n v="46322"/>
  </r>
  <r>
    <n v="19502"/>
    <n v="90248"/>
    <x v="93"/>
    <d v="2020-04-07T00:00:00"/>
    <s v="High"/>
    <n v="0.02"/>
    <n v="4.99"/>
    <n v="3.96"/>
    <n v="3.96"/>
    <n v="-4.6749999999999998"/>
    <n v="45.99"/>
    <n v="4"/>
    <n v="163.01"/>
    <n v="1620"/>
    <x v="431"/>
    <x v="0"/>
    <x v="1"/>
    <x v="2"/>
    <x v="8"/>
    <s v="Small Box"/>
    <x v="386"/>
    <n v="0.56999999999999995"/>
    <x v="0"/>
    <x v="23"/>
    <x v="335"/>
    <n v="17602"/>
  </r>
  <r>
    <n v="19973"/>
    <n v="87134"/>
    <x v="93"/>
    <d v="2020-04-06T00:00:00"/>
    <s v="Critical"/>
    <n v="0.03"/>
    <n v="1.38"/>
    <n v="-7.04"/>
    <s v=" "/>
    <s v=" "/>
    <n v="2.1800000000000002"/>
    <n v="7"/>
    <n v="15.73"/>
    <n v="925"/>
    <x v="432"/>
    <x v="1"/>
    <x v="3"/>
    <x v="0"/>
    <x v="15"/>
    <s v="Wrap Bag"/>
    <x v="387"/>
    <n v="0.44"/>
    <x v="0"/>
    <x v="21"/>
    <x v="39"/>
    <n v="4330"/>
  </r>
  <r>
    <n v="19974"/>
    <n v="87134"/>
    <x v="93"/>
    <d v="2020-04-08T00:00:00"/>
    <s v="Critical"/>
    <n v="0.01"/>
    <n v="35.89"/>
    <n v="538.52"/>
    <n v="538.52"/>
    <n v="-57.272000000000006"/>
    <n v="170.98"/>
    <n v="10"/>
    <n v="1719.07"/>
    <n v="929"/>
    <x v="433"/>
    <x v="2"/>
    <x v="3"/>
    <x v="1"/>
    <x v="10"/>
    <s v="Jumbo Box"/>
    <x v="276"/>
    <n v="0.66"/>
    <x v="0"/>
    <x v="30"/>
    <x v="336"/>
    <n v="8857"/>
  </r>
  <r>
    <n v="20039"/>
    <n v="90766"/>
    <x v="93"/>
    <d v="2020-04-08T00:00:00"/>
    <s v="High"/>
    <n v="0.06"/>
    <n v="35"/>
    <n v="31.11"/>
    <n v="31.11"/>
    <s v=" "/>
    <n v="89.83"/>
    <n v="4"/>
    <n v="366.26"/>
    <n v="3279"/>
    <x v="434"/>
    <x v="1"/>
    <x v="0"/>
    <x v="0"/>
    <x v="0"/>
    <s v="Large Box"/>
    <x v="388"/>
    <n v="0.83"/>
    <x v="3"/>
    <x v="15"/>
    <x v="337"/>
    <n v="29203"/>
  </r>
  <r>
    <n v="20040"/>
    <n v="90766"/>
    <x v="93"/>
    <d v="2020-04-08T00:00:00"/>
    <s v="High"/>
    <n v="0.1"/>
    <n v="5.5"/>
    <n v="358.29539999999997"/>
    <n v="358.29539999999997"/>
    <s v=" "/>
    <n v="13.43"/>
    <n v="12"/>
    <n v="157.99"/>
    <n v="3279"/>
    <x v="434"/>
    <x v="1"/>
    <x v="0"/>
    <x v="0"/>
    <x v="0"/>
    <s v="Small Box"/>
    <x v="102"/>
    <n v="0.56999999999999995"/>
    <x v="3"/>
    <x v="15"/>
    <x v="337"/>
    <n v="29203"/>
  </r>
  <r>
    <n v="20041"/>
    <n v="90766"/>
    <x v="93"/>
    <d v="2020-04-06T00:00:00"/>
    <s v="High"/>
    <n v="0.01"/>
    <n v="7.69"/>
    <n v="8.3219999999999992"/>
    <n v="8.3219999999999992"/>
    <s v=" "/>
    <n v="125.99"/>
    <n v="11"/>
    <n v="1212.8800000000001"/>
    <n v="3279"/>
    <x v="192"/>
    <x v="1"/>
    <x v="0"/>
    <x v="2"/>
    <x v="8"/>
    <s v="Small Box"/>
    <x v="201"/>
    <n v="0.57999999999999996"/>
    <x v="3"/>
    <x v="15"/>
    <x v="337"/>
    <n v="29203"/>
  </r>
  <r>
    <n v="21768"/>
    <n v="89873"/>
    <x v="93"/>
    <d v="2020-04-15T00:00:00"/>
    <s v="Low"/>
    <n v="0.05"/>
    <n v="0.71"/>
    <n v="13.448099999999998"/>
    <n v="13.448099999999998"/>
    <n v="-117.61199999999999"/>
    <n v="4.84"/>
    <n v="4"/>
    <n v="19.489999999999998"/>
    <n v="2874"/>
    <x v="412"/>
    <x v="1"/>
    <x v="0"/>
    <x v="0"/>
    <x v="4"/>
    <s v="Wrap Bag"/>
    <x v="334"/>
    <n v="0.52"/>
    <x v="2"/>
    <x v="8"/>
    <x v="338"/>
    <n v="68128"/>
  </r>
  <r>
    <n v="22969"/>
    <n v="91513"/>
    <x v="93"/>
    <d v="2020-04-07T00:00:00"/>
    <s v="Medium"/>
    <n v="0"/>
    <n v="4.82"/>
    <n v="-5.05"/>
    <s v=" "/>
    <s v=" "/>
    <n v="8.34"/>
    <n v="9"/>
    <n v="76.23"/>
    <n v="786"/>
    <x v="435"/>
    <x v="1"/>
    <x v="0"/>
    <x v="0"/>
    <x v="3"/>
    <s v="Small Box"/>
    <x v="187"/>
    <n v="0.4"/>
    <x v="1"/>
    <x v="1"/>
    <x v="339"/>
    <n v="92691"/>
  </r>
  <r>
    <n v="23721"/>
    <n v="89608"/>
    <x v="93"/>
    <d v="2020-04-08T00:00:00"/>
    <s v="Low"/>
    <n v="0.06"/>
    <n v="12.23"/>
    <n v="427.00649999999996"/>
    <n v="427.00649999999996"/>
    <n v="-685.7944"/>
    <n v="60.65"/>
    <n v="10"/>
    <n v="618.85"/>
    <n v="2334"/>
    <x v="436"/>
    <x v="1"/>
    <x v="1"/>
    <x v="1"/>
    <x v="7"/>
    <s v="Medium Box"/>
    <x v="222"/>
    <n v="0.64"/>
    <x v="2"/>
    <x v="22"/>
    <x v="340"/>
    <n v="53220"/>
  </r>
  <r>
    <n v="24014"/>
    <n v="88204"/>
    <x v="93"/>
    <d v="2020-04-07T00:00:00"/>
    <s v="Medium"/>
    <n v="0.04"/>
    <n v="54.92"/>
    <n v="1684.4762999999998"/>
    <n v="1684.4762999999998"/>
    <n v="-4.75"/>
    <n v="300.98"/>
    <n v="8"/>
    <n v="2441.27"/>
    <n v="107"/>
    <x v="437"/>
    <x v="2"/>
    <x v="1"/>
    <x v="1"/>
    <x v="10"/>
    <s v="Jumbo Box"/>
    <x v="384"/>
    <n v="0.55000000000000004"/>
    <x v="0"/>
    <x v="47"/>
    <x v="341"/>
    <n v="3820"/>
  </r>
  <r>
    <n v="770"/>
    <n v="5509"/>
    <x v="94"/>
    <d v="2020-04-12T00:00:00"/>
    <s v="Low"/>
    <n v="0.02"/>
    <n v="5.3"/>
    <n v="-29.898400000000002"/>
    <s v=" "/>
    <n v="-66.248000000000005"/>
    <n v="5.58"/>
    <n v="11"/>
    <n v="68.459999999999994"/>
    <n v="272"/>
    <x v="438"/>
    <x v="1"/>
    <x v="0"/>
    <x v="0"/>
    <x v="14"/>
    <s v="Small Box"/>
    <x v="389"/>
    <n v="0.35"/>
    <x v="3"/>
    <x v="44"/>
    <x v="193"/>
    <n v="28204"/>
  </r>
  <r>
    <n v="771"/>
    <n v="5509"/>
    <x v="94"/>
    <d v="2020-04-14T00:00:00"/>
    <s v="Low"/>
    <n v="0.03"/>
    <n v="18.98"/>
    <n v="52.916600000000003"/>
    <n v="52.916600000000003"/>
    <n v="-144.59200000000001"/>
    <n v="40.89"/>
    <n v="21"/>
    <n v="885.23"/>
    <n v="272"/>
    <x v="439"/>
    <x v="1"/>
    <x v="0"/>
    <x v="1"/>
    <x v="7"/>
    <s v="Small Box"/>
    <x v="390"/>
    <n v="0.56999999999999995"/>
    <x v="3"/>
    <x v="44"/>
    <x v="193"/>
    <n v="28204"/>
  </r>
  <r>
    <n v="1225"/>
    <n v="8994"/>
    <x v="94"/>
    <d v="2020-04-09T00:00:00"/>
    <s v="Low"/>
    <n v="0.1"/>
    <n v="19.989999999999998"/>
    <n v="-580.32000000000005"/>
    <s v=" "/>
    <s v=" "/>
    <n v="40.479999999999997"/>
    <n v="36"/>
    <n v="1423.35"/>
    <n v="698"/>
    <x v="440"/>
    <x v="1"/>
    <x v="2"/>
    <x v="2"/>
    <x v="5"/>
    <s v="Small Box"/>
    <x v="391"/>
    <n v="0.77"/>
    <x v="1"/>
    <x v="4"/>
    <x v="6"/>
    <n v="98105"/>
  </r>
  <r>
    <n v="1417"/>
    <n v="10277"/>
    <x v="94"/>
    <d v="2020-04-08T00:00:00"/>
    <s v="Medium"/>
    <n v="0"/>
    <n v="5.26"/>
    <n v="542.25"/>
    <n v="542.25"/>
    <s v=" "/>
    <n v="65.989999999999995"/>
    <n v="36"/>
    <n v="2144.92"/>
    <n v="1413"/>
    <x v="441"/>
    <x v="1"/>
    <x v="2"/>
    <x v="2"/>
    <x v="8"/>
    <s v="Small Box"/>
    <x v="392"/>
    <n v="0.59"/>
    <x v="0"/>
    <x v="29"/>
    <x v="185"/>
    <n v="2113"/>
  </r>
  <r>
    <n v="18555"/>
    <n v="87765"/>
    <x v="94"/>
    <d v="2020-04-08T00:00:00"/>
    <s v="Medium"/>
    <n v="0.06"/>
    <n v="8.99"/>
    <n v="38.06"/>
    <n v="38.06"/>
    <s v=" "/>
    <n v="17.670000000000002"/>
    <n v="4"/>
    <n v="69.959999999999994"/>
    <n v="683"/>
    <x v="442"/>
    <x v="0"/>
    <x v="3"/>
    <x v="1"/>
    <x v="7"/>
    <s v="Small Pack"/>
    <x v="393"/>
    <n v="0.47"/>
    <x v="2"/>
    <x v="8"/>
    <x v="244"/>
    <n v="68046"/>
  </r>
  <r>
    <n v="18770"/>
    <n v="88941"/>
    <x v="94"/>
    <d v="2020-04-12T00:00:00"/>
    <s v="Low"/>
    <n v="0.02"/>
    <n v="5.3"/>
    <n v="-22.48"/>
    <s v=" "/>
    <n v="-14.4716"/>
    <n v="5.58"/>
    <n v="3"/>
    <n v="18.670000000000002"/>
    <n v="268"/>
    <x v="443"/>
    <x v="1"/>
    <x v="0"/>
    <x v="0"/>
    <x v="14"/>
    <s v="Small Box"/>
    <x v="389"/>
    <n v="0.35"/>
    <x v="1"/>
    <x v="41"/>
    <x v="342"/>
    <n v="86001"/>
  </r>
  <r>
    <n v="18771"/>
    <n v="88941"/>
    <x v="94"/>
    <d v="2020-04-14T00:00:00"/>
    <s v="Low"/>
    <n v="0.03"/>
    <n v="18.98"/>
    <n v="78.98"/>
    <n v="78.98"/>
    <n v="-29.972800000000003"/>
    <n v="40.89"/>
    <n v="5"/>
    <n v="210.77"/>
    <n v="268"/>
    <x v="74"/>
    <x v="1"/>
    <x v="0"/>
    <x v="1"/>
    <x v="7"/>
    <s v="Small Box"/>
    <x v="390"/>
    <n v="0.56999999999999995"/>
    <x v="1"/>
    <x v="41"/>
    <x v="342"/>
    <n v="86001"/>
  </r>
  <r>
    <n v="19225"/>
    <n v="89848"/>
    <x v="94"/>
    <d v="2020-04-09T00:00:00"/>
    <s v="Low"/>
    <n v="0.1"/>
    <n v="19.989999999999998"/>
    <n v="-580.32000000000005"/>
    <s v=" "/>
    <n v="-74.43950000000001"/>
    <n v="40.479999999999997"/>
    <n v="9"/>
    <n v="355.84"/>
    <n v="696"/>
    <x v="444"/>
    <x v="1"/>
    <x v="2"/>
    <x v="2"/>
    <x v="5"/>
    <s v="Small Box"/>
    <x v="391"/>
    <n v="0.77"/>
    <x v="2"/>
    <x v="39"/>
    <x v="309"/>
    <n v="46307"/>
  </r>
  <r>
    <n v="19417"/>
    <n v="87086"/>
    <x v="94"/>
    <d v="2020-04-08T00:00:00"/>
    <s v="Medium"/>
    <n v="0"/>
    <n v="5.26"/>
    <n v="369.99869999999999"/>
    <n v="369.99869999999999"/>
    <n v="-105.72"/>
    <n v="65.989999999999995"/>
    <n v="9"/>
    <n v="536.23"/>
    <n v="1410"/>
    <x v="445"/>
    <x v="1"/>
    <x v="2"/>
    <x v="2"/>
    <x v="8"/>
    <s v="Small Box"/>
    <x v="392"/>
    <n v="0.59"/>
    <x v="1"/>
    <x v="1"/>
    <x v="343"/>
    <n v="92553"/>
  </r>
  <r>
    <n v="22839"/>
    <n v="91017"/>
    <x v="94"/>
    <d v="2020-04-08T00:00:00"/>
    <s v="Not Specified"/>
    <n v="0.08"/>
    <n v="0.5"/>
    <n v="215.71799999999999"/>
    <n v="215.71799999999999"/>
    <n v="-63.415600000000005"/>
    <n v="12.53"/>
    <n v="5"/>
    <n v="61.1"/>
    <n v="2539"/>
    <x v="446"/>
    <x v="1"/>
    <x v="0"/>
    <x v="0"/>
    <x v="12"/>
    <s v="Small Box"/>
    <x v="394"/>
    <n v="0.38"/>
    <x v="3"/>
    <x v="12"/>
    <x v="344"/>
    <n v="32789"/>
  </r>
  <r>
    <n v="22840"/>
    <n v="91017"/>
    <x v="94"/>
    <d v="2020-04-08T00:00:00"/>
    <s v="Not Specified"/>
    <n v="0.02"/>
    <n v="19.989999999999998"/>
    <n v="106.98479999999999"/>
    <n v="106.98479999999999"/>
    <s v=" "/>
    <n v="178.47"/>
    <n v="1"/>
    <n v="193.81"/>
    <n v="2540"/>
    <x v="447"/>
    <x v="1"/>
    <x v="0"/>
    <x v="0"/>
    <x v="0"/>
    <s v="Small Box"/>
    <x v="190"/>
    <n v="0.55000000000000004"/>
    <x v="3"/>
    <x v="12"/>
    <x v="345"/>
    <n v="32708"/>
  </r>
  <r>
    <n v="18181"/>
    <n v="86837"/>
    <x v="95"/>
    <d v="2020-04-09T00:00:00"/>
    <s v="Critical"/>
    <n v="0"/>
    <n v="4.99"/>
    <n v="-59.82"/>
    <s v=" "/>
    <s v=" "/>
    <n v="4.42"/>
    <n v="7"/>
    <n v="33.47"/>
    <n v="15"/>
    <x v="220"/>
    <x v="1"/>
    <x v="3"/>
    <x v="0"/>
    <x v="14"/>
    <s v="Small Box"/>
    <x v="395"/>
    <n v="0.38"/>
    <x v="0"/>
    <x v="2"/>
    <x v="346"/>
    <n v="11787"/>
  </r>
  <r>
    <n v="18394"/>
    <n v="87823"/>
    <x v="95"/>
    <d v="2020-04-12T00:00:00"/>
    <s v="Low"/>
    <n v="0.06"/>
    <n v="1.99"/>
    <n v="341.19809999999995"/>
    <n v="341.19809999999995"/>
    <s v=" "/>
    <n v="40.97"/>
    <n v="12"/>
    <n v="494.49"/>
    <n v="1614"/>
    <x v="448"/>
    <x v="1"/>
    <x v="1"/>
    <x v="2"/>
    <x v="5"/>
    <s v="Small Pack"/>
    <x v="396"/>
    <n v="0.42"/>
    <x v="0"/>
    <x v="29"/>
    <x v="347"/>
    <n v="1748"/>
  </r>
  <r>
    <n v="19780"/>
    <n v="86686"/>
    <x v="95"/>
    <d v="2020-04-10T00:00:00"/>
    <s v="Critical"/>
    <n v="0.01"/>
    <n v="4.62"/>
    <n v="285.47370000000001"/>
    <n v="285.47370000000001"/>
    <n v="-45.99"/>
    <n v="42.98"/>
    <n v="9"/>
    <n v="413.73"/>
    <n v="1935"/>
    <x v="449"/>
    <x v="0"/>
    <x v="2"/>
    <x v="0"/>
    <x v="13"/>
    <s v="Small Box"/>
    <x v="397"/>
    <n v="0.56000000000000005"/>
    <x v="2"/>
    <x v="10"/>
    <x v="348"/>
    <n v="75051"/>
  </r>
  <r>
    <n v="19816"/>
    <n v="89314"/>
    <x v="95"/>
    <d v="2020-04-09T00:00:00"/>
    <s v="Critical"/>
    <n v="0.05"/>
    <n v="5.09"/>
    <n v="240.17519999999996"/>
    <n v="240.17519999999996"/>
    <s v=" "/>
    <n v="35.44"/>
    <n v="10"/>
    <n v="348.08"/>
    <n v="3098"/>
    <x v="450"/>
    <x v="1"/>
    <x v="1"/>
    <x v="0"/>
    <x v="3"/>
    <s v="Small Box"/>
    <x v="398"/>
    <n v="0.38"/>
    <x v="0"/>
    <x v="2"/>
    <x v="349"/>
    <n v="11967"/>
  </r>
  <r>
    <n v="22374"/>
    <n v="91447"/>
    <x v="95"/>
    <d v="2020-04-09T00:00:00"/>
    <s v="Not Specified"/>
    <n v="0.08"/>
    <n v="1.49"/>
    <n v="27.0273"/>
    <n v="27.0273"/>
    <s v=" "/>
    <n v="4.55"/>
    <n v="9"/>
    <n v="39.17"/>
    <n v="2563"/>
    <x v="451"/>
    <x v="1"/>
    <x v="0"/>
    <x v="0"/>
    <x v="1"/>
    <s v="Small Box"/>
    <x v="337"/>
    <n v="0.35"/>
    <x v="2"/>
    <x v="3"/>
    <x v="350"/>
    <n v="55432"/>
  </r>
  <r>
    <n v="8241"/>
    <n v="58914"/>
    <x v="96"/>
    <d v="2020-04-11T00:00:00"/>
    <s v="Low"/>
    <n v="7.0000000000000007E-2"/>
    <n v="1.99"/>
    <n v="-55.84"/>
    <s v=" "/>
    <n v="-7.25"/>
    <n v="2.12"/>
    <n v="46"/>
    <n v="99.94"/>
    <n v="117"/>
    <x v="452"/>
    <x v="1"/>
    <x v="0"/>
    <x v="2"/>
    <x v="5"/>
    <s v="Small Pack"/>
    <x v="399"/>
    <n v="0.55000000000000004"/>
    <x v="1"/>
    <x v="4"/>
    <x v="6"/>
    <n v="98103"/>
  </r>
  <r>
    <n v="19182"/>
    <n v="89787"/>
    <x v="96"/>
    <d v="2020-04-11T00:00:00"/>
    <s v="High"/>
    <n v="0.03"/>
    <n v="49"/>
    <n v="64.265999999999991"/>
    <n v="64.265999999999991"/>
    <s v=" "/>
    <n v="4.4800000000000004"/>
    <n v="2"/>
    <n v="21.46"/>
    <n v="1178"/>
    <x v="453"/>
    <x v="1"/>
    <x v="1"/>
    <x v="0"/>
    <x v="13"/>
    <s v="Large Box"/>
    <x v="400"/>
    <n v="0.6"/>
    <x v="3"/>
    <x v="12"/>
    <x v="351"/>
    <n v="32701"/>
  </r>
  <r>
    <n v="19183"/>
    <n v="89787"/>
    <x v="96"/>
    <d v="2020-04-11T00:00:00"/>
    <s v="High"/>
    <n v="0.06"/>
    <n v="39"/>
    <n v="-302.61559999999997"/>
    <s v=" "/>
    <s v=" "/>
    <n v="350.99"/>
    <n v="10"/>
    <n v="3506.78"/>
    <n v="1178"/>
    <x v="454"/>
    <x v="2"/>
    <x v="1"/>
    <x v="1"/>
    <x v="2"/>
    <s v="Jumbo Drum"/>
    <x v="71"/>
    <n v="0.55000000000000004"/>
    <x v="3"/>
    <x v="12"/>
    <x v="351"/>
    <n v="32701"/>
  </r>
  <r>
    <n v="19184"/>
    <n v="89787"/>
    <x v="96"/>
    <d v="2020-04-11T00:00:00"/>
    <s v="High"/>
    <n v="0.09"/>
    <n v="6.5"/>
    <n v="5.6916000000000002"/>
    <n v="5.6916000000000002"/>
    <n v="-8.02"/>
    <n v="40.98"/>
    <n v="7"/>
    <n v="267.69"/>
    <n v="1178"/>
    <x v="455"/>
    <x v="0"/>
    <x v="1"/>
    <x v="2"/>
    <x v="5"/>
    <s v="Small Box"/>
    <x v="75"/>
    <n v="0.74"/>
    <x v="3"/>
    <x v="12"/>
    <x v="351"/>
    <n v="32701"/>
  </r>
  <r>
    <n v="19185"/>
    <n v="89787"/>
    <x v="96"/>
    <d v="2020-04-10T00:00:00"/>
    <s v="High"/>
    <n v="0.09"/>
    <n v="60"/>
    <n v="-369.10999999999996"/>
    <s v=" "/>
    <n v="-17.18"/>
    <n v="349.45"/>
    <n v="7"/>
    <n v="2307.2600000000002"/>
    <n v="1178"/>
    <x v="456"/>
    <x v="2"/>
    <x v="1"/>
    <x v="1"/>
    <x v="9"/>
    <s v="Jumbo Drum"/>
    <x v="401"/>
    <m/>
    <x v="3"/>
    <x v="12"/>
    <x v="351"/>
    <n v="32701"/>
  </r>
  <r>
    <n v="19550"/>
    <n v="88410"/>
    <x v="96"/>
    <d v="2020-04-10T00:00:00"/>
    <s v="Medium"/>
    <n v="7.0000000000000007E-2"/>
    <n v="7.69"/>
    <n v="588.24569999999994"/>
    <n v="588.24569999999994"/>
    <n v="-193.97"/>
    <n v="125.99"/>
    <n v="8"/>
    <n v="852.53"/>
    <n v="1271"/>
    <x v="149"/>
    <x v="1"/>
    <x v="2"/>
    <x v="2"/>
    <x v="8"/>
    <s v="Small Box"/>
    <x v="402"/>
    <n v="0.59"/>
    <x v="1"/>
    <x v="1"/>
    <x v="352"/>
    <n v="91941"/>
  </r>
  <r>
    <n v="21855"/>
    <n v="85928"/>
    <x v="96"/>
    <d v="2020-04-11T00:00:00"/>
    <s v="Not Specified"/>
    <n v="0.04"/>
    <n v="19.989999999999998"/>
    <n v="55.555199999999999"/>
    <n v="55.555199999999999"/>
    <n v="-152.7448"/>
    <n v="90.48"/>
    <n v="3"/>
    <n v="268.64"/>
    <n v="2847"/>
    <x v="457"/>
    <x v="1"/>
    <x v="2"/>
    <x v="0"/>
    <x v="14"/>
    <s v="Small Box"/>
    <x v="83"/>
    <n v="0.4"/>
    <x v="3"/>
    <x v="28"/>
    <x v="353"/>
    <n v="38017"/>
  </r>
  <r>
    <n v="21856"/>
    <n v="85928"/>
    <x v="96"/>
    <d v="2020-04-10T00:00:00"/>
    <s v="Not Specified"/>
    <n v="0.02"/>
    <n v="6.02"/>
    <n v="-535.33199999999999"/>
    <s v=" "/>
    <s v=" "/>
    <n v="9.77"/>
    <n v="9"/>
    <n v="87.68"/>
    <n v="2847"/>
    <x v="458"/>
    <x v="1"/>
    <x v="2"/>
    <x v="1"/>
    <x v="7"/>
    <s v="Medium Box"/>
    <x v="403"/>
    <n v="0.48"/>
    <x v="3"/>
    <x v="28"/>
    <x v="353"/>
    <n v="38017"/>
  </r>
  <r>
    <n v="21857"/>
    <n v="85928"/>
    <x v="96"/>
    <d v="2020-04-11T00:00:00"/>
    <s v="Not Specified"/>
    <n v="0.09"/>
    <n v="7.73"/>
    <n v="-208.72039999999998"/>
    <s v=" "/>
    <n v="-15.818400000000002"/>
    <n v="34.99"/>
    <n v="1"/>
    <n v="37.619999999999997"/>
    <n v="2847"/>
    <x v="458"/>
    <x v="1"/>
    <x v="2"/>
    <x v="0"/>
    <x v="4"/>
    <s v="Small Box"/>
    <x v="247"/>
    <n v="0.59"/>
    <x v="3"/>
    <x v="28"/>
    <x v="353"/>
    <n v="38017"/>
  </r>
  <r>
    <n v="23622"/>
    <n v="86454"/>
    <x v="96"/>
    <d v="2020-04-13T00:00:00"/>
    <s v="Low"/>
    <n v="0.05"/>
    <n v="8.99"/>
    <n v="719.35259999999994"/>
    <n v="719.35259999999994"/>
    <s v=" "/>
    <n v="115.99"/>
    <n v="11"/>
    <n v="1042.54"/>
    <n v="2851"/>
    <x v="459"/>
    <x v="1"/>
    <x v="1"/>
    <x v="2"/>
    <x v="8"/>
    <s v="Small Box"/>
    <x v="404"/>
    <n v="0.57999999999999996"/>
    <x v="2"/>
    <x v="10"/>
    <x v="354"/>
    <n v="79762"/>
  </r>
  <r>
    <n v="23693"/>
    <n v="89609"/>
    <x v="96"/>
    <d v="2020-04-11T00:00:00"/>
    <s v="Not Specified"/>
    <n v="0.05"/>
    <n v="13.32"/>
    <n v="-190.49"/>
    <s v=" "/>
    <n v="-584.3599200000001"/>
    <n v="14.81"/>
    <n v="8"/>
    <n v="115.99"/>
    <n v="2334"/>
    <x v="436"/>
    <x v="1"/>
    <x v="3"/>
    <x v="0"/>
    <x v="13"/>
    <s v="Small Box"/>
    <x v="111"/>
    <n v="0.43"/>
    <x v="2"/>
    <x v="22"/>
    <x v="340"/>
    <n v="53220"/>
  </r>
  <r>
    <n v="23694"/>
    <n v="89609"/>
    <x v="96"/>
    <d v="2020-04-10T00:00:00"/>
    <s v="Not Specified"/>
    <n v="0.08"/>
    <n v="1.25"/>
    <n v="-8.77"/>
    <s v=" "/>
    <s v=" "/>
    <n v="2.78"/>
    <n v="7"/>
    <n v="19.46"/>
    <n v="2334"/>
    <x v="436"/>
    <x v="1"/>
    <x v="3"/>
    <x v="0"/>
    <x v="4"/>
    <s v="Wrap Bag"/>
    <x v="405"/>
    <n v="0.59"/>
    <x v="2"/>
    <x v="22"/>
    <x v="340"/>
    <n v="53220"/>
  </r>
  <r>
    <n v="24358"/>
    <n v="85939"/>
    <x v="96"/>
    <d v="2020-04-10T00:00:00"/>
    <s v="Critical"/>
    <n v="7.0000000000000007E-2"/>
    <n v="48.26"/>
    <n v="2581.5590999999995"/>
    <n v="2581.5590999999995"/>
    <n v="-47.28"/>
    <n v="400.97"/>
    <n v="10"/>
    <n v="3741.39"/>
    <n v="1186"/>
    <x v="321"/>
    <x v="2"/>
    <x v="1"/>
    <x v="2"/>
    <x v="6"/>
    <s v="Jumbo Box"/>
    <x v="291"/>
    <n v="0.36"/>
    <x v="1"/>
    <x v="1"/>
    <x v="355"/>
    <n v="92646"/>
  </r>
  <r>
    <n v="26241"/>
    <n v="89585"/>
    <x v="96"/>
    <d v="2020-04-11T00:00:00"/>
    <s v="Low"/>
    <n v="7.0000000000000007E-2"/>
    <n v="1.99"/>
    <n v="-55.84"/>
    <s v=" "/>
    <n v="-115.94"/>
    <n v="2.12"/>
    <n v="12"/>
    <n v="26.07"/>
    <n v="115"/>
    <x v="460"/>
    <x v="1"/>
    <x v="0"/>
    <x v="2"/>
    <x v="5"/>
    <s v="Small Pack"/>
    <x v="399"/>
    <n v="0.55000000000000004"/>
    <x v="1"/>
    <x v="5"/>
    <x v="356"/>
    <n v="97128"/>
  </r>
  <r>
    <n v="3847"/>
    <n v="27456"/>
    <x v="97"/>
    <d v="2020-04-11T00:00:00"/>
    <s v="Not Specified"/>
    <n v="0.05"/>
    <n v="91.05"/>
    <n v="772.04"/>
    <n v="772.04"/>
    <n v="-82.83"/>
    <n v="328.14"/>
    <n v="29"/>
    <n v="9492.92"/>
    <n v="1104"/>
    <x v="461"/>
    <x v="2"/>
    <x v="0"/>
    <x v="0"/>
    <x v="13"/>
    <s v="Jumbo Drum"/>
    <x v="105"/>
    <n v="0.56999999999999995"/>
    <x v="0"/>
    <x v="2"/>
    <x v="2"/>
    <n v="10282"/>
  </r>
  <r>
    <n v="20764"/>
    <n v="85940"/>
    <x v="97"/>
    <d v="2020-04-13T00:00:00"/>
    <s v="Not Specified"/>
    <n v="0.08"/>
    <n v="6.96"/>
    <n v="28.565999999999999"/>
    <n v="28.565999999999999"/>
    <s v=" "/>
    <n v="11.7"/>
    <n v="8"/>
    <n v="87.8"/>
    <n v="1185"/>
    <x v="321"/>
    <x v="1"/>
    <x v="1"/>
    <x v="0"/>
    <x v="13"/>
    <s v="Medium Box"/>
    <x v="143"/>
    <n v="0.5"/>
    <x v="3"/>
    <x v="9"/>
    <x v="41"/>
    <n v="35756"/>
  </r>
  <r>
    <n v="20851"/>
    <n v="86010"/>
    <x v="97"/>
    <d v="2020-04-11T00:00:00"/>
    <s v="High"/>
    <n v="0.03"/>
    <n v="11.28"/>
    <n v="-53.296199999999999"/>
    <s v=" "/>
    <n v="-79.320800000000006"/>
    <n v="15.99"/>
    <n v="2"/>
    <n v="35.479999999999997"/>
    <n v="451"/>
    <x v="462"/>
    <x v="1"/>
    <x v="0"/>
    <x v="2"/>
    <x v="6"/>
    <s v="Medium Box"/>
    <x v="406"/>
    <n v="0.38"/>
    <x v="1"/>
    <x v="1"/>
    <x v="357"/>
    <n v="94024"/>
  </r>
  <r>
    <n v="20891"/>
    <n v="87041"/>
    <x v="97"/>
    <d v="2020-04-11T00:00:00"/>
    <s v="Not Specified"/>
    <n v="0.03"/>
    <n v="3.37"/>
    <n v="11.82"/>
    <n v="11.82"/>
    <n v="-73.5655"/>
    <n v="10.98"/>
    <n v="5"/>
    <n v="56.19"/>
    <n v="2999"/>
    <x v="306"/>
    <x v="1"/>
    <x v="1"/>
    <x v="0"/>
    <x v="16"/>
    <s v="Small Pack"/>
    <x v="407"/>
    <n v="0.56999999999999995"/>
    <x v="2"/>
    <x v="27"/>
    <x v="358"/>
    <n v="48237"/>
  </r>
  <r>
    <n v="21847"/>
    <n v="90977"/>
    <x v="97"/>
    <d v="2020-04-11T00:00:00"/>
    <s v="Not Specified"/>
    <n v="0.05"/>
    <n v="91.05"/>
    <n v="772.04"/>
    <n v="772.04"/>
    <n v="-85.670400000000001"/>
    <n v="328.14"/>
    <n v="7"/>
    <n v="2291.39"/>
    <n v="1103"/>
    <x v="181"/>
    <x v="2"/>
    <x v="0"/>
    <x v="0"/>
    <x v="13"/>
    <s v="Jumbo Drum"/>
    <x v="105"/>
    <n v="0.56999999999999995"/>
    <x v="2"/>
    <x v="8"/>
    <x v="359"/>
    <n v="68046"/>
  </r>
  <r>
    <n v="22105"/>
    <n v="91109"/>
    <x v="97"/>
    <d v="2020-04-11T00:00:00"/>
    <s v="Not Specified"/>
    <n v="0.04"/>
    <n v="2.35"/>
    <n v="24.59"/>
    <n v="24.59"/>
    <s v=" "/>
    <n v="7.08"/>
    <n v="7"/>
    <n v="49.1"/>
    <n v="2430"/>
    <x v="463"/>
    <x v="1"/>
    <x v="0"/>
    <x v="0"/>
    <x v="4"/>
    <s v="Wrap Bag"/>
    <x v="408"/>
    <n v="0.47"/>
    <x v="2"/>
    <x v="10"/>
    <x v="293"/>
    <n v="76541"/>
  </r>
  <r>
    <n v="23153"/>
    <n v="88083"/>
    <x v="98"/>
    <d v="2020-04-13T00:00:00"/>
    <s v="Not Specified"/>
    <n v="0.03"/>
    <n v="19.989999999999998"/>
    <n v="-4.4599999999999937"/>
    <s v=" "/>
    <s v=" "/>
    <n v="48.04"/>
    <n v="2"/>
    <n v="101.71"/>
    <n v="445"/>
    <x v="464"/>
    <x v="1"/>
    <x v="3"/>
    <x v="0"/>
    <x v="3"/>
    <s v="Small Box"/>
    <x v="409"/>
    <n v="0.37"/>
    <x v="2"/>
    <x v="8"/>
    <x v="304"/>
    <n v="68701"/>
  </r>
  <r>
    <n v="25932"/>
    <n v="88278"/>
    <x v="98"/>
    <d v="2020-04-12T00:00:00"/>
    <s v="High"/>
    <n v="0"/>
    <n v="2.85"/>
    <n v="76.389899999999983"/>
    <n v="76.389899999999983"/>
    <n v="-367.00200000000001"/>
    <n v="12.22"/>
    <n v="9"/>
    <n v="110.71"/>
    <n v="2862"/>
    <x v="465"/>
    <x v="1"/>
    <x v="2"/>
    <x v="1"/>
    <x v="7"/>
    <s v="Small Pack"/>
    <x v="410"/>
    <n v="0.55000000000000004"/>
    <x v="2"/>
    <x v="8"/>
    <x v="338"/>
    <n v="68128"/>
  </r>
  <r>
    <n v="25676"/>
    <n v="90492"/>
    <x v="99"/>
    <d v="2020-04-14T00:00:00"/>
    <s v="High"/>
    <n v="0.05"/>
    <n v="6.31"/>
    <n v="6.11"/>
    <n v="6.11"/>
    <s v=" "/>
    <n v="35.51"/>
    <n v="2"/>
    <n v="73.099999999999994"/>
    <n v="918"/>
    <x v="396"/>
    <x v="1"/>
    <x v="1"/>
    <x v="0"/>
    <x v="0"/>
    <s v="Small Box"/>
    <x v="411"/>
    <n v="0.57999999999999996"/>
    <x v="1"/>
    <x v="1"/>
    <x v="360"/>
    <n v="91730"/>
  </r>
  <r>
    <n v="25677"/>
    <n v="90492"/>
    <x v="99"/>
    <d v="2020-04-12T00:00:00"/>
    <s v="High"/>
    <n v="0.1"/>
    <n v="2.64"/>
    <n v="-6.34"/>
    <s v=" "/>
    <n v="-500.86400000000003"/>
    <n v="8.34"/>
    <n v="6"/>
    <n v="47.95"/>
    <n v="919"/>
    <x v="58"/>
    <x v="1"/>
    <x v="1"/>
    <x v="0"/>
    <x v="16"/>
    <s v="Small Pack"/>
    <x v="166"/>
    <n v="0.59"/>
    <x v="1"/>
    <x v="1"/>
    <x v="361"/>
    <n v="96003"/>
  </r>
  <r>
    <n v="25678"/>
    <n v="90492"/>
    <x v="99"/>
    <d v="2020-04-14T00:00:00"/>
    <s v="High"/>
    <n v="0.03"/>
    <n v="8.94"/>
    <n v="-160.27549999999999"/>
    <s v=" "/>
    <n v="-44.9696"/>
    <n v="8.0399999999999991"/>
    <n v="9"/>
    <n v="76.77"/>
    <n v="920"/>
    <x v="58"/>
    <x v="1"/>
    <x v="1"/>
    <x v="0"/>
    <x v="1"/>
    <s v="Small Box"/>
    <x v="412"/>
    <n v="0.4"/>
    <x v="1"/>
    <x v="1"/>
    <x v="186"/>
    <n v="92374"/>
  </r>
  <r>
    <n v="19314"/>
    <n v="87464"/>
    <x v="100"/>
    <d v="2020-04-15T00:00:00"/>
    <s v="Critical"/>
    <n v="0.05"/>
    <n v="1.49"/>
    <n v="-2.9094999999999995"/>
    <s v=" "/>
    <s v=" "/>
    <n v="1.88"/>
    <n v="1"/>
    <n v="3.42"/>
    <n v="171"/>
    <x v="466"/>
    <x v="1"/>
    <x v="2"/>
    <x v="0"/>
    <x v="1"/>
    <s v="Small Box"/>
    <x v="413"/>
    <n v="0.37"/>
    <x v="0"/>
    <x v="30"/>
    <x v="362"/>
    <n v="7024"/>
  </r>
  <r>
    <n v="24278"/>
    <n v="89017"/>
    <x v="100"/>
    <d v="2020-04-15T00:00:00"/>
    <s v="Critical"/>
    <n v="0.02"/>
    <n v="1.99"/>
    <n v="164.06129999999999"/>
    <n v="164.06129999999999"/>
    <s v=" "/>
    <n v="33.979999999999997"/>
    <n v="7"/>
    <n v="237.77"/>
    <n v="2738"/>
    <x v="467"/>
    <x v="1"/>
    <x v="3"/>
    <x v="2"/>
    <x v="5"/>
    <s v="Small Pack"/>
    <x v="414"/>
    <n v="0.45"/>
    <x v="0"/>
    <x v="37"/>
    <x v="95"/>
    <n v="5403"/>
  </r>
  <r>
    <n v="25683"/>
    <n v="86490"/>
    <x v="100"/>
    <d v="2020-04-14T00:00:00"/>
    <s v="Critical"/>
    <n v="0.08"/>
    <n v="11.15"/>
    <n v="-44.415000000000006"/>
    <s v=" "/>
    <s v=" "/>
    <n v="7.28"/>
    <n v="1"/>
    <n v="14.66"/>
    <n v="3169"/>
    <x v="468"/>
    <x v="0"/>
    <x v="3"/>
    <x v="0"/>
    <x v="3"/>
    <s v="Small Box"/>
    <x v="182"/>
    <n v="0.37"/>
    <x v="3"/>
    <x v="12"/>
    <x v="363"/>
    <n v="32127"/>
  </r>
  <r>
    <n v="19158"/>
    <n v="89726"/>
    <x v="101"/>
    <d v="2020-04-16T00:00:00"/>
    <s v="Medium"/>
    <n v="0.01"/>
    <n v="4"/>
    <n v="-22.82"/>
    <s v=" "/>
    <s v=" "/>
    <n v="29.1"/>
    <n v="8"/>
    <n v="243.32"/>
    <n v="331"/>
    <x v="469"/>
    <x v="0"/>
    <x v="0"/>
    <x v="2"/>
    <x v="5"/>
    <s v="Small Box"/>
    <x v="415"/>
    <n v="0.78"/>
    <x v="0"/>
    <x v="47"/>
    <x v="364"/>
    <n v="3045"/>
  </r>
  <r>
    <n v="19159"/>
    <n v="89726"/>
    <x v="101"/>
    <d v="2020-04-15T00:00:00"/>
    <s v="Medium"/>
    <n v="0.06"/>
    <n v="54.12"/>
    <n v="-715.7782060000003"/>
    <s v=" "/>
    <s v=" "/>
    <n v="296.18"/>
    <n v="5"/>
    <n v="1170.21"/>
    <n v="329"/>
    <x v="470"/>
    <x v="2"/>
    <x v="0"/>
    <x v="1"/>
    <x v="9"/>
    <s v="Jumbo Box"/>
    <x v="279"/>
    <n v="0.76"/>
    <x v="0"/>
    <x v="21"/>
    <x v="96"/>
    <n v="4073"/>
  </r>
  <r>
    <n v="22638"/>
    <n v="90844"/>
    <x v="101"/>
    <d v="2020-04-19T00:00:00"/>
    <s v="Low"/>
    <n v="0.09"/>
    <n v="35.840000000000003"/>
    <n v="-193.58"/>
    <s v=" "/>
    <s v=" "/>
    <n v="100.98"/>
    <n v="4"/>
    <n v="396.19"/>
    <n v="940"/>
    <x v="471"/>
    <x v="2"/>
    <x v="0"/>
    <x v="1"/>
    <x v="10"/>
    <s v="Jumbo Box"/>
    <x v="41"/>
    <n v="0.62"/>
    <x v="0"/>
    <x v="17"/>
    <x v="365"/>
    <n v="6776"/>
  </r>
  <r>
    <n v="22667"/>
    <n v="88880"/>
    <x v="102"/>
    <d v="2020-04-15T00:00:00"/>
    <s v="Not Specified"/>
    <n v="0.09"/>
    <n v="3.5"/>
    <n v="-99.568000000000012"/>
    <s v=" "/>
    <n v="-159.8792"/>
    <n v="70.97"/>
    <n v="12"/>
    <n v="805.99"/>
    <n v="568"/>
    <x v="472"/>
    <x v="1"/>
    <x v="1"/>
    <x v="0"/>
    <x v="13"/>
    <s v="Small Box"/>
    <x v="416"/>
    <n v="0.59"/>
    <x v="3"/>
    <x v="33"/>
    <x v="228"/>
    <n v="39701"/>
  </r>
  <r>
    <n v="22921"/>
    <n v="87994"/>
    <x v="102"/>
    <d v="2020-04-15T00:00:00"/>
    <s v="Not Specified"/>
    <n v="0.01"/>
    <n v="15.09"/>
    <n v="-200.85899999999998"/>
    <s v=" "/>
    <s v=" "/>
    <n v="15.16"/>
    <n v="7"/>
    <n v="110.93"/>
    <n v="1607"/>
    <x v="473"/>
    <x v="1"/>
    <x v="0"/>
    <x v="0"/>
    <x v="1"/>
    <s v="Small Box"/>
    <x v="417"/>
    <n v="0.39"/>
    <x v="0"/>
    <x v="2"/>
    <x v="235"/>
    <n v="11520"/>
  </r>
  <r>
    <n v="26229"/>
    <n v="87424"/>
    <x v="102"/>
    <d v="2020-04-17T00:00:00"/>
    <s v="Critical"/>
    <n v="0.1"/>
    <n v="28.16"/>
    <n v="-390.76800000000003"/>
    <s v=" "/>
    <n v="-49.38"/>
    <n v="226.67"/>
    <n v="5"/>
    <n v="1088.26"/>
    <n v="1559"/>
    <x v="474"/>
    <x v="2"/>
    <x v="1"/>
    <x v="1"/>
    <x v="2"/>
    <s v="Jumbo Drum"/>
    <x v="418"/>
    <n v="0.59"/>
    <x v="3"/>
    <x v="16"/>
    <x v="366"/>
    <n v="24060"/>
  </r>
  <r>
    <n v="18016"/>
    <n v="85895"/>
    <x v="103"/>
    <d v="2020-04-18T00:00:00"/>
    <s v="High"/>
    <n v="0.01"/>
    <n v="8.99"/>
    <n v="-45.471999999999994"/>
    <s v=" "/>
    <s v=" "/>
    <n v="125.99"/>
    <n v="9"/>
    <n v="1011.44"/>
    <n v="1916"/>
    <x v="475"/>
    <x v="1"/>
    <x v="0"/>
    <x v="2"/>
    <x v="8"/>
    <s v="Small Box"/>
    <x v="305"/>
    <n v="0.55000000000000004"/>
    <x v="3"/>
    <x v="34"/>
    <x v="215"/>
    <n v="72209"/>
  </r>
  <r>
    <n v="20712"/>
    <n v="86003"/>
    <x v="103"/>
    <d v="2020-04-17T00:00:00"/>
    <s v="Critical"/>
    <n v="0.05"/>
    <n v="29.7"/>
    <n v="-3971.0627999999997"/>
    <s v=" "/>
    <s v=" "/>
    <n v="2550.14"/>
    <n v="2"/>
    <n v="4845.2700000000004"/>
    <n v="2139"/>
    <x v="476"/>
    <x v="2"/>
    <x v="2"/>
    <x v="2"/>
    <x v="6"/>
    <s v="Jumbo Drum"/>
    <x v="419"/>
    <n v="0.56999999999999995"/>
    <x v="2"/>
    <x v="22"/>
    <x v="367"/>
    <n v="53094"/>
  </r>
  <r>
    <n v="25055"/>
    <n v="91213"/>
    <x v="103"/>
    <d v="2020-04-17T00:00:00"/>
    <s v="Not Specified"/>
    <n v="0"/>
    <n v="1.49"/>
    <n v="20.6448"/>
    <n v="20.6448"/>
    <s v=" "/>
    <n v="2.78"/>
    <n v="9"/>
    <n v="29.92"/>
    <n v="653"/>
    <x v="477"/>
    <x v="0"/>
    <x v="1"/>
    <x v="0"/>
    <x v="1"/>
    <s v="Small Box"/>
    <x v="420"/>
    <n v="0.36"/>
    <x v="1"/>
    <x v="1"/>
    <x v="360"/>
    <n v="91730"/>
  </r>
  <r>
    <n v="1529"/>
    <n v="11013"/>
    <x v="104"/>
    <d v="2020-04-18T00:00:00"/>
    <s v="High"/>
    <n v="0.01"/>
    <n v="8.99"/>
    <n v="-582.64799999999991"/>
    <s v=" "/>
    <n v="-145.852"/>
    <n v="125.99"/>
    <n v="2"/>
    <n v="226.88"/>
    <n v="2867"/>
    <x v="349"/>
    <x v="1"/>
    <x v="2"/>
    <x v="2"/>
    <x v="8"/>
    <s v="Small Box"/>
    <x v="58"/>
    <n v="0.59"/>
    <x v="0"/>
    <x v="24"/>
    <x v="43"/>
    <n v="20016"/>
  </r>
  <r>
    <n v="18404"/>
    <n v="87846"/>
    <x v="104"/>
    <d v="2020-04-18T00:00:00"/>
    <s v="Critical"/>
    <n v="0.06"/>
    <n v="4"/>
    <n v="-13.77"/>
    <s v=" "/>
    <n v="-8.4700000000000006"/>
    <n v="55.94"/>
    <n v="6"/>
    <n v="322.77"/>
    <n v="1041"/>
    <x v="478"/>
    <x v="1"/>
    <x v="3"/>
    <x v="2"/>
    <x v="5"/>
    <s v="Small Box"/>
    <x v="330"/>
    <n v="0.74"/>
    <x v="1"/>
    <x v="1"/>
    <x v="368"/>
    <n v="95695"/>
  </r>
  <r>
    <n v="18405"/>
    <n v="87846"/>
    <x v="104"/>
    <d v="2020-04-17T00:00:00"/>
    <s v="Critical"/>
    <n v="7.0000000000000007E-2"/>
    <n v="0.5"/>
    <n v="44.912100000000002"/>
    <n v="44.912100000000002"/>
    <n v="-44.32"/>
    <n v="6.3"/>
    <n v="11"/>
    <n v="65.09"/>
    <n v="1041"/>
    <x v="478"/>
    <x v="1"/>
    <x v="3"/>
    <x v="0"/>
    <x v="12"/>
    <s v="Small Box"/>
    <x v="421"/>
    <n v="0.39"/>
    <x v="1"/>
    <x v="1"/>
    <x v="368"/>
    <n v="95695"/>
  </r>
  <r>
    <n v="19529"/>
    <n v="85827"/>
    <x v="104"/>
    <d v="2020-04-18T00:00:00"/>
    <s v="High"/>
    <n v="0.01"/>
    <n v="8.99"/>
    <n v="-582.64799999999991"/>
    <s v=" "/>
    <n v="-9.9999999999997868E-3"/>
    <n v="125.99"/>
    <n v="1"/>
    <n v="113.44"/>
    <n v="2868"/>
    <x v="479"/>
    <x v="1"/>
    <x v="2"/>
    <x v="2"/>
    <x v="8"/>
    <s v="Small Box"/>
    <x v="58"/>
    <n v="0.59"/>
    <x v="1"/>
    <x v="4"/>
    <x v="34"/>
    <n v="98026"/>
  </r>
  <r>
    <n v="22275"/>
    <n v="87772"/>
    <x v="104"/>
    <d v="2020-04-17T00:00:00"/>
    <s v="Low"/>
    <n v="0.02"/>
    <n v="19.989999999999998"/>
    <n v="-39.606000000000002"/>
    <s v=" "/>
    <s v=" "/>
    <n v="419.19"/>
    <n v="10"/>
    <n v="4354.55"/>
    <n v="2593"/>
    <x v="480"/>
    <x v="1"/>
    <x v="2"/>
    <x v="0"/>
    <x v="0"/>
    <s v="Small Box"/>
    <x v="422"/>
    <n v="0.57999999999999996"/>
    <x v="3"/>
    <x v="20"/>
    <x v="369"/>
    <n v="30605"/>
  </r>
  <r>
    <n v="18417"/>
    <n v="87889"/>
    <x v="105"/>
    <d v="2020-04-19T00:00:00"/>
    <s v="Medium"/>
    <n v="0.1"/>
    <n v="7.18"/>
    <n v="138.018"/>
    <n v="138.018"/>
    <s v=" "/>
    <n v="300.97000000000003"/>
    <n v="4"/>
    <n v="1094.33"/>
    <n v="2097"/>
    <x v="276"/>
    <x v="1"/>
    <x v="0"/>
    <x v="2"/>
    <x v="5"/>
    <s v="Small Box"/>
    <x v="423"/>
    <n v="0.48"/>
    <x v="3"/>
    <x v="15"/>
    <x v="23"/>
    <n v="29915"/>
  </r>
  <r>
    <n v="18418"/>
    <n v="87889"/>
    <x v="105"/>
    <d v="2020-04-20T00:00:00"/>
    <s v="Medium"/>
    <n v="0.06"/>
    <n v="3.04"/>
    <n v="38.874000000000002"/>
    <n v="38.874000000000002"/>
    <s v=" "/>
    <n v="39.89"/>
    <n v="10"/>
    <n v="389.97"/>
    <n v="2098"/>
    <x v="481"/>
    <x v="1"/>
    <x v="0"/>
    <x v="1"/>
    <x v="7"/>
    <s v="Wrap Bag"/>
    <x v="424"/>
    <n v="0.53"/>
    <x v="3"/>
    <x v="15"/>
    <x v="370"/>
    <n v="29464"/>
  </r>
  <r>
    <n v="18667"/>
    <n v="88678"/>
    <x v="105"/>
    <d v="2020-04-19T00:00:00"/>
    <s v="Critical"/>
    <n v="0.02"/>
    <n v="30"/>
    <n v="90.762"/>
    <n v="90.762"/>
    <n v="-8.9459999999999997"/>
    <n v="130.97999999999999"/>
    <n v="6"/>
    <n v="793.39"/>
    <n v="665"/>
    <x v="95"/>
    <x v="2"/>
    <x v="2"/>
    <x v="1"/>
    <x v="2"/>
    <s v="Jumbo Drum"/>
    <x v="425"/>
    <n v="0.78"/>
    <x v="3"/>
    <x v="28"/>
    <x v="77"/>
    <n v="37130"/>
  </r>
  <r>
    <n v="19131"/>
    <n v="86063"/>
    <x v="105"/>
    <d v="2020-04-18T00:00:00"/>
    <s v="Medium"/>
    <n v="0.09"/>
    <n v="42"/>
    <n v="223.416"/>
    <n v="223.416"/>
    <s v=" "/>
    <n v="89.99"/>
    <n v="6"/>
    <n v="511.25"/>
    <n v="2655"/>
    <x v="355"/>
    <x v="2"/>
    <x v="1"/>
    <x v="1"/>
    <x v="2"/>
    <s v="Jumbo Drum"/>
    <x v="426"/>
    <n v="0.66"/>
    <x v="3"/>
    <x v="20"/>
    <x v="36"/>
    <n v="30318"/>
  </r>
  <r>
    <n v="19596"/>
    <n v="86958"/>
    <x v="105"/>
    <d v="2020-04-19T00:00:00"/>
    <s v="Medium"/>
    <n v="0.1"/>
    <n v="19.989999999999998"/>
    <n v="-517.16999999999996"/>
    <s v=" "/>
    <s v=" "/>
    <n v="52.99"/>
    <n v="7"/>
    <n v="337.59"/>
    <n v="1826"/>
    <x v="482"/>
    <x v="0"/>
    <x v="2"/>
    <x v="0"/>
    <x v="0"/>
    <s v="Small Box"/>
    <x v="427"/>
    <n v="0.81"/>
    <x v="2"/>
    <x v="11"/>
    <x v="371"/>
    <n v="52722"/>
  </r>
  <r>
    <n v="19597"/>
    <n v="86958"/>
    <x v="105"/>
    <d v="2020-04-21T00:00:00"/>
    <s v="Medium"/>
    <n v="7.0000000000000007E-2"/>
    <n v="57.38"/>
    <n v="-429.86"/>
    <s v=" "/>
    <n v="-66.16"/>
    <n v="100.98"/>
    <n v="2"/>
    <n v="215.32"/>
    <n v="1827"/>
    <x v="482"/>
    <x v="2"/>
    <x v="2"/>
    <x v="1"/>
    <x v="10"/>
    <s v="Jumbo Box"/>
    <x v="428"/>
    <n v="0.78"/>
    <x v="2"/>
    <x v="11"/>
    <x v="141"/>
    <n v="52601"/>
  </r>
  <r>
    <n v="19598"/>
    <n v="86958"/>
    <x v="105"/>
    <d v="2020-04-20T00:00:00"/>
    <s v="Medium"/>
    <n v="0.03"/>
    <n v="0.99"/>
    <n v="264.16649999999998"/>
    <n v="264.16649999999998"/>
    <n v="-39.802"/>
    <n v="85.99"/>
    <n v="5"/>
    <n v="382.85"/>
    <n v="1827"/>
    <x v="483"/>
    <x v="1"/>
    <x v="2"/>
    <x v="2"/>
    <x v="8"/>
    <s v="Wrap Bag"/>
    <x v="383"/>
    <n v="0.55000000000000004"/>
    <x v="2"/>
    <x v="11"/>
    <x v="141"/>
    <n v="52601"/>
  </r>
  <r>
    <n v="18159"/>
    <n v="86687"/>
    <x v="106"/>
    <d v="2020-04-23T00:00:00"/>
    <s v="Low"/>
    <n v="0.06"/>
    <n v="1.63"/>
    <n v="14"/>
    <n v="14"/>
    <n v="-150.74"/>
    <n v="3.58"/>
    <n v="10"/>
    <n v="34.76"/>
    <n v="1933"/>
    <x v="449"/>
    <x v="1"/>
    <x v="2"/>
    <x v="0"/>
    <x v="15"/>
    <s v="Wrap Bag"/>
    <x v="429"/>
    <n v="0.36"/>
    <x v="2"/>
    <x v="10"/>
    <x v="372"/>
    <n v="75043"/>
  </r>
  <r>
    <n v="22243"/>
    <n v="89522"/>
    <x v="106"/>
    <d v="2020-04-26T00:00:00"/>
    <s v="Low"/>
    <n v="0.01"/>
    <n v="48.2"/>
    <n v="-40.683999999999997"/>
    <s v=" "/>
    <n v="-333.40251999999998"/>
    <n v="79.52"/>
    <n v="8"/>
    <n v="667.84"/>
    <n v="152"/>
    <x v="484"/>
    <x v="1"/>
    <x v="0"/>
    <x v="1"/>
    <x v="7"/>
    <s v="Medium Box"/>
    <x v="430"/>
    <n v="0.74"/>
    <x v="3"/>
    <x v="28"/>
    <x v="72"/>
    <n v="37918"/>
  </r>
  <r>
    <n v="24756"/>
    <n v="88029"/>
    <x v="106"/>
    <d v="2020-04-21T00:00:00"/>
    <s v="High"/>
    <n v="0.09"/>
    <n v="24.49"/>
    <n v="631.33000000000004"/>
    <n v="631.33000000000004"/>
    <s v=" "/>
    <n v="199.99"/>
    <n v="5"/>
    <n v="990.25"/>
    <n v="2212"/>
    <x v="375"/>
    <x v="0"/>
    <x v="0"/>
    <x v="2"/>
    <x v="11"/>
    <s v="Large Box"/>
    <x v="141"/>
    <n v="0.46"/>
    <x v="0"/>
    <x v="0"/>
    <x v="373"/>
    <n v="21228"/>
  </r>
  <r>
    <n v="25531"/>
    <n v="88871"/>
    <x v="106"/>
    <d v="2020-04-26T00:00:00"/>
    <s v="Low"/>
    <n v="0"/>
    <n v="13.99"/>
    <n v="386.00669999999991"/>
    <n v="386.00669999999991"/>
    <n v="-44.341699999999996"/>
    <n v="78.650000000000006"/>
    <n v="7"/>
    <n v="559.42999999999995"/>
    <n v="1940"/>
    <x v="485"/>
    <x v="1"/>
    <x v="2"/>
    <x v="0"/>
    <x v="13"/>
    <s v="Medium Box"/>
    <x v="316"/>
    <n v="0.52"/>
    <x v="1"/>
    <x v="7"/>
    <x v="9"/>
    <n v="84020"/>
  </r>
  <r>
    <n v="25532"/>
    <n v="88871"/>
    <x v="106"/>
    <d v="2020-04-24T00:00:00"/>
    <s v="Low"/>
    <n v="0.08"/>
    <n v="70.2"/>
    <n v="-1867.97"/>
    <s v=" "/>
    <s v=" "/>
    <n v="122.99"/>
    <n v="10"/>
    <n v="1216.52"/>
    <n v="1940"/>
    <x v="395"/>
    <x v="2"/>
    <x v="2"/>
    <x v="1"/>
    <x v="2"/>
    <s v="Jumbo Drum"/>
    <x v="173"/>
    <n v="0.74"/>
    <x v="1"/>
    <x v="7"/>
    <x v="9"/>
    <n v="84020"/>
  </r>
  <r>
    <n v="20679"/>
    <n v="89523"/>
    <x v="107"/>
    <d v="2020-04-22T00:00:00"/>
    <s v="High"/>
    <n v="0.09"/>
    <n v="2.5"/>
    <n v="13.895999999999999"/>
    <n v="13.895999999999999"/>
    <n v="-175.584"/>
    <n v="5.98"/>
    <n v="5"/>
    <n v="28.11"/>
    <n v="151"/>
    <x v="486"/>
    <x v="1"/>
    <x v="0"/>
    <x v="0"/>
    <x v="14"/>
    <s v="Small Box"/>
    <x v="431"/>
    <n v="0.36"/>
    <x v="3"/>
    <x v="28"/>
    <x v="102"/>
    <n v="37664"/>
  </r>
  <r>
    <n v="24327"/>
    <n v="90479"/>
    <x v="107"/>
    <d v="2020-04-20T00:00:00"/>
    <s v="Medium"/>
    <n v="0.1"/>
    <n v="5.77"/>
    <n v="35.090000000000003"/>
    <n v="35.090000000000003"/>
    <s v=" "/>
    <n v="19.98"/>
    <n v="3"/>
    <n v="57.41"/>
    <n v="240"/>
    <x v="487"/>
    <x v="0"/>
    <x v="3"/>
    <x v="0"/>
    <x v="3"/>
    <s v="Small Box"/>
    <x v="432"/>
    <n v="0.38"/>
    <x v="1"/>
    <x v="31"/>
    <x v="374"/>
    <n v="80817"/>
  </r>
  <r>
    <n v="24328"/>
    <n v="90479"/>
    <x v="107"/>
    <d v="2020-04-21T00:00:00"/>
    <s v="Medium"/>
    <n v="0.06"/>
    <n v="66.67"/>
    <n v="785.63"/>
    <n v="785.63"/>
    <s v=" "/>
    <n v="259.70999999999998"/>
    <n v="11"/>
    <n v="2809.87"/>
    <n v="241"/>
    <x v="488"/>
    <x v="2"/>
    <x v="3"/>
    <x v="1"/>
    <x v="9"/>
    <s v="Jumbo Box"/>
    <x v="195"/>
    <n v="0.61"/>
    <x v="1"/>
    <x v="31"/>
    <x v="375"/>
    <n v="81503"/>
  </r>
  <r>
    <n v="24939"/>
    <n v="86534"/>
    <x v="107"/>
    <d v="2020-04-20T00:00:00"/>
    <s v="High"/>
    <n v="0.03"/>
    <n v="2.5"/>
    <n v="-2196.6840000000002"/>
    <s v=" "/>
    <s v=" "/>
    <n v="3.69"/>
    <n v="9"/>
    <n v="38.65"/>
    <n v="1259"/>
    <x v="489"/>
    <x v="0"/>
    <x v="0"/>
    <x v="0"/>
    <x v="14"/>
    <s v="Small Box"/>
    <x v="433"/>
    <n v="0.39"/>
    <x v="3"/>
    <x v="25"/>
    <x v="376"/>
    <n v="40422"/>
  </r>
  <r>
    <n v="5777"/>
    <n v="40997"/>
    <x v="108"/>
    <d v="2020-04-21T00:00:00"/>
    <s v="Low"/>
    <n v="0.05"/>
    <n v="9.18"/>
    <n v="61.47"/>
    <n v="61.47"/>
    <n v="-141.12"/>
    <n v="30.98"/>
    <n v="12"/>
    <n v="382.29"/>
    <n v="2548"/>
    <x v="490"/>
    <x v="0"/>
    <x v="3"/>
    <x v="0"/>
    <x v="3"/>
    <s v="Small Box"/>
    <x v="434"/>
    <n v="0.4"/>
    <x v="1"/>
    <x v="1"/>
    <x v="1"/>
    <n v="90068"/>
  </r>
  <r>
    <n v="5778"/>
    <n v="40997"/>
    <x v="108"/>
    <d v="2020-04-28T00:00:00"/>
    <s v="Low"/>
    <n v="0.05"/>
    <n v="8.99"/>
    <n v="18.27"/>
    <n v="18.27"/>
    <n v="-165.45"/>
    <n v="22.99"/>
    <n v="37"/>
    <n v="881.74"/>
    <n v="2548"/>
    <x v="490"/>
    <x v="1"/>
    <x v="3"/>
    <x v="0"/>
    <x v="4"/>
    <s v="Small Pack"/>
    <x v="435"/>
    <n v="0.56999999999999995"/>
    <x v="1"/>
    <x v="1"/>
    <x v="1"/>
    <n v="90068"/>
  </r>
  <r>
    <n v="5780"/>
    <n v="40997"/>
    <x v="108"/>
    <d v="2020-04-25T00:00:00"/>
    <s v="Low"/>
    <n v="0.04"/>
    <n v="110.2"/>
    <n v="-513.79042000000004"/>
    <s v=" "/>
    <n v="-149.21199999999999"/>
    <n v="212.6"/>
    <n v="33"/>
    <n v="7384.18"/>
    <n v="2548"/>
    <x v="491"/>
    <x v="2"/>
    <x v="3"/>
    <x v="1"/>
    <x v="9"/>
    <s v="Jumbo Box"/>
    <x v="15"/>
    <n v="0.73"/>
    <x v="1"/>
    <x v="1"/>
    <x v="1"/>
    <n v="90068"/>
  </r>
  <r>
    <n v="22018"/>
    <n v="89334"/>
    <x v="108"/>
    <d v="2020-04-21T00:00:00"/>
    <s v="High"/>
    <n v="0.06"/>
    <n v="17.48"/>
    <n v="109.16"/>
    <n v="109.16"/>
    <s v=" "/>
    <n v="40.99"/>
    <n v="7"/>
    <n v="277.12"/>
    <n v="2038"/>
    <x v="492"/>
    <x v="1"/>
    <x v="3"/>
    <x v="0"/>
    <x v="3"/>
    <s v="Small Box"/>
    <x v="436"/>
    <n v="0.36"/>
    <x v="0"/>
    <x v="2"/>
    <x v="283"/>
    <n v="10550"/>
  </r>
  <r>
    <n v="23022"/>
    <n v="90752"/>
    <x v="108"/>
    <d v="2020-04-21T00:00:00"/>
    <s v="Critical"/>
    <n v="0.05"/>
    <n v="19.989999999999998"/>
    <n v="-269.75549999999998"/>
    <s v=" "/>
    <n v="-5.8766400000000001"/>
    <n v="363.25"/>
    <n v="5"/>
    <n v="1867.04"/>
    <n v="3283"/>
    <x v="493"/>
    <x v="0"/>
    <x v="2"/>
    <x v="0"/>
    <x v="13"/>
    <s v="Small Box"/>
    <x v="437"/>
    <n v="0.56999999999999995"/>
    <x v="3"/>
    <x v="12"/>
    <x v="377"/>
    <n v="33156"/>
  </r>
  <r>
    <n v="23777"/>
    <n v="88657"/>
    <x v="108"/>
    <d v="2020-04-21T00:00:00"/>
    <s v="Low"/>
    <n v="0.05"/>
    <n v="9.18"/>
    <n v="61.47"/>
    <n v="61.47"/>
    <s v=" "/>
    <n v="30.98"/>
    <n v="3"/>
    <n v="95.57"/>
    <n v="2549"/>
    <x v="47"/>
    <x v="0"/>
    <x v="3"/>
    <x v="0"/>
    <x v="3"/>
    <s v="Small Box"/>
    <x v="434"/>
    <n v="0.4"/>
    <x v="0"/>
    <x v="19"/>
    <x v="378"/>
    <n v="43213"/>
  </r>
  <r>
    <n v="23778"/>
    <n v="88657"/>
    <x v="108"/>
    <d v="2020-04-28T00:00:00"/>
    <s v="Low"/>
    <n v="0.05"/>
    <n v="8.99"/>
    <n v="18.27"/>
    <n v="18.27"/>
    <s v=" "/>
    <n v="22.99"/>
    <n v="9"/>
    <n v="214.48"/>
    <n v="2549"/>
    <x v="494"/>
    <x v="1"/>
    <x v="3"/>
    <x v="0"/>
    <x v="4"/>
    <s v="Small Pack"/>
    <x v="435"/>
    <n v="0.56999999999999995"/>
    <x v="0"/>
    <x v="19"/>
    <x v="378"/>
    <n v="43213"/>
  </r>
  <r>
    <n v="23780"/>
    <n v="88657"/>
    <x v="108"/>
    <d v="2020-04-25T00:00:00"/>
    <s v="Low"/>
    <n v="0.04"/>
    <n v="110.2"/>
    <n v="-513.79042000000004"/>
    <s v=" "/>
    <n v="-45.29"/>
    <n v="212.6"/>
    <n v="8"/>
    <n v="1790.1"/>
    <n v="2549"/>
    <x v="47"/>
    <x v="2"/>
    <x v="3"/>
    <x v="1"/>
    <x v="9"/>
    <s v="Jumbo Box"/>
    <x v="15"/>
    <n v="0.73"/>
    <x v="0"/>
    <x v="19"/>
    <x v="378"/>
    <n v="43213"/>
  </r>
  <r>
    <n v="25953"/>
    <n v="88610"/>
    <x v="108"/>
    <d v="2020-04-23T00:00:00"/>
    <s v="High"/>
    <n v="0.06"/>
    <n v="4.62"/>
    <n v="-24.63"/>
    <s v=" "/>
    <s v=" "/>
    <n v="42.98"/>
    <n v="1"/>
    <n v="47.04"/>
    <n v="2964"/>
    <x v="495"/>
    <x v="1"/>
    <x v="1"/>
    <x v="0"/>
    <x v="13"/>
    <s v="Small Box"/>
    <x v="397"/>
    <n v="0.56000000000000005"/>
    <x v="0"/>
    <x v="19"/>
    <x v="283"/>
    <n v="43050"/>
  </r>
  <r>
    <n v="6776"/>
    <n v="48257"/>
    <x v="109"/>
    <d v="2020-04-26T00:00:00"/>
    <s v="Low"/>
    <n v="0.02"/>
    <n v="5.42"/>
    <n v="-124.28049999999999"/>
    <s v=" "/>
    <n v="-7.3415999999999997"/>
    <n v="4.57"/>
    <n v="45"/>
    <n v="221.06"/>
    <n v="667"/>
    <x v="496"/>
    <x v="1"/>
    <x v="2"/>
    <x v="0"/>
    <x v="1"/>
    <s v="Small Box"/>
    <x v="438"/>
    <n v="0.37"/>
    <x v="2"/>
    <x v="10"/>
    <x v="75"/>
    <n v="75203"/>
  </r>
  <r>
    <n v="19326"/>
    <n v="88889"/>
    <x v="109"/>
    <d v="2020-04-23T00:00:00"/>
    <s v="Medium"/>
    <n v="0.04"/>
    <n v="10.68"/>
    <n v="-109.70400000000001"/>
    <s v=" "/>
    <n v="-516.54200000000003"/>
    <n v="15.42"/>
    <n v="5"/>
    <n v="81.14"/>
    <n v="678"/>
    <x v="497"/>
    <x v="0"/>
    <x v="2"/>
    <x v="0"/>
    <x v="0"/>
    <s v="Small Box"/>
    <x v="439"/>
    <n v="0.57999999999999996"/>
    <x v="3"/>
    <x v="16"/>
    <x v="379"/>
    <n v="24281"/>
  </r>
  <r>
    <n v="19819"/>
    <n v="89018"/>
    <x v="109"/>
    <d v="2020-04-24T00:00:00"/>
    <s v="Not Specified"/>
    <n v="0.05"/>
    <n v="7.18"/>
    <n v="566.6072999999999"/>
    <n v="566.6072999999999"/>
    <n v="-1465.492"/>
    <n v="100.98"/>
    <n v="8"/>
    <n v="821.17"/>
    <n v="2737"/>
    <x v="498"/>
    <x v="1"/>
    <x v="3"/>
    <x v="2"/>
    <x v="5"/>
    <s v="Small Box"/>
    <x v="440"/>
    <n v="0.4"/>
    <x v="0"/>
    <x v="37"/>
    <x v="380"/>
    <n v="5701"/>
  </r>
  <r>
    <n v="20391"/>
    <n v="89939"/>
    <x v="109"/>
    <d v="2020-04-26T00:00:00"/>
    <s v="Low"/>
    <n v="7.0000000000000007E-2"/>
    <n v="0.95"/>
    <n v="26.502899999999997"/>
    <n v="26.502899999999997"/>
    <n v="-712.14"/>
    <n v="5.43"/>
    <n v="7"/>
    <n v="38.409999999999997"/>
    <n v="1777"/>
    <x v="213"/>
    <x v="1"/>
    <x v="1"/>
    <x v="0"/>
    <x v="3"/>
    <s v="Wrap Bag"/>
    <x v="441"/>
    <n v="0.36"/>
    <x v="2"/>
    <x v="39"/>
    <x v="381"/>
    <n v="46383"/>
  </r>
  <r>
    <n v="21629"/>
    <n v="90724"/>
    <x v="109"/>
    <d v="2020-04-22T00:00:00"/>
    <s v="Medium"/>
    <n v="0.02"/>
    <n v="6.64"/>
    <n v="-21.06"/>
    <s v=" "/>
    <n v="-42.35"/>
    <n v="29.74"/>
    <n v="4"/>
    <n v="120.81"/>
    <n v="2764"/>
    <x v="499"/>
    <x v="1"/>
    <x v="2"/>
    <x v="0"/>
    <x v="0"/>
    <s v="Small Box"/>
    <x v="442"/>
    <n v="0.7"/>
    <x v="0"/>
    <x v="30"/>
    <x v="382"/>
    <n v="7601"/>
  </r>
  <r>
    <n v="21630"/>
    <n v="90724"/>
    <x v="109"/>
    <d v="2020-04-24T00:00:00"/>
    <s v="Medium"/>
    <n v="0.08"/>
    <n v="5.53"/>
    <n v="105.7"/>
    <n v="105.7"/>
    <s v=" "/>
    <n v="22.01"/>
    <n v="11"/>
    <n v="241.97"/>
    <n v="2760"/>
    <x v="122"/>
    <x v="1"/>
    <x v="2"/>
    <x v="0"/>
    <x v="4"/>
    <s v="Small Pack"/>
    <x v="443"/>
    <n v="0.59"/>
    <x v="0"/>
    <x v="17"/>
    <x v="383"/>
    <n v="6708"/>
  </r>
  <r>
    <n v="24776"/>
    <n v="88679"/>
    <x v="109"/>
    <d v="2020-04-26T00:00:00"/>
    <s v="Low"/>
    <n v="0.02"/>
    <n v="5.42"/>
    <n v="-352.81399999999996"/>
    <s v=" "/>
    <n v="-286.90200000000004"/>
    <n v="4.57"/>
    <n v="11"/>
    <n v="54.04"/>
    <n v="666"/>
    <x v="500"/>
    <x v="1"/>
    <x v="2"/>
    <x v="0"/>
    <x v="1"/>
    <s v="Small Box"/>
    <x v="438"/>
    <n v="0.37"/>
    <x v="3"/>
    <x v="28"/>
    <x v="384"/>
    <n v="37211"/>
  </r>
  <r>
    <n v="6289"/>
    <n v="44517"/>
    <x v="110"/>
    <d v="2020-04-24T00:00:00"/>
    <s v="Medium"/>
    <n v="0.03"/>
    <n v="5.61"/>
    <n v="-16.670000000000002"/>
    <s v=" "/>
    <s v=" "/>
    <n v="5.28"/>
    <n v="5"/>
    <n v="32.5"/>
    <n v="699"/>
    <x v="463"/>
    <x v="1"/>
    <x v="1"/>
    <x v="0"/>
    <x v="3"/>
    <s v="Small Box"/>
    <x v="444"/>
    <n v="0.4"/>
    <x v="1"/>
    <x v="1"/>
    <x v="1"/>
    <n v="90041"/>
  </r>
  <r>
    <n v="18562"/>
    <n v="88404"/>
    <x v="110"/>
    <d v="2020-04-23T00:00:00"/>
    <s v="Critical"/>
    <n v="0.08"/>
    <n v="0.49"/>
    <n v="38.406000000000006"/>
    <n v="38.406000000000006"/>
    <n v="-32.520000000000003"/>
    <n v="2.89"/>
    <n v="1"/>
    <n v="3.07"/>
    <n v="2114"/>
    <x v="385"/>
    <x v="1"/>
    <x v="2"/>
    <x v="0"/>
    <x v="12"/>
    <s v="Small Box"/>
    <x v="445"/>
    <n v="0.38"/>
    <x v="3"/>
    <x v="16"/>
    <x v="304"/>
    <n v="23518"/>
  </r>
  <r>
    <n v="19322"/>
    <n v="89981"/>
    <x v="110"/>
    <d v="2020-04-23T00:00:00"/>
    <s v="Low"/>
    <n v="0.02"/>
    <n v="5.0999999999999996"/>
    <n v="421.34849999999994"/>
    <n v="421.34849999999994"/>
    <n v="-7.51"/>
    <n v="46.89"/>
    <n v="13"/>
    <n v="610.65"/>
    <n v="1253"/>
    <x v="27"/>
    <x v="1"/>
    <x v="0"/>
    <x v="0"/>
    <x v="13"/>
    <s v="Medium Box"/>
    <x v="446"/>
    <n v="0.46"/>
    <x v="2"/>
    <x v="10"/>
    <x v="385"/>
    <n v="78613"/>
  </r>
  <r>
    <n v="19323"/>
    <n v="89981"/>
    <x v="110"/>
    <d v="2020-04-25T00:00:00"/>
    <s v="Low"/>
    <n v="0.05"/>
    <n v="36.090000000000003"/>
    <n v="-373.09"/>
    <s v=" "/>
    <n v="-7.51"/>
    <n v="140.97999999999999"/>
    <n v="5"/>
    <n v="699.24"/>
    <n v="1253"/>
    <x v="461"/>
    <x v="2"/>
    <x v="0"/>
    <x v="1"/>
    <x v="10"/>
    <s v="Jumbo Box"/>
    <x v="447"/>
    <n v="0.77"/>
    <x v="2"/>
    <x v="10"/>
    <x v="385"/>
    <n v="78613"/>
  </r>
  <r>
    <n v="19324"/>
    <n v="89981"/>
    <x v="110"/>
    <d v="2020-04-25T00:00:00"/>
    <s v="Low"/>
    <n v="0.1"/>
    <n v="110.2"/>
    <n v="-3465.0720000000001"/>
    <s v=" "/>
    <n v="-567.14"/>
    <n v="212.6"/>
    <n v="12"/>
    <n v="2346.0300000000002"/>
    <n v="1253"/>
    <x v="61"/>
    <x v="2"/>
    <x v="0"/>
    <x v="1"/>
    <x v="9"/>
    <s v="Jumbo Box"/>
    <x v="15"/>
    <n v="0.73"/>
    <x v="2"/>
    <x v="10"/>
    <x v="385"/>
    <n v="78613"/>
  </r>
  <r>
    <n v="24289"/>
    <n v="87977"/>
    <x v="110"/>
    <d v="2020-04-24T00:00:00"/>
    <s v="Medium"/>
    <n v="0.03"/>
    <n v="5.61"/>
    <n v="-16.670000000000002"/>
    <s v=" "/>
    <n v="-27.273400000000002"/>
    <n v="5.28"/>
    <n v="1"/>
    <n v="6.5"/>
    <n v="702"/>
    <x v="501"/>
    <x v="1"/>
    <x v="1"/>
    <x v="0"/>
    <x v="3"/>
    <s v="Small Box"/>
    <x v="444"/>
    <n v="0.4"/>
    <x v="1"/>
    <x v="1"/>
    <x v="386"/>
    <n v="95404"/>
  </r>
  <r>
    <n v="25092"/>
    <n v="87004"/>
    <x v="110"/>
    <d v="2020-04-24T00:00:00"/>
    <s v="Medium"/>
    <n v="0.08"/>
    <n v="0.5"/>
    <n v="6.0305999999999997"/>
    <n v="6.0305999999999997"/>
    <n v="-160.46"/>
    <n v="2.88"/>
    <n v="3"/>
    <n v="8.74"/>
    <n v="1304"/>
    <x v="502"/>
    <x v="1"/>
    <x v="1"/>
    <x v="0"/>
    <x v="12"/>
    <s v="Small Box"/>
    <x v="448"/>
    <n v="0.39"/>
    <x v="1"/>
    <x v="7"/>
    <x v="387"/>
    <n v="84084"/>
  </r>
  <r>
    <n v="20523"/>
    <n v="88727"/>
    <x v="111"/>
    <d v="2020-04-24T00:00:00"/>
    <s v="Not Specified"/>
    <n v="0"/>
    <n v="0.7"/>
    <n v="-0.10999999999999943"/>
    <s v=" "/>
    <n v="-44.226700000000001"/>
    <n v="2.88"/>
    <n v="1"/>
    <n v="7.96"/>
    <n v="1391"/>
    <x v="2"/>
    <x v="0"/>
    <x v="1"/>
    <x v="0"/>
    <x v="4"/>
    <s v="Wrap Bag"/>
    <x v="116"/>
    <n v="0.56000000000000005"/>
    <x v="1"/>
    <x v="1"/>
    <x v="388"/>
    <n v="94086"/>
  </r>
  <r>
    <n v="21491"/>
    <n v="86722"/>
    <x v="111"/>
    <d v="2020-04-26T00:00:00"/>
    <s v="Low"/>
    <n v="0.03"/>
    <n v="1.99"/>
    <n v="1912.4219999999998"/>
    <n v="1912.4219999999998"/>
    <n v="-167.92"/>
    <n v="35.409999999999997"/>
    <n v="10"/>
    <n v="367.52"/>
    <n v="1670"/>
    <x v="503"/>
    <x v="1"/>
    <x v="3"/>
    <x v="2"/>
    <x v="5"/>
    <s v="Small Pack"/>
    <x v="449"/>
    <n v="0.43"/>
    <x v="3"/>
    <x v="16"/>
    <x v="366"/>
    <n v="24060"/>
  </r>
  <r>
    <n v="21492"/>
    <n v="86722"/>
    <x v="111"/>
    <d v="2020-05-03T00:00:00"/>
    <s v="Low"/>
    <n v="0"/>
    <n v="19.989999999999998"/>
    <n v="-739.32600000000002"/>
    <s v=" "/>
    <n v="-124.72"/>
    <n v="142.86000000000001"/>
    <n v="11"/>
    <n v="1576.35"/>
    <n v="1670"/>
    <x v="504"/>
    <x v="1"/>
    <x v="3"/>
    <x v="0"/>
    <x v="0"/>
    <s v="Small Box"/>
    <x v="450"/>
    <n v="0.56000000000000005"/>
    <x v="3"/>
    <x v="16"/>
    <x v="366"/>
    <n v="24060"/>
  </r>
  <r>
    <n v="25279"/>
    <n v="86123"/>
    <x v="111"/>
    <d v="2020-04-25T00:00:00"/>
    <s v="High"/>
    <n v="0.04"/>
    <n v="9.86"/>
    <n v="-53.25"/>
    <s v=" "/>
    <s v=" "/>
    <n v="9.06"/>
    <n v="3"/>
    <n v="30.87"/>
    <n v="1085"/>
    <x v="205"/>
    <x v="1"/>
    <x v="0"/>
    <x v="0"/>
    <x v="3"/>
    <s v="Small Box"/>
    <x v="451"/>
    <n v="0.4"/>
    <x v="0"/>
    <x v="2"/>
    <x v="15"/>
    <n v="11729"/>
  </r>
  <r>
    <n v="25280"/>
    <n v="86123"/>
    <x v="111"/>
    <d v="2020-04-25T00:00:00"/>
    <s v="High"/>
    <n v="0.04"/>
    <n v="7.27"/>
    <n v="2.125"/>
    <n v="2.125"/>
    <n v="-77.823719999999994"/>
    <n v="14.27"/>
    <n v="3"/>
    <n v="45.24"/>
    <n v="1086"/>
    <x v="505"/>
    <x v="1"/>
    <x v="0"/>
    <x v="0"/>
    <x v="1"/>
    <s v="Small Box"/>
    <x v="452"/>
    <n v="0.38"/>
    <x v="0"/>
    <x v="2"/>
    <x v="389"/>
    <n v="11746"/>
  </r>
  <r>
    <n v="1617"/>
    <n v="11712"/>
    <x v="112"/>
    <d v="2020-04-28T00:00:00"/>
    <s v="Low"/>
    <n v="0.06"/>
    <n v="0.94"/>
    <n v="0.36999999999999922"/>
    <n v="0.36999999999999922"/>
    <n v="-157.56"/>
    <n v="4.28"/>
    <n v="9"/>
    <n v="38.96"/>
    <n v="2491"/>
    <x v="506"/>
    <x v="1"/>
    <x v="1"/>
    <x v="0"/>
    <x v="4"/>
    <s v="Wrap Bag"/>
    <x v="81"/>
    <n v="0.56000000000000005"/>
    <x v="1"/>
    <x v="1"/>
    <x v="1"/>
    <n v="90045"/>
  </r>
  <r>
    <n v="1898"/>
    <n v="13606"/>
    <x v="112"/>
    <d v="2020-04-28T00:00:00"/>
    <s v="Not Specified"/>
    <n v="7.0000000000000007E-2"/>
    <n v="0.85"/>
    <n v="19.04"/>
    <n v="19.04"/>
    <s v=" "/>
    <n v="3.38"/>
    <n v="34"/>
    <n v="109.86"/>
    <n v="2382"/>
    <x v="507"/>
    <x v="1"/>
    <x v="3"/>
    <x v="0"/>
    <x v="4"/>
    <s v="Wrap Bag"/>
    <x v="453"/>
    <n v="0.48"/>
    <x v="0"/>
    <x v="2"/>
    <x v="2"/>
    <n v="10024"/>
  </r>
  <r>
    <n v="3212"/>
    <n v="23042"/>
    <x v="112"/>
    <d v="2020-04-27T00:00:00"/>
    <s v="Medium"/>
    <n v="0.04"/>
    <n v="19.989999999999998"/>
    <n v="1947.67"/>
    <n v="1947.67"/>
    <s v=" "/>
    <n v="419.19"/>
    <n v="20"/>
    <n v="8048.45"/>
    <n v="2491"/>
    <x v="192"/>
    <x v="1"/>
    <x v="0"/>
    <x v="0"/>
    <x v="0"/>
    <s v="Small Box"/>
    <x v="422"/>
    <n v="0.57999999999999996"/>
    <x v="1"/>
    <x v="1"/>
    <x v="1"/>
    <n v="90045"/>
  </r>
  <r>
    <n v="19617"/>
    <n v="86885"/>
    <x v="112"/>
    <d v="2020-04-28T00:00:00"/>
    <s v="Low"/>
    <n v="0.06"/>
    <n v="0.94"/>
    <n v="0.36999999999999922"/>
    <n v="0.36999999999999922"/>
    <n v="-25.9"/>
    <n v="4.28"/>
    <n v="2"/>
    <n v="8.66"/>
    <n v="2495"/>
    <x v="508"/>
    <x v="1"/>
    <x v="1"/>
    <x v="0"/>
    <x v="4"/>
    <s v="Wrap Bag"/>
    <x v="81"/>
    <n v="0.56000000000000005"/>
    <x v="1"/>
    <x v="43"/>
    <x v="390"/>
    <n v="82901"/>
  </r>
  <r>
    <n v="19898"/>
    <n v="86654"/>
    <x v="112"/>
    <d v="2020-04-28T00:00:00"/>
    <s v="Not Specified"/>
    <n v="7.0000000000000007E-2"/>
    <n v="0.85"/>
    <n v="19.04"/>
    <n v="19.04"/>
    <n v="-6.37"/>
    <n v="3.38"/>
    <n v="9"/>
    <n v="29.08"/>
    <n v="2380"/>
    <x v="509"/>
    <x v="1"/>
    <x v="3"/>
    <x v="0"/>
    <x v="4"/>
    <s v="Wrap Bag"/>
    <x v="453"/>
    <n v="0.48"/>
    <x v="2"/>
    <x v="27"/>
    <x v="391"/>
    <n v="49505"/>
  </r>
  <r>
    <n v="21212"/>
    <n v="86885"/>
    <x v="112"/>
    <d v="2020-04-27T00:00:00"/>
    <s v="Medium"/>
    <n v="0.04"/>
    <n v="19.989999999999998"/>
    <n v="1388.3558999999998"/>
    <n v="1388.3558999999998"/>
    <n v="-4560.43"/>
    <n v="419.19"/>
    <n v="5"/>
    <n v="2012.11"/>
    <n v="2489"/>
    <x v="274"/>
    <x v="1"/>
    <x v="0"/>
    <x v="0"/>
    <x v="0"/>
    <s v="Small Box"/>
    <x v="422"/>
    <n v="0.57999999999999996"/>
    <x v="1"/>
    <x v="1"/>
    <x v="167"/>
    <n v="94521"/>
  </r>
  <r>
    <n v="22858"/>
    <n v="91262"/>
    <x v="112"/>
    <d v="2020-04-30T00:00:00"/>
    <s v="Low"/>
    <n v="0.03"/>
    <n v="26.2"/>
    <n v="588.54"/>
    <n v="588.54"/>
    <s v=" "/>
    <n v="180.98"/>
    <n v="5"/>
    <n v="928.92"/>
    <n v="1893"/>
    <x v="265"/>
    <x v="2"/>
    <x v="1"/>
    <x v="1"/>
    <x v="2"/>
    <s v="Jumbo Drum"/>
    <x v="454"/>
    <n v="0.59"/>
    <x v="2"/>
    <x v="26"/>
    <x v="392"/>
    <n v="63119"/>
  </r>
  <r>
    <n v="19766"/>
    <n v="88135"/>
    <x v="113"/>
    <d v="2020-04-29T00:00:00"/>
    <s v="Critical"/>
    <n v="0.09"/>
    <n v="1.49"/>
    <n v="765.75"/>
    <n v="765.75"/>
    <s v=" "/>
    <n v="58.1"/>
    <n v="3"/>
    <n v="169.46"/>
    <n v="2468"/>
    <x v="493"/>
    <x v="0"/>
    <x v="0"/>
    <x v="0"/>
    <x v="1"/>
    <s v="Small Box"/>
    <x v="113"/>
    <n v="0.38"/>
    <x v="3"/>
    <x v="44"/>
    <x v="393"/>
    <n v="28144"/>
  </r>
  <r>
    <n v="20010"/>
    <n v="90201"/>
    <x v="113"/>
    <d v="2020-04-27T00:00:00"/>
    <s v="Low"/>
    <n v="0.09"/>
    <n v="7.18"/>
    <n v="17.771999999999998"/>
    <n v="17.771999999999998"/>
    <n v="-38.57"/>
    <n v="300.97000000000003"/>
    <n v="10"/>
    <n v="2848.38"/>
    <n v="983"/>
    <x v="510"/>
    <x v="1"/>
    <x v="2"/>
    <x v="2"/>
    <x v="5"/>
    <s v="Small Box"/>
    <x v="423"/>
    <n v="0.48"/>
    <x v="3"/>
    <x v="34"/>
    <x v="394"/>
    <n v="72143"/>
  </r>
  <r>
    <n v="22136"/>
    <n v="88971"/>
    <x v="113"/>
    <d v="2020-04-28T00:00:00"/>
    <s v="Not Specified"/>
    <n v="0.09"/>
    <n v="4.8600000000000003"/>
    <n v="1.73"/>
    <n v="1.73"/>
    <n v="-93.702000000000012"/>
    <n v="12.28"/>
    <n v="3"/>
    <n v="34.65"/>
    <n v="202"/>
    <x v="511"/>
    <x v="1"/>
    <x v="2"/>
    <x v="0"/>
    <x v="3"/>
    <s v="Small Box"/>
    <x v="346"/>
    <n v="0.38"/>
    <x v="2"/>
    <x v="13"/>
    <x v="395"/>
    <n v="74006"/>
  </r>
  <r>
    <n v="7632"/>
    <n v="54595"/>
    <x v="114"/>
    <d v="2020-05-01T00:00:00"/>
    <s v="Medium"/>
    <n v="0.09"/>
    <n v="30"/>
    <n v="-421.76"/>
    <s v=" "/>
    <n v="-119.77"/>
    <n v="130.97999999999999"/>
    <n v="41"/>
    <n v="5258.94"/>
    <n v="1217"/>
    <x v="151"/>
    <x v="2"/>
    <x v="3"/>
    <x v="1"/>
    <x v="2"/>
    <s v="Jumbo Drum"/>
    <x v="425"/>
    <n v="0.78"/>
    <x v="0"/>
    <x v="29"/>
    <x v="185"/>
    <n v="2112"/>
  </r>
  <r>
    <n v="21290"/>
    <n v="87396"/>
    <x v="114"/>
    <d v="2020-04-30T00:00:00"/>
    <s v="High"/>
    <n v="0.04"/>
    <n v="0.99"/>
    <n v="22.307699999999997"/>
    <n v="22.307699999999997"/>
    <n v="-47.15"/>
    <n v="4.13"/>
    <n v="7"/>
    <n v="32.33"/>
    <n v="2912"/>
    <x v="512"/>
    <x v="0"/>
    <x v="0"/>
    <x v="0"/>
    <x v="12"/>
    <s v="Small Box"/>
    <x v="48"/>
    <n v="0.39"/>
    <x v="2"/>
    <x v="40"/>
    <x v="396"/>
    <n v="58201"/>
  </r>
  <r>
    <n v="21291"/>
    <n v="87396"/>
    <x v="114"/>
    <d v="2020-04-30T00:00:00"/>
    <s v="High"/>
    <n v="0.06"/>
    <n v="14.3"/>
    <n v="443.02139999999991"/>
    <n v="443.02139999999991"/>
    <n v="-55.610399999999998"/>
    <n v="55.48"/>
    <n v="12"/>
    <n v="642.05999999999995"/>
    <n v="2912"/>
    <x v="513"/>
    <x v="1"/>
    <x v="0"/>
    <x v="0"/>
    <x v="3"/>
    <s v="Small Box"/>
    <x v="159"/>
    <n v="0.37"/>
    <x v="2"/>
    <x v="40"/>
    <x v="396"/>
    <n v="58201"/>
  </r>
  <r>
    <n v="22044"/>
    <n v="90239"/>
    <x v="114"/>
    <d v="2020-04-30T00:00:00"/>
    <s v="Low"/>
    <n v="0.06"/>
    <n v="7.49"/>
    <n v="-175.86"/>
    <s v=" "/>
    <s v=" "/>
    <n v="3.34"/>
    <n v="8"/>
    <n v="27.45"/>
    <n v="234"/>
    <x v="400"/>
    <x v="0"/>
    <x v="3"/>
    <x v="0"/>
    <x v="4"/>
    <s v="Wrap Bag"/>
    <x v="455"/>
    <n v="0.54"/>
    <x v="2"/>
    <x v="11"/>
    <x v="108"/>
    <n v="50208"/>
  </r>
  <r>
    <n v="23415"/>
    <n v="90121"/>
    <x v="114"/>
    <d v="2020-04-29T00:00:00"/>
    <s v="Critical"/>
    <n v="0.05"/>
    <n v="6.22"/>
    <n v="-29.07"/>
    <s v=" "/>
    <n v="-3974.4558000000002"/>
    <n v="6.48"/>
    <n v="3"/>
    <n v="21.46"/>
    <n v="1439"/>
    <x v="177"/>
    <x v="1"/>
    <x v="2"/>
    <x v="0"/>
    <x v="3"/>
    <s v="Small Box"/>
    <x v="456"/>
    <n v="0.37"/>
    <x v="0"/>
    <x v="19"/>
    <x v="397"/>
    <n v="44117"/>
  </r>
  <r>
    <n v="25631"/>
    <n v="90800"/>
    <x v="114"/>
    <d v="2020-04-30T00:00:00"/>
    <s v="Medium"/>
    <n v="0.02"/>
    <n v="2.64"/>
    <n v="6.79"/>
    <n v="6.79"/>
    <n v="-146.94399999999999"/>
    <n v="8.34"/>
    <n v="8"/>
    <n v="66.739999999999995"/>
    <n v="1226"/>
    <x v="514"/>
    <x v="1"/>
    <x v="3"/>
    <x v="0"/>
    <x v="16"/>
    <s v="Small Pack"/>
    <x v="166"/>
    <n v="0.59"/>
    <x v="0"/>
    <x v="35"/>
    <x v="398"/>
    <n v="2861"/>
  </r>
  <r>
    <n v="25632"/>
    <n v="90800"/>
    <x v="114"/>
    <d v="2020-05-01T00:00:00"/>
    <s v="Medium"/>
    <n v="0.09"/>
    <n v="30"/>
    <n v="-421.76"/>
    <s v=" "/>
    <n v="-40.17824000000001"/>
    <n v="130.97999999999999"/>
    <n v="10"/>
    <n v="1282.67"/>
    <n v="1227"/>
    <x v="515"/>
    <x v="2"/>
    <x v="3"/>
    <x v="1"/>
    <x v="2"/>
    <s v="Jumbo Drum"/>
    <x v="425"/>
    <n v="0.78"/>
    <x v="0"/>
    <x v="37"/>
    <x v="95"/>
    <n v="5403"/>
  </r>
  <r>
    <n v="18640"/>
    <n v="87908"/>
    <x v="115"/>
    <d v="2020-04-30T00:00:00"/>
    <s v="Medium"/>
    <n v="0.08"/>
    <n v="7.69"/>
    <n v="374.625"/>
    <n v="374.625"/>
    <s v=" "/>
    <n v="125.99"/>
    <n v="7"/>
    <n v="710.36"/>
    <n v="3393"/>
    <x v="516"/>
    <x v="1"/>
    <x v="1"/>
    <x v="2"/>
    <x v="8"/>
    <s v="Small Box"/>
    <x v="402"/>
    <n v="0.59"/>
    <x v="1"/>
    <x v="4"/>
    <x v="399"/>
    <n v="99163"/>
  </r>
  <r>
    <n v="20434"/>
    <n v="90962"/>
    <x v="115"/>
    <d v="2020-04-30T00:00:00"/>
    <s v="High"/>
    <n v="0.04"/>
    <n v="5.49"/>
    <n v="192.51689999999999"/>
    <n v="192.51689999999999"/>
    <s v=" "/>
    <n v="34.76"/>
    <n v="8"/>
    <n v="279.01"/>
    <n v="782"/>
    <x v="517"/>
    <x v="1"/>
    <x v="3"/>
    <x v="0"/>
    <x v="0"/>
    <s v="Small Box"/>
    <x v="457"/>
    <n v="0.6"/>
    <x v="1"/>
    <x v="1"/>
    <x v="400"/>
    <n v="90604"/>
  </r>
  <r>
    <n v="6387"/>
    <n v="45380"/>
    <x v="116"/>
    <d v="2020-05-01T00:00:00"/>
    <s v="Critical"/>
    <n v="0.06"/>
    <n v="8.8000000000000007"/>
    <n v="288.08999999999997"/>
    <n v="288.08999999999997"/>
    <n v="-41.77"/>
    <n v="65.989999999999995"/>
    <n v="34"/>
    <n v="1912.98"/>
    <n v="640"/>
    <x v="518"/>
    <x v="0"/>
    <x v="1"/>
    <x v="2"/>
    <x v="8"/>
    <s v="Small Box"/>
    <x v="458"/>
    <n v="0.57999999999999996"/>
    <x v="1"/>
    <x v="4"/>
    <x v="6"/>
    <n v="98119"/>
  </r>
  <r>
    <n v="6388"/>
    <n v="45380"/>
    <x v="116"/>
    <d v="2020-05-02T00:00:00"/>
    <s v="Critical"/>
    <n v="0"/>
    <n v="4.2"/>
    <n v="1030.509"/>
    <n v="1030.509"/>
    <n v="-1014.11"/>
    <n v="195.99"/>
    <n v="24"/>
    <n v="4170.87"/>
    <n v="640"/>
    <x v="518"/>
    <x v="0"/>
    <x v="1"/>
    <x v="2"/>
    <x v="8"/>
    <s v="Small Box"/>
    <x v="459"/>
    <n v="0.56999999999999995"/>
    <x v="1"/>
    <x v="4"/>
    <x v="6"/>
    <n v="98119"/>
  </r>
  <r>
    <n v="23803"/>
    <n v="87240"/>
    <x v="116"/>
    <d v="2020-05-02T00:00:00"/>
    <s v="Low"/>
    <n v="0.02"/>
    <n v="2.87"/>
    <n v="165.6345"/>
    <n v="165.6345"/>
    <s v=" "/>
    <n v="21.98"/>
    <n v="11"/>
    <n v="240.05"/>
    <n v="2823"/>
    <x v="519"/>
    <x v="1"/>
    <x v="2"/>
    <x v="0"/>
    <x v="4"/>
    <s v="Small Pack"/>
    <x v="460"/>
    <n v="0.55000000000000004"/>
    <x v="1"/>
    <x v="18"/>
    <x v="401"/>
    <n v="89031"/>
  </r>
  <r>
    <n v="24387"/>
    <n v="87954"/>
    <x v="116"/>
    <d v="2020-05-01T00:00:00"/>
    <s v="Critical"/>
    <n v="0.06"/>
    <n v="8.8000000000000007"/>
    <n v="288.08999999999997"/>
    <n v="288.08999999999997"/>
    <s v=" "/>
    <n v="65.989999999999995"/>
    <n v="9"/>
    <n v="506.38"/>
    <n v="638"/>
    <x v="260"/>
    <x v="0"/>
    <x v="1"/>
    <x v="2"/>
    <x v="8"/>
    <s v="Small Box"/>
    <x v="458"/>
    <n v="0.57999999999999996"/>
    <x v="1"/>
    <x v="1"/>
    <x v="402"/>
    <n v="95062"/>
  </r>
  <r>
    <n v="24388"/>
    <n v="87954"/>
    <x v="116"/>
    <d v="2020-05-02T00:00:00"/>
    <s v="Critical"/>
    <n v="0"/>
    <n v="4.2"/>
    <n v="719.47679999999991"/>
    <n v="719.47679999999991"/>
    <n v="-106.52839999999999"/>
    <n v="195.99"/>
    <n v="6"/>
    <n v="1042.72"/>
    <n v="638"/>
    <x v="520"/>
    <x v="0"/>
    <x v="1"/>
    <x v="2"/>
    <x v="8"/>
    <s v="Small Box"/>
    <x v="459"/>
    <n v="0.56999999999999995"/>
    <x v="1"/>
    <x v="1"/>
    <x v="402"/>
    <n v="95062"/>
  </r>
  <r>
    <n v="19018"/>
    <n v="89406"/>
    <x v="117"/>
    <d v="2020-05-02T00:00:00"/>
    <s v="Medium"/>
    <n v="0.03"/>
    <n v="4.57"/>
    <n v="-93.25"/>
    <s v=" "/>
    <n v="-810.20500000000004"/>
    <n v="2.23"/>
    <n v="12"/>
    <n v="28.66"/>
    <n v="1383"/>
    <x v="521"/>
    <x v="1"/>
    <x v="1"/>
    <x v="1"/>
    <x v="7"/>
    <s v="Small Pack"/>
    <x v="461"/>
    <n v="0.41"/>
    <x v="1"/>
    <x v="7"/>
    <x v="187"/>
    <n v="84120"/>
  </r>
  <r>
    <n v="19398"/>
    <n v="88411"/>
    <x v="117"/>
    <d v="2020-05-06T00:00:00"/>
    <s v="Low"/>
    <n v="0.1"/>
    <n v="5.0199999999999996"/>
    <n v="151.56539999999998"/>
    <n v="151.56539999999998"/>
    <s v=" "/>
    <n v="34.229999999999997"/>
    <n v="7"/>
    <n v="219.66"/>
    <n v="1271"/>
    <x v="522"/>
    <x v="1"/>
    <x v="2"/>
    <x v="1"/>
    <x v="7"/>
    <s v="Small Box"/>
    <x v="248"/>
    <n v="0.55000000000000004"/>
    <x v="1"/>
    <x v="1"/>
    <x v="352"/>
    <n v="91941"/>
  </r>
  <r>
    <n v="19907"/>
    <n v="88959"/>
    <x v="117"/>
    <d v="2020-05-02T00:00:00"/>
    <s v="Critical"/>
    <n v="0.06"/>
    <n v="7.44"/>
    <n v="-37.561999999999998"/>
    <s v=" "/>
    <s v=" "/>
    <n v="4.9800000000000004"/>
    <n v="10"/>
    <n v="53.21"/>
    <n v="2724"/>
    <x v="523"/>
    <x v="1"/>
    <x v="0"/>
    <x v="0"/>
    <x v="3"/>
    <s v="Small Box"/>
    <x v="462"/>
    <n v="0.36"/>
    <x v="3"/>
    <x v="28"/>
    <x v="403"/>
    <n v="37421"/>
  </r>
  <r>
    <n v="19908"/>
    <n v="88959"/>
    <x v="117"/>
    <d v="2020-05-03T00:00:00"/>
    <s v="Critical"/>
    <n v="0.01"/>
    <n v="7.37"/>
    <n v="-449.69399999999996"/>
    <s v=" "/>
    <n v="-109.102"/>
    <n v="6.48"/>
    <n v="18"/>
    <n v="122.8"/>
    <n v="2724"/>
    <x v="524"/>
    <x v="1"/>
    <x v="0"/>
    <x v="0"/>
    <x v="3"/>
    <s v="Small Box"/>
    <x v="298"/>
    <n v="0.37"/>
    <x v="3"/>
    <x v="28"/>
    <x v="403"/>
    <n v="37421"/>
  </r>
  <r>
    <n v="20197"/>
    <n v="86949"/>
    <x v="117"/>
    <d v="2020-05-03T00:00:00"/>
    <s v="Critical"/>
    <n v="0.01"/>
    <n v="5.63"/>
    <n v="39.209999999999994"/>
    <n v="39.209999999999994"/>
    <n v="-94.95"/>
    <n v="11.7"/>
    <n v="16"/>
    <n v="196.69"/>
    <n v="2394"/>
    <x v="309"/>
    <x v="1"/>
    <x v="2"/>
    <x v="0"/>
    <x v="1"/>
    <s v="Small Box"/>
    <x v="463"/>
    <n v="0.4"/>
    <x v="3"/>
    <x v="20"/>
    <x v="404"/>
    <n v="30328"/>
  </r>
  <r>
    <n v="20198"/>
    <n v="86949"/>
    <x v="117"/>
    <d v="2020-05-01T00:00:00"/>
    <s v="Critical"/>
    <n v="0.03"/>
    <n v="1.49"/>
    <n v="100.38000000000001"/>
    <n v="100.38000000000001"/>
    <s v=" "/>
    <n v="4.55"/>
    <n v="9"/>
    <n v="40.28"/>
    <n v="2394"/>
    <x v="309"/>
    <x v="1"/>
    <x v="2"/>
    <x v="0"/>
    <x v="1"/>
    <s v="Small Box"/>
    <x v="337"/>
    <n v="0.35"/>
    <x v="3"/>
    <x v="20"/>
    <x v="404"/>
    <n v="30328"/>
  </r>
  <r>
    <n v="22401"/>
    <n v="88929"/>
    <x v="117"/>
    <d v="2020-05-01T00:00:00"/>
    <s v="Not Specified"/>
    <n v="7.0000000000000007E-2"/>
    <n v="11.37"/>
    <n v="-539.59"/>
    <s v=" "/>
    <s v=" "/>
    <n v="415.88"/>
    <n v="1"/>
    <n v="394.51"/>
    <n v="381"/>
    <x v="525"/>
    <x v="1"/>
    <x v="2"/>
    <x v="0"/>
    <x v="0"/>
    <s v="Small Box"/>
    <x v="464"/>
    <n v="0.56999999999999995"/>
    <x v="2"/>
    <x v="14"/>
    <x v="405"/>
    <n v="61701"/>
  </r>
  <r>
    <n v="23782"/>
    <n v="87452"/>
    <x v="118"/>
    <d v="2020-05-04T00:00:00"/>
    <s v="Medium"/>
    <n v="0.08"/>
    <n v="1.3"/>
    <n v="28.4"/>
    <n v="28.4"/>
    <s v=" "/>
    <n v="4"/>
    <n v="14"/>
    <n v="51.99"/>
    <n v="2531"/>
    <x v="526"/>
    <x v="1"/>
    <x v="3"/>
    <x v="0"/>
    <x v="3"/>
    <s v="Wrap Bag"/>
    <x v="375"/>
    <n v="0.37"/>
    <x v="1"/>
    <x v="1"/>
    <x v="406"/>
    <n v="93422"/>
  </r>
  <r>
    <n v="18879"/>
    <n v="89209"/>
    <x v="119"/>
    <d v="2020-05-04T00:00:00"/>
    <s v="Not Specified"/>
    <n v="0.08"/>
    <n v="7.96"/>
    <n v="-88.82"/>
    <s v=" "/>
    <s v=" "/>
    <n v="8.09"/>
    <n v="10"/>
    <n v="80.349999999999994"/>
    <n v="1869"/>
    <x v="527"/>
    <x v="1"/>
    <x v="1"/>
    <x v="1"/>
    <x v="7"/>
    <s v="Small Box"/>
    <x v="92"/>
    <n v="0.49"/>
    <x v="1"/>
    <x v="36"/>
    <x v="407"/>
    <n v="88310"/>
  </r>
  <r>
    <n v="23524"/>
    <n v="86645"/>
    <x v="119"/>
    <d v="2020-05-05T00:00:00"/>
    <s v="Low"/>
    <n v="0.09"/>
    <n v="19.510000000000002"/>
    <n v="-163.53"/>
    <s v=" "/>
    <n v="-147.72"/>
    <n v="30.98"/>
    <n v="18"/>
    <n v="514.62"/>
    <n v="1680"/>
    <x v="504"/>
    <x v="1"/>
    <x v="1"/>
    <x v="0"/>
    <x v="14"/>
    <s v="Small Box"/>
    <x v="465"/>
    <n v="0.36"/>
    <x v="0"/>
    <x v="19"/>
    <x v="408"/>
    <n v="45014"/>
  </r>
  <r>
    <n v="23525"/>
    <n v="86645"/>
    <x v="119"/>
    <d v="2020-05-05T00:00:00"/>
    <s v="Low"/>
    <n v="0.03"/>
    <n v="10.25"/>
    <n v="554.77"/>
    <n v="554.77"/>
    <s v=" "/>
    <n v="49.34"/>
    <n v="17"/>
    <n v="817.32"/>
    <n v="1680"/>
    <x v="504"/>
    <x v="1"/>
    <x v="1"/>
    <x v="1"/>
    <x v="7"/>
    <s v="Large Box"/>
    <x v="466"/>
    <n v="0.56999999999999995"/>
    <x v="0"/>
    <x v="19"/>
    <x v="408"/>
    <n v="45014"/>
  </r>
  <r>
    <n v="18261"/>
    <n v="87277"/>
    <x v="120"/>
    <d v="2020-05-05T00:00:00"/>
    <s v="Critical"/>
    <n v="0.06"/>
    <n v="24.49"/>
    <n v="2639.4708000000001"/>
    <n v="2639.4708000000001"/>
    <n v="-80.502760000000009"/>
    <n v="276.2"/>
    <n v="14"/>
    <n v="3825.32"/>
    <n v="335"/>
    <x v="528"/>
    <x v="1"/>
    <x v="2"/>
    <x v="1"/>
    <x v="2"/>
    <s v="Large Box"/>
    <x v="467"/>
    <m/>
    <x v="1"/>
    <x v="5"/>
    <x v="409"/>
    <n v="97504"/>
  </r>
  <r>
    <n v="18262"/>
    <n v="87277"/>
    <x v="120"/>
    <d v="2020-05-04T00:00:00"/>
    <s v="Critical"/>
    <n v="0.09"/>
    <n v="5.29"/>
    <n v="-5.2"/>
    <s v=" "/>
    <n v="-28.256800000000002"/>
    <n v="6.28"/>
    <n v="1"/>
    <n v="8.5299999999999994"/>
    <n v="335"/>
    <x v="529"/>
    <x v="1"/>
    <x v="2"/>
    <x v="1"/>
    <x v="7"/>
    <s v="Small Box"/>
    <x v="468"/>
    <n v="0.43"/>
    <x v="1"/>
    <x v="5"/>
    <x v="409"/>
    <n v="97504"/>
  </r>
  <r>
    <n v="18428"/>
    <n v="87905"/>
    <x v="120"/>
    <d v="2020-05-07T00:00:00"/>
    <s v="High"/>
    <n v="0.05"/>
    <n v="19.989999999999998"/>
    <n v="943"/>
    <n v="943"/>
    <n v="-227.9"/>
    <n v="178.47"/>
    <n v="9"/>
    <n v="1531.31"/>
    <n v="411"/>
    <x v="530"/>
    <x v="0"/>
    <x v="1"/>
    <x v="0"/>
    <x v="0"/>
    <s v="Small Box"/>
    <x v="190"/>
    <n v="0.55000000000000004"/>
    <x v="1"/>
    <x v="1"/>
    <x v="410"/>
    <n v="94601"/>
  </r>
  <r>
    <n v="18628"/>
    <n v="88588"/>
    <x v="120"/>
    <d v="2020-05-06T00:00:00"/>
    <s v="Medium"/>
    <n v="7.0000000000000007E-2"/>
    <n v="5.63"/>
    <n v="-116.3455"/>
    <s v=" "/>
    <n v="-21.72"/>
    <n v="5.34"/>
    <n v="13"/>
    <n v="66.650000000000006"/>
    <n v="3356"/>
    <x v="248"/>
    <x v="1"/>
    <x v="2"/>
    <x v="0"/>
    <x v="1"/>
    <s v="Small Box"/>
    <x v="319"/>
    <n v="0.39"/>
    <x v="1"/>
    <x v="32"/>
    <x v="411"/>
    <n v="83616"/>
  </r>
  <r>
    <n v="18629"/>
    <n v="88588"/>
    <x v="120"/>
    <d v="2020-05-05T00:00:00"/>
    <s v="Medium"/>
    <n v="0.03"/>
    <n v="30"/>
    <n v="1304.9000000000001"/>
    <n v="1304.9000000000001"/>
    <n v="-79.536000000000001"/>
    <n v="160.97999999999999"/>
    <n v="18"/>
    <n v="2934.16"/>
    <n v="3356"/>
    <x v="531"/>
    <x v="2"/>
    <x v="2"/>
    <x v="1"/>
    <x v="2"/>
    <s v="Jumbo Drum"/>
    <x v="167"/>
    <n v="0.62"/>
    <x v="1"/>
    <x v="32"/>
    <x v="411"/>
    <n v="83616"/>
  </r>
  <r>
    <n v="18630"/>
    <n v="88588"/>
    <x v="120"/>
    <d v="2020-05-04T00:00:00"/>
    <s v="Medium"/>
    <n v="0.04"/>
    <n v="5.63"/>
    <n v="605.04719999999998"/>
    <n v="605.04719999999998"/>
    <n v="-13.3"/>
    <n v="65.989999999999995"/>
    <n v="15"/>
    <n v="876.88"/>
    <n v="3356"/>
    <x v="532"/>
    <x v="0"/>
    <x v="2"/>
    <x v="2"/>
    <x v="8"/>
    <s v="Small Box"/>
    <x v="469"/>
    <n v="0.56000000000000005"/>
    <x v="1"/>
    <x v="32"/>
    <x v="411"/>
    <n v="83616"/>
  </r>
  <r>
    <n v="151"/>
    <n v="962"/>
    <x v="121"/>
    <d v="2020-05-07T00:00:00"/>
    <s v="Low"/>
    <n v="0.06"/>
    <n v="19.989999999999998"/>
    <n v="1408.1865"/>
    <n v="1408.1865"/>
    <n v="-48.235999999999997"/>
    <n v="122.99"/>
    <n v="48"/>
    <n v="5911.35"/>
    <n v="2382"/>
    <x v="515"/>
    <x v="1"/>
    <x v="3"/>
    <x v="0"/>
    <x v="1"/>
    <s v="Small Box"/>
    <x v="470"/>
    <n v="0.37"/>
    <x v="0"/>
    <x v="2"/>
    <x v="2"/>
    <n v="10024"/>
  </r>
  <r>
    <n v="152"/>
    <n v="962"/>
    <x v="121"/>
    <d v="2020-05-07T00:00:00"/>
    <s v="Low"/>
    <n v="0.08"/>
    <n v="60"/>
    <n v="-1069.72"/>
    <s v=" "/>
    <n v="-5.0716000000000001"/>
    <n v="68.81"/>
    <n v="68"/>
    <n v="4649.8500000000004"/>
    <n v="2382"/>
    <x v="533"/>
    <x v="2"/>
    <x v="3"/>
    <x v="0"/>
    <x v="13"/>
    <s v="Jumbo Drum"/>
    <x v="310"/>
    <n v="0.41"/>
    <x v="0"/>
    <x v="2"/>
    <x v="2"/>
    <n v="10024"/>
  </r>
  <r>
    <n v="18151"/>
    <n v="86655"/>
    <x v="121"/>
    <d v="2020-05-07T00:00:00"/>
    <s v="Low"/>
    <n v="0.06"/>
    <n v="19.989999999999998"/>
    <n v="1019.7095999999999"/>
    <n v="1019.7095999999999"/>
    <n v="-132.26150000000001"/>
    <n v="122.99"/>
    <n v="12"/>
    <n v="1477.84"/>
    <n v="2379"/>
    <x v="86"/>
    <x v="1"/>
    <x v="3"/>
    <x v="0"/>
    <x v="1"/>
    <s v="Small Box"/>
    <x v="470"/>
    <n v="0.37"/>
    <x v="2"/>
    <x v="27"/>
    <x v="412"/>
    <n v="48135"/>
  </r>
  <r>
    <n v="18152"/>
    <n v="86655"/>
    <x v="121"/>
    <d v="2020-05-07T00:00:00"/>
    <s v="Low"/>
    <n v="0.08"/>
    <n v="60"/>
    <n v="-1069.72"/>
    <s v=" "/>
    <n v="-6.04"/>
    <n v="68.81"/>
    <n v="17"/>
    <n v="1162.46"/>
    <n v="2380"/>
    <x v="534"/>
    <x v="2"/>
    <x v="3"/>
    <x v="0"/>
    <x v="13"/>
    <s v="Jumbo Drum"/>
    <x v="310"/>
    <n v="0.41"/>
    <x v="2"/>
    <x v="27"/>
    <x v="391"/>
    <n v="49505"/>
  </r>
  <r>
    <n v="21918"/>
    <n v="87029"/>
    <x v="121"/>
    <d v="2020-05-05T00:00:00"/>
    <s v="Medium"/>
    <n v="0.05"/>
    <n v="9.18"/>
    <n v="308.67"/>
    <n v="308.67"/>
    <n v="-56.828400000000002"/>
    <n v="30.98"/>
    <n v="15"/>
    <n v="462.57"/>
    <n v="2509"/>
    <x v="97"/>
    <x v="1"/>
    <x v="0"/>
    <x v="0"/>
    <x v="3"/>
    <s v="Small Box"/>
    <x v="434"/>
    <n v="0.4"/>
    <x v="0"/>
    <x v="21"/>
    <x v="413"/>
    <n v="4106"/>
  </r>
  <r>
    <n v="23416"/>
    <n v="90109"/>
    <x v="121"/>
    <d v="2020-05-05T00:00:00"/>
    <s v="Low"/>
    <n v="0.04"/>
    <n v="3.99"/>
    <n v="1389.5771999999999"/>
    <n v="1389.5771999999999"/>
    <s v=" "/>
    <n v="120.98"/>
    <n v="17"/>
    <n v="2013.88"/>
    <n v="2273"/>
    <x v="535"/>
    <x v="1"/>
    <x v="2"/>
    <x v="0"/>
    <x v="13"/>
    <s v="Small Box"/>
    <x v="471"/>
    <n v="0.6"/>
    <x v="2"/>
    <x v="10"/>
    <x v="414"/>
    <n v="78550"/>
  </r>
  <r>
    <n v="23417"/>
    <n v="90109"/>
    <x v="121"/>
    <d v="2020-05-05T00:00:00"/>
    <s v="Low"/>
    <n v="0.02"/>
    <n v="5"/>
    <n v="-222.816"/>
    <s v=" "/>
    <s v=" "/>
    <n v="55.99"/>
    <n v="4"/>
    <n v="201.32"/>
    <n v="2273"/>
    <x v="536"/>
    <x v="1"/>
    <x v="2"/>
    <x v="2"/>
    <x v="8"/>
    <s v="Small Pack"/>
    <x v="368"/>
    <n v="0.83"/>
    <x v="2"/>
    <x v="10"/>
    <x v="414"/>
    <n v="78550"/>
  </r>
  <r>
    <n v="23418"/>
    <n v="90109"/>
    <x v="121"/>
    <d v="2020-05-09T00:00:00"/>
    <s v="Low"/>
    <n v="0.05"/>
    <n v="15.68"/>
    <n v="-133.71"/>
    <s v=" "/>
    <s v=" "/>
    <n v="23.99"/>
    <n v="12"/>
    <n v="298.51"/>
    <n v="2274"/>
    <x v="537"/>
    <x v="2"/>
    <x v="2"/>
    <x v="1"/>
    <x v="7"/>
    <s v="Jumbo Drum"/>
    <x v="472"/>
    <n v="0.62"/>
    <x v="2"/>
    <x v="10"/>
    <x v="415"/>
    <n v="77036"/>
  </r>
  <r>
    <n v="25129"/>
    <n v="90538"/>
    <x v="122"/>
    <d v="2020-05-07T00:00:00"/>
    <s v="Critical"/>
    <n v="0.02"/>
    <n v="75.23"/>
    <n v="-634.86540000000002"/>
    <s v=" "/>
    <n v="-70.885999999999996"/>
    <n v="417.4"/>
    <n v="1"/>
    <n v="471.21"/>
    <n v="1416"/>
    <x v="538"/>
    <x v="2"/>
    <x v="3"/>
    <x v="1"/>
    <x v="9"/>
    <s v="Jumbo Box"/>
    <x v="229"/>
    <n v="0.79"/>
    <x v="2"/>
    <x v="39"/>
    <x v="231"/>
    <n v="46203"/>
  </r>
  <r>
    <n v="25271"/>
    <n v="86752"/>
    <x v="122"/>
    <d v="2020-05-06T00:00:00"/>
    <s v="High"/>
    <n v="0.04"/>
    <n v="2.15"/>
    <n v="-23.072000000000003"/>
    <s v=" "/>
    <s v=" "/>
    <n v="9.11"/>
    <n v="11"/>
    <n v="100.87"/>
    <n v="2420"/>
    <x v="112"/>
    <x v="1"/>
    <x v="1"/>
    <x v="0"/>
    <x v="3"/>
    <s v="Wrap Bag"/>
    <x v="5"/>
    <n v="0.4"/>
    <x v="3"/>
    <x v="16"/>
    <x v="416"/>
    <n v="23223"/>
  </r>
  <r>
    <n v="5816"/>
    <n v="41253"/>
    <x v="123"/>
    <d v="2020-05-09T00:00:00"/>
    <s v="Medium"/>
    <n v="7.0000000000000007E-2"/>
    <n v="7.18"/>
    <n v="-807.59"/>
    <s v=" "/>
    <s v=" "/>
    <n v="300.97000000000003"/>
    <n v="7"/>
    <n v="2037.69"/>
    <n v="3079"/>
    <x v="539"/>
    <x v="1"/>
    <x v="3"/>
    <x v="2"/>
    <x v="5"/>
    <s v="Small Box"/>
    <x v="423"/>
    <n v="0.48"/>
    <x v="0"/>
    <x v="23"/>
    <x v="111"/>
    <n v="19112"/>
  </r>
  <r>
    <n v="18244"/>
    <n v="87193"/>
    <x v="123"/>
    <d v="2020-05-09T00:00:00"/>
    <s v="High"/>
    <n v="0.05"/>
    <n v="1.1000000000000001"/>
    <n v="149.166"/>
    <n v="149.166"/>
    <s v=" "/>
    <n v="35.99"/>
    <n v="9"/>
    <n v="261.56"/>
    <n v="1725"/>
    <x v="540"/>
    <x v="1"/>
    <x v="2"/>
    <x v="2"/>
    <x v="8"/>
    <s v="Small Box"/>
    <x v="34"/>
    <n v="0.55000000000000004"/>
    <x v="0"/>
    <x v="19"/>
    <x v="417"/>
    <n v="43026"/>
  </r>
  <r>
    <n v="18265"/>
    <n v="87297"/>
    <x v="123"/>
    <d v="2020-05-08T00:00:00"/>
    <s v="High"/>
    <n v="7.0000000000000007E-2"/>
    <n v="1.49"/>
    <n v="-340.53109999999998"/>
    <s v=" "/>
    <n v="-7.4412000000000003"/>
    <n v="2.78"/>
    <n v="17"/>
    <n v="47.12"/>
    <n v="3248"/>
    <x v="541"/>
    <x v="1"/>
    <x v="3"/>
    <x v="0"/>
    <x v="1"/>
    <s v="Small Box"/>
    <x v="420"/>
    <n v="0.36"/>
    <x v="3"/>
    <x v="6"/>
    <x v="418"/>
    <n v="70458"/>
  </r>
  <r>
    <n v="19581"/>
    <n v="90334"/>
    <x v="123"/>
    <d v="2020-05-08T00:00:00"/>
    <s v="Medium"/>
    <n v="0.01"/>
    <n v="1.99"/>
    <n v="739.67399999999998"/>
    <n v="739.67399999999998"/>
    <n v="-36.78"/>
    <n v="16.48"/>
    <n v="7"/>
    <n v="122.93"/>
    <n v="1997"/>
    <x v="542"/>
    <x v="1"/>
    <x v="1"/>
    <x v="2"/>
    <x v="5"/>
    <s v="Small Pack"/>
    <x v="109"/>
    <n v="0.42"/>
    <x v="3"/>
    <x v="15"/>
    <x v="23"/>
    <n v="29915"/>
  </r>
  <r>
    <n v="20390"/>
    <n v="88611"/>
    <x v="123"/>
    <d v="2020-05-09T00:00:00"/>
    <s v="High"/>
    <n v="7.0000000000000007E-2"/>
    <n v="0.88"/>
    <n v="33.347699999999996"/>
    <n v="33.347699999999996"/>
    <n v="-60.72"/>
    <n v="4.76"/>
    <n v="10"/>
    <n v="48.33"/>
    <n v="2962"/>
    <x v="543"/>
    <x v="0"/>
    <x v="1"/>
    <x v="0"/>
    <x v="3"/>
    <s v="Wrap Bag"/>
    <x v="473"/>
    <n v="0.39"/>
    <x v="1"/>
    <x v="31"/>
    <x v="200"/>
    <n v="80027"/>
  </r>
  <r>
    <n v="21429"/>
    <n v="85979"/>
    <x v="123"/>
    <d v="2020-05-07T00:00:00"/>
    <s v="High"/>
    <n v="0.08"/>
    <n v="8.4"/>
    <n v="58.811999999999998"/>
    <n v="58.811999999999998"/>
    <n v="-536.24199999999996"/>
    <n v="6.48"/>
    <n v="7"/>
    <n v="45"/>
    <n v="3338"/>
    <x v="198"/>
    <x v="1"/>
    <x v="1"/>
    <x v="0"/>
    <x v="3"/>
    <s v="Small Box"/>
    <x v="474"/>
    <n v="0.37"/>
    <x v="3"/>
    <x v="12"/>
    <x v="419"/>
    <n v="33614"/>
  </r>
  <r>
    <n v="23816"/>
    <n v="88239"/>
    <x v="123"/>
    <d v="2020-05-09T00:00:00"/>
    <s v="Medium"/>
    <n v="7.0000000000000007E-2"/>
    <n v="7.18"/>
    <n v="-807.59"/>
    <s v=" "/>
    <s v=" "/>
    <n v="300.97000000000003"/>
    <n v="2"/>
    <n v="582.20000000000005"/>
    <n v="3077"/>
    <x v="544"/>
    <x v="1"/>
    <x v="3"/>
    <x v="2"/>
    <x v="5"/>
    <s v="Small Box"/>
    <x v="423"/>
    <n v="0.48"/>
    <x v="0"/>
    <x v="19"/>
    <x v="420"/>
    <n v="44136"/>
  </r>
  <r>
    <n v="1008"/>
    <n v="7364"/>
    <x v="124"/>
    <d v="2020-05-10T00:00:00"/>
    <s v="High"/>
    <n v="0.09"/>
    <n v="12.39"/>
    <n v="-48.57"/>
    <s v=" "/>
    <n v="-28.798000000000002"/>
    <n v="16.98"/>
    <n v="22"/>
    <n v="381.91"/>
    <n v="2189"/>
    <x v="545"/>
    <x v="1"/>
    <x v="2"/>
    <x v="0"/>
    <x v="14"/>
    <s v="Small Box"/>
    <x v="475"/>
    <n v="0.35"/>
    <x v="0"/>
    <x v="2"/>
    <x v="2"/>
    <n v="10177"/>
  </r>
  <r>
    <n v="19008"/>
    <n v="89440"/>
    <x v="124"/>
    <d v="2020-05-10T00:00:00"/>
    <s v="High"/>
    <n v="0.09"/>
    <n v="12.39"/>
    <n v="-48.57"/>
    <s v=" "/>
    <s v=" "/>
    <n v="16.98"/>
    <n v="5"/>
    <n v="86.8"/>
    <n v="2187"/>
    <x v="546"/>
    <x v="1"/>
    <x v="2"/>
    <x v="0"/>
    <x v="14"/>
    <s v="Small Box"/>
    <x v="475"/>
    <n v="0.35"/>
    <x v="2"/>
    <x v="26"/>
    <x v="421"/>
    <n v="64055"/>
  </r>
  <r>
    <n v="22318"/>
    <n v="86011"/>
    <x v="124"/>
    <d v="2020-05-10T00:00:00"/>
    <s v="Not Specified"/>
    <n v="0.03"/>
    <n v="7.87"/>
    <n v="-41.32"/>
    <s v=" "/>
    <n v="-32.666400000000003"/>
    <n v="29.34"/>
    <n v="1"/>
    <n v="32.4"/>
    <n v="453"/>
    <x v="547"/>
    <x v="1"/>
    <x v="2"/>
    <x v="1"/>
    <x v="7"/>
    <s v="Small Box"/>
    <x v="476"/>
    <n v="0.54"/>
    <x v="1"/>
    <x v="1"/>
    <x v="422"/>
    <n v="95032"/>
  </r>
  <r>
    <n v="25759"/>
    <n v="87147"/>
    <x v="124"/>
    <d v="2020-05-08T00:00:00"/>
    <s v="Low"/>
    <n v="0.06"/>
    <n v="7.18"/>
    <n v="-729.98799999999994"/>
    <s v=" "/>
    <n v="-65.67"/>
    <n v="300.97000000000003"/>
    <n v="1"/>
    <n v="291.39999999999998"/>
    <n v="2063"/>
    <x v="548"/>
    <x v="1"/>
    <x v="2"/>
    <x v="2"/>
    <x v="5"/>
    <s v="Small Box"/>
    <x v="423"/>
    <n v="0.48"/>
    <x v="3"/>
    <x v="16"/>
    <x v="423"/>
    <n v="23602"/>
  </r>
  <r>
    <n v="694"/>
    <n v="4839"/>
    <x v="125"/>
    <d v="2020-05-09T00:00:00"/>
    <s v="Critical"/>
    <n v="0.05"/>
    <n v="8.73"/>
    <n v="-160.38470000000001"/>
    <s v=" "/>
    <s v=" "/>
    <n v="6.48"/>
    <n v="35"/>
    <n v="232.5"/>
    <n v="2882"/>
    <x v="549"/>
    <x v="1"/>
    <x v="1"/>
    <x v="0"/>
    <x v="3"/>
    <s v="Small Box"/>
    <x v="477"/>
    <n v="0.37"/>
    <x v="3"/>
    <x v="44"/>
    <x v="193"/>
    <n v="28206"/>
  </r>
  <r>
    <n v="18694"/>
    <n v="87632"/>
    <x v="125"/>
    <d v="2020-05-09T00:00:00"/>
    <s v="Critical"/>
    <n v="0.05"/>
    <n v="8.73"/>
    <n v="-120.59"/>
    <s v=" "/>
    <s v=" "/>
    <n v="6.48"/>
    <n v="9"/>
    <n v="59.79"/>
    <n v="2883"/>
    <x v="550"/>
    <x v="1"/>
    <x v="1"/>
    <x v="0"/>
    <x v="3"/>
    <s v="Small Box"/>
    <x v="477"/>
    <n v="0.37"/>
    <x v="0"/>
    <x v="19"/>
    <x v="225"/>
    <n v="44070"/>
  </r>
  <r>
    <n v="24016"/>
    <n v="91042"/>
    <x v="125"/>
    <d v="2020-05-09T00:00:00"/>
    <s v="High"/>
    <n v="0.05"/>
    <n v="2.74"/>
    <n v="15.096"/>
    <n v="15.096"/>
    <n v="-800.96119999999996"/>
    <n v="6.48"/>
    <n v="15"/>
    <n v="94.27"/>
    <n v="1650"/>
    <x v="530"/>
    <x v="1"/>
    <x v="2"/>
    <x v="2"/>
    <x v="5"/>
    <s v="Small Pack"/>
    <x v="478"/>
    <n v="0.71"/>
    <x v="3"/>
    <x v="44"/>
    <x v="424"/>
    <n v="27203"/>
  </r>
  <r>
    <n v="24017"/>
    <n v="91042"/>
    <x v="125"/>
    <d v="2020-05-10T00:00:00"/>
    <s v="High"/>
    <n v="0.09"/>
    <n v="0.5"/>
    <n v="14.912399999999998"/>
    <n v="14.912399999999998"/>
    <s v=" "/>
    <n v="12.53"/>
    <n v="7"/>
    <n v="82.21"/>
    <n v="1650"/>
    <x v="49"/>
    <x v="1"/>
    <x v="2"/>
    <x v="0"/>
    <x v="12"/>
    <s v="Small Box"/>
    <x v="394"/>
    <n v="0.38"/>
    <x v="3"/>
    <x v="44"/>
    <x v="424"/>
    <n v="27203"/>
  </r>
  <r>
    <n v="24019"/>
    <n v="91042"/>
    <x v="125"/>
    <d v="2020-05-11T00:00:00"/>
    <s v="High"/>
    <n v="0.08"/>
    <n v="8.99"/>
    <n v="-135.226"/>
    <s v=" "/>
    <n v="-29.136400000000002"/>
    <n v="65.989999999999995"/>
    <n v="8"/>
    <n v="417.47"/>
    <n v="1650"/>
    <x v="551"/>
    <x v="0"/>
    <x v="2"/>
    <x v="2"/>
    <x v="8"/>
    <s v="Small Box"/>
    <x v="479"/>
    <n v="0.55000000000000004"/>
    <x v="3"/>
    <x v="44"/>
    <x v="424"/>
    <n v="27203"/>
  </r>
  <r>
    <n v="24373"/>
    <n v="87899"/>
    <x v="126"/>
    <d v="2020-05-12T00:00:00"/>
    <s v="Low"/>
    <n v="0.08"/>
    <n v="2.74"/>
    <n v="-82.64"/>
    <s v=" "/>
    <s v=" "/>
    <n v="6.48"/>
    <n v="18"/>
    <n v="113.68"/>
    <n v="2820"/>
    <x v="552"/>
    <x v="1"/>
    <x v="0"/>
    <x v="2"/>
    <x v="5"/>
    <s v="Small Pack"/>
    <x v="478"/>
    <n v="0.71"/>
    <x v="2"/>
    <x v="26"/>
    <x v="425"/>
    <n v="63129"/>
  </r>
  <r>
    <n v="21262"/>
    <n v="90190"/>
    <x v="127"/>
    <d v="2020-05-11T00:00:00"/>
    <s v="Low"/>
    <n v="0.01"/>
    <n v="1.39"/>
    <n v="-273.98"/>
    <s v=" "/>
    <n v="-85.32"/>
    <n v="15.67"/>
    <n v="11"/>
    <n v="188.09"/>
    <n v="1693"/>
    <x v="553"/>
    <x v="0"/>
    <x v="1"/>
    <x v="0"/>
    <x v="14"/>
    <s v="Small Box"/>
    <x v="480"/>
    <n v="0.38"/>
    <x v="3"/>
    <x v="16"/>
    <x v="109"/>
    <n v="20190"/>
  </r>
  <r>
    <n v="22682"/>
    <n v="87824"/>
    <x v="127"/>
    <d v="2020-05-12T00:00:00"/>
    <s v="High"/>
    <n v="0.03"/>
    <n v="6.05"/>
    <n v="-90.585499999999996"/>
    <s v=" "/>
    <s v=" "/>
    <n v="2.16"/>
    <n v="7"/>
    <n v="17.309999999999999"/>
    <n v="1609"/>
    <x v="554"/>
    <x v="1"/>
    <x v="1"/>
    <x v="0"/>
    <x v="1"/>
    <s v="Small Box"/>
    <x v="177"/>
    <n v="0.37"/>
    <x v="1"/>
    <x v="1"/>
    <x v="426"/>
    <n v="95823"/>
  </r>
  <r>
    <n v="22683"/>
    <n v="87824"/>
    <x v="127"/>
    <d v="2020-05-11T00:00:00"/>
    <s v="High"/>
    <n v="0.03"/>
    <n v="9.4499999999999993"/>
    <n v="-36.9"/>
    <s v=" "/>
    <s v=" "/>
    <n v="9.7100000000000009"/>
    <n v="2"/>
    <n v="23.56"/>
    <n v="1609"/>
    <x v="555"/>
    <x v="1"/>
    <x v="1"/>
    <x v="0"/>
    <x v="0"/>
    <s v="Small Box"/>
    <x v="225"/>
    <n v="0.6"/>
    <x v="1"/>
    <x v="1"/>
    <x v="426"/>
    <n v="95823"/>
  </r>
  <r>
    <n v="24995"/>
    <n v="87617"/>
    <x v="127"/>
    <d v="2020-05-15T00:00:00"/>
    <s v="Low"/>
    <n v="0.02"/>
    <n v="1.49"/>
    <n v="7.31"/>
    <n v="7.31"/>
    <n v="-373.476"/>
    <n v="3.8"/>
    <n v="5"/>
    <n v="20.46"/>
    <n v="2935"/>
    <x v="151"/>
    <x v="1"/>
    <x v="3"/>
    <x v="0"/>
    <x v="1"/>
    <s v="Small Box"/>
    <x v="227"/>
    <n v="0.38"/>
    <x v="0"/>
    <x v="29"/>
    <x v="185"/>
    <n v="2215"/>
  </r>
  <r>
    <n v="25859"/>
    <n v="88713"/>
    <x v="127"/>
    <d v="2020-05-13T00:00:00"/>
    <s v="High"/>
    <n v="0.09"/>
    <n v="4.08"/>
    <n v="608.26199999999994"/>
    <n v="608.26199999999994"/>
    <n v="-5.57"/>
    <n v="1.74"/>
    <n v="4"/>
    <n v="10.41"/>
    <n v="2464"/>
    <x v="556"/>
    <x v="0"/>
    <x v="1"/>
    <x v="1"/>
    <x v="7"/>
    <s v="Small Pack"/>
    <x v="144"/>
    <n v="0.53"/>
    <x v="3"/>
    <x v="6"/>
    <x v="427"/>
    <n v="71111"/>
  </r>
  <r>
    <n v="25860"/>
    <n v="88713"/>
    <x v="127"/>
    <d v="2020-05-11T00:00:00"/>
    <s v="High"/>
    <n v="0.08"/>
    <n v="32.479999999999997"/>
    <n v="-570.16960000000006"/>
    <s v=" "/>
    <n v="-36.47"/>
    <n v="227.55"/>
    <n v="16"/>
    <n v="2849.64"/>
    <n v="2464"/>
    <x v="556"/>
    <x v="2"/>
    <x v="1"/>
    <x v="1"/>
    <x v="9"/>
    <s v="Jumbo Box"/>
    <x v="481"/>
    <n v="0.68"/>
    <x v="3"/>
    <x v="6"/>
    <x v="427"/>
    <n v="71111"/>
  </r>
  <r>
    <n v="18199"/>
    <n v="86959"/>
    <x v="128"/>
    <d v="2020-05-14T00:00:00"/>
    <s v="Medium"/>
    <n v="0"/>
    <n v="4.3899999999999997"/>
    <n v="-7.61"/>
    <s v=" "/>
    <s v=" "/>
    <n v="9.27"/>
    <n v="1"/>
    <n v="10.65"/>
    <n v="1826"/>
    <x v="557"/>
    <x v="1"/>
    <x v="2"/>
    <x v="0"/>
    <x v="3"/>
    <s v="Wrap Bag"/>
    <x v="482"/>
    <n v="0.38"/>
    <x v="2"/>
    <x v="11"/>
    <x v="371"/>
    <n v="52722"/>
  </r>
  <r>
    <n v="21848"/>
    <n v="89515"/>
    <x v="128"/>
    <d v="2020-05-13T00:00:00"/>
    <s v="Not Specified"/>
    <n v="0.08"/>
    <n v="12.65"/>
    <n v="-379.34399999999999"/>
    <s v=" "/>
    <n v="-32.455760000000005"/>
    <n v="128.24"/>
    <n v="3"/>
    <n v="366.44"/>
    <n v="1267"/>
    <x v="558"/>
    <x v="1"/>
    <x v="2"/>
    <x v="1"/>
    <x v="2"/>
    <s v="Medium Box"/>
    <x v="483"/>
    <m/>
    <x v="3"/>
    <x v="12"/>
    <x v="163"/>
    <n v="33433"/>
  </r>
  <r>
    <n v="21849"/>
    <n v="89515"/>
    <x v="128"/>
    <d v="2020-05-14T00:00:00"/>
    <s v="Not Specified"/>
    <n v="0.04"/>
    <n v="4.38"/>
    <n v="-1522.3039999999999"/>
    <s v=" "/>
    <s v=" "/>
    <n v="5.98"/>
    <n v="11"/>
    <n v="69.75"/>
    <n v="1267"/>
    <x v="559"/>
    <x v="1"/>
    <x v="2"/>
    <x v="2"/>
    <x v="5"/>
    <s v="Small Pack"/>
    <x v="484"/>
    <n v="0.75"/>
    <x v="3"/>
    <x v="12"/>
    <x v="163"/>
    <n v="33433"/>
  </r>
  <r>
    <n v="24844"/>
    <n v="86838"/>
    <x v="128"/>
    <d v="2020-05-14T00:00:00"/>
    <s v="Medium"/>
    <n v="0.09"/>
    <n v="19.989999999999998"/>
    <n v="803.47050000000002"/>
    <n v="803.47050000000002"/>
    <n v="-138.54"/>
    <n v="78.69"/>
    <n v="16"/>
    <n v="1164.45"/>
    <n v="14"/>
    <x v="560"/>
    <x v="1"/>
    <x v="3"/>
    <x v="1"/>
    <x v="7"/>
    <s v="Small Box"/>
    <x v="226"/>
    <n v="0.43"/>
    <x v="2"/>
    <x v="3"/>
    <x v="3"/>
    <n v="55372"/>
  </r>
  <r>
    <n v="24846"/>
    <n v="86838"/>
    <x v="128"/>
    <d v="2020-05-13T00:00:00"/>
    <s v="Medium"/>
    <n v="0.08"/>
    <n v="2.31"/>
    <n v="-24.03"/>
    <s v=" "/>
    <s v=" "/>
    <n v="3.28"/>
    <n v="7"/>
    <n v="22.23"/>
    <n v="14"/>
    <x v="223"/>
    <x v="1"/>
    <x v="3"/>
    <x v="0"/>
    <x v="4"/>
    <s v="Wrap Bag"/>
    <x v="485"/>
    <n v="0.56000000000000005"/>
    <x v="2"/>
    <x v="3"/>
    <x v="3"/>
    <n v="55372"/>
  </r>
  <r>
    <n v="24847"/>
    <n v="86838"/>
    <x v="128"/>
    <d v="2020-05-13T00:00:00"/>
    <s v="Medium"/>
    <n v="0.05"/>
    <n v="4.2"/>
    <n v="-37.03"/>
    <s v=" "/>
    <n v="-120.99"/>
    <n v="3.28"/>
    <n v="4"/>
    <n v="13.99"/>
    <n v="14"/>
    <x v="223"/>
    <x v="1"/>
    <x v="3"/>
    <x v="0"/>
    <x v="4"/>
    <s v="Wrap Bag"/>
    <x v="486"/>
    <n v="0.56000000000000005"/>
    <x v="2"/>
    <x v="3"/>
    <x v="3"/>
    <n v="55372"/>
  </r>
  <r>
    <n v="24848"/>
    <n v="86838"/>
    <x v="128"/>
    <d v="2020-05-13T00:00:00"/>
    <s v="Medium"/>
    <n v="0.05"/>
    <n v="1.63"/>
    <n v="-0.71"/>
    <s v=" "/>
    <n v="-353.71"/>
    <n v="3.58"/>
    <n v="4"/>
    <n v="14.26"/>
    <n v="14"/>
    <x v="561"/>
    <x v="1"/>
    <x v="3"/>
    <x v="0"/>
    <x v="15"/>
    <s v="Wrap Bag"/>
    <x v="429"/>
    <n v="0.36"/>
    <x v="2"/>
    <x v="3"/>
    <x v="3"/>
    <n v="55372"/>
  </r>
  <r>
    <n v="18662"/>
    <n v="88644"/>
    <x v="129"/>
    <d v="2020-05-14T00:00:00"/>
    <s v="Medium"/>
    <n v="0.01"/>
    <n v="5"/>
    <n v="-57.541000000000004"/>
    <s v=" "/>
    <s v=" "/>
    <n v="55.99"/>
    <n v="12"/>
    <n v="578.24"/>
    <n v="580"/>
    <x v="562"/>
    <x v="1"/>
    <x v="2"/>
    <x v="2"/>
    <x v="8"/>
    <s v="Small Pack"/>
    <x v="365"/>
    <n v="0.8"/>
    <x v="0"/>
    <x v="21"/>
    <x v="181"/>
    <n v="4210"/>
  </r>
  <r>
    <n v="18663"/>
    <n v="88644"/>
    <x v="129"/>
    <d v="2020-05-14T00:00:00"/>
    <s v="Medium"/>
    <n v="0.06"/>
    <n v="7.59"/>
    <n v="-67.59"/>
    <s v=" "/>
    <n v="-43.230800000000002"/>
    <n v="13.9"/>
    <n v="12"/>
    <n v="170.45"/>
    <n v="585"/>
    <x v="562"/>
    <x v="1"/>
    <x v="2"/>
    <x v="0"/>
    <x v="16"/>
    <s v="Small Pack"/>
    <x v="487"/>
    <n v="0.56000000000000005"/>
    <x v="0"/>
    <x v="47"/>
    <x v="167"/>
    <n v="3301"/>
  </r>
  <r>
    <n v="18664"/>
    <n v="88644"/>
    <x v="129"/>
    <d v="2020-05-14T00:00:00"/>
    <s v="Medium"/>
    <n v="0.03"/>
    <n v="19.989999999999998"/>
    <n v="293.14"/>
    <n v="293.14"/>
    <s v=" "/>
    <n v="162.93"/>
    <n v="3"/>
    <n v="515.88"/>
    <n v="578"/>
    <x v="103"/>
    <x v="1"/>
    <x v="2"/>
    <x v="0"/>
    <x v="14"/>
    <s v="Small Box"/>
    <x v="488"/>
    <n v="0.39"/>
    <x v="0"/>
    <x v="17"/>
    <x v="428"/>
    <n v="6770"/>
  </r>
  <r>
    <n v="18665"/>
    <n v="88644"/>
    <x v="129"/>
    <d v="2020-05-15T00:00:00"/>
    <s v="Medium"/>
    <n v="0.01"/>
    <n v="5.72"/>
    <n v="-6.61"/>
    <s v=" "/>
    <s v=" "/>
    <n v="11.58"/>
    <n v="2"/>
    <n v="25.06"/>
    <n v="579"/>
    <x v="563"/>
    <x v="1"/>
    <x v="2"/>
    <x v="0"/>
    <x v="14"/>
    <s v="Small Box"/>
    <x v="114"/>
    <n v="0.35"/>
    <x v="0"/>
    <x v="17"/>
    <x v="429"/>
    <n v="6478"/>
  </r>
  <r>
    <n v="19852"/>
    <n v="88728"/>
    <x v="129"/>
    <d v="2020-05-15T00:00:00"/>
    <s v="High"/>
    <n v="0.08"/>
    <n v="0.8"/>
    <n v="21.769499999999997"/>
    <n v="21.769499999999997"/>
    <s v=" "/>
    <n v="2.62"/>
    <n v="12"/>
    <n v="31.55"/>
    <n v="1389"/>
    <x v="2"/>
    <x v="0"/>
    <x v="3"/>
    <x v="0"/>
    <x v="15"/>
    <s v="Wrap Bag"/>
    <x v="489"/>
    <n v="0.39"/>
    <x v="1"/>
    <x v="1"/>
    <x v="116"/>
    <n v="94025"/>
  </r>
  <r>
    <n v="23104"/>
    <n v="86124"/>
    <x v="129"/>
    <d v="2020-05-15T00:00:00"/>
    <s v="Not Specified"/>
    <n v="0.06"/>
    <n v="8.65"/>
    <n v="-159.25"/>
    <s v=" "/>
    <n v="-124.2864"/>
    <n v="30.42"/>
    <n v="10"/>
    <n v="309.05"/>
    <n v="1085"/>
    <x v="564"/>
    <x v="1"/>
    <x v="2"/>
    <x v="2"/>
    <x v="5"/>
    <s v="Small Box"/>
    <x v="61"/>
    <n v="0.74"/>
    <x v="0"/>
    <x v="2"/>
    <x v="15"/>
    <n v="11729"/>
  </r>
  <r>
    <n v="23105"/>
    <n v="86124"/>
    <x v="129"/>
    <d v="2020-05-14T00:00:00"/>
    <s v="Not Specified"/>
    <n v="0.02"/>
    <n v="5.08"/>
    <n v="206.517"/>
    <n v="206.517"/>
    <n v="-103.7124"/>
    <n v="37.94"/>
    <n v="8"/>
    <n v="299.3"/>
    <n v="1085"/>
    <x v="564"/>
    <x v="1"/>
    <x v="2"/>
    <x v="0"/>
    <x v="3"/>
    <s v="Wrap Bag"/>
    <x v="374"/>
    <n v="0.38"/>
    <x v="0"/>
    <x v="2"/>
    <x v="15"/>
    <n v="11729"/>
  </r>
  <r>
    <n v="19107"/>
    <n v="89647"/>
    <x v="130"/>
    <d v="2020-05-14T00:00:00"/>
    <s v="Low"/>
    <n v="0.08"/>
    <n v="4.93"/>
    <n v="-165.45"/>
    <s v=" "/>
    <n v="-213.08800000000002"/>
    <n v="4.8899999999999997"/>
    <n v="17"/>
    <n v="84.76"/>
    <n v="353"/>
    <x v="153"/>
    <x v="0"/>
    <x v="0"/>
    <x v="2"/>
    <x v="5"/>
    <s v="Small Pack"/>
    <x v="490"/>
    <n v="0.66"/>
    <x v="1"/>
    <x v="41"/>
    <x v="430"/>
    <n v="85301"/>
  </r>
  <r>
    <n v="19108"/>
    <n v="89647"/>
    <x v="130"/>
    <d v="2020-05-21T00:00:00"/>
    <s v="Low"/>
    <n v="7.0000000000000007E-2"/>
    <n v="6.92"/>
    <n v="-141.12"/>
    <s v=" "/>
    <n v="-446.1952"/>
    <n v="6.68"/>
    <n v="16"/>
    <n v="104.84"/>
    <n v="353"/>
    <x v="153"/>
    <x v="1"/>
    <x v="0"/>
    <x v="0"/>
    <x v="3"/>
    <s v="Small Box"/>
    <x v="491"/>
    <n v="0.37"/>
    <x v="1"/>
    <x v="41"/>
    <x v="430"/>
    <n v="85301"/>
  </r>
  <r>
    <n v="19480"/>
    <n v="90187"/>
    <x v="130"/>
    <d v="2020-05-14T00:00:00"/>
    <s v="Critical"/>
    <n v="0"/>
    <n v="5.61"/>
    <n v="-149.21199999999999"/>
    <s v=" "/>
    <n v="-1640.511"/>
    <n v="5.28"/>
    <n v="15"/>
    <n v="85.26"/>
    <n v="910"/>
    <x v="209"/>
    <x v="1"/>
    <x v="2"/>
    <x v="0"/>
    <x v="3"/>
    <s v="Small Box"/>
    <x v="444"/>
    <n v="0.4"/>
    <x v="3"/>
    <x v="34"/>
    <x v="431"/>
    <n v="71854"/>
  </r>
  <r>
    <n v="22329"/>
    <n v="87671"/>
    <x v="130"/>
    <d v="2020-05-15T00:00:00"/>
    <s v="Critical"/>
    <n v="0.01"/>
    <n v="4.9000000000000004"/>
    <n v="713.88"/>
    <n v="713.88"/>
    <n v="-446.964"/>
    <n v="95.99"/>
    <n v="13"/>
    <n v="1050.08"/>
    <n v="156"/>
    <x v="565"/>
    <x v="1"/>
    <x v="2"/>
    <x v="2"/>
    <x v="8"/>
    <s v="Small Box"/>
    <x v="162"/>
    <n v="0.56000000000000005"/>
    <x v="1"/>
    <x v="31"/>
    <x v="432"/>
    <n v="80525"/>
  </r>
  <r>
    <n v="1147"/>
    <n v="8353"/>
    <x v="131"/>
    <d v="2020-05-17T00:00:00"/>
    <s v="Medium"/>
    <n v="0.08"/>
    <n v="0.96"/>
    <n v="-2.12"/>
    <s v=" "/>
    <n v="-333.42540000000002"/>
    <n v="2.94"/>
    <n v="23"/>
    <n v="66.7"/>
    <n v="491"/>
    <x v="566"/>
    <x v="1"/>
    <x v="1"/>
    <x v="0"/>
    <x v="4"/>
    <s v="Wrap Bag"/>
    <x v="176"/>
    <n v="0.57999999999999996"/>
    <x v="0"/>
    <x v="2"/>
    <x v="2"/>
    <n v="10154"/>
  </r>
  <r>
    <n v="5890"/>
    <n v="41793"/>
    <x v="131"/>
    <d v="2020-05-16T00:00:00"/>
    <s v="High"/>
    <n v="0.05"/>
    <n v="6.93"/>
    <n v="384.38"/>
    <n v="384.38"/>
    <s v=" "/>
    <n v="26.48"/>
    <n v="70"/>
    <n v="1876.69"/>
    <n v="21"/>
    <x v="494"/>
    <x v="1"/>
    <x v="3"/>
    <x v="1"/>
    <x v="7"/>
    <s v="Small Box"/>
    <x v="492"/>
    <n v="0.49"/>
    <x v="0"/>
    <x v="2"/>
    <x v="2"/>
    <n v="10012"/>
  </r>
  <r>
    <n v="18921"/>
    <n v="88633"/>
    <x v="131"/>
    <d v="2020-05-15T00:00:00"/>
    <s v="Critical"/>
    <n v="0.02"/>
    <n v="10.55"/>
    <n v="442.0899"/>
    <n v="442.0899"/>
    <n v="-225.33600000000001"/>
    <n v="39.06"/>
    <n v="16"/>
    <n v="640.71"/>
    <n v="1023"/>
    <x v="567"/>
    <x v="1"/>
    <x v="3"/>
    <x v="0"/>
    <x v="1"/>
    <s v="Small Box"/>
    <x v="493"/>
    <n v="0.37"/>
    <x v="0"/>
    <x v="23"/>
    <x v="433"/>
    <n v="15221"/>
  </r>
  <r>
    <n v="18922"/>
    <n v="88633"/>
    <x v="131"/>
    <d v="2020-05-16T00:00:00"/>
    <s v="Critical"/>
    <n v="0.1"/>
    <n v="2.99"/>
    <n v="455.12399999999997"/>
    <n v="455.12399999999997"/>
    <s v=" "/>
    <n v="37.700000000000003"/>
    <n v="18"/>
    <n v="659.6"/>
    <n v="1023"/>
    <x v="567"/>
    <x v="1"/>
    <x v="3"/>
    <x v="0"/>
    <x v="1"/>
    <s v="Small Box"/>
    <x v="494"/>
    <n v="0.35"/>
    <x v="0"/>
    <x v="23"/>
    <x v="433"/>
    <n v="15221"/>
  </r>
  <r>
    <n v="19146"/>
    <n v="88905"/>
    <x v="131"/>
    <d v="2020-05-17T00:00:00"/>
    <s v="Medium"/>
    <n v="0.06"/>
    <n v="2.38"/>
    <n v="-36.630000000000003"/>
    <s v=" "/>
    <n v="-18.959200000000003"/>
    <n v="8.32"/>
    <n v="12"/>
    <n v="101.26"/>
    <n v="494"/>
    <x v="568"/>
    <x v="1"/>
    <x v="1"/>
    <x v="2"/>
    <x v="5"/>
    <s v="Small Pack"/>
    <x v="268"/>
    <n v="0.74"/>
    <x v="1"/>
    <x v="4"/>
    <x v="6"/>
    <n v="98115"/>
  </r>
  <r>
    <n v="19147"/>
    <n v="88905"/>
    <x v="131"/>
    <d v="2020-05-17T00:00:00"/>
    <s v="Medium"/>
    <n v="0.08"/>
    <n v="0.96"/>
    <n v="-2.12"/>
    <s v=" "/>
    <s v=" "/>
    <n v="2.94"/>
    <n v="6"/>
    <n v="17.399999999999999"/>
    <n v="494"/>
    <x v="568"/>
    <x v="1"/>
    <x v="1"/>
    <x v="0"/>
    <x v="4"/>
    <s v="Wrap Bag"/>
    <x v="176"/>
    <n v="0.57999999999999996"/>
    <x v="1"/>
    <x v="4"/>
    <x v="6"/>
    <n v="98115"/>
  </r>
  <r>
    <n v="19381"/>
    <n v="86102"/>
    <x v="131"/>
    <d v="2020-05-18T00:00:00"/>
    <s v="Not Specified"/>
    <n v="0.08"/>
    <n v="4"/>
    <n v="97.159999999999926"/>
    <n v="97.159999999999926"/>
    <n v="-87.46"/>
    <n v="73.98"/>
    <n v="17"/>
    <n v="1181.67"/>
    <n v="3041"/>
    <x v="569"/>
    <x v="1"/>
    <x v="2"/>
    <x v="2"/>
    <x v="5"/>
    <s v="Small Box"/>
    <x v="139"/>
    <n v="0.77"/>
    <x v="2"/>
    <x v="38"/>
    <x v="412"/>
    <n v="67846"/>
  </r>
  <r>
    <n v="19382"/>
    <n v="86102"/>
    <x v="131"/>
    <d v="2020-05-17T00:00:00"/>
    <s v="Not Specified"/>
    <n v="0.02"/>
    <n v="1.32"/>
    <n v="-20.65"/>
    <s v=" "/>
    <s v=" "/>
    <n v="3.68"/>
    <n v="8"/>
    <n v="29.93"/>
    <n v="3041"/>
    <x v="570"/>
    <x v="1"/>
    <x v="2"/>
    <x v="0"/>
    <x v="16"/>
    <s v="Wrap Bag"/>
    <x v="495"/>
    <n v="0.83"/>
    <x v="2"/>
    <x v="38"/>
    <x v="412"/>
    <n v="67846"/>
  </r>
  <r>
    <n v="20554"/>
    <n v="90001"/>
    <x v="131"/>
    <d v="2020-05-16T00:00:00"/>
    <s v="High"/>
    <n v="0.01"/>
    <n v="6.5"/>
    <n v="46.29"/>
    <n v="46.29"/>
    <s v=" "/>
    <n v="30.98"/>
    <n v="11"/>
    <n v="363.37"/>
    <n v="1989"/>
    <x v="146"/>
    <x v="1"/>
    <x v="2"/>
    <x v="2"/>
    <x v="5"/>
    <s v="Small Box"/>
    <x v="496"/>
    <n v="0.64"/>
    <x v="1"/>
    <x v="7"/>
    <x v="98"/>
    <n v="84117"/>
  </r>
  <r>
    <n v="20555"/>
    <n v="90001"/>
    <x v="131"/>
    <d v="2020-05-18T00:00:00"/>
    <s v="High"/>
    <n v="0.01"/>
    <n v="19.989999999999998"/>
    <n v="177.79"/>
    <n v="177.79"/>
    <n v="-146.29"/>
    <n v="40.99"/>
    <n v="11"/>
    <n v="480.75"/>
    <n v="1989"/>
    <x v="571"/>
    <x v="1"/>
    <x v="2"/>
    <x v="0"/>
    <x v="3"/>
    <s v="Small Box"/>
    <x v="497"/>
    <n v="0.36"/>
    <x v="1"/>
    <x v="7"/>
    <x v="98"/>
    <n v="84117"/>
  </r>
  <r>
    <n v="23890"/>
    <n v="90031"/>
    <x v="131"/>
    <d v="2020-05-16T00:00:00"/>
    <s v="High"/>
    <n v="0.05"/>
    <n v="6.93"/>
    <n v="314.48129999999998"/>
    <n v="314.48129999999998"/>
    <n v="-165.74"/>
    <n v="26.48"/>
    <n v="17"/>
    <n v="455.77"/>
    <n v="18"/>
    <x v="572"/>
    <x v="1"/>
    <x v="3"/>
    <x v="1"/>
    <x v="7"/>
    <s v="Small Box"/>
    <x v="492"/>
    <n v="0.49"/>
    <x v="1"/>
    <x v="45"/>
    <x v="434"/>
    <n v="59601"/>
  </r>
  <r>
    <n v="18046"/>
    <n v="86118"/>
    <x v="132"/>
    <d v="2020-05-17T00:00:00"/>
    <s v="High"/>
    <n v="0.09"/>
    <n v="7.78"/>
    <n v="-136.25200000000001"/>
    <s v=" "/>
    <s v=" "/>
    <n v="5.4"/>
    <n v="9"/>
    <n v="49.24"/>
    <n v="2610"/>
    <x v="11"/>
    <x v="1"/>
    <x v="2"/>
    <x v="0"/>
    <x v="1"/>
    <s v="Small Box"/>
    <x v="498"/>
    <n v="0.37"/>
    <x v="1"/>
    <x v="1"/>
    <x v="435"/>
    <n v="95616"/>
  </r>
  <r>
    <n v="19838"/>
    <n v="88589"/>
    <x v="132"/>
    <d v="2020-05-17T00:00:00"/>
    <s v="High"/>
    <n v="0.03"/>
    <n v="1.49"/>
    <n v="137.67569999999998"/>
    <n v="137.67569999999998"/>
    <n v="-2.1280000000000001"/>
    <n v="28.53"/>
    <n v="7"/>
    <n v="199.53"/>
    <n v="3354"/>
    <x v="573"/>
    <x v="1"/>
    <x v="2"/>
    <x v="0"/>
    <x v="1"/>
    <s v="Small Box"/>
    <x v="359"/>
    <n v="0.38"/>
    <x v="1"/>
    <x v="1"/>
    <x v="436"/>
    <n v="92231"/>
  </r>
  <r>
    <n v="19839"/>
    <n v="88589"/>
    <x v="132"/>
    <d v="2020-05-18T00:00:00"/>
    <s v="High"/>
    <n v="7.0000000000000007E-2"/>
    <n v="7.15"/>
    <n v="-62"/>
    <s v=" "/>
    <n v="-105.45599999999999"/>
    <n v="5.98"/>
    <n v="6"/>
    <n v="37.049999999999997"/>
    <n v="3354"/>
    <x v="574"/>
    <x v="1"/>
    <x v="2"/>
    <x v="0"/>
    <x v="3"/>
    <s v="Small Box"/>
    <x v="499"/>
    <n v="0.36"/>
    <x v="1"/>
    <x v="1"/>
    <x v="436"/>
    <n v="92231"/>
  </r>
  <r>
    <n v="20937"/>
    <n v="87847"/>
    <x v="132"/>
    <d v="2020-05-17T00:00:00"/>
    <s v="Critical"/>
    <n v="0"/>
    <n v="6.75"/>
    <n v="9.33"/>
    <n v="9.33"/>
    <n v="-80.105000000000004"/>
    <n v="14.42"/>
    <n v="6"/>
    <n v="98.96"/>
    <n v="1042"/>
    <x v="575"/>
    <x v="0"/>
    <x v="3"/>
    <x v="0"/>
    <x v="13"/>
    <s v="Medium Box"/>
    <x v="68"/>
    <n v="0.52"/>
    <x v="1"/>
    <x v="1"/>
    <x v="437"/>
    <n v="95991"/>
  </r>
  <r>
    <n v="21411"/>
    <n v="88503"/>
    <x v="132"/>
    <d v="2020-05-16T00:00:00"/>
    <s v="Critical"/>
    <n v="7.0000000000000007E-2"/>
    <n v="35"/>
    <n v="-207.28"/>
    <s v=" "/>
    <n v="-21.49"/>
    <n v="279.48"/>
    <n v="10"/>
    <n v="2716.09"/>
    <n v="688"/>
    <x v="190"/>
    <x v="1"/>
    <x v="3"/>
    <x v="0"/>
    <x v="0"/>
    <s v="Large Box"/>
    <x v="500"/>
    <n v="0.8"/>
    <x v="2"/>
    <x v="26"/>
    <x v="438"/>
    <n v="63116"/>
  </r>
  <r>
    <n v="18516"/>
    <n v="88279"/>
    <x v="133"/>
    <d v="2020-05-18T00:00:00"/>
    <s v="Medium"/>
    <n v="0.06"/>
    <n v="0.96"/>
    <n v="-8.8759999999999994"/>
    <s v=" "/>
    <n v="-310.49255999999997"/>
    <n v="2.94"/>
    <n v="3"/>
    <n v="8.7899999999999991"/>
    <n v="2858"/>
    <x v="406"/>
    <x v="1"/>
    <x v="2"/>
    <x v="0"/>
    <x v="4"/>
    <s v="Wrap Bag"/>
    <x v="176"/>
    <n v="0.57999999999999996"/>
    <x v="3"/>
    <x v="12"/>
    <x v="209"/>
    <n v="32259"/>
  </r>
  <r>
    <n v="23069"/>
    <n v="87175"/>
    <x v="133"/>
    <d v="2020-05-19T00:00:00"/>
    <s v="High"/>
    <n v="7.0000000000000007E-2"/>
    <n v="1.43"/>
    <n v="-190.67999999999998"/>
    <s v=" "/>
    <n v="-57.316000000000003"/>
    <n v="8.34"/>
    <n v="16"/>
    <n v="132.08000000000001"/>
    <n v="92"/>
    <x v="439"/>
    <x v="1"/>
    <x v="0"/>
    <x v="0"/>
    <x v="3"/>
    <s v="Wrap Bag"/>
    <x v="501"/>
    <n v="0.35"/>
    <x v="3"/>
    <x v="6"/>
    <x v="439"/>
    <n v="70056"/>
  </r>
  <r>
    <n v="23070"/>
    <n v="87175"/>
    <x v="133"/>
    <d v="2020-05-18T00:00:00"/>
    <s v="High"/>
    <n v="0.09"/>
    <n v="6.07"/>
    <n v="325.39800000000002"/>
    <n v="325.39800000000002"/>
    <n v="-8.3999999999993233E-2"/>
    <n v="4.9800000000000004"/>
    <n v="9"/>
    <n v="45.34"/>
    <n v="92"/>
    <x v="576"/>
    <x v="1"/>
    <x v="0"/>
    <x v="0"/>
    <x v="3"/>
    <s v="Small Box"/>
    <x v="502"/>
    <n v="0.36"/>
    <x v="3"/>
    <x v="6"/>
    <x v="439"/>
    <n v="70056"/>
  </r>
  <r>
    <n v="23071"/>
    <n v="87175"/>
    <x v="133"/>
    <d v="2020-05-18T00:00:00"/>
    <s v="High"/>
    <n v="7.0000000000000007E-2"/>
    <n v="4.0999999999999996"/>
    <n v="117.852"/>
    <n v="117.852"/>
    <s v=" "/>
    <n v="19.84"/>
    <n v="9"/>
    <n v="170.8"/>
    <n v="91"/>
    <x v="577"/>
    <x v="1"/>
    <x v="0"/>
    <x v="0"/>
    <x v="4"/>
    <s v="Wrap Bag"/>
    <x v="503"/>
    <n v="0.44"/>
    <x v="1"/>
    <x v="1"/>
    <x v="440"/>
    <n v="94591"/>
  </r>
  <r>
    <n v="20858"/>
    <n v="90593"/>
    <x v="134"/>
    <d v="2020-05-20T00:00:00"/>
    <s v="Not Specified"/>
    <n v="0"/>
    <n v="12.14"/>
    <n v="326.25"/>
    <n v="326.25"/>
    <n v="-66.876959999999997"/>
    <n v="73.98"/>
    <n v="17"/>
    <n v="1300.81"/>
    <n v="266"/>
    <x v="250"/>
    <x v="0"/>
    <x v="2"/>
    <x v="2"/>
    <x v="5"/>
    <s v="Small Box"/>
    <x v="139"/>
    <n v="0.67"/>
    <x v="2"/>
    <x v="10"/>
    <x v="441"/>
    <n v="78207"/>
  </r>
  <r>
    <n v="23393"/>
    <n v="91063"/>
    <x v="134"/>
    <d v="2020-05-18T00:00:00"/>
    <s v="Medium"/>
    <n v="0.09"/>
    <n v="0.99"/>
    <n v="122.292"/>
    <n v="122.292"/>
    <s v=" "/>
    <n v="20.99"/>
    <n v="14"/>
    <n v="229.57"/>
    <n v="489"/>
    <x v="578"/>
    <x v="1"/>
    <x v="2"/>
    <x v="2"/>
    <x v="8"/>
    <s v="Wrap Bag"/>
    <x v="504"/>
    <n v="0.56999999999999995"/>
    <x v="0"/>
    <x v="29"/>
    <x v="442"/>
    <n v="2062"/>
  </r>
  <r>
    <n v="23394"/>
    <n v="91063"/>
    <x v="134"/>
    <d v="2020-05-19T00:00:00"/>
    <s v="Medium"/>
    <n v="0.1"/>
    <n v="6.27"/>
    <n v="-67.0565"/>
    <s v=" "/>
    <n v="-6.0444000000000004"/>
    <n v="3.36"/>
    <n v="5"/>
    <n v="20.87"/>
    <n v="487"/>
    <x v="579"/>
    <x v="0"/>
    <x v="2"/>
    <x v="0"/>
    <x v="1"/>
    <s v="Small Box"/>
    <x v="16"/>
    <n v="0.4"/>
    <x v="0"/>
    <x v="21"/>
    <x v="96"/>
    <n v="4073"/>
  </r>
  <r>
    <n v="23395"/>
    <n v="91063"/>
    <x v="134"/>
    <d v="2020-05-20T00:00:00"/>
    <s v="Medium"/>
    <n v="7.0000000000000007E-2"/>
    <n v="4.8600000000000003"/>
    <n v="-7.94"/>
    <s v=" "/>
    <s v=" "/>
    <n v="12.28"/>
    <n v="2"/>
    <n v="25.7"/>
    <n v="488"/>
    <x v="579"/>
    <x v="1"/>
    <x v="2"/>
    <x v="0"/>
    <x v="3"/>
    <s v="Small Box"/>
    <x v="346"/>
    <n v="0.38"/>
    <x v="0"/>
    <x v="21"/>
    <x v="413"/>
    <n v="4106"/>
  </r>
  <r>
    <n v="26135"/>
    <n v="87485"/>
    <x v="134"/>
    <d v="2020-05-18T00:00:00"/>
    <s v="High"/>
    <n v="0.04"/>
    <n v="3.99"/>
    <n v="481.03199999999998"/>
    <n v="481.03199999999998"/>
    <s v=" "/>
    <n v="10.98"/>
    <n v="15"/>
    <n v="172.22"/>
    <n v="1554"/>
    <x v="580"/>
    <x v="1"/>
    <x v="3"/>
    <x v="0"/>
    <x v="13"/>
    <s v="Small Box"/>
    <x v="505"/>
    <n v="0.57999999999999996"/>
    <x v="3"/>
    <x v="33"/>
    <x v="443"/>
    <n v="39503"/>
  </r>
  <r>
    <n v="19214"/>
    <n v="89835"/>
    <x v="135"/>
    <d v="2020-05-21T00:00:00"/>
    <s v="Medium"/>
    <n v="0.04"/>
    <n v="11.59"/>
    <n v="-92.32"/>
    <s v=" "/>
    <n v="-25.96"/>
    <n v="9.99"/>
    <n v="5"/>
    <n v="52.09"/>
    <n v="3264"/>
    <x v="581"/>
    <x v="1"/>
    <x v="2"/>
    <x v="0"/>
    <x v="3"/>
    <s v="Small Box"/>
    <x v="506"/>
    <n v="0.4"/>
    <x v="1"/>
    <x v="1"/>
    <x v="444"/>
    <n v="95501"/>
  </r>
  <r>
    <n v="2808"/>
    <n v="20261"/>
    <x v="136"/>
    <d v="2020-05-23T00:00:00"/>
    <s v="Medium"/>
    <n v="0.04"/>
    <n v="1.02"/>
    <n v="81.91"/>
    <n v="81.91"/>
    <n v="-149.4573"/>
    <n v="6.35"/>
    <n v="52"/>
    <n v="318.47000000000003"/>
    <n v="1106"/>
    <x v="582"/>
    <x v="1"/>
    <x v="3"/>
    <x v="0"/>
    <x v="3"/>
    <s v="Wrap Bag"/>
    <x v="91"/>
    <n v="0.39"/>
    <x v="2"/>
    <x v="10"/>
    <x v="75"/>
    <n v="75220"/>
  </r>
  <r>
    <n v="18395"/>
    <n v="87135"/>
    <x v="136"/>
    <d v="2020-05-21T00:00:00"/>
    <s v="Not Specified"/>
    <n v="0.01"/>
    <n v="8.99"/>
    <n v="396.97199999999998"/>
    <n v="396.97199999999998"/>
    <s v=" "/>
    <n v="65.989999999999995"/>
    <n v="14"/>
    <n v="782"/>
    <n v="922"/>
    <x v="583"/>
    <x v="0"/>
    <x v="3"/>
    <x v="2"/>
    <x v="8"/>
    <s v="Small Box"/>
    <x v="507"/>
    <n v="0.56000000000000005"/>
    <x v="1"/>
    <x v="1"/>
    <x v="360"/>
    <n v="91730"/>
  </r>
  <r>
    <n v="18795"/>
    <n v="89040"/>
    <x v="136"/>
    <d v="2020-05-21T00:00:00"/>
    <s v="Medium"/>
    <n v="0.09"/>
    <n v="6.32"/>
    <n v="-16.89"/>
    <s v=" "/>
    <n v="-1.62"/>
    <n v="20.48"/>
    <n v="5"/>
    <n v="99.02"/>
    <n v="1974"/>
    <x v="584"/>
    <x v="1"/>
    <x v="1"/>
    <x v="0"/>
    <x v="13"/>
    <s v="Small Box"/>
    <x v="508"/>
    <n v="0.57999999999999996"/>
    <x v="2"/>
    <x v="27"/>
    <x v="445"/>
    <n v="48127"/>
  </r>
  <r>
    <n v="18796"/>
    <n v="89040"/>
    <x v="136"/>
    <d v="2020-05-21T00:00:00"/>
    <s v="Medium"/>
    <n v="0.06"/>
    <n v="1.39"/>
    <n v="25.51"/>
    <n v="25.51"/>
    <s v=" "/>
    <n v="15.67"/>
    <n v="3"/>
    <n v="46.4"/>
    <n v="1974"/>
    <x v="585"/>
    <x v="1"/>
    <x v="1"/>
    <x v="0"/>
    <x v="14"/>
    <s v="Small Box"/>
    <x v="480"/>
    <n v="0.38"/>
    <x v="2"/>
    <x v="27"/>
    <x v="445"/>
    <n v="48127"/>
  </r>
  <r>
    <n v="20807"/>
    <n v="86409"/>
    <x v="136"/>
    <d v="2020-05-20T00:00:00"/>
    <s v="Medium"/>
    <n v="0.09"/>
    <n v="12.62"/>
    <n v="67.107500000000002"/>
    <n v="67.107500000000002"/>
    <n v="-1.89"/>
    <n v="31.74"/>
    <n v="9"/>
    <n v="270.55"/>
    <n v="1108"/>
    <x v="586"/>
    <x v="0"/>
    <x v="3"/>
    <x v="0"/>
    <x v="1"/>
    <s v="Small Box"/>
    <x v="509"/>
    <n v="0.37"/>
    <x v="2"/>
    <x v="10"/>
    <x v="335"/>
    <n v="75146"/>
  </r>
  <r>
    <n v="20808"/>
    <n v="86409"/>
    <x v="136"/>
    <d v="2020-05-23T00:00:00"/>
    <s v="Medium"/>
    <n v="0.04"/>
    <n v="1.02"/>
    <n v="54.937799999999996"/>
    <n v="54.937799999999996"/>
    <n v="-39.186250000000001"/>
    <n v="6.35"/>
    <n v="13"/>
    <n v="79.62"/>
    <n v="1108"/>
    <x v="586"/>
    <x v="1"/>
    <x v="3"/>
    <x v="0"/>
    <x v="3"/>
    <s v="Wrap Bag"/>
    <x v="91"/>
    <n v="0.39"/>
    <x v="2"/>
    <x v="10"/>
    <x v="335"/>
    <n v="75146"/>
  </r>
  <r>
    <n v="20809"/>
    <n v="86409"/>
    <x v="136"/>
    <d v="2020-05-21T00:00:00"/>
    <s v="Medium"/>
    <n v="0.02"/>
    <n v="8.99"/>
    <n v="168.23699999999999"/>
    <n v="168.23699999999999"/>
    <n v="-243.54400000000001"/>
    <n v="65.989999999999995"/>
    <n v="8"/>
    <n v="479.79"/>
    <n v="1108"/>
    <x v="587"/>
    <x v="0"/>
    <x v="3"/>
    <x v="2"/>
    <x v="8"/>
    <s v="Small Box"/>
    <x v="510"/>
    <n v="0.56000000000000005"/>
    <x v="2"/>
    <x v="10"/>
    <x v="335"/>
    <n v="75146"/>
  </r>
  <r>
    <n v="20897"/>
    <n v="90854"/>
    <x v="136"/>
    <d v="2020-05-21T00:00:00"/>
    <s v="High"/>
    <n v="0.04"/>
    <n v="35.840000000000003"/>
    <n v="-152.76"/>
    <s v=" "/>
    <n v="-218.97609999999997"/>
    <n v="100.98"/>
    <n v="1"/>
    <n v="110.75"/>
    <n v="1159"/>
    <x v="588"/>
    <x v="2"/>
    <x v="1"/>
    <x v="1"/>
    <x v="10"/>
    <s v="Jumbo Box"/>
    <x v="41"/>
    <n v="0.62"/>
    <x v="0"/>
    <x v="30"/>
    <x v="446"/>
    <n v="7086"/>
  </r>
  <r>
    <n v="22547"/>
    <n v="90578"/>
    <x v="136"/>
    <d v="2020-05-23T00:00:00"/>
    <s v="Not Specified"/>
    <n v="0.01"/>
    <n v="9.92"/>
    <n v="-239.315"/>
    <s v=" "/>
    <n v="-23.407999999999998"/>
    <n v="5.94"/>
    <n v="12"/>
    <n v="74.77"/>
    <n v="871"/>
    <x v="589"/>
    <x v="1"/>
    <x v="0"/>
    <x v="0"/>
    <x v="1"/>
    <s v="Small Box"/>
    <x v="511"/>
    <n v="0.38"/>
    <x v="1"/>
    <x v="18"/>
    <x v="264"/>
    <n v="89502"/>
  </r>
  <r>
    <n v="22548"/>
    <n v="90578"/>
    <x v="136"/>
    <d v="2020-05-22T00:00:00"/>
    <s v="Not Specified"/>
    <n v="0"/>
    <n v="5.1100000000000003"/>
    <n v="-33.31"/>
    <s v=" "/>
    <n v="-61.040160000000007"/>
    <n v="6.48"/>
    <n v="18"/>
    <n v="127.81"/>
    <n v="871"/>
    <x v="590"/>
    <x v="1"/>
    <x v="0"/>
    <x v="0"/>
    <x v="3"/>
    <s v="Small Box"/>
    <x v="512"/>
    <n v="0.37"/>
    <x v="1"/>
    <x v="18"/>
    <x v="264"/>
    <n v="89502"/>
  </r>
  <r>
    <n v="1917"/>
    <n v="13735"/>
    <x v="137"/>
    <d v="2020-05-23T00:00:00"/>
    <s v="Medium"/>
    <n v="0.02"/>
    <n v="1.39"/>
    <n v="117.38"/>
    <n v="117.38"/>
    <s v=" "/>
    <n v="7.64"/>
    <n v="52"/>
    <n v="406.91"/>
    <n v="1129"/>
    <x v="423"/>
    <x v="1"/>
    <x v="0"/>
    <x v="0"/>
    <x v="14"/>
    <s v="Small Box"/>
    <x v="290"/>
    <n v="0.36"/>
    <x v="0"/>
    <x v="29"/>
    <x v="185"/>
    <n v="2118"/>
  </r>
  <r>
    <n v="6062"/>
    <n v="42949"/>
    <x v="137"/>
    <d v="2020-05-22T00:00:00"/>
    <s v="Not Specified"/>
    <n v="0.08"/>
    <n v="3.39"/>
    <n v="-17.489999999999998"/>
    <s v=" "/>
    <s v=" "/>
    <n v="5"/>
    <n v="58"/>
    <n v="293.06"/>
    <n v="21"/>
    <x v="591"/>
    <x v="1"/>
    <x v="3"/>
    <x v="0"/>
    <x v="15"/>
    <s v="Wrap Bag"/>
    <x v="513"/>
    <n v="0.37"/>
    <x v="0"/>
    <x v="2"/>
    <x v="2"/>
    <n v="10012"/>
  </r>
  <r>
    <n v="6063"/>
    <n v="42949"/>
    <x v="137"/>
    <d v="2020-05-23T00:00:00"/>
    <s v="Not Specified"/>
    <n v="7.0000000000000007E-2"/>
    <n v="9.44"/>
    <n v="-114.63990000000001"/>
    <s v=" "/>
    <n v="-114.63990000000001"/>
    <n v="12.99"/>
    <n v="71"/>
    <n v="914.29"/>
    <n v="21"/>
    <x v="592"/>
    <x v="1"/>
    <x v="3"/>
    <x v="2"/>
    <x v="6"/>
    <s v="Medium Box"/>
    <x v="514"/>
    <n v="0.39"/>
    <x v="0"/>
    <x v="2"/>
    <x v="2"/>
    <n v="10012"/>
  </r>
  <r>
    <n v="19917"/>
    <n v="88103"/>
    <x v="137"/>
    <d v="2020-05-23T00:00:00"/>
    <s v="Medium"/>
    <n v="0.02"/>
    <n v="1.39"/>
    <n v="70.193699999999993"/>
    <n v="70.193699999999993"/>
    <n v="-97.54"/>
    <n v="7.64"/>
    <n v="13"/>
    <n v="101.73"/>
    <n v="1131"/>
    <x v="195"/>
    <x v="1"/>
    <x v="0"/>
    <x v="0"/>
    <x v="14"/>
    <s v="Small Box"/>
    <x v="290"/>
    <n v="0.36"/>
    <x v="2"/>
    <x v="10"/>
    <x v="447"/>
    <n v="79907"/>
  </r>
  <r>
    <n v="21229"/>
    <n v="87934"/>
    <x v="137"/>
    <d v="2020-05-23T00:00:00"/>
    <s v="Not Specified"/>
    <n v="0.06"/>
    <n v="18.059999999999999"/>
    <n v="969.42"/>
    <n v="969.42"/>
    <s v=" "/>
    <n v="218.08"/>
    <n v="7"/>
    <n v="1488.51"/>
    <n v="3206"/>
    <x v="411"/>
    <x v="0"/>
    <x v="1"/>
    <x v="1"/>
    <x v="2"/>
    <s v="Large Box"/>
    <x v="515"/>
    <n v="0.56999999999999995"/>
    <x v="1"/>
    <x v="32"/>
    <x v="318"/>
    <n v="83301"/>
  </r>
  <r>
    <n v="21570"/>
    <n v="87804"/>
    <x v="137"/>
    <d v="2020-05-22T00:00:00"/>
    <s v="High"/>
    <n v="0.03"/>
    <n v="0.8"/>
    <n v="50.2044"/>
    <n v="50.2044"/>
    <n v="-524.12400000000002"/>
    <n v="4.9800000000000004"/>
    <n v="15"/>
    <n v="72.760000000000005"/>
    <n v="406"/>
    <x v="593"/>
    <x v="1"/>
    <x v="3"/>
    <x v="0"/>
    <x v="3"/>
    <s v="Wrap Bag"/>
    <x v="169"/>
    <n v="0.36"/>
    <x v="0"/>
    <x v="30"/>
    <x v="448"/>
    <n v="8360"/>
  </r>
  <r>
    <n v="21942"/>
    <n v="90244"/>
    <x v="137"/>
    <d v="2020-05-25T00:00:00"/>
    <s v="Low"/>
    <n v="0.09"/>
    <n v="0.83"/>
    <n v="-2.87"/>
    <s v=" "/>
    <s v=" "/>
    <n v="5.84"/>
    <n v="1"/>
    <n v="5.9"/>
    <n v="820"/>
    <x v="594"/>
    <x v="1"/>
    <x v="3"/>
    <x v="0"/>
    <x v="4"/>
    <s v="Wrap Bag"/>
    <x v="516"/>
    <n v="0.49"/>
    <x v="1"/>
    <x v="4"/>
    <x v="449"/>
    <n v="99362"/>
  </r>
  <r>
    <n v="23455"/>
    <n v="89982"/>
    <x v="137"/>
    <d v="2020-05-23T00:00:00"/>
    <s v="Medium"/>
    <n v="0.04"/>
    <n v="1.49"/>
    <n v="-11.281500000000001"/>
    <s v=" "/>
    <s v=" "/>
    <n v="2.08"/>
    <n v="16"/>
    <n v="33.770000000000003"/>
    <n v="1254"/>
    <x v="595"/>
    <x v="1"/>
    <x v="0"/>
    <x v="0"/>
    <x v="1"/>
    <s v="Small Box"/>
    <x v="517"/>
    <n v="0.36"/>
    <x v="2"/>
    <x v="10"/>
    <x v="450"/>
    <n v="77530"/>
  </r>
  <r>
    <n v="23503"/>
    <n v="89291"/>
    <x v="137"/>
    <d v="2020-05-22T00:00:00"/>
    <s v="Critical"/>
    <n v="0.03"/>
    <n v="5"/>
    <n v="-221.25399999999999"/>
    <s v=" "/>
    <s v=" "/>
    <n v="55.99"/>
    <n v="9"/>
    <n v="416.95"/>
    <n v="282"/>
    <x v="596"/>
    <x v="1"/>
    <x v="2"/>
    <x v="2"/>
    <x v="8"/>
    <s v="Small Pack"/>
    <x v="368"/>
    <n v="0.83"/>
    <x v="0"/>
    <x v="30"/>
    <x v="451"/>
    <n v="7109"/>
  </r>
  <r>
    <n v="23504"/>
    <n v="89291"/>
    <x v="137"/>
    <d v="2020-05-22T00:00:00"/>
    <s v="Critical"/>
    <n v="0.04"/>
    <n v="0.7"/>
    <n v="-1"/>
    <s v=" "/>
    <s v=" "/>
    <n v="1.98"/>
    <n v="3"/>
    <n v="8.3000000000000007"/>
    <n v="276"/>
    <x v="597"/>
    <x v="0"/>
    <x v="2"/>
    <x v="0"/>
    <x v="15"/>
    <s v="Wrap Bag"/>
    <x v="73"/>
    <n v="0.83"/>
    <x v="0"/>
    <x v="17"/>
    <x v="211"/>
    <n v="6111"/>
  </r>
  <r>
    <n v="24063"/>
    <n v="90032"/>
    <x v="137"/>
    <d v="2020-05-23T00:00:00"/>
    <s v="Not Specified"/>
    <n v="7.0000000000000007E-2"/>
    <n v="9.44"/>
    <n v="-114.63990000000001"/>
    <s v=" "/>
    <n v="-69.84"/>
    <n v="12.99"/>
    <n v="18"/>
    <n v="231.79"/>
    <n v="19"/>
    <x v="595"/>
    <x v="1"/>
    <x v="3"/>
    <x v="2"/>
    <x v="6"/>
    <s v="Medium Box"/>
    <x v="514"/>
    <n v="0.39"/>
    <x v="1"/>
    <x v="45"/>
    <x v="452"/>
    <n v="59801"/>
  </r>
  <r>
    <n v="6581"/>
    <n v="46853"/>
    <x v="138"/>
    <d v="2020-05-22T00:00:00"/>
    <s v="Low"/>
    <n v="0.03"/>
    <n v="11.25"/>
    <n v="1489.8"/>
    <n v="1489.8"/>
    <n v="-13.068000000000001"/>
    <n v="256.99"/>
    <n v="32"/>
    <n v="8216.2800000000007"/>
    <n v="1246"/>
    <x v="598"/>
    <x v="1"/>
    <x v="0"/>
    <x v="2"/>
    <x v="5"/>
    <s v="Small Box"/>
    <x v="518"/>
    <n v="0.51"/>
    <x v="0"/>
    <x v="2"/>
    <x v="2"/>
    <n v="10009"/>
  </r>
  <r>
    <n v="18131"/>
    <n v="86535"/>
    <x v="138"/>
    <d v="2020-05-23T00:00:00"/>
    <s v="Medium"/>
    <n v="0.01"/>
    <n v="56.14"/>
    <n v="-164.39520000000002"/>
    <s v=" "/>
    <n v="-26.994799999999998"/>
    <n v="115.99"/>
    <n v="5"/>
    <n v="604.35"/>
    <n v="1257"/>
    <x v="599"/>
    <x v="2"/>
    <x v="0"/>
    <x v="2"/>
    <x v="6"/>
    <s v="Jumbo Drum"/>
    <x v="80"/>
    <n v="0.4"/>
    <x v="1"/>
    <x v="31"/>
    <x v="453"/>
    <n v="80013"/>
  </r>
  <r>
    <n v="21171"/>
    <n v="89184"/>
    <x v="138"/>
    <d v="2020-05-24T00:00:00"/>
    <s v="Critical"/>
    <n v="0.1"/>
    <n v="30"/>
    <n v="-592.42999999999995"/>
    <s v=" "/>
    <s v=" "/>
    <n v="130.97999999999999"/>
    <n v="18"/>
    <n v="2259.9899999999998"/>
    <n v="2385"/>
    <x v="600"/>
    <x v="2"/>
    <x v="3"/>
    <x v="1"/>
    <x v="2"/>
    <s v="Jumbo Drum"/>
    <x v="425"/>
    <n v="0.78"/>
    <x v="1"/>
    <x v="36"/>
    <x v="454"/>
    <n v="88001"/>
  </r>
  <r>
    <n v="21580"/>
    <n v="87677"/>
    <x v="138"/>
    <d v="2020-05-24T00:00:00"/>
    <s v="Critical"/>
    <n v="0.06"/>
    <n v="4.95"/>
    <n v="-103.224"/>
    <s v=" "/>
    <s v=" "/>
    <n v="4.9800000000000004"/>
    <n v="16"/>
    <n v="78.989999999999995"/>
    <n v="2699"/>
    <x v="454"/>
    <x v="1"/>
    <x v="2"/>
    <x v="0"/>
    <x v="1"/>
    <s v="Small Box"/>
    <x v="519"/>
    <n v="0.37"/>
    <x v="1"/>
    <x v="41"/>
    <x v="455"/>
    <n v="86442"/>
  </r>
  <r>
    <n v="26083"/>
    <n v="89174"/>
    <x v="138"/>
    <d v="2020-05-25T00:00:00"/>
    <s v="Not Specified"/>
    <n v="0.03"/>
    <n v="4.08"/>
    <n v="295.90649999999999"/>
    <n v="295.90649999999999"/>
    <s v=" "/>
    <n v="25.98"/>
    <n v="16"/>
    <n v="428.85"/>
    <n v="2198"/>
    <x v="601"/>
    <x v="1"/>
    <x v="3"/>
    <x v="0"/>
    <x v="4"/>
    <s v="Small Pack"/>
    <x v="520"/>
    <n v="0.56999999999999995"/>
    <x v="0"/>
    <x v="2"/>
    <x v="456"/>
    <n v="11757"/>
  </r>
  <r>
    <n v="26084"/>
    <n v="89174"/>
    <x v="138"/>
    <d v="2020-05-22T00:00:00"/>
    <s v="Not Specified"/>
    <n v="0.1"/>
    <n v="53.03"/>
    <n v="-2111.36"/>
    <s v=" "/>
    <n v="-160.1208"/>
    <n v="20.98"/>
    <n v="16"/>
    <n v="342.54"/>
    <n v="2198"/>
    <x v="602"/>
    <x v="2"/>
    <x v="3"/>
    <x v="0"/>
    <x v="0"/>
    <s v="Jumbo Drum"/>
    <x v="249"/>
    <n v="0.78"/>
    <x v="0"/>
    <x v="2"/>
    <x v="456"/>
    <n v="11757"/>
  </r>
  <r>
    <n v="19484"/>
    <n v="86913"/>
    <x v="139"/>
    <d v="2020-05-23T00:00:00"/>
    <s v="High"/>
    <n v="7.0000000000000007E-2"/>
    <n v="0.5"/>
    <n v="27.013499999999997"/>
    <n v="27.013499999999997"/>
    <s v=" "/>
    <n v="2.61"/>
    <n v="15"/>
    <n v="39.15"/>
    <n v="1182"/>
    <x v="603"/>
    <x v="1"/>
    <x v="0"/>
    <x v="0"/>
    <x v="12"/>
    <s v="Small Box"/>
    <x v="521"/>
    <n v="0.39"/>
    <x v="1"/>
    <x v="7"/>
    <x v="457"/>
    <n v="84660"/>
  </r>
  <r>
    <n v="20687"/>
    <n v="90322"/>
    <x v="139"/>
    <d v="2020-05-25T00:00:00"/>
    <s v="Not Specified"/>
    <n v="0.08"/>
    <n v="1.17"/>
    <n v="-5.54"/>
    <s v=" "/>
    <n v="-93.828500000000005"/>
    <n v="4.13"/>
    <n v="1"/>
    <n v="4.21"/>
    <n v="2450"/>
    <x v="604"/>
    <x v="1"/>
    <x v="0"/>
    <x v="0"/>
    <x v="4"/>
    <s v="Wrap Bag"/>
    <x v="522"/>
    <n v="0.56999999999999995"/>
    <x v="2"/>
    <x v="22"/>
    <x v="458"/>
    <n v="53545"/>
  </r>
  <r>
    <n v="21746"/>
    <n v="90524"/>
    <x v="139"/>
    <d v="2020-05-25T00:00:00"/>
    <s v="Not Specified"/>
    <n v="0.09"/>
    <n v="4"/>
    <n v="-986.52399999999989"/>
    <s v=" "/>
    <n v="-146.6848"/>
    <n v="77.510000000000005"/>
    <n v="17"/>
    <n v="1300.54"/>
    <n v="1814"/>
    <x v="605"/>
    <x v="0"/>
    <x v="0"/>
    <x v="2"/>
    <x v="5"/>
    <s v="Small Box"/>
    <x v="523"/>
    <n v="0.76"/>
    <x v="3"/>
    <x v="33"/>
    <x v="459"/>
    <n v="38654"/>
  </r>
  <r>
    <n v="21747"/>
    <n v="90524"/>
    <x v="139"/>
    <d v="2020-05-25T00:00:00"/>
    <s v="Not Specified"/>
    <n v="0"/>
    <n v="0.7"/>
    <n v="-141.666"/>
    <s v=" "/>
    <s v=" "/>
    <n v="2.88"/>
    <n v="13"/>
    <n v="38.06"/>
    <n v="1814"/>
    <x v="606"/>
    <x v="1"/>
    <x v="0"/>
    <x v="0"/>
    <x v="4"/>
    <s v="Wrap Bag"/>
    <x v="116"/>
    <n v="0.56000000000000005"/>
    <x v="3"/>
    <x v="33"/>
    <x v="459"/>
    <n v="38654"/>
  </r>
  <r>
    <n v="25820"/>
    <n v="87298"/>
    <x v="139"/>
    <d v="2020-05-24T00:00:00"/>
    <s v="High"/>
    <n v="0.03"/>
    <n v="2.99"/>
    <n v="462.92099999999994"/>
    <n v="462.92099999999994"/>
    <n v="-84.364800000000002"/>
    <n v="42.8"/>
    <n v="16"/>
    <n v="670.9"/>
    <n v="3249"/>
    <x v="541"/>
    <x v="1"/>
    <x v="2"/>
    <x v="0"/>
    <x v="1"/>
    <s v="Small Box"/>
    <x v="524"/>
    <n v="0.36"/>
    <x v="0"/>
    <x v="0"/>
    <x v="460"/>
    <n v="21403"/>
  </r>
  <r>
    <n v="18802"/>
    <n v="89053"/>
    <x v="140"/>
    <d v="2020-05-25T00:00:00"/>
    <s v="Not Specified"/>
    <n v="0.05"/>
    <n v="43.71"/>
    <n v="650.29999999999995"/>
    <n v="650.29999999999995"/>
    <n v="-67.790000000000006"/>
    <n v="150.97999999999999"/>
    <n v="12"/>
    <n v="1857.08"/>
    <n v="2422"/>
    <x v="346"/>
    <x v="2"/>
    <x v="0"/>
    <x v="1"/>
    <x v="2"/>
    <s v="Jumbo Drum"/>
    <x v="525"/>
    <n v="0.55000000000000004"/>
    <x v="2"/>
    <x v="10"/>
    <x v="461"/>
    <n v="77340"/>
  </r>
  <r>
    <n v="19749"/>
    <n v="90501"/>
    <x v="140"/>
    <d v="2020-05-29T00:00:00"/>
    <s v="Low"/>
    <n v="0.1"/>
    <n v="33.6"/>
    <n v="66.22"/>
    <n v="66.22"/>
    <s v=" "/>
    <n v="80.97"/>
    <n v="11"/>
    <n v="837.57"/>
    <n v="3366"/>
    <x v="607"/>
    <x v="2"/>
    <x v="0"/>
    <x v="2"/>
    <x v="6"/>
    <s v="Jumbo Drum"/>
    <x v="172"/>
    <n v="0.37"/>
    <x v="0"/>
    <x v="19"/>
    <x v="462"/>
    <n v="45373"/>
  </r>
  <r>
    <n v="19750"/>
    <n v="90501"/>
    <x v="140"/>
    <d v="2020-05-28T00:00:00"/>
    <s v="Low"/>
    <n v="0.02"/>
    <n v="5.1100000000000003"/>
    <n v="-23.53"/>
    <s v=" "/>
    <n v="-57.160000000000004"/>
    <n v="6.48"/>
    <n v="8"/>
    <n v="56.22"/>
    <n v="3366"/>
    <x v="608"/>
    <x v="1"/>
    <x v="0"/>
    <x v="0"/>
    <x v="3"/>
    <s v="Small Box"/>
    <x v="512"/>
    <n v="0.37"/>
    <x v="0"/>
    <x v="19"/>
    <x v="462"/>
    <n v="45373"/>
  </r>
  <r>
    <n v="21235"/>
    <n v="86221"/>
    <x v="140"/>
    <d v="2020-05-25T00:00:00"/>
    <s v="High"/>
    <n v="0.08"/>
    <n v="7.2"/>
    <n v="-16.64"/>
    <s v=" "/>
    <n v="-6.6096000000000004"/>
    <n v="40.98"/>
    <n v="3"/>
    <n v="119.86"/>
    <n v="3096"/>
    <x v="609"/>
    <x v="0"/>
    <x v="1"/>
    <x v="0"/>
    <x v="13"/>
    <s v="Small Box"/>
    <x v="526"/>
    <n v="0.6"/>
    <x v="0"/>
    <x v="19"/>
    <x v="417"/>
    <n v="43026"/>
  </r>
  <r>
    <n v="21236"/>
    <n v="86221"/>
    <x v="140"/>
    <d v="2020-05-25T00:00:00"/>
    <s v="High"/>
    <n v="0.08"/>
    <n v="2.83"/>
    <n v="-59.73"/>
    <s v=" "/>
    <s v=" "/>
    <n v="8.1199999999999992"/>
    <n v="12"/>
    <n v="98.77"/>
    <n v="3096"/>
    <x v="610"/>
    <x v="0"/>
    <x v="1"/>
    <x v="2"/>
    <x v="5"/>
    <s v="Small Pack"/>
    <x v="312"/>
    <n v="0.77"/>
    <x v="0"/>
    <x v="19"/>
    <x v="417"/>
    <n v="43026"/>
  </r>
  <r>
    <n v="21237"/>
    <n v="86221"/>
    <x v="140"/>
    <d v="2020-05-25T00:00:00"/>
    <s v="High"/>
    <n v="0.02"/>
    <n v="62.74"/>
    <n v="-633.44123700000023"/>
    <s v=" "/>
    <s v=" "/>
    <n v="262.11"/>
    <n v="9"/>
    <n v="2495.35"/>
    <n v="3096"/>
    <x v="611"/>
    <x v="2"/>
    <x v="1"/>
    <x v="1"/>
    <x v="9"/>
    <s v="Jumbo Box"/>
    <x v="527"/>
    <n v="0.75"/>
    <x v="0"/>
    <x v="19"/>
    <x v="417"/>
    <n v="43026"/>
  </r>
  <r>
    <n v="23793"/>
    <n v="86735"/>
    <x v="140"/>
    <d v="2020-05-25T00:00:00"/>
    <s v="Medium"/>
    <n v="0.1"/>
    <n v="18.059999999999999"/>
    <n v="1318.83"/>
    <n v="1318.83"/>
    <n v="-124.096"/>
    <n v="218.08"/>
    <n v="12"/>
    <n v="2366.5100000000002"/>
    <n v="1450"/>
    <x v="409"/>
    <x v="0"/>
    <x v="1"/>
    <x v="1"/>
    <x v="2"/>
    <s v="Large Box"/>
    <x v="515"/>
    <n v="0.56999999999999995"/>
    <x v="1"/>
    <x v="1"/>
    <x v="463"/>
    <n v="96150"/>
  </r>
  <r>
    <n v="18529"/>
    <n v="88371"/>
    <x v="141"/>
    <d v="2020-05-27T00:00:00"/>
    <s v="High"/>
    <n v="0.01"/>
    <n v="0.49"/>
    <n v="17.505299999999998"/>
    <n v="17.505299999999998"/>
    <n v="-136.55000000000001"/>
    <n v="3.15"/>
    <n v="8"/>
    <n v="25.37"/>
    <n v="1008"/>
    <x v="612"/>
    <x v="1"/>
    <x v="0"/>
    <x v="0"/>
    <x v="12"/>
    <s v="Small Box"/>
    <x v="528"/>
    <n v="0.37"/>
    <x v="0"/>
    <x v="21"/>
    <x v="205"/>
    <n v="4038"/>
  </r>
  <r>
    <n v="18949"/>
    <n v="89361"/>
    <x v="141"/>
    <d v="2020-05-27T00:00:00"/>
    <s v="Medium"/>
    <n v="0.06"/>
    <n v="5.86"/>
    <n v="21.78"/>
    <n v="21.78"/>
    <n v="-41.561"/>
    <n v="47.9"/>
    <n v="2"/>
    <n v="94.2"/>
    <n v="2652"/>
    <x v="336"/>
    <x v="1"/>
    <x v="1"/>
    <x v="0"/>
    <x v="3"/>
    <s v="Small Box"/>
    <x v="372"/>
    <n v="0.37"/>
    <x v="1"/>
    <x v="1"/>
    <x v="464"/>
    <n v="93309"/>
  </r>
  <r>
    <n v="19293"/>
    <n v="85828"/>
    <x v="141"/>
    <d v="2020-05-27T00:00:00"/>
    <s v="Not Specified"/>
    <n v="0.08"/>
    <n v="13.18"/>
    <n v="-66.584999999999994"/>
    <s v=" "/>
    <n v="-133.69999999999999"/>
    <n v="15.99"/>
    <n v="4"/>
    <n v="66.02"/>
    <n v="2868"/>
    <x v="613"/>
    <x v="0"/>
    <x v="2"/>
    <x v="0"/>
    <x v="1"/>
    <s v="Small Box"/>
    <x v="47"/>
    <n v="0.37"/>
    <x v="1"/>
    <x v="4"/>
    <x v="34"/>
    <n v="98026"/>
  </r>
  <r>
    <n v="21567"/>
    <n v="89897"/>
    <x v="141"/>
    <d v="2020-05-27T00:00:00"/>
    <s v="Low"/>
    <n v="0.08"/>
    <n v="2.99"/>
    <n v="352.87979999999999"/>
    <n v="352.87979999999999"/>
    <s v=" "/>
    <n v="30.56"/>
    <n v="17"/>
    <n v="511.42"/>
    <n v="3287"/>
    <x v="41"/>
    <x v="1"/>
    <x v="3"/>
    <x v="0"/>
    <x v="1"/>
    <s v="Small Box"/>
    <x v="202"/>
    <n v="0.35"/>
    <x v="1"/>
    <x v="1"/>
    <x v="465"/>
    <n v="95746"/>
  </r>
  <r>
    <n v="22176"/>
    <n v="90026"/>
    <x v="141"/>
    <d v="2020-05-27T00:00:00"/>
    <s v="High"/>
    <n v="0.09"/>
    <n v="8.51"/>
    <n v="-6.6120000000000108"/>
    <s v=" "/>
    <n v="-218.53450000000001"/>
    <n v="17.98"/>
    <n v="12"/>
    <n v="211.13"/>
    <n v="526"/>
    <x v="149"/>
    <x v="1"/>
    <x v="0"/>
    <x v="2"/>
    <x v="6"/>
    <s v="Medium Box"/>
    <x v="358"/>
    <n v="0.4"/>
    <x v="1"/>
    <x v="41"/>
    <x v="466"/>
    <n v="85204"/>
  </r>
  <r>
    <n v="23557"/>
    <n v="91122"/>
    <x v="141"/>
    <d v="2020-05-26T00:00:00"/>
    <s v="Not Specified"/>
    <n v="0.06"/>
    <n v="2.39"/>
    <n v="-45.64"/>
    <s v=" "/>
    <s v=" "/>
    <n v="4.7699999999999996"/>
    <n v="9"/>
    <n v="42.46"/>
    <n v="2391"/>
    <x v="614"/>
    <x v="1"/>
    <x v="2"/>
    <x v="2"/>
    <x v="5"/>
    <s v="Small Pack"/>
    <x v="529"/>
    <n v="0.72"/>
    <x v="0"/>
    <x v="2"/>
    <x v="467"/>
    <n v="11572"/>
  </r>
  <r>
    <n v="23558"/>
    <n v="91122"/>
    <x v="141"/>
    <d v="2020-05-27T00:00:00"/>
    <s v="Not Specified"/>
    <n v="0.1"/>
    <n v="8.23"/>
    <n v="204.49"/>
    <n v="204.49"/>
    <s v=" "/>
    <n v="27.18"/>
    <n v="12"/>
    <n v="314.06"/>
    <n v="2391"/>
    <x v="614"/>
    <x v="1"/>
    <x v="2"/>
    <x v="0"/>
    <x v="14"/>
    <s v="Small Box"/>
    <x v="530"/>
    <n v="0.38"/>
    <x v="0"/>
    <x v="2"/>
    <x v="467"/>
    <n v="11572"/>
  </r>
  <r>
    <n v="26259"/>
    <n v="90069"/>
    <x v="141"/>
    <d v="2020-05-27T00:00:00"/>
    <s v="Not Specified"/>
    <n v="0.03"/>
    <n v="7.46"/>
    <n v="-51.704000000000001"/>
    <s v=" "/>
    <s v=" "/>
    <n v="5.44"/>
    <n v="4"/>
    <n v="26.31"/>
    <n v="1054"/>
    <x v="615"/>
    <x v="0"/>
    <x v="2"/>
    <x v="0"/>
    <x v="1"/>
    <s v="Small Box"/>
    <x v="531"/>
    <n v="0.36"/>
    <x v="1"/>
    <x v="41"/>
    <x v="468"/>
    <n v="85374"/>
  </r>
  <r>
    <n v="26260"/>
    <n v="90069"/>
    <x v="141"/>
    <d v="2020-05-26T00:00:00"/>
    <s v="Not Specified"/>
    <n v="0.08"/>
    <n v="5.58"/>
    <n v="144.7482"/>
    <n v="144.7482"/>
    <n v="-15.42"/>
    <n v="26.38"/>
    <n v="8"/>
    <n v="209.78"/>
    <n v="1054"/>
    <x v="389"/>
    <x v="1"/>
    <x v="2"/>
    <x v="0"/>
    <x v="3"/>
    <s v="Small Box"/>
    <x v="532"/>
    <n v="0.39"/>
    <x v="1"/>
    <x v="41"/>
    <x v="468"/>
    <n v="85374"/>
  </r>
  <r>
    <n v="26261"/>
    <n v="90069"/>
    <x v="141"/>
    <d v="2020-05-27T00:00:00"/>
    <s v="Not Specified"/>
    <n v="0.06"/>
    <n v="2.5"/>
    <n v="-112.18899999999999"/>
    <s v=" "/>
    <n v="-18.239999999999998"/>
    <n v="20.99"/>
    <n v="1"/>
    <n v="17.829999999999998"/>
    <n v="1054"/>
    <x v="616"/>
    <x v="1"/>
    <x v="2"/>
    <x v="2"/>
    <x v="8"/>
    <s v="Wrap Bag"/>
    <x v="533"/>
    <n v="0.81"/>
    <x v="1"/>
    <x v="41"/>
    <x v="468"/>
    <n v="85374"/>
  </r>
  <r>
    <n v="18728"/>
    <n v="88825"/>
    <x v="142"/>
    <d v="2020-05-27T00:00:00"/>
    <s v="Not Specified"/>
    <n v="0.01"/>
    <n v="60"/>
    <n v="3739.3928999999998"/>
    <n v="3739.3928999999998"/>
    <s v=" "/>
    <n v="349.45"/>
    <n v="15"/>
    <n v="5419.41"/>
    <n v="3257"/>
    <x v="617"/>
    <x v="2"/>
    <x v="1"/>
    <x v="1"/>
    <x v="9"/>
    <s v="Jumbo Drum"/>
    <x v="401"/>
    <m/>
    <x v="1"/>
    <x v="4"/>
    <x v="469"/>
    <n v="98632"/>
  </r>
  <r>
    <n v="23567"/>
    <n v="87618"/>
    <x v="142"/>
    <d v="2020-05-27T00:00:00"/>
    <s v="Critical"/>
    <n v="0.05"/>
    <n v="0.8"/>
    <n v="12.71"/>
    <n v="12.71"/>
    <s v=" "/>
    <n v="2.62"/>
    <n v="8"/>
    <n v="21.41"/>
    <n v="2941"/>
    <x v="618"/>
    <x v="1"/>
    <x v="3"/>
    <x v="0"/>
    <x v="15"/>
    <s v="Wrap Bag"/>
    <x v="489"/>
    <n v="0.39"/>
    <x v="0"/>
    <x v="30"/>
    <x v="256"/>
    <n v="7960"/>
  </r>
  <r>
    <n v="25264"/>
    <n v="90480"/>
    <x v="142"/>
    <d v="2020-06-02T00:00:00"/>
    <s v="Low"/>
    <n v="0.01"/>
    <n v="9.92"/>
    <n v="-256.51900000000001"/>
    <s v=" "/>
    <n v="-93.912000000000006"/>
    <n v="5.94"/>
    <n v="13"/>
    <n v="79.930000000000007"/>
    <n v="241"/>
    <x v="619"/>
    <x v="1"/>
    <x v="3"/>
    <x v="0"/>
    <x v="1"/>
    <s v="Small Box"/>
    <x v="511"/>
    <n v="0.38"/>
    <x v="1"/>
    <x v="31"/>
    <x v="375"/>
    <n v="81503"/>
  </r>
  <r>
    <n v="25265"/>
    <n v="90480"/>
    <x v="142"/>
    <d v="2020-05-26T00:00:00"/>
    <s v="Low"/>
    <n v="0.02"/>
    <n v="3"/>
    <n v="398.358"/>
    <n v="398.358"/>
    <s v=" "/>
    <n v="125.99"/>
    <n v="8"/>
    <n v="873.18"/>
    <n v="241"/>
    <x v="620"/>
    <x v="1"/>
    <x v="3"/>
    <x v="2"/>
    <x v="8"/>
    <s v="Small Box"/>
    <x v="534"/>
    <n v="0.59"/>
    <x v="1"/>
    <x v="31"/>
    <x v="375"/>
    <n v="81503"/>
  </r>
  <r>
    <n v="25996"/>
    <n v="86610"/>
    <x v="142"/>
    <d v="2020-05-28T00:00:00"/>
    <s v="Critical"/>
    <n v="0.02"/>
    <n v="6.12"/>
    <n v="-14.52"/>
    <s v=" "/>
    <n v="-24.52"/>
    <n v="11.33"/>
    <n v="3"/>
    <n v="35.35"/>
    <n v="2266"/>
    <x v="621"/>
    <x v="1"/>
    <x v="2"/>
    <x v="0"/>
    <x v="13"/>
    <s v="Medium Box"/>
    <x v="370"/>
    <n v="0.42"/>
    <x v="2"/>
    <x v="26"/>
    <x v="470"/>
    <n v="63122"/>
  </r>
  <r>
    <n v="25997"/>
    <n v="86610"/>
    <x v="142"/>
    <d v="2020-05-27T00:00:00"/>
    <s v="Critical"/>
    <n v="0.01"/>
    <n v="1.39"/>
    <n v="171.26489999999998"/>
    <n v="171.26489999999998"/>
    <s v=" "/>
    <n v="15.67"/>
    <n v="16"/>
    <n v="248.21"/>
    <n v="2266"/>
    <x v="622"/>
    <x v="1"/>
    <x v="2"/>
    <x v="0"/>
    <x v="14"/>
    <s v="Small Box"/>
    <x v="480"/>
    <n v="0.38"/>
    <x v="2"/>
    <x v="26"/>
    <x v="470"/>
    <n v="63122"/>
  </r>
  <r>
    <n v="20400"/>
    <n v="90291"/>
    <x v="143"/>
    <d v="2020-05-29T00:00:00"/>
    <s v="Not Specified"/>
    <n v="0.05"/>
    <n v="7.78"/>
    <n v="-132.62950000000001"/>
    <s v=" "/>
    <s v=" "/>
    <n v="5.4"/>
    <n v="9"/>
    <n v="51.82"/>
    <n v="371"/>
    <x v="623"/>
    <x v="0"/>
    <x v="2"/>
    <x v="0"/>
    <x v="1"/>
    <s v="Small Box"/>
    <x v="498"/>
    <n v="0.37"/>
    <x v="0"/>
    <x v="29"/>
    <x v="471"/>
    <n v="2149"/>
  </r>
  <r>
    <n v="20401"/>
    <n v="90291"/>
    <x v="143"/>
    <d v="2020-05-29T00:00:00"/>
    <s v="Not Specified"/>
    <n v="0.02"/>
    <n v="4.8099999999999996"/>
    <n v="49.787999999999997"/>
    <n v="49.787999999999997"/>
    <s v=" "/>
    <n v="20.99"/>
    <n v="15"/>
    <n v="266.39"/>
    <n v="370"/>
    <x v="624"/>
    <x v="1"/>
    <x v="2"/>
    <x v="2"/>
    <x v="8"/>
    <s v="Medium Box"/>
    <x v="314"/>
    <n v="0.57999999999999996"/>
    <x v="0"/>
    <x v="21"/>
    <x v="260"/>
    <n v="4240"/>
  </r>
  <r>
    <n v="21117"/>
    <n v="86012"/>
    <x v="143"/>
    <d v="2020-05-28T00:00:00"/>
    <s v="Critical"/>
    <n v="0.04"/>
    <n v="2.99"/>
    <n v="299.6739"/>
    <n v="299.6739"/>
    <n v="-13.135200000000001"/>
    <n v="37.700000000000003"/>
    <n v="12"/>
    <n v="434.31"/>
    <n v="451"/>
    <x v="547"/>
    <x v="1"/>
    <x v="0"/>
    <x v="0"/>
    <x v="1"/>
    <s v="Small Box"/>
    <x v="494"/>
    <n v="0.35"/>
    <x v="1"/>
    <x v="1"/>
    <x v="357"/>
    <n v="94024"/>
  </r>
  <r>
    <n v="21118"/>
    <n v="86012"/>
    <x v="143"/>
    <d v="2020-05-28T00:00:00"/>
    <s v="Critical"/>
    <n v="0.01"/>
    <n v="5"/>
    <n v="-235.89500000000001"/>
    <s v=" "/>
    <s v=" "/>
    <n v="55.99"/>
    <n v="1"/>
    <n v="51.83"/>
    <n v="452"/>
    <x v="625"/>
    <x v="1"/>
    <x v="0"/>
    <x v="2"/>
    <x v="8"/>
    <s v="Small Pack"/>
    <x v="368"/>
    <n v="0.83"/>
    <x v="1"/>
    <x v="1"/>
    <x v="472"/>
    <n v="93635"/>
  </r>
  <r>
    <n v="21214"/>
    <n v="90674"/>
    <x v="143"/>
    <d v="2020-05-28T00:00:00"/>
    <s v="Critical"/>
    <n v="0.03"/>
    <n v="5.3"/>
    <n v="122.21"/>
    <n v="122.21"/>
    <s v=" "/>
    <n v="14.2"/>
    <n v="18"/>
    <n v="267.2"/>
    <n v="865"/>
    <x v="626"/>
    <x v="1"/>
    <x v="2"/>
    <x v="1"/>
    <x v="7"/>
    <s v="Wrap Bag"/>
    <x v="308"/>
    <n v="0.46"/>
    <x v="2"/>
    <x v="39"/>
    <x v="310"/>
    <n v="46312"/>
  </r>
  <r>
    <n v="7898"/>
    <n v="56486"/>
    <x v="144"/>
    <d v="2020-05-29T00:00:00"/>
    <s v="Critical"/>
    <n v="0.03"/>
    <n v="5.35"/>
    <n v="-23.5"/>
    <s v=" "/>
    <n v="-35.04"/>
    <n v="5.98"/>
    <n v="16"/>
    <n v="107.08"/>
    <n v="3011"/>
    <x v="627"/>
    <x v="1"/>
    <x v="2"/>
    <x v="0"/>
    <x v="3"/>
    <s v="Small Box"/>
    <x v="147"/>
    <n v="0.4"/>
    <x v="0"/>
    <x v="29"/>
    <x v="185"/>
    <n v="2113"/>
  </r>
  <r>
    <n v="18898"/>
    <n v="89240"/>
    <x v="144"/>
    <d v="2020-05-30T00:00:00"/>
    <s v="Medium"/>
    <n v="7.0000000000000007E-2"/>
    <n v="4.5"/>
    <n v="-41.77"/>
    <s v=" "/>
    <s v=" "/>
    <n v="60.97"/>
    <n v="1"/>
    <n v="57.84"/>
    <n v="2709"/>
    <x v="628"/>
    <x v="1"/>
    <x v="1"/>
    <x v="0"/>
    <x v="13"/>
    <s v="Small Box"/>
    <x v="535"/>
    <n v="0.56000000000000005"/>
    <x v="0"/>
    <x v="0"/>
    <x v="473"/>
    <n v="21042"/>
  </r>
  <r>
    <n v="18899"/>
    <n v="89240"/>
    <x v="144"/>
    <d v="2020-05-30T00:00:00"/>
    <s v="Medium"/>
    <n v="0"/>
    <n v="56.2"/>
    <n v="-1014.11"/>
    <s v=" "/>
    <s v=" "/>
    <n v="90.98"/>
    <n v="15"/>
    <n v="1425.71"/>
    <n v="2709"/>
    <x v="209"/>
    <x v="1"/>
    <x v="1"/>
    <x v="1"/>
    <x v="7"/>
    <s v="Medium Box"/>
    <x v="146"/>
    <n v="0.74"/>
    <x v="0"/>
    <x v="0"/>
    <x v="473"/>
    <n v="21042"/>
  </r>
  <r>
    <n v="20253"/>
    <n v="86900"/>
    <x v="144"/>
    <d v="2020-05-30T00:00:00"/>
    <s v="Critical"/>
    <n v="0.03"/>
    <n v="9.4700000000000006"/>
    <n v="28.182599999999997"/>
    <n v="28.182599999999997"/>
    <s v=" "/>
    <n v="17.7"/>
    <n v="11"/>
    <n v="201.77"/>
    <n v="3154"/>
    <x v="403"/>
    <x v="1"/>
    <x v="1"/>
    <x v="0"/>
    <x v="0"/>
    <s v="Small Box"/>
    <x v="200"/>
    <n v="0.59"/>
    <x v="3"/>
    <x v="12"/>
    <x v="120"/>
    <n v="33710"/>
  </r>
  <r>
    <n v="20925"/>
    <n v="86839"/>
    <x v="144"/>
    <d v="2020-05-28T00:00:00"/>
    <s v="Medium"/>
    <n v="0.01"/>
    <n v="6.66"/>
    <n v="261.87569999999994"/>
    <n v="261.87569999999994"/>
    <n v="-8.75"/>
    <n v="35.94"/>
    <n v="10"/>
    <n v="379.53"/>
    <n v="15"/>
    <x v="629"/>
    <x v="1"/>
    <x v="3"/>
    <x v="0"/>
    <x v="14"/>
    <s v="Small Box"/>
    <x v="536"/>
    <n v="0.4"/>
    <x v="0"/>
    <x v="2"/>
    <x v="346"/>
    <n v="11787"/>
  </r>
  <r>
    <n v="26156"/>
    <n v="90725"/>
    <x v="144"/>
    <d v="2020-05-30T00:00:00"/>
    <s v="Low"/>
    <n v="0.03"/>
    <n v="2.27"/>
    <n v="-5.08"/>
    <s v=" "/>
    <n v="-1.9991600000000003"/>
    <n v="5.85"/>
    <n v="7"/>
    <n v="41.4"/>
    <n v="2765"/>
    <x v="630"/>
    <x v="1"/>
    <x v="2"/>
    <x v="0"/>
    <x v="4"/>
    <s v="Wrap Bag"/>
    <x v="537"/>
    <n v="0.56000000000000005"/>
    <x v="0"/>
    <x v="30"/>
    <x v="474"/>
    <n v="8021"/>
  </r>
  <r>
    <n v="18277"/>
    <n v="86950"/>
    <x v="145"/>
    <d v="2020-05-31T00:00:00"/>
    <s v="Medium"/>
    <n v="0.02"/>
    <n v="7.91"/>
    <n v="-1191.5260000000001"/>
    <s v=" "/>
    <n v="-62.97"/>
    <n v="6.48"/>
    <n v="2"/>
    <n v="16.5"/>
    <n v="2393"/>
    <x v="631"/>
    <x v="1"/>
    <x v="2"/>
    <x v="0"/>
    <x v="3"/>
    <s v="Small Box"/>
    <x v="538"/>
    <n v="0.37"/>
    <x v="3"/>
    <x v="20"/>
    <x v="475"/>
    <n v="30076"/>
  </r>
  <r>
    <n v="21110"/>
    <n v="86639"/>
    <x v="145"/>
    <d v="2020-06-05T00:00:00"/>
    <s v="Low"/>
    <n v="0"/>
    <n v="3.3"/>
    <n v="-92.961000000000013"/>
    <s v=" "/>
    <n v="-79.418999999999997"/>
    <n v="20.99"/>
    <n v="5"/>
    <n v="92.96"/>
    <n v="759"/>
    <x v="632"/>
    <x v="1"/>
    <x v="3"/>
    <x v="2"/>
    <x v="8"/>
    <s v="Small Pack"/>
    <x v="296"/>
    <n v="0.81"/>
    <x v="2"/>
    <x v="14"/>
    <x v="476"/>
    <n v="62301"/>
  </r>
  <r>
    <n v="25078"/>
    <n v="87748"/>
    <x v="145"/>
    <d v="2020-05-31T00:00:00"/>
    <s v="High"/>
    <n v="0.01"/>
    <n v="6.3"/>
    <n v="-6.202"/>
    <s v=" "/>
    <s v=" "/>
    <n v="23.99"/>
    <n v="11"/>
    <n v="284.39"/>
    <n v="1713"/>
    <x v="633"/>
    <x v="1"/>
    <x v="2"/>
    <x v="2"/>
    <x v="6"/>
    <s v="Medium Box"/>
    <x v="539"/>
    <n v="0.38"/>
    <x v="3"/>
    <x v="20"/>
    <x v="477"/>
    <n v="30265"/>
  </r>
  <r>
    <n v="25060"/>
    <n v="87286"/>
    <x v="146"/>
    <d v="2020-05-31T00:00:00"/>
    <s v="Not Specified"/>
    <n v="0.05"/>
    <n v="9.07"/>
    <n v="881.04719999999998"/>
    <n v="881.04719999999998"/>
    <n v="-37.04"/>
    <n v="120.98"/>
    <n v="11"/>
    <n v="1276.8800000000001"/>
    <n v="3124"/>
    <x v="141"/>
    <x v="1"/>
    <x v="0"/>
    <x v="0"/>
    <x v="1"/>
    <s v="Small Box"/>
    <x v="267"/>
    <n v="0.35"/>
    <x v="2"/>
    <x v="14"/>
    <x v="478"/>
    <n v="61265"/>
  </r>
  <r>
    <n v="18294"/>
    <n v="87425"/>
    <x v="147"/>
    <d v="2020-06-03T00:00:00"/>
    <s v="Not Specified"/>
    <n v="0.06"/>
    <n v="0.99"/>
    <n v="-2.0097"/>
    <s v=" "/>
    <n v="-14.352"/>
    <n v="2.89"/>
    <n v="6"/>
    <n v="16.670000000000002"/>
    <n v="1556"/>
    <x v="31"/>
    <x v="1"/>
    <x v="1"/>
    <x v="0"/>
    <x v="12"/>
    <s v="Small Box"/>
    <x v="540"/>
    <n v="0.38"/>
    <x v="3"/>
    <x v="16"/>
    <x v="479"/>
    <n v="22304"/>
  </r>
  <r>
    <n v="18295"/>
    <n v="87425"/>
    <x v="147"/>
    <d v="2020-06-03T00:00:00"/>
    <s v="Not Specified"/>
    <n v="0.08"/>
    <n v="11.54"/>
    <n v="-477.37200000000007"/>
    <s v=" "/>
    <s v=" "/>
    <n v="22.84"/>
    <n v="9"/>
    <n v="195.16"/>
    <n v="1556"/>
    <x v="106"/>
    <x v="1"/>
    <x v="1"/>
    <x v="0"/>
    <x v="3"/>
    <s v="Small Box"/>
    <x v="341"/>
    <n v="0.39"/>
    <x v="3"/>
    <x v="16"/>
    <x v="479"/>
    <n v="22304"/>
  </r>
  <r>
    <n v="18790"/>
    <n v="89019"/>
    <x v="147"/>
    <d v="2020-06-02T00:00:00"/>
    <s v="Medium"/>
    <n v="0.03"/>
    <n v="8.7799999999999994"/>
    <n v="-57.56"/>
    <s v=" "/>
    <s v=" "/>
    <n v="15.31"/>
    <n v="12"/>
    <n v="194.08"/>
    <n v="2737"/>
    <x v="498"/>
    <x v="1"/>
    <x v="3"/>
    <x v="0"/>
    <x v="0"/>
    <s v="Small Box"/>
    <x v="541"/>
    <n v="0.56999999999999995"/>
    <x v="0"/>
    <x v="37"/>
    <x v="380"/>
    <n v="5701"/>
  </r>
  <r>
    <n v="19011"/>
    <n v="86868"/>
    <x v="147"/>
    <d v="2020-06-04T00:00:00"/>
    <s v="Not Specified"/>
    <n v="0.04"/>
    <n v="2.25"/>
    <n v="-3.496"/>
    <s v=" "/>
    <s v=" "/>
    <n v="9.11"/>
    <n v="2"/>
    <n v="18.59"/>
    <n v="797"/>
    <x v="634"/>
    <x v="1"/>
    <x v="2"/>
    <x v="0"/>
    <x v="4"/>
    <s v="Wrap Bag"/>
    <x v="542"/>
    <n v="0.52"/>
    <x v="1"/>
    <x v="7"/>
    <x v="480"/>
    <n v="84067"/>
  </r>
  <r>
    <n v="19012"/>
    <n v="86868"/>
    <x v="147"/>
    <d v="2020-06-03T00:00:00"/>
    <s v="Not Specified"/>
    <n v="7.0000000000000007E-2"/>
    <n v="35"/>
    <n v="-717.072"/>
    <s v=" "/>
    <s v=" "/>
    <n v="64.650000000000006"/>
    <n v="13"/>
    <n v="834.08"/>
    <n v="797"/>
    <x v="291"/>
    <x v="1"/>
    <x v="2"/>
    <x v="0"/>
    <x v="0"/>
    <s v="Large Box"/>
    <x v="543"/>
    <n v="0.8"/>
    <x v="1"/>
    <x v="7"/>
    <x v="480"/>
    <n v="84067"/>
  </r>
  <r>
    <n v="21027"/>
    <n v="88191"/>
    <x v="147"/>
    <d v="2020-06-03T00:00:00"/>
    <s v="High"/>
    <n v="0.03"/>
    <n v="30"/>
    <n v="638.02800000000002"/>
    <n v="638.02800000000002"/>
    <s v=" "/>
    <n v="120.98"/>
    <n v="15"/>
    <n v="1894.45"/>
    <n v="3069"/>
    <x v="635"/>
    <x v="2"/>
    <x v="1"/>
    <x v="1"/>
    <x v="2"/>
    <s v="Jumbo Drum"/>
    <x v="544"/>
    <n v="0.64"/>
    <x v="2"/>
    <x v="3"/>
    <x v="481"/>
    <n v="55128"/>
  </r>
  <r>
    <n v="21028"/>
    <n v="88191"/>
    <x v="147"/>
    <d v="2020-06-03T00:00:00"/>
    <s v="High"/>
    <n v="0.01"/>
    <n v="3.73"/>
    <n v="138.49679999999998"/>
    <n v="138.49679999999998"/>
    <n v="-39.640499999999996"/>
    <n v="15.68"/>
    <n v="12"/>
    <n v="200.72"/>
    <n v="3069"/>
    <x v="636"/>
    <x v="1"/>
    <x v="1"/>
    <x v="1"/>
    <x v="7"/>
    <s v="Small Pack"/>
    <x v="545"/>
    <n v="0.46"/>
    <x v="2"/>
    <x v="3"/>
    <x v="481"/>
    <n v="55128"/>
  </r>
  <r>
    <n v="22986"/>
    <n v="91543"/>
    <x v="147"/>
    <d v="2020-06-02T00:00:00"/>
    <s v="Critical"/>
    <n v="0.04"/>
    <n v="1.32"/>
    <n v="300.92579999999998"/>
    <n v="300.92579999999998"/>
    <n v="-48.982079999999996"/>
    <n v="3.68"/>
    <n v="11"/>
    <n v="41.29"/>
    <n v="1802"/>
    <x v="637"/>
    <x v="1"/>
    <x v="2"/>
    <x v="0"/>
    <x v="16"/>
    <s v="Wrap Bag"/>
    <x v="495"/>
    <n v="0.83"/>
    <x v="3"/>
    <x v="12"/>
    <x v="482"/>
    <n v="34698"/>
  </r>
  <r>
    <n v="24044"/>
    <n v="89743"/>
    <x v="147"/>
    <d v="2020-06-02T00:00:00"/>
    <s v="High"/>
    <n v="0.05"/>
    <n v="0.7"/>
    <n v="-2.3760000000000003"/>
    <s v=" "/>
    <s v=" "/>
    <n v="4.71"/>
    <n v="2"/>
    <n v="12.16"/>
    <n v="2817"/>
    <x v="638"/>
    <x v="0"/>
    <x v="2"/>
    <x v="0"/>
    <x v="15"/>
    <s v="Wrap Bag"/>
    <x v="546"/>
    <n v="0.8"/>
    <x v="0"/>
    <x v="19"/>
    <x v="483"/>
    <n v="43055"/>
  </r>
  <r>
    <n v="24045"/>
    <n v="89743"/>
    <x v="147"/>
    <d v="2020-06-02T00:00:00"/>
    <s v="High"/>
    <n v="0.04"/>
    <n v="1.25"/>
    <n v="-18.3216"/>
    <s v=" "/>
    <s v=" "/>
    <n v="55.99"/>
    <n v="3"/>
    <n v="147.56"/>
    <n v="2817"/>
    <x v="639"/>
    <x v="0"/>
    <x v="2"/>
    <x v="2"/>
    <x v="8"/>
    <s v="Small Pack"/>
    <x v="547"/>
    <n v="0.35"/>
    <x v="0"/>
    <x v="19"/>
    <x v="483"/>
    <n v="43055"/>
  </r>
  <r>
    <n v="18311"/>
    <n v="87473"/>
    <x v="148"/>
    <d v="2020-06-04T00:00:00"/>
    <s v="Medium"/>
    <n v="0.01"/>
    <n v="29.21"/>
    <n v="66.362220000000008"/>
    <n v="66.362220000000008"/>
    <n v="-151.93"/>
    <n v="179.29"/>
    <n v="8"/>
    <n v="1487.9"/>
    <n v="3374"/>
    <x v="640"/>
    <x v="2"/>
    <x v="2"/>
    <x v="1"/>
    <x v="9"/>
    <s v="Jumbo Box"/>
    <x v="101"/>
    <n v="0.76"/>
    <x v="0"/>
    <x v="0"/>
    <x v="484"/>
    <n v="21113"/>
  </r>
  <r>
    <n v="18860"/>
    <n v="87520"/>
    <x v="148"/>
    <d v="2020-06-03T00:00:00"/>
    <s v="Not Specified"/>
    <n v="0.09"/>
    <n v="1.39"/>
    <n v="125.20739999999999"/>
    <n v="125.20739999999999"/>
    <n v="-62.77"/>
    <n v="9.7799999999999994"/>
    <n v="19"/>
    <n v="181.46"/>
    <n v="1170"/>
    <x v="74"/>
    <x v="1"/>
    <x v="1"/>
    <x v="0"/>
    <x v="14"/>
    <s v="Small Box"/>
    <x v="280"/>
    <n v="0.39"/>
    <x v="0"/>
    <x v="48"/>
    <x v="483"/>
    <n v="19711"/>
  </r>
  <r>
    <n v="18861"/>
    <n v="87520"/>
    <x v="148"/>
    <d v="2020-06-04T00:00:00"/>
    <s v="Not Specified"/>
    <n v="0"/>
    <n v="8.08"/>
    <n v="281.53440000000001"/>
    <n v="281.53440000000001"/>
    <s v=" "/>
    <n v="200.99"/>
    <n v="6"/>
    <n v="1076.3"/>
    <n v="1170"/>
    <x v="641"/>
    <x v="1"/>
    <x v="1"/>
    <x v="2"/>
    <x v="8"/>
    <s v="Small Box"/>
    <x v="548"/>
    <n v="0.59"/>
    <x v="0"/>
    <x v="48"/>
    <x v="483"/>
    <n v="19711"/>
  </r>
  <r>
    <n v="24803"/>
    <n v="91087"/>
    <x v="148"/>
    <d v="2020-06-03T00:00:00"/>
    <s v="Critical"/>
    <n v="0.03"/>
    <n v="11.54"/>
    <n v="91.955999999999989"/>
    <n v="91.955999999999989"/>
    <s v=" "/>
    <n v="22.84"/>
    <n v="13"/>
    <n v="312.58999999999997"/>
    <n v="142"/>
    <x v="92"/>
    <x v="1"/>
    <x v="3"/>
    <x v="0"/>
    <x v="3"/>
    <s v="Small Box"/>
    <x v="341"/>
    <n v="0.39"/>
    <x v="0"/>
    <x v="17"/>
    <x v="485"/>
    <n v="6401"/>
  </r>
  <r>
    <n v="24805"/>
    <n v="91087"/>
    <x v="148"/>
    <d v="2020-06-03T00:00:00"/>
    <s v="Critical"/>
    <n v="0.05"/>
    <n v="3.37"/>
    <n v="-2.544"/>
    <s v=" "/>
    <n v="-521.41999999999996"/>
    <n v="10.98"/>
    <n v="6"/>
    <n v="64.400000000000006"/>
    <n v="144"/>
    <x v="129"/>
    <x v="1"/>
    <x v="3"/>
    <x v="0"/>
    <x v="16"/>
    <s v="Small Pack"/>
    <x v="407"/>
    <n v="0.56999999999999995"/>
    <x v="0"/>
    <x v="29"/>
    <x v="486"/>
    <n v="2664"/>
  </r>
  <r>
    <n v="18012"/>
    <n v="85866"/>
    <x v="149"/>
    <d v="2020-06-05T00:00:00"/>
    <s v="Not Specified"/>
    <n v="0.09"/>
    <n v="3.92"/>
    <n v="-130.42400000000001"/>
    <s v=" "/>
    <n v="-114.2"/>
    <n v="30.93"/>
    <n v="16"/>
    <n v="451.83"/>
    <n v="1737"/>
    <x v="642"/>
    <x v="1"/>
    <x v="2"/>
    <x v="1"/>
    <x v="7"/>
    <s v="Small Pack"/>
    <x v="306"/>
    <n v="0.44"/>
    <x v="3"/>
    <x v="44"/>
    <x v="238"/>
    <n v="27529"/>
  </r>
  <r>
    <n v="18013"/>
    <n v="85866"/>
    <x v="149"/>
    <d v="2020-06-05T00:00:00"/>
    <s v="Not Specified"/>
    <n v="0.03"/>
    <n v="0.7"/>
    <n v="-106.42100000000001"/>
    <s v=" "/>
    <n v="-722.23"/>
    <n v="1.68"/>
    <n v="11"/>
    <n v="20.239999999999998"/>
    <n v="1737"/>
    <x v="643"/>
    <x v="0"/>
    <x v="2"/>
    <x v="0"/>
    <x v="4"/>
    <s v="Wrap Bag"/>
    <x v="549"/>
    <n v="0.6"/>
    <x v="3"/>
    <x v="44"/>
    <x v="238"/>
    <n v="27529"/>
  </r>
  <r>
    <n v="18733"/>
    <n v="88184"/>
    <x v="149"/>
    <d v="2020-06-05T00:00:00"/>
    <s v="Medium"/>
    <n v="0.03"/>
    <n v="7.69"/>
    <n v="500.95799999999997"/>
    <n v="500.95799999999997"/>
    <s v=" "/>
    <n v="125.99"/>
    <n v="9"/>
    <n v="981.65"/>
    <n v="1357"/>
    <x v="644"/>
    <x v="1"/>
    <x v="0"/>
    <x v="2"/>
    <x v="8"/>
    <s v="Small Box"/>
    <x v="201"/>
    <n v="0.57999999999999996"/>
    <x v="2"/>
    <x v="10"/>
    <x v="487"/>
    <n v="78596"/>
  </r>
  <r>
    <n v="19072"/>
    <n v="89571"/>
    <x v="149"/>
    <d v="2020-06-07T00:00:00"/>
    <s v="Low"/>
    <n v="0.08"/>
    <n v="66.67"/>
    <n v="138.22199999999998"/>
    <n v="138.22199999999998"/>
    <n v="-1.806"/>
    <n v="259.70999999999998"/>
    <n v="17"/>
    <n v="4086.5"/>
    <n v="2268"/>
    <x v="645"/>
    <x v="2"/>
    <x v="3"/>
    <x v="1"/>
    <x v="9"/>
    <s v="Jumbo Box"/>
    <x v="195"/>
    <n v="0.61"/>
    <x v="3"/>
    <x v="12"/>
    <x v="488"/>
    <n v="34639"/>
  </r>
  <r>
    <n v="19111"/>
    <n v="88729"/>
    <x v="149"/>
    <d v="2020-06-05T00:00:00"/>
    <s v="High"/>
    <n v="0.09"/>
    <n v="0.5"/>
    <n v="29.380199999999995"/>
    <n v="29.380199999999995"/>
    <s v=" "/>
    <n v="2.61"/>
    <n v="17"/>
    <n v="42.58"/>
    <n v="1389"/>
    <x v="646"/>
    <x v="1"/>
    <x v="1"/>
    <x v="0"/>
    <x v="12"/>
    <s v="Small Box"/>
    <x v="521"/>
    <n v="0.39"/>
    <x v="1"/>
    <x v="1"/>
    <x v="116"/>
    <n v="94025"/>
  </r>
  <r>
    <n v="19625"/>
    <n v="88543"/>
    <x v="149"/>
    <d v="2020-06-03T00:00:00"/>
    <s v="Not Specified"/>
    <n v="0.01"/>
    <n v="46.2"/>
    <n v="-134.512"/>
    <s v=" "/>
    <n v="-166.23599999999999"/>
    <n v="145.97999999999999"/>
    <n v="9"/>
    <n v="1370.79"/>
    <n v="3151"/>
    <x v="438"/>
    <x v="2"/>
    <x v="2"/>
    <x v="1"/>
    <x v="9"/>
    <s v="Jumbo Box"/>
    <x v="550"/>
    <n v="0.69"/>
    <x v="1"/>
    <x v="1"/>
    <x v="489"/>
    <n v="92277"/>
  </r>
  <r>
    <n v="24663"/>
    <n v="90596"/>
    <x v="149"/>
    <d v="2020-06-08T00:00:00"/>
    <s v="Low"/>
    <n v="0.05"/>
    <n v="19.989999999999998"/>
    <n v="1892.424"/>
    <n v="1892.424"/>
    <s v=" "/>
    <n v="161.55000000000001"/>
    <n v="19"/>
    <n v="3127.69"/>
    <n v="87"/>
    <x v="647"/>
    <x v="1"/>
    <x v="2"/>
    <x v="0"/>
    <x v="0"/>
    <s v="Small Box"/>
    <x v="289"/>
    <n v="0.66"/>
    <x v="1"/>
    <x v="1"/>
    <x v="490"/>
    <n v="95687"/>
  </r>
  <r>
    <n v="19179"/>
    <n v="89564"/>
    <x v="150"/>
    <d v="2020-06-06T00:00:00"/>
    <s v="Low"/>
    <n v="0.06"/>
    <n v="5.92"/>
    <n v="-13.068000000000001"/>
    <s v=" "/>
    <n v="-23.324399999999997"/>
    <n v="115.99"/>
    <n v="5"/>
    <n v="495.82"/>
    <n v="3238"/>
    <x v="648"/>
    <x v="1"/>
    <x v="2"/>
    <x v="2"/>
    <x v="8"/>
    <s v="Small Box"/>
    <x v="551"/>
    <n v="0.57999999999999996"/>
    <x v="1"/>
    <x v="5"/>
    <x v="491"/>
    <n v="97330"/>
  </r>
  <r>
    <n v="21462"/>
    <n v="91123"/>
    <x v="150"/>
    <d v="2020-06-06T00:00:00"/>
    <s v="Not Specified"/>
    <n v="0"/>
    <n v="13.99"/>
    <n v="-1455.9971999999998"/>
    <s v=" "/>
    <s v=" "/>
    <n v="999.99"/>
    <n v="1"/>
    <n v="1009.99"/>
    <n v="2391"/>
    <x v="649"/>
    <x v="1"/>
    <x v="2"/>
    <x v="2"/>
    <x v="6"/>
    <s v="Medium Box"/>
    <x v="196"/>
    <n v="0.36"/>
    <x v="0"/>
    <x v="2"/>
    <x v="467"/>
    <n v="11572"/>
  </r>
  <r>
    <n v="21463"/>
    <n v="91123"/>
    <x v="150"/>
    <d v="2020-06-05T00:00:00"/>
    <s v="Not Specified"/>
    <n v="0.05"/>
    <n v="5.14"/>
    <n v="-22.56"/>
    <s v=" "/>
    <s v=" "/>
    <n v="6.48"/>
    <n v="13"/>
    <n v="92.16"/>
    <n v="2391"/>
    <x v="650"/>
    <x v="0"/>
    <x v="2"/>
    <x v="0"/>
    <x v="3"/>
    <s v="Small Box"/>
    <x v="552"/>
    <n v="0.37"/>
    <x v="0"/>
    <x v="2"/>
    <x v="467"/>
    <n v="11572"/>
  </r>
  <r>
    <n v="25291"/>
    <n v="90437"/>
    <x v="150"/>
    <d v="2020-06-05T00:00:00"/>
    <s v="High"/>
    <n v="0.06"/>
    <n v="69.64"/>
    <n v="-453.2"/>
    <s v=" "/>
    <n v="-4.5200000000000005"/>
    <n v="218.75"/>
    <n v="4"/>
    <n v="905.4"/>
    <n v="754"/>
    <x v="651"/>
    <x v="2"/>
    <x v="2"/>
    <x v="1"/>
    <x v="9"/>
    <s v="Jumbo Box"/>
    <x v="170"/>
    <n v="0.77"/>
    <x v="1"/>
    <x v="41"/>
    <x v="492"/>
    <n v="86314"/>
  </r>
  <r>
    <n v="3065"/>
    <n v="21958"/>
    <x v="151"/>
    <d v="2020-06-06T00:00:00"/>
    <s v="High"/>
    <n v="0.09"/>
    <n v="19.989999999999998"/>
    <n v="732.26980000000003"/>
    <n v="732.26980000000003"/>
    <n v="-75.44"/>
    <n v="363.25"/>
    <n v="21"/>
    <n v="7497.05"/>
    <n v="2882"/>
    <x v="652"/>
    <x v="1"/>
    <x v="1"/>
    <x v="0"/>
    <x v="13"/>
    <s v="Small Box"/>
    <x v="437"/>
    <n v="0.56999999999999995"/>
    <x v="3"/>
    <x v="44"/>
    <x v="193"/>
    <n v="28206"/>
  </r>
  <r>
    <n v="21065"/>
    <n v="87633"/>
    <x v="151"/>
    <d v="2020-06-06T00:00:00"/>
    <s v="High"/>
    <n v="0.09"/>
    <n v="19.989999999999998"/>
    <n v="1231.6569"/>
    <n v="1231.6569"/>
    <s v=" "/>
    <n v="363.25"/>
    <n v="5"/>
    <n v="1785.01"/>
    <n v="2884"/>
    <x v="653"/>
    <x v="1"/>
    <x v="1"/>
    <x v="0"/>
    <x v="13"/>
    <s v="Small Box"/>
    <x v="437"/>
    <n v="0.56999999999999995"/>
    <x v="0"/>
    <x v="19"/>
    <x v="274"/>
    <n v="44039"/>
  </r>
  <r>
    <n v="7733"/>
    <n v="55392"/>
    <x v="152"/>
    <d v="2020-06-07T00:00:00"/>
    <s v="Critical"/>
    <n v="0.02"/>
    <n v="1.22"/>
    <n v="40.200000000000003"/>
    <n v="40.200000000000003"/>
    <n v="-337.09199999999998"/>
    <n v="6.47"/>
    <n v="30"/>
    <n v="193.95"/>
    <n v="699"/>
    <x v="654"/>
    <x v="1"/>
    <x v="1"/>
    <x v="0"/>
    <x v="4"/>
    <s v="Wrap Bag"/>
    <x v="553"/>
    <n v="0.4"/>
    <x v="1"/>
    <x v="1"/>
    <x v="1"/>
    <n v="90041"/>
  </r>
  <r>
    <n v="7734"/>
    <n v="55392"/>
    <x v="152"/>
    <d v="2020-06-08T00:00:00"/>
    <s v="Critical"/>
    <n v="7.0000000000000007E-2"/>
    <n v="0.93"/>
    <n v="3.21"/>
    <n v="3.21"/>
    <s v=" "/>
    <n v="2.84"/>
    <n v="59"/>
    <n v="158.80000000000001"/>
    <n v="699"/>
    <x v="249"/>
    <x v="1"/>
    <x v="1"/>
    <x v="0"/>
    <x v="4"/>
    <s v="Wrap Bag"/>
    <x v="554"/>
    <n v="0.54"/>
    <x v="1"/>
    <x v="1"/>
    <x v="1"/>
    <n v="90041"/>
  </r>
  <r>
    <n v="25734"/>
    <n v="87978"/>
    <x v="152"/>
    <d v="2020-06-08T00:00:00"/>
    <s v="Critical"/>
    <n v="7.0000000000000007E-2"/>
    <n v="0.93"/>
    <n v="3.8519999999999999"/>
    <n v="3.8519999999999999"/>
    <n v="-7.2240000000000002"/>
    <n v="2.84"/>
    <n v="15"/>
    <n v="40.369999999999997"/>
    <n v="711"/>
    <x v="501"/>
    <x v="1"/>
    <x v="1"/>
    <x v="0"/>
    <x v="4"/>
    <s v="Wrap Bag"/>
    <x v="554"/>
    <n v="0.54"/>
    <x v="0"/>
    <x v="29"/>
    <x v="493"/>
    <n v="2152"/>
  </r>
  <r>
    <n v="18895"/>
    <n v="87555"/>
    <x v="153"/>
    <d v="2020-06-07T00:00:00"/>
    <s v="High"/>
    <n v="7.0000000000000007E-2"/>
    <n v="0.88"/>
    <n v="15.8148"/>
    <n v="15.8148"/>
    <s v=" "/>
    <n v="4.76"/>
    <n v="5"/>
    <n v="22.92"/>
    <n v="2794"/>
    <x v="655"/>
    <x v="1"/>
    <x v="2"/>
    <x v="0"/>
    <x v="3"/>
    <s v="Wrap Bag"/>
    <x v="473"/>
    <n v="0.39"/>
    <x v="2"/>
    <x v="11"/>
    <x v="277"/>
    <n v="50158"/>
  </r>
  <r>
    <n v="20624"/>
    <n v="87535"/>
    <x v="153"/>
    <d v="2020-06-09T00:00:00"/>
    <s v="Low"/>
    <n v="0"/>
    <n v="19.989999999999998"/>
    <n v="6384.4388999999992"/>
    <n v="6384.4388999999992"/>
    <n v="-282.71159999999998"/>
    <n v="1270.99"/>
    <n v="7"/>
    <n v="9252.81"/>
    <n v="3397"/>
    <x v="373"/>
    <x v="1"/>
    <x v="3"/>
    <x v="0"/>
    <x v="1"/>
    <s v="Small Box"/>
    <x v="555"/>
    <n v="0.35"/>
    <x v="2"/>
    <x v="14"/>
    <x v="376"/>
    <n v="61832"/>
  </r>
  <r>
    <n v="23613"/>
    <n v="90360"/>
    <x v="153"/>
    <d v="2020-06-14T00:00:00"/>
    <s v="Low"/>
    <n v="0.02"/>
    <n v="5.79"/>
    <n v="422.45249999999999"/>
    <n v="422.45249999999999"/>
    <n v="-1331.5533660000001"/>
    <n v="48.04"/>
    <n v="12"/>
    <n v="612.25"/>
    <n v="737"/>
    <x v="330"/>
    <x v="1"/>
    <x v="1"/>
    <x v="0"/>
    <x v="3"/>
    <s v="Small Box"/>
    <x v="556"/>
    <n v="0.37"/>
    <x v="0"/>
    <x v="30"/>
    <x v="494"/>
    <n v="7003"/>
  </r>
  <r>
    <n v="24534"/>
    <n v="88212"/>
    <x v="153"/>
    <d v="2020-06-08T00:00:00"/>
    <s v="Critical"/>
    <n v="0.06"/>
    <n v="3.5"/>
    <n v="-21.231999999999999"/>
    <s v=" "/>
    <n v="-125.36150000000001"/>
    <n v="44.01"/>
    <n v="1"/>
    <n v="46.94"/>
    <n v="1374"/>
    <x v="656"/>
    <x v="1"/>
    <x v="0"/>
    <x v="0"/>
    <x v="13"/>
    <s v="Small Box"/>
    <x v="557"/>
    <n v="0.59"/>
    <x v="1"/>
    <x v="1"/>
    <x v="495"/>
    <n v="95207"/>
  </r>
  <r>
    <n v="25066"/>
    <n v="86723"/>
    <x v="153"/>
    <d v="2020-06-12T00:00:00"/>
    <s v="Low"/>
    <n v="0.02"/>
    <n v="69.55"/>
    <n v="15.527999999999999"/>
    <n v="15.527999999999999"/>
    <s v=" "/>
    <n v="284.98"/>
    <n v="3"/>
    <n v="926.3"/>
    <n v="1672"/>
    <x v="504"/>
    <x v="2"/>
    <x v="3"/>
    <x v="1"/>
    <x v="2"/>
    <s v="Jumbo Drum"/>
    <x v="558"/>
    <n v="0.6"/>
    <x v="3"/>
    <x v="16"/>
    <x v="496"/>
    <n v="22901"/>
  </r>
  <r>
    <n v="25067"/>
    <n v="86723"/>
    <x v="153"/>
    <d v="2020-06-09T00:00:00"/>
    <s v="Low"/>
    <n v="0.08"/>
    <n v="14.3"/>
    <n v="-225.56379999999999"/>
    <s v=" "/>
    <n v="-159.35"/>
    <n v="55.48"/>
    <n v="17"/>
    <n v="942.53"/>
    <n v="1672"/>
    <x v="657"/>
    <x v="1"/>
    <x v="3"/>
    <x v="0"/>
    <x v="3"/>
    <s v="Small Box"/>
    <x v="159"/>
    <n v="0.37"/>
    <x v="3"/>
    <x v="16"/>
    <x v="496"/>
    <n v="22901"/>
  </r>
  <r>
    <n v="25594"/>
    <n v="90951"/>
    <x v="154"/>
    <d v="2020-06-08T00:00:00"/>
    <s v="Low"/>
    <n v="0.05"/>
    <n v="7.18"/>
    <n v="881.46809999999994"/>
    <n v="881.46809999999994"/>
    <s v=" "/>
    <n v="100.97"/>
    <n v="13"/>
    <n v="1277.49"/>
    <n v="2638"/>
    <x v="658"/>
    <x v="0"/>
    <x v="1"/>
    <x v="2"/>
    <x v="5"/>
    <s v="Small Box"/>
    <x v="559"/>
    <n v="0.46"/>
    <x v="1"/>
    <x v="32"/>
    <x v="497"/>
    <n v="83704"/>
  </r>
  <r>
    <n v="2408"/>
    <n v="17446"/>
    <x v="155"/>
    <d v="2020-06-11T00:00:00"/>
    <s v="Critical"/>
    <n v="0"/>
    <n v="2.64"/>
    <n v="5.8624999999999998"/>
    <n v="5.8624999999999998"/>
    <n v="-684.78"/>
    <n v="8.34"/>
    <n v="23"/>
    <n v="212.89"/>
    <n v="349"/>
    <x v="659"/>
    <x v="0"/>
    <x v="0"/>
    <x v="0"/>
    <x v="16"/>
    <s v="Small Pack"/>
    <x v="166"/>
    <n v="0.59"/>
    <x v="3"/>
    <x v="12"/>
    <x v="89"/>
    <n v="33132"/>
  </r>
  <r>
    <n v="20408"/>
    <n v="88685"/>
    <x v="155"/>
    <d v="2020-06-11T00:00:00"/>
    <s v="Critical"/>
    <n v="0"/>
    <n v="2.64"/>
    <n v="10.5"/>
    <n v="10.5"/>
    <n v="-169.06400000000002"/>
    <n v="8.34"/>
    <n v="6"/>
    <n v="55.54"/>
    <n v="351"/>
    <x v="660"/>
    <x v="0"/>
    <x v="0"/>
    <x v="0"/>
    <x v="16"/>
    <s v="Small Pack"/>
    <x v="166"/>
    <n v="0.59"/>
    <x v="0"/>
    <x v="2"/>
    <x v="367"/>
    <n v="13601"/>
  </r>
  <r>
    <n v="3490"/>
    <n v="24869"/>
    <x v="156"/>
    <d v="2020-06-11T00:00:00"/>
    <s v="Not Specified"/>
    <n v="0.05"/>
    <n v="5.6"/>
    <n v="-9.1769999999999996"/>
    <s v=" "/>
    <s v=" "/>
    <n v="8.85"/>
    <n v="21"/>
    <n v="199.08"/>
    <n v="2431"/>
    <x v="249"/>
    <x v="1"/>
    <x v="1"/>
    <x v="0"/>
    <x v="1"/>
    <s v="Small Box"/>
    <x v="560"/>
    <n v="0.36"/>
    <x v="1"/>
    <x v="1"/>
    <x v="1"/>
    <n v="90004"/>
  </r>
  <r>
    <n v="21490"/>
    <n v="89095"/>
    <x v="156"/>
    <d v="2020-06-11T00:00:00"/>
    <s v="Not Specified"/>
    <n v="0.05"/>
    <n v="5.6"/>
    <n v="-7.3415999999999997"/>
    <s v=" "/>
    <n v="-73.969200000000001"/>
    <n v="8.85"/>
    <n v="5"/>
    <n v="47.4"/>
    <n v="2433"/>
    <x v="476"/>
    <x v="1"/>
    <x v="1"/>
    <x v="0"/>
    <x v="1"/>
    <s v="Small Box"/>
    <x v="560"/>
    <n v="0.36"/>
    <x v="2"/>
    <x v="13"/>
    <x v="498"/>
    <n v="73160"/>
  </r>
  <r>
    <n v="23084"/>
    <n v="88329"/>
    <x v="156"/>
    <d v="2020-06-10T00:00:00"/>
    <s v="High"/>
    <n v="0"/>
    <n v="3.52"/>
    <n v="-25.103999999999999"/>
    <s v=" "/>
    <s v=" "/>
    <n v="7.28"/>
    <n v="3"/>
    <n v="24.44"/>
    <n v="3243"/>
    <x v="661"/>
    <x v="1"/>
    <x v="3"/>
    <x v="2"/>
    <x v="5"/>
    <s v="Small Pack"/>
    <x v="561"/>
    <n v="0.68"/>
    <x v="0"/>
    <x v="17"/>
    <x v="29"/>
    <n v="6010"/>
  </r>
  <r>
    <n v="7489"/>
    <n v="53476"/>
    <x v="157"/>
    <d v="2020-06-11T00:00:00"/>
    <s v="Not Specified"/>
    <n v="0.04"/>
    <n v="5.09"/>
    <n v="150.72"/>
    <n v="150.72"/>
    <n v="-82.903999999999996"/>
    <n v="35.44"/>
    <n v="21"/>
    <n v="722.1"/>
    <n v="3079"/>
    <x v="662"/>
    <x v="1"/>
    <x v="3"/>
    <x v="0"/>
    <x v="3"/>
    <s v="Small Box"/>
    <x v="398"/>
    <n v="0.38"/>
    <x v="0"/>
    <x v="23"/>
    <x v="111"/>
    <n v="19112"/>
  </r>
  <r>
    <n v="7490"/>
    <n v="53476"/>
    <x v="157"/>
    <d v="2020-06-14T00:00:00"/>
    <s v="Not Specified"/>
    <n v="0.08"/>
    <n v="0.7"/>
    <n v="19.420000000000002"/>
    <n v="19.420000000000002"/>
    <n v="-136.12200000000001"/>
    <n v="3.98"/>
    <n v="36"/>
    <n v="140.78"/>
    <n v="3079"/>
    <x v="663"/>
    <x v="1"/>
    <x v="3"/>
    <x v="0"/>
    <x v="4"/>
    <s v="Wrap Bag"/>
    <x v="562"/>
    <n v="0.52"/>
    <x v="0"/>
    <x v="23"/>
    <x v="111"/>
    <n v="19112"/>
  </r>
  <r>
    <n v="7491"/>
    <n v="53476"/>
    <x v="157"/>
    <d v="2020-06-12T00:00:00"/>
    <s v="Not Specified"/>
    <n v="0.01"/>
    <n v="0.7"/>
    <n v="3.13"/>
    <n v="3.13"/>
    <s v=" "/>
    <n v="1.76"/>
    <n v="71"/>
    <n v="129.72"/>
    <n v="3079"/>
    <x v="664"/>
    <x v="1"/>
    <x v="3"/>
    <x v="0"/>
    <x v="4"/>
    <s v="Wrap Bag"/>
    <x v="307"/>
    <n v="0.56000000000000005"/>
    <x v="0"/>
    <x v="23"/>
    <x v="111"/>
    <n v="19112"/>
  </r>
  <r>
    <n v="7492"/>
    <n v="53476"/>
    <x v="157"/>
    <d v="2020-06-11T00:00:00"/>
    <s v="Not Specified"/>
    <n v="0.01"/>
    <n v="19.989999999999998"/>
    <n v="1141.07"/>
    <n v="1141.07"/>
    <s v=" "/>
    <n v="193.17"/>
    <n v="63"/>
    <n v="12190.98"/>
    <n v="3079"/>
    <x v="662"/>
    <x v="0"/>
    <x v="3"/>
    <x v="0"/>
    <x v="0"/>
    <s v="Small Box"/>
    <x v="295"/>
    <n v="0.71"/>
    <x v="0"/>
    <x v="23"/>
    <x v="111"/>
    <n v="19112"/>
  </r>
  <r>
    <n v="18720"/>
    <n v="88814"/>
    <x v="157"/>
    <d v="2020-06-12T00:00:00"/>
    <s v="High"/>
    <n v="0.01"/>
    <n v="4"/>
    <n v="-30.808"/>
    <s v=" "/>
    <s v=" "/>
    <n v="39.979999999999997"/>
    <n v="5"/>
    <n v="203.29"/>
    <n v="2649"/>
    <x v="411"/>
    <x v="1"/>
    <x v="2"/>
    <x v="2"/>
    <x v="5"/>
    <s v="Small Box"/>
    <x v="366"/>
    <n v="0.7"/>
    <x v="0"/>
    <x v="0"/>
    <x v="499"/>
    <n v="21040"/>
  </r>
  <r>
    <n v="21707"/>
    <n v="87161"/>
    <x v="157"/>
    <d v="2020-06-12T00:00:00"/>
    <s v="Critical"/>
    <n v="0.01"/>
    <n v="5.99"/>
    <n v="-60.704000000000001"/>
    <s v=" "/>
    <n v="-75.22"/>
    <n v="35.99"/>
    <n v="11"/>
    <n v="345.07"/>
    <n v="2779"/>
    <x v="665"/>
    <x v="1"/>
    <x v="2"/>
    <x v="2"/>
    <x v="8"/>
    <s v="Wrap Bag"/>
    <x v="262"/>
    <n v="0.38"/>
    <x v="3"/>
    <x v="44"/>
    <x v="500"/>
    <n v="27893"/>
  </r>
  <r>
    <n v="23735"/>
    <n v="91115"/>
    <x v="157"/>
    <d v="2020-06-13T00:00:00"/>
    <s v="High"/>
    <n v="0"/>
    <n v="8.99"/>
    <n v="253.30319999999998"/>
    <n v="253.30319999999998"/>
    <n v="-56.51"/>
    <n v="65.989999999999995"/>
    <n v="10"/>
    <n v="575.07000000000005"/>
    <n v="1466"/>
    <x v="40"/>
    <x v="1"/>
    <x v="3"/>
    <x v="2"/>
    <x v="8"/>
    <s v="Small Box"/>
    <x v="507"/>
    <n v="0.56000000000000005"/>
    <x v="2"/>
    <x v="8"/>
    <x v="228"/>
    <n v="68601"/>
  </r>
  <r>
    <n v="24559"/>
    <n v="89729"/>
    <x v="157"/>
    <d v="2020-06-12T00:00:00"/>
    <s v="Critical"/>
    <n v="0.05"/>
    <n v="6.26"/>
    <n v="-11.376000000000001"/>
    <s v=" "/>
    <n v="-48.341999999999999"/>
    <n v="5.28"/>
    <n v="1"/>
    <n v="7.15"/>
    <n v="1265"/>
    <x v="666"/>
    <x v="1"/>
    <x v="0"/>
    <x v="0"/>
    <x v="3"/>
    <s v="Small Box"/>
    <x v="563"/>
    <n v="0.4"/>
    <x v="2"/>
    <x v="13"/>
    <x v="501"/>
    <n v="73521"/>
  </r>
  <r>
    <n v="25489"/>
    <n v="88240"/>
    <x v="157"/>
    <d v="2020-06-11T00:00:00"/>
    <s v="Not Specified"/>
    <n v="0.04"/>
    <n v="5.09"/>
    <n v="118.6317"/>
    <n v="118.6317"/>
    <s v=" "/>
    <n v="35.44"/>
    <n v="5"/>
    <n v="171.93"/>
    <n v="3078"/>
    <x v="667"/>
    <x v="1"/>
    <x v="3"/>
    <x v="0"/>
    <x v="3"/>
    <s v="Small Box"/>
    <x v="398"/>
    <n v="0.38"/>
    <x v="0"/>
    <x v="19"/>
    <x v="502"/>
    <n v="43615"/>
  </r>
  <r>
    <n v="25490"/>
    <n v="88240"/>
    <x v="157"/>
    <d v="2020-06-14T00:00:00"/>
    <s v="Not Specified"/>
    <n v="0.08"/>
    <n v="0.7"/>
    <n v="23.304000000000002"/>
    <n v="23.304000000000002"/>
    <n v="-2692.0250699999997"/>
    <n v="3.98"/>
    <n v="9"/>
    <n v="35.19"/>
    <n v="3078"/>
    <x v="668"/>
    <x v="1"/>
    <x v="3"/>
    <x v="0"/>
    <x v="4"/>
    <s v="Wrap Bag"/>
    <x v="562"/>
    <n v="0.52"/>
    <x v="0"/>
    <x v="19"/>
    <x v="502"/>
    <n v="43615"/>
  </r>
  <r>
    <n v="19237"/>
    <n v="89857"/>
    <x v="158"/>
    <d v="2020-06-14T00:00:00"/>
    <s v="High"/>
    <n v="0"/>
    <n v="14.3"/>
    <n v="454.44779999999997"/>
    <n v="454.44779999999997"/>
    <s v=" "/>
    <n v="55.48"/>
    <n v="11"/>
    <n v="658.62"/>
    <n v="1781"/>
    <x v="669"/>
    <x v="1"/>
    <x v="2"/>
    <x v="0"/>
    <x v="3"/>
    <s v="Small Box"/>
    <x v="159"/>
    <n v="0.37"/>
    <x v="1"/>
    <x v="1"/>
    <x v="503"/>
    <n v="94070"/>
  </r>
  <r>
    <n v="21554"/>
    <n v="86989"/>
    <x v="158"/>
    <d v="2020-06-19T00:00:00"/>
    <s v="Low"/>
    <n v="7.0000000000000007E-2"/>
    <n v="7.5"/>
    <n v="262.2"/>
    <n v="262.2"/>
    <s v=" "/>
    <n v="35.44"/>
    <n v="11"/>
    <n v="380"/>
    <n v="3179"/>
    <x v="670"/>
    <x v="1"/>
    <x v="2"/>
    <x v="0"/>
    <x v="3"/>
    <s v="Small Box"/>
    <x v="564"/>
    <n v="0.38"/>
    <x v="2"/>
    <x v="3"/>
    <x v="504"/>
    <n v="55060"/>
  </r>
  <r>
    <n v="24752"/>
    <n v="88389"/>
    <x v="158"/>
    <d v="2020-06-13T00:00:00"/>
    <s v="High"/>
    <n v="0.02"/>
    <n v="7.86"/>
    <n v="111.22199999999999"/>
    <n v="111.22199999999999"/>
    <n v="-281.76"/>
    <n v="6.48"/>
    <n v="1"/>
    <n v="11.41"/>
    <n v="1016"/>
    <x v="390"/>
    <x v="0"/>
    <x v="0"/>
    <x v="0"/>
    <x v="3"/>
    <s v="Small Box"/>
    <x v="565"/>
    <n v="0.37"/>
    <x v="3"/>
    <x v="44"/>
    <x v="505"/>
    <n v="28806"/>
  </r>
  <r>
    <n v="25915"/>
    <n v="91116"/>
    <x v="158"/>
    <d v="2020-06-16T00:00:00"/>
    <s v="Low"/>
    <n v="0.04"/>
    <n v="10.119999999999999"/>
    <n v="589.18799999999999"/>
    <n v="589.18799999999999"/>
    <n v="-42.457999999999998"/>
    <n v="105.29"/>
    <n v="9"/>
    <n v="940.64"/>
    <n v="1469"/>
    <x v="671"/>
    <x v="1"/>
    <x v="3"/>
    <x v="1"/>
    <x v="7"/>
    <s v="Large Box"/>
    <x v="566"/>
    <n v="0.79"/>
    <x v="1"/>
    <x v="7"/>
    <x v="506"/>
    <n v="84015"/>
  </r>
  <r>
    <n v="25916"/>
    <n v="91116"/>
    <x v="158"/>
    <d v="2020-06-14T00:00:00"/>
    <s v="Low"/>
    <n v="7.0000000000000007E-2"/>
    <n v="45.51"/>
    <n v="-1314.992"/>
    <s v=" "/>
    <n v="-13.01"/>
    <n v="31.76"/>
    <n v="18"/>
    <n v="439.27"/>
    <n v="1469"/>
    <x v="672"/>
    <x v="2"/>
    <x v="3"/>
    <x v="1"/>
    <x v="9"/>
    <s v="Jumbo Box"/>
    <x v="121"/>
    <n v="0.65"/>
    <x v="1"/>
    <x v="7"/>
    <x v="506"/>
    <n v="84015"/>
  </r>
  <r>
    <n v="25917"/>
    <n v="91116"/>
    <x v="158"/>
    <d v="2020-06-12T00:00:00"/>
    <s v="Low"/>
    <n v="0.04"/>
    <n v="54.74"/>
    <n v="-723.78399999999999"/>
    <s v=" "/>
    <n v="-17.68"/>
    <n v="130.97999999999999"/>
    <n v="14"/>
    <n v="1781.66"/>
    <n v="1466"/>
    <x v="53"/>
    <x v="2"/>
    <x v="3"/>
    <x v="1"/>
    <x v="10"/>
    <s v="Jumbo Box"/>
    <x v="266"/>
    <n v="0.69"/>
    <x v="2"/>
    <x v="8"/>
    <x v="228"/>
    <n v="68601"/>
  </r>
  <r>
    <n v="5568"/>
    <n v="39430"/>
    <x v="159"/>
    <d v="2020-06-17T00:00:00"/>
    <s v="Low"/>
    <n v="0.03"/>
    <n v="6.5"/>
    <n v="-144.19999999999999"/>
    <s v=" "/>
    <n v="-160.38470000000001"/>
    <n v="30.98"/>
    <n v="44"/>
    <n v="1332.09"/>
    <n v="1129"/>
    <x v="159"/>
    <x v="1"/>
    <x v="2"/>
    <x v="2"/>
    <x v="5"/>
    <s v="Small Box"/>
    <x v="567"/>
    <n v="0.79"/>
    <x v="0"/>
    <x v="29"/>
    <x v="185"/>
    <n v="2118"/>
  </r>
  <r>
    <n v="18061"/>
    <n v="86181"/>
    <x v="159"/>
    <d v="2020-06-18T00:00:00"/>
    <s v="Low"/>
    <n v="0"/>
    <n v="0.99"/>
    <n v="-138.03680000000003"/>
    <s v=" "/>
    <s v=" "/>
    <n v="85.99"/>
    <n v="6"/>
    <n v="464.86"/>
    <n v="1505"/>
    <x v="673"/>
    <x v="1"/>
    <x v="3"/>
    <x v="2"/>
    <x v="8"/>
    <s v="Wrap Bag"/>
    <x v="302"/>
    <n v="0.85"/>
    <x v="2"/>
    <x v="10"/>
    <x v="507"/>
    <n v="77840"/>
  </r>
  <r>
    <n v="23249"/>
    <n v="87569"/>
    <x v="159"/>
    <d v="2020-06-16T00:00:00"/>
    <s v="High"/>
    <n v="0.08"/>
    <n v="4.96"/>
    <n v="33.659999999999997"/>
    <n v="33.659999999999997"/>
    <n v="-636.01199999999994"/>
    <n v="17.149999999999999"/>
    <n v="12"/>
    <n v="200.61"/>
    <n v="2143"/>
    <x v="19"/>
    <x v="1"/>
    <x v="0"/>
    <x v="0"/>
    <x v="0"/>
    <s v="Small Box"/>
    <x v="568"/>
    <n v="0.57999999999999996"/>
    <x v="3"/>
    <x v="16"/>
    <x v="28"/>
    <n v="20151"/>
  </r>
  <r>
    <n v="23568"/>
    <n v="88104"/>
    <x v="159"/>
    <d v="2020-06-17T00:00:00"/>
    <s v="Low"/>
    <n v="0.03"/>
    <n v="6.5"/>
    <n v="-115.35999999999999"/>
    <s v=" "/>
    <s v=" "/>
    <n v="30.98"/>
    <n v="11"/>
    <n v="333.02"/>
    <n v="1132"/>
    <x v="674"/>
    <x v="1"/>
    <x v="2"/>
    <x v="2"/>
    <x v="5"/>
    <s v="Small Box"/>
    <x v="567"/>
    <n v="0.79"/>
    <x v="2"/>
    <x v="10"/>
    <x v="164"/>
    <n v="76039"/>
  </r>
  <r>
    <n v="26157"/>
    <n v="88974"/>
    <x v="159"/>
    <d v="2020-06-13T00:00:00"/>
    <s v="High"/>
    <n v="7.0000000000000007E-2"/>
    <n v="0.99"/>
    <n v="-191.548"/>
    <s v=" "/>
    <s v=" "/>
    <n v="177.98"/>
    <n v="3"/>
    <n v="536.29"/>
    <n v="2771"/>
    <x v="565"/>
    <x v="1"/>
    <x v="2"/>
    <x v="0"/>
    <x v="13"/>
    <s v="Small Box"/>
    <x v="569"/>
    <n v="0.56000000000000005"/>
    <x v="3"/>
    <x v="20"/>
    <x v="508"/>
    <n v="30344"/>
  </r>
  <r>
    <n v="3926"/>
    <n v="28001"/>
    <x v="160"/>
    <d v="2020-06-14T00:00:00"/>
    <s v="Critical"/>
    <n v="0.02"/>
    <n v="21.21"/>
    <n v="2593.14"/>
    <n v="2593.14"/>
    <s v=" "/>
    <n v="209.84"/>
    <n v="62"/>
    <n v="13546.94"/>
    <n v="1044"/>
    <x v="675"/>
    <x v="1"/>
    <x v="0"/>
    <x v="1"/>
    <x v="7"/>
    <s v="Large Box"/>
    <x v="24"/>
    <n v="0.59"/>
    <x v="1"/>
    <x v="1"/>
    <x v="1"/>
    <n v="90004"/>
  </r>
  <r>
    <n v="3927"/>
    <n v="28001"/>
    <x v="160"/>
    <d v="2020-06-16T00:00:00"/>
    <s v="Critical"/>
    <n v="0.01"/>
    <n v="11.54"/>
    <n v="1162.76"/>
    <n v="1162.76"/>
    <n v="-12.46"/>
    <n v="194.3"/>
    <n v="32"/>
    <n v="6401.65"/>
    <n v="1044"/>
    <x v="676"/>
    <x v="1"/>
    <x v="0"/>
    <x v="1"/>
    <x v="7"/>
    <s v="Large Box"/>
    <x v="23"/>
    <n v="0.59"/>
    <x v="1"/>
    <x v="1"/>
    <x v="1"/>
    <n v="90004"/>
  </r>
  <r>
    <n v="18133"/>
    <n v="86546"/>
    <x v="160"/>
    <d v="2020-06-16T00:00:00"/>
    <s v="Not Specified"/>
    <n v="0.01"/>
    <n v="0.83"/>
    <n v="16.091999999999999"/>
    <n v="16.091999999999999"/>
    <n v="-242.41000000000003"/>
    <n v="5.84"/>
    <n v="4"/>
    <n v="23.89"/>
    <n v="2979"/>
    <x v="639"/>
    <x v="1"/>
    <x v="2"/>
    <x v="0"/>
    <x v="4"/>
    <s v="Wrap Bag"/>
    <x v="516"/>
    <n v="0.49"/>
    <x v="2"/>
    <x v="40"/>
    <x v="122"/>
    <n v="58601"/>
  </r>
  <r>
    <n v="25473"/>
    <n v="90160"/>
    <x v="160"/>
    <d v="2020-06-14T00:00:00"/>
    <s v="Not Specified"/>
    <n v="0.08"/>
    <n v="19.989999999999998"/>
    <n v="44.519999999999996"/>
    <n v="44.519999999999996"/>
    <s v=" "/>
    <n v="315.98"/>
    <n v="9"/>
    <n v="2642.48"/>
    <n v="3120"/>
    <x v="677"/>
    <x v="1"/>
    <x v="0"/>
    <x v="0"/>
    <x v="1"/>
    <s v="Small Box"/>
    <x v="570"/>
    <n v="0.38"/>
    <x v="3"/>
    <x v="6"/>
    <x v="509"/>
    <n v="70117"/>
  </r>
  <r>
    <n v="20036"/>
    <n v="86846"/>
    <x v="161"/>
    <d v="2020-06-17T00:00:00"/>
    <s v="Critical"/>
    <n v="0.09"/>
    <n v="1.49"/>
    <n v="13.2294"/>
    <n v="13.2294"/>
    <n v="-223.62900000000002"/>
    <n v="5.98"/>
    <n v="5"/>
    <n v="28.01"/>
    <n v="1860"/>
    <x v="678"/>
    <x v="1"/>
    <x v="0"/>
    <x v="0"/>
    <x v="1"/>
    <s v="Small Box"/>
    <x v="571"/>
    <n v="0.39"/>
    <x v="0"/>
    <x v="29"/>
    <x v="510"/>
    <n v="1570"/>
  </r>
  <r>
    <n v="21102"/>
    <n v="87030"/>
    <x v="161"/>
    <d v="2020-06-17T00:00:00"/>
    <s v="Not Specified"/>
    <n v="0.04"/>
    <n v="9.5399999999999991"/>
    <n v="-223.94400000000002"/>
    <s v=" "/>
    <n v="-113.01600000000001"/>
    <n v="6.48"/>
    <n v="19"/>
    <n v="125.37"/>
    <n v="2512"/>
    <x v="679"/>
    <x v="1"/>
    <x v="0"/>
    <x v="0"/>
    <x v="3"/>
    <s v="Small Box"/>
    <x v="572"/>
    <n v="0.37"/>
    <x v="0"/>
    <x v="29"/>
    <x v="511"/>
    <n v="2138"/>
  </r>
  <r>
    <n v="21949"/>
    <n v="90361"/>
    <x v="161"/>
    <d v="2020-06-16T00:00:00"/>
    <s v="Not Specified"/>
    <n v="0.02"/>
    <n v="46.74"/>
    <n v="-178.21600000000001"/>
    <s v=" "/>
    <s v=" "/>
    <n v="70.98"/>
    <n v="4"/>
    <n v="313.63"/>
    <n v="738"/>
    <x v="680"/>
    <x v="2"/>
    <x v="1"/>
    <x v="1"/>
    <x v="10"/>
    <s v="Jumbo Box"/>
    <x v="64"/>
    <n v="0.56000000000000005"/>
    <x v="0"/>
    <x v="30"/>
    <x v="512"/>
    <n v="7016"/>
  </r>
  <r>
    <n v="21950"/>
    <n v="90361"/>
    <x v="161"/>
    <d v="2020-06-17T00:00:00"/>
    <s v="Not Specified"/>
    <n v="0.06"/>
    <n v="30"/>
    <n v="797.85599999999999"/>
    <n v="797.85599999999999"/>
    <s v=" "/>
    <n v="350.98"/>
    <n v="6"/>
    <n v="2011.32"/>
    <n v="736"/>
    <x v="681"/>
    <x v="2"/>
    <x v="1"/>
    <x v="1"/>
    <x v="2"/>
    <s v="Jumbo Drum"/>
    <x v="18"/>
    <n v="0.61"/>
    <x v="0"/>
    <x v="47"/>
    <x v="223"/>
    <n v="3079"/>
  </r>
  <r>
    <n v="21951"/>
    <n v="90361"/>
    <x v="161"/>
    <d v="2020-06-17T00:00:00"/>
    <s v="Not Specified"/>
    <n v="0.04"/>
    <n v="4"/>
    <n v="-26.655999999999999"/>
    <s v=" "/>
    <s v=" "/>
    <n v="27.48"/>
    <n v="15"/>
    <n v="397.17"/>
    <n v="741"/>
    <x v="680"/>
    <x v="1"/>
    <x v="1"/>
    <x v="2"/>
    <x v="5"/>
    <s v="Small Box"/>
    <x v="573"/>
    <n v="0.75"/>
    <x v="0"/>
    <x v="30"/>
    <x v="513"/>
    <n v="7901"/>
  </r>
  <r>
    <n v="23654"/>
    <n v="89201"/>
    <x v="161"/>
    <d v="2020-06-17T00:00:00"/>
    <s v="Not Specified"/>
    <n v="0.03"/>
    <n v="5.41"/>
    <n v="-84.437600000000003"/>
    <s v=" "/>
    <n v="-3.0131999999999999"/>
    <n v="4.24"/>
    <n v="13"/>
    <n v="58.68"/>
    <n v="33"/>
    <x v="682"/>
    <x v="1"/>
    <x v="2"/>
    <x v="0"/>
    <x v="1"/>
    <s v="Small Box"/>
    <x v="574"/>
    <n v="0.35"/>
    <x v="1"/>
    <x v="5"/>
    <x v="514"/>
    <n v="97030"/>
  </r>
  <r>
    <n v="23655"/>
    <n v="89201"/>
    <x v="161"/>
    <d v="2020-06-16T00:00:00"/>
    <s v="Not Specified"/>
    <n v="0.04"/>
    <n v="0.7"/>
    <n v="24.312000000000001"/>
    <n v="24.312000000000001"/>
    <n v="-23.770800000000001"/>
    <n v="2.94"/>
    <n v="18"/>
    <n v="53.1"/>
    <n v="33"/>
    <x v="399"/>
    <x v="1"/>
    <x v="2"/>
    <x v="0"/>
    <x v="4"/>
    <s v="Wrap Bag"/>
    <x v="153"/>
    <n v="0.57999999999999996"/>
    <x v="1"/>
    <x v="5"/>
    <x v="514"/>
    <n v="97030"/>
  </r>
  <r>
    <n v="21399"/>
    <n v="88766"/>
    <x v="162"/>
    <d v="2020-06-17T00:00:00"/>
    <s v="Critical"/>
    <n v="0"/>
    <n v="19.989999999999998"/>
    <n v="-25.634"/>
    <s v=" "/>
    <s v=" "/>
    <n v="40.479999999999997"/>
    <n v="6"/>
    <n v="264.95"/>
    <n v="2720"/>
    <x v="683"/>
    <x v="1"/>
    <x v="3"/>
    <x v="2"/>
    <x v="5"/>
    <s v="Small Box"/>
    <x v="391"/>
    <n v="0.77"/>
    <x v="3"/>
    <x v="20"/>
    <x v="515"/>
    <n v="30721"/>
  </r>
  <r>
    <n v="830"/>
    <n v="5984"/>
    <x v="163"/>
    <d v="2020-06-22T00:00:00"/>
    <s v="Low"/>
    <n v="0.03"/>
    <n v="5.16"/>
    <n v="14.48"/>
    <n v="14.48"/>
    <s v=" "/>
    <n v="10.64"/>
    <n v="63"/>
    <n v="696.96"/>
    <n v="1193"/>
    <x v="684"/>
    <x v="1"/>
    <x v="1"/>
    <x v="1"/>
    <x v="7"/>
    <s v="Small Box"/>
    <x v="345"/>
    <n v="0.56999999999999995"/>
    <x v="0"/>
    <x v="24"/>
    <x v="43"/>
    <n v="20016"/>
  </r>
  <r>
    <n v="831"/>
    <n v="5984"/>
    <x v="163"/>
    <d v="2020-06-19T00:00:00"/>
    <s v="Low"/>
    <n v="0.03"/>
    <n v="4.95"/>
    <n v="22.25"/>
    <n v="22.25"/>
    <n v="-24.204799999999999"/>
    <n v="7.96"/>
    <n v="17"/>
    <n v="149.41"/>
    <n v="1193"/>
    <x v="685"/>
    <x v="1"/>
    <x v="1"/>
    <x v="1"/>
    <x v="7"/>
    <s v="Small Box"/>
    <x v="575"/>
    <n v="0.41"/>
    <x v="0"/>
    <x v="24"/>
    <x v="43"/>
    <n v="20016"/>
  </r>
  <r>
    <n v="18032"/>
    <n v="86041"/>
    <x v="163"/>
    <d v="2020-06-18T00:00:00"/>
    <s v="Not Specified"/>
    <n v="0.09"/>
    <n v="5.21"/>
    <n v="-27.160000000000004"/>
    <s v=" "/>
    <n v="-10.09"/>
    <n v="7.38"/>
    <n v="9"/>
    <n v="66.55"/>
    <n v="317"/>
    <x v="398"/>
    <x v="1"/>
    <x v="2"/>
    <x v="1"/>
    <x v="7"/>
    <s v="Small Box"/>
    <x v="576"/>
    <n v="0.56000000000000005"/>
    <x v="1"/>
    <x v="1"/>
    <x v="516"/>
    <n v="91945"/>
  </r>
  <r>
    <n v="18033"/>
    <n v="86041"/>
    <x v="163"/>
    <d v="2020-06-18T00:00:00"/>
    <s v="Not Specified"/>
    <n v="0.04"/>
    <n v="5.15"/>
    <n v="-52.344000000000008"/>
    <s v=" "/>
    <n v="-160.952"/>
    <n v="5.98"/>
    <n v="17"/>
    <n v="103.49"/>
    <n v="317"/>
    <x v="686"/>
    <x v="1"/>
    <x v="2"/>
    <x v="0"/>
    <x v="3"/>
    <s v="Small Box"/>
    <x v="577"/>
    <n v="0.36"/>
    <x v="1"/>
    <x v="1"/>
    <x v="516"/>
    <n v="91945"/>
  </r>
  <r>
    <n v="18034"/>
    <n v="86041"/>
    <x v="163"/>
    <d v="2020-06-18T00:00:00"/>
    <s v="Not Specified"/>
    <n v="0.04"/>
    <n v="10.68"/>
    <n v="-119.93599999999999"/>
    <s v=" "/>
    <n v="-116.76"/>
    <n v="15.42"/>
    <n v="12"/>
    <n v="192.18"/>
    <n v="317"/>
    <x v="686"/>
    <x v="1"/>
    <x v="2"/>
    <x v="0"/>
    <x v="0"/>
    <s v="Small Box"/>
    <x v="439"/>
    <n v="0.57999999999999996"/>
    <x v="1"/>
    <x v="1"/>
    <x v="516"/>
    <n v="91945"/>
  </r>
  <r>
    <n v="18829"/>
    <n v="87584"/>
    <x v="163"/>
    <d v="2020-06-22T00:00:00"/>
    <s v="Low"/>
    <n v="0.06"/>
    <n v="4.5"/>
    <n v="-25.112000000000002"/>
    <s v=" "/>
    <s v=" "/>
    <n v="10.89"/>
    <n v="14"/>
    <n v="149.32"/>
    <n v="1189"/>
    <x v="687"/>
    <x v="1"/>
    <x v="1"/>
    <x v="0"/>
    <x v="13"/>
    <s v="Small Box"/>
    <x v="578"/>
    <n v="0.59"/>
    <x v="1"/>
    <x v="1"/>
    <x v="355"/>
    <n v="92646"/>
  </r>
  <r>
    <n v="18830"/>
    <n v="87584"/>
    <x v="163"/>
    <d v="2020-06-22T00:00:00"/>
    <s v="Low"/>
    <n v="0.03"/>
    <n v="5.16"/>
    <n v="17.376000000000001"/>
    <n v="17.376000000000001"/>
    <s v=" "/>
    <n v="10.64"/>
    <n v="16"/>
    <n v="177.01"/>
    <n v="1189"/>
    <x v="339"/>
    <x v="1"/>
    <x v="1"/>
    <x v="1"/>
    <x v="7"/>
    <s v="Small Box"/>
    <x v="345"/>
    <n v="0.56999999999999995"/>
    <x v="1"/>
    <x v="1"/>
    <x v="355"/>
    <n v="92646"/>
  </r>
  <r>
    <n v="18831"/>
    <n v="87584"/>
    <x v="163"/>
    <d v="2020-06-19T00:00:00"/>
    <s v="Low"/>
    <n v="0.03"/>
    <n v="4.95"/>
    <n v="24.260399999999997"/>
    <n v="24.260399999999997"/>
    <s v=" "/>
    <n v="7.96"/>
    <n v="4"/>
    <n v="35.159999999999997"/>
    <n v="1189"/>
    <x v="339"/>
    <x v="1"/>
    <x v="1"/>
    <x v="1"/>
    <x v="7"/>
    <s v="Small Box"/>
    <x v="575"/>
    <n v="0.41"/>
    <x v="1"/>
    <x v="1"/>
    <x v="355"/>
    <n v="92646"/>
  </r>
  <r>
    <n v="19168"/>
    <n v="89761"/>
    <x v="163"/>
    <d v="2020-06-21T00:00:00"/>
    <s v="Low"/>
    <n v="0"/>
    <n v="5.34"/>
    <n v="-61.870000000000005"/>
    <s v=" "/>
    <n v="-683.63679999999999"/>
    <n v="4.13"/>
    <n v="9"/>
    <n v="40.950000000000003"/>
    <n v="286"/>
    <x v="688"/>
    <x v="1"/>
    <x v="3"/>
    <x v="0"/>
    <x v="1"/>
    <s v="Small Box"/>
    <x v="579"/>
    <n v="0.38"/>
    <x v="2"/>
    <x v="38"/>
    <x v="517"/>
    <n v="66203"/>
  </r>
  <r>
    <n v="19169"/>
    <n v="89761"/>
    <x v="163"/>
    <d v="2020-06-21T00:00:00"/>
    <s v="Low"/>
    <n v="0.1"/>
    <n v="54.74"/>
    <n v="-530.24"/>
    <s v=" "/>
    <n v="-58.24"/>
    <n v="130.97999999999999"/>
    <n v="9"/>
    <n v="1155.73"/>
    <n v="286"/>
    <x v="688"/>
    <x v="2"/>
    <x v="3"/>
    <x v="1"/>
    <x v="10"/>
    <s v="Jumbo Box"/>
    <x v="266"/>
    <n v="0.69"/>
    <x v="2"/>
    <x v="38"/>
    <x v="517"/>
    <n v="66203"/>
  </r>
  <r>
    <n v="22503"/>
    <n v="89315"/>
    <x v="163"/>
    <d v="2020-06-19T00:00:00"/>
    <s v="Low"/>
    <n v="0"/>
    <n v="6.96"/>
    <n v="-11.248000000000001"/>
    <s v=" "/>
    <s v=" "/>
    <n v="11.7"/>
    <n v="10"/>
    <n v="131.69"/>
    <n v="3098"/>
    <x v="689"/>
    <x v="0"/>
    <x v="1"/>
    <x v="0"/>
    <x v="13"/>
    <s v="Medium Box"/>
    <x v="143"/>
    <n v="0.5"/>
    <x v="0"/>
    <x v="2"/>
    <x v="349"/>
    <n v="11967"/>
  </r>
  <r>
    <n v="24869"/>
    <n v="90735"/>
    <x v="163"/>
    <d v="2020-06-22T00:00:00"/>
    <s v="Low"/>
    <n v="0.03"/>
    <n v="19.989999999999998"/>
    <n v="261.44400000000002"/>
    <n v="261.44400000000002"/>
    <n v="-26.368560000000002"/>
    <n v="51.75"/>
    <n v="16"/>
    <n v="818.81"/>
    <n v="646"/>
    <x v="690"/>
    <x v="1"/>
    <x v="2"/>
    <x v="1"/>
    <x v="7"/>
    <s v="Small Box"/>
    <x v="580"/>
    <n v="0.55000000000000004"/>
    <x v="2"/>
    <x v="3"/>
    <x v="518"/>
    <n v="55379"/>
  </r>
  <r>
    <n v="25999"/>
    <n v="86222"/>
    <x v="163"/>
    <d v="2020-06-18T00:00:00"/>
    <s v="Critical"/>
    <n v="0.04"/>
    <n v="5.0999999999999996"/>
    <n v="72.984000000000009"/>
    <n v="72.984000000000009"/>
    <n v="-125.83296"/>
    <n v="33.89"/>
    <n v="6"/>
    <n v="200.83"/>
    <n v="3096"/>
    <x v="691"/>
    <x v="0"/>
    <x v="1"/>
    <x v="0"/>
    <x v="0"/>
    <s v="Small Box"/>
    <x v="581"/>
    <n v="0.6"/>
    <x v="0"/>
    <x v="19"/>
    <x v="417"/>
    <n v="43026"/>
  </r>
  <r>
    <n v="20006"/>
    <n v="86874"/>
    <x v="164"/>
    <d v="2020-06-19T00:00:00"/>
    <s v="Medium"/>
    <n v="0.1"/>
    <n v="2.89"/>
    <n v="-8.9039999999999999"/>
    <s v=" "/>
    <s v=" "/>
    <n v="10.48"/>
    <n v="4"/>
    <n v="40.29"/>
    <n v="2011"/>
    <x v="677"/>
    <x v="1"/>
    <x v="2"/>
    <x v="0"/>
    <x v="4"/>
    <s v="Small Pack"/>
    <x v="582"/>
    <n v="0.6"/>
    <x v="2"/>
    <x v="27"/>
    <x v="519"/>
    <n v="48195"/>
  </r>
  <r>
    <n v="18184"/>
    <n v="86869"/>
    <x v="165"/>
    <d v="2020-06-22T00:00:00"/>
    <s v="Not Specified"/>
    <n v="0.1"/>
    <n v="6.75"/>
    <n v="-20.103999999999999"/>
    <s v=" "/>
    <s v=" "/>
    <n v="14.42"/>
    <n v="1"/>
    <n v="15.49"/>
    <n v="796"/>
    <x v="692"/>
    <x v="1"/>
    <x v="2"/>
    <x v="0"/>
    <x v="13"/>
    <s v="Medium Box"/>
    <x v="68"/>
    <n v="0.52"/>
    <x v="2"/>
    <x v="8"/>
    <x v="244"/>
    <n v="68046"/>
  </r>
  <r>
    <n v="19374"/>
    <n v="86491"/>
    <x v="165"/>
    <d v="2020-06-20T00:00:00"/>
    <s v="Not Specified"/>
    <n v="7.0000000000000007E-2"/>
    <n v="57"/>
    <n v="-283.9914"/>
    <s v=" "/>
    <n v="-59.52"/>
    <n v="280.98"/>
    <n v="14"/>
    <n v="3936.61"/>
    <n v="3167"/>
    <x v="306"/>
    <x v="2"/>
    <x v="2"/>
    <x v="1"/>
    <x v="2"/>
    <s v="Jumbo Drum"/>
    <x v="277"/>
    <n v="0.78"/>
    <x v="3"/>
    <x v="12"/>
    <x v="520"/>
    <n v="32004"/>
  </r>
  <r>
    <n v="19375"/>
    <n v="86491"/>
    <x v="165"/>
    <d v="2020-06-21T00:00:00"/>
    <s v="Not Specified"/>
    <n v="0"/>
    <n v="7.44"/>
    <n v="-195.34200000000001"/>
    <s v=" "/>
    <s v=" "/>
    <n v="4.9800000000000004"/>
    <n v="15"/>
    <n v="78.31"/>
    <n v="3167"/>
    <x v="367"/>
    <x v="1"/>
    <x v="2"/>
    <x v="0"/>
    <x v="3"/>
    <s v="Small Box"/>
    <x v="462"/>
    <n v="0.36"/>
    <x v="3"/>
    <x v="12"/>
    <x v="520"/>
    <n v="32004"/>
  </r>
  <r>
    <n v="19376"/>
    <n v="86491"/>
    <x v="165"/>
    <d v="2020-06-21T00:00:00"/>
    <s v="Not Specified"/>
    <n v="0.1"/>
    <n v="0.83"/>
    <n v="-89.70920000000001"/>
    <s v=" "/>
    <n v="-115.96199999999999"/>
    <n v="3.98"/>
    <n v="11"/>
    <n v="42.46"/>
    <n v="3167"/>
    <x v="693"/>
    <x v="1"/>
    <x v="2"/>
    <x v="0"/>
    <x v="4"/>
    <s v="Wrap Bag"/>
    <x v="583"/>
    <n v="0.51"/>
    <x v="3"/>
    <x v="12"/>
    <x v="520"/>
    <n v="32004"/>
  </r>
  <r>
    <n v="18762"/>
    <n v="86827"/>
    <x v="166"/>
    <d v="2020-06-27T00:00:00"/>
    <s v="Low"/>
    <n v="7.0000000000000007E-2"/>
    <n v="4.8"/>
    <n v="52.92"/>
    <n v="52.92"/>
    <n v="-47.023499999999999"/>
    <n v="10.98"/>
    <n v="16"/>
    <n v="165.21"/>
    <n v="1432"/>
    <x v="295"/>
    <x v="1"/>
    <x v="2"/>
    <x v="0"/>
    <x v="14"/>
    <s v="Small Box"/>
    <x v="584"/>
    <n v="0.36"/>
    <x v="2"/>
    <x v="39"/>
    <x v="231"/>
    <n v="46203"/>
  </r>
  <r>
    <n v="23620"/>
    <n v="89449"/>
    <x v="166"/>
    <d v="2020-06-22T00:00:00"/>
    <s v="Not Specified"/>
    <n v="0.05"/>
    <n v="8.94"/>
    <n v="-164.39479999999998"/>
    <s v=" "/>
    <n v="-28.945500000000003"/>
    <n v="8.0399999999999991"/>
    <n v="15"/>
    <n v="121.36"/>
    <n v="1424"/>
    <x v="694"/>
    <x v="1"/>
    <x v="0"/>
    <x v="0"/>
    <x v="1"/>
    <s v="Small Box"/>
    <x v="412"/>
    <n v="0.4"/>
    <x v="1"/>
    <x v="31"/>
    <x v="56"/>
    <n v="80112"/>
  </r>
  <r>
    <n v="23983"/>
    <n v="91415"/>
    <x v="166"/>
    <d v="2020-06-21T00:00:00"/>
    <s v="Not Specified"/>
    <n v="0.04"/>
    <n v="0.99"/>
    <n v="257.08319999999998"/>
    <n v="257.08319999999998"/>
    <s v=" "/>
    <n v="3.08"/>
    <n v="14"/>
    <n v="43.41"/>
    <n v="2487"/>
    <x v="465"/>
    <x v="1"/>
    <x v="3"/>
    <x v="0"/>
    <x v="12"/>
    <s v="Small Box"/>
    <x v="585"/>
    <n v="0.37"/>
    <x v="3"/>
    <x v="20"/>
    <x v="521"/>
    <n v="30084"/>
  </r>
  <r>
    <n v="23984"/>
    <n v="91415"/>
    <x v="166"/>
    <d v="2020-06-21T00:00:00"/>
    <s v="Not Specified"/>
    <n v="0.1"/>
    <n v="1.25"/>
    <n v="0.7854000000000001"/>
    <n v="0.7854000000000001"/>
    <s v=" "/>
    <n v="2.78"/>
    <n v="18"/>
    <n v="46.42"/>
    <n v="2487"/>
    <x v="695"/>
    <x v="1"/>
    <x v="3"/>
    <x v="0"/>
    <x v="4"/>
    <s v="Wrap Bag"/>
    <x v="405"/>
    <n v="0.59"/>
    <x v="3"/>
    <x v="20"/>
    <x v="521"/>
    <n v="30084"/>
  </r>
  <r>
    <n v="18855"/>
    <n v="88701"/>
    <x v="167"/>
    <d v="2020-06-24T00:00:00"/>
    <s v="Critical"/>
    <n v="7.0000000000000007E-2"/>
    <n v="0.5"/>
    <n v="17.429400000000001"/>
    <n v="17.429400000000001"/>
    <s v=" "/>
    <n v="2.88"/>
    <n v="9"/>
    <n v="25.26"/>
    <n v="2713"/>
    <x v="696"/>
    <x v="1"/>
    <x v="2"/>
    <x v="0"/>
    <x v="12"/>
    <s v="Small Box"/>
    <x v="586"/>
    <n v="0.39"/>
    <x v="2"/>
    <x v="27"/>
    <x v="522"/>
    <n v="49001"/>
  </r>
  <r>
    <n v="18856"/>
    <n v="88701"/>
    <x v="167"/>
    <d v="2020-06-22T00:00:00"/>
    <s v="Critical"/>
    <n v="0.03"/>
    <n v="40.19"/>
    <n v="-178.86960000000002"/>
    <s v=" "/>
    <n v="-45.02"/>
    <n v="348.21"/>
    <n v="2"/>
    <n v="736.16"/>
    <n v="2713"/>
    <x v="697"/>
    <x v="2"/>
    <x v="2"/>
    <x v="1"/>
    <x v="9"/>
    <s v="Jumbo Box"/>
    <x v="223"/>
    <n v="0.62"/>
    <x v="2"/>
    <x v="27"/>
    <x v="522"/>
    <n v="49001"/>
  </r>
  <r>
    <n v="21760"/>
    <n v="91365"/>
    <x v="167"/>
    <d v="2020-06-22T00:00:00"/>
    <s v="Not Specified"/>
    <n v="0.02"/>
    <n v="8.99"/>
    <n v="-10.36"/>
    <s v=" "/>
    <s v=" "/>
    <n v="25.38"/>
    <n v="1"/>
    <n v="34.11"/>
    <n v="648"/>
    <x v="698"/>
    <x v="1"/>
    <x v="0"/>
    <x v="1"/>
    <x v="7"/>
    <s v="Small Pack"/>
    <x v="587"/>
    <n v="0.5"/>
    <x v="2"/>
    <x v="14"/>
    <x v="523"/>
    <n v="60440"/>
  </r>
  <r>
    <n v="24629"/>
    <n v="88753"/>
    <x v="167"/>
    <d v="2020-06-22T00:00:00"/>
    <s v="Not Specified"/>
    <n v="0.09"/>
    <n v="9.68"/>
    <n v="-204.16"/>
    <s v=" "/>
    <s v=" "/>
    <n v="6.48"/>
    <n v="16"/>
    <n v="99.92"/>
    <n v="792"/>
    <x v="150"/>
    <x v="1"/>
    <x v="2"/>
    <x v="0"/>
    <x v="3"/>
    <s v="Small Box"/>
    <x v="588"/>
    <n v="0.36"/>
    <x v="2"/>
    <x v="13"/>
    <x v="524"/>
    <n v="73064"/>
  </r>
  <r>
    <n v="494"/>
    <n v="3397"/>
    <x v="168"/>
    <d v="2020-06-24T00:00:00"/>
    <s v="Medium"/>
    <n v="0.1"/>
    <n v="4"/>
    <n v="-20.25"/>
    <s v=" "/>
    <s v=" "/>
    <n v="19.98"/>
    <n v="65"/>
    <n v="1233.32"/>
    <n v="102"/>
    <x v="699"/>
    <x v="1"/>
    <x v="1"/>
    <x v="2"/>
    <x v="5"/>
    <s v="Small Box"/>
    <x v="325"/>
    <n v="0.68"/>
    <x v="0"/>
    <x v="29"/>
    <x v="185"/>
    <n v="2129"/>
  </r>
  <r>
    <n v="495"/>
    <n v="3397"/>
    <x v="168"/>
    <d v="2020-06-23T00:00:00"/>
    <s v="Medium"/>
    <n v="0.09"/>
    <n v="1.49"/>
    <n v="-3.3809999999999998"/>
    <s v=" "/>
    <n v="-105.126"/>
    <n v="2.88"/>
    <n v="17"/>
    <n v="47.31"/>
    <n v="102"/>
    <x v="699"/>
    <x v="1"/>
    <x v="1"/>
    <x v="0"/>
    <x v="1"/>
    <s v="Small Box"/>
    <x v="589"/>
    <n v="0.36"/>
    <x v="0"/>
    <x v="29"/>
    <x v="185"/>
    <n v="2129"/>
  </r>
  <r>
    <n v="18494"/>
    <n v="88205"/>
    <x v="168"/>
    <d v="2020-06-24T00:00:00"/>
    <s v="Medium"/>
    <n v="0.1"/>
    <n v="4"/>
    <n v="-16.2"/>
    <s v=" "/>
    <n v="-116.56"/>
    <n v="19.98"/>
    <n v="16"/>
    <n v="303.58999999999997"/>
    <n v="101"/>
    <x v="437"/>
    <x v="1"/>
    <x v="1"/>
    <x v="2"/>
    <x v="5"/>
    <s v="Small Box"/>
    <x v="325"/>
    <n v="0.68"/>
    <x v="0"/>
    <x v="21"/>
    <x v="525"/>
    <n v="4005"/>
  </r>
  <r>
    <n v="18495"/>
    <n v="88205"/>
    <x v="168"/>
    <d v="2020-06-23T00:00:00"/>
    <s v="Medium"/>
    <n v="0.09"/>
    <n v="1.49"/>
    <n v="-2.7047999999999996"/>
    <s v=" "/>
    <n v="-56.166000000000004"/>
    <n v="2.88"/>
    <n v="4"/>
    <n v="11.13"/>
    <n v="109"/>
    <x v="700"/>
    <x v="1"/>
    <x v="1"/>
    <x v="0"/>
    <x v="1"/>
    <s v="Small Box"/>
    <x v="589"/>
    <n v="0.36"/>
    <x v="0"/>
    <x v="30"/>
    <x v="526"/>
    <n v="7644"/>
  </r>
  <r>
    <n v="19246"/>
    <n v="89874"/>
    <x v="168"/>
    <d v="2020-06-24T00:00:00"/>
    <s v="Critical"/>
    <n v="0.03"/>
    <n v="19.989999999999998"/>
    <n v="4033.6089000000002"/>
    <n v="4033.6089000000002"/>
    <n v="-105.434"/>
    <n v="304.99"/>
    <n v="19"/>
    <n v="5845.81"/>
    <n v="2874"/>
    <x v="701"/>
    <x v="1"/>
    <x v="0"/>
    <x v="0"/>
    <x v="1"/>
    <s v="Small Box"/>
    <x v="590"/>
    <n v="0.4"/>
    <x v="2"/>
    <x v="8"/>
    <x v="338"/>
    <n v="68128"/>
  </r>
  <r>
    <n v="19247"/>
    <n v="89874"/>
    <x v="168"/>
    <d v="2020-06-24T00:00:00"/>
    <s v="Critical"/>
    <n v="0.09"/>
    <n v="8.99"/>
    <n v="141.7824"/>
    <n v="141.7824"/>
    <s v=" "/>
    <n v="65.989999999999995"/>
    <n v="12"/>
    <n v="633.85"/>
    <n v="2874"/>
    <x v="701"/>
    <x v="1"/>
    <x v="0"/>
    <x v="2"/>
    <x v="8"/>
    <s v="Small Box"/>
    <x v="591"/>
    <n v="0.57999999999999996"/>
    <x v="2"/>
    <x v="8"/>
    <x v="338"/>
    <n v="68128"/>
  </r>
  <r>
    <n v="19988"/>
    <n v="90695"/>
    <x v="168"/>
    <d v="2020-06-27T00:00:00"/>
    <s v="Low"/>
    <n v="0.05"/>
    <n v="8.08"/>
    <n v="427.11840000000001"/>
    <n v="427.11840000000001"/>
    <s v=" "/>
    <n v="125.99"/>
    <n v="9"/>
    <n v="952.26"/>
    <n v="437"/>
    <x v="702"/>
    <x v="1"/>
    <x v="3"/>
    <x v="2"/>
    <x v="8"/>
    <s v="Small Box"/>
    <x v="592"/>
    <n v="0.56999999999999995"/>
    <x v="0"/>
    <x v="29"/>
    <x v="527"/>
    <n v="1462"/>
  </r>
  <r>
    <n v="20483"/>
    <n v="86790"/>
    <x v="168"/>
    <d v="2020-06-23T00:00:00"/>
    <s v="High"/>
    <n v="0.1"/>
    <n v="26.2"/>
    <n v="-64.664000000000001"/>
    <s v=" "/>
    <s v=" "/>
    <n v="180.98"/>
    <n v="3"/>
    <n v="519.41999999999996"/>
    <n v="3132"/>
    <x v="20"/>
    <x v="2"/>
    <x v="2"/>
    <x v="1"/>
    <x v="2"/>
    <s v="Jumbo Drum"/>
    <x v="454"/>
    <n v="0.59"/>
    <x v="2"/>
    <x v="14"/>
    <x v="528"/>
    <n v="60060"/>
  </r>
  <r>
    <n v="22175"/>
    <n v="88612"/>
    <x v="168"/>
    <d v="2020-06-23T00:00:00"/>
    <s v="Critical"/>
    <n v="0.01"/>
    <n v="6.5"/>
    <n v="-34.591999999999999"/>
    <s v=" "/>
    <n v="-164.84019999999998"/>
    <n v="7.98"/>
    <n v="4"/>
    <n v="34.909999999999997"/>
    <n v="2963"/>
    <x v="703"/>
    <x v="1"/>
    <x v="1"/>
    <x v="0"/>
    <x v="0"/>
    <s v="Medium Box"/>
    <x v="593"/>
    <n v="0.59"/>
    <x v="0"/>
    <x v="0"/>
    <x v="529"/>
    <n v="21220"/>
  </r>
  <r>
    <n v="23572"/>
    <n v="85949"/>
    <x v="168"/>
    <d v="2020-06-26T00:00:00"/>
    <s v="Low"/>
    <n v="0.04"/>
    <n v="2.5"/>
    <n v="10.32"/>
    <n v="10.32"/>
    <n v="-52.863999999999997"/>
    <n v="4.4800000000000004"/>
    <n v="7"/>
    <n v="35.93"/>
    <n v="2279"/>
    <x v="704"/>
    <x v="0"/>
    <x v="0"/>
    <x v="0"/>
    <x v="14"/>
    <s v="Small Box"/>
    <x v="594"/>
    <n v="0.37"/>
    <x v="0"/>
    <x v="23"/>
    <x v="530"/>
    <n v="15601"/>
  </r>
  <r>
    <n v="23512"/>
    <n v="90314"/>
    <x v="169"/>
    <d v="2020-06-23T00:00:00"/>
    <s v="Low"/>
    <n v="7.0000000000000007E-2"/>
    <n v="3.97"/>
    <n v="-22.175999999999998"/>
    <s v=" "/>
    <s v=" "/>
    <n v="3.28"/>
    <n v="4"/>
    <n v="14.76"/>
    <n v="2215"/>
    <x v="705"/>
    <x v="1"/>
    <x v="2"/>
    <x v="0"/>
    <x v="4"/>
    <s v="Wrap Bag"/>
    <x v="56"/>
    <n v="0.56000000000000005"/>
    <x v="0"/>
    <x v="19"/>
    <x v="531"/>
    <n v="44646"/>
  </r>
  <r>
    <n v="23513"/>
    <n v="90314"/>
    <x v="169"/>
    <d v="2020-06-30T00:00:00"/>
    <s v="Low"/>
    <n v="0.02"/>
    <n v="11.25"/>
    <n v="-214.10399999999998"/>
    <s v=" "/>
    <s v=" "/>
    <n v="256.99"/>
    <n v="3"/>
    <n v="808.44"/>
    <n v="2216"/>
    <x v="497"/>
    <x v="1"/>
    <x v="2"/>
    <x v="2"/>
    <x v="5"/>
    <s v="Small Box"/>
    <x v="518"/>
    <n v="0.51"/>
    <x v="0"/>
    <x v="19"/>
    <x v="532"/>
    <n v="44256"/>
  </r>
  <r>
    <n v="23514"/>
    <n v="90314"/>
    <x v="169"/>
    <d v="2020-06-25T00:00:00"/>
    <s v="Low"/>
    <n v="0.01"/>
    <n v="5.14"/>
    <n v="-26.936"/>
    <s v=" "/>
    <n v="-35.97"/>
    <n v="6.48"/>
    <n v="10"/>
    <n v="67.41"/>
    <n v="2216"/>
    <x v="362"/>
    <x v="1"/>
    <x v="2"/>
    <x v="0"/>
    <x v="3"/>
    <s v="Small Box"/>
    <x v="552"/>
    <n v="0.37"/>
    <x v="0"/>
    <x v="19"/>
    <x v="532"/>
    <n v="44256"/>
  </r>
  <r>
    <n v="23862"/>
    <n v="88084"/>
    <x v="169"/>
    <d v="2020-06-24T00:00:00"/>
    <s v="High"/>
    <n v="0.09"/>
    <n v="55.96"/>
    <n v="-512.87200000000007"/>
    <s v=" "/>
    <s v=" "/>
    <n v="200.98"/>
    <n v="9"/>
    <n v="1766.68"/>
    <n v="445"/>
    <x v="706"/>
    <x v="2"/>
    <x v="3"/>
    <x v="1"/>
    <x v="10"/>
    <s v="Jumbo Box"/>
    <x v="301"/>
    <n v="0.75"/>
    <x v="2"/>
    <x v="8"/>
    <x v="304"/>
    <n v="68701"/>
  </r>
  <r>
    <n v="23863"/>
    <n v="88084"/>
    <x v="169"/>
    <d v="2020-06-24T00:00:00"/>
    <s v="High"/>
    <n v="0.09"/>
    <n v="0.97"/>
    <n v="-3.7840000000000003"/>
    <s v=" "/>
    <n v="-41.5702"/>
    <n v="2.78"/>
    <n v="11"/>
    <n v="29.02"/>
    <n v="445"/>
    <x v="706"/>
    <x v="1"/>
    <x v="3"/>
    <x v="0"/>
    <x v="4"/>
    <s v="Wrap Bag"/>
    <x v="595"/>
    <n v="0.59"/>
    <x v="2"/>
    <x v="8"/>
    <x v="304"/>
    <n v="68701"/>
  </r>
  <r>
    <n v="20488"/>
    <n v="90986"/>
    <x v="170"/>
    <d v="2020-06-26T00:00:00"/>
    <s v="Low"/>
    <n v="0"/>
    <n v="8.2899999999999991"/>
    <n v="-79.400000000000006"/>
    <s v=" "/>
    <s v=" "/>
    <n v="8.74"/>
    <n v="14"/>
    <n v="131.62"/>
    <n v="3325"/>
    <x v="707"/>
    <x v="1"/>
    <x v="1"/>
    <x v="0"/>
    <x v="14"/>
    <s v="Small Box"/>
    <x v="72"/>
    <n v="0.38"/>
    <x v="1"/>
    <x v="5"/>
    <x v="533"/>
    <n v="97420"/>
  </r>
  <r>
    <n v="20633"/>
    <n v="91053"/>
    <x v="170"/>
    <d v="2020-06-25T00:00:00"/>
    <s v="Not Specified"/>
    <n v="0.04"/>
    <n v="5.16"/>
    <n v="24.095999999999997"/>
    <n v="24.095999999999997"/>
    <n v="-6.7712000000000003"/>
    <n v="10.64"/>
    <n v="6"/>
    <n v="66.900000000000006"/>
    <n v="721"/>
    <x v="708"/>
    <x v="1"/>
    <x v="2"/>
    <x v="1"/>
    <x v="7"/>
    <s v="Small Box"/>
    <x v="345"/>
    <n v="0.56999999999999995"/>
    <x v="2"/>
    <x v="39"/>
    <x v="534"/>
    <n v="46041"/>
  </r>
  <r>
    <n v="20634"/>
    <n v="91053"/>
    <x v="170"/>
    <d v="2020-06-26T00:00:00"/>
    <s v="Not Specified"/>
    <n v="0.03"/>
    <n v="1.34"/>
    <n v="6.9719999999999995"/>
    <n v="6.9719999999999995"/>
    <s v=" "/>
    <n v="2.78"/>
    <n v="15"/>
    <n v="43.13"/>
    <n v="721"/>
    <x v="603"/>
    <x v="0"/>
    <x v="2"/>
    <x v="0"/>
    <x v="4"/>
    <s v="Wrap Bag"/>
    <x v="596"/>
    <n v="0.45"/>
    <x v="2"/>
    <x v="39"/>
    <x v="534"/>
    <n v="46041"/>
  </r>
  <r>
    <n v="24731"/>
    <n v="88692"/>
    <x v="170"/>
    <d v="2020-07-01T00:00:00"/>
    <s v="Low"/>
    <n v="0.09"/>
    <n v="2.5"/>
    <n v="-136.12200000000001"/>
    <s v=" "/>
    <n v="-817.61599999999999"/>
    <n v="20.99"/>
    <n v="6"/>
    <n v="100.11"/>
    <n v="2044"/>
    <x v="199"/>
    <x v="1"/>
    <x v="2"/>
    <x v="2"/>
    <x v="8"/>
    <s v="Wrap Bag"/>
    <x v="533"/>
    <n v="0.81"/>
    <x v="3"/>
    <x v="34"/>
    <x v="535"/>
    <n v="72756"/>
  </r>
  <r>
    <n v="19694"/>
    <n v="90449"/>
    <x v="171"/>
    <d v="2020-06-28T00:00:00"/>
    <s v="Not Specified"/>
    <n v="0.04"/>
    <n v="30"/>
    <n v="-82.903999999999996"/>
    <s v=" "/>
    <s v=" "/>
    <n v="130.97999999999999"/>
    <n v="1"/>
    <n v="159.51"/>
    <n v="447"/>
    <x v="709"/>
    <x v="2"/>
    <x v="2"/>
    <x v="1"/>
    <x v="2"/>
    <s v="Jumbo Drum"/>
    <x v="425"/>
    <n v="0.78"/>
    <x v="2"/>
    <x v="3"/>
    <x v="536"/>
    <n v="55113"/>
  </r>
  <r>
    <n v="19695"/>
    <n v="90449"/>
    <x v="171"/>
    <d v="2020-06-25T00:00:00"/>
    <s v="Not Specified"/>
    <n v="0.05"/>
    <n v="4.2"/>
    <n v="1268.8064999999999"/>
    <n v="1268.8064999999999"/>
    <s v=" "/>
    <n v="200.99"/>
    <n v="11"/>
    <n v="1838.85"/>
    <n v="447"/>
    <x v="709"/>
    <x v="1"/>
    <x v="2"/>
    <x v="2"/>
    <x v="8"/>
    <s v="Small Box"/>
    <x v="597"/>
    <n v="0.59"/>
    <x v="2"/>
    <x v="3"/>
    <x v="536"/>
    <n v="55113"/>
  </r>
  <r>
    <n v="22576"/>
    <n v="90296"/>
    <x v="171"/>
    <d v="2020-06-26T00:00:00"/>
    <s v="Not Specified"/>
    <n v="7.0000000000000007E-2"/>
    <n v="24.49"/>
    <n v="710.67239999999993"/>
    <n v="710.67239999999993"/>
    <s v=" "/>
    <n v="105.34"/>
    <n v="10"/>
    <n v="1029.96"/>
    <n v="3261"/>
    <x v="710"/>
    <x v="0"/>
    <x v="1"/>
    <x v="1"/>
    <x v="7"/>
    <s v="Large Box"/>
    <x v="125"/>
    <n v="0.61"/>
    <x v="2"/>
    <x v="27"/>
    <x v="537"/>
    <n v="49221"/>
  </r>
  <r>
    <n v="22672"/>
    <n v="89076"/>
    <x v="171"/>
    <d v="2020-06-27T00:00:00"/>
    <s v="Not Specified"/>
    <n v="0.04"/>
    <n v="0.99"/>
    <n v="1909.8854999999996"/>
    <n v="1909.8854999999996"/>
    <s v=" "/>
    <n v="177.98"/>
    <n v="15"/>
    <n v="2767.95"/>
    <n v="1442"/>
    <x v="485"/>
    <x v="1"/>
    <x v="2"/>
    <x v="0"/>
    <x v="13"/>
    <s v="Small Box"/>
    <x v="569"/>
    <n v="0.56000000000000005"/>
    <x v="2"/>
    <x v="26"/>
    <x v="242"/>
    <n v="65807"/>
  </r>
  <r>
    <n v="23151"/>
    <n v="87374"/>
    <x v="171"/>
    <d v="2020-06-25T00:00:00"/>
    <s v="Not Specified"/>
    <n v="0.06"/>
    <n v="89.3"/>
    <n v="65.077020000000005"/>
    <n v="65.077020000000005"/>
    <s v=" "/>
    <n v="70.89"/>
    <n v="6"/>
    <n v="364.26"/>
    <n v="2903"/>
    <x v="422"/>
    <x v="2"/>
    <x v="3"/>
    <x v="1"/>
    <x v="9"/>
    <s v="Jumbo Box"/>
    <x v="598"/>
    <n v="0.72"/>
    <x v="0"/>
    <x v="19"/>
    <x v="538"/>
    <n v="43068"/>
  </r>
  <r>
    <n v="20618"/>
    <n v="91049"/>
    <x v="172"/>
    <d v="2020-07-03T00:00:00"/>
    <s v="Low"/>
    <n v="0"/>
    <n v="8.17"/>
    <n v="52.763999999999996"/>
    <n v="52.763999999999996"/>
    <n v="-7.36"/>
    <n v="17.52"/>
    <n v="15"/>
    <n v="284.33999999999997"/>
    <n v="2801"/>
    <x v="711"/>
    <x v="1"/>
    <x v="0"/>
    <x v="0"/>
    <x v="13"/>
    <s v="Medium Box"/>
    <x v="599"/>
    <n v="0.5"/>
    <x v="1"/>
    <x v="41"/>
    <x v="271"/>
    <n v="85224"/>
  </r>
  <r>
    <n v="20816"/>
    <n v="91180"/>
    <x v="172"/>
    <d v="2020-06-28T00:00:00"/>
    <s v="Critical"/>
    <n v="0.09"/>
    <n v="35.840000000000003"/>
    <n v="-103.624"/>
    <s v=" "/>
    <s v=" "/>
    <n v="100.98"/>
    <n v="17"/>
    <n v="1700.38"/>
    <n v="2987"/>
    <x v="712"/>
    <x v="2"/>
    <x v="0"/>
    <x v="1"/>
    <x v="10"/>
    <s v="Jumbo Box"/>
    <x v="41"/>
    <n v="0.62"/>
    <x v="2"/>
    <x v="11"/>
    <x v="539"/>
    <n v="50265"/>
  </r>
  <r>
    <n v="20817"/>
    <n v="91180"/>
    <x v="172"/>
    <d v="2020-06-28T00:00:00"/>
    <s v="Critical"/>
    <n v="0.1"/>
    <n v="7.96"/>
    <n v="-57.823999999999998"/>
    <s v=" "/>
    <s v=" "/>
    <n v="5.78"/>
    <n v="6"/>
    <n v="35.96"/>
    <n v="2987"/>
    <x v="713"/>
    <x v="1"/>
    <x v="0"/>
    <x v="0"/>
    <x v="3"/>
    <s v="Small Box"/>
    <x v="600"/>
    <n v="0.36"/>
    <x v="2"/>
    <x v="11"/>
    <x v="539"/>
    <n v="50265"/>
  </r>
  <r>
    <n v="18320"/>
    <n v="87474"/>
    <x v="173"/>
    <d v="2020-06-30T00:00:00"/>
    <s v="High"/>
    <n v="0.05"/>
    <n v="12.14"/>
    <n v="-1.904000000000019"/>
    <s v=" "/>
    <n v="-1131.5999999999999"/>
    <n v="73.98"/>
    <n v="8"/>
    <n v="600.4"/>
    <n v="3374"/>
    <x v="714"/>
    <x v="1"/>
    <x v="0"/>
    <x v="2"/>
    <x v="5"/>
    <s v="Small Box"/>
    <x v="139"/>
    <n v="0.67"/>
    <x v="0"/>
    <x v="0"/>
    <x v="484"/>
    <n v="21113"/>
  </r>
  <r>
    <n v="18321"/>
    <n v="87474"/>
    <x v="173"/>
    <d v="2020-07-01T00:00:00"/>
    <s v="High"/>
    <n v="0"/>
    <n v="7.15"/>
    <n v="-37.048000000000002"/>
    <s v=" "/>
    <n v="-30.92"/>
    <n v="5.98"/>
    <n v="5"/>
    <n v="34.25"/>
    <n v="3374"/>
    <x v="242"/>
    <x v="1"/>
    <x v="0"/>
    <x v="0"/>
    <x v="3"/>
    <s v="Small Box"/>
    <x v="499"/>
    <n v="0.36"/>
    <x v="0"/>
    <x v="0"/>
    <x v="484"/>
    <n v="21113"/>
  </r>
  <r>
    <n v="18322"/>
    <n v="87474"/>
    <x v="173"/>
    <d v="2020-07-01T00:00:00"/>
    <s v="High"/>
    <n v="0.09"/>
    <n v="4.17"/>
    <n v="-56.887999999999998"/>
    <s v=" "/>
    <s v=" "/>
    <n v="3.57"/>
    <n v="9"/>
    <n v="31.45"/>
    <n v="3374"/>
    <x v="715"/>
    <x v="1"/>
    <x v="0"/>
    <x v="0"/>
    <x v="4"/>
    <s v="Small Pack"/>
    <x v="601"/>
    <n v="0.59"/>
    <x v="0"/>
    <x v="0"/>
    <x v="484"/>
    <n v="21113"/>
  </r>
  <r>
    <n v="21522"/>
    <n v="86914"/>
    <x v="173"/>
    <d v="2020-06-29T00:00:00"/>
    <s v="Not Specified"/>
    <n v="0.04"/>
    <n v="3.3"/>
    <n v="184.19549999999998"/>
    <n v="184.19549999999998"/>
    <s v=" "/>
    <n v="35.99"/>
    <n v="9"/>
    <n v="266.95"/>
    <n v="1183"/>
    <x v="603"/>
    <x v="1"/>
    <x v="0"/>
    <x v="2"/>
    <x v="8"/>
    <s v="Small Pack"/>
    <x v="364"/>
    <n v="0.39"/>
    <x v="1"/>
    <x v="7"/>
    <x v="540"/>
    <n v="84663"/>
  </r>
  <r>
    <n v="22480"/>
    <n v="86410"/>
    <x v="173"/>
    <d v="2020-06-29T00:00:00"/>
    <s v="Medium"/>
    <n v="0.08"/>
    <n v="10.16"/>
    <n v="-169.232"/>
    <s v=" "/>
    <s v=" "/>
    <n v="8.3699999999999992"/>
    <n v="13"/>
    <n v="108.99"/>
    <n v="1109"/>
    <x v="716"/>
    <x v="1"/>
    <x v="1"/>
    <x v="1"/>
    <x v="7"/>
    <s v="Large Box"/>
    <x v="602"/>
    <n v="0.59"/>
    <x v="2"/>
    <x v="10"/>
    <x v="541"/>
    <n v="78041"/>
  </r>
  <r>
    <n v="25742"/>
    <n v="87790"/>
    <x v="173"/>
    <d v="2020-07-01T00:00:00"/>
    <s v="High"/>
    <n v="0.09"/>
    <n v="7.03"/>
    <n v="-126.208"/>
    <s v=" "/>
    <s v=" "/>
    <n v="6.48"/>
    <n v="16"/>
    <n v="96.96"/>
    <n v="2448"/>
    <x v="717"/>
    <x v="1"/>
    <x v="1"/>
    <x v="0"/>
    <x v="3"/>
    <s v="Small Box"/>
    <x v="603"/>
    <n v="0.37"/>
    <x v="2"/>
    <x v="3"/>
    <x v="542"/>
    <n v="55410"/>
  </r>
  <r>
    <n v="5140"/>
    <n v="36647"/>
    <x v="174"/>
    <d v="2020-07-01T00:00:00"/>
    <s v="High"/>
    <n v="0.01"/>
    <n v="2.82"/>
    <n v="38.700000000000003"/>
    <n v="38.700000000000003"/>
    <s v=" "/>
    <n v="7.89"/>
    <n v="32"/>
    <n v="274.26"/>
    <n v="699"/>
    <x v="718"/>
    <x v="1"/>
    <x v="1"/>
    <x v="0"/>
    <x v="15"/>
    <s v="Wrap Bag"/>
    <x v="604"/>
    <n v="0.4"/>
    <x v="1"/>
    <x v="1"/>
    <x v="1"/>
    <n v="90041"/>
  </r>
  <r>
    <n v="5141"/>
    <n v="36647"/>
    <x v="174"/>
    <d v="2020-07-01T00:00:00"/>
    <s v="High"/>
    <n v="0.09"/>
    <n v="1.32"/>
    <n v="-21.91"/>
    <s v=" "/>
    <s v=" "/>
    <n v="3.68"/>
    <n v="24"/>
    <n v="83.16"/>
    <n v="699"/>
    <x v="719"/>
    <x v="1"/>
    <x v="1"/>
    <x v="0"/>
    <x v="16"/>
    <s v="Wrap Bag"/>
    <x v="495"/>
    <n v="0.83"/>
    <x v="1"/>
    <x v="1"/>
    <x v="1"/>
    <n v="90041"/>
  </r>
  <r>
    <n v="5142"/>
    <n v="36647"/>
    <x v="174"/>
    <d v="2020-07-03T00:00:00"/>
    <s v="High"/>
    <n v="0.1"/>
    <n v="9.4499999999999993"/>
    <n v="-119.77"/>
    <s v=" "/>
    <s v=" "/>
    <n v="9.7100000000000009"/>
    <n v="27"/>
    <n v="261.93"/>
    <n v="699"/>
    <x v="720"/>
    <x v="1"/>
    <x v="1"/>
    <x v="0"/>
    <x v="0"/>
    <s v="Small Box"/>
    <x v="225"/>
    <n v="0.6"/>
    <x v="1"/>
    <x v="1"/>
    <x v="1"/>
    <n v="90041"/>
  </r>
  <r>
    <n v="5689"/>
    <n v="40224"/>
    <x v="174"/>
    <d v="2020-07-07T00:00:00"/>
    <s v="Low"/>
    <n v="0.05"/>
    <n v="14.48"/>
    <n v="270.87430000000001"/>
    <n v="270.87430000000001"/>
    <s v=" "/>
    <n v="63.94"/>
    <n v="21"/>
    <n v="1336.35"/>
    <n v="2882"/>
    <x v="721"/>
    <x v="0"/>
    <x v="1"/>
    <x v="1"/>
    <x v="7"/>
    <s v="Small Box"/>
    <x v="605"/>
    <n v="0.46"/>
    <x v="3"/>
    <x v="44"/>
    <x v="193"/>
    <n v="28206"/>
  </r>
  <r>
    <n v="20795"/>
    <n v="86432"/>
    <x v="174"/>
    <d v="2020-07-02T00:00:00"/>
    <s v="Critical"/>
    <n v="0.08"/>
    <n v="60"/>
    <n v="513.08399999999995"/>
    <n v="513.08399999999995"/>
    <n v="-125.09"/>
    <n v="349.45"/>
    <n v="11"/>
    <n v="3772.19"/>
    <n v="3119"/>
    <x v="722"/>
    <x v="2"/>
    <x v="2"/>
    <x v="1"/>
    <x v="9"/>
    <s v="Jumbo Drum"/>
    <x v="401"/>
    <m/>
    <x v="3"/>
    <x v="12"/>
    <x v="543"/>
    <n v="32839"/>
  </r>
  <r>
    <n v="22832"/>
    <n v="91451"/>
    <x v="174"/>
    <d v="2020-07-07T00:00:00"/>
    <s v="Low"/>
    <n v="0.04"/>
    <n v="1.99"/>
    <n v="44.891999999999996"/>
    <n v="44.891999999999996"/>
    <n v="-70.885919999999999"/>
    <n v="8.33"/>
    <n v="16"/>
    <n v="131.26"/>
    <n v="1307"/>
    <x v="723"/>
    <x v="1"/>
    <x v="3"/>
    <x v="2"/>
    <x v="5"/>
    <s v="Small Pack"/>
    <x v="257"/>
    <n v="0.52"/>
    <x v="1"/>
    <x v="5"/>
    <x v="533"/>
    <n v="97420"/>
  </r>
  <r>
    <n v="23140"/>
    <n v="87979"/>
    <x v="174"/>
    <d v="2020-07-01T00:00:00"/>
    <s v="High"/>
    <n v="0.01"/>
    <n v="2.82"/>
    <n v="46.440000000000005"/>
    <n v="46.440000000000005"/>
    <n v="-15.971200000000001"/>
    <n v="7.89"/>
    <n v="8"/>
    <n v="68.56"/>
    <n v="702"/>
    <x v="724"/>
    <x v="1"/>
    <x v="1"/>
    <x v="0"/>
    <x v="15"/>
    <s v="Wrap Bag"/>
    <x v="604"/>
    <n v="0.4"/>
    <x v="1"/>
    <x v="1"/>
    <x v="386"/>
    <n v="95404"/>
  </r>
  <r>
    <n v="23141"/>
    <n v="87979"/>
    <x v="174"/>
    <d v="2020-07-01T00:00:00"/>
    <s v="High"/>
    <n v="0.09"/>
    <n v="1.32"/>
    <n v="-17.527999999999999"/>
    <s v=" "/>
    <n v="-72.326719999999995"/>
    <n v="3.68"/>
    <n v="6"/>
    <n v="20.79"/>
    <n v="702"/>
    <x v="84"/>
    <x v="1"/>
    <x v="1"/>
    <x v="0"/>
    <x v="16"/>
    <s v="Wrap Bag"/>
    <x v="495"/>
    <n v="0.83"/>
    <x v="1"/>
    <x v="1"/>
    <x v="386"/>
    <n v="95404"/>
  </r>
  <r>
    <n v="23142"/>
    <n v="87979"/>
    <x v="174"/>
    <d v="2020-07-03T00:00:00"/>
    <s v="High"/>
    <n v="0.1"/>
    <n v="9.4499999999999993"/>
    <n v="-95.816000000000003"/>
    <s v=" "/>
    <s v=" "/>
    <n v="9.7100000000000009"/>
    <n v="7"/>
    <n v="67.91"/>
    <n v="702"/>
    <x v="724"/>
    <x v="1"/>
    <x v="1"/>
    <x v="0"/>
    <x v="0"/>
    <s v="Small Box"/>
    <x v="225"/>
    <n v="0.6"/>
    <x v="1"/>
    <x v="1"/>
    <x v="386"/>
    <n v="95404"/>
  </r>
  <r>
    <n v="23689"/>
    <n v="87634"/>
    <x v="174"/>
    <d v="2020-07-07T00:00:00"/>
    <s v="Low"/>
    <n v="0.05"/>
    <n v="14.48"/>
    <n v="219.54419999999999"/>
    <n v="219.54419999999999"/>
    <n v="-229.31963999999999"/>
    <n v="63.94"/>
    <n v="5"/>
    <n v="318.18"/>
    <n v="2885"/>
    <x v="653"/>
    <x v="0"/>
    <x v="1"/>
    <x v="1"/>
    <x v="7"/>
    <s v="Small Box"/>
    <x v="605"/>
    <n v="0.46"/>
    <x v="0"/>
    <x v="19"/>
    <x v="544"/>
    <n v="44133"/>
  </r>
  <r>
    <n v="23958"/>
    <n v="87078"/>
    <x v="174"/>
    <d v="2020-07-01T00:00:00"/>
    <s v="Not Specified"/>
    <n v="0.02"/>
    <n v="6.5"/>
    <n v="-44.624000000000002"/>
    <s v=" "/>
    <n v="-291.89869280000005"/>
    <n v="30.98"/>
    <n v="17"/>
    <n v="552.89"/>
    <n v="1472"/>
    <x v="725"/>
    <x v="0"/>
    <x v="0"/>
    <x v="2"/>
    <x v="5"/>
    <s v="Small Box"/>
    <x v="567"/>
    <n v="0.79"/>
    <x v="0"/>
    <x v="19"/>
    <x v="545"/>
    <n v="44145"/>
  </r>
  <r>
    <n v="25790"/>
    <n v="89407"/>
    <x v="174"/>
    <d v="2020-07-02T00:00:00"/>
    <s v="Not Specified"/>
    <n v="7.0000000000000007E-2"/>
    <n v="5.03"/>
    <n v="-163.03"/>
    <s v=" "/>
    <n v="-89.98"/>
    <n v="11.29"/>
    <n v="11"/>
    <n v="123.18"/>
    <n v="1384"/>
    <x v="31"/>
    <x v="1"/>
    <x v="1"/>
    <x v="0"/>
    <x v="0"/>
    <s v="Small Box"/>
    <x v="238"/>
    <n v="0.59"/>
    <x v="3"/>
    <x v="16"/>
    <x v="479"/>
    <n v="22304"/>
  </r>
  <r>
    <n v="19232"/>
    <n v="86234"/>
    <x v="175"/>
    <d v="2020-07-05T00:00:00"/>
    <s v="Low"/>
    <n v="0.04"/>
    <n v="24.49"/>
    <n v="3576.8840999999998"/>
    <n v="3576.8840999999998"/>
    <s v=" "/>
    <n v="449.99"/>
    <n v="12"/>
    <n v="5183.8900000000003"/>
    <n v="3275"/>
    <x v="355"/>
    <x v="1"/>
    <x v="3"/>
    <x v="2"/>
    <x v="11"/>
    <s v="Large Box"/>
    <x v="606"/>
    <n v="0.52"/>
    <x v="1"/>
    <x v="4"/>
    <x v="283"/>
    <n v="98273"/>
  </r>
  <r>
    <n v="19233"/>
    <n v="86234"/>
    <x v="175"/>
    <d v="2020-07-10T00:00:00"/>
    <s v="Low"/>
    <n v="0.01"/>
    <n v="1.2"/>
    <n v="20.38"/>
    <n v="20.38"/>
    <s v=" "/>
    <n v="5.84"/>
    <n v="6"/>
    <n v="36.090000000000003"/>
    <n v="3275"/>
    <x v="355"/>
    <x v="1"/>
    <x v="3"/>
    <x v="0"/>
    <x v="4"/>
    <s v="Wrap Bag"/>
    <x v="607"/>
    <n v="0.55000000000000004"/>
    <x v="1"/>
    <x v="4"/>
    <x v="283"/>
    <n v="98273"/>
  </r>
  <r>
    <n v="20993"/>
    <n v="87486"/>
    <x v="175"/>
    <d v="2020-07-04T00:00:00"/>
    <s v="Critical"/>
    <n v="0.01"/>
    <n v="40.19"/>
    <n v="-337.09199999999998"/>
    <s v=" "/>
    <s v=" "/>
    <n v="348.21"/>
    <n v="2"/>
    <n v="723.54"/>
    <n v="1552"/>
    <x v="82"/>
    <x v="2"/>
    <x v="3"/>
    <x v="1"/>
    <x v="9"/>
    <s v="Jumbo Box"/>
    <x v="223"/>
    <n v="0.62"/>
    <x v="3"/>
    <x v="33"/>
    <x v="272"/>
    <n v="39056"/>
  </r>
  <r>
    <n v="22823"/>
    <n v="90539"/>
    <x v="175"/>
    <d v="2020-07-03T00:00:00"/>
    <s v="Low"/>
    <n v="7.0000000000000007E-2"/>
    <n v="0.71"/>
    <n v="25.240199999999998"/>
    <n v="25.240199999999998"/>
    <s v=" "/>
    <n v="4.84"/>
    <n v="8"/>
    <n v="36.58"/>
    <n v="1418"/>
    <x v="722"/>
    <x v="1"/>
    <x v="3"/>
    <x v="0"/>
    <x v="4"/>
    <s v="Wrap Bag"/>
    <x v="334"/>
    <n v="0.52"/>
    <x v="2"/>
    <x v="39"/>
    <x v="546"/>
    <n v="46901"/>
  </r>
  <r>
    <n v="22824"/>
    <n v="89450"/>
    <x v="175"/>
    <d v="2020-07-06T00:00:00"/>
    <s v="Low"/>
    <n v="0.04"/>
    <n v="14.7"/>
    <n v="-4793.0039999999999"/>
    <s v=" "/>
    <n v="-489.41559999999998"/>
    <n v="2036.48"/>
    <n v="1"/>
    <n v="2013.67"/>
    <n v="1425"/>
    <x v="726"/>
    <x v="2"/>
    <x v="3"/>
    <x v="2"/>
    <x v="6"/>
    <s v="Jumbo Drum"/>
    <x v="209"/>
    <n v="0.55000000000000004"/>
    <x v="1"/>
    <x v="31"/>
    <x v="432"/>
    <n v="80525"/>
  </r>
  <r>
    <n v="23812"/>
    <n v="91371"/>
    <x v="175"/>
    <d v="2020-07-02T00:00:00"/>
    <s v="Not Specified"/>
    <n v="0.02"/>
    <n v="6.27"/>
    <n v="36.905999999999999"/>
    <n v="36.905999999999999"/>
    <s v=" "/>
    <n v="29.17"/>
    <n v="2"/>
    <n v="63.32"/>
    <n v="1910"/>
    <x v="317"/>
    <x v="1"/>
    <x v="0"/>
    <x v="0"/>
    <x v="1"/>
    <s v="Small Box"/>
    <x v="608"/>
    <n v="0.37"/>
    <x v="3"/>
    <x v="20"/>
    <x v="547"/>
    <n v="30269"/>
  </r>
  <r>
    <n v="24674"/>
    <n v="89665"/>
    <x v="175"/>
    <d v="2020-07-02T00:00:00"/>
    <s v="High"/>
    <n v="0.04"/>
    <n v="1.99"/>
    <n v="-61.194000000000003"/>
    <s v=" "/>
    <n v="-110.27940000000001"/>
    <n v="45.19"/>
    <n v="13"/>
    <n v="609.09"/>
    <n v="2124"/>
    <x v="387"/>
    <x v="1"/>
    <x v="1"/>
    <x v="2"/>
    <x v="5"/>
    <s v="Small Pack"/>
    <x v="609"/>
    <n v="0.55000000000000004"/>
    <x v="3"/>
    <x v="34"/>
    <x v="548"/>
    <n v="72301"/>
  </r>
  <r>
    <n v="1595"/>
    <n v="11527"/>
    <x v="176"/>
    <d v="2020-07-04T00:00:00"/>
    <s v="Medium"/>
    <n v="0.04"/>
    <n v="8.99"/>
    <n v="1916.6757"/>
    <n v="1916.6757"/>
    <s v=" "/>
    <n v="99.23"/>
    <n v="54"/>
    <n v="5555.6"/>
    <n v="349"/>
    <x v="727"/>
    <x v="1"/>
    <x v="0"/>
    <x v="1"/>
    <x v="7"/>
    <s v="Small Pack"/>
    <x v="610"/>
    <n v="0.35"/>
    <x v="3"/>
    <x v="12"/>
    <x v="89"/>
    <n v="33132"/>
  </r>
  <r>
    <n v="19054"/>
    <n v="87963"/>
    <x v="176"/>
    <d v="2020-07-04T00:00:00"/>
    <s v="Critical"/>
    <n v="7.0000000000000007E-2"/>
    <n v="4.5"/>
    <n v="-42.588000000000001"/>
    <s v=" "/>
    <s v=" "/>
    <n v="60.97"/>
    <n v="6"/>
    <n v="361.72"/>
    <n v="2256"/>
    <x v="728"/>
    <x v="0"/>
    <x v="2"/>
    <x v="0"/>
    <x v="13"/>
    <s v="Small Box"/>
    <x v="535"/>
    <n v="0.56000000000000005"/>
    <x v="3"/>
    <x v="44"/>
    <x v="549"/>
    <n v="28560"/>
  </r>
  <r>
    <n v="19595"/>
    <n v="88686"/>
    <x v="176"/>
    <d v="2020-07-04T00:00:00"/>
    <s v="Medium"/>
    <n v="0.04"/>
    <n v="8.99"/>
    <n v="993.83459999999991"/>
    <n v="993.83459999999991"/>
    <n v="-35.519999999999996"/>
    <n v="99.23"/>
    <n v="14"/>
    <n v="1440.34"/>
    <n v="351"/>
    <x v="537"/>
    <x v="1"/>
    <x v="0"/>
    <x v="1"/>
    <x v="7"/>
    <s v="Small Pack"/>
    <x v="610"/>
    <n v="0.35"/>
    <x v="0"/>
    <x v="2"/>
    <x v="367"/>
    <n v="13601"/>
  </r>
  <r>
    <n v="22119"/>
    <n v="87940"/>
    <x v="176"/>
    <d v="2020-07-04T00:00:00"/>
    <s v="High"/>
    <n v="0.09"/>
    <n v="28.06"/>
    <n v="2660.1432"/>
    <n v="2660.1432"/>
    <n v="-298.452"/>
    <n v="270.97000000000003"/>
    <n v="15"/>
    <n v="3855.28"/>
    <n v="1136"/>
    <x v="729"/>
    <x v="2"/>
    <x v="1"/>
    <x v="2"/>
    <x v="6"/>
    <s v="Jumbo Drum"/>
    <x v="611"/>
    <n v="0.56000000000000005"/>
    <x v="2"/>
    <x v="14"/>
    <x v="550"/>
    <n v="60188"/>
  </r>
  <r>
    <n v="24498"/>
    <n v="85858"/>
    <x v="176"/>
    <d v="2020-07-04T00:00:00"/>
    <s v="Medium"/>
    <n v="0.05"/>
    <n v="1.99"/>
    <n v="-127.00800000000001"/>
    <s v=" "/>
    <n v="-25.76"/>
    <n v="17.48"/>
    <n v="3"/>
    <n v="52.47"/>
    <n v="258"/>
    <x v="730"/>
    <x v="1"/>
    <x v="1"/>
    <x v="2"/>
    <x v="5"/>
    <s v="Small Pack"/>
    <x v="612"/>
    <n v="0.45"/>
    <x v="3"/>
    <x v="12"/>
    <x v="551"/>
    <n v="33772"/>
  </r>
  <r>
    <n v="25059"/>
    <n v="88174"/>
    <x v="176"/>
    <d v="2020-07-03T00:00:00"/>
    <s v="Critical"/>
    <n v="0.06"/>
    <n v="19.989999999999998"/>
    <n v="-7.5800000000000409"/>
    <s v=" "/>
    <s v=" "/>
    <n v="161.55000000000001"/>
    <n v="3"/>
    <n v="485.01"/>
    <n v="674"/>
    <x v="731"/>
    <x v="1"/>
    <x v="3"/>
    <x v="0"/>
    <x v="0"/>
    <s v="Small Box"/>
    <x v="289"/>
    <n v="0.66"/>
    <x v="2"/>
    <x v="26"/>
    <x v="552"/>
    <n v="64133"/>
  </r>
  <r>
    <n v="26102"/>
    <n v="89961"/>
    <x v="176"/>
    <d v="2020-07-04T00:00:00"/>
    <s v="Medium"/>
    <n v="0.05"/>
    <n v="35.840000000000003"/>
    <n v="-111.4"/>
    <s v=" "/>
    <s v=" "/>
    <n v="100.98"/>
    <n v="7"/>
    <n v="715.55"/>
    <n v="164"/>
    <x v="723"/>
    <x v="2"/>
    <x v="0"/>
    <x v="1"/>
    <x v="10"/>
    <s v="Jumbo Box"/>
    <x v="41"/>
    <n v="0.62"/>
    <x v="1"/>
    <x v="4"/>
    <x v="553"/>
    <n v="99352"/>
  </r>
  <r>
    <n v="26103"/>
    <n v="89961"/>
    <x v="176"/>
    <d v="2020-07-03T00:00:00"/>
    <s v="Medium"/>
    <n v="0.02"/>
    <n v="5.49"/>
    <n v="-77.03"/>
    <s v=" "/>
    <n v="-48.97"/>
    <n v="4.9800000000000004"/>
    <n v="9"/>
    <n v="45.63"/>
    <n v="164"/>
    <x v="732"/>
    <x v="1"/>
    <x v="0"/>
    <x v="0"/>
    <x v="3"/>
    <s v="Small Box"/>
    <x v="613"/>
    <n v="0.38"/>
    <x v="1"/>
    <x v="4"/>
    <x v="553"/>
    <n v="99352"/>
  </r>
  <r>
    <n v="4321"/>
    <n v="30785"/>
    <x v="177"/>
    <d v="2020-07-05T00:00:00"/>
    <s v="High"/>
    <n v="0.03"/>
    <n v="8.73"/>
    <n v="-35.04"/>
    <s v=" "/>
    <s v=" "/>
    <n v="6.48"/>
    <n v="8"/>
    <n v="63.78"/>
    <n v="2460"/>
    <x v="733"/>
    <x v="1"/>
    <x v="0"/>
    <x v="0"/>
    <x v="3"/>
    <s v="Small Box"/>
    <x v="477"/>
    <n v="0.37"/>
    <x v="0"/>
    <x v="2"/>
    <x v="2"/>
    <n v="10035"/>
  </r>
  <r>
    <n v="4322"/>
    <n v="30785"/>
    <x v="177"/>
    <d v="2020-07-06T00:00:00"/>
    <s v="High"/>
    <n v="7.0000000000000007E-2"/>
    <n v="1.0900000000000001"/>
    <n v="149.53"/>
    <n v="149.53"/>
    <n v="-175.13"/>
    <n v="9.93"/>
    <n v="46"/>
    <n v="451.61"/>
    <n v="2460"/>
    <x v="734"/>
    <x v="1"/>
    <x v="0"/>
    <x v="0"/>
    <x v="4"/>
    <s v="Wrap Bag"/>
    <x v="614"/>
    <n v="0.43"/>
    <x v="0"/>
    <x v="2"/>
    <x v="2"/>
    <n v="10035"/>
  </r>
  <r>
    <n v="5345"/>
    <n v="37987"/>
    <x v="177"/>
    <d v="2020-07-04T00:00:00"/>
    <s v="High"/>
    <n v="0.1"/>
    <n v="43.75"/>
    <n v="-270.85000000000002"/>
    <s v=" "/>
    <s v=" "/>
    <n v="146.34"/>
    <n v="6"/>
    <n v="850.64"/>
    <n v="2303"/>
    <x v="735"/>
    <x v="2"/>
    <x v="2"/>
    <x v="1"/>
    <x v="9"/>
    <s v="Jumbo Box"/>
    <x v="615"/>
    <n v="0.64"/>
    <x v="0"/>
    <x v="2"/>
    <x v="2"/>
    <n v="10011"/>
  </r>
  <r>
    <n v="21163"/>
    <n v="89940"/>
    <x v="177"/>
    <d v="2020-07-08T00:00:00"/>
    <s v="Low"/>
    <n v="0.02"/>
    <n v="2.06"/>
    <n v="90.624600000000001"/>
    <n v="90.624600000000001"/>
    <s v=" "/>
    <n v="10.06"/>
    <n v="13"/>
    <n v="131.34"/>
    <n v="1777"/>
    <x v="213"/>
    <x v="1"/>
    <x v="1"/>
    <x v="0"/>
    <x v="3"/>
    <s v="Wrap Bag"/>
    <x v="616"/>
    <n v="0.39"/>
    <x v="2"/>
    <x v="39"/>
    <x v="381"/>
    <n v="46383"/>
  </r>
  <r>
    <n v="21902"/>
    <n v="90079"/>
    <x v="177"/>
    <d v="2020-07-04T00:00:00"/>
    <s v="High"/>
    <n v="0.09"/>
    <n v="66.27"/>
    <n v="-407.85"/>
    <s v=" "/>
    <s v=" "/>
    <n v="150.97999999999999"/>
    <n v="2"/>
    <n v="302.33999999999997"/>
    <n v="2131"/>
    <x v="138"/>
    <x v="2"/>
    <x v="0"/>
    <x v="1"/>
    <x v="10"/>
    <s v="Jumbo Box"/>
    <x v="617"/>
    <n v="0.65"/>
    <x v="2"/>
    <x v="26"/>
    <x v="554"/>
    <n v="64118"/>
  </r>
  <r>
    <n v="22321"/>
    <n v="91285"/>
    <x v="177"/>
    <d v="2020-07-05T00:00:00"/>
    <s v="High"/>
    <n v="0.03"/>
    <n v="8.73"/>
    <n v="-35.04"/>
    <s v=" "/>
    <s v=" "/>
    <n v="6.48"/>
    <n v="2"/>
    <n v="15.95"/>
    <n v="2458"/>
    <x v="698"/>
    <x v="1"/>
    <x v="0"/>
    <x v="0"/>
    <x v="3"/>
    <s v="Small Box"/>
    <x v="477"/>
    <n v="0.37"/>
    <x v="2"/>
    <x v="3"/>
    <x v="542"/>
    <n v="55410"/>
  </r>
  <r>
    <n v="23344"/>
    <n v="87696"/>
    <x v="177"/>
    <d v="2020-07-04T00:00:00"/>
    <s v="High"/>
    <n v="0.1"/>
    <n v="0.49"/>
    <n v="244.464"/>
    <n v="244.464"/>
    <s v=" "/>
    <n v="12.53"/>
    <n v="8"/>
    <n v="92.02"/>
    <n v="2302"/>
    <x v="736"/>
    <x v="1"/>
    <x v="2"/>
    <x v="0"/>
    <x v="12"/>
    <s v="Small Box"/>
    <x v="618"/>
    <n v="0.38"/>
    <x v="3"/>
    <x v="12"/>
    <x v="168"/>
    <n v="32404"/>
  </r>
  <r>
    <n v="23345"/>
    <n v="87696"/>
    <x v="177"/>
    <d v="2020-07-04T00:00:00"/>
    <s v="High"/>
    <n v="0.1"/>
    <n v="43.75"/>
    <n v="-473.57799999999997"/>
    <s v=" "/>
    <n v="-186.07400000000001"/>
    <n v="146.34"/>
    <n v="2"/>
    <n v="283.55"/>
    <n v="2302"/>
    <x v="737"/>
    <x v="2"/>
    <x v="2"/>
    <x v="1"/>
    <x v="9"/>
    <s v="Jumbo Box"/>
    <x v="615"/>
    <n v="0.64"/>
    <x v="3"/>
    <x v="12"/>
    <x v="168"/>
    <n v="32404"/>
  </r>
  <r>
    <n v="24094"/>
    <n v="86092"/>
    <x v="177"/>
    <d v="2020-07-05T00:00:00"/>
    <s v="Low"/>
    <n v="0.09"/>
    <n v="0.7"/>
    <n v="1.68"/>
    <n v="1.68"/>
    <n v="-9.1300000000000008"/>
    <n v="1.48"/>
    <n v="6"/>
    <n v="8.9499999999999993"/>
    <n v="2081"/>
    <x v="738"/>
    <x v="1"/>
    <x v="2"/>
    <x v="0"/>
    <x v="15"/>
    <s v="Wrap Bag"/>
    <x v="619"/>
    <n v="0.37"/>
    <x v="0"/>
    <x v="2"/>
    <x v="555"/>
    <n v="14853"/>
  </r>
  <r>
    <n v="18197"/>
    <n v="86951"/>
    <x v="178"/>
    <d v="2020-07-06T00:00:00"/>
    <s v="High"/>
    <n v="0.06"/>
    <n v="10.119999999999999"/>
    <n v="-45.01"/>
    <s v=" "/>
    <n v="-213.18"/>
    <n v="105.29"/>
    <n v="12"/>
    <n v="1202.6600000000001"/>
    <n v="2393"/>
    <x v="739"/>
    <x v="1"/>
    <x v="2"/>
    <x v="1"/>
    <x v="7"/>
    <s v="Large Box"/>
    <x v="566"/>
    <n v="0.79"/>
    <x v="3"/>
    <x v="20"/>
    <x v="475"/>
    <n v="30076"/>
  </r>
  <r>
    <n v="22595"/>
    <n v="86052"/>
    <x v="178"/>
    <d v="2020-07-06T00:00:00"/>
    <s v="Critical"/>
    <n v="0.03"/>
    <n v="12.06"/>
    <n v="-663.51419999999996"/>
    <s v=" "/>
    <n v="-71.83"/>
    <n v="399.98"/>
    <n v="2"/>
    <n v="807"/>
    <n v="2203"/>
    <x v="740"/>
    <x v="2"/>
    <x v="0"/>
    <x v="2"/>
    <x v="6"/>
    <s v="Jumbo Box"/>
    <x v="66"/>
    <n v="0.56000000000000005"/>
    <x v="2"/>
    <x v="3"/>
    <x v="148"/>
    <n v="55445"/>
  </r>
  <r>
    <n v="25467"/>
    <n v="86573"/>
    <x v="178"/>
    <d v="2020-07-06T00:00:00"/>
    <s v="Medium"/>
    <n v="0.05"/>
    <n v="19.989999999999998"/>
    <n v="1766.7795000000001"/>
    <n v="1766.7795000000001"/>
    <n v="-51.3"/>
    <n v="363.25"/>
    <n v="7"/>
    <n v="2560.5500000000002"/>
    <n v="1142"/>
    <x v="741"/>
    <x v="1"/>
    <x v="0"/>
    <x v="0"/>
    <x v="13"/>
    <s v="Small Box"/>
    <x v="437"/>
    <n v="0.56999999999999995"/>
    <x v="2"/>
    <x v="10"/>
    <x v="556"/>
    <n v="76706"/>
  </r>
  <r>
    <n v="25833"/>
    <n v="86357"/>
    <x v="178"/>
    <d v="2020-07-11T00:00:00"/>
    <s v="Low"/>
    <n v="0.05"/>
    <n v="19.989999999999998"/>
    <n v="35.31"/>
    <n v="35.31"/>
    <s v=" "/>
    <n v="161.55000000000001"/>
    <n v="3"/>
    <n v="499.31"/>
    <n v="916"/>
    <x v="742"/>
    <x v="1"/>
    <x v="2"/>
    <x v="0"/>
    <x v="0"/>
    <s v="Small Box"/>
    <x v="289"/>
    <n v="0.66"/>
    <x v="2"/>
    <x v="10"/>
    <x v="289"/>
    <n v="76028"/>
  </r>
  <r>
    <n v="3791"/>
    <n v="27013"/>
    <x v="179"/>
    <d v="2020-07-09T00:00:00"/>
    <s v="Low"/>
    <n v="0.05"/>
    <n v="35"/>
    <n v="-746.44"/>
    <s v=" "/>
    <n v="-29.003"/>
    <n v="80.98"/>
    <n v="34"/>
    <n v="2710.47"/>
    <n v="1314"/>
    <x v="743"/>
    <x v="1"/>
    <x v="0"/>
    <x v="0"/>
    <x v="0"/>
    <s v="Large Box"/>
    <x v="620"/>
    <n v="0.81"/>
    <x v="1"/>
    <x v="1"/>
    <x v="1"/>
    <n v="90058"/>
  </r>
  <r>
    <n v="3792"/>
    <n v="27013"/>
    <x v="179"/>
    <d v="2020-07-05T00:00:00"/>
    <s v="Low"/>
    <n v="0.05"/>
    <n v="35"/>
    <n v="-274.95"/>
    <s v=" "/>
    <n v="-133.54599999999999"/>
    <n v="279.48"/>
    <n v="31"/>
    <n v="8354.73"/>
    <n v="1314"/>
    <x v="138"/>
    <x v="1"/>
    <x v="0"/>
    <x v="0"/>
    <x v="0"/>
    <s v="Large Box"/>
    <x v="500"/>
    <n v="0.8"/>
    <x v="1"/>
    <x v="1"/>
    <x v="1"/>
    <n v="90058"/>
  </r>
  <r>
    <n v="18536"/>
    <n v="86013"/>
    <x v="179"/>
    <d v="2020-07-10T00:00:00"/>
    <s v="Low"/>
    <n v="0.01"/>
    <n v="6.28"/>
    <n v="-15.456"/>
    <s v=" "/>
    <n v="-29.61"/>
    <n v="8.8800000000000008"/>
    <n v="2"/>
    <n v="19.86"/>
    <n v="451"/>
    <x v="744"/>
    <x v="1"/>
    <x v="0"/>
    <x v="0"/>
    <x v="1"/>
    <s v="Small Box"/>
    <x v="621"/>
    <n v="0.35"/>
    <x v="1"/>
    <x v="1"/>
    <x v="357"/>
    <n v="94024"/>
  </r>
  <r>
    <n v="18537"/>
    <n v="86013"/>
    <x v="179"/>
    <d v="2020-07-14T00:00:00"/>
    <s v="Low"/>
    <n v="0.06"/>
    <n v="0.99"/>
    <n v="16.049399999999999"/>
    <n v="16.049399999999999"/>
    <n v="-7.96"/>
    <n v="2.88"/>
    <n v="8"/>
    <n v="23.26"/>
    <n v="451"/>
    <x v="745"/>
    <x v="1"/>
    <x v="0"/>
    <x v="0"/>
    <x v="12"/>
    <s v="Small Box"/>
    <x v="622"/>
    <n v="0.36"/>
    <x v="1"/>
    <x v="1"/>
    <x v="357"/>
    <n v="94024"/>
  </r>
  <r>
    <n v="21791"/>
    <n v="87603"/>
    <x v="179"/>
    <d v="2020-07-09T00:00:00"/>
    <s v="Low"/>
    <n v="0.05"/>
    <n v="35"/>
    <n v="-746.44"/>
    <s v=" "/>
    <s v=" "/>
    <n v="80.98"/>
    <n v="8"/>
    <n v="637.76"/>
    <n v="1316"/>
    <x v="746"/>
    <x v="1"/>
    <x v="0"/>
    <x v="0"/>
    <x v="0"/>
    <s v="Large Box"/>
    <x v="620"/>
    <n v="0.81"/>
    <x v="1"/>
    <x v="31"/>
    <x v="320"/>
    <n v="80022"/>
  </r>
  <r>
    <n v="21792"/>
    <n v="87603"/>
    <x v="179"/>
    <d v="2020-07-05T00:00:00"/>
    <s v="Low"/>
    <n v="0.05"/>
    <n v="35"/>
    <n v="-274.95"/>
    <s v=" "/>
    <n v="-367.71840000000003"/>
    <n v="279.48"/>
    <n v="8"/>
    <n v="2156.06"/>
    <n v="1316"/>
    <x v="747"/>
    <x v="1"/>
    <x v="0"/>
    <x v="0"/>
    <x v="0"/>
    <s v="Large Box"/>
    <x v="500"/>
    <n v="0.8"/>
    <x v="1"/>
    <x v="31"/>
    <x v="320"/>
    <n v="80022"/>
  </r>
  <r>
    <n v="21334"/>
    <n v="88163"/>
    <x v="180"/>
    <d v="2020-07-08T00:00:00"/>
    <s v="Not Specified"/>
    <n v="0"/>
    <n v="4.62"/>
    <n v="385.30289999999997"/>
    <n v="385.30289999999997"/>
    <n v="-3.93"/>
    <n v="42.98"/>
    <n v="12"/>
    <n v="558.41"/>
    <n v="2290"/>
    <x v="748"/>
    <x v="1"/>
    <x v="0"/>
    <x v="0"/>
    <x v="13"/>
    <s v="Small Box"/>
    <x v="397"/>
    <n v="0.56000000000000005"/>
    <x v="2"/>
    <x v="3"/>
    <x v="557"/>
    <n v="55433"/>
  </r>
  <r>
    <n v="21335"/>
    <n v="88163"/>
    <x v="180"/>
    <d v="2020-07-08T00:00:00"/>
    <s v="Not Specified"/>
    <n v="0.03"/>
    <n v="5.94"/>
    <n v="187.2"/>
    <n v="187.2"/>
    <n v="-16.38"/>
    <n v="21.78"/>
    <n v="13"/>
    <n v="290.22000000000003"/>
    <n v="2290"/>
    <x v="749"/>
    <x v="1"/>
    <x v="0"/>
    <x v="0"/>
    <x v="13"/>
    <s v="Medium Box"/>
    <x v="623"/>
    <n v="0.5"/>
    <x v="2"/>
    <x v="3"/>
    <x v="557"/>
    <n v="55433"/>
  </r>
  <r>
    <n v="21383"/>
    <n v="86960"/>
    <x v="180"/>
    <d v="2020-07-06T00:00:00"/>
    <s v="Low"/>
    <n v="0.05"/>
    <n v="6.05"/>
    <n v="-101.24600000000001"/>
    <s v=" "/>
    <s v=" "/>
    <n v="7.1"/>
    <n v="14"/>
    <n v="100.99"/>
    <n v="1828"/>
    <x v="557"/>
    <x v="1"/>
    <x v="2"/>
    <x v="0"/>
    <x v="1"/>
    <s v="Small Box"/>
    <x v="215"/>
    <n v="0.39"/>
    <x v="2"/>
    <x v="11"/>
    <x v="189"/>
    <n v="50613"/>
  </r>
  <r>
    <n v="21384"/>
    <n v="86960"/>
    <x v="180"/>
    <d v="2020-07-11T00:00:00"/>
    <s v="Low"/>
    <n v="0.04"/>
    <n v="4"/>
    <n v="-1.88"/>
    <s v=" "/>
    <n v="-4.96"/>
    <n v="20.95"/>
    <n v="7"/>
    <n v="142.06"/>
    <n v="1828"/>
    <x v="184"/>
    <x v="1"/>
    <x v="2"/>
    <x v="2"/>
    <x v="5"/>
    <s v="Small Box"/>
    <x v="624"/>
    <n v="0.6"/>
    <x v="2"/>
    <x v="11"/>
    <x v="189"/>
    <n v="50613"/>
  </r>
  <r>
    <n v="21385"/>
    <n v="86960"/>
    <x v="180"/>
    <d v="2020-07-13T00:00:00"/>
    <s v="Low"/>
    <n v="0.05"/>
    <n v="10.55"/>
    <n v="250.98059999999998"/>
    <n v="250.98059999999998"/>
    <n v="-253.38"/>
    <n v="39.06"/>
    <n v="9"/>
    <n v="363.74"/>
    <n v="1829"/>
    <x v="557"/>
    <x v="1"/>
    <x v="2"/>
    <x v="0"/>
    <x v="1"/>
    <s v="Small Box"/>
    <x v="493"/>
    <n v="0.37"/>
    <x v="2"/>
    <x v="11"/>
    <x v="302"/>
    <n v="52402"/>
  </r>
  <r>
    <n v="21386"/>
    <n v="86960"/>
    <x v="180"/>
    <d v="2020-07-15T00:00:00"/>
    <s v="Low"/>
    <n v="0.04"/>
    <n v="6.83"/>
    <n v="-57.753"/>
    <s v=" "/>
    <s v=" "/>
    <n v="3.52"/>
    <n v="4"/>
    <n v="15.93"/>
    <n v="1829"/>
    <x v="750"/>
    <x v="1"/>
    <x v="2"/>
    <x v="0"/>
    <x v="1"/>
    <s v="Small Box"/>
    <x v="625"/>
    <n v="0.38"/>
    <x v="2"/>
    <x v="11"/>
    <x v="302"/>
    <n v="52402"/>
  </r>
  <r>
    <n v="21387"/>
    <n v="86960"/>
    <x v="180"/>
    <d v="2020-07-13T00:00:00"/>
    <s v="Low"/>
    <n v="0.02"/>
    <n v="17.78"/>
    <n v="-47.97"/>
    <s v=" "/>
    <s v=" "/>
    <n v="15.51"/>
    <n v="1"/>
    <n v="21.28"/>
    <n v="1829"/>
    <x v="751"/>
    <x v="1"/>
    <x v="2"/>
    <x v="0"/>
    <x v="0"/>
    <s v="Small Box"/>
    <x v="626"/>
    <n v="0.59"/>
    <x v="2"/>
    <x v="11"/>
    <x v="302"/>
    <n v="52402"/>
  </r>
  <r>
    <n v="23605"/>
    <n v="85964"/>
    <x v="180"/>
    <d v="2020-07-08T00:00:00"/>
    <s v="Medium"/>
    <n v="0.01"/>
    <n v="2.06"/>
    <n v="7.59"/>
    <n v="7.59"/>
    <s v=" "/>
    <n v="10.06"/>
    <n v="2"/>
    <n v="21.2"/>
    <n v="211"/>
    <x v="752"/>
    <x v="1"/>
    <x v="1"/>
    <x v="0"/>
    <x v="3"/>
    <s v="Wrap Bag"/>
    <x v="616"/>
    <n v="0.39"/>
    <x v="0"/>
    <x v="2"/>
    <x v="558"/>
    <n v="13501"/>
  </r>
  <r>
    <n v="23606"/>
    <n v="85964"/>
    <x v="180"/>
    <d v="2020-07-08T00:00:00"/>
    <s v="Medium"/>
    <n v="0"/>
    <n v="5.92"/>
    <n v="-107.98699999999999"/>
    <s v=" "/>
    <s v=" "/>
    <n v="65.989999999999995"/>
    <n v="3"/>
    <n v="173.32"/>
    <n v="211"/>
    <x v="752"/>
    <x v="1"/>
    <x v="1"/>
    <x v="2"/>
    <x v="8"/>
    <s v="Small Box"/>
    <x v="627"/>
    <n v="0.55000000000000004"/>
    <x v="0"/>
    <x v="2"/>
    <x v="558"/>
    <n v="13501"/>
  </r>
  <r>
    <n v="24793"/>
    <n v="90414"/>
    <x v="180"/>
    <d v="2020-07-08T00:00:00"/>
    <s v="Not Specified"/>
    <n v="0.01"/>
    <n v="4.91"/>
    <n v="-15.48"/>
    <s v=" "/>
    <s v=" "/>
    <n v="6.68"/>
    <n v="7"/>
    <n v="51.03"/>
    <n v="1950"/>
    <x v="753"/>
    <x v="1"/>
    <x v="3"/>
    <x v="0"/>
    <x v="3"/>
    <s v="Small Box"/>
    <x v="628"/>
    <n v="0.37"/>
    <x v="1"/>
    <x v="45"/>
    <x v="559"/>
    <n v="59750"/>
  </r>
  <r>
    <n v="1739"/>
    <n v="12480"/>
    <x v="181"/>
    <d v="2020-07-08T00:00:00"/>
    <s v="Medium"/>
    <n v="0"/>
    <n v="32.18"/>
    <n v="-203.27"/>
    <s v=" "/>
    <n v="-439.90800000000002"/>
    <n v="137.47999999999999"/>
    <n v="10"/>
    <n v="1483.76"/>
    <n v="3079"/>
    <x v="475"/>
    <x v="2"/>
    <x v="3"/>
    <x v="1"/>
    <x v="10"/>
    <s v="Jumbo Box"/>
    <x v="629"/>
    <n v="0.78"/>
    <x v="0"/>
    <x v="23"/>
    <x v="111"/>
    <n v="19112"/>
  </r>
  <r>
    <n v="19419"/>
    <n v="89858"/>
    <x v="181"/>
    <d v="2020-07-12T00:00:00"/>
    <s v="Low"/>
    <n v="0.03"/>
    <n v="2.0299999999999998"/>
    <n v="15.1524"/>
    <n v="15.1524"/>
    <s v=" "/>
    <n v="5.08"/>
    <n v="4"/>
    <n v="21.96"/>
    <n v="1781"/>
    <x v="754"/>
    <x v="1"/>
    <x v="0"/>
    <x v="1"/>
    <x v="7"/>
    <s v="Wrap Bag"/>
    <x v="630"/>
    <n v="0.51"/>
    <x v="1"/>
    <x v="1"/>
    <x v="503"/>
    <n v="94070"/>
  </r>
  <r>
    <n v="19739"/>
    <n v="88241"/>
    <x v="181"/>
    <d v="2020-07-08T00:00:00"/>
    <s v="Medium"/>
    <n v="0"/>
    <n v="32.18"/>
    <n v="-203.27"/>
    <s v=" "/>
    <n v="-19.170000000000002"/>
    <n v="137.47999999999999"/>
    <n v="2"/>
    <n v="296.75"/>
    <n v="3076"/>
    <x v="755"/>
    <x v="2"/>
    <x v="3"/>
    <x v="1"/>
    <x v="10"/>
    <s v="Jumbo Box"/>
    <x v="629"/>
    <n v="0.78"/>
    <x v="0"/>
    <x v="19"/>
    <x v="560"/>
    <n v="44224"/>
  </r>
  <r>
    <n v="20847"/>
    <n v="88522"/>
    <x v="181"/>
    <d v="2020-07-08T00:00:00"/>
    <s v="High"/>
    <n v="0.01"/>
    <n v="0.93"/>
    <n v="4.5599999999999996"/>
    <n v="4.5599999999999996"/>
    <s v=" "/>
    <n v="2.84"/>
    <n v="4"/>
    <n v="13.01"/>
    <n v="3"/>
    <x v="756"/>
    <x v="0"/>
    <x v="2"/>
    <x v="0"/>
    <x v="4"/>
    <s v="Wrap Bag"/>
    <x v="554"/>
    <n v="0.54"/>
    <x v="1"/>
    <x v="4"/>
    <x v="561"/>
    <n v="98221"/>
  </r>
  <r>
    <n v="23198"/>
    <n v="87795"/>
    <x v="181"/>
    <d v="2020-07-12T00:00:00"/>
    <s v="Low"/>
    <n v="0.04"/>
    <n v="5.0999999999999996"/>
    <n v="68.675999999999988"/>
    <n v="68.675999999999988"/>
    <s v=" "/>
    <n v="33.89"/>
    <n v="6"/>
    <n v="200.64"/>
    <n v="3303"/>
    <x v="102"/>
    <x v="1"/>
    <x v="0"/>
    <x v="0"/>
    <x v="0"/>
    <s v="Small Box"/>
    <x v="581"/>
    <n v="0.6"/>
    <x v="3"/>
    <x v="12"/>
    <x v="562"/>
    <n v="33461"/>
  </r>
  <r>
    <n v="23764"/>
    <n v="87287"/>
    <x v="181"/>
    <d v="2020-07-09T00:00:00"/>
    <s v="Low"/>
    <n v="0.02"/>
    <n v="6.05"/>
    <n v="-48.875"/>
    <s v=" "/>
    <s v=" "/>
    <n v="7.1"/>
    <n v="8"/>
    <n v="61.5"/>
    <n v="3123"/>
    <x v="757"/>
    <x v="1"/>
    <x v="0"/>
    <x v="0"/>
    <x v="1"/>
    <s v="Small Box"/>
    <x v="215"/>
    <n v="0.39"/>
    <x v="2"/>
    <x v="14"/>
    <x v="563"/>
    <n v="60160"/>
  </r>
  <r>
    <n v="25539"/>
    <n v="88196"/>
    <x v="181"/>
    <d v="2020-07-08T00:00:00"/>
    <s v="Critical"/>
    <n v="0.03"/>
    <n v="5.3"/>
    <n v="107.02"/>
    <n v="107.02"/>
    <s v=" "/>
    <n v="14.2"/>
    <n v="14"/>
    <n v="205.98"/>
    <n v="619"/>
    <x v="374"/>
    <x v="1"/>
    <x v="1"/>
    <x v="1"/>
    <x v="7"/>
    <s v="Wrap Bag"/>
    <x v="308"/>
    <n v="0.46"/>
    <x v="2"/>
    <x v="27"/>
    <x v="519"/>
    <n v="48195"/>
  </r>
  <r>
    <n v="23265"/>
    <n v="87031"/>
    <x v="182"/>
    <d v="2020-07-12T00:00:00"/>
    <s v="Low"/>
    <n v="0.02"/>
    <n v="8.49"/>
    <n v="-137.494"/>
    <s v=" "/>
    <n v="-169.87200000000001"/>
    <n v="5.81"/>
    <n v="7"/>
    <n v="42.44"/>
    <n v="2508"/>
    <x v="758"/>
    <x v="1"/>
    <x v="0"/>
    <x v="0"/>
    <x v="1"/>
    <s v="Small Box"/>
    <x v="98"/>
    <n v="0.39"/>
    <x v="0"/>
    <x v="21"/>
    <x v="96"/>
    <n v="4073"/>
  </r>
  <r>
    <n v="5722"/>
    <n v="40547"/>
    <x v="183"/>
    <d v="2020-07-11T00:00:00"/>
    <s v="Critical"/>
    <n v="0.06"/>
    <n v="13.99"/>
    <n v="1220.03784"/>
    <n v="1220.03784"/>
    <n v="-24.03"/>
    <n v="179.99"/>
    <n v="54"/>
    <n v="8332.91"/>
    <n v="806"/>
    <x v="721"/>
    <x v="0"/>
    <x v="3"/>
    <x v="2"/>
    <x v="8"/>
    <s v="Medium Box"/>
    <x v="631"/>
    <n v="0.56999999999999995"/>
    <x v="3"/>
    <x v="12"/>
    <x v="89"/>
    <n v="33132"/>
  </r>
  <r>
    <n v="22064"/>
    <n v="89071"/>
    <x v="183"/>
    <d v="2020-07-10T00:00:00"/>
    <s v="Critical"/>
    <n v="0.01"/>
    <n v="5.3"/>
    <n v="-7.25"/>
    <s v=" "/>
    <s v=" "/>
    <n v="5.58"/>
    <n v="1"/>
    <n v="11.16"/>
    <n v="3017"/>
    <x v="759"/>
    <x v="1"/>
    <x v="2"/>
    <x v="0"/>
    <x v="14"/>
    <s v="Small Box"/>
    <x v="389"/>
    <n v="0.35"/>
    <x v="1"/>
    <x v="1"/>
    <x v="564"/>
    <n v="92024"/>
  </r>
  <r>
    <n v="22065"/>
    <n v="89071"/>
    <x v="183"/>
    <d v="2020-07-10T00:00:00"/>
    <s v="Critical"/>
    <n v="0.03"/>
    <n v="0.7"/>
    <n v="31.201799999999995"/>
    <n v="31.201799999999995"/>
    <n v="-836.88194304000012"/>
    <n v="3.98"/>
    <n v="11"/>
    <n v="45.22"/>
    <n v="3017"/>
    <x v="760"/>
    <x v="1"/>
    <x v="2"/>
    <x v="0"/>
    <x v="4"/>
    <s v="Wrap Bag"/>
    <x v="562"/>
    <n v="0.52"/>
    <x v="1"/>
    <x v="1"/>
    <x v="564"/>
    <n v="92024"/>
  </r>
  <r>
    <n v="23294"/>
    <n v="86284"/>
    <x v="183"/>
    <d v="2020-07-09T00:00:00"/>
    <s v="Not Specified"/>
    <n v="0.02"/>
    <n v="1.3"/>
    <n v="-23.295999999999999"/>
    <s v=" "/>
    <s v=" "/>
    <n v="4"/>
    <n v="12"/>
    <n v="50.71"/>
    <n v="3331"/>
    <x v="299"/>
    <x v="1"/>
    <x v="2"/>
    <x v="0"/>
    <x v="3"/>
    <s v="Wrap Bag"/>
    <x v="375"/>
    <n v="0.37"/>
    <x v="3"/>
    <x v="12"/>
    <x v="17"/>
    <n v="32174"/>
  </r>
  <r>
    <n v="24974"/>
    <n v="86813"/>
    <x v="183"/>
    <d v="2020-07-11T00:00:00"/>
    <s v="Critical"/>
    <n v="0.03"/>
    <n v="8.99"/>
    <n v="0.50999999999999868"/>
    <n v="0.50999999999999868"/>
    <s v=" "/>
    <n v="30.98"/>
    <n v="5"/>
    <n v="162.38999999999999"/>
    <n v="1527"/>
    <x v="761"/>
    <x v="0"/>
    <x v="3"/>
    <x v="0"/>
    <x v="4"/>
    <s v="Small Pack"/>
    <x v="632"/>
    <n v="0.57999999999999996"/>
    <x v="3"/>
    <x v="9"/>
    <x v="565"/>
    <n v="35601"/>
  </r>
  <r>
    <n v="24975"/>
    <n v="86813"/>
    <x v="183"/>
    <d v="2020-07-11T00:00:00"/>
    <s v="Critical"/>
    <n v="0.01"/>
    <n v="19.989999999999998"/>
    <n v="-161.92400000000001"/>
    <s v=" "/>
    <n v="-84.33"/>
    <n v="525.98"/>
    <n v="9"/>
    <n v="4920.8100000000004"/>
    <n v="1528"/>
    <x v="762"/>
    <x v="1"/>
    <x v="3"/>
    <x v="0"/>
    <x v="1"/>
    <s v="Small Box"/>
    <x v="633"/>
    <n v="0.37"/>
    <x v="3"/>
    <x v="44"/>
    <x v="566"/>
    <n v="27288"/>
  </r>
  <r>
    <n v="21724"/>
    <n v="86753"/>
    <x v="184"/>
    <d v="2020-07-11T00:00:00"/>
    <s v="High"/>
    <n v="0.1"/>
    <n v="24.49"/>
    <n v="-343.12599999999998"/>
    <s v=" "/>
    <s v=" "/>
    <n v="599.99"/>
    <n v="11"/>
    <n v="6355.69"/>
    <n v="2418"/>
    <x v="763"/>
    <x v="1"/>
    <x v="1"/>
    <x v="2"/>
    <x v="11"/>
    <s v="Large Box"/>
    <x v="634"/>
    <n v="0.5"/>
    <x v="3"/>
    <x v="16"/>
    <x v="24"/>
    <n v="23805"/>
  </r>
  <r>
    <n v="21725"/>
    <n v="86753"/>
    <x v="184"/>
    <d v="2020-07-12T00:00:00"/>
    <s v="High"/>
    <n v="0.06"/>
    <n v="1.25"/>
    <n v="66.359999999999985"/>
    <n v="66.359999999999985"/>
    <s v=" "/>
    <n v="2.78"/>
    <n v="10"/>
    <n v="28.09"/>
    <n v="2418"/>
    <x v="764"/>
    <x v="1"/>
    <x v="1"/>
    <x v="0"/>
    <x v="4"/>
    <s v="Wrap Bag"/>
    <x v="405"/>
    <n v="0.59"/>
    <x v="3"/>
    <x v="16"/>
    <x v="24"/>
    <n v="23805"/>
  </r>
  <r>
    <n v="24693"/>
    <n v="86565"/>
    <x v="185"/>
    <d v="2020-07-13T00:00:00"/>
    <s v="Critical"/>
    <n v="0.08"/>
    <n v="5.3"/>
    <n v="27.23"/>
    <n v="27.23"/>
    <n v="-1084.8469632000001"/>
    <n v="14.2"/>
    <n v="5"/>
    <n v="72.11"/>
    <n v="947"/>
    <x v="765"/>
    <x v="0"/>
    <x v="0"/>
    <x v="1"/>
    <x v="7"/>
    <s v="Wrap Bag"/>
    <x v="308"/>
    <n v="0.46"/>
    <x v="0"/>
    <x v="30"/>
    <x v="114"/>
    <n v="7002"/>
  </r>
  <r>
    <n v="3338"/>
    <n v="23877"/>
    <x v="186"/>
    <d v="2020-07-12T00:00:00"/>
    <s v="Not Specified"/>
    <n v="7.0000000000000007E-2"/>
    <n v="8.8000000000000007"/>
    <n v="109.83600000000001"/>
    <n v="109.83600000000001"/>
    <n v="-9.1079999999999988"/>
    <n v="65.989999999999995"/>
    <n v="37"/>
    <n v="1939.03"/>
    <n v="2491"/>
    <x v="255"/>
    <x v="1"/>
    <x v="0"/>
    <x v="2"/>
    <x v="8"/>
    <s v="Small Box"/>
    <x v="458"/>
    <n v="0.57999999999999996"/>
    <x v="1"/>
    <x v="1"/>
    <x v="1"/>
    <n v="90045"/>
  </r>
  <r>
    <n v="3339"/>
    <n v="23877"/>
    <x v="186"/>
    <d v="2020-07-14T00:00:00"/>
    <s v="Not Specified"/>
    <n v="0"/>
    <n v="1.99"/>
    <n v="128.03"/>
    <n v="128.03"/>
    <s v=" "/>
    <n v="10.01"/>
    <n v="42"/>
    <n v="457.63"/>
    <n v="2491"/>
    <x v="766"/>
    <x v="0"/>
    <x v="0"/>
    <x v="2"/>
    <x v="5"/>
    <s v="Small Pack"/>
    <x v="635"/>
    <n v="0.41"/>
    <x v="1"/>
    <x v="1"/>
    <x v="1"/>
    <n v="90045"/>
  </r>
  <r>
    <n v="4724"/>
    <n v="33635"/>
    <x v="186"/>
    <d v="2020-07-13T00:00:00"/>
    <s v="High"/>
    <n v="0.04"/>
    <n v="28"/>
    <n v="-173.09520000000001"/>
    <s v=" "/>
    <s v=" "/>
    <n v="90.97"/>
    <n v="6"/>
    <n v="573.30999999999995"/>
    <n v="898"/>
    <x v="767"/>
    <x v="2"/>
    <x v="3"/>
    <x v="2"/>
    <x v="6"/>
    <s v="Jumbo Drum"/>
    <x v="636"/>
    <n v="0.38"/>
    <x v="0"/>
    <x v="2"/>
    <x v="2"/>
    <n v="10039"/>
  </r>
  <r>
    <n v="4725"/>
    <n v="33635"/>
    <x v="186"/>
    <d v="2020-07-13T00:00:00"/>
    <s v="High"/>
    <n v="7.0000000000000007E-2"/>
    <n v="35"/>
    <n v="-96.16"/>
    <s v=" "/>
    <n v="-582.64799999999991"/>
    <n v="20.34"/>
    <n v="5"/>
    <n v="140.22999999999999"/>
    <n v="898"/>
    <x v="431"/>
    <x v="1"/>
    <x v="3"/>
    <x v="0"/>
    <x v="0"/>
    <s v="Large Box"/>
    <x v="40"/>
    <n v="0.84"/>
    <x v="0"/>
    <x v="2"/>
    <x v="2"/>
    <n v="10039"/>
  </r>
  <r>
    <n v="20661"/>
    <n v="89257"/>
    <x v="186"/>
    <d v="2020-07-17T00:00:00"/>
    <s v="Low"/>
    <n v="0.04"/>
    <n v="5.22"/>
    <n v="4.3808999999999996"/>
    <n v="4.3808999999999996"/>
    <n v="-21.097999999999999"/>
    <n v="6.24"/>
    <n v="13"/>
    <n v="80.23"/>
    <n v="823"/>
    <x v="768"/>
    <x v="1"/>
    <x v="3"/>
    <x v="1"/>
    <x v="7"/>
    <s v="Small Box"/>
    <x v="637"/>
    <n v="0.6"/>
    <x v="3"/>
    <x v="28"/>
    <x v="567"/>
    <n v="37167"/>
  </r>
  <r>
    <n v="20663"/>
    <n v="89257"/>
    <x v="186"/>
    <d v="2020-07-19T00:00:00"/>
    <s v="Low"/>
    <n v="0.09"/>
    <n v="41.91"/>
    <n v="-100.744"/>
    <s v=" "/>
    <s v=" "/>
    <n v="260.98"/>
    <n v="8"/>
    <n v="2044.9"/>
    <n v="824"/>
    <x v="768"/>
    <x v="2"/>
    <x v="3"/>
    <x v="1"/>
    <x v="10"/>
    <s v="Jumbo Box"/>
    <x v="638"/>
    <n v="0.59"/>
    <x v="3"/>
    <x v="28"/>
    <x v="243"/>
    <n v="37174"/>
  </r>
  <r>
    <n v="20688"/>
    <n v="86520"/>
    <x v="186"/>
    <d v="2020-07-13T00:00:00"/>
    <s v="High"/>
    <n v="0.05"/>
    <n v="0.5"/>
    <n v="41.296499999999995"/>
    <n v="41.296499999999995"/>
    <n v="-233.17630000000003"/>
    <n v="6.3"/>
    <n v="10"/>
    <n v="59.85"/>
    <n v="120"/>
    <x v="769"/>
    <x v="1"/>
    <x v="2"/>
    <x v="0"/>
    <x v="12"/>
    <s v="Small Box"/>
    <x v="168"/>
    <n v="0.39"/>
    <x v="1"/>
    <x v="7"/>
    <x v="10"/>
    <n v="84041"/>
  </r>
  <r>
    <n v="20689"/>
    <n v="86520"/>
    <x v="186"/>
    <d v="2020-07-14T00:00:00"/>
    <s v="High"/>
    <n v="0.09"/>
    <n v="3"/>
    <n v="1179.0237"/>
    <n v="1179.0237"/>
    <n v="-1957.0424"/>
    <n v="205.99"/>
    <n v="10"/>
    <n v="1708.73"/>
    <n v="120"/>
    <x v="752"/>
    <x v="0"/>
    <x v="2"/>
    <x v="2"/>
    <x v="8"/>
    <s v="Small Box"/>
    <x v="639"/>
    <n v="0.57999999999999996"/>
    <x v="1"/>
    <x v="7"/>
    <x v="10"/>
    <n v="84041"/>
  </r>
  <r>
    <n v="20869"/>
    <n v="89706"/>
    <x v="186"/>
    <d v="2020-07-14T00:00:00"/>
    <s v="High"/>
    <n v="0.04"/>
    <n v="24.49"/>
    <n v="1127.5497"/>
    <n v="1127.5497"/>
    <s v=" "/>
    <n v="136.97999999999999"/>
    <n v="12"/>
    <n v="1634.13"/>
    <n v="1636"/>
    <x v="600"/>
    <x v="0"/>
    <x v="0"/>
    <x v="1"/>
    <x v="7"/>
    <s v="Large Box"/>
    <x v="640"/>
    <n v="0.59"/>
    <x v="1"/>
    <x v="1"/>
    <x v="63"/>
    <n v="93905"/>
  </r>
  <r>
    <n v="21338"/>
    <n v="86886"/>
    <x v="186"/>
    <d v="2020-07-12T00:00:00"/>
    <s v="Not Specified"/>
    <n v="7.0000000000000007E-2"/>
    <n v="8.8000000000000007"/>
    <n v="109.83600000000001"/>
    <n v="109.83600000000001"/>
    <n v="-150.53"/>
    <n v="65.989999999999995"/>
    <n v="9"/>
    <n v="471.66"/>
    <n v="2489"/>
    <x v="149"/>
    <x v="1"/>
    <x v="0"/>
    <x v="2"/>
    <x v="8"/>
    <s v="Small Box"/>
    <x v="458"/>
    <n v="0.57999999999999996"/>
    <x v="1"/>
    <x v="1"/>
    <x v="167"/>
    <n v="94521"/>
  </r>
  <r>
    <n v="21339"/>
    <n v="86886"/>
    <x v="186"/>
    <d v="2020-07-14T00:00:00"/>
    <s v="Not Specified"/>
    <n v="0"/>
    <n v="1.99"/>
    <n v="82.703399999999988"/>
    <n v="82.703399999999988"/>
    <n v="-150.90299999999999"/>
    <n v="10.01"/>
    <n v="11"/>
    <n v="119.86"/>
    <n v="2490"/>
    <x v="149"/>
    <x v="0"/>
    <x v="0"/>
    <x v="2"/>
    <x v="5"/>
    <s v="Small Pack"/>
    <x v="635"/>
    <n v="0.41"/>
    <x v="1"/>
    <x v="1"/>
    <x v="179"/>
    <n v="92627"/>
  </r>
  <r>
    <n v="21690"/>
    <n v="88702"/>
    <x v="186"/>
    <d v="2020-07-16T00:00:00"/>
    <s v="Low"/>
    <n v="0.01"/>
    <n v="1.99"/>
    <n v="-74.64"/>
    <s v=" "/>
    <s v=" "/>
    <n v="29.89"/>
    <n v="1"/>
    <n v="31.96"/>
    <n v="2715"/>
    <x v="697"/>
    <x v="1"/>
    <x v="2"/>
    <x v="2"/>
    <x v="5"/>
    <s v="Small Pack"/>
    <x v="186"/>
    <n v="0.5"/>
    <x v="2"/>
    <x v="27"/>
    <x v="568"/>
    <n v="48911"/>
  </r>
  <r>
    <n v="22724"/>
    <n v="86263"/>
    <x v="186"/>
    <d v="2020-07-13T00:00:00"/>
    <s v="High"/>
    <n v="0.04"/>
    <n v="28"/>
    <n v="-173.09520000000001"/>
    <s v=" "/>
    <s v=" "/>
    <n v="90.97"/>
    <n v="2"/>
    <n v="191.1"/>
    <n v="899"/>
    <x v="770"/>
    <x v="2"/>
    <x v="3"/>
    <x v="2"/>
    <x v="6"/>
    <s v="Jumbo Drum"/>
    <x v="636"/>
    <n v="0.38"/>
    <x v="0"/>
    <x v="23"/>
    <x v="569"/>
    <n v="16602"/>
  </r>
  <r>
    <n v="22725"/>
    <n v="86263"/>
    <x v="186"/>
    <d v="2020-07-13T00:00:00"/>
    <s v="High"/>
    <n v="7.0000000000000007E-2"/>
    <n v="35"/>
    <n v="-96.16"/>
    <s v=" "/>
    <n v="-59.06"/>
    <n v="20.34"/>
    <n v="1"/>
    <n v="28.05"/>
    <n v="899"/>
    <x v="149"/>
    <x v="1"/>
    <x v="3"/>
    <x v="0"/>
    <x v="0"/>
    <s v="Large Box"/>
    <x v="40"/>
    <n v="0.84"/>
    <x v="0"/>
    <x v="23"/>
    <x v="569"/>
    <n v="16602"/>
  </r>
  <r>
    <n v="21325"/>
    <n v="88645"/>
    <x v="187"/>
    <d v="2020-07-17T00:00:00"/>
    <s v="Low"/>
    <n v="0.06"/>
    <n v="49"/>
    <n v="-566"/>
    <s v=" "/>
    <n v="-47.502000000000002"/>
    <n v="4.4800000000000004"/>
    <n v="4"/>
    <n v="32.6"/>
    <n v="576"/>
    <x v="587"/>
    <x v="1"/>
    <x v="2"/>
    <x v="0"/>
    <x v="13"/>
    <s v="Large Box"/>
    <x v="400"/>
    <n v="0.6"/>
    <x v="1"/>
    <x v="1"/>
    <x v="570"/>
    <n v="91767"/>
  </r>
  <r>
    <n v="22857"/>
    <n v="85980"/>
    <x v="187"/>
    <d v="2020-07-14T00:00:00"/>
    <s v="Medium"/>
    <n v="0.08"/>
    <n v="4.2"/>
    <n v="989.81189999999992"/>
    <n v="989.81189999999992"/>
    <n v="-125.86000000000001"/>
    <n v="125.99"/>
    <n v="14"/>
    <n v="1434.51"/>
    <n v="3340"/>
    <x v="198"/>
    <x v="1"/>
    <x v="1"/>
    <x v="2"/>
    <x v="8"/>
    <s v="Small Box"/>
    <x v="641"/>
    <n v="0.56999999999999995"/>
    <x v="1"/>
    <x v="5"/>
    <x v="571"/>
    <n v="97060"/>
  </r>
  <r>
    <n v="26038"/>
    <n v="88881"/>
    <x v="187"/>
    <d v="2020-07-13T00:00:00"/>
    <s v="Low"/>
    <n v="0.06"/>
    <n v="5.03"/>
    <n v="-122.13300000000001"/>
    <s v=" "/>
    <s v=" "/>
    <n v="7.99"/>
    <n v="10"/>
    <n v="65.739999999999995"/>
    <n v="570"/>
    <x v="472"/>
    <x v="1"/>
    <x v="1"/>
    <x v="2"/>
    <x v="8"/>
    <s v="Medium Box"/>
    <x v="642"/>
    <n v="0.6"/>
    <x v="1"/>
    <x v="18"/>
    <x v="212"/>
    <n v="89015"/>
  </r>
  <r>
    <n v="18467"/>
    <n v="88061"/>
    <x v="188"/>
    <d v="2020-07-16T00:00:00"/>
    <s v="Low"/>
    <n v="7.0000000000000007E-2"/>
    <n v="19.989999999999998"/>
    <n v="521.69000000000005"/>
    <n v="521.69000000000005"/>
    <s v=" "/>
    <n v="165.2"/>
    <n v="7"/>
    <n v="1081.54"/>
    <n v="463"/>
    <x v="612"/>
    <x v="1"/>
    <x v="3"/>
    <x v="0"/>
    <x v="0"/>
    <s v="Small Box"/>
    <x v="643"/>
    <n v="0.59"/>
    <x v="1"/>
    <x v="1"/>
    <x v="572"/>
    <n v="90069"/>
  </r>
  <r>
    <n v="23811"/>
    <n v="88448"/>
    <x v="188"/>
    <d v="2020-07-19T00:00:00"/>
    <s v="Low"/>
    <n v="0.03"/>
    <n v="1.34"/>
    <n v="39.129899999999999"/>
    <n v="39.129899999999999"/>
    <n v="-5136.6714000000002"/>
    <n v="6.45"/>
    <n v="9"/>
    <n v="56.71"/>
    <n v="3064"/>
    <x v="271"/>
    <x v="1"/>
    <x v="1"/>
    <x v="0"/>
    <x v="3"/>
    <s v="Wrap Bag"/>
    <x v="644"/>
    <n v="0.36"/>
    <x v="1"/>
    <x v="4"/>
    <x v="573"/>
    <n v="98503"/>
  </r>
  <r>
    <n v="24746"/>
    <n v="87900"/>
    <x v="188"/>
    <d v="2020-07-15T00:00:00"/>
    <s v="Not Specified"/>
    <n v="0.1"/>
    <n v="5.53"/>
    <n v="31.59"/>
    <n v="31.59"/>
    <n v="-124.663"/>
    <n v="22.01"/>
    <n v="14"/>
    <n v="281.75"/>
    <n v="2820"/>
    <x v="552"/>
    <x v="1"/>
    <x v="0"/>
    <x v="0"/>
    <x v="4"/>
    <s v="Small Pack"/>
    <x v="443"/>
    <n v="0.59"/>
    <x v="2"/>
    <x v="26"/>
    <x v="425"/>
    <n v="63129"/>
  </r>
  <r>
    <n v="19860"/>
    <n v="88758"/>
    <x v="189"/>
    <d v="2020-07-15T00:00:00"/>
    <s v="Critical"/>
    <n v="0.09"/>
    <n v="0.7"/>
    <n v="4.8499999999999996"/>
    <n v="4.8499999999999996"/>
    <n v="-164.46099999999998"/>
    <n v="2.88"/>
    <n v="7"/>
    <n v="19.29"/>
    <n v="2791"/>
    <x v="771"/>
    <x v="1"/>
    <x v="2"/>
    <x v="0"/>
    <x v="4"/>
    <s v="Wrap Bag"/>
    <x v="645"/>
    <n v="0.56000000000000005"/>
    <x v="2"/>
    <x v="27"/>
    <x v="574"/>
    <n v="48071"/>
  </r>
  <r>
    <n v="22355"/>
    <n v="88479"/>
    <x v="189"/>
    <d v="2020-07-16T00:00:00"/>
    <s v="High"/>
    <n v="0.02"/>
    <n v="1.99"/>
    <n v="163.1574"/>
    <n v="163.1574"/>
    <n v="-10.014199999999999"/>
    <n v="15.28"/>
    <n v="15"/>
    <n v="236.46"/>
    <n v="428"/>
    <x v="772"/>
    <x v="1"/>
    <x v="2"/>
    <x v="2"/>
    <x v="5"/>
    <s v="Small Pack"/>
    <x v="360"/>
    <n v="0.42"/>
    <x v="1"/>
    <x v="18"/>
    <x v="575"/>
    <n v="89701"/>
  </r>
  <r>
    <n v="22356"/>
    <n v="88479"/>
    <x v="189"/>
    <d v="2020-07-16T00:00:00"/>
    <s v="High"/>
    <n v="0"/>
    <n v="3.3"/>
    <n v="-302.22500000000002"/>
    <s v=" "/>
    <n v="-354.12520000000006"/>
    <n v="85.99"/>
    <n v="1"/>
    <n v="73.819999999999993"/>
    <n v="428"/>
    <x v="773"/>
    <x v="1"/>
    <x v="2"/>
    <x v="2"/>
    <x v="8"/>
    <s v="Small Pack"/>
    <x v="646"/>
    <n v="0.37"/>
    <x v="1"/>
    <x v="18"/>
    <x v="575"/>
    <n v="89701"/>
  </r>
  <r>
    <n v="22528"/>
    <n v="88600"/>
    <x v="189"/>
    <d v="2020-07-16T00:00:00"/>
    <s v="High"/>
    <n v="0.08"/>
    <n v="4.97"/>
    <n v="-99.762500000000003"/>
    <s v=" "/>
    <s v=" "/>
    <n v="4.91"/>
    <n v="12"/>
    <n v="58.95"/>
    <n v="1212"/>
    <x v="774"/>
    <x v="1"/>
    <x v="2"/>
    <x v="0"/>
    <x v="1"/>
    <s v="Small Box"/>
    <x v="647"/>
    <n v="0.38"/>
    <x v="2"/>
    <x v="39"/>
    <x v="576"/>
    <n v="46404"/>
  </r>
  <r>
    <n v="22529"/>
    <n v="88600"/>
    <x v="189"/>
    <d v="2020-07-16T00:00:00"/>
    <s v="High"/>
    <n v="0.01"/>
    <n v="24.49"/>
    <n v="-3061.82"/>
    <s v=" "/>
    <n v="-31.383999999999997"/>
    <n v="3499.99"/>
    <n v="1"/>
    <n v="3672.89"/>
    <n v="1212"/>
    <x v="774"/>
    <x v="1"/>
    <x v="2"/>
    <x v="2"/>
    <x v="11"/>
    <s v="Large Box"/>
    <x v="273"/>
    <n v="0.37"/>
    <x v="2"/>
    <x v="39"/>
    <x v="576"/>
    <n v="46404"/>
  </r>
  <r>
    <n v="22530"/>
    <n v="88600"/>
    <x v="189"/>
    <d v="2020-07-17T00:00:00"/>
    <s v="High"/>
    <n v="0.03"/>
    <n v="1.2"/>
    <n v="-9.9999999999997868E-3"/>
    <s v=" "/>
    <s v=" "/>
    <n v="5.84"/>
    <n v="2"/>
    <n v="11.74"/>
    <n v="1213"/>
    <x v="427"/>
    <x v="1"/>
    <x v="2"/>
    <x v="0"/>
    <x v="4"/>
    <s v="Wrap Bag"/>
    <x v="607"/>
    <n v="0.55000000000000004"/>
    <x v="2"/>
    <x v="39"/>
    <x v="150"/>
    <n v="46530"/>
  </r>
  <r>
    <n v="18783"/>
    <n v="88972"/>
    <x v="190"/>
    <d v="2020-07-18T00:00:00"/>
    <s v="High"/>
    <n v="0.03"/>
    <n v="5.53"/>
    <n v="-133.69999999999999"/>
    <s v=" "/>
    <s v=" "/>
    <n v="7.37"/>
    <n v="11"/>
    <n v="85.79"/>
    <n v="202"/>
    <x v="511"/>
    <x v="1"/>
    <x v="2"/>
    <x v="2"/>
    <x v="5"/>
    <s v="Small Pack"/>
    <x v="648"/>
    <n v="0.69"/>
    <x v="2"/>
    <x v="13"/>
    <x v="395"/>
    <n v="74006"/>
  </r>
  <r>
    <n v="19849"/>
    <n v="89129"/>
    <x v="190"/>
    <d v="2020-07-18T00:00:00"/>
    <s v="Not Specified"/>
    <n v="0.02"/>
    <n v="14.37"/>
    <n v="-159.86000000000001"/>
    <s v=" "/>
    <n v="-115.5"/>
    <n v="12.99"/>
    <n v="5"/>
    <n v="67.64"/>
    <n v="3036"/>
    <x v="775"/>
    <x v="1"/>
    <x v="0"/>
    <x v="1"/>
    <x v="7"/>
    <s v="Large Box"/>
    <x v="67"/>
    <n v="0.73"/>
    <x v="2"/>
    <x v="40"/>
    <x v="577"/>
    <n v="58554"/>
  </r>
  <r>
    <n v="19850"/>
    <n v="89129"/>
    <x v="190"/>
    <d v="2020-07-18T00:00:00"/>
    <s v="Not Specified"/>
    <n v="0.05"/>
    <n v="7.5"/>
    <n v="165.88979999999998"/>
    <n v="165.88979999999998"/>
    <s v=" "/>
    <n v="35.44"/>
    <n v="7"/>
    <n v="240.42"/>
    <n v="3036"/>
    <x v="47"/>
    <x v="1"/>
    <x v="0"/>
    <x v="0"/>
    <x v="3"/>
    <s v="Small Box"/>
    <x v="564"/>
    <n v="0.38"/>
    <x v="2"/>
    <x v="40"/>
    <x v="577"/>
    <n v="58554"/>
  </r>
  <r>
    <n v="19851"/>
    <n v="89129"/>
    <x v="190"/>
    <d v="2020-07-19T00:00:00"/>
    <s v="Not Specified"/>
    <n v="0.02"/>
    <n v="3.14"/>
    <n v="75.010000000000005"/>
    <n v="75.010000000000005"/>
    <s v=" "/>
    <n v="12.98"/>
    <n v="14"/>
    <n v="184.4"/>
    <n v="3036"/>
    <x v="47"/>
    <x v="1"/>
    <x v="0"/>
    <x v="0"/>
    <x v="16"/>
    <s v="Small Pack"/>
    <x v="649"/>
    <n v="0.6"/>
    <x v="2"/>
    <x v="40"/>
    <x v="577"/>
    <n v="58554"/>
  </r>
  <r>
    <n v="25624"/>
    <n v="89762"/>
    <x v="190"/>
    <d v="2020-07-19T00:00:00"/>
    <s v="Critical"/>
    <n v="0.09"/>
    <n v="1.99"/>
    <n v="132.68699999999998"/>
    <n v="132.68699999999998"/>
    <s v=" "/>
    <n v="28.48"/>
    <n v="7"/>
    <n v="192.3"/>
    <n v="288"/>
    <x v="688"/>
    <x v="1"/>
    <x v="3"/>
    <x v="2"/>
    <x v="5"/>
    <s v="Small Pack"/>
    <x v="20"/>
    <n v="0.4"/>
    <x v="2"/>
    <x v="38"/>
    <x v="578"/>
    <n v="67212"/>
  </r>
  <r>
    <n v="25625"/>
    <n v="89762"/>
    <x v="190"/>
    <d v="2020-07-18T00:00:00"/>
    <s v="Critical"/>
    <n v="0.08"/>
    <n v="4.99"/>
    <n v="496.89"/>
    <n v="496.89"/>
    <n v="-261.42199999999997"/>
    <n v="65.989999999999995"/>
    <n v="14"/>
    <n v="748.1"/>
    <n v="288"/>
    <x v="776"/>
    <x v="0"/>
    <x v="3"/>
    <x v="2"/>
    <x v="8"/>
    <s v="Small Box"/>
    <x v="650"/>
    <n v="0.57999999999999996"/>
    <x v="2"/>
    <x v="38"/>
    <x v="578"/>
    <n v="67212"/>
  </r>
  <r>
    <n v="18623"/>
    <n v="85916"/>
    <x v="191"/>
    <d v="2020-07-19T00:00:00"/>
    <s v="Medium"/>
    <n v="0.02"/>
    <n v="19.989999999999998"/>
    <n v="-54.63"/>
    <s v=" "/>
    <n v="-131.61720000000003"/>
    <n v="30.53"/>
    <n v="14"/>
    <n v="448.47"/>
    <n v="2628"/>
    <x v="152"/>
    <x v="0"/>
    <x v="2"/>
    <x v="0"/>
    <x v="12"/>
    <s v="Small Box"/>
    <x v="107"/>
    <n v="0.39"/>
    <x v="2"/>
    <x v="13"/>
    <x v="498"/>
    <n v="73160"/>
  </r>
  <r>
    <n v="19638"/>
    <n v="87726"/>
    <x v="191"/>
    <d v="2020-07-19T00:00:00"/>
    <s v="Medium"/>
    <n v="0.03"/>
    <n v="56.14"/>
    <n v="190.14"/>
    <n v="190.14"/>
    <s v=" "/>
    <n v="119.99"/>
    <n v="13"/>
    <n v="1545.58"/>
    <n v="744"/>
    <x v="174"/>
    <x v="2"/>
    <x v="1"/>
    <x v="2"/>
    <x v="6"/>
    <s v="Jumbo Box"/>
    <x v="119"/>
    <n v="0.39"/>
    <x v="1"/>
    <x v="41"/>
    <x v="124"/>
    <n v="85737"/>
  </r>
  <r>
    <n v="19639"/>
    <n v="87726"/>
    <x v="191"/>
    <d v="2020-07-19T00:00:00"/>
    <s v="Medium"/>
    <n v="0.05"/>
    <n v="1.99"/>
    <n v="67.599999999999923"/>
    <n v="67.599999999999923"/>
    <s v=" "/>
    <n v="115.79"/>
    <n v="3"/>
    <n v="353.1"/>
    <n v="745"/>
    <x v="174"/>
    <x v="1"/>
    <x v="1"/>
    <x v="2"/>
    <x v="5"/>
    <s v="Small Pack"/>
    <x v="651"/>
    <n v="0.49"/>
    <x v="1"/>
    <x v="41"/>
    <x v="579"/>
    <n v="85345"/>
  </r>
  <r>
    <n v="20494"/>
    <n v="90027"/>
    <x v="191"/>
    <d v="2020-07-18T00:00:00"/>
    <s v="Not Specified"/>
    <n v="0"/>
    <n v="1.49"/>
    <n v="-15.5595"/>
    <s v=" "/>
    <n v="-1119.6400000000001"/>
    <n v="1.88"/>
    <n v="13"/>
    <n v="25.39"/>
    <n v="526"/>
    <x v="777"/>
    <x v="1"/>
    <x v="0"/>
    <x v="0"/>
    <x v="1"/>
    <s v="Small Box"/>
    <x v="413"/>
    <n v="0.37"/>
    <x v="1"/>
    <x v="41"/>
    <x v="466"/>
    <n v="85204"/>
  </r>
  <r>
    <n v="20495"/>
    <n v="90027"/>
    <x v="191"/>
    <d v="2020-07-18T00:00:00"/>
    <s v="Not Specified"/>
    <n v="0.06"/>
    <n v="5.67"/>
    <n v="-108.19"/>
    <s v=" "/>
    <n v="-231.6"/>
    <n v="5.78"/>
    <n v="15"/>
    <n v="87.27"/>
    <n v="526"/>
    <x v="777"/>
    <x v="1"/>
    <x v="0"/>
    <x v="0"/>
    <x v="3"/>
    <s v="Small Box"/>
    <x v="652"/>
    <n v="0.36"/>
    <x v="1"/>
    <x v="41"/>
    <x v="466"/>
    <n v="85204"/>
  </r>
  <r>
    <n v="21199"/>
    <n v="88852"/>
    <x v="191"/>
    <d v="2020-07-18T00:00:00"/>
    <s v="Critical"/>
    <n v="7.0000000000000007E-2"/>
    <n v="0.5"/>
    <n v="-157.696"/>
    <s v=" "/>
    <n v="-40.523600000000002"/>
    <n v="4.91"/>
    <n v="6"/>
    <n v="28.22"/>
    <n v="1531"/>
    <x v="778"/>
    <x v="1"/>
    <x v="1"/>
    <x v="0"/>
    <x v="12"/>
    <s v="Small Box"/>
    <x v="126"/>
    <n v="0.36"/>
    <x v="3"/>
    <x v="12"/>
    <x v="580"/>
    <n v="32137"/>
  </r>
  <r>
    <n v="21401"/>
    <n v="85965"/>
    <x v="191"/>
    <d v="2020-07-21T00:00:00"/>
    <s v="Low"/>
    <n v="0.05"/>
    <n v="2.58"/>
    <n v="-66.62"/>
    <s v=" "/>
    <n v="-99.435440000000014"/>
    <n v="1.86"/>
    <n v="9"/>
    <n v="17.61"/>
    <n v="210"/>
    <x v="779"/>
    <x v="1"/>
    <x v="0"/>
    <x v="0"/>
    <x v="15"/>
    <s v="Wrap Bag"/>
    <x v="653"/>
    <n v="0.82"/>
    <x v="0"/>
    <x v="2"/>
    <x v="462"/>
    <n v="12180"/>
  </r>
  <r>
    <n v="22508"/>
    <n v="88297"/>
    <x v="191"/>
    <d v="2020-07-17T00:00:00"/>
    <s v="Medium"/>
    <n v="7.0000000000000007E-2"/>
    <n v="4.8600000000000003"/>
    <n v="0.58800000000001096"/>
    <n v="0.58800000000001096"/>
    <n v="-1.9895"/>
    <n v="1.76"/>
    <n v="15"/>
    <n v="26.01"/>
    <n v="2579"/>
    <x v="17"/>
    <x v="1"/>
    <x v="0"/>
    <x v="1"/>
    <x v="7"/>
    <s v="Small Box"/>
    <x v="654"/>
    <n v="0.41"/>
    <x v="3"/>
    <x v="9"/>
    <x v="12"/>
    <n v="36869"/>
  </r>
  <r>
    <n v="23499"/>
    <n v="88039"/>
    <x v="191"/>
    <d v="2020-07-18T00:00:00"/>
    <s v="Not Specified"/>
    <n v="0.09"/>
    <n v="1.99"/>
    <n v="-1250.7460000000001"/>
    <s v=" "/>
    <n v="-69.359400000000008"/>
    <n v="28.48"/>
    <n v="13"/>
    <n v="336.92"/>
    <n v="2059"/>
    <x v="780"/>
    <x v="1"/>
    <x v="2"/>
    <x v="2"/>
    <x v="5"/>
    <s v="Small Pack"/>
    <x v="20"/>
    <n v="0.4"/>
    <x v="3"/>
    <x v="44"/>
    <x v="581"/>
    <n v="27260"/>
  </r>
  <r>
    <n v="25761"/>
    <n v="88781"/>
    <x v="191"/>
    <d v="2020-07-18T00:00:00"/>
    <s v="Medium"/>
    <n v="0.05"/>
    <n v="1.39"/>
    <n v="38.281199999999998"/>
    <n v="38.281199999999998"/>
    <n v="-171.66380000000001"/>
    <n v="5.68"/>
    <n v="10"/>
    <n v="55.48"/>
    <n v="1708"/>
    <x v="781"/>
    <x v="1"/>
    <x v="3"/>
    <x v="0"/>
    <x v="14"/>
    <s v="Small Box"/>
    <x v="232"/>
    <n v="0.38"/>
    <x v="0"/>
    <x v="19"/>
    <x v="582"/>
    <n v="44118"/>
  </r>
  <r>
    <n v="18757"/>
    <n v="88906"/>
    <x v="192"/>
    <d v="2020-07-22T00:00:00"/>
    <s v="Not Specified"/>
    <n v="0.02"/>
    <n v="6.6"/>
    <n v="-92.05"/>
    <s v=" "/>
    <s v=" "/>
    <n v="6.48"/>
    <n v="10"/>
    <n v="66.709999999999994"/>
    <n v="493"/>
    <x v="782"/>
    <x v="1"/>
    <x v="1"/>
    <x v="0"/>
    <x v="3"/>
    <s v="Small Box"/>
    <x v="178"/>
    <n v="0.37"/>
    <x v="1"/>
    <x v="4"/>
    <x v="583"/>
    <n v="98158"/>
  </r>
  <r>
    <n v="18758"/>
    <n v="88906"/>
    <x v="192"/>
    <d v="2020-07-21T00:00:00"/>
    <s v="Not Specified"/>
    <n v="0.04"/>
    <n v="4.96"/>
    <n v="6.11"/>
    <n v="6.11"/>
    <n v="-8.4191640000000003"/>
    <n v="17.149999999999999"/>
    <n v="5"/>
    <n v="87.16"/>
    <n v="493"/>
    <x v="608"/>
    <x v="1"/>
    <x v="1"/>
    <x v="0"/>
    <x v="0"/>
    <s v="Small Box"/>
    <x v="568"/>
    <n v="0.57999999999999996"/>
    <x v="1"/>
    <x v="4"/>
    <x v="583"/>
    <n v="98158"/>
  </r>
  <r>
    <n v="21517"/>
    <n v="91127"/>
    <x v="192"/>
    <d v="2020-07-22T00:00:00"/>
    <s v="Not Specified"/>
    <n v="0.03"/>
    <n v="19.989999999999998"/>
    <n v="363.55199999999996"/>
    <n v="363.55199999999996"/>
    <s v=" "/>
    <n v="1270.99"/>
    <n v="2"/>
    <n v="2589.0100000000002"/>
    <n v="524"/>
    <x v="783"/>
    <x v="1"/>
    <x v="1"/>
    <x v="0"/>
    <x v="1"/>
    <s v="Small Box"/>
    <x v="555"/>
    <n v="0.35"/>
    <x v="3"/>
    <x v="28"/>
    <x v="584"/>
    <n v="37922"/>
  </r>
  <r>
    <n v="21518"/>
    <n v="91127"/>
    <x v="192"/>
    <d v="2020-07-22T00:00:00"/>
    <s v="Not Specified"/>
    <n v="7.0000000000000007E-2"/>
    <n v="14.7"/>
    <n v="-11.536000000000001"/>
    <s v=" "/>
    <n v="-85.903999999999996"/>
    <n v="2036.48"/>
    <n v="1"/>
    <n v="1893.93"/>
    <n v="524"/>
    <x v="784"/>
    <x v="2"/>
    <x v="1"/>
    <x v="2"/>
    <x v="6"/>
    <s v="Jumbo Drum"/>
    <x v="209"/>
    <n v="0.55000000000000004"/>
    <x v="3"/>
    <x v="28"/>
    <x v="584"/>
    <n v="37922"/>
  </r>
  <r>
    <n v="23278"/>
    <n v="89202"/>
    <x v="192"/>
    <d v="2020-07-22T00:00:00"/>
    <s v="Medium"/>
    <n v="0.09"/>
    <n v="7.69"/>
    <n v="209.99700000000001"/>
    <n v="209.99700000000001"/>
    <n v="-6.23"/>
    <n v="125.99"/>
    <n v="8"/>
    <n v="783.55"/>
    <n v="32"/>
    <x v="785"/>
    <x v="0"/>
    <x v="2"/>
    <x v="2"/>
    <x v="8"/>
    <s v="Small Box"/>
    <x v="402"/>
    <n v="0.59"/>
    <x v="1"/>
    <x v="5"/>
    <x v="201"/>
    <n v="97526"/>
  </r>
  <r>
    <n v="25806"/>
    <n v="90908"/>
    <x v="192"/>
    <d v="2020-07-20T00:00:00"/>
    <s v="Not Specified"/>
    <n v="0.02"/>
    <n v="6.05"/>
    <n v="-66.378"/>
    <s v=" "/>
    <n v="-460.42053200000009"/>
    <n v="7.1"/>
    <n v="9"/>
    <n v="66.319999999999993"/>
    <n v="549"/>
    <x v="786"/>
    <x v="1"/>
    <x v="2"/>
    <x v="0"/>
    <x v="1"/>
    <s v="Small Box"/>
    <x v="215"/>
    <n v="0.39"/>
    <x v="1"/>
    <x v="36"/>
    <x v="475"/>
    <n v="88201"/>
  </r>
  <r>
    <n v="25807"/>
    <n v="88714"/>
    <x v="192"/>
    <d v="2020-07-23T00:00:00"/>
    <s v="Not Specified"/>
    <n v="0.05"/>
    <n v="5.36"/>
    <n v="1.278"/>
    <n v="1.278"/>
    <s v=" "/>
    <n v="6.28"/>
    <n v="6"/>
    <n v="38.04"/>
    <n v="2464"/>
    <x v="787"/>
    <x v="1"/>
    <x v="1"/>
    <x v="0"/>
    <x v="1"/>
    <s v="Small Box"/>
    <x v="655"/>
    <n v="0.4"/>
    <x v="3"/>
    <x v="6"/>
    <x v="427"/>
    <n v="71111"/>
  </r>
  <r>
    <n v="25808"/>
    <n v="88714"/>
    <x v="192"/>
    <d v="2020-07-21T00:00:00"/>
    <s v="Not Specified"/>
    <n v="0.04"/>
    <n v="0.99"/>
    <n v="424.28999999999996"/>
    <n v="424.28999999999996"/>
    <n v="-3.9620000000000002"/>
    <n v="3.08"/>
    <n v="14"/>
    <n v="42.53"/>
    <n v="2464"/>
    <x v="775"/>
    <x v="1"/>
    <x v="1"/>
    <x v="0"/>
    <x v="12"/>
    <s v="Small Box"/>
    <x v="585"/>
    <n v="0.37"/>
    <x v="3"/>
    <x v="6"/>
    <x v="427"/>
    <n v="71111"/>
  </r>
  <r>
    <n v="6080"/>
    <n v="43079"/>
    <x v="193"/>
    <d v="2020-07-22T00:00:00"/>
    <s v="Medium"/>
    <n v="0.04"/>
    <n v="4"/>
    <n v="-20.79"/>
    <s v=" "/>
    <n v="-103.224"/>
    <n v="30.73"/>
    <n v="48"/>
    <n v="1420.84"/>
    <n v="1402"/>
    <x v="788"/>
    <x v="1"/>
    <x v="0"/>
    <x v="2"/>
    <x v="5"/>
    <s v="Small Box"/>
    <x v="656"/>
    <n v="0.75"/>
    <x v="2"/>
    <x v="14"/>
    <x v="69"/>
    <n v="60653"/>
  </r>
  <r>
    <n v="7137"/>
    <n v="50917"/>
    <x v="193"/>
    <d v="2020-07-25T00:00:00"/>
    <s v="Low"/>
    <n v="0.02"/>
    <n v="1.99"/>
    <n v="333.76049999999998"/>
    <n v="333.76049999999998"/>
    <s v=" "/>
    <n v="43.98"/>
    <n v="40"/>
    <n v="1724.01"/>
    <n v="2882"/>
    <x v="789"/>
    <x v="1"/>
    <x v="1"/>
    <x v="2"/>
    <x v="5"/>
    <s v="Small Pack"/>
    <x v="657"/>
    <n v="0.44"/>
    <x v="3"/>
    <x v="44"/>
    <x v="193"/>
    <n v="28206"/>
  </r>
  <r>
    <n v="18940"/>
    <n v="87435"/>
    <x v="193"/>
    <d v="2020-07-22T00:00:00"/>
    <s v="Not Specified"/>
    <n v="0.01"/>
    <n v="2.99"/>
    <n v="261.38579999999996"/>
    <n v="261.38579999999996"/>
    <s v=" "/>
    <n v="24.95"/>
    <n v="15"/>
    <n v="378.82"/>
    <n v="3229"/>
    <x v="46"/>
    <x v="1"/>
    <x v="3"/>
    <x v="0"/>
    <x v="1"/>
    <s v="Small Box"/>
    <x v="658"/>
    <n v="0.39"/>
    <x v="2"/>
    <x v="22"/>
    <x v="585"/>
    <n v="54880"/>
  </r>
  <r>
    <n v="18941"/>
    <n v="87435"/>
    <x v="193"/>
    <d v="2020-07-23T00:00:00"/>
    <s v="Not Specified"/>
    <n v="0"/>
    <n v="8.99"/>
    <n v="-135.46"/>
    <s v=" "/>
    <n v="-22.63"/>
    <n v="15.98"/>
    <n v="9"/>
    <n v="152.18"/>
    <n v="3230"/>
    <x v="633"/>
    <x v="1"/>
    <x v="3"/>
    <x v="2"/>
    <x v="5"/>
    <s v="Small Pack"/>
    <x v="659"/>
    <n v="0.64"/>
    <x v="2"/>
    <x v="22"/>
    <x v="586"/>
    <n v="53186"/>
  </r>
  <r>
    <n v="22686"/>
    <n v="88580"/>
    <x v="193"/>
    <d v="2020-07-21T00:00:00"/>
    <s v="Not Specified"/>
    <n v="0.1"/>
    <n v="19.989999999999998"/>
    <n v="-42.545999999999999"/>
    <s v=" "/>
    <n v="-35.44032"/>
    <n v="1889.99"/>
    <n v="1"/>
    <n v="1786.04"/>
    <n v="1928"/>
    <x v="196"/>
    <x v="1"/>
    <x v="0"/>
    <x v="0"/>
    <x v="1"/>
    <s v="Small Box"/>
    <x v="660"/>
    <n v="0.36"/>
    <x v="3"/>
    <x v="15"/>
    <x v="587"/>
    <n v="29651"/>
  </r>
  <r>
    <n v="23822"/>
    <n v="88782"/>
    <x v="193"/>
    <d v="2020-07-22T00:00:00"/>
    <s v="Not Specified"/>
    <n v="0.01"/>
    <n v="2.99"/>
    <n v="21.003500000000003"/>
    <n v="21.003500000000003"/>
    <s v=" "/>
    <n v="14.28"/>
    <n v="2"/>
    <n v="30.44"/>
    <n v="1709"/>
    <x v="47"/>
    <x v="1"/>
    <x v="1"/>
    <x v="0"/>
    <x v="1"/>
    <s v="Small Box"/>
    <x v="339"/>
    <n v="0.39"/>
    <x v="0"/>
    <x v="23"/>
    <x v="588"/>
    <n v="19464"/>
  </r>
  <r>
    <n v="23966"/>
    <n v="88256"/>
    <x v="193"/>
    <d v="2020-07-22T00:00:00"/>
    <s v="Critical"/>
    <n v="0.04"/>
    <n v="8.99"/>
    <n v="960.98400000000004"/>
    <n v="960.98400000000004"/>
    <s v=" "/>
    <n v="205.99"/>
    <n v="6"/>
    <n v="1008.53"/>
    <n v="1788"/>
    <x v="790"/>
    <x v="1"/>
    <x v="1"/>
    <x v="2"/>
    <x v="8"/>
    <s v="Small Box"/>
    <x v="208"/>
    <n v="0.56000000000000005"/>
    <x v="3"/>
    <x v="20"/>
    <x v="589"/>
    <n v="30188"/>
  </r>
  <r>
    <n v="24080"/>
    <n v="86145"/>
    <x v="193"/>
    <d v="2020-07-22T00:00:00"/>
    <s v="Medium"/>
    <n v="0.04"/>
    <n v="4"/>
    <n v="-20.79"/>
    <s v=" "/>
    <s v=" "/>
    <n v="30.73"/>
    <n v="12"/>
    <n v="355.21"/>
    <n v="1405"/>
    <x v="91"/>
    <x v="1"/>
    <x v="0"/>
    <x v="2"/>
    <x v="5"/>
    <s v="Small Box"/>
    <x v="656"/>
    <n v="0.75"/>
    <x v="2"/>
    <x v="27"/>
    <x v="73"/>
    <n v="49017"/>
  </r>
  <r>
    <n v="24180"/>
    <n v="88646"/>
    <x v="193"/>
    <d v="2020-07-23T00:00:00"/>
    <s v="Not Specified"/>
    <n v="0.04"/>
    <n v="17.78"/>
    <n v="-266.22000000000003"/>
    <s v=" "/>
    <n v="-11.656400000000001"/>
    <n v="15.51"/>
    <n v="7"/>
    <n v="116.93"/>
    <n v="584"/>
    <x v="654"/>
    <x v="1"/>
    <x v="2"/>
    <x v="0"/>
    <x v="0"/>
    <s v="Small Box"/>
    <x v="626"/>
    <n v="0.59"/>
    <x v="0"/>
    <x v="29"/>
    <x v="590"/>
    <n v="1801"/>
  </r>
  <r>
    <n v="24872"/>
    <n v="87194"/>
    <x v="193"/>
    <d v="2020-07-23T00:00:00"/>
    <s v="Not Specified"/>
    <n v="0.1"/>
    <n v="7.69"/>
    <n v="-76.900000000000006"/>
    <s v=" "/>
    <n v="-12.59"/>
    <n v="14.98"/>
    <n v="8"/>
    <n v="114.81"/>
    <n v="1727"/>
    <x v="791"/>
    <x v="0"/>
    <x v="3"/>
    <x v="0"/>
    <x v="0"/>
    <s v="Small Box"/>
    <x v="335"/>
    <n v="0.56999999999999995"/>
    <x v="0"/>
    <x v="19"/>
    <x v="591"/>
    <n v="44240"/>
  </r>
  <r>
    <n v="25126"/>
    <n v="89054"/>
    <x v="193"/>
    <d v="2020-07-26T00:00:00"/>
    <s v="Low"/>
    <n v="0.04"/>
    <n v="7.18"/>
    <n v="269.94"/>
    <n v="269.94"/>
    <s v=" "/>
    <n v="100.98"/>
    <n v="4"/>
    <n v="414.91"/>
    <n v="2423"/>
    <x v="792"/>
    <x v="1"/>
    <x v="0"/>
    <x v="2"/>
    <x v="5"/>
    <s v="Small Box"/>
    <x v="440"/>
    <n v="0.4"/>
    <x v="2"/>
    <x v="10"/>
    <x v="592"/>
    <n v="76053"/>
  </r>
  <r>
    <n v="19817"/>
    <n v="89055"/>
    <x v="194"/>
    <d v="2020-07-24T00:00:00"/>
    <s v="Medium"/>
    <n v="0.09"/>
    <n v="7.01"/>
    <n v="-154.30700000000002"/>
    <s v=" "/>
    <s v=" "/>
    <n v="3.89"/>
    <n v="10"/>
    <n v="42.56"/>
    <n v="2422"/>
    <x v="793"/>
    <x v="0"/>
    <x v="0"/>
    <x v="0"/>
    <x v="1"/>
    <s v="Small Box"/>
    <x v="661"/>
    <n v="0.37"/>
    <x v="2"/>
    <x v="10"/>
    <x v="461"/>
    <n v="77340"/>
  </r>
  <r>
    <n v="23317"/>
    <n v="88030"/>
    <x v="194"/>
    <d v="2020-07-29T00:00:00"/>
    <s v="Low"/>
    <n v="0.06"/>
    <n v="1.6"/>
    <n v="-98.056000000000012"/>
    <s v=" "/>
    <s v=" "/>
    <n v="6.98"/>
    <n v="12"/>
    <n v="83.93"/>
    <n v="2209"/>
    <x v="794"/>
    <x v="1"/>
    <x v="0"/>
    <x v="0"/>
    <x v="3"/>
    <s v="Wrap Bag"/>
    <x v="165"/>
    <n v="0.38"/>
    <x v="3"/>
    <x v="20"/>
    <x v="62"/>
    <n v="30337"/>
  </r>
  <r>
    <n v="25920"/>
    <n v="89775"/>
    <x v="194"/>
    <d v="2020-07-22T00:00:00"/>
    <s v="High"/>
    <n v="0"/>
    <n v="5.92"/>
    <n v="-16.772000000000002"/>
    <s v=" "/>
    <n v="-776.72"/>
    <n v="115.99"/>
    <n v="11"/>
    <n v="1160.42"/>
    <n v="1764"/>
    <x v="795"/>
    <x v="1"/>
    <x v="1"/>
    <x v="2"/>
    <x v="8"/>
    <s v="Small Box"/>
    <x v="551"/>
    <n v="0.57999999999999996"/>
    <x v="3"/>
    <x v="12"/>
    <x v="482"/>
    <n v="34698"/>
  </r>
  <r>
    <n v="4903"/>
    <n v="34882"/>
    <x v="195"/>
    <d v="2020-07-25T00:00:00"/>
    <s v="Critical"/>
    <n v="0.03"/>
    <n v="1.49"/>
    <n v="-15.099500000000001"/>
    <s v=" "/>
    <s v=" "/>
    <n v="1.88"/>
    <n v="52"/>
    <n v="102.32"/>
    <n v="604"/>
    <x v="796"/>
    <x v="1"/>
    <x v="0"/>
    <x v="0"/>
    <x v="1"/>
    <s v="Small Box"/>
    <x v="413"/>
    <n v="0.37"/>
    <x v="1"/>
    <x v="1"/>
    <x v="1"/>
    <n v="90045"/>
  </r>
  <r>
    <n v="19251"/>
    <n v="89885"/>
    <x v="195"/>
    <d v="2020-07-25T00:00:00"/>
    <s v="Not Specified"/>
    <n v="0"/>
    <n v="35"/>
    <n v="-457.73"/>
    <s v=" "/>
    <s v=" "/>
    <n v="101.41"/>
    <n v="10"/>
    <n v="1104.32"/>
    <n v="1653"/>
    <x v="797"/>
    <x v="0"/>
    <x v="2"/>
    <x v="0"/>
    <x v="0"/>
    <s v="Large Box"/>
    <x v="662"/>
    <n v="0.82"/>
    <x v="1"/>
    <x v="1"/>
    <x v="593"/>
    <n v="91360"/>
  </r>
  <r>
    <n v="19252"/>
    <n v="89885"/>
    <x v="195"/>
    <d v="2020-07-25T00:00:00"/>
    <s v="Not Specified"/>
    <n v="0.1"/>
    <n v="4.9000000000000004"/>
    <n v="-268.66399999999999"/>
    <s v=" "/>
    <s v=" "/>
    <n v="95.99"/>
    <n v="2"/>
    <n v="149.80000000000001"/>
    <n v="1653"/>
    <x v="356"/>
    <x v="1"/>
    <x v="2"/>
    <x v="2"/>
    <x v="8"/>
    <s v="Small Box"/>
    <x v="162"/>
    <n v="0.56000000000000005"/>
    <x v="1"/>
    <x v="1"/>
    <x v="593"/>
    <n v="91360"/>
  </r>
  <r>
    <n v="19971"/>
    <n v="86119"/>
    <x v="195"/>
    <d v="2020-07-24T00:00:00"/>
    <s v="Low"/>
    <n v="0.02"/>
    <n v="13.66"/>
    <n v="-25.76"/>
    <s v=" "/>
    <n v="-100.17"/>
    <n v="50.98"/>
    <n v="1"/>
    <n v="68.45"/>
    <n v="2613"/>
    <x v="798"/>
    <x v="0"/>
    <x v="2"/>
    <x v="0"/>
    <x v="13"/>
    <s v="Small Box"/>
    <x v="663"/>
    <n v="0.57999999999999996"/>
    <x v="0"/>
    <x v="30"/>
    <x v="594"/>
    <n v="8863"/>
  </r>
  <r>
    <n v="21085"/>
    <n v="91219"/>
    <x v="195"/>
    <d v="2020-07-29T00:00:00"/>
    <s v="Low"/>
    <n v="7.0000000000000007E-2"/>
    <n v="19.989999999999998"/>
    <n v="-122.77"/>
    <s v=" "/>
    <n v="-122.21"/>
    <n v="49.43"/>
    <n v="6"/>
    <n v="281.82"/>
    <n v="3089"/>
    <x v="799"/>
    <x v="1"/>
    <x v="2"/>
    <x v="0"/>
    <x v="13"/>
    <s v="Small Box"/>
    <x v="664"/>
    <n v="0.56999999999999995"/>
    <x v="2"/>
    <x v="38"/>
    <x v="595"/>
    <n v="66209"/>
  </r>
  <r>
    <n v="22180"/>
    <n v="89292"/>
    <x v="195"/>
    <d v="2020-07-25T00:00:00"/>
    <s v="Not Specified"/>
    <n v="0.09"/>
    <n v="10.91"/>
    <n v="-51.75"/>
    <s v=" "/>
    <s v=" "/>
    <n v="15.28"/>
    <n v="4"/>
    <n v="61.52"/>
    <n v="275"/>
    <x v="42"/>
    <x v="1"/>
    <x v="2"/>
    <x v="0"/>
    <x v="1"/>
    <s v="Small Box"/>
    <x v="665"/>
    <n v="0.36"/>
    <x v="0"/>
    <x v="17"/>
    <x v="408"/>
    <n v="6824"/>
  </r>
  <r>
    <n v="22798"/>
    <n v="91076"/>
    <x v="195"/>
    <d v="2020-07-28T00:00:00"/>
    <s v="Low"/>
    <n v="0.05"/>
    <n v="5.26"/>
    <n v="616.53569999999991"/>
    <n v="616.53569999999991"/>
    <s v=" "/>
    <n v="115.99"/>
    <n v="9"/>
    <n v="893.53"/>
    <n v="1690"/>
    <x v="800"/>
    <x v="1"/>
    <x v="2"/>
    <x v="2"/>
    <x v="8"/>
    <s v="Small Box"/>
    <x v="666"/>
    <n v="0.56999999999999995"/>
    <x v="0"/>
    <x v="23"/>
    <x v="596"/>
    <n v="17112"/>
  </r>
  <r>
    <n v="20324"/>
    <n v="87672"/>
    <x v="196"/>
    <d v="2020-07-26T00:00:00"/>
    <s v="High"/>
    <n v="0.03"/>
    <n v="4.5"/>
    <n v="-18.64"/>
    <s v=" "/>
    <s v=" "/>
    <n v="10.89"/>
    <n v="3"/>
    <n v="33.82"/>
    <n v="156"/>
    <x v="801"/>
    <x v="1"/>
    <x v="2"/>
    <x v="0"/>
    <x v="13"/>
    <s v="Small Box"/>
    <x v="578"/>
    <n v="0.59"/>
    <x v="1"/>
    <x v="31"/>
    <x v="432"/>
    <n v="80525"/>
  </r>
  <r>
    <n v="8099"/>
    <n v="57794"/>
    <x v="197"/>
    <d v="2020-07-28T00:00:00"/>
    <s v="Low"/>
    <n v="0.02"/>
    <n v="6.07"/>
    <n v="-46.92"/>
    <s v=" "/>
    <n v="-107.98699999999999"/>
    <n v="4.9800000000000004"/>
    <n v="19"/>
    <n v="105.5"/>
    <n v="1129"/>
    <x v="802"/>
    <x v="1"/>
    <x v="0"/>
    <x v="0"/>
    <x v="3"/>
    <s v="Small Box"/>
    <x v="502"/>
    <n v="0.36"/>
    <x v="0"/>
    <x v="29"/>
    <x v="185"/>
    <n v="2118"/>
  </r>
  <r>
    <n v="18142"/>
    <n v="86611"/>
    <x v="197"/>
    <d v="2020-07-29T00:00:00"/>
    <s v="Not Specified"/>
    <n v="0.09"/>
    <n v="0.99"/>
    <n v="359.83"/>
    <n v="359.83"/>
    <s v=" "/>
    <n v="207.48"/>
    <n v="3"/>
    <n v="577.75"/>
    <n v="2264"/>
    <x v="803"/>
    <x v="1"/>
    <x v="2"/>
    <x v="0"/>
    <x v="13"/>
    <s v="Small Box"/>
    <x v="117"/>
    <n v="0.55000000000000004"/>
    <x v="2"/>
    <x v="26"/>
    <x v="597"/>
    <n v="64804"/>
  </r>
  <r>
    <n v="19486"/>
    <n v="87556"/>
    <x v="197"/>
    <d v="2020-07-28T00:00:00"/>
    <s v="Low"/>
    <n v="0.04"/>
    <n v="4.17"/>
    <n v="-69.91"/>
    <s v=" "/>
    <s v=" "/>
    <n v="3.57"/>
    <n v="8"/>
    <n v="30.9"/>
    <n v="2795"/>
    <x v="548"/>
    <x v="1"/>
    <x v="2"/>
    <x v="0"/>
    <x v="4"/>
    <s v="Small Pack"/>
    <x v="601"/>
    <n v="0.59"/>
    <x v="2"/>
    <x v="11"/>
    <x v="598"/>
    <n v="50401"/>
  </r>
  <r>
    <n v="19487"/>
    <n v="87556"/>
    <x v="197"/>
    <d v="2020-07-30T00:00:00"/>
    <s v="Low"/>
    <n v="0.05"/>
    <n v="4.2"/>
    <n v="1630.5251999999998"/>
    <n v="1630.5251999999998"/>
    <n v="-32.558399999999999"/>
    <n v="200.99"/>
    <n v="14"/>
    <n v="2363.08"/>
    <n v="2795"/>
    <x v="159"/>
    <x v="1"/>
    <x v="2"/>
    <x v="2"/>
    <x v="8"/>
    <s v="Small Box"/>
    <x v="597"/>
    <n v="0.59"/>
    <x v="2"/>
    <x v="11"/>
    <x v="598"/>
    <n v="50401"/>
  </r>
  <r>
    <n v="19488"/>
    <n v="87556"/>
    <x v="197"/>
    <d v="2020-07-26T00:00:00"/>
    <s v="Low"/>
    <n v="7.0000000000000007E-2"/>
    <n v="8.99"/>
    <n v="-457.16"/>
    <s v=" "/>
    <n v="-26.438400000000001"/>
    <n v="195.99"/>
    <n v="2"/>
    <n v="328.45"/>
    <n v="2795"/>
    <x v="804"/>
    <x v="1"/>
    <x v="2"/>
    <x v="2"/>
    <x v="8"/>
    <s v="Small Box"/>
    <x v="667"/>
    <n v="0.57999999999999996"/>
    <x v="2"/>
    <x v="11"/>
    <x v="598"/>
    <n v="50401"/>
  </r>
  <r>
    <n v="21499"/>
    <n v="87042"/>
    <x v="197"/>
    <d v="2020-07-28T00:00:00"/>
    <s v="Low"/>
    <n v="0.01"/>
    <n v="2.27"/>
    <n v="28.151999999999997"/>
    <n v="28.151999999999997"/>
    <s v=" "/>
    <n v="10.14"/>
    <n v="4"/>
    <n v="40.799999999999997"/>
    <n v="3000"/>
    <x v="306"/>
    <x v="1"/>
    <x v="1"/>
    <x v="0"/>
    <x v="3"/>
    <s v="Wrap Bag"/>
    <x v="10"/>
    <n v="0.36"/>
    <x v="2"/>
    <x v="27"/>
    <x v="599"/>
    <n v="48342"/>
  </r>
  <r>
    <n v="22732"/>
    <n v="90462"/>
    <x v="197"/>
    <d v="2020-08-02T00:00:00"/>
    <s v="Low"/>
    <n v="7.0000000000000007E-2"/>
    <n v="7.04"/>
    <n v="-114.2"/>
    <s v=" "/>
    <s v=" "/>
    <n v="16.739999999999998"/>
    <n v="5"/>
    <n v="80.58"/>
    <n v="3307"/>
    <x v="805"/>
    <x v="1"/>
    <x v="3"/>
    <x v="0"/>
    <x v="0"/>
    <s v="Small Box"/>
    <x v="668"/>
    <n v="0.81"/>
    <x v="0"/>
    <x v="29"/>
    <x v="600"/>
    <n v="1001"/>
  </r>
  <r>
    <n v="22733"/>
    <n v="90462"/>
    <x v="197"/>
    <d v="2020-07-30T00:00:00"/>
    <s v="Low"/>
    <n v="0.05"/>
    <n v="70.2"/>
    <n v="-722.23"/>
    <s v=" "/>
    <s v=" "/>
    <n v="122.99"/>
    <n v="4"/>
    <n v="498.31"/>
    <n v="3314"/>
    <x v="805"/>
    <x v="2"/>
    <x v="3"/>
    <x v="1"/>
    <x v="2"/>
    <s v="Jumbo Drum"/>
    <x v="173"/>
    <n v="0.74"/>
    <x v="0"/>
    <x v="30"/>
    <x v="362"/>
    <n v="7024"/>
  </r>
  <r>
    <n v="22734"/>
    <n v="90462"/>
    <x v="197"/>
    <d v="2020-07-31T00:00:00"/>
    <s v="Low"/>
    <n v="0.06"/>
    <n v="1.34"/>
    <n v="39.426600000000001"/>
    <n v="39.426600000000001"/>
    <n v="-878.37599999999998"/>
    <n v="6.45"/>
    <n v="9"/>
    <n v="57.14"/>
    <n v="3311"/>
    <x v="373"/>
    <x v="1"/>
    <x v="3"/>
    <x v="0"/>
    <x v="3"/>
    <s v="Wrap Bag"/>
    <x v="644"/>
    <n v="0.36"/>
    <x v="0"/>
    <x v="29"/>
    <x v="601"/>
    <n v="1890"/>
  </r>
  <r>
    <n v="24802"/>
    <n v="91436"/>
    <x v="197"/>
    <d v="2020-07-26T00:00:00"/>
    <s v="Medium"/>
    <n v="0.04"/>
    <n v="4.95"/>
    <n v="-7.73"/>
    <s v=" "/>
    <n v="-20.87"/>
    <n v="7.96"/>
    <n v="15"/>
    <n v="116.11"/>
    <n v="3361"/>
    <x v="117"/>
    <x v="1"/>
    <x v="0"/>
    <x v="1"/>
    <x v="7"/>
    <s v="Small Box"/>
    <x v="575"/>
    <n v="0.41"/>
    <x v="2"/>
    <x v="22"/>
    <x v="282"/>
    <n v="53095"/>
  </r>
  <r>
    <n v="26099"/>
    <n v="88105"/>
    <x v="197"/>
    <d v="2020-07-28T00:00:00"/>
    <s v="Low"/>
    <n v="0.02"/>
    <n v="6.07"/>
    <n v="-46.92"/>
    <s v=" "/>
    <n v="-73.22"/>
    <n v="4.9800000000000004"/>
    <n v="5"/>
    <n v="27.76"/>
    <n v="1133"/>
    <x v="139"/>
    <x v="1"/>
    <x v="0"/>
    <x v="0"/>
    <x v="3"/>
    <s v="Small Box"/>
    <x v="502"/>
    <n v="0.36"/>
    <x v="2"/>
    <x v="10"/>
    <x v="602"/>
    <n v="75234"/>
  </r>
  <r>
    <n v="1311"/>
    <n v="9606"/>
    <x v="198"/>
    <d v="2020-07-27T00:00:00"/>
    <s v="Not Specified"/>
    <n v="0.02"/>
    <n v="0.49"/>
    <n v="263.39999999999998"/>
    <n v="263.39999999999998"/>
    <n v="-162.69399999999999"/>
    <n v="12.53"/>
    <n v="47"/>
    <n v="594.44000000000005"/>
    <n v="898"/>
    <x v="271"/>
    <x v="1"/>
    <x v="3"/>
    <x v="0"/>
    <x v="12"/>
    <s v="Small Box"/>
    <x v="618"/>
    <n v="0.38"/>
    <x v="0"/>
    <x v="2"/>
    <x v="2"/>
    <n v="10039"/>
  </r>
  <r>
    <n v="1312"/>
    <n v="9606"/>
    <x v="198"/>
    <d v="2020-07-29T00:00:00"/>
    <s v="Not Specified"/>
    <n v="7.0000000000000007E-2"/>
    <n v="2.04"/>
    <n v="37.31"/>
    <n v="37.31"/>
    <n v="-5.3071999999999999"/>
    <n v="5.18"/>
    <n v="44"/>
    <n v="228.5"/>
    <n v="898"/>
    <x v="142"/>
    <x v="0"/>
    <x v="3"/>
    <x v="0"/>
    <x v="3"/>
    <s v="Wrap Bag"/>
    <x v="669"/>
    <n v="0.36"/>
    <x v="0"/>
    <x v="2"/>
    <x v="2"/>
    <n v="10039"/>
  </r>
  <r>
    <n v="18499"/>
    <n v="88232"/>
    <x v="198"/>
    <d v="2020-07-29T00:00:00"/>
    <s v="Not Specified"/>
    <n v="0.1"/>
    <n v="8.99"/>
    <n v="3285.48"/>
    <n v="3285.48"/>
    <n v="-2.5530000000000004"/>
    <n v="110.99"/>
    <n v="7"/>
    <n v="627.78"/>
    <n v="1351"/>
    <x v="128"/>
    <x v="0"/>
    <x v="0"/>
    <x v="2"/>
    <x v="8"/>
    <s v="Small Box"/>
    <x v="670"/>
    <n v="0.56999999999999995"/>
    <x v="3"/>
    <x v="12"/>
    <x v="603"/>
    <n v="33063"/>
  </r>
  <r>
    <n v="19311"/>
    <n v="86264"/>
    <x v="198"/>
    <d v="2020-07-27T00:00:00"/>
    <s v="Not Specified"/>
    <n v="0.02"/>
    <n v="0.49"/>
    <n v="104.7213"/>
    <n v="104.7213"/>
    <s v=" "/>
    <n v="12.53"/>
    <n v="12"/>
    <n v="151.77000000000001"/>
    <n v="899"/>
    <x v="806"/>
    <x v="1"/>
    <x v="3"/>
    <x v="0"/>
    <x v="12"/>
    <s v="Small Box"/>
    <x v="618"/>
    <n v="0.38"/>
    <x v="0"/>
    <x v="23"/>
    <x v="569"/>
    <n v="16602"/>
  </r>
  <r>
    <n v="19312"/>
    <n v="86264"/>
    <x v="198"/>
    <d v="2020-07-29T00:00:00"/>
    <s v="Not Specified"/>
    <n v="7.0000000000000007E-2"/>
    <n v="2.04"/>
    <n v="37.31"/>
    <n v="37.31"/>
    <s v=" "/>
    <n v="5.18"/>
    <n v="11"/>
    <n v="57.13"/>
    <n v="899"/>
    <x v="806"/>
    <x v="0"/>
    <x v="3"/>
    <x v="0"/>
    <x v="3"/>
    <s v="Wrap Bag"/>
    <x v="669"/>
    <n v="0.36"/>
    <x v="0"/>
    <x v="23"/>
    <x v="569"/>
    <n v="16602"/>
  </r>
  <r>
    <n v="20637"/>
    <n v="90353"/>
    <x v="198"/>
    <d v="2020-07-28T00:00:00"/>
    <s v="Critical"/>
    <n v="0.03"/>
    <n v="4.9800000000000004"/>
    <n v="-18.190000000000001"/>
    <s v=" "/>
    <n v="-4.17"/>
    <n v="11.97"/>
    <n v="6"/>
    <n v="73.180000000000007"/>
    <n v="483"/>
    <x v="807"/>
    <x v="1"/>
    <x v="2"/>
    <x v="0"/>
    <x v="13"/>
    <s v="Small Box"/>
    <x v="671"/>
    <n v="0.57999999999999996"/>
    <x v="2"/>
    <x v="14"/>
    <x v="604"/>
    <n v="60543"/>
  </r>
  <r>
    <n v="20980"/>
    <n v="89465"/>
    <x v="198"/>
    <d v="2020-07-29T00:00:00"/>
    <s v="Medium"/>
    <n v="0.08"/>
    <n v="0.96"/>
    <n v="-1.18"/>
    <s v=" "/>
    <s v=" "/>
    <n v="2.94"/>
    <n v="9"/>
    <n v="25.35"/>
    <n v="2178"/>
    <x v="808"/>
    <x v="1"/>
    <x v="3"/>
    <x v="0"/>
    <x v="4"/>
    <s v="Wrap Bag"/>
    <x v="176"/>
    <n v="0.57999999999999996"/>
    <x v="0"/>
    <x v="29"/>
    <x v="605"/>
    <n v="1610"/>
  </r>
  <r>
    <n v="24319"/>
    <n v="86693"/>
    <x v="198"/>
    <d v="2020-07-28T00:00:00"/>
    <s v="Not Specified"/>
    <n v="0.02"/>
    <n v="4.08"/>
    <n v="-37.39"/>
    <s v=" "/>
    <s v=" "/>
    <n v="1.74"/>
    <n v="5"/>
    <n v="10.23"/>
    <n v="129"/>
    <x v="809"/>
    <x v="1"/>
    <x v="3"/>
    <x v="1"/>
    <x v="7"/>
    <s v="Small Pack"/>
    <x v="144"/>
    <n v="0.53"/>
    <x v="2"/>
    <x v="14"/>
    <x v="606"/>
    <n v="62002"/>
  </r>
  <r>
    <n v="25440"/>
    <n v="89278"/>
    <x v="198"/>
    <d v="2020-08-01T00:00:00"/>
    <s v="Low"/>
    <n v="0.1"/>
    <n v="0.5"/>
    <n v="-464.28200000000004"/>
    <s v=" "/>
    <n v="-14.312900000000003"/>
    <n v="6.3"/>
    <n v="12"/>
    <n v="68.72"/>
    <n v="2254"/>
    <x v="810"/>
    <x v="1"/>
    <x v="2"/>
    <x v="0"/>
    <x v="12"/>
    <s v="Small Box"/>
    <x v="421"/>
    <n v="0.39"/>
    <x v="3"/>
    <x v="25"/>
    <x v="255"/>
    <n v="42003"/>
  </r>
  <r>
    <n v="21458"/>
    <n v="89836"/>
    <x v="199"/>
    <d v="2020-07-30T00:00:00"/>
    <s v="Critical"/>
    <n v="0.01"/>
    <n v="4.5"/>
    <n v="527.87759999999992"/>
    <n v="527.87759999999992"/>
    <n v="-1820.84"/>
    <n v="60.97"/>
    <n v="12"/>
    <n v="765.04"/>
    <n v="3269"/>
    <x v="811"/>
    <x v="0"/>
    <x v="2"/>
    <x v="0"/>
    <x v="13"/>
    <s v="Small Box"/>
    <x v="535"/>
    <n v="0.56000000000000005"/>
    <x v="0"/>
    <x v="30"/>
    <x v="607"/>
    <n v="7060"/>
  </r>
  <r>
    <n v="21459"/>
    <n v="89836"/>
    <x v="199"/>
    <d v="2020-07-29T00:00:00"/>
    <s v="Critical"/>
    <n v="0"/>
    <n v="70.2"/>
    <n v="-1764.29"/>
    <s v=" "/>
    <s v=" "/>
    <n v="122.99"/>
    <n v="14"/>
    <n v="1794.88"/>
    <n v="3266"/>
    <x v="744"/>
    <x v="2"/>
    <x v="2"/>
    <x v="1"/>
    <x v="2"/>
    <s v="Jumbo Drum"/>
    <x v="173"/>
    <n v="0.74"/>
    <x v="0"/>
    <x v="21"/>
    <x v="96"/>
    <n v="4073"/>
  </r>
  <r>
    <n v="22117"/>
    <n v="88425"/>
    <x v="199"/>
    <d v="2020-07-30T00:00:00"/>
    <s v="Critical"/>
    <n v="7.0000000000000007E-2"/>
    <n v="8.73"/>
    <n v="-6923.5991999999997"/>
    <s v=" "/>
    <s v=" "/>
    <n v="3502.14"/>
    <n v="1"/>
    <n v="3267.55"/>
    <n v="53"/>
    <x v="812"/>
    <x v="2"/>
    <x v="2"/>
    <x v="2"/>
    <x v="6"/>
    <s v="Jumbo Box"/>
    <x v="672"/>
    <n v="0.56999999999999995"/>
    <x v="1"/>
    <x v="4"/>
    <x v="608"/>
    <n v="98052"/>
  </r>
  <r>
    <n v="4556"/>
    <n v="32420"/>
    <x v="200"/>
    <d v="2020-07-31T00:00:00"/>
    <s v="Medium"/>
    <n v="7.0000000000000007E-2"/>
    <n v="5.14"/>
    <n v="-168.72"/>
    <s v=" "/>
    <s v=" "/>
    <n v="5.0199999999999996"/>
    <n v="42"/>
    <n v="210.1"/>
    <n v="699"/>
    <x v="813"/>
    <x v="1"/>
    <x v="1"/>
    <x v="2"/>
    <x v="5"/>
    <s v="Small Pack"/>
    <x v="62"/>
    <n v="0.79"/>
    <x v="1"/>
    <x v="1"/>
    <x v="1"/>
    <n v="90041"/>
  </r>
  <r>
    <n v="4557"/>
    <n v="32420"/>
    <x v="200"/>
    <d v="2020-07-31T00:00:00"/>
    <s v="Medium"/>
    <n v="7.0000000000000007E-2"/>
    <n v="57"/>
    <n v="-439.62"/>
    <s v=" "/>
    <s v=" "/>
    <n v="280.98"/>
    <n v="23"/>
    <n v="6499.87"/>
    <n v="699"/>
    <x v="3"/>
    <x v="2"/>
    <x v="1"/>
    <x v="1"/>
    <x v="2"/>
    <s v="Jumbo Drum"/>
    <x v="277"/>
    <n v="0.78"/>
    <x v="1"/>
    <x v="1"/>
    <x v="1"/>
    <n v="90041"/>
  </r>
  <r>
    <n v="19171"/>
    <n v="86612"/>
    <x v="200"/>
    <d v="2020-08-01T00:00:00"/>
    <s v="Critical"/>
    <n v="0.1"/>
    <n v="6.28"/>
    <n v="-69.873999999999995"/>
    <s v=" "/>
    <s v=" "/>
    <n v="7.45"/>
    <n v="8"/>
    <n v="59.4"/>
    <n v="2265"/>
    <x v="814"/>
    <x v="1"/>
    <x v="2"/>
    <x v="0"/>
    <x v="1"/>
    <s v="Small Box"/>
    <x v="673"/>
    <n v="0.4"/>
    <x v="2"/>
    <x v="26"/>
    <x v="609"/>
    <n v="64130"/>
  </r>
  <r>
    <n v="19172"/>
    <n v="86612"/>
    <x v="200"/>
    <d v="2020-07-31T00:00:00"/>
    <s v="Critical"/>
    <n v="0.01"/>
    <n v="7.86"/>
    <n v="-135.74"/>
    <s v=" "/>
    <n v="-60.79"/>
    <n v="6.48"/>
    <n v="10"/>
    <n v="66.459999999999994"/>
    <n v="2265"/>
    <x v="803"/>
    <x v="1"/>
    <x v="2"/>
    <x v="0"/>
    <x v="3"/>
    <s v="Small Box"/>
    <x v="565"/>
    <n v="0.37"/>
    <x v="2"/>
    <x v="26"/>
    <x v="609"/>
    <n v="64130"/>
  </r>
  <r>
    <n v="21945"/>
    <n v="89077"/>
    <x v="201"/>
    <d v="2020-08-03T00:00:00"/>
    <s v="Low"/>
    <n v="0.02"/>
    <n v="13.18"/>
    <n v="-76.992500000000007"/>
    <s v=" "/>
    <n v="-15.703199999999999"/>
    <n v="15.99"/>
    <n v="7"/>
    <n v="123.03"/>
    <n v="1442"/>
    <x v="485"/>
    <x v="0"/>
    <x v="2"/>
    <x v="0"/>
    <x v="1"/>
    <s v="Small Box"/>
    <x v="47"/>
    <n v="0.37"/>
    <x v="2"/>
    <x v="26"/>
    <x v="242"/>
    <n v="65807"/>
  </r>
  <r>
    <n v="21946"/>
    <n v="89077"/>
    <x v="201"/>
    <d v="2020-07-30T00:00:00"/>
    <s v="Low"/>
    <n v="0.09"/>
    <n v="6.77"/>
    <n v="297.96959999999996"/>
    <n v="297.96959999999996"/>
    <s v=" "/>
    <n v="46.94"/>
    <n v="10"/>
    <n v="431.84"/>
    <n v="1442"/>
    <x v="485"/>
    <x v="0"/>
    <x v="2"/>
    <x v="1"/>
    <x v="7"/>
    <s v="Small Box"/>
    <x v="674"/>
    <n v="0.44"/>
    <x v="2"/>
    <x v="26"/>
    <x v="242"/>
    <n v="65807"/>
  </r>
  <r>
    <n v="24132"/>
    <n v="90909"/>
    <x v="201"/>
    <d v="2020-07-31T00:00:00"/>
    <s v="High"/>
    <n v="0.05"/>
    <n v="1.57"/>
    <n v="-33.340000000000003"/>
    <s v=" "/>
    <n v="-32.479999999999997"/>
    <n v="1.68"/>
    <n v="11"/>
    <n v="18.75"/>
    <n v="550"/>
    <x v="815"/>
    <x v="1"/>
    <x v="2"/>
    <x v="0"/>
    <x v="4"/>
    <s v="Wrap Bag"/>
    <x v="108"/>
    <n v="0.59"/>
    <x v="2"/>
    <x v="10"/>
    <x v="610"/>
    <n v="78155"/>
  </r>
  <r>
    <n v="24133"/>
    <n v="90909"/>
    <x v="201"/>
    <d v="2020-08-01T00:00:00"/>
    <s v="High"/>
    <n v="0.1"/>
    <n v="69.64"/>
    <n v="-201.27599999999998"/>
    <s v=" "/>
    <s v=" "/>
    <n v="218.75"/>
    <n v="1"/>
    <n v="188.51"/>
    <n v="550"/>
    <x v="816"/>
    <x v="2"/>
    <x v="2"/>
    <x v="1"/>
    <x v="9"/>
    <s v="Jumbo Box"/>
    <x v="170"/>
    <n v="0.77"/>
    <x v="2"/>
    <x v="10"/>
    <x v="610"/>
    <n v="78155"/>
  </r>
  <r>
    <n v="24134"/>
    <n v="90909"/>
    <x v="201"/>
    <d v="2020-08-01T00:00:00"/>
    <s v="High"/>
    <n v="0"/>
    <n v="1.97"/>
    <n v="21.514199999999999"/>
    <n v="21.514199999999999"/>
    <s v=" "/>
    <n v="15.04"/>
    <n v="2"/>
    <n v="31.18"/>
    <n v="551"/>
    <x v="817"/>
    <x v="1"/>
    <x v="2"/>
    <x v="0"/>
    <x v="3"/>
    <s v="Wrap Bag"/>
    <x v="6"/>
    <n v="0.39"/>
    <x v="2"/>
    <x v="10"/>
    <x v="611"/>
    <n v="75090"/>
  </r>
  <r>
    <n v="20592"/>
    <n v="86075"/>
    <x v="202"/>
    <d v="2020-08-02T00:00:00"/>
    <s v="Medium"/>
    <n v="0.03"/>
    <n v="12.65"/>
    <n v="790.46399999999983"/>
    <n v="790.46399999999983"/>
    <n v="-159.32"/>
    <n v="128.24"/>
    <n v="9"/>
    <n v="1145.5999999999999"/>
    <n v="1237"/>
    <x v="818"/>
    <x v="1"/>
    <x v="2"/>
    <x v="1"/>
    <x v="2"/>
    <s v="Medium Box"/>
    <x v="483"/>
    <m/>
    <x v="2"/>
    <x v="10"/>
    <x v="612"/>
    <n v="75007"/>
  </r>
  <r>
    <n v="20593"/>
    <n v="86075"/>
    <x v="202"/>
    <d v="2020-08-02T00:00:00"/>
    <s v="Medium"/>
    <n v="0.01"/>
    <n v="30"/>
    <n v="788.79"/>
    <n v="788.79"/>
    <n v="-1535.4864000000002"/>
    <n v="160.97999999999999"/>
    <n v="10"/>
    <n v="1634.67"/>
    <n v="1238"/>
    <x v="818"/>
    <x v="2"/>
    <x v="2"/>
    <x v="1"/>
    <x v="2"/>
    <s v="Jumbo Drum"/>
    <x v="167"/>
    <n v="0.62"/>
    <x v="2"/>
    <x v="10"/>
    <x v="613"/>
    <n v="75104"/>
  </r>
  <r>
    <n v="22095"/>
    <n v="87162"/>
    <x v="202"/>
    <d v="2020-08-04T00:00:00"/>
    <s v="Low"/>
    <n v="0.09"/>
    <n v="6.05"/>
    <n v="-37.789000000000001"/>
    <s v=" "/>
    <n v="-99.95"/>
    <n v="2.16"/>
    <n v="2"/>
    <n v="5.48"/>
    <n v="2781"/>
    <x v="513"/>
    <x v="1"/>
    <x v="1"/>
    <x v="0"/>
    <x v="1"/>
    <s v="Small Box"/>
    <x v="177"/>
    <n v="0.37"/>
    <x v="1"/>
    <x v="5"/>
    <x v="614"/>
    <n v="97071"/>
  </r>
  <r>
    <n v="22096"/>
    <n v="87162"/>
    <x v="202"/>
    <d v="2020-08-07T00:00:00"/>
    <s v="Low"/>
    <n v="0.03"/>
    <n v="55.3"/>
    <n v="5658.9176999999991"/>
    <n v="5658.9176999999991"/>
    <s v=" "/>
    <n v="808.49"/>
    <n v="11"/>
    <n v="8201.33"/>
    <n v="2781"/>
    <x v="819"/>
    <x v="2"/>
    <x v="1"/>
    <x v="2"/>
    <x v="6"/>
    <s v="Jumbo Drum"/>
    <x v="675"/>
    <n v="0.4"/>
    <x v="1"/>
    <x v="5"/>
    <x v="614"/>
    <n v="97071"/>
  </r>
  <r>
    <n v="22097"/>
    <n v="87162"/>
    <x v="202"/>
    <d v="2020-08-07T00:00:00"/>
    <s v="Low"/>
    <n v="0"/>
    <n v="8.19"/>
    <n v="-43.26"/>
    <s v=" "/>
    <n v="-380.2"/>
    <n v="6.48"/>
    <n v="3"/>
    <n v="22.67"/>
    <n v="2781"/>
    <x v="820"/>
    <x v="1"/>
    <x v="1"/>
    <x v="0"/>
    <x v="3"/>
    <s v="Small Box"/>
    <x v="214"/>
    <n v="0.37"/>
    <x v="1"/>
    <x v="5"/>
    <x v="614"/>
    <n v="97071"/>
  </r>
  <r>
    <n v="22784"/>
    <n v="88151"/>
    <x v="202"/>
    <d v="2020-08-01T00:00:00"/>
    <s v="Critical"/>
    <n v="0.03"/>
    <n v="27.75"/>
    <n v="11.650950000000002"/>
    <n v="11.650950000000002"/>
    <s v=" "/>
    <n v="15.23"/>
    <n v="7"/>
    <n v="111.86"/>
    <n v="343"/>
    <x v="821"/>
    <x v="2"/>
    <x v="2"/>
    <x v="1"/>
    <x v="9"/>
    <s v="Jumbo Box"/>
    <x v="676"/>
    <n v="0.76"/>
    <x v="0"/>
    <x v="21"/>
    <x v="317"/>
    <n v="4401"/>
  </r>
  <r>
    <n v="20007"/>
    <n v="90059"/>
    <x v="203"/>
    <d v="2020-08-02T00:00:00"/>
    <s v="Critical"/>
    <n v="0.03"/>
    <n v="5.19"/>
    <n v="-29.092700000000001"/>
    <s v=" "/>
    <s v=" "/>
    <n v="6.37"/>
    <n v="14"/>
    <n v="89.79"/>
    <n v="510"/>
    <x v="822"/>
    <x v="1"/>
    <x v="2"/>
    <x v="0"/>
    <x v="1"/>
    <s v="Small Box"/>
    <x v="205"/>
    <n v="0.38"/>
    <x v="1"/>
    <x v="1"/>
    <x v="60"/>
    <n v="95336"/>
  </r>
  <r>
    <n v="20498"/>
    <n v="88555"/>
    <x v="203"/>
    <d v="2020-08-01T00:00:00"/>
    <s v="Not Specified"/>
    <n v="0.03"/>
    <n v="1.99"/>
    <n v="976.2672"/>
    <n v="976.2672"/>
    <s v=" "/>
    <n v="60.98"/>
    <n v="23"/>
    <n v="1414.88"/>
    <n v="2071"/>
    <x v="823"/>
    <x v="1"/>
    <x v="2"/>
    <x v="2"/>
    <x v="5"/>
    <s v="Small Pack"/>
    <x v="677"/>
    <n v="0.5"/>
    <x v="2"/>
    <x v="27"/>
    <x v="615"/>
    <n v="48336"/>
  </r>
  <r>
    <n v="20499"/>
    <n v="88555"/>
    <x v="203"/>
    <d v="2020-08-02T00:00:00"/>
    <s v="Not Specified"/>
    <n v="0.04"/>
    <n v="0.99"/>
    <n v="23.204699999999999"/>
    <n v="23.204699999999999"/>
    <n v="-106.8"/>
    <n v="3.08"/>
    <n v="11"/>
    <n v="33.630000000000003"/>
    <n v="2071"/>
    <x v="823"/>
    <x v="1"/>
    <x v="2"/>
    <x v="0"/>
    <x v="12"/>
    <s v="Small Box"/>
    <x v="585"/>
    <n v="0.37"/>
    <x v="2"/>
    <x v="27"/>
    <x v="615"/>
    <n v="48336"/>
  </r>
  <r>
    <n v="20500"/>
    <n v="88555"/>
    <x v="203"/>
    <d v="2020-08-03T00:00:00"/>
    <s v="Not Specified"/>
    <n v="0"/>
    <n v="1.79"/>
    <n v="167.46299999999997"/>
    <n v="167.46299999999997"/>
    <n v="-2.23"/>
    <n v="10.31"/>
    <n v="23"/>
    <n v="242.7"/>
    <n v="2072"/>
    <x v="823"/>
    <x v="1"/>
    <x v="2"/>
    <x v="0"/>
    <x v="3"/>
    <s v="Wrap Bag"/>
    <x v="678"/>
    <n v="0.38"/>
    <x v="2"/>
    <x v="27"/>
    <x v="616"/>
    <n v="48505"/>
  </r>
  <r>
    <n v="21762"/>
    <n v="90415"/>
    <x v="203"/>
    <d v="2020-08-05T00:00:00"/>
    <s v="Low"/>
    <n v="0.05"/>
    <n v="110.2"/>
    <n v="-213.40280000000001"/>
    <s v=" "/>
    <n v="-33.894000000000005"/>
    <n v="424.21"/>
    <n v="12"/>
    <n v="4935.22"/>
    <n v="1949"/>
    <x v="824"/>
    <x v="2"/>
    <x v="3"/>
    <x v="1"/>
    <x v="9"/>
    <s v="Jumbo Box"/>
    <x v="679"/>
    <n v="0.67"/>
    <x v="1"/>
    <x v="45"/>
    <x v="246"/>
    <n v="59715"/>
  </r>
  <r>
    <n v="3406"/>
    <n v="24294"/>
    <x v="204"/>
    <d v="2020-08-03T00:00:00"/>
    <s v="Not Specified"/>
    <n v="0.03"/>
    <n v="15.59"/>
    <n v="1951.3"/>
    <n v="1951.3"/>
    <s v=" "/>
    <n v="200.97"/>
    <n v="43"/>
    <n v="8717.75"/>
    <n v="3196"/>
    <x v="323"/>
    <x v="2"/>
    <x v="0"/>
    <x v="2"/>
    <x v="6"/>
    <s v="Jumbo Drum"/>
    <x v="680"/>
    <n v="0.36"/>
    <x v="1"/>
    <x v="1"/>
    <x v="197"/>
    <n v="94109"/>
  </r>
  <r>
    <n v="6406"/>
    <n v="45539"/>
    <x v="204"/>
    <d v="2020-08-04T00:00:00"/>
    <s v="Not Specified"/>
    <n v="0.02"/>
    <n v="1.99"/>
    <n v="69.61"/>
    <n v="69.61"/>
    <n v="-6.202"/>
    <n v="16.48"/>
    <n v="27"/>
    <n v="484.56"/>
    <n v="1413"/>
    <x v="825"/>
    <x v="0"/>
    <x v="2"/>
    <x v="2"/>
    <x v="5"/>
    <s v="Small Pack"/>
    <x v="109"/>
    <n v="0.42"/>
    <x v="0"/>
    <x v="29"/>
    <x v="185"/>
    <n v="2113"/>
  </r>
  <r>
    <n v="7628"/>
    <n v="54567"/>
    <x v="204"/>
    <d v="2020-08-04T00:00:00"/>
    <s v="Medium"/>
    <n v="0.09"/>
    <n v="5.41"/>
    <n v="-61.59"/>
    <s v=" "/>
    <n v="-169.232"/>
    <n v="6.28"/>
    <n v="56"/>
    <n v="355.4"/>
    <n v="2498"/>
    <x v="74"/>
    <x v="1"/>
    <x v="3"/>
    <x v="1"/>
    <x v="7"/>
    <s v="Small Box"/>
    <x v="681"/>
    <n v="0.53"/>
    <x v="1"/>
    <x v="1"/>
    <x v="132"/>
    <n v="92024"/>
  </r>
  <r>
    <n v="21406"/>
    <n v="90850"/>
    <x v="204"/>
    <d v="2020-08-03T00:00:00"/>
    <s v="Not Specified"/>
    <n v="0.03"/>
    <n v="15.59"/>
    <n v="1538.7827999999997"/>
    <n v="1538.7827999999997"/>
    <n v="-57.083120000000008"/>
    <n v="200.97"/>
    <n v="11"/>
    <n v="2230.12"/>
    <n v="3197"/>
    <x v="826"/>
    <x v="2"/>
    <x v="0"/>
    <x v="2"/>
    <x v="6"/>
    <s v="Jumbo Drum"/>
    <x v="680"/>
    <n v="0.36"/>
    <x v="2"/>
    <x v="14"/>
    <x v="617"/>
    <n v="60062"/>
  </r>
  <r>
    <n v="23583"/>
    <n v="86529"/>
    <x v="204"/>
    <d v="2020-08-03T00:00:00"/>
    <s v="Critical"/>
    <n v="0"/>
    <n v="1.49"/>
    <n v="180.23489999999998"/>
    <n v="180.23489999999998"/>
    <s v=" "/>
    <n v="12.97"/>
    <n v="19"/>
    <n v="261.20999999999998"/>
    <n v="2555"/>
    <x v="827"/>
    <x v="1"/>
    <x v="0"/>
    <x v="0"/>
    <x v="1"/>
    <s v="Small Box"/>
    <x v="184"/>
    <n v="0.35"/>
    <x v="2"/>
    <x v="22"/>
    <x v="41"/>
    <n v="53711"/>
  </r>
  <r>
    <n v="23584"/>
    <n v="86529"/>
    <x v="204"/>
    <d v="2020-08-02T00:00:00"/>
    <s v="Critical"/>
    <n v="0.06"/>
    <n v="0.5"/>
    <n v="29.525099999999998"/>
    <n v="29.525099999999998"/>
    <n v="-3.2736000000000001"/>
    <n v="4.91"/>
    <n v="9"/>
    <n v="42.79"/>
    <n v="2555"/>
    <x v="828"/>
    <x v="1"/>
    <x v="0"/>
    <x v="0"/>
    <x v="12"/>
    <s v="Small Box"/>
    <x v="126"/>
    <n v="0.36"/>
    <x v="2"/>
    <x v="22"/>
    <x v="41"/>
    <n v="53711"/>
  </r>
  <r>
    <n v="24407"/>
    <n v="87087"/>
    <x v="204"/>
    <d v="2020-08-04T00:00:00"/>
    <s v="Not Specified"/>
    <n v="0.08"/>
    <n v="0.85"/>
    <n v="20.453600000000002"/>
    <n v="20.453600000000002"/>
    <n v="-160.83760000000001"/>
    <n v="3.38"/>
    <n v="12"/>
    <n v="38.81"/>
    <n v="1412"/>
    <x v="445"/>
    <x v="1"/>
    <x v="2"/>
    <x v="0"/>
    <x v="4"/>
    <s v="Wrap Bag"/>
    <x v="453"/>
    <n v="0.48"/>
    <x v="1"/>
    <x v="1"/>
    <x v="618"/>
    <n v="94043"/>
  </r>
  <r>
    <n v="25628"/>
    <n v="88320"/>
    <x v="204"/>
    <d v="2020-08-04T00:00:00"/>
    <s v="Medium"/>
    <n v="0.09"/>
    <n v="5.41"/>
    <n v="-32.026800000000001"/>
    <s v=" "/>
    <n v="-90.140699999999995"/>
    <n v="6.28"/>
    <n v="14"/>
    <n v="88.85"/>
    <n v="2500"/>
    <x v="829"/>
    <x v="1"/>
    <x v="3"/>
    <x v="1"/>
    <x v="7"/>
    <s v="Small Box"/>
    <x v="681"/>
    <n v="0.53"/>
    <x v="2"/>
    <x v="14"/>
    <x v="619"/>
    <n v="60102"/>
  </r>
  <r>
    <n v="23495"/>
    <n v="91416"/>
    <x v="205"/>
    <d v="2020-08-05T00:00:00"/>
    <s v="Low"/>
    <n v="0"/>
    <n v="30"/>
    <n v="9.2040000000000006"/>
    <n v="9.2040000000000006"/>
    <s v=" "/>
    <n v="180.98"/>
    <n v="11"/>
    <n v="2084.16"/>
    <n v="2486"/>
    <x v="830"/>
    <x v="2"/>
    <x v="3"/>
    <x v="1"/>
    <x v="2"/>
    <s v="Jumbo Drum"/>
    <x v="682"/>
    <n v="0.69"/>
    <x v="3"/>
    <x v="20"/>
    <x v="156"/>
    <n v="30458"/>
  </r>
  <r>
    <n v="25904"/>
    <n v="86662"/>
    <x v="205"/>
    <d v="2020-08-05T00:00:00"/>
    <s v="Medium"/>
    <n v="0.06"/>
    <n v="2.5"/>
    <n v="402.06599999999997"/>
    <n v="402.06599999999997"/>
    <n v="-172.4"/>
    <n v="125.99"/>
    <n v="11"/>
    <n v="1173.76"/>
    <n v="3053"/>
    <x v="239"/>
    <x v="1"/>
    <x v="2"/>
    <x v="2"/>
    <x v="8"/>
    <s v="Small Box"/>
    <x v="299"/>
    <n v="0.6"/>
    <x v="3"/>
    <x v="25"/>
    <x v="620"/>
    <n v="42071"/>
  </r>
  <r>
    <n v="19618"/>
    <n v="88544"/>
    <x v="206"/>
    <d v="2020-08-05T00:00:00"/>
    <s v="Critical"/>
    <n v="0.01"/>
    <n v="8.73"/>
    <n v="-4075.9339920000002"/>
    <s v=" "/>
    <n v="-35.290399999999998"/>
    <n v="3502.14"/>
    <n v="1"/>
    <n v="3501.79"/>
    <n v="3151"/>
    <x v="831"/>
    <x v="2"/>
    <x v="2"/>
    <x v="2"/>
    <x v="6"/>
    <s v="Jumbo Box"/>
    <x v="672"/>
    <n v="0.56999999999999995"/>
    <x v="1"/>
    <x v="1"/>
    <x v="489"/>
    <n v="92277"/>
  </r>
  <r>
    <n v="19619"/>
    <n v="88544"/>
    <x v="206"/>
    <d v="2020-08-05T00:00:00"/>
    <s v="Critical"/>
    <n v="0.06"/>
    <n v="7.42"/>
    <n v="-18.558799999999998"/>
    <s v=" "/>
    <n v="-93.986199999999997"/>
    <n v="15.73"/>
    <n v="4"/>
    <n v="63.04"/>
    <n v="3151"/>
    <x v="438"/>
    <x v="1"/>
    <x v="2"/>
    <x v="0"/>
    <x v="16"/>
    <s v="Small Pack"/>
    <x v="683"/>
    <n v="0.56000000000000005"/>
    <x v="1"/>
    <x v="1"/>
    <x v="489"/>
    <n v="92277"/>
  </r>
  <r>
    <n v="19723"/>
    <n v="88164"/>
    <x v="206"/>
    <d v="2020-08-06T00:00:00"/>
    <s v="Medium"/>
    <n v="7.0000000000000007E-2"/>
    <n v="7.18"/>
    <n v="779.47230000000002"/>
    <n v="779.47230000000002"/>
    <n v="-39.74"/>
    <n v="80.98"/>
    <n v="15"/>
    <n v="1129.67"/>
    <n v="2290"/>
    <x v="389"/>
    <x v="1"/>
    <x v="2"/>
    <x v="2"/>
    <x v="5"/>
    <s v="Small Box"/>
    <x v="684"/>
    <n v="0.48"/>
    <x v="2"/>
    <x v="3"/>
    <x v="557"/>
    <n v="55433"/>
  </r>
  <r>
    <n v="20278"/>
    <n v="89941"/>
    <x v="206"/>
    <d v="2020-08-05T00:00:00"/>
    <s v="Not Specified"/>
    <n v="0.08"/>
    <n v="5.67"/>
    <n v="-53.898000000000003"/>
    <s v=" "/>
    <s v=" "/>
    <n v="5.78"/>
    <n v="19"/>
    <n v="106.57"/>
    <n v="1776"/>
    <x v="213"/>
    <x v="1"/>
    <x v="1"/>
    <x v="0"/>
    <x v="3"/>
    <s v="Small Box"/>
    <x v="652"/>
    <n v="0.36"/>
    <x v="2"/>
    <x v="39"/>
    <x v="621"/>
    <n v="47802"/>
  </r>
  <r>
    <n v="23248"/>
    <n v="91297"/>
    <x v="206"/>
    <d v="2020-08-06T00:00:00"/>
    <s v="Critical"/>
    <n v="0.1"/>
    <n v="4.5"/>
    <n v="-19.2972"/>
    <s v=" "/>
    <n v="-188.17680000000001"/>
    <n v="10.89"/>
    <n v="17"/>
    <n v="178.68"/>
    <n v="3351"/>
    <x v="832"/>
    <x v="1"/>
    <x v="3"/>
    <x v="0"/>
    <x v="13"/>
    <s v="Small Box"/>
    <x v="578"/>
    <n v="0.59"/>
    <x v="1"/>
    <x v="4"/>
    <x v="622"/>
    <n v="99301"/>
  </r>
  <r>
    <n v="26054"/>
    <n v="87511"/>
    <x v="206"/>
    <d v="2020-08-07T00:00:00"/>
    <s v="Not Specified"/>
    <n v="0.01"/>
    <n v="1.39"/>
    <n v="112.1181"/>
    <n v="112.1181"/>
    <s v=" "/>
    <n v="7.64"/>
    <n v="20"/>
    <n v="162.49"/>
    <n v="2947"/>
    <x v="833"/>
    <x v="1"/>
    <x v="1"/>
    <x v="0"/>
    <x v="14"/>
    <s v="Small Box"/>
    <x v="103"/>
    <n v="0.36"/>
    <x v="0"/>
    <x v="2"/>
    <x v="623"/>
    <n v="14043"/>
  </r>
  <r>
    <n v="2768"/>
    <n v="20007"/>
    <x v="207"/>
    <d v="2020-08-06T00:00:00"/>
    <s v="Not Specified"/>
    <n v="0.08"/>
    <n v="1.57"/>
    <n v="-46.25"/>
    <s v=" "/>
    <n v="-127.3"/>
    <n v="1.68"/>
    <n v="88"/>
    <n v="148.36000000000001"/>
    <n v="2498"/>
    <x v="834"/>
    <x v="1"/>
    <x v="3"/>
    <x v="0"/>
    <x v="4"/>
    <s v="Wrap Bag"/>
    <x v="108"/>
    <n v="0.59"/>
    <x v="1"/>
    <x v="1"/>
    <x v="132"/>
    <n v="92024"/>
  </r>
  <r>
    <n v="4843"/>
    <n v="34435"/>
    <x v="207"/>
    <d v="2020-08-07T00:00:00"/>
    <s v="Low"/>
    <n v="0.01"/>
    <n v="2.89"/>
    <n v="40.92"/>
    <n v="40.92"/>
    <n v="-1867.97"/>
    <n v="10.48"/>
    <n v="76"/>
    <n v="809.51"/>
    <n v="1821"/>
    <x v="835"/>
    <x v="1"/>
    <x v="1"/>
    <x v="0"/>
    <x v="4"/>
    <s v="Small Pack"/>
    <x v="582"/>
    <n v="0.6"/>
    <x v="0"/>
    <x v="2"/>
    <x v="2"/>
    <n v="10177"/>
  </r>
  <r>
    <n v="18696"/>
    <n v="86629"/>
    <x v="207"/>
    <d v="2020-08-06T00:00:00"/>
    <s v="Medium"/>
    <n v="0.08"/>
    <n v="42.52"/>
    <n v="3031.9724000000001"/>
    <n v="3031.9724000000001"/>
    <n v="-43.18"/>
    <n v="400.98"/>
    <n v="20"/>
    <n v="7840.04"/>
    <n v="2094"/>
    <x v="836"/>
    <x v="2"/>
    <x v="2"/>
    <x v="1"/>
    <x v="9"/>
    <s v="Jumbo Box"/>
    <x v="685"/>
    <n v="0.71"/>
    <x v="1"/>
    <x v="1"/>
    <x v="624"/>
    <n v="95928"/>
  </r>
  <r>
    <n v="21260"/>
    <n v="85950"/>
    <x v="207"/>
    <d v="2020-08-07T00:00:00"/>
    <s v="Medium"/>
    <n v="0.04"/>
    <n v="5.79"/>
    <n v="-36.030800000000006"/>
    <s v=" "/>
    <s v=" "/>
    <n v="5.98"/>
    <n v="14"/>
    <n v="86.12"/>
    <n v="2282"/>
    <x v="704"/>
    <x v="1"/>
    <x v="0"/>
    <x v="0"/>
    <x v="3"/>
    <s v="Small Box"/>
    <x v="78"/>
    <n v="0.36"/>
    <x v="2"/>
    <x v="22"/>
    <x v="625"/>
    <n v="53713"/>
  </r>
  <r>
    <n v="21579"/>
    <n v="86768"/>
    <x v="207"/>
    <d v="2020-08-06T00:00:00"/>
    <s v="Not Specified"/>
    <n v="0.06"/>
    <n v="35"/>
    <n v="-139.28720000000001"/>
    <s v=" "/>
    <s v=" "/>
    <n v="64.650000000000006"/>
    <n v="4"/>
    <n v="277.60000000000002"/>
    <n v="1117"/>
    <x v="794"/>
    <x v="1"/>
    <x v="0"/>
    <x v="0"/>
    <x v="0"/>
    <s v="Large Box"/>
    <x v="543"/>
    <n v="0.8"/>
    <x v="1"/>
    <x v="41"/>
    <x v="626"/>
    <n v="85705"/>
  </r>
  <r>
    <n v="22407"/>
    <n v="90905"/>
    <x v="207"/>
    <d v="2020-08-09T00:00:00"/>
    <s v="Low"/>
    <n v="0.09"/>
    <n v="2.5"/>
    <n v="1258.7876999999999"/>
    <n v="1258.7876999999999"/>
    <s v=" "/>
    <n v="125.99"/>
    <n v="18"/>
    <n v="1824.33"/>
    <n v="1427"/>
    <x v="177"/>
    <x v="1"/>
    <x v="0"/>
    <x v="2"/>
    <x v="8"/>
    <s v="Small Box"/>
    <x v="299"/>
    <n v="0.6"/>
    <x v="2"/>
    <x v="27"/>
    <x v="312"/>
    <n v="48708"/>
  </r>
  <r>
    <n v="22646"/>
    <n v="87258"/>
    <x v="207"/>
    <d v="2020-08-06T00:00:00"/>
    <s v="Medium"/>
    <n v="0"/>
    <n v="12.9"/>
    <n v="93.846800000000002"/>
    <n v="93.846800000000002"/>
    <s v=" "/>
    <n v="37.76"/>
    <n v="12"/>
    <n v="477.2"/>
    <n v="980"/>
    <x v="837"/>
    <x v="1"/>
    <x v="2"/>
    <x v="0"/>
    <x v="0"/>
    <s v="Small Box"/>
    <x v="686"/>
    <n v="0.56999999999999995"/>
    <x v="0"/>
    <x v="37"/>
    <x v="95"/>
    <n v="5403"/>
  </r>
  <r>
    <n v="22843"/>
    <n v="85990"/>
    <x v="207"/>
    <d v="2020-08-07T00:00:00"/>
    <s v="Low"/>
    <n v="0.01"/>
    <n v="2.89"/>
    <n v="60.561599999999999"/>
    <n v="60.561599999999999"/>
    <s v=" "/>
    <n v="10.48"/>
    <n v="19"/>
    <n v="202.38"/>
    <n v="1816"/>
    <x v="838"/>
    <x v="1"/>
    <x v="1"/>
    <x v="0"/>
    <x v="4"/>
    <s v="Small Pack"/>
    <x v="582"/>
    <n v="0.6"/>
    <x v="2"/>
    <x v="27"/>
    <x v="259"/>
    <n v="48187"/>
  </r>
  <r>
    <n v="21596"/>
    <n v="91328"/>
    <x v="208"/>
    <d v="2020-08-07T00:00:00"/>
    <s v="High"/>
    <n v="0.02"/>
    <n v="4.93"/>
    <n v="-56.445999999999998"/>
    <s v=" "/>
    <s v=" "/>
    <n v="4.8899999999999997"/>
    <n v="14"/>
    <n v="74.010000000000005"/>
    <n v="1533"/>
    <x v="839"/>
    <x v="1"/>
    <x v="2"/>
    <x v="2"/>
    <x v="5"/>
    <s v="Small Pack"/>
    <x v="490"/>
    <n v="0.66"/>
    <x v="2"/>
    <x v="26"/>
    <x v="627"/>
    <n v="63130"/>
  </r>
  <r>
    <n v="21597"/>
    <n v="91328"/>
    <x v="208"/>
    <d v="2020-08-07T00:00:00"/>
    <s v="High"/>
    <n v="7.0000000000000007E-2"/>
    <n v="2.06"/>
    <n v="33.189"/>
    <n v="33.189"/>
    <s v=" "/>
    <n v="10.06"/>
    <n v="5"/>
    <n v="48.1"/>
    <n v="1533"/>
    <x v="839"/>
    <x v="1"/>
    <x v="2"/>
    <x v="0"/>
    <x v="3"/>
    <s v="Wrap Bag"/>
    <x v="616"/>
    <n v="0.39"/>
    <x v="2"/>
    <x v="26"/>
    <x v="627"/>
    <n v="63130"/>
  </r>
  <r>
    <n v="23562"/>
    <n v="88634"/>
    <x v="208"/>
    <d v="2020-08-07T00:00:00"/>
    <s v="Critical"/>
    <n v="7.0000000000000007E-2"/>
    <n v="5.04"/>
    <n v="-76.424400000000006"/>
    <s v=" "/>
    <n v="-62.164399999999986"/>
    <n v="4.13"/>
    <n v="20"/>
    <n v="79.06"/>
    <n v="1020"/>
    <x v="177"/>
    <x v="1"/>
    <x v="3"/>
    <x v="0"/>
    <x v="1"/>
    <s v="Small Box"/>
    <x v="300"/>
    <n v="0.38"/>
    <x v="2"/>
    <x v="38"/>
    <x v="236"/>
    <n v="66762"/>
  </r>
  <r>
    <n v="23563"/>
    <n v="88634"/>
    <x v="208"/>
    <d v="2020-08-08T00:00:00"/>
    <s v="Critical"/>
    <n v="0"/>
    <n v="2.5"/>
    <n v="8.7319999999999993"/>
    <n v="8.7319999999999993"/>
    <s v=" "/>
    <n v="4.4800000000000004"/>
    <n v="14"/>
    <n v="65.14"/>
    <n v="1020"/>
    <x v="364"/>
    <x v="1"/>
    <x v="3"/>
    <x v="0"/>
    <x v="14"/>
    <s v="Small Box"/>
    <x v="594"/>
    <n v="0.37"/>
    <x v="2"/>
    <x v="38"/>
    <x v="236"/>
    <n v="66762"/>
  </r>
  <r>
    <n v="23963"/>
    <n v="89572"/>
    <x v="208"/>
    <d v="2020-08-08T00:00:00"/>
    <s v="Low"/>
    <n v="0.01"/>
    <n v="6.32"/>
    <n v="711.24479999999994"/>
    <n v="711.24479999999994"/>
    <n v="-46.857999999999997"/>
    <n v="20.48"/>
    <n v="18"/>
    <n v="375.03"/>
    <n v="2270"/>
    <x v="645"/>
    <x v="1"/>
    <x v="3"/>
    <x v="0"/>
    <x v="13"/>
    <s v="Small Box"/>
    <x v="508"/>
    <n v="0.57999999999999996"/>
    <x v="3"/>
    <x v="15"/>
    <x v="628"/>
    <n v="29662"/>
  </r>
  <r>
    <n v="23964"/>
    <n v="89572"/>
    <x v="208"/>
    <d v="2020-08-11T00:00:00"/>
    <s v="Low"/>
    <n v="0.09"/>
    <n v="2.58"/>
    <n v="-1084.8469632000001"/>
    <s v=" "/>
    <n v="-229.95"/>
    <n v="1.86"/>
    <n v="12"/>
    <n v="22.11"/>
    <n v="2270"/>
    <x v="840"/>
    <x v="1"/>
    <x v="3"/>
    <x v="0"/>
    <x v="15"/>
    <s v="Wrap Bag"/>
    <x v="653"/>
    <n v="0.82"/>
    <x v="3"/>
    <x v="15"/>
    <x v="628"/>
    <n v="29662"/>
  </r>
  <r>
    <n v="23965"/>
    <n v="89572"/>
    <x v="208"/>
    <d v="2020-08-11T00:00:00"/>
    <s v="Low"/>
    <n v="0.08"/>
    <n v="2.5"/>
    <n v="-156.77199999999999"/>
    <s v=" "/>
    <s v=" "/>
    <n v="205.99"/>
    <n v="17"/>
    <n v="2875.35"/>
    <n v="2270"/>
    <x v="200"/>
    <x v="1"/>
    <x v="3"/>
    <x v="2"/>
    <x v="8"/>
    <s v="Small Box"/>
    <x v="152"/>
    <n v="0.59"/>
    <x v="3"/>
    <x v="15"/>
    <x v="628"/>
    <n v="29662"/>
  </r>
  <r>
    <n v="24348"/>
    <n v="91583"/>
    <x v="208"/>
    <d v="2020-08-07T00:00:00"/>
    <s v="High"/>
    <n v="0.01"/>
    <n v="8.59"/>
    <n v="196.52328"/>
    <n v="196.52328"/>
    <s v=" "/>
    <n v="28.99"/>
    <n v="21"/>
    <n v="556.61"/>
    <n v="2135"/>
    <x v="487"/>
    <x v="1"/>
    <x v="0"/>
    <x v="2"/>
    <x v="8"/>
    <s v="Medium Box"/>
    <x v="318"/>
    <n v="0.56000000000000005"/>
    <x v="1"/>
    <x v="36"/>
    <x v="629"/>
    <n v="88101"/>
  </r>
  <r>
    <n v="24951"/>
    <n v="87995"/>
    <x v="208"/>
    <d v="2020-08-10T00:00:00"/>
    <s v="Low"/>
    <n v="0.1"/>
    <n v="3.6"/>
    <n v="-33.2956"/>
    <s v=" "/>
    <n v="-41.564800000000005"/>
    <n v="5.68"/>
    <n v="21"/>
    <n v="118.35"/>
    <n v="1607"/>
    <x v="841"/>
    <x v="0"/>
    <x v="0"/>
    <x v="0"/>
    <x v="16"/>
    <s v="Small Pack"/>
    <x v="687"/>
    <n v="0.56000000000000005"/>
    <x v="0"/>
    <x v="2"/>
    <x v="235"/>
    <n v="11520"/>
  </r>
  <r>
    <n v="7480"/>
    <n v="53410"/>
    <x v="209"/>
    <d v="2020-08-09T00:00:00"/>
    <s v="Critical"/>
    <n v="0.08"/>
    <n v="13.32"/>
    <n v="-253.11"/>
    <s v=" "/>
    <n v="-512.87200000000007"/>
    <n v="14.81"/>
    <n v="79"/>
    <n v="1154.1199999999999"/>
    <n v="698"/>
    <x v="575"/>
    <x v="1"/>
    <x v="2"/>
    <x v="0"/>
    <x v="13"/>
    <s v="Small Box"/>
    <x v="111"/>
    <n v="0.43"/>
    <x v="1"/>
    <x v="4"/>
    <x v="6"/>
    <n v="98105"/>
  </r>
  <r>
    <n v="21402"/>
    <n v="89005"/>
    <x v="209"/>
    <d v="2020-08-07T00:00:00"/>
    <s v="Not Specified"/>
    <n v="0.08"/>
    <n v="5.92"/>
    <n v="624.40163999999993"/>
    <n v="624.40163999999993"/>
    <s v=" "/>
    <n v="65.989999999999995"/>
    <n v="22"/>
    <n v="1137.5999999999999"/>
    <n v="1026"/>
    <x v="727"/>
    <x v="1"/>
    <x v="3"/>
    <x v="2"/>
    <x v="8"/>
    <s v="Small Box"/>
    <x v="688"/>
    <n v="0.57999999999999996"/>
    <x v="0"/>
    <x v="2"/>
    <x v="630"/>
    <n v="11722"/>
  </r>
  <r>
    <n v="23474"/>
    <n v="91298"/>
    <x v="209"/>
    <d v="2020-08-09T00:00:00"/>
    <s v="High"/>
    <n v="0.06"/>
    <n v="1.56"/>
    <n v="40.6556"/>
    <n v="40.6556"/>
    <n v="-1914.808"/>
    <n v="6.7"/>
    <n v="12"/>
    <n v="79.39"/>
    <n v="3351"/>
    <x v="832"/>
    <x v="0"/>
    <x v="3"/>
    <x v="0"/>
    <x v="4"/>
    <s v="Wrap Bag"/>
    <x v="213"/>
    <n v="0.52"/>
    <x v="1"/>
    <x v="4"/>
    <x v="622"/>
    <n v="99301"/>
  </r>
  <r>
    <n v="25480"/>
    <n v="89849"/>
    <x v="209"/>
    <d v="2020-08-09T00:00:00"/>
    <s v="Critical"/>
    <n v="0.08"/>
    <n v="13.32"/>
    <n v="-131.61720000000003"/>
    <s v=" "/>
    <n v="-97.921999999999997"/>
    <n v="14.81"/>
    <n v="20"/>
    <n v="292.18"/>
    <n v="697"/>
    <x v="842"/>
    <x v="1"/>
    <x v="2"/>
    <x v="0"/>
    <x v="13"/>
    <s v="Small Box"/>
    <x v="111"/>
    <n v="0.43"/>
    <x v="2"/>
    <x v="39"/>
    <x v="310"/>
    <n v="46312"/>
  </r>
  <r>
    <n v="26032"/>
    <n v="90927"/>
    <x v="209"/>
    <d v="2020-08-08T00:00:00"/>
    <s v="High"/>
    <n v="0.1"/>
    <n v="2.99"/>
    <n v="164.08199999999999"/>
    <n v="164.08199999999999"/>
    <s v=" "/>
    <n v="41.94"/>
    <n v="6"/>
    <n v="237.8"/>
    <n v="2626"/>
    <x v="843"/>
    <x v="1"/>
    <x v="1"/>
    <x v="0"/>
    <x v="1"/>
    <s v="Small Box"/>
    <x v="689"/>
    <n v="0.35"/>
    <x v="1"/>
    <x v="1"/>
    <x v="116"/>
    <n v="94025"/>
  </r>
  <r>
    <n v="18461"/>
    <n v="88015"/>
    <x v="210"/>
    <d v="2020-08-11T00:00:00"/>
    <s v="Not Specified"/>
    <n v="0.1"/>
    <n v="8.99"/>
    <n v="-20.222799999999999"/>
    <s v=" "/>
    <n v="-143.8648"/>
    <n v="30.98"/>
    <n v="4"/>
    <n v="119.37"/>
    <n v="2619"/>
    <x v="844"/>
    <x v="1"/>
    <x v="2"/>
    <x v="0"/>
    <x v="4"/>
    <s v="Small Pack"/>
    <x v="632"/>
    <n v="0.57999999999999996"/>
    <x v="2"/>
    <x v="46"/>
    <x v="290"/>
    <n v="57103"/>
  </r>
  <r>
    <n v="20464"/>
    <n v="86966"/>
    <x v="210"/>
    <d v="2020-08-10T00:00:00"/>
    <s v="Medium"/>
    <n v="7.0000000000000007E-2"/>
    <n v="5.99"/>
    <n v="27.233999999999998"/>
    <n v="27.233999999999998"/>
    <s v=" "/>
    <n v="20.95"/>
    <n v="19"/>
    <n v="391.4"/>
    <n v="1574"/>
    <x v="705"/>
    <x v="1"/>
    <x v="1"/>
    <x v="2"/>
    <x v="5"/>
    <s v="Small Box"/>
    <x v="624"/>
    <n v="0.65"/>
    <x v="3"/>
    <x v="44"/>
    <x v="631"/>
    <n v="28314"/>
  </r>
  <r>
    <n v="23578"/>
    <n v="86724"/>
    <x v="210"/>
    <d v="2020-08-13T00:00:00"/>
    <s v="Low"/>
    <n v="0.1"/>
    <n v="0.99"/>
    <n v="-40.53"/>
    <s v=" "/>
    <n v="-35.497"/>
    <n v="4.13"/>
    <n v="13"/>
    <n v="52.16"/>
    <n v="1671"/>
    <x v="657"/>
    <x v="1"/>
    <x v="3"/>
    <x v="0"/>
    <x v="12"/>
    <s v="Small Box"/>
    <x v="48"/>
    <n v="0.39"/>
    <x v="3"/>
    <x v="16"/>
    <x v="632"/>
    <n v="22015"/>
  </r>
  <r>
    <n v="24791"/>
    <n v="90405"/>
    <x v="210"/>
    <d v="2020-08-11T00:00:00"/>
    <s v="High"/>
    <n v="0.08"/>
    <n v="5.01"/>
    <n v="-6.9308200000000006"/>
    <s v=" "/>
    <s v=" "/>
    <n v="5.74"/>
    <n v="1"/>
    <n v="7.21"/>
    <n v="2151"/>
    <x v="236"/>
    <x v="1"/>
    <x v="2"/>
    <x v="0"/>
    <x v="1"/>
    <s v="Small Box"/>
    <x v="690"/>
    <n v="0.39"/>
    <x v="2"/>
    <x v="11"/>
    <x v="19"/>
    <n v="52001"/>
  </r>
  <r>
    <n v="1450"/>
    <n v="10464"/>
    <x v="211"/>
    <d v="2020-08-11T00:00:00"/>
    <s v="Critical"/>
    <n v="0.01"/>
    <n v="6.07"/>
    <n v="-69.069999999999993"/>
    <s v=" "/>
    <n v="-655.52987500000006"/>
    <n v="4.9800000000000004"/>
    <n v="41"/>
    <n v="217"/>
    <n v="491"/>
    <x v="845"/>
    <x v="1"/>
    <x v="1"/>
    <x v="0"/>
    <x v="3"/>
    <s v="Small Box"/>
    <x v="502"/>
    <n v="0.36"/>
    <x v="0"/>
    <x v="2"/>
    <x v="2"/>
    <n v="10154"/>
  </r>
  <r>
    <n v="3004"/>
    <n v="21636"/>
    <x v="211"/>
    <d v="2020-08-17T00:00:00"/>
    <s v="Low"/>
    <n v="0"/>
    <n v="15.1"/>
    <n v="-52.646999999999998"/>
    <s v=" "/>
    <s v=" "/>
    <n v="22.38"/>
    <n v="29"/>
    <n v="682.68"/>
    <n v="1340"/>
    <x v="846"/>
    <x v="0"/>
    <x v="0"/>
    <x v="0"/>
    <x v="1"/>
    <s v="Small Box"/>
    <x v="380"/>
    <n v="0.38"/>
    <x v="0"/>
    <x v="2"/>
    <x v="2"/>
    <n v="10170"/>
  </r>
  <r>
    <n v="3005"/>
    <n v="21636"/>
    <x v="211"/>
    <d v="2020-08-15T00:00:00"/>
    <s v="Low"/>
    <n v="7.0000000000000007E-2"/>
    <n v="4.6900000000000004"/>
    <n v="-24.44"/>
    <s v=" "/>
    <n v="-44.436"/>
    <n v="5.98"/>
    <n v="11"/>
    <n v="73.44"/>
    <n v="1340"/>
    <x v="847"/>
    <x v="1"/>
    <x v="0"/>
    <x v="0"/>
    <x v="0"/>
    <s v="Small Box"/>
    <x v="22"/>
    <n v="0.68"/>
    <x v="0"/>
    <x v="2"/>
    <x v="2"/>
    <n v="10170"/>
  </r>
  <r>
    <n v="3006"/>
    <n v="21636"/>
    <x v="211"/>
    <d v="2020-08-10T00:00:00"/>
    <s v="Low"/>
    <n v="0.02"/>
    <n v="3.3"/>
    <n v="366.50700000000001"/>
    <n v="366.50700000000001"/>
    <n v="-88.61"/>
    <n v="55.99"/>
    <n v="63"/>
    <n v="2997.07"/>
    <n v="1340"/>
    <x v="848"/>
    <x v="1"/>
    <x v="0"/>
    <x v="2"/>
    <x v="8"/>
    <s v="Small Pack"/>
    <x v="691"/>
    <n v="0.59"/>
    <x v="0"/>
    <x v="2"/>
    <x v="2"/>
    <n v="10170"/>
  </r>
  <r>
    <n v="7664"/>
    <n v="54949"/>
    <x v="211"/>
    <d v="2020-08-15T00:00:00"/>
    <s v="Low"/>
    <n v="0.08"/>
    <n v="6.81"/>
    <n v="-94.59"/>
    <s v=" "/>
    <n v="-95.816000000000003"/>
    <n v="6.48"/>
    <n v="58"/>
    <n v="382.33"/>
    <n v="3004"/>
    <x v="849"/>
    <x v="1"/>
    <x v="2"/>
    <x v="0"/>
    <x v="3"/>
    <s v="Small Box"/>
    <x v="692"/>
    <n v="0.36"/>
    <x v="1"/>
    <x v="1"/>
    <x v="1"/>
    <n v="90049"/>
  </r>
  <r>
    <n v="7665"/>
    <n v="54949"/>
    <x v="211"/>
    <d v="2020-08-17T00:00:00"/>
    <s v="Low"/>
    <n v="0.09"/>
    <n v="53.03"/>
    <n v="-293.74"/>
    <s v=" "/>
    <n v="-17.527999999999999"/>
    <n v="20.98"/>
    <n v="13"/>
    <n v="356.61"/>
    <n v="3004"/>
    <x v="849"/>
    <x v="2"/>
    <x v="2"/>
    <x v="0"/>
    <x v="0"/>
    <s v="Jumbo Drum"/>
    <x v="249"/>
    <n v="0.78"/>
    <x v="1"/>
    <x v="1"/>
    <x v="1"/>
    <n v="90049"/>
  </r>
  <r>
    <n v="19450"/>
    <n v="88907"/>
    <x v="211"/>
    <d v="2020-08-11T00:00:00"/>
    <s v="Critical"/>
    <n v="0.01"/>
    <n v="6.07"/>
    <n v="-35.916399999999996"/>
    <s v=" "/>
    <n v="-202.81800000000001"/>
    <n v="4.9800000000000004"/>
    <n v="10"/>
    <n v="52.93"/>
    <n v="494"/>
    <x v="850"/>
    <x v="1"/>
    <x v="1"/>
    <x v="0"/>
    <x v="3"/>
    <s v="Small Box"/>
    <x v="502"/>
    <n v="0.36"/>
    <x v="1"/>
    <x v="4"/>
    <x v="6"/>
    <n v="98115"/>
  </r>
  <r>
    <n v="21005"/>
    <n v="91244"/>
    <x v="211"/>
    <d v="2020-08-15T00:00:00"/>
    <s v="Low"/>
    <n v="7.0000000000000007E-2"/>
    <n v="4.6900000000000004"/>
    <n v="-12.708800000000002"/>
    <s v=" "/>
    <n v="-221.78039999999999"/>
    <n v="5.98"/>
    <n v="3"/>
    <n v="20.03"/>
    <n v="1341"/>
    <x v="788"/>
    <x v="1"/>
    <x v="0"/>
    <x v="0"/>
    <x v="0"/>
    <s v="Small Box"/>
    <x v="22"/>
    <n v="0.68"/>
    <x v="0"/>
    <x v="23"/>
    <x v="633"/>
    <n v="17201"/>
  </r>
  <r>
    <n v="21006"/>
    <n v="91244"/>
    <x v="211"/>
    <d v="2020-08-10T00:00:00"/>
    <s v="Low"/>
    <n v="0.02"/>
    <n v="3.3"/>
    <n v="525.20039999999995"/>
    <n v="525.20039999999995"/>
    <n v="-530.67999999999995"/>
    <n v="55.99"/>
    <n v="16"/>
    <n v="761.16"/>
    <n v="1338"/>
    <x v="646"/>
    <x v="1"/>
    <x v="0"/>
    <x v="2"/>
    <x v="8"/>
    <s v="Small Pack"/>
    <x v="691"/>
    <n v="0.59"/>
    <x v="2"/>
    <x v="14"/>
    <x v="69"/>
    <n v="60623"/>
  </r>
  <r>
    <n v="24432"/>
    <n v="89596"/>
    <x v="211"/>
    <d v="2020-08-11T00:00:00"/>
    <s v="Critical"/>
    <n v="0.01"/>
    <n v="6.22"/>
    <n v="-15.6312"/>
    <s v=" "/>
    <n v="-20.734000000000002"/>
    <n v="6.48"/>
    <n v="9"/>
    <n v="69.459999999999994"/>
    <n v="1361"/>
    <x v="851"/>
    <x v="0"/>
    <x v="1"/>
    <x v="0"/>
    <x v="3"/>
    <s v="Small Box"/>
    <x v="456"/>
    <n v="0.37"/>
    <x v="2"/>
    <x v="27"/>
    <x v="118"/>
    <n v="48101"/>
  </r>
  <r>
    <n v="24433"/>
    <n v="89596"/>
    <x v="211"/>
    <d v="2020-08-12T00:00:00"/>
    <s v="Critical"/>
    <n v="0.03"/>
    <n v="3.3"/>
    <n v="790.54679999999996"/>
    <n v="790.54679999999996"/>
    <s v=" "/>
    <n v="85.99"/>
    <n v="16"/>
    <n v="1145.72"/>
    <n v="1361"/>
    <x v="851"/>
    <x v="1"/>
    <x v="1"/>
    <x v="2"/>
    <x v="8"/>
    <s v="Small Pack"/>
    <x v="646"/>
    <n v="0.37"/>
    <x v="2"/>
    <x v="27"/>
    <x v="118"/>
    <n v="48101"/>
  </r>
  <r>
    <n v="24434"/>
    <n v="86053"/>
    <x v="211"/>
    <d v="2020-08-11T00:00:00"/>
    <s v="Critical"/>
    <n v="0.04"/>
    <n v="154.12"/>
    <n v="-87.998040000000003"/>
    <s v=" "/>
    <n v="-969.0483660000001"/>
    <n v="296.18"/>
    <n v="20"/>
    <n v="5768.12"/>
    <n v="2204"/>
    <x v="852"/>
    <x v="2"/>
    <x v="1"/>
    <x v="1"/>
    <x v="9"/>
    <s v="Jumbo Box"/>
    <x v="279"/>
    <n v="0.76"/>
    <x v="2"/>
    <x v="3"/>
    <x v="149"/>
    <n v="55337"/>
  </r>
  <r>
    <n v="24786"/>
    <n v="90531"/>
    <x v="211"/>
    <d v="2020-08-12T00:00:00"/>
    <s v="Not Specified"/>
    <n v="0.03"/>
    <n v="3.85"/>
    <n v="-76.106800000000007"/>
    <s v=" "/>
    <s v=" "/>
    <n v="5.98"/>
    <n v="6"/>
    <n v="38.54"/>
    <n v="1633"/>
    <x v="760"/>
    <x v="1"/>
    <x v="0"/>
    <x v="2"/>
    <x v="5"/>
    <s v="Small Pack"/>
    <x v="693"/>
    <n v="0.68"/>
    <x v="3"/>
    <x v="33"/>
    <x v="634"/>
    <n v="38637"/>
  </r>
  <r>
    <n v="25664"/>
    <n v="91388"/>
    <x v="211"/>
    <d v="2020-08-15T00:00:00"/>
    <s v="Low"/>
    <n v="0.08"/>
    <n v="6.81"/>
    <n v="-49.186800000000005"/>
    <s v=" "/>
    <s v=" "/>
    <n v="6.48"/>
    <n v="14"/>
    <n v="92.29"/>
    <n v="3006"/>
    <x v="330"/>
    <x v="1"/>
    <x v="2"/>
    <x v="0"/>
    <x v="3"/>
    <s v="Small Box"/>
    <x v="692"/>
    <n v="0.36"/>
    <x v="1"/>
    <x v="32"/>
    <x v="635"/>
    <n v="83402"/>
  </r>
  <r>
    <n v="25665"/>
    <n v="91388"/>
    <x v="211"/>
    <d v="2020-08-17T00:00:00"/>
    <s v="Low"/>
    <n v="0.09"/>
    <n v="53.03"/>
    <n v="-152.7448"/>
    <s v=" "/>
    <s v=" "/>
    <n v="20.98"/>
    <n v="3"/>
    <n v="82.29"/>
    <n v="3006"/>
    <x v="427"/>
    <x v="2"/>
    <x v="2"/>
    <x v="0"/>
    <x v="0"/>
    <s v="Jumbo Drum"/>
    <x v="249"/>
    <n v="0.78"/>
    <x v="1"/>
    <x v="32"/>
    <x v="635"/>
    <n v="83402"/>
  </r>
  <r>
    <n v="20824"/>
    <n v="88556"/>
    <x v="212"/>
    <d v="2020-08-13T00:00:00"/>
    <s v="High"/>
    <n v="0.09"/>
    <n v="41.91"/>
    <n v="1307.2692"/>
    <n v="1307.2692"/>
    <n v="-362.04"/>
    <n v="260.98"/>
    <n v="14"/>
    <n v="3377.06"/>
    <n v="2072"/>
    <x v="853"/>
    <x v="2"/>
    <x v="2"/>
    <x v="1"/>
    <x v="10"/>
    <s v="Jumbo Box"/>
    <x v="638"/>
    <n v="0.59"/>
    <x v="2"/>
    <x v="27"/>
    <x v="616"/>
    <n v="48505"/>
  </r>
  <r>
    <n v="20825"/>
    <n v="88556"/>
    <x v="212"/>
    <d v="2020-08-13T00:00:00"/>
    <s v="High"/>
    <n v="0.01"/>
    <n v="7.94"/>
    <n v="-15.818400000000002"/>
    <s v=" "/>
    <s v=" "/>
    <n v="10.52"/>
    <n v="11"/>
    <n v="123.93"/>
    <n v="2072"/>
    <x v="854"/>
    <x v="1"/>
    <x v="2"/>
    <x v="1"/>
    <x v="7"/>
    <s v="Small Pack"/>
    <x v="694"/>
    <n v="0.52"/>
    <x v="2"/>
    <x v="27"/>
    <x v="616"/>
    <n v="48505"/>
  </r>
  <r>
    <n v="20826"/>
    <n v="88556"/>
    <x v="212"/>
    <d v="2020-08-13T00:00:00"/>
    <s v="High"/>
    <n v="0.02"/>
    <n v="7.5"/>
    <n v="-55.832400000000007"/>
    <s v=" "/>
    <s v=" "/>
    <n v="5.98"/>
    <n v="14"/>
    <n v="93.96"/>
    <n v="2072"/>
    <x v="855"/>
    <x v="0"/>
    <x v="2"/>
    <x v="0"/>
    <x v="3"/>
    <s v="Small Box"/>
    <x v="695"/>
    <n v="0.4"/>
    <x v="2"/>
    <x v="27"/>
    <x v="616"/>
    <n v="48505"/>
  </r>
  <r>
    <n v="20870"/>
    <n v="91209"/>
    <x v="212"/>
    <d v="2020-08-11T00:00:00"/>
    <s v="High"/>
    <n v="0.1"/>
    <n v="0.99"/>
    <n v="-1.0712000000000002"/>
    <s v=" "/>
    <s v=" "/>
    <n v="4.13"/>
    <n v="2"/>
    <n v="8.3000000000000007"/>
    <n v="1354"/>
    <x v="856"/>
    <x v="1"/>
    <x v="1"/>
    <x v="0"/>
    <x v="12"/>
    <s v="Small Box"/>
    <x v="48"/>
    <n v="0.39"/>
    <x v="2"/>
    <x v="10"/>
    <x v="636"/>
    <n v="76086"/>
  </r>
  <r>
    <n v="20871"/>
    <n v="91209"/>
    <x v="212"/>
    <d v="2020-08-13T00:00:00"/>
    <s v="High"/>
    <n v="0.04"/>
    <n v="0.49"/>
    <n v="4.4104000000000001"/>
    <n v="4.4104000000000001"/>
    <n v="-106.27"/>
    <n v="4.9800000000000004"/>
    <n v="2"/>
    <n v="10.039999999999999"/>
    <n v="1354"/>
    <x v="857"/>
    <x v="1"/>
    <x v="1"/>
    <x v="0"/>
    <x v="12"/>
    <s v="Small Box"/>
    <x v="696"/>
    <n v="0.39"/>
    <x v="2"/>
    <x v="10"/>
    <x v="636"/>
    <n v="76086"/>
  </r>
  <r>
    <n v="24463"/>
    <n v="90525"/>
    <x v="212"/>
    <d v="2020-08-12T00:00:00"/>
    <s v="Medium"/>
    <n v="0.06"/>
    <n v="14"/>
    <n v="47.334000000000003"/>
    <n v="47.334000000000003"/>
    <s v=" "/>
    <n v="90.97"/>
    <n v="14"/>
    <n v="1263.3499999999999"/>
    <n v="1815"/>
    <x v="606"/>
    <x v="2"/>
    <x v="0"/>
    <x v="2"/>
    <x v="6"/>
    <s v="Jumbo Drum"/>
    <x v="271"/>
    <n v="0.36"/>
    <x v="3"/>
    <x v="33"/>
    <x v="637"/>
    <n v="39208"/>
  </r>
  <r>
    <n v="25856"/>
    <n v="90258"/>
    <x v="212"/>
    <d v="2020-08-13T00:00:00"/>
    <s v="Not Specified"/>
    <n v="0.03"/>
    <n v="5.08"/>
    <n v="-7.5244000000000009"/>
    <s v=" "/>
    <n v="-80.41"/>
    <n v="37.94"/>
    <n v="1"/>
    <n v="39.97"/>
    <n v="757"/>
    <x v="858"/>
    <x v="1"/>
    <x v="0"/>
    <x v="0"/>
    <x v="3"/>
    <s v="Wrap Bag"/>
    <x v="374"/>
    <n v="0.38"/>
    <x v="1"/>
    <x v="5"/>
    <x v="638"/>
    <n v="97062"/>
  </r>
  <r>
    <n v="18817"/>
    <n v="89092"/>
    <x v="213"/>
    <d v="2020-08-13T00:00:00"/>
    <s v="High"/>
    <n v="0.1"/>
    <n v="1.49"/>
    <n v="113.6499"/>
    <n v="113.6499"/>
    <n v="-877.25400000000002"/>
    <n v="58.1"/>
    <n v="3"/>
    <n v="164.71"/>
    <n v="190"/>
    <x v="859"/>
    <x v="1"/>
    <x v="2"/>
    <x v="0"/>
    <x v="1"/>
    <s v="Small Box"/>
    <x v="113"/>
    <n v="0.38"/>
    <x v="2"/>
    <x v="14"/>
    <x v="639"/>
    <n v="60004"/>
  </r>
  <r>
    <n v="18818"/>
    <n v="89092"/>
    <x v="213"/>
    <d v="2020-08-15T00:00:00"/>
    <s v="High"/>
    <n v="0.01"/>
    <n v="4.5"/>
    <n v="-35.474400000000003"/>
    <s v=" "/>
    <s v=" "/>
    <n v="80.48"/>
    <n v="1"/>
    <n v="79.680000000000007"/>
    <n v="191"/>
    <x v="860"/>
    <x v="1"/>
    <x v="2"/>
    <x v="0"/>
    <x v="13"/>
    <s v="Small Box"/>
    <x v="697"/>
    <n v="0.55000000000000004"/>
    <x v="2"/>
    <x v="14"/>
    <x v="453"/>
    <n v="60505"/>
  </r>
  <r>
    <n v="20591"/>
    <n v="91025"/>
    <x v="213"/>
    <d v="2020-08-14T00:00:00"/>
    <s v="Medium"/>
    <n v="0"/>
    <n v="2.5"/>
    <n v="-121.05807999999999"/>
    <s v=" "/>
    <n v="-109.04600000000001"/>
    <n v="55.99"/>
    <n v="1"/>
    <n v="52.1"/>
    <n v="1743"/>
    <x v="473"/>
    <x v="1"/>
    <x v="1"/>
    <x v="2"/>
    <x v="8"/>
    <s v="Small Pack"/>
    <x v="698"/>
    <n v="0.83"/>
    <x v="2"/>
    <x v="10"/>
    <x v="640"/>
    <n v="77546"/>
  </r>
  <r>
    <n v="24415"/>
    <n v="86103"/>
    <x v="213"/>
    <d v="2020-08-14T00:00:00"/>
    <s v="High"/>
    <n v="0.05"/>
    <n v="30"/>
    <n v="-78.759200000000007"/>
    <s v=" "/>
    <s v=" "/>
    <n v="120.98"/>
    <n v="2"/>
    <n v="251.06"/>
    <n v="3046"/>
    <x v="16"/>
    <x v="2"/>
    <x v="3"/>
    <x v="1"/>
    <x v="2"/>
    <s v="Jumbo Drum"/>
    <x v="544"/>
    <n v="0.64"/>
    <x v="2"/>
    <x v="38"/>
    <x v="595"/>
    <n v="66209"/>
  </r>
  <r>
    <n v="20481"/>
    <n v="88040"/>
    <x v="214"/>
    <d v="2020-08-15T00:00:00"/>
    <s v="Medium"/>
    <n v="7.0000000000000007E-2"/>
    <n v="5.46"/>
    <n v="46.65"/>
    <n v="46.65"/>
    <n v="-101.1964"/>
    <n v="5.98"/>
    <n v="5"/>
    <n v="32.76"/>
    <n v="2058"/>
    <x v="861"/>
    <x v="1"/>
    <x v="2"/>
    <x v="0"/>
    <x v="3"/>
    <s v="Small Box"/>
    <x v="236"/>
    <n v="0.36"/>
    <x v="3"/>
    <x v="44"/>
    <x v="641"/>
    <n v="28601"/>
  </r>
  <r>
    <n v="25409"/>
    <n v="87487"/>
    <x v="214"/>
    <d v="2020-08-14T00:00:00"/>
    <s v="High"/>
    <n v="0.03"/>
    <n v="51.94"/>
    <n v="-4.0180000000000007"/>
    <s v=" "/>
    <n v="-115.38"/>
    <n v="124.49"/>
    <n v="7"/>
    <n v="894.88"/>
    <n v="1554"/>
    <x v="82"/>
    <x v="2"/>
    <x v="1"/>
    <x v="1"/>
    <x v="9"/>
    <s v="Jumbo Box"/>
    <x v="699"/>
    <n v="0.63"/>
    <x v="3"/>
    <x v="33"/>
    <x v="443"/>
    <n v="39503"/>
  </r>
  <r>
    <n v="1976"/>
    <n v="14115"/>
    <x v="215"/>
    <d v="2020-08-16T00:00:00"/>
    <s v="Not Specified"/>
    <n v="0.04"/>
    <n v="5.41"/>
    <n v="-38.380000000000003"/>
    <s v=" "/>
    <s v=" "/>
    <n v="6.28"/>
    <n v="43"/>
    <n v="284.48"/>
    <n v="1682"/>
    <x v="795"/>
    <x v="1"/>
    <x v="1"/>
    <x v="1"/>
    <x v="7"/>
    <s v="Small Box"/>
    <x v="681"/>
    <n v="0.53"/>
    <x v="2"/>
    <x v="14"/>
    <x v="69"/>
    <n v="60611"/>
  </r>
  <r>
    <n v="5302"/>
    <n v="37760"/>
    <x v="215"/>
    <d v="2020-08-15T00:00:00"/>
    <s v="High"/>
    <n v="0.01"/>
    <n v="1.99"/>
    <n v="10.74"/>
    <n v="10.74"/>
    <n v="-88.82"/>
    <n v="8.33"/>
    <n v="32"/>
    <n v="280.62"/>
    <n v="308"/>
    <x v="862"/>
    <x v="1"/>
    <x v="3"/>
    <x v="2"/>
    <x v="5"/>
    <s v="Small Pack"/>
    <x v="257"/>
    <n v="0.52"/>
    <x v="1"/>
    <x v="4"/>
    <x v="6"/>
    <n v="98115"/>
  </r>
  <r>
    <n v="5870"/>
    <n v="41636"/>
    <x v="215"/>
    <d v="2020-08-16T00:00:00"/>
    <s v="Critical"/>
    <n v="0.05"/>
    <n v="7.78"/>
    <n v="-47.28"/>
    <s v=" "/>
    <s v=" "/>
    <n v="16.98"/>
    <n v="45"/>
    <n v="761.67"/>
    <n v="2190"/>
    <x v="863"/>
    <x v="1"/>
    <x v="0"/>
    <x v="0"/>
    <x v="4"/>
    <s v="Small Pack"/>
    <x v="700"/>
    <n v="0.56999999999999995"/>
    <x v="2"/>
    <x v="27"/>
    <x v="254"/>
    <n v="48227"/>
  </r>
  <r>
    <n v="5871"/>
    <n v="41636"/>
    <x v="215"/>
    <d v="2020-08-16T00:00:00"/>
    <s v="Critical"/>
    <n v="0.03"/>
    <n v="4.2300000000000004"/>
    <n v="722.24099999999999"/>
    <n v="722.24099999999999"/>
    <n v="-190.67999999999998"/>
    <n v="115.99"/>
    <n v="49"/>
    <n v="5014.07"/>
    <n v="2190"/>
    <x v="864"/>
    <x v="1"/>
    <x v="0"/>
    <x v="2"/>
    <x v="8"/>
    <s v="Small Box"/>
    <x v="701"/>
    <n v="0.56000000000000005"/>
    <x v="2"/>
    <x v="27"/>
    <x v="254"/>
    <n v="48227"/>
  </r>
  <r>
    <n v="18892"/>
    <n v="88268"/>
    <x v="215"/>
    <d v="2020-08-16T00:00:00"/>
    <s v="Critical"/>
    <n v="0.05"/>
    <n v="2.56"/>
    <n v="-1045.0160000000001"/>
    <s v=" "/>
    <n v="-183.34400000000002"/>
    <n v="2.08"/>
    <n v="19"/>
    <n v="40.93"/>
    <n v="2358"/>
    <x v="851"/>
    <x v="1"/>
    <x v="0"/>
    <x v="0"/>
    <x v="16"/>
    <s v="Small Pack"/>
    <x v="702"/>
    <n v="0.55000000000000004"/>
    <x v="3"/>
    <x v="12"/>
    <x v="165"/>
    <n v="33311"/>
  </r>
  <r>
    <n v="19635"/>
    <n v="87909"/>
    <x v="215"/>
    <d v="2020-08-15T00:00:00"/>
    <s v="Critical"/>
    <n v="0.08"/>
    <n v="2.5"/>
    <n v="-3.2448000000000001"/>
    <s v=" "/>
    <s v=" "/>
    <n v="4.4800000000000004"/>
    <n v="19"/>
    <n v="80.2"/>
    <n v="3393"/>
    <x v="516"/>
    <x v="1"/>
    <x v="1"/>
    <x v="0"/>
    <x v="14"/>
    <s v="Small Box"/>
    <x v="594"/>
    <n v="0.37"/>
    <x v="1"/>
    <x v="4"/>
    <x v="399"/>
    <n v="99163"/>
  </r>
  <r>
    <n v="19976"/>
    <n v="90612"/>
    <x v="215"/>
    <d v="2020-08-16T00:00:00"/>
    <s v="Not Specified"/>
    <n v="0.04"/>
    <n v="5.41"/>
    <n v="-19.957600000000003"/>
    <s v=" "/>
    <n v="-191.16432"/>
    <n v="6.28"/>
    <n v="11"/>
    <n v="72.77"/>
    <n v="1683"/>
    <x v="865"/>
    <x v="1"/>
    <x v="1"/>
    <x v="1"/>
    <x v="7"/>
    <s v="Small Box"/>
    <x v="681"/>
    <n v="0.53"/>
    <x v="2"/>
    <x v="10"/>
    <x v="642"/>
    <n v="77301"/>
  </r>
  <r>
    <n v="20212"/>
    <n v="90855"/>
    <x v="215"/>
    <d v="2020-08-15T00:00:00"/>
    <s v="High"/>
    <n v="0.06"/>
    <n v="8.99"/>
    <n v="48.47148"/>
    <n v="48.47148"/>
    <n v="-154.89568000000003"/>
    <n v="175.99"/>
    <n v="7"/>
    <n v="1013.84"/>
    <n v="1156"/>
    <x v="866"/>
    <x v="1"/>
    <x v="1"/>
    <x v="2"/>
    <x v="8"/>
    <s v="Small Box"/>
    <x v="351"/>
    <n v="0.56999999999999995"/>
    <x v="0"/>
    <x v="29"/>
    <x v="643"/>
    <n v="1876"/>
  </r>
  <r>
    <n v="22213"/>
    <n v="88192"/>
    <x v="215"/>
    <d v="2020-08-15T00:00:00"/>
    <s v="Critical"/>
    <n v="0.09"/>
    <n v="0.83"/>
    <n v="-6.734"/>
    <s v=" "/>
    <n v="-70.31"/>
    <n v="1.82"/>
    <n v="22"/>
    <n v="36.82"/>
    <n v="3069"/>
    <x v="867"/>
    <x v="1"/>
    <x v="1"/>
    <x v="0"/>
    <x v="4"/>
    <s v="Wrap Bag"/>
    <x v="703"/>
    <n v="0.56999999999999995"/>
    <x v="2"/>
    <x v="3"/>
    <x v="481"/>
    <n v="55128"/>
  </r>
  <r>
    <n v="23302"/>
    <n v="87057"/>
    <x v="215"/>
    <d v="2020-08-15T00:00:00"/>
    <s v="High"/>
    <n v="0.01"/>
    <n v="1.99"/>
    <n v="15.895199999999999"/>
    <n v="15.895199999999999"/>
    <s v=" "/>
    <n v="8.33"/>
    <n v="8"/>
    <n v="70.16"/>
    <n v="306"/>
    <x v="868"/>
    <x v="1"/>
    <x v="3"/>
    <x v="2"/>
    <x v="5"/>
    <s v="Small Pack"/>
    <x v="257"/>
    <n v="0.52"/>
    <x v="0"/>
    <x v="0"/>
    <x v="644"/>
    <n v="21208"/>
  </r>
  <r>
    <n v="23303"/>
    <n v="87057"/>
    <x v="215"/>
    <d v="2020-08-16T00:00:00"/>
    <s v="High"/>
    <n v="0.04"/>
    <n v="0.99"/>
    <n v="855.99329999999986"/>
    <n v="855.99329999999986"/>
    <n v="-81.344000000000008"/>
    <n v="85.99"/>
    <n v="17"/>
    <n v="1240.57"/>
    <n v="306"/>
    <x v="869"/>
    <x v="1"/>
    <x v="3"/>
    <x v="2"/>
    <x v="8"/>
    <s v="Wrap Bag"/>
    <x v="383"/>
    <n v="0.55000000000000004"/>
    <x v="0"/>
    <x v="0"/>
    <x v="644"/>
    <n v="21208"/>
  </r>
  <r>
    <n v="23870"/>
    <n v="90685"/>
    <x v="215"/>
    <d v="2020-08-16T00:00:00"/>
    <s v="Critical"/>
    <n v="0.05"/>
    <n v="7.78"/>
    <n v="-161"/>
    <s v=" "/>
    <s v=" "/>
    <n v="16.98"/>
    <n v="11"/>
    <n v="186.19"/>
    <n v="2193"/>
    <x v="196"/>
    <x v="1"/>
    <x v="0"/>
    <x v="0"/>
    <x v="4"/>
    <s v="Small Pack"/>
    <x v="700"/>
    <n v="0.56999999999999995"/>
    <x v="3"/>
    <x v="44"/>
    <x v="549"/>
    <n v="28560"/>
  </r>
  <r>
    <n v="23871"/>
    <n v="90685"/>
    <x v="215"/>
    <d v="2020-08-16T00:00:00"/>
    <s v="Critical"/>
    <n v="0.03"/>
    <n v="4.2300000000000004"/>
    <n v="848.3646"/>
    <n v="848.3646"/>
    <s v=" "/>
    <n v="115.99"/>
    <n v="12"/>
    <n v="1227.94"/>
    <n v="2193"/>
    <x v="870"/>
    <x v="1"/>
    <x v="0"/>
    <x v="2"/>
    <x v="8"/>
    <s v="Small Box"/>
    <x v="701"/>
    <n v="0.56000000000000005"/>
    <x v="3"/>
    <x v="44"/>
    <x v="549"/>
    <n v="28560"/>
  </r>
  <r>
    <n v="20187"/>
    <n v="89601"/>
    <x v="216"/>
    <d v="2020-08-16T00:00:00"/>
    <s v="Critical"/>
    <n v="0.02"/>
    <n v="0.49"/>
    <n v="-52.863999999999997"/>
    <s v=" "/>
    <n v="-2.5060000000000002"/>
    <n v="4.9800000000000004"/>
    <n v="17"/>
    <n v="87.11"/>
    <n v="2260"/>
    <x v="871"/>
    <x v="1"/>
    <x v="2"/>
    <x v="0"/>
    <x v="12"/>
    <s v="Small Box"/>
    <x v="696"/>
    <n v="0.39"/>
    <x v="3"/>
    <x v="20"/>
    <x v="645"/>
    <n v="30161"/>
  </r>
  <r>
    <n v="20188"/>
    <n v="89601"/>
    <x v="216"/>
    <d v="2020-08-16T00:00:00"/>
    <s v="Critical"/>
    <n v="0.01"/>
    <n v="0.99"/>
    <n v="45.378"/>
    <n v="45.378"/>
    <s v=" "/>
    <n v="20.99"/>
    <n v="9"/>
    <n v="170.46"/>
    <n v="2260"/>
    <x v="872"/>
    <x v="1"/>
    <x v="2"/>
    <x v="2"/>
    <x v="8"/>
    <s v="Small Pack"/>
    <x v="704"/>
    <n v="0.83"/>
    <x v="3"/>
    <x v="20"/>
    <x v="645"/>
    <n v="30161"/>
  </r>
  <r>
    <n v="21776"/>
    <n v="90192"/>
    <x v="216"/>
    <d v="2020-08-17T00:00:00"/>
    <s v="Critical"/>
    <n v="0.06"/>
    <n v="7.29"/>
    <n v="-53.809600000000003"/>
    <s v=" "/>
    <s v=" "/>
    <n v="9.48"/>
    <n v="22"/>
    <n v="211.15"/>
    <n v="11"/>
    <x v="873"/>
    <x v="1"/>
    <x v="0"/>
    <x v="1"/>
    <x v="7"/>
    <s v="Small Pack"/>
    <x v="84"/>
    <n v="0.45"/>
    <x v="0"/>
    <x v="30"/>
    <x v="646"/>
    <n v="7203"/>
  </r>
  <r>
    <n v="22804"/>
    <n v="91522"/>
    <x v="216"/>
    <d v="2020-08-16T00:00:00"/>
    <s v="High"/>
    <n v="0.1"/>
    <n v="0.49"/>
    <n v="55.020599999999995"/>
    <n v="55.020599999999995"/>
    <s v=" "/>
    <n v="7.31"/>
    <n v="12"/>
    <n v="79.739999999999995"/>
    <n v="3211"/>
    <x v="757"/>
    <x v="1"/>
    <x v="2"/>
    <x v="0"/>
    <x v="12"/>
    <s v="Small Box"/>
    <x v="212"/>
    <n v="0.38"/>
    <x v="2"/>
    <x v="14"/>
    <x v="647"/>
    <n v="60101"/>
  </r>
  <r>
    <n v="22805"/>
    <n v="91522"/>
    <x v="216"/>
    <d v="2020-08-16T00:00:00"/>
    <s v="High"/>
    <n v="0.1"/>
    <n v="2.5"/>
    <n v="-43.65504"/>
    <s v=" "/>
    <s v=" "/>
    <n v="20.99"/>
    <n v="23"/>
    <n v="392.45"/>
    <n v="3211"/>
    <x v="413"/>
    <x v="1"/>
    <x v="2"/>
    <x v="2"/>
    <x v="8"/>
    <s v="Wrap Bag"/>
    <x v="533"/>
    <n v="0.81"/>
    <x v="2"/>
    <x v="14"/>
    <x v="647"/>
    <n v="60101"/>
  </r>
  <r>
    <n v="23433"/>
    <n v="91576"/>
    <x v="216"/>
    <d v="2020-08-19T00:00:00"/>
    <s v="Low"/>
    <n v="0.04"/>
    <n v="44.55"/>
    <n v="4233.2587999999996"/>
    <n v="4233.2587999999996"/>
    <n v="-5.8655519999999992"/>
    <n v="880.98"/>
    <n v="8"/>
    <n v="6901.25"/>
    <n v="651"/>
    <x v="874"/>
    <x v="2"/>
    <x v="1"/>
    <x v="1"/>
    <x v="10"/>
    <s v="Jumbo Box"/>
    <x v="39"/>
    <n v="0.62"/>
    <x v="1"/>
    <x v="18"/>
    <x v="32"/>
    <n v="89115"/>
  </r>
  <r>
    <n v="23434"/>
    <n v="91576"/>
    <x v="216"/>
    <d v="2020-08-20T00:00:00"/>
    <s v="Low"/>
    <n v="7.0000000000000007E-2"/>
    <n v="4.95"/>
    <n v="102.76859999999999"/>
    <n v="102.76859999999999"/>
    <s v=" "/>
    <n v="13.4"/>
    <n v="11"/>
    <n v="148.94"/>
    <n v="651"/>
    <x v="875"/>
    <x v="1"/>
    <x v="1"/>
    <x v="1"/>
    <x v="7"/>
    <s v="Small Pack"/>
    <x v="705"/>
    <n v="0.37"/>
    <x v="1"/>
    <x v="18"/>
    <x v="32"/>
    <n v="89115"/>
  </r>
  <r>
    <n v="23435"/>
    <n v="91576"/>
    <x v="216"/>
    <d v="2020-08-22T00:00:00"/>
    <s v="Low"/>
    <n v="0.01"/>
    <n v="11.28"/>
    <n v="-36.671543999999997"/>
    <s v=" "/>
    <n v="-6.65"/>
    <n v="15.99"/>
    <n v="12"/>
    <n v="200.68"/>
    <n v="651"/>
    <x v="775"/>
    <x v="1"/>
    <x v="1"/>
    <x v="2"/>
    <x v="6"/>
    <s v="Medium Box"/>
    <x v="406"/>
    <n v="0.38"/>
    <x v="1"/>
    <x v="18"/>
    <x v="32"/>
    <n v="89115"/>
  </r>
  <r>
    <n v="25051"/>
    <n v="91397"/>
    <x v="216"/>
    <d v="2020-08-17T00:00:00"/>
    <s v="Medium"/>
    <n v="7.0000000000000007E-2"/>
    <n v="4.62"/>
    <n v="565.38599999999997"/>
    <n v="565.38599999999997"/>
    <n v="-37.408000000000001"/>
    <n v="42.98"/>
    <n v="19"/>
    <n v="819.4"/>
    <n v="2951"/>
    <x v="876"/>
    <x v="0"/>
    <x v="2"/>
    <x v="0"/>
    <x v="13"/>
    <s v="Small Box"/>
    <x v="397"/>
    <n v="0.56000000000000005"/>
    <x v="2"/>
    <x v="38"/>
    <x v="648"/>
    <n v="67601"/>
  </r>
  <r>
    <n v="25052"/>
    <n v="91397"/>
    <x v="216"/>
    <d v="2020-08-18T00:00:00"/>
    <s v="Medium"/>
    <n v="0.03"/>
    <n v="42"/>
    <n v="-230.9528"/>
    <s v=" "/>
    <n v="-17.332000000000001"/>
    <n v="89.99"/>
    <n v="19"/>
    <n v="1809.75"/>
    <n v="2951"/>
    <x v="877"/>
    <x v="2"/>
    <x v="2"/>
    <x v="1"/>
    <x v="2"/>
    <s v="Jumbo Drum"/>
    <x v="426"/>
    <n v="0.66"/>
    <x v="2"/>
    <x v="38"/>
    <x v="648"/>
    <n v="67601"/>
  </r>
  <r>
    <n v="19357"/>
    <n v="86574"/>
    <x v="217"/>
    <d v="2020-08-19T00:00:00"/>
    <s v="Medium"/>
    <n v="0.02"/>
    <n v="30"/>
    <n v="-51.116"/>
    <s v=" "/>
    <n v="-131.47999999999999"/>
    <n v="160.97999999999999"/>
    <n v="1"/>
    <n v="192.49"/>
    <n v="1138"/>
    <x v="194"/>
    <x v="2"/>
    <x v="0"/>
    <x v="1"/>
    <x v="2"/>
    <s v="Jumbo Drum"/>
    <x v="167"/>
    <n v="0.62"/>
    <x v="2"/>
    <x v="10"/>
    <x v="649"/>
    <n v="75056"/>
  </r>
  <r>
    <n v="21270"/>
    <n v="90601"/>
    <x v="217"/>
    <d v="2020-08-18T00:00:00"/>
    <s v="Medium"/>
    <n v="0"/>
    <n v="69"/>
    <n v="-263.1119290800001"/>
    <s v=" "/>
    <s v=" "/>
    <n v="209.37"/>
    <n v="11"/>
    <n v="1959.88"/>
    <n v="1625"/>
    <x v="878"/>
    <x v="1"/>
    <x v="0"/>
    <x v="1"/>
    <x v="9"/>
    <s v="Large Box"/>
    <x v="706"/>
    <n v="0.79"/>
    <x v="0"/>
    <x v="2"/>
    <x v="308"/>
    <n v="11542"/>
  </r>
  <r>
    <n v="22127"/>
    <n v="90934"/>
    <x v="217"/>
    <d v="2020-08-20T00:00:00"/>
    <s v="Low"/>
    <n v="0.1"/>
    <n v="6.97"/>
    <n v="-8.3979999999999997"/>
    <s v=" "/>
    <n v="-82.13"/>
    <n v="11.58"/>
    <n v="1"/>
    <n v="14.53"/>
    <n v="1580"/>
    <x v="204"/>
    <x v="1"/>
    <x v="2"/>
    <x v="0"/>
    <x v="14"/>
    <s v="Small Box"/>
    <x v="114"/>
    <n v="0.35"/>
    <x v="0"/>
    <x v="21"/>
    <x v="650"/>
    <n v="4901"/>
  </r>
  <r>
    <n v="23322"/>
    <n v="88545"/>
    <x v="217"/>
    <d v="2020-08-18T00:00:00"/>
    <s v="Not Specified"/>
    <n v="0.05"/>
    <n v="5.37"/>
    <n v="220.35719999999998"/>
    <n v="220.35719999999998"/>
    <s v=" "/>
    <n v="25.99"/>
    <n v="18"/>
    <n v="451.35"/>
    <n v="3151"/>
    <x v="375"/>
    <x v="0"/>
    <x v="2"/>
    <x v="0"/>
    <x v="4"/>
    <s v="Small Box"/>
    <x v="707"/>
    <n v="0.56000000000000005"/>
    <x v="1"/>
    <x v="1"/>
    <x v="489"/>
    <n v="92277"/>
  </r>
  <r>
    <n v="23729"/>
    <n v="90860"/>
    <x v="218"/>
    <d v="2020-08-18T00:00:00"/>
    <s v="High"/>
    <n v="0.03"/>
    <n v="19.989999999999998"/>
    <n v="395.30799999999999"/>
    <n v="395.30799999999999"/>
    <s v=" "/>
    <n v="40.99"/>
    <n v="21"/>
    <n v="885.65"/>
    <n v="2427"/>
    <x v="879"/>
    <x v="1"/>
    <x v="2"/>
    <x v="0"/>
    <x v="3"/>
    <s v="Small Box"/>
    <x v="497"/>
    <n v="0.36"/>
    <x v="2"/>
    <x v="10"/>
    <x v="651"/>
    <n v="76248"/>
  </r>
  <r>
    <n v="18409"/>
    <n v="87570"/>
    <x v="219"/>
    <d v="2020-08-19T00:00:00"/>
    <s v="High"/>
    <n v="0.01"/>
    <n v="7.46"/>
    <n v="-18.478199999999998"/>
    <s v=" "/>
    <n v="-79.552799999999991"/>
    <n v="5.44"/>
    <n v="3"/>
    <n v="19.68"/>
    <n v="2141"/>
    <x v="880"/>
    <x v="1"/>
    <x v="0"/>
    <x v="0"/>
    <x v="1"/>
    <s v="Small Box"/>
    <x v="531"/>
    <n v="0.36"/>
    <x v="1"/>
    <x v="31"/>
    <x v="652"/>
    <n v="81301"/>
  </r>
  <r>
    <n v="18410"/>
    <n v="87570"/>
    <x v="219"/>
    <d v="2020-08-20T00:00:00"/>
    <s v="High"/>
    <n v="0.02"/>
    <n v="49"/>
    <n v="-381.84119999999996"/>
    <s v=" "/>
    <s v=" "/>
    <n v="549.99"/>
    <n v="18"/>
    <n v="9798.84"/>
    <n v="2141"/>
    <x v="881"/>
    <x v="2"/>
    <x v="0"/>
    <x v="2"/>
    <x v="11"/>
    <s v="Jumbo Drum"/>
    <x v="708"/>
    <n v="0.35"/>
    <x v="1"/>
    <x v="31"/>
    <x v="652"/>
    <n v="81301"/>
  </r>
  <r>
    <n v="18411"/>
    <n v="87570"/>
    <x v="219"/>
    <d v="2020-08-19T00:00:00"/>
    <s v="High"/>
    <n v="0.03"/>
    <n v="5.53"/>
    <n v="12.5504"/>
    <n v="12.5504"/>
    <s v=" "/>
    <n v="22.01"/>
    <n v="7"/>
    <n v="154.11000000000001"/>
    <n v="2141"/>
    <x v="19"/>
    <x v="0"/>
    <x v="0"/>
    <x v="0"/>
    <x v="4"/>
    <s v="Small Pack"/>
    <x v="443"/>
    <n v="0.59"/>
    <x v="1"/>
    <x v="31"/>
    <x v="652"/>
    <n v="81301"/>
  </r>
  <r>
    <n v="18412"/>
    <n v="87570"/>
    <x v="219"/>
    <d v="2020-08-20T00:00:00"/>
    <s v="High"/>
    <n v="0.09"/>
    <n v="8.2200000000000006"/>
    <n v="45.3324"/>
    <n v="45.3324"/>
    <s v=" "/>
    <n v="34.76"/>
    <n v="7"/>
    <n v="242.97"/>
    <n v="2141"/>
    <x v="882"/>
    <x v="1"/>
    <x v="0"/>
    <x v="0"/>
    <x v="0"/>
    <s v="Small Box"/>
    <x v="709"/>
    <n v="0.56999999999999995"/>
    <x v="1"/>
    <x v="31"/>
    <x v="652"/>
    <n v="81301"/>
  </r>
  <r>
    <n v="19445"/>
    <n v="88899"/>
    <x v="219"/>
    <d v="2020-08-20T00:00:00"/>
    <s v="Critical"/>
    <n v="0.01"/>
    <n v="13.18"/>
    <n v="-99.435440000000014"/>
    <s v=" "/>
    <s v=" "/>
    <n v="15.99"/>
    <n v="23"/>
    <n v="377.44"/>
    <n v="1065"/>
    <x v="883"/>
    <x v="1"/>
    <x v="2"/>
    <x v="0"/>
    <x v="1"/>
    <s v="Small Box"/>
    <x v="47"/>
    <n v="0.37"/>
    <x v="2"/>
    <x v="14"/>
    <x v="653"/>
    <n v="60459"/>
  </r>
  <r>
    <n v="19877"/>
    <n v="87176"/>
    <x v="219"/>
    <d v="2020-08-20T00:00:00"/>
    <s v="Medium"/>
    <n v="0.05"/>
    <n v="2.04"/>
    <n v="34.010400000000004"/>
    <n v="34.010400000000004"/>
    <s v=" "/>
    <n v="5.18"/>
    <n v="10"/>
    <n v="53.54"/>
    <n v="91"/>
    <x v="884"/>
    <x v="1"/>
    <x v="0"/>
    <x v="0"/>
    <x v="3"/>
    <s v="Wrap Bag"/>
    <x v="669"/>
    <n v="0.36"/>
    <x v="1"/>
    <x v="1"/>
    <x v="440"/>
    <n v="94591"/>
  </r>
  <r>
    <n v="21046"/>
    <n v="90488"/>
    <x v="219"/>
    <d v="2020-08-20T00:00:00"/>
    <s v="Critical"/>
    <n v="0.06"/>
    <n v="3.61"/>
    <n v="596.80799999999999"/>
    <n v="596.80799999999999"/>
    <n v="-56.212000000000003"/>
    <n v="47.98"/>
    <n v="2"/>
    <n v="97.96"/>
    <n v="3255"/>
    <x v="428"/>
    <x v="1"/>
    <x v="0"/>
    <x v="2"/>
    <x v="5"/>
    <s v="Small Pack"/>
    <x v="297"/>
    <n v="0.71"/>
    <x v="3"/>
    <x v="12"/>
    <x v="654"/>
    <n v="33319"/>
  </r>
  <r>
    <n v="25463"/>
    <n v="87032"/>
    <x v="219"/>
    <d v="2020-08-21T00:00:00"/>
    <s v="Medium"/>
    <n v="0"/>
    <n v="4.99"/>
    <n v="1656.6554999999998"/>
    <n v="1656.6554999999998"/>
    <n v="-60.648000000000003"/>
    <n v="175.99"/>
    <n v="15"/>
    <n v="2400.9499999999998"/>
    <n v="2521"/>
    <x v="885"/>
    <x v="1"/>
    <x v="0"/>
    <x v="2"/>
    <x v="8"/>
    <s v="Small Box"/>
    <x v="275"/>
    <n v="0.59"/>
    <x v="2"/>
    <x v="10"/>
    <x v="655"/>
    <n v="75109"/>
  </r>
  <r>
    <n v="18251"/>
    <n v="87234"/>
    <x v="220"/>
    <d v="2020-08-21T00:00:00"/>
    <s v="Not Specified"/>
    <n v="7.0000000000000007E-2"/>
    <n v="1.99"/>
    <n v="265.11180000000002"/>
    <n v="265.11180000000002"/>
    <n v="-64.246000000000009"/>
    <n v="31.78"/>
    <n v="13"/>
    <n v="384.22"/>
    <n v="2052"/>
    <x v="886"/>
    <x v="1"/>
    <x v="0"/>
    <x v="2"/>
    <x v="5"/>
    <s v="Small Pack"/>
    <x v="163"/>
    <n v="0.42"/>
    <x v="1"/>
    <x v="36"/>
    <x v="656"/>
    <n v="87105"/>
  </r>
  <r>
    <n v="18252"/>
    <n v="87234"/>
    <x v="220"/>
    <d v="2020-08-20T00:00:00"/>
    <s v="Not Specified"/>
    <n v="0"/>
    <n v="2.5"/>
    <n v="9.5608000000000004"/>
    <n v="9.5608000000000004"/>
    <n v="-13.74"/>
    <n v="5.98"/>
    <n v="5"/>
    <n v="31.64"/>
    <n v="2052"/>
    <x v="512"/>
    <x v="1"/>
    <x v="0"/>
    <x v="0"/>
    <x v="14"/>
    <s v="Small Box"/>
    <x v="431"/>
    <n v="0.36"/>
    <x v="1"/>
    <x v="36"/>
    <x v="656"/>
    <n v="87105"/>
  </r>
  <r>
    <n v="18253"/>
    <n v="87234"/>
    <x v="220"/>
    <d v="2020-08-20T00:00:00"/>
    <s v="Not Specified"/>
    <n v="0.1"/>
    <n v="1.1000000000000001"/>
    <n v="390.09839999999997"/>
    <n v="390.09839999999997"/>
    <s v=" "/>
    <n v="35.99"/>
    <n v="19"/>
    <n v="565.36"/>
    <n v="2052"/>
    <x v="886"/>
    <x v="0"/>
    <x v="0"/>
    <x v="2"/>
    <x v="8"/>
    <s v="Small Box"/>
    <x v="34"/>
    <n v="0.55000000000000004"/>
    <x v="1"/>
    <x v="36"/>
    <x v="656"/>
    <n v="87105"/>
  </r>
  <r>
    <n v="20652"/>
    <n v="87005"/>
    <x v="220"/>
    <d v="2020-08-26T00:00:00"/>
    <s v="Low"/>
    <n v="0.01"/>
    <n v="5.31"/>
    <n v="250.36272000000002"/>
    <n v="250.36272000000002"/>
    <s v=" "/>
    <n v="65.989999999999995"/>
    <n v="9"/>
    <n v="536.9"/>
    <n v="1303"/>
    <x v="502"/>
    <x v="1"/>
    <x v="1"/>
    <x v="2"/>
    <x v="8"/>
    <s v="Small Box"/>
    <x v="710"/>
    <n v="0.56999999999999995"/>
    <x v="1"/>
    <x v="7"/>
    <x v="190"/>
    <n v="84074"/>
  </r>
  <r>
    <n v="24396"/>
    <n v="90147"/>
    <x v="220"/>
    <d v="2020-08-24T00:00:00"/>
    <s v="Low"/>
    <n v="0.1"/>
    <n v="19.989999999999998"/>
    <n v="34.067999999999998"/>
    <n v="34.067999999999998"/>
    <s v=" "/>
    <n v="54.1"/>
    <n v="9"/>
    <n v="469.59"/>
    <n v="2287"/>
    <x v="887"/>
    <x v="1"/>
    <x v="2"/>
    <x v="0"/>
    <x v="0"/>
    <s v="Small Box"/>
    <x v="711"/>
    <n v="0.59"/>
    <x v="3"/>
    <x v="15"/>
    <x v="303"/>
    <n v="29483"/>
  </r>
  <r>
    <n v="22763"/>
    <n v="91236"/>
    <x v="221"/>
    <d v="2020-08-23T00:00:00"/>
    <s v="Not Specified"/>
    <n v="0.04"/>
    <n v="7.19"/>
    <n v="-23.357880000000002"/>
    <s v=" "/>
    <n v="-57.65"/>
    <n v="11.5"/>
    <n v="14"/>
    <n v="157.81"/>
    <n v="1485"/>
    <x v="888"/>
    <x v="1"/>
    <x v="0"/>
    <x v="0"/>
    <x v="1"/>
    <s v="Small Box"/>
    <x v="712"/>
    <n v="0.4"/>
    <x v="2"/>
    <x v="14"/>
    <x v="657"/>
    <n v="60516"/>
  </r>
  <r>
    <n v="22764"/>
    <n v="91236"/>
    <x v="221"/>
    <d v="2020-08-21T00:00:00"/>
    <s v="Not Specified"/>
    <n v="0.02"/>
    <n v="11.25"/>
    <n v="-18.241599999999998"/>
    <s v=" "/>
    <s v=" "/>
    <n v="15.7"/>
    <n v="1"/>
    <n v="19.440000000000001"/>
    <n v="1485"/>
    <x v="888"/>
    <x v="1"/>
    <x v="0"/>
    <x v="0"/>
    <x v="0"/>
    <s v="Small Box"/>
    <x v="713"/>
    <n v="0.6"/>
    <x v="2"/>
    <x v="14"/>
    <x v="657"/>
    <n v="60516"/>
  </r>
  <r>
    <n v="22765"/>
    <n v="91236"/>
    <x v="221"/>
    <d v="2020-08-22T00:00:00"/>
    <s v="Not Specified"/>
    <n v="0.05"/>
    <n v="28.66"/>
    <n v="1428.9104"/>
    <n v="1428.9104"/>
    <s v=" "/>
    <n v="225.02"/>
    <n v="21"/>
    <n v="4636.63"/>
    <n v="1485"/>
    <x v="314"/>
    <x v="2"/>
    <x v="0"/>
    <x v="0"/>
    <x v="0"/>
    <s v="Jumbo Drum"/>
    <x v="714"/>
    <n v="0.72"/>
    <x v="2"/>
    <x v="14"/>
    <x v="657"/>
    <n v="60516"/>
  </r>
  <r>
    <n v="349"/>
    <n v="2433"/>
    <x v="222"/>
    <d v="2020-08-21T00:00:00"/>
    <s v="Not Specified"/>
    <n v="7.0000000000000007E-2"/>
    <n v="14.7"/>
    <n v="4073.25"/>
    <n v="4073.25"/>
    <s v=" "/>
    <n v="2036.48"/>
    <n v="25"/>
    <n v="43046.2"/>
    <n v="553"/>
    <x v="889"/>
    <x v="2"/>
    <x v="2"/>
    <x v="2"/>
    <x v="6"/>
    <s v="Jumbo Drum"/>
    <x v="209"/>
    <n v="0.55000000000000004"/>
    <x v="1"/>
    <x v="1"/>
    <x v="1"/>
    <n v="90008"/>
  </r>
  <r>
    <n v="18349"/>
    <n v="86190"/>
    <x v="222"/>
    <d v="2020-08-21T00:00:00"/>
    <s v="Not Specified"/>
    <n v="7.0000000000000007E-2"/>
    <n v="14.7"/>
    <n v="6028.41"/>
    <n v="6028.41"/>
    <n v="-24.057540000000003"/>
    <n v="2036.48"/>
    <n v="6"/>
    <n v="10331.09"/>
    <n v="555"/>
    <x v="542"/>
    <x v="2"/>
    <x v="2"/>
    <x v="2"/>
    <x v="6"/>
    <s v="Jumbo Drum"/>
    <x v="209"/>
    <n v="0.55000000000000004"/>
    <x v="1"/>
    <x v="7"/>
    <x v="658"/>
    <n v="84062"/>
  </r>
  <r>
    <n v="19262"/>
    <n v="89059"/>
    <x v="222"/>
    <d v="2020-08-22T00:00:00"/>
    <s v="High"/>
    <n v="0.04"/>
    <n v="5.15"/>
    <n v="-74.479599999999991"/>
    <s v=" "/>
    <s v=" "/>
    <n v="4.37"/>
    <n v="18"/>
    <n v="78.59"/>
    <n v="875"/>
    <x v="890"/>
    <x v="1"/>
    <x v="3"/>
    <x v="0"/>
    <x v="13"/>
    <s v="Small Box"/>
    <x v="715"/>
    <n v="0.59"/>
    <x v="1"/>
    <x v="7"/>
    <x v="659"/>
    <n v="84106"/>
  </r>
  <r>
    <n v="19263"/>
    <n v="89059"/>
    <x v="222"/>
    <d v="2020-08-23T00:00:00"/>
    <s v="High"/>
    <n v="0.09"/>
    <n v="8.99"/>
    <n v="-232.22056000000003"/>
    <s v=" "/>
    <n v="-30.422000000000001"/>
    <n v="155.99"/>
    <n v="4"/>
    <n v="497.11"/>
    <n v="875"/>
    <x v="706"/>
    <x v="1"/>
    <x v="3"/>
    <x v="2"/>
    <x v="8"/>
    <s v="Small Box"/>
    <x v="716"/>
    <n v="0.57999999999999996"/>
    <x v="1"/>
    <x v="7"/>
    <x v="659"/>
    <n v="84106"/>
  </r>
  <r>
    <n v="24113"/>
    <n v="89970"/>
    <x v="222"/>
    <d v="2020-08-22T00:00:00"/>
    <s v="Critical"/>
    <n v="0"/>
    <n v="42"/>
    <n v="-42.047200000000004"/>
    <s v=" "/>
    <n v="-149.46"/>
    <n v="100.89"/>
    <n v="15"/>
    <n v="1608.11"/>
    <n v="2225"/>
    <x v="891"/>
    <x v="2"/>
    <x v="3"/>
    <x v="1"/>
    <x v="2"/>
    <s v="Jumbo Drum"/>
    <x v="717"/>
    <n v="0.61"/>
    <x v="1"/>
    <x v="36"/>
    <x v="660"/>
    <n v="88240"/>
  </r>
  <r>
    <n v="21390"/>
    <n v="86085"/>
    <x v="223"/>
    <d v="2020-08-24T00:00:00"/>
    <s v="Not Specified"/>
    <n v="0.08"/>
    <n v="2.0299999999999998"/>
    <n v="-536.24199999999996"/>
    <s v=" "/>
    <s v=" "/>
    <n v="9.68"/>
    <n v="1"/>
    <n v="10.94"/>
    <n v="2968"/>
    <x v="892"/>
    <x v="1"/>
    <x v="3"/>
    <x v="0"/>
    <x v="3"/>
    <s v="Wrap Bag"/>
    <x v="718"/>
    <n v="0.37"/>
    <x v="3"/>
    <x v="12"/>
    <x v="661"/>
    <n v="33021"/>
  </r>
  <r>
    <n v="21391"/>
    <n v="86085"/>
    <x v="223"/>
    <d v="2020-08-23T00:00:00"/>
    <s v="Not Specified"/>
    <n v="0.04"/>
    <n v="16.010000000000002"/>
    <n v="-125.86000000000001"/>
    <s v=" "/>
    <s v=" "/>
    <n v="150.97999999999999"/>
    <n v="5"/>
    <n v="731.38"/>
    <n v="2968"/>
    <x v="851"/>
    <x v="2"/>
    <x v="3"/>
    <x v="1"/>
    <x v="9"/>
    <s v="Jumbo Box"/>
    <x v="719"/>
    <n v="0.7"/>
    <x v="3"/>
    <x v="12"/>
    <x v="661"/>
    <n v="33021"/>
  </r>
  <r>
    <n v="23898"/>
    <n v="86791"/>
    <x v="223"/>
    <d v="2020-08-22T00:00:00"/>
    <s v="Critical"/>
    <n v="0.03"/>
    <n v="60.2"/>
    <n v="-677.87199999999996"/>
    <s v=" "/>
    <s v=" "/>
    <n v="150.88999999999999"/>
    <n v="23"/>
    <n v="3596.03"/>
    <n v="3136"/>
    <x v="893"/>
    <x v="2"/>
    <x v="1"/>
    <x v="1"/>
    <x v="2"/>
    <s v="Jumbo Drum"/>
    <x v="357"/>
    <n v="0.77"/>
    <x v="0"/>
    <x v="21"/>
    <x v="96"/>
    <n v="4073"/>
  </r>
  <r>
    <n v="24236"/>
    <n v="90271"/>
    <x v="223"/>
    <d v="2020-08-24T00:00:00"/>
    <s v="Not Specified"/>
    <n v="0.01"/>
    <n v="2.04"/>
    <n v="-17.654"/>
    <s v=" "/>
    <n v="-27.31"/>
    <n v="5.18"/>
    <n v="5"/>
    <n v="28.46"/>
    <n v="829"/>
    <x v="894"/>
    <x v="1"/>
    <x v="2"/>
    <x v="0"/>
    <x v="3"/>
    <s v="Wrap Bag"/>
    <x v="669"/>
    <n v="0.36"/>
    <x v="3"/>
    <x v="34"/>
    <x v="431"/>
    <n v="71854"/>
  </r>
  <r>
    <n v="25417"/>
    <n v="90002"/>
    <x v="223"/>
    <d v="2020-08-24T00:00:00"/>
    <s v="Medium"/>
    <n v="0"/>
    <n v="5.86"/>
    <n v="638.38109999999995"/>
    <n v="638.38109999999995"/>
    <n v="-162.75"/>
    <n v="47.9"/>
    <n v="18"/>
    <n v="925.19"/>
    <n v="1991"/>
    <x v="633"/>
    <x v="1"/>
    <x v="0"/>
    <x v="0"/>
    <x v="3"/>
    <s v="Small Box"/>
    <x v="372"/>
    <n v="0.37"/>
    <x v="1"/>
    <x v="7"/>
    <x v="662"/>
    <n v="84118"/>
  </r>
  <r>
    <n v="26066"/>
    <n v="87195"/>
    <x v="223"/>
    <d v="2020-08-24T00:00:00"/>
    <s v="High"/>
    <n v="0.04"/>
    <n v="6.79"/>
    <n v="376.88490000000002"/>
    <n v="376.88490000000002"/>
    <s v=" "/>
    <n v="55.48"/>
    <n v="10"/>
    <n v="546.21"/>
    <n v="1728"/>
    <x v="66"/>
    <x v="1"/>
    <x v="2"/>
    <x v="0"/>
    <x v="3"/>
    <s v="Small Box"/>
    <x v="264"/>
    <n v="0.37"/>
    <x v="0"/>
    <x v="19"/>
    <x v="663"/>
    <n v="45429"/>
  </r>
  <r>
    <n v="18849"/>
    <n v="89139"/>
    <x v="224"/>
    <d v="2020-08-23T00:00:00"/>
    <s v="Medium"/>
    <n v="0.02"/>
    <n v="80.2"/>
    <n v="-101.19200000000001"/>
    <s v=" "/>
    <n v="-34.832000000000001"/>
    <n v="146.05000000000001"/>
    <n v="5"/>
    <n v="798.69"/>
    <n v="247"/>
    <x v="94"/>
    <x v="2"/>
    <x v="2"/>
    <x v="1"/>
    <x v="9"/>
    <s v="Jumbo Box"/>
    <x v="179"/>
    <n v="0.71"/>
    <x v="3"/>
    <x v="28"/>
    <x v="664"/>
    <n v="37804"/>
  </r>
  <r>
    <n v="18850"/>
    <n v="89139"/>
    <x v="224"/>
    <d v="2020-08-24T00:00:00"/>
    <s v="Medium"/>
    <n v="0.06"/>
    <n v="5.92"/>
    <n v="-3.3320000000000336"/>
    <s v=" "/>
    <s v=" "/>
    <n v="65.989999999999995"/>
    <n v="14"/>
    <n v="792.11"/>
    <n v="247"/>
    <x v="895"/>
    <x v="1"/>
    <x v="2"/>
    <x v="2"/>
    <x v="8"/>
    <s v="Small Box"/>
    <x v="627"/>
    <n v="0.55000000000000004"/>
    <x v="3"/>
    <x v="28"/>
    <x v="664"/>
    <n v="37804"/>
  </r>
  <r>
    <n v="19506"/>
    <n v="87678"/>
    <x v="224"/>
    <d v="2020-08-25T00:00:00"/>
    <s v="Critical"/>
    <n v="0.04"/>
    <n v="4.08"/>
    <n v="9.2519999999999989"/>
    <n v="9.2519999999999989"/>
    <n v="-1748.3433"/>
    <n v="1.74"/>
    <n v="16"/>
    <n v="29.08"/>
    <n v="2697"/>
    <x v="112"/>
    <x v="1"/>
    <x v="2"/>
    <x v="1"/>
    <x v="7"/>
    <s v="Small Pack"/>
    <x v="144"/>
    <n v="0.53"/>
    <x v="3"/>
    <x v="9"/>
    <x v="665"/>
    <n v="35216"/>
  </r>
  <r>
    <n v="19507"/>
    <n v="87678"/>
    <x v="224"/>
    <d v="2020-08-24T00:00:00"/>
    <s v="Critical"/>
    <n v="0.01"/>
    <n v="56.14"/>
    <n v="-1197.0419999999999"/>
    <s v=" "/>
    <s v=" "/>
    <n v="119.99"/>
    <n v="21"/>
    <n v="2569.5700000000002"/>
    <n v="2697"/>
    <x v="473"/>
    <x v="2"/>
    <x v="2"/>
    <x v="2"/>
    <x v="6"/>
    <s v="Jumbo Box"/>
    <x v="119"/>
    <n v="0.39"/>
    <x v="3"/>
    <x v="9"/>
    <x v="665"/>
    <n v="35216"/>
  </r>
  <r>
    <n v="21514"/>
    <n v="90011"/>
    <x v="224"/>
    <d v="2020-08-25T00:00:00"/>
    <s v="High"/>
    <n v="0.1"/>
    <n v="69"/>
    <n v="-165.59492040000003"/>
    <s v=" "/>
    <s v=" "/>
    <n v="209.37"/>
    <n v="11"/>
    <n v="2125.12"/>
    <n v="2892"/>
    <x v="161"/>
    <x v="1"/>
    <x v="1"/>
    <x v="1"/>
    <x v="9"/>
    <s v="Large Box"/>
    <x v="706"/>
    <n v="0.79"/>
    <x v="2"/>
    <x v="27"/>
    <x v="666"/>
    <n v="48154"/>
  </r>
  <r>
    <n v="21515"/>
    <n v="90011"/>
    <x v="224"/>
    <d v="2020-08-24T00:00:00"/>
    <s v="High"/>
    <n v="7.0000000000000007E-2"/>
    <n v="4.7"/>
    <n v="-21.684000000000001"/>
    <s v=" "/>
    <n v="-95.047499999999999"/>
    <n v="4.9800000000000004"/>
    <n v="9"/>
    <n v="45.05"/>
    <n v="2893"/>
    <x v="324"/>
    <x v="1"/>
    <x v="1"/>
    <x v="0"/>
    <x v="3"/>
    <s v="Small Box"/>
    <x v="720"/>
    <n v="0.38"/>
    <x v="2"/>
    <x v="27"/>
    <x v="574"/>
    <n v="48071"/>
  </r>
  <r>
    <n v="20685"/>
    <n v="89402"/>
    <x v="225"/>
    <d v="2020-08-24T00:00:00"/>
    <s v="Not Specified"/>
    <n v="0.05"/>
    <n v="51.94"/>
    <n v="-44.163600000000002"/>
    <s v=" "/>
    <s v=" "/>
    <n v="124.49"/>
    <n v="1"/>
    <n v="120.12"/>
    <n v="961"/>
    <x v="896"/>
    <x v="2"/>
    <x v="0"/>
    <x v="1"/>
    <x v="9"/>
    <s v="Jumbo Box"/>
    <x v="699"/>
    <n v="0.63"/>
    <x v="1"/>
    <x v="1"/>
    <x v="667"/>
    <n v="94061"/>
  </r>
  <r>
    <n v="22052"/>
    <n v="87221"/>
    <x v="225"/>
    <d v="2020-08-26T00:00:00"/>
    <s v="Medium"/>
    <n v="0.02"/>
    <n v="6.89"/>
    <n v="-93.735199999999992"/>
    <s v=" "/>
    <s v=" "/>
    <n v="4.0599999999999996"/>
    <n v="16"/>
    <n v="66.81"/>
    <n v="1127"/>
    <x v="897"/>
    <x v="1"/>
    <x v="1"/>
    <x v="0"/>
    <x v="13"/>
    <s v="Small Box"/>
    <x v="240"/>
    <n v="0.6"/>
    <x v="2"/>
    <x v="10"/>
    <x v="668"/>
    <n v="78852"/>
  </r>
  <r>
    <n v="22369"/>
    <n v="86373"/>
    <x v="225"/>
    <d v="2020-08-26T00:00:00"/>
    <s v="Not Specified"/>
    <n v="0.03"/>
    <n v="5.83"/>
    <n v="-15.090400000000001"/>
    <s v=" "/>
    <n v="-108.27250000000001"/>
    <n v="7.64"/>
    <n v="12"/>
    <n v="96.86"/>
    <n v="2398"/>
    <x v="126"/>
    <x v="1"/>
    <x v="2"/>
    <x v="0"/>
    <x v="3"/>
    <s v="Wrap Bag"/>
    <x v="19"/>
    <n v="0.36"/>
    <x v="2"/>
    <x v="14"/>
    <x v="669"/>
    <n v="60103"/>
  </r>
  <r>
    <n v="24971"/>
    <n v="85896"/>
    <x v="225"/>
    <d v="2020-08-25T00:00:00"/>
    <s v="High"/>
    <n v="0"/>
    <n v="8.99"/>
    <n v="114.88199999999999"/>
    <n v="114.88199999999999"/>
    <s v=" "/>
    <n v="195.99"/>
    <n v="5"/>
    <n v="882.93"/>
    <n v="1919"/>
    <x v="499"/>
    <x v="1"/>
    <x v="0"/>
    <x v="2"/>
    <x v="8"/>
    <s v="Small Box"/>
    <x v="261"/>
    <n v="0.6"/>
    <x v="3"/>
    <x v="34"/>
    <x v="670"/>
    <n v="71603"/>
  </r>
  <r>
    <n v="4131"/>
    <n v="29350"/>
    <x v="226"/>
    <d v="2020-08-27T00:00:00"/>
    <s v="High"/>
    <n v="0.05"/>
    <n v="16.11"/>
    <n v="592.52650000000006"/>
    <n v="592.52650000000006"/>
    <n v="-74.088000000000008"/>
    <n v="52.4"/>
    <n v="85"/>
    <n v="4556.63"/>
    <n v="1193"/>
    <x v="898"/>
    <x v="1"/>
    <x v="1"/>
    <x v="0"/>
    <x v="1"/>
    <s v="Small Box"/>
    <x v="721"/>
    <n v="0.39"/>
    <x v="0"/>
    <x v="24"/>
    <x v="43"/>
    <n v="20016"/>
  </r>
  <r>
    <n v="4133"/>
    <n v="29350"/>
    <x v="226"/>
    <d v="2020-08-26T00:00:00"/>
    <s v="High"/>
    <n v="0.05"/>
    <n v="13.89"/>
    <n v="232.8"/>
    <n v="232.8"/>
    <n v="-967.83399999999995"/>
    <n v="36.549999999999997"/>
    <n v="83"/>
    <n v="2948.61"/>
    <n v="1193"/>
    <x v="137"/>
    <x v="0"/>
    <x v="1"/>
    <x v="0"/>
    <x v="4"/>
    <s v="Wrap Bag"/>
    <x v="382"/>
    <n v="0.41"/>
    <x v="0"/>
    <x v="24"/>
    <x v="43"/>
    <n v="20016"/>
  </r>
  <r>
    <n v="20435"/>
    <n v="86547"/>
    <x v="226"/>
    <d v="2020-08-27T00:00:00"/>
    <s v="Medium"/>
    <n v="7.0000000000000007E-2"/>
    <n v="0.5"/>
    <n v="10.798499999999999"/>
    <n v="10.798499999999999"/>
    <n v="-166.62799999999999"/>
    <n v="2.61"/>
    <n v="6"/>
    <n v="15.65"/>
    <n v="2980"/>
    <x v="639"/>
    <x v="1"/>
    <x v="2"/>
    <x v="0"/>
    <x v="12"/>
    <s v="Small Box"/>
    <x v="521"/>
    <n v="0.39"/>
    <x v="0"/>
    <x v="19"/>
    <x v="123"/>
    <n v="44870"/>
  </r>
  <r>
    <n v="22131"/>
    <n v="87585"/>
    <x v="226"/>
    <d v="2020-08-27T00:00:00"/>
    <s v="High"/>
    <n v="0.05"/>
    <n v="16.11"/>
    <n v="776.7743999999999"/>
    <n v="776.7743999999999"/>
    <s v=" "/>
    <n v="52.4"/>
    <n v="21"/>
    <n v="1125.76"/>
    <n v="1200"/>
    <x v="899"/>
    <x v="1"/>
    <x v="1"/>
    <x v="0"/>
    <x v="1"/>
    <s v="Small Box"/>
    <x v="721"/>
    <n v="0.39"/>
    <x v="0"/>
    <x v="30"/>
    <x v="671"/>
    <n v="7407"/>
  </r>
  <r>
    <n v="22132"/>
    <n v="87585"/>
    <x v="226"/>
    <d v="2020-08-28T00:00:00"/>
    <s v="High"/>
    <n v="0.1"/>
    <n v="4.53"/>
    <n v="-24.897600000000001"/>
    <s v=" "/>
    <s v=" "/>
    <n v="15.14"/>
    <n v="5"/>
    <n v="75.17"/>
    <n v="1199"/>
    <x v="899"/>
    <x v="1"/>
    <x v="1"/>
    <x v="0"/>
    <x v="0"/>
    <s v="Small Box"/>
    <x v="722"/>
    <n v="0.81"/>
    <x v="0"/>
    <x v="47"/>
    <x v="672"/>
    <n v="3060"/>
  </r>
  <r>
    <n v="22133"/>
    <n v="87585"/>
    <x v="226"/>
    <d v="2020-08-26T00:00:00"/>
    <s v="High"/>
    <n v="0.05"/>
    <n v="13.89"/>
    <n v="344.54399999999998"/>
    <n v="344.54399999999998"/>
    <n v="-22.571999999999999"/>
    <n v="36.549999999999997"/>
    <n v="21"/>
    <n v="746.03"/>
    <n v="1202"/>
    <x v="487"/>
    <x v="0"/>
    <x v="1"/>
    <x v="0"/>
    <x v="4"/>
    <s v="Wrap Bag"/>
    <x v="382"/>
    <n v="0.41"/>
    <x v="0"/>
    <x v="30"/>
    <x v="673"/>
    <n v="7079"/>
  </r>
  <r>
    <n v="19947"/>
    <n v="90675"/>
    <x v="227"/>
    <d v="2020-09-02T00:00:00"/>
    <s v="Low"/>
    <n v="0.04"/>
    <n v="5.16"/>
    <n v="-11.1332"/>
    <s v=" "/>
    <n v="-54.756479999999996"/>
    <n v="6.48"/>
    <n v="12"/>
    <n v="86.79"/>
    <n v="865"/>
    <x v="626"/>
    <x v="0"/>
    <x v="2"/>
    <x v="0"/>
    <x v="3"/>
    <s v="Small Box"/>
    <x v="723"/>
    <n v="0.37"/>
    <x v="2"/>
    <x v="39"/>
    <x v="310"/>
    <n v="46312"/>
  </r>
  <r>
    <n v="21066"/>
    <n v="88405"/>
    <x v="227"/>
    <d v="2020-08-27T00:00:00"/>
    <s v="Critical"/>
    <n v="7.0000000000000007E-2"/>
    <n v="28.16"/>
    <n v="53.114399999999996"/>
    <n v="53.114399999999996"/>
    <s v=" "/>
    <n v="226.67"/>
    <n v="1"/>
    <n v="255.83"/>
    <n v="2114"/>
    <x v="513"/>
    <x v="2"/>
    <x v="2"/>
    <x v="1"/>
    <x v="2"/>
    <s v="Jumbo Drum"/>
    <x v="418"/>
    <n v="0.59"/>
    <x v="3"/>
    <x v="16"/>
    <x v="304"/>
    <n v="23518"/>
  </r>
  <r>
    <n v="21067"/>
    <n v="88405"/>
    <x v="227"/>
    <d v="2020-08-28T00:00:00"/>
    <s v="Critical"/>
    <n v="0.08"/>
    <n v="53.03"/>
    <n v="8.7420000000000009"/>
    <n v="8.7420000000000009"/>
    <s v=" "/>
    <n v="20.98"/>
    <n v="20"/>
    <n v="421.18"/>
    <n v="2114"/>
    <x v="512"/>
    <x v="2"/>
    <x v="2"/>
    <x v="0"/>
    <x v="0"/>
    <s v="Jumbo Drum"/>
    <x v="249"/>
    <n v="0.78"/>
    <x v="3"/>
    <x v="16"/>
    <x v="304"/>
    <n v="23518"/>
  </r>
  <r>
    <n v="21992"/>
    <n v="86556"/>
    <x v="227"/>
    <d v="2020-08-27T00:00:00"/>
    <s v="High"/>
    <n v="0.08"/>
    <n v="11.37"/>
    <n v="-269.08440000000002"/>
    <s v=" "/>
    <n v="-110.396"/>
    <n v="415.88"/>
    <n v="1"/>
    <n v="405.57"/>
    <n v="573"/>
    <x v="322"/>
    <x v="1"/>
    <x v="2"/>
    <x v="0"/>
    <x v="0"/>
    <s v="Small Box"/>
    <x v="464"/>
    <n v="0.56999999999999995"/>
    <x v="2"/>
    <x v="14"/>
    <x v="253"/>
    <n v="61554"/>
  </r>
  <r>
    <n v="6711"/>
    <n v="47813"/>
    <x v="228"/>
    <d v="2020-08-29T00:00:00"/>
    <s v="High"/>
    <n v="0"/>
    <n v="5.66"/>
    <n v="-76.94"/>
    <s v=" "/>
    <s v=" "/>
    <n v="6.68"/>
    <n v="90"/>
    <n v="617.4"/>
    <n v="1044"/>
    <x v="900"/>
    <x v="1"/>
    <x v="0"/>
    <x v="0"/>
    <x v="3"/>
    <s v="Small Box"/>
    <x v="199"/>
    <n v="0.37"/>
    <x v="1"/>
    <x v="1"/>
    <x v="1"/>
    <n v="90004"/>
  </r>
  <r>
    <n v="19477"/>
    <n v="90178"/>
    <x v="228"/>
    <d v="2020-08-31T00:00:00"/>
    <s v="Low"/>
    <n v="0.04"/>
    <n v="1.99"/>
    <n v="43.275199999999998"/>
    <n v="43.275199999999998"/>
    <s v=" "/>
    <n v="8.5"/>
    <n v="14"/>
    <n v="118.57"/>
    <n v="1754"/>
    <x v="901"/>
    <x v="1"/>
    <x v="1"/>
    <x v="2"/>
    <x v="5"/>
    <s v="Small Pack"/>
    <x v="724"/>
    <n v="0.49"/>
    <x v="1"/>
    <x v="1"/>
    <x v="674"/>
    <n v="90503"/>
  </r>
  <r>
    <n v="19478"/>
    <n v="90178"/>
    <x v="228"/>
    <d v="2020-08-27T00:00:00"/>
    <s v="Low"/>
    <n v="0.1"/>
    <n v="9.4"/>
    <n v="-36.214620000000004"/>
    <s v=" "/>
    <n v="-328.70600000000002"/>
    <n v="15.99"/>
    <n v="5"/>
    <n v="79.47"/>
    <n v="1754"/>
    <x v="876"/>
    <x v="1"/>
    <x v="1"/>
    <x v="2"/>
    <x v="6"/>
    <s v="Small Box"/>
    <x v="115"/>
    <n v="0.49"/>
    <x v="1"/>
    <x v="1"/>
    <x v="674"/>
    <n v="90503"/>
  </r>
  <r>
    <n v="19479"/>
    <n v="90178"/>
    <x v="228"/>
    <d v="2020-09-03T00:00:00"/>
    <s v="Low"/>
    <n v="0.09"/>
    <n v="8.99"/>
    <n v="7.032960000000001"/>
    <n v="7.032960000000001"/>
    <n v="-95.058999999999997"/>
    <n v="95.99"/>
    <n v="8"/>
    <n v="627.28"/>
    <n v="1754"/>
    <x v="901"/>
    <x v="1"/>
    <x v="1"/>
    <x v="2"/>
    <x v="8"/>
    <s v="Small Box"/>
    <x v="725"/>
    <n v="0.56999999999999995"/>
    <x v="1"/>
    <x v="1"/>
    <x v="674"/>
    <n v="90503"/>
  </r>
  <r>
    <n v="20117"/>
    <n v="90044"/>
    <x v="228"/>
    <d v="2020-08-29T00:00:00"/>
    <s v="High"/>
    <n v="0.02"/>
    <n v="17.48"/>
    <n v="551.09280000000001"/>
    <n v="551.09280000000001"/>
    <s v=" "/>
    <n v="40.99"/>
    <n v="23"/>
    <n v="950.43"/>
    <n v="1005"/>
    <x v="274"/>
    <x v="1"/>
    <x v="3"/>
    <x v="0"/>
    <x v="3"/>
    <s v="Small Box"/>
    <x v="436"/>
    <n v="0.36"/>
    <x v="2"/>
    <x v="14"/>
    <x v="227"/>
    <n v="60089"/>
  </r>
  <r>
    <n v="22580"/>
    <n v="88136"/>
    <x v="228"/>
    <d v="2020-08-29T00:00:00"/>
    <s v="Medium"/>
    <n v="0.04"/>
    <n v="1.49"/>
    <n v="-3.71956"/>
    <s v=" "/>
    <s v=" "/>
    <n v="2.08"/>
    <n v="7"/>
    <n v="14.77"/>
    <n v="2466"/>
    <x v="363"/>
    <x v="1"/>
    <x v="2"/>
    <x v="0"/>
    <x v="1"/>
    <s v="Small Box"/>
    <x v="517"/>
    <n v="0.36"/>
    <x v="2"/>
    <x v="27"/>
    <x v="675"/>
    <n v="49783"/>
  </r>
  <r>
    <n v="22582"/>
    <n v="88136"/>
    <x v="228"/>
    <d v="2020-08-28T00:00:00"/>
    <s v="Medium"/>
    <n v="0.02"/>
    <n v="5.5"/>
    <n v="101.97200000000001"/>
    <n v="101.97200000000001"/>
    <n v="-36.06"/>
    <n v="53.98"/>
    <n v="8"/>
    <n v="438.33"/>
    <n v="2466"/>
    <x v="902"/>
    <x v="0"/>
    <x v="2"/>
    <x v="2"/>
    <x v="5"/>
    <s v="Small Box"/>
    <x v="726"/>
    <n v="0.62"/>
    <x v="2"/>
    <x v="27"/>
    <x v="675"/>
    <n v="49783"/>
  </r>
  <r>
    <n v="22583"/>
    <n v="88136"/>
    <x v="228"/>
    <d v="2020-08-27T00:00:00"/>
    <s v="Medium"/>
    <n v="0.05"/>
    <n v="5.0199999999999996"/>
    <n v="-16.634799999999998"/>
    <s v=" "/>
    <s v=" "/>
    <n v="4.9800000000000004"/>
    <n v="7"/>
    <n v="38.11"/>
    <n v="2466"/>
    <x v="903"/>
    <x v="1"/>
    <x v="2"/>
    <x v="0"/>
    <x v="3"/>
    <s v="Small Box"/>
    <x v="727"/>
    <n v="0.38"/>
    <x v="2"/>
    <x v="27"/>
    <x v="675"/>
    <n v="49783"/>
  </r>
  <r>
    <n v="24711"/>
    <n v="89389"/>
    <x v="228"/>
    <d v="2020-08-29T00:00:00"/>
    <s v="High"/>
    <n v="0"/>
    <n v="5.66"/>
    <n v="-40.008800000000001"/>
    <s v=" "/>
    <n v="-26.22"/>
    <n v="6.68"/>
    <n v="23"/>
    <n v="157.78"/>
    <n v="1047"/>
    <x v="720"/>
    <x v="1"/>
    <x v="0"/>
    <x v="0"/>
    <x v="3"/>
    <s v="Small Box"/>
    <x v="199"/>
    <n v="0.37"/>
    <x v="0"/>
    <x v="29"/>
    <x v="185"/>
    <n v="2109"/>
  </r>
  <r>
    <n v="20976"/>
    <n v="91166"/>
    <x v="229"/>
    <d v="2020-08-29T00:00:00"/>
    <s v="Medium"/>
    <n v="0.01"/>
    <n v="6.57"/>
    <n v="-46.5244"/>
    <s v=" "/>
    <n v="-48.207999999999998"/>
    <n v="6.48"/>
    <n v="18"/>
    <n v="127.83"/>
    <n v="2587"/>
    <x v="904"/>
    <x v="0"/>
    <x v="0"/>
    <x v="0"/>
    <x v="3"/>
    <s v="Small Box"/>
    <x v="728"/>
    <n v="0.37"/>
    <x v="2"/>
    <x v="22"/>
    <x v="676"/>
    <n v="54220"/>
  </r>
  <r>
    <n v="22712"/>
    <n v="91036"/>
    <x v="229"/>
    <d v="2020-09-01T00:00:00"/>
    <s v="Low"/>
    <n v="0.09"/>
    <n v="5.3"/>
    <n v="-324.73"/>
    <s v=" "/>
    <s v=" "/>
    <n v="14.2"/>
    <n v="4"/>
    <n v="55.08"/>
    <n v="2220"/>
    <x v="905"/>
    <x v="1"/>
    <x v="1"/>
    <x v="1"/>
    <x v="7"/>
    <s v="Wrap Bag"/>
    <x v="308"/>
    <n v="0.46"/>
    <x v="3"/>
    <x v="12"/>
    <x v="677"/>
    <n v="34787"/>
  </r>
  <r>
    <n v="22745"/>
    <n v="91363"/>
    <x v="229"/>
    <d v="2020-08-29T00:00:00"/>
    <s v="Not Specified"/>
    <n v="0.05"/>
    <n v="6.22"/>
    <n v="-14.6432"/>
    <s v=" "/>
    <s v=" "/>
    <n v="9.65"/>
    <n v="15"/>
    <n v="151.34"/>
    <n v="1482"/>
    <x v="906"/>
    <x v="1"/>
    <x v="2"/>
    <x v="1"/>
    <x v="7"/>
    <s v="Small Box"/>
    <x v="243"/>
    <n v="0.55000000000000004"/>
    <x v="2"/>
    <x v="27"/>
    <x v="312"/>
    <n v="48708"/>
  </r>
  <r>
    <n v="23238"/>
    <n v="88280"/>
    <x v="229"/>
    <d v="2020-08-29T00:00:00"/>
    <s v="Medium"/>
    <n v="0.05"/>
    <n v="4.8099999999999996"/>
    <n v="4.9017600000000003"/>
    <n v="4.9017600000000003"/>
    <s v=" "/>
    <n v="20.99"/>
    <n v="11"/>
    <n v="199.43"/>
    <n v="2861"/>
    <x v="406"/>
    <x v="1"/>
    <x v="2"/>
    <x v="2"/>
    <x v="8"/>
    <s v="Medium Box"/>
    <x v="314"/>
    <n v="0.57999999999999996"/>
    <x v="2"/>
    <x v="38"/>
    <x v="648"/>
    <n v="67601"/>
  </r>
  <r>
    <n v="24723"/>
    <n v="88546"/>
    <x v="229"/>
    <d v="2020-08-31T00:00:00"/>
    <s v="Medium"/>
    <n v="0.04"/>
    <n v="3.26"/>
    <n v="47.73"/>
    <n v="47.73"/>
    <s v=" "/>
    <n v="17.239999999999998"/>
    <n v="7"/>
    <n v="119.6"/>
    <n v="3151"/>
    <x v="907"/>
    <x v="1"/>
    <x v="0"/>
    <x v="0"/>
    <x v="16"/>
    <s v="Small Pack"/>
    <x v="729"/>
    <n v="0.56000000000000005"/>
    <x v="1"/>
    <x v="1"/>
    <x v="489"/>
    <n v="92277"/>
  </r>
  <r>
    <n v="18930"/>
    <n v="89316"/>
    <x v="230"/>
    <d v="2020-08-29T00:00:00"/>
    <s v="Low"/>
    <n v="0.06"/>
    <n v="0.5"/>
    <n v="9.611699999999999"/>
    <n v="9.611699999999999"/>
    <s v=" "/>
    <n v="2.89"/>
    <n v="5"/>
    <n v="13.93"/>
    <n v="3098"/>
    <x v="908"/>
    <x v="1"/>
    <x v="1"/>
    <x v="0"/>
    <x v="12"/>
    <s v="Small Box"/>
    <x v="135"/>
    <n v="0.38"/>
    <x v="0"/>
    <x v="2"/>
    <x v="349"/>
    <n v="11967"/>
  </r>
  <r>
    <n v="20536"/>
    <n v="87259"/>
    <x v="230"/>
    <d v="2020-09-05T00:00:00"/>
    <s v="Low"/>
    <n v="0.03"/>
    <n v="69.55"/>
    <n v="-116.584"/>
    <s v=" "/>
    <s v=" "/>
    <n v="284.98"/>
    <n v="2"/>
    <n v="619.38"/>
    <n v="972"/>
    <x v="909"/>
    <x v="2"/>
    <x v="2"/>
    <x v="1"/>
    <x v="2"/>
    <s v="Jumbo Drum"/>
    <x v="558"/>
    <n v="0.6"/>
    <x v="1"/>
    <x v="1"/>
    <x v="678"/>
    <n v="92503"/>
  </r>
  <r>
    <n v="20537"/>
    <n v="87259"/>
    <x v="230"/>
    <d v="2020-08-29T00:00:00"/>
    <s v="Low"/>
    <n v="0"/>
    <n v="14.37"/>
    <n v="12.896100000000001"/>
    <n v="12.896100000000001"/>
    <s v=" "/>
    <n v="12.99"/>
    <n v="1"/>
    <n v="18.690000000000001"/>
    <n v="972"/>
    <x v="837"/>
    <x v="1"/>
    <x v="2"/>
    <x v="1"/>
    <x v="7"/>
    <s v="Large Box"/>
    <x v="67"/>
    <n v="0.73"/>
    <x v="1"/>
    <x v="1"/>
    <x v="678"/>
    <n v="92503"/>
  </r>
  <r>
    <n v="21313"/>
    <n v="87619"/>
    <x v="231"/>
    <d v="2020-08-30T00:00:00"/>
    <s v="Not Specified"/>
    <n v="0.1"/>
    <n v="2.36"/>
    <n v="69.767200000000003"/>
    <n v="69.767200000000003"/>
    <s v=" "/>
    <n v="11.55"/>
    <n v="12"/>
    <n v="135.77000000000001"/>
    <n v="2931"/>
    <x v="910"/>
    <x v="1"/>
    <x v="3"/>
    <x v="0"/>
    <x v="4"/>
    <s v="Wrap Bag"/>
    <x v="65"/>
    <n v="0.55000000000000004"/>
    <x v="1"/>
    <x v="1"/>
    <x v="679"/>
    <n v="95630"/>
  </r>
  <r>
    <n v="2063"/>
    <n v="14756"/>
    <x v="232"/>
    <d v="2020-08-31T00:00:00"/>
    <s v="Low"/>
    <n v="0.06"/>
    <n v="6.15"/>
    <n v="-25.38"/>
    <s v=" "/>
    <s v=" "/>
    <n v="19.23"/>
    <n v="4"/>
    <n v="84.6"/>
    <n v="3075"/>
    <x v="911"/>
    <x v="1"/>
    <x v="2"/>
    <x v="1"/>
    <x v="7"/>
    <s v="Small Pack"/>
    <x v="244"/>
    <n v="0.44"/>
    <x v="1"/>
    <x v="1"/>
    <x v="1"/>
    <n v="90061"/>
  </r>
  <r>
    <n v="18166"/>
    <n v="86592"/>
    <x v="232"/>
    <d v="2020-09-02T00:00:00"/>
    <s v="Medium"/>
    <n v="0"/>
    <n v="5.19"/>
    <n v="-27.1492"/>
    <s v=" "/>
    <s v=" "/>
    <n v="6.37"/>
    <n v="15"/>
    <n v="99.75"/>
    <n v="2923"/>
    <x v="912"/>
    <x v="1"/>
    <x v="1"/>
    <x v="0"/>
    <x v="1"/>
    <s v="Small Box"/>
    <x v="205"/>
    <n v="0.38"/>
    <x v="0"/>
    <x v="0"/>
    <x v="680"/>
    <n v="21740"/>
  </r>
  <r>
    <n v="20789"/>
    <n v="89344"/>
    <x v="232"/>
    <d v="2020-09-02T00:00:00"/>
    <s v="Not Specified"/>
    <n v="0"/>
    <n v="1.99"/>
    <n v="71.735600000000005"/>
    <n v="71.735600000000005"/>
    <n v="-6.17265"/>
    <n v="8.5"/>
    <n v="14"/>
    <n v="122.25"/>
    <n v="719"/>
    <x v="913"/>
    <x v="1"/>
    <x v="2"/>
    <x v="2"/>
    <x v="5"/>
    <s v="Small Pack"/>
    <x v="724"/>
    <n v="0.49"/>
    <x v="1"/>
    <x v="18"/>
    <x v="681"/>
    <n v="89041"/>
  </r>
  <r>
    <n v="20790"/>
    <n v="89344"/>
    <x v="232"/>
    <d v="2020-09-02T00:00:00"/>
    <s v="Not Specified"/>
    <n v="0.03"/>
    <n v="19.989999999999998"/>
    <n v="-79.320800000000006"/>
    <s v=" "/>
    <n v="-48.475000000000001"/>
    <n v="95.43"/>
    <n v="2"/>
    <n v="206.09"/>
    <n v="719"/>
    <x v="914"/>
    <x v="1"/>
    <x v="2"/>
    <x v="0"/>
    <x v="0"/>
    <s v="Small Box"/>
    <x v="730"/>
    <n v="0.79"/>
    <x v="1"/>
    <x v="18"/>
    <x v="681"/>
    <n v="89041"/>
  </r>
  <r>
    <n v="20827"/>
    <n v="88157"/>
    <x v="232"/>
    <d v="2020-09-03T00:00:00"/>
    <s v="Not Specified"/>
    <n v="0.05"/>
    <n v="7.53"/>
    <n v="-32.666400000000003"/>
    <s v=" "/>
    <n v="-149.84"/>
    <n v="34.979999999999997"/>
    <n v="16"/>
    <n v="581.08000000000004"/>
    <n v="2908"/>
    <x v="49"/>
    <x v="0"/>
    <x v="0"/>
    <x v="2"/>
    <x v="5"/>
    <s v="Small Box"/>
    <x v="282"/>
    <n v="0.76"/>
    <x v="0"/>
    <x v="19"/>
    <x v="33"/>
    <n v="44125"/>
  </r>
  <r>
    <n v="20828"/>
    <n v="88157"/>
    <x v="232"/>
    <d v="2020-09-02T00:00:00"/>
    <s v="Not Specified"/>
    <n v="0"/>
    <n v="1.92"/>
    <n v="-13.135200000000001"/>
    <s v=" "/>
    <n v="-143.69999999999999"/>
    <n v="3.14"/>
    <n v="8"/>
    <n v="27.53"/>
    <n v="2908"/>
    <x v="618"/>
    <x v="1"/>
    <x v="0"/>
    <x v="0"/>
    <x v="16"/>
    <s v="Wrap Bag"/>
    <x v="731"/>
    <n v="0.84"/>
    <x v="0"/>
    <x v="19"/>
    <x v="33"/>
    <n v="44125"/>
  </r>
  <r>
    <n v="18283"/>
    <n v="87378"/>
    <x v="233"/>
    <d v="2020-09-03T00:00:00"/>
    <s v="Not Specified"/>
    <n v="0.05"/>
    <n v="14.7"/>
    <n v="4407.4399999999996"/>
    <n v="4407.4399999999996"/>
    <n v="-34.510580000000004"/>
    <n v="535.64"/>
    <n v="15"/>
    <n v="7029.1"/>
    <n v="1885"/>
    <x v="512"/>
    <x v="2"/>
    <x v="0"/>
    <x v="2"/>
    <x v="6"/>
    <s v="Jumbo Drum"/>
    <x v="732"/>
    <n v="0.59"/>
    <x v="0"/>
    <x v="35"/>
    <x v="682"/>
    <n v="2806"/>
  </r>
  <r>
    <n v="18284"/>
    <n v="87378"/>
    <x v="233"/>
    <d v="2020-09-03T00:00:00"/>
    <s v="Not Specified"/>
    <n v="0.09"/>
    <n v="5.67"/>
    <n v="-7.96"/>
    <s v=" "/>
    <n v="-19.115199999999998"/>
    <n v="5.78"/>
    <n v="1"/>
    <n v="11.35"/>
    <n v="1882"/>
    <x v="512"/>
    <x v="1"/>
    <x v="0"/>
    <x v="0"/>
    <x v="3"/>
    <s v="Small Box"/>
    <x v="652"/>
    <n v="0.36"/>
    <x v="0"/>
    <x v="30"/>
    <x v="683"/>
    <n v="7036"/>
  </r>
  <r>
    <n v="19967"/>
    <n v="85897"/>
    <x v="233"/>
    <d v="2020-09-03T00:00:00"/>
    <s v="High"/>
    <n v="0.08"/>
    <n v="3.63"/>
    <n v="-29.61"/>
    <s v=" "/>
    <n v="-4075.9339920000002"/>
    <n v="22.23"/>
    <n v="10"/>
    <n v="210.33"/>
    <n v="1917"/>
    <x v="569"/>
    <x v="1"/>
    <x v="0"/>
    <x v="1"/>
    <x v="7"/>
    <s v="Small Pack"/>
    <x v="733"/>
    <n v="0.52"/>
    <x v="3"/>
    <x v="34"/>
    <x v="307"/>
    <n v="72113"/>
  </r>
  <r>
    <n v="21863"/>
    <n v="89394"/>
    <x v="233"/>
    <d v="2020-09-03T00:00:00"/>
    <s v="Critical"/>
    <n v="0.1"/>
    <n v="1.72"/>
    <n v="65.41"/>
    <n v="65.41"/>
    <n v="-13.164999999999999"/>
    <n v="6.74"/>
    <n v="15"/>
    <n v="98.17"/>
    <n v="2718"/>
    <x v="569"/>
    <x v="1"/>
    <x v="1"/>
    <x v="0"/>
    <x v="3"/>
    <s v="Wrap Bag"/>
    <x v="734"/>
    <n v="0.35"/>
    <x v="2"/>
    <x v="14"/>
    <x v="568"/>
    <n v="60438"/>
  </r>
  <r>
    <n v="24459"/>
    <n v="86566"/>
    <x v="233"/>
    <d v="2020-09-02T00:00:00"/>
    <s v="Critical"/>
    <n v="0.09"/>
    <n v="56.2"/>
    <n v="-1570.32"/>
    <s v=" "/>
    <s v=" "/>
    <n v="90.98"/>
    <n v="20"/>
    <n v="1782.44"/>
    <n v="946"/>
    <x v="765"/>
    <x v="0"/>
    <x v="0"/>
    <x v="1"/>
    <x v="7"/>
    <s v="Medium Box"/>
    <x v="146"/>
    <n v="0.74"/>
    <x v="0"/>
    <x v="21"/>
    <x v="181"/>
    <n v="4210"/>
  </r>
  <r>
    <n v="25608"/>
    <n v="89776"/>
    <x v="233"/>
    <d v="2020-09-03T00:00:00"/>
    <s v="High"/>
    <n v="0.06"/>
    <n v="10.49"/>
    <n v="514.17719999999997"/>
    <n v="514.17719999999997"/>
    <n v="-142.86000000000001"/>
    <n v="19.98"/>
    <n v="5"/>
    <n v="103.37"/>
    <n v="1764"/>
    <x v="915"/>
    <x v="1"/>
    <x v="1"/>
    <x v="1"/>
    <x v="7"/>
    <s v="Small Box"/>
    <x v="735"/>
    <n v="0.49"/>
    <x v="3"/>
    <x v="12"/>
    <x v="482"/>
    <n v="34698"/>
  </r>
  <r>
    <n v="25609"/>
    <n v="89776"/>
    <x v="233"/>
    <d v="2020-09-02T00:00:00"/>
    <s v="High"/>
    <n v="0.08"/>
    <n v="4.8600000000000003"/>
    <n v="235.65599999999998"/>
    <n v="235.65599999999998"/>
    <n v="-300.38799999999998"/>
    <n v="1.76"/>
    <n v="23"/>
    <n v="40.22"/>
    <n v="1764"/>
    <x v="795"/>
    <x v="1"/>
    <x v="1"/>
    <x v="1"/>
    <x v="7"/>
    <s v="Small Box"/>
    <x v="654"/>
    <n v="0.41"/>
    <x v="3"/>
    <x v="12"/>
    <x v="482"/>
    <n v="34698"/>
  </r>
  <r>
    <n v="25239"/>
    <n v="91376"/>
    <x v="234"/>
    <d v="2020-09-03T00:00:00"/>
    <s v="Not Specified"/>
    <n v="0.06"/>
    <n v="58.92"/>
    <n v="1660.92"/>
    <n v="1660.92"/>
    <n v="-34.090000000000003"/>
    <n v="355.98"/>
    <n v="14"/>
    <n v="5086.08"/>
    <n v="3067"/>
    <x v="103"/>
    <x v="2"/>
    <x v="1"/>
    <x v="1"/>
    <x v="2"/>
    <s v="Jumbo Drum"/>
    <x v="122"/>
    <n v="0.64"/>
    <x v="0"/>
    <x v="19"/>
    <x v="684"/>
    <n v="44515"/>
  </r>
  <r>
    <n v="25351"/>
    <n v="88480"/>
    <x v="235"/>
    <d v="2020-09-05T00:00:00"/>
    <s v="Not Specified"/>
    <n v="0.05"/>
    <n v="4.8"/>
    <n v="90.62"/>
    <n v="90.62"/>
    <n v="-63.192500000000003"/>
    <n v="10.98"/>
    <n v="22"/>
    <n v="243.11"/>
    <n v="428"/>
    <x v="916"/>
    <x v="1"/>
    <x v="2"/>
    <x v="0"/>
    <x v="14"/>
    <s v="Small Box"/>
    <x v="584"/>
    <n v="0.36"/>
    <x v="1"/>
    <x v="18"/>
    <x v="575"/>
    <n v="89701"/>
  </r>
  <r>
    <n v="19611"/>
    <n v="87177"/>
    <x v="236"/>
    <d v="2020-09-06T00:00:00"/>
    <s v="Medium"/>
    <n v="0.06"/>
    <n v="8.99"/>
    <n v="2031.5070000000001"/>
    <n v="2031.5070000000001"/>
    <n v="-71.959999999999994"/>
    <n v="175.99"/>
    <n v="23"/>
    <n v="3363.53"/>
    <n v="91"/>
    <x v="917"/>
    <x v="1"/>
    <x v="2"/>
    <x v="2"/>
    <x v="8"/>
    <s v="Small Box"/>
    <x v="351"/>
    <n v="0.56999999999999995"/>
    <x v="1"/>
    <x v="1"/>
    <x v="440"/>
    <n v="94591"/>
  </r>
  <r>
    <n v="21609"/>
    <n v="88890"/>
    <x v="236"/>
    <d v="2020-09-05T00:00:00"/>
    <s v="Medium"/>
    <n v="0.01"/>
    <n v="5.13"/>
    <n v="-19.93"/>
    <s v=" "/>
    <n v="-140.7276"/>
    <n v="3.95"/>
    <n v="2"/>
    <n v="10.11"/>
    <n v="679"/>
    <x v="918"/>
    <x v="1"/>
    <x v="2"/>
    <x v="0"/>
    <x v="13"/>
    <s v="Small Box"/>
    <x v="736"/>
    <n v="0.59"/>
    <x v="1"/>
    <x v="4"/>
    <x v="685"/>
    <n v="98387"/>
  </r>
  <r>
    <n v="21610"/>
    <n v="88890"/>
    <x v="236"/>
    <d v="2020-09-05T00:00:00"/>
    <s v="Medium"/>
    <n v="0.02"/>
    <n v="19.989999999999998"/>
    <n v="4568.6072999999997"/>
    <n v="4568.6072999999997"/>
    <s v=" "/>
    <n v="367.99"/>
    <n v="17"/>
    <n v="6621.17"/>
    <n v="679"/>
    <x v="273"/>
    <x v="1"/>
    <x v="2"/>
    <x v="0"/>
    <x v="1"/>
    <s v="Small Box"/>
    <x v="737"/>
    <n v="0.4"/>
    <x v="1"/>
    <x v="4"/>
    <x v="685"/>
    <n v="98387"/>
  </r>
  <r>
    <n v="21612"/>
    <n v="88890"/>
    <x v="236"/>
    <d v="2020-09-06T00:00:00"/>
    <s v="Medium"/>
    <n v="0.04"/>
    <n v="4.9000000000000004"/>
    <n v="-258.22500000000002"/>
    <s v=" "/>
    <n v="-21.829599999999999"/>
    <n v="95.99"/>
    <n v="3"/>
    <n v="253.78"/>
    <n v="680"/>
    <x v="652"/>
    <x v="1"/>
    <x v="2"/>
    <x v="2"/>
    <x v="8"/>
    <s v="Small Box"/>
    <x v="162"/>
    <n v="0.56000000000000005"/>
    <x v="1"/>
    <x v="4"/>
    <x v="686"/>
    <n v="99207"/>
  </r>
  <r>
    <n v="21719"/>
    <n v="86792"/>
    <x v="236"/>
    <d v="2020-09-04T00:00:00"/>
    <s v="Critical"/>
    <n v="0.08"/>
    <n v="7.78"/>
    <n v="-44.067999999999998"/>
    <s v=" "/>
    <n v="-163.19999999999999"/>
    <n v="5.4"/>
    <n v="4"/>
    <n v="25.35"/>
    <n v="3133"/>
    <x v="383"/>
    <x v="1"/>
    <x v="2"/>
    <x v="0"/>
    <x v="1"/>
    <s v="Small Box"/>
    <x v="498"/>
    <n v="0.37"/>
    <x v="2"/>
    <x v="14"/>
    <x v="79"/>
    <n v="60540"/>
  </r>
  <r>
    <n v="21720"/>
    <n v="86792"/>
    <x v="236"/>
    <d v="2020-09-07T00:00:00"/>
    <s v="Critical"/>
    <n v="0.09"/>
    <n v="8.99"/>
    <n v="-100.51"/>
    <s v=" "/>
    <s v=" "/>
    <n v="8.4600000000000009"/>
    <n v="5"/>
    <n v="45.03"/>
    <n v="3133"/>
    <x v="919"/>
    <x v="0"/>
    <x v="2"/>
    <x v="2"/>
    <x v="5"/>
    <s v="Small Pack"/>
    <x v="738"/>
    <n v="0.79"/>
    <x v="2"/>
    <x v="14"/>
    <x v="79"/>
    <n v="60540"/>
  </r>
  <r>
    <n v="21721"/>
    <n v="86792"/>
    <x v="236"/>
    <d v="2020-09-05T00:00:00"/>
    <s v="Critical"/>
    <n v="0.21"/>
    <n v="8.99"/>
    <n v="-17.75"/>
    <s v=" "/>
    <n v="-163.19999999999999"/>
    <n v="14.98"/>
    <n v="10"/>
    <n v="153.87"/>
    <n v="3133"/>
    <x v="920"/>
    <x v="1"/>
    <x v="2"/>
    <x v="1"/>
    <x v="7"/>
    <s v="Small Pack"/>
    <x v="739"/>
    <n v="0.39"/>
    <x v="2"/>
    <x v="14"/>
    <x v="79"/>
    <n v="60540"/>
  </r>
  <r>
    <n v="21722"/>
    <n v="86792"/>
    <x v="236"/>
    <d v="2020-09-05T00:00:00"/>
    <s v="Critical"/>
    <n v="0.04"/>
    <n v="8.08"/>
    <n v="1374.9480000000001"/>
    <n v="1374.9480000000001"/>
    <s v=" "/>
    <n v="155.99"/>
    <n v="22"/>
    <n v="2800.33"/>
    <n v="3133"/>
    <x v="921"/>
    <x v="1"/>
    <x v="2"/>
    <x v="2"/>
    <x v="8"/>
    <s v="Small Box"/>
    <x v="740"/>
    <n v="0.6"/>
    <x v="2"/>
    <x v="14"/>
    <x v="79"/>
    <n v="60540"/>
  </r>
  <r>
    <n v="19575"/>
    <n v="90309"/>
    <x v="237"/>
    <d v="2020-09-07T00:00:00"/>
    <s v="Low"/>
    <n v="0.04"/>
    <n v="1.49"/>
    <n v="28.288"/>
    <n v="28.288"/>
    <s v=" "/>
    <n v="4.55"/>
    <n v="13"/>
    <n v="59.75"/>
    <n v="2944"/>
    <x v="499"/>
    <x v="1"/>
    <x v="2"/>
    <x v="0"/>
    <x v="1"/>
    <s v="Small Box"/>
    <x v="337"/>
    <n v="0.35"/>
    <x v="2"/>
    <x v="27"/>
    <x v="687"/>
    <n v="48640"/>
  </r>
  <r>
    <n v="22827"/>
    <n v="91321"/>
    <x v="237"/>
    <d v="2020-09-06T00:00:00"/>
    <s v="High"/>
    <n v="0.05"/>
    <n v="3.97"/>
    <n v="-100.24"/>
    <s v=" "/>
    <s v=" "/>
    <n v="3.28"/>
    <n v="18"/>
    <n v="61.29"/>
    <n v="2376"/>
    <x v="922"/>
    <x v="1"/>
    <x v="2"/>
    <x v="0"/>
    <x v="4"/>
    <s v="Wrap Bag"/>
    <x v="38"/>
    <n v="0.56000000000000005"/>
    <x v="1"/>
    <x v="32"/>
    <x v="688"/>
    <n v="83843"/>
  </r>
  <r>
    <n v="22828"/>
    <n v="91321"/>
    <x v="237"/>
    <d v="2020-09-07T00:00:00"/>
    <s v="High"/>
    <n v="0.03"/>
    <n v="9.69"/>
    <n v="-262.62"/>
    <s v=" "/>
    <s v=" "/>
    <n v="6.98"/>
    <n v="15"/>
    <n v="109.15"/>
    <n v="2376"/>
    <x v="923"/>
    <x v="1"/>
    <x v="2"/>
    <x v="0"/>
    <x v="0"/>
    <s v="Small Box"/>
    <x v="741"/>
    <n v="0.83"/>
    <x v="1"/>
    <x v="32"/>
    <x v="688"/>
    <n v="83843"/>
  </r>
  <r>
    <n v="23188"/>
    <n v="89789"/>
    <x v="237"/>
    <d v="2020-09-07T00:00:00"/>
    <s v="High"/>
    <n v="0.06"/>
    <n v="24.49"/>
    <n v="1167.3800000000001"/>
    <n v="1167.3800000000001"/>
    <n v="-4.6399999999999997"/>
    <n v="276.2"/>
    <n v="10"/>
    <n v="2610.56"/>
    <n v="3048"/>
    <x v="924"/>
    <x v="0"/>
    <x v="2"/>
    <x v="1"/>
    <x v="2"/>
    <s v="Large Box"/>
    <x v="467"/>
    <m/>
    <x v="1"/>
    <x v="1"/>
    <x v="689"/>
    <n v="94704"/>
  </r>
  <r>
    <n v="25005"/>
    <n v="90115"/>
    <x v="237"/>
    <d v="2020-09-05T00:00:00"/>
    <s v="Not Specified"/>
    <n v="0"/>
    <n v="14.7"/>
    <n v="501.51"/>
    <n v="501.51"/>
    <n v="-260.41000000000003"/>
    <n v="442.14"/>
    <n v="5"/>
    <n v="2343.34"/>
    <n v="1279"/>
    <x v="925"/>
    <x v="2"/>
    <x v="2"/>
    <x v="2"/>
    <x v="6"/>
    <s v="Jumbo Drum"/>
    <x v="246"/>
    <n v="0.56000000000000005"/>
    <x v="2"/>
    <x v="39"/>
    <x v="220"/>
    <n v="46324"/>
  </r>
  <r>
    <n v="25251"/>
    <n v="88798"/>
    <x v="237"/>
    <d v="2020-09-06T00:00:00"/>
    <s v="Not Specified"/>
    <n v="0.03"/>
    <n v="5.37"/>
    <n v="-63.35"/>
    <s v=" "/>
    <n v="-53.18"/>
    <n v="5.78"/>
    <n v="15"/>
    <n v="88.22"/>
    <n v="2006"/>
    <x v="926"/>
    <x v="1"/>
    <x v="0"/>
    <x v="0"/>
    <x v="3"/>
    <s v="Small Box"/>
    <x v="742"/>
    <n v="0.36"/>
    <x v="1"/>
    <x v="31"/>
    <x v="652"/>
    <n v="81301"/>
  </r>
  <r>
    <n v="25282"/>
    <n v="91586"/>
    <x v="237"/>
    <d v="2020-09-06T00:00:00"/>
    <s v="Medium"/>
    <n v="0.03"/>
    <n v="0.99"/>
    <n v="1037.1044999999999"/>
    <n v="1037.1044999999999"/>
    <n v="-6.2697599999999998"/>
    <n v="85.99"/>
    <n v="20"/>
    <n v="1503.05"/>
    <n v="3003"/>
    <x v="927"/>
    <x v="1"/>
    <x v="0"/>
    <x v="2"/>
    <x v="8"/>
    <s v="Wrap Bag"/>
    <x v="383"/>
    <n v="0.55000000000000004"/>
    <x v="1"/>
    <x v="32"/>
    <x v="690"/>
    <n v="83814"/>
  </r>
  <r>
    <n v="19325"/>
    <n v="88504"/>
    <x v="238"/>
    <d v="2020-09-08T00:00:00"/>
    <s v="Low"/>
    <n v="0.06"/>
    <n v="2.99"/>
    <n v="-12.719000000000001"/>
    <s v=" "/>
    <n v="-263.94200000000001"/>
    <n v="4.18"/>
    <n v="5"/>
    <n v="21.34"/>
    <n v="688"/>
    <x v="928"/>
    <x v="1"/>
    <x v="3"/>
    <x v="0"/>
    <x v="1"/>
    <s v="Small Box"/>
    <x v="743"/>
    <n v="0.37"/>
    <x v="2"/>
    <x v="26"/>
    <x v="438"/>
    <n v="63116"/>
  </r>
  <r>
    <n v="23479"/>
    <n v="86567"/>
    <x v="238"/>
    <d v="2020-09-06T00:00:00"/>
    <s v="Not Specified"/>
    <n v="0.03"/>
    <n v="12.62"/>
    <n v="-4.3009999999999939"/>
    <s v=" "/>
    <s v=" "/>
    <n v="31.74"/>
    <n v="3"/>
    <n v="98.7"/>
    <n v="945"/>
    <x v="929"/>
    <x v="1"/>
    <x v="0"/>
    <x v="0"/>
    <x v="1"/>
    <s v="Small Box"/>
    <x v="509"/>
    <n v="0.37"/>
    <x v="1"/>
    <x v="1"/>
    <x v="691"/>
    <n v="95070"/>
  </r>
  <r>
    <n v="23627"/>
    <n v="89414"/>
    <x v="238"/>
    <d v="2020-09-07T00:00:00"/>
    <s v="Critical"/>
    <n v="0.05"/>
    <n v="4.78"/>
    <n v="41.3"/>
    <n v="41.3"/>
    <n v="-61.417999999999992"/>
    <n v="9.99"/>
    <n v="20"/>
    <n v="203.37"/>
    <n v="3008"/>
    <x v="930"/>
    <x v="1"/>
    <x v="0"/>
    <x v="0"/>
    <x v="3"/>
    <s v="Small Box"/>
    <x v="744"/>
    <n v="0.4"/>
    <x v="2"/>
    <x v="3"/>
    <x v="692"/>
    <n v="55343"/>
  </r>
  <r>
    <n v="24763"/>
    <n v="91195"/>
    <x v="238"/>
    <d v="2020-09-07T00:00:00"/>
    <s v="Critical"/>
    <n v="0.06"/>
    <n v="8.8800000000000008"/>
    <n v="-237.47"/>
    <s v=" "/>
    <s v=" "/>
    <n v="6.48"/>
    <n v="20"/>
    <n v="125.77"/>
    <n v="868"/>
    <x v="543"/>
    <x v="1"/>
    <x v="2"/>
    <x v="0"/>
    <x v="3"/>
    <s v="Small Box"/>
    <x v="745"/>
    <n v="0.37"/>
    <x v="2"/>
    <x v="3"/>
    <x v="208"/>
    <n v="55126"/>
  </r>
  <r>
    <n v="24764"/>
    <n v="91195"/>
    <x v="238"/>
    <d v="2020-09-07T00:00:00"/>
    <s v="Critical"/>
    <n v="0.09"/>
    <n v="60"/>
    <n v="-2946.0509999999999"/>
    <s v=" "/>
    <n v="-12.782000000000002"/>
    <n v="349.45"/>
    <n v="12"/>
    <n v="3918.98"/>
    <n v="868"/>
    <x v="931"/>
    <x v="2"/>
    <x v="2"/>
    <x v="1"/>
    <x v="9"/>
    <s v="Jumbo Drum"/>
    <x v="401"/>
    <m/>
    <x v="2"/>
    <x v="3"/>
    <x v="208"/>
    <n v="55126"/>
  </r>
  <r>
    <n v="24851"/>
    <n v="86870"/>
    <x v="238"/>
    <d v="2020-09-08T00:00:00"/>
    <s v="Low"/>
    <n v="0.09"/>
    <n v="6.86"/>
    <n v="-62.23"/>
    <s v=" "/>
    <s v=" "/>
    <n v="6.48"/>
    <n v="8"/>
    <n v="50.88"/>
    <n v="797"/>
    <x v="700"/>
    <x v="1"/>
    <x v="2"/>
    <x v="0"/>
    <x v="3"/>
    <s v="Small Box"/>
    <x v="284"/>
    <n v="0.37"/>
    <x v="1"/>
    <x v="7"/>
    <x v="480"/>
    <n v="84067"/>
  </r>
  <r>
    <n v="19383"/>
    <n v="88569"/>
    <x v="239"/>
    <d v="2020-09-08T00:00:00"/>
    <s v="Not Specified"/>
    <n v="7.0000000000000007E-2"/>
    <n v="0.91"/>
    <n v="19.57"/>
    <n v="19.57"/>
    <n v="-929.68"/>
    <n v="6.08"/>
    <n v="7"/>
    <n v="41.96"/>
    <n v="850"/>
    <x v="132"/>
    <x v="1"/>
    <x v="2"/>
    <x v="0"/>
    <x v="4"/>
    <s v="Wrap Bag"/>
    <x v="746"/>
    <n v="0.51"/>
    <x v="1"/>
    <x v="1"/>
    <x v="693"/>
    <n v="93117"/>
  </r>
  <r>
    <n v="19384"/>
    <n v="88569"/>
    <x v="239"/>
    <d v="2020-09-09T00:00:00"/>
    <s v="Not Specified"/>
    <n v="0.08"/>
    <n v="5.29"/>
    <n v="107.11"/>
    <n v="107.11"/>
    <n v="-53.783999999999999"/>
    <n v="19.899999999999999"/>
    <n v="13"/>
    <n v="240.46"/>
    <n v="851"/>
    <x v="132"/>
    <x v="1"/>
    <x v="2"/>
    <x v="0"/>
    <x v="13"/>
    <s v="Medium Box"/>
    <x v="747"/>
    <n v="0.4"/>
    <x v="1"/>
    <x v="1"/>
    <x v="207"/>
    <n v="91745"/>
  </r>
  <r>
    <n v="19385"/>
    <n v="88569"/>
    <x v="239"/>
    <d v="2020-09-09T00:00:00"/>
    <s v="Not Specified"/>
    <n v="0.02"/>
    <n v="6.27"/>
    <n v="-216.154"/>
    <s v=" "/>
    <n v="-125.8"/>
    <n v="3.36"/>
    <n v="21"/>
    <n v="74.08"/>
    <n v="851"/>
    <x v="932"/>
    <x v="1"/>
    <x v="2"/>
    <x v="0"/>
    <x v="1"/>
    <s v="Small Box"/>
    <x v="16"/>
    <n v="0.4"/>
    <x v="1"/>
    <x v="1"/>
    <x v="207"/>
    <n v="91745"/>
  </r>
  <r>
    <n v="18736"/>
    <n v="87812"/>
    <x v="240"/>
    <d v="2020-09-15T00:00:00"/>
    <s v="Low"/>
    <n v="0.09"/>
    <n v="2.99"/>
    <n v="9.4860000000000007"/>
    <n v="9.4860000000000007"/>
    <n v="-21.364999999999998"/>
    <n v="5.34"/>
    <n v="17"/>
    <n v="95.1"/>
    <n v="693"/>
    <x v="933"/>
    <x v="0"/>
    <x v="3"/>
    <x v="0"/>
    <x v="1"/>
    <s v="Small Box"/>
    <x v="258"/>
    <n v="0.38"/>
    <x v="1"/>
    <x v="31"/>
    <x v="301"/>
    <n v="80229"/>
  </r>
  <r>
    <n v="18737"/>
    <n v="87812"/>
    <x v="240"/>
    <d v="2020-09-15T00:00:00"/>
    <s v="Low"/>
    <n v="7.0000000000000007E-2"/>
    <n v="53.48"/>
    <n v="-263.64999999999998"/>
    <s v=" "/>
    <n v="-786.32"/>
    <n v="140.97999999999999"/>
    <n v="5"/>
    <n v="734.74"/>
    <n v="693"/>
    <x v="733"/>
    <x v="2"/>
    <x v="3"/>
    <x v="1"/>
    <x v="10"/>
    <s v="Jumbo Box"/>
    <x v="748"/>
    <n v="0.65"/>
    <x v="1"/>
    <x v="31"/>
    <x v="301"/>
    <n v="80229"/>
  </r>
  <r>
    <n v="18738"/>
    <n v="87812"/>
    <x v="240"/>
    <d v="2020-09-15T00:00:00"/>
    <s v="Low"/>
    <n v="0.06"/>
    <n v="5.26"/>
    <n v="890.18100000000004"/>
    <n v="890.18100000000004"/>
    <s v=" "/>
    <n v="205.99"/>
    <n v="11"/>
    <n v="1882.87"/>
    <n v="693"/>
    <x v="933"/>
    <x v="1"/>
    <x v="3"/>
    <x v="2"/>
    <x v="8"/>
    <s v="Small Box"/>
    <x v="749"/>
    <n v="0.56000000000000005"/>
    <x v="1"/>
    <x v="31"/>
    <x v="301"/>
    <n v="80229"/>
  </r>
  <r>
    <n v="23342"/>
    <n v="88975"/>
    <x v="240"/>
    <d v="2020-09-10T00:00:00"/>
    <s v="Critical"/>
    <n v="0.02"/>
    <n v="2.36"/>
    <n v="1289.3819999999998"/>
    <n v="1289.3819999999998"/>
    <n v="-866.53000000000009"/>
    <n v="11.55"/>
    <n v="14"/>
    <n v="159.53"/>
    <n v="2770"/>
    <x v="565"/>
    <x v="1"/>
    <x v="2"/>
    <x v="0"/>
    <x v="4"/>
    <s v="Wrap Bag"/>
    <x v="65"/>
    <n v="0.55000000000000004"/>
    <x v="3"/>
    <x v="20"/>
    <x v="694"/>
    <n v="30338"/>
  </r>
  <r>
    <n v="18551"/>
    <n v="88426"/>
    <x v="241"/>
    <d v="2020-09-10T00:00:00"/>
    <s v="Not Specified"/>
    <n v="0"/>
    <n v="2.5"/>
    <n v="162.666"/>
    <n v="162.666"/>
    <s v=" "/>
    <n v="115.99"/>
    <n v="6"/>
    <n v="627.04"/>
    <n v="52"/>
    <x v="934"/>
    <x v="1"/>
    <x v="2"/>
    <x v="2"/>
    <x v="8"/>
    <s v="Small Box"/>
    <x v="750"/>
    <n v="0.56999999999999995"/>
    <x v="1"/>
    <x v="4"/>
    <x v="695"/>
    <n v="98373"/>
  </r>
  <r>
    <n v="18552"/>
    <n v="88426"/>
    <x v="241"/>
    <d v="2020-09-11T00:00:00"/>
    <s v="Not Specified"/>
    <n v="0.02"/>
    <n v="5.79"/>
    <n v="-67.489999999999995"/>
    <s v=" "/>
    <s v=" "/>
    <n v="5.98"/>
    <n v="17"/>
    <n v="110.19"/>
    <n v="53"/>
    <x v="935"/>
    <x v="1"/>
    <x v="2"/>
    <x v="0"/>
    <x v="3"/>
    <s v="Small Box"/>
    <x v="78"/>
    <n v="0.36"/>
    <x v="1"/>
    <x v="4"/>
    <x v="608"/>
    <n v="98052"/>
  </r>
  <r>
    <n v="19472"/>
    <n v="85880"/>
    <x v="242"/>
    <d v="2020-09-13T00:00:00"/>
    <s v="Critical"/>
    <n v="0.06"/>
    <n v="10.16"/>
    <n v="-255.65"/>
    <s v=" "/>
    <n v="-76.992500000000007"/>
    <n v="8.3699999999999992"/>
    <n v="18"/>
    <n v="157.63999999999999"/>
    <n v="1494"/>
    <x v="936"/>
    <x v="1"/>
    <x v="2"/>
    <x v="1"/>
    <x v="7"/>
    <s v="Large Box"/>
    <x v="602"/>
    <n v="0.59"/>
    <x v="0"/>
    <x v="0"/>
    <x v="696"/>
    <n v="21222"/>
  </r>
  <r>
    <n v="19473"/>
    <n v="85880"/>
    <x v="242"/>
    <d v="2020-09-13T00:00:00"/>
    <s v="Critical"/>
    <n v="0.09"/>
    <n v="9.17"/>
    <n v="-76.540000000000006"/>
    <s v=" "/>
    <n v="-33.340000000000003"/>
    <n v="6.48"/>
    <n v="6"/>
    <n v="42.16"/>
    <n v="1494"/>
    <x v="937"/>
    <x v="0"/>
    <x v="2"/>
    <x v="0"/>
    <x v="3"/>
    <s v="Small Box"/>
    <x v="63"/>
    <n v="0.37"/>
    <x v="0"/>
    <x v="0"/>
    <x v="696"/>
    <n v="21222"/>
  </r>
  <r>
    <n v="19679"/>
    <n v="90438"/>
    <x v="242"/>
    <d v="2020-09-11T00:00:00"/>
    <s v="Critical"/>
    <n v="0.06"/>
    <n v="0.5"/>
    <n v="10.85"/>
    <n v="10.85"/>
    <s v=" "/>
    <n v="2.61"/>
    <n v="1"/>
    <n v="17.59"/>
    <n v="753"/>
    <x v="938"/>
    <x v="0"/>
    <x v="2"/>
    <x v="0"/>
    <x v="12"/>
    <s v="Small Box"/>
    <x v="324"/>
    <n v="0.39"/>
    <x v="1"/>
    <x v="41"/>
    <x v="697"/>
    <n v="86301"/>
  </r>
  <r>
    <n v="19680"/>
    <n v="90438"/>
    <x v="242"/>
    <d v="2020-09-13T00:00:00"/>
    <s v="Critical"/>
    <n v="0.01"/>
    <n v="1.02"/>
    <n v="97.662599999999983"/>
    <n v="97.662599999999983"/>
    <n v="-14.224"/>
    <n v="6.35"/>
    <n v="22"/>
    <n v="141.54"/>
    <n v="753"/>
    <x v="939"/>
    <x v="1"/>
    <x v="2"/>
    <x v="0"/>
    <x v="3"/>
    <s v="Wrap Bag"/>
    <x v="91"/>
    <n v="0.39"/>
    <x v="1"/>
    <x v="41"/>
    <x v="697"/>
    <n v="86301"/>
  </r>
  <r>
    <n v="19842"/>
    <n v="87536"/>
    <x v="242"/>
    <d v="2020-09-12T00:00:00"/>
    <s v="High"/>
    <n v="0.01"/>
    <n v="7.46"/>
    <n v="-116.76"/>
    <s v=" "/>
    <s v=" "/>
    <n v="10.9"/>
    <n v="18"/>
    <n v="207.31"/>
    <n v="3397"/>
    <x v="940"/>
    <x v="1"/>
    <x v="3"/>
    <x v="0"/>
    <x v="0"/>
    <s v="Small Box"/>
    <x v="751"/>
    <n v="0.59"/>
    <x v="2"/>
    <x v="14"/>
    <x v="376"/>
    <n v="61832"/>
  </r>
  <r>
    <n v="19843"/>
    <n v="87536"/>
    <x v="242"/>
    <d v="2020-09-12T00:00:00"/>
    <s v="High"/>
    <n v="0.1"/>
    <n v="5.03"/>
    <n v="-160.952"/>
    <s v=" "/>
    <s v=" "/>
    <n v="7.99"/>
    <n v="22"/>
    <n v="143.12"/>
    <n v="3397"/>
    <x v="941"/>
    <x v="1"/>
    <x v="3"/>
    <x v="2"/>
    <x v="8"/>
    <s v="Medium Box"/>
    <x v="642"/>
    <n v="0.6"/>
    <x v="2"/>
    <x v="14"/>
    <x v="376"/>
    <n v="61832"/>
  </r>
  <r>
    <n v="24286"/>
    <n v="85880"/>
    <x v="242"/>
    <d v="2020-09-12T00:00:00"/>
    <s v="Critical"/>
    <n v="0.09"/>
    <n v="5.29"/>
    <n v="-10.09"/>
    <s v=" "/>
    <n v="-201.27599999999998"/>
    <n v="6.28"/>
    <n v="2"/>
    <n v="14.08"/>
    <n v="1497"/>
    <x v="937"/>
    <x v="1"/>
    <x v="2"/>
    <x v="1"/>
    <x v="7"/>
    <s v="Small Box"/>
    <x v="468"/>
    <n v="0.43"/>
    <x v="0"/>
    <x v="2"/>
    <x v="698"/>
    <n v="14901"/>
  </r>
  <r>
    <n v="24287"/>
    <n v="85880"/>
    <x v="242"/>
    <d v="2020-09-13T00:00:00"/>
    <s v="Critical"/>
    <n v="0.03"/>
    <n v="4.53"/>
    <n v="-92.87"/>
    <s v=" "/>
    <s v=" "/>
    <n v="15.14"/>
    <n v="17"/>
    <n v="256.73"/>
    <n v="1497"/>
    <x v="936"/>
    <x v="1"/>
    <x v="2"/>
    <x v="0"/>
    <x v="0"/>
    <s v="Small Box"/>
    <x v="722"/>
    <n v="0.81"/>
    <x v="0"/>
    <x v="2"/>
    <x v="698"/>
    <n v="14901"/>
  </r>
  <r>
    <n v="24329"/>
    <n v="88547"/>
    <x v="242"/>
    <d v="2020-09-12T00:00:00"/>
    <s v="Medium"/>
    <n v="0.02"/>
    <n v="1.49"/>
    <n v="28.526000000000003"/>
    <n v="28.526000000000003"/>
    <s v=" "/>
    <n v="5.98"/>
    <n v="10"/>
    <n v="59.9"/>
    <n v="3151"/>
    <x v="907"/>
    <x v="1"/>
    <x v="2"/>
    <x v="0"/>
    <x v="1"/>
    <s v="Small Box"/>
    <x v="571"/>
    <n v="0.39"/>
    <x v="1"/>
    <x v="1"/>
    <x v="489"/>
    <n v="92277"/>
  </r>
  <r>
    <n v="25962"/>
    <n v="91495"/>
    <x v="242"/>
    <d v="2020-09-13T00:00:00"/>
    <s v="Critical"/>
    <n v="0"/>
    <n v="2.4"/>
    <n v="-45.21"/>
    <s v=" "/>
    <n v="-2.2913519999999998"/>
    <n v="2.6"/>
    <n v="16"/>
    <n v="44.75"/>
    <n v="2616"/>
    <x v="942"/>
    <x v="1"/>
    <x v="2"/>
    <x v="0"/>
    <x v="4"/>
    <s v="Wrap Bag"/>
    <x v="57"/>
    <n v="0.57999999999999996"/>
    <x v="2"/>
    <x v="27"/>
    <x v="699"/>
    <n v="49002"/>
  </r>
  <r>
    <n v="18198"/>
    <n v="86927"/>
    <x v="243"/>
    <d v="2020-09-14T00:00:00"/>
    <s v="Critical"/>
    <n v="0"/>
    <n v="16.920000000000002"/>
    <n v="-83.75"/>
    <s v=" "/>
    <n v="-3.06"/>
    <n v="22.84"/>
    <n v="15"/>
    <n v="370.62"/>
    <n v="2896"/>
    <x v="223"/>
    <x v="1"/>
    <x v="0"/>
    <x v="0"/>
    <x v="3"/>
    <s v="Small Box"/>
    <x v="752"/>
    <n v="0.39"/>
    <x v="2"/>
    <x v="3"/>
    <x v="103"/>
    <n v="56001"/>
  </r>
  <r>
    <n v="19355"/>
    <n v="89203"/>
    <x v="243"/>
    <d v="2020-09-19T00:00:00"/>
    <s v="Low"/>
    <n v="0.06"/>
    <n v="8.99"/>
    <n v="2568.096"/>
    <n v="2568.096"/>
    <n v="-70.292599999999993"/>
    <n v="205.99"/>
    <n v="22"/>
    <n v="3838.14"/>
    <n v="32"/>
    <x v="785"/>
    <x v="1"/>
    <x v="2"/>
    <x v="2"/>
    <x v="8"/>
    <s v="Small Box"/>
    <x v="208"/>
    <n v="0.56000000000000005"/>
    <x v="1"/>
    <x v="5"/>
    <x v="201"/>
    <n v="97526"/>
  </r>
  <r>
    <n v="23365"/>
    <n v="91088"/>
    <x v="243"/>
    <d v="2020-09-13T00:00:00"/>
    <s v="Not Specified"/>
    <n v="0.01"/>
    <n v="4.8"/>
    <n v="133.5771"/>
    <n v="133.5771"/>
    <n v="-71.47"/>
    <n v="45.98"/>
    <n v="4"/>
    <n v="193.59"/>
    <n v="146"/>
    <x v="129"/>
    <x v="1"/>
    <x v="3"/>
    <x v="1"/>
    <x v="7"/>
    <s v="Wrap Bag"/>
    <x v="753"/>
    <n v="0.68"/>
    <x v="2"/>
    <x v="10"/>
    <x v="700"/>
    <n v="76148"/>
  </r>
  <r>
    <n v="23765"/>
    <n v="87773"/>
    <x v="243"/>
    <d v="2020-09-17T00:00:00"/>
    <s v="Low"/>
    <n v="0.01"/>
    <n v="0.99"/>
    <n v="311.72999999999996"/>
    <n v="311.72999999999996"/>
    <s v=" "/>
    <n v="85.99"/>
    <n v="2"/>
    <n v="146.16999999999999"/>
    <n v="2593"/>
    <x v="480"/>
    <x v="1"/>
    <x v="2"/>
    <x v="2"/>
    <x v="8"/>
    <s v="Wrap Bag"/>
    <x v="302"/>
    <n v="0.85"/>
    <x v="3"/>
    <x v="20"/>
    <x v="369"/>
    <n v="30605"/>
  </r>
  <r>
    <n v="23815"/>
    <n v="89983"/>
    <x v="243"/>
    <d v="2020-09-13T00:00:00"/>
    <s v="Critical"/>
    <n v="0.06"/>
    <n v="35"/>
    <n v="-218.77"/>
    <s v=" "/>
    <n v="-35.94"/>
    <n v="80.98"/>
    <n v="2"/>
    <n v="172.79"/>
    <n v="1254"/>
    <x v="676"/>
    <x v="1"/>
    <x v="0"/>
    <x v="0"/>
    <x v="0"/>
    <s v="Large Box"/>
    <x v="620"/>
    <n v="0.81"/>
    <x v="2"/>
    <x v="10"/>
    <x v="450"/>
    <n v="77530"/>
  </r>
  <r>
    <n v="24981"/>
    <n v="90806"/>
    <x v="243"/>
    <d v="2020-09-14T00:00:00"/>
    <s v="Not Specified"/>
    <n v="0"/>
    <n v="1.49"/>
    <n v="80.674799999999991"/>
    <n v="80.674799999999991"/>
    <s v=" "/>
    <n v="5.98"/>
    <n v="18"/>
    <n v="116.92"/>
    <n v="903"/>
    <x v="943"/>
    <x v="1"/>
    <x v="1"/>
    <x v="0"/>
    <x v="1"/>
    <s v="Small Box"/>
    <x v="571"/>
    <n v="0.39"/>
    <x v="0"/>
    <x v="29"/>
    <x v="166"/>
    <n v="1887"/>
  </r>
  <r>
    <n v="18684"/>
    <n v="88137"/>
    <x v="244"/>
    <d v="2020-09-14T00:00:00"/>
    <s v="Critical"/>
    <n v="0.04"/>
    <n v="8.99"/>
    <n v="-335.041"/>
    <s v=" "/>
    <s v=" "/>
    <n v="65.989999999999995"/>
    <n v="13"/>
    <n v="724.57"/>
    <n v="2468"/>
    <x v="363"/>
    <x v="1"/>
    <x v="2"/>
    <x v="2"/>
    <x v="8"/>
    <s v="Small Box"/>
    <x v="479"/>
    <n v="0.55000000000000004"/>
    <x v="3"/>
    <x v="44"/>
    <x v="393"/>
    <n v="28144"/>
  </r>
  <r>
    <n v="19460"/>
    <n v="90148"/>
    <x v="244"/>
    <d v="2020-09-15T00:00:00"/>
    <s v="Medium"/>
    <n v="0.02"/>
    <n v="9.4700000000000006"/>
    <n v="-85.021999999999991"/>
    <s v=" "/>
    <s v=" "/>
    <n v="17.7"/>
    <n v="21"/>
    <n v="374.6"/>
    <n v="2285"/>
    <x v="920"/>
    <x v="0"/>
    <x v="2"/>
    <x v="0"/>
    <x v="0"/>
    <s v="Small Box"/>
    <x v="200"/>
    <n v="0.59"/>
    <x v="3"/>
    <x v="15"/>
    <x v="701"/>
    <n v="29730"/>
  </r>
  <r>
    <n v="22201"/>
    <n v="89130"/>
    <x v="244"/>
    <d v="2020-09-16T00:00:00"/>
    <s v="Critical"/>
    <n v="0.08"/>
    <n v="19.989999999999998"/>
    <n v="2267.2199999999998"/>
    <n v="2267.2199999999998"/>
    <s v=" "/>
    <n v="178.47"/>
    <n v="22"/>
    <n v="3802.01"/>
    <n v="3036"/>
    <x v="775"/>
    <x v="1"/>
    <x v="0"/>
    <x v="0"/>
    <x v="0"/>
    <s v="Small Box"/>
    <x v="190"/>
    <n v="0.55000000000000004"/>
    <x v="2"/>
    <x v="40"/>
    <x v="577"/>
    <n v="58554"/>
  </r>
  <r>
    <n v="24568"/>
    <n v="88998"/>
    <x v="244"/>
    <d v="2020-09-14T00:00:00"/>
    <s v="Medium"/>
    <n v="0.05"/>
    <n v="7.91"/>
    <n v="322.12199999999996"/>
    <n v="322.12199999999996"/>
    <n v="-147.01499999999999"/>
    <n v="6.48"/>
    <n v="16"/>
    <n v="109.99"/>
    <n v="2484"/>
    <x v="944"/>
    <x v="1"/>
    <x v="2"/>
    <x v="0"/>
    <x v="3"/>
    <s v="Small Box"/>
    <x v="538"/>
    <n v="0.37"/>
    <x v="3"/>
    <x v="12"/>
    <x v="702"/>
    <n v="33881"/>
  </r>
  <r>
    <n v="24569"/>
    <n v="88998"/>
    <x v="244"/>
    <d v="2020-09-14T00:00:00"/>
    <s v="Medium"/>
    <n v="0.03"/>
    <n v="8.64"/>
    <n v="366.53999999999996"/>
    <n v="366.53999999999996"/>
    <s v=" "/>
    <n v="111.03"/>
    <n v="8"/>
    <n v="900.12"/>
    <n v="2484"/>
    <x v="945"/>
    <x v="1"/>
    <x v="2"/>
    <x v="0"/>
    <x v="0"/>
    <s v="Small Box"/>
    <x v="754"/>
    <n v="0.78"/>
    <x v="3"/>
    <x v="12"/>
    <x v="702"/>
    <n v="33881"/>
  </r>
  <r>
    <n v="5358"/>
    <n v="38080"/>
    <x v="245"/>
    <d v="2020-09-15T00:00:00"/>
    <s v="Not Specified"/>
    <n v="0.08"/>
    <n v="4.7"/>
    <n v="-56.35"/>
    <s v=" "/>
    <s v=" "/>
    <n v="4.9800000000000004"/>
    <n v="47"/>
    <n v="225.98"/>
    <n v="1682"/>
    <x v="254"/>
    <x v="1"/>
    <x v="1"/>
    <x v="0"/>
    <x v="3"/>
    <s v="Small Box"/>
    <x v="720"/>
    <n v="0.38"/>
    <x v="2"/>
    <x v="14"/>
    <x v="69"/>
    <n v="60611"/>
  </r>
  <r>
    <n v="19001"/>
    <n v="86754"/>
    <x v="245"/>
    <d v="2020-09-15T00:00:00"/>
    <s v="Medium"/>
    <n v="0"/>
    <n v="3.99"/>
    <n v="-60.563999999999993"/>
    <s v=" "/>
    <s v=" "/>
    <n v="65.989999999999995"/>
    <n v="13"/>
    <n v="765.65"/>
    <n v="2417"/>
    <x v="946"/>
    <x v="1"/>
    <x v="1"/>
    <x v="2"/>
    <x v="8"/>
    <s v="Small Box"/>
    <x v="755"/>
    <n v="0.59"/>
    <x v="3"/>
    <x v="16"/>
    <x v="703"/>
    <n v="22124"/>
  </r>
  <r>
    <n v="19002"/>
    <n v="89433"/>
    <x v="245"/>
    <d v="2020-09-15T00:00:00"/>
    <s v="High"/>
    <n v="0.03"/>
    <n v="19.989999999999998"/>
    <n v="-0.74000000000000909"/>
    <s v=" "/>
    <s v=" "/>
    <n v="33.979999999999997"/>
    <n v="12"/>
    <n v="432.44"/>
    <n v="1000"/>
    <x v="204"/>
    <x v="1"/>
    <x v="3"/>
    <x v="1"/>
    <x v="7"/>
    <s v="Small Box"/>
    <x v="756"/>
    <n v="0.55000000000000004"/>
    <x v="0"/>
    <x v="37"/>
    <x v="704"/>
    <n v="5201"/>
  </r>
  <r>
    <n v="19003"/>
    <n v="89433"/>
    <x v="245"/>
    <d v="2020-09-15T00:00:00"/>
    <s v="High"/>
    <n v="0.08"/>
    <n v="1.99"/>
    <n v="-71.83"/>
    <s v=" "/>
    <s v=" "/>
    <n v="45.19"/>
    <n v="3"/>
    <n v="127.22"/>
    <n v="999"/>
    <x v="947"/>
    <x v="1"/>
    <x v="3"/>
    <x v="2"/>
    <x v="5"/>
    <s v="Small Pack"/>
    <x v="609"/>
    <n v="0.55000000000000004"/>
    <x v="0"/>
    <x v="30"/>
    <x v="705"/>
    <n v="7450"/>
  </r>
  <r>
    <n v="19004"/>
    <n v="89433"/>
    <x v="245"/>
    <d v="2020-09-15T00:00:00"/>
    <s v="High"/>
    <n v="0.1"/>
    <n v="76.37"/>
    <n v="-969.0483660000001"/>
    <s v=" "/>
    <n v="-508.81600000000003"/>
    <n v="400.98"/>
    <n v="2"/>
    <n v="810.47"/>
    <n v="994"/>
    <x v="947"/>
    <x v="2"/>
    <x v="3"/>
    <x v="1"/>
    <x v="9"/>
    <s v="Jumbo Box"/>
    <x v="685"/>
    <n v="0.6"/>
    <x v="0"/>
    <x v="21"/>
    <x v="96"/>
    <n v="4073"/>
  </r>
  <r>
    <n v="21620"/>
    <n v="90767"/>
    <x v="245"/>
    <d v="2020-09-16T00:00:00"/>
    <s v="Medium"/>
    <n v="0.01"/>
    <n v="4.99"/>
    <n v="24.018000000000001"/>
    <n v="24.018000000000001"/>
    <s v=" "/>
    <n v="45.99"/>
    <n v="3"/>
    <n v="125.19"/>
    <n v="3279"/>
    <x v="948"/>
    <x v="1"/>
    <x v="0"/>
    <x v="2"/>
    <x v="8"/>
    <s v="Small Box"/>
    <x v="272"/>
    <n v="0.56000000000000005"/>
    <x v="3"/>
    <x v="15"/>
    <x v="337"/>
    <n v="29203"/>
  </r>
  <r>
    <n v="23358"/>
    <n v="90613"/>
    <x v="245"/>
    <d v="2020-09-15T00:00:00"/>
    <s v="Not Specified"/>
    <n v="0.08"/>
    <n v="4.7"/>
    <n v="-56.35"/>
    <s v=" "/>
    <s v=" "/>
    <n v="4.9800000000000004"/>
    <n v="12"/>
    <n v="57.7"/>
    <n v="1683"/>
    <x v="25"/>
    <x v="1"/>
    <x v="1"/>
    <x v="0"/>
    <x v="3"/>
    <s v="Small Box"/>
    <x v="720"/>
    <n v="0.38"/>
    <x v="2"/>
    <x v="10"/>
    <x v="642"/>
    <n v="77301"/>
  </r>
  <r>
    <n v="20612"/>
    <n v="87015"/>
    <x v="246"/>
    <d v="2020-09-18T00:00:00"/>
    <s v="High"/>
    <n v="0.03"/>
    <n v="7.72"/>
    <n v="-127.05200000000001"/>
    <s v=" "/>
    <n v="-26.683999999999997"/>
    <n v="7.3"/>
    <n v="14"/>
    <n v="103.61"/>
    <n v="1123"/>
    <x v="654"/>
    <x v="1"/>
    <x v="3"/>
    <x v="0"/>
    <x v="1"/>
    <s v="Small Box"/>
    <x v="757"/>
    <n v="0.38"/>
    <x v="1"/>
    <x v="1"/>
    <x v="536"/>
    <n v="95661"/>
  </r>
  <r>
    <n v="22996"/>
    <n v="86309"/>
    <x v="246"/>
    <d v="2020-09-17T00:00:00"/>
    <s v="Critical"/>
    <n v="0.09"/>
    <n v="8.7799999999999994"/>
    <n v="-22.12"/>
    <s v=" "/>
    <s v=" "/>
    <n v="13.79"/>
    <n v="1"/>
    <n v="17.440000000000001"/>
    <n v="594"/>
    <x v="250"/>
    <x v="1"/>
    <x v="1"/>
    <x v="1"/>
    <x v="7"/>
    <s v="Small Box"/>
    <x v="250"/>
    <n v="0.43"/>
    <x v="2"/>
    <x v="39"/>
    <x v="706"/>
    <n v="46016"/>
  </r>
  <r>
    <n v="24265"/>
    <n v="90932"/>
    <x v="246"/>
    <d v="2020-09-17T00:00:00"/>
    <s v="Not Specified"/>
    <n v="0.06"/>
    <n v="1.35"/>
    <n v="8.5299999999999994"/>
    <n v="8.5299999999999994"/>
    <s v=" "/>
    <n v="3.29"/>
    <n v="11"/>
    <n v="35.97"/>
    <n v="1646"/>
    <x v="679"/>
    <x v="1"/>
    <x v="3"/>
    <x v="0"/>
    <x v="15"/>
    <s v="Wrap Bag"/>
    <x v="758"/>
    <n v="0.4"/>
    <x v="0"/>
    <x v="2"/>
    <x v="707"/>
    <n v="11714"/>
  </r>
  <r>
    <n v="24526"/>
    <n v="91305"/>
    <x v="246"/>
    <d v="2020-09-17T00:00:00"/>
    <s v="Medium"/>
    <n v="0"/>
    <n v="7.87"/>
    <n v="385.37"/>
    <n v="385.37"/>
    <s v=" "/>
    <n v="29.34"/>
    <n v="22"/>
    <n v="668.38"/>
    <n v="2356"/>
    <x v="949"/>
    <x v="1"/>
    <x v="1"/>
    <x v="1"/>
    <x v="7"/>
    <s v="Small Box"/>
    <x v="476"/>
    <n v="0.54"/>
    <x v="1"/>
    <x v="43"/>
    <x v="390"/>
    <n v="82901"/>
  </r>
  <r>
    <n v="19438"/>
    <n v="90110"/>
    <x v="247"/>
    <d v="2020-09-18T00:00:00"/>
    <s v="High"/>
    <n v="0.08"/>
    <n v="7.42"/>
    <n v="-37.6"/>
    <s v=" "/>
    <s v=" "/>
    <n v="15.73"/>
    <n v="5"/>
    <n v="78.08"/>
    <n v="2272"/>
    <x v="950"/>
    <x v="0"/>
    <x v="2"/>
    <x v="0"/>
    <x v="16"/>
    <s v="Small Pack"/>
    <x v="683"/>
    <n v="0.56000000000000005"/>
    <x v="2"/>
    <x v="10"/>
    <x v="708"/>
    <n v="76543"/>
  </r>
  <r>
    <n v="20445"/>
    <n v="87109"/>
    <x v="247"/>
    <d v="2020-09-16T00:00:00"/>
    <s v="Low"/>
    <n v="0.04"/>
    <n v="16.87"/>
    <n v="-97.28"/>
    <s v=" "/>
    <s v=" "/>
    <n v="22.84"/>
    <n v="12"/>
    <n v="286.39999999999998"/>
    <n v="1068"/>
    <x v="916"/>
    <x v="1"/>
    <x v="0"/>
    <x v="0"/>
    <x v="3"/>
    <s v="Small Box"/>
    <x v="759"/>
    <n v="0.39"/>
    <x v="2"/>
    <x v="14"/>
    <x v="709"/>
    <n v="60409"/>
  </r>
  <r>
    <n v="20920"/>
    <n v="90880"/>
    <x v="247"/>
    <d v="2020-09-17T00:00:00"/>
    <s v="Not Specified"/>
    <n v="0"/>
    <n v="19.989999999999998"/>
    <n v="-70.14"/>
    <s v=" "/>
    <n v="-58.859679999999997"/>
    <n v="387.99"/>
    <n v="23"/>
    <n v="9280.7199999999993"/>
    <n v="1241"/>
    <x v="951"/>
    <x v="1"/>
    <x v="2"/>
    <x v="0"/>
    <x v="1"/>
    <s v="Small Box"/>
    <x v="760"/>
    <n v="0.38"/>
    <x v="3"/>
    <x v="9"/>
    <x v="181"/>
    <n v="36830"/>
  </r>
  <r>
    <n v="21834"/>
    <n v="90385"/>
    <x v="247"/>
    <d v="2020-09-16T00:00:00"/>
    <s v="Low"/>
    <n v="0.05"/>
    <n v="52.2"/>
    <n v="-118.54"/>
    <s v=" "/>
    <n v="-305.98"/>
    <n v="55.5"/>
    <n v="4"/>
    <n v="253.87"/>
    <n v="2157"/>
    <x v="952"/>
    <x v="1"/>
    <x v="0"/>
    <x v="1"/>
    <x v="7"/>
    <s v="Medium Box"/>
    <x v="761"/>
    <n v="0.72"/>
    <x v="2"/>
    <x v="27"/>
    <x v="710"/>
    <n v="48093"/>
  </r>
  <r>
    <n v="21835"/>
    <n v="90385"/>
    <x v="247"/>
    <d v="2020-09-25T00:00:00"/>
    <s v="Low"/>
    <n v="0.05"/>
    <n v="14.7"/>
    <n v="2963.48"/>
    <n v="2963.48"/>
    <n v="-246.21"/>
    <n v="442.14"/>
    <n v="14"/>
    <n v="5880.46"/>
    <n v="2157"/>
    <x v="953"/>
    <x v="2"/>
    <x v="0"/>
    <x v="2"/>
    <x v="6"/>
    <s v="Jumbo Drum"/>
    <x v="246"/>
    <n v="0.56000000000000005"/>
    <x v="2"/>
    <x v="27"/>
    <x v="710"/>
    <n v="48093"/>
  </r>
  <r>
    <n v="25582"/>
    <n v="91089"/>
    <x v="247"/>
    <d v="2020-09-16T00:00:00"/>
    <s v="Low"/>
    <n v="7.0000000000000007E-2"/>
    <n v="69"/>
    <n v="-634.73410000000013"/>
    <s v=" "/>
    <s v=" "/>
    <n v="154.13"/>
    <n v="3"/>
    <n v="453.62"/>
    <n v="145"/>
    <x v="954"/>
    <x v="0"/>
    <x v="0"/>
    <x v="1"/>
    <x v="9"/>
    <s v="Large Box"/>
    <x v="174"/>
    <n v="0.68"/>
    <x v="0"/>
    <x v="23"/>
    <x v="74"/>
    <n v="15122"/>
  </r>
  <r>
    <n v="26093"/>
    <n v="88570"/>
    <x v="247"/>
    <d v="2020-09-18T00:00:00"/>
    <s v="High"/>
    <n v="0.05"/>
    <n v="5.41"/>
    <n v="-89.216999999999999"/>
    <s v=" "/>
    <n v="-10.84"/>
    <n v="4.24"/>
    <n v="12"/>
    <n v="50.83"/>
    <n v="853"/>
    <x v="932"/>
    <x v="1"/>
    <x v="3"/>
    <x v="0"/>
    <x v="1"/>
    <s v="Small Box"/>
    <x v="574"/>
    <n v="0.35"/>
    <x v="1"/>
    <x v="1"/>
    <x v="711"/>
    <n v="92345"/>
  </r>
  <r>
    <n v="22145"/>
    <n v="91059"/>
    <x v="248"/>
    <d v="2020-09-17T00:00:00"/>
    <s v="Critical"/>
    <n v="0.04"/>
    <n v="7.11"/>
    <n v="1320.5495999999998"/>
    <n v="1320.5495999999998"/>
    <s v=" "/>
    <n v="120.97"/>
    <n v="16"/>
    <n v="1913.84"/>
    <n v="2030"/>
    <x v="955"/>
    <x v="1"/>
    <x v="2"/>
    <x v="2"/>
    <x v="6"/>
    <s v="Medium Box"/>
    <x v="762"/>
    <n v="0.36"/>
    <x v="2"/>
    <x v="10"/>
    <x v="154"/>
    <n v="75401"/>
  </r>
  <r>
    <n v="22146"/>
    <n v="91059"/>
    <x v="248"/>
    <d v="2020-09-19T00:00:00"/>
    <s v="Critical"/>
    <n v="0"/>
    <n v="4.2"/>
    <n v="1585.5030000000002"/>
    <n v="1585.5030000000002"/>
    <s v=" "/>
    <n v="195.99"/>
    <n v="16"/>
    <n v="2692.12"/>
    <n v="2030"/>
    <x v="956"/>
    <x v="1"/>
    <x v="2"/>
    <x v="2"/>
    <x v="8"/>
    <s v="Small Box"/>
    <x v="763"/>
    <n v="0.6"/>
    <x v="2"/>
    <x v="10"/>
    <x v="154"/>
    <n v="75401"/>
  </r>
  <r>
    <n v="22438"/>
    <n v="91386"/>
    <x v="248"/>
    <d v="2020-09-24T00:00:00"/>
    <s v="Low"/>
    <n v="0.1"/>
    <n v="3.99"/>
    <n v="-21.03"/>
    <s v=" "/>
    <s v=" "/>
    <n v="10.98"/>
    <n v="5"/>
    <n v="52.21"/>
    <n v="2647"/>
    <x v="427"/>
    <x v="1"/>
    <x v="2"/>
    <x v="0"/>
    <x v="13"/>
    <s v="Small Box"/>
    <x v="505"/>
    <n v="0.57999999999999996"/>
    <x v="1"/>
    <x v="1"/>
    <x v="464"/>
    <n v="93309"/>
  </r>
  <r>
    <n v="22439"/>
    <n v="91386"/>
    <x v="248"/>
    <d v="2020-09-19T00:00:00"/>
    <s v="Low"/>
    <n v="0.01"/>
    <n v="9.1999999999999993"/>
    <n v="117.52079999999998"/>
    <n v="117.52079999999998"/>
    <s v=" "/>
    <n v="39.979999999999997"/>
    <n v="4"/>
    <n v="170.32"/>
    <n v="2647"/>
    <x v="244"/>
    <x v="1"/>
    <x v="2"/>
    <x v="1"/>
    <x v="7"/>
    <s v="Wrap Bag"/>
    <x v="764"/>
    <n v="0.65"/>
    <x v="1"/>
    <x v="1"/>
    <x v="464"/>
    <n v="93309"/>
  </r>
  <r>
    <n v="23481"/>
    <n v="90583"/>
    <x v="248"/>
    <d v="2020-09-18T00:00:00"/>
    <s v="Medium"/>
    <n v="0.08"/>
    <n v="9.23"/>
    <n v="-83.65"/>
    <s v=" "/>
    <n v="-146.66419200000001"/>
    <n v="7.77"/>
    <n v="5"/>
    <n v="40.299999999999997"/>
    <n v="339"/>
    <x v="266"/>
    <x v="1"/>
    <x v="2"/>
    <x v="0"/>
    <x v="13"/>
    <s v="Small Box"/>
    <x v="85"/>
    <n v="0.57999999999999996"/>
    <x v="0"/>
    <x v="19"/>
    <x v="228"/>
    <n v="43229"/>
  </r>
  <r>
    <n v="23482"/>
    <n v="90583"/>
    <x v="248"/>
    <d v="2020-09-19T00:00:00"/>
    <s v="Medium"/>
    <n v="7.0000000000000007E-2"/>
    <n v="4"/>
    <n v="24.39"/>
    <n v="24.39"/>
    <n v="-8.1076800000000002"/>
    <n v="7.59"/>
    <n v="15"/>
    <n v="111.88"/>
    <n v="339"/>
    <x v="957"/>
    <x v="1"/>
    <x v="2"/>
    <x v="1"/>
    <x v="7"/>
    <s v="Wrap Bag"/>
    <x v="309"/>
    <n v="0.42"/>
    <x v="0"/>
    <x v="19"/>
    <x v="228"/>
    <n v="43229"/>
  </r>
  <r>
    <n v="23836"/>
    <n v="87043"/>
    <x v="248"/>
    <d v="2020-09-19T00:00:00"/>
    <s v="Not Specified"/>
    <n v="0.03"/>
    <n v="7.78"/>
    <n v="-237.54400000000001"/>
    <s v=" "/>
    <s v=" "/>
    <n v="5.4"/>
    <n v="21"/>
    <n v="117.87"/>
    <n v="3001"/>
    <x v="958"/>
    <x v="1"/>
    <x v="1"/>
    <x v="0"/>
    <x v="1"/>
    <s v="Small Box"/>
    <x v="498"/>
    <n v="0.37"/>
    <x v="2"/>
    <x v="27"/>
    <x v="234"/>
    <n v="48060"/>
  </r>
  <r>
    <n v="20531"/>
    <n v="88390"/>
    <x v="249"/>
    <d v="2020-09-18T00:00:00"/>
    <s v="Medium"/>
    <n v="0"/>
    <n v="8.99"/>
    <n v="829.46699999999998"/>
    <n v="829.46699999999998"/>
    <n v="-33.11"/>
    <n v="43.98"/>
    <n v="14"/>
    <n v="650.70000000000005"/>
    <n v="1015"/>
    <x v="390"/>
    <x v="1"/>
    <x v="0"/>
    <x v="0"/>
    <x v="4"/>
    <s v="Small Pack"/>
    <x v="154"/>
    <n v="0.57999999999999996"/>
    <x v="3"/>
    <x v="44"/>
    <x v="712"/>
    <n v="27502"/>
  </r>
  <r>
    <n v="20654"/>
    <n v="91060"/>
    <x v="249"/>
    <d v="2020-09-20T00:00:00"/>
    <s v="Medium"/>
    <n v="0.03"/>
    <n v="4.8600000000000003"/>
    <n v="526.04219999999998"/>
    <n v="526.04219999999998"/>
    <n v="-2.9716"/>
    <n v="55.98"/>
    <n v="13"/>
    <n v="762.38"/>
    <n v="2030"/>
    <x v="959"/>
    <x v="1"/>
    <x v="2"/>
    <x v="0"/>
    <x v="3"/>
    <s v="Small Box"/>
    <x v="765"/>
    <n v="0.36"/>
    <x v="2"/>
    <x v="10"/>
    <x v="154"/>
    <n v="75401"/>
  </r>
  <r>
    <n v="23237"/>
    <n v="91263"/>
    <x v="249"/>
    <d v="2020-09-19T00:00:00"/>
    <s v="High"/>
    <n v="0.01"/>
    <n v="1.39"/>
    <n v="237.04259999999999"/>
    <n v="237.04259999999999"/>
    <s v=" "/>
    <n v="26.17"/>
    <n v="13"/>
    <n v="343.54"/>
    <n v="1894"/>
    <x v="960"/>
    <x v="1"/>
    <x v="1"/>
    <x v="0"/>
    <x v="14"/>
    <s v="Small Box"/>
    <x v="766"/>
    <n v="0.38"/>
    <x v="2"/>
    <x v="22"/>
    <x v="206"/>
    <n v="54915"/>
  </r>
  <r>
    <n v="18416"/>
    <n v="87884"/>
    <x v="250"/>
    <d v="2020-09-20T00:00:00"/>
    <s v="High"/>
    <n v="0"/>
    <n v="2.87"/>
    <n v="21.095999999999997"/>
    <n v="21.095999999999997"/>
    <s v=" "/>
    <n v="21.98"/>
    <n v="16"/>
    <n v="360.03"/>
    <n v="2840"/>
    <x v="471"/>
    <x v="1"/>
    <x v="2"/>
    <x v="0"/>
    <x v="4"/>
    <s v="Small Pack"/>
    <x v="460"/>
    <n v="0.55000000000000004"/>
    <x v="3"/>
    <x v="12"/>
    <x v="713"/>
    <n v="33161"/>
  </r>
  <r>
    <n v="18659"/>
    <n v="88667"/>
    <x v="250"/>
    <d v="2020-09-19T00:00:00"/>
    <s v="Critical"/>
    <n v="0.08"/>
    <n v="4"/>
    <n v="-45.07"/>
    <s v=" "/>
    <s v=" "/>
    <n v="30.73"/>
    <n v="14"/>
    <n v="429.33"/>
    <n v="770"/>
    <x v="961"/>
    <x v="1"/>
    <x v="3"/>
    <x v="2"/>
    <x v="5"/>
    <s v="Small Box"/>
    <x v="656"/>
    <n v="0.75"/>
    <x v="1"/>
    <x v="5"/>
    <x v="638"/>
    <n v="97062"/>
  </r>
  <r>
    <n v="18660"/>
    <n v="88667"/>
    <x v="250"/>
    <d v="2020-09-21T00:00:00"/>
    <s v="Critical"/>
    <n v="0.05"/>
    <n v="3.5"/>
    <n v="-8.5299999999999994"/>
    <s v=" "/>
    <n v="-244.63600000000002"/>
    <n v="14.56"/>
    <n v="3"/>
    <n v="44.66"/>
    <n v="771"/>
    <x v="962"/>
    <x v="1"/>
    <x v="3"/>
    <x v="0"/>
    <x v="13"/>
    <s v="Small Box"/>
    <x v="51"/>
    <n v="0.57999999999999996"/>
    <x v="1"/>
    <x v="5"/>
    <x v="714"/>
    <n v="97068"/>
  </r>
  <r>
    <n v="18661"/>
    <n v="88667"/>
    <x v="250"/>
    <d v="2020-09-21T00:00:00"/>
    <s v="Critical"/>
    <n v="0"/>
    <n v="11.64"/>
    <n v="285.95"/>
    <n v="285.95"/>
    <n v="-13.272"/>
    <n v="299.99"/>
    <n v="5"/>
    <n v="1619.95"/>
    <n v="771"/>
    <x v="961"/>
    <x v="1"/>
    <x v="3"/>
    <x v="2"/>
    <x v="11"/>
    <s v="Large Box"/>
    <x v="767"/>
    <n v="0.5"/>
    <x v="1"/>
    <x v="5"/>
    <x v="714"/>
    <n v="97068"/>
  </r>
  <r>
    <n v="19141"/>
    <n v="86847"/>
    <x v="250"/>
    <d v="2020-09-21T00:00:00"/>
    <s v="Not Specified"/>
    <n v="0.06"/>
    <n v="5.14"/>
    <n v="-28.45"/>
    <s v=" "/>
    <n v="-38.35"/>
    <n v="6.48"/>
    <n v="10"/>
    <n v="68.34"/>
    <n v="1852"/>
    <x v="963"/>
    <x v="0"/>
    <x v="0"/>
    <x v="0"/>
    <x v="3"/>
    <s v="Small Box"/>
    <x v="552"/>
    <n v="0.37"/>
    <x v="1"/>
    <x v="1"/>
    <x v="715"/>
    <n v="92008"/>
  </r>
  <r>
    <n v="19142"/>
    <n v="86847"/>
    <x v="250"/>
    <d v="2020-09-22T00:00:00"/>
    <s v="Not Specified"/>
    <n v="0.02"/>
    <n v="4"/>
    <n v="72.78"/>
    <n v="72.78"/>
    <n v="-160.72"/>
    <n v="30.73"/>
    <n v="16"/>
    <n v="522.22"/>
    <n v="1854"/>
    <x v="964"/>
    <x v="1"/>
    <x v="0"/>
    <x v="2"/>
    <x v="5"/>
    <s v="Small Box"/>
    <x v="656"/>
    <n v="0.75"/>
    <x v="0"/>
    <x v="17"/>
    <x v="429"/>
    <n v="6478"/>
  </r>
  <r>
    <n v="21041"/>
    <n v="90952"/>
    <x v="250"/>
    <d v="2020-09-19T00:00:00"/>
    <s v="Not Specified"/>
    <n v="0.05"/>
    <n v="0.49"/>
    <n v="3.84"/>
    <n v="3.84"/>
    <n v="-610.72199999999998"/>
    <n v="4.9800000000000004"/>
    <n v="3"/>
    <n v="14.2"/>
    <n v="2639"/>
    <x v="499"/>
    <x v="1"/>
    <x v="1"/>
    <x v="0"/>
    <x v="12"/>
    <s v="Small Box"/>
    <x v="696"/>
    <n v="0.39"/>
    <x v="1"/>
    <x v="36"/>
    <x v="475"/>
    <n v="88201"/>
  </r>
  <r>
    <n v="25605"/>
    <n v="90814"/>
    <x v="250"/>
    <d v="2020-09-19T00:00:00"/>
    <s v="High"/>
    <n v="0.04"/>
    <n v="1.99"/>
    <n v="-1535.4864000000002"/>
    <s v=" "/>
    <s v=" "/>
    <n v="39.479999999999997"/>
    <n v="8"/>
    <n v="332.16"/>
    <n v="3222"/>
    <x v="965"/>
    <x v="0"/>
    <x v="2"/>
    <x v="2"/>
    <x v="5"/>
    <s v="Small Pack"/>
    <x v="237"/>
    <n v="0.54"/>
    <x v="3"/>
    <x v="12"/>
    <x v="716"/>
    <n v="32303"/>
  </r>
  <r>
    <n v="25606"/>
    <n v="90814"/>
    <x v="250"/>
    <d v="2020-09-20T00:00:00"/>
    <s v="High"/>
    <n v="0"/>
    <n v="2.83"/>
    <n v="-159.32"/>
    <s v=" "/>
    <n v="-338.28199999999998"/>
    <n v="8.1199999999999992"/>
    <n v="17"/>
    <n v="147.62"/>
    <n v="3222"/>
    <x v="966"/>
    <x v="1"/>
    <x v="2"/>
    <x v="2"/>
    <x v="5"/>
    <s v="Small Pack"/>
    <x v="312"/>
    <n v="0.77"/>
    <x v="3"/>
    <x v="12"/>
    <x v="716"/>
    <n v="32303"/>
  </r>
  <r>
    <n v="26296"/>
    <n v="88016"/>
    <x v="250"/>
    <d v="2020-09-20T00:00:00"/>
    <s v="High"/>
    <n v="0.03"/>
    <n v="8.99"/>
    <n v="-177.05799999999999"/>
    <s v=" "/>
    <s v=" "/>
    <n v="40.97"/>
    <n v="5"/>
    <n v="207.22"/>
    <n v="2621"/>
    <x v="967"/>
    <x v="0"/>
    <x v="2"/>
    <x v="0"/>
    <x v="4"/>
    <s v="Small Pack"/>
    <x v="768"/>
    <n v="0.59"/>
    <x v="3"/>
    <x v="28"/>
    <x v="717"/>
    <n v="37027"/>
  </r>
  <r>
    <n v="87"/>
    <n v="548"/>
    <x v="251"/>
    <d v="2020-09-21T00:00:00"/>
    <s v="Critical"/>
    <n v="0.04"/>
    <n v="0.99"/>
    <n v="36.020000000000003"/>
    <n v="36.020000000000003"/>
    <n v="-14.359820000000001"/>
    <n v="3.08"/>
    <n v="75"/>
    <n v="236.87"/>
    <n v="3106"/>
    <x v="968"/>
    <x v="1"/>
    <x v="0"/>
    <x v="0"/>
    <x v="12"/>
    <s v="Small Box"/>
    <x v="585"/>
    <n v="0.37"/>
    <x v="2"/>
    <x v="10"/>
    <x v="415"/>
    <n v="77041"/>
  </r>
  <r>
    <n v="88"/>
    <n v="548"/>
    <x v="251"/>
    <d v="2020-09-21T00:00:00"/>
    <s v="Critical"/>
    <n v="0.02"/>
    <n v="5.9"/>
    <n v="-50.64"/>
    <s v=" "/>
    <s v=" "/>
    <n v="6.48"/>
    <n v="53"/>
    <n v="370.91"/>
    <n v="3106"/>
    <x v="968"/>
    <x v="1"/>
    <x v="0"/>
    <x v="0"/>
    <x v="3"/>
    <s v="Small Box"/>
    <x v="769"/>
    <n v="0.37"/>
    <x v="2"/>
    <x v="10"/>
    <x v="415"/>
    <n v="77041"/>
  </r>
  <r>
    <n v="89"/>
    <n v="548"/>
    <x v="251"/>
    <d v="2020-09-22T00:00:00"/>
    <s v="Critical"/>
    <n v="0.04"/>
    <n v="4.2"/>
    <n v="510.48900000000003"/>
    <n v="510.48900000000003"/>
    <n v="-2870.2775999999994"/>
    <n v="125.99"/>
    <n v="47"/>
    <n v="4976.92"/>
    <n v="3106"/>
    <x v="968"/>
    <x v="1"/>
    <x v="0"/>
    <x v="2"/>
    <x v="8"/>
    <s v="Small Box"/>
    <x v="269"/>
    <n v="0.59"/>
    <x v="2"/>
    <x v="10"/>
    <x v="415"/>
    <n v="77041"/>
  </r>
  <r>
    <n v="18087"/>
    <n v="86327"/>
    <x v="251"/>
    <d v="2020-09-21T00:00:00"/>
    <s v="Critical"/>
    <n v="0.04"/>
    <n v="0.99"/>
    <n v="13.799999999999999"/>
    <n v="13.799999999999999"/>
    <n v="-2002.6314000000002"/>
    <n v="3.08"/>
    <n v="19"/>
    <n v="60.01"/>
    <n v="3105"/>
    <x v="706"/>
    <x v="1"/>
    <x v="0"/>
    <x v="0"/>
    <x v="12"/>
    <s v="Small Box"/>
    <x v="585"/>
    <n v="0.37"/>
    <x v="3"/>
    <x v="25"/>
    <x v="620"/>
    <n v="42071"/>
  </r>
  <r>
    <n v="18088"/>
    <n v="86327"/>
    <x v="251"/>
    <d v="2020-09-21T00:00:00"/>
    <s v="Critical"/>
    <n v="0.02"/>
    <n v="5.9"/>
    <n v="4.3919999999999995"/>
    <n v="4.3919999999999995"/>
    <n v="-143.23500000000001"/>
    <n v="6.48"/>
    <n v="13"/>
    <n v="90.98"/>
    <n v="3105"/>
    <x v="492"/>
    <x v="1"/>
    <x v="0"/>
    <x v="0"/>
    <x v="3"/>
    <s v="Small Box"/>
    <x v="769"/>
    <n v="0.37"/>
    <x v="3"/>
    <x v="25"/>
    <x v="620"/>
    <n v="42071"/>
  </r>
  <r>
    <n v="18089"/>
    <n v="86327"/>
    <x v="251"/>
    <d v="2020-09-22T00:00:00"/>
    <s v="Critical"/>
    <n v="0.04"/>
    <n v="4.2"/>
    <n v="-236.25"/>
    <s v=" "/>
    <s v=" "/>
    <n v="125.99"/>
    <n v="12"/>
    <n v="1270.7"/>
    <n v="3105"/>
    <x v="969"/>
    <x v="1"/>
    <x v="0"/>
    <x v="2"/>
    <x v="8"/>
    <s v="Small Box"/>
    <x v="269"/>
    <n v="0.59"/>
    <x v="3"/>
    <x v="25"/>
    <x v="620"/>
    <n v="42071"/>
  </r>
  <r>
    <n v="18150"/>
    <n v="86646"/>
    <x v="251"/>
    <d v="2020-09-21T00:00:00"/>
    <s v="Medium"/>
    <n v="7.0000000000000007E-2"/>
    <n v="6.85"/>
    <n v="-22.72"/>
    <s v=" "/>
    <n v="-1641.85"/>
    <n v="13.73"/>
    <n v="21"/>
    <n v="276.64"/>
    <n v="1679"/>
    <x v="970"/>
    <x v="1"/>
    <x v="1"/>
    <x v="1"/>
    <x v="7"/>
    <s v="Wrap Bag"/>
    <x v="770"/>
    <n v="0.54"/>
    <x v="0"/>
    <x v="19"/>
    <x v="718"/>
    <n v="45324"/>
  </r>
  <r>
    <n v="24882"/>
    <n v="88475"/>
    <x v="251"/>
    <d v="2020-09-22T00:00:00"/>
    <s v="Medium"/>
    <n v="0.09"/>
    <n v="0.5"/>
    <n v="40.482299999999995"/>
    <n v="40.482299999999995"/>
    <s v=" "/>
    <n v="2.89"/>
    <n v="22"/>
    <n v="58.67"/>
    <n v="669"/>
    <x v="64"/>
    <x v="1"/>
    <x v="0"/>
    <x v="0"/>
    <x v="12"/>
    <s v="Small Box"/>
    <x v="135"/>
    <n v="0.38"/>
    <x v="2"/>
    <x v="11"/>
    <x v="719"/>
    <n v="52501"/>
  </r>
  <r>
    <n v="24883"/>
    <n v="88475"/>
    <x v="251"/>
    <d v="2020-09-21T00:00:00"/>
    <s v="Medium"/>
    <n v="0.02"/>
    <n v="5.81"/>
    <n v="32.86"/>
    <n v="32.86"/>
    <s v=" "/>
    <n v="48.91"/>
    <n v="2"/>
    <n v="101.06"/>
    <n v="669"/>
    <x v="360"/>
    <x v="1"/>
    <x v="0"/>
    <x v="0"/>
    <x v="3"/>
    <s v="Small Box"/>
    <x v="771"/>
    <n v="0.38"/>
    <x v="2"/>
    <x v="11"/>
    <x v="719"/>
    <n v="52501"/>
  </r>
  <r>
    <n v="18842"/>
    <n v="89140"/>
    <x v="252"/>
    <d v="2020-09-23T00:00:00"/>
    <s v="Medium"/>
    <n v="0.09"/>
    <n v="0.99"/>
    <n v="-145.08199999999999"/>
    <s v=" "/>
    <s v=" "/>
    <n v="2.88"/>
    <n v="10"/>
    <n v="28.73"/>
    <n v="247"/>
    <x v="971"/>
    <x v="1"/>
    <x v="2"/>
    <x v="0"/>
    <x v="12"/>
    <s v="Small Box"/>
    <x v="622"/>
    <n v="0.36"/>
    <x v="3"/>
    <x v="28"/>
    <x v="664"/>
    <n v="37804"/>
  </r>
  <r>
    <n v="19859"/>
    <n v="87382"/>
    <x v="252"/>
    <d v="2020-09-26T00:00:00"/>
    <s v="Low"/>
    <n v="0.05"/>
    <n v="5.3"/>
    <n v="-50.75"/>
    <s v=" "/>
    <s v=" "/>
    <n v="5.74"/>
    <n v="7"/>
    <n v="42.02"/>
    <n v="2601"/>
    <x v="972"/>
    <x v="1"/>
    <x v="2"/>
    <x v="0"/>
    <x v="16"/>
    <s v="Small Pack"/>
    <x v="772"/>
    <n v="0.55000000000000004"/>
    <x v="0"/>
    <x v="47"/>
    <x v="720"/>
    <n v="3054"/>
  </r>
  <r>
    <n v="23841"/>
    <n v="90597"/>
    <x v="253"/>
    <d v="2020-09-23T00:00:00"/>
    <s v="High"/>
    <n v="0.09"/>
    <n v="0.5"/>
    <n v="28.855799999999999"/>
    <n v="28.855799999999999"/>
    <s v=" "/>
    <n v="4.91"/>
    <n v="9"/>
    <n v="41.82"/>
    <n v="87"/>
    <x v="514"/>
    <x v="1"/>
    <x v="2"/>
    <x v="0"/>
    <x v="12"/>
    <s v="Small Box"/>
    <x v="181"/>
    <n v="0.36"/>
    <x v="1"/>
    <x v="1"/>
    <x v="490"/>
    <n v="95687"/>
  </r>
  <r>
    <n v="23842"/>
    <n v="90597"/>
    <x v="253"/>
    <d v="2020-09-25T00:00:00"/>
    <s v="High"/>
    <n v="0.01"/>
    <n v="54.12"/>
    <n v="173.48"/>
    <n v="173.48"/>
    <n v="-153.874"/>
    <n v="296.18"/>
    <n v="9"/>
    <n v="2875.72"/>
    <n v="87"/>
    <x v="973"/>
    <x v="2"/>
    <x v="2"/>
    <x v="1"/>
    <x v="9"/>
    <s v="Jumbo Box"/>
    <x v="279"/>
    <n v="0.76"/>
    <x v="1"/>
    <x v="1"/>
    <x v="490"/>
    <n v="95687"/>
  </r>
  <r>
    <n v="7452"/>
    <n v="53153"/>
    <x v="254"/>
    <d v="2020-09-24T00:00:00"/>
    <s v="Critical"/>
    <n v="0.1"/>
    <n v="3.99"/>
    <n v="84.05"/>
    <n v="84.05"/>
    <n v="-64.664000000000001"/>
    <n v="20.27"/>
    <n v="53"/>
    <n v="1051.52"/>
    <n v="2618"/>
    <x v="606"/>
    <x v="1"/>
    <x v="2"/>
    <x v="0"/>
    <x v="13"/>
    <s v="Small Box"/>
    <x v="773"/>
    <n v="0.56999999999999995"/>
    <x v="0"/>
    <x v="2"/>
    <x v="2"/>
    <n v="10004"/>
  </r>
  <r>
    <n v="24887"/>
    <n v="89041"/>
    <x v="254"/>
    <d v="2020-09-25T00:00:00"/>
    <s v="Critical"/>
    <n v="0.06"/>
    <n v="17.48"/>
    <n v="214.23"/>
    <n v="214.23"/>
    <s v=" "/>
    <n v="40.99"/>
    <n v="14"/>
    <n v="585.08000000000004"/>
    <n v="1976"/>
    <x v="974"/>
    <x v="1"/>
    <x v="1"/>
    <x v="0"/>
    <x v="3"/>
    <s v="Small Box"/>
    <x v="436"/>
    <n v="0.36"/>
    <x v="2"/>
    <x v="27"/>
    <x v="49"/>
    <n v="48823"/>
  </r>
  <r>
    <n v="24954"/>
    <n v="86952"/>
    <x v="254"/>
    <d v="2020-09-24T00:00:00"/>
    <s v="Not Specified"/>
    <n v="0.04"/>
    <n v="4.5"/>
    <n v="79.423200000000008"/>
    <n v="79.423200000000008"/>
    <s v=" "/>
    <n v="60.97"/>
    <n v="15"/>
    <n v="904.31"/>
    <n v="2395"/>
    <x v="135"/>
    <x v="1"/>
    <x v="2"/>
    <x v="0"/>
    <x v="13"/>
    <s v="Small Box"/>
    <x v="535"/>
    <n v="0.56000000000000005"/>
    <x v="3"/>
    <x v="20"/>
    <x v="721"/>
    <n v="31401"/>
  </r>
  <r>
    <n v="25452"/>
    <n v="88017"/>
    <x v="254"/>
    <d v="2020-09-24T00:00:00"/>
    <s v="Critical"/>
    <n v="0.1"/>
    <n v="3.99"/>
    <n v="381.61799999999994"/>
    <n v="381.61799999999994"/>
    <s v=" "/>
    <n v="20.27"/>
    <n v="13"/>
    <n v="257.92"/>
    <n v="2620"/>
    <x v="356"/>
    <x v="1"/>
    <x v="2"/>
    <x v="0"/>
    <x v="13"/>
    <s v="Small Box"/>
    <x v="773"/>
    <n v="0.56999999999999995"/>
    <x v="3"/>
    <x v="28"/>
    <x v="722"/>
    <n v="38134"/>
  </r>
  <r>
    <n v="25709"/>
    <n v="90265"/>
    <x v="254"/>
    <d v="2020-09-28T00:00:00"/>
    <s v="Low"/>
    <n v="0.06"/>
    <n v="0.99"/>
    <n v="224.96069999999997"/>
    <n v="224.96069999999997"/>
    <s v=" "/>
    <n v="20.99"/>
    <n v="18"/>
    <n v="326.02999999999997"/>
    <n v="2958"/>
    <x v="776"/>
    <x v="1"/>
    <x v="2"/>
    <x v="2"/>
    <x v="8"/>
    <s v="Wrap Bag"/>
    <x v="774"/>
    <n v="0.37"/>
    <x v="2"/>
    <x v="22"/>
    <x v="723"/>
    <n v="54956"/>
  </r>
  <r>
    <n v="18652"/>
    <n v="87964"/>
    <x v="255"/>
    <d v="2020-09-26T00:00:00"/>
    <s v="Medium"/>
    <n v="7.0000000000000007E-2"/>
    <n v="30"/>
    <n v="-222.95"/>
    <s v=" "/>
    <s v=" "/>
    <n v="70.98"/>
    <n v="20"/>
    <n v="1373.47"/>
    <n v="2256"/>
    <x v="728"/>
    <x v="2"/>
    <x v="2"/>
    <x v="1"/>
    <x v="2"/>
    <s v="Jumbo Drum"/>
    <x v="775"/>
    <n v="0.73"/>
    <x v="3"/>
    <x v="44"/>
    <x v="549"/>
    <n v="28560"/>
  </r>
  <r>
    <n v="22196"/>
    <n v="88197"/>
    <x v="255"/>
    <d v="2020-09-25T00:00:00"/>
    <s v="Critical"/>
    <n v="0.06"/>
    <n v="4"/>
    <n v="-78.13"/>
    <s v=" "/>
    <s v=" "/>
    <n v="17.98"/>
    <n v="4"/>
    <n v="70.06"/>
    <n v="618"/>
    <x v="975"/>
    <x v="1"/>
    <x v="1"/>
    <x v="2"/>
    <x v="5"/>
    <s v="Small Box"/>
    <x v="304"/>
    <n v="0.79"/>
    <x v="1"/>
    <x v="31"/>
    <x v="724"/>
    <n v="81007"/>
  </r>
  <r>
    <n v="23926"/>
    <n v="89984"/>
    <x v="255"/>
    <d v="2020-09-25T00:00:00"/>
    <s v="Medium"/>
    <n v="0.06"/>
    <n v="2"/>
    <n v="-9.68"/>
    <s v=" "/>
    <n v="-1.84"/>
    <n v="3.95"/>
    <n v="5"/>
    <n v="19.66"/>
    <n v="1254"/>
    <x v="976"/>
    <x v="1"/>
    <x v="0"/>
    <x v="0"/>
    <x v="15"/>
    <s v="Wrap Bag"/>
    <x v="776"/>
    <n v="0.53"/>
    <x v="2"/>
    <x v="10"/>
    <x v="450"/>
    <n v="77530"/>
  </r>
  <r>
    <n v="25456"/>
    <n v="90964"/>
    <x v="255"/>
    <d v="2020-09-27T00:00:00"/>
    <s v="Medium"/>
    <n v="0.06"/>
    <n v="1.49"/>
    <n v="74.638500000000008"/>
    <n v="74.638500000000008"/>
    <s v=" "/>
    <n v="28.53"/>
    <n v="5"/>
    <n v="134.09"/>
    <n v="2330"/>
    <x v="977"/>
    <x v="1"/>
    <x v="0"/>
    <x v="0"/>
    <x v="1"/>
    <s v="Small Box"/>
    <x v="359"/>
    <n v="0.38"/>
    <x v="2"/>
    <x v="11"/>
    <x v="725"/>
    <n v="52302"/>
  </r>
  <r>
    <n v="25690"/>
    <n v="91077"/>
    <x v="255"/>
    <d v="2020-09-25T00:00:00"/>
    <s v="High"/>
    <n v="0"/>
    <n v="35"/>
    <n v="-628.38"/>
    <s v=" "/>
    <s v=" "/>
    <n v="48.91"/>
    <n v="10"/>
    <n v="514.79"/>
    <n v="1689"/>
    <x v="978"/>
    <x v="1"/>
    <x v="2"/>
    <x v="0"/>
    <x v="0"/>
    <s v="Large Box"/>
    <x v="777"/>
    <n v="0.83"/>
    <x v="2"/>
    <x v="39"/>
    <x v="334"/>
    <n v="46322"/>
  </r>
  <r>
    <n v="18511"/>
    <n v="87426"/>
    <x v="256"/>
    <d v="2020-10-02T00:00:00"/>
    <s v="Low"/>
    <n v="0.09"/>
    <n v="49"/>
    <n v="-954.75800000000004"/>
    <s v=" "/>
    <s v=" "/>
    <n v="60.98"/>
    <n v="15"/>
    <n v="879.62"/>
    <n v="1557"/>
    <x v="31"/>
    <x v="1"/>
    <x v="1"/>
    <x v="0"/>
    <x v="13"/>
    <s v="Large Box"/>
    <x v="286"/>
    <n v="0.59"/>
    <x v="3"/>
    <x v="16"/>
    <x v="726"/>
    <n v="22003"/>
  </r>
  <r>
    <n v="18512"/>
    <n v="87426"/>
    <x v="256"/>
    <d v="2020-09-27T00:00:00"/>
    <s v="Low"/>
    <n v="0.05"/>
    <n v="1.99"/>
    <n v="219.4734"/>
    <n v="219.4734"/>
    <n v="-10263.6597"/>
    <n v="29.89"/>
    <n v="12"/>
    <n v="361.19"/>
    <n v="1557"/>
    <x v="31"/>
    <x v="1"/>
    <x v="1"/>
    <x v="2"/>
    <x v="5"/>
    <s v="Small Pack"/>
    <x v="186"/>
    <n v="0.5"/>
    <x v="3"/>
    <x v="16"/>
    <x v="726"/>
    <n v="22003"/>
  </r>
  <r>
    <n v="19805"/>
    <n v="89988"/>
    <x v="256"/>
    <d v="2020-09-27T00:00:00"/>
    <s v="Critical"/>
    <n v="7.0000000000000007E-2"/>
    <n v="5"/>
    <n v="-299.81420000000003"/>
    <s v=" "/>
    <n v="-205.75"/>
    <n v="35.99"/>
    <n v="1"/>
    <n v="31.71"/>
    <n v="3100"/>
    <x v="979"/>
    <x v="1"/>
    <x v="1"/>
    <x v="2"/>
    <x v="8"/>
    <s v="Wrap Bag"/>
    <x v="778"/>
    <n v="0.82"/>
    <x v="3"/>
    <x v="12"/>
    <x v="727"/>
    <n v="33334"/>
  </r>
  <r>
    <n v="20233"/>
    <n v="90881"/>
    <x v="256"/>
    <d v="2020-09-25T00:00:00"/>
    <s v="Critical"/>
    <n v="0.06"/>
    <n v="15.59"/>
    <n v="531.61799999999994"/>
    <n v="531.61799999999994"/>
    <n v="-336.38464000000005"/>
    <n v="200.97"/>
    <n v="7"/>
    <n v="1348.83"/>
    <n v="1241"/>
    <x v="980"/>
    <x v="2"/>
    <x v="3"/>
    <x v="2"/>
    <x v="6"/>
    <s v="Jumbo Drum"/>
    <x v="680"/>
    <n v="0.36"/>
    <x v="3"/>
    <x v="9"/>
    <x v="181"/>
    <n v="36830"/>
  </r>
  <r>
    <n v="20234"/>
    <n v="86054"/>
    <x v="256"/>
    <d v="2020-09-27T00:00:00"/>
    <s v="Critical"/>
    <n v="0.17"/>
    <n v="13.56"/>
    <n v="-9.1300000000000008"/>
    <s v=" "/>
    <s v=" "/>
    <n v="14.89"/>
    <n v="1"/>
    <n v="27.96"/>
    <n v="2201"/>
    <x v="523"/>
    <x v="1"/>
    <x v="3"/>
    <x v="1"/>
    <x v="7"/>
    <s v="Large Box"/>
    <x v="779"/>
    <n v="0.57999999999999996"/>
    <x v="2"/>
    <x v="3"/>
    <x v="405"/>
    <n v="55420"/>
  </r>
  <r>
    <n v="20594"/>
    <n v="91030"/>
    <x v="256"/>
    <d v="2020-09-27T00:00:00"/>
    <s v="Not Specified"/>
    <n v="0.03"/>
    <n v="36.090000000000003"/>
    <n v="-221.5"/>
    <s v=" "/>
    <n v="-102.05099999999999"/>
    <n v="140.97999999999999"/>
    <n v="4"/>
    <n v="608.80999999999995"/>
    <n v="2833"/>
    <x v="981"/>
    <x v="2"/>
    <x v="3"/>
    <x v="1"/>
    <x v="10"/>
    <s v="Jumbo Box"/>
    <x v="447"/>
    <n v="0.77"/>
    <x v="2"/>
    <x v="3"/>
    <x v="728"/>
    <n v="55076"/>
  </r>
  <r>
    <n v="20595"/>
    <n v="91030"/>
    <x v="256"/>
    <d v="2020-09-26T00:00:00"/>
    <s v="Not Specified"/>
    <n v="0.08"/>
    <n v="8.99"/>
    <n v="206.352"/>
    <n v="206.352"/>
    <s v=" "/>
    <n v="65.989999999999995"/>
    <n v="15"/>
    <n v="808.61"/>
    <n v="2833"/>
    <x v="884"/>
    <x v="1"/>
    <x v="3"/>
    <x v="2"/>
    <x v="8"/>
    <s v="Small Box"/>
    <x v="510"/>
    <n v="0.56000000000000005"/>
    <x v="2"/>
    <x v="3"/>
    <x v="728"/>
    <n v="55076"/>
  </r>
  <r>
    <n v="21223"/>
    <n v="90837"/>
    <x v="256"/>
    <d v="2020-09-26T00:00:00"/>
    <s v="Not Specified"/>
    <n v="0.04"/>
    <n v="4.62"/>
    <n v="-135.16"/>
    <s v=" "/>
    <n v="-466.17104000000006"/>
    <n v="4.9800000000000004"/>
    <n v="20"/>
    <n v="102.54"/>
    <n v="290"/>
    <x v="583"/>
    <x v="1"/>
    <x v="3"/>
    <x v="2"/>
    <x v="5"/>
    <s v="Small Pack"/>
    <x v="231"/>
    <n v="0.64"/>
    <x v="1"/>
    <x v="31"/>
    <x v="729"/>
    <n v="80538"/>
  </r>
  <r>
    <n v="21947"/>
    <n v="91043"/>
    <x v="256"/>
    <d v="2020-09-27T00:00:00"/>
    <s v="Critical"/>
    <n v="0.08"/>
    <n v="5.0999999999999996"/>
    <n v="507.63299999999998"/>
    <n v="507.63299999999998"/>
    <s v=" "/>
    <n v="46.89"/>
    <n v="17"/>
    <n v="735.7"/>
    <n v="1648"/>
    <x v="982"/>
    <x v="1"/>
    <x v="2"/>
    <x v="0"/>
    <x v="13"/>
    <s v="Medium Box"/>
    <x v="446"/>
    <n v="0.46"/>
    <x v="2"/>
    <x v="14"/>
    <x v="589"/>
    <n v="60098"/>
  </r>
  <r>
    <n v="21948"/>
    <n v="91043"/>
    <x v="256"/>
    <d v="2020-09-25T00:00:00"/>
    <s v="Critical"/>
    <n v="0.05"/>
    <n v="3.14"/>
    <n v="38.229999999999997"/>
    <n v="38.229999999999997"/>
    <n v="-9.7439999999999998"/>
    <n v="12.98"/>
    <n v="18"/>
    <n v="225.59"/>
    <n v="1648"/>
    <x v="982"/>
    <x v="1"/>
    <x v="2"/>
    <x v="0"/>
    <x v="16"/>
    <s v="Small Pack"/>
    <x v="649"/>
    <n v="0.6"/>
    <x v="2"/>
    <x v="14"/>
    <x v="589"/>
    <n v="60098"/>
  </r>
  <r>
    <n v="20636"/>
    <n v="89211"/>
    <x v="257"/>
    <d v="2020-09-27T00:00:00"/>
    <s v="Critical"/>
    <n v="0.01"/>
    <n v="6.5"/>
    <n v="5.3396999999999997"/>
    <n v="5.3396999999999997"/>
    <s v=" "/>
    <n v="50.98"/>
    <n v="16"/>
    <n v="818.49"/>
    <n v="1767"/>
    <x v="983"/>
    <x v="1"/>
    <x v="0"/>
    <x v="2"/>
    <x v="5"/>
    <s v="Small Box"/>
    <x v="780"/>
    <n v="0.73"/>
    <x v="3"/>
    <x v="20"/>
    <x v="477"/>
    <n v="30265"/>
  </r>
  <r>
    <n v="22378"/>
    <n v="88837"/>
    <x v="257"/>
    <d v="2020-09-29T00:00:00"/>
    <s v="Critical"/>
    <n v="0"/>
    <n v="5.97"/>
    <n v="-189.714"/>
    <s v=" "/>
    <s v=" "/>
    <n v="19.98"/>
    <n v="12"/>
    <n v="249.07"/>
    <n v="3379"/>
    <x v="984"/>
    <x v="0"/>
    <x v="2"/>
    <x v="0"/>
    <x v="3"/>
    <s v="Small Box"/>
    <x v="781"/>
    <n v="0.38"/>
    <x v="3"/>
    <x v="20"/>
    <x v="730"/>
    <n v="30144"/>
  </r>
  <r>
    <n v="23852"/>
    <n v="89666"/>
    <x v="257"/>
    <d v="2020-09-27T00:00:00"/>
    <s v="High"/>
    <n v="0.03"/>
    <n v="51.94"/>
    <n v="18.173999999999999"/>
    <n v="18.173999999999999"/>
    <n v="-178.8948"/>
    <n v="124.49"/>
    <n v="21"/>
    <n v="2761.94"/>
    <n v="2124"/>
    <x v="985"/>
    <x v="2"/>
    <x v="2"/>
    <x v="1"/>
    <x v="9"/>
    <s v="Jumbo Box"/>
    <x v="699"/>
    <n v="0.63"/>
    <x v="3"/>
    <x v="34"/>
    <x v="548"/>
    <n v="72301"/>
  </r>
  <r>
    <n v="19666"/>
    <n v="88590"/>
    <x v="258"/>
    <d v="2020-09-29T00:00:00"/>
    <s v="Not Specified"/>
    <n v="0.04"/>
    <n v="0.5"/>
    <n v="47.527199999999993"/>
    <n v="47.527199999999993"/>
    <n v="-52.335999999999999"/>
    <n v="3.69"/>
    <n v="19"/>
    <n v="68.88"/>
    <n v="3354"/>
    <x v="574"/>
    <x v="1"/>
    <x v="2"/>
    <x v="0"/>
    <x v="12"/>
    <s v="Small Box"/>
    <x v="782"/>
    <n v="0.38"/>
    <x v="1"/>
    <x v="1"/>
    <x v="436"/>
    <n v="92231"/>
  </r>
  <r>
    <n v="21632"/>
    <n v="88041"/>
    <x v="258"/>
    <d v="2020-09-28T00:00:00"/>
    <s v="Critical"/>
    <n v="0.1"/>
    <n v="4.82"/>
    <n v="374.904"/>
    <n v="374.904"/>
    <n v="-73.781399999999991"/>
    <n v="9.85"/>
    <n v="12"/>
    <n v="114.91"/>
    <n v="2059"/>
    <x v="986"/>
    <x v="1"/>
    <x v="2"/>
    <x v="0"/>
    <x v="4"/>
    <s v="Wrap Bag"/>
    <x v="783"/>
    <n v="0.47"/>
    <x v="3"/>
    <x v="44"/>
    <x v="581"/>
    <n v="27260"/>
  </r>
  <r>
    <n v="21633"/>
    <n v="88041"/>
    <x v="258"/>
    <d v="2020-09-28T00:00:00"/>
    <s v="Critical"/>
    <n v="0.04"/>
    <n v="7.69"/>
    <n v="-528.83600000000001"/>
    <s v=" "/>
    <s v=" "/>
    <n v="125.99"/>
    <n v="9"/>
    <n v="934.52"/>
    <n v="2059"/>
    <x v="987"/>
    <x v="1"/>
    <x v="2"/>
    <x v="2"/>
    <x v="8"/>
    <s v="Small Box"/>
    <x v="201"/>
    <n v="0.57999999999999996"/>
    <x v="3"/>
    <x v="44"/>
    <x v="581"/>
    <n v="27260"/>
  </r>
  <r>
    <n v="18041"/>
    <n v="86086"/>
    <x v="259"/>
    <d v="2020-09-30T00:00:00"/>
    <s v="High"/>
    <n v="0.06"/>
    <n v="19.989999999999998"/>
    <n v="36.164099999999998"/>
    <n v="36.164099999999998"/>
    <s v=" "/>
    <n v="363.25"/>
    <n v="1"/>
    <n v="344.87"/>
    <n v="2968"/>
    <x v="988"/>
    <x v="1"/>
    <x v="3"/>
    <x v="0"/>
    <x v="13"/>
    <s v="Small Box"/>
    <x v="437"/>
    <n v="0.56999999999999995"/>
    <x v="3"/>
    <x v="12"/>
    <x v="661"/>
    <n v="33021"/>
  </r>
  <r>
    <n v="19265"/>
    <n v="89910"/>
    <x v="259"/>
    <d v="2020-10-03T00:00:00"/>
    <s v="Low"/>
    <n v="0.04"/>
    <n v="6.5"/>
    <n v="-13.28"/>
    <s v=" "/>
    <s v=" "/>
    <n v="50.98"/>
    <n v="11"/>
    <n v="568.25"/>
    <n v="800"/>
    <x v="379"/>
    <x v="1"/>
    <x v="1"/>
    <x v="2"/>
    <x v="5"/>
    <s v="Small Box"/>
    <x v="780"/>
    <n v="0.73"/>
    <x v="1"/>
    <x v="7"/>
    <x v="480"/>
    <n v="84067"/>
  </r>
  <r>
    <n v="19266"/>
    <n v="89910"/>
    <x v="259"/>
    <d v="2020-09-30T00:00:00"/>
    <s v="Low"/>
    <n v="0.02"/>
    <n v="5.14"/>
    <n v="-48.68"/>
    <s v=" "/>
    <n v="-157.18"/>
    <n v="6.48"/>
    <n v="19"/>
    <n v="126.66"/>
    <n v="800"/>
    <x v="777"/>
    <x v="1"/>
    <x v="1"/>
    <x v="0"/>
    <x v="3"/>
    <s v="Small Box"/>
    <x v="552"/>
    <n v="0.37"/>
    <x v="1"/>
    <x v="7"/>
    <x v="480"/>
    <n v="84067"/>
  </r>
  <r>
    <n v="18625"/>
    <n v="86076"/>
    <x v="260"/>
    <d v="2020-09-30T00:00:00"/>
    <s v="Not Specified"/>
    <n v="0.02"/>
    <n v="5.21"/>
    <n v="7.74"/>
    <n v="7.74"/>
    <n v="-177.05799999999999"/>
    <n v="7.38"/>
    <n v="3"/>
    <n v="24.52"/>
    <n v="1237"/>
    <x v="989"/>
    <x v="1"/>
    <x v="2"/>
    <x v="1"/>
    <x v="7"/>
    <s v="Small Box"/>
    <x v="576"/>
    <n v="0.56000000000000005"/>
    <x v="2"/>
    <x v="10"/>
    <x v="612"/>
    <n v="75007"/>
  </r>
  <r>
    <n v="20731"/>
    <n v="91110"/>
    <x v="260"/>
    <d v="2020-10-06T00:00:00"/>
    <s v="Low"/>
    <n v="0.03"/>
    <n v="4.2"/>
    <n v="-458.74400000000003"/>
    <s v=" "/>
    <n v="-33.11"/>
    <n v="140.99"/>
    <n v="2"/>
    <n v="246.44"/>
    <n v="2430"/>
    <x v="119"/>
    <x v="1"/>
    <x v="0"/>
    <x v="2"/>
    <x v="8"/>
    <s v="Small Box"/>
    <x v="784"/>
    <n v="0.59"/>
    <x v="2"/>
    <x v="10"/>
    <x v="293"/>
    <n v="76541"/>
  </r>
  <r>
    <n v="21734"/>
    <n v="88548"/>
    <x v="260"/>
    <d v="2020-10-02T00:00:00"/>
    <s v="High"/>
    <n v="0.01"/>
    <n v="8.99"/>
    <n v="-87.46"/>
    <s v=" "/>
    <n v="-155.52600000000001"/>
    <n v="99.23"/>
    <n v="1"/>
    <n v="99.22"/>
    <n v="3151"/>
    <x v="990"/>
    <x v="1"/>
    <x v="2"/>
    <x v="1"/>
    <x v="7"/>
    <s v="Small Pack"/>
    <x v="610"/>
    <n v="0.35"/>
    <x v="1"/>
    <x v="1"/>
    <x v="489"/>
    <n v="92277"/>
  </r>
  <r>
    <n v="21767"/>
    <n v="89524"/>
    <x v="260"/>
    <d v="2020-10-01T00:00:00"/>
    <s v="High"/>
    <n v="0.01"/>
    <n v="8.99"/>
    <n v="97.86"/>
    <n v="97.86"/>
    <s v=" "/>
    <n v="65.989999999999995"/>
    <n v="5"/>
    <n v="292.23"/>
    <n v="152"/>
    <x v="991"/>
    <x v="1"/>
    <x v="1"/>
    <x v="2"/>
    <x v="8"/>
    <s v="Small Box"/>
    <x v="785"/>
    <n v="0.6"/>
    <x v="3"/>
    <x v="28"/>
    <x v="72"/>
    <n v="37918"/>
  </r>
  <r>
    <n v="24325"/>
    <n v="89006"/>
    <x v="260"/>
    <d v="2020-09-30T00:00:00"/>
    <s v="Medium"/>
    <n v="7.0000000000000007E-2"/>
    <n v="2.35"/>
    <n v="30.49"/>
    <n v="30.49"/>
    <n v="-5.5314999999999994"/>
    <n v="7.08"/>
    <n v="13"/>
    <n v="93.82"/>
    <n v="1028"/>
    <x v="99"/>
    <x v="0"/>
    <x v="3"/>
    <x v="0"/>
    <x v="4"/>
    <s v="Wrap Bag"/>
    <x v="408"/>
    <n v="0.47"/>
    <x v="0"/>
    <x v="2"/>
    <x v="731"/>
    <n v="11725"/>
  </r>
  <r>
    <n v="26137"/>
    <n v="91481"/>
    <x v="260"/>
    <d v="2020-09-29T00:00:00"/>
    <s v="High"/>
    <n v="0.1"/>
    <n v="2.99"/>
    <n v="18.147500000000001"/>
    <n v="18.147500000000001"/>
    <s v=" "/>
    <n v="6.75"/>
    <n v="15"/>
    <n v="96.13"/>
    <n v="2338"/>
    <x v="80"/>
    <x v="1"/>
    <x v="0"/>
    <x v="0"/>
    <x v="1"/>
    <s v="Small Box"/>
    <x v="786"/>
    <n v="0.35"/>
    <x v="0"/>
    <x v="0"/>
    <x v="62"/>
    <n v="20740"/>
  </r>
  <r>
    <n v="18141"/>
    <n v="86599"/>
    <x v="261"/>
    <d v="2020-10-01T00:00:00"/>
    <s v="Not Specified"/>
    <n v="7.0000000000000007E-2"/>
    <n v="2.99"/>
    <n v="369.20519999999999"/>
    <n v="369.20519999999999"/>
    <s v=" "/>
    <n v="40.98"/>
    <n v="13"/>
    <n v="535.08000000000004"/>
    <n v="1840"/>
    <x v="992"/>
    <x v="1"/>
    <x v="0"/>
    <x v="0"/>
    <x v="1"/>
    <s v="Small Box"/>
    <x v="1"/>
    <n v="0.36"/>
    <x v="0"/>
    <x v="29"/>
    <x v="732"/>
    <n v="1469"/>
  </r>
  <r>
    <n v="18635"/>
    <n v="86901"/>
    <x v="261"/>
    <d v="2020-09-30T00:00:00"/>
    <s v="Critical"/>
    <n v="0.04"/>
    <n v="8.99"/>
    <n v="-51.66"/>
    <s v=" "/>
    <s v=" "/>
    <n v="21.38"/>
    <n v="21"/>
    <n v="443.66"/>
    <n v="3154"/>
    <x v="993"/>
    <x v="1"/>
    <x v="2"/>
    <x v="0"/>
    <x v="4"/>
    <s v="Small Pack"/>
    <x v="311"/>
    <n v="0.59"/>
    <x v="3"/>
    <x v="12"/>
    <x v="120"/>
    <n v="33710"/>
  </r>
  <r>
    <n v="18675"/>
    <n v="86163"/>
    <x v="261"/>
    <d v="2020-10-02T00:00:00"/>
    <s v="Critical"/>
    <n v="0.08"/>
    <n v="7.49"/>
    <n v="-119.32"/>
    <s v=" "/>
    <n v="-88.158000000000001"/>
    <n v="6.48"/>
    <n v="13"/>
    <n v="80.86"/>
    <n v="2351"/>
    <x v="994"/>
    <x v="1"/>
    <x v="2"/>
    <x v="0"/>
    <x v="3"/>
    <s v="Small Box"/>
    <x v="378"/>
    <n v="0.37"/>
    <x v="0"/>
    <x v="0"/>
    <x v="733"/>
    <n v="21114"/>
  </r>
  <r>
    <n v="20645"/>
    <n v="90432"/>
    <x v="261"/>
    <d v="2020-10-01T00:00:00"/>
    <s v="Medium"/>
    <n v="7.0000000000000007E-2"/>
    <n v="5.27"/>
    <n v="-66.044499999999999"/>
    <s v=" "/>
    <n v="-1226.52"/>
    <n v="6.54"/>
    <n v="21"/>
    <n v="140.30000000000001"/>
    <n v="193"/>
    <x v="995"/>
    <x v="1"/>
    <x v="2"/>
    <x v="0"/>
    <x v="1"/>
    <s v="Small Box"/>
    <x v="787"/>
    <n v="0.36"/>
    <x v="1"/>
    <x v="7"/>
    <x v="10"/>
    <n v="84041"/>
  </r>
  <r>
    <n v="20646"/>
    <n v="90432"/>
    <x v="261"/>
    <d v="2020-10-01T00:00:00"/>
    <s v="Medium"/>
    <n v="0.09"/>
    <n v="1.35"/>
    <n v="15.66"/>
    <n v="15.66"/>
    <n v="-659.27200000000005"/>
    <n v="3.29"/>
    <n v="23"/>
    <n v="71.55"/>
    <n v="194"/>
    <x v="995"/>
    <x v="1"/>
    <x v="2"/>
    <x v="0"/>
    <x v="15"/>
    <s v="Wrap Bag"/>
    <x v="758"/>
    <n v="0.4"/>
    <x v="1"/>
    <x v="7"/>
    <x v="48"/>
    <n v="84043"/>
  </r>
  <r>
    <n v="22253"/>
    <n v="86814"/>
    <x v="261"/>
    <d v="2020-10-09T00:00:00"/>
    <s v="Low"/>
    <n v="0.03"/>
    <n v="5.26"/>
    <n v="-52.248000000000005"/>
    <s v=" "/>
    <n v="-24.44"/>
    <n v="65.989999999999995"/>
    <n v="23"/>
    <n v="1316.03"/>
    <n v="1527"/>
    <x v="762"/>
    <x v="1"/>
    <x v="0"/>
    <x v="2"/>
    <x v="8"/>
    <s v="Small Box"/>
    <x v="320"/>
    <n v="0.56000000000000005"/>
    <x v="3"/>
    <x v="9"/>
    <x v="565"/>
    <n v="35601"/>
  </r>
  <r>
    <n v="23880"/>
    <n v="87366"/>
    <x v="261"/>
    <d v="2020-10-02T00:00:00"/>
    <s v="High"/>
    <n v="0.08"/>
    <n v="19.989999999999998"/>
    <n v="7402.32"/>
    <n v="7402.32"/>
    <n v="-72.436000000000007"/>
    <n v="896.99"/>
    <n v="13"/>
    <n v="10728"/>
    <n v="84"/>
    <x v="329"/>
    <x v="1"/>
    <x v="2"/>
    <x v="0"/>
    <x v="1"/>
    <s v="Small Box"/>
    <x v="50"/>
    <n v="0.38"/>
    <x v="0"/>
    <x v="19"/>
    <x v="140"/>
    <n v="45231"/>
  </r>
  <r>
    <n v="20270"/>
    <n v="88281"/>
    <x v="262"/>
    <d v="2020-10-03T00:00:00"/>
    <s v="Not Specified"/>
    <n v="0.03"/>
    <n v="19.989999999999998"/>
    <n v="-8.3881000000000014"/>
    <s v=" "/>
    <n v="-10.74"/>
    <n v="142.86000000000001"/>
    <n v="23"/>
    <n v="3292.02"/>
    <n v="2859"/>
    <x v="27"/>
    <x v="1"/>
    <x v="2"/>
    <x v="0"/>
    <x v="0"/>
    <s v="Small Box"/>
    <x v="450"/>
    <n v="0.56000000000000005"/>
    <x v="3"/>
    <x v="12"/>
    <x v="734"/>
    <n v="32601"/>
  </r>
  <r>
    <n v="22736"/>
    <n v="88882"/>
    <x v="262"/>
    <d v="2020-10-03T00:00:00"/>
    <s v="Medium"/>
    <n v="0.08"/>
    <n v="19.989999999999998"/>
    <n v="224.85059999999999"/>
    <n v="224.85059999999999"/>
    <s v=" "/>
    <n v="67.28"/>
    <n v="16"/>
    <n v="1066.54"/>
    <n v="568"/>
    <x v="996"/>
    <x v="0"/>
    <x v="1"/>
    <x v="0"/>
    <x v="1"/>
    <s v="Small Box"/>
    <x v="788"/>
    <n v="0.4"/>
    <x v="3"/>
    <x v="33"/>
    <x v="228"/>
    <n v="39701"/>
  </r>
  <r>
    <n v="23267"/>
    <n v="88330"/>
    <x v="262"/>
    <d v="2020-10-01T00:00:00"/>
    <s v="Low"/>
    <n v="0.06"/>
    <n v="2.04"/>
    <n v="1.9504000000000001"/>
    <n v="1.9504000000000001"/>
    <n v="-269.48879999999997"/>
    <n v="5.18"/>
    <n v="4"/>
    <n v="21.86"/>
    <n v="3246"/>
    <x v="361"/>
    <x v="1"/>
    <x v="3"/>
    <x v="0"/>
    <x v="3"/>
    <s v="Wrap Bag"/>
    <x v="669"/>
    <n v="0.36"/>
    <x v="0"/>
    <x v="47"/>
    <x v="735"/>
    <n v="3051"/>
  </r>
  <r>
    <n v="24880"/>
    <n v="91433"/>
    <x v="262"/>
    <d v="2020-10-03T00:00:00"/>
    <s v="High"/>
    <n v="0.05"/>
    <n v="8.4"/>
    <n v="-226.34640000000002"/>
    <s v=" "/>
    <s v=" "/>
    <n v="6.48"/>
    <n v="21"/>
    <n v="136.99"/>
    <n v="623"/>
    <x v="216"/>
    <x v="1"/>
    <x v="0"/>
    <x v="0"/>
    <x v="3"/>
    <s v="Small Box"/>
    <x v="474"/>
    <n v="0.37"/>
    <x v="0"/>
    <x v="47"/>
    <x v="736"/>
    <n v="3101"/>
  </r>
  <r>
    <n v="24881"/>
    <n v="91433"/>
    <x v="262"/>
    <d v="2020-10-01T00:00:00"/>
    <s v="High"/>
    <n v="0.05"/>
    <n v="5"/>
    <n v="-281.17583999999999"/>
    <s v=" "/>
    <s v=" "/>
    <n v="55.99"/>
    <n v="2"/>
    <n v="99.36"/>
    <n v="624"/>
    <x v="997"/>
    <x v="1"/>
    <x v="0"/>
    <x v="2"/>
    <x v="8"/>
    <s v="Small Pack"/>
    <x v="365"/>
    <n v="0.8"/>
    <x v="0"/>
    <x v="37"/>
    <x v="380"/>
    <n v="5701"/>
  </r>
  <r>
    <n v="7158"/>
    <n v="51072"/>
    <x v="263"/>
    <d v="2020-10-04T00:00:00"/>
    <s v="Critical"/>
    <n v="0"/>
    <n v="19.989999999999998"/>
    <n v="1014.9200000000001"/>
    <n v="1014.9200000000001"/>
    <n v="-283.9914"/>
    <n v="161.55000000000001"/>
    <n v="77"/>
    <n v="12599.55"/>
    <n v="198"/>
    <x v="998"/>
    <x v="1"/>
    <x v="3"/>
    <x v="0"/>
    <x v="0"/>
    <s v="Small Box"/>
    <x v="289"/>
    <n v="0.66"/>
    <x v="2"/>
    <x v="27"/>
    <x v="254"/>
    <n v="48138"/>
  </r>
  <r>
    <n v="20176"/>
    <n v="90832"/>
    <x v="263"/>
    <d v="2020-10-04T00:00:00"/>
    <s v="Not Specified"/>
    <n v="0.03"/>
    <n v="54.92"/>
    <n v="1272.5808"/>
    <n v="1272.5808"/>
    <s v=" "/>
    <n v="300.98"/>
    <n v="12"/>
    <n v="3527.82"/>
    <n v="1112"/>
    <x v="999"/>
    <x v="2"/>
    <x v="2"/>
    <x v="1"/>
    <x v="10"/>
    <s v="Jumbo Box"/>
    <x v="384"/>
    <n v="0.55000000000000004"/>
    <x v="1"/>
    <x v="1"/>
    <x v="737"/>
    <n v="92399"/>
  </r>
  <r>
    <n v="20177"/>
    <n v="90832"/>
    <x v="263"/>
    <d v="2020-10-04T00:00:00"/>
    <s v="Not Specified"/>
    <n v="0.02"/>
    <n v="29.7"/>
    <n v="-5390.7388920000003"/>
    <s v=" "/>
    <n v="-274.49799999999999"/>
    <n v="2550.14"/>
    <n v="2"/>
    <n v="4698.21"/>
    <n v="1112"/>
    <x v="973"/>
    <x v="2"/>
    <x v="2"/>
    <x v="2"/>
    <x v="6"/>
    <s v="Jumbo Drum"/>
    <x v="419"/>
    <n v="0.56999999999999995"/>
    <x v="1"/>
    <x v="1"/>
    <x v="737"/>
    <n v="92399"/>
  </r>
  <r>
    <n v="20600"/>
    <n v="89942"/>
    <x v="263"/>
    <d v="2020-10-03T00:00:00"/>
    <s v="Not Specified"/>
    <n v="0.03"/>
    <n v="11.17"/>
    <n v="-20.876399999999997"/>
    <s v=" "/>
    <s v=" "/>
    <n v="19.989999999999998"/>
    <n v="12"/>
    <n v="251.61"/>
    <n v="1777"/>
    <x v="501"/>
    <x v="1"/>
    <x v="2"/>
    <x v="1"/>
    <x v="7"/>
    <s v="Large Box"/>
    <x v="87"/>
    <n v="0.6"/>
    <x v="2"/>
    <x v="39"/>
    <x v="381"/>
    <n v="46383"/>
  </r>
  <r>
    <n v="25158"/>
    <n v="88921"/>
    <x v="263"/>
    <d v="2020-10-04T00:00:00"/>
    <s v="Critical"/>
    <n v="0"/>
    <n v="19.989999999999998"/>
    <n v="1167.1580000000001"/>
    <n v="1167.1580000000001"/>
    <n v="-2.6728000000000001"/>
    <n v="161.55000000000001"/>
    <n v="19"/>
    <n v="3108.98"/>
    <n v="197"/>
    <x v="1000"/>
    <x v="1"/>
    <x v="3"/>
    <x v="0"/>
    <x v="0"/>
    <s v="Small Box"/>
    <x v="289"/>
    <n v="0.66"/>
    <x v="2"/>
    <x v="38"/>
    <x v="738"/>
    <n v="66212"/>
  </r>
  <r>
    <n v="566"/>
    <n v="3841"/>
    <x v="264"/>
    <d v="2020-10-06T00:00:00"/>
    <s v="Not Specified"/>
    <n v="0.02"/>
    <n v="49"/>
    <n v="-662.52"/>
    <s v=" "/>
    <n v="-172.71800000000002"/>
    <n v="60.98"/>
    <n v="34"/>
    <n v="2119.54"/>
    <n v="1733"/>
    <x v="570"/>
    <x v="1"/>
    <x v="3"/>
    <x v="0"/>
    <x v="13"/>
    <s v="Large Box"/>
    <x v="286"/>
    <n v="0.59"/>
    <x v="0"/>
    <x v="24"/>
    <x v="43"/>
    <n v="20012"/>
  </r>
  <r>
    <n v="567"/>
    <n v="3841"/>
    <x v="264"/>
    <d v="2020-10-06T00:00:00"/>
    <s v="Not Specified"/>
    <n v="0.02"/>
    <n v="19.989999999999998"/>
    <n v="9228.2255999999998"/>
    <n v="9228.2255999999998"/>
    <s v=" "/>
    <n v="1270.99"/>
    <n v="36"/>
    <n v="45737.33"/>
    <n v="1733"/>
    <x v="994"/>
    <x v="1"/>
    <x v="3"/>
    <x v="0"/>
    <x v="1"/>
    <s v="Small Box"/>
    <x v="555"/>
    <n v="0.35"/>
    <x v="0"/>
    <x v="24"/>
    <x v="43"/>
    <n v="20012"/>
  </r>
  <r>
    <n v="18566"/>
    <n v="88443"/>
    <x v="264"/>
    <d v="2020-10-06T00:00:00"/>
    <s v="Not Specified"/>
    <n v="0.02"/>
    <n v="49"/>
    <n v="-596.26800000000003"/>
    <s v=" "/>
    <s v=" "/>
    <n v="60.98"/>
    <n v="9"/>
    <n v="561.05999999999995"/>
    <n v="1734"/>
    <x v="41"/>
    <x v="1"/>
    <x v="3"/>
    <x v="0"/>
    <x v="13"/>
    <s v="Large Box"/>
    <x v="286"/>
    <n v="0.59"/>
    <x v="0"/>
    <x v="2"/>
    <x v="739"/>
    <n v="10528"/>
  </r>
  <r>
    <n v="18567"/>
    <n v="88443"/>
    <x v="264"/>
    <d v="2020-10-06T00:00:00"/>
    <s v="Not Specified"/>
    <n v="0.02"/>
    <n v="19.989999999999998"/>
    <n v="7889.6876999999995"/>
    <n v="7889.6876999999995"/>
    <n v="-118.55"/>
    <n v="1270.99"/>
    <n v="9"/>
    <n v="11434.33"/>
    <n v="1734"/>
    <x v="1001"/>
    <x v="1"/>
    <x v="3"/>
    <x v="0"/>
    <x v="1"/>
    <s v="Small Box"/>
    <x v="555"/>
    <n v="0.35"/>
    <x v="0"/>
    <x v="2"/>
    <x v="739"/>
    <n v="10528"/>
  </r>
  <r>
    <n v="18568"/>
    <n v="88443"/>
    <x v="264"/>
    <d v="2020-10-06T00:00:00"/>
    <s v="Not Specified"/>
    <n v="0.05"/>
    <n v="8.99"/>
    <n v="1545.8097600000001"/>
    <n v="1545.8097600000001"/>
    <s v=" "/>
    <n v="205.99"/>
    <n v="19"/>
    <n v="3229.24"/>
    <n v="1734"/>
    <x v="1001"/>
    <x v="0"/>
    <x v="3"/>
    <x v="2"/>
    <x v="8"/>
    <s v="Small Box"/>
    <x v="198"/>
    <n v="0.6"/>
    <x v="0"/>
    <x v="2"/>
    <x v="739"/>
    <n v="10528"/>
  </r>
  <r>
    <n v="20107"/>
    <n v="89300"/>
    <x v="264"/>
    <d v="2020-10-04T00:00:00"/>
    <s v="Medium"/>
    <n v="0.02"/>
    <n v="14.48"/>
    <n v="-100.17"/>
    <s v=" "/>
    <s v=" "/>
    <n v="63.94"/>
    <n v="11"/>
    <n v="709.7"/>
    <n v="2441"/>
    <x v="1002"/>
    <x v="1"/>
    <x v="1"/>
    <x v="1"/>
    <x v="7"/>
    <s v="Small Box"/>
    <x v="605"/>
    <n v="0.46"/>
    <x v="3"/>
    <x v="12"/>
    <x v="740"/>
    <n v="32935"/>
  </r>
  <r>
    <n v="20108"/>
    <n v="89300"/>
    <x v="264"/>
    <d v="2020-10-06T00:00:00"/>
    <s v="Medium"/>
    <n v="0.01"/>
    <n v="5.14"/>
    <n v="-3.9479999999999995"/>
    <s v=" "/>
    <s v=" "/>
    <n v="5.0199999999999996"/>
    <n v="5"/>
    <n v="27.42"/>
    <n v="2442"/>
    <x v="1002"/>
    <x v="1"/>
    <x v="1"/>
    <x v="2"/>
    <x v="5"/>
    <s v="Small Pack"/>
    <x v="62"/>
    <n v="0.79"/>
    <x v="3"/>
    <x v="12"/>
    <x v="741"/>
    <n v="32953"/>
  </r>
  <r>
    <n v="20641"/>
    <n v="91057"/>
    <x v="264"/>
    <d v="2020-10-09T00:00:00"/>
    <s v="Low"/>
    <n v="0.04"/>
    <n v="1.99"/>
    <n v="9.9267999999999983"/>
    <n v="9.9267999999999983"/>
    <s v=" "/>
    <n v="8.33"/>
    <n v="11"/>
    <n v="89.76"/>
    <n v="321"/>
    <x v="1003"/>
    <x v="1"/>
    <x v="1"/>
    <x v="2"/>
    <x v="5"/>
    <s v="Small Pack"/>
    <x v="257"/>
    <n v="0.52"/>
    <x v="0"/>
    <x v="0"/>
    <x v="742"/>
    <n v="20854"/>
  </r>
  <r>
    <n v="22246"/>
    <n v="85898"/>
    <x v="264"/>
    <d v="2020-10-11T00:00:00"/>
    <s v="Low"/>
    <n v="0.1"/>
    <n v="5.75"/>
    <n v="125.72399999999999"/>
    <n v="125.72399999999999"/>
    <n v="-18.558799999999998"/>
    <n v="10.44"/>
    <n v="17"/>
    <n v="168.04"/>
    <n v="1918"/>
    <x v="569"/>
    <x v="0"/>
    <x v="0"/>
    <x v="0"/>
    <x v="1"/>
    <s v="Small Box"/>
    <x v="789"/>
    <n v="0.39"/>
    <x v="3"/>
    <x v="34"/>
    <x v="743"/>
    <n v="72450"/>
  </r>
  <r>
    <n v="24298"/>
    <n v="87260"/>
    <x v="264"/>
    <d v="2020-10-09T00:00:00"/>
    <s v="Low"/>
    <n v="0.1"/>
    <n v="5"/>
    <n v="-21.319199999999999"/>
    <s v=" "/>
    <s v=" "/>
    <n v="2.2200000000000002"/>
    <n v="3"/>
    <n v="8.8000000000000007"/>
    <n v="975"/>
    <x v="909"/>
    <x v="1"/>
    <x v="2"/>
    <x v="0"/>
    <x v="13"/>
    <s v="Small Box"/>
    <x v="790"/>
    <n v="0.55000000000000004"/>
    <x v="0"/>
    <x v="29"/>
    <x v="185"/>
    <n v="2108"/>
  </r>
  <r>
    <n v="24911"/>
    <n v="87537"/>
    <x v="264"/>
    <d v="2020-10-04T00:00:00"/>
    <s v="Medium"/>
    <n v="0.1"/>
    <n v="4.93"/>
    <n v="-24.7104"/>
    <s v=" "/>
    <s v=" "/>
    <n v="9.3800000000000008"/>
    <n v="15"/>
    <n v="135.78"/>
    <n v="3400"/>
    <x v="914"/>
    <x v="0"/>
    <x v="3"/>
    <x v="1"/>
    <x v="7"/>
    <s v="Small Box"/>
    <x v="791"/>
    <n v="0.56999999999999995"/>
    <x v="0"/>
    <x v="42"/>
    <x v="744"/>
    <n v="26554"/>
  </r>
  <r>
    <n v="25011"/>
    <n v="86668"/>
    <x v="264"/>
    <d v="2020-10-06T00:00:00"/>
    <s v="Medium"/>
    <n v="0.02"/>
    <n v="6.98"/>
    <n v="-77.823719999999994"/>
    <s v=" "/>
    <s v=" "/>
    <n v="5.53"/>
    <n v="8"/>
    <n v="48.81"/>
    <n v="1593"/>
    <x v="597"/>
    <x v="1"/>
    <x v="2"/>
    <x v="0"/>
    <x v="1"/>
    <s v="Small Box"/>
    <x v="792"/>
    <n v="0.39"/>
    <x v="2"/>
    <x v="13"/>
    <x v="395"/>
    <n v="74006"/>
  </r>
  <r>
    <n v="25013"/>
    <n v="86668"/>
    <x v="264"/>
    <d v="2020-10-04T00:00:00"/>
    <s v="Medium"/>
    <n v="0.03"/>
    <n v="6.38"/>
    <n v="83.793599999999998"/>
    <n v="83.793599999999998"/>
    <n v="-344.84800000000001"/>
    <n v="19.04"/>
    <n v="7"/>
    <n v="144.03"/>
    <n v="1590"/>
    <x v="597"/>
    <x v="0"/>
    <x v="2"/>
    <x v="1"/>
    <x v="7"/>
    <s v="Small Box"/>
    <x v="793"/>
    <n v="0.56000000000000005"/>
    <x v="0"/>
    <x v="19"/>
    <x v="745"/>
    <n v="44094"/>
  </r>
  <r>
    <n v="19364"/>
    <n v="89284"/>
    <x v="265"/>
    <d v="2020-10-05T00:00:00"/>
    <s v="High"/>
    <n v="0.01"/>
    <n v="5.33"/>
    <n v="-103.7124"/>
    <s v=" "/>
    <s v=" "/>
    <n v="2.08"/>
    <n v="12"/>
    <n v="28.32"/>
    <n v="635"/>
    <x v="1004"/>
    <x v="1"/>
    <x v="2"/>
    <x v="1"/>
    <x v="7"/>
    <s v="Small Box"/>
    <x v="79"/>
    <n v="0.43"/>
    <x v="2"/>
    <x v="3"/>
    <x v="746"/>
    <n v="55106"/>
  </r>
  <r>
    <n v="19365"/>
    <n v="89284"/>
    <x v="265"/>
    <d v="2020-10-06T00:00:00"/>
    <s v="High"/>
    <n v="0.03"/>
    <n v="99"/>
    <n v="-124.2864"/>
    <s v=" "/>
    <s v=" "/>
    <n v="370.98"/>
    <n v="6"/>
    <n v="2309.4899999999998"/>
    <n v="635"/>
    <x v="1005"/>
    <x v="2"/>
    <x v="2"/>
    <x v="0"/>
    <x v="0"/>
    <s v="Jumbo Drum"/>
    <x v="794"/>
    <n v="0.65"/>
    <x v="2"/>
    <x v="3"/>
    <x v="746"/>
    <n v="55106"/>
  </r>
  <r>
    <n v="20849"/>
    <n v="87383"/>
    <x v="265"/>
    <d v="2020-10-06T00:00:00"/>
    <s v="Critical"/>
    <n v="7.0000000000000007E-2"/>
    <n v="4.2"/>
    <n v="2225.0761200000002"/>
    <n v="2225.0761200000002"/>
    <n v="-140.65464"/>
    <n v="200.99"/>
    <n v="22"/>
    <n v="3705.14"/>
    <n v="2603"/>
    <x v="972"/>
    <x v="1"/>
    <x v="2"/>
    <x v="2"/>
    <x v="8"/>
    <s v="Small Box"/>
    <x v="597"/>
    <n v="0.59"/>
    <x v="0"/>
    <x v="30"/>
    <x v="382"/>
    <n v="7601"/>
  </r>
  <r>
    <n v="20850"/>
    <n v="87383"/>
    <x v="265"/>
    <d v="2020-10-06T00:00:00"/>
    <s v="Critical"/>
    <n v="0.01"/>
    <n v="18.059999999999999"/>
    <n v="-338.18083200000001"/>
    <s v=" "/>
    <s v=" "/>
    <n v="297.48"/>
    <n v="3"/>
    <n v="945.36"/>
    <n v="2604"/>
    <x v="795"/>
    <x v="2"/>
    <x v="2"/>
    <x v="2"/>
    <x v="6"/>
    <s v="Jumbo Drum"/>
    <x v="60"/>
    <n v="0.6"/>
    <x v="0"/>
    <x v="30"/>
    <x v="747"/>
    <n v="8830"/>
  </r>
  <r>
    <n v="23886"/>
    <n v="90630"/>
    <x v="265"/>
    <d v="2020-10-07T00:00:00"/>
    <s v="Not Specified"/>
    <n v="0.03"/>
    <n v="29.2"/>
    <n v="429.75435600000003"/>
    <n v="429.75435600000003"/>
    <n v="-314.96832000000001"/>
    <n v="320.64"/>
    <n v="7"/>
    <n v="2233.46"/>
    <n v="1891"/>
    <x v="1006"/>
    <x v="2"/>
    <x v="0"/>
    <x v="1"/>
    <x v="9"/>
    <s v="Jumbo Box"/>
    <x v="795"/>
    <n v="0.66"/>
    <x v="0"/>
    <x v="19"/>
    <x v="748"/>
    <n v="45801"/>
  </r>
  <r>
    <n v="24584"/>
    <n v="91000"/>
    <x v="266"/>
    <d v="2020-10-08T00:00:00"/>
    <s v="Critical"/>
    <n v="7.0000000000000007E-2"/>
    <n v="5.74"/>
    <n v="-188.03399999999999"/>
    <s v=" "/>
    <s v=" "/>
    <n v="5.18"/>
    <n v="14"/>
    <n v="79.61"/>
    <n v="2481"/>
    <x v="1007"/>
    <x v="0"/>
    <x v="2"/>
    <x v="0"/>
    <x v="1"/>
    <s v="Small Box"/>
    <x v="158"/>
    <n v="0.36"/>
    <x v="3"/>
    <x v="6"/>
    <x v="749"/>
    <n v="70506"/>
  </r>
  <r>
    <n v="26060"/>
    <n v="90833"/>
    <x v="266"/>
    <d v="2020-10-07T00:00:00"/>
    <s v="Critical"/>
    <n v="0.01"/>
    <n v="0.5"/>
    <n v="29.725199999999997"/>
    <n v="29.725199999999997"/>
    <n v="-52.791816000000011"/>
    <n v="2.89"/>
    <n v="14"/>
    <n v="43.08"/>
    <n v="1113"/>
    <x v="1008"/>
    <x v="1"/>
    <x v="2"/>
    <x v="0"/>
    <x v="12"/>
    <s v="Small Box"/>
    <x v="135"/>
    <n v="0.38"/>
    <x v="1"/>
    <x v="31"/>
    <x v="750"/>
    <n v="80004"/>
  </r>
  <r>
    <n v="26061"/>
    <n v="90833"/>
    <x v="266"/>
    <d v="2020-10-08T00:00:00"/>
    <s v="Critical"/>
    <n v="0"/>
    <n v="5"/>
    <n v="-187.11"/>
    <s v=" "/>
    <n v="-27.505516"/>
    <n v="55.99"/>
    <n v="5"/>
    <n v="258.93"/>
    <n v="1113"/>
    <x v="1009"/>
    <x v="1"/>
    <x v="2"/>
    <x v="2"/>
    <x v="8"/>
    <s v="Small Pack"/>
    <x v="365"/>
    <n v="0.8"/>
    <x v="1"/>
    <x v="31"/>
    <x v="750"/>
    <n v="80004"/>
  </r>
  <r>
    <n v="19112"/>
    <n v="89175"/>
    <x v="267"/>
    <d v="2020-10-08T00:00:00"/>
    <s v="Medium"/>
    <n v="0.03"/>
    <n v="4"/>
    <n v="-88.840800000000002"/>
    <s v=" "/>
    <s v=" "/>
    <n v="27.48"/>
    <n v="11"/>
    <n v="294.97000000000003"/>
    <n v="2196"/>
    <x v="1010"/>
    <x v="1"/>
    <x v="3"/>
    <x v="2"/>
    <x v="5"/>
    <s v="Small Box"/>
    <x v="573"/>
    <n v="0.75"/>
    <x v="0"/>
    <x v="2"/>
    <x v="751"/>
    <n v="14701"/>
  </r>
  <r>
    <n v="19113"/>
    <n v="89175"/>
    <x v="267"/>
    <d v="2020-10-08T00:00:00"/>
    <s v="Medium"/>
    <n v="0.1"/>
    <n v="19.989999999999998"/>
    <n v="1208.9903999999999"/>
    <n v="1208.9903999999999"/>
    <n v="-204.71400000000003"/>
    <n v="179.99"/>
    <n v="14"/>
    <n v="2458.0500000000002"/>
    <n v="2196"/>
    <x v="1011"/>
    <x v="1"/>
    <x v="3"/>
    <x v="2"/>
    <x v="5"/>
    <s v="Small Box"/>
    <x v="133"/>
    <n v="0.48"/>
    <x v="0"/>
    <x v="2"/>
    <x v="751"/>
    <n v="14701"/>
  </r>
  <r>
    <n v="19114"/>
    <n v="89175"/>
    <x v="267"/>
    <d v="2020-10-09T00:00:00"/>
    <s v="Medium"/>
    <n v="0.1"/>
    <n v="19.989999999999998"/>
    <n v="9.9911999999999992"/>
    <n v="9.9911999999999992"/>
    <n v="-554.89365360000011"/>
    <n v="140.85"/>
    <n v="19"/>
    <n v="2465.75"/>
    <n v="2196"/>
    <x v="602"/>
    <x v="1"/>
    <x v="3"/>
    <x v="0"/>
    <x v="0"/>
    <s v="Small Box"/>
    <x v="796"/>
    <n v="0.73"/>
    <x v="0"/>
    <x v="2"/>
    <x v="751"/>
    <n v="14701"/>
  </r>
  <r>
    <n v="21638"/>
    <n v="89818"/>
    <x v="267"/>
    <d v="2020-10-09T00:00:00"/>
    <s v="High"/>
    <n v="0.09"/>
    <n v="4"/>
    <n v="-387.1044"/>
    <s v=" "/>
    <s v=" "/>
    <n v="77.510000000000005"/>
    <n v="1"/>
    <n v="77.47"/>
    <n v="1957"/>
    <x v="1012"/>
    <x v="1"/>
    <x v="1"/>
    <x v="2"/>
    <x v="5"/>
    <s v="Small Box"/>
    <x v="523"/>
    <n v="0.76"/>
    <x v="2"/>
    <x v="26"/>
    <x v="627"/>
    <n v="63130"/>
  </r>
  <r>
    <n v="24545"/>
    <n v="90653"/>
    <x v="267"/>
    <d v="2020-10-09T00:00:00"/>
    <s v="High"/>
    <n v="0.1"/>
    <n v="3.99"/>
    <n v="-88.624800000000008"/>
    <s v=" "/>
    <s v=" "/>
    <n v="65.989999999999995"/>
    <n v="5"/>
    <n v="272.86"/>
    <n v="1730"/>
    <x v="1013"/>
    <x v="0"/>
    <x v="3"/>
    <x v="2"/>
    <x v="8"/>
    <s v="Small Box"/>
    <x v="755"/>
    <n v="0.59"/>
    <x v="1"/>
    <x v="32"/>
    <x v="688"/>
    <n v="83843"/>
  </r>
  <r>
    <n v="24677"/>
    <n v="88557"/>
    <x v="267"/>
    <d v="2020-10-09T00:00:00"/>
    <s v="Not Specified"/>
    <n v="0.05"/>
    <n v="48.8"/>
    <n v="550.38080000000002"/>
    <n v="550.38080000000002"/>
    <n v="-87.402000000000001"/>
    <n v="291.73"/>
    <n v="6"/>
    <n v="1818.41"/>
    <n v="2073"/>
    <x v="1014"/>
    <x v="2"/>
    <x v="1"/>
    <x v="1"/>
    <x v="2"/>
    <s v="Jumbo Drum"/>
    <x v="2"/>
    <n v="0.56000000000000005"/>
    <x v="2"/>
    <x v="27"/>
    <x v="412"/>
    <n v="48135"/>
  </r>
  <r>
    <n v="20983"/>
    <n v="87679"/>
    <x v="268"/>
    <d v="2020-10-10T00:00:00"/>
    <s v="Not Specified"/>
    <n v="0.04"/>
    <n v="26.74"/>
    <n v="-84.628799999999998"/>
    <s v=" "/>
    <s v=" "/>
    <n v="70.98"/>
    <n v="19"/>
    <n v="1345.33"/>
    <n v="2699"/>
    <x v="473"/>
    <x v="2"/>
    <x v="2"/>
    <x v="1"/>
    <x v="10"/>
    <s v="Jumbo Box"/>
    <x v="797"/>
    <n v="0.6"/>
    <x v="1"/>
    <x v="41"/>
    <x v="455"/>
    <n v="86442"/>
  </r>
  <r>
    <n v="22938"/>
    <n v="86064"/>
    <x v="268"/>
    <d v="2020-10-09T00:00:00"/>
    <s v="Critical"/>
    <n v="7.0000000000000007E-2"/>
    <n v="0.81"/>
    <n v="-93.927400000000006"/>
    <s v=" "/>
    <n v="-634.73410000000013"/>
    <n v="2.94"/>
    <n v="10"/>
    <n v="29.88"/>
    <n v="2655"/>
    <x v="1015"/>
    <x v="1"/>
    <x v="2"/>
    <x v="0"/>
    <x v="4"/>
    <s v="Wrap Bag"/>
    <x v="798"/>
    <n v="0.4"/>
    <x v="3"/>
    <x v="20"/>
    <x v="36"/>
    <n v="30318"/>
  </r>
  <r>
    <n v="23161"/>
    <n v="86466"/>
    <x v="268"/>
    <d v="2020-10-10T00:00:00"/>
    <s v="Not Specified"/>
    <n v="7.0000000000000007E-2"/>
    <n v="5.26"/>
    <n v="-59.963760000000001"/>
    <s v=" "/>
    <n v="-66.129199999999997"/>
    <n v="3.98"/>
    <n v="7"/>
    <n v="29.77"/>
    <n v="2561"/>
    <x v="1016"/>
    <x v="1"/>
    <x v="1"/>
    <x v="0"/>
    <x v="1"/>
    <s v="Small Box"/>
    <x v="342"/>
    <n v="0.38"/>
    <x v="0"/>
    <x v="2"/>
    <x v="287"/>
    <n v="10562"/>
  </r>
  <r>
    <n v="23162"/>
    <n v="86466"/>
    <x v="268"/>
    <d v="2020-10-08T00:00:00"/>
    <s v="Not Specified"/>
    <n v="7.0000000000000007E-2"/>
    <n v="2.85"/>
    <n v="89.4148"/>
    <n v="89.4148"/>
    <n v="-53.580399999999997"/>
    <n v="12.22"/>
    <n v="12"/>
    <n v="147.19"/>
    <n v="2561"/>
    <x v="311"/>
    <x v="1"/>
    <x v="1"/>
    <x v="1"/>
    <x v="7"/>
    <s v="Small Pack"/>
    <x v="410"/>
    <n v="0.55000000000000004"/>
    <x v="0"/>
    <x v="2"/>
    <x v="287"/>
    <n v="10562"/>
  </r>
  <r>
    <n v="25027"/>
    <n v="88391"/>
    <x v="268"/>
    <d v="2020-10-09T00:00:00"/>
    <s v="Medium"/>
    <n v="0.05"/>
    <n v="14.72"/>
    <n v="22.866"/>
    <n v="22.866"/>
    <n v="-5.1799999999999926"/>
    <n v="35.89"/>
    <n v="19"/>
    <n v="680.39"/>
    <n v="1018"/>
    <x v="762"/>
    <x v="1"/>
    <x v="0"/>
    <x v="0"/>
    <x v="14"/>
    <s v="Small Box"/>
    <x v="799"/>
    <n v="0.4"/>
    <x v="3"/>
    <x v="44"/>
    <x v="752"/>
    <n v="27511"/>
  </r>
  <r>
    <n v="25028"/>
    <n v="88391"/>
    <x v="268"/>
    <d v="2020-10-08T00:00:00"/>
    <s v="Medium"/>
    <n v="0"/>
    <n v="5.43"/>
    <n v="115.72799999999999"/>
    <n v="115.72799999999999"/>
    <s v=" "/>
    <n v="11.48"/>
    <n v="6"/>
    <n v="75.52"/>
    <n v="1018"/>
    <x v="762"/>
    <x v="1"/>
    <x v="0"/>
    <x v="0"/>
    <x v="3"/>
    <s v="Small Box"/>
    <x v="800"/>
    <n v="0.36"/>
    <x v="3"/>
    <x v="44"/>
    <x v="752"/>
    <n v="27511"/>
  </r>
  <r>
    <n v="2065"/>
    <n v="14785"/>
    <x v="269"/>
    <d v="2020-10-09T00:00:00"/>
    <s v="High"/>
    <n v="0.08"/>
    <n v="0.5"/>
    <n v="31.751999999999999"/>
    <n v="31.751999999999999"/>
    <n v="-63.813500000000005"/>
    <n v="4.91"/>
    <n v="36"/>
    <n v="170.75"/>
    <n v="2491"/>
    <x v="128"/>
    <x v="1"/>
    <x v="1"/>
    <x v="0"/>
    <x v="12"/>
    <s v="Small Box"/>
    <x v="181"/>
    <n v="0.36"/>
    <x v="1"/>
    <x v="1"/>
    <x v="1"/>
    <n v="90045"/>
  </r>
  <r>
    <n v="2066"/>
    <n v="14785"/>
    <x v="269"/>
    <d v="2020-10-10T00:00:00"/>
    <s v="High"/>
    <n v="0.02"/>
    <n v="6.17"/>
    <n v="117.208"/>
    <n v="117.208"/>
    <s v=" "/>
    <n v="28.15"/>
    <n v="45"/>
    <n v="1339.42"/>
    <n v="2491"/>
    <x v="128"/>
    <x v="1"/>
    <x v="1"/>
    <x v="0"/>
    <x v="4"/>
    <s v="Small Pack"/>
    <x v="110"/>
    <n v="0.55000000000000004"/>
    <x v="1"/>
    <x v="1"/>
    <x v="1"/>
    <n v="90045"/>
  </r>
  <r>
    <n v="18413"/>
    <n v="87877"/>
    <x v="269"/>
    <d v="2020-10-09T00:00:00"/>
    <s v="High"/>
    <n v="0"/>
    <n v="7.01"/>
    <n v="-255.16890000000001"/>
    <s v=" "/>
    <n v="-127.182"/>
    <n v="3.89"/>
    <n v="21"/>
    <n v="85.64"/>
    <n v="1250"/>
    <x v="1017"/>
    <x v="1"/>
    <x v="2"/>
    <x v="0"/>
    <x v="1"/>
    <s v="Small Box"/>
    <x v="661"/>
    <n v="0.37"/>
    <x v="2"/>
    <x v="14"/>
    <x v="753"/>
    <n v="60110"/>
  </r>
  <r>
    <n v="18414"/>
    <n v="87877"/>
    <x v="269"/>
    <d v="2020-10-11T00:00:00"/>
    <s v="High"/>
    <n v="0.09"/>
    <n v="30"/>
    <n v="74.004800000000003"/>
    <n v="74.004800000000003"/>
    <s v=" "/>
    <n v="120.98"/>
    <n v="22"/>
    <n v="2508.15"/>
    <n v="1250"/>
    <x v="1018"/>
    <x v="2"/>
    <x v="2"/>
    <x v="1"/>
    <x v="2"/>
    <s v="Jumbo Drum"/>
    <x v="544"/>
    <n v="0.64"/>
    <x v="2"/>
    <x v="14"/>
    <x v="753"/>
    <n v="60110"/>
  </r>
  <r>
    <n v="18415"/>
    <n v="87877"/>
    <x v="269"/>
    <d v="2020-10-10T00:00:00"/>
    <s v="High"/>
    <n v="0.1"/>
    <n v="5.76"/>
    <n v="109.42479999999999"/>
    <n v="109.42479999999999"/>
    <s v=" "/>
    <n v="30.98"/>
    <n v="8"/>
    <n v="225.62"/>
    <n v="1250"/>
    <x v="1017"/>
    <x v="1"/>
    <x v="2"/>
    <x v="0"/>
    <x v="3"/>
    <s v="Small Box"/>
    <x v="138"/>
    <n v="0.4"/>
    <x v="2"/>
    <x v="14"/>
    <x v="753"/>
    <n v="60110"/>
  </r>
  <r>
    <n v="19942"/>
    <n v="90669"/>
    <x v="269"/>
    <d v="2020-10-10T00:00:00"/>
    <s v="Critical"/>
    <n v="0.06"/>
    <n v="6.14"/>
    <n v="105.678"/>
    <n v="105.678"/>
    <n v="-13.770744000000001"/>
    <n v="8.57"/>
    <n v="11"/>
    <n v="94.97"/>
    <n v="123"/>
    <x v="800"/>
    <x v="1"/>
    <x v="0"/>
    <x v="0"/>
    <x v="16"/>
    <s v="Small Pack"/>
    <x v="801"/>
    <n v="0.59"/>
    <x v="3"/>
    <x v="16"/>
    <x v="754"/>
    <n v="22102"/>
  </r>
  <r>
    <n v="20065"/>
    <n v="86887"/>
    <x v="269"/>
    <d v="2020-10-09T00:00:00"/>
    <s v="High"/>
    <n v="0.08"/>
    <n v="0.5"/>
    <n v="12.726000000000001"/>
    <n v="12.726000000000001"/>
    <n v="-168.48"/>
    <n v="4.91"/>
    <n v="9"/>
    <n v="42.69"/>
    <n v="2488"/>
    <x v="149"/>
    <x v="1"/>
    <x v="1"/>
    <x v="0"/>
    <x v="12"/>
    <s v="Small Box"/>
    <x v="181"/>
    <n v="0.36"/>
    <x v="3"/>
    <x v="34"/>
    <x v="755"/>
    <n v="72023"/>
  </r>
  <r>
    <n v="20066"/>
    <n v="86887"/>
    <x v="269"/>
    <d v="2020-10-10T00:00:00"/>
    <s v="High"/>
    <n v="0.02"/>
    <n v="6.17"/>
    <n v="160.8066"/>
    <n v="160.8066"/>
    <n v="-2192.2460000000001"/>
    <n v="28.15"/>
    <n v="11"/>
    <n v="327.41000000000003"/>
    <n v="2488"/>
    <x v="576"/>
    <x v="1"/>
    <x v="1"/>
    <x v="0"/>
    <x v="4"/>
    <s v="Small Pack"/>
    <x v="110"/>
    <n v="0.55000000000000004"/>
    <x v="3"/>
    <x v="34"/>
    <x v="755"/>
    <n v="72023"/>
  </r>
  <r>
    <n v="20520"/>
    <n v="89093"/>
    <x v="269"/>
    <d v="2020-10-11T00:00:00"/>
    <s v="Not Specified"/>
    <n v="0.05"/>
    <n v="1.49"/>
    <n v="14.466999999999999"/>
    <n v="14.466999999999999"/>
    <n v="-47.941200000000002"/>
    <n v="3.8"/>
    <n v="14"/>
    <n v="53.26"/>
    <n v="191"/>
    <x v="905"/>
    <x v="1"/>
    <x v="2"/>
    <x v="0"/>
    <x v="1"/>
    <s v="Small Box"/>
    <x v="227"/>
    <n v="0.38"/>
    <x v="2"/>
    <x v="14"/>
    <x v="453"/>
    <n v="60505"/>
  </r>
  <r>
    <n v="20521"/>
    <n v="89093"/>
    <x v="269"/>
    <d v="2020-10-09T00:00:00"/>
    <s v="Not Specified"/>
    <n v="0.09"/>
    <n v="4"/>
    <n v="-99.986400000000003"/>
    <s v=" "/>
    <n v="-18.3492"/>
    <n v="30.73"/>
    <n v="7"/>
    <n v="203.49"/>
    <n v="191"/>
    <x v="1019"/>
    <x v="1"/>
    <x v="2"/>
    <x v="2"/>
    <x v="5"/>
    <s v="Small Box"/>
    <x v="656"/>
    <n v="0.75"/>
    <x v="2"/>
    <x v="14"/>
    <x v="453"/>
    <n v="60505"/>
  </r>
  <r>
    <n v="20522"/>
    <n v="89093"/>
    <x v="269"/>
    <d v="2020-10-10T00:00:00"/>
    <s v="Not Specified"/>
    <n v="0"/>
    <n v="8.08"/>
    <n v="1348.59672"/>
    <n v="1348.59672"/>
    <n v="-305.88624000000004"/>
    <n v="125.99"/>
    <n v="22"/>
    <n v="2356.0100000000002"/>
    <n v="191"/>
    <x v="905"/>
    <x v="1"/>
    <x v="2"/>
    <x v="2"/>
    <x v="8"/>
    <s v="Small Box"/>
    <x v="592"/>
    <n v="0.56999999999999995"/>
    <x v="2"/>
    <x v="14"/>
    <x v="453"/>
    <n v="60505"/>
  </r>
  <r>
    <n v="21206"/>
    <n v="89375"/>
    <x v="269"/>
    <d v="2020-10-11T00:00:00"/>
    <s v="Critical"/>
    <n v="0.1"/>
    <n v="9.07"/>
    <n v="297.45715999999999"/>
    <n v="297.45715999999999"/>
    <n v="-195.57"/>
    <n v="120.98"/>
    <n v="5"/>
    <n v="568.24"/>
    <n v="1233"/>
    <x v="571"/>
    <x v="0"/>
    <x v="1"/>
    <x v="0"/>
    <x v="1"/>
    <s v="Small Box"/>
    <x v="267"/>
    <n v="0.35"/>
    <x v="2"/>
    <x v="10"/>
    <x v="756"/>
    <n v="75028"/>
  </r>
  <r>
    <n v="21207"/>
    <n v="89375"/>
    <x v="269"/>
    <d v="2020-10-11T00:00:00"/>
    <s v="Critical"/>
    <n v="0.02"/>
    <n v="6.5"/>
    <n v="-564.60239999999999"/>
    <s v=" "/>
    <n v="-49.51"/>
    <n v="152.47999999999999"/>
    <n v="1"/>
    <n v="162.91"/>
    <n v="1233"/>
    <x v="1020"/>
    <x v="0"/>
    <x v="1"/>
    <x v="2"/>
    <x v="5"/>
    <s v="Small Box"/>
    <x v="333"/>
    <n v="0.74"/>
    <x v="2"/>
    <x v="10"/>
    <x v="756"/>
    <n v="75028"/>
  </r>
  <r>
    <n v="26340"/>
    <n v="90532"/>
    <x v="269"/>
    <d v="2020-10-10T00:00:00"/>
    <s v="Not Specified"/>
    <n v="0.08"/>
    <n v="14"/>
    <n v="-73.494119999999938"/>
    <s v=" "/>
    <s v=" "/>
    <n v="100.97"/>
    <n v="15"/>
    <n v="1483.16"/>
    <n v="1634"/>
    <x v="760"/>
    <x v="2"/>
    <x v="0"/>
    <x v="2"/>
    <x v="6"/>
    <s v="Jumbo Drum"/>
    <x v="802"/>
    <n v="0.37"/>
    <x v="3"/>
    <x v="33"/>
    <x v="757"/>
    <n v="39212"/>
  </r>
  <r>
    <n v="20303"/>
    <n v="86448"/>
    <x v="270"/>
    <d v="2020-10-12T00:00:00"/>
    <s v="High"/>
    <n v="0.09"/>
    <n v="6.66"/>
    <n v="172.56439999999998"/>
    <n v="172.56439999999998"/>
    <s v=" "/>
    <n v="35.94"/>
    <n v="9"/>
    <n v="312.22000000000003"/>
    <n v="3191"/>
    <x v="116"/>
    <x v="1"/>
    <x v="2"/>
    <x v="0"/>
    <x v="14"/>
    <s v="Small Box"/>
    <x v="536"/>
    <n v="0.4"/>
    <x v="2"/>
    <x v="22"/>
    <x v="269"/>
    <n v="54481"/>
  </r>
  <r>
    <n v="21928"/>
    <n v="89680"/>
    <x v="270"/>
    <d v="2020-10-12T00:00:00"/>
    <s v="Critical"/>
    <n v="0.1"/>
    <n v="2.15"/>
    <n v="-3.9312"/>
    <s v=" "/>
    <n v="-1456.31"/>
    <n v="9.11"/>
    <n v="2"/>
    <n v="17.420000000000002"/>
    <n v="1602"/>
    <x v="1021"/>
    <x v="1"/>
    <x v="0"/>
    <x v="0"/>
    <x v="3"/>
    <s v="Wrap Bag"/>
    <x v="5"/>
    <n v="0.4"/>
    <x v="0"/>
    <x v="0"/>
    <x v="758"/>
    <n v="20601"/>
  </r>
  <r>
    <n v="25649"/>
    <n v="89148"/>
    <x v="270"/>
    <d v="2020-10-15T00:00:00"/>
    <s v="Low"/>
    <n v="7.0000000000000007E-2"/>
    <n v="5.71"/>
    <n v="-180.15200000000002"/>
    <s v=" "/>
    <s v=" "/>
    <n v="4.97"/>
    <n v="5"/>
    <n v="26.66"/>
    <n v="2684"/>
    <x v="979"/>
    <x v="1"/>
    <x v="3"/>
    <x v="1"/>
    <x v="7"/>
    <s v="Medium Box"/>
    <x v="803"/>
    <n v="0.54"/>
    <x v="3"/>
    <x v="12"/>
    <x v="183"/>
    <n v="33952"/>
  </r>
  <r>
    <n v="25650"/>
    <n v="89148"/>
    <x v="270"/>
    <d v="2020-10-12T00:00:00"/>
    <s v="Low"/>
    <n v="0.09"/>
    <n v="0.8"/>
    <n v="8.3879999999999999"/>
    <n v="8.3879999999999999"/>
    <s v=" "/>
    <n v="2.62"/>
    <n v="12"/>
    <n v="29.55"/>
    <n v="2684"/>
    <x v="1022"/>
    <x v="1"/>
    <x v="3"/>
    <x v="0"/>
    <x v="15"/>
    <s v="Wrap Bag"/>
    <x v="489"/>
    <n v="0.39"/>
    <x v="3"/>
    <x v="12"/>
    <x v="183"/>
    <n v="33952"/>
  </r>
  <r>
    <n v="25651"/>
    <n v="89148"/>
    <x v="270"/>
    <d v="2020-10-10T00:00:00"/>
    <s v="Low"/>
    <n v="0.03"/>
    <n v="8.8000000000000007"/>
    <n v="9.939899999999998"/>
    <n v="9.939899999999998"/>
    <s v=" "/>
    <n v="65.989999999999995"/>
    <n v="21"/>
    <n v="1237.4000000000001"/>
    <n v="2684"/>
    <x v="1022"/>
    <x v="1"/>
    <x v="3"/>
    <x v="2"/>
    <x v="8"/>
    <s v="Small Box"/>
    <x v="458"/>
    <n v="0.57999999999999996"/>
    <x v="3"/>
    <x v="12"/>
    <x v="183"/>
    <n v="33952"/>
  </r>
  <r>
    <n v="19369"/>
    <n v="90040"/>
    <x v="271"/>
    <d v="2020-10-13T00:00:00"/>
    <s v="High"/>
    <n v="0"/>
    <n v="5.92"/>
    <n v="-61.5276"/>
    <s v=" "/>
    <s v=" "/>
    <n v="5.77"/>
    <n v="11"/>
    <n v="69.89"/>
    <n v="2363"/>
    <x v="816"/>
    <x v="1"/>
    <x v="0"/>
    <x v="1"/>
    <x v="7"/>
    <s v="Medium Box"/>
    <x v="804"/>
    <n v="0.55000000000000004"/>
    <x v="0"/>
    <x v="19"/>
    <x v="532"/>
    <n v="44256"/>
  </r>
  <r>
    <n v="21655"/>
    <n v="87749"/>
    <x v="271"/>
    <d v="2020-10-20T00:00:00"/>
    <s v="Low"/>
    <n v="0.03"/>
    <n v="7.95"/>
    <n v="-31.094000000000001"/>
    <s v=" "/>
    <s v=" "/>
    <n v="11.66"/>
    <n v="22"/>
    <n v="267.32"/>
    <n v="1712"/>
    <x v="1023"/>
    <x v="1"/>
    <x v="2"/>
    <x v="0"/>
    <x v="4"/>
    <s v="Small Pack"/>
    <x v="805"/>
    <n v="0.57999999999999996"/>
    <x v="3"/>
    <x v="20"/>
    <x v="759"/>
    <n v="30907"/>
  </r>
  <r>
    <n v="24574"/>
    <n v="91054"/>
    <x v="271"/>
    <d v="2020-10-13T00:00:00"/>
    <s v="Medium"/>
    <n v="0.01"/>
    <n v="11.15"/>
    <n v="-24.245999999999999"/>
    <s v=" "/>
    <s v=" "/>
    <n v="7.28"/>
    <n v="1"/>
    <n v="11.21"/>
    <n v="721"/>
    <x v="1024"/>
    <x v="1"/>
    <x v="2"/>
    <x v="0"/>
    <x v="3"/>
    <s v="Small Box"/>
    <x v="182"/>
    <n v="0.37"/>
    <x v="2"/>
    <x v="39"/>
    <x v="534"/>
    <n v="46041"/>
  </r>
  <r>
    <n v="24794"/>
    <n v="90292"/>
    <x v="271"/>
    <d v="2020-10-13T00:00:00"/>
    <s v="Low"/>
    <n v="0.09"/>
    <n v="6.15"/>
    <n v="211.232"/>
    <n v="211.232"/>
    <s v=" "/>
    <n v="19.23"/>
    <n v="21"/>
    <n v="394.1"/>
    <n v="369"/>
    <x v="623"/>
    <x v="0"/>
    <x v="2"/>
    <x v="1"/>
    <x v="7"/>
    <s v="Small Pack"/>
    <x v="244"/>
    <n v="0.44"/>
    <x v="1"/>
    <x v="1"/>
    <x v="410"/>
    <n v="94601"/>
  </r>
  <r>
    <n v="23736"/>
    <n v="90815"/>
    <x v="272"/>
    <d v="2020-10-13T00:00:00"/>
    <s v="Not Specified"/>
    <n v="0.03"/>
    <n v="1.5"/>
    <n v="-577.30400000000009"/>
    <s v=" "/>
    <n v="-437.62312000000009"/>
    <n v="6.68"/>
    <n v="7"/>
    <n v="48.32"/>
    <n v="3221"/>
    <x v="525"/>
    <x v="1"/>
    <x v="2"/>
    <x v="0"/>
    <x v="4"/>
    <s v="Wrap Bag"/>
    <x v="347"/>
    <n v="0.48"/>
    <x v="3"/>
    <x v="12"/>
    <x v="760"/>
    <n v="33322"/>
  </r>
  <r>
    <n v="25117"/>
    <n v="90439"/>
    <x v="272"/>
    <d v="2020-10-19T00:00:00"/>
    <s v="Low"/>
    <n v="0.06"/>
    <n v="14"/>
    <n v="-207.679788"/>
    <s v=" "/>
    <s v=" "/>
    <n v="119.99"/>
    <n v="2"/>
    <n v="243.86"/>
    <n v="754"/>
    <x v="1025"/>
    <x v="2"/>
    <x v="1"/>
    <x v="2"/>
    <x v="6"/>
    <s v="Jumbo Drum"/>
    <x v="806"/>
    <n v="0.36"/>
    <x v="1"/>
    <x v="41"/>
    <x v="492"/>
    <n v="86314"/>
  </r>
  <r>
    <n v="19208"/>
    <n v="88094"/>
    <x v="273"/>
    <d v="2020-10-14T00:00:00"/>
    <s v="Critical"/>
    <n v="0.05"/>
    <n v="6.02"/>
    <n v="-6.6420000000000003"/>
    <s v=" "/>
    <n v="-58.81"/>
    <n v="12.2"/>
    <n v="5"/>
    <n v="63.93"/>
    <n v="1561"/>
    <x v="1026"/>
    <x v="1"/>
    <x v="2"/>
    <x v="1"/>
    <x v="7"/>
    <s v="Small Pack"/>
    <x v="807"/>
    <n v="0.43"/>
    <x v="2"/>
    <x v="10"/>
    <x v="218"/>
    <n v="76063"/>
  </r>
  <r>
    <n v="21096"/>
    <n v="87186"/>
    <x v="273"/>
    <d v="2020-10-15T00:00:00"/>
    <s v="High"/>
    <n v="0.01"/>
    <n v="4"/>
    <n v="17.102799999999998"/>
    <n v="17.102799999999998"/>
    <s v=" "/>
    <n v="30.97"/>
    <n v="17"/>
    <n v="523.05999999999995"/>
    <n v="2973"/>
    <x v="294"/>
    <x v="1"/>
    <x v="0"/>
    <x v="2"/>
    <x v="5"/>
    <s v="Small Box"/>
    <x v="808"/>
    <n v="0.74"/>
    <x v="2"/>
    <x v="22"/>
    <x v="761"/>
    <n v="53151"/>
  </r>
  <r>
    <n v="21097"/>
    <n v="87186"/>
    <x v="273"/>
    <d v="2020-10-15T00:00:00"/>
    <s v="High"/>
    <n v="0.08"/>
    <n v="7.69"/>
    <n v="1269.3819599999999"/>
    <n v="1269.3819599999999"/>
    <n v="-14.350000000000001"/>
    <n v="125.99"/>
    <n v="23"/>
    <n v="2424.6799999999998"/>
    <n v="2973"/>
    <x v="294"/>
    <x v="1"/>
    <x v="0"/>
    <x v="2"/>
    <x v="8"/>
    <s v="Small Box"/>
    <x v="201"/>
    <n v="0.57999999999999996"/>
    <x v="2"/>
    <x v="22"/>
    <x v="761"/>
    <n v="53151"/>
  </r>
  <r>
    <n v="24121"/>
    <n v="86699"/>
    <x v="273"/>
    <d v="2020-10-20T00:00:00"/>
    <s v="Low"/>
    <n v="0"/>
    <n v="5.33"/>
    <n v="-192.5532"/>
    <s v=" "/>
    <n v="-9.3199999999999932"/>
    <n v="2.08"/>
    <n v="22"/>
    <n v="51.41"/>
    <n v="2250"/>
    <x v="1027"/>
    <x v="1"/>
    <x v="0"/>
    <x v="1"/>
    <x v="7"/>
    <s v="Small Box"/>
    <x v="79"/>
    <n v="0.43"/>
    <x v="0"/>
    <x v="23"/>
    <x v="762"/>
    <n v="16801"/>
  </r>
  <r>
    <n v="1115"/>
    <n v="8165"/>
    <x v="274"/>
    <d v="2020-10-24T00:00:00"/>
    <s v="Low"/>
    <n v="0.01"/>
    <n v="7.44"/>
    <n v="-179.59199999999998"/>
    <s v=" "/>
    <n v="-37.175200000000004"/>
    <n v="4.9800000000000004"/>
    <n v="63"/>
    <n v="330.21"/>
    <n v="553"/>
    <x v="725"/>
    <x v="1"/>
    <x v="2"/>
    <x v="0"/>
    <x v="3"/>
    <s v="Small Box"/>
    <x v="462"/>
    <n v="0.36"/>
    <x v="1"/>
    <x v="1"/>
    <x v="1"/>
    <n v="90008"/>
  </r>
  <r>
    <n v="6621"/>
    <n v="47108"/>
    <x v="274"/>
    <d v="2020-10-16T00:00:00"/>
    <s v="Not Specified"/>
    <n v="7.0000000000000007E-2"/>
    <n v="3.77"/>
    <n v="149.72"/>
    <n v="149.72"/>
    <s v=" "/>
    <n v="18.649999999999999"/>
    <n v="34"/>
    <n v="643.64"/>
    <n v="1821"/>
    <x v="110"/>
    <x v="1"/>
    <x v="1"/>
    <x v="1"/>
    <x v="7"/>
    <s v="Small Pack"/>
    <x v="809"/>
    <n v="0.39"/>
    <x v="0"/>
    <x v="2"/>
    <x v="2"/>
    <n v="10177"/>
  </r>
  <r>
    <n v="6622"/>
    <n v="47108"/>
    <x v="274"/>
    <d v="2020-10-17T00:00:00"/>
    <s v="Not Specified"/>
    <n v="0.06"/>
    <n v="8.51"/>
    <n v="-52.492319999999999"/>
    <s v=" "/>
    <s v=" "/>
    <n v="17.98"/>
    <n v="13"/>
    <n v="244.31"/>
    <n v="1821"/>
    <x v="151"/>
    <x v="1"/>
    <x v="1"/>
    <x v="2"/>
    <x v="6"/>
    <s v="Medium Box"/>
    <x v="358"/>
    <n v="0.4"/>
    <x v="0"/>
    <x v="2"/>
    <x v="2"/>
    <n v="10177"/>
  </r>
  <r>
    <n v="6623"/>
    <n v="47108"/>
    <x v="274"/>
    <d v="2020-10-18T00:00:00"/>
    <s v="Not Specified"/>
    <n v="0.1"/>
    <n v="4.78"/>
    <n v="7.9599999999999991"/>
    <n v="7.9599999999999991"/>
    <s v=" "/>
    <n v="9.99"/>
    <n v="47"/>
    <n v="466.58"/>
    <n v="1821"/>
    <x v="159"/>
    <x v="0"/>
    <x v="1"/>
    <x v="0"/>
    <x v="3"/>
    <s v="Small Box"/>
    <x v="744"/>
    <n v="0.4"/>
    <x v="0"/>
    <x v="2"/>
    <x v="2"/>
    <n v="10177"/>
  </r>
  <r>
    <n v="6624"/>
    <n v="47108"/>
    <x v="274"/>
    <d v="2020-10-16T00:00:00"/>
    <s v="Not Specified"/>
    <n v="0.08"/>
    <n v="8.99"/>
    <n v="-459.08280000000002"/>
    <s v=" "/>
    <s v=" "/>
    <n v="175.99"/>
    <n v="16"/>
    <n v="2290.69"/>
    <n v="1821"/>
    <x v="151"/>
    <x v="0"/>
    <x v="1"/>
    <x v="2"/>
    <x v="8"/>
    <s v="Small Box"/>
    <x v="351"/>
    <n v="0.56999999999999995"/>
    <x v="0"/>
    <x v="2"/>
    <x v="2"/>
    <n v="10177"/>
  </r>
  <r>
    <n v="19115"/>
    <n v="86191"/>
    <x v="274"/>
    <d v="2020-10-24T00:00:00"/>
    <s v="Low"/>
    <n v="0.01"/>
    <n v="7.44"/>
    <n v="-161.6328"/>
    <s v=" "/>
    <s v=" "/>
    <n v="4.9800000000000004"/>
    <n v="16"/>
    <n v="83.86"/>
    <n v="555"/>
    <x v="542"/>
    <x v="1"/>
    <x v="2"/>
    <x v="0"/>
    <x v="3"/>
    <s v="Small Box"/>
    <x v="462"/>
    <n v="0.36"/>
    <x v="1"/>
    <x v="7"/>
    <x v="658"/>
    <n v="84062"/>
  </r>
  <r>
    <n v="20359"/>
    <n v="90533"/>
    <x v="274"/>
    <d v="2020-10-17T00:00:00"/>
    <s v="High"/>
    <n v="0.02"/>
    <n v="5.37"/>
    <n v="-88.158000000000001"/>
    <s v=" "/>
    <s v=" "/>
    <n v="25.99"/>
    <n v="9"/>
    <n v="243.24"/>
    <n v="1632"/>
    <x v="774"/>
    <x v="1"/>
    <x v="0"/>
    <x v="0"/>
    <x v="4"/>
    <s v="Small Box"/>
    <x v="707"/>
    <n v="0.56000000000000005"/>
    <x v="3"/>
    <x v="33"/>
    <x v="71"/>
    <n v="39401"/>
  </r>
  <r>
    <n v="24622"/>
    <n v="85991"/>
    <x v="274"/>
    <d v="2020-10-17T00:00:00"/>
    <s v="Not Specified"/>
    <n v="0.06"/>
    <n v="8.51"/>
    <n v="-47.243088"/>
    <s v=" "/>
    <s v=" "/>
    <n v="17.98"/>
    <n v="3"/>
    <n v="56.38"/>
    <n v="1818"/>
    <x v="1028"/>
    <x v="1"/>
    <x v="1"/>
    <x v="2"/>
    <x v="6"/>
    <s v="Medium Box"/>
    <x v="358"/>
    <n v="0.4"/>
    <x v="2"/>
    <x v="27"/>
    <x v="763"/>
    <n v="48126"/>
  </r>
  <r>
    <n v="24623"/>
    <n v="85991"/>
    <x v="274"/>
    <d v="2020-10-18T00:00:00"/>
    <s v="Not Specified"/>
    <n v="0.1"/>
    <n v="4.78"/>
    <n v="9.1539999999999999"/>
    <n v="9.1539999999999999"/>
    <n v="-24.897600000000001"/>
    <n v="9.99"/>
    <n v="12"/>
    <n v="119.13"/>
    <n v="1818"/>
    <x v="1029"/>
    <x v="0"/>
    <x v="1"/>
    <x v="0"/>
    <x v="3"/>
    <s v="Small Box"/>
    <x v="744"/>
    <n v="0.4"/>
    <x v="2"/>
    <x v="27"/>
    <x v="763"/>
    <n v="48126"/>
  </r>
  <r>
    <n v="25970"/>
    <n v="91398"/>
    <x v="274"/>
    <d v="2020-10-17T00:00:00"/>
    <s v="Medium"/>
    <n v="0.08"/>
    <n v="5.01"/>
    <n v="-61.628039999999999"/>
    <s v=" "/>
    <s v=" "/>
    <n v="5.74"/>
    <n v="12"/>
    <n v="70.03"/>
    <n v="2952"/>
    <x v="714"/>
    <x v="0"/>
    <x v="2"/>
    <x v="0"/>
    <x v="1"/>
    <s v="Small Box"/>
    <x v="690"/>
    <n v="0.39"/>
    <x v="0"/>
    <x v="19"/>
    <x v="764"/>
    <n v="43123"/>
  </r>
  <r>
    <n v="19073"/>
    <n v="89579"/>
    <x v="275"/>
    <d v="2020-10-17T00:00:00"/>
    <s v="Medium"/>
    <n v="0.03"/>
    <n v="5.37"/>
    <n v="250.03759999999997"/>
    <n v="250.03759999999997"/>
    <n v="-284.57800000000003"/>
    <n v="25.98"/>
    <n v="17"/>
    <n v="460.87"/>
    <n v="377"/>
    <x v="1030"/>
    <x v="1"/>
    <x v="1"/>
    <x v="0"/>
    <x v="13"/>
    <s v="Medium Box"/>
    <x v="810"/>
    <n v="0.5"/>
    <x v="2"/>
    <x v="14"/>
    <x v="765"/>
    <n v="60510"/>
  </r>
  <r>
    <n v="19918"/>
    <n v="90631"/>
    <x v="275"/>
    <d v="2020-10-21T00:00:00"/>
    <s v="Low"/>
    <n v="0.09"/>
    <n v="35"/>
    <n v="-1025.0172"/>
    <s v=" "/>
    <n v="-468.57686304000003"/>
    <n v="78.8"/>
    <n v="14"/>
    <n v="1059.3800000000001"/>
    <n v="1889"/>
    <x v="1031"/>
    <x v="1"/>
    <x v="0"/>
    <x v="0"/>
    <x v="0"/>
    <s v="Large Box"/>
    <x v="811"/>
    <n v="0.83"/>
    <x v="0"/>
    <x v="19"/>
    <x v="663"/>
    <n v="45429"/>
  </r>
  <r>
    <n v="22414"/>
    <n v="88233"/>
    <x v="275"/>
    <d v="2020-10-18T00:00:00"/>
    <s v="High"/>
    <n v="0"/>
    <n v="6.02"/>
    <n v="-172.298"/>
    <s v=" "/>
    <s v=" "/>
    <n v="12.2"/>
    <n v="4"/>
    <n v="56.24"/>
    <n v="1350"/>
    <x v="27"/>
    <x v="0"/>
    <x v="0"/>
    <x v="1"/>
    <x v="7"/>
    <s v="Small Pack"/>
    <x v="807"/>
    <n v="0.43"/>
    <x v="3"/>
    <x v="12"/>
    <x v="766"/>
    <n v="33055"/>
  </r>
  <r>
    <n v="24075"/>
    <n v="91277"/>
    <x v="275"/>
    <d v="2020-10-19T00:00:00"/>
    <s v="Medium"/>
    <n v="0.06"/>
    <n v="5.41"/>
    <n v="-78.916679999999999"/>
    <s v=" "/>
    <s v=" "/>
    <n v="4.24"/>
    <n v="10"/>
    <n v="45"/>
    <n v="2004"/>
    <x v="1032"/>
    <x v="1"/>
    <x v="0"/>
    <x v="0"/>
    <x v="1"/>
    <s v="Small Box"/>
    <x v="574"/>
    <n v="0.35"/>
    <x v="1"/>
    <x v="45"/>
    <x v="246"/>
    <n v="59715"/>
  </r>
  <r>
    <n v="24076"/>
    <n v="91277"/>
    <x v="275"/>
    <d v="2020-10-19T00:00:00"/>
    <s v="Medium"/>
    <n v="0.04"/>
    <n v="24.49"/>
    <n v="-13562.637407999999"/>
    <s v=" "/>
    <s v=" "/>
    <n v="6783.02"/>
    <n v="1"/>
    <n v="6569.07"/>
    <n v="2004"/>
    <x v="41"/>
    <x v="1"/>
    <x v="0"/>
    <x v="2"/>
    <x v="6"/>
    <s v="Large Box"/>
    <x v="44"/>
    <n v="0.39"/>
    <x v="1"/>
    <x v="45"/>
    <x v="246"/>
    <n v="59715"/>
  </r>
  <r>
    <n v="3684"/>
    <n v="26342"/>
    <x v="276"/>
    <d v="2020-10-27T00:00:00"/>
    <s v="Low"/>
    <n v="0.02"/>
    <n v="11.59"/>
    <n v="-171.15770000000001"/>
    <s v=" "/>
    <s v=" "/>
    <n v="9.99"/>
    <n v="43"/>
    <n v="475.42"/>
    <n v="1959"/>
    <x v="732"/>
    <x v="1"/>
    <x v="0"/>
    <x v="0"/>
    <x v="3"/>
    <s v="Small Box"/>
    <x v="506"/>
    <n v="0.4"/>
    <x v="3"/>
    <x v="12"/>
    <x v="89"/>
    <n v="33916"/>
  </r>
  <r>
    <n v="3685"/>
    <n v="26342"/>
    <x v="276"/>
    <d v="2020-10-23T00:00:00"/>
    <s v="Low"/>
    <n v="0.02"/>
    <n v="5.79"/>
    <n v="624.23900000000003"/>
    <n v="624.23900000000003"/>
    <n v="-48.97"/>
    <n v="48.04"/>
    <n v="74"/>
    <n v="3598.82"/>
    <n v="1959"/>
    <x v="1033"/>
    <x v="1"/>
    <x v="0"/>
    <x v="0"/>
    <x v="3"/>
    <s v="Small Box"/>
    <x v="556"/>
    <n v="0.37"/>
    <x v="3"/>
    <x v="12"/>
    <x v="89"/>
    <n v="33916"/>
  </r>
  <r>
    <n v="3686"/>
    <n v="26342"/>
    <x v="276"/>
    <d v="2020-10-25T00:00:00"/>
    <s v="Low"/>
    <n v="0.04"/>
    <n v="4.91"/>
    <n v="-14.3241"/>
    <s v=" "/>
    <s v=" "/>
    <n v="6.68"/>
    <n v="5"/>
    <n v="41.22"/>
    <n v="1959"/>
    <x v="1034"/>
    <x v="1"/>
    <x v="0"/>
    <x v="0"/>
    <x v="3"/>
    <s v="Small Box"/>
    <x v="628"/>
    <n v="0.37"/>
    <x v="3"/>
    <x v="12"/>
    <x v="89"/>
    <n v="33916"/>
  </r>
  <r>
    <n v="18303"/>
    <n v="87357"/>
    <x v="276"/>
    <d v="2020-10-20T00:00:00"/>
    <s v="Critical"/>
    <n v="0.01"/>
    <n v="4.8600000000000003"/>
    <n v="32.940899999999999"/>
    <n v="32.940899999999999"/>
    <n v="-104.43"/>
    <n v="55.98"/>
    <n v="11"/>
    <n v="646.97"/>
    <n v="507"/>
    <x v="149"/>
    <x v="0"/>
    <x v="2"/>
    <x v="0"/>
    <x v="3"/>
    <s v="Small Box"/>
    <x v="765"/>
    <n v="0.36"/>
    <x v="3"/>
    <x v="25"/>
    <x v="767"/>
    <n v="42104"/>
  </r>
  <r>
    <n v="18304"/>
    <n v="87357"/>
    <x v="276"/>
    <d v="2020-10-19T00:00:00"/>
    <s v="Critical"/>
    <n v="0.04"/>
    <n v="8.99"/>
    <n v="131.334"/>
    <n v="131.334"/>
    <s v=" "/>
    <n v="65.989999999999995"/>
    <n v="17"/>
    <n v="946.29"/>
    <n v="507"/>
    <x v="1035"/>
    <x v="1"/>
    <x v="2"/>
    <x v="2"/>
    <x v="8"/>
    <s v="Small Box"/>
    <x v="510"/>
    <n v="0.56000000000000005"/>
    <x v="3"/>
    <x v="25"/>
    <x v="767"/>
    <n v="42104"/>
  </r>
  <r>
    <n v="18305"/>
    <n v="87357"/>
    <x v="276"/>
    <d v="2020-10-21T00:00:00"/>
    <s v="Critical"/>
    <n v="0.01"/>
    <n v="12.65"/>
    <n v="140.1354"/>
    <n v="140.1354"/>
    <n v="-46.76"/>
    <n v="128.24"/>
    <n v="4"/>
    <n v="554.08000000000004"/>
    <n v="508"/>
    <x v="1035"/>
    <x v="1"/>
    <x v="2"/>
    <x v="1"/>
    <x v="2"/>
    <s v="Medium Box"/>
    <x v="483"/>
    <m/>
    <x v="3"/>
    <x v="25"/>
    <x v="203"/>
    <n v="41011"/>
  </r>
  <r>
    <n v="21685"/>
    <n v="88857"/>
    <x v="276"/>
    <d v="2020-10-23T00:00:00"/>
    <s v="Low"/>
    <n v="0.02"/>
    <n v="5.79"/>
    <n v="604.01909999999998"/>
    <n v="604.01909999999998"/>
    <n v="-1.0244"/>
    <n v="48.04"/>
    <n v="18"/>
    <n v="875.39"/>
    <n v="1962"/>
    <x v="1036"/>
    <x v="1"/>
    <x v="0"/>
    <x v="0"/>
    <x v="3"/>
    <s v="Small Box"/>
    <x v="556"/>
    <n v="0.37"/>
    <x v="2"/>
    <x v="27"/>
    <x v="768"/>
    <n v="48601"/>
  </r>
  <r>
    <n v="21686"/>
    <n v="88857"/>
    <x v="276"/>
    <d v="2020-10-25T00:00:00"/>
    <s v="Low"/>
    <n v="0.04"/>
    <n v="4.91"/>
    <n v="-11.631599999999999"/>
    <s v=" "/>
    <s v=" "/>
    <n v="6.68"/>
    <n v="1"/>
    <n v="8.24"/>
    <n v="1962"/>
    <x v="918"/>
    <x v="1"/>
    <x v="0"/>
    <x v="0"/>
    <x v="3"/>
    <s v="Small Box"/>
    <x v="628"/>
    <n v="0.37"/>
    <x v="2"/>
    <x v="27"/>
    <x v="768"/>
    <n v="48601"/>
  </r>
  <r>
    <n v="22010"/>
    <n v="86902"/>
    <x v="277"/>
    <d v="2020-10-21T00:00:00"/>
    <s v="Critical"/>
    <n v="0.05"/>
    <n v="5.5"/>
    <n v="12.264000000000001"/>
    <n v="12.264000000000001"/>
    <n v="-98.433999999999997"/>
    <n v="159.99"/>
    <n v="23"/>
    <n v="3600.65"/>
    <n v="3155"/>
    <x v="993"/>
    <x v="1"/>
    <x v="1"/>
    <x v="2"/>
    <x v="5"/>
    <s v="Small Box"/>
    <x v="812"/>
    <n v="0.49"/>
    <x v="3"/>
    <x v="12"/>
    <x v="96"/>
    <n v="32771"/>
  </r>
  <r>
    <n v="23589"/>
    <n v="86600"/>
    <x v="277"/>
    <d v="2020-10-20T00:00:00"/>
    <s v="High"/>
    <n v="0.01"/>
    <n v="8.99"/>
    <n v="-219.07908"/>
    <s v=" "/>
    <n v="-118.9"/>
    <n v="155.99"/>
    <n v="5"/>
    <n v="675.83"/>
    <n v="1836"/>
    <x v="497"/>
    <x v="0"/>
    <x v="2"/>
    <x v="2"/>
    <x v="8"/>
    <s v="Small Box"/>
    <x v="716"/>
    <n v="0.57999999999999996"/>
    <x v="1"/>
    <x v="1"/>
    <x v="197"/>
    <n v="94110"/>
  </r>
  <r>
    <n v="23590"/>
    <n v="86600"/>
    <x v="277"/>
    <d v="2020-10-21T00:00:00"/>
    <s v="High"/>
    <n v="0.01"/>
    <n v="5.46"/>
    <n v="-18.878399999999999"/>
    <s v=" "/>
    <s v=" "/>
    <n v="5.98"/>
    <n v="4"/>
    <n v="28"/>
    <n v="1837"/>
    <x v="1037"/>
    <x v="1"/>
    <x v="2"/>
    <x v="0"/>
    <x v="3"/>
    <s v="Small Box"/>
    <x v="236"/>
    <n v="0.36"/>
    <x v="1"/>
    <x v="1"/>
    <x v="769"/>
    <n v="91776"/>
  </r>
  <r>
    <n v="25381"/>
    <n v="85835"/>
    <x v="277"/>
    <d v="2020-10-23T00:00:00"/>
    <s v="Low"/>
    <n v="0.1"/>
    <n v="5.41"/>
    <n v="-61.6"/>
    <s v=" "/>
    <n v="-108.19"/>
    <n v="4.24"/>
    <n v="8"/>
    <n v="34.159999999999997"/>
    <n v="2066"/>
    <x v="199"/>
    <x v="1"/>
    <x v="2"/>
    <x v="0"/>
    <x v="1"/>
    <s v="Small Box"/>
    <x v="574"/>
    <n v="0.35"/>
    <x v="3"/>
    <x v="44"/>
    <x v="306"/>
    <n v="28079"/>
  </r>
  <r>
    <n v="25460"/>
    <n v="87916"/>
    <x v="277"/>
    <d v="2020-10-19T00:00:00"/>
    <s v="Low"/>
    <n v="7.0000000000000007E-2"/>
    <n v="9.5399999999999991"/>
    <n v="2.2320000000000002"/>
    <n v="2.2320000000000002"/>
    <n v="-91.875"/>
    <n v="6.48"/>
    <n v="1"/>
    <n v="10.86"/>
    <n v="2547"/>
    <x v="309"/>
    <x v="1"/>
    <x v="3"/>
    <x v="0"/>
    <x v="3"/>
    <s v="Small Box"/>
    <x v="572"/>
    <n v="0.37"/>
    <x v="3"/>
    <x v="16"/>
    <x v="770"/>
    <n v="23464"/>
  </r>
  <r>
    <n v="19756"/>
    <n v="89879"/>
    <x v="278"/>
    <d v="2020-10-22T00:00:00"/>
    <s v="High"/>
    <n v="0"/>
    <n v="5.99"/>
    <n v="313.81200000000001"/>
    <n v="313.81200000000001"/>
    <n v="-200.07469999999998"/>
    <n v="65.989999999999995"/>
    <n v="14"/>
    <n v="798.89"/>
    <n v="3084"/>
    <x v="1038"/>
    <x v="0"/>
    <x v="3"/>
    <x v="2"/>
    <x v="8"/>
    <s v="Small Box"/>
    <x v="46"/>
    <n v="0.57999999999999996"/>
    <x v="1"/>
    <x v="4"/>
    <x v="573"/>
    <n v="98503"/>
  </r>
  <r>
    <n v="20249"/>
    <n v="90891"/>
    <x v="278"/>
    <d v="2020-10-22T00:00:00"/>
    <s v="High"/>
    <n v="0.03"/>
    <n v="24.49"/>
    <n v="4554.4346999999998"/>
    <n v="4554.4346999999998"/>
    <n v="-10.754799999999999"/>
    <n v="320.98"/>
    <n v="20"/>
    <n v="6600.63"/>
    <n v="2117"/>
    <x v="780"/>
    <x v="1"/>
    <x v="0"/>
    <x v="1"/>
    <x v="2"/>
    <s v="Large Box"/>
    <x v="813"/>
    <n v="0.55000000000000004"/>
    <x v="2"/>
    <x v="10"/>
    <x v="154"/>
    <n v="75401"/>
  </r>
  <r>
    <n v="20250"/>
    <n v="90891"/>
    <x v="278"/>
    <d v="2020-10-21T00:00:00"/>
    <s v="High"/>
    <n v="0.06"/>
    <n v="8.8000000000000007"/>
    <n v="618.19308000000001"/>
    <n v="618.19308000000001"/>
    <s v=" "/>
    <n v="125.99"/>
    <n v="18"/>
    <n v="1811.99"/>
    <n v="2117"/>
    <x v="1039"/>
    <x v="1"/>
    <x v="0"/>
    <x v="2"/>
    <x v="8"/>
    <s v="Small Box"/>
    <x v="814"/>
    <n v="0.59"/>
    <x v="2"/>
    <x v="10"/>
    <x v="154"/>
    <n v="75401"/>
  </r>
  <r>
    <n v="20697"/>
    <n v="88075"/>
    <x v="278"/>
    <d v="2020-10-21T00:00:00"/>
    <s v="Medium"/>
    <n v="0.06"/>
    <n v="1.49"/>
    <n v="19.6282"/>
    <n v="19.6282"/>
    <s v=" "/>
    <n v="3.8"/>
    <n v="20"/>
    <n v="73.55"/>
    <n v="56"/>
    <x v="1040"/>
    <x v="1"/>
    <x v="1"/>
    <x v="0"/>
    <x v="1"/>
    <s v="Small Box"/>
    <x v="227"/>
    <n v="0.38"/>
    <x v="0"/>
    <x v="2"/>
    <x v="771"/>
    <n v="14150"/>
  </r>
  <r>
    <n v="20698"/>
    <n v="88075"/>
    <x v="278"/>
    <d v="2020-10-21T00:00:00"/>
    <s v="Medium"/>
    <n v="0.06"/>
    <n v="0.7"/>
    <n v="-1.6524000000000001"/>
    <s v=" "/>
    <s v=" "/>
    <n v="1.76"/>
    <n v="17"/>
    <n v="29.57"/>
    <n v="56"/>
    <x v="1005"/>
    <x v="1"/>
    <x v="1"/>
    <x v="0"/>
    <x v="4"/>
    <s v="Wrap Bag"/>
    <x v="307"/>
    <n v="0.56000000000000005"/>
    <x v="0"/>
    <x v="2"/>
    <x v="771"/>
    <n v="14150"/>
  </r>
  <r>
    <n v="23181"/>
    <n v="88838"/>
    <x v="278"/>
    <d v="2020-10-22T00:00:00"/>
    <s v="Critical"/>
    <n v="0.03"/>
    <n v="19.989999999999998"/>
    <n v="-4.4800000000000004"/>
    <s v=" "/>
    <n v="-302.86152000000004"/>
    <n v="315.98"/>
    <n v="18"/>
    <n v="5572.18"/>
    <n v="3380"/>
    <x v="239"/>
    <x v="1"/>
    <x v="0"/>
    <x v="0"/>
    <x v="1"/>
    <s v="Small Box"/>
    <x v="570"/>
    <n v="0.38"/>
    <x v="3"/>
    <x v="20"/>
    <x v="772"/>
    <n v="30240"/>
  </r>
  <r>
    <n v="23182"/>
    <n v="88838"/>
    <x v="278"/>
    <d v="2020-10-21T00:00:00"/>
    <s v="Critical"/>
    <n v="0.09"/>
    <n v="24.49"/>
    <n v="3193.2840000000001"/>
    <n v="3193.2840000000001"/>
    <s v=" "/>
    <n v="276.2"/>
    <n v="11"/>
    <n v="2941.42"/>
    <n v="3380"/>
    <x v="1041"/>
    <x v="1"/>
    <x v="0"/>
    <x v="1"/>
    <x v="2"/>
    <s v="Large Box"/>
    <x v="467"/>
    <m/>
    <x v="3"/>
    <x v="20"/>
    <x v="772"/>
    <n v="30240"/>
  </r>
  <r>
    <n v="23183"/>
    <n v="88838"/>
    <x v="278"/>
    <d v="2020-10-21T00:00:00"/>
    <s v="Critical"/>
    <n v="0.03"/>
    <n v="14.48"/>
    <n v="43.691699999999997"/>
    <n v="43.691699999999997"/>
    <s v=" "/>
    <n v="63.94"/>
    <n v="8"/>
    <n v="522.46"/>
    <n v="3380"/>
    <x v="984"/>
    <x v="1"/>
    <x v="0"/>
    <x v="1"/>
    <x v="7"/>
    <s v="Small Box"/>
    <x v="605"/>
    <n v="0.46"/>
    <x v="3"/>
    <x v="20"/>
    <x v="772"/>
    <n v="30240"/>
  </r>
  <r>
    <n v="25093"/>
    <n v="86173"/>
    <x v="278"/>
    <d v="2020-10-21T00:00:00"/>
    <s v="Medium"/>
    <n v="0"/>
    <n v="35.89"/>
    <n v="-102.66200000000001"/>
    <s v=" "/>
    <s v=" "/>
    <n v="170.98"/>
    <n v="8"/>
    <n v="1452.18"/>
    <n v="970"/>
    <x v="669"/>
    <x v="2"/>
    <x v="1"/>
    <x v="1"/>
    <x v="10"/>
    <s v="Jumbo Box"/>
    <x v="276"/>
    <n v="0.66"/>
    <x v="3"/>
    <x v="16"/>
    <x v="379"/>
    <n v="24281"/>
  </r>
  <r>
    <n v="18870"/>
    <n v="87832"/>
    <x v="279"/>
    <d v="2020-10-23T00:00:00"/>
    <s v="Not Specified"/>
    <n v="0.06"/>
    <n v="0.99"/>
    <n v="10.782400000000001"/>
    <n v="10.782400000000001"/>
    <s v=" "/>
    <n v="3.93"/>
    <n v="6"/>
    <n v="24.18"/>
    <n v="2668"/>
    <x v="125"/>
    <x v="1"/>
    <x v="0"/>
    <x v="0"/>
    <x v="15"/>
    <s v="Wrap Bag"/>
    <x v="815"/>
    <n v="0.39"/>
    <x v="2"/>
    <x v="46"/>
    <x v="315"/>
    <n v="57701"/>
  </r>
  <r>
    <n v="19569"/>
    <n v="89602"/>
    <x v="279"/>
    <d v="2020-10-22T00:00:00"/>
    <s v="High"/>
    <n v="0.08"/>
    <n v="0.49"/>
    <n v="4949.9160000000002"/>
    <n v="4949.9160000000002"/>
    <s v=" "/>
    <n v="4.9800000000000004"/>
    <n v="1"/>
    <n v="4.95"/>
    <n v="2260"/>
    <x v="1042"/>
    <x v="1"/>
    <x v="2"/>
    <x v="0"/>
    <x v="12"/>
    <s v="Small Box"/>
    <x v="696"/>
    <n v="0.39"/>
    <x v="3"/>
    <x v="20"/>
    <x v="645"/>
    <n v="30161"/>
  </r>
  <r>
    <n v="19570"/>
    <n v="89602"/>
    <x v="279"/>
    <d v="2020-10-23T00:00:00"/>
    <s v="High"/>
    <n v="0.09"/>
    <n v="14"/>
    <n v="1055.6039999999998"/>
    <n v="1055.6039999999998"/>
    <s v=" "/>
    <n v="119.99"/>
    <n v="4"/>
    <n v="461.24"/>
    <n v="2260"/>
    <x v="871"/>
    <x v="2"/>
    <x v="2"/>
    <x v="2"/>
    <x v="6"/>
    <s v="Jumbo Drum"/>
    <x v="806"/>
    <n v="0.36"/>
    <x v="3"/>
    <x v="20"/>
    <x v="645"/>
    <n v="30161"/>
  </r>
  <r>
    <n v="21718"/>
    <n v="90469"/>
    <x v="279"/>
    <d v="2020-10-22T00:00:00"/>
    <s v="Medium"/>
    <n v="0.02"/>
    <n v="19.989999999999998"/>
    <n v="6610.2"/>
    <n v="6610.2"/>
    <s v=" "/>
    <n v="419.19"/>
    <n v="22"/>
    <n v="9580"/>
    <n v="627"/>
    <x v="159"/>
    <x v="1"/>
    <x v="2"/>
    <x v="0"/>
    <x v="0"/>
    <s v="Small Box"/>
    <x v="422"/>
    <n v="0.57999999999999996"/>
    <x v="0"/>
    <x v="19"/>
    <x v="773"/>
    <n v="43952"/>
  </r>
  <r>
    <n v="26210"/>
    <n v="88511"/>
    <x v="279"/>
    <d v="2020-10-25T00:00:00"/>
    <s v="Low"/>
    <n v="0"/>
    <n v="13.18"/>
    <n v="46.488"/>
    <n v="46.488"/>
    <n v="-1.28"/>
    <n v="15.99"/>
    <n v="23"/>
    <n v="403.25"/>
    <n v="535"/>
    <x v="1043"/>
    <x v="1"/>
    <x v="2"/>
    <x v="0"/>
    <x v="1"/>
    <s v="Small Box"/>
    <x v="47"/>
    <n v="0.37"/>
    <x v="3"/>
    <x v="16"/>
    <x v="230"/>
    <n v="22025"/>
  </r>
  <r>
    <n v="24865"/>
    <n v="87620"/>
    <x v="280"/>
    <d v="2020-10-25T00:00:00"/>
    <s v="High"/>
    <n v="0.03"/>
    <n v="5.86"/>
    <n v="642.99029999999993"/>
    <n v="642.99029999999993"/>
    <n v="-336.1284"/>
    <n v="47.9"/>
    <n v="20"/>
    <n v="931.87"/>
    <n v="2938"/>
    <x v="1044"/>
    <x v="1"/>
    <x v="3"/>
    <x v="0"/>
    <x v="3"/>
    <s v="Small Box"/>
    <x v="372"/>
    <n v="0.37"/>
    <x v="0"/>
    <x v="29"/>
    <x v="774"/>
    <n v="2180"/>
  </r>
  <r>
    <n v="24866"/>
    <n v="87620"/>
    <x v="280"/>
    <d v="2020-10-23T00:00:00"/>
    <s v="High"/>
    <n v="0.01"/>
    <n v="19.989999999999998"/>
    <n v="-52.822799999999994"/>
    <s v=" "/>
    <s v=" "/>
    <n v="35.44"/>
    <n v="1"/>
    <n v="55.43"/>
    <n v="2932"/>
    <x v="1045"/>
    <x v="1"/>
    <x v="3"/>
    <x v="0"/>
    <x v="3"/>
    <s v="Small Box"/>
    <x v="816"/>
    <n v="0.38"/>
    <x v="0"/>
    <x v="17"/>
    <x v="261"/>
    <n v="6614"/>
  </r>
  <r>
    <n v="22864"/>
    <n v="90354"/>
    <x v="281"/>
    <d v="2020-10-24T00:00:00"/>
    <s v="Not Specified"/>
    <n v="0.06"/>
    <n v="6.27"/>
    <n v="-24.057540000000003"/>
    <s v=" "/>
    <n v="-808.47185999999988"/>
    <n v="3.36"/>
    <n v="2"/>
    <n v="8.82"/>
    <n v="483"/>
    <x v="1046"/>
    <x v="1"/>
    <x v="2"/>
    <x v="0"/>
    <x v="1"/>
    <s v="Small Box"/>
    <x v="16"/>
    <n v="0.4"/>
    <x v="2"/>
    <x v="14"/>
    <x v="604"/>
    <n v="60543"/>
  </r>
  <r>
    <n v="22865"/>
    <n v="90354"/>
    <x v="281"/>
    <d v="2020-10-25T00:00:00"/>
    <s v="Not Specified"/>
    <n v="7.0000000000000007E-2"/>
    <n v="24.49"/>
    <n v="2583.5614799999998"/>
    <n v="2583.5614799999998"/>
    <n v="-44.92"/>
    <n v="699.99"/>
    <n v="9"/>
    <n v="5976.09"/>
    <n v="483"/>
    <x v="807"/>
    <x v="1"/>
    <x v="2"/>
    <x v="2"/>
    <x v="11"/>
    <s v="Large Box"/>
    <x v="43"/>
    <n v="0.41"/>
    <x v="2"/>
    <x v="14"/>
    <x v="604"/>
    <n v="60543"/>
  </r>
  <r>
    <n v="22907"/>
    <n v="91090"/>
    <x v="281"/>
    <d v="2020-10-24T00:00:00"/>
    <s v="Medium"/>
    <n v="0.06"/>
    <n v="26.2"/>
    <n v="251.40839999999997"/>
    <n v="251.40839999999997"/>
    <n v="-94.82"/>
    <n v="180.98"/>
    <n v="5"/>
    <n v="929.57"/>
    <n v="146"/>
    <x v="954"/>
    <x v="2"/>
    <x v="2"/>
    <x v="1"/>
    <x v="2"/>
    <s v="Jumbo Drum"/>
    <x v="454"/>
    <n v="0.59"/>
    <x v="2"/>
    <x v="10"/>
    <x v="700"/>
    <n v="76148"/>
  </r>
  <r>
    <n v="18693"/>
    <n v="86536"/>
    <x v="282"/>
    <d v="2020-10-24T00:00:00"/>
    <s v="Critical"/>
    <n v="0.04"/>
    <n v="1.92"/>
    <n v="-8.2080000000000002"/>
    <s v=" "/>
    <s v=" "/>
    <n v="2.52"/>
    <n v="1"/>
    <n v="3.13"/>
    <n v="1257"/>
    <x v="1047"/>
    <x v="1"/>
    <x v="0"/>
    <x v="0"/>
    <x v="16"/>
    <s v="Wrap Bag"/>
    <x v="817"/>
    <n v="0.82"/>
    <x v="1"/>
    <x v="31"/>
    <x v="453"/>
    <n v="80013"/>
  </r>
  <r>
    <n v="23476"/>
    <n v="90987"/>
    <x v="282"/>
    <d v="2020-10-26T00:00:00"/>
    <s v="Critical"/>
    <n v="7.0000000000000007E-2"/>
    <n v="1.99"/>
    <n v="23.045999999999999"/>
    <n v="23.045999999999999"/>
    <s v=" "/>
    <n v="5.58"/>
    <n v="23"/>
    <n v="121.46"/>
    <n v="3325"/>
    <x v="633"/>
    <x v="1"/>
    <x v="1"/>
    <x v="0"/>
    <x v="4"/>
    <s v="Wrap Bag"/>
    <x v="818"/>
    <n v="0.46"/>
    <x v="1"/>
    <x v="5"/>
    <x v="533"/>
    <n v="97420"/>
  </r>
  <r>
    <n v="7096"/>
    <n v="50656"/>
    <x v="283"/>
    <d v="2020-10-26T00:00:00"/>
    <s v="Critical"/>
    <n v="0.01"/>
    <n v="56"/>
    <n v="4260.1120000000001"/>
    <n v="4260.1120000000001"/>
    <s v=" "/>
    <n v="500.98"/>
    <n v="56"/>
    <n v="29718.53"/>
    <n v="2571"/>
    <x v="1048"/>
    <x v="2"/>
    <x v="1"/>
    <x v="1"/>
    <x v="2"/>
    <s v="Jumbo Drum"/>
    <x v="819"/>
    <n v="0.6"/>
    <x v="0"/>
    <x v="2"/>
    <x v="2"/>
    <n v="10165"/>
  </r>
  <r>
    <n v="7098"/>
    <n v="50656"/>
    <x v="283"/>
    <d v="2020-10-26T00:00:00"/>
    <s v="Critical"/>
    <n v="0.1"/>
    <n v="3.68"/>
    <n v="-25.14"/>
    <s v=" "/>
    <n v="-61.870000000000005"/>
    <n v="7.7"/>
    <n v="27"/>
    <n v="197.48"/>
    <n v="2571"/>
    <x v="1049"/>
    <x v="1"/>
    <x v="1"/>
    <x v="1"/>
    <x v="7"/>
    <s v="Wrap Bag"/>
    <x v="820"/>
    <n v="0.52"/>
    <x v="0"/>
    <x v="2"/>
    <x v="2"/>
    <n v="10165"/>
  </r>
  <r>
    <n v="20366"/>
    <n v="88839"/>
    <x v="283"/>
    <d v="2020-10-26T00:00:00"/>
    <s v="Critical"/>
    <n v="0.05"/>
    <n v="1.92"/>
    <n v="1628.37"/>
    <n v="1628.37"/>
    <s v=" "/>
    <n v="3.14"/>
    <n v="18"/>
    <n v="59.22"/>
    <n v="3379"/>
    <x v="1050"/>
    <x v="0"/>
    <x v="0"/>
    <x v="0"/>
    <x v="16"/>
    <s v="Wrap Bag"/>
    <x v="731"/>
    <n v="0.84"/>
    <x v="3"/>
    <x v="20"/>
    <x v="730"/>
    <n v="30144"/>
  </r>
  <r>
    <n v="25095"/>
    <n v="90327"/>
    <x v="283"/>
    <d v="2020-10-27T00:00:00"/>
    <s v="Critical"/>
    <n v="0"/>
    <n v="5.15"/>
    <n v="-150.2604"/>
    <s v=" "/>
    <n v="-28.968500000000002"/>
    <n v="4.37"/>
    <n v="19"/>
    <n v="87.85"/>
    <n v="2570"/>
    <x v="1051"/>
    <x v="1"/>
    <x v="1"/>
    <x v="0"/>
    <x v="13"/>
    <s v="Small Box"/>
    <x v="715"/>
    <n v="0.59"/>
    <x v="1"/>
    <x v="1"/>
    <x v="435"/>
    <n v="95616"/>
  </r>
  <r>
    <n v="25096"/>
    <n v="90327"/>
    <x v="283"/>
    <d v="2020-10-26T00:00:00"/>
    <s v="Critical"/>
    <n v="0.01"/>
    <n v="56"/>
    <n v="4899.1288000000004"/>
    <n v="4899.1288000000004"/>
    <n v="-18.03"/>
    <n v="500.98"/>
    <n v="14"/>
    <n v="7429.63"/>
    <n v="2570"/>
    <x v="1052"/>
    <x v="2"/>
    <x v="1"/>
    <x v="1"/>
    <x v="2"/>
    <s v="Jumbo Drum"/>
    <x v="819"/>
    <n v="0.6"/>
    <x v="1"/>
    <x v="1"/>
    <x v="435"/>
    <n v="95616"/>
  </r>
  <r>
    <n v="25097"/>
    <n v="90327"/>
    <x v="283"/>
    <d v="2020-10-25T00:00:00"/>
    <s v="Critical"/>
    <n v="0.02"/>
    <n v="5.16"/>
    <n v="44.712000000000003"/>
    <n v="44.712000000000003"/>
    <s v=" "/>
    <n v="12.58"/>
    <n v="18"/>
    <n v="224.29"/>
    <n v="2570"/>
    <x v="1053"/>
    <x v="1"/>
    <x v="1"/>
    <x v="1"/>
    <x v="7"/>
    <s v="Small Box"/>
    <x v="821"/>
    <n v="0.43"/>
    <x v="1"/>
    <x v="1"/>
    <x v="435"/>
    <n v="95616"/>
  </r>
  <r>
    <n v="25098"/>
    <n v="90327"/>
    <x v="283"/>
    <d v="2020-10-26T00:00:00"/>
    <s v="Critical"/>
    <n v="0.1"/>
    <n v="3.68"/>
    <n v="-22.626000000000001"/>
    <s v=" "/>
    <s v=" "/>
    <n v="7.7"/>
    <n v="7"/>
    <n v="51.2"/>
    <n v="2570"/>
    <x v="65"/>
    <x v="1"/>
    <x v="1"/>
    <x v="1"/>
    <x v="7"/>
    <s v="Wrap Bag"/>
    <x v="820"/>
    <n v="0.52"/>
    <x v="1"/>
    <x v="1"/>
    <x v="435"/>
    <n v="95616"/>
  </r>
  <r>
    <n v="23436"/>
    <n v="90362"/>
    <x v="284"/>
    <d v="2020-10-27T00:00:00"/>
    <s v="High"/>
    <n v="0.09"/>
    <n v="35"/>
    <n v="-801.15479999999991"/>
    <s v=" "/>
    <s v=" "/>
    <n v="101.41"/>
    <n v="12"/>
    <n v="1178.32"/>
    <n v="731"/>
    <x v="1054"/>
    <x v="1"/>
    <x v="1"/>
    <x v="0"/>
    <x v="0"/>
    <s v="Large Box"/>
    <x v="662"/>
    <n v="0.82"/>
    <x v="0"/>
    <x v="29"/>
    <x v="141"/>
    <n v="1803"/>
  </r>
  <r>
    <n v="20203"/>
    <n v="90103"/>
    <x v="285"/>
    <d v="2020-10-28T00:00:00"/>
    <s v="Not Specified"/>
    <n v="0.08"/>
    <n v="3.97"/>
    <n v="0.42660000000000337"/>
    <n v="0.42660000000000337"/>
    <n v="-11.681999999999999"/>
    <n v="3.28"/>
    <n v="18"/>
    <n v="57.24"/>
    <n v="3320"/>
    <x v="1055"/>
    <x v="1"/>
    <x v="3"/>
    <x v="0"/>
    <x v="4"/>
    <s v="Wrap Bag"/>
    <x v="38"/>
    <n v="0.56000000000000005"/>
    <x v="3"/>
    <x v="28"/>
    <x v="757"/>
    <n v="38301"/>
  </r>
  <r>
    <n v="20204"/>
    <n v="90103"/>
    <x v="285"/>
    <d v="2020-10-29T00:00:00"/>
    <s v="Not Specified"/>
    <n v="0.09"/>
    <n v="8.99"/>
    <n v="66.215999999999994"/>
    <n v="66.215999999999994"/>
    <s v=" "/>
    <n v="40.97"/>
    <n v="22"/>
    <n v="824.7"/>
    <n v="3320"/>
    <x v="1055"/>
    <x v="0"/>
    <x v="3"/>
    <x v="0"/>
    <x v="4"/>
    <s v="Small Pack"/>
    <x v="768"/>
    <n v="0.59"/>
    <x v="3"/>
    <x v="28"/>
    <x v="757"/>
    <n v="38301"/>
  </r>
  <r>
    <n v="20377"/>
    <n v="87525"/>
    <x v="285"/>
    <d v="2020-10-29T00:00:00"/>
    <s v="Not Specified"/>
    <n v="0"/>
    <n v="8.99"/>
    <n v="613.89576"/>
    <n v="613.89576"/>
    <n v="-42.38"/>
    <n v="125.99"/>
    <n v="12"/>
    <n v="1362.2"/>
    <n v="762"/>
    <x v="1056"/>
    <x v="1"/>
    <x v="3"/>
    <x v="2"/>
    <x v="8"/>
    <s v="Small Box"/>
    <x v="145"/>
    <n v="0.56999999999999995"/>
    <x v="1"/>
    <x v="4"/>
    <x v="775"/>
    <n v="98661"/>
  </r>
  <r>
    <n v="1041"/>
    <n v="7623"/>
    <x v="286"/>
    <d v="2020-10-30T00:00:00"/>
    <s v="Critical"/>
    <n v="0.03"/>
    <n v="24.49"/>
    <n v="1282.4959999999999"/>
    <n v="1282.4959999999999"/>
    <n v="-13.826000000000001"/>
    <n v="300.64999999999998"/>
    <n v="32"/>
    <n v="9705.4599999999991"/>
    <n v="3011"/>
    <x v="774"/>
    <x v="1"/>
    <x v="2"/>
    <x v="0"/>
    <x v="13"/>
    <s v="Large Box"/>
    <x v="822"/>
    <n v="0.52"/>
    <x v="0"/>
    <x v="29"/>
    <x v="185"/>
    <n v="2113"/>
  </r>
  <r>
    <n v="1042"/>
    <n v="7623"/>
    <x v="286"/>
    <d v="2020-10-30T00:00:00"/>
    <s v="Critical"/>
    <n v="0.06"/>
    <n v="19.989999999999998"/>
    <n v="17.2"/>
    <n v="17.2"/>
    <s v=" "/>
    <n v="49.99"/>
    <n v="67"/>
    <n v="3247.54"/>
    <n v="3011"/>
    <x v="1057"/>
    <x v="1"/>
    <x v="2"/>
    <x v="2"/>
    <x v="5"/>
    <s v="Small Box"/>
    <x v="164"/>
    <n v="0.45"/>
    <x v="0"/>
    <x v="29"/>
    <x v="185"/>
    <n v="2113"/>
  </r>
  <r>
    <n v="1043"/>
    <n v="7623"/>
    <x v="286"/>
    <d v="2020-10-29T00:00:00"/>
    <s v="Critical"/>
    <n v="0.1"/>
    <n v="4.6500000000000004"/>
    <n v="1184.1200000000001"/>
    <n v="1184.1200000000001"/>
    <s v=" "/>
    <n v="104.85"/>
    <n v="58"/>
    <n v="5582.63"/>
    <n v="3011"/>
    <x v="1057"/>
    <x v="1"/>
    <x v="2"/>
    <x v="0"/>
    <x v="3"/>
    <s v="Small Box"/>
    <x v="823"/>
    <n v="0.37"/>
    <x v="0"/>
    <x v="29"/>
    <x v="185"/>
    <n v="2113"/>
  </r>
  <r>
    <n v="19041"/>
    <n v="86346"/>
    <x v="286"/>
    <d v="2020-10-30T00:00:00"/>
    <s v="Critical"/>
    <n v="0.03"/>
    <n v="24.49"/>
    <n v="1474.8703999999998"/>
    <n v="1474.8703999999998"/>
    <n v="-28.45"/>
    <n v="300.64999999999998"/>
    <n v="8"/>
    <n v="2426.36"/>
    <n v="3012"/>
    <x v="47"/>
    <x v="1"/>
    <x v="2"/>
    <x v="0"/>
    <x v="13"/>
    <s v="Large Box"/>
    <x v="822"/>
    <n v="0.52"/>
    <x v="0"/>
    <x v="2"/>
    <x v="776"/>
    <n v="14609"/>
  </r>
  <r>
    <n v="19042"/>
    <n v="86346"/>
    <x v="286"/>
    <d v="2020-10-30T00:00:00"/>
    <s v="Critical"/>
    <n v="0.06"/>
    <n v="19.989999999999998"/>
    <n v="19.78"/>
    <n v="19.78"/>
    <s v=" "/>
    <n v="49.99"/>
    <n v="17"/>
    <n v="824"/>
    <n v="3012"/>
    <x v="1058"/>
    <x v="1"/>
    <x v="2"/>
    <x v="2"/>
    <x v="5"/>
    <s v="Small Box"/>
    <x v="164"/>
    <n v="0.45"/>
    <x v="0"/>
    <x v="2"/>
    <x v="776"/>
    <n v="14609"/>
  </r>
  <r>
    <n v="19043"/>
    <n v="86346"/>
    <x v="286"/>
    <d v="2020-10-29T00:00:00"/>
    <s v="Critical"/>
    <n v="0.1"/>
    <n v="4.6500000000000004"/>
    <n v="929.7956999999999"/>
    <n v="929.7956999999999"/>
    <s v=" "/>
    <n v="104.85"/>
    <n v="14"/>
    <n v="1347.53"/>
    <n v="3012"/>
    <x v="47"/>
    <x v="1"/>
    <x v="2"/>
    <x v="0"/>
    <x v="3"/>
    <s v="Small Box"/>
    <x v="823"/>
    <n v="0.37"/>
    <x v="0"/>
    <x v="2"/>
    <x v="776"/>
    <n v="14609"/>
  </r>
  <r>
    <n v="20639"/>
    <n v="89279"/>
    <x v="286"/>
    <d v="2020-10-30T00:00:00"/>
    <s v="High"/>
    <n v="0.1"/>
    <n v="5.97"/>
    <n v="156.74339999999998"/>
    <n v="156.74339999999998"/>
    <s v=" "/>
    <n v="48.91"/>
    <n v="14"/>
    <n v="618.96"/>
    <n v="2254"/>
    <x v="866"/>
    <x v="1"/>
    <x v="2"/>
    <x v="0"/>
    <x v="3"/>
    <s v="Small Box"/>
    <x v="824"/>
    <n v="0.38"/>
    <x v="3"/>
    <x v="25"/>
    <x v="255"/>
    <n v="42003"/>
  </r>
  <r>
    <n v="20640"/>
    <n v="89279"/>
    <x v="286"/>
    <d v="2020-10-28T00:00:00"/>
    <s v="High"/>
    <n v="0.08"/>
    <n v="5.46"/>
    <n v="110.11799999999999"/>
    <n v="110.11799999999999"/>
    <n v="-6.8586"/>
    <n v="5.98"/>
    <n v="13"/>
    <n v="77.540000000000006"/>
    <n v="2254"/>
    <x v="451"/>
    <x v="1"/>
    <x v="2"/>
    <x v="0"/>
    <x v="3"/>
    <s v="Small Box"/>
    <x v="236"/>
    <n v="0.36"/>
    <x v="3"/>
    <x v="25"/>
    <x v="255"/>
    <n v="42003"/>
  </r>
  <r>
    <n v="22597"/>
    <n v="91437"/>
    <x v="286"/>
    <d v="2020-10-30T00:00:00"/>
    <s v="High"/>
    <n v="0.09"/>
    <n v="1.49"/>
    <n v="107.45461999999999"/>
    <n v="107.45461999999999"/>
    <n v="-127.41792000000001"/>
    <n v="28.53"/>
    <n v="6"/>
    <n v="157.33000000000001"/>
    <n v="3359"/>
    <x v="1059"/>
    <x v="1"/>
    <x v="0"/>
    <x v="0"/>
    <x v="1"/>
    <s v="Small Box"/>
    <x v="359"/>
    <n v="0.38"/>
    <x v="2"/>
    <x v="22"/>
    <x v="777"/>
    <n v="53213"/>
  </r>
  <r>
    <n v="18490"/>
    <n v="88198"/>
    <x v="287"/>
    <d v="2020-10-31T00:00:00"/>
    <s v="Not Specified"/>
    <n v="0.06"/>
    <n v="5.24"/>
    <n v="-64.670940000000002"/>
    <s v=" "/>
    <n v="-375.33210000000008"/>
    <n v="5.38"/>
    <n v="14"/>
    <n v="81.819999999999993"/>
    <n v="618"/>
    <x v="603"/>
    <x v="0"/>
    <x v="1"/>
    <x v="0"/>
    <x v="1"/>
    <s v="Small Box"/>
    <x v="825"/>
    <n v="0.36"/>
    <x v="1"/>
    <x v="31"/>
    <x v="724"/>
    <n v="81007"/>
  </r>
  <r>
    <n v="18491"/>
    <n v="88198"/>
    <x v="287"/>
    <d v="2020-10-31T00:00:00"/>
    <s v="Not Specified"/>
    <n v="0.03"/>
    <n v="5.96"/>
    <n v="-11.113199999999999"/>
    <s v=" "/>
    <s v=" "/>
    <n v="7.35"/>
    <n v="1"/>
    <n v="13.16"/>
    <n v="618"/>
    <x v="1060"/>
    <x v="1"/>
    <x v="1"/>
    <x v="0"/>
    <x v="3"/>
    <s v="Small Box"/>
    <x v="826"/>
    <n v="0.38"/>
    <x v="1"/>
    <x v="31"/>
    <x v="724"/>
    <n v="81007"/>
  </r>
  <r>
    <n v="18492"/>
    <n v="88198"/>
    <x v="287"/>
    <d v="2020-10-30T00:00:00"/>
    <s v="Not Specified"/>
    <n v="0.02"/>
    <n v="1.39"/>
    <n v="23.5428"/>
    <n v="23.5428"/>
    <s v=" "/>
    <n v="15.57"/>
    <n v="3"/>
    <n v="46.23"/>
    <n v="617"/>
    <x v="975"/>
    <x v="1"/>
    <x v="1"/>
    <x v="0"/>
    <x v="14"/>
    <s v="Small Box"/>
    <x v="827"/>
    <n v="0.38"/>
    <x v="1"/>
    <x v="31"/>
    <x v="142"/>
    <n v="81001"/>
  </r>
  <r>
    <n v="18493"/>
    <n v="88198"/>
    <x v="287"/>
    <d v="2020-10-30T00:00:00"/>
    <s v="Not Specified"/>
    <n v="0.02"/>
    <n v="11.52"/>
    <n v="-276.11279999999999"/>
    <s v=" "/>
    <s v=" "/>
    <n v="20.89"/>
    <n v="13"/>
    <n v="279.27999999999997"/>
    <n v="617"/>
    <x v="1061"/>
    <x v="1"/>
    <x v="1"/>
    <x v="0"/>
    <x v="0"/>
    <s v="Small Box"/>
    <x v="349"/>
    <n v="0.83"/>
    <x v="1"/>
    <x v="31"/>
    <x v="142"/>
    <n v="81001"/>
  </r>
  <r>
    <n v="21153"/>
    <n v="88406"/>
    <x v="287"/>
    <d v="2020-11-01T00:00:00"/>
    <s v="Medium"/>
    <n v="0.02"/>
    <n v="74.349999999999994"/>
    <n v="636.52199999999993"/>
    <n v="636.52199999999993"/>
    <n v="-21.638400000000001"/>
    <n v="95.95"/>
    <n v="14"/>
    <n v="1377.46"/>
    <n v="2115"/>
    <x v="401"/>
    <x v="2"/>
    <x v="2"/>
    <x v="1"/>
    <x v="2"/>
    <s v="Jumbo Drum"/>
    <x v="828"/>
    <n v="0.56999999999999995"/>
    <x v="3"/>
    <x v="16"/>
    <x v="703"/>
    <n v="22124"/>
  </r>
  <r>
    <n v="22484"/>
    <n v="90048"/>
    <x v="287"/>
    <d v="2020-10-30T00:00:00"/>
    <s v="Medium"/>
    <n v="0.03"/>
    <n v="5"/>
    <n v="-184.548"/>
    <s v=" "/>
    <s v=" "/>
    <n v="35.99"/>
    <n v="3"/>
    <n v="93.82"/>
    <n v="803"/>
    <x v="68"/>
    <x v="1"/>
    <x v="3"/>
    <x v="2"/>
    <x v="8"/>
    <s v="Small Box"/>
    <x v="175"/>
    <n v="0.85"/>
    <x v="3"/>
    <x v="12"/>
    <x v="778"/>
    <n v="32168"/>
  </r>
  <r>
    <n v="25338"/>
    <n v="86164"/>
    <x v="287"/>
    <d v="2020-10-31T00:00:00"/>
    <s v="Critical"/>
    <n v="0.04"/>
    <n v="0.96"/>
    <n v="52.697600000000001"/>
    <n v="52.697600000000001"/>
    <n v="-47.243088"/>
    <n v="5.98"/>
    <n v="22"/>
    <n v="131.79"/>
    <n v="2353"/>
    <x v="1062"/>
    <x v="1"/>
    <x v="2"/>
    <x v="0"/>
    <x v="4"/>
    <s v="Wrap Bag"/>
    <x v="235"/>
    <n v="0.6"/>
    <x v="0"/>
    <x v="0"/>
    <x v="499"/>
    <n v="21040"/>
  </r>
  <r>
    <n v="25339"/>
    <n v="86164"/>
    <x v="287"/>
    <d v="2020-10-30T00:00:00"/>
    <s v="Critical"/>
    <n v="0.01"/>
    <n v="0.99"/>
    <n v="-78.194159999999982"/>
    <s v=" "/>
    <s v=" "/>
    <n v="20.99"/>
    <n v="2"/>
    <n v="35.33"/>
    <n v="2353"/>
    <x v="1062"/>
    <x v="1"/>
    <x v="2"/>
    <x v="2"/>
    <x v="8"/>
    <s v="Wrap Bag"/>
    <x v="504"/>
    <n v="0.56999999999999995"/>
    <x v="0"/>
    <x v="0"/>
    <x v="499"/>
    <n v="21040"/>
  </r>
  <r>
    <n v="25841"/>
    <n v="88840"/>
    <x v="287"/>
    <d v="2020-10-29T00:00:00"/>
    <s v="Medium"/>
    <n v="0.02"/>
    <n v="1.49"/>
    <n v="1.9919999999999998"/>
    <n v="1.9919999999999998"/>
    <s v=" "/>
    <n v="28.53"/>
    <n v="18"/>
    <n v="513.33000000000004"/>
    <n v="3381"/>
    <x v="837"/>
    <x v="1"/>
    <x v="0"/>
    <x v="0"/>
    <x v="1"/>
    <s v="Small Box"/>
    <x v="359"/>
    <n v="0.38"/>
    <x v="3"/>
    <x v="20"/>
    <x v="291"/>
    <n v="31204"/>
  </r>
  <r>
    <n v="20804"/>
    <n v="89686"/>
    <x v="288"/>
    <d v="2020-11-06T00:00:00"/>
    <s v="Low"/>
    <n v="0.1"/>
    <n v="0.8"/>
    <n v="-94.490899999999996"/>
    <s v=" "/>
    <s v=" "/>
    <n v="2.62"/>
    <n v="21"/>
    <n v="51.86"/>
    <n v="1347"/>
    <x v="211"/>
    <x v="1"/>
    <x v="0"/>
    <x v="0"/>
    <x v="15"/>
    <s v="Wrap Bag"/>
    <x v="489"/>
    <n v="0.39"/>
    <x v="3"/>
    <x v="12"/>
    <x v="779"/>
    <n v="33511"/>
  </r>
  <r>
    <n v="21723"/>
    <n v="90003"/>
    <x v="288"/>
    <d v="2020-10-30T00:00:00"/>
    <s v="Medium"/>
    <n v="0.1"/>
    <n v="1.29"/>
    <n v="-14.990400000000001"/>
    <s v=" "/>
    <n v="-59.83"/>
    <n v="1.6"/>
    <n v="11"/>
    <n v="16.88"/>
    <n v="1989"/>
    <x v="633"/>
    <x v="1"/>
    <x v="0"/>
    <x v="0"/>
    <x v="4"/>
    <s v="Wrap Bag"/>
    <x v="829"/>
    <n v="0.42"/>
    <x v="1"/>
    <x v="7"/>
    <x v="98"/>
    <n v="84117"/>
  </r>
  <r>
    <n v="24151"/>
    <n v="91407"/>
    <x v="288"/>
    <d v="2020-11-02T00:00:00"/>
    <s v="Critical"/>
    <n v="0.06"/>
    <n v="2.2000000000000002"/>
    <n v="2755.6422000000002"/>
    <n v="2755.6422000000002"/>
    <s v=" "/>
    <n v="3.6"/>
    <n v="4"/>
    <n v="15.19"/>
    <n v="2704"/>
    <x v="1063"/>
    <x v="1"/>
    <x v="1"/>
    <x v="0"/>
    <x v="3"/>
    <s v="Wrap Bag"/>
    <x v="263"/>
    <n v="0.39"/>
    <x v="3"/>
    <x v="12"/>
    <x v="780"/>
    <n v="32503"/>
  </r>
  <r>
    <n v="24232"/>
    <n v="88234"/>
    <x v="288"/>
    <d v="2020-11-01T00:00:00"/>
    <s v="High"/>
    <n v="0.05"/>
    <n v="8.99"/>
    <n v="46.036799999999999"/>
    <n v="46.036799999999999"/>
    <s v=" "/>
    <n v="17.670000000000002"/>
    <n v="16"/>
    <n v="283.44"/>
    <n v="1352"/>
    <x v="1064"/>
    <x v="1"/>
    <x v="0"/>
    <x v="1"/>
    <x v="7"/>
    <s v="Small Pack"/>
    <x v="393"/>
    <n v="0.47"/>
    <x v="0"/>
    <x v="0"/>
    <x v="267"/>
    <n v="20746"/>
  </r>
  <r>
    <n v="21351"/>
    <n v="88571"/>
    <x v="289"/>
    <d v="2020-11-02T00:00:00"/>
    <s v="Critical"/>
    <n v="0.06"/>
    <n v="0.7"/>
    <n v="1.2236"/>
    <n v="1.2236"/>
    <s v=" "/>
    <n v="1.76"/>
    <n v="22"/>
    <n v="39.26"/>
    <n v="854"/>
    <x v="932"/>
    <x v="1"/>
    <x v="2"/>
    <x v="0"/>
    <x v="4"/>
    <s v="Wrap Bag"/>
    <x v="307"/>
    <n v="0.56000000000000005"/>
    <x v="0"/>
    <x v="17"/>
    <x v="781"/>
    <n v="6405"/>
  </r>
  <r>
    <n v="21352"/>
    <n v="88571"/>
    <x v="289"/>
    <d v="2020-11-01T00:00:00"/>
    <s v="Critical"/>
    <n v="0.02"/>
    <n v="8.7899999999999991"/>
    <n v="4.3148"/>
    <n v="4.3148"/>
    <s v=" "/>
    <n v="24.98"/>
    <n v="23"/>
    <n v="606.51"/>
    <n v="855"/>
    <x v="1065"/>
    <x v="1"/>
    <x v="2"/>
    <x v="0"/>
    <x v="0"/>
    <s v="Small Box"/>
    <x v="830"/>
    <n v="0.66"/>
    <x v="0"/>
    <x v="17"/>
    <x v="782"/>
    <n v="6810"/>
  </r>
  <r>
    <n v="21353"/>
    <n v="88571"/>
    <x v="289"/>
    <d v="2020-10-31T00:00:00"/>
    <s v="Critical"/>
    <n v="0.06"/>
    <n v="0.7"/>
    <n v="-6.6096000000000004"/>
    <s v=" "/>
    <s v=" "/>
    <n v="1.26"/>
    <n v="4"/>
    <n v="5.28"/>
    <n v="851"/>
    <x v="1066"/>
    <x v="1"/>
    <x v="2"/>
    <x v="0"/>
    <x v="15"/>
    <s v="Wrap Bag"/>
    <x v="831"/>
    <n v="0.81"/>
    <x v="1"/>
    <x v="1"/>
    <x v="207"/>
    <n v="91745"/>
  </r>
  <r>
    <n v="21354"/>
    <n v="88571"/>
    <x v="289"/>
    <d v="2020-11-02T00:00:00"/>
    <s v="Critical"/>
    <n v="0.05"/>
    <n v="5.99"/>
    <n v="-125.83296"/>
    <s v=" "/>
    <n v="-419.22399999999999"/>
    <n v="35.99"/>
    <n v="2"/>
    <n v="64.89"/>
    <n v="858"/>
    <x v="1067"/>
    <x v="0"/>
    <x v="2"/>
    <x v="2"/>
    <x v="8"/>
    <s v="Wrap Bag"/>
    <x v="262"/>
    <n v="0.38"/>
    <x v="0"/>
    <x v="21"/>
    <x v="260"/>
    <n v="4240"/>
  </r>
  <r>
    <n v="21979"/>
    <n v="91408"/>
    <x v="289"/>
    <d v="2020-11-04T00:00:00"/>
    <s v="Low"/>
    <n v="0.03"/>
    <n v="4.51"/>
    <n v="-256.01800000000003"/>
    <s v=" "/>
    <s v=" "/>
    <n v="13.48"/>
    <n v="4"/>
    <n v="59.49"/>
    <n v="2704"/>
    <x v="516"/>
    <x v="0"/>
    <x v="1"/>
    <x v="0"/>
    <x v="0"/>
    <s v="Small Box"/>
    <x v="328"/>
    <n v="0.59"/>
    <x v="3"/>
    <x v="12"/>
    <x v="780"/>
    <n v="32503"/>
  </r>
  <r>
    <n v="5468"/>
    <n v="38852"/>
    <x v="290"/>
    <d v="2020-11-03T00:00:00"/>
    <s v="Not Specified"/>
    <n v="0.03"/>
    <n v="1.49"/>
    <n v="38.08"/>
    <n v="38.08"/>
    <n v="-133.71"/>
    <n v="5.98"/>
    <n v="85"/>
    <n v="517.85"/>
    <n v="1193"/>
    <x v="1068"/>
    <x v="1"/>
    <x v="3"/>
    <x v="0"/>
    <x v="1"/>
    <s v="Small Box"/>
    <x v="571"/>
    <n v="0.39"/>
    <x v="0"/>
    <x v="24"/>
    <x v="43"/>
    <n v="20016"/>
  </r>
  <r>
    <n v="23468"/>
    <n v="87586"/>
    <x v="290"/>
    <d v="2020-11-03T00:00:00"/>
    <s v="Not Specified"/>
    <n v="0.03"/>
    <n v="1.49"/>
    <n v="20.495999999999995"/>
    <n v="20.495999999999995"/>
    <s v=" "/>
    <n v="5.98"/>
    <n v="21"/>
    <n v="127.94"/>
    <n v="1194"/>
    <x v="168"/>
    <x v="1"/>
    <x v="3"/>
    <x v="0"/>
    <x v="1"/>
    <s v="Small Box"/>
    <x v="571"/>
    <n v="0.39"/>
    <x v="3"/>
    <x v="12"/>
    <x v="783"/>
    <n v="34142"/>
  </r>
  <r>
    <n v="19104"/>
    <n v="89639"/>
    <x v="291"/>
    <d v="2020-11-06T00:00:00"/>
    <s v="Low"/>
    <n v="7.0000000000000007E-2"/>
    <n v="6.27"/>
    <n v="236.2371"/>
    <n v="236.2371"/>
    <s v=" "/>
    <n v="29.17"/>
    <n v="14"/>
    <n v="400.47"/>
    <n v="408"/>
    <x v="1069"/>
    <x v="1"/>
    <x v="2"/>
    <x v="0"/>
    <x v="1"/>
    <s v="Small Box"/>
    <x v="608"/>
    <n v="0.37"/>
    <x v="2"/>
    <x v="10"/>
    <x v="784"/>
    <n v="78589"/>
  </r>
  <r>
    <n v="20496"/>
    <n v="90861"/>
    <x v="291"/>
    <d v="2020-11-02T00:00:00"/>
    <s v="Low"/>
    <n v="0.08"/>
    <n v="49"/>
    <n v="139.58009999999999"/>
    <n v="139.58009999999999"/>
    <s v=" "/>
    <n v="4.4800000000000004"/>
    <n v="37"/>
    <n v="202.29"/>
    <n v="2426"/>
    <x v="1070"/>
    <x v="1"/>
    <x v="3"/>
    <x v="0"/>
    <x v="13"/>
    <s v="Large Box"/>
    <x v="400"/>
    <n v="0.6"/>
    <x v="2"/>
    <x v="10"/>
    <x v="262"/>
    <n v="75061"/>
  </r>
  <r>
    <n v="20497"/>
    <n v="90861"/>
    <x v="291"/>
    <d v="2020-11-09T00:00:00"/>
    <s v="Low"/>
    <n v="0"/>
    <n v="8.99"/>
    <n v="109.67000000000002"/>
    <n v="109.67000000000002"/>
    <n v="-212.14840000000004"/>
    <n v="17.670000000000002"/>
    <n v="9"/>
    <n v="168.71"/>
    <n v="2426"/>
    <x v="1071"/>
    <x v="1"/>
    <x v="3"/>
    <x v="1"/>
    <x v="7"/>
    <s v="Small Pack"/>
    <x v="393"/>
    <n v="0.47"/>
    <x v="2"/>
    <x v="10"/>
    <x v="262"/>
    <n v="75061"/>
  </r>
  <r>
    <n v="20938"/>
    <n v="88298"/>
    <x v="291"/>
    <d v="2020-11-04T00:00:00"/>
    <s v="Low"/>
    <n v="0.04"/>
    <n v="6.19"/>
    <n v="309.71159999999998"/>
    <n v="309.71159999999998"/>
    <n v="-25.88"/>
    <n v="8.6"/>
    <n v="5"/>
    <n v="46.85"/>
    <n v="2578"/>
    <x v="17"/>
    <x v="1"/>
    <x v="0"/>
    <x v="0"/>
    <x v="1"/>
    <s v="Small Box"/>
    <x v="89"/>
    <n v="0.38"/>
    <x v="3"/>
    <x v="9"/>
    <x v="785"/>
    <n v="36801"/>
  </r>
  <r>
    <n v="20939"/>
    <n v="88298"/>
    <x v="291"/>
    <d v="2020-11-06T00:00:00"/>
    <s v="Low"/>
    <n v="0.01"/>
    <n v="1.63"/>
    <n v="-128.85599999999999"/>
    <s v=" "/>
    <s v=" "/>
    <n v="3.58"/>
    <n v="26"/>
    <n v="93.57"/>
    <n v="2578"/>
    <x v="985"/>
    <x v="1"/>
    <x v="0"/>
    <x v="0"/>
    <x v="15"/>
    <s v="Wrap Bag"/>
    <x v="429"/>
    <n v="0.36"/>
    <x v="3"/>
    <x v="9"/>
    <x v="785"/>
    <n v="36801"/>
  </r>
  <r>
    <n v="20940"/>
    <n v="88298"/>
    <x v="291"/>
    <d v="2020-11-09T00:00:00"/>
    <s v="Low"/>
    <n v="0.08"/>
    <n v="41.64"/>
    <n v="-36.945999999999998"/>
    <s v=" "/>
    <s v=" "/>
    <n v="105.49"/>
    <n v="34"/>
    <n v="2694.49"/>
    <n v="2578"/>
    <x v="1072"/>
    <x v="2"/>
    <x v="0"/>
    <x v="1"/>
    <x v="9"/>
    <s v="Jumbo Box"/>
    <x v="832"/>
    <n v="0.75"/>
    <x v="3"/>
    <x v="9"/>
    <x v="785"/>
    <n v="36801"/>
  </r>
  <r>
    <n v="23427"/>
    <n v="86793"/>
    <x v="291"/>
    <d v="2020-11-05T00:00:00"/>
    <s v="Critical"/>
    <n v="0.09"/>
    <n v="57"/>
    <n v="252.48800000000028"/>
    <n v="252.48800000000028"/>
    <s v=" "/>
    <n v="280.98"/>
    <n v="31"/>
    <n v="7974.21"/>
    <n v="3139"/>
    <x v="864"/>
    <x v="2"/>
    <x v="0"/>
    <x v="1"/>
    <x v="2"/>
    <s v="Jumbo Drum"/>
    <x v="277"/>
    <n v="0.78"/>
    <x v="0"/>
    <x v="30"/>
    <x v="512"/>
    <n v="7016"/>
  </r>
  <r>
    <n v="23428"/>
    <n v="90502"/>
    <x v="291"/>
    <d v="2020-11-03T00:00:00"/>
    <s v="Critical"/>
    <n v="0.08"/>
    <n v="4"/>
    <n v="10.680000000000014"/>
    <n v="10.680000000000014"/>
    <n v="-81.84"/>
    <n v="30.97"/>
    <n v="26"/>
    <n v="758.97"/>
    <n v="3367"/>
    <x v="1073"/>
    <x v="1"/>
    <x v="0"/>
    <x v="2"/>
    <x v="5"/>
    <s v="Small Box"/>
    <x v="808"/>
    <n v="0.74"/>
    <x v="0"/>
    <x v="19"/>
    <x v="786"/>
    <n v="43221"/>
  </r>
  <r>
    <n v="23429"/>
    <n v="90502"/>
    <x v="291"/>
    <d v="2020-11-04T00:00:00"/>
    <s v="Critical"/>
    <n v="0.1"/>
    <n v="0.5"/>
    <n v="58.263599999999997"/>
    <n v="58.263599999999997"/>
    <s v=" "/>
    <n v="4.13"/>
    <n v="18"/>
    <n v="84.44"/>
    <n v="3367"/>
    <x v="1074"/>
    <x v="0"/>
    <x v="0"/>
    <x v="0"/>
    <x v="12"/>
    <s v="Small Box"/>
    <x v="833"/>
    <n v="0.39"/>
    <x v="0"/>
    <x v="19"/>
    <x v="786"/>
    <n v="43221"/>
  </r>
  <r>
    <n v="23967"/>
    <n v="87652"/>
    <x v="291"/>
    <d v="2020-11-04T00:00:00"/>
    <s v="Not Specified"/>
    <n v="0.04"/>
    <n v="6.6"/>
    <n v="8.8940000000000055"/>
    <n v="8.8940000000000055"/>
    <n v="-123.91434000000001"/>
    <n v="4.1399999999999997"/>
    <n v="12"/>
    <n v="54.78"/>
    <n v="27"/>
    <x v="939"/>
    <x v="1"/>
    <x v="2"/>
    <x v="1"/>
    <x v="7"/>
    <s v="Small Box"/>
    <x v="69"/>
    <n v="0.49"/>
    <x v="1"/>
    <x v="1"/>
    <x v="325"/>
    <n v="90712"/>
  </r>
  <r>
    <n v="6243"/>
    <n v="44231"/>
    <x v="292"/>
    <d v="2020-11-05T00:00:00"/>
    <s v="Not Specified"/>
    <n v="0.04"/>
    <n v="30"/>
    <n v="116.1"/>
    <n v="116.1"/>
    <n v="-112.18899999999999"/>
    <n v="160.97999999999999"/>
    <n v="37"/>
    <n v="6276.34"/>
    <n v="94"/>
    <x v="1054"/>
    <x v="2"/>
    <x v="0"/>
    <x v="1"/>
    <x v="2"/>
    <s v="Jumbo Drum"/>
    <x v="167"/>
    <n v="0.62"/>
    <x v="2"/>
    <x v="14"/>
    <x v="69"/>
    <n v="60601"/>
  </r>
  <r>
    <n v="6244"/>
    <n v="44231"/>
    <x v="292"/>
    <d v="2020-11-05T00:00:00"/>
    <s v="Not Specified"/>
    <n v="0.01"/>
    <n v="4"/>
    <n v="-87.96"/>
    <s v=" "/>
    <s v=" "/>
    <n v="17.98"/>
    <n v="146"/>
    <n v="2664.4"/>
    <n v="94"/>
    <x v="1075"/>
    <x v="1"/>
    <x v="0"/>
    <x v="2"/>
    <x v="5"/>
    <s v="Small Box"/>
    <x v="304"/>
    <n v="0.79"/>
    <x v="2"/>
    <x v="14"/>
    <x v="69"/>
    <n v="60601"/>
  </r>
  <r>
    <n v="20113"/>
    <n v="88730"/>
    <x v="292"/>
    <d v="2020-11-10T00:00:00"/>
    <s v="Low"/>
    <n v="7.0000000000000007E-2"/>
    <n v="6.13"/>
    <n v="15.236000000000018"/>
    <n v="15.236000000000018"/>
    <n v="-7.4"/>
    <n v="12.28"/>
    <n v="33"/>
    <n v="389.59"/>
    <n v="1391"/>
    <x v="1076"/>
    <x v="1"/>
    <x v="3"/>
    <x v="0"/>
    <x v="0"/>
    <s v="Small Box"/>
    <x v="834"/>
    <n v="0.56999999999999995"/>
    <x v="1"/>
    <x v="1"/>
    <x v="388"/>
    <n v="94086"/>
  </r>
  <r>
    <n v="21975"/>
    <n v="90386"/>
    <x v="292"/>
    <d v="2020-11-04T00:00:00"/>
    <s v="High"/>
    <n v="7.0000000000000007E-2"/>
    <n v="3.92"/>
    <n v="398.30249999999995"/>
    <n v="398.30249999999995"/>
    <n v="-1008.7305800000001"/>
    <n v="30.93"/>
    <n v="19"/>
    <n v="577.25"/>
    <n v="2157"/>
    <x v="1077"/>
    <x v="1"/>
    <x v="0"/>
    <x v="1"/>
    <x v="7"/>
    <s v="Small Pack"/>
    <x v="306"/>
    <n v="0.44"/>
    <x v="2"/>
    <x v="27"/>
    <x v="710"/>
    <n v="48093"/>
  </r>
  <r>
    <n v="21976"/>
    <n v="90386"/>
    <x v="292"/>
    <d v="2020-11-04T00:00:00"/>
    <s v="High"/>
    <n v="0.05"/>
    <n v="18.059999999999999"/>
    <n v="709.85200000000009"/>
    <n v="709.85200000000009"/>
    <n v="-286.363"/>
    <n v="297.48"/>
    <n v="14"/>
    <n v="4075.18"/>
    <n v="2157"/>
    <x v="1077"/>
    <x v="2"/>
    <x v="0"/>
    <x v="2"/>
    <x v="6"/>
    <s v="Jumbo Drum"/>
    <x v="60"/>
    <n v="0.6"/>
    <x v="2"/>
    <x v="27"/>
    <x v="710"/>
    <n v="48093"/>
  </r>
  <r>
    <n v="21977"/>
    <n v="90386"/>
    <x v="292"/>
    <d v="2020-11-05T00:00:00"/>
    <s v="High"/>
    <n v="7.0000000000000007E-2"/>
    <n v="54.12"/>
    <n v="80.809200000000089"/>
    <n v="80.809200000000089"/>
    <n v="-277.29000000000002"/>
    <n v="296.18"/>
    <n v="6"/>
    <n v="1798.23"/>
    <n v="2157"/>
    <x v="952"/>
    <x v="2"/>
    <x v="0"/>
    <x v="1"/>
    <x v="9"/>
    <s v="Jumbo Box"/>
    <x v="279"/>
    <n v="0.76"/>
    <x v="2"/>
    <x v="27"/>
    <x v="710"/>
    <n v="48093"/>
  </r>
  <r>
    <n v="22593"/>
    <n v="85867"/>
    <x v="292"/>
    <d v="2020-11-04T00:00:00"/>
    <s v="High"/>
    <n v="0.09"/>
    <n v="60"/>
    <n v="-90.74799999999999"/>
    <s v=" "/>
    <s v=" "/>
    <n v="349.45"/>
    <n v="17"/>
    <n v="5835.41"/>
    <n v="1739"/>
    <x v="1078"/>
    <x v="2"/>
    <x v="2"/>
    <x v="1"/>
    <x v="9"/>
    <s v="Jumbo Drum"/>
    <x v="401"/>
    <m/>
    <x v="3"/>
    <x v="44"/>
    <x v="787"/>
    <n v="27534"/>
  </r>
  <r>
    <n v="23190"/>
    <n v="88746"/>
    <x v="292"/>
    <d v="2020-11-05T00:00:00"/>
    <s v="Critical"/>
    <n v="0"/>
    <n v="0.5"/>
    <n v="19.554599999999997"/>
    <n v="19.554599999999997"/>
    <n v="-47.01"/>
    <n v="2.61"/>
    <n v="10"/>
    <n v="28.34"/>
    <n v="3386"/>
    <x v="1079"/>
    <x v="1"/>
    <x v="2"/>
    <x v="0"/>
    <x v="12"/>
    <s v="Small Box"/>
    <x v="521"/>
    <n v="0.39"/>
    <x v="0"/>
    <x v="19"/>
    <x v="767"/>
    <n v="43402"/>
  </r>
  <r>
    <n v="23191"/>
    <n v="88746"/>
    <x v="292"/>
    <d v="2020-11-06T00:00:00"/>
    <s v="Critical"/>
    <n v="0.04"/>
    <n v="8.99"/>
    <n v="152.48200000000003"/>
    <n v="152.48200000000003"/>
    <s v=" "/>
    <n v="25.38"/>
    <n v="35"/>
    <n v="861.3"/>
    <n v="3386"/>
    <x v="1079"/>
    <x v="0"/>
    <x v="2"/>
    <x v="1"/>
    <x v="7"/>
    <s v="Small Pack"/>
    <x v="587"/>
    <n v="0.5"/>
    <x v="0"/>
    <x v="19"/>
    <x v="767"/>
    <n v="43402"/>
  </r>
  <r>
    <n v="24243"/>
    <n v="87306"/>
    <x v="292"/>
    <d v="2020-11-05T00:00:00"/>
    <s v="Not Specified"/>
    <n v="0.04"/>
    <n v="30"/>
    <n v="255.42000000000002"/>
    <n v="255.42000000000002"/>
    <s v=" "/>
    <n v="160.97999999999999"/>
    <n v="9"/>
    <n v="1526.68"/>
    <n v="97"/>
    <x v="1080"/>
    <x v="2"/>
    <x v="0"/>
    <x v="1"/>
    <x v="2"/>
    <s v="Jumbo Drum"/>
    <x v="167"/>
    <n v="0.62"/>
    <x v="2"/>
    <x v="38"/>
    <x v="788"/>
    <n v="66502"/>
  </r>
  <r>
    <n v="24245"/>
    <n v="87306"/>
    <x v="292"/>
    <d v="2020-11-04T00:00:00"/>
    <s v="Not Specified"/>
    <n v="0.06"/>
    <n v="8.99"/>
    <n v="685.6146"/>
    <n v="685.6146"/>
    <n v="-4.0091999999999999"/>
    <n v="115.99"/>
    <n v="20"/>
    <n v="1952.56"/>
    <n v="97"/>
    <x v="937"/>
    <x v="1"/>
    <x v="0"/>
    <x v="2"/>
    <x v="8"/>
    <s v="Small Box"/>
    <x v="404"/>
    <n v="0.57999999999999996"/>
    <x v="2"/>
    <x v="38"/>
    <x v="788"/>
    <n v="66502"/>
  </r>
  <r>
    <n v="480"/>
    <n v="3332"/>
    <x v="293"/>
    <d v="2020-11-06T00:00:00"/>
    <s v="Critical"/>
    <n v="0.01"/>
    <n v="1.86"/>
    <n v="-4.6682999999999995"/>
    <s v=" "/>
    <n v="-11.815999999999999"/>
    <n v="3.26"/>
    <n v="20"/>
    <n v="73.97"/>
    <n v="342"/>
    <x v="699"/>
    <x v="1"/>
    <x v="2"/>
    <x v="0"/>
    <x v="4"/>
    <s v="Wrap Bag"/>
    <x v="835"/>
    <n v="0.41"/>
    <x v="3"/>
    <x v="12"/>
    <x v="89"/>
    <n v="33181"/>
  </r>
  <r>
    <n v="18480"/>
    <n v="88152"/>
    <x v="293"/>
    <d v="2020-11-06T00:00:00"/>
    <s v="Critical"/>
    <n v="0.01"/>
    <n v="1.86"/>
    <n v="0.70200000000000085"/>
    <n v="0.70200000000000085"/>
    <s v=" "/>
    <n v="3.26"/>
    <n v="5"/>
    <n v="18.489999999999998"/>
    <n v="344"/>
    <x v="153"/>
    <x v="1"/>
    <x v="2"/>
    <x v="0"/>
    <x v="4"/>
    <s v="Wrap Bag"/>
    <x v="835"/>
    <n v="0.41"/>
    <x v="0"/>
    <x v="21"/>
    <x v="789"/>
    <n v="4101"/>
  </r>
  <r>
    <n v="19243"/>
    <n v="88165"/>
    <x v="293"/>
    <d v="2020-11-04T00:00:00"/>
    <s v="Critical"/>
    <n v="0.01"/>
    <n v="4"/>
    <n v="2.9700000000000006"/>
    <n v="2.9700000000000006"/>
    <n v="-80.2"/>
    <n v="7.59"/>
    <n v="17"/>
    <n v="136.25"/>
    <n v="2289"/>
    <x v="389"/>
    <x v="1"/>
    <x v="0"/>
    <x v="1"/>
    <x v="7"/>
    <s v="Wrap Bag"/>
    <x v="309"/>
    <n v="0.42"/>
    <x v="2"/>
    <x v="3"/>
    <x v="149"/>
    <n v="55337"/>
  </r>
  <r>
    <n v="21961"/>
    <n v="90820"/>
    <x v="293"/>
    <d v="2020-11-06T00:00:00"/>
    <s v="High"/>
    <n v="0.06"/>
    <n v="6.5"/>
    <n v="65.597999999999999"/>
    <n v="65.597999999999999"/>
    <s v=" "/>
    <n v="10.97"/>
    <n v="19"/>
    <n v="215.25"/>
    <n v="3176"/>
    <x v="919"/>
    <x v="1"/>
    <x v="1"/>
    <x v="2"/>
    <x v="5"/>
    <s v="Small Box"/>
    <x v="836"/>
    <n v="0.64"/>
    <x v="3"/>
    <x v="12"/>
    <x v="790"/>
    <n v="32216"/>
  </r>
  <r>
    <n v="22904"/>
    <n v="88815"/>
    <x v="293"/>
    <d v="2020-11-05T00:00:00"/>
    <s v="Critical"/>
    <n v="0.05"/>
    <n v="5.99"/>
    <n v="524.31719999999996"/>
    <n v="524.31719999999996"/>
    <n v="-18.5"/>
    <n v="35.99"/>
    <n v="26"/>
    <n v="759.88"/>
    <n v="2650"/>
    <x v="724"/>
    <x v="1"/>
    <x v="2"/>
    <x v="2"/>
    <x v="8"/>
    <s v="Wrap Bag"/>
    <x v="262"/>
    <n v="0.38"/>
    <x v="0"/>
    <x v="23"/>
    <x v="791"/>
    <n v="15234"/>
  </r>
  <r>
    <n v="23298"/>
    <n v="90624"/>
    <x v="293"/>
    <d v="2020-11-04T00:00:00"/>
    <s v="Critical"/>
    <n v="0.01"/>
    <n v="9.18"/>
    <n v="380.46800000000002"/>
    <n v="380.46800000000002"/>
    <s v=" "/>
    <n v="30.98"/>
    <n v="20"/>
    <n v="627.19000000000005"/>
    <n v="2693"/>
    <x v="1081"/>
    <x v="1"/>
    <x v="0"/>
    <x v="0"/>
    <x v="3"/>
    <s v="Small Box"/>
    <x v="434"/>
    <n v="0.4"/>
    <x v="0"/>
    <x v="37"/>
    <x v="704"/>
    <n v="5201"/>
  </r>
  <r>
    <n v="23299"/>
    <n v="90624"/>
    <x v="293"/>
    <d v="2020-11-06T00:00:00"/>
    <s v="Critical"/>
    <n v="0.09"/>
    <n v="0.5"/>
    <n v="51.218699999999998"/>
    <n v="51.218699999999998"/>
    <n v="-148.071"/>
    <n v="3.75"/>
    <n v="21"/>
    <n v="74.23"/>
    <n v="2689"/>
    <x v="884"/>
    <x v="1"/>
    <x v="0"/>
    <x v="0"/>
    <x v="12"/>
    <s v="Small Box"/>
    <x v="837"/>
    <n v="0.37"/>
    <x v="0"/>
    <x v="30"/>
    <x v="792"/>
    <n v="7011"/>
  </r>
  <r>
    <n v="25054"/>
    <n v="89777"/>
    <x v="293"/>
    <d v="2020-11-05T00:00:00"/>
    <s v="Not Specified"/>
    <n v="0"/>
    <n v="4.97"/>
    <n v="3.5581000000000031"/>
    <n v="3.5581000000000031"/>
    <n v="-533.23200000000008"/>
    <n v="5.77"/>
    <n v="8"/>
    <n v="52.43"/>
    <n v="1765"/>
    <x v="1056"/>
    <x v="1"/>
    <x v="1"/>
    <x v="0"/>
    <x v="1"/>
    <s v="Small Box"/>
    <x v="838"/>
    <n v="0.35"/>
    <x v="2"/>
    <x v="26"/>
    <x v="793"/>
    <n v="63141"/>
  </r>
  <r>
    <n v="18810"/>
    <n v="87813"/>
    <x v="294"/>
    <d v="2020-11-07T00:00:00"/>
    <s v="High"/>
    <n v="0"/>
    <n v="23.78"/>
    <n v="6095.8601999999992"/>
    <n v="6095.8601999999992"/>
    <s v=" "/>
    <n v="230.98"/>
    <n v="36"/>
    <n v="8834.58"/>
    <n v="693"/>
    <x v="65"/>
    <x v="2"/>
    <x v="3"/>
    <x v="1"/>
    <x v="9"/>
    <s v="Jumbo Box"/>
    <x v="285"/>
    <n v="0.6"/>
    <x v="1"/>
    <x v="31"/>
    <x v="301"/>
    <n v="80229"/>
  </r>
  <r>
    <n v="21692"/>
    <n v="87757"/>
    <x v="294"/>
    <d v="2020-11-06T00:00:00"/>
    <s v="Not Specified"/>
    <n v="0.05"/>
    <n v="3.3"/>
    <n v="21.883400000000023"/>
    <n v="21.883400000000023"/>
    <s v=" "/>
    <n v="20.99"/>
    <n v="4"/>
    <n v="72.75"/>
    <n v="1979"/>
    <x v="1082"/>
    <x v="1"/>
    <x v="2"/>
    <x v="2"/>
    <x v="8"/>
    <s v="Small Pack"/>
    <x v="296"/>
    <n v="0.81"/>
    <x v="1"/>
    <x v="31"/>
    <x v="794"/>
    <n v="80122"/>
  </r>
  <r>
    <n v="22537"/>
    <n v="91488"/>
    <x v="294"/>
    <d v="2020-11-06T00:00:00"/>
    <s v="Medium"/>
    <n v="0.02"/>
    <n v="4.53"/>
    <n v="5.8840000000000074"/>
    <n v="5.8840000000000074"/>
    <s v=" "/>
    <n v="15.14"/>
    <n v="3"/>
    <n v="51.02"/>
    <n v="1101"/>
    <x v="1083"/>
    <x v="1"/>
    <x v="3"/>
    <x v="0"/>
    <x v="0"/>
    <s v="Small Box"/>
    <x v="722"/>
    <n v="0.81"/>
    <x v="1"/>
    <x v="1"/>
    <x v="192"/>
    <n v="93030"/>
  </r>
  <r>
    <n v="20568"/>
    <n v="90888"/>
    <x v="295"/>
    <d v="2020-11-07T00:00:00"/>
    <s v="Not Specified"/>
    <n v="0.01"/>
    <n v="8.7799999999999994"/>
    <n v="12.146000000000008"/>
    <n v="12.146000000000008"/>
    <n v="-526.87056708000011"/>
    <n v="15.31"/>
    <n v="23"/>
    <n v="377"/>
    <n v="1986"/>
    <x v="1084"/>
    <x v="1"/>
    <x v="0"/>
    <x v="0"/>
    <x v="0"/>
    <s v="Small Box"/>
    <x v="541"/>
    <n v="0.56999999999999995"/>
    <x v="2"/>
    <x v="10"/>
    <x v="687"/>
    <n v="79701"/>
  </r>
  <r>
    <n v="20569"/>
    <n v="90888"/>
    <x v="295"/>
    <d v="2020-11-08T00:00:00"/>
    <s v="Not Specified"/>
    <n v="0.05"/>
    <n v="5.03"/>
    <n v="5.6870000000000083"/>
    <n v="5.6870000000000083"/>
    <n v="-0.68079999999999996"/>
    <n v="7.99"/>
    <n v="4"/>
    <n v="42.99"/>
    <n v="1986"/>
    <x v="1085"/>
    <x v="0"/>
    <x v="0"/>
    <x v="2"/>
    <x v="8"/>
    <s v="Medium Box"/>
    <x v="642"/>
    <n v="0.6"/>
    <x v="2"/>
    <x v="10"/>
    <x v="687"/>
    <n v="79701"/>
  </r>
  <r>
    <n v="21682"/>
    <n v="89193"/>
    <x v="296"/>
    <d v="2020-11-10T00:00:00"/>
    <s v="Critical"/>
    <n v="0.08"/>
    <n v="0.5"/>
    <n v="-3.6547000000000001"/>
    <s v=" "/>
    <n v="-15.7248"/>
    <n v="3.69"/>
    <n v="38"/>
    <n v="129.43"/>
    <n v="1502"/>
    <x v="1086"/>
    <x v="1"/>
    <x v="3"/>
    <x v="0"/>
    <x v="12"/>
    <s v="Small Box"/>
    <x v="782"/>
    <n v="0.38"/>
    <x v="3"/>
    <x v="12"/>
    <x v="795"/>
    <n v="33065"/>
  </r>
  <r>
    <n v="21771"/>
    <n v="89730"/>
    <x v="296"/>
    <d v="2020-11-10T00:00:00"/>
    <s v="Critical"/>
    <n v="0.02"/>
    <n v="14.52"/>
    <n v="43.538000000000011"/>
    <n v="43.538000000000011"/>
    <n v="-1596.7457999999999"/>
    <n v="73.98"/>
    <n v="5"/>
    <n v="378.23"/>
    <n v="1261"/>
    <x v="428"/>
    <x v="1"/>
    <x v="0"/>
    <x v="2"/>
    <x v="5"/>
    <s v="Small Box"/>
    <x v="45"/>
    <n v="0.65"/>
    <x v="1"/>
    <x v="31"/>
    <x v="796"/>
    <n v="80020"/>
  </r>
  <r>
    <n v="20315"/>
    <n v="88627"/>
    <x v="297"/>
    <d v="2020-11-13T00:00:00"/>
    <s v="Low"/>
    <n v="0.09"/>
    <n v="43.32"/>
    <n v="1059.288"/>
    <n v="1059.288"/>
    <s v=" "/>
    <n v="243.98"/>
    <n v="25"/>
    <n v="5587.89"/>
    <n v="2880"/>
    <x v="47"/>
    <x v="2"/>
    <x v="3"/>
    <x v="1"/>
    <x v="2"/>
    <s v="Jumbo Drum"/>
    <x v="26"/>
    <n v="0.55000000000000004"/>
    <x v="3"/>
    <x v="12"/>
    <x v="314"/>
    <n v="33160"/>
  </r>
  <r>
    <n v="22473"/>
    <n v="91466"/>
    <x v="297"/>
    <d v="2020-11-13T00:00:00"/>
    <s v="Low"/>
    <n v="0.05"/>
    <n v="3.5"/>
    <n v="18.218000000000018"/>
    <n v="18.218000000000018"/>
    <n v="-93.031679999999994"/>
    <n v="70.97"/>
    <n v="2"/>
    <n v="141.59"/>
    <n v="2991"/>
    <x v="1087"/>
    <x v="1"/>
    <x v="0"/>
    <x v="0"/>
    <x v="13"/>
    <s v="Small Box"/>
    <x v="416"/>
    <n v="0.59"/>
    <x v="2"/>
    <x v="22"/>
    <x v="797"/>
    <n v="53402"/>
  </r>
  <r>
    <n v="22476"/>
    <n v="91466"/>
    <x v="297"/>
    <d v="2020-11-15T00:00:00"/>
    <s v="Low"/>
    <n v="0"/>
    <n v="6.26"/>
    <n v="25.058000000000035"/>
    <n v="25.058000000000035"/>
    <n v="-233.29487999999998"/>
    <n v="5.28"/>
    <n v="36"/>
    <n v="203.05"/>
    <n v="2992"/>
    <x v="1087"/>
    <x v="1"/>
    <x v="0"/>
    <x v="0"/>
    <x v="3"/>
    <s v="Small Box"/>
    <x v="563"/>
    <n v="0.4"/>
    <x v="2"/>
    <x v="22"/>
    <x v="798"/>
    <n v="53081"/>
  </r>
  <r>
    <n v="23312"/>
    <n v="88461"/>
    <x v="297"/>
    <d v="2020-11-09T00:00:00"/>
    <s v="Not Specified"/>
    <n v="0.08"/>
    <n v="7.59"/>
    <n v="9.862000000000009"/>
    <n v="9.862000000000009"/>
    <n v="-286.1952"/>
    <n v="13.9"/>
    <n v="14"/>
    <n v="196.41"/>
    <n v="1080"/>
    <x v="180"/>
    <x v="1"/>
    <x v="2"/>
    <x v="0"/>
    <x v="16"/>
    <s v="Small Pack"/>
    <x v="487"/>
    <n v="0.56000000000000005"/>
    <x v="2"/>
    <x v="14"/>
    <x v="799"/>
    <n v="60174"/>
  </r>
  <r>
    <n v="23398"/>
    <n v="89007"/>
    <x v="297"/>
    <d v="2020-11-09T00:00:00"/>
    <s v="Not Specified"/>
    <n v="0.05"/>
    <n v="6.13"/>
    <n v="1152.5276999999999"/>
    <n v="1152.5276999999999"/>
    <n v="-157.63"/>
    <n v="83.1"/>
    <n v="20"/>
    <n v="1670.33"/>
    <n v="1028"/>
    <x v="99"/>
    <x v="0"/>
    <x v="3"/>
    <x v="2"/>
    <x v="5"/>
    <s v="Small Box"/>
    <x v="839"/>
    <n v="0.45"/>
    <x v="0"/>
    <x v="2"/>
    <x v="731"/>
    <n v="11725"/>
  </r>
  <r>
    <n v="22890"/>
    <n v="87407"/>
    <x v="298"/>
    <d v="2020-11-11T00:00:00"/>
    <s v="High"/>
    <n v="0.02"/>
    <n v="5.15"/>
    <n v="2.1400000000000023"/>
    <n v="2.1400000000000023"/>
    <s v=" "/>
    <n v="5.98"/>
    <n v="3"/>
    <n v="22.85"/>
    <n v="62"/>
    <x v="837"/>
    <x v="1"/>
    <x v="2"/>
    <x v="0"/>
    <x v="3"/>
    <s v="Small Box"/>
    <x v="577"/>
    <n v="0.36"/>
    <x v="2"/>
    <x v="10"/>
    <x v="800"/>
    <n v="78664"/>
  </r>
  <r>
    <n v="23211"/>
    <n v="90753"/>
    <x v="299"/>
    <d v="2020-11-11T00:00:00"/>
    <s v="High"/>
    <n v="0.03"/>
    <n v="1.99"/>
    <n v="710.80739999999992"/>
    <n v="710.80739999999992"/>
    <s v=" "/>
    <n v="17.48"/>
    <n v="31"/>
    <n v="537.79999999999995"/>
    <n v="3283"/>
    <x v="812"/>
    <x v="1"/>
    <x v="2"/>
    <x v="2"/>
    <x v="5"/>
    <s v="Small Pack"/>
    <x v="612"/>
    <n v="0.45"/>
    <x v="3"/>
    <x v="12"/>
    <x v="377"/>
    <n v="33156"/>
  </r>
  <r>
    <n v="23840"/>
    <n v="89434"/>
    <x v="299"/>
    <d v="2020-11-15T00:00:00"/>
    <s v="Low"/>
    <n v="0.09"/>
    <n v="5.83"/>
    <n v="4.0320000000000036"/>
    <n v="4.0320000000000036"/>
    <s v=" "/>
    <n v="7.64"/>
    <n v="9"/>
    <n v="72.83"/>
    <n v="995"/>
    <x v="108"/>
    <x v="1"/>
    <x v="3"/>
    <x v="0"/>
    <x v="3"/>
    <s v="Wrap Bag"/>
    <x v="19"/>
    <n v="0.36"/>
    <x v="0"/>
    <x v="21"/>
    <x v="801"/>
    <n v="4070"/>
  </r>
  <r>
    <n v="24577"/>
    <n v="88783"/>
    <x v="299"/>
    <d v="2020-11-12T00:00:00"/>
    <s v="Medium"/>
    <n v="0.04"/>
    <n v="19.989999999999998"/>
    <n v="13.536000000000016"/>
    <n v="13.536000000000016"/>
    <n v="-48.97"/>
    <n v="95.43"/>
    <n v="33"/>
    <n v="3251.76"/>
    <n v="1709"/>
    <x v="1088"/>
    <x v="1"/>
    <x v="3"/>
    <x v="0"/>
    <x v="0"/>
    <s v="Small Box"/>
    <x v="730"/>
    <n v="0.79"/>
    <x v="0"/>
    <x v="23"/>
    <x v="588"/>
    <n v="19464"/>
  </r>
  <r>
    <n v="25498"/>
    <n v="89943"/>
    <x v="299"/>
    <d v="2020-11-12T00:00:00"/>
    <s v="High"/>
    <n v="0.06"/>
    <n v="7.51"/>
    <n v="6.4832400000000021"/>
    <n v="6.4832400000000021"/>
    <s v=" "/>
    <n v="13.99"/>
    <n v="21"/>
    <n v="287.99"/>
    <n v="1778"/>
    <x v="1089"/>
    <x v="1"/>
    <x v="1"/>
    <x v="2"/>
    <x v="6"/>
    <s v="Medium Box"/>
    <x v="204"/>
    <n v="0.39"/>
    <x v="2"/>
    <x v="39"/>
    <x v="802"/>
    <n v="47906"/>
  </r>
  <r>
    <n v="25499"/>
    <n v="89943"/>
    <x v="299"/>
    <d v="2020-11-10T00:00:00"/>
    <s v="High"/>
    <n v="0.06"/>
    <n v="1.97"/>
    <n v="2.3320000000000003"/>
    <n v="2.3320000000000003"/>
    <n v="-712.14"/>
    <n v="15.04"/>
    <n v="3"/>
    <n v="46.86"/>
    <n v="1778"/>
    <x v="1089"/>
    <x v="1"/>
    <x v="1"/>
    <x v="0"/>
    <x v="3"/>
    <s v="Wrap Bag"/>
    <x v="6"/>
    <n v="0.39"/>
    <x v="2"/>
    <x v="39"/>
    <x v="802"/>
    <n v="47906"/>
  </r>
  <r>
    <n v="25933"/>
    <n v="91454"/>
    <x v="299"/>
    <d v="2020-11-11T00:00:00"/>
    <s v="High"/>
    <n v="0"/>
    <n v="19.989999999999998"/>
    <n v="25.913820000000015"/>
    <n v="25.913820000000015"/>
    <s v=" "/>
    <n v="99.99"/>
    <n v="6"/>
    <n v="647.07000000000005"/>
    <n v="43"/>
    <x v="74"/>
    <x v="1"/>
    <x v="1"/>
    <x v="2"/>
    <x v="6"/>
    <s v="Small Box"/>
    <x v="292"/>
    <n v="0.52"/>
    <x v="1"/>
    <x v="4"/>
    <x v="608"/>
    <n v="98052"/>
  </r>
  <r>
    <n v="19464"/>
    <n v="90154"/>
    <x v="300"/>
    <d v="2020-11-12T00:00:00"/>
    <s v="Not Specified"/>
    <n v="0.03"/>
    <n v="35"/>
    <n v="67.012000000000057"/>
    <n v="67.012000000000057"/>
    <n v="-1.72"/>
    <n v="95.99"/>
    <n v="9"/>
    <n v="894.64"/>
    <n v="3388"/>
    <x v="1090"/>
    <x v="1"/>
    <x v="2"/>
    <x v="0"/>
    <x v="0"/>
    <s v="Large Box"/>
    <x v="0"/>
    <m/>
    <x v="1"/>
    <x v="1"/>
    <x v="408"/>
    <n v="94533"/>
  </r>
  <r>
    <n v="21059"/>
    <n v="90796"/>
    <x v="300"/>
    <d v="2020-11-12T00:00:00"/>
    <s v="High"/>
    <n v="0.01"/>
    <n v="26"/>
    <n v="5078.5379999999996"/>
    <n v="5078.5379999999996"/>
    <s v=" "/>
    <n v="500.98"/>
    <n v="14"/>
    <n v="7360.2"/>
    <n v="1595"/>
    <x v="1091"/>
    <x v="2"/>
    <x v="2"/>
    <x v="1"/>
    <x v="2"/>
    <s v="Jumbo Drum"/>
    <x v="819"/>
    <n v="0.6"/>
    <x v="0"/>
    <x v="42"/>
    <x v="803"/>
    <n v="25705"/>
  </r>
  <r>
    <n v="21060"/>
    <n v="90796"/>
    <x v="300"/>
    <d v="2020-11-12T00:00:00"/>
    <s v="High"/>
    <n v="0.08"/>
    <n v="6.02"/>
    <n v="23.276000000000003"/>
    <n v="23.276000000000003"/>
    <s v=" "/>
    <n v="9.77"/>
    <n v="9"/>
    <n v="89.06"/>
    <n v="1595"/>
    <x v="809"/>
    <x v="1"/>
    <x v="2"/>
    <x v="1"/>
    <x v="7"/>
    <s v="Medium Box"/>
    <x v="403"/>
    <n v="0.48"/>
    <x v="0"/>
    <x v="42"/>
    <x v="803"/>
    <n v="25705"/>
  </r>
  <r>
    <n v="21061"/>
    <n v="90796"/>
    <x v="300"/>
    <d v="2020-11-13T00:00:00"/>
    <s v="High"/>
    <n v="0.09"/>
    <n v="0.98"/>
    <n v="17.754000000000001"/>
    <n v="17.754000000000001"/>
    <n v="-79.766484000000005"/>
    <n v="3.28"/>
    <n v="42"/>
    <n v="134.97"/>
    <n v="1595"/>
    <x v="1092"/>
    <x v="1"/>
    <x v="2"/>
    <x v="0"/>
    <x v="4"/>
    <s v="Wrap Bag"/>
    <x v="840"/>
    <n v="0.59"/>
    <x v="0"/>
    <x v="42"/>
    <x v="803"/>
    <n v="25705"/>
  </r>
  <r>
    <n v="22007"/>
    <n v="86725"/>
    <x v="301"/>
    <d v="2020-11-13T00:00:00"/>
    <s v="Critical"/>
    <n v="0.03"/>
    <n v="15.01"/>
    <n v="0.69599999999999995"/>
    <n v="0.69599999999999995"/>
    <s v=" "/>
    <n v="223.98"/>
    <n v="21"/>
    <n v="4881.84"/>
    <n v="1671"/>
    <x v="1093"/>
    <x v="1"/>
    <x v="3"/>
    <x v="0"/>
    <x v="1"/>
    <s v="Small Box"/>
    <x v="841"/>
    <n v="0.38"/>
    <x v="3"/>
    <x v="16"/>
    <x v="632"/>
    <n v="22015"/>
  </r>
  <r>
    <n v="21852"/>
    <n v="88826"/>
    <x v="302"/>
    <d v="2020-11-15T00:00:00"/>
    <s v="Medium"/>
    <n v="0"/>
    <n v="8.99"/>
    <n v="470.33799999999997"/>
    <n v="470.33799999999997"/>
    <n v="-109.1"/>
    <n v="25.38"/>
    <n v="26"/>
    <n v="700.41"/>
    <n v="3257"/>
    <x v="617"/>
    <x v="1"/>
    <x v="1"/>
    <x v="1"/>
    <x v="7"/>
    <s v="Small Pack"/>
    <x v="587"/>
    <n v="0.5"/>
    <x v="1"/>
    <x v="4"/>
    <x v="469"/>
    <n v="98632"/>
  </r>
  <r>
    <n v="20811"/>
    <n v="91174"/>
    <x v="303"/>
    <d v="2020-11-15T00:00:00"/>
    <s v="Medium"/>
    <n v="0.05"/>
    <n v="10.29"/>
    <n v="159.52970000000005"/>
    <n v="159.52970000000005"/>
    <n v="-84.421499999999995"/>
    <n v="59.78"/>
    <n v="7"/>
    <n v="414.49"/>
    <n v="539"/>
    <x v="220"/>
    <x v="1"/>
    <x v="3"/>
    <x v="0"/>
    <x v="1"/>
    <s v="Small Box"/>
    <x v="842"/>
    <n v="0.39"/>
    <x v="2"/>
    <x v="14"/>
    <x v="804"/>
    <n v="61801"/>
  </r>
  <r>
    <n v="20812"/>
    <n v="91174"/>
    <x v="303"/>
    <d v="2020-11-16T00:00:00"/>
    <s v="Medium"/>
    <n v="0.08"/>
    <n v="1.25"/>
    <n v="15.371400000000008"/>
    <n v="15.371400000000008"/>
    <s v=" "/>
    <n v="20.99"/>
    <n v="28"/>
    <n v="469.69"/>
    <n v="540"/>
    <x v="1094"/>
    <x v="1"/>
    <x v="3"/>
    <x v="2"/>
    <x v="8"/>
    <s v="Small Pack"/>
    <x v="843"/>
    <n v="0.83"/>
    <x v="2"/>
    <x v="14"/>
    <x v="805"/>
    <n v="60061"/>
  </r>
  <r>
    <n v="24737"/>
    <n v="87110"/>
    <x v="303"/>
    <d v="2020-11-15T00:00:00"/>
    <s v="Medium"/>
    <n v="0.02"/>
    <n v="5.45"/>
    <n v="139.61200000000002"/>
    <n v="139.61200000000002"/>
    <s v=" "/>
    <n v="15.94"/>
    <n v="41"/>
    <n v="664.34"/>
    <n v="1069"/>
    <x v="1095"/>
    <x v="1"/>
    <x v="0"/>
    <x v="0"/>
    <x v="4"/>
    <s v="Small Pack"/>
    <x v="844"/>
    <n v="0.55000000000000004"/>
    <x v="2"/>
    <x v="14"/>
    <x v="806"/>
    <n v="62901"/>
  </r>
  <r>
    <n v="26315"/>
    <n v="90706"/>
    <x v="303"/>
    <d v="2020-11-16T00:00:00"/>
    <s v="Critical"/>
    <n v="7.0000000000000007E-2"/>
    <n v="6.5"/>
    <n v="171.83879999999999"/>
    <n v="171.83879999999999"/>
    <n v="-22.056263999999999"/>
    <n v="152.47999999999999"/>
    <n v="35"/>
    <n v="5062.49"/>
    <n v="497"/>
    <x v="715"/>
    <x v="1"/>
    <x v="3"/>
    <x v="2"/>
    <x v="5"/>
    <s v="Small Box"/>
    <x v="333"/>
    <n v="0.74"/>
    <x v="3"/>
    <x v="28"/>
    <x v="77"/>
    <n v="37130"/>
  </r>
  <r>
    <n v="19823"/>
    <n v="90594"/>
    <x v="304"/>
    <d v="2020-11-16T00:00:00"/>
    <s v="Medium"/>
    <n v="0.08"/>
    <n v="7.03"/>
    <n v="8.9320000000000093"/>
    <n v="8.9320000000000093"/>
    <n v="-54.491999999999997"/>
    <n v="6.48"/>
    <n v="10"/>
    <n v="67.86"/>
    <n v="266"/>
    <x v="1096"/>
    <x v="1"/>
    <x v="2"/>
    <x v="0"/>
    <x v="3"/>
    <s v="Small Box"/>
    <x v="603"/>
    <n v="0.37"/>
    <x v="2"/>
    <x v="10"/>
    <x v="441"/>
    <n v="78207"/>
  </r>
  <r>
    <n v="19824"/>
    <n v="90594"/>
    <x v="304"/>
    <d v="2020-11-16T00:00:00"/>
    <s v="Medium"/>
    <n v="0.01"/>
    <n v="35"/>
    <n v="229.63800000000015"/>
    <n v="229.63800000000015"/>
    <n v="-25.143840000000001"/>
    <n v="20.34"/>
    <n v="33"/>
    <n v="747.28"/>
    <n v="266"/>
    <x v="1096"/>
    <x v="1"/>
    <x v="2"/>
    <x v="0"/>
    <x v="0"/>
    <s v="Large Box"/>
    <x v="40"/>
    <n v="0.84"/>
    <x v="2"/>
    <x v="10"/>
    <x v="441"/>
    <n v="78207"/>
  </r>
  <r>
    <n v="4596"/>
    <n v="32710"/>
    <x v="305"/>
    <d v="2020-11-17T00:00:00"/>
    <s v="High"/>
    <n v="0.04"/>
    <n v="6.27"/>
    <n v="-59.06"/>
    <s v=" "/>
    <s v=" "/>
    <n v="12.44"/>
    <n v="146"/>
    <n v="1834.61"/>
    <n v="1723"/>
    <x v="1097"/>
    <x v="1"/>
    <x v="2"/>
    <x v="0"/>
    <x v="0"/>
    <s v="Medium Box"/>
    <x v="845"/>
    <n v="0.56999999999999995"/>
    <x v="1"/>
    <x v="1"/>
    <x v="132"/>
    <n v="92037"/>
  </r>
  <r>
    <n v="18702"/>
    <n v="88731"/>
    <x v="305"/>
    <d v="2020-11-16T00:00:00"/>
    <s v="Critical"/>
    <n v="0.1"/>
    <n v="1.69"/>
    <n v="100.2984"/>
    <n v="100.2984"/>
    <s v=" "/>
    <n v="8.17"/>
    <n v="19"/>
    <n v="145.36000000000001"/>
    <n v="1390"/>
    <x v="1098"/>
    <x v="1"/>
    <x v="2"/>
    <x v="0"/>
    <x v="3"/>
    <s v="Wrap Bag"/>
    <x v="846"/>
    <n v="0.38"/>
    <x v="1"/>
    <x v="1"/>
    <x v="495"/>
    <n v="95207"/>
  </r>
  <r>
    <n v="18703"/>
    <n v="88731"/>
    <x v="305"/>
    <d v="2020-11-18T00:00:00"/>
    <s v="Critical"/>
    <n v="0.03"/>
    <n v="2.5"/>
    <n v="2495.3987999999999"/>
    <n v="2495.3987999999999"/>
    <s v=" "/>
    <n v="110.99"/>
    <n v="38"/>
    <n v="3616.52"/>
    <n v="1390"/>
    <x v="1098"/>
    <x v="1"/>
    <x v="2"/>
    <x v="2"/>
    <x v="8"/>
    <s v="Small Box"/>
    <x v="14"/>
    <n v="0.56999999999999995"/>
    <x v="1"/>
    <x v="1"/>
    <x v="495"/>
    <n v="95207"/>
  </r>
  <r>
    <n v="19567"/>
    <n v="88558"/>
    <x v="305"/>
    <d v="2020-11-20T00:00:00"/>
    <s v="Low"/>
    <n v="7.0000000000000007E-2"/>
    <n v="5.99"/>
    <n v="17.839800000000011"/>
    <n v="17.839800000000011"/>
    <s v=" "/>
    <n v="35.99"/>
    <n v="5"/>
    <n v="153.61000000000001"/>
    <n v="2070"/>
    <x v="1099"/>
    <x v="1"/>
    <x v="2"/>
    <x v="2"/>
    <x v="8"/>
    <s v="Wrap Bag"/>
    <x v="262"/>
    <n v="0.38"/>
    <x v="2"/>
    <x v="27"/>
    <x v="807"/>
    <n v="48021"/>
  </r>
  <r>
    <n v="19568"/>
    <n v="88558"/>
    <x v="305"/>
    <d v="2020-11-23T00:00:00"/>
    <s v="Low"/>
    <n v="0.08"/>
    <n v="5.92"/>
    <n v="183.84300000000002"/>
    <n v="183.84300000000002"/>
    <s v=" "/>
    <n v="65.989999999999995"/>
    <n v="20"/>
    <n v="1063.81"/>
    <n v="2071"/>
    <x v="1099"/>
    <x v="0"/>
    <x v="2"/>
    <x v="2"/>
    <x v="8"/>
    <s v="Small Box"/>
    <x v="688"/>
    <n v="0.57999999999999996"/>
    <x v="2"/>
    <x v="27"/>
    <x v="615"/>
    <n v="48336"/>
  </r>
  <r>
    <n v="22596"/>
    <n v="90787"/>
    <x v="305"/>
    <d v="2020-11-17T00:00:00"/>
    <s v="High"/>
    <n v="0.04"/>
    <n v="6.27"/>
    <n v="-258.56600000000003"/>
    <s v=" "/>
    <s v=" "/>
    <n v="12.44"/>
    <n v="37"/>
    <n v="464.94"/>
    <n v="1721"/>
    <x v="321"/>
    <x v="1"/>
    <x v="2"/>
    <x v="0"/>
    <x v="0"/>
    <s v="Medium Box"/>
    <x v="845"/>
    <n v="0.56999999999999995"/>
    <x v="3"/>
    <x v="34"/>
    <x v="808"/>
    <n v="72401"/>
  </r>
  <r>
    <n v="24935"/>
    <n v="91258"/>
    <x v="305"/>
    <d v="2020-11-16T00:00:00"/>
    <s v="Not Specified"/>
    <n v="0.1"/>
    <n v="5.53"/>
    <n v="290.202"/>
    <n v="290.202"/>
    <s v=" "/>
    <n v="7.37"/>
    <n v="38"/>
    <n v="269.33"/>
    <n v="1984"/>
    <x v="250"/>
    <x v="1"/>
    <x v="1"/>
    <x v="2"/>
    <x v="5"/>
    <s v="Small Pack"/>
    <x v="648"/>
    <n v="0.69"/>
    <x v="3"/>
    <x v="15"/>
    <x v="23"/>
    <n v="29915"/>
  </r>
  <r>
    <n v="25762"/>
    <n v="88534"/>
    <x v="305"/>
    <d v="2020-11-17T00:00:00"/>
    <s v="Critical"/>
    <n v="0.04"/>
    <n v="9.5399999999999991"/>
    <n v="3.0400000000000027"/>
    <n v="3.0400000000000027"/>
    <s v=" "/>
    <n v="18.97"/>
    <n v="5"/>
    <n v="101.74"/>
    <n v="136"/>
    <x v="1100"/>
    <x v="1"/>
    <x v="3"/>
    <x v="0"/>
    <x v="3"/>
    <s v="Small Box"/>
    <x v="86"/>
    <n v="0.37"/>
    <x v="1"/>
    <x v="1"/>
    <x v="809"/>
    <n v="94952"/>
  </r>
  <r>
    <n v="25764"/>
    <n v="88534"/>
    <x v="305"/>
    <d v="2020-11-17T00:00:00"/>
    <s v="Critical"/>
    <n v="0.09"/>
    <n v="3.37"/>
    <n v="2.7060000000000013"/>
    <n v="2.7060000000000013"/>
    <s v=" "/>
    <n v="10.98"/>
    <n v="8"/>
    <n v="84.52"/>
    <n v="136"/>
    <x v="883"/>
    <x v="1"/>
    <x v="3"/>
    <x v="0"/>
    <x v="16"/>
    <s v="Small Pack"/>
    <x v="407"/>
    <n v="0.56999999999999995"/>
    <x v="1"/>
    <x v="1"/>
    <x v="809"/>
    <n v="94952"/>
  </r>
  <r>
    <n v="19048"/>
    <n v="86500"/>
    <x v="306"/>
    <d v="2020-11-17T00:00:00"/>
    <s v="Low"/>
    <n v="7.0000000000000007E-2"/>
    <n v="19.989999999999998"/>
    <n v="2502.6851999999999"/>
    <n v="2502.6851999999999"/>
    <n v="-18.575200000000002"/>
    <n v="172.99"/>
    <n v="22"/>
    <n v="3627.08"/>
    <n v="1906"/>
    <x v="513"/>
    <x v="1"/>
    <x v="2"/>
    <x v="0"/>
    <x v="1"/>
    <s v="Small Box"/>
    <x v="847"/>
    <n v="0.39"/>
    <x v="0"/>
    <x v="19"/>
    <x v="748"/>
    <n v="45801"/>
  </r>
  <r>
    <n v="19049"/>
    <n v="86500"/>
    <x v="306"/>
    <d v="2020-11-26T00:00:00"/>
    <s v="Low"/>
    <n v="0.09"/>
    <n v="1.39"/>
    <n v="0.68800000000000017"/>
    <n v="0.68800000000000017"/>
    <s v=" "/>
    <n v="7.64"/>
    <n v="1"/>
    <n v="8.34"/>
    <n v="1907"/>
    <x v="513"/>
    <x v="1"/>
    <x v="2"/>
    <x v="0"/>
    <x v="14"/>
    <s v="Small Box"/>
    <x v="290"/>
    <n v="0.36"/>
    <x v="0"/>
    <x v="19"/>
    <x v="810"/>
    <n v="44052"/>
  </r>
  <r>
    <n v="19258"/>
    <n v="86794"/>
    <x v="306"/>
    <d v="2020-11-18T00:00:00"/>
    <s v="Medium"/>
    <n v="0.04"/>
    <n v="3.99"/>
    <n v="1644.0767999999998"/>
    <n v="1644.0767999999998"/>
    <s v=" "/>
    <n v="62.05"/>
    <n v="40"/>
    <n v="2382.7199999999998"/>
    <n v="3132"/>
    <x v="831"/>
    <x v="1"/>
    <x v="2"/>
    <x v="0"/>
    <x v="13"/>
    <s v="Small Box"/>
    <x v="848"/>
    <n v="0.55000000000000004"/>
    <x v="2"/>
    <x v="14"/>
    <x v="528"/>
    <n v="60060"/>
  </r>
  <r>
    <n v="20967"/>
    <n v="88668"/>
    <x v="306"/>
    <d v="2020-11-21T00:00:00"/>
    <s v="Low"/>
    <n v="0.02"/>
    <n v="6.89"/>
    <n v="12.706000000000017"/>
    <n v="12.706000000000017"/>
    <n v="-228.94200000000001"/>
    <n v="4.0599999999999996"/>
    <n v="12"/>
    <n v="64.41"/>
    <n v="772"/>
    <x v="292"/>
    <x v="0"/>
    <x v="3"/>
    <x v="0"/>
    <x v="13"/>
    <s v="Small Box"/>
    <x v="240"/>
    <n v="0.6"/>
    <x v="0"/>
    <x v="23"/>
    <x v="66"/>
    <n v="18103"/>
  </r>
  <r>
    <n v="20968"/>
    <n v="88668"/>
    <x v="306"/>
    <d v="2020-11-21T00:00:00"/>
    <s v="Low"/>
    <n v="7.0000000000000007E-2"/>
    <n v="5.76"/>
    <n v="7.7151600000000045"/>
    <n v="7.7151600000000045"/>
    <n v="-130.13630000000001"/>
    <n v="9.49"/>
    <n v="37"/>
    <n v="344.57"/>
    <n v="772"/>
    <x v="292"/>
    <x v="1"/>
    <x v="3"/>
    <x v="2"/>
    <x v="6"/>
    <s v="Medium Box"/>
    <x v="849"/>
    <n v="0.39"/>
    <x v="0"/>
    <x v="23"/>
    <x v="66"/>
    <n v="18103"/>
  </r>
  <r>
    <n v="21120"/>
    <n v="86860"/>
    <x v="306"/>
    <d v="2020-11-18T00:00:00"/>
    <s v="Not Specified"/>
    <n v="7.0000000000000007E-2"/>
    <n v="14.72"/>
    <n v="-20.182259999999999"/>
    <s v=" "/>
    <n v="-50.27"/>
    <n v="34.54"/>
    <n v="17"/>
    <n v="574.97"/>
    <n v="3113"/>
    <x v="1101"/>
    <x v="1"/>
    <x v="2"/>
    <x v="0"/>
    <x v="1"/>
    <s v="Small Box"/>
    <x v="850"/>
    <n v="0.37"/>
    <x v="3"/>
    <x v="6"/>
    <x v="811"/>
    <n v="70560"/>
  </r>
  <r>
    <n v="21121"/>
    <n v="86860"/>
    <x v="306"/>
    <d v="2020-11-17T00:00:00"/>
    <s v="Not Specified"/>
    <n v="0.02"/>
    <n v="6.47"/>
    <n v="-156.97220000000002"/>
    <s v=" "/>
    <s v=" "/>
    <n v="12.28"/>
    <n v="9"/>
    <n v="115.22"/>
    <n v="3113"/>
    <x v="1101"/>
    <x v="1"/>
    <x v="2"/>
    <x v="0"/>
    <x v="3"/>
    <s v="Small Box"/>
    <x v="851"/>
    <n v="0.38"/>
    <x v="3"/>
    <x v="6"/>
    <x v="811"/>
    <n v="70560"/>
  </r>
  <r>
    <n v="21122"/>
    <n v="86860"/>
    <x v="306"/>
    <d v="2020-11-19T00:00:00"/>
    <s v="Not Specified"/>
    <n v="0.06"/>
    <n v="8.99"/>
    <n v="384.5043"/>
    <n v="384.5043"/>
    <n v="-88.32"/>
    <n v="34.58"/>
    <n v="13"/>
    <n v="456.58"/>
    <n v="3113"/>
    <x v="1102"/>
    <x v="0"/>
    <x v="2"/>
    <x v="0"/>
    <x v="4"/>
    <s v="Small Pack"/>
    <x v="852"/>
    <n v="0.56000000000000005"/>
    <x v="3"/>
    <x v="6"/>
    <x v="811"/>
    <n v="70560"/>
  </r>
  <r>
    <n v="20008"/>
    <n v="88380"/>
    <x v="307"/>
    <d v="2020-11-19T00:00:00"/>
    <s v="High"/>
    <n v="0.05"/>
    <n v="10.25"/>
    <n v="4.29"/>
    <n v="4.29"/>
    <s v=" "/>
    <n v="39.99"/>
    <n v="3"/>
    <n v="130.91"/>
    <n v="3086"/>
    <x v="1103"/>
    <x v="0"/>
    <x v="1"/>
    <x v="2"/>
    <x v="5"/>
    <s v="Small Box"/>
    <x v="853"/>
    <n v="0.55000000000000004"/>
    <x v="3"/>
    <x v="12"/>
    <x v="812"/>
    <n v="34287"/>
  </r>
  <r>
    <n v="25918"/>
    <n v="87117"/>
    <x v="307"/>
    <d v="2020-11-20T00:00:00"/>
    <s v="Critical"/>
    <n v="0.1"/>
    <n v="0.76"/>
    <n v="-40.432000000000002"/>
    <s v=" "/>
    <n v="-16.081600000000002"/>
    <n v="1.89"/>
    <n v="20"/>
    <n v="36.72"/>
    <n v="2035"/>
    <x v="452"/>
    <x v="1"/>
    <x v="1"/>
    <x v="0"/>
    <x v="15"/>
    <s v="Wrap Bag"/>
    <x v="854"/>
    <n v="0.83"/>
    <x v="3"/>
    <x v="12"/>
    <x v="83"/>
    <n v="33403"/>
  </r>
  <r>
    <n v="819"/>
    <n v="5920"/>
    <x v="308"/>
    <d v="2020-11-19T00:00:00"/>
    <s v="High"/>
    <n v="7.0000000000000007E-2"/>
    <n v="7.07"/>
    <n v="-121.75"/>
    <s v=" "/>
    <s v=" "/>
    <n v="155.06"/>
    <n v="14"/>
    <n v="2039.07"/>
    <n v="2431"/>
    <x v="376"/>
    <x v="1"/>
    <x v="1"/>
    <x v="0"/>
    <x v="0"/>
    <s v="Small Box"/>
    <x v="4"/>
    <n v="0.59"/>
    <x v="1"/>
    <x v="1"/>
    <x v="1"/>
    <n v="90004"/>
  </r>
  <r>
    <n v="18819"/>
    <n v="89096"/>
    <x v="308"/>
    <d v="2020-11-19T00:00:00"/>
    <s v="High"/>
    <n v="7.0000000000000007E-2"/>
    <n v="7.07"/>
    <n v="24.350000000000023"/>
    <n v="24.350000000000023"/>
    <s v=" "/>
    <n v="155.06"/>
    <n v="3"/>
    <n v="436.94"/>
    <n v="2432"/>
    <x v="262"/>
    <x v="1"/>
    <x v="1"/>
    <x v="0"/>
    <x v="0"/>
    <s v="Small Box"/>
    <x v="4"/>
    <n v="0.59"/>
    <x v="2"/>
    <x v="13"/>
    <x v="813"/>
    <n v="73110"/>
  </r>
  <r>
    <n v="20124"/>
    <n v="86828"/>
    <x v="308"/>
    <d v="2020-11-21T00:00:00"/>
    <s v="High"/>
    <n v="7.0000000000000007E-2"/>
    <n v="64.73"/>
    <n v="1399.6400000000003"/>
    <n v="1399.6400000000003"/>
    <s v=" "/>
    <n v="300.98"/>
    <n v="14"/>
    <n v="4285.5600000000004"/>
    <n v="1433"/>
    <x v="295"/>
    <x v="2"/>
    <x v="2"/>
    <x v="1"/>
    <x v="2"/>
    <s v="Jumbo Drum"/>
    <x v="254"/>
    <n v="0.56000000000000005"/>
    <x v="2"/>
    <x v="39"/>
    <x v="232"/>
    <n v="47130"/>
  </r>
  <r>
    <n v="20125"/>
    <n v="86828"/>
    <x v="308"/>
    <d v="2020-11-19T00:00:00"/>
    <s v="High"/>
    <n v="0.01"/>
    <n v="45"/>
    <n v="232.64200000000028"/>
    <n v="232.64200000000028"/>
    <n v="-885.73"/>
    <n v="20.98"/>
    <n v="28"/>
    <n v="631.37"/>
    <n v="1433"/>
    <x v="295"/>
    <x v="2"/>
    <x v="2"/>
    <x v="0"/>
    <x v="0"/>
    <s v="Jumbo Drum"/>
    <x v="855"/>
    <n v="0.61"/>
    <x v="2"/>
    <x v="39"/>
    <x v="232"/>
    <n v="47130"/>
  </r>
  <r>
    <n v="448"/>
    <n v="3042"/>
    <x v="309"/>
    <d v="2020-11-21T00:00:00"/>
    <s v="Medium"/>
    <n v="0.1"/>
    <n v="1.2"/>
    <n v="15.42"/>
    <n v="15.42"/>
    <s v=" "/>
    <n v="4.26"/>
    <n v="88"/>
    <n v="351.56"/>
    <n v="699"/>
    <x v="1104"/>
    <x v="1"/>
    <x v="1"/>
    <x v="0"/>
    <x v="4"/>
    <s v="Wrap Bag"/>
    <x v="7"/>
    <n v="0.44"/>
    <x v="1"/>
    <x v="1"/>
    <x v="1"/>
    <n v="90041"/>
  </r>
  <r>
    <n v="18448"/>
    <n v="87980"/>
    <x v="309"/>
    <d v="2020-11-21T00:00:00"/>
    <s v="Medium"/>
    <n v="0.1"/>
    <n v="1.2"/>
    <n v="33.923999999999999"/>
    <n v="33.923999999999999"/>
    <s v=" "/>
    <n v="4.26"/>
    <n v="22"/>
    <n v="87.89"/>
    <n v="700"/>
    <x v="84"/>
    <x v="1"/>
    <x v="1"/>
    <x v="0"/>
    <x v="4"/>
    <s v="Wrap Bag"/>
    <x v="7"/>
    <n v="0.44"/>
    <x v="1"/>
    <x v="1"/>
    <x v="180"/>
    <n v="93454"/>
  </r>
  <r>
    <n v="19772"/>
    <n v="90493"/>
    <x v="309"/>
    <d v="2020-11-21T00:00:00"/>
    <s v="Critical"/>
    <n v="0.09"/>
    <n v="36.61"/>
    <n v="187.41200000000026"/>
    <n v="187.41200000000026"/>
    <s v=" "/>
    <n v="58.14"/>
    <n v="39"/>
    <n v="2115.06"/>
    <n v="918"/>
    <x v="58"/>
    <x v="2"/>
    <x v="2"/>
    <x v="1"/>
    <x v="10"/>
    <s v="Jumbo Box"/>
    <x v="856"/>
    <n v="0.61"/>
    <x v="1"/>
    <x v="1"/>
    <x v="360"/>
    <n v="91730"/>
  </r>
  <r>
    <n v="21627"/>
    <n v="89505"/>
    <x v="309"/>
    <d v="2020-11-21T00:00:00"/>
    <s v="High"/>
    <n v="0.1"/>
    <n v="69.64"/>
    <n v="62.297999999999995"/>
    <n v="62.297999999999995"/>
    <s v=" "/>
    <n v="218.75"/>
    <n v="17"/>
    <n v="2805.18"/>
    <n v="2346"/>
    <x v="1005"/>
    <x v="2"/>
    <x v="2"/>
    <x v="1"/>
    <x v="9"/>
    <s v="Jumbo Box"/>
    <x v="170"/>
    <n v="0.77"/>
    <x v="3"/>
    <x v="25"/>
    <x v="45"/>
    <n v="40258"/>
  </r>
  <r>
    <n v="22660"/>
    <n v="89497"/>
    <x v="309"/>
    <d v="2020-11-27T00:00:00"/>
    <s v="Low"/>
    <n v="0.02"/>
    <n v="4"/>
    <n v="19.308000000000021"/>
    <n v="19.308000000000021"/>
    <s v=" "/>
    <n v="27.48"/>
    <n v="3"/>
    <n v="87.21"/>
    <n v="2825"/>
    <x v="1105"/>
    <x v="1"/>
    <x v="1"/>
    <x v="2"/>
    <x v="5"/>
    <s v="Small Box"/>
    <x v="573"/>
    <n v="0.75"/>
    <x v="1"/>
    <x v="32"/>
    <x v="497"/>
    <n v="83701"/>
  </r>
  <r>
    <n v="22661"/>
    <n v="89497"/>
    <x v="309"/>
    <d v="2020-11-24T00:00:00"/>
    <s v="Low"/>
    <n v="0.08"/>
    <n v="2.06"/>
    <n v="0.32999999999999691"/>
    <n v="0.32999999999999691"/>
    <s v=" "/>
    <n v="10.06"/>
    <n v="4"/>
    <n v="40.15"/>
    <n v="2825"/>
    <x v="846"/>
    <x v="1"/>
    <x v="1"/>
    <x v="0"/>
    <x v="3"/>
    <s v="Wrap Bag"/>
    <x v="616"/>
    <n v="0.39"/>
    <x v="1"/>
    <x v="32"/>
    <x v="497"/>
    <n v="83701"/>
  </r>
  <r>
    <n v="23773"/>
    <n v="90387"/>
    <x v="309"/>
    <d v="2020-11-22T00:00:00"/>
    <s v="Medium"/>
    <n v="0.09"/>
    <n v="60"/>
    <n v="77.000895400000104"/>
    <n v="77.000895400000104"/>
    <n v="-179.11"/>
    <n v="159.31"/>
    <n v="41"/>
    <n v="6173.42"/>
    <n v="2162"/>
    <x v="1106"/>
    <x v="2"/>
    <x v="2"/>
    <x v="1"/>
    <x v="9"/>
    <s v="Jumbo Drum"/>
    <x v="857"/>
    <n v="0.55000000000000004"/>
    <x v="0"/>
    <x v="23"/>
    <x v="814"/>
    <n v="16146"/>
  </r>
  <r>
    <n v="23774"/>
    <n v="90387"/>
    <x v="309"/>
    <d v="2020-11-22T00:00:00"/>
    <s v="Medium"/>
    <n v="0.06"/>
    <n v="5"/>
    <n v="27.968600000000009"/>
    <n v="27.968600000000009"/>
    <n v="-104.8"/>
    <n v="55.99"/>
    <n v="33"/>
    <n v="1553.7"/>
    <n v="2162"/>
    <x v="1073"/>
    <x v="1"/>
    <x v="2"/>
    <x v="2"/>
    <x v="8"/>
    <s v="Small Pack"/>
    <x v="368"/>
    <n v="0.83"/>
    <x v="0"/>
    <x v="23"/>
    <x v="814"/>
    <n v="16146"/>
  </r>
  <r>
    <n v="23775"/>
    <n v="90387"/>
    <x v="309"/>
    <d v="2020-11-21T00:00:00"/>
    <s v="Medium"/>
    <n v="0.08"/>
    <n v="8.74"/>
    <n v="371.27200000000005"/>
    <n v="371.27200000000005"/>
    <s v=" "/>
    <n v="30.98"/>
    <n v="25"/>
    <n v="727.2"/>
    <n v="2159"/>
    <x v="1107"/>
    <x v="1"/>
    <x v="2"/>
    <x v="0"/>
    <x v="3"/>
    <s v="Small Box"/>
    <x v="858"/>
    <n v="0.4"/>
    <x v="2"/>
    <x v="27"/>
    <x v="815"/>
    <n v="48185"/>
  </r>
  <r>
    <n v="24770"/>
    <n v="87187"/>
    <x v="309"/>
    <d v="2020-11-21T00:00:00"/>
    <s v="Critical"/>
    <n v="0.1"/>
    <n v="14.7"/>
    <n v="137.68794000000014"/>
    <n v="137.68794000000014"/>
    <s v=" "/>
    <n v="442.14"/>
    <n v="6"/>
    <n v="2411.4299999999998"/>
    <n v="2973"/>
    <x v="294"/>
    <x v="2"/>
    <x v="0"/>
    <x v="2"/>
    <x v="6"/>
    <s v="Jumbo Drum"/>
    <x v="246"/>
    <n v="0.56000000000000005"/>
    <x v="2"/>
    <x v="22"/>
    <x v="761"/>
    <n v="53151"/>
  </r>
  <r>
    <n v="26037"/>
    <n v="88784"/>
    <x v="309"/>
    <d v="2020-11-21T00:00:00"/>
    <s v="Not Specified"/>
    <n v="0.03"/>
    <n v="3"/>
    <n v="3670.3514999999998"/>
    <n v="3670.3514999999998"/>
    <n v="-1766.01"/>
    <n v="205.99"/>
    <n v="29"/>
    <n v="5319.35"/>
    <n v="1708"/>
    <x v="1108"/>
    <x v="1"/>
    <x v="3"/>
    <x v="2"/>
    <x v="8"/>
    <s v="Small Box"/>
    <x v="639"/>
    <n v="0.57999999999999996"/>
    <x v="0"/>
    <x v="19"/>
    <x v="582"/>
    <n v="44118"/>
  </r>
  <r>
    <n v="106"/>
    <n v="646"/>
    <x v="310"/>
    <d v="2020-11-22T00:00:00"/>
    <s v="High"/>
    <n v="0.01"/>
    <n v="3.98"/>
    <n v="-10.9"/>
    <s v=" "/>
    <s v=" "/>
    <n v="9.31"/>
    <n v="61"/>
    <n v="586.96"/>
    <n v="1106"/>
    <x v="547"/>
    <x v="1"/>
    <x v="3"/>
    <x v="0"/>
    <x v="16"/>
    <s v="Small Pack"/>
    <x v="859"/>
    <n v="0.56000000000000005"/>
    <x v="2"/>
    <x v="10"/>
    <x v="75"/>
    <n v="75220"/>
  </r>
  <r>
    <n v="18106"/>
    <n v="86411"/>
    <x v="310"/>
    <d v="2020-11-22T00:00:00"/>
    <s v="High"/>
    <n v="0.01"/>
    <n v="3.98"/>
    <n v="2.1800000000000015"/>
    <n v="2.1800000000000015"/>
    <s v=" "/>
    <n v="9.31"/>
    <n v="15"/>
    <n v="144.33000000000001"/>
    <n v="1107"/>
    <x v="716"/>
    <x v="1"/>
    <x v="3"/>
    <x v="0"/>
    <x v="16"/>
    <s v="Small Pack"/>
    <x v="859"/>
    <n v="0.56000000000000005"/>
    <x v="2"/>
    <x v="10"/>
    <x v="816"/>
    <n v="77566"/>
  </r>
  <r>
    <n v="19422"/>
    <n v="90104"/>
    <x v="310"/>
    <d v="2020-11-21T00:00:00"/>
    <s v="Low"/>
    <n v="0.03"/>
    <n v="1.49"/>
    <n v="30.023999999999997"/>
    <n v="30.023999999999997"/>
    <n v="-14.35"/>
    <n v="20.98"/>
    <n v="20"/>
    <n v="431.43"/>
    <n v="3319"/>
    <x v="1109"/>
    <x v="1"/>
    <x v="3"/>
    <x v="0"/>
    <x v="1"/>
    <s v="Small Box"/>
    <x v="860"/>
    <n v="0.35"/>
    <x v="3"/>
    <x v="28"/>
    <x v="65"/>
    <n v="37075"/>
  </r>
  <r>
    <n v="21350"/>
    <n v="89258"/>
    <x v="310"/>
    <d v="2020-11-24T00:00:00"/>
    <s v="Critical"/>
    <n v="0"/>
    <n v="4.9800000000000004"/>
    <n v="3.3840000000000039"/>
    <n v="3.3840000000000039"/>
    <s v=" "/>
    <n v="11.97"/>
    <n v="4"/>
    <n v="53.3"/>
    <n v="825"/>
    <x v="1110"/>
    <x v="1"/>
    <x v="0"/>
    <x v="0"/>
    <x v="13"/>
    <s v="Small Box"/>
    <x v="671"/>
    <n v="0.57999999999999996"/>
    <x v="2"/>
    <x v="10"/>
    <x v="817"/>
    <n v="79605"/>
  </r>
  <r>
    <n v="21455"/>
    <n v="86815"/>
    <x v="310"/>
    <d v="2020-11-28T00:00:00"/>
    <s v="Low"/>
    <n v="0.09"/>
    <n v="6.5"/>
    <n v="70.175999999999988"/>
    <n v="70.175999999999988"/>
    <n v="-182.97399999999999"/>
    <n v="50.98"/>
    <n v="28"/>
    <n v="1395.41"/>
    <n v="1527"/>
    <x v="762"/>
    <x v="1"/>
    <x v="0"/>
    <x v="2"/>
    <x v="5"/>
    <s v="Small Box"/>
    <x v="780"/>
    <n v="0.73"/>
    <x v="3"/>
    <x v="9"/>
    <x v="565"/>
    <n v="35601"/>
  </r>
  <r>
    <n v="522"/>
    <n v="3585"/>
    <x v="311"/>
    <d v="2020-11-23T00:00:00"/>
    <s v="High"/>
    <n v="7.0000000000000007E-2"/>
    <n v="1.57"/>
    <n v="-35.75"/>
    <s v=" "/>
    <s v=" "/>
    <n v="1.68"/>
    <n v="116"/>
    <n v="186.59"/>
    <n v="181"/>
    <x v="1111"/>
    <x v="1"/>
    <x v="2"/>
    <x v="0"/>
    <x v="4"/>
    <s v="Wrap Bag"/>
    <x v="108"/>
    <n v="0.59"/>
    <x v="1"/>
    <x v="1"/>
    <x v="197"/>
    <n v="94122"/>
  </r>
  <r>
    <n v="18521"/>
    <n v="88361"/>
    <x v="311"/>
    <d v="2020-11-22T00:00:00"/>
    <s v="High"/>
    <n v="7.0000000000000007E-2"/>
    <n v="2.06"/>
    <n v="152.65559999999999"/>
    <n v="152.65559999999999"/>
    <s v=" "/>
    <n v="10.06"/>
    <n v="23"/>
    <n v="221.24"/>
    <n v="188"/>
    <x v="1112"/>
    <x v="1"/>
    <x v="2"/>
    <x v="0"/>
    <x v="3"/>
    <s v="Wrap Bag"/>
    <x v="616"/>
    <n v="0.39"/>
    <x v="2"/>
    <x v="10"/>
    <x v="734"/>
    <n v="76240"/>
  </r>
  <r>
    <n v="18522"/>
    <n v="88361"/>
    <x v="311"/>
    <d v="2020-11-23T00:00:00"/>
    <s v="High"/>
    <n v="7.0000000000000007E-2"/>
    <n v="1.57"/>
    <n v="7.1500000000000057"/>
    <n v="7.1500000000000057"/>
    <s v=" "/>
    <n v="1.68"/>
    <n v="29"/>
    <n v="46.65"/>
    <n v="188"/>
    <x v="1112"/>
    <x v="1"/>
    <x v="2"/>
    <x v="0"/>
    <x v="4"/>
    <s v="Wrap Bag"/>
    <x v="108"/>
    <n v="0.59"/>
    <x v="2"/>
    <x v="10"/>
    <x v="734"/>
    <n v="76240"/>
  </r>
  <r>
    <n v="19599"/>
    <n v="89047"/>
    <x v="311"/>
    <d v="2020-11-23T00:00:00"/>
    <s v="Medium"/>
    <n v="0.01"/>
    <n v="0.99"/>
    <n v="882.48239999999998"/>
    <n v="882.48239999999998"/>
    <n v="-11.36"/>
    <n v="35.99"/>
    <n v="41"/>
    <n v="1278.96"/>
    <n v="2976"/>
    <x v="1113"/>
    <x v="1"/>
    <x v="3"/>
    <x v="2"/>
    <x v="8"/>
    <s v="Small Pack"/>
    <x v="376"/>
    <n v="0.35"/>
    <x v="2"/>
    <x v="22"/>
    <x v="818"/>
    <n v="53154"/>
  </r>
  <r>
    <n v="18506"/>
    <n v="88282"/>
    <x v="312"/>
    <d v="2020-11-28T00:00:00"/>
    <s v="Low"/>
    <n v="0.04"/>
    <n v="19.989999999999998"/>
    <n v="14.754"/>
    <n v="14.754"/>
    <n v="-10.74"/>
    <n v="67.28"/>
    <n v="30"/>
    <n v="2051.6799999999998"/>
    <n v="2858"/>
    <x v="152"/>
    <x v="1"/>
    <x v="2"/>
    <x v="0"/>
    <x v="1"/>
    <s v="Small Box"/>
    <x v="788"/>
    <n v="0.4"/>
    <x v="3"/>
    <x v="12"/>
    <x v="209"/>
    <n v="32259"/>
  </r>
  <r>
    <n v="18507"/>
    <n v="88282"/>
    <x v="312"/>
    <d v="2020-11-23T00:00:00"/>
    <s v="Low"/>
    <n v="0.1"/>
    <n v="54.74"/>
    <n v="669.61199999999997"/>
    <n v="669.61199999999997"/>
    <s v=" "/>
    <n v="130.97999999999999"/>
    <n v="42"/>
    <n v="5295.03"/>
    <n v="2858"/>
    <x v="1114"/>
    <x v="2"/>
    <x v="2"/>
    <x v="1"/>
    <x v="10"/>
    <s v="Jumbo Box"/>
    <x v="266"/>
    <n v="0.69"/>
    <x v="3"/>
    <x v="12"/>
    <x v="209"/>
    <n v="32259"/>
  </r>
  <r>
    <n v="18508"/>
    <n v="88282"/>
    <x v="312"/>
    <d v="2020-11-23T00:00:00"/>
    <s v="Low"/>
    <n v="0.04"/>
    <n v="1.25"/>
    <n v="213"/>
    <n v="213"/>
    <n v="-78.361000000000004"/>
    <n v="2.78"/>
    <n v="28"/>
    <n v="80.27"/>
    <n v="2858"/>
    <x v="427"/>
    <x v="1"/>
    <x v="2"/>
    <x v="0"/>
    <x v="4"/>
    <s v="Wrap Bag"/>
    <x v="405"/>
    <n v="0.59"/>
    <x v="3"/>
    <x v="12"/>
    <x v="209"/>
    <n v="32259"/>
  </r>
  <r>
    <n v="18866"/>
    <n v="87208"/>
    <x v="312"/>
    <d v="2020-11-25T00:00:00"/>
    <s v="Critical"/>
    <n v="0.01"/>
    <n v="6.05"/>
    <n v="395.76"/>
    <n v="395.76"/>
    <n v="-37.9407"/>
    <n v="2.16"/>
    <n v="24"/>
    <n v="58.05"/>
    <n v="2526"/>
    <x v="1115"/>
    <x v="1"/>
    <x v="2"/>
    <x v="0"/>
    <x v="1"/>
    <s v="Small Box"/>
    <x v="177"/>
    <n v="0.37"/>
    <x v="3"/>
    <x v="6"/>
    <x v="749"/>
    <n v="70506"/>
  </r>
  <r>
    <n v="18867"/>
    <n v="87208"/>
    <x v="312"/>
    <d v="2020-11-25T00:00:00"/>
    <s v="Critical"/>
    <n v="7.0000000000000007E-2"/>
    <n v="8.99"/>
    <n v="-39.396000000000001"/>
    <s v=" "/>
    <n v="-31.43"/>
    <n v="21.38"/>
    <n v="3"/>
    <n v="68.64"/>
    <n v="2527"/>
    <x v="437"/>
    <x v="1"/>
    <x v="2"/>
    <x v="0"/>
    <x v="4"/>
    <s v="Small Pack"/>
    <x v="311"/>
    <n v="0.59"/>
    <x v="3"/>
    <x v="6"/>
    <x v="819"/>
    <n v="70601"/>
  </r>
  <r>
    <n v="21190"/>
    <n v="91286"/>
    <x v="312"/>
    <d v="2020-11-25T00:00:00"/>
    <s v="Medium"/>
    <n v="0.05"/>
    <n v="4.59"/>
    <n v="5.980000000000004"/>
    <n v="5.980000000000004"/>
    <s v=" "/>
    <n v="12.88"/>
    <n v="3"/>
    <n v="42.35"/>
    <n v="2458"/>
    <x v="1116"/>
    <x v="1"/>
    <x v="0"/>
    <x v="0"/>
    <x v="16"/>
    <s v="Wrap Bag"/>
    <x v="385"/>
    <n v="0.82"/>
    <x v="2"/>
    <x v="3"/>
    <x v="542"/>
    <n v="55410"/>
  </r>
  <r>
    <n v="22874"/>
    <n v="86014"/>
    <x v="312"/>
    <d v="2020-11-30T00:00:00"/>
    <s v="Low"/>
    <n v="7.0000000000000007E-2"/>
    <n v="6.25"/>
    <n v="7.9000000000000057"/>
    <n v="7.9000000000000057"/>
    <s v=" "/>
    <n v="16.91"/>
    <n v="31"/>
    <n v="492.9"/>
    <n v="460"/>
    <x v="1105"/>
    <x v="1"/>
    <x v="0"/>
    <x v="0"/>
    <x v="0"/>
    <s v="Small Box"/>
    <x v="861"/>
    <n v="0.57999999999999996"/>
    <x v="0"/>
    <x v="30"/>
    <x v="820"/>
    <n v="8332"/>
  </r>
  <r>
    <n v="24471"/>
    <n v="89320"/>
    <x v="312"/>
    <d v="2020-11-25T00:00:00"/>
    <s v="Medium"/>
    <n v="0.05"/>
    <n v="14.48"/>
    <n v="1372.6307999999999"/>
    <n v="1372.6307999999999"/>
    <s v=" "/>
    <n v="63.94"/>
    <n v="31"/>
    <n v="1989.32"/>
    <n v="398"/>
    <x v="1117"/>
    <x v="1"/>
    <x v="2"/>
    <x v="1"/>
    <x v="7"/>
    <s v="Small Box"/>
    <x v="605"/>
    <n v="0.46"/>
    <x v="0"/>
    <x v="19"/>
    <x v="821"/>
    <n v="45406"/>
  </r>
  <r>
    <n v="24783"/>
    <n v="91175"/>
    <x v="312"/>
    <d v="2020-11-25T00:00:00"/>
    <s v="Medium"/>
    <n v="0.05"/>
    <n v="13.99"/>
    <n v="5924.1122999999998"/>
    <n v="5924.1122999999998"/>
    <s v=" "/>
    <n v="204.1"/>
    <n v="41"/>
    <n v="8585.67"/>
    <n v="540"/>
    <x v="193"/>
    <x v="1"/>
    <x v="3"/>
    <x v="2"/>
    <x v="6"/>
    <s v="Medium Box"/>
    <x v="862"/>
    <n v="0.37"/>
    <x v="2"/>
    <x v="14"/>
    <x v="805"/>
    <n v="60061"/>
  </r>
  <r>
    <n v="19401"/>
    <n v="89537"/>
    <x v="313"/>
    <d v="2020-11-25T00:00:00"/>
    <s v="Critical"/>
    <n v="0.06"/>
    <n v="14.36"/>
    <n v="55.888000000000034"/>
    <n v="55.888000000000034"/>
    <n v="-0.65720000000000001"/>
    <n v="25.98"/>
    <n v="41"/>
    <n v="1033.56"/>
    <n v="885"/>
    <x v="1118"/>
    <x v="2"/>
    <x v="2"/>
    <x v="1"/>
    <x v="2"/>
    <s v="Jumbo Drum"/>
    <x v="150"/>
    <n v="0.6"/>
    <x v="2"/>
    <x v="10"/>
    <x v="822"/>
    <n v="79109"/>
  </r>
  <r>
    <n v="19652"/>
    <n v="88449"/>
    <x v="313"/>
    <d v="2020-11-26T00:00:00"/>
    <s v="Not Specified"/>
    <n v="0.03"/>
    <n v="0.99"/>
    <n v="4.1822000000000052"/>
    <n v="4.1822000000000052"/>
    <n v="-29.83"/>
    <n v="20.99"/>
    <n v="9"/>
    <n v="158.87"/>
    <n v="3063"/>
    <x v="621"/>
    <x v="1"/>
    <x v="1"/>
    <x v="2"/>
    <x v="8"/>
    <s v="Wrap Bag"/>
    <x v="504"/>
    <n v="0.56999999999999995"/>
    <x v="1"/>
    <x v="4"/>
    <x v="210"/>
    <n v="98034"/>
  </r>
  <r>
    <n v="20760"/>
    <n v="91131"/>
    <x v="313"/>
    <d v="2020-11-25T00:00:00"/>
    <s v="Critical"/>
    <n v="7.0000000000000007E-2"/>
    <n v="51.94"/>
    <n v="74.992000000000075"/>
    <n v="74.992000000000075"/>
    <s v=" "/>
    <n v="124.49"/>
    <n v="14"/>
    <n v="1714.93"/>
    <n v="357"/>
    <x v="1119"/>
    <x v="2"/>
    <x v="2"/>
    <x v="1"/>
    <x v="9"/>
    <s v="Jumbo Box"/>
    <x v="699"/>
    <n v="0.63"/>
    <x v="1"/>
    <x v="41"/>
    <x v="823"/>
    <n v="86401"/>
  </r>
  <r>
    <n v="23750"/>
    <n v="87611"/>
    <x v="313"/>
    <d v="2020-11-26T00:00:00"/>
    <s v="High"/>
    <n v="0.06"/>
    <n v="8.4"/>
    <n v="1.6169000000000011"/>
    <n v="1.6169000000000011"/>
    <n v="-7.9488000000000003"/>
    <n v="15.01"/>
    <n v="22"/>
    <n v="333.04"/>
    <n v="1623"/>
    <x v="85"/>
    <x v="1"/>
    <x v="3"/>
    <x v="0"/>
    <x v="1"/>
    <s v="Small Box"/>
    <x v="863"/>
    <n v="0.39"/>
    <x v="2"/>
    <x v="39"/>
    <x v="824"/>
    <n v="46375"/>
  </r>
  <r>
    <n v="23751"/>
    <n v="87611"/>
    <x v="313"/>
    <d v="2020-11-26T00:00:00"/>
    <s v="High"/>
    <n v="0.09"/>
    <n v="19.989999999999998"/>
    <n v="65.394000000000062"/>
    <n v="65.394000000000062"/>
    <s v=" "/>
    <n v="40.479999999999997"/>
    <n v="12"/>
    <n v="472.44"/>
    <n v="1623"/>
    <x v="271"/>
    <x v="1"/>
    <x v="3"/>
    <x v="2"/>
    <x v="5"/>
    <s v="Small Box"/>
    <x v="391"/>
    <n v="0.77"/>
    <x v="2"/>
    <x v="39"/>
    <x v="824"/>
    <n v="46375"/>
  </r>
  <r>
    <n v="23752"/>
    <n v="87611"/>
    <x v="313"/>
    <d v="2020-11-25T00:00:00"/>
    <s v="High"/>
    <n v="0.05"/>
    <n v="6.13"/>
    <n v="1.3360000000000003"/>
    <n v="1.3360000000000003"/>
    <n v="-414.18"/>
    <n v="12.28"/>
    <n v="1"/>
    <n v="18.73"/>
    <n v="1623"/>
    <x v="1120"/>
    <x v="1"/>
    <x v="3"/>
    <x v="0"/>
    <x v="0"/>
    <s v="Small Box"/>
    <x v="834"/>
    <n v="0.56999999999999995"/>
    <x v="2"/>
    <x v="39"/>
    <x v="824"/>
    <n v="46375"/>
  </r>
  <r>
    <n v="18161"/>
    <n v="86694"/>
    <x v="314"/>
    <d v="2020-11-26T00:00:00"/>
    <s v="Not Specified"/>
    <n v="7.0000000000000007E-2"/>
    <n v="1.39"/>
    <n v="149.88869999999997"/>
    <n v="149.88869999999997"/>
    <s v=" "/>
    <n v="15.74"/>
    <n v="14"/>
    <n v="217.23"/>
    <n v="129"/>
    <x v="809"/>
    <x v="1"/>
    <x v="3"/>
    <x v="0"/>
    <x v="14"/>
    <s v="Small Box"/>
    <x v="864"/>
    <n v="0.4"/>
    <x v="2"/>
    <x v="14"/>
    <x v="606"/>
    <n v="62002"/>
  </r>
  <r>
    <n v="19505"/>
    <n v="87727"/>
    <x v="314"/>
    <d v="2020-12-02T00:00:00"/>
    <s v="Low"/>
    <n v="0.09"/>
    <n v="8.99"/>
    <n v="916.68060000000014"/>
    <n v="916.68060000000014"/>
    <s v=" "/>
    <n v="125.99"/>
    <n v="20"/>
    <n v="2104.9899999999998"/>
    <n v="744"/>
    <x v="1121"/>
    <x v="1"/>
    <x v="1"/>
    <x v="2"/>
    <x v="8"/>
    <s v="Small Box"/>
    <x v="305"/>
    <n v="0.55000000000000004"/>
    <x v="1"/>
    <x v="41"/>
    <x v="124"/>
    <n v="85737"/>
  </r>
  <r>
    <n v="20432"/>
    <n v="86077"/>
    <x v="314"/>
    <d v="2020-11-26T00:00:00"/>
    <s v="Medium"/>
    <n v="0.05"/>
    <n v="13.99"/>
    <n v="3985.3089"/>
    <n v="3985.3089"/>
    <n v="-50.64"/>
    <n v="300.98"/>
    <n v="20"/>
    <n v="5775.81"/>
    <n v="1237"/>
    <x v="1122"/>
    <x v="1"/>
    <x v="2"/>
    <x v="2"/>
    <x v="6"/>
    <s v="Medium Box"/>
    <x v="865"/>
    <n v="0.39"/>
    <x v="2"/>
    <x v="10"/>
    <x v="612"/>
    <n v="75007"/>
  </r>
  <r>
    <n v="20433"/>
    <n v="86077"/>
    <x v="314"/>
    <d v="2020-11-26T00:00:00"/>
    <s v="Medium"/>
    <n v="0.04"/>
    <n v="5"/>
    <n v="13.956800000000015"/>
    <n v="13.956800000000015"/>
    <s v=" "/>
    <n v="205.99"/>
    <n v="11"/>
    <n v="1878.24"/>
    <n v="1237"/>
    <x v="1122"/>
    <x v="0"/>
    <x v="2"/>
    <x v="2"/>
    <x v="8"/>
    <s v="Small Box"/>
    <x v="866"/>
    <n v="0.59"/>
    <x v="2"/>
    <x v="10"/>
    <x v="612"/>
    <n v="75007"/>
  </r>
  <r>
    <n v="22313"/>
    <n v="87079"/>
    <x v="314"/>
    <d v="2020-11-26T00:00:00"/>
    <s v="Medium"/>
    <n v="0.05"/>
    <n v="3.99"/>
    <n v="309.25400000000002"/>
    <n v="309.25400000000002"/>
    <n v="-141.52799999999999"/>
    <n v="20.27"/>
    <n v="30"/>
    <n v="621.55999999999995"/>
    <n v="1472"/>
    <x v="1021"/>
    <x v="1"/>
    <x v="0"/>
    <x v="0"/>
    <x v="13"/>
    <s v="Small Box"/>
    <x v="773"/>
    <n v="0.56999999999999995"/>
    <x v="0"/>
    <x v="19"/>
    <x v="545"/>
    <n v="44145"/>
  </r>
  <r>
    <n v="22526"/>
    <n v="91482"/>
    <x v="314"/>
    <d v="2020-11-28T00:00:00"/>
    <s v="Medium"/>
    <n v="0.05"/>
    <n v="6.97"/>
    <n v="2.8060000000000027"/>
    <n v="2.8060000000000027"/>
    <n v="-0.77615999999999996"/>
    <n v="11.58"/>
    <n v="6"/>
    <n v="73.959999999999994"/>
    <n v="2339"/>
    <x v="753"/>
    <x v="1"/>
    <x v="0"/>
    <x v="0"/>
    <x v="14"/>
    <s v="Small Box"/>
    <x v="114"/>
    <n v="0.35"/>
    <x v="2"/>
    <x v="10"/>
    <x v="825"/>
    <n v="77015"/>
  </r>
  <r>
    <n v="24842"/>
    <n v="89259"/>
    <x v="314"/>
    <d v="2020-11-26T00:00:00"/>
    <s v="Medium"/>
    <n v="0.01"/>
    <n v="1.6"/>
    <n v="0.34600000000000009"/>
    <n v="0.34600000000000009"/>
    <s v=" "/>
    <n v="6.98"/>
    <n v="3"/>
    <n v="21.93"/>
    <n v="827"/>
    <x v="574"/>
    <x v="1"/>
    <x v="0"/>
    <x v="0"/>
    <x v="3"/>
    <s v="Wrap Bag"/>
    <x v="165"/>
    <n v="0.38"/>
    <x v="2"/>
    <x v="10"/>
    <x v="822"/>
    <n v="79109"/>
  </r>
  <r>
    <n v="25813"/>
    <n v="88085"/>
    <x v="314"/>
    <d v="2020-11-28T00:00:00"/>
    <s v="Critical"/>
    <n v="0"/>
    <n v="4"/>
    <n v="86.438000000000002"/>
    <n v="86.438000000000002"/>
    <s v=" "/>
    <n v="7.59"/>
    <n v="43"/>
    <n v="355.92"/>
    <n v="444"/>
    <x v="1123"/>
    <x v="1"/>
    <x v="3"/>
    <x v="1"/>
    <x v="7"/>
    <s v="Wrap Bag"/>
    <x v="309"/>
    <n v="0.42"/>
    <x v="2"/>
    <x v="14"/>
    <x v="804"/>
    <n v="61801"/>
  </r>
  <r>
    <n v="25817"/>
    <n v="90218"/>
    <x v="315"/>
    <d v="2020-11-28T00:00:00"/>
    <s v="Critical"/>
    <n v="0.02"/>
    <n v="2.99"/>
    <n v="689.32799999999997"/>
    <n v="689.32799999999997"/>
    <s v=" "/>
    <n v="5.58"/>
    <n v="42"/>
    <n v="236.83"/>
    <n v="2928"/>
    <x v="1124"/>
    <x v="1"/>
    <x v="1"/>
    <x v="0"/>
    <x v="1"/>
    <s v="Small Box"/>
    <x v="867"/>
    <n v="0.37"/>
    <x v="3"/>
    <x v="15"/>
    <x v="826"/>
    <n v="29418"/>
  </r>
  <r>
    <n v="25819"/>
    <n v="90218"/>
    <x v="315"/>
    <d v="2020-11-27T00:00:00"/>
    <s v="Critical"/>
    <n v="0.02"/>
    <n v="19.989999999999998"/>
    <n v="-33.585999999999999"/>
    <s v=" "/>
    <n v="-390.77"/>
    <n v="54.1"/>
    <n v="36"/>
    <n v="1944.87"/>
    <n v="2928"/>
    <x v="1125"/>
    <x v="1"/>
    <x v="1"/>
    <x v="0"/>
    <x v="0"/>
    <s v="Small Box"/>
    <x v="711"/>
    <n v="0.59"/>
    <x v="3"/>
    <x v="15"/>
    <x v="826"/>
    <n v="29418"/>
  </r>
  <r>
    <n v="18773"/>
    <n v="87214"/>
    <x v="316"/>
    <d v="2020-11-29T00:00:00"/>
    <s v="Critical"/>
    <n v="0.02"/>
    <n v="1.3"/>
    <n v="1.1080000000000014"/>
    <n v="1.1080000000000014"/>
    <n v="-113.08"/>
    <n v="2.58"/>
    <n v="39"/>
    <n v="109.74"/>
    <n v="250"/>
    <x v="1126"/>
    <x v="0"/>
    <x v="2"/>
    <x v="0"/>
    <x v="4"/>
    <s v="Wrap Bag"/>
    <x v="868"/>
    <n v="0.59"/>
    <x v="2"/>
    <x v="3"/>
    <x v="827"/>
    <n v="55423"/>
  </r>
  <r>
    <n v="18774"/>
    <n v="87214"/>
    <x v="316"/>
    <d v="2020-11-29T00:00:00"/>
    <s v="Critical"/>
    <n v="0.02"/>
    <n v="3.9"/>
    <n v="1061.3790000000001"/>
    <n v="1061.3790000000001"/>
    <s v=" "/>
    <n v="65.989999999999995"/>
    <n v="27"/>
    <n v="1543.55"/>
    <n v="250"/>
    <x v="1126"/>
    <x v="1"/>
    <x v="2"/>
    <x v="2"/>
    <x v="8"/>
    <s v="Small Box"/>
    <x v="869"/>
    <n v="0.55000000000000004"/>
    <x v="2"/>
    <x v="3"/>
    <x v="827"/>
    <n v="55423"/>
  </r>
  <r>
    <n v="20106"/>
    <n v="87935"/>
    <x v="316"/>
    <d v="2020-11-29T00:00:00"/>
    <s v="Not Specified"/>
    <n v="0.05"/>
    <n v="5.09"/>
    <n v="553.33169999999996"/>
    <n v="553.33169999999996"/>
    <s v=" "/>
    <n v="35.44"/>
    <n v="23"/>
    <n v="801.93"/>
    <n v="3206"/>
    <x v="272"/>
    <x v="1"/>
    <x v="1"/>
    <x v="0"/>
    <x v="3"/>
    <s v="Small Box"/>
    <x v="398"/>
    <n v="0.38"/>
    <x v="1"/>
    <x v="32"/>
    <x v="318"/>
    <n v="83301"/>
  </r>
  <r>
    <n v="23604"/>
    <n v="90602"/>
    <x v="316"/>
    <d v="2020-11-30T00:00:00"/>
    <s v="High"/>
    <n v="0.06"/>
    <n v="16.36"/>
    <n v="-38.808"/>
    <s v=" "/>
    <n v="-222.40852799999999"/>
    <n v="43.57"/>
    <n v="17"/>
    <n v="710.16"/>
    <n v="1627"/>
    <x v="115"/>
    <x v="1"/>
    <x v="2"/>
    <x v="0"/>
    <x v="0"/>
    <s v="Small Box"/>
    <x v="870"/>
    <n v="0.55000000000000004"/>
    <x v="3"/>
    <x v="28"/>
    <x v="828"/>
    <n v="37743"/>
  </r>
  <r>
    <n v="5338"/>
    <n v="37924"/>
    <x v="317"/>
    <d v="2020-11-29T00:00:00"/>
    <s v="High"/>
    <n v="0.05"/>
    <n v="19.989999999999998"/>
    <n v="2008.71"/>
    <n v="2008.71"/>
    <n v="-5.2"/>
    <n v="165.2"/>
    <n v="167"/>
    <n v="27587.55"/>
    <n v="2670"/>
    <x v="1127"/>
    <x v="1"/>
    <x v="0"/>
    <x v="0"/>
    <x v="0"/>
    <s v="Small Box"/>
    <x v="643"/>
    <n v="0.59"/>
    <x v="1"/>
    <x v="1"/>
    <x v="1"/>
    <n v="90049"/>
  </r>
  <r>
    <n v="5339"/>
    <n v="37924"/>
    <x v="317"/>
    <d v="2020-11-29T00:00:00"/>
    <s v="High"/>
    <n v="0.09"/>
    <n v="8.65"/>
    <n v="-80.53"/>
    <s v=" "/>
    <s v=" "/>
    <n v="17.989999999999998"/>
    <n v="71"/>
    <n v="1191.58"/>
    <n v="2670"/>
    <x v="1128"/>
    <x v="1"/>
    <x v="0"/>
    <x v="0"/>
    <x v="4"/>
    <s v="Small Box"/>
    <x v="871"/>
    <n v="0.56999999999999995"/>
    <x v="1"/>
    <x v="1"/>
    <x v="1"/>
    <n v="90049"/>
  </r>
  <r>
    <n v="20872"/>
    <n v="89008"/>
    <x v="317"/>
    <d v="2020-11-30T00:00:00"/>
    <s v="High"/>
    <n v="0.1"/>
    <n v="3.85"/>
    <n v="18.922000000000011"/>
    <n v="18.922000000000011"/>
    <n v="-2816.3379"/>
    <n v="5.98"/>
    <n v="26"/>
    <n v="151.55000000000001"/>
    <n v="1026"/>
    <x v="1129"/>
    <x v="1"/>
    <x v="3"/>
    <x v="2"/>
    <x v="5"/>
    <s v="Small Pack"/>
    <x v="693"/>
    <n v="0.68"/>
    <x v="0"/>
    <x v="2"/>
    <x v="630"/>
    <n v="11722"/>
  </r>
  <r>
    <n v="20873"/>
    <n v="89008"/>
    <x v="317"/>
    <d v="2020-12-01T00:00:00"/>
    <s v="High"/>
    <n v="7.0000000000000007E-2"/>
    <n v="0.5"/>
    <n v="39.350699999999996"/>
    <n v="39.350699999999996"/>
    <n v="-77.31"/>
    <n v="2.61"/>
    <n v="22"/>
    <n v="57.03"/>
    <n v="1026"/>
    <x v="1130"/>
    <x v="1"/>
    <x v="3"/>
    <x v="0"/>
    <x v="12"/>
    <s v="Small Box"/>
    <x v="521"/>
    <n v="0.39"/>
    <x v="0"/>
    <x v="2"/>
    <x v="630"/>
    <n v="11722"/>
  </r>
  <r>
    <n v="23154"/>
    <n v="91366"/>
    <x v="317"/>
    <d v="2020-11-30T00:00:00"/>
    <s v="Medium"/>
    <n v="0.02"/>
    <n v="0.71"/>
    <n v="106.7499"/>
    <n v="106.7499"/>
    <s v=" "/>
    <n v="3.78"/>
    <n v="40"/>
    <n v="154.71"/>
    <n v="649"/>
    <x v="705"/>
    <x v="1"/>
    <x v="0"/>
    <x v="0"/>
    <x v="15"/>
    <s v="Wrap Bag"/>
    <x v="872"/>
    <n v="0.39"/>
    <x v="2"/>
    <x v="14"/>
    <x v="227"/>
    <n v="60089"/>
  </r>
  <r>
    <n v="23338"/>
    <n v="90551"/>
    <x v="317"/>
    <d v="2020-11-29T00:00:00"/>
    <s v="High"/>
    <n v="0.05"/>
    <n v="19.989999999999998"/>
    <n v="-48.957999999999998"/>
    <s v=" "/>
    <s v=" "/>
    <n v="165.2"/>
    <n v="42"/>
    <n v="6938.19"/>
    <n v="2671"/>
    <x v="380"/>
    <x v="1"/>
    <x v="0"/>
    <x v="0"/>
    <x v="0"/>
    <s v="Small Box"/>
    <x v="643"/>
    <n v="0.59"/>
    <x v="3"/>
    <x v="28"/>
    <x v="717"/>
    <n v="37027"/>
  </r>
  <r>
    <n v="23487"/>
    <n v="90922"/>
    <x v="317"/>
    <d v="2020-12-01T00:00:00"/>
    <s v="Critical"/>
    <n v="0.02"/>
    <n v="7.4"/>
    <n v="10.802000000000001"/>
    <n v="10.802000000000001"/>
    <n v="-51.617999999999995"/>
    <n v="14.58"/>
    <n v="17"/>
    <n v="261.33999999999997"/>
    <n v="663"/>
    <x v="284"/>
    <x v="1"/>
    <x v="0"/>
    <x v="1"/>
    <x v="7"/>
    <s v="Small Box"/>
    <x v="873"/>
    <n v="0.48"/>
    <x v="0"/>
    <x v="19"/>
    <x v="773"/>
    <n v="43952"/>
  </r>
  <r>
    <n v="7980"/>
    <n v="57061"/>
    <x v="318"/>
    <d v="2020-11-30T00:00:00"/>
    <s v="Low"/>
    <n v="7.0000000000000007E-2"/>
    <n v="0.5"/>
    <n v="4.1673999999999998"/>
    <n v="4.1673999999999998"/>
    <n v="-746.44"/>
    <n v="6.3"/>
    <n v="20"/>
    <n v="121.87"/>
    <n v="1060"/>
    <x v="324"/>
    <x v="1"/>
    <x v="3"/>
    <x v="0"/>
    <x v="12"/>
    <s v="Small Box"/>
    <x v="168"/>
    <n v="0.39"/>
    <x v="3"/>
    <x v="20"/>
    <x v="36"/>
    <n v="30318"/>
  </r>
  <r>
    <n v="19697"/>
    <n v="86688"/>
    <x v="318"/>
    <d v="2020-11-30T00:00:00"/>
    <s v="Low"/>
    <n v="0.04"/>
    <n v="30"/>
    <n v="52.988000000000056"/>
    <n v="52.988000000000056"/>
    <s v=" "/>
    <n v="180.98"/>
    <n v="3"/>
    <n v="561.65"/>
    <n v="1934"/>
    <x v="1131"/>
    <x v="2"/>
    <x v="0"/>
    <x v="1"/>
    <x v="2"/>
    <s v="Jumbo Drum"/>
    <x v="682"/>
    <n v="0.69"/>
    <x v="2"/>
    <x v="10"/>
    <x v="216"/>
    <n v="78626"/>
  </r>
  <r>
    <n v="19698"/>
    <n v="86688"/>
    <x v="318"/>
    <d v="2020-12-05T00:00:00"/>
    <s v="Low"/>
    <n v="0.06"/>
    <n v="49"/>
    <n v="10.50800000000001"/>
    <n v="10.50800000000001"/>
    <n v="-57.847999999999999"/>
    <n v="3.25"/>
    <n v="2"/>
    <n v="55.6"/>
    <n v="1935"/>
    <x v="1132"/>
    <x v="1"/>
    <x v="0"/>
    <x v="0"/>
    <x v="13"/>
    <s v="Large Box"/>
    <x v="874"/>
    <n v="0.56000000000000005"/>
    <x v="2"/>
    <x v="10"/>
    <x v="348"/>
    <n v="75051"/>
  </r>
  <r>
    <n v="19699"/>
    <n v="86688"/>
    <x v="318"/>
    <d v="2020-12-04T00:00:00"/>
    <s v="Low"/>
    <n v="0.01"/>
    <n v="13.99"/>
    <n v="1448.7309"/>
    <n v="1448.7309"/>
    <s v=" "/>
    <n v="110.98"/>
    <n v="19"/>
    <n v="2099.61"/>
    <n v="1935"/>
    <x v="792"/>
    <x v="1"/>
    <x v="0"/>
    <x v="1"/>
    <x v="7"/>
    <s v="Medium Box"/>
    <x v="95"/>
    <n v="0.69"/>
    <x v="2"/>
    <x v="10"/>
    <x v="348"/>
    <n v="75051"/>
  </r>
  <r>
    <n v="19700"/>
    <n v="86688"/>
    <x v="318"/>
    <d v="2020-12-07T00:00:00"/>
    <s v="Low"/>
    <n v="0.05"/>
    <n v="2"/>
    <n v="1.0040000000000004"/>
    <n v="1.0040000000000004"/>
    <n v="-24.74"/>
    <n v="3.95"/>
    <n v="23"/>
    <n v="96.6"/>
    <n v="1935"/>
    <x v="1133"/>
    <x v="0"/>
    <x v="0"/>
    <x v="0"/>
    <x v="15"/>
    <s v="Wrap Bag"/>
    <x v="776"/>
    <n v="0.53"/>
    <x v="2"/>
    <x v="10"/>
    <x v="348"/>
    <n v="75051"/>
  </r>
  <r>
    <n v="23110"/>
    <n v="86548"/>
    <x v="318"/>
    <d v="2020-12-04T00:00:00"/>
    <s v="Low"/>
    <n v="0.04"/>
    <n v="1.01"/>
    <n v="15.246"/>
    <n v="15.246"/>
    <n v="-19.04"/>
    <n v="2.88"/>
    <n v="39"/>
    <n v="111.92"/>
    <n v="2980"/>
    <x v="1076"/>
    <x v="1"/>
    <x v="2"/>
    <x v="0"/>
    <x v="4"/>
    <s v="Wrap Bag"/>
    <x v="191"/>
    <n v="0.55000000000000004"/>
    <x v="0"/>
    <x v="19"/>
    <x v="123"/>
    <n v="44870"/>
  </r>
  <r>
    <n v="25979"/>
    <n v="91355"/>
    <x v="318"/>
    <d v="2020-12-07T00:00:00"/>
    <s v="Low"/>
    <n v="0.04"/>
    <n v="15.1"/>
    <n v="16.021800000000013"/>
    <n v="16.021800000000013"/>
    <s v=" "/>
    <n v="22.38"/>
    <n v="18"/>
    <n v="403.53"/>
    <n v="1062"/>
    <x v="1057"/>
    <x v="1"/>
    <x v="3"/>
    <x v="0"/>
    <x v="1"/>
    <s v="Small Box"/>
    <x v="380"/>
    <n v="0.38"/>
    <x v="0"/>
    <x v="2"/>
    <x v="298"/>
    <n v="11727"/>
  </r>
  <r>
    <n v="25981"/>
    <n v="91355"/>
    <x v="318"/>
    <d v="2020-12-02T00:00:00"/>
    <s v="Low"/>
    <n v="0.06"/>
    <n v="5.03"/>
    <n v="38.067299999999996"/>
    <n v="38.067299999999996"/>
    <s v=" "/>
    <n v="17.78"/>
    <n v="3"/>
    <n v="55.17"/>
    <n v="1062"/>
    <x v="1134"/>
    <x v="1"/>
    <x v="3"/>
    <x v="1"/>
    <x v="7"/>
    <s v="Small Box"/>
    <x v="875"/>
    <n v="0.54"/>
    <x v="0"/>
    <x v="2"/>
    <x v="298"/>
    <n v="11727"/>
  </r>
  <r>
    <n v="18917"/>
    <n v="86369"/>
    <x v="319"/>
    <d v="2020-12-08T00:00:00"/>
    <s v="Low"/>
    <n v="0.09"/>
    <n v="8.3699999999999992"/>
    <n v="-88.584999999999994"/>
    <s v=" "/>
    <s v=" "/>
    <n v="6.84"/>
    <n v="13"/>
    <n v="87.1"/>
    <n v="3141"/>
    <x v="937"/>
    <x v="1"/>
    <x v="1"/>
    <x v="0"/>
    <x v="16"/>
    <s v="Small Pack"/>
    <x v="137"/>
    <n v="0.57999999999999996"/>
    <x v="2"/>
    <x v="10"/>
    <x v="40"/>
    <n v="77506"/>
  </r>
  <r>
    <n v="18918"/>
    <n v="86369"/>
    <x v="319"/>
    <d v="2020-12-03T00:00:00"/>
    <s v="Low"/>
    <n v="7.0000000000000007E-2"/>
    <n v="35"/>
    <n v="-485.68"/>
    <s v=" "/>
    <n v="-277.22200000000004"/>
    <n v="48.91"/>
    <n v="15"/>
    <n v="736.86"/>
    <n v="3141"/>
    <x v="375"/>
    <x v="0"/>
    <x v="1"/>
    <x v="0"/>
    <x v="0"/>
    <s v="Large Box"/>
    <x v="777"/>
    <n v="0.83"/>
    <x v="2"/>
    <x v="10"/>
    <x v="40"/>
    <n v="77506"/>
  </r>
  <r>
    <n v="23431"/>
    <n v="87721"/>
    <x v="319"/>
    <d v="2020-12-02T00:00:00"/>
    <s v="Medium"/>
    <n v="7.0000000000000007E-2"/>
    <n v="1.99"/>
    <n v="322.25069999999994"/>
    <n v="322.25069999999994"/>
    <s v=" "/>
    <n v="39.479999999999997"/>
    <n v="12"/>
    <n v="467.03"/>
    <n v="2828"/>
    <x v="1135"/>
    <x v="1"/>
    <x v="2"/>
    <x v="2"/>
    <x v="5"/>
    <s v="Small Pack"/>
    <x v="237"/>
    <n v="0.54"/>
    <x v="1"/>
    <x v="1"/>
    <x v="191"/>
    <n v="92243"/>
  </r>
  <r>
    <n v="23626"/>
    <n v="91078"/>
    <x v="319"/>
    <d v="2020-12-02T00:00:00"/>
    <s v="Not Specified"/>
    <n v="0.09"/>
    <n v="19.989999999999998"/>
    <n v="-143.23500000000001"/>
    <s v=" "/>
    <s v=" "/>
    <n v="95.43"/>
    <n v="22"/>
    <n v="2053.6"/>
    <n v="1690"/>
    <x v="978"/>
    <x v="1"/>
    <x v="2"/>
    <x v="0"/>
    <x v="0"/>
    <s v="Small Box"/>
    <x v="730"/>
    <n v="0.79"/>
    <x v="0"/>
    <x v="23"/>
    <x v="596"/>
    <n v="17112"/>
  </r>
  <r>
    <n v="25304"/>
    <n v="89301"/>
    <x v="319"/>
    <d v="2020-12-03T00:00:00"/>
    <s v="Not Specified"/>
    <n v="0.06"/>
    <n v="5.2"/>
    <n v="-2002.6314000000002"/>
    <s v=" "/>
    <s v=" "/>
    <n v="2.2799999999999998"/>
    <n v="13"/>
    <n v="30.47"/>
    <n v="2443"/>
    <x v="1136"/>
    <x v="1"/>
    <x v="2"/>
    <x v="0"/>
    <x v="4"/>
    <s v="Wrap Bag"/>
    <x v="876"/>
    <n v="0.41"/>
    <x v="3"/>
    <x v="12"/>
    <x v="89"/>
    <n v="33142"/>
  </r>
  <r>
    <n v="18105"/>
    <n v="86397"/>
    <x v="320"/>
    <d v="2020-12-04T00:00:00"/>
    <s v="High"/>
    <n v="0.05"/>
    <n v="4.9800000000000004"/>
    <n v="134.16825"/>
    <n v="134.16825"/>
    <s v=" "/>
    <n v="12.95"/>
    <n v="19"/>
    <n v="252.36"/>
    <n v="1461"/>
    <x v="660"/>
    <x v="1"/>
    <x v="1"/>
    <x v="0"/>
    <x v="1"/>
    <s v="Small Box"/>
    <x v="877"/>
    <n v="0.4"/>
    <x v="2"/>
    <x v="39"/>
    <x v="749"/>
    <n v="47905"/>
  </r>
  <r>
    <n v="21003"/>
    <n v="90335"/>
    <x v="320"/>
    <d v="2020-12-02T00:00:00"/>
    <s v="Low"/>
    <n v="0"/>
    <n v="12.98"/>
    <n v="-23.155999999999999"/>
    <s v=" "/>
    <n v="-17.489999999999998"/>
    <n v="24.92"/>
    <n v="1"/>
    <n v="32.659999999999997"/>
    <n v="1997"/>
    <x v="539"/>
    <x v="1"/>
    <x v="1"/>
    <x v="0"/>
    <x v="1"/>
    <s v="Small Box"/>
    <x v="321"/>
    <n v="0.39"/>
    <x v="3"/>
    <x v="15"/>
    <x v="23"/>
    <n v="29915"/>
  </r>
  <r>
    <n v="23097"/>
    <n v="85966"/>
    <x v="320"/>
    <d v="2020-12-02T00:00:00"/>
    <s v="Medium"/>
    <n v="0.09"/>
    <n v="7.78"/>
    <n v="-21.487749999999998"/>
    <s v=" "/>
    <s v=" "/>
    <n v="5.4"/>
    <n v="4"/>
    <n v="27.3"/>
    <n v="210"/>
    <x v="857"/>
    <x v="0"/>
    <x v="0"/>
    <x v="0"/>
    <x v="1"/>
    <s v="Small Box"/>
    <x v="498"/>
    <n v="0.37"/>
    <x v="0"/>
    <x v="2"/>
    <x v="462"/>
    <n v="12180"/>
  </r>
  <r>
    <n v="23098"/>
    <n v="85966"/>
    <x v="320"/>
    <d v="2020-12-02T00:00:00"/>
    <s v="Medium"/>
    <n v="0.02"/>
    <n v="6.68"/>
    <n v="44.677499999999995"/>
    <n v="44.677499999999995"/>
    <s v=" "/>
    <n v="20.28"/>
    <n v="3"/>
    <n v="64.75"/>
    <n v="210"/>
    <x v="1137"/>
    <x v="1"/>
    <x v="0"/>
    <x v="1"/>
    <x v="7"/>
    <s v="Small Box"/>
    <x v="878"/>
    <n v="0.53"/>
    <x v="0"/>
    <x v="2"/>
    <x v="462"/>
    <n v="12180"/>
  </r>
  <r>
    <n v="23099"/>
    <n v="85966"/>
    <x v="320"/>
    <d v="2020-12-03T00:00:00"/>
    <s v="Medium"/>
    <n v="0"/>
    <n v="2.36"/>
    <n v="23.594999999999999"/>
    <n v="23.594999999999999"/>
    <s v=" "/>
    <n v="11.55"/>
    <n v="5"/>
    <n v="62.98"/>
    <n v="210"/>
    <x v="863"/>
    <x v="1"/>
    <x v="0"/>
    <x v="0"/>
    <x v="4"/>
    <s v="Wrap Bag"/>
    <x v="65"/>
    <n v="0.55000000000000004"/>
    <x v="0"/>
    <x v="2"/>
    <x v="462"/>
    <n v="12180"/>
  </r>
  <r>
    <n v="23100"/>
    <n v="85966"/>
    <x v="320"/>
    <d v="2020-12-03T00:00:00"/>
    <s v="Medium"/>
    <n v="0.05"/>
    <n v="2.56"/>
    <n v="-36.25"/>
    <s v=" "/>
    <s v=" "/>
    <n v="2.08"/>
    <n v="20"/>
    <n v="42.29"/>
    <n v="211"/>
    <x v="1138"/>
    <x v="1"/>
    <x v="0"/>
    <x v="0"/>
    <x v="16"/>
    <s v="Small Pack"/>
    <x v="702"/>
    <n v="0.55000000000000004"/>
    <x v="0"/>
    <x v="2"/>
    <x v="558"/>
    <n v="13501"/>
  </r>
  <r>
    <n v="24476"/>
    <n v="91417"/>
    <x v="320"/>
    <d v="2020-12-03T00:00:00"/>
    <s v="Not Specified"/>
    <n v="0.02"/>
    <n v="24.49"/>
    <n v="88.56"/>
    <n v="88.56"/>
    <s v=" "/>
    <n v="136.97999999999999"/>
    <n v="8"/>
    <n v="1140.95"/>
    <n v="2487"/>
    <x v="830"/>
    <x v="0"/>
    <x v="3"/>
    <x v="1"/>
    <x v="7"/>
    <s v="Large Box"/>
    <x v="640"/>
    <n v="0.59"/>
    <x v="3"/>
    <x v="20"/>
    <x v="521"/>
    <n v="30084"/>
  </r>
  <r>
    <n v="24952"/>
    <n v="89610"/>
    <x v="320"/>
    <d v="2020-12-09T00:00:00"/>
    <s v="Low"/>
    <n v="0.06"/>
    <n v="0.94"/>
    <n v="-7.6849999999999996"/>
    <s v=" "/>
    <n v="-65.813999999999993"/>
    <n v="3.74"/>
    <n v="12"/>
    <n v="44.75"/>
    <n v="2334"/>
    <x v="1139"/>
    <x v="1"/>
    <x v="0"/>
    <x v="0"/>
    <x v="15"/>
    <s v="Wrap Bag"/>
    <x v="879"/>
    <n v="0.83"/>
    <x v="2"/>
    <x v="22"/>
    <x v="340"/>
    <n v="53220"/>
  </r>
  <r>
    <n v="20392"/>
    <n v="90568"/>
    <x v="321"/>
    <d v="2020-12-05T00:00:00"/>
    <s v="Not Specified"/>
    <n v="0.06"/>
    <n v="4.99"/>
    <n v="-10.435"/>
    <s v=" "/>
    <n v="-1637.71488"/>
    <n v="4.42"/>
    <n v="3"/>
    <n v="14.85"/>
    <n v="1998"/>
    <x v="915"/>
    <x v="1"/>
    <x v="2"/>
    <x v="0"/>
    <x v="14"/>
    <s v="Small Box"/>
    <x v="395"/>
    <n v="0.38"/>
    <x v="0"/>
    <x v="2"/>
    <x v="829"/>
    <n v="11758"/>
  </r>
  <r>
    <n v="4204"/>
    <n v="29889"/>
    <x v="322"/>
    <d v="2020-12-07T00:00:00"/>
    <s v="Not Specified"/>
    <n v="0.09"/>
    <n v="1.67"/>
    <n v="23.87"/>
    <n v="23.87"/>
    <s v=" "/>
    <n v="5.98"/>
    <n v="81"/>
    <n v="448.26"/>
    <n v="2548"/>
    <x v="1140"/>
    <x v="1"/>
    <x v="3"/>
    <x v="0"/>
    <x v="4"/>
    <s v="Wrap Bag"/>
    <x v="880"/>
    <n v="0.51"/>
    <x v="1"/>
    <x v="1"/>
    <x v="1"/>
    <n v="90068"/>
  </r>
  <r>
    <n v="19874"/>
    <n v="89376"/>
    <x v="322"/>
    <d v="2020-12-06T00:00:00"/>
    <s v="High"/>
    <n v="0.09"/>
    <n v="19.989999999999998"/>
    <n v="-161.47499999999999"/>
    <s v=" "/>
    <s v=" "/>
    <n v="99.99"/>
    <n v="1"/>
    <n v="97.65"/>
    <n v="1233"/>
    <x v="1141"/>
    <x v="1"/>
    <x v="1"/>
    <x v="2"/>
    <x v="5"/>
    <s v="Small Box"/>
    <x v="294"/>
    <n v="0.52"/>
    <x v="2"/>
    <x v="10"/>
    <x v="756"/>
    <n v="75028"/>
  </r>
  <r>
    <n v="19875"/>
    <n v="89376"/>
    <x v="322"/>
    <d v="2020-12-05T00:00:00"/>
    <s v="High"/>
    <n v="0.04"/>
    <n v="5.26"/>
    <n v="-0.81400000000001005"/>
    <s v=" "/>
    <s v=" "/>
    <n v="205.99"/>
    <n v="6"/>
    <n v="1018.61"/>
    <n v="1233"/>
    <x v="1141"/>
    <x v="1"/>
    <x v="1"/>
    <x v="2"/>
    <x v="8"/>
    <s v="Small Box"/>
    <x v="749"/>
    <n v="0.56000000000000005"/>
    <x v="2"/>
    <x v="10"/>
    <x v="756"/>
    <n v="75028"/>
  </r>
  <r>
    <n v="22204"/>
    <n v="88658"/>
    <x v="322"/>
    <d v="2020-12-07T00:00:00"/>
    <s v="Not Specified"/>
    <n v="0.09"/>
    <n v="1.67"/>
    <n v="35.805"/>
    <n v="35.805"/>
    <n v="-22.672000000000001"/>
    <n v="5.98"/>
    <n v="20"/>
    <n v="110.68"/>
    <n v="2549"/>
    <x v="1004"/>
    <x v="1"/>
    <x v="3"/>
    <x v="0"/>
    <x v="4"/>
    <s v="Wrap Bag"/>
    <x v="880"/>
    <n v="0.51"/>
    <x v="0"/>
    <x v="19"/>
    <x v="378"/>
    <n v="43213"/>
  </r>
  <r>
    <n v="5059"/>
    <n v="36069"/>
    <x v="323"/>
    <d v="2020-12-10T00:00:00"/>
    <s v="Low"/>
    <n v="0.09"/>
    <n v="6.66"/>
    <n v="72.1858"/>
    <n v="72.1858"/>
    <s v=" "/>
    <n v="35.94"/>
    <n v="24"/>
    <n v="836.47"/>
    <n v="272"/>
    <x v="1142"/>
    <x v="1"/>
    <x v="0"/>
    <x v="0"/>
    <x v="14"/>
    <s v="Small Box"/>
    <x v="536"/>
    <n v="0.4"/>
    <x v="3"/>
    <x v="44"/>
    <x v="193"/>
    <n v="28204"/>
  </r>
  <r>
    <n v="5061"/>
    <n v="36069"/>
    <x v="323"/>
    <d v="2020-12-07T00:00:00"/>
    <s v="Low"/>
    <n v="0.09"/>
    <n v="7.44"/>
    <n v="-122.3733"/>
    <s v=" "/>
    <n v="-3465.0720000000001"/>
    <n v="4.9800000000000004"/>
    <n v="37"/>
    <n v="189.83"/>
    <n v="272"/>
    <x v="1142"/>
    <x v="1"/>
    <x v="0"/>
    <x v="0"/>
    <x v="3"/>
    <s v="Small Box"/>
    <x v="462"/>
    <n v="0.36"/>
    <x v="3"/>
    <x v="44"/>
    <x v="193"/>
    <n v="28204"/>
  </r>
  <r>
    <n v="18217"/>
    <n v="87033"/>
    <x v="323"/>
    <d v="2020-12-07T00:00:00"/>
    <s v="Medium"/>
    <n v="0.06"/>
    <n v="24.49"/>
    <n v="7024.2068999999992"/>
    <n v="7024.2068999999992"/>
    <s v=" "/>
    <n v="699.99"/>
    <n v="15"/>
    <n v="10180.01"/>
    <n v="2507"/>
    <x v="1092"/>
    <x v="0"/>
    <x v="0"/>
    <x v="2"/>
    <x v="11"/>
    <s v="Large Box"/>
    <x v="43"/>
    <n v="0.41"/>
    <x v="0"/>
    <x v="21"/>
    <x v="317"/>
    <n v="4401"/>
  </r>
  <r>
    <n v="18218"/>
    <n v="87033"/>
    <x v="323"/>
    <d v="2020-12-08T00:00:00"/>
    <s v="Medium"/>
    <n v="0.04"/>
    <n v="14.7"/>
    <n v="2639.0099999999998"/>
    <n v="2639.0099999999998"/>
    <s v=" "/>
    <n v="1360.14"/>
    <n v="6"/>
    <n v="7303.05"/>
    <n v="2522"/>
    <x v="1092"/>
    <x v="2"/>
    <x v="0"/>
    <x v="2"/>
    <x v="6"/>
    <s v="Jumbo Drum"/>
    <x v="881"/>
    <n v="0.59"/>
    <x v="0"/>
    <x v="37"/>
    <x v="141"/>
    <n v="5401"/>
  </r>
  <r>
    <n v="18219"/>
    <n v="87033"/>
    <x v="323"/>
    <d v="2020-12-07T00:00:00"/>
    <s v="Medium"/>
    <n v="0.02"/>
    <n v="8.74"/>
    <n v="-6.835"/>
    <s v=" "/>
    <n v="-17.152000000000001"/>
    <n v="6.48"/>
    <n v="1"/>
    <n v="10.72"/>
    <n v="2506"/>
    <x v="1143"/>
    <x v="1"/>
    <x v="0"/>
    <x v="0"/>
    <x v="3"/>
    <s v="Small Box"/>
    <x v="882"/>
    <n v="0.36"/>
    <x v="0"/>
    <x v="17"/>
    <x v="830"/>
    <n v="6408"/>
  </r>
  <r>
    <n v="18220"/>
    <n v="87033"/>
    <x v="323"/>
    <d v="2020-12-07T00:00:00"/>
    <s v="Medium"/>
    <n v="0.02"/>
    <n v="4.96"/>
    <n v="36.494999999999997"/>
    <n v="36.494999999999997"/>
    <n v="-58.456800000000001"/>
    <n v="17.149999999999999"/>
    <n v="11"/>
    <n v="190.85"/>
    <n v="2516"/>
    <x v="1144"/>
    <x v="1"/>
    <x v="0"/>
    <x v="0"/>
    <x v="0"/>
    <s v="Small Box"/>
    <x v="568"/>
    <n v="0.57999999999999996"/>
    <x v="0"/>
    <x v="30"/>
    <x v="56"/>
    <n v="7631"/>
  </r>
  <r>
    <n v="18221"/>
    <n v="87033"/>
    <x v="323"/>
    <d v="2020-12-06T00:00:00"/>
    <s v="Medium"/>
    <n v="7.0000000000000007E-2"/>
    <n v="8.74"/>
    <n v="255.76919999999998"/>
    <n v="255.76919999999998"/>
    <s v=" "/>
    <n v="30.98"/>
    <n v="12"/>
    <n v="370.68"/>
    <n v="2520"/>
    <x v="1058"/>
    <x v="1"/>
    <x v="0"/>
    <x v="0"/>
    <x v="3"/>
    <s v="Small Box"/>
    <x v="858"/>
    <n v="0.4"/>
    <x v="0"/>
    <x v="35"/>
    <x v="831"/>
    <n v="2908"/>
  </r>
  <r>
    <n v="20216"/>
    <n v="90867"/>
    <x v="323"/>
    <d v="2020-12-12T00:00:00"/>
    <s v="Low"/>
    <n v="7.0000000000000007E-2"/>
    <n v="4.9800000000000004"/>
    <n v="113.41499999999999"/>
    <n v="113.41499999999999"/>
    <s v=" "/>
    <n v="12.64"/>
    <n v="16"/>
    <n v="199.76"/>
    <n v="518"/>
    <x v="1145"/>
    <x v="1"/>
    <x v="0"/>
    <x v="1"/>
    <x v="7"/>
    <s v="Small Pack"/>
    <x v="327"/>
    <n v="0.48"/>
    <x v="2"/>
    <x v="26"/>
    <x v="233"/>
    <n v="63105"/>
  </r>
  <r>
    <n v="23059"/>
    <n v="88942"/>
    <x v="323"/>
    <d v="2020-12-10T00:00:00"/>
    <s v="Low"/>
    <n v="0.09"/>
    <n v="6.66"/>
    <n v="144.2928"/>
    <n v="144.2928"/>
    <s v=" "/>
    <n v="35.94"/>
    <n v="6"/>
    <n v="209.12"/>
    <n v="269"/>
    <x v="1146"/>
    <x v="1"/>
    <x v="0"/>
    <x v="0"/>
    <x v="14"/>
    <s v="Small Box"/>
    <x v="536"/>
    <n v="0.4"/>
    <x v="1"/>
    <x v="41"/>
    <x v="832"/>
    <n v="85234"/>
  </r>
  <r>
    <n v="23060"/>
    <n v="88942"/>
    <x v="323"/>
    <d v="2020-12-12T00:00:00"/>
    <s v="Low"/>
    <n v="0"/>
    <n v="13.99"/>
    <n v="888.14729999999997"/>
    <n v="888.14729999999997"/>
    <s v=" "/>
    <n v="170.98"/>
    <n v="7"/>
    <n v="1287.17"/>
    <n v="269"/>
    <x v="1147"/>
    <x v="1"/>
    <x v="0"/>
    <x v="1"/>
    <x v="7"/>
    <s v="Medium Box"/>
    <x v="883"/>
    <n v="0.75"/>
    <x v="1"/>
    <x v="41"/>
    <x v="832"/>
    <n v="85234"/>
  </r>
  <r>
    <n v="23061"/>
    <n v="88942"/>
    <x v="323"/>
    <d v="2020-12-07T00:00:00"/>
    <s v="Low"/>
    <n v="0.09"/>
    <n v="7.44"/>
    <n v="-46.005000000000003"/>
    <s v=" "/>
    <n v="-46.423999999999992"/>
    <n v="4.9800000000000004"/>
    <n v="9"/>
    <n v="46.17"/>
    <n v="269"/>
    <x v="1148"/>
    <x v="1"/>
    <x v="0"/>
    <x v="0"/>
    <x v="3"/>
    <s v="Small Box"/>
    <x v="462"/>
    <n v="0.36"/>
    <x v="1"/>
    <x v="41"/>
    <x v="832"/>
    <n v="85234"/>
  </r>
  <r>
    <n v="3431"/>
    <n v="24455"/>
    <x v="324"/>
    <d v="2020-12-09T00:00:00"/>
    <s v="Not Specified"/>
    <n v="7.0000000000000007E-2"/>
    <n v="0.83"/>
    <n v="27.38"/>
    <n v="27.38"/>
    <s v=" "/>
    <n v="3.98"/>
    <n v="76"/>
    <n v="282.85000000000002"/>
    <n v="1340"/>
    <x v="1149"/>
    <x v="1"/>
    <x v="0"/>
    <x v="0"/>
    <x v="4"/>
    <s v="Wrap Bag"/>
    <x v="583"/>
    <n v="0.51"/>
    <x v="0"/>
    <x v="2"/>
    <x v="2"/>
    <n v="10170"/>
  </r>
  <r>
    <n v="5501"/>
    <n v="39015"/>
    <x v="324"/>
    <d v="2020-12-06T00:00:00"/>
    <s v="Medium"/>
    <n v="0.05"/>
    <n v="12.06"/>
    <n v="567.59"/>
    <n v="567.59"/>
    <s v=" "/>
    <n v="399.98"/>
    <n v="24"/>
    <n v="9666.7199999999993"/>
    <n v="2107"/>
    <x v="756"/>
    <x v="2"/>
    <x v="2"/>
    <x v="2"/>
    <x v="6"/>
    <s v="Jumbo Box"/>
    <x v="66"/>
    <n v="0.56000000000000005"/>
    <x v="2"/>
    <x v="14"/>
    <x v="69"/>
    <n v="60601"/>
  </r>
  <r>
    <n v="5502"/>
    <n v="39015"/>
    <x v="324"/>
    <d v="2020-12-06T00:00:00"/>
    <s v="Medium"/>
    <n v="7.0000000000000007E-2"/>
    <n v="5.74"/>
    <n v="-28.45"/>
    <s v=" "/>
    <s v=" "/>
    <n v="6.48"/>
    <n v="20"/>
    <n v="134.58000000000001"/>
    <n v="2107"/>
    <x v="1150"/>
    <x v="1"/>
    <x v="2"/>
    <x v="0"/>
    <x v="3"/>
    <s v="Small Box"/>
    <x v="884"/>
    <n v="0.37"/>
    <x v="2"/>
    <x v="14"/>
    <x v="69"/>
    <n v="60601"/>
  </r>
  <r>
    <n v="6443"/>
    <n v="45824"/>
    <x v="324"/>
    <d v="2020-12-08T00:00:00"/>
    <s v="Not Specified"/>
    <n v="0.08"/>
    <n v="24.49"/>
    <n v="1232.79"/>
    <n v="1232.79"/>
    <s v=" "/>
    <n v="140.81"/>
    <n v="81"/>
    <n v="11272.77"/>
    <n v="1106"/>
    <x v="1151"/>
    <x v="1"/>
    <x v="1"/>
    <x v="1"/>
    <x v="2"/>
    <s v="Large Box"/>
    <x v="885"/>
    <n v="0.56999999999999995"/>
    <x v="2"/>
    <x v="10"/>
    <x v="75"/>
    <n v="75220"/>
  </r>
  <r>
    <n v="20286"/>
    <n v="89097"/>
    <x v="324"/>
    <d v="2020-12-08T00:00:00"/>
    <s v="Not Specified"/>
    <n v="0.09"/>
    <n v="7.78"/>
    <n v="-34.764499999999998"/>
    <s v=" "/>
    <s v=" "/>
    <n v="5.4"/>
    <n v="6"/>
    <n v="37.380000000000003"/>
    <n v="2432"/>
    <x v="1152"/>
    <x v="0"/>
    <x v="1"/>
    <x v="0"/>
    <x v="1"/>
    <s v="Small Box"/>
    <x v="498"/>
    <n v="0.37"/>
    <x v="2"/>
    <x v="13"/>
    <x v="813"/>
    <n v="73110"/>
  </r>
  <r>
    <n v="21430"/>
    <n v="91245"/>
    <x v="324"/>
    <d v="2020-12-08T00:00:00"/>
    <s v="Not Specified"/>
    <n v="0"/>
    <n v="1.99"/>
    <n v="-5.2949999999999999"/>
    <s v=" "/>
    <n v="-24.21"/>
    <n v="20.89"/>
    <n v="4"/>
    <n v="84.56"/>
    <n v="1341"/>
    <x v="1153"/>
    <x v="1"/>
    <x v="0"/>
    <x v="2"/>
    <x v="5"/>
    <s v="Small Pack"/>
    <x v="886"/>
    <n v="0.48"/>
    <x v="0"/>
    <x v="23"/>
    <x v="633"/>
    <n v="17201"/>
  </r>
  <r>
    <n v="21431"/>
    <n v="91245"/>
    <x v="324"/>
    <d v="2020-12-09T00:00:00"/>
    <s v="Not Specified"/>
    <n v="7.0000000000000007E-2"/>
    <n v="0.83"/>
    <n v="41.07"/>
    <n v="41.07"/>
    <s v=" "/>
    <n v="3.98"/>
    <n v="19"/>
    <n v="70.709999999999994"/>
    <n v="1341"/>
    <x v="1154"/>
    <x v="1"/>
    <x v="0"/>
    <x v="0"/>
    <x v="4"/>
    <s v="Wrap Bag"/>
    <x v="583"/>
    <n v="0.51"/>
    <x v="0"/>
    <x v="23"/>
    <x v="633"/>
    <n v="17201"/>
  </r>
  <r>
    <n v="21475"/>
    <n v="86104"/>
    <x v="324"/>
    <d v="2020-12-07T00:00:00"/>
    <s v="High"/>
    <n v="0"/>
    <n v="5.19"/>
    <n v="-14.074999999999999"/>
    <s v=" "/>
    <s v=" "/>
    <n v="6.48"/>
    <n v="12"/>
    <n v="84.04"/>
    <n v="3045"/>
    <x v="203"/>
    <x v="1"/>
    <x v="3"/>
    <x v="0"/>
    <x v="3"/>
    <s v="Small Box"/>
    <x v="887"/>
    <n v="0.37"/>
    <x v="2"/>
    <x v="38"/>
    <x v="833"/>
    <n v="66048"/>
  </r>
  <r>
    <n v="23502"/>
    <n v="87862"/>
    <x v="324"/>
    <d v="2020-12-06T00:00:00"/>
    <s v="Medium"/>
    <n v="7.0000000000000007E-2"/>
    <n v="5.74"/>
    <n v="-14.225"/>
    <s v=" "/>
    <s v=" "/>
    <n v="6.48"/>
    <n v="5"/>
    <n v="33.65"/>
    <n v="2108"/>
    <x v="1155"/>
    <x v="1"/>
    <x v="2"/>
    <x v="0"/>
    <x v="3"/>
    <s v="Small Box"/>
    <x v="884"/>
    <n v="0.37"/>
    <x v="2"/>
    <x v="26"/>
    <x v="834"/>
    <n v="63129"/>
  </r>
  <r>
    <n v="24455"/>
    <n v="85929"/>
    <x v="324"/>
    <d v="2020-12-08T00:00:00"/>
    <s v="Medium"/>
    <n v="0"/>
    <n v="19.989999999999998"/>
    <n v="38.885999999999996"/>
    <n v="38.885999999999996"/>
    <n v="-55.832400000000007"/>
    <n v="49.99"/>
    <n v="16"/>
    <n v="832.97"/>
    <n v="2848"/>
    <x v="458"/>
    <x v="1"/>
    <x v="2"/>
    <x v="2"/>
    <x v="5"/>
    <s v="Small Box"/>
    <x v="245"/>
    <n v="0.41"/>
    <x v="3"/>
    <x v="28"/>
    <x v="337"/>
    <n v="38401"/>
  </r>
  <r>
    <n v="24539"/>
    <n v="86575"/>
    <x v="324"/>
    <d v="2020-12-09T00:00:00"/>
    <s v="Medium"/>
    <n v="0.01"/>
    <n v="9.5399999999999991"/>
    <n v="85.875"/>
    <n v="85.875"/>
    <s v=" "/>
    <n v="18.97"/>
    <n v="11"/>
    <n v="227.67"/>
    <n v="1142"/>
    <x v="194"/>
    <x v="1"/>
    <x v="0"/>
    <x v="0"/>
    <x v="3"/>
    <s v="Small Box"/>
    <x v="86"/>
    <n v="0.37"/>
    <x v="2"/>
    <x v="10"/>
    <x v="556"/>
    <n v="76706"/>
  </r>
  <r>
    <n v="8310"/>
    <n v="59365"/>
    <x v="325"/>
    <d v="2020-12-09T00:00:00"/>
    <s v="Medium"/>
    <n v="0.05"/>
    <n v="14.7"/>
    <n v="-1220.9144999999999"/>
    <s v=" "/>
    <n v="-96.16"/>
    <n v="535.64"/>
    <n v="2"/>
    <n v="1068.5999999999999"/>
    <n v="2920"/>
    <x v="1156"/>
    <x v="2"/>
    <x v="0"/>
    <x v="2"/>
    <x v="6"/>
    <s v="Jumbo Drum"/>
    <x v="732"/>
    <n v="0.59"/>
    <x v="2"/>
    <x v="14"/>
    <x v="69"/>
    <n v="60603"/>
  </r>
  <r>
    <n v="19123"/>
    <n v="89657"/>
    <x v="325"/>
    <d v="2020-12-09T00:00:00"/>
    <s v="Medium"/>
    <n v="0.04"/>
    <n v="14.7"/>
    <n v="-251.40390000000002"/>
    <s v=" "/>
    <n v="-62.886600000000001"/>
    <n v="510.14"/>
    <n v="3"/>
    <n v="1527.97"/>
    <n v="2583"/>
    <x v="1157"/>
    <x v="2"/>
    <x v="0"/>
    <x v="2"/>
    <x v="6"/>
    <s v="Jumbo Drum"/>
    <x v="888"/>
    <n v="0.56000000000000005"/>
    <x v="2"/>
    <x v="27"/>
    <x v="835"/>
    <n v="49423"/>
  </r>
  <r>
    <n v="19124"/>
    <n v="89657"/>
    <x v="325"/>
    <d v="2020-12-09T00:00:00"/>
    <s v="Medium"/>
    <n v="0"/>
    <n v="3.01"/>
    <n v="-2.3450000000000002"/>
    <s v=" "/>
    <s v=" "/>
    <n v="4.76"/>
    <n v="23"/>
    <n v="110.86"/>
    <n v="2583"/>
    <x v="937"/>
    <x v="1"/>
    <x v="0"/>
    <x v="0"/>
    <x v="3"/>
    <s v="Wrap Bag"/>
    <x v="889"/>
    <n v="0.36"/>
    <x v="2"/>
    <x v="27"/>
    <x v="835"/>
    <n v="49423"/>
  </r>
  <r>
    <n v="22984"/>
    <n v="89408"/>
    <x v="325"/>
    <d v="2020-12-14T00:00:00"/>
    <s v="Low"/>
    <n v="0.02"/>
    <n v="3.5"/>
    <n v="23.61599999999995"/>
    <n v="23.61599999999995"/>
    <s v=" "/>
    <n v="70.97"/>
    <n v="21"/>
    <n v="1533.59"/>
    <n v="1384"/>
    <x v="1158"/>
    <x v="1"/>
    <x v="1"/>
    <x v="0"/>
    <x v="13"/>
    <s v="Small Box"/>
    <x v="416"/>
    <n v="0.59"/>
    <x v="3"/>
    <x v="16"/>
    <x v="479"/>
    <n v="22304"/>
  </r>
  <r>
    <n v="23203"/>
    <n v="87178"/>
    <x v="325"/>
    <d v="2020-12-09T00:00:00"/>
    <s v="Medium"/>
    <n v="0.04"/>
    <n v="3.14"/>
    <n v="22.817999999999998"/>
    <n v="22.817999999999998"/>
    <s v=" "/>
    <n v="12.98"/>
    <n v="16"/>
    <n v="216.04"/>
    <n v="92"/>
    <x v="333"/>
    <x v="0"/>
    <x v="2"/>
    <x v="0"/>
    <x v="16"/>
    <s v="Small Pack"/>
    <x v="649"/>
    <n v="0.6"/>
    <x v="3"/>
    <x v="6"/>
    <x v="439"/>
    <n v="70056"/>
  </r>
  <r>
    <n v="23295"/>
    <n v="91389"/>
    <x v="326"/>
    <d v="2020-12-11T00:00:00"/>
    <s v="Critical"/>
    <n v="0.05"/>
    <n v="19.989999999999998"/>
    <n v="1039.7540999999999"/>
    <n v="1039.7540999999999"/>
    <s v=" "/>
    <n v="122.99"/>
    <n v="12"/>
    <n v="1506.89"/>
    <n v="3005"/>
    <x v="1159"/>
    <x v="0"/>
    <x v="2"/>
    <x v="0"/>
    <x v="1"/>
    <s v="Small Box"/>
    <x v="470"/>
    <n v="0.37"/>
    <x v="1"/>
    <x v="32"/>
    <x v="690"/>
    <n v="83814"/>
  </r>
  <r>
    <n v="24691"/>
    <n v="86795"/>
    <x v="326"/>
    <d v="2020-12-09T00:00:00"/>
    <s v="Not Specified"/>
    <n v="0.09"/>
    <n v="19.989999999999998"/>
    <n v="1623.9494999999999"/>
    <n v="1623.9494999999999"/>
    <s v=" "/>
    <n v="304.99"/>
    <n v="8"/>
    <n v="2353.5500000000002"/>
    <n v="3137"/>
    <x v="831"/>
    <x v="1"/>
    <x v="2"/>
    <x v="0"/>
    <x v="1"/>
    <s v="Small Box"/>
    <x v="590"/>
    <n v="0.4"/>
    <x v="0"/>
    <x v="47"/>
    <x v="836"/>
    <n v="3246"/>
  </r>
  <r>
    <n v="19134"/>
    <n v="89658"/>
    <x v="327"/>
    <d v="2020-12-11T00:00:00"/>
    <s v="Critical"/>
    <n v="0.04"/>
    <n v="0.5"/>
    <n v="67.606200000000001"/>
    <n v="67.606200000000001"/>
    <s v=" "/>
    <n v="6.3"/>
    <n v="15"/>
    <n v="97.98"/>
    <n v="2584"/>
    <x v="1160"/>
    <x v="1"/>
    <x v="0"/>
    <x v="0"/>
    <x v="12"/>
    <s v="Small Box"/>
    <x v="421"/>
    <n v="0.39"/>
    <x v="2"/>
    <x v="27"/>
    <x v="837"/>
    <n v="48141"/>
  </r>
  <r>
    <n v="23887"/>
    <n v="91438"/>
    <x v="327"/>
    <d v="2020-12-11T00:00:00"/>
    <s v="Medium"/>
    <n v="0.03"/>
    <n v="4.95"/>
    <n v="-47.995249999999999"/>
    <s v=" "/>
    <n v="-189.75263999999999"/>
    <n v="4.9800000000000004"/>
    <n v="19"/>
    <n v="95"/>
    <n v="3361"/>
    <x v="1161"/>
    <x v="1"/>
    <x v="0"/>
    <x v="0"/>
    <x v="1"/>
    <s v="Small Box"/>
    <x v="519"/>
    <n v="0.37"/>
    <x v="2"/>
    <x v="22"/>
    <x v="282"/>
    <n v="53095"/>
  </r>
  <r>
    <n v="25111"/>
    <n v="90973"/>
    <x v="327"/>
    <d v="2020-12-10T00:00:00"/>
    <s v="Not Specified"/>
    <n v="0.06"/>
    <n v="5.03"/>
    <n v="-29.172000000000001"/>
    <s v=" "/>
    <s v=" "/>
    <n v="7.99"/>
    <n v="4"/>
    <n v="28.46"/>
    <n v="326"/>
    <x v="1162"/>
    <x v="1"/>
    <x v="1"/>
    <x v="2"/>
    <x v="8"/>
    <s v="Medium Box"/>
    <x v="642"/>
    <n v="0.6"/>
    <x v="2"/>
    <x v="14"/>
    <x v="765"/>
    <n v="60510"/>
  </r>
  <r>
    <n v="25179"/>
    <n v="91344"/>
    <x v="327"/>
    <d v="2020-12-09T00:00:00"/>
    <s v="Low"/>
    <n v="0.05"/>
    <n v="4"/>
    <n v="6.0926999999999998"/>
    <n v="6.0926999999999998"/>
    <s v=" "/>
    <n v="7.59"/>
    <n v="1"/>
    <n v="8.83"/>
    <n v="1151"/>
    <x v="1163"/>
    <x v="1"/>
    <x v="2"/>
    <x v="1"/>
    <x v="7"/>
    <s v="Wrap Bag"/>
    <x v="309"/>
    <n v="0.42"/>
    <x v="0"/>
    <x v="29"/>
    <x v="838"/>
    <n v="1075"/>
  </r>
  <r>
    <n v="26303"/>
    <n v="88048"/>
    <x v="327"/>
    <d v="2020-12-11T00:00:00"/>
    <s v="Medium"/>
    <n v="0.05"/>
    <n v="56.14"/>
    <n v="-102.5121"/>
    <s v=" "/>
    <s v=" "/>
    <n v="119.99"/>
    <n v="6"/>
    <n v="730.37"/>
    <n v="218"/>
    <x v="428"/>
    <x v="2"/>
    <x v="1"/>
    <x v="2"/>
    <x v="6"/>
    <s v="Jumbo Box"/>
    <x v="119"/>
    <n v="0.39"/>
    <x v="1"/>
    <x v="7"/>
    <x v="620"/>
    <n v="84107"/>
  </r>
  <r>
    <n v="6807"/>
    <n v="48483"/>
    <x v="328"/>
    <d v="2020-12-11T00:00:00"/>
    <s v="Critical"/>
    <n v="0"/>
    <n v="1"/>
    <n v="10.01"/>
    <n v="10.01"/>
    <n v="-11.376000000000001"/>
    <n v="2.21"/>
    <n v="33"/>
    <n v="87.18"/>
    <n v="3079"/>
    <x v="1164"/>
    <x v="0"/>
    <x v="3"/>
    <x v="0"/>
    <x v="4"/>
    <s v="Wrap Bag"/>
    <x v="890"/>
    <n v="0.38"/>
    <x v="0"/>
    <x v="23"/>
    <x v="111"/>
    <n v="19112"/>
  </r>
  <r>
    <n v="18801"/>
    <n v="86268"/>
    <x v="328"/>
    <d v="2020-12-11T00:00:00"/>
    <s v="Medium"/>
    <n v="0.1"/>
    <n v="35.67"/>
    <n v="-53.744999999999997"/>
    <s v=" "/>
    <s v=" "/>
    <n v="280.98"/>
    <n v="5"/>
    <n v="1332.82"/>
    <n v="254"/>
    <x v="877"/>
    <x v="2"/>
    <x v="0"/>
    <x v="1"/>
    <x v="9"/>
    <s v="Jumbo Box"/>
    <x v="891"/>
    <n v="0.66"/>
    <x v="1"/>
    <x v="31"/>
    <x v="839"/>
    <n v="80126"/>
  </r>
  <r>
    <n v="25949"/>
    <n v="86310"/>
    <x v="328"/>
    <d v="2020-12-10T00:00:00"/>
    <s v="Not Specified"/>
    <n v="0.1"/>
    <n v="5.9"/>
    <n v="-51.634999999999998"/>
    <s v=" "/>
    <s v=" "/>
    <n v="6.48"/>
    <n v="19"/>
    <n v="116.8"/>
    <n v="597"/>
    <x v="418"/>
    <x v="1"/>
    <x v="3"/>
    <x v="0"/>
    <x v="3"/>
    <s v="Small Box"/>
    <x v="769"/>
    <n v="0.37"/>
    <x v="2"/>
    <x v="39"/>
    <x v="228"/>
    <n v="47201"/>
  </r>
  <r>
    <n v="5511"/>
    <n v="39076"/>
    <x v="329"/>
    <d v="2020-12-12T00:00:00"/>
    <s v="Critical"/>
    <n v="0.02"/>
    <n v="6.26"/>
    <n v="-131.16"/>
    <s v=" "/>
    <n v="-807.59"/>
    <n v="5.28"/>
    <n v="76"/>
    <n v="412.72"/>
    <n v="3251"/>
    <x v="799"/>
    <x v="1"/>
    <x v="2"/>
    <x v="0"/>
    <x v="3"/>
    <s v="Small Box"/>
    <x v="563"/>
    <n v="0.4"/>
    <x v="0"/>
    <x v="2"/>
    <x v="2"/>
    <n v="10112"/>
  </r>
  <r>
    <n v="18419"/>
    <n v="87885"/>
    <x v="329"/>
    <d v="2020-12-13T00:00:00"/>
    <s v="Medium"/>
    <n v="0.05"/>
    <n v="3.73"/>
    <n v="1166.6280000000002"/>
    <n v="1166.6280000000002"/>
    <n v="-111.08499999999999"/>
    <n v="15.68"/>
    <n v="17"/>
    <n v="260.01"/>
    <n v="2840"/>
    <x v="398"/>
    <x v="1"/>
    <x v="2"/>
    <x v="1"/>
    <x v="7"/>
    <s v="Small Pack"/>
    <x v="545"/>
    <n v="0.46"/>
    <x v="3"/>
    <x v="12"/>
    <x v="713"/>
    <n v="33161"/>
  </r>
  <r>
    <n v="18420"/>
    <n v="87885"/>
    <x v="329"/>
    <d v="2020-12-12T00:00:00"/>
    <s v="Medium"/>
    <n v="0"/>
    <n v="8.99"/>
    <n v="-40.604199999999999"/>
    <s v=" "/>
    <s v=" "/>
    <n v="14.98"/>
    <n v="18"/>
    <n v="273.79000000000002"/>
    <n v="2840"/>
    <x v="398"/>
    <x v="1"/>
    <x v="2"/>
    <x v="1"/>
    <x v="7"/>
    <s v="Small Pack"/>
    <x v="739"/>
    <n v="0.39"/>
    <x v="3"/>
    <x v="12"/>
    <x v="713"/>
    <n v="33161"/>
  </r>
  <r>
    <n v="18421"/>
    <n v="87885"/>
    <x v="329"/>
    <d v="2020-12-12T00:00:00"/>
    <s v="Medium"/>
    <n v="0.02"/>
    <n v="13.26"/>
    <n v="-294.084"/>
    <s v=" "/>
    <n v="-484.52418300000005"/>
    <n v="38.76"/>
    <n v="1"/>
    <n v="44.62"/>
    <n v="2840"/>
    <x v="398"/>
    <x v="1"/>
    <x v="2"/>
    <x v="0"/>
    <x v="3"/>
    <s v="Small Box"/>
    <x v="892"/>
    <n v="0.36"/>
    <x v="3"/>
    <x v="12"/>
    <x v="713"/>
    <n v="33161"/>
  </r>
  <r>
    <n v="19031"/>
    <n v="87917"/>
    <x v="329"/>
    <d v="2020-12-12T00:00:00"/>
    <s v="Medium"/>
    <n v="0.05"/>
    <n v="3.73"/>
    <n v="3.54"/>
    <n v="3.54"/>
    <s v=" "/>
    <n v="15.68"/>
    <n v="17"/>
    <n v="257.48"/>
    <n v="2543"/>
    <x v="873"/>
    <x v="1"/>
    <x v="3"/>
    <x v="1"/>
    <x v="7"/>
    <s v="Small Pack"/>
    <x v="545"/>
    <n v="0.46"/>
    <x v="3"/>
    <x v="16"/>
    <x v="416"/>
    <n v="23223"/>
  </r>
  <r>
    <n v="19032"/>
    <n v="87917"/>
    <x v="329"/>
    <d v="2020-12-12T00:00:00"/>
    <s v="Medium"/>
    <n v="0.02"/>
    <n v="4.2"/>
    <n v="40.283999999999999"/>
    <n v="40.283999999999999"/>
    <n v="-757.86480000000006"/>
    <n v="195.99"/>
    <n v="19"/>
    <n v="3194.99"/>
    <n v="2543"/>
    <x v="1165"/>
    <x v="1"/>
    <x v="3"/>
    <x v="2"/>
    <x v="8"/>
    <s v="Small Box"/>
    <x v="893"/>
    <n v="0.56000000000000005"/>
    <x v="3"/>
    <x v="16"/>
    <x v="416"/>
    <n v="23223"/>
  </r>
  <r>
    <n v="23511"/>
    <n v="87299"/>
    <x v="329"/>
    <d v="2020-12-12T00:00:00"/>
    <s v="Critical"/>
    <n v="0.02"/>
    <n v="6.26"/>
    <n v="-65.58"/>
    <s v=" "/>
    <s v=" "/>
    <n v="5.28"/>
    <n v="19"/>
    <n v="103.18"/>
    <n v="3252"/>
    <x v="788"/>
    <x v="1"/>
    <x v="2"/>
    <x v="0"/>
    <x v="3"/>
    <s v="Small Box"/>
    <x v="563"/>
    <n v="0.4"/>
    <x v="0"/>
    <x v="2"/>
    <x v="321"/>
    <n v="12306"/>
  </r>
  <r>
    <n v="24908"/>
    <n v="89415"/>
    <x v="329"/>
    <d v="2020-12-12T00:00:00"/>
    <s v="High"/>
    <n v="0.01"/>
    <n v="6.47"/>
    <n v="47.61"/>
    <n v="47.61"/>
    <s v=" "/>
    <n v="12.28"/>
    <n v="12"/>
    <n v="160.66"/>
    <n v="3008"/>
    <x v="1166"/>
    <x v="1"/>
    <x v="0"/>
    <x v="0"/>
    <x v="3"/>
    <s v="Small Box"/>
    <x v="851"/>
    <n v="0.38"/>
    <x v="2"/>
    <x v="3"/>
    <x v="692"/>
    <n v="55343"/>
  </r>
  <r>
    <n v="1692"/>
    <n v="12224"/>
    <x v="330"/>
    <d v="2020-12-14T00:00:00"/>
    <s v="High"/>
    <n v="0.04"/>
    <n v="51.94"/>
    <n v="-247.55157000000003"/>
    <s v=" "/>
    <s v=" "/>
    <n v="124.49"/>
    <n v="4"/>
    <n v="605.82000000000005"/>
    <n v="1745"/>
    <x v="676"/>
    <x v="2"/>
    <x v="1"/>
    <x v="1"/>
    <x v="9"/>
    <s v="Jumbo Box"/>
    <x v="699"/>
    <n v="0.63"/>
    <x v="3"/>
    <x v="20"/>
    <x v="36"/>
    <n v="30305"/>
  </r>
  <r>
    <n v="1693"/>
    <n v="12224"/>
    <x v="330"/>
    <d v="2020-12-12T00:00:00"/>
    <s v="High"/>
    <n v="0.1"/>
    <n v="5"/>
    <n v="-277.20924000000002"/>
    <s v=" "/>
    <s v=" "/>
    <n v="35.99"/>
    <n v="54"/>
    <n v="1569"/>
    <n v="1745"/>
    <x v="80"/>
    <x v="1"/>
    <x v="1"/>
    <x v="2"/>
    <x v="8"/>
    <s v="Wrap Bag"/>
    <x v="778"/>
    <n v="0.82"/>
    <x v="3"/>
    <x v="20"/>
    <x v="36"/>
    <n v="30305"/>
  </r>
  <r>
    <n v="19692"/>
    <n v="87245"/>
    <x v="330"/>
    <d v="2020-12-14T00:00:00"/>
    <s v="High"/>
    <n v="0.04"/>
    <n v="51.94"/>
    <n v="-93.06450000000001"/>
    <s v=" "/>
    <n v="-8.8800000000000008"/>
    <n v="124.49"/>
    <n v="1"/>
    <n v="151.46"/>
    <n v="1748"/>
    <x v="182"/>
    <x v="2"/>
    <x v="1"/>
    <x v="1"/>
    <x v="9"/>
    <s v="Jumbo Box"/>
    <x v="699"/>
    <n v="0.63"/>
    <x v="2"/>
    <x v="13"/>
    <x v="840"/>
    <n v="73703"/>
  </r>
  <r>
    <n v="20919"/>
    <n v="90339"/>
    <x v="330"/>
    <d v="2020-12-14T00:00:00"/>
    <s v="High"/>
    <n v="0.1"/>
    <n v="6.28"/>
    <n v="-27.283750000000001"/>
    <s v=" "/>
    <n v="-2024.5119999999999"/>
    <n v="8.8800000000000008"/>
    <n v="15"/>
    <n v="126.9"/>
    <n v="387"/>
    <x v="166"/>
    <x v="0"/>
    <x v="2"/>
    <x v="0"/>
    <x v="1"/>
    <s v="Small Box"/>
    <x v="621"/>
    <n v="0.35"/>
    <x v="2"/>
    <x v="8"/>
    <x v="841"/>
    <n v="68801"/>
  </r>
  <r>
    <n v="21937"/>
    <n v="87965"/>
    <x v="330"/>
    <d v="2020-12-13T00:00:00"/>
    <s v="High"/>
    <n v="0.06"/>
    <n v="6.93"/>
    <n v="7.6244999999999994"/>
    <n v="7.6244999999999994"/>
    <s v=" "/>
    <n v="6.68"/>
    <n v="14"/>
    <n v="91.92"/>
    <n v="2257"/>
    <x v="285"/>
    <x v="1"/>
    <x v="2"/>
    <x v="0"/>
    <x v="3"/>
    <s v="Small Box"/>
    <x v="183"/>
    <n v="0.37"/>
    <x v="3"/>
    <x v="44"/>
    <x v="842"/>
    <n v="27604"/>
  </r>
  <r>
    <n v="22970"/>
    <n v="88219"/>
    <x v="330"/>
    <d v="2020-12-14T00:00:00"/>
    <s v="Critical"/>
    <n v="0.04"/>
    <n v="5.68"/>
    <n v="-27.375"/>
    <s v=" "/>
    <s v=" "/>
    <n v="4.28"/>
    <n v="7"/>
    <n v="31.54"/>
    <n v="2046"/>
    <x v="1167"/>
    <x v="1"/>
    <x v="2"/>
    <x v="0"/>
    <x v="3"/>
    <s v="Small Box"/>
    <x v="894"/>
    <n v="0.4"/>
    <x v="2"/>
    <x v="38"/>
    <x v="843"/>
    <n v="67901"/>
  </r>
  <r>
    <n v="22971"/>
    <n v="88219"/>
    <x v="330"/>
    <d v="2020-12-14T00:00:00"/>
    <s v="Critical"/>
    <n v="0.06"/>
    <n v="85.63"/>
    <n v="-435.75749999999999"/>
    <s v=" "/>
    <n v="-94.59"/>
    <n v="376.13"/>
    <n v="13"/>
    <n v="4634.6899999999996"/>
    <n v="2046"/>
    <x v="867"/>
    <x v="2"/>
    <x v="2"/>
    <x v="1"/>
    <x v="9"/>
    <s v="Jumbo Box"/>
    <x v="895"/>
    <n v="0.74"/>
    <x v="2"/>
    <x v="38"/>
    <x v="843"/>
    <n v="67901"/>
  </r>
  <r>
    <n v="22972"/>
    <n v="88219"/>
    <x v="330"/>
    <d v="2020-12-13T00:00:00"/>
    <s v="Critical"/>
    <n v="0.06"/>
    <n v="110.2"/>
    <n v="682.53"/>
    <n v="682.53"/>
    <s v=" "/>
    <n v="424.21"/>
    <n v="17"/>
    <n v="7304.03"/>
    <n v="2046"/>
    <x v="353"/>
    <x v="2"/>
    <x v="2"/>
    <x v="1"/>
    <x v="9"/>
    <s v="Jumbo Box"/>
    <x v="679"/>
    <n v="0.67"/>
    <x v="2"/>
    <x v="38"/>
    <x v="843"/>
    <n v="67901"/>
  </r>
  <r>
    <n v="22973"/>
    <n v="88219"/>
    <x v="330"/>
    <d v="2020-12-14T00:00:00"/>
    <s v="Critical"/>
    <n v="0.06"/>
    <n v="8.99"/>
    <n v="-277.22200000000004"/>
    <s v=" "/>
    <n v="-190.57"/>
    <n v="195.99"/>
    <n v="4"/>
    <n v="632.65"/>
    <n v="2046"/>
    <x v="867"/>
    <x v="1"/>
    <x v="2"/>
    <x v="2"/>
    <x v="8"/>
    <s v="Small Box"/>
    <x v="261"/>
    <n v="0.6"/>
    <x v="2"/>
    <x v="38"/>
    <x v="843"/>
    <n v="67901"/>
  </r>
  <r>
    <n v="23209"/>
    <n v="90910"/>
    <x v="330"/>
    <d v="2020-12-13T00:00:00"/>
    <s v="Medium"/>
    <n v="0.06"/>
    <n v="49"/>
    <n v="4637.4071999999996"/>
    <n v="4637.4071999999996"/>
    <s v=" "/>
    <n v="549.99"/>
    <n v="13"/>
    <n v="6720.88"/>
    <n v="550"/>
    <x v="1168"/>
    <x v="2"/>
    <x v="2"/>
    <x v="2"/>
    <x v="11"/>
    <s v="Jumbo Drum"/>
    <x v="708"/>
    <n v="0.35"/>
    <x v="2"/>
    <x v="10"/>
    <x v="610"/>
    <n v="78155"/>
  </r>
  <r>
    <n v="23210"/>
    <n v="90910"/>
    <x v="330"/>
    <d v="2020-12-13T00:00:00"/>
    <s v="Medium"/>
    <n v="0.08"/>
    <n v="5.99"/>
    <n v="-239.54149999999998"/>
    <s v=" "/>
    <n v="-647.13599999999997"/>
    <n v="115.99"/>
    <n v="1"/>
    <n v="102.21"/>
    <n v="550"/>
    <x v="207"/>
    <x v="0"/>
    <x v="2"/>
    <x v="2"/>
    <x v="8"/>
    <s v="Small Box"/>
    <x v="896"/>
    <n v="0.56999999999999995"/>
    <x v="2"/>
    <x v="10"/>
    <x v="610"/>
    <n v="78155"/>
  </r>
  <r>
    <n v="25354"/>
    <n v="87408"/>
    <x v="330"/>
    <d v="2020-12-14T00:00:00"/>
    <s v="High"/>
    <n v="0.04"/>
    <n v="4.8600000000000003"/>
    <n v="349.40909999999997"/>
    <n v="349.40909999999997"/>
    <s v=" "/>
    <n v="29.14"/>
    <n v="17"/>
    <n v="506.39"/>
    <n v="62"/>
    <x v="735"/>
    <x v="1"/>
    <x v="2"/>
    <x v="0"/>
    <x v="3"/>
    <s v="Wrap Bag"/>
    <x v="897"/>
    <n v="0.38"/>
    <x v="2"/>
    <x v="10"/>
    <x v="800"/>
    <n v="78664"/>
  </r>
  <r>
    <n v="19062"/>
    <n v="87436"/>
    <x v="331"/>
    <d v="2020-12-13T00:00:00"/>
    <s v="Critical"/>
    <n v="0.06"/>
    <n v="5.68"/>
    <n v="-31.68825"/>
    <s v=" "/>
    <s v=" "/>
    <n v="4.91"/>
    <n v="10"/>
    <n v="53.89"/>
    <n v="3230"/>
    <x v="47"/>
    <x v="0"/>
    <x v="3"/>
    <x v="0"/>
    <x v="1"/>
    <s v="Small Box"/>
    <x v="367"/>
    <n v="0.36"/>
    <x v="2"/>
    <x v="22"/>
    <x v="586"/>
    <n v="53186"/>
  </r>
  <r>
    <n v="19063"/>
    <n v="87436"/>
    <x v="331"/>
    <d v="2020-12-14T00:00:00"/>
    <s v="Critical"/>
    <n v="7.0000000000000007E-2"/>
    <n v="5.86"/>
    <n v="690.70379999999989"/>
    <n v="690.70379999999989"/>
    <n v="-35.47"/>
    <n v="48.94"/>
    <n v="21"/>
    <n v="1001.02"/>
    <n v="3230"/>
    <x v="633"/>
    <x v="0"/>
    <x v="3"/>
    <x v="0"/>
    <x v="3"/>
    <s v="Small Box"/>
    <x v="898"/>
    <n v="0.35"/>
    <x v="2"/>
    <x v="22"/>
    <x v="586"/>
    <n v="53186"/>
  </r>
  <r>
    <n v="20228"/>
    <n v="90193"/>
    <x v="331"/>
    <d v="2020-12-15T00:00:00"/>
    <s v="Not Specified"/>
    <n v="0.02"/>
    <n v="26"/>
    <n v="4390.3665000000001"/>
    <n v="4390.3665000000001"/>
    <s v=" "/>
    <n v="500.98"/>
    <n v="12"/>
    <n v="6362.85"/>
    <n v="5"/>
    <x v="848"/>
    <x v="2"/>
    <x v="0"/>
    <x v="1"/>
    <x v="2"/>
    <s v="Jumbo Drum"/>
    <x v="819"/>
    <n v="0.6"/>
    <x v="1"/>
    <x v="1"/>
    <x v="769"/>
    <n v="91776"/>
  </r>
  <r>
    <n v="18274"/>
    <n v="87342"/>
    <x v="332"/>
    <d v="2020-12-16T00:00:00"/>
    <s v="Low"/>
    <n v="0.09"/>
    <n v="5.81"/>
    <n v="69.545100000000005"/>
    <n v="69.545100000000005"/>
    <s v=" "/>
    <n v="107.53"/>
    <n v="1"/>
    <n v="100.79"/>
    <n v="1644"/>
    <x v="1169"/>
    <x v="1"/>
    <x v="3"/>
    <x v="1"/>
    <x v="7"/>
    <s v="Medium Box"/>
    <x v="278"/>
    <n v="0.65"/>
    <x v="2"/>
    <x v="10"/>
    <x v="640"/>
    <n v="77546"/>
  </r>
  <r>
    <n v="18804"/>
    <n v="85868"/>
    <x v="332"/>
    <d v="2020-12-21T00:00:00"/>
    <s v="Low"/>
    <n v="0.04"/>
    <n v="19.989999999999998"/>
    <n v="-108.27250000000001"/>
    <s v=" "/>
    <n v="-7.73"/>
    <n v="35.44"/>
    <n v="11"/>
    <n v="406.26"/>
    <n v="1738"/>
    <x v="1170"/>
    <x v="1"/>
    <x v="2"/>
    <x v="0"/>
    <x v="3"/>
    <s v="Small Box"/>
    <x v="816"/>
    <n v="0.38"/>
    <x v="3"/>
    <x v="44"/>
    <x v="313"/>
    <n v="28052"/>
  </r>
  <r>
    <n v="19826"/>
    <n v="89944"/>
    <x v="332"/>
    <d v="2020-12-21T00:00:00"/>
    <s v="Low"/>
    <n v="0.09"/>
    <n v="4.9800000000000004"/>
    <n v="123.89175"/>
    <n v="123.89175"/>
    <s v=" "/>
    <n v="12.95"/>
    <n v="21"/>
    <n v="269.54000000000002"/>
    <n v="1775"/>
    <x v="1089"/>
    <x v="1"/>
    <x v="1"/>
    <x v="0"/>
    <x v="1"/>
    <s v="Small Box"/>
    <x v="877"/>
    <n v="0.4"/>
    <x v="2"/>
    <x v="39"/>
    <x v="844"/>
    <n v="46614"/>
  </r>
  <r>
    <n v="23401"/>
    <n v="86250"/>
    <x v="332"/>
    <d v="2020-12-15T00:00:00"/>
    <s v="Not Specified"/>
    <n v="0.03"/>
    <n v="6.85"/>
    <n v="39.585299999999997"/>
    <n v="39.585299999999997"/>
    <s v=" "/>
    <n v="13.73"/>
    <n v="4"/>
    <n v="57.37"/>
    <n v="547"/>
    <x v="1171"/>
    <x v="0"/>
    <x v="2"/>
    <x v="1"/>
    <x v="7"/>
    <s v="Wrap Bag"/>
    <x v="770"/>
    <n v="0.54"/>
    <x v="0"/>
    <x v="42"/>
    <x v="845"/>
    <n v="26501"/>
  </r>
  <r>
    <n v="23470"/>
    <n v="89957"/>
    <x v="332"/>
    <d v="2020-12-14T00:00:00"/>
    <s v="Critical"/>
    <n v="0.06"/>
    <n v="4.8499999999999996"/>
    <n v="711.05189999999993"/>
    <n v="711.05189999999993"/>
    <s v=" "/>
    <n v="55.48"/>
    <n v="19"/>
    <n v="1030.51"/>
    <n v="1519"/>
    <x v="281"/>
    <x v="1"/>
    <x v="1"/>
    <x v="0"/>
    <x v="3"/>
    <s v="Small Box"/>
    <x v="899"/>
    <n v="0.37"/>
    <x v="0"/>
    <x v="21"/>
    <x v="181"/>
    <n v="4210"/>
  </r>
  <r>
    <n v="23471"/>
    <n v="89957"/>
    <x v="332"/>
    <d v="2020-12-15T00:00:00"/>
    <s v="Critical"/>
    <n v="0.1"/>
    <n v="70.2"/>
    <n v="-899.67499999999995"/>
    <s v=" "/>
    <n v="-2.82"/>
    <n v="122.99"/>
    <n v="17"/>
    <n v="2026.91"/>
    <n v="1522"/>
    <x v="1172"/>
    <x v="2"/>
    <x v="1"/>
    <x v="1"/>
    <x v="2"/>
    <s v="Jumbo Drum"/>
    <x v="173"/>
    <n v="0.74"/>
    <x v="2"/>
    <x v="3"/>
    <x v="846"/>
    <n v="55305"/>
  </r>
  <r>
    <n v="25613"/>
    <n v="85981"/>
    <x v="332"/>
    <d v="2020-12-15T00:00:00"/>
    <s v="High"/>
    <n v="0.03"/>
    <n v="0.5"/>
    <n v="4.0442999999999998"/>
    <n v="4.0442999999999998"/>
    <n v="-677.87199999999996"/>
    <n v="2.61"/>
    <n v="7"/>
    <n v="19.02"/>
    <n v="3339"/>
    <x v="1173"/>
    <x v="1"/>
    <x v="1"/>
    <x v="0"/>
    <x v="12"/>
    <s v="Small Box"/>
    <x v="521"/>
    <n v="0.39"/>
    <x v="3"/>
    <x v="12"/>
    <x v="847"/>
    <n v="32780"/>
  </r>
  <r>
    <n v="25614"/>
    <n v="85981"/>
    <x v="332"/>
    <d v="2020-12-15T00:00:00"/>
    <s v="High"/>
    <n v="0.01"/>
    <n v="7.95"/>
    <n v="-10.368400000000001"/>
    <s v=" "/>
    <n v="-17.654"/>
    <n v="11.66"/>
    <n v="16"/>
    <n v="193.87"/>
    <n v="3339"/>
    <x v="284"/>
    <x v="1"/>
    <x v="1"/>
    <x v="0"/>
    <x v="4"/>
    <s v="Small Pack"/>
    <x v="805"/>
    <n v="0.57999999999999996"/>
    <x v="3"/>
    <x v="12"/>
    <x v="847"/>
    <n v="32780"/>
  </r>
  <r>
    <n v="26331"/>
    <n v="91571"/>
    <x v="333"/>
    <d v="2020-12-17T00:00:00"/>
    <s v="Not Specified"/>
    <n v="0"/>
    <n v="0.7"/>
    <n v="-203.09799999999998"/>
    <s v=" "/>
    <s v=" "/>
    <n v="1.48"/>
    <n v="12"/>
    <n v="19.32"/>
    <n v="2183"/>
    <x v="85"/>
    <x v="1"/>
    <x v="0"/>
    <x v="0"/>
    <x v="15"/>
    <s v="Wrap Bag"/>
    <x v="619"/>
    <n v="0.37"/>
    <x v="3"/>
    <x v="25"/>
    <x v="848"/>
    <n v="42301"/>
  </r>
  <r>
    <n v="18147"/>
    <n v="86633"/>
    <x v="334"/>
    <d v="2020-12-17T00:00:00"/>
    <s v="Critical"/>
    <n v="0.03"/>
    <n v="58.66"/>
    <n v="-32.816000000000003"/>
    <s v=" "/>
    <n v="-76.88"/>
    <n v="41.32"/>
    <n v="10"/>
    <n v="419.27"/>
    <n v="2677"/>
    <x v="430"/>
    <x v="0"/>
    <x v="3"/>
    <x v="1"/>
    <x v="7"/>
    <s v="Medium Box"/>
    <x v="900"/>
    <n v="0.76"/>
    <x v="3"/>
    <x v="16"/>
    <x v="601"/>
    <n v="22601"/>
  </r>
  <r>
    <n v="18148"/>
    <n v="86633"/>
    <x v="334"/>
    <d v="2020-12-16T00:00:00"/>
    <s v="Critical"/>
    <n v="0"/>
    <n v="2"/>
    <n v="-15.61"/>
    <s v=" "/>
    <s v=" "/>
    <n v="6.88"/>
    <n v="5"/>
    <n v="36"/>
    <n v="2677"/>
    <x v="1174"/>
    <x v="1"/>
    <x v="3"/>
    <x v="0"/>
    <x v="3"/>
    <s v="Wrap Bag"/>
    <x v="156"/>
    <n v="0.39"/>
    <x v="3"/>
    <x v="16"/>
    <x v="601"/>
    <n v="22601"/>
  </r>
  <r>
    <n v="18460"/>
    <n v="88004"/>
    <x v="334"/>
    <d v="2020-12-18T00:00:00"/>
    <s v="High"/>
    <n v="0.04"/>
    <n v="14"/>
    <n v="509.95830000000001"/>
    <n v="509.95830000000001"/>
    <s v=" "/>
    <n v="119.99"/>
    <n v="6"/>
    <n v="739.07"/>
    <n v="1492"/>
    <x v="476"/>
    <x v="2"/>
    <x v="2"/>
    <x v="2"/>
    <x v="6"/>
    <s v="Jumbo Drum"/>
    <x v="806"/>
    <n v="0.36"/>
    <x v="2"/>
    <x v="26"/>
    <x v="849"/>
    <n v="65721"/>
  </r>
  <r>
    <n v="20669"/>
    <n v="90641"/>
    <x v="334"/>
    <d v="2020-12-17T00:00:00"/>
    <s v="Critical"/>
    <n v="0.1"/>
    <n v="5.83"/>
    <n v="-403.18739999999997"/>
    <s v=" "/>
    <s v=" "/>
    <n v="7.64"/>
    <n v="5"/>
    <n v="39.36"/>
    <n v="1038"/>
    <x v="1175"/>
    <x v="1"/>
    <x v="2"/>
    <x v="0"/>
    <x v="3"/>
    <s v="Wrap Bag"/>
    <x v="19"/>
    <n v="0.36"/>
    <x v="3"/>
    <x v="12"/>
    <x v="850"/>
    <n v="33430"/>
  </r>
  <r>
    <n v="21511"/>
    <n v="91306"/>
    <x v="334"/>
    <d v="2020-12-18T00:00:00"/>
    <s v="Medium"/>
    <n v="0.06"/>
    <n v="43.75"/>
    <n v="-89.27"/>
    <s v=" "/>
    <s v=" "/>
    <n v="146.34"/>
    <n v="12"/>
    <n v="1721.24"/>
    <n v="2355"/>
    <x v="236"/>
    <x v="2"/>
    <x v="1"/>
    <x v="1"/>
    <x v="9"/>
    <s v="Jumbo Box"/>
    <x v="615"/>
    <n v="0.65"/>
    <x v="1"/>
    <x v="1"/>
    <x v="182"/>
    <n v="92236"/>
  </r>
  <r>
    <n v="21345"/>
    <n v="86460"/>
    <x v="335"/>
    <d v="2020-12-19T00:00:00"/>
    <s v="Medium"/>
    <n v="0.09"/>
    <n v="2.4"/>
    <n v="1107.4079999999999"/>
    <n v="1107.4079999999999"/>
    <n v="-77.756"/>
    <n v="2.6"/>
    <n v="12"/>
    <n v="31.73"/>
    <n v="907"/>
    <x v="908"/>
    <x v="1"/>
    <x v="0"/>
    <x v="0"/>
    <x v="4"/>
    <s v="Wrap Bag"/>
    <x v="57"/>
    <n v="0.57999999999999996"/>
    <x v="3"/>
    <x v="25"/>
    <x v="212"/>
    <n v="42420"/>
  </r>
  <r>
    <n v="24512"/>
    <n v="89293"/>
    <x v="335"/>
    <d v="2020-12-18T00:00:00"/>
    <s v="High"/>
    <n v="0.1"/>
    <n v="1.57"/>
    <n v="-11.57"/>
    <s v=" "/>
    <s v=" "/>
    <n v="1.68"/>
    <n v="11"/>
    <n v="18.71"/>
    <n v="283"/>
    <x v="209"/>
    <x v="1"/>
    <x v="2"/>
    <x v="0"/>
    <x v="4"/>
    <s v="Wrap Bag"/>
    <x v="108"/>
    <n v="0.59"/>
    <x v="0"/>
    <x v="30"/>
    <x v="483"/>
    <n v="7101"/>
  </r>
  <r>
    <n v="64"/>
    <n v="359"/>
    <x v="336"/>
    <d v="2020-12-19T00:00:00"/>
    <s v="Medium"/>
    <n v="0.08"/>
    <n v="51.94"/>
    <n v="-500.38"/>
    <s v=" "/>
    <s v=" "/>
    <n v="124.49"/>
    <n v="56"/>
    <n v="6831.37"/>
    <n v="553"/>
    <x v="1176"/>
    <x v="2"/>
    <x v="2"/>
    <x v="1"/>
    <x v="9"/>
    <s v="Jumbo Box"/>
    <x v="699"/>
    <n v="0.63"/>
    <x v="1"/>
    <x v="1"/>
    <x v="1"/>
    <n v="90008"/>
  </r>
  <r>
    <n v="18064"/>
    <n v="86192"/>
    <x v="336"/>
    <d v="2020-12-19T00:00:00"/>
    <s v="Medium"/>
    <n v="0.08"/>
    <n v="51.94"/>
    <n v="-250.19"/>
    <s v=" "/>
    <s v=" "/>
    <n v="124.49"/>
    <n v="14"/>
    <n v="1707.84"/>
    <n v="555"/>
    <x v="680"/>
    <x v="2"/>
    <x v="2"/>
    <x v="1"/>
    <x v="9"/>
    <s v="Jumbo Box"/>
    <x v="699"/>
    <n v="0.63"/>
    <x v="1"/>
    <x v="7"/>
    <x v="658"/>
    <n v="84062"/>
  </r>
  <r>
    <n v="21200"/>
    <n v="86427"/>
    <x v="336"/>
    <d v="2020-12-25T00:00:00"/>
    <s v="Low"/>
    <n v="0.09"/>
    <n v="2.85"/>
    <n v="70.676699999999997"/>
    <n v="70.676699999999997"/>
    <s v=" "/>
    <n v="12.22"/>
    <n v="9"/>
    <n v="102.43"/>
    <n v="2954"/>
    <x v="1177"/>
    <x v="1"/>
    <x v="1"/>
    <x v="1"/>
    <x v="7"/>
    <s v="Small Pack"/>
    <x v="410"/>
    <n v="0.55000000000000004"/>
    <x v="2"/>
    <x v="3"/>
    <x v="851"/>
    <n v="55119"/>
  </r>
  <r>
    <n v="22470"/>
    <n v="89525"/>
    <x v="336"/>
    <d v="2020-12-22T00:00:00"/>
    <s v="Low"/>
    <n v="0.1"/>
    <n v="4"/>
    <n v="360.24"/>
    <n v="360.24"/>
    <s v=" "/>
    <n v="39.979999999999997"/>
    <n v="21"/>
    <n v="772.56"/>
    <n v="152"/>
    <x v="1178"/>
    <x v="1"/>
    <x v="3"/>
    <x v="2"/>
    <x v="5"/>
    <s v="Small Box"/>
    <x v="366"/>
    <n v="0.7"/>
    <x v="3"/>
    <x v="28"/>
    <x v="72"/>
    <n v="37918"/>
  </r>
  <r>
    <n v="24638"/>
    <n v="86384"/>
    <x v="336"/>
    <d v="2020-12-19T00:00:00"/>
    <s v="Critical"/>
    <n v="0.04"/>
    <n v="4"/>
    <n v="-19.208000000000002"/>
    <s v=" "/>
    <n v="-500.38"/>
    <n v="15.98"/>
    <n v="4"/>
    <n v="64.59"/>
    <n v="395"/>
    <x v="1179"/>
    <x v="1"/>
    <x v="2"/>
    <x v="2"/>
    <x v="5"/>
    <s v="Small Box"/>
    <x v="356"/>
    <n v="0.37"/>
    <x v="3"/>
    <x v="44"/>
    <x v="852"/>
    <n v="28001"/>
  </r>
  <r>
    <n v="24639"/>
    <n v="86384"/>
    <x v="336"/>
    <d v="2020-12-20T00:00:00"/>
    <s v="Critical"/>
    <n v="0.06"/>
    <n v="5.47"/>
    <n v="7.4399999999999995"/>
    <n v="7.4399999999999995"/>
    <n v="-11.57"/>
    <n v="22.84"/>
    <n v="20"/>
    <n v="461.94"/>
    <n v="395"/>
    <x v="1180"/>
    <x v="1"/>
    <x v="2"/>
    <x v="0"/>
    <x v="3"/>
    <s v="Small Box"/>
    <x v="901"/>
    <n v="0.39"/>
    <x v="3"/>
    <x v="44"/>
    <x v="852"/>
    <n v="28001"/>
  </r>
  <r>
    <n v="24640"/>
    <n v="89819"/>
    <x v="336"/>
    <d v="2020-12-22T00:00:00"/>
    <s v="Low"/>
    <n v="0.09"/>
    <n v="6.5"/>
    <n v="-55.97"/>
    <s v=" "/>
    <s v=" "/>
    <n v="30.98"/>
    <n v="7"/>
    <n v="204.34"/>
    <n v="1958"/>
    <x v="1181"/>
    <x v="0"/>
    <x v="1"/>
    <x v="2"/>
    <x v="5"/>
    <s v="Small Box"/>
    <x v="496"/>
    <n v="0.64"/>
    <x v="1"/>
    <x v="5"/>
    <x v="714"/>
    <n v="97068"/>
  </r>
  <r>
    <n v="18886"/>
    <n v="88372"/>
    <x v="337"/>
    <d v="2020-12-21T00:00:00"/>
    <s v="High"/>
    <n v="0.1"/>
    <n v="45.7"/>
    <n v="818.54617499999995"/>
    <n v="818.54617499999995"/>
    <s v=" "/>
    <n v="550.98"/>
    <n v="14"/>
    <n v="6963.67"/>
    <n v="1009"/>
    <x v="612"/>
    <x v="2"/>
    <x v="2"/>
    <x v="1"/>
    <x v="9"/>
    <s v="Jumbo Box"/>
    <x v="902"/>
    <n v="0.71"/>
    <x v="0"/>
    <x v="21"/>
    <x v="853"/>
    <n v="4072"/>
  </r>
  <r>
    <n v="21662"/>
    <n v="86311"/>
    <x v="337"/>
    <d v="2020-12-22T00:00:00"/>
    <s v="Critical"/>
    <n v="0.04"/>
    <n v="1.99"/>
    <n v="484.84919999999994"/>
    <n v="484.84919999999994"/>
    <s v=" "/>
    <n v="39.479999999999997"/>
    <n v="18"/>
    <n v="702.68"/>
    <n v="594"/>
    <x v="1182"/>
    <x v="1"/>
    <x v="1"/>
    <x v="2"/>
    <x v="5"/>
    <s v="Small Pack"/>
    <x v="237"/>
    <n v="0.54"/>
    <x v="2"/>
    <x v="39"/>
    <x v="706"/>
    <n v="46016"/>
  </r>
  <r>
    <n v="21663"/>
    <n v="86311"/>
    <x v="337"/>
    <d v="2020-12-20T00:00:00"/>
    <s v="Critical"/>
    <n v="0.04"/>
    <n v="1.61"/>
    <n v="18"/>
    <n v="18"/>
    <s v=" "/>
    <n v="3.7"/>
    <n v="18"/>
    <n v="67.239999999999995"/>
    <n v="594"/>
    <x v="1183"/>
    <x v="1"/>
    <x v="1"/>
    <x v="1"/>
    <x v="7"/>
    <s v="Wrap Bag"/>
    <x v="903"/>
    <n v="0.44"/>
    <x v="2"/>
    <x v="39"/>
    <x v="706"/>
    <n v="46016"/>
  </r>
  <r>
    <n v="23053"/>
    <n v="88722"/>
    <x v="337"/>
    <d v="2020-12-19T00:00:00"/>
    <s v="Not Specified"/>
    <n v="0.06"/>
    <n v="4.62"/>
    <n v="-27.004999999999999"/>
    <s v=" "/>
    <s v=" "/>
    <n v="4.9800000000000004"/>
    <n v="7"/>
    <n v="38.74"/>
    <n v="2323"/>
    <x v="335"/>
    <x v="0"/>
    <x v="3"/>
    <x v="2"/>
    <x v="5"/>
    <s v="Small Pack"/>
    <x v="231"/>
    <n v="0.64"/>
    <x v="1"/>
    <x v="1"/>
    <x v="182"/>
    <n v="92236"/>
  </r>
  <r>
    <n v="23378"/>
    <n v="89820"/>
    <x v="337"/>
    <d v="2020-12-21T00:00:00"/>
    <s v="High"/>
    <n v="0.09"/>
    <n v="6.5"/>
    <n v="-50.244999999999997"/>
    <s v=" "/>
    <s v=" "/>
    <n v="40.98"/>
    <n v="19"/>
    <n v="746.91"/>
    <n v="1956"/>
    <x v="1184"/>
    <x v="1"/>
    <x v="1"/>
    <x v="2"/>
    <x v="5"/>
    <s v="Small Box"/>
    <x v="75"/>
    <n v="0.74"/>
    <x v="1"/>
    <x v="31"/>
    <x v="200"/>
    <n v="80027"/>
  </r>
  <r>
    <n v="23706"/>
    <n v="86796"/>
    <x v="337"/>
    <d v="2020-12-21T00:00:00"/>
    <s v="Not Specified"/>
    <n v="0.05"/>
    <n v="6.89"/>
    <n v="-122.83499999999999"/>
    <s v=" "/>
    <n v="-1356.6677124000003"/>
    <n v="4.0599999999999996"/>
    <n v="22"/>
    <n v="92.57"/>
    <n v="3138"/>
    <x v="251"/>
    <x v="0"/>
    <x v="2"/>
    <x v="0"/>
    <x v="13"/>
    <s v="Small Box"/>
    <x v="240"/>
    <n v="0.6"/>
    <x v="0"/>
    <x v="47"/>
    <x v="854"/>
    <n v="3053"/>
  </r>
  <r>
    <n v="914"/>
    <n v="6562"/>
    <x v="338"/>
    <d v="2020-12-22T00:00:00"/>
    <s v="Critical"/>
    <n v="0.02"/>
    <n v="14.7"/>
    <n v="2028.12"/>
    <n v="2028.12"/>
    <n v="-12.876779999999998"/>
    <n v="1360.14"/>
    <n v="22"/>
    <n v="31670.6"/>
    <n v="491"/>
    <x v="1185"/>
    <x v="2"/>
    <x v="1"/>
    <x v="2"/>
    <x v="6"/>
    <s v="Jumbo Drum"/>
    <x v="881"/>
    <n v="0.59"/>
    <x v="0"/>
    <x v="2"/>
    <x v="2"/>
    <n v="10154"/>
  </r>
  <r>
    <n v="6046"/>
    <n v="42852"/>
    <x v="338"/>
    <d v="2020-12-22T00:00:00"/>
    <s v="Not Specified"/>
    <n v="0.02"/>
    <n v="9.86"/>
    <n v="-63.51"/>
    <s v=" "/>
    <n v="-221.25399999999999"/>
    <n v="9.06"/>
    <n v="24"/>
    <n v="239.82"/>
    <n v="491"/>
    <x v="1186"/>
    <x v="1"/>
    <x v="1"/>
    <x v="0"/>
    <x v="3"/>
    <s v="Small Box"/>
    <x v="451"/>
    <n v="0.4"/>
    <x v="0"/>
    <x v="2"/>
    <x v="2"/>
    <n v="10154"/>
  </r>
  <r>
    <n v="18211"/>
    <n v="87016"/>
    <x v="338"/>
    <d v="2020-12-21T00:00:00"/>
    <s v="High"/>
    <n v="0.09"/>
    <n v="35.020000000000003"/>
    <n v="-229.93"/>
    <s v=" "/>
    <n v="-95.41"/>
    <n v="160.97999999999999"/>
    <n v="18"/>
    <n v="2653.02"/>
    <n v="1124"/>
    <x v="741"/>
    <x v="2"/>
    <x v="3"/>
    <x v="1"/>
    <x v="10"/>
    <s v="Jumbo Box"/>
    <x v="323"/>
    <n v="0.72"/>
    <x v="0"/>
    <x v="17"/>
    <x v="855"/>
    <n v="6360"/>
  </r>
  <r>
    <n v="18212"/>
    <n v="87016"/>
    <x v="338"/>
    <d v="2020-12-22T00:00:00"/>
    <s v="High"/>
    <n v="0.09"/>
    <n v="4.99"/>
    <n v="2169.7464"/>
    <n v="2169.7464"/>
    <s v=" "/>
    <n v="175.99"/>
    <n v="22"/>
    <n v="3144.56"/>
    <n v="1123"/>
    <x v="1187"/>
    <x v="1"/>
    <x v="3"/>
    <x v="2"/>
    <x v="8"/>
    <s v="Small Box"/>
    <x v="275"/>
    <n v="0.59"/>
    <x v="1"/>
    <x v="1"/>
    <x v="536"/>
    <n v="95661"/>
  </r>
  <r>
    <n v="18914"/>
    <n v="88908"/>
    <x v="338"/>
    <d v="2020-12-22T00:00:00"/>
    <s v="Critical"/>
    <n v="0.02"/>
    <n v="14.7"/>
    <n v="3042.18"/>
    <n v="3042.18"/>
    <n v="-290.30400000000003"/>
    <n v="1360.14"/>
    <n v="6"/>
    <n v="8637.44"/>
    <n v="494"/>
    <x v="850"/>
    <x v="2"/>
    <x v="1"/>
    <x v="2"/>
    <x v="6"/>
    <s v="Jumbo Drum"/>
    <x v="881"/>
    <n v="0.59"/>
    <x v="1"/>
    <x v="4"/>
    <x v="6"/>
    <n v="98115"/>
  </r>
  <r>
    <n v="19470"/>
    <n v="90167"/>
    <x v="338"/>
    <d v="2020-12-22T00:00:00"/>
    <s v="Critical"/>
    <n v="0.06"/>
    <n v="3.61"/>
    <n v="35.954999999999998"/>
    <n v="35.954999999999998"/>
    <n v="-90.72"/>
    <n v="47.98"/>
    <n v="11"/>
    <n v="517.67999999999995"/>
    <n v="896"/>
    <x v="1188"/>
    <x v="1"/>
    <x v="2"/>
    <x v="2"/>
    <x v="5"/>
    <s v="Small Pack"/>
    <x v="297"/>
    <n v="0.71"/>
    <x v="2"/>
    <x v="10"/>
    <x v="44"/>
    <n v="76201"/>
  </r>
  <r>
    <n v="20904"/>
    <n v="86165"/>
    <x v="338"/>
    <d v="2020-12-23T00:00:00"/>
    <s v="Critical"/>
    <n v="0.06"/>
    <n v="9.7100000000000009"/>
    <n v="756.67470000000003"/>
    <n v="756.67470000000003"/>
    <n v="-61.628039999999999"/>
    <n v="59.76"/>
    <n v="18"/>
    <n v="1096.6300000000001"/>
    <n v="2352"/>
    <x v="1189"/>
    <x v="1"/>
    <x v="1"/>
    <x v="0"/>
    <x v="0"/>
    <s v="Small Box"/>
    <x v="379"/>
    <n v="0.56999999999999995"/>
    <x v="0"/>
    <x v="0"/>
    <x v="856"/>
    <n v="21501"/>
  </r>
  <r>
    <n v="20905"/>
    <n v="86165"/>
    <x v="338"/>
    <d v="2020-12-23T00:00:00"/>
    <s v="Critical"/>
    <n v="7.0000000000000007E-2"/>
    <n v="4.2"/>
    <n v="-222.34299999999999"/>
    <s v=" "/>
    <s v=" "/>
    <n v="195.99"/>
    <n v="4"/>
    <n v="632.12"/>
    <n v="2352"/>
    <x v="1190"/>
    <x v="1"/>
    <x v="1"/>
    <x v="2"/>
    <x v="8"/>
    <s v="Small Box"/>
    <x v="893"/>
    <n v="0.56000000000000005"/>
    <x v="0"/>
    <x v="0"/>
    <x v="856"/>
    <n v="21501"/>
  </r>
  <r>
    <n v="24046"/>
    <n v="88908"/>
    <x v="338"/>
    <d v="2020-12-22T00:00:00"/>
    <s v="Not Specified"/>
    <n v="0.02"/>
    <n v="9.86"/>
    <n v="-31.754999999999999"/>
    <s v=" "/>
    <n v="-4.0768000000000004"/>
    <n v="9.06"/>
    <n v="6"/>
    <n v="59.95"/>
    <n v="494"/>
    <x v="1191"/>
    <x v="1"/>
    <x v="1"/>
    <x v="0"/>
    <x v="3"/>
    <s v="Small Box"/>
    <x v="451"/>
    <n v="0.4"/>
    <x v="1"/>
    <x v="4"/>
    <x v="6"/>
    <n v="98115"/>
  </r>
  <r>
    <n v="18497"/>
    <n v="88220"/>
    <x v="339"/>
    <d v="2020-12-23T00:00:00"/>
    <s v="High"/>
    <n v="0.03"/>
    <n v="1.99"/>
    <n v="-266.68600000000004"/>
    <s v=" "/>
    <n v="-7.76"/>
    <n v="15.28"/>
    <n v="19"/>
    <n v="290.98"/>
    <n v="2049"/>
    <x v="1192"/>
    <x v="1"/>
    <x v="2"/>
    <x v="2"/>
    <x v="5"/>
    <s v="Small Pack"/>
    <x v="360"/>
    <n v="0.42"/>
    <x v="3"/>
    <x v="16"/>
    <x v="857"/>
    <n v="22801"/>
  </r>
  <r>
    <n v="18498"/>
    <n v="88220"/>
    <x v="339"/>
    <d v="2020-12-24T00:00:00"/>
    <s v="High"/>
    <n v="0.09"/>
    <n v="0.7"/>
    <n v="-12.277999999999999"/>
    <s v=" "/>
    <n v="-31.57"/>
    <n v="1.76"/>
    <n v="13"/>
    <n v="21.77"/>
    <n v="2049"/>
    <x v="728"/>
    <x v="1"/>
    <x v="2"/>
    <x v="0"/>
    <x v="4"/>
    <s v="Wrap Bag"/>
    <x v="904"/>
    <n v="0.56000000000000005"/>
    <x v="3"/>
    <x v="16"/>
    <x v="857"/>
    <n v="22801"/>
  </r>
  <r>
    <n v="19934"/>
    <n v="89869"/>
    <x v="339"/>
    <d v="2020-12-24T00:00:00"/>
    <s v="High"/>
    <n v="0"/>
    <n v="19.989999999999998"/>
    <n v="800.25509999999986"/>
    <n v="800.25509999999986"/>
    <n v="-9.8800000000000008"/>
    <n v="90.48"/>
    <n v="12"/>
    <n v="1159.79"/>
    <n v="2305"/>
    <x v="1193"/>
    <x v="1"/>
    <x v="3"/>
    <x v="0"/>
    <x v="14"/>
    <s v="Small Box"/>
    <x v="83"/>
    <n v="0.4"/>
    <x v="2"/>
    <x v="46"/>
    <x v="367"/>
    <n v="57201"/>
  </r>
  <r>
    <n v="23200"/>
    <n v="89327"/>
    <x v="340"/>
    <d v="2020-12-24T00:00:00"/>
    <s v="Medium"/>
    <n v="0.02"/>
    <n v="13.99"/>
    <n v="26.099999999999998"/>
    <n v="26.099999999999998"/>
    <s v=" "/>
    <n v="150.97999999999999"/>
    <n v="3"/>
    <n v="480.37"/>
    <n v="522"/>
    <x v="847"/>
    <x v="0"/>
    <x v="3"/>
    <x v="2"/>
    <x v="6"/>
    <s v="Medium Box"/>
    <x v="149"/>
    <n v="0.38"/>
    <x v="1"/>
    <x v="5"/>
    <x v="608"/>
    <n v="97756"/>
  </r>
  <r>
    <n v="23201"/>
    <n v="89327"/>
    <x v="340"/>
    <d v="2020-12-24T00:00:00"/>
    <s v="Medium"/>
    <n v="0.1"/>
    <n v="0.95"/>
    <n v="-2.58"/>
    <s v=" "/>
    <s v=" "/>
    <n v="5.43"/>
    <n v="1"/>
    <n v="5.76"/>
    <n v="522"/>
    <x v="1111"/>
    <x v="1"/>
    <x v="3"/>
    <x v="0"/>
    <x v="3"/>
    <s v="Wrap Bag"/>
    <x v="441"/>
    <n v="0.36"/>
    <x v="1"/>
    <x v="5"/>
    <x v="608"/>
    <n v="97756"/>
  </r>
  <r>
    <n v="23202"/>
    <n v="89327"/>
    <x v="340"/>
    <d v="2020-12-23T00:00:00"/>
    <s v="Medium"/>
    <n v="0.01"/>
    <n v="29.21"/>
    <n v="1307.9549999999999"/>
    <n v="1307.9549999999999"/>
    <s v=" "/>
    <n v="179.29"/>
    <n v="21"/>
    <n v="3112.13"/>
    <n v="522"/>
    <x v="1111"/>
    <x v="2"/>
    <x v="3"/>
    <x v="1"/>
    <x v="9"/>
    <s v="Jumbo Box"/>
    <x v="101"/>
    <n v="0.74"/>
    <x v="1"/>
    <x v="5"/>
    <x v="608"/>
    <n v="97756"/>
  </r>
  <r>
    <n v="23329"/>
    <n v="90303"/>
    <x v="340"/>
    <d v="2020-12-24T00:00:00"/>
    <s v="Critical"/>
    <n v="0.09"/>
    <n v="1.49"/>
    <n v="199.1823"/>
    <n v="199.1823"/>
    <s v=" "/>
    <n v="20.98"/>
    <n v="14"/>
    <n v="288.67"/>
    <n v="1511"/>
    <x v="1194"/>
    <x v="1"/>
    <x v="2"/>
    <x v="0"/>
    <x v="1"/>
    <s v="Small Box"/>
    <x v="860"/>
    <n v="0.35"/>
    <x v="2"/>
    <x v="39"/>
    <x v="858"/>
    <n v="47302"/>
  </r>
  <r>
    <n v="26377"/>
    <n v="87222"/>
    <x v="340"/>
    <d v="2020-12-26T00:00:00"/>
    <s v="Low"/>
    <n v="0.04"/>
    <n v="0.7"/>
    <n v="4.53"/>
    <n v="4.53"/>
    <s v=" "/>
    <n v="4.71"/>
    <n v="19"/>
    <n v="90.52"/>
    <n v="1127"/>
    <x v="1195"/>
    <x v="1"/>
    <x v="1"/>
    <x v="0"/>
    <x v="15"/>
    <s v="Wrap Bag"/>
    <x v="546"/>
    <n v="0.8"/>
    <x v="2"/>
    <x v="10"/>
    <x v="668"/>
    <n v="78852"/>
  </r>
  <r>
    <n v="26378"/>
    <n v="87222"/>
    <x v="340"/>
    <d v="2020-12-27T00:00:00"/>
    <s v="Low"/>
    <n v="0.06"/>
    <n v="2.2599999999999998"/>
    <n v="9.7799999999999994"/>
    <n v="9.7799999999999994"/>
    <n v="-618.95000000000005"/>
    <n v="4.2"/>
    <n v="13"/>
    <n v="55.97"/>
    <n v="1128"/>
    <x v="1195"/>
    <x v="1"/>
    <x v="1"/>
    <x v="0"/>
    <x v="3"/>
    <s v="Wrap Bag"/>
    <x v="112"/>
    <n v="0.36"/>
    <x v="2"/>
    <x v="10"/>
    <x v="859"/>
    <n v="78539"/>
  </r>
  <r>
    <n v="19270"/>
    <n v="86166"/>
    <x v="341"/>
    <d v="2020-12-24T00:00:00"/>
    <s v="Not Specified"/>
    <n v="0.09"/>
    <n v="69"/>
    <n v="-1537.1356000000003"/>
    <s v=" "/>
    <n v="-1025.0172"/>
    <n v="71.37"/>
    <n v="19"/>
    <n v="1302.98"/>
    <n v="2352"/>
    <x v="1196"/>
    <x v="1"/>
    <x v="0"/>
    <x v="1"/>
    <x v="9"/>
    <s v="Large Box"/>
    <x v="197"/>
    <n v="0.68"/>
    <x v="0"/>
    <x v="0"/>
    <x v="856"/>
    <n v="21501"/>
  </r>
  <r>
    <n v="19441"/>
    <n v="89611"/>
    <x v="341"/>
    <d v="2020-12-24T00:00:00"/>
    <s v="High"/>
    <n v="0.06"/>
    <n v="26.2"/>
    <n v="-122.235"/>
    <s v=" "/>
    <s v=" "/>
    <n v="180.98"/>
    <n v="1"/>
    <n v="191.73"/>
    <n v="2333"/>
    <x v="233"/>
    <x v="2"/>
    <x v="3"/>
    <x v="1"/>
    <x v="2"/>
    <s v="Jumbo Drum"/>
    <x v="454"/>
    <n v="0.59"/>
    <x v="2"/>
    <x v="22"/>
    <x v="860"/>
    <n v="54302"/>
  </r>
  <r>
    <n v="23147"/>
    <n v="88487"/>
    <x v="341"/>
    <d v="2020-12-25T00:00:00"/>
    <s v="Low"/>
    <n v="0"/>
    <n v="24.49"/>
    <n v="-367.16500000000002"/>
    <s v=" "/>
    <n v="-42.153999999999996"/>
    <n v="599.99"/>
    <n v="18"/>
    <n v="11015.82"/>
    <n v="1548"/>
    <x v="219"/>
    <x v="1"/>
    <x v="2"/>
    <x v="2"/>
    <x v="11"/>
    <s v="Large Box"/>
    <x v="905"/>
    <n v="0.44"/>
    <x v="2"/>
    <x v="39"/>
    <x v="416"/>
    <n v="47374"/>
  </r>
  <r>
    <n v="20589"/>
    <n v="89880"/>
    <x v="342"/>
    <d v="2020-12-25T00:00:00"/>
    <s v="Not Specified"/>
    <n v="0.01"/>
    <n v="6.05"/>
    <n v="-39.186250000000001"/>
    <s v=" "/>
    <n v="-44.86"/>
    <n v="7.1"/>
    <n v="18"/>
    <n v="133.19"/>
    <n v="3084"/>
    <x v="1197"/>
    <x v="1"/>
    <x v="3"/>
    <x v="0"/>
    <x v="1"/>
    <s v="Small Box"/>
    <x v="215"/>
    <n v="0.39"/>
    <x v="1"/>
    <x v="4"/>
    <x v="573"/>
    <n v="98503"/>
  </r>
  <r>
    <n v="20590"/>
    <n v="89880"/>
    <x v="342"/>
    <d v="2020-12-25T00:00:00"/>
    <s v="Not Specified"/>
    <n v="0.05"/>
    <n v="9.0299999999999994"/>
    <n v="-1.89"/>
    <s v=" "/>
    <n v="-58.76"/>
    <n v="18.97"/>
    <n v="5"/>
    <n v="97.33"/>
    <n v="3084"/>
    <x v="1197"/>
    <x v="1"/>
    <x v="3"/>
    <x v="0"/>
    <x v="3"/>
    <s v="Small Box"/>
    <x v="118"/>
    <n v="0.37"/>
    <x v="1"/>
    <x v="4"/>
    <x v="573"/>
    <n v="98503"/>
  </r>
  <r>
    <n v="19627"/>
    <n v="87488"/>
    <x v="343"/>
    <d v="2021-01-01T00:00:00"/>
    <s v="Low"/>
    <n v="7.0000000000000007E-2"/>
    <n v="9.4700000000000006"/>
    <n v="-243.54400000000001"/>
    <s v=" "/>
    <s v=" "/>
    <n v="17.7"/>
    <n v="18"/>
    <n v="300.67"/>
    <n v="1551"/>
    <x v="24"/>
    <x v="1"/>
    <x v="1"/>
    <x v="0"/>
    <x v="0"/>
    <s v="Small Box"/>
    <x v="200"/>
    <n v="0.59"/>
    <x v="3"/>
    <x v="33"/>
    <x v="861"/>
    <n v="39530"/>
  </r>
  <r>
    <n v="20964"/>
    <n v="90821"/>
    <x v="343"/>
    <d v="2021-01-01T00:00:00"/>
    <s v="Low"/>
    <n v="0.02"/>
    <n v="36.61"/>
    <n v="0.25800000000000001"/>
    <n v="0.25800000000000001"/>
    <n v="-117.25296000000003"/>
    <n v="58.14"/>
    <n v="22"/>
    <n v="1358.02"/>
    <n v="3176"/>
    <x v="1198"/>
    <x v="2"/>
    <x v="1"/>
    <x v="1"/>
    <x v="10"/>
    <s v="Jumbo Box"/>
    <x v="856"/>
    <n v="0.61"/>
    <x v="3"/>
    <x v="12"/>
    <x v="790"/>
    <n v="32216"/>
  </r>
  <r>
    <n v="20965"/>
    <n v="90821"/>
    <x v="343"/>
    <d v="2021-01-01T00:00:00"/>
    <s v="Low"/>
    <n v="0.03"/>
    <n v="1.39"/>
    <n v="63.222000000000001"/>
    <n v="63.222000000000001"/>
    <s v=" "/>
    <n v="15.57"/>
    <n v="22"/>
    <n v="358.84"/>
    <n v="3176"/>
    <x v="1198"/>
    <x v="1"/>
    <x v="1"/>
    <x v="0"/>
    <x v="14"/>
    <s v="Small Box"/>
    <x v="827"/>
    <n v="0.38"/>
    <x v="3"/>
    <x v="12"/>
    <x v="790"/>
    <n v="32216"/>
  </r>
  <r>
    <n v="24295"/>
    <n v="90540"/>
    <x v="343"/>
    <d v="2020-12-26T00:00:00"/>
    <s v="Not Specified"/>
    <n v="0.01"/>
    <n v="51.94"/>
    <n v="-94.674644999999998"/>
    <s v=" "/>
    <n v="-51.208799999999997"/>
    <n v="124.49"/>
    <n v="18"/>
    <n v="2376.12"/>
    <n v="1419"/>
    <x v="1199"/>
    <x v="2"/>
    <x v="3"/>
    <x v="1"/>
    <x v="9"/>
    <s v="Jumbo Box"/>
    <x v="699"/>
    <n v="0.63"/>
    <x v="2"/>
    <x v="39"/>
    <x v="749"/>
    <n v="47905"/>
  </r>
  <r>
    <n v="24457"/>
    <n v="89810"/>
    <x v="343"/>
    <d v="2020-12-30T00:00:00"/>
    <s v="Low"/>
    <n v="0.08"/>
    <n v="2.5"/>
    <n v="-139.07600000000002"/>
    <s v=" "/>
    <n v="-17.579999999999998"/>
    <n v="3.69"/>
    <n v="9"/>
    <n v="31.98"/>
    <n v="3128"/>
    <x v="980"/>
    <x v="1"/>
    <x v="3"/>
    <x v="0"/>
    <x v="14"/>
    <s v="Small Box"/>
    <x v="433"/>
    <n v="0.39"/>
    <x v="3"/>
    <x v="6"/>
    <x v="862"/>
    <n v="71109"/>
  </r>
  <r>
    <n v="24722"/>
    <n v="90540"/>
    <x v="343"/>
    <d v="2020-12-27T00:00:00"/>
    <s v="High"/>
    <n v="0.04"/>
    <n v="5.0999999999999996"/>
    <n v="87.12"/>
    <n v="87.12"/>
    <s v=" "/>
    <n v="46.89"/>
    <n v="4"/>
    <n v="182.61"/>
    <n v="1416"/>
    <x v="1166"/>
    <x v="1"/>
    <x v="3"/>
    <x v="0"/>
    <x v="13"/>
    <s v="Medium Box"/>
    <x v="446"/>
    <n v="0.46"/>
    <x v="2"/>
    <x v="39"/>
    <x v="231"/>
    <n v="46203"/>
  </r>
  <r>
    <n v="20810"/>
    <n v="91167"/>
    <x v="344"/>
    <d v="2020-12-26T00:00:00"/>
    <s v="Not Specified"/>
    <n v="0.02"/>
    <n v="8.99"/>
    <n v="200.01719999999997"/>
    <n v="200.01719999999997"/>
    <s v=" "/>
    <n v="22.72"/>
    <n v="12"/>
    <n v="289.88"/>
    <n v="2587"/>
    <x v="1200"/>
    <x v="1"/>
    <x v="0"/>
    <x v="1"/>
    <x v="7"/>
    <s v="Small Pack"/>
    <x v="49"/>
    <n v="0.44"/>
    <x v="2"/>
    <x v="22"/>
    <x v="676"/>
    <n v="54220"/>
  </r>
  <r>
    <n v="22511"/>
    <n v="87148"/>
    <x v="344"/>
    <d v="2020-12-30T00:00:00"/>
    <s v="Low"/>
    <n v="0.04"/>
    <n v="48.8"/>
    <n v="-115.90389999999999"/>
    <s v=" "/>
    <s v=" "/>
    <n v="291.73"/>
    <n v="22"/>
    <n v="6676.61"/>
    <n v="2062"/>
    <x v="857"/>
    <x v="2"/>
    <x v="2"/>
    <x v="1"/>
    <x v="2"/>
    <s v="Jumbo Drum"/>
    <x v="2"/>
    <n v="0.56000000000000005"/>
    <x v="3"/>
    <x v="16"/>
    <x v="127"/>
    <n v="23111"/>
  </r>
  <r>
    <n v="23300"/>
    <n v="89176"/>
    <x v="344"/>
    <d v="2020-12-27T00:00:00"/>
    <s v="Critical"/>
    <n v="0.08"/>
    <n v="7.18"/>
    <n v="126.22500000000001"/>
    <n v="126.22500000000001"/>
    <s v=" "/>
    <n v="100.97"/>
    <n v="7"/>
    <n v="650.25"/>
    <n v="2197"/>
    <x v="1201"/>
    <x v="1"/>
    <x v="3"/>
    <x v="2"/>
    <x v="5"/>
    <s v="Small Box"/>
    <x v="559"/>
    <n v="0.46"/>
    <x v="0"/>
    <x v="2"/>
    <x v="300"/>
    <n v="11756"/>
  </r>
  <r>
    <n v="23301"/>
    <n v="89176"/>
    <x v="344"/>
    <d v="2020-12-27T00:00:00"/>
    <s v="Critical"/>
    <n v="0"/>
    <n v="4.95"/>
    <n v="187.7628"/>
    <n v="187.7628"/>
    <s v=" "/>
    <n v="13.4"/>
    <n v="19"/>
    <n v="272.12"/>
    <n v="2197"/>
    <x v="1202"/>
    <x v="1"/>
    <x v="3"/>
    <x v="1"/>
    <x v="7"/>
    <s v="Small Pack"/>
    <x v="705"/>
    <n v="0.37"/>
    <x v="0"/>
    <x v="2"/>
    <x v="300"/>
    <n v="11756"/>
  </r>
  <r>
    <n v="19932"/>
    <n v="88213"/>
    <x v="345"/>
    <d v="2021-01-03T00:00:00"/>
    <s v="Low"/>
    <n v="0.05"/>
    <n v="0.5"/>
    <n v="18.0642"/>
    <n v="18.0642"/>
    <n v="-690.21"/>
    <n v="2.89"/>
    <n v="9"/>
    <n v="26.18"/>
    <n v="1380"/>
    <x v="1203"/>
    <x v="1"/>
    <x v="0"/>
    <x v="0"/>
    <x v="12"/>
    <s v="Small Box"/>
    <x v="135"/>
    <n v="0.38"/>
    <x v="0"/>
    <x v="47"/>
    <x v="305"/>
    <n v="3801"/>
  </r>
  <r>
    <n v="23716"/>
    <n v="90589"/>
    <x v="345"/>
    <d v="2020-12-27T00:00:00"/>
    <s v="Not Specified"/>
    <n v="0.05"/>
    <n v="5.46"/>
    <n v="-31.885000000000002"/>
    <s v=" "/>
    <n v="-65.570976000000002"/>
    <n v="5.98"/>
    <n v="17"/>
    <n v="104.95"/>
    <n v="936"/>
    <x v="1204"/>
    <x v="1"/>
    <x v="2"/>
    <x v="0"/>
    <x v="3"/>
    <s v="Small Box"/>
    <x v="236"/>
    <n v="0.36"/>
    <x v="1"/>
    <x v="1"/>
    <x v="186"/>
    <n v="92374"/>
  </r>
  <r>
    <n v="23717"/>
    <n v="90589"/>
    <x v="345"/>
    <d v="2020-12-28T00:00:00"/>
    <s v="Not Specified"/>
    <n v="0.01"/>
    <n v="3.99"/>
    <n v="-95.21050000000001"/>
    <s v=" "/>
    <s v=" "/>
    <n v="65.989999999999995"/>
    <n v="3"/>
    <n v="166.59"/>
    <n v="937"/>
    <x v="140"/>
    <x v="1"/>
    <x v="2"/>
    <x v="2"/>
    <x v="8"/>
    <s v="Small Box"/>
    <x v="755"/>
    <n v="0.59"/>
    <x v="1"/>
    <x v="1"/>
    <x v="145"/>
    <n v="90278"/>
  </r>
  <r>
    <n v="25478"/>
    <n v="91496"/>
    <x v="345"/>
    <d v="2020-12-28T00:00:00"/>
    <s v="Not Specified"/>
    <n v="0.1"/>
    <n v="49"/>
    <n v="-286.245"/>
    <s v=" "/>
    <n v="-10.170719999999999"/>
    <n v="3.25"/>
    <n v="6"/>
    <n v="40.69"/>
    <n v="2617"/>
    <x v="575"/>
    <x v="1"/>
    <x v="2"/>
    <x v="0"/>
    <x v="13"/>
    <s v="Large Box"/>
    <x v="874"/>
    <n v="0.56000000000000005"/>
    <x v="2"/>
    <x v="46"/>
    <x v="863"/>
    <n v="57401"/>
  </r>
  <r>
    <n v="1552"/>
    <n v="11206"/>
    <x v="346"/>
    <d v="2020-12-30T00:00:00"/>
    <s v="Low"/>
    <n v="0.09"/>
    <n v="19.989999999999998"/>
    <n v="-17.03"/>
    <s v=" "/>
    <n v="-4.2"/>
    <n v="49.99"/>
    <n v="48"/>
    <n v="2373.3200000000002"/>
    <n v="1193"/>
    <x v="1205"/>
    <x v="1"/>
    <x v="3"/>
    <x v="2"/>
    <x v="5"/>
    <s v="Small Box"/>
    <x v="245"/>
    <n v="0.41"/>
    <x v="0"/>
    <x v="24"/>
    <x v="43"/>
    <n v="20016"/>
  </r>
  <r>
    <n v="1553"/>
    <n v="11206"/>
    <x v="346"/>
    <d v="2021-01-01T00:00:00"/>
    <s v="Low"/>
    <n v="0.03"/>
    <n v="1.49"/>
    <n v="39.626999999999995"/>
    <n v="39.626999999999995"/>
    <s v=" "/>
    <n v="28.53"/>
    <n v="11"/>
    <n v="325.73"/>
    <n v="1193"/>
    <x v="1206"/>
    <x v="1"/>
    <x v="3"/>
    <x v="0"/>
    <x v="1"/>
    <s v="Small Box"/>
    <x v="359"/>
    <n v="0.38"/>
    <x v="0"/>
    <x v="24"/>
    <x v="43"/>
    <n v="20016"/>
  </r>
  <r>
    <n v="8389"/>
    <n v="59937"/>
    <x v="346"/>
    <d v="2020-12-29T00:00:00"/>
    <s v="High"/>
    <n v="0.02"/>
    <n v="17.079999999999998"/>
    <n v="-32.28"/>
    <s v=" "/>
    <s v=" "/>
    <n v="30.98"/>
    <n v="13"/>
    <n v="438.25"/>
    <n v="1733"/>
    <x v="58"/>
    <x v="1"/>
    <x v="3"/>
    <x v="0"/>
    <x v="3"/>
    <s v="Small Box"/>
    <x v="906"/>
    <n v="0.4"/>
    <x v="0"/>
    <x v="24"/>
    <x v="43"/>
    <n v="20012"/>
  </r>
  <r>
    <n v="18645"/>
    <n v="88185"/>
    <x v="346"/>
    <d v="2020-12-30T00:00:00"/>
    <s v="High"/>
    <n v="7.0000000000000007E-2"/>
    <n v="16.8"/>
    <n v="1206.5961"/>
    <n v="1206.5961"/>
    <n v="-13.59"/>
    <n v="119.99"/>
    <n v="15"/>
    <n v="1748.69"/>
    <n v="1357"/>
    <x v="1207"/>
    <x v="2"/>
    <x v="0"/>
    <x v="2"/>
    <x v="6"/>
    <s v="Jumbo Box"/>
    <x v="907"/>
    <n v="0.35"/>
    <x v="2"/>
    <x v="10"/>
    <x v="487"/>
    <n v="78596"/>
  </r>
  <r>
    <n v="19552"/>
    <n v="87587"/>
    <x v="346"/>
    <d v="2020-12-30T00:00:00"/>
    <s v="Low"/>
    <n v="0.09"/>
    <n v="19.989999999999998"/>
    <n v="-8.5150000000000006"/>
    <s v=" "/>
    <s v=" "/>
    <n v="49.99"/>
    <n v="12"/>
    <n v="593.33000000000004"/>
    <n v="1203"/>
    <x v="1208"/>
    <x v="1"/>
    <x v="3"/>
    <x v="2"/>
    <x v="5"/>
    <s v="Small Box"/>
    <x v="245"/>
    <n v="0.41"/>
    <x v="0"/>
    <x v="35"/>
    <x v="82"/>
    <n v="2920"/>
  </r>
  <r>
    <n v="19553"/>
    <n v="87587"/>
    <x v="346"/>
    <d v="2021-01-01T00:00:00"/>
    <s v="Low"/>
    <n v="0.03"/>
    <n v="1.49"/>
    <n v="59.440499999999993"/>
    <n v="59.440499999999993"/>
    <n v="-230.31"/>
    <n v="28.53"/>
    <n v="3"/>
    <n v="88.84"/>
    <n v="1191"/>
    <x v="1209"/>
    <x v="1"/>
    <x v="3"/>
    <x v="0"/>
    <x v="1"/>
    <s v="Small Box"/>
    <x v="359"/>
    <n v="0.38"/>
    <x v="0"/>
    <x v="17"/>
    <x v="864"/>
    <n v="6050"/>
  </r>
  <r>
    <n v="24343"/>
    <n v="86509"/>
    <x v="346"/>
    <d v="2020-12-30T00:00:00"/>
    <s v="Medium"/>
    <n v="0.06"/>
    <n v="1.99"/>
    <n v="95.387999999999991"/>
    <n v="95.387999999999991"/>
    <s v=" "/>
    <n v="22.24"/>
    <n v="12"/>
    <n v="255.88"/>
    <n v="3226"/>
    <x v="170"/>
    <x v="1"/>
    <x v="3"/>
    <x v="2"/>
    <x v="5"/>
    <s v="Small Pack"/>
    <x v="908"/>
    <n v="0.43"/>
    <x v="3"/>
    <x v="28"/>
    <x v="65"/>
    <n v="37075"/>
  </r>
  <r>
    <n v="24637"/>
    <n v="90739"/>
    <x v="346"/>
    <d v="2020-12-29T00:00:00"/>
    <s v="Critical"/>
    <n v="0.03"/>
    <n v="4.62"/>
    <n v="-30.45"/>
    <s v=" "/>
    <n v="-9.1796000000000006"/>
    <n v="4.9800000000000004"/>
    <n v="8"/>
    <n v="44.24"/>
    <n v="3209"/>
    <x v="1210"/>
    <x v="0"/>
    <x v="2"/>
    <x v="2"/>
    <x v="5"/>
    <s v="Small Pack"/>
    <x v="231"/>
    <n v="0.64"/>
    <x v="1"/>
    <x v="1"/>
    <x v="865"/>
    <n v="90210"/>
  </r>
  <r>
    <n v="26389"/>
    <n v="88444"/>
    <x v="346"/>
    <d v="2020-12-29T00:00:00"/>
    <s v="High"/>
    <n v="0.02"/>
    <n v="17.079999999999998"/>
    <n v="-16.14"/>
    <s v=" "/>
    <s v=" "/>
    <n v="30.98"/>
    <n v="3"/>
    <n v="101.13"/>
    <n v="1735"/>
    <x v="41"/>
    <x v="1"/>
    <x v="3"/>
    <x v="0"/>
    <x v="3"/>
    <s v="Small Box"/>
    <x v="906"/>
    <n v="0.4"/>
    <x v="0"/>
    <x v="2"/>
    <x v="866"/>
    <n v="11550"/>
  </r>
  <r>
    <n v="18868"/>
    <n v="89194"/>
    <x v="347"/>
    <d v="2021-01-03T00:00:00"/>
    <s v="Low"/>
    <n v="0.08"/>
    <n v="1"/>
    <n v="731.92199999999991"/>
    <n v="731.92199999999991"/>
    <s v=" "/>
    <n v="5.84"/>
    <n v="11"/>
    <n v="61.39"/>
    <n v="1502"/>
    <x v="333"/>
    <x v="0"/>
    <x v="3"/>
    <x v="0"/>
    <x v="4"/>
    <s v="Wrap Bag"/>
    <x v="909"/>
    <n v="0.38"/>
    <x v="3"/>
    <x v="12"/>
    <x v="795"/>
    <n v="33065"/>
  </r>
  <r>
    <n v="18869"/>
    <n v="89194"/>
    <x v="347"/>
    <d v="2021-01-02T00:00:00"/>
    <s v="Low"/>
    <n v="0"/>
    <n v="8.99"/>
    <n v="186.55799999999999"/>
    <n v="186.55799999999999"/>
    <n v="-158.31200000000001"/>
    <n v="205.99"/>
    <n v="13"/>
    <n v="2435.52"/>
    <n v="1502"/>
    <x v="333"/>
    <x v="1"/>
    <x v="3"/>
    <x v="2"/>
    <x v="8"/>
    <s v="Small Box"/>
    <x v="198"/>
    <n v="0.6"/>
    <x v="3"/>
    <x v="12"/>
    <x v="795"/>
    <n v="33065"/>
  </r>
  <r>
    <n v="21697"/>
    <n v="88348"/>
    <x v="348"/>
    <d v="2021-01-06T00:00:00"/>
    <s v="Low"/>
    <n v="0.06"/>
    <n v="4.5"/>
    <n v="450.45959999999997"/>
    <n v="450.45959999999997"/>
    <n v="-5.41"/>
    <n v="38.06"/>
    <n v="17"/>
    <n v="652.84"/>
    <n v="2089"/>
    <x v="124"/>
    <x v="1"/>
    <x v="2"/>
    <x v="0"/>
    <x v="13"/>
    <s v="Small Box"/>
    <x v="910"/>
    <n v="0.56000000000000005"/>
    <x v="0"/>
    <x v="2"/>
    <x v="867"/>
    <n v="10956"/>
  </r>
  <r>
    <n v="21698"/>
    <n v="88348"/>
    <x v="348"/>
    <d v="2021-01-08T00:00:00"/>
    <s v="Low"/>
    <n v="0.08"/>
    <n v="24.49"/>
    <n v="8798.1830999999984"/>
    <n v="8798.1830999999984"/>
    <n v="-44.86"/>
    <n v="599.99"/>
    <n v="22"/>
    <n v="12750.99"/>
    <n v="2089"/>
    <x v="1211"/>
    <x v="1"/>
    <x v="2"/>
    <x v="2"/>
    <x v="11"/>
    <s v="Large Box"/>
    <x v="911"/>
    <n v="0.37"/>
    <x v="0"/>
    <x v="2"/>
    <x v="867"/>
    <n v="10956"/>
  </r>
  <r>
    <n v="21699"/>
    <n v="88348"/>
    <x v="348"/>
    <d v="2021-01-04T00:00:00"/>
    <s v="Low"/>
    <n v="0.1"/>
    <n v="2.97"/>
    <n v="-5.3849999999999998"/>
    <s v=" "/>
    <s v=" "/>
    <n v="3.98"/>
    <n v="5"/>
    <n v="20.54"/>
    <n v="2089"/>
    <x v="1212"/>
    <x v="0"/>
    <x v="2"/>
    <x v="0"/>
    <x v="3"/>
    <s v="Wrap Bag"/>
    <x v="912"/>
    <n v="0.35"/>
    <x v="0"/>
    <x v="2"/>
    <x v="867"/>
    <n v="10956"/>
  </r>
  <r>
    <n v="24552"/>
    <n v="91502"/>
    <x v="349"/>
    <d v="2020-12-31T00:00:00"/>
    <s v="Not Specified"/>
    <n v="0.01"/>
    <n v="8.99"/>
    <n v="2653.7813999999998"/>
    <n v="2653.7813999999998"/>
    <s v=" "/>
    <n v="195.99"/>
    <n v="22"/>
    <n v="3846.06"/>
    <n v="2276"/>
    <x v="1213"/>
    <x v="1"/>
    <x v="1"/>
    <x v="2"/>
    <x v="8"/>
    <s v="Small Box"/>
    <x v="261"/>
    <n v="0.6"/>
    <x v="0"/>
    <x v="2"/>
    <x v="868"/>
    <n v="14304"/>
  </r>
  <r>
    <n v="18109"/>
    <n v="86433"/>
    <x v="350"/>
    <d v="2021-01-05T00:00:00"/>
    <s v="Low"/>
    <n v="0.01"/>
    <n v="5.47"/>
    <n v="-60.34"/>
    <s v=" "/>
    <n v="-176.96980000000002"/>
    <n v="3.58"/>
    <n v="11"/>
    <n v="42.37"/>
    <n v="3118"/>
    <x v="240"/>
    <x v="1"/>
    <x v="2"/>
    <x v="0"/>
    <x v="1"/>
    <s v="Small Box"/>
    <x v="913"/>
    <n v="0.37"/>
    <x v="3"/>
    <x v="12"/>
    <x v="869"/>
    <n v="34761"/>
  </r>
  <r>
    <n v="18110"/>
    <n v="86433"/>
    <x v="350"/>
    <d v="2021-01-03T00:00:00"/>
    <s v="Low"/>
    <n v="0.09"/>
    <n v="8.66"/>
    <n v="120.318"/>
    <n v="120.318"/>
    <n v="-152.60679999999999"/>
    <n v="41.32"/>
    <n v="3"/>
    <n v="121.93"/>
    <n v="3118"/>
    <x v="33"/>
    <x v="1"/>
    <x v="2"/>
    <x v="1"/>
    <x v="7"/>
    <s v="Medium Box"/>
    <x v="900"/>
    <n v="0.76"/>
    <x v="3"/>
    <x v="12"/>
    <x v="869"/>
    <n v="34761"/>
  </r>
  <r>
    <n v="18111"/>
    <n v="86433"/>
    <x v="350"/>
    <d v="2021-01-05T00:00:00"/>
    <s v="Low"/>
    <n v="0.02"/>
    <n v="17.850000000000001"/>
    <n v="-125.09"/>
    <s v=" "/>
    <n v="-71.176000000000002"/>
    <n v="145.44999999999999"/>
    <n v="7"/>
    <n v="1012.07"/>
    <n v="3118"/>
    <x v="1214"/>
    <x v="2"/>
    <x v="2"/>
    <x v="2"/>
    <x v="6"/>
    <s v="Jumbo Drum"/>
    <x v="25"/>
    <n v="0.56000000000000005"/>
    <x v="3"/>
    <x v="12"/>
    <x v="869"/>
    <n v="34761"/>
  </r>
  <r>
    <n v="23623"/>
    <n v="87348"/>
    <x v="350"/>
    <d v="2021-01-03T00:00:00"/>
    <s v="Medium"/>
    <n v="0.01"/>
    <n v="6.92"/>
    <n v="-152.60679999999999"/>
    <s v=" "/>
    <n v="-102.64279999999999"/>
    <n v="6.68"/>
    <n v="11"/>
    <n v="75.239999999999995"/>
    <n v="360"/>
    <x v="718"/>
    <x v="1"/>
    <x v="3"/>
    <x v="0"/>
    <x v="3"/>
    <s v="Small Box"/>
    <x v="491"/>
    <n v="0.37"/>
    <x v="1"/>
    <x v="1"/>
    <x v="270"/>
    <n v="93727"/>
  </r>
  <r>
    <n v="26279"/>
    <n v="89788"/>
    <x v="350"/>
    <d v="2021-01-03T00:00:00"/>
    <s v="Medium"/>
    <n v="0.09"/>
    <n v="13.99"/>
    <n v="-71.176000000000002"/>
    <s v=" "/>
    <n v="-4.6399999999999997"/>
    <n v="204.1"/>
    <n v="2"/>
    <n v="397.7"/>
    <n v="1178"/>
    <x v="431"/>
    <x v="0"/>
    <x v="1"/>
    <x v="2"/>
    <x v="6"/>
    <s v="Medium Box"/>
    <x v="862"/>
    <n v="0.37"/>
    <x v="3"/>
    <x v="12"/>
    <x v="351"/>
    <n v="32701"/>
  </r>
  <r>
    <n v="7567"/>
    <n v="54145"/>
    <x v="351"/>
    <d v="2021-01-02T00:00:00"/>
    <s v="Low"/>
    <n v="0.1"/>
    <n v="5.33"/>
    <n v="-176.96980000000002"/>
    <s v=" "/>
    <s v=" "/>
    <n v="2.08"/>
    <n v="34"/>
    <n v="70.25"/>
    <n v="1745"/>
    <x v="1215"/>
    <x v="1"/>
    <x v="0"/>
    <x v="1"/>
    <x v="7"/>
    <s v="Small Box"/>
    <x v="79"/>
    <n v="0.43"/>
    <x v="3"/>
    <x v="20"/>
    <x v="36"/>
    <n v="30305"/>
  </r>
  <r>
    <n v="21621"/>
    <n v="87521"/>
    <x v="351"/>
    <d v="2021-01-04T00:00:00"/>
    <s v="Low"/>
    <n v="0.05"/>
    <n v="5.01"/>
    <n v="113.49809999999999"/>
    <n v="113.49809999999999"/>
    <s v=" "/>
    <n v="83.98"/>
    <n v="2"/>
    <n v="164.49"/>
    <n v="1171"/>
    <x v="641"/>
    <x v="0"/>
    <x v="1"/>
    <x v="0"/>
    <x v="14"/>
    <s v="Small Box"/>
    <x v="914"/>
    <n v="0.38"/>
    <x v="0"/>
    <x v="48"/>
    <x v="166"/>
    <n v="19805"/>
  </r>
  <r>
    <n v="21622"/>
    <n v="87521"/>
    <x v="351"/>
    <d v="2021-01-11T00:00:00"/>
    <s v="Low"/>
    <n v="7.0000000000000007E-2"/>
    <n v="19.989999999999998"/>
    <n v="-230.50236000000001"/>
    <s v=" "/>
    <s v=" "/>
    <n v="65.989999999999995"/>
    <n v="6"/>
    <n v="336.2"/>
    <n v="1171"/>
    <x v="544"/>
    <x v="1"/>
    <x v="1"/>
    <x v="2"/>
    <x v="8"/>
    <s v="Small Box"/>
    <x v="915"/>
    <n v="0.59"/>
    <x v="0"/>
    <x v="48"/>
    <x v="166"/>
    <n v="19805"/>
  </r>
  <r>
    <n v="23376"/>
    <n v="89620"/>
    <x v="351"/>
    <d v="2021-01-03T00:00:00"/>
    <s v="Critical"/>
    <n v="7.0000000000000007E-2"/>
    <n v="4.8099999999999996"/>
    <n v="1292.598"/>
    <n v="1292.598"/>
    <n v="-621.79600000000005"/>
    <n v="20.99"/>
    <n v="11"/>
    <n v="198.19"/>
    <n v="1031"/>
    <x v="1216"/>
    <x v="1"/>
    <x v="3"/>
    <x v="2"/>
    <x v="8"/>
    <s v="Medium Box"/>
    <x v="314"/>
    <n v="0.57999999999999996"/>
    <x v="3"/>
    <x v="44"/>
    <x v="193"/>
    <n v="28205"/>
  </r>
  <r>
    <n v="23377"/>
    <n v="89620"/>
    <x v="351"/>
    <d v="2021-01-04T00:00:00"/>
    <s v="Critical"/>
    <n v="0.09"/>
    <n v="19.989999999999998"/>
    <n v="-76.103999999999999"/>
    <s v=" "/>
    <s v=" "/>
    <n v="104.85"/>
    <n v="10"/>
    <n v="967.62"/>
    <n v="1032"/>
    <x v="1217"/>
    <x v="0"/>
    <x v="3"/>
    <x v="0"/>
    <x v="3"/>
    <s v="Small Box"/>
    <x v="916"/>
    <n v="0.37"/>
    <x v="3"/>
    <x v="44"/>
    <x v="167"/>
    <n v="28027"/>
  </r>
  <r>
    <n v="25567"/>
    <n v="87246"/>
    <x v="351"/>
    <d v="2021-01-02T00:00:00"/>
    <s v="Low"/>
    <n v="0.1"/>
    <n v="5.33"/>
    <n v="-164.99440000000001"/>
    <s v=" "/>
    <n v="-5.41"/>
    <n v="2.08"/>
    <n v="9"/>
    <n v="18.600000000000001"/>
    <n v="1750"/>
    <x v="182"/>
    <x v="1"/>
    <x v="0"/>
    <x v="1"/>
    <x v="7"/>
    <s v="Small Box"/>
    <x v="79"/>
    <n v="0.43"/>
    <x v="2"/>
    <x v="13"/>
    <x v="813"/>
    <n v="73110"/>
  </r>
  <r>
    <n v="19234"/>
    <n v="87118"/>
    <x v="352"/>
    <d v="2021-01-07T00:00:00"/>
    <s v="Low"/>
    <n v="7.0000000000000007E-2"/>
    <n v="13.66"/>
    <n v="497.83799999999997"/>
    <n v="497.83799999999997"/>
    <n v="-33.28"/>
    <n v="50.98"/>
    <n v="9"/>
    <n v="430.02"/>
    <n v="2033"/>
    <x v="672"/>
    <x v="1"/>
    <x v="1"/>
    <x v="0"/>
    <x v="13"/>
    <s v="Small Box"/>
    <x v="663"/>
    <n v="0.57999999999999996"/>
    <x v="3"/>
    <x v="12"/>
    <x v="870"/>
    <n v="32765"/>
  </r>
  <r>
    <n v="19235"/>
    <n v="87118"/>
    <x v="352"/>
    <d v="2021-01-05T00:00:00"/>
    <s v="Low"/>
    <n v="0.01"/>
    <n v="1.99"/>
    <n v="222.13800000000001"/>
    <n v="222.13800000000001"/>
    <n v="-57.472399999999993"/>
    <n v="22.24"/>
    <n v="3"/>
    <n v="69.36"/>
    <n v="2033"/>
    <x v="452"/>
    <x v="1"/>
    <x v="1"/>
    <x v="2"/>
    <x v="5"/>
    <s v="Small Pack"/>
    <x v="908"/>
    <n v="0.43"/>
    <x v="3"/>
    <x v="12"/>
    <x v="870"/>
    <n v="32765"/>
  </r>
  <r>
    <n v="19236"/>
    <n v="87118"/>
    <x v="352"/>
    <d v="2021-01-08T00:00:00"/>
    <s v="Low"/>
    <n v="0.04"/>
    <n v="5.5"/>
    <n v="-79.240000000000009"/>
    <s v=" "/>
    <s v=" "/>
    <n v="13.43"/>
    <n v="3"/>
    <n v="41.11"/>
    <n v="2033"/>
    <x v="1218"/>
    <x v="1"/>
    <x v="1"/>
    <x v="0"/>
    <x v="0"/>
    <s v="Small Box"/>
    <x v="102"/>
    <n v="0.56999999999999995"/>
    <x v="3"/>
    <x v="12"/>
    <x v="870"/>
    <n v="32765"/>
  </r>
  <r>
    <n v="20832"/>
    <n v="87453"/>
    <x v="352"/>
    <d v="2021-01-04T00:00:00"/>
    <s v="Medium"/>
    <n v="0.1"/>
    <n v="19.989999999999998"/>
    <n v="123.2568"/>
    <n v="123.2568"/>
    <n v="-222.50200000000001"/>
    <n v="67.28"/>
    <n v="5"/>
    <n v="320.13"/>
    <n v="2532"/>
    <x v="1219"/>
    <x v="1"/>
    <x v="3"/>
    <x v="0"/>
    <x v="1"/>
    <s v="Small Box"/>
    <x v="788"/>
    <n v="0.4"/>
    <x v="0"/>
    <x v="17"/>
    <x v="871"/>
    <n v="6415"/>
  </r>
  <r>
    <n v="22076"/>
    <n v="85982"/>
    <x v="352"/>
    <d v="2021-01-05T00:00:00"/>
    <s v="High"/>
    <n v="0.02"/>
    <n v="6.35"/>
    <n v="-1.722"/>
    <s v=" "/>
    <n v="-3.3320000000000336"/>
    <n v="6.48"/>
    <n v="11"/>
    <n v="73.569999999999993"/>
    <n v="3338"/>
    <x v="1030"/>
    <x v="1"/>
    <x v="1"/>
    <x v="0"/>
    <x v="3"/>
    <s v="Small Box"/>
    <x v="329"/>
    <n v="0.37"/>
    <x v="3"/>
    <x v="12"/>
    <x v="419"/>
    <n v="33614"/>
  </r>
  <r>
    <n v="22077"/>
    <n v="85982"/>
    <x v="352"/>
    <d v="2021-01-04T00:00:00"/>
    <s v="High"/>
    <n v="0.06"/>
    <n v="1"/>
    <n v="-160.86840000000001"/>
    <s v=" "/>
    <n v="-101.19200000000001"/>
    <n v="5.84"/>
    <n v="6"/>
    <n v="33.53"/>
    <n v="3338"/>
    <x v="1030"/>
    <x v="1"/>
    <x v="1"/>
    <x v="0"/>
    <x v="4"/>
    <s v="Wrap Bag"/>
    <x v="909"/>
    <n v="0.38"/>
    <x v="3"/>
    <x v="12"/>
    <x v="419"/>
    <n v="33614"/>
  </r>
  <r>
    <n v="22078"/>
    <n v="85982"/>
    <x v="352"/>
    <d v="2021-01-03T00:00:00"/>
    <s v="High"/>
    <n v="0.04"/>
    <n v="8.7899999999999991"/>
    <n v="51.306000000000004"/>
    <n v="51.306000000000004"/>
    <s v=" "/>
    <n v="24.98"/>
    <n v="10"/>
    <n v="246.75"/>
    <n v="3338"/>
    <x v="1220"/>
    <x v="1"/>
    <x v="1"/>
    <x v="0"/>
    <x v="0"/>
    <s v="Small Box"/>
    <x v="830"/>
    <n v="0.66"/>
    <x v="3"/>
    <x v="12"/>
    <x v="419"/>
    <n v="33614"/>
  </r>
  <r>
    <n v="22079"/>
    <n v="85982"/>
    <x v="352"/>
    <d v="2021-01-05T00:00:00"/>
    <s v="High"/>
    <n v="7.0000000000000007E-2"/>
    <n v="44.55"/>
    <n v="4748.7317999999996"/>
    <n v="4748.7317999999996"/>
    <s v=" "/>
    <n v="880.98"/>
    <n v="8"/>
    <n v="6882.22"/>
    <n v="3340"/>
    <x v="1221"/>
    <x v="2"/>
    <x v="1"/>
    <x v="1"/>
    <x v="10"/>
    <s v="Jumbo Box"/>
    <x v="39"/>
    <n v="0.62"/>
    <x v="1"/>
    <x v="5"/>
    <x v="571"/>
    <n v="97060"/>
  </r>
  <r>
    <n v="24468"/>
    <n v="89252"/>
    <x v="353"/>
    <d v="2021-01-05T00:00:00"/>
    <s v="High"/>
    <n v="0.02"/>
    <n v="24.49"/>
    <n v="-708.33760000000007"/>
    <s v=" "/>
    <s v=" "/>
    <n v="449.99"/>
    <n v="1"/>
    <n v="449.81"/>
    <n v="1808"/>
    <x v="1080"/>
    <x v="1"/>
    <x v="0"/>
    <x v="2"/>
    <x v="11"/>
    <s v="Large Box"/>
    <x v="606"/>
    <n v="0.52"/>
    <x v="0"/>
    <x v="42"/>
    <x v="266"/>
    <n v="26101"/>
  </r>
  <r>
    <n v="24469"/>
    <n v="89252"/>
    <x v="353"/>
    <d v="2021-01-07T00:00:00"/>
    <s v="High"/>
    <n v="0.03"/>
    <n v="19.989999999999998"/>
    <n v="33.880800000000001"/>
    <n v="33.880800000000001"/>
    <n v="-107.503"/>
    <n v="95.43"/>
    <n v="12"/>
    <n v="1203.42"/>
    <n v="1808"/>
    <x v="336"/>
    <x v="0"/>
    <x v="0"/>
    <x v="0"/>
    <x v="0"/>
    <s v="Small Box"/>
    <x v="730"/>
    <n v="0.79"/>
    <x v="0"/>
    <x v="42"/>
    <x v="266"/>
    <n v="26101"/>
  </r>
  <r>
    <n v="24470"/>
    <n v="89252"/>
    <x v="353"/>
    <d v="2021-01-07T00:00:00"/>
    <s v="High"/>
    <n v="0.02"/>
    <n v="19.989999999999998"/>
    <n v="-308.37559999999996"/>
    <s v=" "/>
    <s v=" "/>
    <n v="289.52999999999997"/>
    <n v="1"/>
    <n v="292.25"/>
    <n v="1807"/>
    <x v="800"/>
    <x v="1"/>
    <x v="0"/>
    <x v="0"/>
    <x v="13"/>
    <s v="Small Box"/>
    <x v="917"/>
    <n v="0.56000000000000005"/>
    <x v="2"/>
    <x v="26"/>
    <x v="392"/>
    <n v="63119"/>
  </r>
  <r>
    <n v="768"/>
    <n v="5504"/>
    <x v="354"/>
    <d v="2021-01-07T00:00:00"/>
    <s v="High"/>
    <n v="0.04"/>
    <n v="4.99"/>
    <n v="8.0928000000000004"/>
    <n v="8.0928000000000004"/>
    <n v="-239.8656"/>
    <n v="45.99"/>
    <n v="15"/>
    <n v="606.55999999999995"/>
    <n v="198"/>
    <x v="736"/>
    <x v="1"/>
    <x v="3"/>
    <x v="2"/>
    <x v="8"/>
    <s v="Small Box"/>
    <x v="272"/>
    <n v="0.56000000000000005"/>
    <x v="2"/>
    <x v="27"/>
    <x v="254"/>
    <n v="48138"/>
  </r>
  <r>
    <n v="2061"/>
    <n v="14755"/>
    <x v="354"/>
    <d v="2021-01-05T00:00:00"/>
    <s v="High"/>
    <n v="0.09"/>
    <n v="0.7"/>
    <n v="11.827999999999999"/>
    <n v="11.827999999999999"/>
    <n v="-1748.0119999999999"/>
    <n v="3.85"/>
    <n v="31"/>
    <n v="111.48"/>
    <n v="3079"/>
    <x v="1222"/>
    <x v="1"/>
    <x v="1"/>
    <x v="0"/>
    <x v="4"/>
    <s v="Wrap Bag"/>
    <x v="918"/>
    <n v="0.44"/>
    <x v="0"/>
    <x v="23"/>
    <x v="111"/>
    <n v="19112"/>
  </r>
  <r>
    <n v="2062"/>
    <n v="14755"/>
    <x v="354"/>
    <d v="2021-01-07T00:00:00"/>
    <s v="High"/>
    <n v="0.1"/>
    <n v="4.2"/>
    <n v="181.75319999999999"/>
    <n v="181.75319999999999"/>
    <s v=" "/>
    <n v="65.989999999999995"/>
    <n v="44"/>
    <n v="2322.81"/>
    <n v="3079"/>
    <x v="911"/>
    <x v="0"/>
    <x v="1"/>
    <x v="2"/>
    <x v="8"/>
    <s v="Small Box"/>
    <x v="919"/>
    <n v="0.59"/>
    <x v="0"/>
    <x v="23"/>
    <x v="111"/>
    <n v="19112"/>
  </r>
  <r>
    <n v="18767"/>
    <n v="88922"/>
    <x v="354"/>
    <d v="2021-01-07T00:00:00"/>
    <s v="High"/>
    <n v="0.06"/>
    <n v="7.64"/>
    <n v="-25.209199999999996"/>
    <s v=" "/>
    <n v="-21.091200000000001"/>
    <n v="5.78"/>
    <n v="2"/>
    <n v="16.52"/>
    <n v="196"/>
    <x v="1223"/>
    <x v="0"/>
    <x v="3"/>
    <x v="0"/>
    <x v="3"/>
    <s v="Small Box"/>
    <x v="363"/>
    <n v="0.36"/>
    <x v="2"/>
    <x v="38"/>
    <x v="872"/>
    <n v="66062"/>
  </r>
  <r>
    <n v="18768"/>
    <n v="88922"/>
    <x v="354"/>
    <d v="2021-01-07T00:00:00"/>
    <s v="High"/>
    <n v="0.04"/>
    <n v="4.99"/>
    <n v="15.37632"/>
    <n v="15.37632"/>
    <s v=" "/>
    <n v="45.99"/>
    <n v="4"/>
    <n v="161.75"/>
    <n v="196"/>
    <x v="1224"/>
    <x v="1"/>
    <x v="3"/>
    <x v="2"/>
    <x v="8"/>
    <s v="Small Box"/>
    <x v="272"/>
    <n v="0.56000000000000005"/>
    <x v="2"/>
    <x v="38"/>
    <x v="872"/>
    <n v="66062"/>
  </r>
  <r>
    <n v="20061"/>
    <n v="88242"/>
    <x v="354"/>
    <d v="2021-01-05T00:00:00"/>
    <s v="High"/>
    <n v="0.09"/>
    <n v="0.7"/>
    <n v="19.851299999999998"/>
    <n v="19.851299999999998"/>
    <n v="-1.25"/>
    <n v="3.85"/>
    <n v="8"/>
    <n v="28.77"/>
    <n v="3076"/>
    <x v="1225"/>
    <x v="1"/>
    <x v="1"/>
    <x v="0"/>
    <x v="4"/>
    <s v="Wrap Bag"/>
    <x v="918"/>
    <n v="0.44"/>
    <x v="0"/>
    <x v="19"/>
    <x v="560"/>
    <n v="44224"/>
  </r>
  <r>
    <n v="20062"/>
    <n v="88242"/>
    <x v="354"/>
    <d v="2021-01-07T00:00:00"/>
    <s v="High"/>
    <n v="0.1"/>
    <n v="4.2"/>
    <n v="345.33107999999999"/>
    <n v="345.33107999999999"/>
    <n v="-2024.079"/>
    <n v="65.989999999999995"/>
    <n v="11"/>
    <n v="580.70000000000005"/>
    <n v="3076"/>
    <x v="1226"/>
    <x v="0"/>
    <x v="1"/>
    <x v="2"/>
    <x v="8"/>
    <s v="Small Box"/>
    <x v="919"/>
    <n v="0.59"/>
    <x v="0"/>
    <x v="19"/>
    <x v="560"/>
    <n v="44224"/>
  </r>
  <r>
    <n v="25873"/>
    <n v="90965"/>
    <x v="354"/>
    <d v="2021-01-05T00:00:00"/>
    <s v="Not Specified"/>
    <n v="0.04"/>
    <n v="11.17"/>
    <n v="-55.564400000000006"/>
    <s v=" "/>
    <s v=" "/>
    <n v="19.989999999999998"/>
    <n v="9"/>
    <n v="186.03"/>
    <n v="2330"/>
    <x v="1117"/>
    <x v="1"/>
    <x v="0"/>
    <x v="1"/>
    <x v="7"/>
    <s v="Large Box"/>
    <x v="87"/>
    <n v="0.6"/>
    <x v="2"/>
    <x v="11"/>
    <x v="725"/>
    <n v="52302"/>
  </r>
  <r>
    <n v="25874"/>
    <n v="90965"/>
    <x v="354"/>
    <d v="2021-01-06T00:00:00"/>
    <s v="Not Specified"/>
    <n v="0.06"/>
    <n v="6.25"/>
    <n v="-34.372799999999998"/>
    <s v=" "/>
    <n v="-1009.0339200000001"/>
    <n v="16.91"/>
    <n v="11"/>
    <n v="178.16"/>
    <n v="2330"/>
    <x v="1117"/>
    <x v="1"/>
    <x v="0"/>
    <x v="0"/>
    <x v="0"/>
    <s v="Small Box"/>
    <x v="861"/>
    <n v="0.57999999999999996"/>
    <x v="2"/>
    <x v="11"/>
    <x v="725"/>
    <n v="52302"/>
  </r>
  <r>
    <n v="22665"/>
    <n v="89443"/>
    <x v="355"/>
    <d v="2021-01-07T00:00:00"/>
    <s v="Not Specified"/>
    <n v="0.04"/>
    <n v="7.74"/>
    <n v="-73.979500000000002"/>
    <s v=" "/>
    <s v=" "/>
    <n v="16.16"/>
    <n v="7"/>
    <n v="115.89"/>
    <n v="1206"/>
    <x v="1227"/>
    <x v="1"/>
    <x v="3"/>
    <x v="1"/>
    <x v="7"/>
    <s v="Small Box"/>
    <x v="920"/>
    <n v="0.5"/>
    <x v="3"/>
    <x v="12"/>
    <x v="873"/>
    <n v="32712"/>
  </r>
  <r>
    <n v="24231"/>
    <n v="89466"/>
    <x v="355"/>
    <d v="2021-01-07T00:00:00"/>
    <s v="High"/>
    <n v="0.06"/>
    <n v="3.96"/>
    <n v="-57.883200000000002"/>
    <s v=" "/>
    <s v=" "/>
    <n v="5.28"/>
    <n v="9"/>
    <n v="46.58"/>
    <n v="2174"/>
    <x v="1228"/>
    <x v="1"/>
    <x v="3"/>
    <x v="1"/>
    <x v="7"/>
    <s v="Wrap Bag"/>
    <x v="921"/>
    <n v="0.54"/>
    <x v="1"/>
    <x v="1"/>
    <x v="874"/>
    <n v="91911"/>
  </r>
  <r>
    <n v="18772"/>
    <n v="88373"/>
    <x v="356"/>
    <d v="2021-01-10T00:00:00"/>
    <s v="Medium"/>
    <n v="0.08"/>
    <n v="2.0299999999999998"/>
    <n v="20.079000000000001"/>
    <n v="20.079000000000001"/>
    <n v="-0.17249999999999938"/>
    <n v="9.68"/>
    <n v="3"/>
    <n v="29.1"/>
    <n v="1010"/>
    <x v="1229"/>
    <x v="1"/>
    <x v="0"/>
    <x v="0"/>
    <x v="3"/>
    <s v="Wrap Bag"/>
    <x v="718"/>
    <n v="0.37"/>
    <x v="0"/>
    <x v="21"/>
    <x v="413"/>
    <n v="4106"/>
  </r>
  <r>
    <n v="19774"/>
    <n v="90155"/>
    <x v="356"/>
    <d v="2021-01-12T00:00:00"/>
    <s v="Low"/>
    <n v="0"/>
    <n v="0.98"/>
    <n v="26.3568"/>
    <n v="26.3568"/>
    <s v=" "/>
    <n v="3.28"/>
    <n v="11"/>
    <n v="39.85"/>
    <n v="3388"/>
    <x v="1230"/>
    <x v="0"/>
    <x v="2"/>
    <x v="0"/>
    <x v="4"/>
    <s v="Wrap Bag"/>
    <x v="922"/>
    <n v="0.52"/>
    <x v="1"/>
    <x v="1"/>
    <x v="408"/>
    <n v="94533"/>
  </r>
  <r>
    <n v="24631"/>
    <n v="87397"/>
    <x v="356"/>
    <d v="2021-01-08T00:00:00"/>
    <s v="Medium"/>
    <n v="0.01"/>
    <n v="8.4"/>
    <n v="-114.762"/>
    <s v=" "/>
    <s v=" "/>
    <n v="6.48"/>
    <n v="5"/>
    <n v="35.04"/>
    <n v="2913"/>
    <x v="995"/>
    <x v="1"/>
    <x v="0"/>
    <x v="0"/>
    <x v="3"/>
    <s v="Small Box"/>
    <x v="474"/>
    <n v="0.37"/>
    <x v="2"/>
    <x v="40"/>
    <x v="875"/>
    <n v="58701"/>
  </r>
  <r>
    <n v="18327"/>
    <n v="87522"/>
    <x v="357"/>
    <d v="2021-01-10T00:00:00"/>
    <s v="Critical"/>
    <n v="0.01"/>
    <n v="1.49"/>
    <n v="16.090799999999998"/>
    <n v="16.090799999999998"/>
    <n v="-42.38"/>
    <n v="3.8"/>
    <n v="5"/>
    <n v="23.32"/>
    <n v="1170"/>
    <x v="1231"/>
    <x v="0"/>
    <x v="1"/>
    <x v="0"/>
    <x v="1"/>
    <s v="Small Box"/>
    <x v="227"/>
    <n v="0.38"/>
    <x v="0"/>
    <x v="48"/>
    <x v="483"/>
    <n v="19711"/>
  </r>
  <r>
    <n v="19869"/>
    <n v="90619"/>
    <x v="357"/>
    <d v="2021-01-10T00:00:00"/>
    <s v="High"/>
    <n v="0.01"/>
    <n v="4.8099999999999996"/>
    <n v="0.64296000000000086"/>
    <n v="0.64296000000000086"/>
    <n v="-8.2880000000000003"/>
    <n v="20.99"/>
    <n v="6"/>
    <n v="109.12"/>
    <n v="2558"/>
    <x v="1228"/>
    <x v="1"/>
    <x v="2"/>
    <x v="2"/>
    <x v="8"/>
    <s v="Medium Box"/>
    <x v="314"/>
    <n v="0.57999999999999996"/>
    <x v="0"/>
    <x v="19"/>
    <x v="876"/>
    <n v="44060"/>
  </r>
  <r>
    <n v="23289"/>
    <n v="88591"/>
    <x v="357"/>
    <d v="2021-01-08T00:00:00"/>
    <s v="Low"/>
    <n v="0.01"/>
    <n v="7.51"/>
    <n v="-6.0089160000000001"/>
    <s v=" "/>
    <n v="-200.13839999999999"/>
    <n v="13.99"/>
    <n v="8"/>
    <n v="115.94"/>
    <n v="3355"/>
    <x v="574"/>
    <x v="1"/>
    <x v="2"/>
    <x v="2"/>
    <x v="6"/>
    <s v="Medium Box"/>
    <x v="204"/>
    <n v="0.39"/>
    <x v="1"/>
    <x v="1"/>
    <x v="217"/>
    <n v="93010"/>
  </r>
  <r>
    <n v="26122"/>
    <n v="88253"/>
    <x v="357"/>
    <d v="2021-01-10T00:00:00"/>
    <s v="Medium"/>
    <n v="0.02"/>
    <n v="7.3"/>
    <n v="-47.726000000000006"/>
    <s v=" "/>
    <n v="-15.96"/>
    <n v="6.68"/>
    <n v="11"/>
    <n v="75.36"/>
    <n v="3116"/>
    <x v="1094"/>
    <x v="1"/>
    <x v="0"/>
    <x v="0"/>
    <x v="3"/>
    <s v="Small Box"/>
    <x v="923"/>
    <n v="0.37"/>
    <x v="3"/>
    <x v="20"/>
    <x v="734"/>
    <n v="30501"/>
  </r>
  <r>
    <n v="18655"/>
    <n v="88381"/>
    <x v="358"/>
    <d v="2021-01-09T00:00:00"/>
    <s v="High"/>
    <n v="0.03"/>
    <n v="28.14"/>
    <n v="-77.756"/>
    <s v=" "/>
    <n v="-73.961299999999994"/>
    <n v="500.98"/>
    <n v="8"/>
    <n v="4043.11"/>
    <n v="3086"/>
    <x v="1103"/>
    <x v="2"/>
    <x v="1"/>
    <x v="2"/>
    <x v="6"/>
    <s v="Jumbo Drum"/>
    <x v="189"/>
    <n v="0.38"/>
    <x v="3"/>
    <x v="12"/>
    <x v="812"/>
    <n v="34287"/>
  </r>
  <r>
    <n v="22629"/>
    <n v="86601"/>
    <x v="358"/>
    <d v="2021-01-13T00:00:00"/>
    <s v="Low"/>
    <n v="0.05"/>
    <n v="24.49"/>
    <n v="5049.8891999999996"/>
    <n v="5049.8891999999996"/>
    <n v="-87.066000000000003"/>
    <n v="599.99"/>
    <n v="12"/>
    <n v="7318.68"/>
    <n v="1836"/>
    <x v="998"/>
    <x v="1"/>
    <x v="2"/>
    <x v="2"/>
    <x v="11"/>
    <s v="Large Box"/>
    <x v="905"/>
    <n v="0.44"/>
    <x v="1"/>
    <x v="1"/>
    <x v="197"/>
    <n v="94110"/>
  </r>
  <r>
    <n v="1413"/>
    <n v="10247"/>
    <x v="359"/>
    <d v="2021-01-11T00:00:00"/>
    <s v="Medium"/>
    <n v="0.06"/>
    <n v="5.49"/>
    <n v="-85.328000000000003"/>
    <s v=" "/>
    <s v=" "/>
    <n v="4.9800000000000004"/>
    <n v="21"/>
    <n v="111.66"/>
    <n v="1129"/>
    <x v="63"/>
    <x v="1"/>
    <x v="0"/>
    <x v="0"/>
    <x v="3"/>
    <s v="Small Box"/>
    <x v="613"/>
    <n v="0.38"/>
    <x v="0"/>
    <x v="29"/>
    <x v="185"/>
    <n v="2118"/>
  </r>
  <r>
    <n v="1414"/>
    <n v="10247"/>
    <x v="359"/>
    <d v="2021-01-12T00:00:00"/>
    <s v="Medium"/>
    <n v="0.03"/>
    <n v="1.99"/>
    <n v="17.656000000000002"/>
    <n v="17.656000000000002"/>
    <n v="-343.86799999999999"/>
    <n v="9.7799999999999994"/>
    <n v="24"/>
    <n v="231.95"/>
    <n v="1129"/>
    <x v="1232"/>
    <x v="1"/>
    <x v="0"/>
    <x v="2"/>
    <x v="5"/>
    <s v="Small Pack"/>
    <x v="128"/>
    <n v="0.43"/>
    <x v="0"/>
    <x v="29"/>
    <x v="185"/>
    <n v="2118"/>
  </r>
  <r>
    <n v="3327"/>
    <n v="23782"/>
    <x v="359"/>
    <d v="2021-01-10T00:00:00"/>
    <s v="Low"/>
    <n v="0.09"/>
    <n v="26"/>
    <n v="3594.8380999999999"/>
    <n v="3594.8380999999999"/>
    <s v=" "/>
    <n v="500.98"/>
    <n v="46"/>
    <n v="21390.44"/>
    <n v="1822"/>
    <x v="1233"/>
    <x v="2"/>
    <x v="2"/>
    <x v="1"/>
    <x v="2"/>
    <s v="Jumbo Drum"/>
    <x v="819"/>
    <n v="0.6"/>
    <x v="3"/>
    <x v="12"/>
    <x v="89"/>
    <n v="33178"/>
  </r>
  <r>
    <n v="3328"/>
    <n v="23782"/>
    <x v="359"/>
    <d v="2021-01-15T00:00:00"/>
    <s v="Low"/>
    <n v="0.09"/>
    <n v="35"/>
    <n v="-259.15049999999997"/>
    <s v=" "/>
    <s v=" "/>
    <n v="20.34"/>
    <n v="7"/>
    <n v="169.75"/>
    <n v="1822"/>
    <x v="1234"/>
    <x v="1"/>
    <x v="2"/>
    <x v="0"/>
    <x v="0"/>
    <s v="Large Box"/>
    <x v="40"/>
    <n v="0.84"/>
    <x v="3"/>
    <x v="12"/>
    <x v="89"/>
    <n v="33178"/>
  </r>
  <r>
    <n v="8022"/>
    <n v="57318"/>
    <x v="359"/>
    <d v="2021-01-12T00:00:00"/>
    <s v="Medium"/>
    <n v="0.02"/>
    <n v="0.5"/>
    <n v="29.655999999999999"/>
    <n v="29.655999999999999"/>
    <s v=" "/>
    <n v="4.91"/>
    <n v="33"/>
    <n v="158.79"/>
    <n v="1193"/>
    <x v="1235"/>
    <x v="1"/>
    <x v="3"/>
    <x v="0"/>
    <x v="12"/>
    <s v="Small Box"/>
    <x v="126"/>
    <n v="0.36"/>
    <x v="0"/>
    <x v="24"/>
    <x v="43"/>
    <n v="20016"/>
  </r>
  <r>
    <n v="8023"/>
    <n v="57318"/>
    <x v="359"/>
    <d v="2021-01-12T00:00:00"/>
    <s v="Medium"/>
    <n v="0.1"/>
    <n v="6.92"/>
    <n v="-75.2"/>
    <s v=" "/>
    <n v="-101.24600000000001"/>
    <n v="6.68"/>
    <n v="12"/>
    <n v="79.06"/>
    <n v="1193"/>
    <x v="1236"/>
    <x v="1"/>
    <x v="3"/>
    <x v="0"/>
    <x v="3"/>
    <s v="Small Box"/>
    <x v="491"/>
    <n v="0.37"/>
    <x v="0"/>
    <x v="24"/>
    <x v="43"/>
    <n v="20016"/>
  </r>
  <r>
    <n v="18190"/>
    <n v="86736"/>
    <x v="359"/>
    <d v="2021-01-10T00:00:00"/>
    <s v="Low"/>
    <n v="0.05"/>
    <n v="6.5"/>
    <n v="-211.87880000000001"/>
    <s v=" "/>
    <s v=" "/>
    <n v="20.97"/>
    <n v="10"/>
    <n v="206.82"/>
    <n v="1458"/>
    <x v="736"/>
    <x v="1"/>
    <x v="2"/>
    <x v="2"/>
    <x v="5"/>
    <s v="Small Box"/>
    <x v="924"/>
    <n v="0.78"/>
    <x v="1"/>
    <x v="5"/>
    <x v="877"/>
    <n v="97801"/>
  </r>
  <r>
    <n v="19122"/>
    <n v="88175"/>
    <x v="359"/>
    <d v="2021-01-11T00:00:00"/>
    <s v="Not Specified"/>
    <n v="0.05"/>
    <n v="2.39"/>
    <n v="-53.580399999999997"/>
    <s v=" "/>
    <s v=" "/>
    <n v="4.7699999999999996"/>
    <n v="8"/>
    <n v="40.56"/>
    <n v="672"/>
    <x v="731"/>
    <x v="0"/>
    <x v="3"/>
    <x v="2"/>
    <x v="5"/>
    <s v="Small Pack"/>
    <x v="529"/>
    <n v="0.72"/>
    <x v="2"/>
    <x v="11"/>
    <x v="108"/>
    <n v="50208"/>
  </r>
  <r>
    <n v="19413"/>
    <n v="88106"/>
    <x v="359"/>
    <d v="2021-01-11T00:00:00"/>
    <s v="Medium"/>
    <n v="0.06"/>
    <n v="5.49"/>
    <n v="-66.129199999999997"/>
    <s v=" "/>
    <n v="-270.95999999999998"/>
    <n v="4.9800000000000004"/>
    <n v="5"/>
    <n v="26.59"/>
    <n v="1130"/>
    <x v="1237"/>
    <x v="1"/>
    <x v="0"/>
    <x v="0"/>
    <x v="3"/>
    <s v="Small Box"/>
    <x v="613"/>
    <n v="0.38"/>
    <x v="2"/>
    <x v="10"/>
    <x v="859"/>
    <n v="78539"/>
  </r>
  <r>
    <n v="19414"/>
    <n v="88106"/>
    <x v="359"/>
    <d v="2021-01-12T00:00:00"/>
    <s v="Medium"/>
    <n v="0.03"/>
    <n v="1.99"/>
    <n v="33.546399999999998"/>
    <n v="33.546399999999998"/>
    <n v="-16.489999999999998"/>
    <n v="9.7799999999999994"/>
    <n v="6"/>
    <n v="57.99"/>
    <n v="1131"/>
    <x v="1237"/>
    <x v="1"/>
    <x v="0"/>
    <x v="2"/>
    <x v="5"/>
    <s v="Small Pack"/>
    <x v="128"/>
    <n v="0.43"/>
    <x v="2"/>
    <x v="10"/>
    <x v="447"/>
    <n v="79907"/>
  </r>
  <r>
    <n v="21327"/>
    <n v="91221"/>
    <x v="359"/>
    <d v="2021-01-10T00:00:00"/>
    <s v="Low"/>
    <n v="0.09"/>
    <n v="26"/>
    <n v="3850.2758999999996"/>
    <n v="3850.2758999999996"/>
    <n v="-28.88"/>
    <n v="500.98"/>
    <n v="12"/>
    <n v="5580.11"/>
    <n v="1824"/>
    <x v="594"/>
    <x v="2"/>
    <x v="2"/>
    <x v="1"/>
    <x v="2"/>
    <s v="Jumbo Drum"/>
    <x v="819"/>
    <n v="0.6"/>
    <x v="0"/>
    <x v="2"/>
    <x v="878"/>
    <n v="11801"/>
  </r>
  <r>
    <n v="21328"/>
    <n v="91221"/>
    <x v="359"/>
    <d v="2021-01-15T00:00:00"/>
    <s v="Low"/>
    <n v="0.09"/>
    <n v="35"/>
    <n v="-241.61399999999998"/>
    <s v=" "/>
    <n v="-44.33"/>
    <n v="20.34"/>
    <n v="2"/>
    <n v="48.5"/>
    <n v="1824"/>
    <x v="796"/>
    <x v="1"/>
    <x v="2"/>
    <x v="0"/>
    <x v="0"/>
    <s v="Large Box"/>
    <x v="40"/>
    <n v="0.84"/>
    <x v="0"/>
    <x v="2"/>
    <x v="878"/>
    <n v="11801"/>
  </r>
  <r>
    <n v="21476"/>
    <n v="88349"/>
    <x v="359"/>
    <d v="2021-01-11T00:00:00"/>
    <s v="Medium"/>
    <n v="0.04"/>
    <n v="39.61"/>
    <n v="121.9648"/>
    <n v="121.9648"/>
    <s v=" "/>
    <n v="92.23"/>
    <n v="3"/>
    <n v="297.67"/>
    <n v="2089"/>
    <x v="1238"/>
    <x v="1"/>
    <x v="2"/>
    <x v="1"/>
    <x v="7"/>
    <s v="Medium Box"/>
    <x v="134"/>
    <n v="0.67"/>
    <x v="0"/>
    <x v="2"/>
    <x v="867"/>
    <n v="10956"/>
  </r>
  <r>
    <n v="21477"/>
    <n v="88349"/>
    <x v="359"/>
    <d v="2021-01-10T00:00:00"/>
    <s v="Medium"/>
    <n v="0.09"/>
    <n v="5"/>
    <n v="-157.108"/>
    <s v=" "/>
    <n v="-180.17"/>
    <n v="3.28"/>
    <n v="9"/>
    <n v="28.95"/>
    <n v="2089"/>
    <x v="1239"/>
    <x v="0"/>
    <x v="2"/>
    <x v="0"/>
    <x v="4"/>
    <s v="Wrap Bag"/>
    <x v="925"/>
    <n v="0.56000000000000005"/>
    <x v="0"/>
    <x v="2"/>
    <x v="867"/>
    <n v="10956"/>
  </r>
  <r>
    <n v="26023"/>
    <n v="87588"/>
    <x v="359"/>
    <d v="2021-01-12T00:00:00"/>
    <s v="Medium"/>
    <n v="0.1"/>
    <n v="6.92"/>
    <n v="-58.28"/>
    <s v=" "/>
    <s v=" "/>
    <n v="6.68"/>
    <n v="3"/>
    <n v="19.77"/>
    <n v="1190"/>
    <x v="1240"/>
    <x v="1"/>
    <x v="3"/>
    <x v="0"/>
    <x v="3"/>
    <s v="Small Box"/>
    <x v="491"/>
    <n v="0.37"/>
    <x v="1"/>
    <x v="1"/>
    <x v="879"/>
    <n v="90301"/>
  </r>
  <r>
    <n v="6813"/>
    <n v="48487"/>
    <x v="360"/>
    <d v="2021-01-13T00:00:00"/>
    <s v="Low"/>
    <n v="0"/>
    <n v="1.49"/>
    <n v="58.466400000000007"/>
    <n v="58.466400000000007"/>
    <s v=" "/>
    <n v="12.97"/>
    <n v="27"/>
    <n v="360.7"/>
    <n v="604"/>
    <x v="709"/>
    <x v="1"/>
    <x v="0"/>
    <x v="0"/>
    <x v="1"/>
    <s v="Small Box"/>
    <x v="184"/>
    <n v="0.35"/>
    <x v="1"/>
    <x v="1"/>
    <x v="1"/>
    <n v="90045"/>
  </r>
  <r>
    <n v="24813"/>
    <n v="91145"/>
    <x v="360"/>
    <d v="2021-01-13T00:00:00"/>
    <s v="Low"/>
    <n v="0"/>
    <n v="1.49"/>
    <n v="64.521900000000002"/>
    <n v="64.521900000000002"/>
    <s v=" "/>
    <n v="12.97"/>
    <n v="7"/>
    <n v="93.51"/>
    <n v="606"/>
    <x v="57"/>
    <x v="1"/>
    <x v="0"/>
    <x v="0"/>
    <x v="1"/>
    <s v="Small Box"/>
    <x v="184"/>
    <n v="0.35"/>
    <x v="0"/>
    <x v="2"/>
    <x v="880"/>
    <n v="14224"/>
  </r>
  <r>
    <n v="25878"/>
    <n v="91299"/>
    <x v="360"/>
    <d v="2021-01-12T00:00:00"/>
    <s v="Medium"/>
    <n v="0.05"/>
    <n v="17.48"/>
    <n v="251.98560000000001"/>
    <n v="251.98560000000001"/>
    <n v="-1654.394"/>
    <n v="40.99"/>
    <n v="11"/>
    <n v="462.91"/>
    <n v="3351"/>
    <x v="982"/>
    <x v="1"/>
    <x v="3"/>
    <x v="0"/>
    <x v="3"/>
    <s v="Small Box"/>
    <x v="436"/>
    <n v="0.36"/>
    <x v="1"/>
    <x v="4"/>
    <x v="622"/>
    <n v="99301"/>
  </r>
  <r>
    <n v="25879"/>
    <n v="91299"/>
    <x v="360"/>
    <d v="2021-01-13T00:00:00"/>
    <s v="Medium"/>
    <n v="0.01"/>
    <n v="55.24"/>
    <n v="45.394799999999996"/>
    <n v="45.394799999999996"/>
    <s v=" "/>
    <n v="180.98"/>
    <n v="3"/>
    <n v="590.20000000000005"/>
    <n v="3352"/>
    <x v="1241"/>
    <x v="2"/>
    <x v="3"/>
    <x v="0"/>
    <x v="13"/>
    <s v="Jumbo Drum"/>
    <x v="926"/>
    <n v="0.56999999999999995"/>
    <x v="1"/>
    <x v="4"/>
    <x v="399"/>
    <n v="99163"/>
  </r>
  <r>
    <n v="25880"/>
    <n v="91299"/>
    <x v="360"/>
    <d v="2021-01-12T00:00:00"/>
    <s v="Medium"/>
    <n v="0.08"/>
    <n v="8.5500000000000007"/>
    <n v="224.91929999999999"/>
    <n v="224.91929999999999"/>
    <s v=" "/>
    <n v="29.18"/>
    <n v="12"/>
    <n v="325.97000000000003"/>
    <n v="3352"/>
    <x v="1242"/>
    <x v="0"/>
    <x v="3"/>
    <x v="1"/>
    <x v="7"/>
    <s v="Small Box"/>
    <x v="256"/>
    <n v="0.42"/>
    <x v="1"/>
    <x v="4"/>
    <x v="399"/>
    <n v="99163"/>
  </r>
  <r>
    <n v="26298"/>
    <n v="90202"/>
    <x v="360"/>
    <d v="2021-01-12T00:00:00"/>
    <s v="High"/>
    <n v="0.01"/>
    <n v="19.989999999999998"/>
    <n v="344.30279999999999"/>
    <n v="344.30279999999999"/>
    <n v="-8.3605"/>
    <n v="142.86000000000001"/>
    <n v="4"/>
    <n v="611.04"/>
    <n v="988"/>
    <x v="116"/>
    <x v="1"/>
    <x v="3"/>
    <x v="0"/>
    <x v="0"/>
    <s v="Small Box"/>
    <x v="450"/>
    <n v="0.56000000000000005"/>
    <x v="0"/>
    <x v="29"/>
    <x v="881"/>
    <n v="1040"/>
  </r>
  <r>
    <n v="5396"/>
    <n v="38369"/>
    <x v="361"/>
    <d v="2021-01-13T00:00:00"/>
    <s v="Not Specified"/>
    <n v="0.02"/>
    <n v="69"/>
    <n v="21.839220000000005"/>
    <n v="21.839220000000005"/>
    <n v="-1069.72"/>
    <n v="71.37"/>
    <n v="3"/>
    <n v="224.74"/>
    <n v="1193"/>
    <x v="718"/>
    <x v="1"/>
    <x v="1"/>
    <x v="1"/>
    <x v="9"/>
    <s v="Large Box"/>
    <x v="197"/>
    <n v="0.68"/>
    <x v="0"/>
    <x v="24"/>
    <x v="43"/>
    <n v="20016"/>
  </r>
  <r>
    <n v="18270"/>
    <n v="87318"/>
    <x v="361"/>
    <d v="2021-01-13T00:00:00"/>
    <s v="High"/>
    <n v="7.0000000000000007E-2"/>
    <n v="1.99"/>
    <n v="15.2"/>
    <n v="15.2"/>
    <n v="-17.871000000000002"/>
    <n v="5.58"/>
    <n v="9"/>
    <n v="48.59"/>
    <n v="2853"/>
    <x v="847"/>
    <x v="1"/>
    <x v="1"/>
    <x v="0"/>
    <x v="4"/>
    <s v="Wrap Bag"/>
    <x v="818"/>
    <n v="0.46"/>
    <x v="1"/>
    <x v="4"/>
    <x v="882"/>
    <n v="98310"/>
  </r>
  <r>
    <n v="20694"/>
    <n v="88669"/>
    <x v="361"/>
    <d v="2021-01-14T00:00:00"/>
    <s v="High"/>
    <n v="0.05"/>
    <n v="8.99"/>
    <n v="148.7396"/>
    <n v="148.7396"/>
    <n v="-470.07799999999997"/>
    <n v="22.23"/>
    <n v="10"/>
    <n v="219.83"/>
    <n v="772"/>
    <x v="292"/>
    <x v="1"/>
    <x v="3"/>
    <x v="1"/>
    <x v="7"/>
    <s v="Small Pack"/>
    <x v="927"/>
    <n v="0.41"/>
    <x v="0"/>
    <x v="23"/>
    <x v="66"/>
    <n v="18103"/>
  </r>
  <r>
    <n v="20695"/>
    <n v="88669"/>
    <x v="361"/>
    <d v="2021-01-15T00:00:00"/>
    <s v="High"/>
    <n v="0.03"/>
    <n v="3.5"/>
    <n v="-8.4195999999999991"/>
    <s v=" "/>
    <n v="-11.16"/>
    <n v="2.74"/>
    <n v="1"/>
    <n v="4.4400000000000004"/>
    <n v="772"/>
    <x v="1243"/>
    <x v="1"/>
    <x v="3"/>
    <x v="0"/>
    <x v="4"/>
    <s v="Small Pack"/>
    <x v="928"/>
    <n v="0.57999999999999996"/>
    <x v="0"/>
    <x v="23"/>
    <x v="66"/>
    <n v="18103"/>
  </r>
  <r>
    <n v="22909"/>
    <n v="91270"/>
    <x v="361"/>
    <d v="2021-01-12T00:00:00"/>
    <s v="Critical"/>
    <n v="0.08"/>
    <n v="60"/>
    <n v="-500.63760000000002"/>
    <s v=" "/>
    <s v=" "/>
    <n v="68.81"/>
    <n v="4"/>
    <n v="281.88"/>
    <n v="614"/>
    <x v="1244"/>
    <x v="2"/>
    <x v="0"/>
    <x v="0"/>
    <x v="13"/>
    <s v="Jumbo Drum"/>
    <x v="310"/>
    <n v="0.41"/>
    <x v="1"/>
    <x v="5"/>
    <x v="242"/>
    <n v="97477"/>
  </r>
  <r>
    <n v="23396"/>
    <n v="87589"/>
    <x v="361"/>
    <d v="2021-01-13T00:00:00"/>
    <s v="Not Specified"/>
    <n v="0.02"/>
    <n v="69"/>
    <n v="41.494518000000006"/>
    <n v="41.494518000000006"/>
    <n v="-215.25102000000001"/>
    <n v="71.37"/>
    <n v="1"/>
    <n v="74.91"/>
    <n v="1204"/>
    <x v="1245"/>
    <x v="1"/>
    <x v="1"/>
    <x v="1"/>
    <x v="9"/>
    <s v="Large Box"/>
    <x v="197"/>
    <n v="0.68"/>
    <x v="0"/>
    <x v="37"/>
    <x v="141"/>
    <n v="5401"/>
  </r>
  <r>
    <n v="19754"/>
    <n v="87136"/>
    <x v="362"/>
    <d v="2021-01-15T00:00:00"/>
    <s v="Low"/>
    <n v="0.04"/>
    <n v="3.97"/>
    <n v="-143.25720000000001"/>
    <s v=" "/>
    <s v=" "/>
    <n v="3.28"/>
    <n v="11"/>
    <n v="36"/>
    <n v="928"/>
    <x v="1246"/>
    <x v="1"/>
    <x v="3"/>
    <x v="0"/>
    <x v="4"/>
    <s v="Wrap Bag"/>
    <x v="38"/>
    <n v="0.56000000000000005"/>
    <x v="0"/>
    <x v="30"/>
    <x v="883"/>
    <n v="7008"/>
  </r>
  <r>
    <n v="19755"/>
    <n v="87136"/>
    <x v="362"/>
    <d v="2021-01-15T00:00:00"/>
    <s v="Low"/>
    <n v="0.1"/>
    <n v="19.989999999999998"/>
    <n v="1442.0309999999999"/>
    <n v="1442.0309999999999"/>
    <s v=" "/>
    <n v="172.99"/>
    <n v="13"/>
    <n v="2089.9"/>
    <n v="922"/>
    <x v="1247"/>
    <x v="1"/>
    <x v="3"/>
    <x v="0"/>
    <x v="1"/>
    <s v="Small Box"/>
    <x v="847"/>
    <n v="0.39"/>
    <x v="1"/>
    <x v="1"/>
    <x v="360"/>
    <n v="91730"/>
  </r>
  <r>
    <n v="20451"/>
    <n v="90889"/>
    <x v="362"/>
    <d v="2021-01-16T00:00:00"/>
    <s v="Not Specified"/>
    <n v="0.06"/>
    <n v="12.9"/>
    <n v="8.6488000000000014"/>
    <n v="8.6488000000000014"/>
    <s v=" "/>
    <n v="37.76"/>
    <n v="7"/>
    <n v="264.36"/>
    <n v="1986"/>
    <x v="1082"/>
    <x v="1"/>
    <x v="0"/>
    <x v="0"/>
    <x v="0"/>
    <s v="Small Box"/>
    <x v="686"/>
    <n v="0.56999999999999995"/>
    <x v="2"/>
    <x v="10"/>
    <x v="687"/>
    <n v="79701"/>
  </r>
  <r>
    <n v="26327"/>
    <n v="90625"/>
    <x v="362"/>
    <d v="2021-01-14T00:00:00"/>
    <s v="Not Specified"/>
    <n v="0"/>
    <n v="6.28"/>
    <n v="-88.098279999999988"/>
    <s v=" "/>
    <s v=" "/>
    <n v="7.45"/>
    <n v="10"/>
    <n v="80.58"/>
    <n v="2694"/>
    <x v="1248"/>
    <x v="1"/>
    <x v="0"/>
    <x v="0"/>
    <x v="1"/>
    <s v="Small Box"/>
    <x v="673"/>
    <n v="0.4"/>
    <x v="0"/>
    <x v="37"/>
    <x v="141"/>
    <n v="5401"/>
  </r>
  <r>
    <n v="5231"/>
    <n v="37250"/>
    <x v="363"/>
    <d v="2021-01-15T00:00:00"/>
    <s v="High"/>
    <n v="0.03"/>
    <n v="6.66"/>
    <n v="51.244000000000014"/>
    <n v="51.244000000000014"/>
    <n v="-29.07"/>
    <n v="35.94"/>
    <n v="13"/>
    <n v="473.46"/>
    <n v="1413"/>
    <x v="1249"/>
    <x v="1"/>
    <x v="2"/>
    <x v="0"/>
    <x v="14"/>
    <s v="Small Box"/>
    <x v="536"/>
    <n v="0.4"/>
    <x v="0"/>
    <x v="29"/>
    <x v="185"/>
    <n v="2113"/>
  </r>
  <r>
    <n v="18323"/>
    <n v="87375"/>
    <x v="363"/>
    <d v="2021-01-15T00:00:00"/>
    <s v="Not Specified"/>
    <n v="0.08"/>
    <n v="8.09"/>
    <n v="-40.014800000000001"/>
    <s v=" "/>
    <n v="-7.39"/>
    <n v="5.78"/>
    <n v="2"/>
    <n v="13.44"/>
    <n v="2903"/>
    <x v="27"/>
    <x v="1"/>
    <x v="3"/>
    <x v="0"/>
    <x v="3"/>
    <s v="Small Box"/>
    <x v="929"/>
    <n v="0.36"/>
    <x v="0"/>
    <x v="19"/>
    <x v="538"/>
    <n v="43068"/>
  </r>
  <r>
    <n v="20700"/>
    <n v="91091"/>
    <x v="363"/>
    <d v="2021-01-15T00:00:00"/>
    <s v="Critical"/>
    <n v="7.0000000000000007E-2"/>
    <n v="4.68"/>
    <n v="-30.851199999999999"/>
    <s v=" "/>
    <s v=" "/>
    <n v="10.23"/>
    <n v="2"/>
    <n v="20.45"/>
    <n v="141"/>
    <x v="539"/>
    <x v="1"/>
    <x v="2"/>
    <x v="0"/>
    <x v="16"/>
    <s v="Small Pack"/>
    <x v="930"/>
    <n v="0.59"/>
    <x v="1"/>
    <x v="1"/>
    <x v="884"/>
    <n v="93277"/>
  </r>
  <r>
    <n v="20902"/>
    <n v="86875"/>
    <x v="363"/>
    <d v="2021-01-16T00:00:00"/>
    <s v="Not Specified"/>
    <n v="0.06"/>
    <n v="24.49"/>
    <n v="1111.6702399999999"/>
    <n v="1111.6702399999999"/>
    <s v=" "/>
    <n v="199.99"/>
    <n v="9"/>
    <n v="1749.16"/>
    <n v="2012"/>
    <x v="1250"/>
    <x v="1"/>
    <x v="2"/>
    <x v="2"/>
    <x v="11"/>
    <s v="Large Box"/>
    <x v="141"/>
    <n v="0.46"/>
    <x v="2"/>
    <x v="27"/>
    <x v="273"/>
    <n v="48310"/>
  </r>
  <r>
    <n v="21302"/>
    <n v="88528"/>
    <x v="363"/>
    <d v="2021-01-17T00:00:00"/>
    <s v="Medium"/>
    <n v="0.03"/>
    <n v="5.74"/>
    <n v="-22.553999999999998"/>
    <s v=" "/>
    <s v=" "/>
    <n v="6.48"/>
    <n v="8"/>
    <n v="52.73"/>
    <n v="228"/>
    <x v="1251"/>
    <x v="1"/>
    <x v="3"/>
    <x v="0"/>
    <x v="3"/>
    <s v="Small Box"/>
    <x v="884"/>
    <n v="0.37"/>
    <x v="3"/>
    <x v="44"/>
    <x v="326"/>
    <n v="28227"/>
  </r>
  <r>
    <n v="21963"/>
    <n v="87104"/>
    <x v="363"/>
    <d v="2021-01-15T00:00:00"/>
    <s v="High"/>
    <n v="0.01"/>
    <n v="4.75"/>
    <n v="-57.077200000000005"/>
    <s v=" "/>
    <n v="-58.723599999999998"/>
    <n v="4.9800000000000004"/>
    <n v="8"/>
    <n v="43.03"/>
    <n v="566"/>
    <x v="1252"/>
    <x v="1"/>
    <x v="2"/>
    <x v="0"/>
    <x v="3"/>
    <s v="Small Box"/>
    <x v="90"/>
    <n v="0.36"/>
    <x v="2"/>
    <x v="14"/>
    <x v="136"/>
    <n v="60090"/>
  </r>
  <r>
    <n v="23217"/>
    <n v="86593"/>
    <x v="363"/>
    <d v="2021-01-15T00:00:00"/>
    <s v="High"/>
    <n v="0"/>
    <n v="0.7"/>
    <n v="8.9908000000000001"/>
    <n v="8.9908000000000001"/>
    <s v=" "/>
    <n v="1.48"/>
    <n v="12"/>
    <n v="18.829999999999998"/>
    <n v="2922"/>
    <x v="912"/>
    <x v="1"/>
    <x v="1"/>
    <x v="0"/>
    <x v="15"/>
    <s v="Wrap Bag"/>
    <x v="619"/>
    <n v="0.37"/>
    <x v="1"/>
    <x v="31"/>
    <x v="200"/>
    <n v="80027"/>
  </r>
  <r>
    <n v="23231"/>
    <n v="87088"/>
    <x v="363"/>
    <d v="2021-01-15T00:00:00"/>
    <s v="High"/>
    <n v="0.03"/>
    <n v="6.66"/>
    <n v="75.389399999999995"/>
    <n v="75.389399999999995"/>
    <n v="-137.12799999999999"/>
    <n v="35.94"/>
    <n v="3"/>
    <n v="109.26"/>
    <n v="1411"/>
    <x v="1045"/>
    <x v="1"/>
    <x v="2"/>
    <x v="0"/>
    <x v="14"/>
    <s v="Small Box"/>
    <x v="536"/>
    <n v="0.4"/>
    <x v="1"/>
    <x v="1"/>
    <x v="885"/>
    <n v="95037"/>
  </r>
  <r>
    <n v="26195"/>
    <n v="90215"/>
    <x v="363"/>
    <d v="2021-01-15T00:00:00"/>
    <s v="Critical"/>
    <n v="0.06"/>
    <n v="30"/>
    <n v="-271.80799999999999"/>
    <s v=" "/>
    <n v="-28.83"/>
    <n v="113.98"/>
    <n v="12"/>
    <n v="1305.9000000000001"/>
    <n v="1056"/>
    <x v="306"/>
    <x v="2"/>
    <x v="3"/>
    <x v="1"/>
    <x v="2"/>
    <s v="Jumbo Drum"/>
    <x v="283"/>
    <n v="0.69"/>
    <x v="0"/>
    <x v="21"/>
    <x v="260"/>
    <n v="4240"/>
  </r>
  <r>
    <n v="26196"/>
    <n v="90215"/>
    <x v="363"/>
    <d v="2021-01-15T00:00:00"/>
    <s v="Critical"/>
    <n v="0"/>
    <n v="30"/>
    <n v="34.610399999999998"/>
    <n v="34.610399999999998"/>
    <n v="-876.51200000000006"/>
    <n v="120.98"/>
    <n v="5"/>
    <n v="612.79"/>
    <n v="1057"/>
    <x v="251"/>
    <x v="2"/>
    <x v="3"/>
    <x v="1"/>
    <x v="2"/>
    <s v="Jumbo Drum"/>
    <x v="544"/>
    <n v="0.64"/>
    <x v="0"/>
    <x v="47"/>
    <x v="672"/>
    <n v="3060"/>
  </r>
  <r>
    <n v="2990"/>
    <n v="21574"/>
    <x v="364"/>
    <d v="2021-01-16T00:00:00"/>
    <s v="Critical"/>
    <n v="0"/>
    <n v="1.99"/>
    <n v="-59.52"/>
    <s v=" "/>
    <n v="-127.56"/>
    <n v="2.12"/>
    <n v="33"/>
    <n v="77.55"/>
    <n v="1193"/>
    <x v="1253"/>
    <x v="1"/>
    <x v="3"/>
    <x v="2"/>
    <x v="5"/>
    <s v="Small Pack"/>
    <x v="399"/>
    <n v="0.55000000000000004"/>
    <x v="0"/>
    <x v="24"/>
    <x v="43"/>
    <n v="20016"/>
  </r>
  <r>
    <n v="18426"/>
    <n v="87890"/>
    <x v="364"/>
    <d v="2021-01-15T00:00:00"/>
    <s v="Critical"/>
    <n v="0.02"/>
    <n v="8.19"/>
    <n v="64.025999999999996"/>
    <n v="64.025999999999996"/>
    <s v=" "/>
    <n v="6.48"/>
    <n v="3"/>
    <n v="22.46"/>
    <n v="2098"/>
    <x v="276"/>
    <x v="1"/>
    <x v="0"/>
    <x v="0"/>
    <x v="3"/>
    <s v="Small Box"/>
    <x v="214"/>
    <n v="0.37"/>
    <x v="3"/>
    <x v="15"/>
    <x v="370"/>
    <n v="29464"/>
  </r>
  <r>
    <n v="18427"/>
    <n v="87890"/>
    <x v="364"/>
    <d v="2021-01-16T00:00:00"/>
    <s v="Critical"/>
    <n v="0.06"/>
    <n v="4.2300000000000004"/>
    <n v="-115.96199999999999"/>
    <s v=" "/>
    <s v=" "/>
    <n v="115.99"/>
    <n v="11"/>
    <n v="1029.6300000000001"/>
    <n v="2099"/>
    <x v="514"/>
    <x v="1"/>
    <x v="0"/>
    <x v="2"/>
    <x v="8"/>
    <s v="Small Box"/>
    <x v="701"/>
    <n v="0.56000000000000005"/>
    <x v="3"/>
    <x v="15"/>
    <x v="35"/>
    <n v="29577"/>
  </r>
  <r>
    <n v="20110"/>
    <n v="89592"/>
    <x v="364"/>
    <d v="2021-01-18T00:00:00"/>
    <s v="Medium"/>
    <n v="0"/>
    <n v="7.18"/>
    <n v="633.07499999999993"/>
    <n v="633.07499999999993"/>
    <s v=" "/>
    <n v="80.98"/>
    <n v="11"/>
    <n v="917.5"/>
    <n v="1216"/>
    <x v="1254"/>
    <x v="1"/>
    <x v="3"/>
    <x v="2"/>
    <x v="5"/>
    <s v="Small Box"/>
    <x v="684"/>
    <n v="0.48"/>
    <x v="0"/>
    <x v="23"/>
    <x v="886"/>
    <n v="19013"/>
  </r>
  <r>
    <n v="20111"/>
    <n v="89592"/>
    <x v="364"/>
    <d v="2021-01-16T00:00:00"/>
    <s v="Medium"/>
    <n v="0.01"/>
    <n v="5.97"/>
    <n v="203.54309999999998"/>
    <n v="203.54309999999998"/>
    <s v=" "/>
    <n v="48.91"/>
    <n v="6"/>
    <n v="294.99"/>
    <n v="1216"/>
    <x v="1255"/>
    <x v="1"/>
    <x v="3"/>
    <x v="0"/>
    <x v="3"/>
    <s v="Small Box"/>
    <x v="824"/>
    <n v="0.38"/>
    <x v="0"/>
    <x v="23"/>
    <x v="886"/>
    <n v="19013"/>
  </r>
  <r>
    <n v="20990"/>
    <n v="87590"/>
    <x v="364"/>
    <d v="2021-01-16T00:00:00"/>
    <s v="Critical"/>
    <n v="0"/>
    <n v="1.99"/>
    <n v="-46.128"/>
    <s v=" "/>
    <n v="-114.8364"/>
    <n v="2.12"/>
    <n v="8"/>
    <n v="18.8"/>
    <n v="1196"/>
    <x v="1256"/>
    <x v="1"/>
    <x v="3"/>
    <x v="2"/>
    <x v="5"/>
    <s v="Small Pack"/>
    <x v="399"/>
    <n v="0.55000000000000004"/>
    <x v="0"/>
    <x v="29"/>
    <x v="242"/>
    <n v="1108"/>
  </r>
  <r>
    <n v="18643"/>
    <n v="85917"/>
    <x v="365"/>
    <d v="2021-01-18T00:00:00"/>
    <s v="Not Specified"/>
    <n v="0.08"/>
    <n v="1.3"/>
    <n v="20.246400000000001"/>
    <n v="20.246400000000001"/>
    <s v=" "/>
    <n v="4"/>
    <n v="8"/>
    <n v="30.64"/>
    <n v="2629"/>
    <x v="493"/>
    <x v="1"/>
    <x v="3"/>
    <x v="0"/>
    <x v="3"/>
    <s v="Wrap Bag"/>
    <x v="375"/>
    <n v="0.37"/>
    <x v="2"/>
    <x v="13"/>
    <x v="887"/>
    <n v="74403"/>
  </r>
  <r>
    <n v="18644"/>
    <n v="85917"/>
    <x v="365"/>
    <d v="2021-01-17T00:00:00"/>
    <s v="Not Specified"/>
    <n v="0.06"/>
    <n v="8.74"/>
    <n v="-29.945999999999998"/>
    <s v=" "/>
    <n v="-20.222799999999999"/>
    <n v="6.48"/>
    <n v="1"/>
    <n v="8.2799999999999994"/>
    <n v="2629"/>
    <x v="732"/>
    <x v="1"/>
    <x v="3"/>
    <x v="0"/>
    <x v="3"/>
    <s v="Small Box"/>
    <x v="882"/>
    <n v="0.36"/>
    <x v="2"/>
    <x v="13"/>
    <x v="887"/>
    <n v="74403"/>
  </r>
  <r>
    <n v="19180"/>
    <n v="87774"/>
    <x v="365"/>
    <d v="2021-01-17T00:00:00"/>
    <s v="High"/>
    <n v="0.09"/>
    <n v="5.59"/>
    <n v="-332.45799999999997"/>
    <s v=" "/>
    <s v=" "/>
    <n v="5.8"/>
    <n v="7"/>
    <n v="40.67"/>
    <n v="2593"/>
    <x v="1257"/>
    <x v="1"/>
    <x v="2"/>
    <x v="0"/>
    <x v="1"/>
    <s v="Small Box"/>
    <x v="931"/>
    <n v="0.4"/>
    <x v="3"/>
    <x v="20"/>
    <x v="369"/>
    <n v="30605"/>
  </r>
  <r>
    <n v="19181"/>
    <n v="87774"/>
    <x v="365"/>
    <d v="2021-01-17T00:00:00"/>
    <s v="High"/>
    <n v="0.04"/>
    <n v="0.99"/>
    <n v="-87.122"/>
    <s v=" "/>
    <s v=" "/>
    <n v="10.35"/>
    <n v="3"/>
    <n v="30.7"/>
    <n v="2593"/>
    <x v="3"/>
    <x v="1"/>
    <x v="2"/>
    <x v="0"/>
    <x v="12"/>
    <s v="Small Box"/>
    <x v="932"/>
    <n v="0.37"/>
    <x v="3"/>
    <x v="20"/>
    <x v="369"/>
    <n v="30605"/>
  </r>
  <r>
    <n v="21658"/>
    <n v="90131"/>
    <x v="365"/>
    <d v="2021-01-19T00:00:00"/>
    <s v="Not Specified"/>
    <n v="0.01"/>
    <n v="66.27"/>
    <n v="-681.09479999999996"/>
    <s v=" "/>
    <n v="-148.77000000000001"/>
    <n v="150.97999999999999"/>
    <n v="8"/>
    <n v="1249.31"/>
    <n v="1089"/>
    <x v="1057"/>
    <x v="2"/>
    <x v="2"/>
    <x v="1"/>
    <x v="10"/>
    <s v="Jumbo Box"/>
    <x v="617"/>
    <n v="0.65"/>
    <x v="2"/>
    <x v="14"/>
    <x v="240"/>
    <n v="60441"/>
  </r>
  <r>
    <n v="21659"/>
    <n v="90131"/>
    <x v="365"/>
    <d v="2021-01-16T00:00:00"/>
    <s v="Not Specified"/>
    <n v="0.08"/>
    <n v="23.76"/>
    <n v="-238.7124"/>
    <s v=" "/>
    <n v="-8.4"/>
    <n v="200.98"/>
    <n v="1"/>
    <n v="192.69"/>
    <n v="1093"/>
    <x v="796"/>
    <x v="2"/>
    <x v="2"/>
    <x v="1"/>
    <x v="2"/>
    <s v="Jumbo Drum"/>
    <x v="303"/>
    <n v="0.57999999999999996"/>
    <x v="2"/>
    <x v="26"/>
    <x v="151"/>
    <n v="63376"/>
  </r>
  <r>
    <n v="20611"/>
    <n v="89687"/>
    <x v="366"/>
    <d v="2021-01-19T00:00:00"/>
    <s v="Critical"/>
    <n v="0.03"/>
    <n v="1.5"/>
    <n v="-3.8220000000000001"/>
    <s v=" "/>
    <n v="-15.13"/>
    <n v="6.68"/>
    <n v="8"/>
    <n v="54.27"/>
    <n v="1346"/>
    <x v="1258"/>
    <x v="1"/>
    <x v="0"/>
    <x v="0"/>
    <x v="4"/>
    <s v="Wrap Bag"/>
    <x v="347"/>
    <n v="0.48"/>
    <x v="3"/>
    <x v="12"/>
    <x v="888"/>
    <n v="34210"/>
  </r>
  <r>
    <n v="25691"/>
    <n v="87701"/>
    <x v="366"/>
    <d v="2021-01-18T00:00:00"/>
    <s v="Not Specified"/>
    <n v="0.08"/>
    <n v="0.98"/>
    <n v="7.0831999999999997"/>
    <n v="7.0831999999999997"/>
    <n v="-72.385600000000011"/>
    <n v="3.28"/>
    <n v="7"/>
    <n v="23.08"/>
    <n v="419"/>
    <x v="1259"/>
    <x v="1"/>
    <x v="3"/>
    <x v="0"/>
    <x v="4"/>
    <s v="Wrap Bag"/>
    <x v="922"/>
    <n v="0.52"/>
    <x v="0"/>
    <x v="29"/>
    <x v="889"/>
    <n v="2358"/>
  </r>
  <r>
    <n v="25692"/>
    <n v="87701"/>
    <x v="366"/>
    <d v="2021-01-18T00:00:00"/>
    <s v="Not Specified"/>
    <n v="0.04"/>
    <n v="7.59"/>
    <n v="-101.122"/>
    <s v=" "/>
    <n v="-574.54600000000005"/>
    <n v="13.9"/>
    <n v="10"/>
    <n v="140.63"/>
    <n v="418"/>
    <x v="1260"/>
    <x v="1"/>
    <x v="3"/>
    <x v="0"/>
    <x v="16"/>
    <s v="Small Pack"/>
    <x v="487"/>
    <n v="0.56000000000000005"/>
    <x v="1"/>
    <x v="1"/>
    <x v="890"/>
    <n v="94403"/>
  </r>
  <r>
    <n v="3451"/>
    <n v="24610"/>
    <x v="367"/>
    <d v="2021-01-20T00:00:00"/>
    <s v="Not Specified"/>
    <n v="0.01"/>
    <n v="23.76"/>
    <n v="-127.93599999999998"/>
    <s v=" "/>
    <s v=" "/>
    <n v="200.98"/>
    <n v="4"/>
    <n v="883.31"/>
    <n v="962"/>
    <x v="1261"/>
    <x v="2"/>
    <x v="0"/>
    <x v="1"/>
    <x v="2"/>
    <s v="Jumbo Drum"/>
    <x v="303"/>
    <n v="0.57999999999999996"/>
    <x v="2"/>
    <x v="14"/>
    <x v="69"/>
    <n v="60610"/>
  </r>
  <r>
    <n v="21451"/>
    <n v="89403"/>
    <x v="367"/>
    <d v="2021-01-20T00:00:00"/>
    <s v="Not Specified"/>
    <n v="0.01"/>
    <n v="23.76"/>
    <n v="-99.150399999999991"/>
    <s v=" "/>
    <s v=" "/>
    <n v="200.98"/>
    <n v="1"/>
    <n v="220.83"/>
    <n v="961"/>
    <x v="1262"/>
    <x v="2"/>
    <x v="0"/>
    <x v="1"/>
    <x v="2"/>
    <s v="Jumbo Drum"/>
    <x v="303"/>
    <n v="0.57999999999999996"/>
    <x v="1"/>
    <x v="1"/>
    <x v="667"/>
    <n v="94061"/>
  </r>
  <r>
    <n v="22885"/>
    <n v="89763"/>
    <x v="367"/>
    <d v="2021-01-20T00:00:00"/>
    <s v="Not Specified"/>
    <n v="0.09"/>
    <n v="0.99"/>
    <n v="-78.989239999999995"/>
    <s v=" "/>
    <n v="-2.8519999999999999"/>
    <n v="20.99"/>
    <n v="2"/>
    <n v="33.450000000000003"/>
    <n v="287"/>
    <x v="60"/>
    <x v="1"/>
    <x v="3"/>
    <x v="2"/>
    <x v="8"/>
    <s v="Wrap Bag"/>
    <x v="504"/>
    <n v="0.56999999999999995"/>
    <x v="2"/>
    <x v="38"/>
    <x v="891"/>
    <n v="66614"/>
  </r>
  <r>
    <n v="22942"/>
    <n v="88799"/>
    <x v="367"/>
    <d v="2021-01-19T00:00:00"/>
    <s v="High"/>
    <n v="0.05"/>
    <n v="8.73"/>
    <n v="-10402.943916"/>
    <s v=" "/>
    <n v="-14.801880000000001"/>
    <n v="3502.14"/>
    <n v="1"/>
    <n v="3460.11"/>
    <n v="2006"/>
    <x v="1263"/>
    <x v="2"/>
    <x v="0"/>
    <x v="2"/>
    <x v="6"/>
    <s v="Jumbo Box"/>
    <x v="672"/>
    <n v="0.56999999999999995"/>
    <x v="1"/>
    <x v="31"/>
    <x v="652"/>
    <n v="81301"/>
  </r>
  <r>
    <n v="22943"/>
    <n v="88799"/>
    <x v="367"/>
    <d v="2021-01-20T00:00:00"/>
    <s v="High"/>
    <n v="0.05"/>
    <n v="8.99"/>
    <n v="58.421199999999999"/>
    <n v="58.421199999999999"/>
    <n v="-14.378"/>
    <n v="34.58"/>
    <n v="6"/>
    <n v="205.18"/>
    <n v="2006"/>
    <x v="1264"/>
    <x v="1"/>
    <x v="0"/>
    <x v="0"/>
    <x v="4"/>
    <s v="Small Pack"/>
    <x v="852"/>
    <n v="0.56000000000000005"/>
    <x v="1"/>
    <x v="31"/>
    <x v="652"/>
    <n v="81301"/>
  </r>
  <r>
    <n v="22944"/>
    <n v="88799"/>
    <x v="367"/>
    <d v="2021-01-20T00:00:00"/>
    <s v="High"/>
    <n v="7.0000000000000007E-2"/>
    <n v="4.8099999999999996"/>
    <n v="-18.575200000000002"/>
    <s v=" "/>
    <s v=" "/>
    <n v="12.21"/>
    <n v="8"/>
    <n v="97.5"/>
    <n v="2006"/>
    <x v="1264"/>
    <x v="1"/>
    <x v="0"/>
    <x v="0"/>
    <x v="0"/>
    <s v="Small Box"/>
    <x v="933"/>
    <n v="0.57999999999999996"/>
    <x v="1"/>
    <x v="31"/>
    <x v="652"/>
    <n v="81301"/>
  </r>
  <r>
    <n v="23543"/>
    <n v="86291"/>
    <x v="367"/>
    <d v="2021-01-20T00:00:00"/>
    <s v="High"/>
    <n v="0.08"/>
    <n v="5.03"/>
    <n v="0.76200000000000001"/>
    <n v="0.76200000000000001"/>
    <n v="-10.9"/>
    <n v="17.78"/>
    <n v="7"/>
    <n v="115.86"/>
    <n v="2900"/>
    <x v="543"/>
    <x v="1"/>
    <x v="0"/>
    <x v="1"/>
    <x v="7"/>
    <s v="Small Box"/>
    <x v="875"/>
    <n v="0.54"/>
    <x v="3"/>
    <x v="20"/>
    <x v="892"/>
    <n v="30809"/>
  </r>
  <r>
    <n v="23544"/>
    <n v="86291"/>
    <x v="367"/>
    <d v="2021-01-19T00:00:00"/>
    <s v="High"/>
    <n v="0.09"/>
    <n v="13.99"/>
    <n v="206.97"/>
    <n v="206.97"/>
    <s v=" "/>
    <n v="28.28"/>
    <n v="12"/>
    <n v="318.64"/>
    <n v="2900"/>
    <x v="1265"/>
    <x v="1"/>
    <x v="0"/>
    <x v="0"/>
    <x v="0"/>
    <s v="Medium Box"/>
    <x v="33"/>
    <n v="0.57999999999999996"/>
    <x v="3"/>
    <x v="20"/>
    <x v="892"/>
    <n v="30809"/>
  </r>
  <r>
    <n v="25010"/>
    <n v="89285"/>
    <x v="367"/>
    <d v="2021-01-20T00:00:00"/>
    <s v="High"/>
    <n v="0.05"/>
    <n v="8.3699999999999992"/>
    <n v="-13.6648"/>
    <s v=" "/>
    <s v=" "/>
    <n v="6.84"/>
    <n v="1"/>
    <n v="15"/>
    <n v="636"/>
    <x v="579"/>
    <x v="1"/>
    <x v="2"/>
    <x v="0"/>
    <x v="16"/>
    <s v="Small Pack"/>
    <x v="137"/>
    <n v="0.57999999999999996"/>
    <x v="2"/>
    <x v="3"/>
    <x v="893"/>
    <n v="55378"/>
  </r>
  <r>
    <n v="7615"/>
    <n v="54497"/>
    <x v="368"/>
    <d v="2021-01-22T00:00:00"/>
    <s v="Not Specified"/>
    <n v="7.0000000000000007E-2"/>
    <n v="19.989999999999998"/>
    <n v="-139.744"/>
    <s v=" "/>
    <n v="-56.887999999999998"/>
    <n v="142.86000000000001"/>
    <n v="1"/>
    <n v="155.51"/>
    <n v="2670"/>
    <x v="283"/>
    <x v="1"/>
    <x v="0"/>
    <x v="0"/>
    <x v="0"/>
    <s v="Small Box"/>
    <x v="450"/>
    <n v="0.56000000000000005"/>
    <x v="1"/>
    <x v="1"/>
    <x v="1"/>
    <n v="90049"/>
  </r>
  <r>
    <n v="25615"/>
    <n v="90552"/>
    <x v="368"/>
    <d v="2021-01-22T00:00:00"/>
    <s v="Not Specified"/>
    <n v="7.0000000000000007E-2"/>
    <n v="19.989999999999998"/>
    <n v="88.073999999999984"/>
    <n v="88.073999999999984"/>
    <n v="-31.163040000000002"/>
    <n v="142.86000000000001"/>
    <n v="1"/>
    <n v="155.51"/>
    <n v="2672"/>
    <x v="380"/>
    <x v="1"/>
    <x v="0"/>
    <x v="0"/>
    <x v="0"/>
    <s v="Small Box"/>
    <x v="450"/>
    <n v="0.56000000000000005"/>
    <x v="3"/>
    <x v="28"/>
    <x v="29"/>
    <n v="37620"/>
  </r>
  <r>
    <n v="20900"/>
    <n v="86385"/>
    <x v="369"/>
    <d v="2021-01-21T00:00:00"/>
    <s v="Critical"/>
    <n v="0.09"/>
    <n v="17.86"/>
    <n v="-716.07507599999985"/>
    <s v=" "/>
    <n v="-250.19"/>
    <n v="264.98"/>
    <n v="1"/>
    <n v="250.78"/>
    <n v="393"/>
    <x v="1181"/>
    <x v="2"/>
    <x v="2"/>
    <x v="2"/>
    <x v="6"/>
    <s v="Jumbo Drum"/>
    <x v="934"/>
    <n v="0.57999999999999996"/>
    <x v="0"/>
    <x v="2"/>
    <x v="181"/>
    <n v="13021"/>
  </r>
  <r>
    <n v="21534"/>
    <n v="87750"/>
    <x v="369"/>
    <d v="2021-01-27T00:00:00"/>
    <s v="Low"/>
    <n v="0"/>
    <n v="14.87"/>
    <n v="-1.484"/>
    <s v=" "/>
    <s v=" "/>
    <n v="19.940000000000001"/>
    <n v="12"/>
    <n v="259.75"/>
    <n v="1712"/>
    <x v="1266"/>
    <x v="1"/>
    <x v="2"/>
    <x v="1"/>
    <x v="7"/>
    <s v="Large Box"/>
    <x v="935"/>
    <n v="0.56999999999999995"/>
    <x v="3"/>
    <x v="20"/>
    <x v="759"/>
    <n v="30907"/>
  </r>
  <r>
    <n v="21535"/>
    <n v="87750"/>
    <x v="369"/>
    <d v="2021-01-27T00:00:00"/>
    <s v="Low"/>
    <n v="0.08"/>
    <n v="3.1"/>
    <n v="-362.39279999999997"/>
    <s v=" "/>
    <s v=" "/>
    <n v="6.69"/>
    <n v="4"/>
    <n v="26.83"/>
    <n v="1712"/>
    <x v="1266"/>
    <x v="1"/>
    <x v="2"/>
    <x v="0"/>
    <x v="3"/>
    <s v="Wrap Bag"/>
    <x v="936"/>
    <n v="0.36"/>
    <x v="3"/>
    <x v="20"/>
    <x v="759"/>
    <n v="30907"/>
  </r>
  <r>
    <n v="21536"/>
    <n v="87750"/>
    <x v="369"/>
    <d v="2021-01-25T00:00:00"/>
    <s v="Low"/>
    <n v="0.01"/>
    <n v="5.49"/>
    <n v="102.5406"/>
    <n v="102.5406"/>
    <s v=" "/>
    <n v="4.9800000000000004"/>
    <n v="1"/>
    <n v="10.119999999999999"/>
    <n v="1712"/>
    <x v="897"/>
    <x v="0"/>
    <x v="2"/>
    <x v="0"/>
    <x v="3"/>
    <s v="Small Box"/>
    <x v="613"/>
    <n v="0.38"/>
    <x v="3"/>
    <x v="20"/>
    <x v="759"/>
    <n v="30907"/>
  </r>
  <r>
    <n v="22091"/>
    <n v="88759"/>
    <x v="369"/>
    <d v="2021-01-21T00:00:00"/>
    <s v="High"/>
    <n v="0.03"/>
    <n v="13.22"/>
    <n v="-7.8987999999999996"/>
    <s v=" "/>
    <s v=" "/>
    <n v="56.96"/>
    <n v="2"/>
    <n v="117.12"/>
    <n v="2791"/>
    <x v="657"/>
    <x v="1"/>
    <x v="2"/>
    <x v="0"/>
    <x v="13"/>
    <s v="Small Box"/>
    <x v="937"/>
    <n v="0.56000000000000005"/>
    <x v="2"/>
    <x v="27"/>
    <x v="574"/>
    <n v="48071"/>
  </r>
  <r>
    <n v="22092"/>
    <n v="88759"/>
    <x v="369"/>
    <d v="2021-01-22T00:00:00"/>
    <s v="High"/>
    <n v="0.04"/>
    <n v="10.16"/>
    <n v="-324.19799999999998"/>
    <s v=" "/>
    <n v="-75.38"/>
    <n v="8.3699999999999992"/>
    <n v="12"/>
    <n v="111.63"/>
    <n v="2791"/>
    <x v="97"/>
    <x v="0"/>
    <x v="2"/>
    <x v="1"/>
    <x v="7"/>
    <s v="Large Box"/>
    <x v="602"/>
    <n v="0.59"/>
    <x v="2"/>
    <x v="27"/>
    <x v="574"/>
    <n v="48071"/>
  </r>
  <r>
    <n v="22093"/>
    <n v="88759"/>
    <x v="369"/>
    <d v="2021-01-22T00:00:00"/>
    <s v="High"/>
    <n v="0.02"/>
    <n v="17.48"/>
    <n v="-31.384399999999999"/>
    <s v=" "/>
    <s v=" "/>
    <n v="40.99"/>
    <n v="1"/>
    <n v="43.57"/>
    <n v="2792"/>
    <x v="633"/>
    <x v="0"/>
    <x v="2"/>
    <x v="0"/>
    <x v="3"/>
    <s v="Small Box"/>
    <x v="436"/>
    <n v="0.36"/>
    <x v="2"/>
    <x v="27"/>
    <x v="687"/>
    <n v="48640"/>
  </r>
  <r>
    <n v="22871"/>
    <n v="89220"/>
    <x v="369"/>
    <d v="2021-01-22T00:00:00"/>
    <s v="Critical"/>
    <n v="0.09"/>
    <n v="19.989999999999998"/>
    <n v="86.322000000000003"/>
    <n v="86.322000000000003"/>
    <s v=" "/>
    <n v="33.979999999999997"/>
    <n v="7"/>
    <n v="232.66"/>
    <n v="2455"/>
    <x v="1267"/>
    <x v="1"/>
    <x v="2"/>
    <x v="1"/>
    <x v="7"/>
    <s v="Small Box"/>
    <x v="756"/>
    <n v="0.55000000000000004"/>
    <x v="3"/>
    <x v="9"/>
    <x v="461"/>
    <n v="35810"/>
  </r>
  <r>
    <n v="25736"/>
    <n v="87127"/>
    <x v="369"/>
    <d v="2021-01-21T00:00:00"/>
    <s v="Medium"/>
    <n v="0.04"/>
    <n v="0.7"/>
    <n v="1.8088"/>
    <n v="1.8088"/>
    <s v=" "/>
    <n v="2.1"/>
    <n v="5"/>
    <n v="11.05"/>
    <n v="2025"/>
    <x v="1268"/>
    <x v="1"/>
    <x v="3"/>
    <x v="0"/>
    <x v="4"/>
    <s v="Wrap Bag"/>
    <x v="35"/>
    <n v="0.56999999999999995"/>
    <x v="0"/>
    <x v="19"/>
    <x v="894"/>
    <n v="44017"/>
  </r>
  <r>
    <n v="25737"/>
    <n v="87127"/>
    <x v="369"/>
    <d v="2021-01-22T00:00:00"/>
    <s v="Medium"/>
    <n v="7.0000000000000007E-2"/>
    <n v="49"/>
    <n v="-1346.0447999999999"/>
    <s v=" "/>
    <n v="-50.08"/>
    <n v="4.4800000000000004"/>
    <n v="6"/>
    <n v="38.75"/>
    <n v="2027"/>
    <x v="1268"/>
    <x v="1"/>
    <x v="3"/>
    <x v="0"/>
    <x v="13"/>
    <s v="Large Box"/>
    <x v="400"/>
    <n v="0.6"/>
    <x v="2"/>
    <x v="22"/>
    <x v="895"/>
    <n v="53005"/>
  </r>
  <r>
    <n v="23985"/>
    <n v="89131"/>
    <x v="370"/>
    <d v="2021-01-23T00:00:00"/>
    <s v="High"/>
    <n v="0.08"/>
    <n v="5.15"/>
    <n v="-31.272799999999997"/>
    <s v=" "/>
    <n v="-132.42600000000002"/>
    <n v="5.98"/>
    <n v="3"/>
    <n v="18.850000000000001"/>
    <n v="3036"/>
    <x v="138"/>
    <x v="1"/>
    <x v="0"/>
    <x v="0"/>
    <x v="3"/>
    <s v="Small Box"/>
    <x v="577"/>
    <n v="0.36"/>
    <x v="2"/>
    <x v="40"/>
    <x v="577"/>
    <n v="58554"/>
  </r>
  <r>
    <n v="18101"/>
    <n v="86370"/>
    <x v="371"/>
    <d v="2021-01-23T00:00:00"/>
    <s v="High"/>
    <n v="0.02"/>
    <n v="58.64"/>
    <n v="-1430.8360000000002"/>
    <s v=" "/>
    <s v=" "/>
    <n v="120.98"/>
    <n v="10"/>
    <n v="1259.92"/>
    <n v="3141"/>
    <x v="1269"/>
    <x v="2"/>
    <x v="1"/>
    <x v="1"/>
    <x v="10"/>
    <s v="Jumbo Box"/>
    <x v="220"/>
    <n v="0.75"/>
    <x v="2"/>
    <x v="10"/>
    <x v="40"/>
    <n v="77506"/>
  </r>
  <r>
    <n v="18102"/>
    <n v="86370"/>
    <x v="371"/>
    <d v="2021-01-23T00:00:00"/>
    <s v="High"/>
    <n v="0.01"/>
    <n v="9.5399999999999991"/>
    <n v="22.359200000000001"/>
    <n v="22.359200000000001"/>
    <n v="-239.54149999999998"/>
    <n v="18.97"/>
    <n v="6"/>
    <n v="116.19"/>
    <n v="3141"/>
    <x v="937"/>
    <x v="1"/>
    <x v="1"/>
    <x v="0"/>
    <x v="3"/>
    <s v="Small Box"/>
    <x v="86"/>
    <n v="0.37"/>
    <x v="2"/>
    <x v="10"/>
    <x v="40"/>
    <n v="77506"/>
  </r>
  <r>
    <n v="21388"/>
    <n v="87223"/>
    <x v="371"/>
    <d v="2021-01-24T00:00:00"/>
    <s v="Low"/>
    <n v="0.1"/>
    <n v="1.49"/>
    <n v="59.54699999999999"/>
    <n v="59.54699999999999"/>
    <n v="-8.6999999999999993"/>
    <n v="30.44"/>
    <n v="3"/>
    <n v="86.3"/>
    <n v="1126"/>
    <x v="1270"/>
    <x v="1"/>
    <x v="1"/>
    <x v="0"/>
    <x v="1"/>
    <s v="Small Box"/>
    <x v="127"/>
    <n v="0.37"/>
    <x v="2"/>
    <x v="10"/>
    <x v="896"/>
    <n v="75116"/>
  </r>
  <r>
    <n v="23019"/>
    <n v="89764"/>
    <x v="371"/>
    <d v="2021-01-24T00:00:00"/>
    <s v="Critical"/>
    <n v="0.08"/>
    <n v="30"/>
    <n v="-139.64879999999999"/>
    <s v=" "/>
    <n v="-60.145000000000003"/>
    <n v="113.98"/>
    <n v="6"/>
    <n v="680.71"/>
    <n v="287"/>
    <x v="689"/>
    <x v="2"/>
    <x v="3"/>
    <x v="1"/>
    <x v="2"/>
    <s v="Jumbo Drum"/>
    <x v="283"/>
    <n v="0.69"/>
    <x v="2"/>
    <x v="38"/>
    <x v="891"/>
    <n v="66614"/>
  </r>
  <r>
    <n v="23021"/>
    <n v="89764"/>
    <x v="371"/>
    <d v="2021-01-24T00:00:00"/>
    <s v="Critical"/>
    <n v="0.08"/>
    <n v="5.86"/>
    <n v="154.61519999999999"/>
    <n v="154.61519999999999"/>
    <n v="-8.11"/>
    <n v="47.9"/>
    <n v="5"/>
    <n v="224.08"/>
    <n v="287"/>
    <x v="1271"/>
    <x v="1"/>
    <x v="3"/>
    <x v="0"/>
    <x v="3"/>
    <s v="Small Box"/>
    <x v="372"/>
    <n v="0.37"/>
    <x v="2"/>
    <x v="38"/>
    <x v="891"/>
    <n v="66614"/>
  </r>
  <r>
    <n v="24350"/>
    <n v="90715"/>
    <x v="371"/>
    <d v="2021-01-23T00:00:00"/>
    <s v="Medium"/>
    <n v="0.09"/>
    <n v="7.49"/>
    <n v="-87.184400000000011"/>
    <s v=" "/>
    <s v=" "/>
    <n v="6.48"/>
    <n v="4"/>
    <n v="26.06"/>
    <n v="2373"/>
    <x v="22"/>
    <x v="1"/>
    <x v="3"/>
    <x v="0"/>
    <x v="3"/>
    <s v="Small Box"/>
    <x v="378"/>
    <n v="0.37"/>
    <x v="2"/>
    <x v="3"/>
    <x v="897"/>
    <n v="55122"/>
  </r>
  <r>
    <n v="24987"/>
    <n v="87653"/>
    <x v="371"/>
    <d v="2021-01-23T00:00:00"/>
    <s v="High"/>
    <n v="0.06"/>
    <n v="0.7"/>
    <n v="-2.2071999999999998"/>
    <s v=" "/>
    <s v=" "/>
    <n v="2.88"/>
    <n v="1"/>
    <n v="3.41"/>
    <n v="28"/>
    <x v="1272"/>
    <x v="1"/>
    <x v="2"/>
    <x v="0"/>
    <x v="4"/>
    <s v="Wrap Bag"/>
    <x v="645"/>
    <n v="0.56000000000000005"/>
    <x v="1"/>
    <x v="1"/>
    <x v="335"/>
    <n v="93534"/>
  </r>
  <r>
    <n v="25712"/>
    <n v="86576"/>
    <x v="371"/>
    <d v="2021-01-23T00:00:00"/>
    <s v="Medium"/>
    <n v="0.02"/>
    <n v="6.27"/>
    <n v="-15.814339999999998"/>
    <s v=" "/>
    <n v="-8.4700000000000006"/>
    <n v="29.17"/>
    <n v="1"/>
    <n v="35.14"/>
    <n v="1143"/>
    <x v="194"/>
    <x v="1"/>
    <x v="0"/>
    <x v="0"/>
    <x v="1"/>
    <s v="Small Box"/>
    <x v="608"/>
    <n v="0.37"/>
    <x v="2"/>
    <x v="10"/>
    <x v="898"/>
    <n v="75165"/>
  </r>
  <r>
    <n v="19949"/>
    <n v="90679"/>
    <x v="372"/>
    <d v="2021-02-01T00:00:00"/>
    <s v="Low"/>
    <n v="0.06"/>
    <n v="0.99"/>
    <n v="-13.2308"/>
    <s v=" "/>
    <s v=" "/>
    <n v="85.99"/>
    <n v="3"/>
    <n v="220.55"/>
    <n v="1665"/>
    <x v="1273"/>
    <x v="1"/>
    <x v="1"/>
    <x v="2"/>
    <x v="8"/>
    <s v="Wrap Bag"/>
    <x v="383"/>
    <n v="0.55000000000000004"/>
    <x v="1"/>
    <x v="1"/>
    <x v="213"/>
    <n v="92653"/>
  </r>
  <r>
    <n v="24260"/>
    <n v="89586"/>
    <x v="372"/>
    <d v="2021-01-25T00:00:00"/>
    <s v="Medium"/>
    <n v="7.0000000000000007E-2"/>
    <n v="2.5"/>
    <n v="797.15699999999993"/>
    <n v="797.15699999999993"/>
    <s v=" "/>
    <n v="115.99"/>
    <n v="12"/>
    <n v="1155.3"/>
    <n v="115"/>
    <x v="1274"/>
    <x v="1"/>
    <x v="0"/>
    <x v="2"/>
    <x v="8"/>
    <s v="Small Box"/>
    <x v="217"/>
    <n v="0.55000000000000004"/>
    <x v="1"/>
    <x v="5"/>
    <x v="356"/>
    <n v="97128"/>
  </r>
  <r>
    <n v="20051"/>
    <n v="88800"/>
    <x v="373"/>
    <d v="2021-01-25T00:00:00"/>
    <s v="Not Specified"/>
    <n v="0.06"/>
    <n v="9.02"/>
    <n v="-223.48519999999999"/>
    <s v=" "/>
    <s v=" "/>
    <n v="35.770000000000003"/>
    <n v="10"/>
    <n v="348.7"/>
    <n v="2006"/>
    <x v="1275"/>
    <x v="1"/>
    <x v="0"/>
    <x v="2"/>
    <x v="5"/>
    <s v="Small Box"/>
    <x v="938"/>
    <n v="0.75"/>
    <x v="1"/>
    <x v="31"/>
    <x v="652"/>
    <n v="81301"/>
  </r>
  <r>
    <n v="23352"/>
    <n v="91567"/>
    <x v="373"/>
    <d v="2021-01-24T00:00:00"/>
    <s v="High"/>
    <n v="0.1"/>
    <n v="5.63"/>
    <n v="363.36132000000003"/>
    <n v="363.36132000000003"/>
    <n v="-12.00864"/>
    <n v="65.989999999999995"/>
    <n v="11"/>
    <n v="589.88"/>
    <n v="3159"/>
    <x v="86"/>
    <x v="1"/>
    <x v="2"/>
    <x v="2"/>
    <x v="8"/>
    <s v="Small Box"/>
    <x v="469"/>
    <n v="0.56000000000000005"/>
    <x v="0"/>
    <x v="2"/>
    <x v="349"/>
    <n v="11967"/>
  </r>
  <r>
    <n v="2070"/>
    <n v="14819"/>
    <x v="374"/>
    <d v="2021-01-27T00:00:00"/>
    <s v="Not Specified"/>
    <n v="0.09"/>
    <n v="0.99"/>
    <n v="1249.1120000000001"/>
    <n v="1249.1120000000001"/>
    <n v="-60.145000000000003"/>
    <n v="207.48"/>
    <n v="48"/>
    <n v="9062.73"/>
    <n v="563"/>
    <x v="153"/>
    <x v="1"/>
    <x v="0"/>
    <x v="0"/>
    <x v="13"/>
    <s v="Small Box"/>
    <x v="117"/>
    <n v="0.55000000000000004"/>
    <x v="2"/>
    <x v="10"/>
    <x v="75"/>
    <n v="75081"/>
  </r>
  <r>
    <n v="2071"/>
    <n v="14819"/>
    <x v="374"/>
    <d v="2021-01-26T00:00:00"/>
    <s v="Not Specified"/>
    <n v="7.0000000000000007E-2"/>
    <n v="36.61"/>
    <n v="-765.15200000000004"/>
    <s v=" "/>
    <n v="-111.72"/>
    <n v="58.14"/>
    <n v="27"/>
    <n v="1584.1"/>
    <n v="563"/>
    <x v="153"/>
    <x v="2"/>
    <x v="0"/>
    <x v="1"/>
    <x v="10"/>
    <s v="Jumbo Box"/>
    <x v="856"/>
    <n v="0.61"/>
    <x v="2"/>
    <x v="10"/>
    <x v="75"/>
    <n v="75081"/>
  </r>
  <r>
    <n v="18189"/>
    <n v="86903"/>
    <x v="374"/>
    <d v="2021-01-25T00:00:00"/>
    <s v="Critical"/>
    <n v="0.05"/>
    <n v="6.72"/>
    <n v="-233.17630000000003"/>
    <s v=" "/>
    <n v="-88.365200000000002"/>
    <n v="31.98"/>
    <n v="4"/>
    <n v="131.82"/>
    <n v="3153"/>
    <x v="1276"/>
    <x v="1"/>
    <x v="1"/>
    <x v="0"/>
    <x v="0"/>
    <s v="Small Box"/>
    <x v="939"/>
    <n v="0.75"/>
    <x v="3"/>
    <x v="12"/>
    <x v="899"/>
    <n v="34769"/>
  </r>
  <r>
    <n v="18335"/>
    <n v="87571"/>
    <x v="374"/>
    <d v="2021-01-27T00:00:00"/>
    <s v="High"/>
    <n v="0.1"/>
    <n v="57.38"/>
    <n v="-1957.0424"/>
    <s v=" "/>
    <s v=" "/>
    <n v="100.98"/>
    <n v="8"/>
    <n v="755.51"/>
    <n v="2141"/>
    <x v="1277"/>
    <x v="2"/>
    <x v="0"/>
    <x v="1"/>
    <x v="10"/>
    <s v="Jumbo Box"/>
    <x v="428"/>
    <n v="0.78"/>
    <x v="1"/>
    <x v="31"/>
    <x v="652"/>
    <n v="81301"/>
  </r>
  <r>
    <n v="18336"/>
    <n v="87571"/>
    <x v="374"/>
    <d v="2021-01-26T00:00:00"/>
    <s v="High"/>
    <n v="0.01"/>
    <n v="5.66"/>
    <n v="-11.2592"/>
    <s v=" "/>
    <n v="-3.9312"/>
    <n v="6.68"/>
    <n v="1"/>
    <n v="12.41"/>
    <n v="2141"/>
    <x v="1278"/>
    <x v="1"/>
    <x v="0"/>
    <x v="0"/>
    <x v="3"/>
    <s v="Small Box"/>
    <x v="199"/>
    <n v="0.37"/>
    <x v="1"/>
    <x v="31"/>
    <x v="652"/>
    <n v="81301"/>
  </r>
  <r>
    <n v="18337"/>
    <n v="87571"/>
    <x v="374"/>
    <d v="2021-01-25T00:00:00"/>
    <s v="High"/>
    <n v="0.01"/>
    <n v="19.989999999999998"/>
    <n v="107.3956"/>
    <n v="107.3956"/>
    <n v="-36.666000000000004"/>
    <n v="120.33"/>
    <n v="3"/>
    <n v="377.13"/>
    <n v="2142"/>
    <x v="1279"/>
    <x v="1"/>
    <x v="0"/>
    <x v="0"/>
    <x v="0"/>
    <s v="Small Box"/>
    <x v="940"/>
    <n v="0.59"/>
    <x v="0"/>
    <x v="30"/>
    <x v="54"/>
    <n v="7506"/>
  </r>
  <r>
    <n v="20070"/>
    <n v="86352"/>
    <x v="374"/>
    <d v="2021-01-27T00:00:00"/>
    <s v="Not Specified"/>
    <n v="0.09"/>
    <n v="0.99"/>
    <n v="1563.3191999999997"/>
    <n v="1563.3191999999997"/>
    <n v="-251.40390000000002"/>
    <n v="207.48"/>
    <n v="12"/>
    <n v="2265.6799999999998"/>
    <n v="562"/>
    <x v="1280"/>
    <x v="1"/>
    <x v="0"/>
    <x v="0"/>
    <x v="13"/>
    <s v="Small Box"/>
    <x v="117"/>
    <n v="0.55000000000000004"/>
    <x v="2"/>
    <x v="14"/>
    <x v="900"/>
    <n v="60185"/>
  </r>
  <r>
    <n v="20071"/>
    <n v="86352"/>
    <x v="374"/>
    <d v="2021-01-26T00:00:00"/>
    <s v="Not Specified"/>
    <n v="7.0000000000000007E-2"/>
    <n v="36.61"/>
    <n v="-592.99279999999999"/>
    <s v=" "/>
    <n v="-2.3450000000000002"/>
    <n v="58.14"/>
    <n v="7"/>
    <n v="410.69"/>
    <n v="562"/>
    <x v="1280"/>
    <x v="2"/>
    <x v="0"/>
    <x v="1"/>
    <x v="10"/>
    <s v="Jumbo Box"/>
    <x v="856"/>
    <n v="0.61"/>
    <x v="2"/>
    <x v="14"/>
    <x v="900"/>
    <n v="60185"/>
  </r>
  <r>
    <n v="22888"/>
    <n v="91079"/>
    <x v="374"/>
    <d v="2021-01-28T00:00:00"/>
    <s v="Critical"/>
    <n v="0.01"/>
    <n v="42.52"/>
    <n v="-1201.6199738400001"/>
    <s v=" "/>
    <n v="-100.16"/>
    <n v="400.98"/>
    <n v="11"/>
    <n v="3781.12"/>
    <n v="1690"/>
    <x v="1143"/>
    <x v="2"/>
    <x v="2"/>
    <x v="1"/>
    <x v="9"/>
    <s v="Jumbo Box"/>
    <x v="685"/>
    <n v="0.71"/>
    <x v="0"/>
    <x v="23"/>
    <x v="596"/>
    <n v="17112"/>
  </r>
  <r>
    <n v="18094"/>
    <n v="86298"/>
    <x v="375"/>
    <d v="2021-01-28T00:00:00"/>
    <s v="Critical"/>
    <n v="0.04"/>
    <n v="9.4700000000000006"/>
    <n v="-162.77480000000003"/>
    <s v=" "/>
    <s v=" "/>
    <n v="17.7"/>
    <n v="12"/>
    <n v="214.48"/>
    <n v="262"/>
    <x v="118"/>
    <x v="1"/>
    <x v="0"/>
    <x v="0"/>
    <x v="0"/>
    <s v="Small Box"/>
    <x v="200"/>
    <n v="0.59"/>
    <x v="0"/>
    <x v="19"/>
    <x v="159"/>
    <n v="44105"/>
  </r>
  <r>
    <n v="21504"/>
    <n v="88430"/>
    <x v="375"/>
    <d v="2021-02-02T00:00:00"/>
    <s v="Low"/>
    <n v="0.04"/>
    <n v="36.61"/>
    <n v="-25.942"/>
    <s v=" "/>
    <s v=" "/>
    <n v="58.14"/>
    <n v="2"/>
    <n v="121.9"/>
    <n v="1943"/>
    <x v="962"/>
    <x v="2"/>
    <x v="1"/>
    <x v="1"/>
    <x v="10"/>
    <s v="Jumbo Box"/>
    <x v="856"/>
    <n v="0.61"/>
    <x v="3"/>
    <x v="34"/>
    <x v="535"/>
    <n v="72756"/>
  </r>
  <r>
    <n v="21873"/>
    <n v="90045"/>
    <x v="375"/>
    <d v="2021-01-27T00:00:00"/>
    <s v="Critical"/>
    <n v="0.1"/>
    <n v="4.5"/>
    <n v="-58.255199999999995"/>
    <s v=" "/>
    <n v="-6.104000000000001"/>
    <n v="10.89"/>
    <n v="8"/>
    <n v="81.099999999999994"/>
    <n v="1006"/>
    <x v="113"/>
    <x v="1"/>
    <x v="3"/>
    <x v="0"/>
    <x v="13"/>
    <s v="Small Box"/>
    <x v="578"/>
    <n v="0.59"/>
    <x v="2"/>
    <x v="14"/>
    <x v="653"/>
    <n v="60459"/>
  </r>
  <r>
    <n v="21874"/>
    <n v="90045"/>
    <x v="375"/>
    <d v="2021-01-27T00:00:00"/>
    <s v="Critical"/>
    <n v="0.01"/>
    <n v="6.6"/>
    <n v="-58.143599999999999"/>
    <s v=" "/>
    <n v="-7.97"/>
    <n v="6.48"/>
    <n v="5"/>
    <n v="36.06"/>
    <n v="1006"/>
    <x v="615"/>
    <x v="1"/>
    <x v="3"/>
    <x v="0"/>
    <x v="3"/>
    <s v="Small Box"/>
    <x v="178"/>
    <n v="0.37"/>
    <x v="2"/>
    <x v="14"/>
    <x v="653"/>
    <n v="60459"/>
  </r>
  <r>
    <n v="21897"/>
    <n v="89612"/>
    <x v="375"/>
    <d v="2021-02-02T00:00:00"/>
    <s v="Low"/>
    <n v="0.01"/>
    <n v="1.99"/>
    <n v="3.3516000000000004"/>
    <n v="3.3516000000000004"/>
    <s v=" "/>
    <n v="20.89"/>
    <n v="2"/>
    <n v="43.58"/>
    <n v="2333"/>
    <x v="503"/>
    <x v="0"/>
    <x v="1"/>
    <x v="2"/>
    <x v="5"/>
    <s v="Small Pack"/>
    <x v="886"/>
    <n v="0.48"/>
    <x v="2"/>
    <x v="22"/>
    <x v="860"/>
    <n v="54302"/>
  </r>
  <r>
    <n v="24228"/>
    <n v="89654"/>
    <x v="376"/>
    <d v="2021-01-31T00:00:00"/>
    <s v="Low"/>
    <n v="0.01"/>
    <n v="1.92"/>
    <n v="-3.2736000000000001"/>
    <s v=" "/>
    <s v=" "/>
    <n v="3.14"/>
    <n v="1"/>
    <n v="5.0599999999999996"/>
    <n v="1715"/>
    <x v="1098"/>
    <x v="1"/>
    <x v="2"/>
    <x v="0"/>
    <x v="16"/>
    <s v="Wrap Bag"/>
    <x v="731"/>
    <n v="0.84"/>
    <x v="2"/>
    <x v="27"/>
    <x v="901"/>
    <n v="49534"/>
  </r>
  <r>
    <n v="18017"/>
    <n v="85907"/>
    <x v="377"/>
    <d v="2021-01-29T00:00:00"/>
    <s v="Medium"/>
    <n v="0.03"/>
    <n v="0.5"/>
    <n v="14.041499999999999"/>
    <n v="14.041499999999999"/>
    <n v="-56.445999999999998"/>
    <n v="2.89"/>
    <n v="7"/>
    <n v="20.350000000000001"/>
    <n v="810"/>
    <x v="1281"/>
    <x v="1"/>
    <x v="1"/>
    <x v="0"/>
    <x v="12"/>
    <s v="Small Box"/>
    <x v="135"/>
    <n v="0.38"/>
    <x v="1"/>
    <x v="41"/>
    <x v="492"/>
    <n v="86314"/>
  </r>
  <r>
    <n v="18750"/>
    <n v="86577"/>
    <x v="377"/>
    <d v="2021-02-04T00:00:00"/>
    <s v="Low"/>
    <n v="7.0000000000000007E-2"/>
    <n v="5.81"/>
    <n v="861.1475999999999"/>
    <n v="861.1475999999999"/>
    <s v=" "/>
    <n v="107.53"/>
    <n v="12"/>
    <n v="1248.04"/>
    <n v="1138"/>
    <x v="1282"/>
    <x v="1"/>
    <x v="0"/>
    <x v="1"/>
    <x v="7"/>
    <s v="Medium Box"/>
    <x v="278"/>
    <n v="0.65"/>
    <x v="2"/>
    <x v="10"/>
    <x v="649"/>
    <n v="75056"/>
  </r>
  <r>
    <n v="18751"/>
    <n v="86577"/>
    <x v="377"/>
    <d v="2021-02-04T00:00:00"/>
    <s v="Low"/>
    <n v="0.09"/>
    <n v="7.09"/>
    <n v="-185.91320000000002"/>
    <s v=" "/>
    <n v="-86.99"/>
    <n v="2.1800000000000002"/>
    <n v="7"/>
    <n v="16.559999999999999"/>
    <n v="1138"/>
    <x v="265"/>
    <x v="1"/>
    <x v="0"/>
    <x v="0"/>
    <x v="3"/>
    <s v="Wrap Bag"/>
    <x v="941"/>
    <n v="0.38"/>
    <x v="2"/>
    <x v="10"/>
    <x v="649"/>
    <n v="75056"/>
  </r>
  <r>
    <n v="21898"/>
    <n v="88257"/>
    <x v="377"/>
    <d v="2021-01-30T00:00:00"/>
    <s v="High"/>
    <n v="0.02"/>
    <n v="0.5"/>
    <n v="-37.716000000000001"/>
    <s v=" "/>
    <s v=" "/>
    <n v="6.3"/>
    <n v="8"/>
    <n v="54.13"/>
    <n v="1788"/>
    <x v="1283"/>
    <x v="0"/>
    <x v="1"/>
    <x v="0"/>
    <x v="12"/>
    <s v="Small Box"/>
    <x v="168"/>
    <n v="0.39"/>
    <x v="3"/>
    <x v="20"/>
    <x v="589"/>
    <n v="30188"/>
  </r>
  <r>
    <n v="4258"/>
    <n v="30336"/>
    <x v="378"/>
    <d v="2021-01-31T00:00:00"/>
    <s v="Medium"/>
    <n v="0.06"/>
    <n v="19.989999999999998"/>
    <n v="147.51600000000002"/>
    <n v="147.51600000000002"/>
    <n v="-107.51349999999999"/>
    <n v="193.17"/>
    <n v="28"/>
    <n v="5155.07"/>
    <n v="607"/>
    <x v="591"/>
    <x v="1"/>
    <x v="2"/>
    <x v="0"/>
    <x v="0"/>
    <s v="Small Box"/>
    <x v="295"/>
    <n v="0.71"/>
    <x v="0"/>
    <x v="2"/>
    <x v="2"/>
    <n v="10177"/>
  </r>
  <r>
    <n v="18876"/>
    <n v="87444"/>
    <x v="378"/>
    <d v="2021-01-31T00:00:00"/>
    <s v="Critical"/>
    <n v="0.01"/>
    <n v="19.989999999999998"/>
    <n v="96.677999999999997"/>
    <n v="96.677999999999997"/>
    <n v="-1312.84"/>
    <n v="67.28"/>
    <n v="12"/>
    <n v="804.18"/>
    <n v="1904"/>
    <x v="646"/>
    <x v="1"/>
    <x v="1"/>
    <x v="0"/>
    <x v="1"/>
    <s v="Small Box"/>
    <x v="788"/>
    <n v="0.4"/>
    <x v="3"/>
    <x v="16"/>
    <x v="109"/>
    <n v="20190"/>
  </r>
  <r>
    <n v="19866"/>
    <n v="90608"/>
    <x v="378"/>
    <d v="2021-01-31T00:00:00"/>
    <s v="Critical"/>
    <n v="0.04"/>
    <n v="4.7"/>
    <n v="-63.066400000000002"/>
    <s v=" "/>
    <s v=" "/>
    <n v="4.9800000000000004"/>
    <n v="7"/>
    <n v="36.270000000000003"/>
    <n v="1842"/>
    <x v="1284"/>
    <x v="1"/>
    <x v="1"/>
    <x v="0"/>
    <x v="3"/>
    <s v="Small Box"/>
    <x v="720"/>
    <n v="0.38"/>
    <x v="0"/>
    <x v="19"/>
    <x v="902"/>
    <n v="45840"/>
  </r>
  <r>
    <n v="22458"/>
    <n v="89280"/>
    <x v="378"/>
    <d v="2021-01-31T00:00:00"/>
    <s v="Medium"/>
    <n v="0.08"/>
    <n v="4.62"/>
    <n v="1223.646"/>
    <n v="1223.646"/>
    <s v=" "/>
    <n v="42.98"/>
    <n v="4"/>
    <n v="172.76"/>
    <n v="2254"/>
    <x v="590"/>
    <x v="0"/>
    <x v="2"/>
    <x v="0"/>
    <x v="13"/>
    <s v="Small Box"/>
    <x v="397"/>
    <n v="0.56000000000000005"/>
    <x v="3"/>
    <x v="25"/>
    <x v="255"/>
    <n v="42003"/>
  </r>
  <r>
    <n v="18501"/>
    <n v="88254"/>
    <x v="379"/>
    <d v="2021-02-01T00:00:00"/>
    <s v="Critical"/>
    <n v="0.1"/>
    <n v="1.25"/>
    <n v="-117.54399999999998"/>
    <s v=" "/>
    <s v=" "/>
    <n v="55.99"/>
    <n v="12"/>
    <n v="524.27"/>
    <n v="3116"/>
    <x v="306"/>
    <x v="1"/>
    <x v="0"/>
    <x v="2"/>
    <x v="8"/>
    <s v="Small Pack"/>
    <x v="547"/>
    <n v="0.35"/>
    <x v="3"/>
    <x v="20"/>
    <x v="734"/>
    <n v="30501"/>
  </r>
  <r>
    <n v="18502"/>
    <n v="88254"/>
    <x v="379"/>
    <d v="2021-02-01T00:00:00"/>
    <s v="Critical"/>
    <n v="0.08"/>
    <n v="2.5"/>
    <n v="-74.614679999999993"/>
    <s v=" "/>
    <s v=" "/>
    <n v="115.99"/>
    <n v="9"/>
    <n v="824.5"/>
    <n v="3116"/>
    <x v="306"/>
    <x v="1"/>
    <x v="0"/>
    <x v="2"/>
    <x v="8"/>
    <s v="Small Box"/>
    <x v="217"/>
    <n v="0.55000000000000004"/>
    <x v="3"/>
    <x v="20"/>
    <x v="734"/>
    <n v="30501"/>
  </r>
  <r>
    <n v="25324"/>
    <n v="87654"/>
    <x v="379"/>
    <d v="2021-02-01T00:00:00"/>
    <s v="Not Specified"/>
    <n v="0.08"/>
    <n v="3.9"/>
    <n v="-120.52303999999999"/>
    <s v=" "/>
    <n v="-44.873999999999995"/>
    <n v="65.989999999999995"/>
    <n v="3"/>
    <n v="164.1"/>
    <n v="29"/>
    <x v="1272"/>
    <x v="1"/>
    <x v="2"/>
    <x v="2"/>
    <x v="8"/>
    <s v="Small Box"/>
    <x v="869"/>
    <n v="0.55000000000000004"/>
    <x v="1"/>
    <x v="1"/>
    <x v="903"/>
    <n v="90260"/>
  </r>
  <r>
    <n v="19732"/>
    <n v="90481"/>
    <x v="380"/>
    <d v="2021-02-02T00:00:00"/>
    <s v="Medium"/>
    <n v="0.03"/>
    <n v="4"/>
    <n v="67.396800000000013"/>
    <n v="67.396800000000013"/>
    <n v="-106.98399999999999"/>
    <n v="39.979999999999997"/>
    <n v="9"/>
    <n v="350.03"/>
    <n v="240"/>
    <x v="789"/>
    <x v="1"/>
    <x v="3"/>
    <x v="2"/>
    <x v="5"/>
    <s v="Small Box"/>
    <x v="366"/>
    <n v="0.7"/>
    <x v="1"/>
    <x v="31"/>
    <x v="374"/>
    <n v="80817"/>
  </r>
  <r>
    <n v="20009"/>
    <n v="90716"/>
    <x v="380"/>
    <d v="2021-02-07T00:00:00"/>
    <s v="Low"/>
    <n v="0.1"/>
    <n v="15.59"/>
    <n v="1201.8489"/>
    <n v="1201.8489"/>
    <n v="-197.56800000000001"/>
    <n v="200.97"/>
    <n v="9"/>
    <n v="1741.81"/>
    <n v="2371"/>
    <x v="1285"/>
    <x v="2"/>
    <x v="3"/>
    <x v="2"/>
    <x v="6"/>
    <s v="Jumbo Drum"/>
    <x v="680"/>
    <n v="0.36"/>
    <x v="2"/>
    <x v="3"/>
    <x v="904"/>
    <n v="55016"/>
  </r>
  <r>
    <n v="20014"/>
    <n v="90726"/>
    <x v="380"/>
    <d v="2021-02-01T00:00:00"/>
    <s v="Medium"/>
    <n v="7.0000000000000007E-2"/>
    <n v="5.67"/>
    <n v="-26.994799999999998"/>
    <s v=" "/>
    <n v="-6.9875200000000017"/>
    <n v="5.78"/>
    <n v="2"/>
    <n v="12.59"/>
    <n v="2761"/>
    <x v="1286"/>
    <x v="1"/>
    <x v="2"/>
    <x v="0"/>
    <x v="3"/>
    <s v="Small Box"/>
    <x v="652"/>
    <n v="0.36"/>
    <x v="2"/>
    <x v="38"/>
    <x v="202"/>
    <n v="67037"/>
  </r>
  <r>
    <n v="20015"/>
    <n v="90726"/>
    <x v="380"/>
    <d v="2021-02-01T00:00:00"/>
    <s v="Medium"/>
    <n v="0.1"/>
    <n v="19.989999999999998"/>
    <n v="694.70579999999995"/>
    <n v="694.70579999999995"/>
    <s v=" "/>
    <n v="83.93"/>
    <n v="13"/>
    <n v="1006.82"/>
    <n v="2763"/>
    <x v="1287"/>
    <x v="1"/>
    <x v="2"/>
    <x v="0"/>
    <x v="14"/>
    <s v="Small Box"/>
    <x v="942"/>
    <n v="0.38"/>
    <x v="0"/>
    <x v="29"/>
    <x v="905"/>
    <n v="2050"/>
  </r>
  <r>
    <n v="20245"/>
    <n v="90481"/>
    <x v="380"/>
    <d v="2021-02-01T00:00:00"/>
    <s v="Critical"/>
    <n v="0.09"/>
    <n v="1.38"/>
    <n v="-12.474400000000001"/>
    <s v=" "/>
    <s v=" "/>
    <n v="2.1800000000000002"/>
    <n v="9"/>
    <n v="19.63"/>
    <n v="240"/>
    <x v="1288"/>
    <x v="1"/>
    <x v="3"/>
    <x v="0"/>
    <x v="15"/>
    <s v="Wrap Bag"/>
    <x v="387"/>
    <n v="0.44"/>
    <x v="1"/>
    <x v="31"/>
    <x v="374"/>
    <n v="80817"/>
  </r>
  <r>
    <n v="25044"/>
    <n v="85869"/>
    <x v="380"/>
    <d v="2021-02-02T00:00:00"/>
    <s v="Critical"/>
    <n v="0.04"/>
    <n v="9.83"/>
    <n v="-184.28199999999998"/>
    <s v=" "/>
    <n v="-46.92"/>
    <n v="39.979999999999997"/>
    <n v="6"/>
    <n v="242.18"/>
    <n v="1740"/>
    <x v="1289"/>
    <x v="1"/>
    <x v="2"/>
    <x v="0"/>
    <x v="14"/>
    <s v="Small Box"/>
    <x v="943"/>
    <n v="0.4"/>
    <x v="3"/>
    <x v="44"/>
    <x v="906"/>
    <n v="27405"/>
  </r>
  <r>
    <n v="8225"/>
    <n v="58788"/>
    <x v="381"/>
    <d v="2021-02-03T00:00:00"/>
    <s v="Low"/>
    <n v="0.04"/>
    <n v="6.5"/>
    <n v="43.72"/>
    <n v="43.72"/>
    <n v="-137.494"/>
    <n v="30.98"/>
    <n v="31"/>
    <n v="983.78"/>
    <n v="698"/>
    <x v="1290"/>
    <x v="1"/>
    <x v="2"/>
    <x v="2"/>
    <x v="5"/>
    <s v="Small Box"/>
    <x v="496"/>
    <n v="0.64"/>
    <x v="1"/>
    <x v="4"/>
    <x v="6"/>
    <n v="98105"/>
  </r>
  <r>
    <n v="19135"/>
    <n v="89118"/>
    <x v="381"/>
    <d v="2021-02-02T00:00:00"/>
    <s v="Not Specified"/>
    <n v="0.02"/>
    <n v="1.39"/>
    <n v="57.476999999999997"/>
    <n v="57.476999999999997"/>
    <n v="-37.184399999999997"/>
    <n v="15.74"/>
    <n v="5"/>
    <n v="83.3"/>
    <n v="1163"/>
    <x v="1291"/>
    <x v="1"/>
    <x v="2"/>
    <x v="0"/>
    <x v="14"/>
    <s v="Small Box"/>
    <x v="864"/>
    <n v="0.4"/>
    <x v="0"/>
    <x v="30"/>
    <x v="907"/>
    <n v="8101"/>
  </r>
  <r>
    <n v="24829"/>
    <n v="88031"/>
    <x v="381"/>
    <d v="2021-02-01T00:00:00"/>
    <s v="High"/>
    <n v="0"/>
    <n v="0.7"/>
    <n v="19.292400000000001"/>
    <n v="19.292400000000001"/>
    <n v="-208.11130799999998"/>
    <n v="2.94"/>
    <n v="9"/>
    <n v="27.96"/>
    <n v="2212"/>
    <x v="794"/>
    <x v="1"/>
    <x v="0"/>
    <x v="0"/>
    <x v="4"/>
    <s v="Wrap Bag"/>
    <x v="153"/>
    <n v="0.57999999999999996"/>
    <x v="0"/>
    <x v="0"/>
    <x v="373"/>
    <n v="21228"/>
  </r>
  <r>
    <n v="24830"/>
    <n v="88031"/>
    <x v="381"/>
    <d v="2021-02-01T00:00:00"/>
    <s v="High"/>
    <n v="0.05"/>
    <n v="4.9000000000000004"/>
    <n v="746.2349999999999"/>
    <n v="746.2349999999999"/>
    <n v="-159.57560000000001"/>
    <n v="95.99"/>
    <n v="13"/>
    <n v="1081.5"/>
    <n v="2212"/>
    <x v="1292"/>
    <x v="0"/>
    <x v="0"/>
    <x v="2"/>
    <x v="8"/>
    <s v="Small Box"/>
    <x v="162"/>
    <n v="0.56000000000000005"/>
    <x v="0"/>
    <x v="0"/>
    <x v="373"/>
    <n v="21228"/>
  </r>
  <r>
    <n v="24831"/>
    <n v="88031"/>
    <x v="381"/>
    <d v="2021-02-03T00:00:00"/>
    <s v="High"/>
    <n v="0.06"/>
    <n v="3.5"/>
    <n v="-13.72"/>
    <s v=" "/>
    <n v="-125.4756"/>
    <n v="8.67"/>
    <n v="1"/>
    <n v="9.43"/>
    <n v="2213"/>
    <x v="612"/>
    <x v="1"/>
    <x v="0"/>
    <x v="0"/>
    <x v="13"/>
    <s v="Small Box"/>
    <x v="944"/>
    <n v="0.57999999999999996"/>
    <x v="2"/>
    <x v="10"/>
    <x v="825"/>
    <n v="77015"/>
  </r>
  <r>
    <n v="24832"/>
    <n v="88031"/>
    <x v="381"/>
    <d v="2021-02-02T00:00:00"/>
    <s v="High"/>
    <n v="0.02"/>
    <n v="7.18"/>
    <n v="-122.09"/>
    <s v=" "/>
    <n v="-873.77839999999992"/>
    <n v="100.98"/>
    <n v="1"/>
    <n v="103.94"/>
    <n v="2213"/>
    <x v="89"/>
    <x v="0"/>
    <x v="0"/>
    <x v="2"/>
    <x v="5"/>
    <s v="Small Box"/>
    <x v="440"/>
    <n v="0.4"/>
    <x v="2"/>
    <x v="10"/>
    <x v="825"/>
    <n v="77015"/>
  </r>
  <r>
    <n v="26225"/>
    <n v="89850"/>
    <x v="381"/>
    <d v="2021-02-03T00:00:00"/>
    <s v="Low"/>
    <n v="0.04"/>
    <n v="6.5"/>
    <n v="43.72"/>
    <n v="43.72"/>
    <s v=" "/>
    <n v="30.98"/>
    <n v="8"/>
    <n v="253.88"/>
    <n v="697"/>
    <x v="823"/>
    <x v="1"/>
    <x v="2"/>
    <x v="2"/>
    <x v="5"/>
    <s v="Small Box"/>
    <x v="496"/>
    <n v="0.64"/>
    <x v="2"/>
    <x v="39"/>
    <x v="310"/>
    <n v="46312"/>
  </r>
  <r>
    <n v="4518"/>
    <n v="32164"/>
    <x v="382"/>
    <d v="2021-02-03T00:00:00"/>
    <s v="Not Specified"/>
    <n v="0.02"/>
    <n v="4.96"/>
    <n v="-19.04"/>
    <s v=" "/>
    <n v="-55.84"/>
    <n v="5.78"/>
    <n v="12"/>
    <n v="77.010000000000005"/>
    <n v="1228"/>
    <x v="383"/>
    <x v="1"/>
    <x v="3"/>
    <x v="0"/>
    <x v="3"/>
    <s v="Small Box"/>
    <x v="945"/>
    <n v="0.36"/>
    <x v="0"/>
    <x v="23"/>
    <x v="111"/>
    <n v="19140"/>
  </r>
  <r>
    <n v="4519"/>
    <n v="32164"/>
    <x v="382"/>
    <d v="2021-02-03T00:00:00"/>
    <s v="Not Specified"/>
    <n v="7.0000000000000007E-2"/>
    <n v="3.97"/>
    <n v="-92.16"/>
    <s v=" "/>
    <s v=" "/>
    <n v="3.28"/>
    <n v="34"/>
    <n v="111.83"/>
    <n v="1228"/>
    <x v="176"/>
    <x v="1"/>
    <x v="3"/>
    <x v="0"/>
    <x v="4"/>
    <s v="Wrap Bag"/>
    <x v="56"/>
    <n v="0.56000000000000005"/>
    <x v="0"/>
    <x v="23"/>
    <x v="111"/>
    <n v="19140"/>
  </r>
  <r>
    <n v="4520"/>
    <n v="32164"/>
    <x v="382"/>
    <d v="2021-02-03T00:00:00"/>
    <s v="Not Specified"/>
    <n v="0.1"/>
    <n v="54.12"/>
    <n v="-461.45"/>
    <s v=" "/>
    <s v=" "/>
    <n v="296.18"/>
    <n v="23"/>
    <n v="6552.9"/>
    <n v="1228"/>
    <x v="1293"/>
    <x v="2"/>
    <x v="3"/>
    <x v="1"/>
    <x v="9"/>
    <s v="Jumbo Box"/>
    <x v="279"/>
    <n v="0.76"/>
    <x v="0"/>
    <x v="23"/>
    <x v="111"/>
    <n v="19140"/>
  </r>
  <r>
    <n v="18549"/>
    <n v="88419"/>
    <x v="382"/>
    <d v="2021-02-02T00:00:00"/>
    <s v="Critical"/>
    <n v="7.0000000000000007E-2"/>
    <n v="1.35"/>
    <n v="6.14"/>
    <n v="6.14"/>
    <s v=" "/>
    <n v="3.29"/>
    <n v="6"/>
    <n v="19.05"/>
    <n v="2127"/>
    <x v="1294"/>
    <x v="1"/>
    <x v="0"/>
    <x v="0"/>
    <x v="15"/>
    <s v="Wrap Bag"/>
    <x v="758"/>
    <n v="0.4"/>
    <x v="2"/>
    <x v="27"/>
    <x v="273"/>
    <n v="48310"/>
  </r>
  <r>
    <n v="20518"/>
    <n v="89621"/>
    <x v="382"/>
    <d v="2021-02-06T00:00:00"/>
    <s v="Low"/>
    <n v="0.08"/>
    <n v="8.68"/>
    <n v="-242.41000000000003"/>
    <s v=" "/>
    <n v="-8.5312000000000001"/>
    <n v="19.98"/>
    <n v="6"/>
    <n v="115.3"/>
    <n v="1031"/>
    <x v="1258"/>
    <x v="0"/>
    <x v="2"/>
    <x v="0"/>
    <x v="3"/>
    <s v="Small Box"/>
    <x v="123"/>
    <n v="0.37"/>
    <x v="3"/>
    <x v="44"/>
    <x v="193"/>
    <n v="28205"/>
  </r>
  <r>
    <n v="20519"/>
    <n v="89621"/>
    <x v="382"/>
    <d v="2021-02-02T00:00:00"/>
    <s v="Low"/>
    <n v="0.03"/>
    <n v="2.35"/>
    <n v="-166.62799999999999"/>
    <s v=" "/>
    <s v=" "/>
    <n v="7.08"/>
    <n v="9"/>
    <n v="64.900000000000006"/>
    <n v="1031"/>
    <x v="213"/>
    <x v="1"/>
    <x v="2"/>
    <x v="0"/>
    <x v="4"/>
    <s v="Wrap Bag"/>
    <x v="408"/>
    <n v="0.47"/>
    <x v="3"/>
    <x v="44"/>
    <x v="193"/>
    <n v="28205"/>
  </r>
  <r>
    <n v="22518"/>
    <n v="90379"/>
    <x v="382"/>
    <d v="2021-02-03T00:00:00"/>
    <s v="Not Specified"/>
    <n v="0.02"/>
    <n v="4.96"/>
    <n v="-19.04"/>
    <s v=" "/>
    <n v="-54.362000000000002"/>
    <n v="5.78"/>
    <n v="3"/>
    <n v="19.25"/>
    <n v="1230"/>
    <x v="1295"/>
    <x v="1"/>
    <x v="3"/>
    <x v="0"/>
    <x v="3"/>
    <s v="Small Box"/>
    <x v="945"/>
    <n v="0.36"/>
    <x v="1"/>
    <x v="4"/>
    <x v="449"/>
    <n v="99362"/>
  </r>
  <r>
    <n v="22519"/>
    <n v="90379"/>
    <x v="382"/>
    <d v="2021-02-03T00:00:00"/>
    <s v="Not Specified"/>
    <n v="7.0000000000000007E-2"/>
    <n v="3.97"/>
    <n v="-92.16"/>
    <s v=" "/>
    <s v=" "/>
    <n v="3.28"/>
    <n v="9"/>
    <n v="29.6"/>
    <n v="1230"/>
    <x v="1255"/>
    <x v="1"/>
    <x v="3"/>
    <x v="0"/>
    <x v="4"/>
    <s v="Wrap Bag"/>
    <x v="56"/>
    <n v="0.56000000000000005"/>
    <x v="1"/>
    <x v="4"/>
    <x v="449"/>
    <n v="99362"/>
  </r>
  <r>
    <n v="22520"/>
    <n v="90379"/>
    <x v="382"/>
    <d v="2021-02-03T00:00:00"/>
    <s v="Not Specified"/>
    <n v="0.1"/>
    <n v="54.12"/>
    <n v="-461.45"/>
    <s v=" "/>
    <s v=" "/>
    <n v="296.18"/>
    <n v="6"/>
    <n v="1709.45"/>
    <n v="1230"/>
    <x v="1255"/>
    <x v="2"/>
    <x v="3"/>
    <x v="1"/>
    <x v="9"/>
    <s v="Jumbo Box"/>
    <x v="279"/>
    <n v="0.76"/>
    <x v="1"/>
    <x v="4"/>
    <x v="449"/>
    <n v="99362"/>
  </r>
  <r>
    <n v="24176"/>
    <n v="86640"/>
    <x v="382"/>
    <d v="2021-02-02T00:00:00"/>
    <s v="Not Specified"/>
    <n v="0.05"/>
    <n v="1.39"/>
    <n v="83.848799999999997"/>
    <n v="83.848799999999997"/>
    <n v="-29.62"/>
    <n v="10.94"/>
    <n v="11"/>
    <n v="121.52"/>
    <n v="759"/>
    <x v="601"/>
    <x v="1"/>
    <x v="3"/>
    <x v="0"/>
    <x v="14"/>
    <s v="Small Box"/>
    <x v="946"/>
    <n v="0.35"/>
    <x v="2"/>
    <x v="14"/>
    <x v="476"/>
    <n v="62301"/>
  </r>
  <r>
    <n v="24177"/>
    <n v="86640"/>
    <x v="382"/>
    <d v="2021-02-03T00:00:00"/>
    <s v="Not Specified"/>
    <n v="0.02"/>
    <n v="2.99"/>
    <n v="150.7167"/>
    <n v="150.7167"/>
    <n v="-1128.6600000000001"/>
    <n v="40.98"/>
    <n v="5"/>
    <n v="218.43"/>
    <n v="760"/>
    <x v="1296"/>
    <x v="0"/>
    <x v="3"/>
    <x v="0"/>
    <x v="1"/>
    <s v="Small Box"/>
    <x v="1"/>
    <n v="0.36"/>
    <x v="2"/>
    <x v="14"/>
    <x v="130"/>
    <n v="61201"/>
  </r>
  <r>
    <n v="25345"/>
    <n v="87247"/>
    <x v="382"/>
    <d v="2021-02-09T00:00:00"/>
    <s v="Low"/>
    <n v="0.1"/>
    <n v="2"/>
    <n v="-2.34"/>
    <s v=" "/>
    <n v="-189.02"/>
    <n v="3.95"/>
    <n v="1"/>
    <n v="5.7"/>
    <n v="1750"/>
    <x v="1256"/>
    <x v="1"/>
    <x v="1"/>
    <x v="0"/>
    <x v="15"/>
    <s v="Wrap Bag"/>
    <x v="776"/>
    <n v="0.53"/>
    <x v="2"/>
    <x v="13"/>
    <x v="813"/>
    <n v="73110"/>
  </r>
  <r>
    <n v="25815"/>
    <n v="90882"/>
    <x v="382"/>
    <d v="2021-02-04T00:00:00"/>
    <s v="Not Specified"/>
    <n v="0.01"/>
    <n v="0.99"/>
    <n v="-30.856000000000002"/>
    <s v=" "/>
    <n v="-48.418680000000009"/>
    <n v="3.08"/>
    <n v="10"/>
    <n v="36.07"/>
    <n v="1242"/>
    <x v="1297"/>
    <x v="0"/>
    <x v="2"/>
    <x v="0"/>
    <x v="12"/>
    <s v="Small Box"/>
    <x v="947"/>
    <n v="0.37"/>
    <x v="3"/>
    <x v="9"/>
    <x v="908"/>
    <n v="35020"/>
  </r>
  <r>
    <n v="25816"/>
    <n v="90882"/>
    <x v="382"/>
    <d v="2021-02-03T00:00:00"/>
    <s v="Not Specified"/>
    <n v="0.03"/>
    <n v="7.5"/>
    <n v="-16.566899999999997"/>
    <s v=" "/>
    <n v="-41.735083200000005"/>
    <n v="5.98"/>
    <n v="5"/>
    <n v="33.299999999999997"/>
    <n v="1242"/>
    <x v="1297"/>
    <x v="1"/>
    <x v="2"/>
    <x v="0"/>
    <x v="3"/>
    <s v="Small Box"/>
    <x v="695"/>
    <n v="0.4"/>
    <x v="3"/>
    <x v="9"/>
    <x v="908"/>
    <n v="35020"/>
  </r>
  <r>
    <n v="7966"/>
    <n v="56931"/>
    <x v="383"/>
    <d v="2021-02-05T00:00:00"/>
    <s v="High"/>
    <n v="0.05"/>
    <n v="5.03"/>
    <n v="-147.09002000000001"/>
    <s v=" "/>
    <s v=" "/>
    <n v="7.99"/>
    <n v="34"/>
    <n v="232.42"/>
    <n v="1060"/>
    <x v="990"/>
    <x v="1"/>
    <x v="3"/>
    <x v="2"/>
    <x v="8"/>
    <s v="Medium Box"/>
    <x v="642"/>
    <n v="0.6"/>
    <x v="3"/>
    <x v="20"/>
    <x v="36"/>
    <n v="30318"/>
  </r>
  <r>
    <n v="21397"/>
    <n v="90772"/>
    <x v="383"/>
    <d v="2021-02-10T00:00:00"/>
    <s v="Low"/>
    <n v="0"/>
    <n v="6.55"/>
    <n v="246.54"/>
    <n v="246.54"/>
    <n v="-50.913920000000005"/>
    <n v="55.94"/>
    <n v="10"/>
    <n v="574.24"/>
    <n v="954"/>
    <x v="217"/>
    <x v="0"/>
    <x v="3"/>
    <x v="2"/>
    <x v="5"/>
    <s v="Small Box"/>
    <x v="330"/>
    <n v="0.68"/>
    <x v="2"/>
    <x v="10"/>
    <x v="171"/>
    <n v="75067"/>
  </r>
  <r>
    <n v="21398"/>
    <n v="90772"/>
    <x v="383"/>
    <d v="2021-02-10T00:00:00"/>
    <s v="Low"/>
    <n v="0.05"/>
    <n v="1.25"/>
    <n v="-110.396"/>
    <s v=" "/>
    <s v=" "/>
    <n v="20.99"/>
    <n v="1"/>
    <n v="17.82"/>
    <n v="954"/>
    <x v="193"/>
    <x v="1"/>
    <x v="3"/>
    <x v="2"/>
    <x v="8"/>
    <s v="Small Pack"/>
    <x v="843"/>
    <n v="0.83"/>
    <x v="2"/>
    <x v="10"/>
    <x v="171"/>
    <n v="75067"/>
  </r>
  <r>
    <n v="25966"/>
    <n v="91356"/>
    <x v="383"/>
    <d v="2021-02-05T00:00:00"/>
    <s v="High"/>
    <n v="0.05"/>
    <n v="5.03"/>
    <n v="-110.59400000000001"/>
    <s v=" "/>
    <s v=" "/>
    <n v="7.99"/>
    <n v="9"/>
    <n v="61.52"/>
    <n v="1062"/>
    <x v="1298"/>
    <x v="1"/>
    <x v="3"/>
    <x v="2"/>
    <x v="8"/>
    <s v="Medium Box"/>
    <x v="642"/>
    <n v="0.6"/>
    <x v="0"/>
    <x v="2"/>
    <x v="298"/>
    <n v="11727"/>
  </r>
  <r>
    <n v="188"/>
    <n v="1222"/>
    <x v="384"/>
    <d v="2021-02-04T00:00:00"/>
    <s v="Medium"/>
    <n v="0.08"/>
    <n v="5.57"/>
    <n v="-121.91"/>
    <s v=" "/>
    <n v="-66.779579999999996"/>
    <n v="5.28"/>
    <n v="48"/>
    <n v="257.39"/>
    <n v="2491"/>
    <x v="1299"/>
    <x v="1"/>
    <x v="0"/>
    <x v="0"/>
    <x v="3"/>
    <s v="Small Box"/>
    <x v="948"/>
    <n v="0.4"/>
    <x v="1"/>
    <x v="1"/>
    <x v="1"/>
    <n v="90045"/>
  </r>
  <r>
    <n v="18188"/>
    <n v="86888"/>
    <x v="384"/>
    <d v="2021-02-04T00:00:00"/>
    <s v="Medium"/>
    <n v="0.08"/>
    <n v="5.57"/>
    <n v="-121.91"/>
    <s v=" "/>
    <n v="-624.83400000000006"/>
    <n v="5.28"/>
    <n v="12"/>
    <n v="64.349999999999994"/>
    <n v="2495"/>
    <x v="576"/>
    <x v="1"/>
    <x v="0"/>
    <x v="0"/>
    <x v="3"/>
    <s v="Small Box"/>
    <x v="948"/>
    <n v="0.4"/>
    <x v="1"/>
    <x v="43"/>
    <x v="390"/>
    <n v="82901"/>
  </r>
  <r>
    <n v="19474"/>
    <n v="90175"/>
    <x v="384"/>
    <d v="2021-02-06T00:00:00"/>
    <s v="Medium"/>
    <n v="0"/>
    <n v="36.61"/>
    <n v="0.63600000000000001"/>
    <n v="0.63600000000000001"/>
    <s v=" "/>
    <n v="58.14"/>
    <n v="11"/>
    <n v="693.46"/>
    <n v="2634"/>
    <x v="21"/>
    <x v="2"/>
    <x v="2"/>
    <x v="1"/>
    <x v="10"/>
    <s v="Jumbo Box"/>
    <x v="856"/>
    <n v="0.61"/>
    <x v="3"/>
    <x v="16"/>
    <x v="770"/>
    <n v="23464"/>
  </r>
  <r>
    <n v="19670"/>
    <n v="86510"/>
    <x v="384"/>
    <d v="2021-02-04T00:00:00"/>
    <s v="Critical"/>
    <n v="0"/>
    <n v="5.01"/>
    <n v="111.02399999999999"/>
    <n v="111.02399999999999"/>
    <n v="-1430.8360000000002"/>
    <n v="5.74"/>
    <n v="11"/>
    <n v="66.260000000000005"/>
    <n v="3224"/>
    <x v="1300"/>
    <x v="1"/>
    <x v="3"/>
    <x v="0"/>
    <x v="1"/>
    <s v="Small Box"/>
    <x v="690"/>
    <n v="0.39"/>
    <x v="3"/>
    <x v="28"/>
    <x v="323"/>
    <n v="37066"/>
  </r>
  <r>
    <n v="19671"/>
    <n v="86510"/>
    <x v="384"/>
    <d v="2021-02-05T00:00:00"/>
    <s v="Critical"/>
    <n v="0.05"/>
    <n v="3.72"/>
    <n v="50.49"/>
    <n v="50.49"/>
    <n v="-1346.0447999999999"/>
    <n v="9.48"/>
    <n v="2"/>
    <n v="19.61"/>
    <n v="3224"/>
    <x v="1301"/>
    <x v="1"/>
    <x v="3"/>
    <x v="1"/>
    <x v="7"/>
    <s v="Small Pack"/>
    <x v="949"/>
    <n v="0.4"/>
    <x v="3"/>
    <x v="28"/>
    <x v="323"/>
    <n v="37066"/>
  </r>
  <r>
    <n v="19672"/>
    <n v="86510"/>
    <x v="384"/>
    <d v="2021-02-05T00:00:00"/>
    <s v="Critical"/>
    <n v="0.04"/>
    <n v="8.99"/>
    <n v="103.18799999999999"/>
    <n v="103.18799999999999"/>
    <n v="-31.272799999999997"/>
    <n v="99.23"/>
    <n v="3"/>
    <n v="302.93"/>
    <n v="3224"/>
    <x v="1302"/>
    <x v="1"/>
    <x v="3"/>
    <x v="1"/>
    <x v="7"/>
    <s v="Small Pack"/>
    <x v="610"/>
    <n v="0.35"/>
    <x v="3"/>
    <x v="28"/>
    <x v="323"/>
    <n v="37066"/>
  </r>
  <r>
    <n v="19673"/>
    <n v="86510"/>
    <x v="384"/>
    <d v="2021-02-05T00:00:00"/>
    <s v="Critical"/>
    <n v="0.01"/>
    <n v="5.83"/>
    <n v="11.472000000000001"/>
    <n v="11.472000000000001"/>
    <s v=" "/>
    <n v="7.64"/>
    <n v="2"/>
    <n v="16.72"/>
    <n v="3224"/>
    <x v="437"/>
    <x v="1"/>
    <x v="3"/>
    <x v="0"/>
    <x v="3"/>
    <s v="Wrap Bag"/>
    <x v="19"/>
    <n v="0.36"/>
    <x v="3"/>
    <x v="28"/>
    <x v="323"/>
    <n v="37066"/>
  </r>
  <r>
    <n v="19674"/>
    <n v="86510"/>
    <x v="384"/>
    <d v="2021-02-05T00:00:00"/>
    <s v="Critical"/>
    <n v="0.08"/>
    <n v="19.989999999999998"/>
    <n v="-89.278000000000006"/>
    <s v=" "/>
    <s v=" "/>
    <n v="65.989999999999995"/>
    <n v="2"/>
    <n v="116.32"/>
    <n v="3224"/>
    <x v="1300"/>
    <x v="1"/>
    <x v="3"/>
    <x v="2"/>
    <x v="8"/>
    <s v="Small Box"/>
    <x v="915"/>
    <n v="0.59"/>
    <x v="3"/>
    <x v="28"/>
    <x v="323"/>
    <n v="37066"/>
  </r>
  <r>
    <n v="20482"/>
    <n v="87073"/>
    <x v="384"/>
    <d v="2021-02-06T00:00:00"/>
    <s v="Critical"/>
    <n v="0.02"/>
    <n v="4.75"/>
    <n v="98.051999999999992"/>
    <n v="98.051999999999992"/>
    <n v="-119.52799999999999"/>
    <n v="4.9800000000000004"/>
    <n v="1"/>
    <n v="6.66"/>
    <n v="2146"/>
    <x v="239"/>
    <x v="1"/>
    <x v="2"/>
    <x v="0"/>
    <x v="3"/>
    <s v="Small Box"/>
    <x v="90"/>
    <n v="0.36"/>
    <x v="3"/>
    <x v="16"/>
    <x v="28"/>
    <n v="20151"/>
  </r>
  <r>
    <n v="21812"/>
    <n v="87775"/>
    <x v="384"/>
    <d v="2021-02-05T00:00:00"/>
    <s v="Not Specified"/>
    <n v="0.03"/>
    <n v="6.38"/>
    <n v="-1084.8469632000001"/>
    <s v=" "/>
    <s v=" "/>
    <n v="19.04"/>
    <n v="6"/>
    <n v="118.99"/>
    <n v="2593"/>
    <x v="1303"/>
    <x v="1"/>
    <x v="2"/>
    <x v="1"/>
    <x v="7"/>
    <s v="Small Box"/>
    <x v="793"/>
    <n v="0.56000000000000005"/>
    <x v="3"/>
    <x v="20"/>
    <x v="369"/>
    <n v="30605"/>
  </r>
  <r>
    <n v="21813"/>
    <n v="87775"/>
    <x v="384"/>
    <d v="2021-02-05T00:00:00"/>
    <s v="Not Specified"/>
    <n v="0.06"/>
    <n v="9.7100000000000009"/>
    <n v="51.408000000000001"/>
    <n v="51.408000000000001"/>
    <s v=" "/>
    <n v="59.76"/>
    <n v="7"/>
    <n v="411.38"/>
    <n v="2593"/>
    <x v="1304"/>
    <x v="1"/>
    <x v="2"/>
    <x v="0"/>
    <x v="0"/>
    <s v="Small Box"/>
    <x v="379"/>
    <n v="0.56999999999999995"/>
    <x v="3"/>
    <x v="20"/>
    <x v="369"/>
    <n v="30605"/>
  </r>
  <r>
    <n v="23516"/>
    <n v="89731"/>
    <x v="385"/>
    <d v="2021-02-05T00:00:00"/>
    <s v="Medium"/>
    <n v="0.1"/>
    <n v="11.54"/>
    <n v="511.60050000000001"/>
    <n v="511.60050000000001"/>
    <n v="-800.25"/>
    <n v="194.3"/>
    <n v="4"/>
    <n v="741.45"/>
    <n v="1262"/>
    <x v="1305"/>
    <x v="1"/>
    <x v="0"/>
    <x v="1"/>
    <x v="7"/>
    <s v="Large Box"/>
    <x v="23"/>
    <n v="0.59"/>
    <x v="1"/>
    <x v="31"/>
    <x v="909"/>
    <n v="80104"/>
  </r>
  <r>
    <n v="23997"/>
    <n v="90966"/>
    <x v="385"/>
    <d v="2021-02-07T00:00:00"/>
    <s v="Not Specified"/>
    <n v="0.04"/>
    <n v="4.5"/>
    <n v="324.83819999999997"/>
    <n v="324.83819999999997"/>
    <n v="-104.696"/>
    <n v="48.92"/>
    <n v="10"/>
    <n v="470.78"/>
    <n v="2329"/>
    <x v="1306"/>
    <x v="1"/>
    <x v="0"/>
    <x v="0"/>
    <x v="13"/>
    <s v="Small Box"/>
    <x v="950"/>
    <n v="0.59"/>
    <x v="2"/>
    <x v="11"/>
    <x v="910"/>
    <n v="52240"/>
  </r>
  <r>
    <n v="23998"/>
    <n v="90966"/>
    <x v="385"/>
    <d v="2021-02-07T00:00:00"/>
    <s v="Not Specified"/>
    <n v="0.03"/>
    <n v="2.99"/>
    <n v="-10.4765"/>
    <s v=" "/>
    <n v="-51.7224"/>
    <n v="8.69"/>
    <n v="1"/>
    <n v="10.52"/>
    <n v="2329"/>
    <x v="659"/>
    <x v="1"/>
    <x v="0"/>
    <x v="0"/>
    <x v="1"/>
    <s v="Small Box"/>
    <x v="951"/>
    <n v="0.39"/>
    <x v="2"/>
    <x v="11"/>
    <x v="910"/>
    <n v="52240"/>
  </r>
  <r>
    <n v="19508"/>
    <n v="89923"/>
    <x v="386"/>
    <d v="2021-02-06T00:00:00"/>
    <s v="Low"/>
    <n v="0.03"/>
    <n v="30"/>
    <n v="605.44000000000005"/>
    <n v="605.44000000000005"/>
    <s v=" "/>
    <n v="180.98"/>
    <n v="7"/>
    <n v="1334.94"/>
    <n v="80"/>
    <x v="226"/>
    <x v="2"/>
    <x v="3"/>
    <x v="1"/>
    <x v="2"/>
    <s v="Jumbo Drum"/>
    <x v="682"/>
    <n v="0.69"/>
    <x v="1"/>
    <x v="5"/>
    <x v="911"/>
    <n v="97303"/>
  </r>
  <r>
    <n v="20148"/>
    <n v="87796"/>
    <x v="386"/>
    <d v="2021-02-08T00:00:00"/>
    <s v="Critical"/>
    <n v="0"/>
    <n v="4.32"/>
    <n v="-111.89"/>
    <s v=" "/>
    <s v=" "/>
    <n v="4.9800000000000004"/>
    <n v="11"/>
    <n v="58.49"/>
    <n v="3304"/>
    <x v="591"/>
    <x v="0"/>
    <x v="0"/>
    <x v="2"/>
    <x v="5"/>
    <s v="Small Pack"/>
    <x v="952"/>
    <n v="0.64"/>
    <x v="0"/>
    <x v="23"/>
    <x v="912"/>
    <n v="18201"/>
  </r>
  <r>
    <n v="20149"/>
    <n v="87796"/>
    <x v="386"/>
    <d v="2021-02-06T00:00:00"/>
    <s v="Critical"/>
    <n v="7.0000000000000007E-2"/>
    <n v="6.5"/>
    <n v="-53.81"/>
    <s v=" "/>
    <s v=" "/>
    <n v="40.98"/>
    <n v="7"/>
    <n v="284.35000000000002"/>
    <n v="3304"/>
    <x v="950"/>
    <x v="1"/>
    <x v="0"/>
    <x v="2"/>
    <x v="5"/>
    <s v="Small Box"/>
    <x v="75"/>
    <n v="0.74"/>
    <x v="0"/>
    <x v="23"/>
    <x v="912"/>
    <n v="18201"/>
  </r>
  <r>
    <n v="20150"/>
    <n v="87796"/>
    <x v="386"/>
    <d v="2021-02-07T00:00:00"/>
    <s v="Critical"/>
    <n v="0.01"/>
    <n v="2.4"/>
    <n v="-51.3"/>
    <s v=" "/>
    <s v=" "/>
    <n v="2.6"/>
    <n v="11"/>
    <n v="31.19"/>
    <n v="3304"/>
    <x v="1307"/>
    <x v="1"/>
    <x v="0"/>
    <x v="0"/>
    <x v="4"/>
    <s v="Wrap Bag"/>
    <x v="57"/>
    <n v="0.57999999999999996"/>
    <x v="0"/>
    <x v="23"/>
    <x v="912"/>
    <n v="18201"/>
  </r>
  <r>
    <n v="22738"/>
    <n v="87105"/>
    <x v="386"/>
    <d v="2021-02-07T00:00:00"/>
    <s v="Not Specified"/>
    <n v="0.08"/>
    <n v="1.99"/>
    <n v="-131.47999999999999"/>
    <s v=" "/>
    <n v="-36.128"/>
    <n v="60.98"/>
    <n v="1"/>
    <n v="60.59"/>
    <n v="566"/>
    <x v="700"/>
    <x v="1"/>
    <x v="2"/>
    <x v="2"/>
    <x v="5"/>
    <s v="Small Pack"/>
    <x v="677"/>
    <n v="0.5"/>
    <x v="2"/>
    <x v="14"/>
    <x v="136"/>
    <n v="60090"/>
  </r>
  <r>
    <n v="22739"/>
    <n v="87105"/>
    <x v="386"/>
    <d v="2021-02-07T00:00:00"/>
    <s v="Not Specified"/>
    <n v="0"/>
    <n v="6.64"/>
    <n v="56.26"/>
    <n v="56.26"/>
    <n v="-270.12479999999994"/>
    <n v="29.74"/>
    <n v="6"/>
    <n v="192.53"/>
    <n v="566"/>
    <x v="778"/>
    <x v="1"/>
    <x v="2"/>
    <x v="0"/>
    <x v="0"/>
    <s v="Small Box"/>
    <x v="442"/>
    <n v="0.7"/>
    <x v="2"/>
    <x v="14"/>
    <x v="136"/>
    <n v="60090"/>
  </r>
  <r>
    <n v="22740"/>
    <n v="87105"/>
    <x v="386"/>
    <d v="2021-02-08T00:00:00"/>
    <s v="Not Specified"/>
    <n v="0.08"/>
    <n v="4.8099999999999996"/>
    <n v="-8.4700000000000006"/>
    <s v=" "/>
    <s v=" "/>
    <n v="12.21"/>
    <n v="1"/>
    <n v="15.88"/>
    <n v="566"/>
    <x v="1074"/>
    <x v="0"/>
    <x v="2"/>
    <x v="0"/>
    <x v="0"/>
    <s v="Small Box"/>
    <x v="933"/>
    <n v="0.57999999999999996"/>
    <x v="2"/>
    <x v="14"/>
    <x v="136"/>
    <n v="60090"/>
  </r>
  <r>
    <n v="25585"/>
    <n v="91159"/>
    <x v="386"/>
    <d v="2021-02-07T00:00:00"/>
    <s v="Not Specified"/>
    <n v="0"/>
    <n v="4.92"/>
    <n v="124.29659999999998"/>
    <n v="124.29659999999998"/>
    <s v=" "/>
    <n v="35.44"/>
    <n v="5"/>
    <n v="180.14"/>
    <n v="629"/>
    <x v="108"/>
    <x v="1"/>
    <x v="3"/>
    <x v="0"/>
    <x v="3"/>
    <s v="Small Box"/>
    <x v="953"/>
    <n v="0.38"/>
    <x v="2"/>
    <x v="14"/>
    <x v="579"/>
    <n v="61604"/>
  </r>
  <r>
    <n v="18997"/>
    <n v="88005"/>
    <x v="387"/>
    <d v="2021-02-09T00:00:00"/>
    <s v="Critical"/>
    <n v="0.05"/>
    <n v="26.74"/>
    <n v="-86.99"/>
    <s v=" "/>
    <n v="-65.349239999999995"/>
    <n v="70.98"/>
    <n v="3"/>
    <n v="224.48"/>
    <n v="1492"/>
    <x v="476"/>
    <x v="2"/>
    <x v="2"/>
    <x v="1"/>
    <x v="10"/>
    <s v="Jumbo Box"/>
    <x v="797"/>
    <n v="0.6"/>
    <x v="2"/>
    <x v="26"/>
    <x v="849"/>
    <n v="65721"/>
  </r>
  <r>
    <n v="23089"/>
    <n v="88891"/>
    <x v="387"/>
    <d v="2021-02-08T00:00:00"/>
    <s v="Critical"/>
    <n v="0.05"/>
    <n v="7.54"/>
    <n v="-98.17"/>
    <s v=" "/>
    <n v="-42.723199999999999"/>
    <n v="4.9800000000000004"/>
    <n v="5"/>
    <n v="26.16"/>
    <n v="680"/>
    <x v="918"/>
    <x v="1"/>
    <x v="2"/>
    <x v="0"/>
    <x v="3"/>
    <s v="Small Box"/>
    <x v="293"/>
    <n v="0.38"/>
    <x v="1"/>
    <x v="4"/>
    <x v="686"/>
    <n v="99207"/>
  </r>
  <r>
    <n v="23090"/>
    <n v="88891"/>
    <x v="387"/>
    <d v="2021-02-07T00:00:00"/>
    <s v="Critical"/>
    <n v="0.09"/>
    <n v="16.87"/>
    <n v="-182.8"/>
    <s v=" "/>
    <s v=" "/>
    <n v="22.84"/>
    <n v="9"/>
    <n v="198.64"/>
    <n v="680"/>
    <x v="918"/>
    <x v="1"/>
    <x v="2"/>
    <x v="0"/>
    <x v="3"/>
    <s v="Small Box"/>
    <x v="759"/>
    <n v="0.39"/>
    <x v="1"/>
    <x v="4"/>
    <x v="686"/>
    <n v="99207"/>
  </r>
  <r>
    <n v="24408"/>
    <n v="89744"/>
    <x v="387"/>
    <d v="2021-02-10T00:00:00"/>
    <s v="High"/>
    <n v="0.04"/>
    <n v="5.83"/>
    <n v="-50.96"/>
    <s v=" "/>
    <n v="-20.297499999999999"/>
    <n v="7.64"/>
    <n v="9"/>
    <n v="68.540000000000006"/>
    <n v="2817"/>
    <x v="411"/>
    <x v="0"/>
    <x v="2"/>
    <x v="0"/>
    <x v="3"/>
    <s v="Wrap Bag"/>
    <x v="19"/>
    <n v="0.36"/>
    <x v="0"/>
    <x v="19"/>
    <x v="483"/>
    <n v="43055"/>
  </r>
  <r>
    <n v="24409"/>
    <n v="89744"/>
    <x v="387"/>
    <d v="2021-02-08T00:00:00"/>
    <s v="High"/>
    <n v="0.01"/>
    <n v="51.94"/>
    <n v="-300.854983"/>
    <s v=" "/>
    <n v="-518.05600000000004"/>
    <n v="124.49"/>
    <n v="10"/>
    <n v="1016.07"/>
    <n v="2817"/>
    <x v="986"/>
    <x v="2"/>
    <x v="2"/>
    <x v="1"/>
    <x v="9"/>
    <s v="Jumbo Box"/>
    <x v="699"/>
    <n v="0.63"/>
    <x v="0"/>
    <x v="19"/>
    <x v="483"/>
    <n v="43055"/>
  </r>
  <r>
    <n v="979"/>
    <n v="7079"/>
    <x v="388"/>
    <d v="2021-02-09T00:00:00"/>
    <s v="Medium"/>
    <n v="0.01"/>
    <n v="57"/>
    <n v="-416.7"/>
    <s v=" "/>
    <s v=" "/>
    <n v="280.98"/>
    <n v="44"/>
    <n v="12296.49"/>
    <n v="478"/>
    <x v="952"/>
    <x v="2"/>
    <x v="3"/>
    <x v="1"/>
    <x v="2"/>
    <s v="Jumbo Drum"/>
    <x v="277"/>
    <n v="0.78"/>
    <x v="0"/>
    <x v="2"/>
    <x v="2"/>
    <n v="10177"/>
  </r>
  <r>
    <n v="980"/>
    <n v="7079"/>
    <x v="388"/>
    <d v="2021-02-10T00:00:00"/>
    <s v="Medium"/>
    <n v="0.03"/>
    <n v="5.94"/>
    <n v="-34.909999999999997"/>
    <s v=" "/>
    <n v="-409.37360000000001"/>
    <n v="6.48"/>
    <n v="18"/>
    <n v="128.13"/>
    <n v="478"/>
    <x v="1308"/>
    <x v="1"/>
    <x v="3"/>
    <x v="0"/>
    <x v="3"/>
    <s v="Small Box"/>
    <x v="954"/>
    <n v="0.37"/>
    <x v="0"/>
    <x v="2"/>
    <x v="2"/>
    <n v="10177"/>
  </r>
  <r>
    <n v="18979"/>
    <n v="87739"/>
    <x v="388"/>
    <d v="2021-02-09T00:00:00"/>
    <s v="Medium"/>
    <n v="0.01"/>
    <n v="57"/>
    <n v="-416.7"/>
    <s v=" "/>
    <s v=" "/>
    <n v="280.98"/>
    <n v="11"/>
    <n v="3074.12"/>
    <n v="479"/>
    <x v="54"/>
    <x v="2"/>
    <x v="3"/>
    <x v="1"/>
    <x v="2"/>
    <s v="Jumbo Drum"/>
    <x v="277"/>
    <n v="0.78"/>
    <x v="0"/>
    <x v="2"/>
    <x v="913"/>
    <n v="11704"/>
  </r>
  <r>
    <n v="18980"/>
    <n v="87739"/>
    <x v="388"/>
    <d v="2021-02-10T00:00:00"/>
    <s v="Medium"/>
    <n v="0.03"/>
    <n v="5.94"/>
    <n v="-34.909999999999997"/>
    <s v=" "/>
    <s v=" "/>
    <n v="6.48"/>
    <n v="5"/>
    <n v="35.590000000000003"/>
    <n v="479"/>
    <x v="638"/>
    <x v="1"/>
    <x v="3"/>
    <x v="0"/>
    <x v="3"/>
    <s v="Small Box"/>
    <x v="954"/>
    <n v="0.37"/>
    <x v="0"/>
    <x v="2"/>
    <x v="913"/>
    <n v="11704"/>
  </r>
  <r>
    <n v="19392"/>
    <n v="88619"/>
    <x v="388"/>
    <d v="2021-02-10T00:00:00"/>
    <s v="Critical"/>
    <n v="0"/>
    <n v="5.47"/>
    <n v="-142.91049999999998"/>
    <s v=" "/>
    <s v=" "/>
    <n v="3.58"/>
    <n v="10"/>
    <n v="37.92"/>
    <n v="2319"/>
    <x v="1309"/>
    <x v="1"/>
    <x v="3"/>
    <x v="0"/>
    <x v="1"/>
    <s v="Small Box"/>
    <x v="913"/>
    <n v="0.37"/>
    <x v="0"/>
    <x v="47"/>
    <x v="914"/>
    <n v="3431"/>
  </r>
  <r>
    <n v="22300"/>
    <n v="90176"/>
    <x v="388"/>
    <d v="2021-02-08T00:00:00"/>
    <s v="Critical"/>
    <n v="0.04"/>
    <n v="7.17"/>
    <n v="17.561999999999998"/>
    <n v="17.561999999999998"/>
    <n v="-15.03"/>
    <n v="12.53"/>
    <n v="9"/>
    <n v="116.5"/>
    <n v="2635"/>
    <x v="21"/>
    <x v="1"/>
    <x v="2"/>
    <x v="0"/>
    <x v="1"/>
    <s v="Small Box"/>
    <x v="210"/>
    <n v="0.38"/>
    <x v="3"/>
    <x v="16"/>
    <x v="601"/>
    <n v="22601"/>
  </r>
  <r>
    <n v="22301"/>
    <n v="90176"/>
    <x v="388"/>
    <d v="2021-02-10T00:00:00"/>
    <s v="Critical"/>
    <n v="0.06"/>
    <n v="10.119999999999999"/>
    <n v="-1602.538"/>
    <s v=" "/>
    <s v=" "/>
    <n v="105.29"/>
    <n v="6"/>
    <n v="607.27"/>
    <n v="2635"/>
    <x v="1310"/>
    <x v="0"/>
    <x v="2"/>
    <x v="1"/>
    <x v="7"/>
    <s v="Large Box"/>
    <x v="566"/>
    <n v="0.79"/>
    <x v="3"/>
    <x v="16"/>
    <x v="601"/>
    <n v="22601"/>
  </r>
  <r>
    <n v="6336"/>
    <n v="44900"/>
    <x v="389"/>
    <d v="2021-02-10T00:00:00"/>
    <s v="Medium"/>
    <n v="0.08"/>
    <n v="5.03"/>
    <n v="-12.03"/>
    <s v=" "/>
    <n v="-23.5"/>
    <n v="11.19"/>
    <n v="4"/>
    <n v="47.03"/>
    <n v="1751"/>
    <x v="711"/>
    <x v="1"/>
    <x v="0"/>
    <x v="0"/>
    <x v="3"/>
    <s v="Small Box"/>
    <x v="955"/>
    <n v="0.37"/>
    <x v="1"/>
    <x v="1"/>
    <x v="1"/>
    <n v="90036"/>
  </r>
  <r>
    <n v="19770"/>
    <n v="86312"/>
    <x v="389"/>
    <d v="2021-02-09T00:00:00"/>
    <s v="Low"/>
    <n v="0.06"/>
    <n v="24.49"/>
    <n v="1260.51"/>
    <n v="1260.51"/>
    <s v=" "/>
    <n v="499.99"/>
    <n v="11"/>
    <n v="5376.69"/>
    <n v="592"/>
    <x v="1165"/>
    <x v="1"/>
    <x v="3"/>
    <x v="2"/>
    <x v="11"/>
    <s v="Large Box"/>
    <x v="260"/>
    <n v="0.36"/>
    <x v="2"/>
    <x v="14"/>
    <x v="84"/>
    <n v="60091"/>
  </r>
  <r>
    <n v="19771"/>
    <n v="86312"/>
    <x v="389"/>
    <d v="2021-02-11T00:00:00"/>
    <s v="Low"/>
    <n v="0.02"/>
    <n v="53.03"/>
    <n v="-1274.02"/>
    <s v=" "/>
    <n v="-33.585999999999999"/>
    <n v="20.98"/>
    <n v="7"/>
    <n v="167.26"/>
    <n v="592"/>
    <x v="1165"/>
    <x v="2"/>
    <x v="3"/>
    <x v="0"/>
    <x v="0"/>
    <s v="Jumbo Drum"/>
    <x v="249"/>
    <n v="0.78"/>
    <x v="2"/>
    <x v="14"/>
    <x v="84"/>
    <n v="60091"/>
  </r>
  <r>
    <n v="20856"/>
    <n v="91168"/>
    <x v="389"/>
    <d v="2021-02-11T00:00:00"/>
    <s v="Critical"/>
    <n v="0.05"/>
    <n v="10.55"/>
    <n v="112.5459"/>
    <n v="112.5459"/>
    <n v="-723.91200000000003"/>
    <n v="39.06"/>
    <n v="4"/>
    <n v="163.11000000000001"/>
    <n v="2587"/>
    <x v="1132"/>
    <x v="1"/>
    <x v="0"/>
    <x v="0"/>
    <x v="1"/>
    <s v="Small Box"/>
    <x v="493"/>
    <n v="0.37"/>
    <x v="2"/>
    <x v="22"/>
    <x v="676"/>
    <n v="54220"/>
  </r>
  <r>
    <n v="24336"/>
    <n v="91429"/>
    <x v="389"/>
    <d v="2021-02-10T00:00:00"/>
    <s v="Medium"/>
    <n v="0.08"/>
    <n v="5.03"/>
    <n v="-12.03"/>
    <s v=" "/>
    <s v=" "/>
    <n v="11.19"/>
    <n v="1"/>
    <n v="11.76"/>
    <n v="1752"/>
    <x v="411"/>
    <x v="1"/>
    <x v="0"/>
    <x v="0"/>
    <x v="3"/>
    <s v="Small Box"/>
    <x v="955"/>
    <n v="0.37"/>
    <x v="2"/>
    <x v="10"/>
    <x v="687"/>
    <n v="79701"/>
  </r>
  <r>
    <n v="18880"/>
    <n v="88973"/>
    <x v="390"/>
    <d v="2021-02-13T00:00:00"/>
    <s v="Medium"/>
    <n v="0.04"/>
    <n v="10.78"/>
    <n v="4.212000000000006"/>
    <n v="4.212000000000006"/>
    <s v=" "/>
    <n v="85.99"/>
    <n v="5"/>
    <n v="360.4"/>
    <n v="202"/>
    <x v="1311"/>
    <x v="1"/>
    <x v="2"/>
    <x v="2"/>
    <x v="8"/>
    <s v="Small Box"/>
    <x v="956"/>
    <n v="0.57999999999999996"/>
    <x v="2"/>
    <x v="13"/>
    <x v="395"/>
    <n v="74006"/>
  </r>
  <r>
    <n v="19045"/>
    <n v="89482"/>
    <x v="390"/>
    <d v="2021-02-12T00:00:00"/>
    <s v="High"/>
    <n v="0.06"/>
    <n v="6.89"/>
    <n v="-14.29"/>
    <s v=" "/>
    <n v="-32.664999999999999"/>
    <n v="4.13"/>
    <n v="1"/>
    <n v="6.49"/>
    <n v="2740"/>
    <x v="1312"/>
    <x v="1"/>
    <x v="3"/>
    <x v="0"/>
    <x v="12"/>
    <s v="Small Box"/>
    <x v="52"/>
    <n v="0.39"/>
    <x v="1"/>
    <x v="32"/>
    <x v="497"/>
    <n v="83704"/>
  </r>
  <r>
    <n v="20101"/>
    <n v="87099"/>
    <x v="390"/>
    <d v="2021-02-13T00:00:00"/>
    <s v="Medium"/>
    <n v="0.05"/>
    <n v="36.61"/>
    <n v="-203.9"/>
    <s v=" "/>
    <n v="-85.105999999999995"/>
    <n v="58.14"/>
    <n v="3"/>
    <n v="189.94"/>
    <n v="3163"/>
    <x v="230"/>
    <x v="2"/>
    <x v="2"/>
    <x v="1"/>
    <x v="10"/>
    <s v="Jumbo Box"/>
    <x v="856"/>
    <n v="0.61"/>
    <x v="2"/>
    <x v="10"/>
    <x v="915"/>
    <n v="75023"/>
  </r>
  <r>
    <n v="20866"/>
    <n v="90526"/>
    <x v="390"/>
    <d v="2021-02-10T00:00:00"/>
    <s v="Low"/>
    <n v="0.03"/>
    <n v="0.7"/>
    <n v="616.57799999999997"/>
    <n v="616.57799999999997"/>
    <s v=" "/>
    <n v="4.71"/>
    <n v="1"/>
    <n v="5.63"/>
    <n v="1813"/>
    <x v="410"/>
    <x v="1"/>
    <x v="0"/>
    <x v="0"/>
    <x v="15"/>
    <s v="Wrap Bag"/>
    <x v="546"/>
    <n v="0.8"/>
    <x v="3"/>
    <x v="33"/>
    <x v="88"/>
    <n v="39301"/>
  </r>
  <r>
    <n v="20867"/>
    <n v="90526"/>
    <x v="390"/>
    <d v="2021-02-15T00:00:00"/>
    <s v="Low"/>
    <n v="0.06"/>
    <n v="0.99"/>
    <n v="45.852000000000004"/>
    <n v="45.852000000000004"/>
    <s v=" "/>
    <n v="3.08"/>
    <n v="1"/>
    <n v="3.3"/>
    <n v="1814"/>
    <x v="1313"/>
    <x v="1"/>
    <x v="0"/>
    <x v="0"/>
    <x v="12"/>
    <s v="Small Box"/>
    <x v="585"/>
    <n v="0.37"/>
    <x v="3"/>
    <x v="33"/>
    <x v="459"/>
    <n v="38654"/>
  </r>
  <r>
    <n v="20868"/>
    <n v="90526"/>
    <x v="390"/>
    <d v="2021-02-15T00:00:00"/>
    <s v="Low"/>
    <n v="0.09"/>
    <n v="19.989999999999998"/>
    <n v="1208.8919999999998"/>
    <n v="1208.8919999999998"/>
    <s v=" "/>
    <n v="419.19"/>
    <n v="10"/>
    <n v="4119.8"/>
    <n v="1814"/>
    <x v="410"/>
    <x v="1"/>
    <x v="0"/>
    <x v="0"/>
    <x v="0"/>
    <s v="Small Box"/>
    <x v="422"/>
    <n v="0.57999999999999996"/>
    <x v="3"/>
    <x v="33"/>
    <x v="459"/>
    <n v="38654"/>
  </r>
  <r>
    <n v="24654"/>
    <n v="89451"/>
    <x v="390"/>
    <d v="2021-02-15T00:00:00"/>
    <s v="Low"/>
    <n v="0.09"/>
    <n v="2.36"/>
    <n v="-13.88"/>
    <s v=" "/>
    <n v="-14.7"/>
    <n v="11.55"/>
    <n v="1"/>
    <n v="13.32"/>
    <n v="1424"/>
    <x v="1314"/>
    <x v="0"/>
    <x v="0"/>
    <x v="0"/>
    <x v="4"/>
    <s v="Wrap Bag"/>
    <x v="65"/>
    <n v="0.55000000000000004"/>
    <x v="1"/>
    <x v="31"/>
    <x v="56"/>
    <n v="80112"/>
  </r>
  <r>
    <n v="18453"/>
    <n v="86120"/>
    <x v="391"/>
    <d v="2021-02-12T00:00:00"/>
    <s v="High"/>
    <n v="0.05"/>
    <n v="0.7"/>
    <n v="0.35000000000000053"/>
    <n v="0.35000000000000053"/>
    <n v="-3.9479999999999995"/>
    <n v="2.88"/>
    <n v="3"/>
    <n v="8.4700000000000006"/>
    <n v="2610"/>
    <x v="1315"/>
    <x v="1"/>
    <x v="2"/>
    <x v="0"/>
    <x v="4"/>
    <s v="Wrap Bag"/>
    <x v="116"/>
    <n v="0.56000000000000005"/>
    <x v="1"/>
    <x v="1"/>
    <x v="435"/>
    <n v="95616"/>
  </r>
  <r>
    <n v="18454"/>
    <n v="86120"/>
    <x v="391"/>
    <d v="2021-02-13T00:00:00"/>
    <s v="High"/>
    <n v="0.1"/>
    <n v="48.8"/>
    <n v="-187.29"/>
    <s v=" "/>
    <s v=" "/>
    <n v="291.73"/>
    <n v="1"/>
    <n v="316.61"/>
    <n v="2612"/>
    <x v="1316"/>
    <x v="2"/>
    <x v="2"/>
    <x v="1"/>
    <x v="2"/>
    <s v="Jumbo Drum"/>
    <x v="2"/>
    <n v="0.56000000000000005"/>
    <x v="0"/>
    <x v="29"/>
    <x v="916"/>
    <n v="2777"/>
  </r>
  <r>
    <n v="18943"/>
    <n v="89345"/>
    <x v="391"/>
    <d v="2021-02-11T00:00:00"/>
    <s v="High"/>
    <n v="0.08"/>
    <n v="1.99"/>
    <n v="-7.23"/>
    <s v=" "/>
    <n v="-181.00235999999998"/>
    <n v="10.01"/>
    <n v="2"/>
    <n v="20.39"/>
    <n v="717"/>
    <x v="159"/>
    <x v="1"/>
    <x v="2"/>
    <x v="2"/>
    <x v="5"/>
    <s v="Small Pack"/>
    <x v="635"/>
    <n v="0.41"/>
    <x v="1"/>
    <x v="18"/>
    <x v="32"/>
    <n v="89115"/>
  </r>
  <r>
    <n v="18944"/>
    <n v="89345"/>
    <x v="391"/>
    <d v="2021-02-12T00:00:00"/>
    <s v="High"/>
    <n v="0.08"/>
    <n v="10.17"/>
    <n v="351.47909999999996"/>
    <n v="351.47909999999996"/>
    <n v="-169.30760000000001"/>
    <n v="51.98"/>
    <n v="10"/>
    <n v="509.39"/>
    <n v="717"/>
    <x v="1317"/>
    <x v="1"/>
    <x v="2"/>
    <x v="2"/>
    <x v="6"/>
    <s v="Medium Box"/>
    <x v="288"/>
    <n v="0.37"/>
    <x v="1"/>
    <x v="18"/>
    <x v="32"/>
    <n v="89115"/>
  </r>
  <r>
    <n v="18945"/>
    <n v="89345"/>
    <x v="391"/>
    <d v="2021-02-13T00:00:00"/>
    <s v="High"/>
    <n v="0.05"/>
    <n v="6.88"/>
    <n v="150.04"/>
    <n v="150.04"/>
    <s v=" "/>
    <n v="64.98"/>
    <n v="9"/>
    <n v="562.96"/>
    <n v="718"/>
    <x v="914"/>
    <x v="1"/>
    <x v="2"/>
    <x v="0"/>
    <x v="0"/>
    <s v="Small Box"/>
    <x v="957"/>
    <n v="0.73"/>
    <x v="1"/>
    <x v="18"/>
    <x v="401"/>
    <n v="89031"/>
  </r>
  <r>
    <n v="18946"/>
    <n v="89345"/>
    <x v="391"/>
    <d v="2021-02-12T00:00:00"/>
    <s v="High"/>
    <n v="0.05"/>
    <n v="52.42"/>
    <n v="-556.25"/>
    <s v=" "/>
    <n v="-277.99"/>
    <n v="138.75"/>
    <n v="7"/>
    <n v="1010.62"/>
    <n v="718"/>
    <x v="700"/>
    <x v="2"/>
    <x v="2"/>
    <x v="1"/>
    <x v="9"/>
    <s v="Jumbo Box"/>
    <x v="338"/>
    <n v="0.74"/>
    <x v="1"/>
    <x v="18"/>
    <x v="401"/>
    <n v="89031"/>
  </r>
  <r>
    <n v="19998"/>
    <n v="90707"/>
    <x v="391"/>
    <d v="2021-02-12T00:00:00"/>
    <s v="Critical"/>
    <n v="0.1"/>
    <n v="6.17"/>
    <n v="19.560000000000002"/>
    <n v="19.560000000000002"/>
    <s v=" "/>
    <n v="28.15"/>
    <n v="4"/>
    <n v="106.84"/>
    <n v="496"/>
    <x v="715"/>
    <x v="1"/>
    <x v="3"/>
    <x v="0"/>
    <x v="4"/>
    <s v="Small Pack"/>
    <x v="110"/>
    <n v="0.55000000000000004"/>
    <x v="3"/>
    <x v="28"/>
    <x v="256"/>
    <n v="37814"/>
  </r>
  <r>
    <n v="20701"/>
    <n v="87021"/>
    <x v="391"/>
    <d v="2021-02-15T00:00:00"/>
    <s v="Low"/>
    <n v="0.08"/>
    <n v="7.3"/>
    <n v="-118.9"/>
    <s v=" "/>
    <s v=" "/>
    <n v="6.68"/>
    <n v="9"/>
    <n v="61.56"/>
    <n v="602"/>
    <x v="1318"/>
    <x v="1"/>
    <x v="3"/>
    <x v="0"/>
    <x v="3"/>
    <s v="Small Box"/>
    <x v="923"/>
    <n v="0.37"/>
    <x v="1"/>
    <x v="31"/>
    <x v="917"/>
    <n v="80134"/>
  </r>
  <r>
    <n v="20702"/>
    <n v="87021"/>
    <x v="391"/>
    <d v="2021-02-18T00:00:00"/>
    <s v="Low"/>
    <n v="0"/>
    <n v="2.15"/>
    <n v="13.5723"/>
    <n v="13.5723"/>
    <s v=" "/>
    <n v="9.11"/>
    <n v="2"/>
    <n v="19.670000000000002"/>
    <n v="603"/>
    <x v="1319"/>
    <x v="1"/>
    <x v="3"/>
    <x v="0"/>
    <x v="3"/>
    <s v="Wrap Bag"/>
    <x v="5"/>
    <n v="0.4"/>
    <x v="1"/>
    <x v="31"/>
    <x v="142"/>
    <n v="81001"/>
  </r>
  <r>
    <n v="20787"/>
    <n v="86492"/>
    <x v="391"/>
    <d v="2021-02-12T00:00:00"/>
    <s v="Medium"/>
    <n v="0"/>
    <n v="6.24"/>
    <n v="-87.066000000000003"/>
    <s v=" "/>
    <s v=" "/>
    <n v="9.99"/>
    <n v="8"/>
    <n v="83.98"/>
    <n v="3167"/>
    <x v="1320"/>
    <x v="1"/>
    <x v="3"/>
    <x v="2"/>
    <x v="6"/>
    <s v="Medium Box"/>
    <x v="958"/>
    <n v="0.36"/>
    <x v="3"/>
    <x v="12"/>
    <x v="520"/>
    <n v="32004"/>
  </r>
  <r>
    <n v="20788"/>
    <n v="86492"/>
    <x v="391"/>
    <d v="2021-02-13T00:00:00"/>
    <s v="Medium"/>
    <n v="0.1"/>
    <n v="8.65"/>
    <n v="427.04399999999998"/>
    <n v="427.04399999999998"/>
    <s v=" "/>
    <n v="30.42"/>
    <n v="6"/>
    <n v="174.44"/>
    <n v="3168"/>
    <x v="1320"/>
    <x v="0"/>
    <x v="3"/>
    <x v="2"/>
    <x v="5"/>
    <s v="Small Box"/>
    <x v="61"/>
    <n v="0.74"/>
    <x v="3"/>
    <x v="12"/>
    <x v="183"/>
    <n v="33952"/>
  </r>
  <r>
    <n v="1390"/>
    <n v="10080"/>
    <x v="392"/>
    <d v="2021-02-19T00:00:00"/>
    <s v="Low"/>
    <n v="0"/>
    <n v="4"/>
    <n v="-26.83"/>
    <s v=" "/>
    <s v=" "/>
    <n v="30.73"/>
    <n v="20"/>
    <n v="637.04"/>
    <n v="1413"/>
    <x v="404"/>
    <x v="1"/>
    <x v="2"/>
    <x v="2"/>
    <x v="5"/>
    <s v="Small Box"/>
    <x v="656"/>
    <n v="0.75"/>
    <x v="0"/>
    <x v="29"/>
    <x v="185"/>
    <n v="2113"/>
  </r>
  <r>
    <n v="19390"/>
    <n v="87089"/>
    <x v="392"/>
    <d v="2021-02-19T00:00:00"/>
    <s v="Low"/>
    <n v="0"/>
    <n v="4"/>
    <n v="-26.83"/>
    <s v=" "/>
    <s v=" "/>
    <n v="30.73"/>
    <n v="5"/>
    <n v="159.26"/>
    <n v="1410"/>
    <x v="1170"/>
    <x v="1"/>
    <x v="2"/>
    <x v="2"/>
    <x v="5"/>
    <s v="Small Box"/>
    <x v="656"/>
    <n v="0.75"/>
    <x v="1"/>
    <x v="1"/>
    <x v="343"/>
    <n v="92553"/>
  </r>
  <r>
    <n v="21646"/>
    <n v="89483"/>
    <x v="392"/>
    <d v="2021-02-14T00:00:00"/>
    <s v="Critical"/>
    <n v="0.09"/>
    <n v="10.16"/>
    <n v="-321.20999999999998"/>
    <s v=" "/>
    <s v=" "/>
    <n v="8.3699999999999992"/>
    <n v="12"/>
    <n v="101.31"/>
    <n v="2741"/>
    <x v="1321"/>
    <x v="1"/>
    <x v="3"/>
    <x v="1"/>
    <x v="7"/>
    <s v="Large Box"/>
    <x v="602"/>
    <n v="0.59"/>
    <x v="1"/>
    <x v="32"/>
    <x v="247"/>
    <n v="83605"/>
  </r>
  <r>
    <n v="26001"/>
    <n v="90304"/>
    <x v="392"/>
    <d v="2021-02-13T00:00:00"/>
    <s v="Critical"/>
    <n v="0.09"/>
    <n v="57"/>
    <n v="-635.65"/>
    <s v=" "/>
    <n v="-55.54"/>
    <n v="280.98"/>
    <n v="4"/>
    <n v="1087.32"/>
    <n v="1512"/>
    <x v="1322"/>
    <x v="2"/>
    <x v="2"/>
    <x v="1"/>
    <x v="2"/>
    <s v="Jumbo Drum"/>
    <x v="277"/>
    <n v="0.78"/>
    <x v="2"/>
    <x v="39"/>
    <x v="918"/>
    <n v="47150"/>
  </r>
  <r>
    <n v="26002"/>
    <n v="90304"/>
    <x v="392"/>
    <d v="2021-02-12T00:00:00"/>
    <s v="Critical"/>
    <n v="0.01"/>
    <n v="11.59"/>
    <n v="-214.39"/>
    <s v=" "/>
    <n v="-36.630000000000003"/>
    <n v="9.99"/>
    <n v="11"/>
    <n v="120.53"/>
    <n v="1512"/>
    <x v="1273"/>
    <x v="1"/>
    <x v="2"/>
    <x v="0"/>
    <x v="3"/>
    <s v="Small Box"/>
    <x v="506"/>
    <n v="0.4"/>
    <x v="2"/>
    <x v="39"/>
    <x v="918"/>
    <n v="47150"/>
  </r>
  <r>
    <n v="26185"/>
    <n v="86398"/>
    <x v="392"/>
    <d v="2021-02-14T00:00:00"/>
    <s v="Critical"/>
    <n v="0.03"/>
    <n v="28.16"/>
    <n v="933.53549999999996"/>
    <n v="933.53549999999996"/>
    <s v=" "/>
    <n v="226.67"/>
    <n v="6"/>
    <n v="1352.95"/>
    <n v="1464"/>
    <x v="870"/>
    <x v="2"/>
    <x v="1"/>
    <x v="1"/>
    <x v="2"/>
    <s v="Jumbo Drum"/>
    <x v="418"/>
    <n v="0.59"/>
    <x v="2"/>
    <x v="39"/>
    <x v="919"/>
    <n v="46410"/>
  </r>
  <r>
    <n v="26342"/>
    <n v="86679"/>
    <x v="393"/>
    <d v="2021-02-15T00:00:00"/>
    <s v="Not Specified"/>
    <n v="0.08"/>
    <n v="8.4"/>
    <n v="-165.48"/>
    <s v=" "/>
    <s v=" "/>
    <n v="6.48"/>
    <n v="9"/>
    <n v="57.96"/>
    <n v="2236"/>
    <x v="93"/>
    <x v="1"/>
    <x v="1"/>
    <x v="0"/>
    <x v="3"/>
    <s v="Small Box"/>
    <x v="474"/>
    <n v="0.37"/>
    <x v="0"/>
    <x v="30"/>
    <x v="920"/>
    <n v="7410"/>
  </r>
  <r>
    <n v="26343"/>
    <n v="86679"/>
    <x v="393"/>
    <d v="2021-02-15T00:00:00"/>
    <s v="Not Specified"/>
    <n v="0.04"/>
    <n v="7.15"/>
    <n v="-47.55"/>
    <s v=" "/>
    <s v=" "/>
    <n v="5.98"/>
    <n v="3"/>
    <n v="19.010000000000002"/>
    <n v="2235"/>
    <x v="947"/>
    <x v="1"/>
    <x v="1"/>
    <x v="0"/>
    <x v="3"/>
    <s v="Small Box"/>
    <x v="499"/>
    <n v="0.36"/>
    <x v="0"/>
    <x v="29"/>
    <x v="921"/>
    <n v="1752"/>
  </r>
  <r>
    <n v="19701"/>
    <n v="86755"/>
    <x v="394"/>
    <d v="2021-02-16T00:00:00"/>
    <s v="High"/>
    <n v="7.0000000000000007E-2"/>
    <n v="51.42"/>
    <n v="39.881999999999998"/>
    <n v="39.881999999999998"/>
    <n v="-1402.68"/>
    <n v="114.98"/>
    <n v="11"/>
    <n v="1224.0999999999999"/>
    <n v="2418"/>
    <x v="244"/>
    <x v="2"/>
    <x v="1"/>
    <x v="1"/>
    <x v="10"/>
    <s v="Jumbo Box"/>
    <x v="959"/>
    <n v="0.65"/>
    <x v="3"/>
    <x v="16"/>
    <x v="24"/>
    <n v="23805"/>
  </r>
  <r>
    <n v="19702"/>
    <n v="86755"/>
    <x v="394"/>
    <d v="2021-02-15T00:00:00"/>
    <s v="High"/>
    <n v="0.1"/>
    <n v="6.72"/>
    <n v="29.891999999999999"/>
    <n v="29.891999999999999"/>
    <s v=" "/>
    <n v="31.98"/>
    <n v="11"/>
    <n v="337.24"/>
    <n v="2418"/>
    <x v="28"/>
    <x v="1"/>
    <x v="1"/>
    <x v="0"/>
    <x v="0"/>
    <s v="Small Box"/>
    <x v="939"/>
    <n v="0.75"/>
    <x v="3"/>
    <x v="16"/>
    <x v="24"/>
    <n v="23805"/>
  </r>
  <r>
    <n v="20069"/>
    <n v="88221"/>
    <x v="394"/>
    <d v="2021-02-15T00:00:00"/>
    <s v="Medium"/>
    <n v="0.05"/>
    <n v="3.99"/>
    <n v="262.52429999999998"/>
    <n v="262.52429999999998"/>
    <s v=" "/>
    <n v="65.989999999999995"/>
    <n v="7"/>
    <n v="380.47"/>
    <n v="2048"/>
    <x v="728"/>
    <x v="1"/>
    <x v="1"/>
    <x v="2"/>
    <x v="8"/>
    <s v="Small Box"/>
    <x v="960"/>
    <n v="0.56999999999999995"/>
    <x v="2"/>
    <x v="46"/>
    <x v="922"/>
    <n v="57006"/>
  </r>
  <r>
    <n v="24709"/>
    <n v="87006"/>
    <x v="394"/>
    <d v="2021-02-16T00:00:00"/>
    <s v="Critical"/>
    <n v="0.06"/>
    <n v="6.85"/>
    <n v="-24.52"/>
    <s v=" "/>
    <s v=" "/>
    <n v="13.73"/>
    <n v="3"/>
    <n v="43.53"/>
    <n v="1304"/>
    <x v="1323"/>
    <x v="1"/>
    <x v="2"/>
    <x v="1"/>
    <x v="7"/>
    <s v="Wrap Bag"/>
    <x v="770"/>
    <n v="0.54"/>
    <x v="1"/>
    <x v="7"/>
    <x v="387"/>
    <n v="84084"/>
  </r>
  <r>
    <n v="4627"/>
    <n v="32931"/>
    <x v="395"/>
    <d v="2021-02-22T00:00:00"/>
    <s v="Low"/>
    <n v="0.06"/>
    <n v="0.5"/>
    <n v="32.700000000000003"/>
    <n v="32.700000000000003"/>
    <s v=" "/>
    <n v="2.88"/>
    <n v="31"/>
    <n v="86.1"/>
    <n v="3004"/>
    <x v="1324"/>
    <x v="1"/>
    <x v="2"/>
    <x v="0"/>
    <x v="12"/>
    <s v="Small Box"/>
    <x v="961"/>
    <n v="0.36"/>
    <x v="1"/>
    <x v="1"/>
    <x v="1"/>
    <n v="90049"/>
  </r>
  <r>
    <n v="4628"/>
    <n v="32931"/>
    <x v="395"/>
    <d v="2021-02-20T00:00:00"/>
    <s v="Low"/>
    <n v="0.08"/>
    <n v="6.27"/>
    <n v="-60.79"/>
    <s v=" "/>
    <s v=" "/>
    <n v="12.44"/>
    <n v="25"/>
    <n v="298.11"/>
    <n v="3004"/>
    <x v="24"/>
    <x v="1"/>
    <x v="2"/>
    <x v="0"/>
    <x v="0"/>
    <s v="Medium Box"/>
    <x v="845"/>
    <n v="0.56999999999999995"/>
    <x v="1"/>
    <x v="1"/>
    <x v="1"/>
    <n v="90049"/>
  </r>
  <r>
    <n v="22627"/>
    <n v="91390"/>
    <x v="395"/>
    <d v="2021-02-22T00:00:00"/>
    <s v="Low"/>
    <n v="0.06"/>
    <n v="0.5"/>
    <n v="15.331799999999998"/>
    <n v="15.331799999999998"/>
    <s v=" "/>
    <n v="2.88"/>
    <n v="8"/>
    <n v="22.22"/>
    <n v="3005"/>
    <x v="327"/>
    <x v="1"/>
    <x v="2"/>
    <x v="0"/>
    <x v="12"/>
    <s v="Small Box"/>
    <x v="961"/>
    <n v="0.36"/>
    <x v="1"/>
    <x v="32"/>
    <x v="690"/>
    <n v="83814"/>
  </r>
  <r>
    <n v="22628"/>
    <n v="91390"/>
    <x v="395"/>
    <d v="2021-02-20T00:00:00"/>
    <s v="Low"/>
    <n v="0.08"/>
    <n v="6.27"/>
    <n v="-60.79"/>
    <s v=" "/>
    <s v=" "/>
    <n v="12.44"/>
    <n v="6"/>
    <n v="71.55"/>
    <n v="3005"/>
    <x v="1325"/>
    <x v="1"/>
    <x v="2"/>
    <x v="0"/>
    <x v="0"/>
    <s v="Medium Box"/>
    <x v="845"/>
    <n v="0.56999999999999995"/>
    <x v="1"/>
    <x v="32"/>
    <x v="690"/>
    <n v="83814"/>
  </r>
  <r>
    <n v="23250"/>
    <n v="89640"/>
    <x v="395"/>
    <d v="2021-02-17T00:00:00"/>
    <s v="Critical"/>
    <n v="0.03"/>
    <n v="19.989999999999998"/>
    <n v="108.9717"/>
    <n v="108.9717"/>
    <n v="-121.706"/>
    <n v="78.69"/>
    <n v="2"/>
    <n v="157.93"/>
    <n v="409"/>
    <x v="1069"/>
    <x v="0"/>
    <x v="2"/>
    <x v="1"/>
    <x v="7"/>
    <s v="Small Box"/>
    <x v="226"/>
    <n v="0.43"/>
    <x v="2"/>
    <x v="10"/>
    <x v="923"/>
    <n v="78666"/>
  </r>
  <r>
    <n v="25993"/>
    <n v="89395"/>
    <x v="396"/>
    <d v="2021-02-18T00:00:00"/>
    <s v="Low"/>
    <n v="0"/>
    <n v="14.3"/>
    <n v="117.1206"/>
    <n v="117.1206"/>
    <s v=" "/>
    <n v="55.48"/>
    <n v="3"/>
    <n v="169.74"/>
    <n v="2718"/>
    <x v="569"/>
    <x v="1"/>
    <x v="1"/>
    <x v="0"/>
    <x v="3"/>
    <s v="Small Box"/>
    <x v="159"/>
    <n v="0.37"/>
    <x v="2"/>
    <x v="14"/>
    <x v="568"/>
    <n v="60438"/>
  </r>
  <r>
    <n v="5056"/>
    <n v="36065"/>
    <x v="397"/>
    <d v="2021-02-17T00:00:00"/>
    <s v="High"/>
    <n v="0.03"/>
    <n v="12.39"/>
    <n v="-85.093400000000003"/>
    <s v=" "/>
    <s v=" "/>
    <n v="16.98"/>
    <n v="31"/>
    <n v="538.29999999999995"/>
    <n v="1060"/>
    <x v="296"/>
    <x v="1"/>
    <x v="3"/>
    <x v="0"/>
    <x v="14"/>
    <s v="Small Box"/>
    <x v="475"/>
    <n v="0.35"/>
    <x v="3"/>
    <x v="20"/>
    <x v="36"/>
    <n v="30318"/>
  </r>
  <r>
    <n v="7587"/>
    <n v="54304"/>
    <x v="397"/>
    <d v="2021-02-19T00:00:00"/>
    <s v="High"/>
    <n v="0.03"/>
    <n v="3.99"/>
    <n v="118.32"/>
    <n v="118.32"/>
    <n v="-1.904000000000019"/>
    <n v="48.58"/>
    <n v="11"/>
    <n v="558.62"/>
    <n v="1821"/>
    <x v="283"/>
    <x v="1"/>
    <x v="1"/>
    <x v="0"/>
    <x v="13"/>
    <s v="Small Box"/>
    <x v="253"/>
    <n v="0.56000000000000005"/>
    <x v="0"/>
    <x v="2"/>
    <x v="2"/>
    <n v="10177"/>
  </r>
  <r>
    <n v="23555"/>
    <n v="89613"/>
    <x v="397"/>
    <d v="2021-02-19T00:00:00"/>
    <s v="Critical"/>
    <n v="0.1"/>
    <n v="24.49"/>
    <n v="1594.6313999999998"/>
    <n v="1594.6313999999998"/>
    <s v=" "/>
    <n v="320.98"/>
    <n v="8"/>
    <n v="2311.06"/>
    <n v="2333"/>
    <x v="1326"/>
    <x v="1"/>
    <x v="1"/>
    <x v="1"/>
    <x v="2"/>
    <s v="Large Box"/>
    <x v="813"/>
    <n v="0.55000000000000004"/>
    <x v="2"/>
    <x v="22"/>
    <x v="860"/>
    <n v="54302"/>
  </r>
  <r>
    <n v="23556"/>
    <n v="89613"/>
    <x v="397"/>
    <d v="2021-02-17T00:00:00"/>
    <s v="Critical"/>
    <n v="0.01"/>
    <n v="4.7"/>
    <n v="-33.4"/>
    <s v=" "/>
    <s v=" "/>
    <n v="4.9800000000000004"/>
    <n v="5"/>
    <n v="26.45"/>
    <n v="2333"/>
    <x v="288"/>
    <x v="1"/>
    <x v="1"/>
    <x v="0"/>
    <x v="3"/>
    <s v="Small Box"/>
    <x v="720"/>
    <n v="0.38"/>
    <x v="2"/>
    <x v="22"/>
    <x v="860"/>
    <n v="54302"/>
  </r>
  <r>
    <n v="25587"/>
    <n v="85992"/>
    <x v="397"/>
    <d v="2021-02-19T00:00:00"/>
    <s v="High"/>
    <n v="0.03"/>
    <n v="3.99"/>
    <n v="105.12149999999998"/>
    <n v="105.12149999999998"/>
    <n v="-11.1332"/>
    <n v="48.58"/>
    <n v="3"/>
    <n v="152.35"/>
    <n v="1819"/>
    <x v="1327"/>
    <x v="1"/>
    <x v="1"/>
    <x v="0"/>
    <x v="13"/>
    <s v="Small Box"/>
    <x v="253"/>
    <n v="0.56000000000000005"/>
    <x v="2"/>
    <x v="27"/>
    <x v="445"/>
    <n v="48127"/>
  </r>
  <r>
    <n v="18963"/>
    <n v="89396"/>
    <x v="398"/>
    <d v="2021-02-19T00:00:00"/>
    <s v="Not Specified"/>
    <n v="0.05"/>
    <n v="7.72"/>
    <n v="-77.28"/>
    <s v=" "/>
    <s v=" "/>
    <n v="7.3"/>
    <n v="5"/>
    <n v="37.86"/>
    <n v="2717"/>
    <x v="1328"/>
    <x v="1"/>
    <x v="1"/>
    <x v="0"/>
    <x v="1"/>
    <s v="Small Box"/>
    <x v="757"/>
    <n v="0.38"/>
    <x v="2"/>
    <x v="14"/>
    <x v="619"/>
    <n v="60102"/>
  </r>
  <r>
    <n v="21111"/>
    <n v="86428"/>
    <x v="399"/>
    <d v="2021-02-20T00:00:00"/>
    <s v="Medium"/>
    <n v="0.04"/>
    <n v="1.99"/>
    <n v="-74.849999999999994"/>
    <s v=" "/>
    <s v=" "/>
    <n v="39.24"/>
    <n v="1"/>
    <n v="38.42"/>
    <n v="2954"/>
    <x v="1329"/>
    <x v="1"/>
    <x v="1"/>
    <x v="2"/>
    <x v="5"/>
    <s v="Small Pack"/>
    <x v="962"/>
    <n v="0.51"/>
    <x v="2"/>
    <x v="3"/>
    <x v="851"/>
    <n v="55119"/>
  </r>
  <r>
    <n v="21112"/>
    <n v="86428"/>
    <x v="399"/>
    <d v="2021-02-21T00:00:00"/>
    <s v="Medium"/>
    <n v="0.08"/>
    <n v="56.14"/>
    <n v="40.76"/>
    <n v="40.76"/>
    <s v=" "/>
    <n v="119.99"/>
    <n v="8"/>
    <n v="949.72"/>
    <n v="2954"/>
    <x v="1177"/>
    <x v="2"/>
    <x v="1"/>
    <x v="2"/>
    <x v="6"/>
    <s v="Jumbo Box"/>
    <x v="119"/>
    <n v="0.39"/>
    <x v="2"/>
    <x v="3"/>
    <x v="851"/>
    <n v="55119"/>
  </r>
  <r>
    <n v="21113"/>
    <n v="86428"/>
    <x v="399"/>
    <d v="2021-02-20T00:00:00"/>
    <s v="Medium"/>
    <n v="0.01"/>
    <n v="35"/>
    <n v="-849.18"/>
    <s v=" "/>
    <s v=" "/>
    <n v="80.98"/>
    <n v="9"/>
    <n v="738.01"/>
    <n v="2954"/>
    <x v="1329"/>
    <x v="1"/>
    <x v="1"/>
    <x v="0"/>
    <x v="0"/>
    <s v="Large Box"/>
    <x v="131"/>
    <n v="0.83"/>
    <x v="2"/>
    <x v="3"/>
    <x v="851"/>
    <n v="55119"/>
  </r>
  <r>
    <n v="21523"/>
    <n v="86934"/>
    <x v="399"/>
    <d v="2021-02-22T00:00:00"/>
    <s v="Medium"/>
    <n v="0.01"/>
    <n v="14.72"/>
    <n v="-25.426500000000001"/>
    <s v=" "/>
    <n v="-39.215000000000003"/>
    <n v="34.54"/>
    <n v="1"/>
    <n v="39.24"/>
    <n v="2018"/>
    <x v="168"/>
    <x v="1"/>
    <x v="2"/>
    <x v="0"/>
    <x v="1"/>
    <s v="Small Box"/>
    <x v="850"/>
    <n v="0.37"/>
    <x v="0"/>
    <x v="23"/>
    <x v="924"/>
    <n v="15235"/>
  </r>
  <r>
    <n v="22644"/>
    <n v="85899"/>
    <x v="399"/>
    <d v="2021-02-20T00:00:00"/>
    <s v="High"/>
    <n v="0.05"/>
    <n v="4.6900000000000004"/>
    <n v="-71.677199999999999"/>
    <s v=" "/>
    <s v=" "/>
    <n v="3.74"/>
    <n v="1"/>
    <n v="5.29"/>
    <n v="1918"/>
    <x v="1235"/>
    <x v="1"/>
    <x v="0"/>
    <x v="0"/>
    <x v="1"/>
    <s v="Small Box"/>
    <x v="963"/>
    <n v="0.35"/>
    <x v="3"/>
    <x v="34"/>
    <x v="743"/>
    <n v="72450"/>
  </r>
  <r>
    <n v="1962"/>
    <n v="14023"/>
    <x v="400"/>
    <d v="2021-02-22T00:00:00"/>
    <s v="Not Specified"/>
    <n v="0.08"/>
    <n v="2.99"/>
    <n v="241.077"/>
    <n v="241.077"/>
    <s v=" "/>
    <n v="21.38"/>
    <n v="36"/>
    <n v="711.1"/>
    <n v="1129"/>
    <x v="240"/>
    <x v="1"/>
    <x v="2"/>
    <x v="0"/>
    <x v="1"/>
    <s v="Small Box"/>
    <x v="964"/>
    <n v="0.36"/>
    <x v="0"/>
    <x v="29"/>
    <x v="185"/>
    <n v="2118"/>
  </r>
  <r>
    <n v="1963"/>
    <n v="14023"/>
    <x v="400"/>
    <d v="2021-02-21T00:00:00"/>
    <s v="Not Specified"/>
    <n v="0.03"/>
    <n v="5.12"/>
    <n v="40.61"/>
    <n v="40.61"/>
    <s v=" "/>
    <n v="9.99"/>
    <n v="48"/>
    <n v="498.16"/>
    <n v="1129"/>
    <x v="1330"/>
    <x v="1"/>
    <x v="2"/>
    <x v="0"/>
    <x v="3"/>
    <s v="Small Box"/>
    <x v="965"/>
    <n v="0.4"/>
    <x v="0"/>
    <x v="29"/>
    <x v="185"/>
    <n v="2118"/>
  </r>
  <r>
    <n v="18171"/>
    <n v="86737"/>
    <x v="400"/>
    <d v="2021-02-22T00:00:00"/>
    <s v="Medium"/>
    <n v="0"/>
    <n v="2.99"/>
    <n v="218.50919999999999"/>
    <n v="218.50919999999999"/>
    <n v="-5.77"/>
    <n v="37.700000000000003"/>
    <n v="8"/>
    <n v="316.68"/>
    <n v="1458"/>
    <x v="736"/>
    <x v="1"/>
    <x v="2"/>
    <x v="0"/>
    <x v="1"/>
    <s v="Small Box"/>
    <x v="494"/>
    <n v="0.35"/>
    <x v="1"/>
    <x v="5"/>
    <x v="877"/>
    <n v="97801"/>
  </r>
  <r>
    <n v="18678"/>
    <n v="88407"/>
    <x v="400"/>
    <d v="2021-02-24T00:00:00"/>
    <s v="Low"/>
    <n v="0.04"/>
    <n v="0.7"/>
    <n v="-28.798000000000002"/>
    <s v=" "/>
    <n v="-62.804000000000002"/>
    <n v="2.94"/>
    <n v="4"/>
    <n v="12.14"/>
    <n v="2114"/>
    <x v="1228"/>
    <x v="1"/>
    <x v="2"/>
    <x v="0"/>
    <x v="4"/>
    <s v="Wrap Bag"/>
    <x v="153"/>
    <n v="0.57999999999999996"/>
    <x v="3"/>
    <x v="16"/>
    <x v="304"/>
    <n v="23518"/>
  </r>
  <r>
    <n v="19962"/>
    <n v="88107"/>
    <x v="400"/>
    <d v="2021-02-22T00:00:00"/>
    <s v="Not Specified"/>
    <n v="0.08"/>
    <n v="2.99"/>
    <n v="122.66819999999998"/>
    <n v="122.66819999999998"/>
    <s v=" "/>
    <n v="21.38"/>
    <n v="9"/>
    <n v="177.78"/>
    <n v="1131"/>
    <x v="1331"/>
    <x v="1"/>
    <x v="2"/>
    <x v="0"/>
    <x v="1"/>
    <s v="Small Box"/>
    <x v="964"/>
    <n v="0.36"/>
    <x v="2"/>
    <x v="10"/>
    <x v="447"/>
    <n v="79907"/>
  </r>
  <r>
    <n v="19963"/>
    <n v="88107"/>
    <x v="400"/>
    <d v="2021-02-21T00:00:00"/>
    <s v="Not Specified"/>
    <n v="0.03"/>
    <n v="5.12"/>
    <n v="40.61"/>
    <n v="40.61"/>
    <n v="-1087.3599999999999"/>
    <n v="9.99"/>
    <n v="12"/>
    <n v="124.54"/>
    <n v="1131"/>
    <x v="1237"/>
    <x v="1"/>
    <x v="2"/>
    <x v="0"/>
    <x v="3"/>
    <s v="Small Box"/>
    <x v="965"/>
    <n v="0.4"/>
    <x v="2"/>
    <x v="10"/>
    <x v="447"/>
    <n v="79907"/>
  </r>
  <r>
    <n v="23221"/>
    <n v="89221"/>
    <x v="400"/>
    <d v="2021-02-22T00:00:00"/>
    <s v="High"/>
    <n v="0.01"/>
    <n v="5.0599999999999996"/>
    <n v="-543.92338000000007"/>
    <s v=" "/>
    <s v=" "/>
    <n v="5.28"/>
    <n v="10"/>
    <n v="54.62"/>
    <n v="2455"/>
    <x v="1332"/>
    <x v="1"/>
    <x v="0"/>
    <x v="0"/>
    <x v="3"/>
    <s v="Small Box"/>
    <x v="966"/>
    <n v="0.37"/>
    <x v="3"/>
    <x v="9"/>
    <x v="461"/>
    <n v="35810"/>
  </r>
  <r>
    <n v="23412"/>
    <n v="85918"/>
    <x v="400"/>
    <d v="2021-02-22T00:00:00"/>
    <s v="Critical"/>
    <n v="7.0000000000000007E-2"/>
    <n v="4.72"/>
    <n v="-43.18"/>
    <s v=" "/>
    <s v=" "/>
    <n v="4.9800000000000004"/>
    <n v="6"/>
    <n v="30.41"/>
    <n v="2631"/>
    <x v="1333"/>
    <x v="1"/>
    <x v="2"/>
    <x v="0"/>
    <x v="3"/>
    <s v="Small Box"/>
    <x v="967"/>
    <n v="0.36"/>
    <x v="2"/>
    <x v="13"/>
    <x v="925"/>
    <n v="73120"/>
  </r>
  <r>
    <n v="25956"/>
    <n v="89797"/>
    <x v="400"/>
    <d v="2021-02-20T00:00:00"/>
    <s v="Not Specified"/>
    <n v="0.1"/>
    <n v="2.25"/>
    <n v="-5624.6630999999998"/>
    <s v=" "/>
    <n v="-51.559199999999997"/>
    <n v="9.11"/>
    <n v="1"/>
    <n v="10.94"/>
    <n v="2830"/>
    <x v="1334"/>
    <x v="1"/>
    <x v="0"/>
    <x v="0"/>
    <x v="4"/>
    <s v="Wrap Bag"/>
    <x v="542"/>
    <n v="0.52"/>
    <x v="3"/>
    <x v="12"/>
    <x v="713"/>
    <n v="33161"/>
  </r>
  <r>
    <n v="26065"/>
    <n v="88176"/>
    <x v="400"/>
    <d v="2021-02-22T00:00:00"/>
    <s v="Critical"/>
    <n v="0.08"/>
    <n v="19.989999999999998"/>
    <n v="-244.63"/>
    <s v=" "/>
    <s v=" "/>
    <n v="33.979999999999997"/>
    <n v="10"/>
    <n v="342.62"/>
    <n v="674"/>
    <x v="875"/>
    <x v="1"/>
    <x v="3"/>
    <x v="1"/>
    <x v="7"/>
    <s v="Small Box"/>
    <x v="756"/>
    <n v="0.55000000000000004"/>
    <x v="2"/>
    <x v="26"/>
    <x v="552"/>
    <n v="64133"/>
  </r>
  <r>
    <n v="26365"/>
    <n v="86269"/>
    <x v="400"/>
    <d v="2021-02-20T00:00:00"/>
    <s v="Critical"/>
    <n v="0"/>
    <n v="26.53"/>
    <n v="1113.3494999999998"/>
    <n v="1113.3494999999998"/>
    <s v=" "/>
    <n v="306.14"/>
    <n v="5"/>
    <n v="1613.55"/>
    <n v="255"/>
    <x v="510"/>
    <x v="2"/>
    <x v="0"/>
    <x v="2"/>
    <x v="6"/>
    <s v="Jumbo Drum"/>
    <x v="968"/>
    <n v="0.56000000000000005"/>
    <x v="1"/>
    <x v="31"/>
    <x v="325"/>
    <n v="80232"/>
  </r>
  <r>
    <n v="20426"/>
    <n v="87575"/>
    <x v="401"/>
    <d v="2021-02-22T00:00:00"/>
    <s v="Medium"/>
    <n v="0.1"/>
    <n v="0.7"/>
    <n v="-21.89"/>
    <s v=" "/>
    <n v="-175.36068"/>
    <n v="1.98"/>
    <n v="10"/>
    <n v="18.72"/>
    <n v="2075"/>
    <x v="1335"/>
    <x v="1"/>
    <x v="2"/>
    <x v="0"/>
    <x v="15"/>
    <s v="Wrap Bag"/>
    <x v="73"/>
    <n v="0.83"/>
    <x v="2"/>
    <x v="26"/>
    <x v="337"/>
    <n v="65203"/>
  </r>
  <r>
    <n v="21711"/>
    <n v="86797"/>
    <x v="401"/>
    <d v="2021-02-22T00:00:00"/>
    <s v="Medium"/>
    <n v="0.05"/>
    <n v="0.5"/>
    <n v="6.0995999999999997"/>
    <n v="6.0995999999999997"/>
    <n v="-3461.1210000000001"/>
    <n v="2.88"/>
    <n v="3"/>
    <n v="8.84"/>
    <n v="3132"/>
    <x v="1336"/>
    <x v="1"/>
    <x v="2"/>
    <x v="0"/>
    <x v="12"/>
    <s v="Small Box"/>
    <x v="448"/>
    <n v="0.39"/>
    <x v="2"/>
    <x v="14"/>
    <x v="528"/>
    <n v="60060"/>
  </r>
  <r>
    <n v="23798"/>
    <n v="89538"/>
    <x v="401"/>
    <d v="2021-02-23T00:00:00"/>
    <s v="Not Specified"/>
    <n v="0.06"/>
    <n v="4.08"/>
    <n v="-76.88"/>
    <s v=" "/>
    <s v=" "/>
    <n v="1.74"/>
    <n v="7"/>
    <n v="14.78"/>
    <n v="889"/>
    <x v="1118"/>
    <x v="0"/>
    <x v="0"/>
    <x v="1"/>
    <x v="7"/>
    <s v="Small Pack"/>
    <x v="144"/>
    <n v="0.53"/>
    <x v="2"/>
    <x v="10"/>
    <x v="926"/>
    <n v="77705"/>
  </r>
  <r>
    <n v="24205"/>
    <n v="85967"/>
    <x v="401"/>
    <d v="2021-02-22T00:00:00"/>
    <s v="Critical"/>
    <n v="0.08"/>
    <n v="8.99"/>
    <n v="176.13"/>
    <n v="176.13"/>
    <s v=" "/>
    <n v="40.97"/>
    <n v="11"/>
    <n v="429.3"/>
    <n v="212"/>
    <x v="857"/>
    <x v="1"/>
    <x v="1"/>
    <x v="0"/>
    <x v="4"/>
    <s v="Small Pack"/>
    <x v="768"/>
    <n v="0.59"/>
    <x v="0"/>
    <x v="2"/>
    <x v="927"/>
    <n v="11580"/>
  </r>
  <r>
    <n v="5283"/>
    <n v="37606"/>
    <x v="402"/>
    <d v="2021-02-23T00:00:00"/>
    <s v="Critical"/>
    <n v="0.05"/>
    <n v="4.8600000000000003"/>
    <n v="3.25"/>
    <n v="3.25"/>
    <n v="-449.69399999999996"/>
    <n v="4.9800000000000004"/>
    <n v="1"/>
    <n v="19.96"/>
    <n v="2571"/>
    <x v="2"/>
    <x v="0"/>
    <x v="1"/>
    <x v="0"/>
    <x v="3"/>
    <s v="Small Box"/>
    <x v="969"/>
    <n v="0.38"/>
    <x v="0"/>
    <x v="2"/>
    <x v="2"/>
    <n v="10165"/>
  </r>
  <r>
    <n v="5284"/>
    <n v="37606"/>
    <x v="402"/>
    <d v="2021-02-24T00:00:00"/>
    <s v="Critical"/>
    <n v="0.03"/>
    <n v="4.17"/>
    <n v="-115.48"/>
    <s v=" "/>
    <s v=" "/>
    <n v="3.57"/>
    <n v="41"/>
    <n v="148.99"/>
    <n v="2571"/>
    <x v="1337"/>
    <x v="1"/>
    <x v="1"/>
    <x v="0"/>
    <x v="4"/>
    <s v="Small Pack"/>
    <x v="601"/>
    <n v="0.59"/>
    <x v="0"/>
    <x v="2"/>
    <x v="2"/>
    <n v="10165"/>
  </r>
  <r>
    <n v="5285"/>
    <n v="37606"/>
    <x v="402"/>
    <d v="2021-02-24T00:00:00"/>
    <s v="Critical"/>
    <n v="0.06"/>
    <n v="3.97"/>
    <n v="-57.84"/>
    <s v=" "/>
    <s v=" "/>
    <n v="3.28"/>
    <n v="21"/>
    <n v="70.66"/>
    <n v="2571"/>
    <x v="1337"/>
    <x v="1"/>
    <x v="1"/>
    <x v="0"/>
    <x v="4"/>
    <s v="Wrap Bag"/>
    <x v="38"/>
    <n v="0.56000000000000005"/>
    <x v="0"/>
    <x v="2"/>
    <x v="2"/>
    <n v="10165"/>
  </r>
  <r>
    <n v="18333"/>
    <n v="87557"/>
    <x v="402"/>
    <d v="2021-02-23T00:00:00"/>
    <s v="Medium"/>
    <n v="0"/>
    <n v="30"/>
    <n v="205.83"/>
    <n v="205.83"/>
    <n v="-124.684"/>
    <n v="90.98"/>
    <n v="12"/>
    <n v="1120.94"/>
    <n v="2794"/>
    <x v="1338"/>
    <x v="2"/>
    <x v="2"/>
    <x v="1"/>
    <x v="2"/>
    <s v="Jumbo Drum"/>
    <x v="970"/>
    <n v="0.61"/>
    <x v="2"/>
    <x v="11"/>
    <x v="277"/>
    <n v="50158"/>
  </r>
  <r>
    <n v="18334"/>
    <n v="87557"/>
    <x v="402"/>
    <d v="2021-02-24T00:00:00"/>
    <s v="Medium"/>
    <n v="0.04"/>
    <n v="5.42"/>
    <n v="52.53"/>
    <n v="52.53"/>
    <n v="-555.31439999999998"/>
    <n v="20.98"/>
    <n v="10"/>
    <n v="216.9"/>
    <n v="2794"/>
    <x v="1339"/>
    <x v="1"/>
    <x v="2"/>
    <x v="0"/>
    <x v="0"/>
    <s v="Small Box"/>
    <x v="971"/>
    <n v="0.66"/>
    <x v="2"/>
    <x v="11"/>
    <x v="277"/>
    <n v="50158"/>
  </r>
  <r>
    <n v="18638"/>
    <n v="88624"/>
    <x v="402"/>
    <d v="2021-02-23T00:00:00"/>
    <s v="Medium"/>
    <n v="0.05"/>
    <n v="5.27"/>
    <n v="-79.418999999999997"/>
    <s v=" "/>
    <s v=" "/>
    <n v="6.54"/>
    <n v="13"/>
    <n v="84.56"/>
    <n v="2966"/>
    <x v="346"/>
    <x v="1"/>
    <x v="3"/>
    <x v="0"/>
    <x v="1"/>
    <s v="Small Box"/>
    <x v="787"/>
    <n v="0.36"/>
    <x v="2"/>
    <x v="3"/>
    <x v="928"/>
    <n v="55407"/>
  </r>
  <r>
    <n v="22154"/>
    <n v="88186"/>
    <x v="402"/>
    <d v="2021-02-24T00:00:00"/>
    <s v="High"/>
    <n v="0.09"/>
    <n v="3.05"/>
    <n v="-29.62"/>
    <s v=" "/>
    <n v="-73.62299999999999"/>
    <n v="4.91"/>
    <n v="12"/>
    <n v="57.58"/>
    <n v="1357"/>
    <x v="796"/>
    <x v="1"/>
    <x v="0"/>
    <x v="1"/>
    <x v="7"/>
    <s v="Small Pack"/>
    <x v="972"/>
    <n v="0.52"/>
    <x v="2"/>
    <x v="10"/>
    <x v="487"/>
    <n v="78596"/>
  </r>
  <r>
    <n v="22155"/>
    <n v="88186"/>
    <x v="402"/>
    <d v="2021-02-25T00:00:00"/>
    <s v="High"/>
    <n v="0"/>
    <n v="44.55"/>
    <n v="-1128.6600000000001"/>
    <s v=" "/>
    <n v="-41.99"/>
    <n v="880.98"/>
    <n v="1"/>
    <n v="907.41"/>
    <n v="1358"/>
    <x v="204"/>
    <x v="2"/>
    <x v="0"/>
    <x v="1"/>
    <x v="10"/>
    <s v="Jumbo Box"/>
    <x v="39"/>
    <n v="0.62"/>
    <x v="2"/>
    <x v="10"/>
    <x v="929"/>
    <n v="76308"/>
  </r>
  <r>
    <n v="23283"/>
    <n v="90328"/>
    <x v="402"/>
    <d v="2021-02-23T00:00:00"/>
    <s v="Critical"/>
    <n v="0.05"/>
    <n v="4.8600000000000003"/>
    <n v="3.25"/>
    <n v="3.25"/>
    <s v=" "/>
    <n v="4.9800000000000004"/>
    <n v="1"/>
    <n v="19.96"/>
    <n v="2569"/>
    <x v="1306"/>
    <x v="0"/>
    <x v="1"/>
    <x v="0"/>
    <x v="3"/>
    <s v="Small Box"/>
    <x v="969"/>
    <n v="0.38"/>
    <x v="1"/>
    <x v="1"/>
    <x v="376"/>
    <n v="94526"/>
  </r>
  <r>
    <n v="23284"/>
    <n v="90328"/>
    <x v="402"/>
    <d v="2021-02-24T00:00:00"/>
    <s v="Critical"/>
    <n v="0.03"/>
    <n v="4.17"/>
    <n v="-115.48"/>
    <s v=" "/>
    <n v="-60.961500000000001"/>
    <n v="3.57"/>
    <n v="10"/>
    <n v="36.340000000000003"/>
    <n v="2569"/>
    <x v="548"/>
    <x v="1"/>
    <x v="1"/>
    <x v="0"/>
    <x v="4"/>
    <s v="Small Pack"/>
    <x v="601"/>
    <n v="0.59"/>
    <x v="1"/>
    <x v="1"/>
    <x v="376"/>
    <n v="94526"/>
  </r>
  <r>
    <n v="23285"/>
    <n v="90328"/>
    <x v="402"/>
    <d v="2021-02-24T00:00:00"/>
    <s v="Critical"/>
    <n v="0.06"/>
    <n v="3.97"/>
    <n v="-57.84"/>
    <s v=" "/>
    <s v=" "/>
    <n v="3.28"/>
    <n v="5"/>
    <n v="16.82"/>
    <n v="2569"/>
    <x v="1340"/>
    <x v="1"/>
    <x v="1"/>
    <x v="0"/>
    <x v="4"/>
    <s v="Wrap Bag"/>
    <x v="38"/>
    <n v="0.56000000000000005"/>
    <x v="1"/>
    <x v="1"/>
    <x v="376"/>
    <n v="94526"/>
  </r>
  <r>
    <n v="25200"/>
    <n v="90740"/>
    <x v="402"/>
    <d v="2021-02-24T00:00:00"/>
    <s v="Medium"/>
    <n v="0.02"/>
    <n v="4"/>
    <n v="112.78"/>
    <n v="112.78"/>
    <n v="-10.102224000000001"/>
    <n v="30.97"/>
    <n v="12"/>
    <n v="383.44"/>
    <n v="3209"/>
    <x v="1210"/>
    <x v="1"/>
    <x v="2"/>
    <x v="2"/>
    <x v="5"/>
    <s v="Small Box"/>
    <x v="808"/>
    <n v="0.74"/>
    <x v="1"/>
    <x v="1"/>
    <x v="865"/>
    <n v="90210"/>
  </r>
  <r>
    <n v="5999"/>
    <n v="42528"/>
    <x v="403"/>
    <d v="2021-02-25T00:00:00"/>
    <s v="Medium"/>
    <n v="0.02"/>
    <n v="19.989999999999998"/>
    <n v="47.65"/>
    <n v="47.65"/>
    <s v=" "/>
    <n v="35.44"/>
    <n v="37"/>
    <n v="1356.45"/>
    <n v="102"/>
    <x v="1341"/>
    <x v="1"/>
    <x v="1"/>
    <x v="0"/>
    <x v="3"/>
    <s v="Small Box"/>
    <x v="816"/>
    <n v="0.38"/>
    <x v="0"/>
    <x v="29"/>
    <x v="185"/>
    <n v="2129"/>
  </r>
  <r>
    <n v="6000"/>
    <n v="42528"/>
    <x v="403"/>
    <d v="2021-02-24T00:00:00"/>
    <s v="Medium"/>
    <n v="0.02"/>
    <n v="9.4700000000000006"/>
    <n v="-43.52"/>
    <s v=" "/>
    <s v=" "/>
    <n v="17.7"/>
    <n v="13"/>
    <n v="250.75"/>
    <n v="102"/>
    <x v="128"/>
    <x v="1"/>
    <x v="1"/>
    <x v="0"/>
    <x v="0"/>
    <s v="Small Box"/>
    <x v="200"/>
    <n v="0.59"/>
    <x v="0"/>
    <x v="29"/>
    <x v="185"/>
    <n v="2129"/>
  </r>
  <r>
    <n v="6001"/>
    <n v="42528"/>
    <x v="403"/>
    <d v="2021-02-24T00:00:00"/>
    <s v="Medium"/>
    <n v="0.02"/>
    <n v="1.99"/>
    <n v="81.87"/>
    <n v="81.87"/>
    <n v="-239.315"/>
    <n v="9.7799999999999994"/>
    <n v="31"/>
    <n v="313.05"/>
    <n v="102"/>
    <x v="1342"/>
    <x v="0"/>
    <x v="1"/>
    <x v="2"/>
    <x v="5"/>
    <s v="Small Pack"/>
    <x v="128"/>
    <n v="0.43"/>
    <x v="0"/>
    <x v="29"/>
    <x v="185"/>
    <n v="2129"/>
  </r>
  <r>
    <n v="6002"/>
    <n v="42528"/>
    <x v="403"/>
    <d v="2021-02-25T00:00:00"/>
    <s v="Medium"/>
    <n v="0.01"/>
    <n v="0.76"/>
    <n v="56.73"/>
    <n v="56.73"/>
    <n v="-152.76"/>
    <n v="3.49"/>
    <n v="46"/>
    <n v="161.28"/>
    <n v="102"/>
    <x v="1343"/>
    <x v="1"/>
    <x v="1"/>
    <x v="0"/>
    <x v="15"/>
    <s v="Wrap Bag"/>
    <x v="973"/>
    <n v="0.39"/>
    <x v="0"/>
    <x v="29"/>
    <x v="185"/>
    <n v="2129"/>
  </r>
  <r>
    <n v="6003"/>
    <n v="42528"/>
    <x v="403"/>
    <d v="2021-02-24T00:00:00"/>
    <s v="Medium"/>
    <n v="0.02"/>
    <n v="9.17"/>
    <n v="-147.72"/>
    <s v=" "/>
    <n v="-33.31"/>
    <n v="6.48"/>
    <n v="29"/>
    <n v="200.7"/>
    <n v="102"/>
    <x v="1342"/>
    <x v="1"/>
    <x v="1"/>
    <x v="0"/>
    <x v="3"/>
    <s v="Small Box"/>
    <x v="63"/>
    <n v="0.37"/>
    <x v="0"/>
    <x v="29"/>
    <x v="185"/>
    <n v="2129"/>
  </r>
  <r>
    <n v="21843"/>
    <n v="88841"/>
    <x v="403"/>
    <d v="2021-02-25T00:00:00"/>
    <s v="Low"/>
    <n v="0.01"/>
    <n v="4.78"/>
    <n v="-1641.85"/>
    <s v=" "/>
    <n v="-74.088000000000008"/>
    <n v="9.99"/>
    <n v="10"/>
    <n v="106.99"/>
    <n v="3379"/>
    <x v="514"/>
    <x v="1"/>
    <x v="0"/>
    <x v="0"/>
    <x v="3"/>
    <s v="Small Box"/>
    <x v="744"/>
    <n v="0.4"/>
    <x v="3"/>
    <x v="20"/>
    <x v="730"/>
    <n v="30144"/>
  </r>
  <r>
    <n v="21844"/>
    <n v="88841"/>
    <x v="403"/>
    <d v="2021-03-02T00:00:00"/>
    <s v="Low"/>
    <n v="0.02"/>
    <n v="4.59"/>
    <n v="-136.55600000000001"/>
    <s v=" "/>
    <s v=" "/>
    <n v="12.88"/>
    <n v="8"/>
    <n v="104.25"/>
    <n v="3379"/>
    <x v="1083"/>
    <x v="0"/>
    <x v="0"/>
    <x v="0"/>
    <x v="16"/>
    <s v="Wrap Bag"/>
    <x v="385"/>
    <n v="0.82"/>
    <x v="3"/>
    <x v="20"/>
    <x v="730"/>
    <n v="30144"/>
  </r>
  <r>
    <n v="23999"/>
    <n v="88206"/>
    <x v="403"/>
    <d v="2021-02-25T00:00:00"/>
    <s v="Medium"/>
    <n v="0.02"/>
    <n v="19.989999999999998"/>
    <n v="47.65"/>
    <n v="47.65"/>
    <n v="-106.42100000000001"/>
    <n v="35.44"/>
    <n v="9"/>
    <n v="329.95"/>
    <n v="103"/>
    <x v="457"/>
    <x v="1"/>
    <x v="1"/>
    <x v="0"/>
    <x v="3"/>
    <s v="Small Box"/>
    <x v="816"/>
    <n v="0.38"/>
    <x v="0"/>
    <x v="29"/>
    <x v="115"/>
    <n v="2038"/>
  </r>
  <r>
    <n v="24000"/>
    <n v="88206"/>
    <x v="403"/>
    <d v="2021-02-24T00:00:00"/>
    <s v="Medium"/>
    <n v="0.02"/>
    <n v="9.4700000000000006"/>
    <n v="-43.52"/>
    <s v=" "/>
    <n v="-170.21199999999999"/>
    <n v="17.7"/>
    <n v="3"/>
    <n v="57.87"/>
    <n v="104"/>
    <x v="1344"/>
    <x v="1"/>
    <x v="1"/>
    <x v="0"/>
    <x v="0"/>
    <s v="Small Box"/>
    <x v="200"/>
    <n v="0.59"/>
    <x v="0"/>
    <x v="29"/>
    <x v="930"/>
    <n v="1852"/>
  </r>
  <r>
    <n v="24002"/>
    <n v="88206"/>
    <x v="403"/>
    <d v="2021-02-25T00:00:00"/>
    <s v="Medium"/>
    <n v="0.01"/>
    <n v="0.76"/>
    <n v="29.028299999999998"/>
    <n v="29.028299999999998"/>
    <n v="-19.059999999999999"/>
    <n v="3.49"/>
    <n v="12"/>
    <n v="42.07"/>
    <n v="99"/>
    <x v="1345"/>
    <x v="1"/>
    <x v="1"/>
    <x v="0"/>
    <x v="15"/>
    <s v="Wrap Bag"/>
    <x v="973"/>
    <n v="0.39"/>
    <x v="0"/>
    <x v="17"/>
    <x v="931"/>
    <n v="6510"/>
  </r>
  <r>
    <n v="24003"/>
    <n v="88206"/>
    <x v="403"/>
    <d v="2021-02-24T00:00:00"/>
    <s v="Medium"/>
    <n v="0.02"/>
    <n v="9.17"/>
    <n v="-147.72"/>
    <s v=" "/>
    <n v="-317.02999999999997"/>
    <n v="6.48"/>
    <n v="7"/>
    <n v="48.44"/>
    <n v="110"/>
    <x v="1344"/>
    <x v="1"/>
    <x v="1"/>
    <x v="0"/>
    <x v="3"/>
    <s v="Small Box"/>
    <x v="63"/>
    <n v="0.37"/>
    <x v="0"/>
    <x v="30"/>
    <x v="932"/>
    <n v="7110"/>
  </r>
  <r>
    <n v="19471"/>
    <n v="88032"/>
    <x v="404"/>
    <d v="2021-03-01T00:00:00"/>
    <s v="Low"/>
    <n v="0.05"/>
    <n v="9.23"/>
    <n v="-30.26"/>
    <s v=" "/>
    <n v="-9.1"/>
    <n v="7.77"/>
    <n v="1"/>
    <n v="10.06"/>
    <n v="2211"/>
    <x v="1346"/>
    <x v="1"/>
    <x v="0"/>
    <x v="0"/>
    <x v="13"/>
    <s v="Small Box"/>
    <x v="85"/>
    <n v="0.57999999999999996"/>
    <x v="0"/>
    <x v="0"/>
    <x v="0"/>
    <n v="20715"/>
  </r>
  <r>
    <n v="19648"/>
    <n v="90127"/>
    <x v="404"/>
    <d v="2021-02-25T00:00:00"/>
    <s v="Not Specified"/>
    <n v="0.1"/>
    <n v="0.5"/>
    <n v="19.561499999999999"/>
    <n v="19.561499999999999"/>
    <n v="-89.13"/>
    <n v="6.3"/>
    <n v="5"/>
    <n v="28.35"/>
    <n v="1660"/>
    <x v="1347"/>
    <x v="1"/>
    <x v="3"/>
    <x v="0"/>
    <x v="12"/>
    <s v="Small Box"/>
    <x v="421"/>
    <n v="0.39"/>
    <x v="2"/>
    <x v="10"/>
    <x v="933"/>
    <n v="75150"/>
  </r>
  <r>
    <n v="19649"/>
    <n v="90127"/>
    <x v="404"/>
    <d v="2021-02-25T00:00:00"/>
    <s v="Not Specified"/>
    <n v="0.08"/>
    <n v="7.03"/>
    <n v="-52.55"/>
    <s v=" "/>
    <s v=" "/>
    <n v="6.48"/>
    <n v="4"/>
    <n v="27.15"/>
    <n v="1660"/>
    <x v="417"/>
    <x v="1"/>
    <x v="3"/>
    <x v="0"/>
    <x v="3"/>
    <s v="Small Box"/>
    <x v="603"/>
    <n v="0.37"/>
    <x v="2"/>
    <x v="10"/>
    <x v="933"/>
    <n v="75150"/>
  </r>
  <r>
    <n v="22089"/>
    <n v="88392"/>
    <x v="404"/>
    <d v="2021-03-01T00:00:00"/>
    <s v="Low"/>
    <n v="7.0000000000000007E-2"/>
    <n v="4"/>
    <n v="-513.80280000000005"/>
    <s v=" "/>
    <n v="-19.432000000000002"/>
    <n v="20.97"/>
    <n v="3"/>
    <n v="62.63"/>
    <n v="1014"/>
    <x v="1348"/>
    <x v="1"/>
    <x v="0"/>
    <x v="2"/>
    <x v="5"/>
    <s v="Small Box"/>
    <x v="924"/>
    <n v="0.77"/>
    <x v="3"/>
    <x v="34"/>
    <x v="221"/>
    <n v="72022"/>
  </r>
  <r>
    <n v="24823"/>
    <n v="90177"/>
    <x v="404"/>
    <d v="2021-02-25T00:00:00"/>
    <s v="High"/>
    <n v="0"/>
    <n v="7.86"/>
    <n v="1896.3779999999999"/>
    <n v="1896.3779999999999"/>
    <s v=" "/>
    <n v="6.48"/>
    <n v="7"/>
    <n v="47.48"/>
    <n v="2635"/>
    <x v="268"/>
    <x v="1"/>
    <x v="2"/>
    <x v="0"/>
    <x v="3"/>
    <s v="Small Box"/>
    <x v="565"/>
    <n v="0.37"/>
    <x v="3"/>
    <x v="16"/>
    <x v="601"/>
    <n v="22601"/>
  </r>
  <r>
    <n v="24824"/>
    <n v="90177"/>
    <x v="404"/>
    <d v="2021-02-25T00:00:00"/>
    <s v="High"/>
    <n v="0.04"/>
    <n v="4.2699999999999996"/>
    <n v="-6.37"/>
    <s v=" "/>
    <s v=" "/>
    <n v="37.44"/>
    <n v="1"/>
    <n v="37.299999999999997"/>
    <n v="2635"/>
    <x v="1349"/>
    <x v="0"/>
    <x v="2"/>
    <x v="0"/>
    <x v="4"/>
    <s v="Wrap Bag"/>
    <x v="974"/>
    <n v="0.46"/>
    <x v="3"/>
    <x v="16"/>
    <x v="601"/>
    <n v="22601"/>
  </r>
  <r>
    <n v="25471"/>
    <n v="87454"/>
    <x v="404"/>
    <d v="2021-02-26T00:00:00"/>
    <s v="High"/>
    <n v="0.03"/>
    <n v="6.07"/>
    <n v="-132.26150000000001"/>
    <s v=" "/>
    <s v=" "/>
    <n v="4.8899999999999997"/>
    <n v="9"/>
    <n v="45.49"/>
    <n v="2531"/>
    <x v="1350"/>
    <x v="1"/>
    <x v="3"/>
    <x v="0"/>
    <x v="1"/>
    <s v="Small Box"/>
    <x v="975"/>
    <n v="0.39"/>
    <x v="1"/>
    <x v="1"/>
    <x v="406"/>
    <n v="93422"/>
  </r>
  <r>
    <n v="19202"/>
    <n v="89302"/>
    <x v="405"/>
    <d v="2021-02-27T00:00:00"/>
    <s v="Low"/>
    <n v="0.04"/>
    <n v="11.54"/>
    <n v="-6.04"/>
    <s v=" "/>
    <s v=" "/>
    <n v="22.84"/>
    <n v="5"/>
    <n v="112.67"/>
    <n v="2444"/>
    <x v="384"/>
    <x v="1"/>
    <x v="1"/>
    <x v="0"/>
    <x v="3"/>
    <s v="Small Box"/>
    <x v="341"/>
    <n v="0.39"/>
    <x v="0"/>
    <x v="29"/>
    <x v="934"/>
    <n v="1938"/>
  </r>
  <r>
    <n v="19203"/>
    <n v="89302"/>
    <x v="405"/>
    <d v="2021-03-04T00:00:00"/>
    <s v="Low"/>
    <n v="0.08"/>
    <n v="4.2"/>
    <n v="-78.540000000000063"/>
    <s v=" "/>
    <s v=" "/>
    <n v="125.99"/>
    <n v="4"/>
    <n v="394.1"/>
    <n v="2440"/>
    <x v="384"/>
    <x v="1"/>
    <x v="1"/>
    <x v="2"/>
    <x v="8"/>
    <s v="Small Box"/>
    <x v="641"/>
    <n v="0.56999999999999995"/>
    <x v="0"/>
    <x v="17"/>
    <x v="855"/>
    <n v="6360"/>
  </r>
  <r>
    <n v="19624"/>
    <n v="88000"/>
    <x v="405"/>
    <d v="2021-02-25T00:00:00"/>
    <s v="Medium"/>
    <n v="0.08"/>
    <n v="19.989999999999998"/>
    <n v="-261.54809999999998"/>
    <s v=" "/>
    <s v=" "/>
    <n v="99.99"/>
    <n v="1"/>
    <n v="105.09"/>
    <n v="956"/>
    <x v="112"/>
    <x v="1"/>
    <x v="1"/>
    <x v="2"/>
    <x v="6"/>
    <s v="Small Box"/>
    <x v="292"/>
    <n v="0.52"/>
    <x v="0"/>
    <x v="48"/>
    <x v="341"/>
    <n v="19901"/>
  </r>
  <r>
    <n v="19787"/>
    <n v="88299"/>
    <x v="405"/>
    <d v="2021-02-27T00:00:00"/>
    <s v="Not Specified"/>
    <n v="0.03"/>
    <n v="4.8099999999999996"/>
    <n v="-122.27600000000001"/>
    <s v=" "/>
    <s v=" "/>
    <n v="12.21"/>
    <n v="8"/>
    <n v="95.95"/>
    <n v="2578"/>
    <x v="1351"/>
    <x v="1"/>
    <x v="0"/>
    <x v="0"/>
    <x v="0"/>
    <s v="Small Box"/>
    <x v="933"/>
    <n v="0.57999999999999996"/>
    <x v="3"/>
    <x v="9"/>
    <x v="785"/>
    <n v="36801"/>
  </r>
  <r>
    <n v="5496"/>
    <n v="38979"/>
    <x v="406"/>
    <d v="2021-02-26T00:00:00"/>
    <s v="Low"/>
    <n v="7.0000000000000007E-2"/>
    <n v="59.81"/>
    <n v="-1701.96"/>
    <s v=" "/>
    <n v="-340.53109999999998"/>
    <n v="70.98"/>
    <n v="48"/>
    <n v="3355.1"/>
    <n v="3075"/>
    <x v="1352"/>
    <x v="2"/>
    <x v="2"/>
    <x v="1"/>
    <x v="2"/>
    <s v="Jumbo Drum"/>
    <x v="976"/>
    <n v="0.6"/>
    <x v="1"/>
    <x v="1"/>
    <x v="1"/>
    <n v="90061"/>
  </r>
  <r>
    <n v="5497"/>
    <n v="38979"/>
    <x v="406"/>
    <d v="2021-03-03T00:00:00"/>
    <s v="Low"/>
    <n v="0.06"/>
    <n v="5.5"/>
    <n v="1021.07"/>
    <n v="1021.07"/>
    <s v=" "/>
    <n v="82.99"/>
    <n v="34"/>
    <n v="2864.55"/>
    <n v="3075"/>
    <x v="674"/>
    <x v="1"/>
    <x v="2"/>
    <x v="2"/>
    <x v="5"/>
    <s v="Small Box"/>
    <x v="839"/>
    <n v="0.44"/>
    <x v="1"/>
    <x v="1"/>
    <x v="1"/>
    <n v="90061"/>
  </r>
  <r>
    <n v="5498"/>
    <n v="38979"/>
    <x v="406"/>
    <d v="2021-03-03T00:00:00"/>
    <s v="Low"/>
    <n v="0.02"/>
    <n v="1.63"/>
    <n v="-16.63"/>
    <s v=" "/>
    <s v=" "/>
    <n v="1.95"/>
    <n v="31"/>
    <n v="65.61"/>
    <n v="3075"/>
    <x v="1353"/>
    <x v="1"/>
    <x v="2"/>
    <x v="0"/>
    <x v="4"/>
    <s v="Wrap Bag"/>
    <x v="977"/>
    <n v="0.46"/>
    <x v="1"/>
    <x v="1"/>
    <x v="1"/>
    <n v="90061"/>
  </r>
  <r>
    <n v="18107"/>
    <n v="86423"/>
    <x v="406"/>
    <d v="2021-02-26T00:00:00"/>
    <s v="Low"/>
    <n v="7.0000000000000007E-2"/>
    <n v="8.33"/>
    <n v="-226.36"/>
    <s v=" "/>
    <n v="-32.28"/>
    <n v="4.9800000000000004"/>
    <n v="11"/>
    <n v="57.1"/>
    <n v="1074"/>
    <x v="581"/>
    <x v="1"/>
    <x v="0"/>
    <x v="0"/>
    <x v="3"/>
    <s v="Small Box"/>
    <x v="978"/>
    <n v="0.38"/>
    <x v="2"/>
    <x v="14"/>
    <x v="935"/>
    <n v="61107"/>
  </r>
  <r>
    <n v="20777"/>
    <n v="90012"/>
    <x v="406"/>
    <d v="2021-02-28T00:00:00"/>
    <s v="Low"/>
    <n v="0.05"/>
    <n v="6.6"/>
    <n v="-172.4"/>
    <s v=" "/>
    <n v="-11.83"/>
    <n v="4.1399999999999997"/>
    <n v="11"/>
    <n v="45.42"/>
    <n v="2894"/>
    <x v="252"/>
    <x v="1"/>
    <x v="1"/>
    <x v="1"/>
    <x v="7"/>
    <s v="Small Box"/>
    <x v="69"/>
    <n v="0.49"/>
    <x v="2"/>
    <x v="27"/>
    <x v="687"/>
    <n v="48640"/>
  </r>
  <r>
    <n v="21850"/>
    <n v="86251"/>
    <x v="406"/>
    <d v="2021-02-26T00:00:00"/>
    <s v="Critical"/>
    <n v="0.09"/>
    <n v="0.5"/>
    <n v="21.031199999999998"/>
    <n v="21.031199999999998"/>
    <s v=" "/>
    <n v="2.88"/>
    <n v="10"/>
    <n v="30.48"/>
    <n v="547"/>
    <x v="1354"/>
    <x v="0"/>
    <x v="2"/>
    <x v="0"/>
    <x v="12"/>
    <s v="Small Box"/>
    <x v="448"/>
    <n v="0.39"/>
    <x v="0"/>
    <x v="42"/>
    <x v="845"/>
    <n v="26501"/>
  </r>
  <r>
    <n v="21851"/>
    <n v="86251"/>
    <x v="406"/>
    <d v="2021-02-26T00:00:00"/>
    <s v="Critical"/>
    <n v="0.01"/>
    <n v="19.989999999999998"/>
    <n v="110.78"/>
    <n v="110.78"/>
    <s v=" "/>
    <n v="40.99"/>
    <n v="7"/>
    <n v="295.12"/>
    <n v="547"/>
    <x v="1355"/>
    <x v="1"/>
    <x v="2"/>
    <x v="0"/>
    <x v="3"/>
    <s v="Small Box"/>
    <x v="497"/>
    <n v="0.36"/>
    <x v="0"/>
    <x v="42"/>
    <x v="845"/>
    <n v="26501"/>
  </r>
  <r>
    <n v="21911"/>
    <n v="90826"/>
    <x v="406"/>
    <d v="2021-02-27T00:00:00"/>
    <s v="Medium"/>
    <n v="0.08"/>
    <n v="1.39"/>
    <n v="201.756"/>
    <n v="201.756"/>
    <n v="-2.8959200000000003"/>
    <n v="15.74"/>
    <n v="11"/>
    <n v="167.25"/>
    <n v="178"/>
    <x v="915"/>
    <x v="1"/>
    <x v="3"/>
    <x v="0"/>
    <x v="14"/>
    <s v="Small Box"/>
    <x v="864"/>
    <n v="0.4"/>
    <x v="3"/>
    <x v="16"/>
    <x v="936"/>
    <n v="23834"/>
  </r>
  <r>
    <n v="21912"/>
    <n v="90826"/>
    <x v="406"/>
    <d v="2021-02-28T00:00:00"/>
    <s v="Medium"/>
    <n v="0.01"/>
    <n v="6.22"/>
    <n v="2.34"/>
    <n v="2.34"/>
    <s v=" "/>
    <n v="9.65"/>
    <n v="8"/>
    <n v="80.430000000000007"/>
    <n v="178"/>
    <x v="1356"/>
    <x v="0"/>
    <x v="3"/>
    <x v="1"/>
    <x v="7"/>
    <s v="Small Box"/>
    <x v="243"/>
    <n v="0.55000000000000004"/>
    <x v="3"/>
    <x v="16"/>
    <x v="936"/>
    <n v="23834"/>
  </r>
  <r>
    <n v="23275"/>
    <n v="86641"/>
    <x v="406"/>
    <d v="2021-02-28T00:00:00"/>
    <s v="Medium"/>
    <n v="0.01"/>
    <n v="5.99"/>
    <n v="-70.680000000000007"/>
    <s v=" "/>
    <n v="-57.84"/>
    <n v="20.95"/>
    <n v="1"/>
    <n v="23.98"/>
    <n v="759"/>
    <x v="1357"/>
    <x v="1"/>
    <x v="3"/>
    <x v="2"/>
    <x v="5"/>
    <s v="Small Box"/>
    <x v="624"/>
    <n v="0.65"/>
    <x v="2"/>
    <x v="14"/>
    <x v="476"/>
    <n v="62301"/>
  </r>
  <r>
    <n v="23276"/>
    <n v="86641"/>
    <x v="406"/>
    <d v="2021-02-27T00:00:00"/>
    <s v="Medium"/>
    <n v="0.08"/>
    <n v="13.88"/>
    <n v="98.32"/>
    <n v="98.32"/>
    <s v=" "/>
    <n v="55.98"/>
    <n v="3"/>
    <n v="165.18"/>
    <n v="759"/>
    <x v="1357"/>
    <x v="0"/>
    <x v="3"/>
    <x v="0"/>
    <x v="3"/>
    <s v="Small Box"/>
    <x v="354"/>
    <n v="0.36"/>
    <x v="2"/>
    <x v="14"/>
    <x v="476"/>
    <n v="62301"/>
  </r>
  <r>
    <n v="23277"/>
    <n v="86641"/>
    <x v="406"/>
    <d v="2021-02-28T00:00:00"/>
    <s v="Medium"/>
    <n v="0.1"/>
    <n v="35"/>
    <n v="-599.54"/>
    <s v=" "/>
    <n v="-115.48"/>
    <n v="80.98"/>
    <n v="5"/>
    <n v="381.42"/>
    <n v="759"/>
    <x v="1357"/>
    <x v="1"/>
    <x v="3"/>
    <x v="0"/>
    <x v="0"/>
    <s v="Large Box"/>
    <x v="620"/>
    <n v="0.81"/>
    <x v="2"/>
    <x v="14"/>
    <x v="476"/>
    <n v="62301"/>
  </r>
  <r>
    <n v="23496"/>
    <n v="89418"/>
    <x v="406"/>
    <d v="2021-02-26T00:00:00"/>
    <s v="Low"/>
    <n v="7.0000000000000007E-2"/>
    <n v="59.81"/>
    <n v="-2045.078"/>
    <s v=" "/>
    <n v="-35.215000000000003"/>
    <n v="70.98"/>
    <n v="12"/>
    <n v="838.78"/>
    <n v="3074"/>
    <x v="1358"/>
    <x v="2"/>
    <x v="2"/>
    <x v="1"/>
    <x v="2"/>
    <s v="Jumbo Drum"/>
    <x v="976"/>
    <n v="0.6"/>
    <x v="3"/>
    <x v="34"/>
    <x v="631"/>
    <n v="72701"/>
  </r>
  <r>
    <n v="23497"/>
    <n v="89418"/>
    <x v="406"/>
    <d v="2021-03-03T00:00:00"/>
    <s v="Low"/>
    <n v="0.06"/>
    <n v="5.5"/>
    <n v="-344.84800000000001"/>
    <s v=" "/>
    <n v="-25.242000000000001"/>
    <n v="82.99"/>
    <n v="9"/>
    <n v="758.26"/>
    <n v="3074"/>
    <x v="1359"/>
    <x v="1"/>
    <x v="2"/>
    <x v="2"/>
    <x v="5"/>
    <s v="Small Box"/>
    <x v="839"/>
    <n v="0.44"/>
    <x v="3"/>
    <x v="34"/>
    <x v="631"/>
    <n v="72701"/>
  </r>
  <r>
    <n v="23498"/>
    <n v="89418"/>
    <x v="406"/>
    <d v="2021-03-03T00:00:00"/>
    <s v="Low"/>
    <n v="0.02"/>
    <n v="1.63"/>
    <n v="1145.4179999999999"/>
    <n v="1145.4179999999999"/>
    <n v="-3.74"/>
    <n v="1.95"/>
    <n v="8"/>
    <n v="16.93"/>
    <n v="3074"/>
    <x v="1358"/>
    <x v="1"/>
    <x v="2"/>
    <x v="0"/>
    <x v="4"/>
    <s v="Wrap Bag"/>
    <x v="977"/>
    <n v="0.46"/>
    <x v="3"/>
    <x v="34"/>
    <x v="631"/>
    <n v="72701"/>
  </r>
  <r>
    <n v="25735"/>
    <n v="91132"/>
    <x v="406"/>
    <d v="2021-02-28T00:00:00"/>
    <s v="Critical"/>
    <n v="0.05"/>
    <n v="27.75"/>
    <n v="11.650950000000002"/>
    <n v="11.650950000000002"/>
    <s v=" "/>
    <n v="15.23"/>
    <n v="5"/>
    <n v="81.12"/>
    <n v="358"/>
    <x v="1360"/>
    <x v="2"/>
    <x v="2"/>
    <x v="1"/>
    <x v="9"/>
    <s v="Jumbo Box"/>
    <x v="676"/>
    <n v="0.76"/>
    <x v="0"/>
    <x v="23"/>
    <x v="42"/>
    <n v="19406"/>
  </r>
  <r>
    <n v="8230"/>
    <n v="58820"/>
    <x v="407"/>
    <d v="2021-03-04T00:00:00"/>
    <s v="Low"/>
    <n v="0.01"/>
    <n v="6.02"/>
    <n v="61.51"/>
    <n v="61.51"/>
    <s v=" "/>
    <n v="12.2"/>
    <n v="24"/>
    <n v="307.49"/>
    <n v="2567"/>
    <x v="1064"/>
    <x v="1"/>
    <x v="0"/>
    <x v="1"/>
    <x v="7"/>
    <s v="Small Pack"/>
    <x v="807"/>
    <n v="0.43"/>
    <x v="2"/>
    <x v="10"/>
    <x v="415"/>
    <n v="77070"/>
  </r>
  <r>
    <n v="18610"/>
    <n v="87776"/>
    <x v="407"/>
    <d v="2021-02-27T00:00:00"/>
    <s v="Low"/>
    <n v="0.08"/>
    <n v="6.05"/>
    <n v="415.83780000000007"/>
    <n v="415.83780000000007"/>
    <s v=" "/>
    <n v="7.1"/>
    <n v="5"/>
    <n v="36.54"/>
    <n v="2592"/>
    <x v="629"/>
    <x v="1"/>
    <x v="2"/>
    <x v="0"/>
    <x v="1"/>
    <s v="Small Box"/>
    <x v="215"/>
    <n v="0.39"/>
    <x v="3"/>
    <x v="20"/>
    <x v="937"/>
    <n v="31707"/>
  </r>
  <r>
    <n v="18871"/>
    <n v="88960"/>
    <x v="407"/>
    <d v="2021-03-01T00:00:00"/>
    <s v="High"/>
    <n v="0.05"/>
    <n v="8.99"/>
    <n v="-148.9572"/>
    <s v=" "/>
    <n v="-15.1225"/>
    <n v="14.98"/>
    <n v="8"/>
    <n v="120.58"/>
    <n v="2723"/>
    <x v="1361"/>
    <x v="1"/>
    <x v="2"/>
    <x v="1"/>
    <x v="7"/>
    <s v="Small Pack"/>
    <x v="739"/>
    <n v="0.39"/>
    <x v="3"/>
    <x v="28"/>
    <x v="29"/>
    <n v="37620"/>
  </r>
  <r>
    <n v="18872"/>
    <n v="88960"/>
    <x v="407"/>
    <d v="2021-03-01T00:00:00"/>
    <s v="High"/>
    <n v="0"/>
    <n v="51.94"/>
    <n v="1619.8019999999999"/>
    <n v="1619.8019999999999"/>
    <n v="-78.825600000000009"/>
    <n v="124.49"/>
    <n v="12"/>
    <n v="1241.3499999999999"/>
    <n v="2723"/>
    <x v="1362"/>
    <x v="2"/>
    <x v="2"/>
    <x v="1"/>
    <x v="9"/>
    <s v="Jumbo Box"/>
    <x v="699"/>
    <n v="0.63"/>
    <x v="3"/>
    <x v="28"/>
    <x v="29"/>
    <n v="37620"/>
  </r>
  <r>
    <n v="18873"/>
    <n v="88960"/>
    <x v="407"/>
    <d v="2021-03-01T00:00:00"/>
    <s v="High"/>
    <n v="0.09"/>
    <n v="2.5"/>
    <n v="-10.612000000000057"/>
    <s v=" "/>
    <s v=" "/>
    <n v="55.99"/>
    <n v="2"/>
    <n v="89.6"/>
    <n v="2723"/>
    <x v="1363"/>
    <x v="0"/>
    <x v="2"/>
    <x v="2"/>
    <x v="8"/>
    <s v="Small Pack"/>
    <x v="698"/>
    <n v="0.83"/>
    <x v="3"/>
    <x v="28"/>
    <x v="29"/>
    <n v="37620"/>
  </r>
  <r>
    <n v="18874"/>
    <n v="88960"/>
    <x v="407"/>
    <d v="2021-03-01T00:00:00"/>
    <s v="High"/>
    <n v="0.03"/>
    <n v="13.99"/>
    <n v="-155.96"/>
    <s v=" "/>
    <s v=" "/>
    <n v="105.98"/>
    <n v="8"/>
    <n v="834.24"/>
    <n v="2724"/>
    <x v="1361"/>
    <x v="1"/>
    <x v="2"/>
    <x v="1"/>
    <x v="7"/>
    <s v="Medium Box"/>
    <x v="203"/>
    <n v="0.65"/>
    <x v="3"/>
    <x v="28"/>
    <x v="403"/>
    <n v="37421"/>
  </r>
  <r>
    <n v="19331"/>
    <n v="88377"/>
    <x v="407"/>
    <d v="2021-03-04T00:00:00"/>
    <s v="Low"/>
    <n v="0.01"/>
    <n v="1.49"/>
    <n v="17.898599999999998"/>
    <n v="17.898599999999998"/>
    <n v="-82.35"/>
    <n v="12.97"/>
    <n v="2"/>
    <n v="25.94"/>
    <n v="1507"/>
    <x v="726"/>
    <x v="1"/>
    <x v="3"/>
    <x v="0"/>
    <x v="1"/>
    <s v="Small Box"/>
    <x v="184"/>
    <n v="0.35"/>
    <x v="0"/>
    <x v="19"/>
    <x v="397"/>
    <n v="44117"/>
  </r>
  <r>
    <n v="19332"/>
    <n v="88377"/>
    <x v="407"/>
    <d v="2021-03-03T00:00:00"/>
    <s v="Low"/>
    <n v="0.04"/>
    <n v="2.5"/>
    <n v="-153.923"/>
    <s v=" "/>
    <n v="-564.05999999999995"/>
    <n v="110.99"/>
    <n v="2"/>
    <n v="190.19"/>
    <n v="1507"/>
    <x v="23"/>
    <x v="1"/>
    <x v="3"/>
    <x v="2"/>
    <x v="8"/>
    <s v="Small Box"/>
    <x v="14"/>
    <n v="0.56999999999999995"/>
    <x v="0"/>
    <x v="19"/>
    <x v="397"/>
    <n v="44117"/>
  </r>
  <r>
    <n v="20256"/>
    <n v="86105"/>
    <x v="407"/>
    <d v="2021-03-01T00:00:00"/>
    <s v="Low"/>
    <n v="0.09"/>
    <n v="0.49"/>
    <n v="-7.86"/>
    <s v=" "/>
    <n v="-66.044499999999999"/>
    <n v="7.31"/>
    <n v="1"/>
    <n v="6.65"/>
    <n v="3042"/>
    <x v="1364"/>
    <x v="1"/>
    <x v="2"/>
    <x v="0"/>
    <x v="12"/>
    <s v="Small Box"/>
    <x v="212"/>
    <n v="0.38"/>
    <x v="2"/>
    <x v="38"/>
    <x v="144"/>
    <n v="67501"/>
  </r>
  <r>
    <n v="20257"/>
    <n v="86105"/>
    <x v="407"/>
    <d v="2021-03-01T00:00:00"/>
    <s v="Low"/>
    <n v="0.06"/>
    <n v="54.74"/>
    <n v="-801.09"/>
    <s v=" "/>
    <n v="-119.32"/>
    <n v="130.97999999999999"/>
    <n v="7"/>
    <n v="876.04"/>
    <n v="3043"/>
    <x v="200"/>
    <x v="2"/>
    <x v="2"/>
    <x v="1"/>
    <x v="10"/>
    <s v="Jumbo Box"/>
    <x v="266"/>
    <n v="0.69"/>
    <x v="2"/>
    <x v="38"/>
    <x v="609"/>
    <n v="66104"/>
  </r>
  <r>
    <n v="20258"/>
    <n v="86105"/>
    <x v="407"/>
    <d v="2021-03-06T00:00:00"/>
    <s v="Low"/>
    <n v="0.08"/>
    <n v="5.81"/>
    <n v="126.5046"/>
    <n v="126.5046"/>
    <s v=" "/>
    <n v="48.91"/>
    <n v="4"/>
    <n v="183.34"/>
    <n v="3043"/>
    <x v="1365"/>
    <x v="1"/>
    <x v="2"/>
    <x v="0"/>
    <x v="3"/>
    <s v="Small Box"/>
    <x v="771"/>
    <n v="0.38"/>
    <x v="2"/>
    <x v="38"/>
    <x v="609"/>
    <n v="66104"/>
  </r>
  <r>
    <n v="20259"/>
    <n v="86105"/>
    <x v="407"/>
    <d v="2021-03-04T00:00:00"/>
    <s v="Low"/>
    <n v="0"/>
    <n v="8.64"/>
    <n v="506.86"/>
    <n v="506.86"/>
    <n v="-51.66"/>
    <n v="111.03"/>
    <n v="10"/>
    <n v="1134.67"/>
    <n v="3043"/>
    <x v="1366"/>
    <x v="1"/>
    <x v="2"/>
    <x v="0"/>
    <x v="0"/>
    <s v="Small Box"/>
    <x v="754"/>
    <n v="0.78"/>
    <x v="2"/>
    <x v="38"/>
    <x v="609"/>
    <n v="66104"/>
  </r>
  <r>
    <n v="20823"/>
    <n v="90717"/>
    <x v="407"/>
    <d v="2021-02-27T00:00:00"/>
    <s v="Critical"/>
    <n v="0.09"/>
    <n v="0.7"/>
    <n v="-21.51"/>
    <s v=" "/>
    <s v=" "/>
    <n v="1.26"/>
    <n v="9"/>
    <n v="10.6"/>
    <n v="2372"/>
    <x v="411"/>
    <x v="1"/>
    <x v="2"/>
    <x v="0"/>
    <x v="15"/>
    <s v="Wrap Bag"/>
    <x v="831"/>
    <n v="0.81"/>
    <x v="2"/>
    <x v="3"/>
    <x v="263"/>
    <n v="55803"/>
  </r>
  <r>
    <n v="22777"/>
    <n v="86557"/>
    <x v="407"/>
    <d v="2021-02-27T00:00:00"/>
    <s v="Not Specified"/>
    <n v="0.06"/>
    <n v="69.3"/>
    <n v="2715.7502999999997"/>
    <n v="2715.7502999999997"/>
    <n v="-110.59400000000001"/>
    <n v="500.97"/>
    <n v="8"/>
    <n v="3935.87"/>
    <n v="573"/>
    <x v="1367"/>
    <x v="2"/>
    <x v="0"/>
    <x v="2"/>
    <x v="6"/>
    <s v="Jumbo Drum"/>
    <x v="979"/>
    <n v="0.37"/>
    <x v="2"/>
    <x v="14"/>
    <x v="253"/>
    <n v="61554"/>
  </r>
  <r>
    <n v="24733"/>
    <n v="86738"/>
    <x v="407"/>
    <d v="2021-03-01T00:00:00"/>
    <s v="Medium"/>
    <n v="0.09"/>
    <n v="24.49"/>
    <n v="3.8759999999999999"/>
    <n v="3.8759999999999999"/>
    <n v="-63.14"/>
    <n v="599.99"/>
    <n v="8"/>
    <n v="4542.6499999999996"/>
    <n v="1459"/>
    <x v="1368"/>
    <x v="1"/>
    <x v="2"/>
    <x v="2"/>
    <x v="11"/>
    <s v="Large Box"/>
    <x v="911"/>
    <n v="0.37"/>
    <x v="3"/>
    <x v="15"/>
    <x v="332"/>
    <n v="29687"/>
  </r>
  <r>
    <n v="24735"/>
    <n v="86738"/>
    <x v="407"/>
    <d v="2021-02-28T00:00:00"/>
    <s v="Medium"/>
    <n v="0.06"/>
    <n v="7.69"/>
    <n v="6.9300000000000006"/>
    <n v="6.9300000000000006"/>
    <n v="-5.6560000000000006"/>
    <n v="125.99"/>
    <n v="2"/>
    <n v="204.16"/>
    <n v="1459"/>
    <x v="1369"/>
    <x v="0"/>
    <x v="2"/>
    <x v="2"/>
    <x v="8"/>
    <s v="Small Box"/>
    <x v="201"/>
    <n v="0.57999999999999996"/>
    <x v="3"/>
    <x v="15"/>
    <x v="332"/>
    <n v="29687"/>
  </r>
  <r>
    <n v="26230"/>
    <n v="90875"/>
    <x v="407"/>
    <d v="2021-03-04T00:00:00"/>
    <s v="Low"/>
    <n v="0.01"/>
    <n v="6.02"/>
    <n v="53.040300000000002"/>
    <n v="53.040300000000002"/>
    <s v=" "/>
    <n v="12.2"/>
    <n v="6"/>
    <n v="76.87"/>
    <n v="2568"/>
    <x v="649"/>
    <x v="1"/>
    <x v="0"/>
    <x v="1"/>
    <x v="7"/>
    <s v="Small Pack"/>
    <x v="807"/>
    <n v="0.43"/>
    <x v="2"/>
    <x v="22"/>
    <x v="219"/>
    <n v="53150"/>
  </r>
  <r>
    <n v="20410"/>
    <n v="87288"/>
    <x v="408"/>
    <d v="2021-03-04T00:00:00"/>
    <s v="Low"/>
    <n v="0.03"/>
    <n v="42.52"/>
    <n v="1584.6263999999999"/>
    <n v="1584.6263999999999"/>
    <n v="-19.2608"/>
    <n v="294.62"/>
    <n v="8"/>
    <n v="2296.56"/>
    <n v="3126"/>
    <x v="1370"/>
    <x v="2"/>
    <x v="0"/>
    <x v="0"/>
    <x v="13"/>
    <s v="Jumbo Drum"/>
    <x v="980"/>
    <n v="0.56999999999999995"/>
    <x v="2"/>
    <x v="40"/>
    <x v="577"/>
    <n v="58554"/>
  </r>
  <r>
    <n v="22889"/>
    <n v="88772"/>
    <x v="408"/>
    <d v="2021-03-02T00:00:00"/>
    <s v="Low"/>
    <n v="0.05"/>
    <n v="8.99"/>
    <n v="14.61"/>
    <n v="14.61"/>
    <s v=" "/>
    <n v="30.98"/>
    <n v="4"/>
    <n v="129.71"/>
    <n v="2984"/>
    <x v="128"/>
    <x v="1"/>
    <x v="2"/>
    <x v="0"/>
    <x v="4"/>
    <s v="Small Pack"/>
    <x v="632"/>
    <n v="0.57999999999999996"/>
    <x v="2"/>
    <x v="3"/>
    <x v="938"/>
    <n v="55345"/>
  </r>
  <r>
    <n v="112"/>
    <n v="738"/>
    <x v="409"/>
    <d v="2021-03-03T00:00:00"/>
    <s v="Not Specified"/>
    <n v="0.04"/>
    <n v="4.5"/>
    <n v="32.6"/>
    <n v="32.6"/>
    <s v=" "/>
    <n v="80.98"/>
    <n v="7"/>
    <n v="560.51"/>
    <n v="607"/>
    <x v="924"/>
    <x v="1"/>
    <x v="2"/>
    <x v="0"/>
    <x v="13"/>
    <s v="Small Box"/>
    <x v="981"/>
    <n v="0.59"/>
    <x v="0"/>
    <x v="2"/>
    <x v="2"/>
    <n v="10177"/>
  </r>
  <r>
    <n v="113"/>
    <n v="738"/>
    <x v="409"/>
    <d v="2021-03-02T00:00:00"/>
    <s v="Not Specified"/>
    <n v="0.08"/>
    <n v="5.14"/>
    <n v="-56.68"/>
    <s v=" "/>
    <n v="-45.528000000000006"/>
    <n v="6.48"/>
    <n v="31"/>
    <n v="189.95"/>
    <n v="607"/>
    <x v="693"/>
    <x v="1"/>
    <x v="2"/>
    <x v="0"/>
    <x v="3"/>
    <s v="Small Box"/>
    <x v="552"/>
    <n v="0.37"/>
    <x v="0"/>
    <x v="2"/>
    <x v="2"/>
    <n v="10177"/>
  </r>
  <r>
    <n v="3443"/>
    <n v="24577"/>
    <x v="409"/>
    <d v="2021-03-02T00:00:00"/>
    <s v="Medium"/>
    <n v="0.05"/>
    <n v="5.47"/>
    <n v="20.09"/>
    <n v="20.09"/>
    <n v="-229.68"/>
    <n v="22.84"/>
    <n v="8"/>
    <n v="180.79"/>
    <n v="3075"/>
    <x v="1371"/>
    <x v="1"/>
    <x v="2"/>
    <x v="0"/>
    <x v="3"/>
    <s v="Small Box"/>
    <x v="901"/>
    <n v="0.39"/>
    <x v="1"/>
    <x v="1"/>
    <x v="1"/>
    <n v="90061"/>
  </r>
  <r>
    <n v="18112"/>
    <n v="86437"/>
    <x v="409"/>
    <d v="2021-03-03T00:00:00"/>
    <s v="Not Specified"/>
    <n v="0.04"/>
    <n v="4.5"/>
    <n v="32.6"/>
    <n v="32.6"/>
    <s v=" "/>
    <n v="80.98"/>
    <n v="2"/>
    <n v="160.15"/>
    <n v="608"/>
    <x v="1372"/>
    <x v="1"/>
    <x v="2"/>
    <x v="0"/>
    <x v="13"/>
    <s v="Small Box"/>
    <x v="981"/>
    <n v="0.59"/>
    <x v="0"/>
    <x v="2"/>
    <x v="939"/>
    <n v="10605"/>
  </r>
  <r>
    <n v="18113"/>
    <n v="86437"/>
    <x v="409"/>
    <d v="2021-03-02T00:00:00"/>
    <s v="Not Specified"/>
    <n v="0.08"/>
    <n v="5.14"/>
    <n v="-56.68"/>
    <s v=" "/>
    <s v=" "/>
    <n v="6.48"/>
    <n v="8"/>
    <n v="49.02"/>
    <n v="608"/>
    <x v="1372"/>
    <x v="1"/>
    <x v="2"/>
    <x v="0"/>
    <x v="3"/>
    <s v="Small Box"/>
    <x v="552"/>
    <n v="0.37"/>
    <x v="0"/>
    <x v="2"/>
    <x v="939"/>
    <n v="10605"/>
  </r>
  <r>
    <n v="21443"/>
    <n v="89419"/>
    <x v="409"/>
    <d v="2021-03-02T00:00:00"/>
    <s v="Medium"/>
    <n v="0.05"/>
    <n v="5.47"/>
    <n v="-171.8997"/>
    <s v=" "/>
    <n v="-32.119500000000002"/>
    <n v="22.84"/>
    <n v="2"/>
    <n v="45.2"/>
    <n v="3073"/>
    <x v="1373"/>
    <x v="1"/>
    <x v="2"/>
    <x v="0"/>
    <x v="3"/>
    <s v="Small Box"/>
    <x v="901"/>
    <n v="0.39"/>
    <x v="3"/>
    <x v="34"/>
    <x v="940"/>
    <n v="72032"/>
  </r>
  <r>
    <n v="23129"/>
    <n v="90632"/>
    <x v="409"/>
    <d v="2021-03-02T00:00:00"/>
    <s v="Not Specified"/>
    <n v="0.03"/>
    <n v="3.99"/>
    <n v="168.21509999999998"/>
    <n v="168.21509999999998"/>
    <s v=" "/>
    <n v="48.58"/>
    <n v="5"/>
    <n v="243.79"/>
    <n v="1890"/>
    <x v="1374"/>
    <x v="1"/>
    <x v="2"/>
    <x v="0"/>
    <x v="13"/>
    <s v="Small Box"/>
    <x v="253"/>
    <n v="0.56000000000000005"/>
    <x v="0"/>
    <x v="19"/>
    <x v="335"/>
    <n v="43130"/>
  </r>
  <r>
    <n v="23130"/>
    <n v="90632"/>
    <x v="409"/>
    <d v="2021-03-03T00:00:00"/>
    <s v="Not Specified"/>
    <n v="0.06"/>
    <n v="4"/>
    <n v="-63.78"/>
    <s v=" "/>
    <s v=" "/>
    <n v="20.95"/>
    <n v="2"/>
    <n v="42.24"/>
    <n v="1890"/>
    <x v="550"/>
    <x v="1"/>
    <x v="2"/>
    <x v="2"/>
    <x v="5"/>
    <s v="Small Box"/>
    <x v="624"/>
    <n v="0.6"/>
    <x v="0"/>
    <x v="19"/>
    <x v="335"/>
    <n v="43130"/>
  </r>
  <r>
    <n v="18237"/>
    <n v="87149"/>
    <x v="410"/>
    <d v="2021-03-04T00:00:00"/>
    <s v="Medium"/>
    <n v="0.1"/>
    <n v="6.22"/>
    <n v="-45.99"/>
    <s v=" "/>
    <s v=" "/>
    <n v="9.65"/>
    <n v="8"/>
    <n v="75.900000000000006"/>
    <n v="2061"/>
    <x v="1375"/>
    <x v="1"/>
    <x v="2"/>
    <x v="1"/>
    <x v="7"/>
    <s v="Small Box"/>
    <x v="243"/>
    <n v="0.55000000000000004"/>
    <x v="2"/>
    <x v="8"/>
    <x v="128"/>
    <n v="69101"/>
  </r>
  <r>
    <n v="18238"/>
    <n v="87149"/>
    <x v="410"/>
    <d v="2021-03-03T00:00:00"/>
    <s v="Medium"/>
    <n v="0.04"/>
    <n v="7.44"/>
    <n v="-150.74"/>
    <s v=" "/>
    <n v="-18.342500000000001"/>
    <n v="4.9800000000000004"/>
    <n v="9"/>
    <n v="47.9"/>
    <n v="2061"/>
    <x v="1236"/>
    <x v="1"/>
    <x v="2"/>
    <x v="0"/>
    <x v="3"/>
    <s v="Small Box"/>
    <x v="462"/>
    <n v="0.36"/>
    <x v="2"/>
    <x v="8"/>
    <x v="128"/>
    <n v="69101"/>
  </r>
  <r>
    <n v="18436"/>
    <n v="86680"/>
    <x v="410"/>
    <d v="2021-03-03T00:00:00"/>
    <s v="Medium"/>
    <n v="0.09"/>
    <n v="9.5399999999999991"/>
    <n v="-24.74"/>
    <s v=" "/>
    <s v=" "/>
    <n v="18.97"/>
    <n v="1"/>
    <n v="20.96"/>
    <n v="2230"/>
    <x v="947"/>
    <x v="1"/>
    <x v="1"/>
    <x v="0"/>
    <x v="3"/>
    <s v="Small Box"/>
    <x v="86"/>
    <n v="0.37"/>
    <x v="1"/>
    <x v="1"/>
    <x v="874"/>
    <n v="91911"/>
  </r>
  <r>
    <n v="18626"/>
    <n v="88581"/>
    <x v="410"/>
    <d v="2021-03-04T00:00:00"/>
    <s v="Critical"/>
    <n v="0.09"/>
    <n v="7.46"/>
    <n v="-57.847999999999999"/>
    <s v=" "/>
    <s v=" "/>
    <n v="10.9"/>
    <n v="5"/>
    <n v="51.37"/>
    <n v="1927"/>
    <x v="1376"/>
    <x v="1"/>
    <x v="0"/>
    <x v="0"/>
    <x v="0"/>
    <s v="Small Box"/>
    <x v="751"/>
    <n v="0.59"/>
    <x v="3"/>
    <x v="15"/>
    <x v="154"/>
    <n v="29611"/>
  </r>
  <r>
    <n v="20745"/>
    <n v="88369"/>
    <x v="410"/>
    <d v="2021-03-03T00:00:00"/>
    <s v="Critical"/>
    <n v="0.05"/>
    <n v="2.5"/>
    <n v="182.96039999999999"/>
    <n v="182.96039999999999"/>
    <s v=" "/>
    <n v="45.99"/>
    <n v="7"/>
    <n v="265.16000000000003"/>
    <n v="2014"/>
    <x v="428"/>
    <x v="1"/>
    <x v="0"/>
    <x v="2"/>
    <x v="8"/>
    <s v="Small Box"/>
    <x v="982"/>
    <n v="0.56000000000000005"/>
    <x v="2"/>
    <x v="11"/>
    <x v="286"/>
    <n v="51503"/>
  </r>
  <r>
    <n v="22962"/>
    <n v="90676"/>
    <x v="410"/>
    <d v="2021-03-03T00:00:00"/>
    <s v="Medium"/>
    <n v="0.02"/>
    <n v="0.49"/>
    <n v="5.9615999999999998"/>
    <n v="5.9615999999999998"/>
    <n v="-1041.6864"/>
    <n v="2.89"/>
    <n v="3"/>
    <n v="8.64"/>
    <n v="866"/>
    <x v="1377"/>
    <x v="1"/>
    <x v="2"/>
    <x v="0"/>
    <x v="12"/>
    <s v="Small Box"/>
    <x v="445"/>
    <n v="0.38"/>
    <x v="2"/>
    <x v="39"/>
    <x v="941"/>
    <n v="46514"/>
  </r>
  <r>
    <n v="22963"/>
    <n v="90676"/>
    <x v="410"/>
    <d v="2021-03-05T00:00:00"/>
    <s v="Medium"/>
    <n v="0.08"/>
    <n v="8.66"/>
    <n v="126.03"/>
    <n v="126.03"/>
    <s v=" "/>
    <n v="41.32"/>
    <n v="9"/>
    <n v="371.73"/>
    <n v="866"/>
    <x v="1378"/>
    <x v="1"/>
    <x v="2"/>
    <x v="1"/>
    <x v="7"/>
    <s v="Medium Box"/>
    <x v="900"/>
    <n v="0.76"/>
    <x v="2"/>
    <x v="39"/>
    <x v="941"/>
    <n v="46514"/>
  </r>
  <r>
    <n v="22964"/>
    <n v="90676"/>
    <x v="410"/>
    <d v="2021-03-03T00:00:00"/>
    <s v="Medium"/>
    <n v="0.06"/>
    <n v="2.0099999999999998"/>
    <n v="18.954299999999996"/>
    <n v="18.954299999999996"/>
    <n v="-108.3"/>
    <n v="8.9499999999999993"/>
    <n v="3"/>
    <n v="27.47"/>
    <n v="866"/>
    <x v="1379"/>
    <x v="1"/>
    <x v="2"/>
    <x v="0"/>
    <x v="3"/>
    <s v="Wrap Bag"/>
    <x v="352"/>
    <n v="0.39"/>
    <x v="2"/>
    <x v="39"/>
    <x v="941"/>
    <n v="46514"/>
  </r>
  <r>
    <n v="25738"/>
    <n v="91300"/>
    <x v="410"/>
    <d v="2021-03-04T00:00:00"/>
    <s v="Medium"/>
    <n v="0.04"/>
    <n v="4.8600000000000003"/>
    <n v="-4.13"/>
    <s v=" "/>
    <s v=" "/>
    <n v="1.76"/>
    <n v="2"/>
    <n v="8.61"/>
    <n v="3351"/>
    <x v="1380"/>
    <x v="0"/>
    <x v="3"/>
    <x v="1"/>
    <x v="7"/>
    <s v="Small Box"/>
    <x v="654"/>
    <n v="0.41"/>
    <x v="1"/>
    <x v="4"/>
    <x v="622"/>
    <n v="99301"/>
  </r>
  <r>
    <n v="6109"/>
    <n v="43271"/>
    <x v="411"/>
    <d v="2021-03-04T00:00:00"/>
    <s v="Medium"/>
    <n v="0.03"/>
    <n v="2.4"/>
    <n v="-5.27"/>
    <s v=" "/>
    <s v=" "/>
    <n v="2.6"/>
    <n v="2"/>
    <n v="7.75"/>
    <n v="478"/>
    <x v="374"/>
    <x v="1"/>
    <x v="3"/>
    <x v="0"/>
    <x v="4"/>
    <s v="Wrap Bag"/>
    <x v="57"/>
    <n v="0.57999999999999996"/>
    <x v="0"/>
    <x v="2"/>
    <x v="2"/>
    <n v="10177"/>
  </r>
  <r>
    <n v="19585"/>
    <n v="89681"/>
    <x v="411"/>
    <d v="2021-03-07T00:00:00"/>
    <s v="Low"/>
    <n v="0.01"/>
    <n v="5.14"/>
    <n v="59.040999999999997"/>
    <n v="59.040999999999997"/>
    <s v=" "/>
    <n v="10.98"/>
    <n v="10"/>
    <n v="114.37"/>
    <n v="1602"/>
    <x v="1381"/>
    <x v="1"/>
    <x v="0"/>
    <x v="0"/>
    <x v="1"/>
    <s v="Small Box"/>
    <x v="983"/>
    <n v="0.36"/>
    <x v="0"/>
    <x v="0"/>
    <x v="758"/>
    <n v="20601"/>
  </r>
  <r>
    <n v="19586"/>
    <n v="89681"/>
    <x v="411"/>
    <d v="2021-03-05T00:00:00"/>
    <s v="Low"/>
    <n v="0.06"/>
    <n v="42.52"/>
    <n v="-969.0483660000001"/>
    <s v=" "/>
    <n v="-88.952500000000001"/>
    <n v="400.98"/>
    <n v="12"/>
    <n v="4805.53"/>
    <n v="1602"/>
    <x v="1382"/>
    <x v="2"/>
    <x v="0"/>
    <x v="1"/>
    <x v="9"/>
    <s v="Jumbo Box"/>
    <x v="685"/>
    <n v="0.71"/>
    <x v="0"/>
    <x v="0"/>
    <x v="758"/>
    <n v="20601"/>
  </r>
  <r>
    <n v="22862"/>
    <n v="88785"/>
    <x v="411"/>
    <d v="2021-03-07T00:00:00"/>
    <s v="Low"/>
    <n v="0.08"/>
    <n v="3.68"/>
    <n v="7.17"/>
    <n v="7.17"/>
    <n v="-22.918000000000003"/>
    <n v="7.7"/>
    <n v="7"/>
    <n v="51.57"/>
    <n v="1707"/>
    <x v="1383"/>
    <x v="1"/>
    <x v="3"/>
    <x v="1"/>
    <x v="7"/>
    <s v="Wrap Bag"/>
    <x v="820"/>
    <n v="0.52"/>
    <x v="2"/>
    <x v="3"/>
    <x v="3"/>
    <n v="55372"/>
  </r>
  <r>
    <n v="22863"/>
    <n v="88785"/>
    <x v="411"/>
    <d v="2021-03-07T00:00:00"/>
    <s v="Low"/>
    <n v="0.05"/>
    <n v="17.079999999999998"/>
    <n v="22.21"/>
    <n v="22.21"/>
    <n v="-201.124"/>
    <n v="30.98"/>
    <n v="7"/>
    <n v="226.62"/>
    <n v="1707"/>
    <x v="1384"/>
    <x v="1"/>
    <x v="3"/>
    <x v="0"/>
    <x v="3"/>
    <s v="Small Box"/>
    <x v="906"/>
    <n v="0.4"/>
    <x v="2"/>
    <x v="3"/>
    <x v="3"/>
    <n v="55372"/>
  </r>
  <r>
    <n v="24109"/>
    <n v="87740"/>
    <x v="411"/>
    <d v="2021-03-04T00:00:00"/>
    <s v="Medium"/>
    <n v="0.03"/>
    <n v="2.4"/>
    <n v="-5.27"/>
    <s v=" "/>
    <n v="-81.08"/>
    <n v="2.6"/>
    <n v="1"/>
    <n v="3.88"/>
    <n v="479"/>
    <x v="795"/>
    <x v="1"/>
    <x v="3"/>
    <x v="0"/>
    <x v="4"/>
    <s v="Wrap Bag"/>
    <x v="57"/>
    <n v="0.57999999999999996"/>
    <x v="0"/>
    <x v="2"/>
    <x v="913"/>
    <n v="11704"/>
  </r>
  <r>
    <n v="24221"/>
    <n v="89026"/>
    <x v="411"/>
    <d v="2021-03-05T00:00:00"/>
    <s v="Medium"/>
    <n v="7.0000000000000007E-2"/>
    <n v="11.25"/>
    <n v="-117.768"/>
    <s v=" "/>
    <s v=" "/>
    <n v="11.34"/>
    <n v="11"/>
    <n v="119.84"/>
    <n v="3187"/>
    <x v="1385"/>
    <x v="0"/>
    <x v="1"/>
    <x v="0"/>
    <x v="3"/>
    <s v="Small Box"/>
    <x v="270"/>
    <n v="0.36"/>
    <x v="3"/>
    <x v="12"/>
    <x v="224"/>
    <n v="33569"/>
  </r>
  <r>
    <n v="24630"/>
    <n v="89635"/>
    <x v="411"/>
    <d v="2021-03-04T00:00:00"/>
    <s v="Medium"/>
    <n v="0.06"/>
    <n v="5.26"/>
    <n v="-19.965"/>
    <s v=" "/>
    <n v="-45.5824"/>
    <n v="65.989999999999995"/>
    <n v="4"/>
    <n v="214.2"/>
    <n v="1095"/>
    <x v="1386"/>
    <x v="1"/>
    <x v="0"/>
    <x v="2"/>
    <x v="8"/>
    <s v="Small Box"/>
    <x v="320"/>
    <n v="0.56000000000000005"/>
    <x v="0"/>
    <x v="21"/>
    <x v="205"/>
    <n v="4038"/>
  </r>
  <r>
    <n v="19102"/>
    <n v="86681"/>
    <x v="412"/>
    <d v="2021-03-06T00:00:00"/>
    <s v="Medium"/>
    <n v="0.04"/>
    <n v="74.349999999999994"/>
    <n v="-1216.6400000000001"/>
    <s v=" "/>
    <s v=" "/>
    <n v="95.95"/>
    <n v="9"/>
    <n v="897.87"/>
    <n v="2231"/>
    <x v="1013"/>
    <x v="2"/>
    <x v="1"/>
    <x v="1"/>
    <x v="2"/>
    <s v="Jumbo Drum"/>
    <x v="828"/>
    <n v="0.56999999999999995"/>
    <x v="1"/>
    <x v="1"/>
    <x v="942"/>
    <n v="95610"/>
  </r>
  <r>
    <n v="19103"/>
    <n v="86681"/>
    <x v="412"/>
    <d v="2021-03-06T00:00:00"/>
    <s v="Medium"/>
    <n v="0.1"/>
    <n v="8.99"/>
    <n v="-9.3199999999999932"/>
    <s v=" "/>
    <s v=" "/>
    <n v="34.58"/>
    <n v="4"/>
    <n v="129.38"/>
    <n v="2232"/>
    <x v="1109"/>
    <x v="1"/>
    <x v="1"/>
    <x v="0"/>
    <x v="4"/>
    <s v="Small Pack"/>
    <x v="852"/>
    <n v="0.56000000000000005"/>
    <x v="1"/>
    <x v="1"/>
    <x v="943"/>
    <n v="91711"/>
  </r>
  <r>
    <n v="21879"/>
    <n v="89790"/>
    <x v="412"/>
    <d v="2021-03-11T00:00:00"/>
    <s v="Low"/>
    <n v="0.08"/>
    <n v="4.8600000000000003"/>
    <n v="31.54"/>
    <n v="31.54"/>
    <n v="-215.33599999999998"/>
    <n v="12.28"/>
    <n v="5"/>
    <n v="61.66"/>
    <n v="3048"/>
    <x v="802"/>
    <x v="1"/>
    <x v="2"/>
    <x v="0"/>
    <x v="3"/>
    <s v="Small Box"/>
    <x v="346"/>
    <n v="0.38"/>
    <x v="1"/>
    <x v="1"/>
    <x v="689"/>
    <n v="94704"/>
  </r>
  <r>
    <n v="19211"/>
    <n v="89177"/>
    <x v="413"/>
    <d v="2021-03-06T00:00:00"/>
    <s v="Not Specified"/>
    <n v="7.0000000000000007E-2"/>
    <n v="5.09"/>
    <n v="81.247499999999988"/>
    <n v="81.247499999999988"/>
    <s v=" "/>
    <n v="30.98"/>
    <n v="4"/>
    <n v="117.75"/>
    <n v="2196"/>
    <x v="1387"/>
    <x v="1"/>
    <x v="3"/>
    <x v="0"/>
    <x v="3"/>
    <s v="Small Box"/>
    <x v="37"/>
    <n v="0.4"/>
    <x v="0"/>
    <x v="2"/>
    <x v="751"/>
    <n v="14701"/>
  </r>
  <r>
    <n v="24582"/>
    <n v="89539"/>
    <x v="413"/>
    <d v="2021-03-06T00:00:00"/>
    <s v="High"/>
    <n v="0.04"/>
    <n v="0.7"/>
    <n v="-4.68"/>
    <s v=" "/>
    <s v=" "/>
    <n v="1.68"/>
    <n v="8"/>
    <n v="13.34"/>
    <n v="889"/>
    <x v="61"/>
    <x v="1"/>
    <x v="2"/>
    <x v="1"/>
    <x v="7"/>
    <s v="Wrap Bag"/>
    <x v="753"/>
    <n v="0.68"/>
    <x v="2"/>
    <x v="10"/>
    <x v="926"/>
    <n v="77705"/>
  </r>
  <r>
    <n v="25319"/>
    <n v="91322"/>
    <x v="413"/>
    <d v="2021-03-07T00:00:00"/>
    <s v="Not Specified"/>
    <n v="7.0000000000000007E-2"/>
    <n v="0.96"/>
    <n v="6.04"/>
    <n v="6.04"/>
    <s v=" "/>
    <n v="2.94"/>
    <n v="12"/>
    <n v="35.020000000000003"/>
    <n v="2378"/>
    <x v="1388"/>
    <x v="1"/>
    <x v="2"/>
    <x v="0"/>
    <x v="4"/>
    <s v="Wrap Bag"/>
    <x v="176"/>
    <n v="0.57999999999999996"/>
    <x v="2"/>
    <x v="14"/>
    <x v="944"/>
    <n v="60031"/>
  </r>
  <r>
    <n v="25638"/>
    <n v="91252"/>
    <x v="413"/>
    <d v="2021-03-07T00:00:00"/>
    <s v="Medium"/>
    <n v="0.09"/>
    <n v="8.99"/>
    <n v="249.10199999999998"/>
    <n v="249.10199999999998"/>
    <s v=" "/>
    <n v="115.99"/>
    <n v="7"/>
    <n v="642.57000000000005"/>
    <n v="3236"/>
    <x v="1389"/>
    <x v="1"/>
    <x v="0"/>
    <x v="2"/>
    <x v="8"/>
    <s v="Small Box"/>
    <x v="404"/>
    <n v="0.57999999999999996"/>
    <x v="1"/>
    <x v="1"/>
    <x v="717"/>
    <n v="94513"/>
  </r>
  <r>
    <n v="7711"/>
    <n v="55269"/>
    <x v="414"/>
    <d v="2021-03-08T00:00:00"/>
    <s v="Medium"/>
    <n v="0"/>
    <n v="17.079999999999998"/>
    <n v="-41.82"/>
    <s v=" "/>
    <s v=" "/>
    <n v="30.98"/>
    <n v="1"/>
    <n v="49.61"/>
    <n v="21"/>
    <x v="215"/>
    <x v="1"/>
    <x v="3"/>
    <x v="0"/>
    <x v="3"/>
    <s v="Small Box"/>
    <x v="906"/>
    <n v="0.4"/>
    <x v="0"/>
    <x v="2"/>
    <x v="2"/>
    <n v="10012"/>
  </r>
  <r>
    <n v="7919"/>
    <n v="56610"/>
    <x v="414"/>
    <d v="2021-03-07T00:00:00"/>
    <s v="Medium"/>
    <n v="0.08"/>
    <n v="4"/>
    <n v="51.85"/>
    <n v="51.85"/>
    <s v=" "/>
    <n v="43.22"/>
    <n v="20"/>
    <n v="857.95"/>
    <n v="1821"/>
    <x v="627"/>
    <x v="0"/>
    <x v="1"/>
    <x v="2"/>
    <x v="5"/>
    <s v="Small Box"/>
    <x v="8"/>
    <n v="0.64"/>
    <x v="0"/>
    <x v="2"/>
    <x v="2"/>
    <n v="10177"/>
  </r>
  <r>
    <n v="19304"/>
    <n v="87196"/>
    <x v="414"/>
    <d v="2021-03-09T00:00:00"/>
    <s v="Not Specified"/>
    <n v="0"/>
    <n v="19.95"/>
    <n v="670.59719999999993"/>
    <n v="670.59719999999993"/>
    <s v=" "/>
    <n v="76.72"/>
    <n v="12"/>
    <n v="971.88"/>
    <n v="1726"/>
    <x v="1291"/>
    <x v="1"/>
    <x v="2"/>
    <x v="0"/>
    <x v="13"/>
    <s v="Large Box"/>
    <x v="984"/>
    <n v="0.54"/>
    <x v="0"/>
    <x v="19"/>
    <x v="945"/>
    <n v="45424"/>
  </r>
  <r>
    <n v="19828"/>
    <n v="88747"/>
    <x v="414"/>
    <d v="2021-03-08T00:00:00"/>
    <s v="High"/>
    <n v="0"/>
    <n v="6.5"/>
    <n v="-27.99"/>
    <s v=" "/>
    <s v=" "/>
    <n v="30.98"/>
    <n v="9"/>
    <n v="302.75"/>
    <n v="3385"/>
    <x v="1390"/>
    <x v="1"/>
    <x v="2"/>
    <x v="2"/>
    <x v="5"/>
    <s v="Small Box"/>
    <x v="567"/>
    <n v="0.79"/>
    <x v="0"/>
    <x v="19"/>
    <x v="78"/>
    <n v="44512"/>
  </r>
  <r>
    <n v="19829"/>
    <n v="88747"/>
    <x v="414"/>
    <d v="2021-03-10T00:00:00"/>
    <s v="High"/>
    <n v="7.0000000000000007E-2"/>
    <n v="8.99"/>
    <n v="849.41069999999991"/>
    <n v="849.41069999999991"/>
    <s v=" "/>
    <n v="205.99"/>
    <n v="7"/>
    <n v="1231.03"/>
    <n v="3385"/>
    <x v="1390"/>
    <x v="1"/>
    <x v="2"/>
    <x v="2"/>
    <x v="8"/>
    <s v="Small Box"/>
    <x v="207"/>
    <n v="0.57999999999999996"/>
    <x v="0"/>
    <x v="19"/>
    <x v="78"/>
    <n v="44512"/>
  </r>
  <r>
    <n v="19984"/>
    <n v="90692"/>
    <x v="414"/>
    <d v="2021-03-10T00:00:00"/>
    <s v="Not Specified"/>
    <n v="0.03"/>
    <n v="2.99"/>
    <n v="60.630299999999998"/>
    <n v="60.630299999999998"/>
    <n v="-4.3137600000000003"/>
    <n v="41.94"/>
    <n v="2"/>
    <n v="87.87"/>
    <n v="3183"/>
    <x v="1391"/>
    <x v="1"/>
    <x v="0"/>
    <x v="0"/>
    <x v="1"/>
    <s v="Small Box"/>
    <x v="689"/>
    <n v="0.35"/>
    <x v="2"/>
    <x v="10"/>
    <x v="915"/>
    <n v="75023"/>
  </r>
  <r>
    <n v="19985"/>
    <n v="90692"/>
    <x v="414"/>
    <d v="2021-03-08T00:00:00"/>
    <s v="Not Specified"/>
    <n v="0.08"/>
    <n v="6.72"/>
    <n v="-69.34"/>
    <s v=" "/>
    <s v=" "/>
    <n v="4.28"/>
    <n v="4"/>
    <n v="18.53"/>
    <n v="3183"/>
    <x v="1228"/>
    <x v="1"/>
    <x v="0"/>
    <x v="0"/>
    <x v="3"/>
    <s v="Small Box"/>
    <x v="985"/>
    <n v="0.4"/>
    <x v="2"/>
    <x v="10"/>
    <x v="915"/>
    <n v="75023"/>
  </r>
  <r>
    <n v="19986"/>
    <n v="90692"/>
    <x v="414"/>
    <d v="2021-03-09T00:00:00"/>
    <s v="Not Specified"/>
    <n v="0.09"/>
    <n v="5.74"/>
    <n v="-148.87"/>
    <s v=" "/>
    <s v=" "/>
    <n v="4.28"/>
    <n v="11"/>
    <n v="47.67"/>
    <n v="3183"/>
    <x v="1228"/>
    <x v="1"/>
    <x v="0"/>
    <x v="0"/>
    <x v="3"/>
    <s v="Small Box"/>
    <x v="986"/>
    <n v="0.4"/>
    <x v="2"/>
    <x v="10"/>
    <x v="915"/>
    <n v="75023"/>
  </r>
  <r>
    <n v="20670"/>
    <n v="88695"/>
    <x v="414"/>
    <d v="2021-03-09T00:00:00"/>
    <s v="Not Specified"/>
    <n v="7.0000000000000007E-2"/>
    <n v="4.95"/>
    <n v="-6.39"/>
    <s v=" "/>
    <n v="-135.7928"/>
    <n v="7.96"/>
    <n v="9"/>
    <n v="68.489999999999995"/>
    <n v="2245"/>
    <x v="1392"/>
    <x v="1"/>
    <x v="2"/>
    <x v="1"/>
    <x v="7"/>
    <s v="Small Box"/>
    <x v="575"/>
    <n v="0.41"/>
    <x v="0"/>
    <x v="2"/>
    <x v="946"/>
    <n v="11561"/>
  </r>
  <r>
    <n v="20671"/>
    <n v="88695"/>
    <x v="414"/>
    <d v="2021-03-08T00:00:00"/>
    <s v="Not Specified"/>
    <n v="0.03"/>
    <n v="4.99"/>
    <n v="-155.947"/>
    <s v=" "/>
    <n v="-13.016"/>
    <n v="45.99"/>
    <n v="2"/>
    <n v="77.25"/>
    <n v="2245"/>
    <x v="1393"/>
    <x v="1"/>
    <x v="2"/>
    <x v="2"/>
    <x v="8"/>
    <s v="Small Box"/>
    <x v="272"/>
    <n v="0.56000000000000005"/>
    <x v="0"/>
    <x v="2"/>
    <x v="946"/>
    <n v="11561"/>
  </r>
  <r>
    <n v="24118"/>
    <n v="90132"/>
    <x v="414"/>
    <d v="2021-03-10T00:00:00"/>
    <s v="Medium"/>
    <n v="0.09"/>
    <n v="3.99"/>
    <n v="447.41669999999993"/>
    <n v="447.41669999999993"/>
    <n v="-315.029"/>
    <n v="59.98"/>
    <n v="11"/>
    <n v="648.42999999999995"/>
    <n v="1090"/>
    <x v="513"/>
    <x v="1"/>
    <x v="2"/>
    <x v="0"/>
    <x v="13"/>
    <s v="Small Box"/>
    <x v="157"/>
    <n v="0.56999999999999995"/>
    <x v="2"/>
    <x v="14"/>
    <x v="799"/>
    <n v="60174"/>
  </r>
  <r>
    <n v="24597"/>
    <n v="88269"/>
    <x v="414"/>
    <d v="2021-03-08T00:00:00"/>
    <s v="High"/>
    <n v="0.03"/>
    <n v="3.62"/>
    <n v="119.55"/>
    <n v="119.55"/>
    <n v="-695.26"/>
    <n v="8.4600000000000009"/>
    <n v="9"/>
    <n v="77.69"/>
    <n v="2360"/>
    <x v="1394"/>
    <x v="1"/>
    <x v="0"/>
    <x v="2"/>
    <x v="5"/>
    <s v="Small Pack"/>
    <x v="987"/>
    <n v="0.61"/>
    <x v="3"/>
    <x v="12"/>
    <x v="947"/>
    <n v="34982"/>
  </r>
  <r>
    <n v="26211"/>
    <n v="90323"/>
    <x v="414"/>
    <d v="2021-03-07T00:00:00"/>
    <s v="Not Specified"/>
    <n v="0.02"/>
    <n v="16.11"/>
    <n v="419.89259999999996"/>
    <n v="419.89259999999996"/>
    <s v=" "/>
    <n v="52.4"/>
    <n v="11"/>
    <n v="608.54"/>
    <n v="2451"/>
    <x v="543"/>
    <x v="1"/>
    <x v="0"/>
    <x v="0"/>
    <x v="1"/>
    <s v="Small Box"/>
    <x v="721"/>
    <n v="0.39"/>
    <x v="2"/>
    <x v="22"/>
    <x v="169"/>
    <n v="53142"/>
  </r>
  <r>
    <n v="26212"/>
    <n v="90323"/>
    <x v="414"/>
    <d v="2021-03-08T00:00:00"/>
    <s v="Not Specified"/>
    <n v="0.02"/>
    <n v="8.74"/>
    <n v="13.87"/>
    <n v="13.87"/>
    <s v=" "/>
    <n v="30.98"/>
    <n v="2"/>
    <n v="67.540000000000006"/>
    <n v="2451"/>
    <x v="543"/>
    <x v="0"/>
    <x v="0"/>
    <x v="0"/>
    <x v="3"/>
    <s v="Small Box"/>
    <x v="858"/>
    <n v="0.4"/>
    <x v="2"/>
    <x v="22"/>
    <x v="169"/>
    <n v="53142"/>
  </r>
  <r>
    <n v="3989"/>
    <n v="28482"/>
    <x v="415"/>
    <d v="2021-03-10T00:00:00"/>
    <s v="Critical"/>
    <n v="0.03"/>
    <n v="3.63"/>
    <n v="-27.39"/>
    <s v=" "/>
    <n v="-116.05"/>
    <n v="5.08"/>
    <n v="22"/>
    <n v="119.63"/>
    <n v="1630"/>
    <x v="128"/>
    <x v="1"/>
    <x v="0"/>
    <x v="1"/>
    <x v="7"/>
    <s v="Wrap Bag"/>
    <x v="988"/>
    <n v="0.51"/>
    <x v="2"/>
    <x v="10"/>
    <x v="415"/>
    <n v="77095"/>
  </r>
  <r>
    <n v="18138"/>
    <n v="86578"/>
    <x v="415"/>
    <d v="2021-03-08T00:00:00"/>
    <s v="Critical"/>
    <n v="0.01"/>
    <n v="12.98"/>
    <n v="52.478999999999999"/>
    <n v="52.478999999999999"/>
    <n v="-98.17"/>
    <n v="24.92"/>
    <n v="13"/>
    <n v="324.10000000000002"/>
    <n v="1138"/>
    <x v="1395"/>
    <x v="1"/>
    <x v="0"/>
    <x v="0"/>
    <x v="1"/>
    <s v="Small Box"/>
    <x v="321"/>
    <n v="0.39"/>
    <x v="2"/>
    <x v="10"/>
    <x v="649"/>
    <n v="75056"/>
  </r>
  <r>
    <n v="18577"/>
    <n v="88462"/>
    <x v="415"/>
    <d v="2021-03-08T00:00:00"/>
    <s v="Medium"/>
    <n v="0"/>
    <n v="2.5"/>
    <n v="-180.202"/>
    <s v=" "/>
    <s v=" "/>
    <n v="115.99"/>
    <n v="2"/>
    <n v="205.07"/>
    <n v="1079"/>
    <x v="151"/>
    <x v="1"/>
    <x v="2"/>
    <x v="2"/>
    <x v="8"/>
    <s v="Small Box"/>
    <x v="750"/>
    <n v="0.56999999999999995"/>
    <x v="2"/>
    <x v="14"/>
    <x v="240"/>
    <n v="60441"/>
  </r>
  <r>
    <n v="19778"/>
    <n v="86182"/>
    <x v="415"/>
    <d v="2021-03-15T00:00:00"/>
    <s v="Low"/>
    <n v="0.01"/>
    <n v="6.22"/>
    <n v="8.8043999999999993"/>
    <n v="8.8043999999999993"/>
    <s v=" "/>
    <n v="9.65"/>
    <n v="1"/>
    <n v="12.76"/>
    <n v="1505"/>
    <x v="85"/>
    <x v="1"/>
    <x v="3"/>
    <x v="1"/>
    <x v="7"/>
    <s v="Small Box"/>
    <x v="243"/>
    <n v="0.55000000000000004"/>
    <x v="2"/>
    <x v="10"/>
    <x v="507"/>
    <n v="77840"/>
  </r>
  <r>
    <n v="20021"/>
    <n v="90736"/>
    <x v="415"/>
    <d v="2021-03-10T00:00:00"/>
    <s v="Medium"/>
    <n v="7.0000000000000007E-2"/>
    <n v="13.99"/>
    <n v="941.71199999999988"/>
    <n v="941.71199999999988"/>
    <s v=" "/>
    <n v="150.97999999999999"/>
    <n v="9"/>
    <n v="1364.8"/>
    <n v="646"/>
    <x v="1396"/>
    <x v="1"/>
    <x v="2"/>
    <x v="2"/>
    <x v="6"/>
    <s v="Medium Box"/>
    <x v="149"/>
    <n v="0.38"/>
    <x v="2"/>
    <x v="3"/>
    <x v="518"/>
    <n v="55379"/>
  </r>
  <r>
    <n v="20022"/>
    <n v="90736"/>
    <x v="415"/>
    <d v="2021-03-10T00:00:00"/>
    <s v="Medium"/>
    <n v="0.06"/>
    <n v="53.03"/>
    <n v="-932.55"/>
    <s v=" "/>
    <n v="-23.375120000000003"/>
    <n v="20.98"/>
    <n v="5"/>
    <n v="113.84"/>
    <n v="646"/>
    <x v="1397"/>
    <x v="2"/>
    <x v="2"/>
    <x v="0"/>
    <x v="0"/>
    <s v="Jumbo Drum"/>
    <x v="249"/>
    <n v="0.78"/>
    <x v="2"/>
    <x v="3"/>
    <x v="518"/>
    <n v="55379"/>
  </r>
  <r>
    <n v="20023"/>
    <n v="90736"/>
    <x v="415"/>
    <d v="2021-03-10T00:00:00"/>
    <s v="Medium"/>
    <n v="0.1"/>
    <n v="0.99"/>
    <n v="-310.24400000000003"/>
    <s v=" "/>
    <s v=" "/>
    <n v="85.99"/>
    <n v="9"/>
    <n v="599.04999999999995"/>
    <n v="646"/>
    <x v="1398"/>
    <x v="0"/>
    <x v="2"/>
    <x v="2"/>
    <x v="8"/>
    <s v="Wrap Bag"/>
    <x v="302"/>
    <n v="0.85"/>
    <x v="2"/>
    <x v="3"/>
    <x v="518"/>
    <n v="55379"/>
  </r>
  <r>
    <n v="21989"/>
    <n v="86215"/>
    <x v="415"/>
    <d v="2021-03-10T00:00:00"/>
    <s v="Critical"/>
    <n v="0.03"/>
    <n v="3.63"/>
    <n v="-27.39"/>
    <s v=" "/>
    <n v="-78.194159999999982"/>
    <n v="5.08"/>
    <n v="6"/>
    <n v="32.630000000000003"/>
    <n v="1628"/>
    <x v="1399"/>
    <x v="1"/>
    <x v="0"/>
    <x v="1"/>
    <x v="7"/>
    <s v="Wrap Bag"/>
    <x v="988"/>
    <n v="0.51"/>
    <x v="2"/>
    <x v="13"/>
    <x v="395"/>
    <n v="74006"/>
  </r>
  <r>
    <n v="21990"/>
    <n v="86215"/>
    <x v="415"/>
    <d v="2021-03-08T00:00:00"/>
    <s v="Critical"/>
    <n v="0"/>
    <n v="6.72"/>
    <n v="-167.92"/>
    <s v=" "/>
    <s v=" "/>
    <n v="4.28"/>
    <n v="10"/>
    <n v="44.48"/>
    <n v="1628"/>
    <x v="1399"/>
    <x v="1"/>
    <x v="0"/>
    <x v="0"/>
    <x v="3"/>
    <s v="Small Box"/>
    <x v="985"/>
    <n v="0.4"/>
    <x v="2"/>
    <x v="13"/>
    <x v="395"/>
    <n v="74006"/>
  </r>
  <r>
    <n v="6778"/>
    <n v="48263"/>
    <x v="416"/>
    <d v="2021-03-10T00:00:00"/>
    <s v="Medium"/>
    <n v="0.1"/>
    <n v="7.5"/>
    <n v="-124.72"/>
    <s v=" "/>
    <s v=" "/>
    <n v="5.98"/>
    <n v="28"/>
    <n v="164.22"/>
    <n v="102"/>
    <x v="116"/>
    <x v="1"/>
    <x v="1"/>
    <x v="0"/>
    <x v="3"/>
    <s v="Small Box"/>
    <x v="695"/>
    <n v="0.4"/>
    <x v="0"/>
    <x v="29"/>
    <x v="185"/>
    <n v="2129"/>
  </r>
  <r>
    <n v="6779"/>
    <n v="48263"/>
    <x v="416"/>
    <d v="2021-03-10T00:00:00"/>
    <s v="Medium"/>
    <n v="7.0000000000000007E-2"/>
    <n v="1.21"/>
    <n v="37.5"/>
    <n v="37.5"/>
    <n v="-25.103999999999999"/>
    <n v="5.68"/>
    <n v="25"/>
    <n v="135.91"/>
    <n v="102"/>
    <x v="1400"/>
    <x v="1"/>
    <x v="1"/>
    <x v="0"/>
    <x v="3"/>
    <s v="Wrap Bag"/>
    <x v="989"/>
    <n v="0.4"/>
    <x v="0"/>
    <x v="29"/>
    <x v="185"/>
    <n v="2129"/>
  </r>
  <r>
    <n v="21023"/>
    <n v="85836"/>
    <x v="416"/>
    <d v="2021-03-11T00:00:00"/>
    <s v="Not Specified"/>
    <n v="0.04"/>
    <n v="12.52"/>
    <n v="-159.35"/>
    <s v=" "/>
    <n v="-157.696"/>
    <n v="9.98"/>
    <n v="6"/>
    <n v="62.48"/>
    <n v="2067"/>
    <x v="1401"/>
    <x v="1"/>
    <x v="2"/>
    <x v="1"/>
    <x v="7"/>
    <s v="Small Box"/>
    <x v="188"/>
    <n v="0.56999999999999995"/>
    <x v="1"/>
    <x v="4"/>
    <x v="948"/>
    <n v="98387"/>
  </r>
  <r>
    <n v="21024"/>
    <n v="85836"/>
    <x v="416"/>
    <d v="2021-03-12T00:00:00"/>
    <s v="Not Specified"/>
    <n v="0.02"/>
    <n v="8.99"/>
    <n v="-35.497"/>
    <s v=" "/>
    <n v="-66.62"/>
    <n v="155.99"/>
    <n v="4"/>
    <n v="519.76"/>
    <n v="2067"/>
    <x v="1402"/>
    <x v="1"/>
    <x v="2"/>
    <x v="2"/>
    <x v="8"/>
    <s v="Small Box"/>
    <x v="990"/>
    <n v="0.57999999999999996"/>
    <x v="1"/>
    <x v="4"/>
    <x v="948"/>
    <n v="98387"/>
  </r>
  <r>
    <n v="22445"/>
    <n v="88647"/>
    <x v="416"/>
    <d v="2021-03-18T00:00:00"/>
    <s v="Low"/>
    <n v="0.09"/>
    <n v="19.95"/>
    <n v="455.42"/>
    <n v="455.42"/>
    <n v="-227.24799999999999"/>
    <n v="76.72"/>
    <n v="11"/>
    <n v="834.63"/>
    <n v="583"/>
    <x v="1403"/>
    <x v="1"/>
    <x v="2"/>
    <x v="0"/>
    <x v="13"/>
    <s v="Large Box"/>
    <x v="984"/>
    <n v="0.54"/>
    <x v="0"/>
    <x v="29"/>
    <x v="949"/>
    <n v="2032"/>
  </r>
  <r>
    <n v="24126"/>
    <n v="90827"/>
    <x v="416"/>
    <d v="2021-03-12T00:00:00"/>
    <s v="Critical"/>
    <n v="0.08"/>
    <n v="5.14"/>
    <n v="-12.19"/>
    <s v=" "/>
    <n v="-15.310640000000003"/>
    <n v="6.48"/>
    <n v="1"/>
    <n v="7.79"/>
    <n v="177"/>
    <x v="891"/>
    <x v="1"/>
    <x v="3"/>
    <x v="0"/>
    <x v="3"/>
    <s v="Small Box"/>
    <x v="552"/>
    <n v="0.37"/>
    <x v="2"/>
    <x v="10"/>
    <x v="950"/>
    <n v="78415"/>
  </r>
  <r>
    <n v="24127"/>
    <n v="90827"/>
    <x v="416"/>
    <d v="2021-03-10T00:00:00"/>
    <s v="Critical"/>
    <n v="0.04"/>
    <n v="2.64"/>
    <n v="1.72"/>
    <n v="1.72"/>
    <n v="-7.3436800000000009"/>
    <n v="8.34"/>
    <n v="4"/>
    <n v="34.840000000000003"/>
    <n v="177"/>
    <x v="915"/>
    <x v="0"/>
    <x v="3"/>
    <x v="0"/>
    <x v="16"/>
    <s v="Small Pack"/>
    <x v="166"/>
    <n v="0.59"/>
    <x v="2"/>
    <x v="10"/>
    <x v="950"/>
    <n v="78415"/>
  </r>
  <r>
    <n v="24128"/>
    <n v="90827"/>
    <x v="416"/>
    <d v="2021-03-09T00:00:00"/>
    <s v="Critical"/>
    <n v="0.01"/>
    <n v="35"/>
    <n v="-468.64"/>
    <s v=" "/>
    <s v=" "/>
    <n v="64.650000000000006"/>
    <n v="5"/>
    <n v="339.34"/>
    <n v="177"/>
    <x v="915"/>
    <x v="1"/>
    <x v="3"/>
    <x v="0"/>
    <x v="0"/>
    <s v="Large Box"/>
    <x v="543"/>
    <n v="0.8"/>
    <x v="2"/>
    <x v="10"/>
    <x v="950"/>
    <n v="78415"/>
  </r>
  <r>
    <n v="24727"/>
    <n v="86174"/>
    <x v="416"/>
    <d v="2021-03-09T00:00:00"/>
    <s v="Medium"/>
    <n v="7.0000000000000007E-2"/>
    <n v="7.44"/>
    <n v="64.188000000000002"/>
    <n v="64.188000000000002"/>
    <s v=" "/>
    <n v="4.9800000000000004"/>
    <n v="10"/>
    <n v="48.73"/>
    <n v="970"/>
    <x v="943"/>
    <x v="1"/>
    <x v="0"/>
    <x v="0"/>
    <x v="3"/>
    <s v="Small Box"/>
    <x v="462"/>
    <n v="0.36"/>
    <x v="3"/>
    <x v="16"/>
    <x v="379"/>
    <n v="24281"/>
  </r>
  <r>
    <n v="24728"/>
    <n v="86174"/>
    <x v="416"/>
    <d v="2021-03-10T00:00:00"/>
    <s v="Medium"/>
    <n v="7.0000000000000007E-2"/>
    <n v="4.68"/>
    <n v="128.172"/>
    <n v="128.172"/>
    <s v=" "/>
    <n v="10.23"/>
    <n v="6"/>
    <n v="60.07"/>
    <n v="970"/>
    <x v="1404"/>
    <x v="1"/>
    <x v="0"/>
    <x v="0"/>
    <x v="16"/>
    <s v="Small Pack"/>
    <x v="930"/>
    <n v="0.59"/>
    <x v="3"/>
    <x v="16"/>
    <x v="379"/>
    <n v="24281"/>
  </r>
  <r>
    <n v="24729"/>
    <n v="86174"/>
    <x v="416"/>
    <d v="2021-03-11T00:00:00"/>
    <s v="Medium"/>
    <n v="0.08"/>
    <n v="0.99"/>
    <n v="189.19799999999998"/>
    <n v="189.19799999999998"/>
    <n v="-11.631599999999999"/>
    <n v="20.99"/>
    <n v="12"/>
    <n v="210.76"/>
    <n v="970"/>
    <x v="1404"/>
    <x v="1"/>
    <x v="0"/>
    <x v="2"/>
    <x v="8"/>
    <s v="Wrap Bag"/>
    <x v="774"/>
    <n v="0.37"/>
    <x v="3"/>
    <x v="16"/>
    <x v="379"/>
    <n v="24281"/>
  </r>
  <r>
    <n v="24778"/>
    <n v="88207"/>
    <x v="416"/>
    <d v="2021-03-10T00:00:00"/>
    <s v="Medium"/>
    <n v="0.1"/>
    <n v="7.5"/>
    <n v="-124.72"/>
    <s v=" "/>
    <n v="-144.55000000000001"/>
    <n v="5.98"/>
    <n v="7"/>
    <n v="41.06"/>
    <n v="106"/>
    <x v="1405"/>
    <x v="1"/>
    <x v="1"/>
    <x v="0"/>
    <x v="3"/>
    <s v="Small Box"/>
    <x v="695"/>
    <n v="0.4"/>
    <x v="0"/>
    <x v="29"/>
    <x v="814"/>
    <n v="2067"/>
  </r>
  <r>
    <n v="24779"/>
    <n v="88207"/>
    <x v="416"/>
    <d v="2021-03-10T00:00:00"/>
    <s v="Medium"/>
    <n v="7.0000000000000007E-2"/>
    <n v="1.21"/>
    <n v="22.507799999999996"/>
    <n v="22.507799999999996"/>
    <n v="-172.87950000000001"/>
    <n v="5.68"/>
    <n v="6"/>
    <n v="32.619999999999997"/>
    <n v="113"/>
    <x v="1405"/>
    <x v="1"/>
    <x v="1"/>
    <x v="0"/>
    <x v="3"/>
    <s v="Wrap Bag"/>
    <x v="989"/>
    <n v="0.4"/>
    <x v="0"/>
    <x v="35"/>
    <x v="951"/>
    <n v="2895"/>
  </r>
  <r>
    <n v="18676"/>
    <n v="85930"/>
    <x v="417"/>
    <d v="2021-03-11T00:00:00"/>
    <s v="Not Specified"/>
    <n v="0"/>
    <n v="3.04"/>
    <n v="-1323.7811999999999"/>
    <s v=" "/>
    <n v="-1.0712000000000002"/>
    <n v="5.88"/>
    <n v="12"/>
    <n v="76.95"/>
    <n v="2846"/>
    <x v="540"/>
    <x v="1"/>
    <x v="2"/>
    <x v="0"/>
    <x v="3"/>
    <s v="Wrap Bag"/>
    <x v="991"/>
    <n v="0.36"/>
    <x v="3"/>
    <x v="28"/>
    <x v="159"/>
    <n v="37311"/>
  </r>
  <r>
    <n v="25307"/>
    <n v="89540"/>
    <x v="417"/>
    <d v="2021-03-10T00:00:00"/>
    <s v="Medium"/>
    <n v="0"/>
    <n v="10.55"/>
    <n v="147.45299999999997"/>
    <n v="147.45299999999997"/>
    <n v="-99.262"/>
    <n v="39.06"/>
    <n v="5"/>
    <n v="213.7"/>
    <n v="889"/>
    <x v="1217"/>
    <x v="1"/>
    <x v="2"/>
    <x v="1"/>
    <x v="2"/>
    <s v="Jumbo Drum"/>
    <x v="18"/>
    <n v="0.61"/>
    <x v="2"/>
    <x v="10"/>
    <x v="926"/>
    <n v="77705"/>
  </r>
  <r>
    <n v="21508"/>
    <n v="90918"/>
    <x v="418"/>
    <d v="2021-03-13T00:00:00"/>
    <s v="High"/>
    <n v="0.09"/>
    <n v="2.5"/>
    <n v="-124.096"/>
    <s v=" "/>
    <n v="-3.6891999999999916"/>
    <n v="55.99"/>
    <n v="9"/>
    <n v="390.31"/>
    <n v="375"/>
    <x v="327"/>
    <x v="1"/>
    <x v="3"/>
    <x v="2"/>
    <x v="8"/>
    <s v="Small Pack"/>
    <x v="698"/>
    <n v="0.83"/>
    <x v="3"/>
    <x v="28"/>
    <x v="256"/>
    <n v="37814"/>
  </r>
  <r>
    <n v="18213"/>
    <n v="86313"/>
    <x v="419"/>
    <d v="2021-03-14T00:00:00"/>
    <s v="Not Specified"/>
    <n v="0.1"/>
    <n v="0.5"/>
    <n v="9.3977999999999984"/>
    <n v="9.3977999999999984"/>
    <s v=" "/>
    <n v="3.69"/>
    <n v="3"/>
    <n v="13.62"/>
    <n v="592"/>
    <x v="1406"/>
    <x v="0"/>
    <x v="1"/>
    <x v="0"/>
    <x v="12"/>
    <s v="Small Box"/>
    <x v="992"/>
    <n v="0.38"/>
    <x v="2"/>
    <x v="14"/>
    <x v="84"/>
    <n v="60091"/>
  </r>
  <r>
    <n v="18214"/>
    <n v="86313"/>
    <x v="419"/>
    <d v="2021-03-14T00:00:00"/>
    <s v="Not Specified"/>
    <n v="0.05"/>
    <n v="0.7"/>
    <n v="-5.77"/>
    <s v=" "/>
    <s v=" "/>
    <n v="4.71"/>
    <n v="5"/>
    <n v="23.21"/>
    <n v="592"/>
    <x v="1406"/>
    <x v="1"/>
    <x v="1"/>
    <x v="0"/>
    <x v="15"/>
    <s v="Wrap Bag"/>
    <x v="546"/>
    <n v="0.8"/>
    <x v="2"/>
    <x v="14"/>
    <x v="84"/>
    <n v="60091"/>
  </r>
  <r>
    <n v="18310"/>
    <n v="87469"/>
    <x v="419"/>
    <d v="2021-03-16T00:00:00"/>
    <s v="Low"/>
    <n v="0.01"/>
    <n v="4.93"/>
    <n v="-63.14"/>
    <s v=" "/>
    <n v="-1704.89"/>
    <n v="9.3800000000000008"/>
    <n v="1"/>
    <n v="10.89"/>
    <n v="2092"/>
    <x v="5"/>
    <x v="1"/>
    <x v="1"/>
    <x v="1"/>
    <x v="7"/>
    <s v="Small Box"/>
    <x v="791"/>
    <n v="0.56999999999999995"/>
    <x v="3"/>
    <x v="9"/>
    <x v="952"/>
    <n v="35904"/>
  </r>
  <r>
    <n v="20132"/>
    <n v="90816"/>
    <x v="419"/>
    <d v="2021-03-13T00:00:00"/>
    <s v="Not Specified"/>
    <n v="0.1"/>
    <n v="8.99"/>
    <n v="-5.6560000000000006"/>
    <s v=" "/>
    <n v="-39.559200000000004"/>
    <n v="125.99"/>
    <n v="5"/>
    <n v="520.47"/>
    <n v="3220"/>
    <x v="1407"/>
    <x v="1"/>
    <x v="1"/>
    <x v="2"/>
    <x v="8"/>
    <s v="Small Box"/>
    <x v="993"/>
    <n v="0.55000000000000004"/>
    <x v="3"/>
    <x v="12"/>
    <x v="243"/>
    <n v="34609"/>
  </r>
  <r>
    <n v="20133"/>
    <n v="90816"/>
    <x v="419"/>
    <d v="2021-03-13T00:00:00"/>
    <s v="Not Specified"/>
    <n v="0"/>
    <n v="8.08"/>
    <n v="73.668000000000006"/>
    <n v="73.668000000000006"/>
    <n v="-35.674936000000002"/>
    <n v="125.99"/>
    <n v="3"/>
    <n v="330.89"/>
    <n v="3221"/>
    <x v="215"/>
    <x v="0"/>
    <x v="1"/>
    <x v="2"/>
    <x v="8"/>
    <s v="Small Box"/>
    <x v="994"/>
    <n v="0.56999999999999995"/>
    <x v="3"/>
    <x v="12"/>
    <x v="760"/>
    <n v="33322"/>
  </r>
  <r>
    <n v="24049"/>
    <n v="86756"/>
    <x v="419"/>
    <d v="2021-03-12T00:00:00"/>
    <s v="Not Specified"/>
    <n v="0.04"/>
    <n v="42.52"/>
    <n v="-969.0483660000001"/>
    <s v=" "/>
    <n v="-9.5679999999999996"/>
    <n v="400.98"/>
    <n v="7"/>
    <n v="2920.42"/>
    <n v="2414"/>
    <x v="324"/>
    <x v="2"/>
    <x v="1"/>
    <x v="1"/>
    <x v="9"/>
    <s v="Jumbo Box"/>
    <x v="685"/>
    <n v="0.71"/>
    <x v="0"/>
    <x v="17"/>
    <x v="953"/>
    <n v="6074"/>
  </r>
  <r>
    <n v="4722"/>
    <n v="33632"/>
    <x v="420"/>
    <d v="2021-03-14T00:00:00"/>
    <s v="Critical"/>
    <n v="0.06"/>
    <n v="5.26"/>
    <n v="-277.78300000000002"/>
    <s v=" "/>
    <n v="-3971.0627999999997"/>
    <n v="115.99"/>
    <n v="8"/>
    <n v="763.65"/>
    <n v="94"/>
    <x v="1408"/>
    <x v="1"/>
    <x v="0"/>
    <x v="2"/>
    <x v="8"/>
    <s v="Small Box"/>
    <x v="666"/>
    <n v="0.56999999999999995"/>
    <x v="2"/>
    <x v="14"/>
    <x v="69"/>
    <n v="60601"/>
  </r>
  <r>
    <n v="19079"/>
    <n v="88648"/>
    <x v="420"/>
    <d v="2021-03-14T00:00:00"/>
    <s v="Medium"/>
    <n v="0.05"/>
    <n v="1.0900000000000001"/>
    <n v="61.127099999999999"/>
    <n v="61.127099999999999"/>
    <n v="-231.63"/>
    <n v="9.93"/>
    <n v="9"/>
    <n v="88.59"/>
    <n v="577"/>
    <x v="1409"/>
    <x v="1"/>
    <x v="2"/>
    <x v="0"/>
    <x v="4"/>
    <s v="Wrap Bag"/>
    <x v="614"/>
    <n v="0.43"/>
    <x v="0"/>
    <x v="17"/>
    <x v="871"/>
    <n v="6415"/>
  </r>
  <r>
    <n v="19080"/>
    <n v="88648"/>
    <x v="420"/>
    <d v="2021-03-15T00:00:00"/>
    <s v="Medium"/>
    <n v="0.04"/>
    <n v="7.15"/>
    <n v="-86.73"/>
    <s v=" "/>
    <s v=" "/>
    <n v="5.98"/>
    <n v="6"/>
    <n v="36.31"/>
    <n v="588"/>
    <x v="1410"/>
    <x v="1"/>
    <x v="2"/>
    <x v="0"/>
    <x v="3"/>
    <s v="Small Box"/>
    <x v="499"/>
    <n v="0.36"/>
    <x v="0"/>
    <x v="30"/>
    <x v="954"/>
    <n v="7054"/>
  </r>
  <r>
    <n v="19081"/>
    <n v="88648"/>
    <x v="420"/>
    <d v="2021-03-15T00:00:00"/>
    <s v="Medium"/>
    <n v="0.1"/>
    <n v="28.63"/>
    <n v="-357.65"/>
    <s v=" "/>
    <s v=" "/>
    <n v="135.99"/>
    <n v="4"/>
    <n v="506.51"/>
    <n v="576"/>
    <x v="1411"/>
    <x v="2"/>
    <x v="2"/>
    <x v="1"/>
    <x v="2"/>
    <s v="Jumbo Drum"/>
    <x v="995"/>
    <n v="0.76"/>
    <x v="1"/>
    <x v="1"/>
    <x v="570"/>
    <n v="91767"/>
  </r>
  <r>
    <n v="22214"/>
    <n v="90188"/>
    <x v="420"/>
    <d v="2021-03-14T00:00:00"/>
    <s v="Critical"/>
    <n v="0.08"/>
    <n v="58.2"/>
    <n v="-46.353999999999999"/>
    <s v=" "/>
    <s v=" "/>
    <n v="95.98"/>
    <n v="7"/>
    <n v="638.84"/>
    <n v="910"/>
    <x v="1412"/>
    <x v="2"/>
    <x v="2"/>
    <x v="1"/>
    <x v="2"/>
    <s v="Jumbo Drum"/>
    <x v="996"/>
    <n v="0.57999999999999996"/>
    <x v="3"/>
    <x v="34"/>
    <x v="431"/>
    <n v="71854"/>
  </r>
  <r>
    <n v="22215"/>
    <n v="90188"/>
    <x v="420"/>
    <d v="2021-03-14T00:00:00"/>
    <s v="Critical"/>
    <n v="7.0000000000000007E-2"/>
    <n v="7.23"/>
    <n v="257.77019999999999"/>
    <n v="257.77019999999999"/>
    <n v="-29.77"/>
    <n v="48.04"/>
    <n v="8"/>
    <n v="373.58"/>
    <n v="911"/>
    <x v="238"/>
    <x v="1"/>
    <x v="2"/>
    <x v="0"/>
    <x v="3"/>
    <s v="Small Box"/>
    <x v="997"/>
    <n v="0.37"/>
    <x v="0"/>
    <x v="42"/>
    <x v="136"/>
    <n v="26003"/>
  </r>
  <r>
    <n v="24203"/>
    <n v="88883"/>
    <x v="420"/>
    <d v="2021-03-14T00:00:00"/>
    <s v="Critical"/>
    <n v="0.08"/>
    <n v="5.45"/>
    <n v="-2.1980000000000004"/>
    <s v=" "/>
    <s v=" "/>
    <n v="15.94"/>
    <n v="11"/>
    <n v="175.65"/>
    <n v="568"/>
    <x v="1413"/>
    <x v="1"/>
    <x v="1"/>
    <x v="0"/>
    <x v="4"/>
    <s v="Small Pack"/>
    <x v="844"/>
    <n v="0.55000000000000004"/>
    <x v="3"/>
    <x v="33"/>
    <x v="228"/>
    <n v="39701"/>
  </r>
  <r>
    <n v="24686"/>
    <n v="87751"/>
    <x v="420"/>
    <d v="2021-03-20T00:00:00"/>
    <s v="Low"/>
    <n v="0.01"/>
    <n v="4"/>
    <n v="-31.024000000000001"/>
    <s v=" "/>
    <s v=" "/>
    <n v="7.59"/>
    <n v="12"/>
    <n v="92.99"/>
    <n v="1713"/>
    <x v="1414"/>
    <x v="1"/>
    <x v="2"/>
    <x v="1"/>
    <x v="7"/>
    <s v="Wrap Bag"/>
    <x v="309"/>
    <n v="0.42"/>
    <x v="3"/>
    <x v="20"/>
    <x v="477"/>
    <n v="30265"/>
  </r>
  <r>
    <n v="20733"/>
    <n v="89303"/>
    <x v="421"/>
    <d v="2021-03-16T00:00:00"/>
    <s v="Medium"/>
    <n v="0.09"/>
    <n v="4.9800000000000004"/>
    <n v="-66.695999999999998"/>
    <s v=" "/>
    <s v=" "/>
    <n v="11.97"/>
    <n v="10"/>
    <n v="116.68"/>
    <n v="2442"/>
    <x v="384"/>
    <x v="1"/>
    <x v="1"/>
    <x v="0"/>
    <x v="13"/>
    <s v="Small Box"/>
    <x v="671"/>
    <n v="0.57999999999999996"/>
    <x v="3"/>
    <x v="12"/>
    <x v="741"/>
    <n v="32953"/>
  </r>
  <r>
    <n v="23463"/>
    <n v="90994"/>
    <x v="421"/>
    <d v="2021-03-21T00:00:00"/>
    <s v="Low"/>
    <n v="0.03"/>
    <n v="89.3"/>
    <n v="-1565.89"/>
    <s v=" "/>
    <n v="-57.435600000000001"/>
    <n v="70.89"/>
    <n v="6"/>
    <n v="364.43"/>
    <n v="133"/>
    <x v="656"/>
    <x v="2"/>
    <x v="0"/>
    <x v="1"/>
    <x v="9"/>
    <s v="Jumbo Box"/>
    <x v="598"/>
    <n v="0.69"/>
    <x v="1"/>
    <x v="5"/>
    <x v="356"/>
    <n v="97128"/>
  </r>
  <r>
    <n v="25219"/>
    <n v="85919"/>
    <x v="421"/>
    <d v="2021-03-15T00:00:00"/>
    <s v="Medium"/>
    <n v="7.0000000000000007E-2"/>
    <n v="35"/>
    <n v="-446.31"/>
    <s v=" "/>
    <n v="-40.53"/>
    <n v="167.27"/>
    <n v="4"/>
    <n v="680.78"/>
    <n v="2631"/>
    <x v="22"/>
    <x v="1"/>
    <x v="3"/>
    <x v="0"/>
    <x v="0"/>
    <s v="Large Box"/>
    <x v="998"/>
    <n v="0.85"/>
    <x v="2"/>
    <x v="13"/>
    <x v="925"/>
    <n v="73120"/>
  </r>
  <r>
    <n v="25220"/>
    <n v="85919"/>
    <x v="421"/>
    <d v="2021-03-16T00:00:00"/>
    <s v="Medium"/>
    <n v="0.06"/>
    <n v="0.99"/>
    <n v="-71.092999999999989"/>
    <s v=" "/>
    <n v="-6.9308200000000006"/>
    <n v="20.99"/>
    <n v="5"/>
    <n v="86.82"/>
    <n v="2631"/>
    <x v="1415"/>
    <x v="0"/>
    <x v="3"/>
    <x v="2"/>
    <x v="8"/>
    <s v="Small Pack"/>
    <x v="704"/>
    <n v="0.83"/>
    <x v="2"/>
    <x v="13"/>
    <x v="925"/>
    <n v="73120"/>
  </r>
  <r>
    <n v="3796"/>
    <n v="27077"/>
    <x v="422"/>
    <d v="2021-03-17T00:00:00"/>
    <s v="Critical"/>
    <n v="0"/>
    <n v="13.99"/>
    <n v="215.23750000000001"/>
    <n v="215.23750000000001"/>
    <s v=" "/>
    <n v="140.99"/>
    <n v="11"/>
    <n v="1612.93"/>
    <n v="1291"/>
    <x v="27"/>
    <x v="1"/>
    <x v="3"/>
    <x v="2"/>
    <x v="6"/>
    <s v="Medium Box"/>
    <x v="999"/>
    <n v="0.37"/>
    <x v="3"/>
    <x v="12"/>
    <x v="89"/>
    <n v="33180"/>
  </r>
  <r>
    <n v="21796"/>
    <n v="88912"/>
    <x v="422"/>
    <d v="2021-03-17T00:00:00"/>
    <s v="Critical"/>
    <n v="0"/>
    <n v="13.99"/>
    <n v="303.52409999999998"/>
    <n v="303.52409999999998"/>
    <n v="-38.391600000000004"/>
    <n v="140.99"/>
    <n v="3"/>
    <n v="439.89"/>
    <n v="1293"/>
    <x v="846"/>
    <x v="1"/>
    <x v="3"/>
    <x v="2"/>
    <x v="6"/>
    <s v="Medium Box"/>
    <x v="999"/>
    <n v="0.37"/>
    <x v="2"/>
    <x v="10"/>
    <x v="469"/>
    <n v="75601"/>
  </r>
  <r>
    <n v="23158"/>
    <n v="86739"/>
    <x v="422"/>
    <d v="2021-03-16T00:00:00"/>
    <s v="Not Specified"/>
    <n v="0.03"/>
    <n v="5.99"/>
    <n v="215.43299999999999"/>
    <n v="215.43299999999999"/>
    <s v=" "/>
    <n v="65.989999999999995"/>
    <n v="7"/>
    <n v="393.66"/>
    <n v="1451"/>
    <x v="378"/>
    <x v="1"/>
    <x v="1"/>
    <x v="2"/>
    <x v="8"/>
    <s v="Small Box"/>
    <x v="46"/>
    <n v="0.57999999999999996"/>
    <x v="0"/>
    <x v="17"/>
    <x v="429"/>
    <n v="6478"/>
  </r>
  <r>
    <n v="23159"/>
    <n v="86739"/>
    <x v="422"/>
    <d v="2021-03-16T00:00:00"/>
    <s v="Not Specified"/>
    <n v="0.02"/>
    <n v="19.989999999999998"/>
    <n v="-119.92"/>
    <s v=" "/>
    <n v="-969.0483660000001"/>
    <n v="99.99"/>
    <n v="3"/>
    <n v="299.97000000000003"/>
    <n v="1450"/>
    <x v="1416"/>
    <x v="1"/>
    <x v="1"/>
    <x v="2"/>
    <x v="5"/>
    <s v="Small Box"/>
    <x v="294"/>
    <n v="0.52"/>
    <x v="1"/>
    <x v="1"/>
    <x v="463"/>
    <n v="96150"/>
  </r>
  <r>
    <n v="23160"/>
    <n v="86739"/>
    <x v="422"/>
    <d v="2021-03-16T00:00:00"/>
    <s v="Not Specified"/>
    <n v="0.04"/>
    <n v="4.2"/>
    <n v="-31.24"/>
    <s v=" "/>
    <n v="-277.78300000000002"/>
    <n v="3.28"/>
    <n v="3"/>
    <n v="10.71"/>
    <n v="1450"/>
    <x v="213"/>
    <x v="1"/>
    <x v="1"/>
    <x v="0"/>
    <x v="4"/>
    <s v="Wrap Bag"/>
    <x v="486"/>
    <n v="0.56000000000000005"/>
    <x v="1"/>
    <x v="1"/>
    <x v="463"/>
    <n v="96150"/>
  </r>
  <r>
    <n v="18302"/>
    <n v="87465"/>
    <x v="423"/>
    <d v="2021-03-18T00:00:00"/>
    <s v="High"/>
    <n v="0.01"/>
    <n v="17.48"/>
    <n v="94.97"/>
    <n v="94.97"/>
    <n v="-522.995"/>
    <n v="40.99"/>
    <n v="4"/>
    <n v="173.18"/>
    <n v="170"/>
    <x v="466"/>
    <x v="1"/>
    <x v="2"/>
    <x v="0"/>
    <x v="3"/>
    <s v="Small Box"/>
    <x v="436"/>
    <n v="0.36"/>
    <x v="0"/>
    <x v="21"/>
    <x v="955"/>
    <n v="4092"/>
  </r>
  <r>
    <n v="24206"/>
    <n v="91214"/>
    <x v="423"/>
    <d v="2021-03-18T00:00:00"/>
    <s v="Low"/>
    <n v="0"/>
    <n v="8.99"/>
    <n v="-62.325999999999993"/>
    <s v=" "/>
    <n v="-117.92100000000001"/>
    <n v="65.989999999999995"/>
    <n v="3"/>
    <n v="178.6"/>
    <n v="654"/>
    <x v="1417"/>
    <x v="1"/>
    <x v="1"/>
    <x v="2"/>
    <x v="8"/>
    <s v="Small Box"/>
    <x v="1000"/>
    <n v="0.57999999999999996"/>
    <x v="0"/>
    <x v="17"/>
    <x v="29"/>
    <n v="6010"/>
  </r>
  <r>
    <n v="7437"/>
    <n v="53025"/>
    <x v="424"/>
    <d v="2021-03-18T00:00:00"/>
    <s v="Critical"/>
    <n v="0.09"/>
    <n v="7.5"/>
    <n v="-132.93"/>
    <s v=" "/>
    <s v=" "/>
    <n v="5.98"/>
    <n v="32"/>
    <n v="195.57"/>
    <n v="1821"/>
    <x v="1418"/>
    <x v="1"/>
    <x v="1"/>
    <x v="0"/>
    <x v="3"/>
    <s v="Small Box"/>
    <x v="695"/>
    <n v="0.4"/>
    <x v="0"/>
    <x v="2"/>
    <x v="2"/>
    <n v="10177"/>
  </r>
  <r>
    <n v="19492"/>
    <n v="90219"/>
    <x v="424"/>
    <d v="2021-03-19T00:00:00"/>
    <s v="Low"/>
    <n v="0.09"/>
    <n v="5.94"/>
    <n v="-257.82400000000001"/>
    <s v=" "/>
    <s v=" "/>
    <n v="6.48"/>
    <n v="2"/>
    <n v="13.73"/>
    <n v="2926"/>
    <x v="1419"/>
    <x v="1"/>
    <x v="2"/>
    <x v="0"/>
    <x v="3"/>
    <s v="Small Box"/>
    <x v="954"/>
    <n v="0.37"/>
    <x v="3"/>
    <x v="15"/>
    <x v="956"/>
    <n v="29801"/>
  </r>
  <r>
    <n v="1768"/>
    <n v="12643"/>
    <x v="425"/>
    <d v="2021-03-21T00:00:00"/>
    <s v="Low"/>
    <n v="0.02"/>
    <n v="1.97"/>
    <n v="143.22999999999999"/>
    <n v="143.22999999999999"/>
    <s v=" "/>
    <n v="15.04"/>
    <n v="22"/>
    <n v="345.69"/>
    <n v="181"/>
    <x v="475"/>
    <x v="1"/>
    <x v="3"/>
    <x v="0"/>
    <x v="3"/>
    <s v="Wrap Bag"/>
    <x v="6"/>
    <n v="0.39"/>
    <x v="1"/>
    <x v="1"/>
    <x v="197"/>
    <n v="94122"/>
  </r>
  <r>
    <n v="19768"/>
    <n v="88362"/>
    <x v="425"/>
    <d v="2021-03-21T00:00:00"/>
    <s v="Low"/>
    <n v="0.02"/>
    <n v="1.97"/>
    <n v="65.05319999999999"/>
    <n v="65.05319999999999"/>
    <n v="-86.68"/>
    <n v="15.04"/>
    <n v="6"/>
    <n v="94.28"/>
    <n v="187"/>
    <x v="1420"/>
    <x v="1"/>
    <x v="3"/>
    <x v="0"/>
    <x v="3"/>
    <s v="Wrap Bag"/>
    <x v="6"/>
    <n v="0.39"/>
    <x v="0"/>
    <x v="47"/>
    <x v="957"/>
    <n v="3038"/>
  </r>
  <r>
    <n v="24233"/>
    <n v="85844"/>
    <x v="425"/>
    <d v="2021-03-20T00:00:00"/>
    <s v="High"/>
    <n v="0.04"/>
    <n v="3.37"/>
    <n v="42.76"/>
    <n v="42.76"/>
    <s v=" "/>
    <n v="10.98"/>
    <n v="12"/>
    <n v="132.43"/>
    <n v="1800"/>
    <x v="165"/>
    <x v="1"/>
    <x v="2"/>
    <x v="0"/>
    <x v="16"/>
    <s v="Small Pack"/>
    <x v="407"/>
    <n v="0.56999999999999995"/>
    <x v="2"/>
    <x v="11"/>
    <x v="371"/>
    <n v="52722"/>
  </r>
  <r>
    <n v="25115"/>
    <n v="90203"/>
    <x v="425"/>
    <d v="2021-03-24T00:00:00"/>
    <s v="Low"/>
    <n v="0.1"/>
    <n v="8.99"/>
    <n v="366.18299999999999"/>
    <n v="366.18299999999999"/>
    <n v="-92.954499999999996"/>
    <n v="65.989999999999995"/>
    <n v="12"/>
    <n v="632.01"/>
    <n v="990"/>
    <x v="925"/>
    <x v="1"/>
    <x v="2"/>
    <x v="2"/>
    <x v="8"/>
    <s v="Small Box"/>
    <x v="510"/>
    <n v="0.56000000000000005"/>
    <x v="0"/>
    <x v="47"/>
    <x v="776"/>
    <n v="3839"/>
  </r>
  <r>
    <n v="19149"/>
    <n v="89717"/>
    <x v="426"/>
    <d v="2021-03-21T00:00:00"/>
    <s v="Not Specified"/>
    <n v="0.02"/>
    <n v="12.62"/>
    <n v="185.08750000000001"/>
    <n v="185.08750000000001"/>
    <s v=" "/>
    <n v="31.74"/>
    <n v="9"/>
    <n v="291.58999999999997"/>
    <n v="3148"/>
    <x v="333"/>
    <x v="1"/>
    <x v="2"/>
    <x v="0"/>
    <x v="1"/>
    <s v="Small Box"/>
    <x v="509"/>
    <n v="0.37"/>
    <x v="1"/>
    <x v="32"/>
    <x v="67"/>
    <n v="83854"/>
  </r>
  <r>
    <n v="22677"/>
    <n v="90663"/>
    <x v="426"/>
    <d v="2021-03-20T00:00:00"/>
    <s v="Medium"/>
    <n v="0.02"/>
    <n v="69.64"/>
    <n v="-1402.68"/>
    <s v=" "/>
    <n v="-8.5904999999999987"/>
    <n v="218.75"/>
    <n v="12"/>
    <n v="2615.64"/>
    <n v="1299"/>
    <x v="108"/>
    <x v="2"/>
    <x v="0"/>
    <x v="1"/>
    <x v="9"/>
    <s v="Jumbo Box"/>
    <x v="170"/>
    <n v="0.77"/>
    <x v="1"/>
    <x v="4"/>
    <x v="958"/>
    <n v="98902"/>
  </r>
  <r>
    <n v="4589"/>
    <n v="32641"/>
    <x v="427"/>
    <d v="2021-03-22T00:00:00"/>
    <s v="High"/>
    <n v="0.05"/>
    <n v="5.6"/>
    <n v="-9.5679999999999996"/>
    <s v=" "/>
    <s v=" "/>
    <n v="8.85"/>
    <n v="18"/>
    <n v="167.53"/>
    <n v="1314"/>
    <x v="1421"/>
    <x v="1"/>
    <x v="0"/>
    <x v="0"/>
    <x v="1"/>
    <s v="Small Box"/>
    <x v="560"/>
    <n v="0.36"/>
    <x v="1"/>
    <x v="1"/>
    <x v="1"/>
    <n v="90058"/>
  </r>
  <r>
    <n v="20186"/>
    <n v="86669"/>
    <x v="427"/>
    <d v="2021-03-22T00:00:00"/>
    <s v="Critical"/>
    <n v="0.09"/>
    <n v="6.79"/>
    <n v="144.69299999999998"/>
    <n v="144.69299999999998"/>
    <s v=" "/>
    <n v="55.48"/>
    <n v="4"/>
    <n v="209.7"/>
    <n v="1592"/>
    <x v="594"/>
    <x v="1"/>
    <x v="2"/>
    <x v="0"/>
    <x v="3"/>
    <s v="Small Box"/>
    <x v="264"/>
    <n v="0.37"/>
    <x v="0"/>
    <x v="19"/>
    <x v="959"/>
    <n v="44511"/>
  </r>
  <r>
    <n v="22256"/>
    <n v="91331"/>
    <x v="427"/>
    <d v="2021-03-22T00:00:00"/>
    <s v="Medium"/>
    <n v="0.08"/>
    <n v="4.79"/>
    <n v="-59.179000000000002"/>
    <s v=" "/>
    <s v=" "/>
    <n v="1.8"/>
    <n v="4"/>
    <n v="8.1"/>
    <n v="1372"/>
    <x v="590"/>
    <x v="1"/>
    <x v="2"/>
    <x v="0"/>
    <x v="1"/>
    <s v="Small Box"/>
    <x v="1001"/>
    <n v="0.37"/>
    <x v="2"/>
    <x v="10"/>
    <x v="960"/>
    <n v="75098"/>
  </r>
  <r>
    <n v="22268"/>
    <n v="89506"/>
    <x v="427"/>
    <d v="2021-03-22T00:00:00"/>
    <s v="Critical"/>
    <n v="7.0000000000000007E-2"/>
    <n v="3.99"/>
    <n v="-134.708"/>
    <s v=" "/>
    <s v=" "/>
    <n v="59.98"/>
    <n v="3"/>
    <n v="177.39"/>
    <n v="2347"/>
    <x v="1005"/>
    <x v="1"/>
    <x v="2"/>
    <x v="0"/>
    <x v="13"/>
    <s v="Small Box"/>
    <x v="157"/>
    <n v="0.56999999999999995"/>
    <x v="3"/>
    <x v="25"/>
    <x v="416"/>
    <n v="40475"/>
  </r>
  <r>
    <n v="22269"/>
    <n v="89506"/>
    <x v="427"/>
    <d v="2021-03-22T00:00:00"/>
    <s v="Critical"/>
    <n v="0"/>
    <n v="1.99"/>
    <n v="-144.52199999999999"/>
    <s v=" "/>
    <n v="-33.968000000000004"/>
    <n v="28.48"/>
    <n v="11"/>
    <n v="319.54000000000002"/>
    <n v="2347"/>
    <x v="1005"/>
    <x v="1"/>
    <x v="2"/>
    <x v="2"/>
    <x v="5"/>
    <s v="Small Pack"/>
    <x v="20"/>
    <n v="0.4"/>
    <x v="3"/>
    <x v="25"/>
    <x v="416"/>
    <n v="40475"/>
  </r>
  <r>
    <n v="22589"/>
    <n v="87604"/>
    <x v="427"/>
    <d v="2021-03-22T00:00:00"/>
    <s v="High"/>
    <n v="0.05"/>
    <n v="5.6"/>
    <n v="-9.5679999999999996"/>
    <s v=" "/>
    <s v=" "/>
    <n v="8.85"/>
    <n v="5"/>
    <n v="46.54"/>
    <n v="1317"/>
    <x v="1229"/>
    <x v="1"/>
    <x v="0"/>
    <x v="0"/>
    <x v="1"/>
    <s v="Small Box"/>
    <x v="560"/>
    <n v="0.36"/>
    <x v="1"/>
    <x v="31"/>
    <x v="961"/>
    <n v="80219"/>
  </r>
  <r>
    <n v="24254"/>
    <n v="86065"/>
    <x v="427"/>
    <d v="2021-03-23T00:00:00"/>
    <s v="Medium"/>
    <n v="0.01"/>
    <n v="9.86"/>
    <n v="92.412000000000006"/>
    <n v="92.412000000000006"/>
    <n v="-89.216999999999999"/>
    <n v="9.06"/>
    <n v="7"/>
    <n v="70.27"/>
    <n v="2656"/>
    <x v="1100"/>
    <x v="1"/>
    <x v="2"/>
    <x v="0"/>
    <x v="3"/>
    <s v="Small Box"/>
    <x v="451"/>
    <n v="0.4"/>
    <x v="3"/>
    <x v="20"/>
    <x v="39"/>
    <n v="30904"/>
  </r>
  <r>
    <n v="24255"/>
    <n v="86065"/>
    <x v="427"/>
    <d v="2021-03-23T00:00:00"/>
    <s v="Medium"/>
    <n v="0.02"/>
    <n v="5.87"/>
    <n v="-50.230319999999999"/>
    <s v=" "/>
    <s v=" "/>
    <n v="6.48"/>
    <n v="10"/>
    <n v="67.48"/>
    <n v="2656"/>
    <x v="1422"/>
    <x v="1"/>
    <x v="2"/>
    <x v="0"/>
    <x v="3"/>
    <s v="Small Box"/>
    <x v="1002"/>
    <n v="0.37"/>
    <x v="3"/>
    <x v="20"/>
    <x v="39"/>
    <n v="30904"/>
  </r>
  <r>
    <n v="7442"/>
    <n v="53060"/>
    <x v="428"/>
    <d v="2021-03-24T00:00:00"/>
    <s v="Critical"/>
    <n v="0.1"/>
    <n v="5.99"/>
    <n v="-71.55"/>
    <s v=" "/>
    <s v=" "/>
    <n v="20.95"/>
    <n v="36"/>
    <n v="739.07"/>
    <n v="1193"/>
    <x v="1418"/>
    <x v="1"/>
    <x v="1"/>
    <x v="2"/>
    <x v="5"/>
    <s v="Small Box"/>
    <x v="624"/>
    <n v="0.65"/>
    <x v="0"/>
    <x v="24"/>
    <x v="43"/>
    <n v="20016"/>
  </r>
  <r>
    <n v="7443"/>
    <n v="53060"/>
    <x v="428"/>
    <d v="2021-03-24T00:00:00"/>
    <s v="Critical"/>
    <n v="0.02"/>
    <n v="2.15"/>
    <n v="-2.82"/>
    <s v=" "/>
    <s v=" "/>
    <n v="9.11"/>
    <n v="4"/>
    <n v="38.58"/>
    <n v="1193"/>
    <x v="1423"/>
    <x v="1"/>
    <x v="1"/>
    <x v="0"/>
    <x v="3"/>
    <s v="Wrap Bag"/>
    <x v="5"/>
    <n v="0.4"/>
    <x v="0"/>
    <x v="24"/>
    <x v="43"/>
    <n v="20016"/>
  </r>
  <r>
    <n v="22181"/>
    <n v="86412"/>
    <x v="428"/>
    <d v="2021-03-23T00:00:00"/>
    <s v="Critical"/>
    <n v="0.02"/>
    <n v="7.73"/>
    <n v="221.63"/>
    <n v="221.63"/>
    <n v="-94.674644999999998"/>
    <n v="34.99"/>
    <n v="11"/>
    <n v="386.71"/>
    <n v="1108"/>
    <x v="1424"/>
    <x v="1"/>
    <x v="1"/>
    <x v="0"/>
    <x v="4"/>
    <s v="Small Box"/>
    <x v="247"/>
    <n v="0.59"/>
    <x v="2"/>
    <x v="10"/>
    <x v="335"/>
    <n v="75146"/>
  </r>
  <r>
    <n v="25442"/>
    <n v="87591"/>
    <x v="428"/>
    <d v="2021-03-24T00:00:00"/>
    <s v="Critical"/>
    <n v="0.1"/>
    <n v="5.99"/>
    <n v="-71.55"/>
    <s v=" "/>
    <s v=" "/>
    <n v="20.95"/>
    <n v="9"/>
    <n v="184.77"/>
    <n v="1190"/>
    <x v="904"/>
    <x v="1"/>
    <x v="1"/>
    <x v="2"/>
    <x v="5"/>
    <s v="Small Box"/>
    <x v="624"/>
    <n v="0.65"/>
    <x v="1"/>
    <x v="1"/>
    <x v="879"/>
    <n v="90301"/>
  </r>
  <r>
    <n v="18593"/>
    <n v="88512"/>
    <x v="429"/>
    <d v="2021-03-24T00:00:00"/>
    <s v="High"/>
    <n v="0"/>
    <n v="7.86"/>
    <n v="-101.85"/>
    <s v=" "/>
    <s v=" "/>
    <n v="6.48"/>
    <n v="7"/>
    <n v="48.76"/>
    <n v="533"/>
    <x v="1425"/>
    <x v="1"/>
    <x v="2"/>
    <x v="0"/>
    <x v="3"/>
    <s v="Small Box"/>
    <x v="565"/>
    <n v="0.37"/>
    <x v="2"/>
    <x v="26"/>
    <x v="962"/>
    <n v="64064"/>
  </r>
  <r>
    <n v="18756"/>
    <n v="86167"/>
    <x v="430"/>
    <d v="2021-03-25T00:00:00"/>
    <s v="Not Specified"/>
    <n v="0.1"/>
    <n v="5.42"/>
    <n v="-27.08"/>
    <s v=" "/>
    <n v="-172.298"/>
    <n v="20.98"/>
    <n v="4"/>
    <n v="81.319999999999993"/>
    <n v="2351"/>
    <x v="1426"/>
    <x v="0"/>
    <x v="2"/>
    <x v="0"/>
    <x v="0"/>
    <s v="Small Box"/>
    <x v="971"/>
    <n v="0.66"/>
    <x v="0"/>
    <x v="0"/>
    <x v="733"/>
    <n v="21114"/>
  </r>
  <r>
    <n v="18809"/>
    <n v="89072"/>
    <x v="430"/>
    <d v="2021-03-25T00:00:00"/>
    <s v="Medium"/>
    <n v="7.0000000000000007E-2"/>
    <n v="14.45"/>
    <n v="241.74"/>
    <n v="241.74"/>
    <n v="-85.596000000000004"/>
    <n v="40.97"/>
    <n v="12"/>
    <n v="492.77"/>
    <n v="3018"/>
    <x v="759"/>
    <x v="1"/>
    <x v="2"/>
    <x v="1"/>
    <x v="7"/>
    <s v="Large Box"/>
    <x v="1003"/>
    <n v="0.56999999999999995"/>
    <x v="0"/>
    <x v="29"/>
    <x v="963"/>
    <n v="2145"/>
  </r>
  <r>
    <n v="23187"/>
    <n v="90060"/>
    <x v="430"/>
    <d v="2021-03-26T00:00:00"/>
    <s v="Low"/>
    <n v="0.1"/>
    <n v="9.99"/>
    <n v="1077.3935999999999"/>
    <n v="1077.3935999999999"/>
    <n v="-183.678"/>
    <n v="210.55"/>
    <n v="8"/>
    <n v="1561.44"/>
    <n v="514"/>
    <x v="822"/>
    <x v="1"/>
    <x v="1"/>
    <x v="0"/>
    <x v="0"/>
    <s v="Small Box"/>
    <x v="1004"/>
    <n v="0.6"/>
    <x v="2"/>
    <x v="10"/>
    <x v="964"/>
    <n v="76067"/>
  </r>
  <r>
    <n v="24293"/>
    <n v="91472"/>
    <x v="430"/>
    <d v="2021-03-25T00:00:00"/>
    <s v="Critical"/>
    <n v="0.05"/>
    <n v="1.63"/>
    <n v="4.26"/>
    <n v="4.26"/>
    <s v=" "/>
    <n v="3.58"/>
    <n v="4"/>
    <n v="14.72"/>
    <n v="3372"/>
    <x v="1122"/>
    <x v="1"/>
    <x v="0"/>
    <x v="0"/>
    <x v="15"/>
    <s v="Wrap Bag"/>
    <x v="429"/>
    <n v="0.36"/>
    <x v="0"/>
    <x v="0"/>
    <x v="965"/>
    <n v="20814"/>
  </r>
  <r>
    <n v="25312"/>
    <n v="87343"/>
    <x v="430"/>
    <d v="2021-03-26T00:00:00"/>
    <s v="Low"/>
    <n v="0.04"/>
    <n v="19.989999999999998"/>
    <n v="712.32839999999987"/>
    <n v="712.32839999999987"/>
    <s v=" "/>
    <n v="99.99"/>
    <n v="10"/>
    <n v="1032.3599999999999"/>
    <n v="1644"/>
    <x v="1006"/>
    <x v="1"/>
    <x v="3"/>
    <x v="2"/>
    <x v="5"/>
    <s v="Small Box"/>
    <x v="1005"/>
    <n v="0.5"/>
    <x v="2"/>
    <x v="10"/>
    <x v="640"/>
    <n v="77546"/>
  </r>
  <r>
    <n v="6013"/>
    <n v="42597"/>
    <x v="431"/>
    <d v="2021-03-27T00:00:00"/>
    <s v="Medium"/>
    <n v="0.04"/>
    <n v="4.32"/>
    <n v="-32.78"/>
    <s v=" "/>
    <n v="-17.489999999999998"/>
    <n v="4.9800000000000004"/>
    <n v="5"/>
    <n v="29.66"/>
    <n v="2618"/>
    <x v="92"/>
    <x v="1"/>
    <x v="2"/>
    <x v="2"/>
    <x v="5"/>
    <s v="Small Pack"/>
    <x v="952"/>
    <n v="0.64"/>
    <x v="0"/>
    <x v="2"/>
    <x v="2"/>
    <n v="10004"/>
  </r>
  <r>
    <n v="20478"/>
    <n v="87349"/>
    <x v="431"/>
    <d v="2021-03-27T00:00:00"/>
    <s v="Critical"/>
    <n v="0.02"/>
    <n v="54.12"/>
    <n v="-715.7782060000003"/>
    <s v=" "/>
    <s v=" "/>
    <n v="296.18"/>
    <n v="6"/>
    <n v="1418.97"/>
    <n v="363"/>
    <x v="562"/>
    <x v="2"/>
    <x v="3"/>
    <x v="1"/>
    <x v="9"/>
    <s v="Jumbo Box"/>
    <x v="279"/>
    <n v="0.76"/>
    <x v="0"/>
    <x v="30"/>
    <x v="966"/>
    <n v="7628"/>
  </r>
  <r>
    <n v="20746"/>
    <n v="86602"/>
    <x v="431"/>
    <d v="2021-03-28T00:00:00"/>
    <s v="Not Specified"/>
    <n v="0.03"/>
    <n v="6.07"/>
    <n v="-102.36"/>
    <s v=" "/>
    <s v=" "/>
    <n v="4.9800000000000004"/>
    <n v="8"/>
    <n v="40.5"/>
    <n v="1836"/>
    <x v="1427"/>
    <x v="1"/>
    <x v="0"/>
    <x v="0"/>
    <x v="3"/>
    <s v="Small Box"/>
    <x v="502"/>
    <n v="0.36"/>
    <x v="1"/>
    <x v="1"/>
    <x v="197"/>
    <n v="94110"/>
  </r>
  <r>
    <n v="22980"/>
    <n v="86093"/>
    <x v="431"/>
    <d v="2021-04-01T00:00:00"/>
    <s v="Low"/>
    <n v="0.05"/>
    <n v="13.99"/>
    <n v="316.68239999999997"/>
    <n v="316.68239999999997"/>
    <n v="-135.16"/>
    <n v="110.98"/>
    <n v="4"/>
    <n v="458.96"/>
    <n v="2082"/>
    <x v="1428"/>
    <x v="1"/>
    <x v="0"/>
    <x v="1"/>
    <x v="7"/>
    <s v="Medium Box"/>
    <x v="95"/>
    <n v="0.69"/>
    <x v="0"/>
    <x v="19"/>
    <x v="735"/>
    <n v="44236"/>
  </r>
  <r>
    <n v="22981"/>
    <n v="86093"/>
    <x v="431"/>
    <d v="2021-03-29T00:00:00"/>
    <s v="Low"/>
    <n v="0.1"/>
    <n v="0.93"/>
    <n v="9.5"/>
    <n v="9.5"/>
    <n v="-221.5"/>
    <n v="2.84"/>
    <n v="12"/>
    <n v="33.36"/>
    <n v="2082"/>
    <x v="1429"/>
    <x v="1"/>
    <x v="0"/>
    <x v="0"/>
    <x v="4"/>
    <s v="Wrap Bag"/>
    <x v="554"/>
    <n v="0.54"/>
    <x v="0"/>
    <x v="19"/>
    <x v="735"/>
    <n v="44236"/>
  </r>
  <r>
    <n v="22982"/>
    <n v="86093"/>
    <x v="431"/>
    <d v="2021-03-27T00:00:00"/>
    <s v="Low"/>
    <n v="0.08"/>
    <n v="8.99"/>
    <n v="173.934"/>
    <n v="173.934"/>
    <s v=" "/>
    <n v="65.989999999999995"/>
    <n v="8"/>
    <n v="427.19"/>
    <n v="2082"/>
    <x v="1429"/>
    <x v="1"/>
    <x v="0"/>
    <x v="2"/>
    <x v="8"/>
    <s v="Small Box"/>
    <x v="507"/>
    <n v="0.56000000000000005"/>
    <x v="0"/>
    <x v="19"/>
    <x v="735"/>
    <n v="44236"/>
  </r>
  <r>
    <n v="18992"/>
    <n v="86876"/>
    <x v="432"/>
    <d v="2021-03-28T00:00:00"/>
    <s v="Medium"/>
    <n v="0.05"/>
    <n v="14.39"/>
    <n v="-39"/>
    <s v=" "/>
    <s v=" "/>
    <n v="20.28"/>
    <n v="6"/>
    <n v="121.83"/>
    <n v="2011"/>
    <x v="1430"/>
    <x v="1"/>
    <x v="2"/>
    <x v="1"/>
    <x v="7"/>
    <s v="Small Box"/>
    <x v="129"/>
    <n v="0.47"/>
    <x v="2"/>
    <x v="27"/>
    <x v="519"/>
    <n v="48195"/>
  </r>
  <r>
    <n v="18993"/>
    <n v="86876"/>
    <x v="432"/>
    <d v="2021-03-28T00:00:00"/>
    <s v="Medium"/>
    <n v="7.0000000000000007E-2"/>
    <n v="2.79"/>
    <n v="290.82810000000001"/>
    <n v="290.82810000000001"/>
    <n v="-132.69200000000001"/>
    <n v="65.989999999999995"/>
    <n v="8"/>
    <n v="421.49"/>
    <n v="2011"/>
    <x v="1431"/>
    <x v="1"/>
    <x v="2"/>
    <x v="2"/>
    <x v="8"/>
    <s v="Small Box"/>
    <x v="1006"/>
    <n v="0.56000000000000005"/>
    <x v="2"/>
    <x v="27"/>
    <x v="519"/>
    <n v="48195"/>
  </r>
  <r>
    <n v="21909"/>
    <n v="86757"/>
    <x v="432"/>
    <d v="2021-03-31T00:00:00"/>
    <s v="Low"/>
    <n v="0.1"/>
    <n v="49"/>
    <n v="-1115.4682"/>
    <s v=" "/>
    <s v=" "/>
    <n v="3.48"/>
    <n v="1"/>
    <n v="12.99"/>
    <n v="2419"/>
    <x v="1432"/>
    <x v="1"/>
    <x v="1"/>
    <x v="0"/>
    <x v="13"/>
    <s v="Large Box"/>
    <x v="1007"/>
    <n v="0.59"/>
    <x v="3"/>
    <x v="16"/>
    <x v="305"/>
    <n v="23701"/>
  </r>
  <r>
    <n v="1511"/>
    <n v="10919"/>
    <x v="433"/>
    <d v="2021-03-27T00:00:00"/>
    <s v="High"/>
    <n v="7.0000000000000007E-2"/>
    <n v="35"/>
    <n v="-1231.8699999999999"/>
    <s v=" "/>
    <n v="-372.48597100000006"/>
    <n v="48.91"/>
    <n v="42"/>
    <n v="2040.95"/>
    <n v="2842"/>
    <x v="331"/>
    <x v="1"/>
    <x v="2"/>
    <x v="0"/>
    <x v="0"/>
    <s v="Large Box"/>
    <x v="777"/>
    <n v="0.83"/>
    <x v="1"/>
    <x v="1"/>
    <x v="1"/>
    <n v="90032"/>
  </r>
  <r>
    <n v="19511"/>
    <n v="90256"/>
    <x v="433"/>
    <d v="2021-03-27T00:00:00"/>
    <s v="High"/>
    <n v="7.0000000000000007E-2"/>
    <n v="35"/>
    <n v="-1231.8699999999999"/>
    <s v=" "/>
    <s v=" "/>
    <n v="48.91"/>
    <n v="11"/>
    <n v="534.53"/>
    <n v="2843"/>
    <x v="1433"/>
    <x v="1"/>
    <x v="2"/>
    <x v="0"/>
    <x v="0"/>
    <s v="Large Box"/>
    <x v="777"/>
    <n v="0.83"/>
    <x v="0"/>
    <x v="0"/>
    <x v="967"/>
    <n v="21061"/>
  </r>
  <r>
    <n v="23337"/>
    <n v="91443"/>
    <x v="433"/>
    <d v="2021-03-28T00:00:00"/>
    <s v="Not Specified"/>
    <n v="0.01"/>
    <n v="6.81"/>
    <n v="-150.5042"/>
    <s v=" "/>
    <n v="-21.745919999999998"/>
    <n v="6.48"/>
    <n v="7"/>
    <n v="47.9"/>
    <n v="2624"/>
    <x v="1434"/>
    <x v="1"/>
    <x v="2"/>
    <x v="0"/>
    <x v="3"/>
    <s v="Small Box"/>
    <x v="692"/>
    <n v="0.36"/>
    <x v="3"/>
    <x v="44"/>
    <x v="166"/>
    <n v="28403"/>
  </r>
  <r>
    <n v="26203"/>
    <n v="88872"/>
    <x v="433"/>
    <d v="2021-03-29T00:00:00"/>
    <s v="Critical"/>
    <n v="0.04"/>
    <n v="1.99"/>
    <n v="236.19389999999999"/>
    <n v="236.19389999999999"/>
    <s v=" "/>
    <n v="31.78"/>
    <n v="11"/>
    <n v="342.31"/>
    <n v="1940"/>
    <x v="395"/>
    <x v="1"/>
    <x v="2"/>
    <x v="2"/>
    <x v="5"/>
    <s v="Small Pack"/>
    <x v="163"/>
    <n v="0.42"/>
    <x v="1"/>
    <x v="7"/>
    <x v="9"/>
    <n v="84020"/>
  </r>
  <r>
    <n v="18716"/>
    <n v="88795"/>
    <x v="434"/>
    <d v="2021-03-30T00:00:00"/>
    <s v="Not Specified"/>
    <n v="0.06"/>
    <n v="4.2699999999999996"/>
    <n v="-38.28"/>
    <s v=" "/>
    <n v="-581.59"/>
    <n v="37.44"/>
    <n v="1"/>
    <n v="39.79"/>
    <n v="2164"/>
    <x v="58"/>
    <x v="1"/>
    <x v="3"/>
    <x v="0"/>
    <x v="4"/>
    <s v="Wrap Bag"/>
    <x v="974"/>
    <n v="0.46"/>
    <x v="1"/>
    <x v="1"/>
    <x v="40"/>
    <n v="91104"/>
  </r>
  <r>
    <n v="18843"/>
    <n v="89149"/>
    <x v="434"/>
    <d v="2021-04-04T00:00:00"/>
    <s v="Low"/>
    <n v="0.06"/>
    <n v="33.6"/>
    <n v="-219.77940000000001"/>
    <s v=" "/>
    <n v="-325.86840000000001"/>
    <n v="80.97"/>
    <n v="1"/>
    <n v="87.31"/>
    <n v="2685"/>
    <x v="1435"/>
    <x v="2"/>
    <x v="3"/>
    <x v="2"/>
    <x v="6"/>
    <s v="Jumbo Drum"/>
    <x v="172"/>
    <n v="0.37"/>
    <x v="0"/>
    <x v="2"/>
    <x v="328"/>
    <n v="11803"/>
  </r>
  <r>
    <n v="18844"/>
    <n v="89149"/>
    <x v="434"/>
    <d v="2021-04-02T00:00:00"/>
    <s v="Low"/>
    <n v="0.08"/>
    <n v="69"/>
    <n v="-505.98447900000014"/>
    <s v=" "/>
    <s v=" "/>
    <n v="209.37"/>
    <n v="12"/>
    <n v="2444.63"/>
    <n v="2685"/>
    <x v="1435"/>
    <x v="1"/>
    <x v="3"/>
    <x v="1"/>
    <x v="9"/>
    <s v="Large Box"/>
    <x v="706"/>
    <n v="0.79"/>
    <x v="0"/>
    <x v="2"/>
    <x v="328"/>
    <n v="11803"/>
  </r>
  <r>
    <n v="21068"/>
    <n v="89886"/>
    <x v="434"/>
    <d v="2021-03-30T00:00:00"/>
    <s v="Medium"/>
    <n v="0.06"/>
    <n v="91.05"/>
    <n v="-431.45"/>
    <s v=" "/>
    <s v=" "/>
    <n v="328.14"/>
    <n v="1"/>
    <n v="334.3"/>
    <n v="1653"/>
    <x v="647"/>
    <x v="2"/>
    <x v="2"/>
    <x v="0"/>
    <x v="13"/>
    <s v="Jumbo Drum"/>
    <x v="105"/>
    <n v="0.56999999999999995"/>
    <x v="1"/>
    <x v="1"/>
    <x v="593"/>
    <n v="91360"/>
  </r>
  <r>
    <n v="22977"/>
    <n v="90768"/>
    <x v="434"/>
    <d v="2021-03-30T00:00:00"/>
    <s v="Not Specified"/>
    <n v="0"/>
    <n v="5.47"/>
    <n v="17.879399999999997"/>
    <n v="17.879399999999997"/>
    <n v="-62.919904000000002"/>
    <n v="3.58"/>
    <n v="6"/>
    <n v="24.08"/>
    <n v="3280"/>
    <x v="1355"/>
    <x v="1"/>
    <x v="0"/>
    <x v="0"/>
    <x v="1"/>
    <s v="Small Box"/>
    <x v="913"/>
    <n v="0.37"/>
    <x v="3"/>
    <x v="15"/>
    <x v="57"/>
    <n v="29501"/>
  </r>
  <r>
    <n v="22978"/>
    <n v="90768"/>
    <x v="434"/>
    <d v="2021-03-30T00:00:00"/>
    <s v="Not Specified"/>
    <n v="0.08"/>
    <n v="0.75"/>
    <n v="-52.402000000000001"/>
    <s v=" "/>
    <n v="-84.571040000000011"/>
    <n v="1.81"/>
    <n v="11"/>
    <n v="18.5"/>
    <n v="3280"/>
    <x v="1355"/>
    <x v="1"/>
    <x v="0"/>
    <x v="0"/>
    <x v="15"/>
    <s v="Wrap Bag"/>
    <x v="99"/>
    <n v="0.52"/>
    <x v="3"/>
    <x v="15"/>
    <x v="57"/>
    <n v="29501"/>
  </r>
  <r>
    <n v="23944"/>
    <n v="87710"/>
    <x v="435"/>
    <d v="2021-03-29T00:00:00"/>
    <s v="High"/>
    <n v="0.08"/>
    <n v="0.99"/>
    <n v="-12.82"/>
    <s v=" "/>
    <s v=" "/>
    <n v="67.84"/>
    <n v="1"/>
    <n v="64.91"/>
    <n v="49"/>
    <x v="1436"/>
    <x v="1"/>
    <x v="2"/>
    <x v="0"/>
    <x v="13"/>
    <s v="Small Box"/>
    <x v="142"/>
    <n v="0.57999999999999996"/>
    <x v="2"/>
    <x v="14"/>
    <x v="968"/>
    <n v="60107"/>
  </r>
  <r>
    <n v="23945"/>
    <n v="87710"/>
    <x v="435"/>
    <d v="2021-04-01T00:00:00"/>
    <s v="High"/>
    <n v="0.04"/>
    <n v="24.49"/>
    <n v="1585.0886999999998"/>
    <n v="1585.0886999999998"/>
    <s v=" "/>
    <n v="276.2"/>
    <n v="8"/>
    <n v="2297.23"/>
    <n v="50"/>
    <x v="1436"/>
    <x v="1"/>
    <x v="2"/>
    <x v="1"/>
    <x v="2"/>
    <s v="Large Box"/>
    <x v="467"/>
    <m/>
    <x v="2"/>
    <x v="14"/>
    <x v="969"/>
    <n v="60477"/>
  </r>
  <r>
    <n v="25233"/>
    <n v="90541"/>
    <x v="435"/>
    <d v="2021-03-29T00:00:00"/>
    <s v="Not Specified"/>
    <n v="0.04"/>
    <n v="60"/>
    <n v="85.29"/>
    <n v="85.29"/>
    <n v="-2209.5640000000003"/>
    <n v="85.29"/>
    <n v="12"/>
    <n v="1066.6400000000001"/>
    <n v="1416"/>
    <x v="237"/>
    <x v="2"/>
    <x v="2"/>
    <x v="1"/>
    <x v="9"/>
    <s v="Jumbo Drum"/>
    <x v="1008"/>
    <n v="0.56000000000000005"/>
    <x v="2"/>
    <x v="39"/>
    <x v="231"/>
    <n v="46203"/>
  </r>
  <r>
    <n v="18680"/>
    <n v="88187"/>
    <x v="436"/>
    <d v="2021-04-03T00:00:00"/>
    <s v="Low"/>
    <n v="0.09"/>
    <n v="1.49"/>
    <n v="58.718999999999994"/>
    <n v="58.718999999999994"/>
    <n v="-39.640499999999996"/>
    <n v="12.97"/>
    <n v="7"/>
    <n v="85.1"/>
    <n v="1357"/>
    <x v="796"/>
    <x v="1"/>
    <x v="0"/>
    <x v="0"/>
    <x v="1"/>
    <s v="Small Box"/>
    <x v="184"/>
    <n v="0.35"/>
    <x v="2"/>
    <x v="10"/>
    <x v="487"/>
    <n v="78596"/>
  </r>
  <r>
    <n v="18681"/>
    <n v="88187"/>
    <x v="436"/>
    <d v="2021-04-06T00:00:00"/>
    <s v="Low"/>
    <n v="0.01"/>
    <n v="11.52"/>
    <n v="-245.62"/>
    <s v=" "/>
    <s v=" "/>
    <n v="20.89"/>
    <n v="8"/>
    <n v="179.91"/>
    <n v="1357"/>
    <x v="831"/>
    <x v="1"/>
    <x v="0"/>
    <x v="0"/>
    <x v="0"/>
    <s v="Small Box"/>
    <x v="349"/>
    <n v="0.83"/>
    <x v="2"/>
    <x v="10"/>
    <x v="487"/>
    <n v="78596"/>
  </r>
  <r>
    <n v="20657"/>
    <n v="89507"/>
    <x v="436"/>
    <d v="2021-04-03T00:00:00"/>
    <s v="Low"/>
    <n v="0"/>
    <n v="1.49"/>
    <n v="-203.14"/>
    <s v=" "/>
    <s v=" "/>
    <n v="2.08"/>
    <n v="10"/>
    <n v="22.01"/>
    <n v="2346"/>
    <x v="1437"/>
    <x v="1"/>
    <x v="2"/>
    <x v="0"/>
    <x v="1"/>
    <s v="Small Box"/>
    <x v="517"/>
    <n v="0.36"/>
    <x v="3"/>
    <x v="25"/>
    <x v="45"/>
    <n v="40258"/>
  </r>
  <r>
    <n v="20658"/>
    <n v="89507"/>
    <x v="436"/>
    <d v="2021-04-01T00:00:00"/>
    <s v="Low"/>
    <n v="0.1"/>
    <n v="14.36"/>
    <n v="85.823999999999984"/>
    <n v="85.823999999999984"/>
    <n v="-52.346000000000004"/>
    <n v="25.98"/>
    <n v="8"/>
    <n v="200"/>
    <n v="2346"/>
    <x v="1438"/>
    <x v="2"/>
    <x v="2"/>
    <x v="1"/>
    <x v="2"/>
    <s v="Jumbo Drum"/>
    <x v="150"/>
    <n v="0.6"/>
    <x v="3"/>
    <x v="25"/>
    <x v="45"/>
    <n v="40258"/>
  </r>
  <r>
    <n v="22776"/>
    <n v="89060"/>
    <x v="436"/>
    <d v="2021-04-08T00:00:00"/>
    <s v="Low"/>
    <n v="0.05"/>
    <n v="14.19"/>
    <n v="196.21"/>
    <n v="196.21"/>
    <s v=" "/>
    <n v="50.98"/>
    <n v="9"/>
    <n v="461.32"/>
    <n v="874"/>
    <x v="1403"/>
    <x v="2"/>
    <x v="3"/>
    <x v="1"/>
    <x v="2"/>
    <s v="Jumbo Drum"/>
    <x v="1009"/>
    <n v="0.56000000000000005"/>
    <x v="0"/>
    <x v="2"/>
    <x v="970"/>
    <n v="11575"/>
  </r>
  <r>
    <n v="23445"/>
    <n v="85870"/>
    <x v="436"/>
    <d v="2021-04-03T00:00:00"/>
    <s v="Low"/>
    <n v="0.04"/>
    <n v="6.13"/>
    <n v="179.08019999999999"/>
    <n v="179.08019999999999"/>
    <s v=" "/>
    <n v="83.1"/>
    <n v="12"/>
    <n v="995.61"/>
    <n v="1740"/>
    <x v="1156"/>
    <x v="1"/>
    <x v="2"/>
    <x v="2"/>
    <x v="5"/>
    <s v="Small Box"/>
    <x v="839"/>
    <n v="0.45"/>
    <x v="3"/>
    <x v="44"/>
    <x v="906"/>
    <n v="27405"/>
  </r>
  <r>
    <n v="23446"/>
    <n v="85870"/>
    <x v="436"/>
    <d v="2021-04-06T00:00:00"/>
    <s v="Low"/>
    <n v="0.05"/>
    <n v="51.94"/>
    <n v="-17.28342"/>
    <s v=" "/>
    <s v=" "/>
    <n v="124.49"/>
    <n v="8"/>
    <n v="1006.42"/>
    <n v="1740"/>
    <x v="1156"/>
    <x v="2"/>
    <x v="2"/>
    <x v="1"/>
    <x v="9"/>
    <s v="Jumbo Box"/>
    <x v="699"/>
    <n v="0.63"/>
    <x v="3"/>
    <x v="44"/>
    <x v="906"/>
    <n v="27405"/>
  </r>
  <r>
    <n v="24318"/>
    <n v="86980"/>
    <x v="436"/>
    <d v="2021-04-04T00:00:00"/>
    <s v="Low"/>
    <n v="7.0000000000000007E-2"/>
    <n v="0.7"/>
    <n v="3.35"/>
    <n v="3.35"/>
    <s v=" "/>
    <n v="1.48"/>
    <n v="8"/>
    <n v="11.51"/>
    <n v="2785"/>
    <x v="1439"/>
    <x v="1"/>
    <x v="2"/>
    <x v="0"/>
    <x v="15"/>
    <s v="Wrap Bag"/>
    <x v="619"/>
    <n v="0.37"/>
    <x v="2"/>
    <x v="13"/>
    <x v="971"/>
    <n v="74074"/>
  </r>
  <r>
    <n v="21243"/>
    <n v="88062"/>
    <x v="437"/>
    <d v="2021-04-02T00:00:00"/>
    <s v="Not Specified"/>
    <n v="0.05"/>
    <n v="56.14"/>
    <n v="-44.517900000000004"/>
    <s v=" "/>
    <s v=" "/>
    <n v="115.99"/>
    <n v="6"/>
    <n v="714.29"/>
    <n v="463"/>
    <x v="472"/>
    <x v="2"/>
    <x v="3"/>
    <x v="2"/>
    <x v="6"/>
    <s v="Jumbo Drum"/>
    <x v="80"/>
    <n v="0.4"/>
    <x v="1"/>
    <x v="1"/>
    <x v="572"/>
    <n v="90069"/>
  </r>
  <r>
    <n v="25430"/>
    <n v="86974"/>
    <x v="437"/>
    <d v="2021-04-01T00:00:00"/>
    <s v="Critical"/>
    <n v="0.08"/>
    <n v="24.49"/>
    <n v="828.27"/>
    <n v="828.27"/>
    <n v="-43.65"/>
    <n v="136.97999999999999"/>
    <n v="11"/>
    <n v="1433.95"/>
    <n v="1687"/>
    <x v="23"/>
    <x v="1"/>
    <x v="2"/>
    <x v="1"/>
    <x v="7"/>
    <s v="Large Box"/>
    <x v="640"/>
    <n v="0.59"/>
    <x v="2"/>
    <x v="14"/>
    <x v="972"/>
    <n v="60007"/>
  </r>
  <r>
    <n v="25517"/>
    <n v="86125"/>
    <x v="437"/>
    <d v="2021-04-01T00:00:00"/>
    <s v="Not Specified"/>
    <n v="0.04"/>
    <n v="3.37"/>
    <n v="-10.38"/>
    <s v=" "/>
    <s v=" "/>
    <n v="10.98"/>
    <n v="2"/>
    <n v="21.83"/>
    <n v="1086"/>
    <x v="1440"/>
    <x v="1"/>
    <x v="2"/>
    <x v="0"/>
    <x v="16"/>
    <s v="Small Pack"/>
    <x v="407"/>
    <n v="0.56999999999999995"/>
    <x v="0"/>
    <x v="2"/>
    <x v="389"/>
    <n v="11746"/>
  </r>
  <r>
    <n v="6524"/>
    <n v="46434"/>
    <x v="438"/>
    <d v="2021-04-02T00:00:00"/>
    <s v="Critical"/>
    <n v="0.06"/>
    <n v="2.99"/>
    <n v="270.29149999999998"/>
    <n v="270.29149999999998"/>
    <n v="-130.42400000000001"/>
    <n v="24.95"/>
    <n v="34"/>
    <n v="800.39"/>
    <n v="949"/>
    <x v="424"/>
    <x v="1"/>
    <x v="1"/>
    <x v="0"/>
    <x v="1"/>
    <s v="Small Box"/>
    <x v="658"/>
    <n v="0.39"/>
    <x v="1"/>
    <x v="1"/>
    <x v="1"/>
    <n v="90049"/>
  </r>
  <r>
    <n v="21052"/>
    <n v="90974"/>
    <x v="438"/>
    <d v="2021-04-08T00:00:00"/>
    <s v="Low"/>
    <n v="0.08"/>
    <n v="19.989999999999998"/>
    <n v="135.79"/>
    <n v="135.79"/>
    <s v=" "/>
    <n v="51.75"/>
    <n v="5"/>
    <n v="249.95"/>
    <n v="326"/>
    <x v="1441"/>
    <x v="1"/>
    <x v="1"/>
    <x v="1"/>
    <x v="7"/>
    <s v="Small Box"/>
    <x v="580"/>
    <n v="0.55000000000000004"/>
    <x v="2"/>
    <x v="14"/>
    <x v="765"/>
    <n v="60510"/>
  </r>
  <r>
    <n v="21053"/>
    <n v="90974"/>
    <x v="438"/>
    <d v="2021-04-03T00:00:00"/>
    <s v="Low"/>
    <n v="0.1"/>
    <n v="5.08"/>
    <n v="103.38"/>
    <n v="103.38"/>
    <s v=" "/>
    <n v="55.29"/>
    <n v="4"/>
    <n v="204.3"/>
    <n v="326"/>
    <x v="1162"/>
    <x v="1"/>
    <x v="1"/>
    <x v="0"/>
    <x v="0"/>
    <s v="Small Box"/>
    <x v="1010"/>
    <n v="0.59"/>
    <x v="2"/>
    <x v="14"/>
    <x v="765"/>
    <n v="60510"/>
  </r>
  <r>
    <n v="22831"/>
    <n v="88613"/>
    <x v="438"/>
    <d v="2021-04-03T00:00:00"/>
    <s v="Medium"/>
    <n v="0.05"/>
    <n v="14.7"/>
    <n v="1597.3569"/>
    <n v="1597.3569"/>
    <n v="-755.42600000000004"/>
    <n v="510.14"/>
    <n v="5"/>
    <n v="2315.0100000000002"/>
    <n v="2964"/>
    <x v="1041"/>
    <x v="2"/>
    <x v="1"/>
    <x v="2"/>
    <x v="6"/>
    <s v="Jumbo Drum"/>
    <x v="888"/>
    <n v="0.56000000000000005"/>
    <x v="0"/>
    <x v="19"/>
    <x v="283"/>
    <n v="43050"/>
  </r>
  <r>
    <n v="24266"/>
    <n v="90272"/>
    <x v="438"/>
    <d v="2021-04-03T00:00:00"/>
    <s v="High"/>
    <n v="0"/>
    <n v="32.479999999999997"/>
    <n v="547.03620000000001"/>
    <n v="547.03620000000001"/>
    <n v="-32.65"/>
    <n v="227.55"/>
    <n v="6"/>
    <n v="1442.42"/>
    <n v="831"/>
    <x v="894"/>
    <x v="2"/>
    <x v="0"/>
    <x v="1"/>
    <x v="9"/>
    <s v="Jumbo Box"/>
    <x v="481"/>
    <n v="0.68"/>
    <x v="0"/>
    <x v="0"/>
    <x v="696"/>
    <n v="21222"/>
  </r>
  <r>
    <n v="24524"/>
    <n v="89085"/>
    <x v="438"/>
    <d v="2021-04-02T00:00:00"/>
    <s v="Critical"/>
    <n v="0.06"/>
    <n v="2.99"/>
    <n v="146.19029999999998"/>
    <n v="146.19029999999998"/>
    <s v=" "/>
    <n v="24.95"/>
    <n v="9"/>
    <n v="211.87"/>
    <n v="951"/>
    <x v="1442"/>
    <x v="1"/>
    <x v="1"/>
    <x v="0"/>
    <x v="1"/>
    <s v="Small Box"/>
    <x v="658"/>
    <n v="0.39"/>
    <x v="2"/>
    <x v="10"/>
    <x v="170"/>
    <n v="75482"/>
  </r>
  <r>
    <n v="2744"/>
    <n v="19812"/>
    <x v="439"/>
    <d v="2021-04-07T00:00:00"/>
    <s v="Low"/>
    <n v="0.01"/>
    <n v="45.7"/>
    <n v="-163.19999999999999"/>
    <s v=" "/>
    <n v="-187.22199999999998"/>
    <n v="550.98"/>
    <n v="3"/>
    <n v="1358.78"/>
    <n v="117"/>
    <x v="1443"/>
    <x v="2"/>
    <x v="0"/>
    <x v="1"/>
    <x v="9"/>
    <s v="Jumbo Box"/>
    <x v="902"/>
    <n v="0.71"/>
    <x v="1"/>
    <x v="4"/>
    <x v="6"/>
    <n v="98103"/>
  </r>
  <r>
    <n v="20744"/>
    <n v="89587"/>
    <x v="439"/>
    <d v="2021-04-07T00:00:00"/>
    <s v="Low"/>
    <n v="0.01"/>
    <n v="45.7"/>
    <n v="-163.19999999999999"/>
    <s v=" "/>
    <s v=" "/>
    <n v="550.98"/>
    <n v="1"/>
    <n v="452.93"/>
    <n v="115"/>
    <x v="788"/>
    <x v="2"/>
    <x v="0"/>
    <x v="1"/>
    <x v="9"/>
    <s v="Jumbo Box"/>
    <x v="902"/>
    <n v="0.71"/>
    <x v="1"/>
    <x v="5"/>
    <x v="356"/>
    <n v="97128"/>
  </r>
  <r>
    <n v="23432"/>
    <n v="87179"/>
    <x v="439"/>
    <d v="2021-04-03T00:00:00"/>
    <s v="Medium"/>
    <n v="0.06"/>
    <n v="4.82"/>
    <n v="31.397999999999996"/>
    <n v="31.397999999999996"/>
    <n v="-165.26"/>
    <n v="9.85"/>
    <n v="5"/>
    <n v="48.43"/>
    <n v="92"/>
    <x v="773"/>
    <x v="1"/>
    <x v="2"/>
    <x v="0"/>
    <x v="4"/>
    <s v="Wrap Bag"/>
    <x v="783"/>
    <n v="0.47"/>
    <x v="3"/>
    <x v="6"/>
    <x v="439"/>
    <n v="70056"/>
  </r>
  <r>
    <n v="18739"/>
    <n v="86259"/>
    <x v="440"/>
    <d v="2021-04-05T00:00:00"/>
    <s v="High"/>
    <n v="0.08"/>
    <n v="0.99"/>
    <n v="179.78639999999999"/>
    <n v="179.78639999999999"/>
    <s v=" "/>
    <n v="131.12"/>
    <n v="2"/>
    <n v="260.56"/>
    <n v="2206"/>
    <x v="1444"/>
    <x v="1"/>
    <x v="1"/>
    <x v="0"/>
    <x v="13"/>
    <s v="Small Box"/>
    <x v="1011"/>
    <n v="0.55000000000000004"/>
    <x v="2"/>
    <x v="11"/>
    <x v="16"/>
    <n v="50501"/>
  </r>
  <r>
    <n v="18740"/>
    <n v="86259"/>
    <x v="440"/>
    <d v="2021-04-04T00:00:00"/>
    <s v="High"/>
    <n v="0.03"/>
    <n v="4.2"/>
    <n v="834.54809999999998"/>
    <n v="834.54809999999998"/>
    <s v=" "/>
    <n v="200.99"/>
    <n v="7"/>
    <n v="1209.49"/>
    <n v="2206"/>
    <x v="1445"/>
    <x v="0"/>
    <x v="1"/>
    <x v="2"/>
    <x v="8"/>
    <s v="Small Box"/>
    <x v="597"/>
    <n v="0.59"/>
    <x v="2"/>
    <x v="11"/>
    <x v="16"/>
    <n v="50501"/>
  </r>
  <r>
    <n v="19814"/>
    <n v="89409"/>
    <x v="440"/>
    <d v="2021-04-04T00:00:00"/>
    <s v="High"/>
    <n v="0.09"/>
    <n v="19.989999999999998"/>
    <n v="-1356.6677124000003"/>
    <s v=" "/>
    <s v=" "/>
    <n v="95.43"/>
    <n v="8"/>
    <n v="699.89"/>
    <n v="1384"/>
    <x v="1446"/>
    <x v="1"/>
    <x v="1"/>
    <x v="0"/>
    <x v="0"/>
    <s v="Small Box"/>
    <x v="730"/>
    <n v="0.79"/>
    <x v="3"/>
    <x v="16"/>
    <x v="479"/>
    <n v="22304"/>
  </r>
  <r>
    <n v="21072"/>
    <n v="86710"/>
    <x v="440"/>
    <d v="2021-04-04T00:00:00"/>
    <s v="Critical"/>
    <n v="7.0000000000000007E-2"/>
    <n v="29.7"/>
    <n v="-3461.1210000000001"/>
    <s v=" "/>
    <s v=" "/>
    <n v="1500.97"/>
    <n v="1"/>
    <n v="1409.86"/>
    <n v="1445"/>
    <x v="1447"/>
    <x v="2"/>
    <x v="3"/>
    <x v="2"/>
    <x v="6"/>
    <s v="Jumbo Drum"/>
    <x v="331"/>
    <n v="0.56999999999999995"/>
    <x v="2"/>
    <x v="26"/>
    <x v="973"/>
    <n v="63135"/>
  </r>
  <r>
    <n v="21151"/>
    <n v="87805"/>
    <x v="440"/>
    <d v="2021-04-08T00:00:00"/>
    <s v="Low"/>
    <n v="0.09"/>
    <n v="14.48"/>
    <n v="323.60309999999998"/>
    <n v="323.60309999999998"/>
    <n v="-61.392749999999999"/>
    <n v="63.94"/>
    <n v="8"/>
    <n v="468.99"/>
    <n v="403"/>
    <x v="681"/>
    <x v="1"/>
    <x v="3"/>
    <x v="1"/>
    <x v="7"/>
    <s v="Small Box"/>
    <x v="605"/>
    <n v="0.46"/>
    <x v="0"/>
    <x v="21"/>
    <x v="317"/>
    <n v="4401"/>
  </r>
  <r>
    <n v="21152"/>
    <n v="87805"/>
    <x v="440"/>
    <d v="2021-04-03T00:00:00"/>
    <s v="Low"/>
    <n v="0.03"/>
    <n v="66.27"/>
    <n v="-1061.68"/>
    <s v=" "/>
    <n v="-316.72061850000011"/>
    <n v="150.97999999999999"/>
    <n v="12"/>
    <n v="1774.7"/>
    <n v="401"/>
    <x v="681"/>
    <x v="2"/>
    <x v="3"/>
    <x v="1"/>
    <x v="10"/>
    <s v="Jumbo Box"/>
    <x v="617"/>
    <n v="0.65"/>
    <x v="1"/>
    <x v="1"/>
    <x v="526"/>
    <n v="95240"/>
  </r>
  <r>
    <n v="2991"/>
    <n v="21600"/>
    <x v="441"/>
    <d v="2021-04-11T00:00:00"/>
    <s v="Low"/>
    <n v="0.03"/>
    <n v="2.27"/>
    <n v="32.528499999999994"/>
    <n v="32.528499999999994"/>
    <s v=" "/>
    <n v="10.14"/>
    <n v="17"/>
    <n v="169.48"/>
    <n v="272"/>
    <x v="1253"/>
    <x v="1"/>
    <x v="0"/>
    <x v="0"/>
    <x v="3"/>
    <s v="Wrap Bag"/>
    <x v="10"/>
    <n v="0.36"/>
    <x v="3"/>
    <x v="44"/>
    <x v="193"/>
    <n v="28204"/>
  </r>
  <r>
    <n v="20991"/>
    <n v="88943"/>
    <x v="441"/>
    <d v="2021-04-11T00:00:00"/>
    <s v="Low"/>
    <n v="0.03"/>
    <n v="2.27"/>
    <n v="14.718"/>
    <n v="14.718"/>
    <n v="-31.583999999999996"/>
    <n v="10.14"/>
    <n v="4"/>
    <n v="39.880000000000003"/>
    <n v="271"/>
    <x v="930"/>
    <x v="1"/>
    <x v="0"/>
    <x v="0"/>
    <x v="3"/>
    <s v="Wrap Bag"/>
    <x v="10"/>
    <n v="0.36"/>
    <x v="3"/>
    <x v="20"/>
    <x v="279"/>
    <n v="30297"/>
  </r>
  <r>
    <n v="23630"/>
    <n v="89707"/>
    <x v="441"/>
    <d v="2021-04-05T00:00:00"/>
    <s v="Not Specified"/>
    <n v="0.08"/>
    <n v="6.21"/>
    <n v="-127.006"/>
    <s v=" "/>
    <n v="-92.42"/>
    <n v="4.38"/>
    <n v="7"/>
    <n v="30.27"/>
    <n v="1636"/>
    <x v="79"/>
    <x v="1"/>
    <x v="0"/>
    <x v="0"/>
    <x v="1"/>
    <s v="Small Box"/>
    <x v="1012"/>
    <n v="0.37"/>
    <x v="1"/>
    <x v="1"/>
    <x v="63"/>
    <n v="93905"/>
  </r>
  <r>
    <n v="23631"/>
    <n v="89707"/>
    <x v="441"/>
    <d v="2021-04-05T00:00:00"/>
    <s v="Not Specified"/>
    <n v="0.08"/>
    <n v="6.88"/>
    <n v="379.11"/>
    <n v="379.11"/>
    <s v=" "/>
    <n v="64.98"/>
    <n v="12"/>
    <n v="776.45"/>
    <n v="1636"/>
    <x v="208"/>
    <x v="1"/>
    <x v="0"/>
    <x v="0"/>
    <x v="0"/>
    <s v="Small Box"/>
    <x v="957"/>
    <n v="0.73"/>
    <x v="1"/>
    <x v="1"/>
    <x v="63"/>
    <n v="93905"/>
  </r>
  <r>
    <n v="19077"/>
    <n v="88816"/>
    <x v="442"/>
    <d v="2021-04-05T00:00:00"/>
    <s v="Low"/>
    <n v="0.06"/>
    <n v="36.61"/>
    <n v="-868.88"/>
    <s v=" "/>
    <s v=" "/>
    <n v="58.14"/>
    <n v="13"/>
    <n v="741.3"/>
    <n v="2649"/>
    <x v="724"/>
    <x v="2"/>
    <x v="2"/>
    <x v="1"/>
    <x v="10"/>
    <s v="Jumbo Box"/>
    <x v="856"/>
    <n v="0.61"/>
    <x v="0"/>
    <x v="0"/>
    <x v="499"/>
    <n v="21040"/>
  </r>
  <r>
    <n v="19078"/>
    <n v="88816"/>
    <x v="442"/>
    <d v="2021-04-10T00:00:00"/>
    <s v="Low"/>
    <n v="0.06"/>
    <n v="6.27"/>
    <n v="-41.86"/>
    <s v=" "/>
    <n v="-130.774"/>
    <n v="12.44"/>
    <n v="4"/>
    <n v="48.91"/>
    <n v="2649"/>
    <x v="1448"/>
    <x v="1"/>
    <x v="2"/>
    <x v="0"/>
    <x v="0"/>
    <s v="Medium Box"/>
    <x v="845"/>
    <n v="0.56999999999999995"/>
    <x v="0"/>
    <x v="0"/>
    <x v="499"/>
    <n v="21040"/>
  </r>
  <r>
    <n v="4182"/>
    <n v="29700"/>
    <x v="443"/>
    <d v="2021-04-07T00:00:00"/>
    <s v="Medium"/>
    <n v="0.01"/>
    <n v="0.99"/>
    <n v="5.0199999999999996"/>
    <n v="5.0199999999999996"/>
    <s v=" "/>
    <n v="3.08"/>
    <n v="9"/>
    <n v="30.35"/>
    <n v="1193"/>
    <x v="383"/>
    <x v="1"/>
    <x v="1"/>
    <x v="0"/>
    <x v="12"/>
    <s v="Small Box"/>
    <x v="585"/>
    <n v="0.37"/>
    <x v="0"/>
    <x v="24"/>
    <x v="43"/>
    <n v="20016"/>
  </r>
  <r>
    <n v="21188"/>
    <n v="90111"/>
    <x v="443"/>
    <d v="2021-04-07T00:00:00"/>
    <s v="Medium"/>
    <n v="0.04"/>
    <n v="9.3699999999999992"/>
    <n v="-120.48"/>
    <s v=" "/>
    <n v="-3798.0110999999997"/>
    <n v="14.03"/>
    <n v="8"/>
    <n v="115.41"/>
    <n v="2273"/>
    <x v="767"/>
    <x v="1"/>
    <x v="2"/>
    <x v="0"/>
    <x v="0"/>
    <s v="Small Box"/>
    <x v="1013"/>
    <n v="0.56000000000000005"/>
    <x v="2"/>
    <x v="10"/>
    <x v="414"/>
    <n v="78550"/>
  </r>
  <r>
    <n v="25835"/>
    <n v="87445"/>
    <x v="443"/>
    <d v="2021-04-07T00:00:00"/>
    <s v="Critical"/>
    <n v="0.1"/>
    <n v="16.010000000000002"/>
    <n v="-364.87336600000009"/>
    <s v=" "/>
    <s v=" "/>
    <n v="150.97999999999999"/>
    <n v="3"/>
    <n v="423.57"/>
    <n v="1902"/>
    <x v="846"/>
    <x v="2"/>
    <x v="1"/>
    <x v="1"/>
    <x v="9"/>
    <s v="Jumbo Box"/>
    <x v="719"/>
    <n v="0.7"/>
    <x v="0"/>
    <x v="23"/>
    <x v="974"/>
    <n v="15241"/>
  </r>
  <r>
    <n v="18838"/>
    <n v="89124"/>
    <x v="444"/>
    <d v="2021-04-08T00:00:00"/>
    <s v="Critical"/>
    <n v="0.06"/>
    <n v="6.35"/>
    <n v="-27.78"/>
    <s v=" "/>
    <n v="-355.8492"/>
    <n v="6.48"/>
    <n v="2"/>
    <n v="14.2"/>
    <n v="1208"/>
    <x v="1397"/>
    <x v="1"/>
    <x v="0"/>
    <x v="0"/>
    <x v="3"/>
    <s v="Small Box"/>
    <x v="329"/>
    <n v="0.37"/>
    <x v="1"/>
    <x v="1"/>
    <x v="879"/>
    <n v="90301"/>
  </r>
  <r>
    <n v="19321"/>
    <n v="89971"/>
    <x v="444"/>
    <d v="2021-04-10T00:00:00"/>
    <s v="High"/>
    <n v="0.06"/>
    <n v="8.4"/>
    <n v="-64.95"/>
    <s v=" "/>
    <n v="-45.65"/>
    <n v="6.48"/>
    <n v="3"/>
    <n v="20.399999999999999"/>
    <n v="2223"/>
    <x v="756"/>
    <x v="1"/>
    <x v="3"/>
    <x v="0"/>
    <x v="3"/>
    <s v="Small Box"/>
    <x v="474"/>
    <n v="0.37"/>
    <x v="1"/>
    <x v="36"/>
    <x v="629"/>
    <n v="88101"/>
  </r>
  <r>
    <n v="19657"/>
    <n v="88450"/>
    <x v="444"/>
    <d v="2021-04-14T00:00:00"/>
    <s v="Low"/>
    <n v="0.09"/>
    <n v="7.17"/>
    <n v="7.3525"/>
    <n v="7.3525"/>
    <n v="-8.44"/>
    <n v="14.45"/>
    <n v="12"/>
    <n v="161.13"/>
    <n v="3063"/>
    <x v="795"/>
    <x v="1"/>
    <x v="1"/>
    <x v="0"/>
    <x v="1"/>
    <s v="Small Box"/>
    <x v="1014"/>
    <n v="0.38"/>
    <x v="1"/>
    <x v="4"/>
    <x v="210"/>
    <n v="98034"/>
  </r>
  <r>
    <n v="19658"/>
    <n v="88450"/>
    <x v="444"/>
    <d v="2021-04-09T00:00:00"/>
    <s v="Low"/>
    <n v="0.08"/>
    <n v="30"/>
    <n v="-425.72"/>
    <s v=" "/>
    <s v=" "/>
    <n v="70.98"/>
    <n v="5"/>
    <n v="334.4"/>
    <n v="3063"/>
    <x v="795"/>
    <x v="2"/>
    <x v="1"/>
    <x v="1"/>
    <x v="2"/>
    <s v="Jumbo Drum"/>
    <x v="775"/>
    <n v="0.73"/>
    <x v="1"/>
    <x v="4"/>
    <x v="210"/>
    <n v="98034"/>
  </r>
  <r>
    <n v="21751"/>
    <n v="88412"/>
    <x v="444"/>
    <d v="2021-04-08T00:00:00"/>
    <s v="Medium"/>
    <n v="0.08"/>
    <n v="3.99"/>
    <n v="-25.41"/>
    <s v=" "/>
    <s v=" "/>
    <n v="10.98"/>
    <n v="7"/>
    <n v="71.680000000000007"/>
    <n v="1271"/>
    <x v="329"/>
    <x v="1"/>
    <x v="2"/>
    <x v="0"/>
    <x v="13"/>
    <s v="Small Box"/>
    <x v="505"/>
    <n v="0.57999999999999996"/>
    <x v="1"/>
    <x v="1"/>
    <x v="352"/>
    <n v="91941"/>
  </r>
  <r>
    <n v="26108"/>
    <n v="90988"/>
    <x v="444"/>
    <d v="2021-04-11T00:00:00"/>
    <s v="Low"/>
    <n v="0.01"/>
    <n v="0.99"/>
    <n v="127.9674"/>
    <n v="127.9674"/>
    <n v="-29.483999999999998"/>
    <n v="20.99"/>
    <n v="10"/>
    <n v="185.46"/>
    <n v="3324"/>
    <x v="769"/>
    <x v="1"/>
    <x v="1"/>
    <x v="2"/>
    <x v="8"/>
    <s v="Wrap Bag"/>
    <x v="504"/>
    <n v="0.56999999999999995"/>
    <x v="1"/>
    <x v="41"/>
    <x v="172"/>
    <n v="85335"/>
  </r>
  <r>
    <n v="21777"/>
    <n v="91372"/>
    <x v="445"/>
    <d v="2021-04-09T00:00:00"/>
    <s v="Not Specified"/>
    <n v="0.05"/>
    <n v="13.99"/>
    <n v="-422.66839999999991"/>
    <s v=" "/>
    <n v="-137.62"/>
    <n v="150.97999999999999"/>
    <n v="1"/>
    <n v="150.6"/>
    <n v="1910"/>
    <x v="1449"/>
    <x v="1"/>
    <x v="0"/>
    <x v="2"/>
    <x v="6"/>
    <s v="Medium Box"/>
    <x v="149"/>
    <n v="0.38"/>
    <x v="3"/>
    <x v="20"/>
    <x v="547"/>
    <n v="30269"/>
  </r>
  <r>
    <n v="21931"/>
    <n v="90204"/>
    <x v="445"/>
    <d v="2021-04-09T00:00:00"/>
    <s v="Not Specified"/>
    <n v="0.02"/>
    <n v="7.95"/>
    <n v="-78.81"/>
    <s v=" "/>
    <n v="-8.3605"/>
    <n v="11.66"/>
    <n v="5"/>
    <n v="59.69"/>
    <n v="984"/>
    <x v="1450"/>
    <x v="1"/>
    <x v="3"/>
    <x v="0"/>
    <x v="4"/>
    <s v="Small Pack"/>
    <x v="805"/>
    <n v="0.57999999999999996"/>
    <x v="1"/>
    <x v="1"/>
    <x v="975"/>
    <n v="91761"/>
  </r>
  <r>
    <n v="21932"/>
    <n v="90204"/>
    <x v="445"/>
    <d v="2021-04-09T00:00:00"/>
    <s v="Not Specified"/>
    <n v="0.04"/>
    <n v="3.14"/>
    <n v="12.82"/>
    <n v="12.82"/>
    <n v="-1.76"/>
    <n v="12.98"/>
    <n v="5"/>
    <n v="64.34"/>
    <n v="984"/>
    <x v="1451"/>
    <x v="1"/>
    <x v="3"/>
    <x v="0"/>
    <x v="16"/>
    <s v="Small Pack"/>
    <x v="649"/>
    <n v="0.6"/>
    <x v="1"/>
    <x v="1"/>
    <x v="975"/>
    <n v="91761"/>
  </r>
  <r>
    <n v="21448"/>
    <n v="90515"/>
    <x v="446"/>
    <d v="2021-04-10T00:00:00"/>
    <s v="High"/>
    <n v="0.03"/>
    <n v="1.49"/>
    <n v="4.08"/>
    <n v="4.08"/>
    <n v="-23.216000000000001"/>
    <n v="4.55"/>
    <n v="2"/>
    <n v="9.64"/>
    <n v="1368"/>
    <x v="836"/>
    <x v="1"/>
    <x v="1"/>
    <x v="0"/>
    <x v="1"/>
    <s v="Small Box"/>
    <x v="337"/>
    <n v="0.35"/>
    <x v="2"/>
    <x v="10"/>
    <x v="292"/>
    <n v="75901"/>
  </r>
  <r>
    <n v="18763"/>
    <n v="86848"/>
    <x v="447"/>
    <d v="2021-04-12T00:00:00"/>
    <s v="Low"/>
    <n v="0"/>
    <n v="6.65"/>
    <n v="-84.33"/>
    <s v=" "/>
    <s v=" "/>
    <n v="6.48"/>
    <n v="8"/>
    <n v="54.02"/>
    <n v="1852"/>
    <x v="1452"/>
    <x v="1"/>
    <x v="2"/>
    <x v="0"/>
    <x v="3"/>
    <s v="Small Box"/>
    <x v="1015"/>
    <n v="0.36"/>
    <x v="1"/>
    <x v="1"/>
    <x v="715"/>
    <n v="92008"/>
  </r>
  <r>
    <n v="18764"/>
    <n v="86848"/>
    <x v="447"/>
    <d v="2021-04-14T00:00:00"/>
    <s v="Low"/>
    <n v="0.09"/>
    <n v="4.51"/>
    <n v="-24.44"/>
    <s v=" "/>
    <s v=" "/>
    <n v="13.48"/>
    <n v="7"/>
    <n v="87.9"/>
    <n v="1852"/>
    <x v="1452"/>
    <x v="1"/>
    <x v="2"/>
    <x v="0"/>
    <x v="0"/>
    <s v="Small Box"/>
    <x v="328"/>
    <n v="0.59"/>
    <x v="1"/>
    <x v="1"/>
    <x v="715"/>
    <n v="92008"/>
  </r>
  <r>
    <n v="18765"/>
    <n v="86848"/>
    <x v="447"/>
    <d v="2021-04-12T00:00:00"/>
    <s v="Low"/>
    <n v="0.09"/>
    <n v="5.92"/>
    <n v="-182.97399999999999"/>
    <s v=" "/>
    <s v=" "/>
    <n v="115.99"/>
    <n v="3"/>
    <n v="274.54000000000002"/>
    <n v="1852"/>
    <x v="963"/>
    <x v="1"/>
    <x v="2"/>
    <x v="2"/>
    <x v="8"/>
    <s v="Small Box"/>
    <x v="551"/>
    <n v="0.57999999999999996"/>
    <x v="1"/>
    <x v="1"/>
    <x v="715"/>
    <n v="92008"/>
  </r>
  <r>
    <n v="19760"/>
    <n v="88071"/>
    <x v="447"/>
    <d v="2021-04-13T00:00:00"/>
    <s v="Medium"/>
    <n v="0.08"/>
    <n v="6.27"/>
    <n v="-64.442000000000007"/>
    <s v=" "/>
    <n v="-117.124"/>
    <n v="3.36"/>
    <n v="1"/>
    <n v="5.21"/>
    <n v="2752"/>
    <x v="565"/>
    <x v="1"/>
    <x v="1"/>
    <x v="0"/>
    <x v="1"/>
    <s v="Small Box"/>
    <x v="16"/>
    <n v="0.4"/>
    <x v="3"/>
    <x v="6"/>
    <x v="976"/>
    <n v="70072"/>
  </r>
  <r>
    <n v="19761"/>
    <n v="88071"/>
    <x v="447"/>
    <d v="2021-04-11T00:00:00"/>
    <s v="Medium"/>
    <n v="0"/>
    <n v="10.29"/>
    <n v="7.0979999999999999"/>
    <n v="7.0979999999999999"/>
    <s v=" "/>
    <n v="59.78"/>
    <n v="7"/>
    <n v="437.77"/>
    <n v="2752"/>
    <x v="1453"/>
    <x v="1"/>
    <x v="1"/>
    <x v="0"/>
    <x v="1"/>
    <s v="Small Box"/>
    <x v="842"/>
    <n v="0.39"/>
    <x v="3"/>
    <x v="6"/>
    <x v="976"/>
    <n v="70072"/>
  </r>
  <r>
    <n v="19762"/>
    <n v="88071"/>
    <x v="447"/>
    <d v="2021-04-11T00:00:00"/>
    <s v="Medium"/>
    <n v="0.04"/>
    <n v="2.85"/>
    <n v="76.866000000000014"/>
    <n v="76.866000000000014"/>
    <n v="-285.15200000000004"/>
    <n v="12.22"/>
    <n v="5"/>
    <n v="62.6"/>
    <n v="2752"/>
    <x v="1454"/>
    <x v="0"/>
    <x v="1"/>
    <x v="1"/>
    <x v="7"/>
    <s v="Small Pack"/>
    <x v="410"/>
    <n v="0.55000000000000004"/>
    <x v="3"/>
    <x v="6"/>
    <x v="976"/>
    <n v="70072"/>
  </r>
  <r>
    <n v="20667"/>
    <n v="89125"/>
    <x v="447"/>
    <d v="2021-04-12T00:00:00"/>
    <s v="High"/>
    <n v="0.04"/>
    <n v="1.57"/>
    <n v="-37.76"/>
    <s v=" "/>
    <n v="-23.900399999999998"/>
    <n v="1.68"/>
    <n v="11"/>
    <n v="19.37"/>
    <n v="1208"/>
    <x v="677"/>
    <x v="0"/>
    <x v="0"/>
    <x v="0"/>
    <x v="4"/>
    <s v="Wrap Bag"/>
    <x v="108"/>
    <n v="0.59"/>
    <x v="1"/>
    <x v="1"/>
    <x v="879"/>
    <n v="90301"/>
  </r>
  <r>
    <n v="23683"/>
    <n v="89346"/>
    <x v="447"/>
    <d v="2021-04-12T00:00:00"/>
    <s v="Not Specified"/>
    <n v="0.04"/>
    <n v="7.58"/>
    <n v="31.753799999999998"/>
    <n v="31.753799999999998"/>
    <n v="-376.065"/>
    <n v="22.98"/>
    <n v="2"/>
    <n v="46.02"/>
    <n v="716"/>
    <x v="1455"/>
    <x v="1"/>
    <x v="2"/>
    <x v="1"/>
    <x v="7"/>
    <s v="Small Box"/>
    <x v="1016"/>
    <n v="0.51"/>
    <x v="2"/>
    <x v="27"/>
    <x v="977"/>
    <n v="48841"/>
  </r>
  <r>
    <n v="24367"/>
    <n v="90775"/>
    <x v="447"/>
    <d v="2021-04-12T00:00:00"/>
    <s v="Low"/>
    <n v="0.09"/>
    <n v="2.0299999999999998"/>
    <n v="64.777199999999993"/>
    <n v="64.777199999999993"/>
    <s v=" "/>
    <n v="9.68"/>
    <n v="10"/>
    <n v="93.88"/>
    <n v="1796"/>
    <x v="1456"/>
    <x v="1"/>
    <x v="2"/>
    <x v="0"/>
    <x v="3"/>
    <s v="Wrap Bag"/>
    <x v="718"/>
    <n v="0.37"/>
    <x v="1"/>
    <x v="1"/>
    <x v="197"/>
    <n v="94110"/>
  </r>
  <r>
    <n v="24368"/>
    <n v="90775"/>
    <x v="447"/>
    <d v="2021-04-15T00:00:00"/>
    <s v="Low"/>
    <n v="0.03"/>
    <n v="0.71"/>
    <n v="11.743799999999998"/>
    <n v="11.743799999999998"/>
    <s v=" "/>
    <n v="3.78"/>
    <n v="4"/>
    <n v="17.02"/>
    <n v="1796"/>
    <x v="1457"/>
    <x v="0"/>
    <x v="2"/>
    <x v="0"/>
    <x v="15"/>
    <s v="Wrap Bag"/>
    <x v="872"/>
    <n v="0.39"/>
    <x v="1"/>
    <x v="1"/>
    <x v="197"/>
    <n v="94110"/>
  </r>
  <r>
    <n v="24418"/>
    <n v="87455"/>
    <x v="447"/>
    <d v="2021-04-12T00:00:00"/>
    <s v="Medium"/>
    <n v="0.05"/>
    <n v="52.2"/>
    <n v="-248.78"/>
    <s v=" "/>
    <n v="-92.9131"/>
    <n v="212.6"/>
    <n v="2"/>
    <n v="426.93"/>
    <n v="2531"/>
    <x v="1350"/>
    <x v="2"/>
    <x v="3"/>
    <x v="1"/>
    <x v="9"/>
    <s v="Jumbo Box"/>
    <x v="15"/>
    <n v="0.64"/>
    <x v="1"/>
    <x v="1"/>
    <x v="406"/>
    <n v="93422"/>
  </r>
  <r>
    <n v="25472"/>
    <n v="87367"/>
    <x v="447"/>
    <d v="2021-04-19T00:00:00"/>
    <s v="Low"/>
    <n v="7.0000000000000007E-2"/>
    <n v="43.32"/>
    <n v="1980.4793999999999"/>
    <n v="1980.4793999999999"/>
    <s v=" "/>
    <n v="243.98"/>
    <n v="12"/>
    <n v="2870.26"/>
    <n v="85"/>
    <x v="1259"/>
    <x v="2"/>
    <x v="2"/>
    <x v="1"/>
    <x v="2"/>
    <s v="Jumbo Drum"/>
    <x v="26"/>
    <n v="0.55000000000000004"/>
    <x v="0"/>
    <x v="19"/>
    <x v="159"/>
    <n v="44105"/>
  </r>
  <r>
    <n v="975"/>
    <n v="7078"/>
    <x v="448"/>
    <d v="2021-04-13T00:00:00"/>
    <s v="High"/>
    <n v="0.01"/>
    <n v="6.12"/>
    <n v="-8.4499999999999993"/>
    <s v=" "/>
    <n v="-20.258000000000003"/>
    <n v="11.33"/>
    <n v="9"/>
    <n v="112.12"/>
    <n v="2747"/>
    <x v="859"/>
    <x v="1"/>
    <x v="2"/>
    <x v="0"/>
    <x v="13"/>
    <s v="Medium Box"/>
    <x v="370"/>
    <n v="0.42"/>
    <x v="0"/>
    <x v="2"/>
    <x v="2"/>
    <n v="10115"/>
  </r>
  <r>
    <n v="976"/>
    <n v="7078"/>
    <x v="448"/>
    <d v="2021-04-12T00:00:00"/>
    <s v="High"/>
    <n v="0.1"/>
    <n v="6.27"/>
    <n v="-47.023499999999999"/>
    <s v=" "/>
    <n v="-66.247299999999996"/>
    <n v="3.36"/>
    <n v="11"/>
    <n v="49.58"/>
    <n v="2747"/>
    <x v="140"/>
    <x v="0"/>
    <x v="2"/>
    <x v="0"/>
    <x v="1"/>
    <s v="Small Box"/>
    <x v="16"/>
    <n v="0.4"/>
    <x v="0"/>
    <x v="2"/>
    <x v="2"/>
    <n v="10115"/>
  </r>
  <r>
    <n v="977"/>
    <n v="7078"/>
    <x v="448"/>
    <d v="2021-04-13T00:00:00"/>
    <s v="High"/>
    <n v="0.05"/>
    <n v="70.2"/>
    <n v="-885.73"/>
    <s v=" "/>
    <s v=" "/>
    <n v="122.99"/>
    <n v="16"/>
    <n v="1939.65"/>
    <n v="2747"/>
    <x v="1458"/>
    <x v="2"/>
    <x v="2"/>
    <x v="1"/>
    <x v="2"/>
    <s v="Jumbo Drum"/>
    <x v="173"/>
    <n v="0.74"/>
    <x v="0"/>
    <x v="2"/>
    <x v="2"/>
    <n v="10115"/>
  </r>
  <r>
    <n v="978"/>
    <n v="7078"/>
    <x v="448"/>
    <d v="2021-04-12T00:00:00"/>
    <s v="High"/>
    <n v="0.02"/>
    <n v="8.99"/>
    <n v="65.349999999999994"/>
    <n v="65.349999999999994"/>
    <s v=" "/>
    <n v="14.98"/>
    <n v="29"/>
    <n v="465.52"/>
    <n v="2747"/>
    <x v="1229"/>
    <x v="0"/>
    <x v="2"/>
    <x v="1"/>
    <x v="7"/>
    <s v="Small Pack"/>
    <x v="739"/>
    <n v="0.39"/>
    <x v="0"/>
    <x v="2"/>
    <x v="2"/>
    <n v="10115"/>
  </r>
  <r>
    <n v="18447"/>
    <n v="87973"/>
    <x v="448"/>
    <d v="2021-04-12T00:00:00"/>
    <s v="Medium"/>
    <n v="0.01"/>
    <n v="6.6"/>
    <n v="-413.59780000000001"/>
    <s v=" "/>
    <n v="-20.608000000000001"/>
    <n v="6.48"/>
    <n v="3"/>
    <n v="22.71"/>
    <n v="3299"/>
    <x v="411"/>
    <x v="0"/>
    <x v="1"/>
    <x v="0"/>
    <x v="3"/>
    <s v="Small Box"/>
    <x v="178"/>
    <n v="0.37"/>
    <x v="3"/>
    <x v="12"/>
    <x v="978"/>
    <n v="33404"/>
  </r>
  <r>
    <n v="18975"/>
    <n v="86185"/>
    <x v="448"/>
    <d v="2021-04-13T00:00:00"/>
    <s v="High"/>
    <n v="0.01"/>
    <n v="6.12"/>
    <n v="-8.4499999999999993"/>
    <s v=" "/>
    <s v=" "/>
    <n v="11.33"/>
    <n v="2"/>
    <n v="24.92"/>
    <n v="2746"/>
    <x v="125"/>
    <x v="1"/>
    <x v="2"/>
    <x v="0"/>
    <x v="13"/>
    <s v="Medium Box"/>
    <x v="370"/>
    <n v="0.42"/>
    <x v="1"/>
    <x v="32"/>
    <x v="260"/>
    <n v="83501"/>
  </r>
  <r>
    <n v="18976"/>
    <n v="86185"/>
    <x v="448"/>
    <d v="2021-04-12T00:00:00"/>
    <s v="High"/>
    <n v="0.1"/>
    <n v="6.27"/>
    <n v="-47.023499999999999"/>
    <s v=" "/>
    <n v="-102.66200000000001"/>
    <n v="3.36"/>
    <n v="3"/>
    <n v="13.52"/>
    <n v="2746"/>
    <x v="1459"/>
    <x v="0"/>
    <x v="2"/>
    <x v="0"/>
    <x v="1"/>
    <s v="Small Box"/>
    <x v="16"/>
    <n v="0.4"/>
    <x v="1"/>
    <x v="32"/>
    <x v="260"/>
    <n v="83501"/>
  </r>
  <r>
    <n v="18977"/>
    <n v="86185"/>
    <x v="448"/>
    <d v="2021-04-13T00:00:00"/>
    <s v="High"/>
    <n v="0.05"/>
    <n v="70.2"/>
    <n v="-885.73"/>
    <s v=" "/>
    <s v=" "/>
    <n v="122.99"/>
    <n v="4"/>
    <n v="484.91"/>
    <n v="2746"/>
    <x v="341"/>
    <x v="2"/>
    <x v="2"/>
    <x v="1"/>
    <x v="2"/>
    <s v="Jumbo Drum"/>
    <x v="173"/>
    <n v="0.74"/>
    <x v="1"/>
    <x v="32"/>
    <x v="260"/>
    <n v="83501"/>
  </r>
  <r>
    <n v="18978"/>
    <n v="86185"/>
    <x v="448"/>
    <d v="2021-04-12T00:00:00"/>
    <s v="High"/>
    <n v="0.02"/>
    <n v="8.99"/>
    <n v="65.349999999999994"/>
    <n v="65.349999999999994"/>
    <s v=" "/>
    <n v="14.98"/>
    <n v="7"/>
    <n v="112.37"/>
    <n v="2746"/>
    <x v="341"/>
    <x v="0"/>
    <x v="2"/>
    <x v="1"/>
    <x v="7"/>
    <s v="Small Pack"/>
    <x v="739"/>
    <n v="0.39"/>
    <x v="1"/>
    <x v="32"/>
    <x v="260"/>
    <n v="83501"/>
  </r>
  <r>
    <n v="20310"/>
    <n v="87680"/>
    <x v="448"/>
    <d v="2021-04-15T00:00:00"/>
    <s v="Low"/>
    <n v="0.01"/>
    <n v="0.49"/>
    <n v="53.930399999999992"/>
    <n v="53.930399999999992"/>
    <s v=" "/>
    <n v="7.31"/>
    <n v="10"/>
    <n v="78.16"/>
    <n v="2698"/>
    <x v="1460"/>
    <x v="1"/>
    <x v="0"/>
    <x v="0"/>
    <x v="12"/>
    <s v="Small Box"/>
    <x v="212"/>
    <n v="0.38"/>
    <x v="1"/>
    <x v="41"/>
    <x v="979"/>
    <n v="85323"/>
  </r>
  <r>
    <n v="20311"/>
    <n v="87680"/>
    <x v="448"/>
    <d v="2021-04-15T00:00:00"/>
    <s v="Low"/>
    <n v="0.06"/>
    <n v="2.06"/>
    <n v="79.453499999999991"/>
    <n v="79.453499999999991"/>
    <s v=" "/>
    <n v="10.06"/>
    <n v="12"/>
    <n v="115.15"/>
    <n v="2698"/>
    <x v="1461"/>
    <x v="1"/>
    <x v="0"/>
    <x v="0"/>
    <x v="3"/>
    <s v="Wrap Bag"/>
    <x v="616"/>
    <n v="0.39"/>
    <x v="1"/>
    <x v="41"/>
    <x v="979"/>
    <n v="85323"/>
  </r>
  <r>
    <n v="22085"/>
    <n v="88488"/>
    <x v="448"/>
    <d v="2021-04-13T00:00:00"/>
    <s v="Medium"/>
    <n v="0.08"/>
    <n v="7.69"/>
    <n v="571.04399999999998"/>
    <n v="571.04399999999998"/>
    <s v=" "/>
    <n v="125.99"/>
    <n v="8"/>
    <n v="827.6"/>
    <n v="1547"/>
    <x v="219"/>
    <x v="1"/>
    <x v="2"/>
    <x v="2"/>
    <x v="8"/>
    <s v="Small Box"/>
    <x v="201"/>
    <n v="0.57999999999999996"/>
    <x v="2"/>
    <x v="39"/>
    <x v="699"/>
    <n v="46368"/>
  </r>
  <r>
    <n v="25407"/>
    <n v="91271"/>
    <x v="448"/>
    <d v="2021-04-11T00:00:00"/>
    <s v="High"/>
    <n v="0.04"/>
    <n v="3.97"/>
    <n v="-22.84"/>
    <s v=" "/>
    <n v="-2.81"/>
    <n v="3.28"/>
    <n v="2"/>
    <n v="7.54"/>
    <n v="614"/>
    <x v="1462"/>
    <x v="1"/>
    <x v="0"/>
    <x v="0"/>
    <x v="4"/>
    <s v="Wrap Bag"/>
    <x v="56"/>
    <n v="0.56000000000000005"/>
    <x v="1"/>
    <x v="5"/>
    <x v="242"/>
    <n v="97477"/>
  </r>
  <r>
    <n v="25408"/>
    <n v="91271"/>
    <x v="448"/>
    <d v="2021-04-12T00:00:00"/>
    <s v="High"/>
    <n v="0.1"/>
    <n v="2.5"/>
    <n v="-155.298"/>
    <s v=" "/>
    <n v="-847.52359999999999"/>
    <n v="55.99"/>
    <n v="6"/>
    <n v="278.06"/>
    <n v="615"/>
    <x v="1244"/>
    <x v="1"/>
    <x v="0"/>
    <x v="2"/>
    <x v="8"/>
    <s v="Small Pack"/>
    <x v="698"/>
    <n v="0.83"/>
    <x v="1"/>
    <x v="5"/>
    <x v="980"/>
    <n v="97224"/>
  </r>
  <r>
    <n v="25702"/>
    <n v="89304"/>
    <x v="448"/>
    <d v="2021-04-11T00:00:00"/>
    <s v="Low"/>
    <n v="0.05"/>
    <n v="7.69"/>
    <n v="0.71100000000000563"/>
    <n v="0.71100000000000563"/>
    <s v=" "/>
    <n v="65.989999999999995"/>
    <n v="5"/>
    <n v="276.24"/>
    <n v="2439"/>
    <x v="384"/>
    <x v="1"/>
    <x v="2"/>
    <x v="2"/>
    <x v="8"/>
    <s v="Small Box"/>
    <x v="1017"/>
    <n v="0.59"/>
    <x v="1"/>
    <x v="1"/>
    <x v="116"/>
    <n v="94025"/>
  </r>
  <r>
    <n v="7830"/>
    <n v="56001"/>
    <x v="449"/>
    <d v="2021-04-16T00:00:00"/>
    <s v="Low"/>
    <n v="0.08"/>
    <n v="7.37"/>
    <n v="-60.65"/>
    <s v=" "/>
    <s v=" "/>
    <n v="6.48"/>
    <n v="17"/>
    <n v="118.36"/>
    <n v="94"/>
    <x v="981"/>
    <x v="0"/>
    <x v="0"/>
    <x v="0"/>
    <x v="3"/>
    <s v="Small Box"/>
    <x v="298"/>
    <n v="0.37"/>
    <x v="2"/>
    <x v="14"/>
    <x v="69"/>
    <n v="60601"/>
  </r>
  <r>
    <n v="18329"/>
    <n v="87531"/>
    <x v="449"/>
    <d v="2021-04-12T00:00:00"/>
    <s v="High"/>
    <n v="0.08"/>
    <n v="52.2"/>
    <n v="-513.79042000000004"/>
    <s v=" "/>
    <n v="-126.53496"/>
    <n v="212.6"/>
    <n v="10"/>
    <n v="1969.31"/>
    <n v="3402"/>
    <x v="1463"/>
    <x v="2"/>
    <x v="1"/>
    <x v="1"/>
    <x v="9"/>
    <s v="Jumbo Box"/>
    <x v="15"/>
    <n v="0.64"/>
    <x v="0"/>
    <x v="42"/>
    <x v="826"/>
    <n v="25314"/>
  </r>
  <r>
    <n v="19589"/>
    <n v="90133"/>
    <x v="449"/>
    <d v="2021-04-19T00:00:00"/>
    <s v="Low"/>
    <n v="0.09"/>
    <n v="24.49"/>
    <n v="279.66389999999996"/>
    <n v="279.66389999999996"/>
    <s v=" "/>
    <n v="105.34"/>
    <n v="4"/>
    <n v="405.31"/>
    <n v="1088"/>
    <x v="1464"/>
    <x v="1"/>
    <x v="2"/>
    <x v="1"/>
    <x v="7"/>
    <s v="Large Box"/>
    <x v="125"/>
    <n v="0.61"/>
    <x v="2"/>
    <x v="14"/>
    <x v="935"/>
    <n v="61107"/>
  </r>
  <r>
    <n v="20895"/>
    <n v="86299"/>
    <x v="449"/>
    <d v="2021-04-21T00:00:00"/>
    <s v="Low"/>
    <n v="0.04"/>
    <n v="10.75"/>
    <n v="75.913799999999995"/>
    <n v="75.913799999999995"/>
    <s v=" "/>
    <n v="54.96"/>
    <n v="2"/>
    <n v="110.02"/>
    <n v="262"/>
    <x v="1465"/>
    <x v="1"/>
    <x v="0"/>
    <x v="0"/>
    <x v="3"/>
    <s v="Small Box"/>
    <x v="1018"/>
    <n v="0.36"/>
    <x v="0"/>
    <x v="19"/>
    <x v="159"/>
    <n v="44105"/>
  </r>
  <r>
    <n v="24393"/>
    <n v="89365"/>
    <x v="449"/>
    <d v="2021-04-15T00:00:00"/>
    <s v="Critical"/>
    <n v="0.1"/>
    <n v="58.95"/>
    <n v="124.36"/>
    <n v="124.36"/>
    <s v=" "/>
    <n v="320.98"/>
    <n v="3"/>
    <n v="934.72"/>
    <n v="840"/>
    <x v="1466"/>
    <x v="2"/>
    <x v="2"/>
    <x v="1"/>
    <x v="2"/>
    <s v="Jumbo Drum"/>
    <x v="88"/>
    <n v="0.56999999999999995"/>
    <x v="1"/>
    <x v="1"/>
    <x v="693"/>
    <n v="93117"/>
  </r>
  <r>
    <n v="24394"/>
    <n v="89365"/>
    <x v="449"/>
    <d v="2021-04-13T00:00:00"/>
    <s v="Critical"/>
    <n v="0.08"/>
    <n v="3.97"/>
    <n v="-28.37"/>
    <s v=" "/>
    <n v="-126.87"/>
    <n v="3.28"/>
    <n v="3"/>
    <n v="10.88"/>
    <n v="840"/>
    <x v="1320"/>
    <x v="1"/>
    <x v="2"/>
    <x v="0"/>
    <x v="4"/>
    <s v="Wrap Bag"/>
    <x v="56"/>
    <n v="0.56000000000000005"/>
    <x v="1"/>
    <x v="1"/>
    <x v="693"/>
    <n v="93117"/>
  </r>
  <r>
    <n v="24395"/>
    <n v="89365"/>
    <x v="449"/>
    <d v="2021-04-15T00:00:00"/>
    <s v="Critical"/>
    <n v="0"/>
    <n v="1.25"/>
    <n v="10.998000000000001"/>
    <n v="10.998000000000001"/>
    <s v=" "/>
    <n v="20.99"/>
    <n v="13"/>
    <n v="232.22"/>
    <n v="840"/>
    <x v="1467"/>
    <x v="1"/>
    <x v="2"/>
    <x v="2"/>
    <x v="8"/>
    <s v="Small Pack"/>
    <x v="843"/>
    <n v="0.83"/>
    <x v="1"/>
    <x v="1"/>
    <x v="693"/>
    <n v="93117"/>
  </r>
  <r>
    <n v="5247"/>
    <n v="37318"/>
    <x v="450"/>
    <d v="2021-04-17T00:00:00"/>
    <s v="Medium"/>
    <n v="7.0000000000000007E-2"/>
    <n v="19.989999999999998"/>
    <n v="-138.54"/>
    <s v=" "/>
    <s v=" "/>
    <n v="33.979999999999997"/>
    <n v="32"/>
    <n v="1031.23"/>
    <n v="2431"/>
    <x v="795"/>
    <x v="1"/>
    <x v="1"/>
    <x v="1"/>
    <x v="7"/>
    <s v="Small Box"/>
    <x v="756"/>
    <n v="0.55000000000000004"/>
    <x v="1"/>
    <x v="1"/>
    <x v="1"/>
    <n v="90004"/>
  </r>
  <r>
    <n v="20346"/>
    <n v="86314"/>
    <x v="450"/>
    <d v="2021-04-16T00:00:00"/>
    <s v="Critical"/>
    <n v="0.09"/>
    <n v="8.09"/>
    <n v="-120.99"/>
    <s v=" "/>
    <n v="-38.808"/>
    <n v="5.78"/>
    <n v="6"/>
    <n v="34.76"/>
    <n v="593"/>
    <x v="1468"/>
    <x v="1"/>
    <x v="1"/>
    <x v="0"/>
    <x v="3"/>
    <s v="Small Box"/>
    <x v="929"/>
    <n v="0.36"/>
    <x v="2"/>
    <x v="14"/>
    <x v="85"/>
    <n v="60517"/>
  </r>
  <r>
    <n v="20347"/>
    <n v="86314"/>
    <x v="450"/>
    <d v="2021-04-15T00:00:00"/>
    <s v="Critical"/>
    <n v="0.09"/>
    <n v="1.56"/>
    <n v="12.88"/>
    <n v="12.88"/>
    <s v=" "/>
    <n v="6.7"/>
    <n v="5"/>
    <n v="31.79"/>
    <n v="593"/>
    <x v="448"/>
    <x v="1"/>
    <x v="1"/>
    <x v="0"/>
    <x v="4"/>
    <s v="Wrap Bag"/>
    <x v="213"/>
    <n v="0.52"/>
    <x v="2"/>
    <x v="14"/>
    <x v="85"/>
    <n v="60517"/>
  </r>
  <r>
    <n v="20548"/>
    <n v="91010"/>
    <x v="450"/>
    <d v="2021-04-17T00:00:00"/>
    <s v="High"/>
    <n v="0.05"/>
    <n v="35"/>
    <n v="-353.71"/>
    <s v=" "/>
    <s v=" "/>
    <n v="64.650000000000006"/>
    <n v="3"/>
    <n v="204.06"/>
    <n v="1993"/>
    <x v="1469"/>
    <x v="1"/>
    <x v="3"/>
    <x v="0"/>
    <x v="0"/>
    <s v="Large Box"/>
    <x v="543"/>
    <n v="0.8"/>
    <x v="0"/>
    <x v="19"/>
    <x v="218"/>
    <n v="44903"/>
  </r>
  <r>
    <n v="20709"/>
    <n v="89972"/>
    <x v="450"/>
    <d v="2021-04-17T00:00:00"/>
    <s v="High"/>
    <n v="0.01"/>
    <n v="4.82"/>
    <n v="-8.75"/>
    <s v=" "/>
    <s v=" "/>
    <n v="8.34"/>
    <n v="8"/>
    <n v="67.3"/>
    <n v="2223"/>
    <x v="850"/>
    <x v="1"/>
    <x v="3"/>
    <x v="0"/>
    <x v="3"/>
    <s v="Small Box"/>
    <x v="187"/>
    <n v="0.4"/>
    <x v="1"/>
    <x v="36"/>
    <x v="629"/>
    <n v="88101"/>
  </r>
  <r>
    <n v="20710"/>
    <n v="89972"/>
    <x v="450"/>
    <d v="2021-04-16T00:00:00"/>
    <s v="High"/>
    <n v="0.02"/>
    <n v="8.99"/>
    <n v="275.76900000000001"/>
    <n v="275.76900000000001"/>
    <n v="-204.22"/>
    <n v="155.99"/>
    <n v="5"/>
    <n v="679.23"/>
    <n v="2223"/>
    <x v="846"/>
    <x v="0"/>
    <x v="3"/>
    <x v="2"/>
    <x v="8"/>
    <s v="Small Box"/>
    <x v="716"/>
    <n v="0.57999999999999996"/>
    <x v="1"/>
    <x v="36"/>
    <x v="629"/>
    <n v="88101"/>
  </r>
  <r>
    <n v="20711"/>
    <n v="89972"/>
    <x v="450"/>
    <d v="2021-04-18T00:00:00"/>
    <s v="High"/>
    <n v="7.0000000000000007E-2"/>
    <n v="0.99"/>
    <n v="97.397999999999996"/>
    <n v="97.397999999999996"/>
    <n v="-12.61"/>
    <n v="85.99"/>
    <n v="4"/>
    <n v="294.87"/>
    <n v="2224"/>
    <x v="1250"/>
    <x v="0"/>
    <x v="3"/>
    <x v="2"/>
    <x v="8"/>
    <s v="Wrap Bag"/>
    <x v="383"/>
    <n v="0.55000000000000004"/>
    <x v="1"/>
    <x v="36"/>
    <x v="981"/>
    <n v="87401"/>
  </r>
  <r>
    <n v="21154"/>
    <n v="86106"/>
    <x v="450"/>
    <d v="2021-04-20T00:00:00"/>
    <s v="Low"/>
    <n v="0.05"/>
    <n v="14.52"/>
    <n v="-243.02"/>
    <s v=" "/>
    <s v=" "/>
    <n v="73.98"/>
    <n v="1"/>
    <n v="73.19"/>
    <n v="3043"/>
    <x v="1087"/>
    <x v="1"/>
    <x v="3"/>
    <x v="2"/>
    <x v="5"/>
    <s v="Small Box"/>
    <x v="45"/>
    <n v="0.65"/>
    <x v="2"/>
    <x v="38"/>
    <x v="609"/>
    <n v="66104"/>
  </r>
  <r>
    <n v="23247"/>
    <n v="89098"/>
    <x v="450"/>
    <d v="2021-04-17T00:00:00"/>
    <s v="Medium"/>
    <n v="7.0000000000000007E-2"/>
    <n v="19.989999999999998"/>
    <n v="-138.54"/>
    <s v=" "/>
    <n v="-466.298"/>
    <n v="33.979999999999997"/>
    <n v="8"/>
    <n v="257.81"/>
    <n v="2433"/>
    <x v="1152"/>
    <x v="1"/>
    <x v="1"/>
    <x v="1"/>
    <x v="7"/>
    <s v="Small Box"/>
    <x v="756"/>
    <n v="0.55000000000000004"/>
    <x v="2"/>
    <x v="13"/>
    <x v="498"/>
    <n v="73160"/>
  </r>
  <r>
    <n v="23262"/>
    <n v="89467"/>
    <x v="450"/>
    <d v="2021-04-15T00:00:00"/>
    <s v="Not Specified"/>
    <n v="0.08"/>
    <n v="3.99"/>
    <n v="514.77449999999988"/>
    <n v="514.77449999999988"/>
    <n v="-6.7249999999999996"/>
    <n v="59.98"/>
    <n v="13"/>
    <n v="746.05"/>
    <n v="2177"/>
    <x v="1470"/>
    <x v="1"/>
    <x v="3"/>
    <x v="0"/>
    <x v="13"/>
    <s v="Small Box"/>
    <x v="157"/>
    <n v="0.56999999999999995"/>
    <x v="0"/>
    <x v="29"/>
    <x v="982"/>
    <n v="1013"/>
  </r>
  <r>
    <n v="23263"/>
    <n v="89467"/>
    <x v="450"/>
    <d v="2021-04-17T00:00:00"/>
    <s v="Not Specified"/>
    <n v="0.01"/>
    <n v="2.5"/>
    <n v="356.94389999999993"/>
    <n v="356.94389999999993"/>
    <s v=" "/>
    <n v="115.99"/>
    <n v="5"/>
    <n v="517.30999999999995"/>
    <n v="2180"/>
    <x v="1470"/>
    <x v="1"/>
    <x v="3"/>
    <x v="2"/>
    <x v="8"/>
    <s v="Small Box"/>
    <x v="750"/>
    <n v="0.56999999999999995"/>
    <x v="0"/>
    <x v="30"/>
    <x v="983"/>
    <n v="7652"/>
  </r>
  <r>
    <n v="24680"/>
    <n v="91044"/>
    <x v="450"/>
    <d v="2021-04-15T00:00:00"/>
    <s v="Medium"/>
    <n v="0.08"/>
    <n v="1.34"/>
    <n v="-223.62900000000002"/>
    <s v=" "/>
    <s v=" "/>
    <n v="6.45"/>
    <n v="10"/>
    <n v="61.46"/>
    <n v="1650"/>
    <x v="1471"/>
    <x v="1"/>
    <x v="2"/>
    <x v="0"/>
    <x v="3"/>
    <s v="Wrap Bag"/>
    <x v="644"/>
    <n v="0.36"/>
    <x v="3"/>
    <x v="44"/>
    <x v="424"/>
    <n v="27203"/>
  </r>
  <r>
    <n v="24681"/>
    <n v="91044"/>
    <x v="450"/>
    <d v="2021-04-17T00:00:00"/>
    <s v="Medium"/>
    <n v="0.1"/>
    <n v="9.02"/>
    <n v="-160.72"/>
    <s v=" "/>
    <n v="-0.10119999999999947"/>
    <n v="35.770000000000003"/>
    <n v="2"/>
    <n v="67.290000000000006"/>
    <n v="1651"/>
    <x v="1334"/>
    <x v="1"/>
    <x v="2"/>
    <x v="2"/>
    <x v="5"/>
    <s v="Small Box"/>
    <x v="938"/>
    <n v="0.75"/>
    <x v="1"/>
    <x v="4"/>
    <x v="984"/>
    <n v="98072"/>
  </r>
  <r>
    <n v="18117"/>
    <n v="86467"/>
    <x v="451"/>
    <d v="2021-04-18T00:00:00"/>
    <s v="High"/>
    <n v="0.08"/>
    <n v="8.17"/>
    <n v="-38.35"/>
    <s v=" "/>
    <s v=" "/>
    <n v="17.52"/>
    <n v="9"/>
    <n v="151.52000000000001"/>
    <n v="2560"/>
    <x v="1328"/>
    <x v="1"/>
    <x v="1"/>
    <x v="0"/>
    <x v="13"/>
    <s v="Medium Box"/>
    <x v="599"/>
    <n v="0.5"/>
    <x v="0"/>
    <x v="2"/>
    <x v="467"/>
    <n v="11572"/>
  </r>
  <r>
    <n v="18118"/>
    <n v="86467"/>
    <x v="451"/>
    <d v="2021-04-18T00:00:00"/>
    <s v="High"/>
    <n v="0.1"/>
    <n v="1.39"/>
    <n v="38.591699999999996"/>
    <n v="38.591699999999996"/>
    <s v=" "/>
    <n v="9.9"/>
    <n v="6"/>
    <n v="55.93"/>
    <n v="2560"/>
    <x v="1472"/>
    <x v="1"/>
    <x v="1"/>
    <x v="0"/>
    <x v="14"/>
    <s v="Small Box"/>
    <x v="1019"/>
    <n v="0.37"/>
    <x v="0"/>
    <x v="2"/>
    <x v="467"/>
    <n v="11572"/>
  </r>
  <r>
    <n v="18923"/>
    <n v="88670"/>
    <x v="451"/>
    <d v="2021-04-20T00:00:00"/>
    <s v="Low"/>
    <n v="0.1"/>
    <n v="49"/>
    <n v="3386.8580999999995"/>
    <n v="3386.8580999999995"/>
    <s v=" "/>
    <n v="449.99"/>
    <n v="12"/>
    <n v="4908.49"/>
    <n v="771"/>
    <x v="692"/>
    <x v="2"/>
    <x v="3"/>
    <x v="2"/>
    <x v="11"/>
    <s v="Jumbo Drum"/>
    <x v="606"/>
    <n v="0.38"/>
    <x v="1"/>
    <x v="5"/>
    <x v="714"/>
    <n v="97068"/>
  </r>
  <r>
    <n v="18924"/>
    <n v="88670"/>
    <x v="451"/>
    <d v="2021-04-23T00:00:00"/>
    <s v="Low"/>
    <n v="0"/>
    <n v="6.15"/>
    <n v="137.7585"/>
    <n v="137.7585"/>
    <n v="-42.952800000000003"/>
    <n v="19.23"/>
    <n v="10"/>
    <n v="199.65"/>
    <n v="771"/>
    <x v="801"/>
    <x v="1"/>
    <x v="3"/>
    <x v="1"/>
    <x v="7"/>
    <s v="Small Pack"/>
    <x v="244"/>
    <n v="0.44"/>
    <x v="1"/>
    <x v="5"/>
    <x v="714"/>
    <n v="97068"/>
  </r>
  <r>
    <n v="21239"/>
    <n v="86034"/>
    <x v="451"/>
    <d v="2021-04-17T00:00:00"/>
    <s v="High"/>
    <n v="0.03"/>
    <n v="7.12"/>
    <n v="181.93680000000001"/>
    <n v="181.93680000000001"/>
    <n v="-216.154"/>
    <n v="39.979999999999997"/>
    <n v="4"/>
    <n v="163.77000000000001"/>
    <n v="2641"/>
    <x v="609"/>
    <x v="0"/>
    <x v="0"/>
    <x v="2"/>
    <x v="5"/>
    <s v="Small Box"/>
    <x v="1020"/>
    <n v="0.67"/>
    <x v="3"/>
    <x v="12"/>
    <x v="985"/>
    <n v="33023"/>
  </r>
  <r>
    <n v="21240"/>
    <n v="86034"/>
    <x v="451"/>
    <d v="2021-04-17T00:00:00"/>
    <s v="High"/>
    <n v="0.03"/>
    <n v="0.49"/>
    <n v="192.22200000000001"/>
    <n v="192.22200000000001"/>
    <s v=" "/>
    <n v="4.9800000000000004"/>
    <n v="8"/>
    <n v="39.799999999999997"/>
    <n v="2641"/>
    <x v="1473"/>
    <x v="1"/>
    <x v="0"/>
    <x v="0"/>
    <x v="12"/>
    <s v="Small Box"/>
    <x v="696"/>
    <n v="0.39"/>
    <x v="3"/>
    <x v="12"/>
    <x v="985"/>
    <n v="33023"/>
  </r>
  <r>
    <n v="21241"/>
    <n v="86034"/>
    <x v="451"/>
    <d v="2021-04-16T00:00:00"/>
    <s v="High"/>
    <n v="0.06"/>
    <n v="8.74"/>
    <n v="-297.26620000000003"/>
    <s v=" "/>
    <n v="-263.64999999999998"/>
    <n v="6.48"/>
    <n v="5"/>
    <n v="35.08"/>
    <n v="2641"/>
    <x v="1473"/>
    <x v="1"/>
    <x v="0"/>
    <x v="0"/>
    <x v="3"/>
    <s v="Small Box"/>
    <x v="882"/>
    <n v="0.36"/>
    <x v="3"/>
    <x v="12"/>
    <x v="985"/>
    <n v="33023"/>
  </r>
  <r>
    <n v="25875"/>
    <n v="87044"/>
    <x v="451"/>
    <d v="2021-04-18T00:00:00"/>
    <s v="Critical"/>
    <n v="0.1"/>
    <n v="5.59"/>
    <n v="-75.394000000000005"/>
    <s v=" "/>
    <s v=" "/>
    <n v="5.8"/>
    <n v="6"/>
    <n v="33.97"/>
    <n v="3001"/>
    <x v="1474"/>
    <x v="1"/>
    <x v="1"/>
    <x v="0"/>
    <x v="1"/>
    <s v="Small Box"/>
    <x v="931"/>
    <n v="0.4"/>
    <x v="2"/>
    <x v="27"/>
    <x v="234"/>
    <n v="48060"/>
  </r>
  <r>
    <n v="23440"/>
    <n v="91473"/>
    <x v="452"/>
    <d v="2021-04-18T00:00:00"/>
    <s v="Medium"/>
    <n v="7.0000000000000007E-2"/>
    <n v="3.99"/>
    <n v="44.55"/>
    <n v="44.55"/>
    <s v=" "/>
    <n v="195.99"/>
    <n v="3"/>
    <n v="501.97"/>
    <n v="3371"/>
    <x v="1122"/>
    <x v="1"/>
    <x v="0"/>
    <x v="2"/>
    <x v="8"/>
    <s v="Small Box"/>
    <x v="192"/>
    <n v="0.57999999999999996"/>
    <x v="0"/>
    <x v="0"/>
    <x v="986"/>
    <n v="21215"/>
  </r>
  <r>
    <n v="25969"/>
    <n v="86004"/>
    <x v="453"/>
    <d v="2021-04-18T00:00:00"/>
    <s v="Not Specified"/>
    <n v="0.1"/>
    <n v="17.079999999999998"/>
    <n v="-41.26"/>
    <s v=" "/>
    <n v="-14.6432"/>
    <n v="30.98"/>
    <n v="3"/>
    <n v="94.63"/>
    <n v="2139"/>
    <x v="675"/>
    <x v="1"/>
    <x v="2"/>
    <x v="0"/>
    <x v="3"/>
    <s v="Small Box"/>
    <x v="906"/>
    <n v="0.4"/>
    <x v="2"/>
    <x v="22"/>
    <x v="367"/>
    <n v="53094"/>
  </r>
  <r>
    <n v="18687"/>
    <n v="88693"/>
    <x v="454"/>
    <d v="2021-04-20T00:00:00"/>
    <s v="Medium"/>
    <n v="0.08"/>
    <n v="5.5"/>
    <n v="581.65199999999993"/>
    <n v="581.65199999999993"/>
    <n v="-22.863999999999997"/>
    <n v="32.979999999999997"/>
    <n v="1"/>
    <n v="31.72"/>
    <n v="2044"/>
    <x v="199"/>
    <x v="1"/>
    <x v="2"/>
    <x v="2"/>
    <x v="5"/>
    <s v="Small Box"/>
    <x v="130"/>
    <n v="0.75"/>
    <x v="3"/>
    <x v="34"/>
    <x v="535"/>
    <n v="72756"/>
  </r>
  <r>
    <n v="19734"/>
    <n v="86493"/>
    <x v="454"/>
    <d v="2021-04-21T00:00:00"/>
    <s v="Low"/>
    <n v="0.01"/>
    <n v="54.74"/>
    <n v="-272.78999999999996"/>
    <s v=" "/>
    <s v=" "/>
    <n v="130.97999999999999"/>
    <n v="7"/>
    <n v="985.97"/>
    <n v="3167"/>
    <x v="1475"/>
    <x v="2"/>
    <x v="3"/>
    <x v="1"/>
    <x v="10"/>
    <s v="Jumbo Box"/>
    <x v="266"/>
    <n v="0.69"/>
    <x v="3"/>
    <x v="12"/>
    <x v="520"/>
    <n v="32004"/>
  </r>
  <r>
    <n v="19735"/>
    <n v="86493"/>
    <x v="454"/>
    <d v="2021-04-21T00:00:00"/>
    <s v="Low"/>
    <n v="0.04"/>
    <n v="4.53"/>
    <n v="96.287999999999997"/>
    <n v="96.287999999999997"/>
    <n v="-46.128"/>
    <n v="15.14"/>
    <n v="5"/>
    <n v="78.42"/>
    <n v="3167"/>
    <x v="1476"/>
    <x v="0"/>
    <x v="3"/>
    <x v="0"/>
    <x v="0"/>
    <s v="Small Box"/>
    <x v="722"/>
    <n v="0.81"/>
    <x v="3"/>
    <x v="12"/>
    <x v="520"/>
    <n v="32004"/>
  </r>
  <r>
    <n v="24615"/>
    <n v="89698"/>
    <x v="454"/>
    <d v="2021-04-19T00:00:00"/>
    <s v="Medium"/>
    <n v="0.06"/>
    <n v="0.5"/>
    <n v="-41.384"/>
    <s v=" "/>
    <n v="-76.540000000000006"/>
    <n v="4.91"/>
    <n v="5"/>
    <n v="23.54"/>
    <n v="1850"/>
    <x v="1477"/>
    <x v="1"/>
    <x v="1"/>
    <x v="0"/>
    <x v="12"/>
    <s v="Small Box"/>
    <x v="181"/>
    <n v="0.36"/>
    <x v="3"/>
    <x v="9"/>
    <x v="57"/>
    <n v="35630"/>
  </r>
  <r>
    <n v="24616"/>
    <n v="89698"/>
    <x v="454"/>
    <d v="2021-04-20T00:00:00"/>
    <s v="Medium"/>
    <n v="0.01"/>
    <n v="2.14"/>
    <n v="-145.27799999999999"/>
    <s v=" "/>
    <n v="-436.23"/>
    <n v="6.04"/>
    <n v="11"/>
    <n v="71.58"/>
    <n v="1850"/>
    <x v="1478"/>
    <x v="1"/>
    <x v="1"/>
    <x v="0"/>
    <x v="3"/>
    <s v="Wrap Bag"/>
    <x v="233"/>
    <n v="0.38"/>
    <x v="3"/>
    <x v="9"/>
    <x v="57"/>
    <n v="35630"/>
  </r>
  <r>
    <n v="24617"/>
    <n v="89698"/>
    <x v="454"/>
    <d v="2021-04-20T00:00:00"/>
    <s v="Medium"/>
    <n v="7.0000000000000007E-2"/>
    <n v="5.0199999999999996"/>
    <n v="-112.574"/>
    <s v=" "/>
    <s v=" "/>
    <n v="4.9800000000000004"/>
    <n v="5"/>
    <n v="24.64"/>
    <n v="1850"/>
    <x v="1477"/>
    <x v="1"/>
    <x v="1"/>
    <x v="0"/>
    <x v="3"/>
    <s v="Small Box"/>
    <x v="727"/>
    <n v="0.38"/>
    <x v="3"/>
    <x v="9"/>
    <x v="57"/>
    <n v="35630"/>
  </r>
  <r>
    <n v="1359"/>
    <n v="9895"/>
    <x v="455"/>
    <d v="2021-04-24T00:00:00"/>
    <s v="Low"/>
    <n v="0.05"/>
    <n v="2.27"/>
    <n v="-6.82"/>
    <s v=" "/>
    <s v=" "/>
    <n v="5.85"/>
    <n v="9"/>
    <n v="54.79"/>
    <n v="21"/>
    <x v="314"/>
    <x v="1"/>
    <x v="3"/>
    <x v="0"/>
    <x v="4"/>
    <s v="Wrap Bag"/>
    <x v="537"/>
    <n v="0.56000000000000005"/>
    <x v="0"/>
    <x v="2"/>
    <x v="2"/>
    <n v="10012"/>
  </r>
  <r>
    <n v="19075"/>
    <n v="89593"/>
    <x v="455"/>
    <d v="2021-04-23T00:00:00"/>
    <s v="Critical"/>
    <n v="0.01"/>
    <n v="4.8"/>
    <n v="314.89529999999996"/>
    <n v="314.89529999999996"/>
    <s v=" "/>
    <n v="45.98"/>
    <n v="10"/>
    <n v="456.37"/>
    <n v="1216"/>
    <x v="1479"/>
    <x v="1"/>
    <x v="3"/>
    <x v="1"/>
    <x v="7"/>
    <s v="Wrap Bag"/>
    <x v="753"/>
    <n v="0.68"/>
    <x v="0"/>
    <x v="23"/>
    <x v="886"/>
    <n v="19013"/>
  </r>
  <r>
    <n v="19076"/>
    <n v="89593"/>
    <x v="455"/>
    <d v="2021-04-20T00:00:00"/>
    <s v="Critical"/>
    <n v="0.08"/>
    <n v="5.09"/>
    <n v="137.2893"/>
    <n v="137.2893"/>
    <n v="-8.4443999999999999"/>
    <n v="35.44"/>
    <n v="6"/>
    <n v="198.97"/>
    <n v="1216"/>
    <x v="1480"/>
    <x v="1"/>
    <x v="3"/>
    <x v="0"/>
    <x v="3"/>
    <s v="Small Box"/>
    <x v="398"/>
    <n v="0.38"/>
    <x v="0"/>
    <x v="23"/>
    <x v="886"/>
    <n v="19013"/>
  </r>
  <r>
    <n v="19359"/>
    <n v="90033"/>
    <x v="455"/>
    <d v="2021-04-24T00:00:00"/>
    <s v="Low"/>
    <n v="0.05"/>
    <n v="2.27"/>
    <n v="-6.82"/>
    <s v=" "/>
    <n v="-51.715499999999999"/>
    <n v="5.85"/>
    <n v="2"/>
    <n v="12.18"/>
    <n v="17"/>
    <x v="1332"/>
    <x v="1"/>
    <x v="3"/>
    <x v="0"/>
    <x v="4"/>
    <s v="Wrap Bag"/>
    <x v="537"/>
    <n v="0.56000000000000005"/>
    <x v="1"/>
    <x v="45"/>
    <x v="987"/>
    <n v="59405"/>
  </r>
  <r>
    <n v="19636"/>
    <n v="90112"/>
    <x v="455"/>
    <d v="2021-04-22T00:00:00"/>
    <s v="Medium"/>
    <n v="0.1"/>
    <n v="10.75"/>
    <n v="403.56719999999996"/>
    <n v="403.56719999999996"/>
    <s v=" "/>
    <n v="54.96"/>
    <n v="11"/>
    <n v="584.88"/>
    <n v="2273"/>
    <x v="624"/>
    <x v="1"/>
    <x v="2"/>
    <x v="0"/>
    <x v="3"/>
    <s v="Small Box"/>
    <x v="1018"/>
    <n v="0.36"/>
    <x v="2"/>
    <x v="10"/>
    <x v="414"/>
    <n v="78550"/>
  </r>
  <r>
    <n v="19637"/>
    <n v="90112"/>
    <x v="455"/>
    <d v="2021-04-20T00:00:00"/>
    <s v="Medium"/>
    <n v="7.0000000000000007E-2"/>
    <n v="5.81"/>
    <n v="-88.32"/>
    <s v=" "/>
    <s v=" "/>
    <n v="11.97"/>
    <n v="12"/>
    <n v="139.11000000000001"/>
    <n v="2273"/>
    <x v="1286"/>
    <x v="1"/>
    <x v="2"/>
    <x v="0"/>
    <x v="4"/>
    <s v="Small Pack"/>
    <x v="336"/>
    <n v="0.6"/>
    <x v="2"/>
    <x v="10"/>
    <x v="414"/>
    <n v="78550"/>
  </r>
  <r>
    <n v="19640"/>
    <n v="90416"/>
    <x v="455"/>
    <d v="2021-04-24T00:00:00"/>
    <s v="Low"/>
    <n v="0.03"/>
    <n v="4"/>
    <n v="611.42999999999995"/>
    <n v="611.42999999999995"/>
    <s v=" "/>
    <n v="152.47999999999999"/>
    <n v="12"/>
    <n v="1792.62"/>
    <n v="1948"/>
    <x v="1481"/>
    <x v="1"/>
    <x v="2"/>
    <x v="2"/>
    <x v="5"/>
    <s v="Small Box"/>
    <x v="333"/>
    <n v="0.79"/>
    <x v="1"/>
    <x v="45"/>
    <x v="988"/>
    <n v="59102"/>
  </r>
  <r>
    <n v="19641"/>
    <n v="90416"/>
    <x v="455"/>
    <d v="2021-04-27T00:00:00"/>
    <s v="Low"/>
    <n v="0.01"/>
    <n v="8.7899999999999991"/>
    <n v="-50.27"/>
    <s v=" "/>
    <n v="-187.72800000000001"/>
    <n v="24.98"/>
    <n v="7"/>
    <n v="176.86"/>
    <n v="1948"/>
    <x v="72"/>
    <x v="0"/>
    <x v="2"/>
    <x v="0"/>
    <x v="0"/>
    <s v="Small Box"/>
    <x v="830"/>
    <n v="0.66"/>
    <x v="1"/>
    <x v="45"/>
    <x v="988"/>
    <n v="59102"/>
  </r>
  <r>
    <n v="20599"/>
    <n v="85837"/>
    <x v="455"/>
    <d v="2021-04-22T00:00:00"/>
    <s v="Not Specified"/>
    <n v="0.09"/>
    <n v="21.26"/>
    <n v="348.8295"/>
    <n v="348.8295"/>
    <s v=" "/>
    <n v="102.3"/>
    <n v="5"/>
    <n v="505.55"/>
    <n v="2067"/>
    <x v="973"/>
    <x v="0"/>
    <x v="2"/>
    <x v="1"/>
    <x v="7"/>
    <s v="Large Box"/>
    <x v="1021"/>
    <n v="0.59"/>
    <x v="1"/>
    <x v="4"/>
    <x v="948"/>
    <n v="98387"/>
  </r>
  <r>
    <n v="23362"/>
    <n v="90041"/>
    <x v="455"/>
    <d v="2021-04-25T00:00:00"/>
    <s v="Low"/>
    <n v="0.01"/>
    <n v="11.25"/>
    <n v="-128.88999999999999"/>
    <s v=" "/>
    <s v=" "/>
    <n v="15.7"/>
    <n v="7"/>
    <n v="120.32"/>
    <n v="2363"/>
    <x v="816"/>
    <x v="1"/>
    <x v="0"/>
    <x v="0"/>
    <x v="0"/>
    <s v="Small Box"/>
    <x v="713"/>
    <n v="0.6"/>
    <x v="0"/>
    <x v="19"/>
    <x v="532"/>
    <n v="44256"/>
  </r>
  <r>
    <n v="23484"/>
    <n v="89185"/>
    <x v="455"/>
    <d v="2021-04-21T00:00:00"/>
    <s v="Medium"/>
    <n v="0.02"/>
    <n v="8.08"/>
    <n v="194.21099999999998"/>
    <n v="194.21099999999998"/>
    <n v="-11.066220000000001"/>
    <n v="125.99"/>
    <n v="4"/>
    <n v="440.79"/>
    <n v="2386"/>
    <x v="1373"/>
    <x v="1"/>
    <x v="3"/>
    <x v="2"/>
    <x v="8"/>
    <s v="Small Box"/>
    <x v="994"/>
    <n v="0.56999999999999995"/>
    <x v="1"/>
    <x v="36"/>
    <x v="989"/>
    <n v="87124"/>
  </r>
  <r>
    <n v="23485"/>
    <n v="89185"/>
    <x v="455"/>
    <d v="2021-04-21T00:00:00"/>
    <s v="Medium"/>
    <n v="0.01"/>
    <n v="26"/>
    <n v="4435.1612999999998"/>
    <n v="4435.1612999999998"/>
    <n v="-37.357200000000006"/>
    <n v="500.98"/>
    <n v="12"/>
    <n v="6427.77"/>
    <n v="2387"/>
    <x v="1373"/>
    <x v="2"/>
    <x v="3"/>
    <x v="1"/>
    <x v="2"/>
    <s v="Jumbo Drum"/>
    <x v="819"/>
    <n v="0.6"/>
    <x v="1"/>
    <x v="36"/>
    <x v="475"/>
    <n v="88201"/>
  </r>
  <r>
    <n v="23486"/>
    <n v="89185"/>
    <x v="455"/>
    <d v="2021-04-22T00:00:00"/>
    <s v="Medium"/>
    <n v="0.09"/>
    <n v="4.8600000000000003"/>
    <n v="158.92769999999999"/>
    <n v="158.92769999999999"/>
    <s v=" "/>
    <n v="29.14"/>
    <n v="8"/>
    <n v="230.33"/>
    <n v="2387"/>
    <x v="956"/>
    <x v="1"/>
    <x v="3"/>
    <x v="0"/>
    <x v="3"/>
    <s v="Wrap Bag"/>
    <x v="897"/>
    <n v="0.38"/>
    <x v="1"/>
    <x v="36"/>
    <x v="475"/>
    <n v="88201"/>
  </r>
  <r>
    <n v="23663"/>
    <n v="89708"/>
    <x v="455"/>
    <d v="2021-04-22T00:00:00"/>
    <s v="Low"/>
    <n v="0.02"/>
    <n v="30"/>
    <n v="-90.41"/>
    <s v=" "/>
    <n v="-3585.8528999999999"/>
    <n v="160.97999999999999"/>
    <n v="1"/>
    <n v="200.38"/>
    <n v="1637"/>
    <x v="329"/>
    <x v="2"/>
    <x v="0"/>
    <x v="1"/>
    <x v="2"/>
    <s v="Jumbo Drum"/>
    <x v="167"/>
    <n v="0.62"/>
    <x v="1"/>
    <x v="1"/>
    <x v="990"/>
    <n v="92404"/>
  </r>
  <r>
    <n v="26018"/>
    <n v="90649"/>
    <x v="455"/>
    <d v="2021-04-22T00:00:00"/>
    <s v="High"/>
    <n v="0.09"/>
    <n v="35.840000000000003"/>
    <n v="-220.84"/>
    <s v=" "/>
    <n v="-96.29"/>
    <n v="100.98"/>
    <n v="5"/>
    <n v="487.27"/>
    <n v="175"/>
    <x v="193"/>
    <x v="2"/>
    <x v="2"/>
    <x v="1"/>
    <x v="10"/>
    <s v="Jumbo Box"/>
    <x v="41"/>
    <n v="0.62"/>
    <x v="1"/>
    <x v="4"/>
    <x v="583"/>
    <n v="98158"/>
  </r>
  <r>
    <n v="19820"/>
    <n v="90584"/>
    <x v="456"/>
    <d v="2021-04-24T00:00:00"/>
    <s v="Not Specified"/>
    <n v="0.08"/>
    <n v="49"/>
    <n v="-2149.8000000000002"/>
    <s v=" "/>
    <s v=" "/>
    <n v="3.25"/>
    <n v="12"/>
    <n v="49.02"/>
    <n v="339"/>
    <x v="266"/>
    <x v="1"/>
    <x v="2"/>
    <x v="0"/>
    <x v="13"/>
    <s v="Large Box"/>
    <x v="874"/>
    <n v="0.56000000000000005"/>
    <x v="0"/>
    <x v="19"/>
    <x v="228"/>
    <n v="43229"/>
  </r>
  <r>
    <n v="21878"/>
    <n v="91101"/>
    <x v="456"/>
    <d v="2021-04-24T00:00:00"/>
    <s v="Medium"/>
    <n v="0.1"/>
    <n v="6.05"/>
    <n v="1090.6559999999999"/>
    <n v="1090.6559999999999"/>
    <n v="-446.03160000000003"/>
    <n v="7.1"/>
    <n v="10"/>
    <n v="66.13"/>
    <n v="2148"/>
    <x v="1482"/>
    <x v="1"/>
    <x v="0"/>
    <x v="0"/>
    <x v="1"/>
    <s v="Small Box"/>
    <x v="215"/>
    <n v="0.39"/>
    <x v="3"/>
    <x v="25"/>
    <x v="200"/>
    <n v="40214"/>
  </r>
  <r>
    <n v="22946"/>
    <n v="91537"/>
    <x v="456"/>
    <d v="2021-04-24T00:00:00"/>
    <s v="Low"/>
    <n v="0.03"/>
    <n v="6.67"/>
    <n v="43.518299999999996"/>
    <n v="43.518299999999996"/>
    <s v=" "/>
    <n v="20.239999999999998"/>
    <n v="3"/>
    <n v="63.07"/>
    <n v="1705"/>
    <x v="1483"/>
    <x v="1"/>
    <x v="2"/>
    <x v="1"/>
    <x v="7"/>
    <s v="Small Pack"/>
    <x v="1022"/>
    <n v="0.49"/>
    <x v="2"/>
    <x v="8"/>
    <x v="991"/>
    <n v="68901"/>
  </r>
  <r>
    <n v="24397"/>
    <n v="89141"/>
    <x v="456"/>
    <d v="2021-04-23T00:00:00"/>
    <s v="Medium"/>
    <n v="0.06"/>
    <n v="1.1000000000000001"/>
    <n v="19.386000000000003"/>
    <n v="19.386000000000003"/>
    <s v=" "/>
    <n v="35.99"/>
    <n v="5"/>
    <n v="146.65"/>
    <n v="248"/>
    <x v="971"/>
    <x v="1"/>
    <x v="2"/>
    <x v="2"/>
    <x v="8"/>
    <s v="Small Box"/>
    <x v="34"/>
    <n v="0.55000000000000004"/>
    <x v="3"/>
    <x v="28"/>
    <x v="992"/>
    <n v="38109"/>
  </r>
  <r>
    <n v="19856"/>
    <n v="87646"/>
    <x v="457"/>
    <d v="2021-04-24T00:00:00"/>
    <s v="Not Specified"/>
    <n v="7.0000000000000007E-2"/>
    <n v="1.49"/>
    <n v="18.091799999999999"/>
    <n v="18.091799999999999"/>
    <s v=" "/>
    <n v="3.8"/>
    <n v="6"/>
    <n v="26.22"/>
    <n v="3363"/>
    <x v="105"/>
    <x v="0"/>
    <x v="1"/>
    <x v="0"/>
    <x v="1"/>
    <s v="Small Box"/>
    <x v="227"/>
    <n v="0.38"/>
    <x v="0"/>
    <x v="0"/>
    <x v="993"/>
    <n v="20906"/>
  </r>
  <r>
    <n v="26234"/>
    <n v="85859"/>
    <x v="458"/>
    <d v="2021-04-25T00:00:00"/>
    <s v="Critical"/>
    <n v="0.03"/>
    <n v="35.89"/>
    <n v="583.15"/>
    <n v="583.15"/>
    <n v="-122.77"/>
    <n v="170.98"/>
    <n v="9"/>
    <n v="1576.52"/>
    <n v="260"/>
    <x v="1484"/>
    <x v="2"/>
    <x v="2"/>
    <x v="1"/>
    <x v="10"/>
    <s v="Jumbo Box"/>
    <x v="276"/>
    <n v="0.66"/>
    <x v="0"/>
    <x v="2"/>
    <x v="937"/>
    <n v="12208"/>
  </r>
  <r>
    <n v="26235"/>
    <n v="85859"/>
    <x v="458"/>
    <d v="2021-04-26T00:00:00"/>
    <s v="Critical"/>
    <n v="0"/>
    <n v="4.8099999999999996"/>
    <n v="-52.239000000000004"/>
    <s v=" "/>
    <n v="-51.75"/>
    <n v="20.99"/>
    <n v="3"/>
    <n v="57.96"/>
    <n v="260"/>
    <x v="1485"/>
    <x v="1"/>
    <x v="2"/>
    <x v="2"/>
    <x v="8"/>
    <s v="Medium Box"/>
    <x v="314"/>
    <n v="0.57999999999999996"/>
    <x v="0"/>
    <x v="2"/>
    <x v="937"/>
    <n v="12208"/>
  </r>
  <r>
    <n v="18168"/>
    <n v="86726"/>
    <x v="459"/>
    <d v="2021-04-26T00:00:00"/>
    <s v="Medium"/>
    <n v="7.0000000000000007E-2"/>
    <n v="8.99"/>
    <n v="4449.8580000000002"/>
    <n v="4449.8580000000002"/>
    <n v="-12.19"/>
    <n v="195.99"/>
    <n v="1"/>
    <n v="156.47999999999999"/>
    <n v="1670"/>
    <x v="1382"/>
    <x v="1"/>
    <x v="3"/>
    <x v="2"/>
    <x v="8"/>
    <s v="Small Box"/>
    <x v="261"/>
    <n v="0.6"/>
    <x v="3"/>
    <x v="16"/>
    <x v="366"/>
    <n v="24060"/>
  </r>
  <r>
    <n v="24636"/>
    <n v="91045"/>
    <x v="459"/>
    <d v="2021-04-26T00:00:00"/>
    <s v="Not Specified"/>
    <n v="0.1"/>
    <n v="1"/>
    <n v="21.221999999999998"/>
    <n v="21.221999999999998"/>
    <n v="-565.22040000000004"/>
    <n v="1.82"/>
    <n v="10"/>
    <n v="17.61"/>
    <n v="1650"/>
    <x v="1486"/>
    <x v="1"/>
    <x v="2"/>
    <x v="0"/>
    <x v="4"/>
    <s v="Wrap Bag"/>
    <x v="1023"/>
    <n v="0.4"/>
    <x v="3"/>
    <x v="44"/>
    <x v="424"/>
    <n v="27203"/>
  </r>
  <r>
    <n v="24667"/>
    <n v="87814"/>
    <x v="459"/>
    <d v="2021-04-26T00:00:00"/>
    <s v="High"/>
    <n v="0.08"/>
    <n v="2.99"/>
    <n v="46.970999999999997"/>
    <n v="46.970999999999997"/>
    <n v="-0.47149999999999997"/>
    <n v="8.69"/>
    <n v="9"/>
    <n v="76.64"/>
    <n v="694"/>
    <x v="1487"/>
    <x v="0"/>
    <x v="3"/>
    <x v="0"/>
    <x v="1"/>
    <s v="Small Box"/>
    <x v="951"/>
    <n v="0.39"/>
    <x v="1"/>
    <x v="31"/>
    <x v="994"/>
    <n v="80030"/>
  </r>
  <r>
    <n v="18210"/>
    <n v="87007"/>
    <x v="460"/>
    <d v="2021-04-27T00:00:00"/>
    <s v="High"/>
    <n v="7.0000000000000007E-2"/>
    <n v="11.37"/>
    <n v="3023.6421"/>
    <n v="3023.6421"/>
    <s v=" "/>
    <n v="415.88"/>
    <n v="11"/>
    <n v="4382.09"/>
    <n v="1303"/>
    <x v="161"/>
    <x v="1"/>
    <x v="1"/>
    <x v="0"/>
    <x v="0"/>
    <s v="Small Box"/>
    <x v="464"/>
    <n v="0.56999999999999995"/>
    <x v="1"/>
    <x v="7"/>
    <x v="190"/>
    <n v="84074"/>
  </r>
  <r>
    <n v="24556"/>
    <n v="85900"/>
    <x v="460"/>
    <d v="2021-04-27T00:00:00"/>
    <s v="Not Specified"/>
    <n v="7.0000000000000007E-2"/>
    <n v="0.5"/>
    <n v="-132.69200000000001"/>
    <s v=" "/>
    <n v="-19.2972"/>
    <n v="4.13"/>
    <n v="7"/>
    <n v="27.55"/>
    <n v="1918"/>
    <x v="46"/>
    <x v="1"/>
    <x v="0"/>
    <x v="0"/>
    <x v="12"/>
    <s v="Small Box"/>
    <x v="833"/>
    <n v="0.39"/>
    <x v="3"/>
    <x v="34"/>
    <x v="743"/>
    <n v="72450"/>
  </r>
  <r>
    <n v="24557"/>
    <n v="85900"/>
    <x v="460"/>
    <d v="2021-04-28T00:00:00"/>
    <s v="Not Specified"/>
    <n v="0.09"/>
    <n v="6.72"/>
    <n v="0.70199999999999996"/>
    <n v="0.70199999999999996"/>
    <n v="-53.898000000000003"/>
    <n v="4.28"/>
    <n v="3"/>
    <n v="13.72"/>
    <n v="1919"/>
    <x v="298"/>
    <x v="1"/>
    <x v="0"/>
    <x v="0"/>
    <x v="3"/>
    <s v="Small Box"/>
    <x v="985"/>
    <n v="0.4"/>
    <x v="3"/>
    <x v="34"/>
    <x v="670"/>
    <n v="71603"/>
  </r>
  <r>
    <n v="25004"/>
    <n v="90216"/>
    <x v="460"/>
    <d v="2021-04-27T00:00:00"/>
    <s v="Not Specified"/>
    <n v="0.04"/>
    <n v="7.18"/>
    <n v="-559.78"/>
    <s v=" "/>
    <n v="-390.77"/>
    <n v="300.97000000000003"/>
    <n v="2"/>
    <n v="618.30999999999995"/>
    <n v="1059"/>
    <x v="307"/>
    <x v="1"/>
    <x v="3"/>
    <x v="2"/>
    <x v="5"/>
    <s v="Small Box"/>
    <x v="423"/>
    <n v="0.48"/>
    <x v="0"/>
    <x v="35"/>
    <x v="856"/>
    <n v="2864"/>
  </r>
  <r>
    <n v="21993"/>
    <n v="89335"/>
    <x v="461"/>
    <d v="2021-04-28T00:00:00"/>
    <s v="Medium"/>
    <n v="0.09"/>
    <n v="4"/>
    <n v="-69.052900000000008"/>
    <s v=" "/>
    <s v=" "/>
    <n v="30.73"/>
    <n v="3"/>
    <n v="88.34"/>
    <n v="2039"/>
    <x v="311"/>
    <x v="1"/>
    <x v="2"/>
    <x v="2"/>
    <x v="5"/>
    <s v="Small Box"/>
    <x v="656"/>
    <n v="0.75"/>
    <x v="3"/>
    <x v="44"/>
    <x v="995"/>
    <n v="28352"/>
  </r>
  <r>
    <n v="21994"/>
    <n v="89335"/>
    <x v="461"/>
    <d v="2021-04-29T00:00:00"/>
    <s v="Medium"/>
    <n v="0.1"/>
    <n v="5.77"/>
    <n v="91.673999999999992"/>
    <n v="91.673999999999992"/>
    <s v=" "/>
    <n v="19.98"/>
    <n v="3"/>
    <n v="55.68"/>
    <n v="2039"/>
    <x v="1488"/>
    <x v="1"/>
    <x v="2"/>
    <x v="0"/>
    <x v="3"/>
    <s v="Small Box"/>
    <x v="432"/>
    <n v="0.38"/>
    <x v="3"/>
    <x v="44"/>
    <x v="995"/>
    <n v="28352"/>
  </r>
  <r>
    <n v="21995"/>
    <n v="89335"/>
    <x v="461"/>
    <d v="2021-04-29T00:00:00"/>
    <s v="Medium"/>
    <n v="0.05"/>
    <n v="19.989999999999998"/>
    <n v="82.555199999999985"/>
    <n v="82.555199999999985"/>
    <s v=" "/>
    <n v="419.19"/>
    <n v="5"/>
    <n v="1991.15"/>
    <n v="2039"/>
    <x v="1489"/>
    <x v="1"/>
    <x v="2"/>
    <x v="0"/>
    <x v="0"/>
    <s v="Small Box"/>
    <x v="422"/>
    <n v="0.57999999999999996"/>
    <x v="3"/>
    <x v="44"/>
    <x v="995"/>
    <n v="28352"/>
  </r>
  <r>
    <n v="22014"/>
    <n v="88436"/>
    <x v="461"/>
    <d v="2021-04-28T00:00:00"/>
    <s v="Not Specified"/>
    <n v="0.09"/>
    <n v="2.99"/>
    <n v="113.76719999999999"/>
    <n v="113.76719999999999"/>
    <s v=" "/>
    <n v="41.94"/>
    <n v="4"/>
    <n v="164.88"/>
    <n v="3201"/>
    <x v="324"/>
    <x v="1"/>
    <x v="1"/>
    <x v="0"/>
    <x v="1"/>
    <s v="Small Box"/>
    <x v="689"/>
    <n v="0.35"/>
    <x v="1"/>
    <x v="1"/>
    <x v="444"/>
    <n v="95501"/>
  </r>
  <r>
    <n v="20078"/>
    <n v="89745"/>
    <x v="462"/>
    <d v="2021-05-02T00:00:00"/>
    <s v="Low"/>
    <n v="7.0000000000000007E-2"/>
    <n v="6.25"/>
    <n v="-27.98"/>
    <s v=" "/>
    <n v="-230.34"/>
    <n v="16.91"/>
    <n v="6"/>
    <n v="97.81"/>
    <n v="2816"/>
    <x v="504"/>
    <x v="1"/>
    <x v="2"/>
    <x v="0"/>
    <x v="0"/>
    <s v="Small Box"/>
    <x v="861"/>
    <n v="0.57999999999999996"/>
    <x v="0"/>
    <x v="19"/>
    <x v="996"/>
    <n v="45042"/>
  </r>
  <r>
    <n v="20362"/>
    <n v="90542"/>
    <x v="462"/>
    <d v="2021-04-30T00:00:00"/>
    <s v="Low"/>
    <n v="0.04"/>
    <n v="36.090000000000003"/>
    <n v="-443.78"/>
    <s v=" "/>
    <s v=" "/>
    <n v="140.97999999999999"/>
    <n v="8"/>
    <n v="1114.01"/>
    <n v="1417"/>
    <x v="1490"/>
    <x v="2"/>
    <x v="2"/>
    <x v="1"/>
    <x v="10"/>
    <s v="Jumbo Box"/>
    <x v="447"/>
    <n v="0.77"/>
    <x v="2"/>
    <x v="39"/>
    <x v="232"/>
    <n v="47130"/>
  </r>
  <r>
    <n v="20363"/>
    <n v="90542"/>
    <x v="462"/>
    <d v="2021-05-03T00:00:00"/>
    <s v="Low"/>
    <n v="0.05"/>
    <n v="70.2"/>
    <n v="-1086.43"/>
    <s v=" "/>
    <n v="-116.78800000000001"/>
    <n v="122.99"/>
    <n v="7"/>
    <n v="902.21"/>
    <n v="1417"/>
    <x v="236"/>
    <x v="2"/>
    <x v="2"/>
    <x v="1"/>
    <x v="2"/>
    <s v="Jumbo Drum"/>
    <x v="173"/>
    <n v="0.74"/>
    <x v="2"/>
    <x v="39"/>
    <x v="232"/>
    <n v="47130"/>
  </r>
  <r>
    <n v="23732"/>
    <n v="90579"/>
    <x v="462"/>
    <d v="2021-05-05T00:00:00"/>
    <s v="Low"/>
    <n v="7.0000000000000007E-2"/>
    <n v="19.989999999999998"/>
    <n v="497.51759999999996"/>
    <n v="497.51759999999996"/>
    <s v=" "/>
    <n v="67.28"/>
    <n v="11"/>
    <n v="721.04"/>
    <n v="871"/>
    <x v="1491"/>
    <x v="1"/>
    <x v="0"/>
    <x v="0"/>
    <x v="1"/>
    <s v="Small Box"/>
    <x v="788"/>
    <n v="0.4"/>
    <x v="1"/>
    <x v="18"/>
    <x v="264"/>
    <n v="89502"/>
  </r>
  <r>
    <n v="18782"/>
    <n v="88967"/>
    <x v="463"/>
    <d v="2021-05-01T00:00:00"/>
    <s v="Not Specified"/>
    <n v="0.09"/>
    <n v="6.22"/>
    <n v="-5.9999999999995168E-2"/>
    <s v=" "/>
    <n v="-31.45"/>
    <n v="9.65"/>
    <n v="3"/>
    <n v="29.74"/>
    <n v="1309"/>
    <x v="14"/>
    <x v="1"/>
    <x v="2"/>
    <x v="1"/>
    <x v="7"/>
    <s v="Small Box"/>
    <x v="243"/>
    <n v="0.55000000000000004"/>
    <x v="2"/>
    <x v="14"/>
    <x v="997"/>
    <n v="61821"/>
  </r>
  <r>
    <n v="20942"/>
    <n v="90363"/>
    <x v="463"/>
    <d v="2021-05-02T00:00:00"/>
    <s v="Medium"/>
    <n v="0.03"/>
    <n v="7.69"/>
    <n v="-40.94"/>
    <s v=" "/>
    <n v="-19.32"/>
    <n v="14.98"/>
    <n v="3"/>
    <n v="45.69"/>
    <n v="726"/>
    <x v="1411"/>
    <x v="1"/>
    <x v="1"/>
    <x v="0"/>
    <x v="0"/>
    <s v="Small Box"/>
    <x v="335"/>
    <n v="0.56999999999999995"/>
    <x v="0"/>
    <x v="21"/>
    <x v="998"/>
    <n v="4011"/>
  </r>
  <r>
    <n v="20943"/>
    <n v="90363"/>
    <x v="463"/>
    <d v="2021-04-30T00:00:00"/>
    <s v="Medium"/>
    <n v="0.01"/>
    <n v="49"/>
    <n v="-1042.7139999999999"/>
    <s v=" "/>
    <s v=" "/>
    <n v="449.99"/>
    <n v="1"/>
    <n v="472.22"/>
    <n v="733"/>
    <x v="969"/>
    <x v="2"/>
    <x v="1"/>
    <x v="2"/>
    <x v="11"/>
    <s v="Jumbo Drum"/>
    <x v="606"/>
    <n v="0.38"/>
    <x v="0"/>
    <x v="29"/>
    <x v="999"/>
    <n v="1089"/>
  </r>
  <r>
    <n v="20944"/>
    <n v="90363"/>
    <x v="463"/>
    <d v="2021-04-30T00:00:00"/>
    <s v="Medium"/>
    <n v="0.04"/>
    <n v="15.68"/>
    <n v="-174.94"/>
    <s v=" "/>
    <s v=" "/>
    <n v="23.99"/>
    <n v="11"/>
    <n v="277.70999999999998"/>
    <n v="730"/>
    <x v="1411"/>
    <x v="2"/>
    <x v="1"/>
    <x v="1"/>
    <x v="7"/>
    <s v="Jumbo Drum"/>
    <x v="472"/>
    <n v="0.62"/>
    <x v="0"/>
    <x v="21"/>
    <x v="955"/>
    <n v="4092"/>
  </r>
  <r>
    <n v="21271"/>
    <n v="86501"/>
    <x v="463"/>
    <d v="2021-04-30T00:00:00"/>
    <s v="High"/>
    <n v="0.01"/>
    <n v="1.49"/>
    <n v="-5.9915000000000003"/>
    <s v=" "/>
    <s v=" "/>
    <n v="2.08"/>
    <n v="11"/>
    <n v="24.83"/>
    <n v="1907"/>
    <x v="1124"/>
    <x v="1"/>
    <x v="3"/>
    <x v="0"/>
    <x v="1"/>
    <s v="Small Box"/>
    <x v="1024"/>
    <n v="0.38"/>
    <x v="0"/>
    <x v="19"/>
    <x v="810"/>
    <n v="44052"/>
  </r>
  <r>
    <n v="22761"/>
    <n v="87797"/>
    <x v="463"/>
    <d v="2021-04-30T00:00:00"/>
    <s v="Critical"/>
    <n v="0"/>
    <n v="2.17"/>
    <n v="-25.9"/>
    <s v=" "/>
    <s v=" "/>
    <n v="7.04"/>
    <n v="5"/>
    <n v="36.159999999999997"/>
    <n v="3303"/>
    <x v="1492"/>
    <x v="1"/>
    <x v="0"/>
    <x v="0"/>
    <x v="3"/>
    <s v="Wrap Bag"/>
    <x v="94"/>
    <n v="0.38"/>
    <x v="3"/>
    <x v="12"/>
    <x v="562"/>
    <n v="33461"/>
  </r>
  <r>
    <n v="23466"/>
    <n v="91514"/>
    <x v="463"/>
    <d v="2021-05-01T00:00:00"/>
    <s v="Medium"/>
    <n v="0.02"/>
    <n v="40.19"/>
    <n v="-4560.43"/>
    <s v=" "/>
    <n v="-40.275199999999998"/>
    <n v="348.21"/>
    <n v="9"/>
    <n v="3327.55"/>
    <n v="786"/>
    <x v="665"/>
    <x v="2"/>
    <x v="0"/>
    <x v="1"/>
    <x v="9"/>
    <s v="Jumbo Box"/>
    <x v="223"/>
    <n v="0.62"/>
    <x v="1"/>
    <x v="1"/>
    <x v="339"/>
    <n v="92691"/>
  </r>
  <r>
    <n v="2079"/>
    <n v="14855"/>
    <x v="464"/>
    <d v="2021-05-02T00:00:00"/>
    <s v="Not Specified"/>
    <n v="0.06"/>
    <n v="5.47"/>
    <n v="-150.90299999999999"/>
    <s v=" "/>
    <n v="-63.813500000000005"/>
    <n v="3.58"/>
    <n v="44"/>
    <n v="174.9"/>
    <n v="1723"/>
    <x v="1493"/>
    <x v="0"/>
    <x v="2"/>
    <x v="0"/>
    <x v="1"/>
    <s v="Small Box"/>
    <x v="913"/>
    <n v="0.37"/>
    <x v="1"/>
    <x v="1"/>
    <x v="132"/>
    <n v="92037"/>
  </r>
  <r>
    <n v="2080"/>
    <n v="14855"/>
    <x v="464"/>
    <d v="2021-05-02T00:00:00"/>
    <s v="Not Specified"/>
    <n v="0.1"/>
    <n v="4.57"/>
    <n v="-150.53"/>
    <s v=" "/>
    <s v=" "/>
    <n v="2.23"/>
    <n v="48"/>
    <n v="103.8"/>
    <n v="1723"/>
    <x v="1493"/>
    <x v="1"/>
    <x v="2"/>
    <x v="1"/>
    <x v="7"/>
    <s v="Small Pack"/>
    <x v="461"/>
    <n v="0.41"/>
    <x v="1"/>
    <x v="1"/>
    <x v="132"/>
    <n v="92037"/>
  </r>
  <r>
    <n v="2081"/>
    <n v="14855"/>
    <x v="464"/>
    <d v="2021-05-02T00:00:00"/>
    <s v="Not Specified"/>
    <n v="0.01"/>
    <n v="51.94"/>
    <n v="-168.48"/>
    <s v=" "/>
    <s v=" "/>
    <n v="124.49"/>
    <n v="19"/>
    <n v="2557.5100000000002"/>
    <n v="1723"/>
    <x v="153"/>
    <x v="2"/>
    <x v="2"/>
    <x v="1"/>
    <x v="9"/>
    <s v="Jumbo Box"/>
    <x v="699"/>
    <n v="0.63"/>
    <x v="1"/>
    <x v="1"/>
    <x v="132"/>
    <n v="92037"/>
  </r>
  <r>
    <n v="20079"/>
    <n v="90788"/>
    <x v="464"/>
    <d v="2021-05-02T00:00:00"/>
    <s v="Not Specified"/>
    <n v="0.06"/>
    <n v="5.47"/>
    <n v="-2192.2460000000001"/>
    <s v=" "/>
    <n v="-10.839348000000001"/>
    <n v="3.58"/>
    <n v="11"/>
    <n v="43.73"/>
    <n v="1720"/>
    <x v="1175"/>
    <x v="0"/>
    <x v="2"/>
    <x v="0"/>
    <x v="1"/>
    <s v="Small Box"/>
    <x v="913"/>
    <n v="0.37"/>
    <x v="3"/>
    <x v="34"/>
    <x v="81"/>
    <n v="71901"/>
  </r>
  <r>
    <n v="20080"/>
    <n v="90788"/>
    <x v="464"/>
    <d v="2021-05-02T00:00:00"/>
    <s v="Not Specified"/>
    <n v="0.1"/>
    <n v="4.57"/>
    <n v="-624.83400000000006"/>
    <s v=" "/>
    <n v="-6.5041600000000006"/>
    <n v="2.23"/>
    <n v="12"/>
    <n v="25.95"/>
    <n v="1720"/>
    <x v="718"/>
    <x v="1"/>
    <x v="2"/>
    <x v="1"/>
    <x v="7"/>
    <s v="Small Pack"/>
    <x v="461"/>
    <n v="0.41"/>
    <x v="3"/>
    <x v="34"/>
    <x v="81"/>
    <n v="71901"/>
  </r>
  <r>
    <n v="20081"/>
    <n v="90788"/>
    <x v="464"/>
    <d v="2021-05-02T00:00:00"/>
    <s v="Not Specified"/>
    <n v="0.01"/>
    <n v="51.94"/>
    <n v="-99.530199999999979"/>
    <s v=" "/>
    <s v=" "/>
    <n v="124.49"/>
    <n v="5"/>
    <n v="673.03"/>
    <n v="1720"/>
    <x v="1240"/>
    <x v="2"/>
    <x v="2"/>
    <x v="1"/>
    <x v="9"/>
    <s v="Jumbo Box"/>
    <x v="699"/>
    <n v="0.63"/>
    <x v="3"/>
    <x v="34"/>
    <x v="81"/>
    <n v="71901"/>
  </r>
  <r>
    <n v="22057"/>
    <n v="91018"/>
    <x v="464"/>
    <d v="2021-05-02T00:00:00"/>
    <s v="Low"/>
    <n v="0.02"/>
    <n v="3.99"/>
    <n v="715.91399999999999"/>
    <n v="715.91399999999999"/>
    <n v="-87.179200000000009"/>
    <n v="59.98"/>
    <n v="1"/>
    <n v="61.72"/>
    <n v="2539"/>
    <x v="42"/>
    <x v="1"/>
    <x v="2"/>
    <x v="0"/>
    <x v="13"/>
    <s v="Small Box"/>
    <x v="157"/>
    <n v="0.56999999999999995"/>
    <x v="3"/>
    <x v="12"/>
    <x v="344"/>
    <n v="32789"/>
  </r>
  <r>
    <n v="22058"/>
    <n v="91018"/>
    <x v="464"/>
    <d v="2021-04-30T00:00:00"/>
    <s v="Low"/>
    <n v="0.09"/>
    <n v="11.25"/>
    <n v="4994.0339999999997"/>
    <n v="4994.0339999999997"/>
    <s v=" "/>
    <n v="256.99"/>
    <n v="6"/>
    <n v="1403.17"/>
    <n v="2539"/>
    <x v="42"/>
    <x v="1"/>
    <x v="2"/>
    <x v="2"/>
    <x v="5"/>
    <s v="Small Box"/>
    <x v="518"/>
    <n v="0.51"/>
    <x v="3"/>
    <x v="12"/>
    <x v="344"/>
    <n v="32789"/>
  </r>
  <r>
    <n v="22059"/>
    <n v="91018"/>
    <x v="464"/>
    <d v="2021-05-02T00:00:00"/>
    <s v="Low"/>
    <n v="0.01"/>
    <n v="5"/>
    <n v="-9.24"/>
    <s v=" "/>
    <s v=" "/>
    <n v="35.99"/>
    <n v="12"/>
    <n v="364.53"/>
    <n v="2539"/>
    <x v="42"/>
    <x v="1"/>
    <x v="2"/>
    <x v="2"/>
    <x v="8"/>
    <s v="Wrap Bag"/>
    <x v="778"/>
    <n v="0.82"/>
    <x v="3"/>
    <x v="12"/>
    <x v="344"/>
    <n v="32789"/>
  </r>
  <r>
    <n v="24195"/>
    <n v="90558"/>
    <x v="465"/>
    <d v="2021-05-03T00:00:00"/>
    <s v="Not Specified"/>
    <n v="0.08"/>
    <n v="1.99"/>
    <n v="400.39920000000001"/>
    <n v="400.39920000000001"/>
    <n v="-232.76064"/>
    <n v="10.01"/>
    <n v="16"/>
    <n v="153.97999999999999"/>
    <n v="2309"/>
    <x v="1332"/>
    <x v="1"/>
    <x v="3"/>
    <x v="2"/>
    <x v="5"/>
    <s v="Small Pack"/>
    <x v="635"/>
    <n v="0.41"/>
    <x v="3"/>
    <x v="12"/>
    <x v="1000"/>
    <n v="33063"/>
  </r>
  <r>
    <n v="24196"/>
    <n v="90558"/>
    <x v="465"/>
    <d v="2021-05-02T00:00:00"/>
    <s v="Not Specified"/>
    <n v="0.01"/>
    <n v="7.69"/>
    <n v="-996.99599999999998"/>
    <s v=" "/>
    <s v=" "/>
    <n v="125.99"/>
    <n v="11"/>
    <n v="1224.54"/>
    <n v="2309"/>
    <x v="463"/>
    <x v="1"/>
    <x v="3"/>
    <x v="2"/>
    <x v="8"/>
    <s v="Small Box"/>
    <x v="201"/>
    <n v="0.57999999999999996"/>
    <x v="3"/>
    <x v="12"/>
    <x v="1000"/>
    <n v="33063"/>
  </r>
  <r>
    <n v="25985"/>
    <n v="89086"/>
    <x v="465"/>
    <d v="2021-05-02T00:00:00"/>
    <s v="Critical"/>
    <n v="0.03"/>
    <n v="8.99"/>
    <n v="601.33500000000004"/>
    <n v="601.33500000000004"/>
    <s v=" "/>
    <n v="110.99"/>
    <n v="11"/>
    <n v="1069.92"/>
    <n v="951"/>
    <x v="707"/>
    <x v="1"/>
    <x v="1"/>
    <x v="2"/>
    <x v="8"/>
    <s v="Small Box"/>
    <x v="670"/>
    <n v="0.56999999999999995"/>
    <x v="2"/>
    <x v="10"/>
    <x v="170"/>
    <n v="75482"/>
  </r>
  <r>
    <n v="26106"/>
    <n v="90482"/>
    <x v="465"/>
    <d v="2021-05-01T00:00:00"/>
    <s v="High"/>
    <n v="0.1"/>
    <n v="3.77"/>
    <n v="84.511200000000002"/>
    <n v="84.511200000000002"/>
    <s v=" "/>
    <n v="18.649999999999999"/>
    <n v="7"/>
    <n v="122.48"/>
    <n v="242"/>
    <x v="1288"/>
    <x v="1"/>
    <x v="3"/>
    <x v="1"/>
    <x v="7"/>
    <s v="Small Pack"/>
    <x v="809"/>
    <n v="0.39"/>
    <x v="1"/>
    <x v="31"/>
    <x v="1001"/>
    <n v="80634"/>
  </r>
  <r>
    <n v="22143"/>
    <n v="88138"/>
    <x v="466"/>
    <d v="2021-05-03T00:00:00"/>
    <s v="Not Specified"/>
    <n v="7.0000000000000007E-2"/>
    <n v="56.14"/>
    <n v="251.58"/>
    <n v="251.58"/>
    <s v=" "/>
    <n v="119.99"/>
    <n v="16"/>
    <n v="1549.36"/>
    <n v="2466"/>
    <x v="1051"/>
    <x v="2"/>
    <x v="0"/>
    <x v="2"/>
    <x v="6"/>
    <s v="Jumbo Box"/>
    <x v="119"/>
    <n v="0.39"/>
    <x v="2"/>
    <x v="27"/>
    <x v="675"/>
    <n v="49783"/>
  </r>
  <r>
    <n v="22835"/>
    <n v="86953"/>
    <x v="466"/>
    <d v="2021-05-04T00:00:00"/>
    <s v="High"/>
    <n v="0.05"/>
    <n v="35"/>
    <n v="3.8220000000000001"/>
    <n v="3.8220000000000001"/>
    <s v=" "/>
    <n v="80.98"/>
    <n v="14"/>
    <n v="1111.47"/>
    <n v="2394"/>
    <x v="1494"/>
    <x v="1"/>
    <x v="2"/>
    <x v="0"/>
    <x v="0"/>
    <s v="Large Box"/>
    <x v="620"/>
    <n v="0.81"/>
    <x v="3"/>
    <x v="20"/>
    <x v="404"/>
    <n v="30328"/>
  </r>
  <r>
    <n v="22836"/>
    <n v="86953"/>
    <x v="466"/>
    <d v="2021-05-05T00:00:00"/>
    <s v="High"/>
    <n v="7.0000000000000007E-2"/>
    <n v="0.5"/>
    <n v="327.06600000000003"/>
    <n v="327.06600000000003"/>
    <s v=" "/>
    <n v="3.15"/>
    <n v="4"/>
    <n v="17.64"/>
    <n v="2395"/>
    <x v="1495"/>
    <x v="0"/>
    <x v="2"/>
    <x v="0"/>
    <x v="12"/>
    <s v="Small Box"/>
    <x v="1025"/>
    <n v="0.37"/>
    <x v="3"/>
    <x v="20"/>
    <x v="721"/>
    <n v="31401"/>
  </r>
  <r>
    <n v="25213"/>
    <n v="87150"/>
    <x v="466"/>
    <d v="2021-05-03T00:00:00"/>
    <s v="High"/>
    <n v="0.03"/>
    <n v="13.66"/>
    <n v="460.99259999999998"/>
    <n v="460.99259999999998"/>
    <n v="-31.22"/>
    <n v="50.98"/>
    <n v="11"/>
    <n v="554.24"/>
    <n v="2063"/>
    <x v="1496"/>
    <x v="1"/>
    <x v="2"/>
    <x v="0"/>
    <x v="13"/>
    <s v="Small Box"/>
    <x v="663"/>
    <n v="0.57999999999999996"/>
    <x v="3"/>
    <x v="16"/>
    <x v="423"/>
    <n v="23602"/>
  </r>
  <r>
    <n v="1106"/>
    <n v="8131"/>
    <x v="467"/>
    <d v="2021-05-03T00:00:00"/>
    <s v="Critical"/>
    <n v="0.01"/>
    <n v="1.99"/>
    <n v="191.29"/>
    <n v="191.29"/>
    <n v="-1920.9336000000001"/>
    <n v="29.89"/>
    <n v="35"/>
    <n v="1046.05"/>
    <n v="1488"/>
    <x v="725"/>
    <x v="1"/>
    <x v="0"/>
    <x v="2"/>
    <x v="5"/>
    <s v="Small Pack"/>
    <x v="186"/>
    <n v="0.5"/>
    <x v="0"/>
    <x v="2"/>
    <x v="2"/>
    <n v="10045"/>
  </r>
  <r>
    <n v="1801"/>
    <n v="12900"/>
    <x v="467"/>
    <d v="2021-05-04T00:00:00"/>
    <s v="High"/>
    <n v="0.08"/>
    <n v="4.9800000000000004"/>
    <n v="100.04"/>
    <n v="100.04"/>
    <n v="-427.47"/>
    <n v="12.64"/>
    <n v="73"/>
    <n v="915.6"/>
    <n v="1999"/>
    <x v="773"/>
    <x v="1"/>
    <x v="2"/>
    <x v="1"/>
    <x v="7"/>
    <s v="Small Pack"/>
    <x v="327"/>
    <n v="0.48"/>
    <x v="2"/>
    <x v="10"/>
    <x v="415"/>
    <n v="77070"/>
  </r>
  <r>
    <n v="1802"/>
    <n v="12900"/>
    <x v="467"/>
    <d v="2021-05-05T00:00:00"/>
    <s v="High"/>
    <n v="0.08"/>
    <n v="26.53"/>
    <n v="308.22000000000003"/>
    <n v="308.22000000000003"/>
    <s v=" "/>
    <n v="306.14"/>
    <n v="26"/>
    <n v="5916.75"/>
    <n v="1999"/>
    <x v="1497"/>
    <x v="2"/>
    <x v="2"/>
    <x v="2"/>
    <x v="6"/>
    <s v="Jumbo Drum"/>
    <x v="968"/>
    <n v="0.56000000000000005"/>
    <x v="2"/>
    <x v="10"/>
    <x v="415"/>
    <n v="77070"/>
  </r>
  <r>
    <n v="18382"/>
    <n v="87791"/>
    <x v="467"/>
    <d v="2021-05-04T00:00:00"/>
    <s v="Critical"/>
    <n v="0.05"/>
    <n v="60"/>
    <n v="-214.53300000000002"/>
    <s v=" "/>
    <s v=" "/>
    <n v="159.31"/>
    <n v="1"/>
    <n v="174.37"/>
    <n v="2447"/>
    <x v="440"/>
    <x v="2"/>
    <x v="1"/>
    <x v="1"/>
    <x v="9"/>
    <s v="Jumbo Drum"/>
    <x v="857"/>
    <n v="0.55000000000000004"/>
    <x v="2"/>
    <x v="3"/>
    <x v="1002"/>
    <n v="55343"/>
  </r>
  <r>
    <n v="18383"/>
    <n v="87791"/>
    <x v="467"/>
    <d v="2021-05-05T00:00:00"/>
    <s v="Critical"/>
    <n v="0.01"/>
    <n v="1.25"/>
    <n v="237.14100000000002"/>
    <n v="237.14100000000002"/>
    <s v=" "/>
    <n v="35.99"/>
    <n v="11"/>
    <n v="346.47"/>
    <n v="2447"/>
    <x v="717"/>
    <x v="1"/>
    <x v="1"/>
    <x v="2"/>
    <x v="8"/>
    <s v="Small Pack"/>
    <x v="1026"/>
    <n v="0.56999999999999995"/>
    <x v="2"/>
    <x v="3"/>
    <x v="1002"/>
    <n v="55343"/>
  </r>
  <r>
    <n v="19106"/>
    <n v="86471"/>
    <x v="467"/>
    <d v="2021-05-03T00:00:00"/>
    <s v="Critical"/>
    <n v="0.01"/>
    <n v="1.99"/>
    <n v="185.59620000000001"/>
    <n v="185.59620000000001"/>
    <n v="-58.28"/>
    <n v="29.89"/>
    <n v="9"/>
    <n v="268.98"/>
    <n v="1487"/>
    <x v="1172"/>
    <x v="1"/>
    <x v="0"/>
    <x v="2"/>
    <x v="5"/>
    <s v="Small Pack"/>
    <x v="186"/>
    <n v="0.5"/>
    <x v="2"/>
    <x v="39"/>
    <x v="1003"/>
    <n v="46360"/>
  </r>
  <r>
    <n v="19801"/>
    <n v="90569"/>
    <x v="467"/>
    <d v="2021-05-04T00:00:00"/>
    <s v="High"/>
    <n v="0.08"/>
    <n v="4.9800000000000004"/>
    <n v="184.584"/>
    <n v="184.584"/>
    <s v=" "/>
    <n v="12.64"/>
    <n v="18"/>
    <n v="225.76"/>
    <n v="2000"/>
    <x v="915"/>
    <x v="1"/>
    <x v="2"/>
    <x v="1"/>
    <x v="7"/>
    <s v="Small Pack"/>
    <x v="327"/>
    <n v="0.48"/>
    <x v="3"/>
    <x v="16"/>
    <x v="376"/>
    <n v="24541"/>
  </r>
  <r>
    <n v="19802"/>
    <n v="90569"/>
    <x v="467"/>
    <d v="2021-05-05T00:00:00"/>
    <s v="High"/>
    <n v="0.08"/>
    <n v="26.53"/>
    <n v="-98.433999999999997"/>
    <s v=" "/>
    <s v=" "/>
    <n v="306.14"/>
    <n v="7"/>
    <n v="1592.97"/>
    <n v="2000"/>
    <x v="915"/>
    <x v="2"/>
    <x v="2"/>
    <x v="2"/>
    <x v="6"/>
    <s v="Jumbo Drum"/>
    <x v="968"/>
    <n v="0.56000000000000005"/>
    <x v="3"/>
    <x v="16"/>
    <x v="376"/>
    <n v="24541"/>
  </r>
  <r>
    <n v="18445"/>
    <n v="87966"/>
    <x v="468"/>
    <d v="2021-05-06T00:00:00"/>
    <s v="Critical"/>
    <n v="0"/>
    <n v="1.49"/>
    <n v="-88.365200000000002"/>
    <s v=" "/>
    <s v=" "/>
    <n v="2.78"/>
    <n v="15"/>
    <n v="43.91"/>
    <n v="2256"/>
    <x v="1498"/>
    <x v="1"/>
    <x v="2"/>
    <x v="0"/>
    <x v="1"/>
    <s v="Small Box"/>
    <x v="420"/>
    <n v="0.36"/>
    <x v="3"/>
    <x v="44"/>
    <x v="549"/>
    <n v="28560"/>
  </r>
  <r>
    <n v="20620"/>
    <n v="88582"/>
    <x v="468"/>
    <d v="2021-05-04T00:00:00"/>
    <s v="Critical"/>
    <n v="7.0000000000000007E-2"/>
    <n v="10.050000000000001"/>
    <n v="8.9939999999999998"/>
    <n v="8.9939999999999998"/>
    <s v=" "/>
    <n v="6.48"/>
    <n v="12"/>
    <n v="76.08"/>
    <n v="1927"/>
    <x v="1499"/>
    <x v="1"/>
    <x v="0"/>
    <x v="0"/>
    <x v="3"/>
    <s v="Small Box"/>
    <x v="219"/>
    <n v="0.37"/>
    <x v="3"/>
    <x v="15"/>
    <x v="154"/>
    <n v="29611"/>
  </r>
  <r>
    <n v="21889"/>
    <n v="88559"/>
    <x v="468"/>
    <d v="2021-05-08T00:00:00"/>
    <s v="Low"/>
    <n v="0.04"/>
    <n v="7.28"/>
    <n v="-10.164"/>
    <s v=" "/>
    <n v="-167.06"/>
    <n v="4.9800000000000004"/>
    <n v="15"/>
    <n v="82.93"/>
    <n v="2069"/>
    <x v="1060"/>
    <x v="0"/>
    <x v="2"/>
    <x v="0"/>
    <x v="3"/>
    <s v="Small Box"/>
    <x v="1027"/>
    <n v="0.38"/>
    <x v="3"/>
    <x v="25"/>
    <x v="58"/>
    <n v="41075"/>
  </r>
  <r>
    <n v="24054"/>
    <n v="90049"/>
    <x v="468"/>
    <d v="2021-05-06T00:00:00"/>
    <s v="Not Specified"/>
    <n v="0.05"/>
    <n v="8.6"/>
    <n v="-87.822000000000003"/>
    <s v=" "/>
    <s v=" "/>
    <n v="11.35"/>
    <n v="1"/>
    <n v="13.15"/>
    <n v="805"/>
    <x v="1500"/>
    <x v="1"/>
    <x v="3"/>
    <x v="0"/>
    <x v="0"/>
    <s v="Small Box"/>
    <x v="1028"/>
    <n v="0.56999999999999995"/>
    <x v="3"/>
    <x v="28"/>
    <x v="1004"/>
    <n v="37830"/>
  </r>
  <r>
    <n v="4509"/>
    <n v="32099"/>
    <x v="469"/>
    <d v="2021-05-05T00:00:00"/>
    <s v="Not Specified"/>
    <n v="0.08"/>
    <n v="6.47"/>
    <n v="25.58"/>
    <n v="25.58"/>
    <s v=" "/>
    <n v="12.28"/>
    <n v="59"/>
    <n v="729.2"/>
    <n v="1176"/>
    <x v="1501"/>
    <x v="1"/>
    <x v="0"/>
    <x v="0"/>
    <x v="3"/>
    <s v="Small Box"/>
    <x v="851"/>
    <n v="0.38"/>
    <x v="0"/>
    <x v="2"/>
    <x v="2"/>
    <n v="10280"/>
  </r>
  <r>
    <n v="4866"/>
    <n v="34657"/>
    <x v="469"/>
    <d v="2021-05-14T00:00:00"/>
    <s v="Low"/>
    <n v="0.04"/>
    <n v="19.510000000000002"/>
    <n v="-75.7"/>
    <s v=" "/>
    <s v=" "/>
    <n v="30.98"/>
    <n v="67"/>
    <n v="2034.4"/>
    <n v="1313"/>
    <x v="859"/>
    <x v="0"/>
    <x v="2"/>
    <x v="0"/>
    <x v="14"/>
    <s v="Small Box"/>
    <x v="465"/>
    <n v="0.36"/>
    <x v="0"/>
    <x v="23"/>
    <x v="111"/>
    <n v="19134"/>
  </r>
  <r>
    <n v="18532"/>
    <n v="87592"/>
    <x v="469"/>
    <d v="2021-05-06T00:00:00"/>
    <s v="Medium"/>
    <n v="0.06"/>
    <n v="5.3"/>
    <n v="-28.83"/>
    <s v=" "/>
    <n v="-273.64391999999998"/>
    <n v="5.58"/>
    <n v="5"/>
    <n v="29.95"/>
    <n v="1189"/>
    <x v="904"/>
    <x v="1"/>
    <x v="3"/>
    <x v="0"/>
    <x v="14"/>
    <s v="Small Box"/>
    <x v="389"/>
    <n v="0.35"/>
    <x v="1"/>
    <x v="1"/>
    <x v="355"/>
    <n v="92646"/>
  </r>
  <r>
    <n v="19148"/>
    <n v="89573"/>
    <x v="469"/>
    <d v="2021-05-06T00:00:00"/>
    <s v="High"/>
    <n v="7.0000000000000007E-2"/>
    <n v="36.090000000000003"/>
    <n v="-213.55599999999998"/>
    <s v=" "/>
    <n v="-2.8840000000000003"/>
    <n v="140.97999999999999"/>
    <n v="13"/>
    <n v="1734.17"/>
    <n v="2268"/>
    <x v="1502"/>
    <x v="2"/>
    <x v="3"/>
    <x v="1"/>
    <x v="10"/>
    <s v="Jumbo Box"/>
    <x v="447"/>
    <n v="0.77"/>
    <x v="3"/>
    <x v="12"/>
    <x v="488"/>
    <n v="34639"/>
  </r>
  <r>
    <n v="22249"/>
    <n v="90305"/>
    <x v="469"/>
    <d v="2021-05-07T00:00:00"/>
    <s v="Critical"/>
    <n v="0.09"/>
    <n v="3.5"/>
    <n v="611.04329999999993"/>
    <n v="611.04329999999993"/>
    <s v=" "/>
    <n v="60.22"/>
    <n v="16"/>
    <n v="885.57"/>
    <n v="1510"/>
    <x v="1503"/>
    <x v="1"/>
    <x v="2"/>
    <x v="0"/>
    <x v="13"/>
    <s v="Small Box"/>
    <x v="120"/>
    <n v="0.56999999999999995"/>
    <x v="2"/>
    <x v="39"/>
    <x v="1005"/>
    <n v="46544"/>
  </r>
  <r>
    <n v="22250"/>
    <n v="90305"/>
    <x v="469"/>
    <d v="2021-05-07T00:00:00"/>
    <s v="Critical"/>
    <n v="7.0000000000000007E-2"/>
    <n v="24.49"/>
    <n v="340.88"/>
    <n v="340.88"/>
    <n v="-118.82"/>
    <n v="199.99"/>
    <n v="8"/>
    <n v="1616.29"/>
    <n v="1510"/>
    <x v="427"/>
    <x v="1"/>
    <x v="2"/>
    <x v="2"/>
    <x v="11"/>
    <s v="Large Box"/>
    <x v="141"/>
    <n v="0.46"/>
    <x v="2"/>
    <x v="39"/>
    <x v="1005"/>
    <n v="46544"/>
  </r>
  <r>
    <n v="22866"/>
    <n v="88953"/>
    <x v="469"/>
    <d v="2021-05-14T00:00:00"/>
    <s v="Low"/>
    <n v="0.04"/>
    <n v="19.510000000000002"/>
    <n v="-75.7"/>
    <s v=" "/>
    <s v=" "/>
    <n v="30.98"/>
    <n v="17"/>
    <n v="516.19000000000005"/>
    <n v="1312"/>
    <x v="1420"/>
    <x v="0"/>
    <x v="2"/>
    <x v="0"/>
    <x v="14"/>
    <s v="Small Box"/>
    <x v="465"/>
    <n v="0.36"/>
    <x v="0"/>
    <x v="2"/>
    <x v="1006"/>
    <n v="11554"/>
  </r>
  <r>
    <n v="584"/>
    <n v="4004"/>
    <x v="470"/>
    <d v="2021-05-09T00:00:00"/>
    <s v="Medium"/>
    <n v="0.1"/>
    <n v="0.71"/>
    <n v="8.66"/>
    <n v="8.66"/>
    <s v=" "/>
    <n v="4.84"/>
    <n v="20"/>
    <n v="90.74"/>
    <n v="3011"/>
    <x v="1015"/>
    <x v="1"/>
    <x v="2"/>
    <x v="0"/>
    <x v="4"/>
    <s v="Wrap Bag"/>
    <x v="334"/>
    <n v="0.52"/>
    <x v="0"/>
    <x v="29"/>
    <x v="185"/>
    <n v="2113"/>
  </r>
  <r>
    <n v="585"/>
    <n v="4004"/>
    <x v="470"/>
    <d v="2021-05-07T00:00:00"/>
    <s v="Medium"/>
    <n v="0.05"/>
    <n v="8.99"/>
    <n v="195.48"/>
    <n v="195.48"/>
    <s v=" "/>
    <n v="34.58"/>
    <n v="64"/>
    <n v="2199.64"/>
    <n v="3011"/>
    <x v="925"/>
    <x v="1"/>
    <x v="2"/>
    <x v="0"/>
    <x v="4"/>
    <s v="Small Pack"/>
    <x v="852"/>
    <n v="0.56000000000000005"/>
    <x v="0"/>
    <x v="29"/>
    <x v="185"/>
    <n v="2113"/>
  </r>
  <r>
    <n v="3618"/>
    <n v="25830"/>
    <x v="470"/>
    <d v="2021-05-06T00:00:00"/>
    <s v="Low"/>
    <n v="0.1"/>
    <n v="6.89"/>
    <n v="-21.29"/>
    <s v=" "/>
    <n v="-29.49"/>
    <n v="4.0599999999999996"/>
    <n v="7"/>
    <n v="35.479999999999997"/>
    <n v="1821"/>
    <x v="835"/>
    <x v="1"/>
    <x v="1"/>
    <x v="0"/>
    <x v="13"/>
    <s v="Small Box"/>
    <x v="240"/>
    <n v="0.6"/>
    <x v="0"/>
    <x v="2"/>
    <x v="2"/>
    <n v="10177"/>
  </r>
  <r>
    <n v="3619"/>
    <n v="25830"/>
    <x v="470"/>
    <d v="2021-05-11T00:00:00"/>
    <s v="Low"/>
    <n v="0.05"/>
    <n v="10.91"/>
    <n v="-37.386499999999998"/>
    <s v=" "/>
    <s v=" "/>
    <n v="15.28"/>
    <n v="16"/>
    <n v="259.74"/>
    <n v="1821"/>
    <x v="1504"/>
    <x v="1"/>
    <x v="1"/>
    <x v="0"/>
    <x v="1"/>
    <s v="Small Box"/>
    <x v="665"/>
    <n v="0.36"/>
    <x v="0"/>
    <x v="2"/>
    <x v="2"/>
    <n v="10177"/>
  </r>
  <r>
    <n v="18584"/>
    <n v="86347"/>
    <x v="470"/>
    <d v="2021-05-09T00:00:00"/>
    <s v="Medium"/>
    <n v="0.1"/>
    <n v="0.71"/>
    <n v="8.66"/>
    <n v="8.66"/>
    <s v=" "/>
    <n v="4.84"/>
    <n v="5"/>
    <n v="22.69"/>
    <n v="3012"/>
    <x v="543"/>
    <x v="1"/>
    <x v="2"/>
    <x v="0"/>
    <x v="4"/>
    <s v="Wrap Bag"/>
    <x v="334"/>
    <n v="0.52"/>
    <x v="0"/>
    <x v="2"/>
    <x v="776"/>
    <n v="14609"/>
  </r>
  <r>
    <n v="18585"/>
    <n v="86347"/>
    <x v="470"/>
    <d v="2021-05-07T00:00:00"/>
    <s v="Medium"/>
    <n v="0.05"/>
    <n v="8.99"/>
    <n v="195.48"/>
    <n v="195.48"/>
    <n v="-34.764499999999998"/>
    <n v="34.58"/>
    <n v="16"/>
    <n v="549.91"/>
    <n v="3012"/>
    <x v="164"/>
    <x v="1"/>
    <x v="2"/>
    <x v="0"/>
    <x v="4"/>
    <s v="Small Pack"/>
    <x v="852"/>
    <n v="0.56000000000000005"/>
    <x v="0"/>
    <x v="2"/>
    <x v="776"/>
    <n v="14609"/>
  </r>
  <r>
    <n v="19858"/>
    <n v="86849"/>
    <x v="470"/>
    <d v="2021-05-07T00:00:00"/>
    <s v="Medium"/>
    <n v="0.08"/>
    <n v="19.989999999999998"/>
    <n v="484.15"/>
    <n v="484.15"/>
    <s v=" "/>
    <n v="179.99"/>
    <n v="7"/>
    <n v="1166.1300000000001"/>
    <n v="1865"/>
    <x v="1313"/>
    <x v="1"/>
    <x v="2"/>
    <x v="2"/>
    <x v="5"/>
    <s v="Small Box"/>
    <x v="133"/>
    <n v="0.48"/>
    <x v="0"/>
    <x v="35"/>
    <x v="1007"/>
    <n v="2808"/>
  </r>
  <r>
    <n v="20189"/>
    <n v="90838"/>
    <x v="470"/>
    <d v="2021-05-08T00:00:00"/>
    <s v="High"/>
    <n v="0"/>
    <n v="5.26"/>
    <n v="-29.532"/>
    <s v=" "/>
    <n v="-88.200480000000013"/>
    <n v="3.98"/>
    <n v="3"/>
    <n v="14.41"/>
    <n v="290"/>
    <x v="1505"/>
    <x v="1"/>
    <x v="3"/>
    <x v="0"/>
    <x v="1"/>
    <s v="Small Box"/>
    <x v="342"/>
    <n v="0.38"/>
    <x v="1"/>
    <x v="31"/>
    <x v="729"/>
    <n v="80538"/>
  </r>
  <r>
    <n v="21434"/>
    <n v="87878"/>
    <x v="470"/>
    <d v="2021-05-08T00:00:00"/>
    <s v="Critical"/>
    <n v="0.1"/>
    <n v="33.6"/>
    <n v="121.48"/>
    <n v="121.48"/>
    <s v=" "/>
    <n v="80.97"/>
    <n v="15"/>
    <n v="1116.32"/>
    <n v="1250"/>
    <x v="621"/>
    <x v="2"/>
    <x v="0"/>
    <x v="2"/>
    <x v="6"/>
    <s v="Jumbo Drum"/>
    <x v="172"/>
    <n v="0.37"/>
    <x v="2"/>
    <x v="14"/>
    <x v="753"/>
    <n v="60110"/>
  </r>
  <r>
    <n v="21618"/>
    <n v="85993"/>
    <x v="470"/>
    <d v="2021-05-06T00:00:00"/>
    <s v="Low"/>
    <n v="0.1"/>
    <n v="6.89"/>
    <n v="-21.29"/>
    <s v=" "/>
    <s v=" "/>
    <n v="4.0599999999999996"/>
    <n v="2"/>
    <n v="10.14"/>
    <n v="1816"/>
    <x v="296"/>
    <x v="1"/>
    <x v="1"/>
    <x v="0"/>
    <x v="13"/>
    <s v="Small Box"/>
    <x v="240"/>
    <n v="0.6"/>
    <x v="2"/>
    <x v="27"/>
    <x v="259"/>
    <n v="48187"/>
  </r>
  <r>
    <n v="21619"/>
    <n v="85993"/>
    <x v="470"/>
    <d v="2021-05-11T00:00:00"/>
    <s v="Low"/>
    <n v="0.05"/>
    <n v="10.91"/>
    <n v="-37.386499999999998"/>
    <s v=" "/>
    <s v=" "/>
    <n v="15.28"/>
    <n v="4"/>
    <n v="64.930000000000007"/>
    <n v="1816"/>
    <x v="296"/>
    <x v="1"/>
    <x v="1"/>
    <x v="0"/>
    <x v="1"/>
    <s v="Small Box"/>
    <x v="665"/>
    <n v="0.36"/>
    <x v="2"/>
    <x v="27"/>
    <x v="259"/>
    <n v="48187"/>
  </r>
  <r>
    <n v="22402"/>
    <n v="88214"/>
    <x v="470"/>
    <d v="2021-05-13T00:00:00"/>
    <s v="Low"/>
    <n v="0.1"/>
    <n v="5.16"/>
    <n v="-42.81"/>
    <s v=" "/>
    <s v=" "/>
    <n v="6.48"/>
    <n v="8"/>
    <n v="49.09"/>
    <n v="1376"/>
    <x v="1506"/>
    <x v="1"/>
    <x v="0"/>
    <x v="0"/>
    <x v="3"/>
    <s v="Small Box"/>
    <x v="723"/>
    <n v="0.37"/>
    <x v="0"/>
    <x v="21"/>
    <x v="39"/>
    <n v="4330"/>
  </r>
  <r>
    <n v="22403"/>
    <n v="88214"/>
    <x v="470"/>
    <d v="2021-05-10T00:00:00"/>
    <s v="Low"/>
    <n v="0.1"/>
    <n v="35"/>
    <n v="-1326.29"/>
    <s v=" "/>
    <n v="-83.18"/>
    <n v="78.8"/>
    <n v="16"/>
    <n v="1181.49"/>
    <n v="1381"/>
    <x v="1507"/>
    <x v="1"/>
    <x v="0"/>
    <x v="0"/>
    <x v="0"/>
    <s v="Large Box"/>
    <x v="811"/>
    <n v="0.83"/>
    <x v="0"/>
    <x v="37"/>
    <x v="141"/>
    <n v="5401"/>
  </r>
  <r>
    <n v="19035"/>
    <n v="86235"/>
    <x v="471"/>
    <d v="2021-05-08T00:00:00"/>
    <s v="Medium"/>
    <n v="7.0000000000000007E-2"/>
    <n v="39.61"/>
    <n v="46.8"/>
    <n v="46.8"/>
    <n v="-90.74799999999999"/>
    <n v="92.23"/>
    <n v="4"/>
    <n v="359.73"/>
    <n v="3275"/>
    <x v="57"/>
    <x v="1"/>
    <x v="0"/>
    <x v="1"/>
    <x v="7"/>
    <s v="Medium Box"/>
    <x v="134"/>
    <n v="0.67"/>
    <x v="1"/>
    <x v="4"/>
    <x v="283"/>
    <n v="98273"/>
  </r>
  <r>
    <n v="19036"/>
    <n v="86235"/>
    <x v="471"/>
    <d v="2021-05-10T00:00:00"/>
    <s v="Medium"/>
    <n v="0.04"/>
    <n v="6.72"/>
    <n v="-14.81"/>
    <s v=" "/>
    <s v=" "/>
    <n v="4.28"/>
    <n v="1"/>
    <n v="6.35"/>
    <n v="3275"/>
    <x v="32"/>
    <x v="1"/>
    <x v="0"/>
    <x v="0"/>
    <x v="3"/>
    <s v="Small Box"/>
    <x v="985"/>
    <n v="0.4"/>
    <x v="1"/>
    <x v="4"/>
    <x v="283"/>
    <n v="98273"/>
  </r>
  <r>
    <n v="21139"/>
    <n v="87475"/>
    <x v="471"/>
    <d v="2021-05-07T00:00:00"/>
    <s v="Medium"/>
    <n v="0.02"/>
    <n v="13.22"/>
    <n v="245.88"/>
    <n v="245.88"/>
    <s v=" "/>
    <n v="56.96"/>
    <n v="10"/>
    <n v="579.67999999999995"/>
    <n v="3375"/>
    <x v="1508"/>
    <x v="1"/>
    <x v="0"/>
    <x v="0"/>
    <x v="13"/>
    <s v="Small Box"/>
    <x v="937"/>
    <n v="0.56000000000000005"/>
    <x v="0"/>
    <x v="0"/>
    <x v="1008"/>
    <n v="20832"/>
  </r>
  <r>
    <n v="22599"/>
    <n v="87538"/>
    <x v="471"/>
    <d v="2021-05-09T00:00:00"/>
    <s v="Critical"/>
    <n v="0.01"/>
    <n v="0.99"/>
    <n v="902.10599999999999"/>
    <n v="902.10599999999999"/>
    <s v=" "/>
    <n v="177.98"/>
    <n v="7"/>
    <n v="1307.4000000000001"/>
    <n v="3398"/>
    <x v="1509"/>
    <x v="1"/>
    <x v="2"/>
    <x v="0"/>
    <x v="13"/>
    <s v="Small Box"/>
    <x v="569"/>
    <n v="0.56000000000000005"/>
    <x v="2"/>
    <x v="14"/>
    <x v="565"/>
    <n v="62521"/>
  </r>
  <r>
    <n v="24440"/>
    <n v="91367"/>
    <x v="471"/>
    <d v="2021-05-08T00:00:00"/>
    <s v="High"/>
    <n v="0.01"/>
    <n v="13.99"/>
    <n v="1030.5219"/>
    <n v="1030.5219"/>
    <s v=" "/>
    <n v="140.99"/>
    <n v="10"/>
    <n v="1493.51"/>
    <n v="649"/>
    <x v="705"/>
    <x v="1"/>
    <x v="0"/>
    <x v="2"/>
    <x v="6"/>
    <s v="Medium Box"/>
    <x v="999"/>
    <n v="0.37"/>
    <x v="2"/>
    <x v="14"/>
    <x v="227"/>
    <n v="60089"/>
  </r>
  <r>
    <n v="25506"/>
    <n v="90406"/>
    <x v="471"/>
    <d v="2021-05-08T00:00:00"/>
    <s v="Medium"/>
    <n v="7.0000000000000007E-2"/>
    <n v="5.25"/>
    <n v="4.79"/>
    <n v="4.79"/>
    <n v="-23.434320000000003"/>
    <n v="11.09"/>
    <n v="6"/>
    <n v="64.97"/>
    <n v="2151"/>
    <x v="1510"/>
    <x v="1"/>
    <x v="2"/>
    <x v="0"/>
    <x v="14"/>
    <s v="Small Box"/>
    <x v="1029"/>
    <n v="0.36"/>
    <x v="2"/>
    <x v="11"/>
    <x v="19"/>
    <n v="52001"/>
  </r>
  <r>
    <n v="26136"/>
    <n v="87289"/>
    <x v="471"/>
    <d v="2021-05-07T00:00:00"/>
    <s v="Critical"/>
    <n v="0.03"/>
    <n v="6.05"/>
    <n v="-119.62299999999999"/>
    <s v=" "/>
    <n v="-12.230399999999999"/>
    <n v="2.16"/>
    <n v="9"/>
    <n v="22.64"/>
    <n v="3125"/>
    <x v="979"/>
    <x v="1"/>
    <x v="2"/>
    <x v="0"/>
    <x v="1"/>
    <s v="Small Box"/>
    <x v="177"/>
    <n v="0.37"/>
    <x v="2"/>
    <x v="14"/>
    <x v="20"/>
    <n v="60056"/>
  </r>
  <r>
    <n v="5829"/>
    <n v="41350"/>
    <x v="472"/>
    <d v="2021-05-09T00:00:00"/>
    <s v="Medium"/>
    <n v="0.01"/>
    <n v="19.989999999999998"/>
    <n v="-259.01"/>
    <s v=" "/>
    <n v="-136.25200000000001"/>
    <n v="419.19"/>
    <n v="1"/>
    <n v="423.3"/>
    <n v="1217"/>
    <x v="1511"/>
    <x v="1"/>
    <x v="3"/>
    <x v="0"/>
    <x v="0"/>
    <s v="Small Box"/>
    <x v="422"/>
    <n v="0.57999999999999996"/>
    <x v="0"/>
    <x v="29"/>
    <x v="185"/>
    <n v="2112"/>
  </r>
  <r>
    <n v="23829"/>
    <n v="90801"/>
    <x v="472"/>
    <d v="2021-05-09T00:00:00"/>
    <s v="Medium"/>
    <n v="0.01"/>
    <n v="19.989999999999998"/>
    <n v="-259.01"/>
    <s v=" "/>
    <n v="-37.761440000000007"/>
    <n v="419.19"/>
    <n v="1"/>
    <n v="423.3"/>
    <n v="1221"/>
    <x v="920"/>
    <x v="1"/>
    <x v="3"/>
    <x v="0"/>
    <x v="0"/>
    <s v="Small Box"/>
    <x v="422"/>
    <n v="0.57999999999999996"/>
    <x v="0"/>
    <x v="30"/>
    <x v="1009"/>
    <n v="7712"/>
  </r>
  <r>
    <n v="25688"/>
    <n v="89253"/>
    <x v="472"/>
    <d v="2021-05-13T00:00:00"/>
    <s v="Low"/>
    <n v="0.1"/>
    <n v="1.39"/>
    <n v="44.380799999999994"/>
    <n v="44.380799999999994"/>
    <s v=" "/>
    <n v="5.68"/>
    <n v="12"/>
    <n v="64.319999999999993"/>
    <n v="1807"/>
    <x v="800"/>
    <x v="1"/>
    <x v="0"/>
    <x v="0"/>
    <x v="14"/>
    <s v="Small Box"/>
    <x v="232"/>
    <n v="0.38"/>
    <x v="2"/>
    <x v="26"/>
    <x v="392"/>
    <n v="63119"/>
  </r>
  <r>
    <n v="6309"/>
    <n v="44615"/>
    <x v="473"/>
    <d v="2021-05-10T00:00:00"/>
    <s v="Medium"/>
    <n v="7.0000000000000007E-2"/>
    <n v="1.49"/>
    <n v="-10.257999999999999"/>
    <s v=" "/>
    <n v="-132.62950000000001"/>
    <n v="1.88"/>
    <n v="28"/>
    <n v="53.6"/>
    <n v="1129"/>
    <x v="1512"/>
    <x v="1"/>
    <x v="0"/>
    <x v="0"/>
    <x v="1"/>
    <s v="Small Box"/>
    <x v="413"/>
    <n v="0.37"/>
    <x v="0"/>
    <x v="29"/>
    <x v="185"/>
    <n v="2118"/>
  </r>
  <r>
    <n v="19916"/>
    <n v="88331"/>
    <x v="473"/>
    <d v="2021-05-12T00:00:00"/>
    <s v="Not Specified"/>
    <n v="0.08"/>
    <n v="1.22"/>
    <n v="6.79"/>
    <n v="6.79"/>
    <n v="-6.85"/>
    <n v="4.4800000000000004"/>
    <n v="4"/>
    <n v="17.63"/>
    <n v="3247"/>
    <x v="1513"/>
    <x v="1"/>
    <x v="3"/>
    <x v="0"/>
    <x v="3"/>
    <s v="Wrap Bag"/>
    <x v="1030"/>
    <n v="0.36"/>
    <x v="0"/>
    <x v="30"/>
    <x v="1010"/>
    <n v="7701"/>
  </r>
  <r>
    <n v="20294"/>
    <n v="86315"/>
    <x v="473"/>
    <d v="2021-05-11T00:00:00"/>
    <s v="Not Specified"/>
    <n v="0.09"/>
    <n v="0.73"/>
    <n v="4.45"/>
    <n v="4.45"/>
    <s v=" "/>
    <n v="5.16"/>
    <n v="4"/>
    <n v="20.39"/>
    <n v="593"/>
    <x v="807"/>
    <x v="1"/>
    <x v="3"/>
    <x v="0"/>
    <x v="4"/>
    <s v="Wrap Bag"/>
    <x v="1031"/>
    <n v="0.56000000000000005"/>
    <x v="2"/>
    <x v="14"/>
    <x v="85"/>
    <n v="60517"/>
  </r>
  <r>
    <n v="20295"/>
    <n v="86315"/>
    <x v="473"/>
    <d v="2021-05-11T00:00:00"/>
    <s v="Not Specified"/>
    <n v="0.04"/>
    <n v="1.32"/>
    <n v="-3.06"/>
    <s v=" "/>
    <n v="-80.53"/>
    <n v="3.68"/>
    <n v="1"/>
    <n v="4.99"/>
    <n v="593"/>
    <x v="807"/>
    <x v="1"/>
    <x v="3"/>
    <x v="0"/>
    <x v="16"/>
    <s v="Wrap Bag"/>
    <x v="495"/>
    <n v="0.83"/>
    <x v="2"/>
    <x v="14"/>
    <x v="85"/>
    <n v="60517"/>
  </r>
  <r>
    <n v="24309"/>
    <n v="88108"/>
    <x v="473"/>
    <d v="2021-05-10T00:00:00"/>
    <s v="Medium"/>
    <n v="7.0000000000000007E-2"/>
    <n v="1.49"/>
    <n v="-10.257999999999999"/>
    <s v=" "/>
    <n v="-256.16359999999997"/>
    <n v="1.88"/>
    <n v="7"/>
    <n v="13.4"/>
    <n v="1133"/>
    <x v="1331"/>
    <x v="1"/>
    <x v="0"/>
    <x v="0"/>
    <x v="1"/>
    <s v="Small Box"/>
    <x v="413"/>
    <n v="0.37"/>
    <x v="2"/>
    <x v="10"/>
    <x v="602"/>
    <n v="75234"/>
  </r>
  <r>
    <n v="18326"/>
    <n v="87512"/>
    <x v="474"/>
    <d v="2021-05-12T00:00:00"/>
    <s v="Critical"/>
    <n v="0.04"/>
    <n v="2.99"/>
    <n v="545.61599999999999"/>
    <n v="545.61599999999999"/>
    <s v=" "/>
    <n v="24.95"/>
    <n v="14"/>
    <n v="356.55"/>
    <n v="2948"/>
    <x v="454"/>
    <x v="1"/>
    <x v="1"/>
    <x v="0"/>
    <x v="1"/>
    <s v="Small Box"/>
    <x v="658"/>
    <n v="0.39"/>
    <x v="3"/>
    <x v="28"/>
    <x v="337"/>
    <n v="38401"/>
  </r>
  <r>
    <n v="20271"/>
    <n v="90340"/>
    <x v="474"/>
    <d v="2021-05-12T00:00:00"/>
    <s v="High"/>
    <n v="0.03"/>
    <n v="1.99"/>
    <n v="381.03179999999998"/>
    <n v="381.03179999999998"/>
    <n v="-98.433999999999997"/>
    <n v="39.479999999999997"/>
    <n v="14"/>
    <n v="552.22"/>
    <n v="387"/>
    <x v="1514"/>
    <x v="1"/>
    <x v="2"/>
    <x v="2"/>
    <x v="5"/>
    <s v="Small Pack"/>
    <x v="237"/>
    <n v="0.54"/>
    <x v="2"/>
    <x v="8"/>
    <x v="841"/>
    <n v="68801"/>
  </r>
  <r>
    <n v="20272"/>
    <n v="90340"/>
    <x v="474"/>
    <d v="2021-05-10T00:00:00"/>
    <s v="High"/>
    <n v="0.06"/>
    <n v="1.93"/>
    <n v="14.13"/>
    <n v="14.13"/>
    <n v="-53.82"/>
    <n v="3.71"/>
    <n v="14"/>
    <n v="52.93"/>
    <n v="387"/>
    <x v="890"/>
    <x v="1"/>
    <x v="2"/>
    <x v="0"/>
    <x v="3"/>
    <s v="Wrap Bag"/>
    <x v="17"/>
    <n v="0.35"/>
    <x v="2"/>
    <x v="8"/>
    <x v="841"/>
    <n v="68801"/>
  </r>
  <r>
    <n v="20308"/>
    <n v="88126"/>
    <x v="474"/>
    <d v="2021-05-11T00:00:00"/>
    <s v="High"/>
    <n v="0.03"/>
    <n v="46.59"/>
    <n v="-1052.79"/>
    <s v=" "/>
    <n v="-116.02"/>
    <n v="44.43"/>
    <n v="12"/>
    <n v="439.7"/>
    <n v="542"/>
    <x v="1515"/>
    <x v="2"/>
    <x v="0"/>
    <x v="1"/>
    <x v="9"/>
    <s v="Jumbo Box"/>
    <x v="1032"/>
    <n v="0.67"/>
    <x v="1"/>
    <x v="1"/>
    <x v="1011"/>
    <n v="92704"/>
  </r>
  <r>
    <n v="21409"/>
    <n v="86511"/>
    <x v="474"/>
    <d v="2021-05-10T00:00:00"/>
    <s v="Critical"/>
    <n v="0.03"/>
    <n v="1.1399999999999999"/>
    <n v="-30.058"/>
    <s v=" "/>
    <s v=" "/>
    <n v="3.14"/>
    <n v="12"/>
    <n v="38.81"/>
    <n v="3225"/>
    <x v="647"/>
    <x v="1"/>
    <x v="3"/>
    <x v="0"/>
    <x v="3"/>
    <s v="Wrap Bag"/>
    <x v="1033"/>
    <n v="0.4"/>
    <x v="3"/>
    <x v="28"/>
    <x v="64"/>
    <n v="38138"/>
  </r>
  <r>
    <n v="3410"/>
    <n v="24356"/>
    <x v="475"/>
    <d v="2021-05-13T00:00:00"/>
    <s v="Medium"/>
    <n v="0.06"/>
    <n v="39"/>
    <n v="3325.03"/>
    <n v="3325.03"/>
    <n v="-45.816000000000003"/>
    <n v="350.99"/>
    <n v="54"/>
    <n v="18407.669999999998"/>
    <n v="308"/>
    <x v="1149"/>
    <x v="2"/>
    <x v="1"/>
    <x v="1"/>
    <x v="2"/>
    <s v="Jumbo Drum"/>
    <x v="71"/>
    <n v="0.55000000000000004"/>
    <x v="1"/>
    <x v="4"/>
    <x v="6"/>
    <n v="98115"/>
  </r>
  <r>
    <n v="7936"/>
    <n v="56710"/>
    <x v="475"/>
    <d v="2021-05-12T00:00:00"/>
    <s v="Not Specified"/>
    <n v="0.02"/>
    <n v="5.5"/>
    <n v="5.71"/>
    <n v="5.71"/>
    <s v=" "/>
    <n v="13.43"/>
    <n v="49"/>
    <n v="691.53"/>
    <n v="1682"/>
    <x v="593"/>
    <x v="1"/>
    <x v="1"/>
    <x v="0"/>
    <x v="0"/>
    <s v="Small Box"/>
    <x v="102"/>
    <n v="0.56999999999999995"/>
    <x v="2"/>
    <x v="14"/>
    <x v="69"/>
    <n v="60611"/>
  </r>
  <r>
    <n v="7937"/>
    <n v="56710"/>
    <x v="475"/>
    <d v="2021-05-12T00:00:00"/>
    <s v="Not Specified"/>
    <n v="0.08"/>
    <n v="3.99"/>
    <n v="-39.215000000000003"/>
    <s v=" "/>
    <s v=" "/>
    <n v="65.989999999999995"/>
    <n v="23"/>
    <n v="1198.77"/>
    <n v="1682"/>
    <x v="1516"/>
    <x v="1"/>
    <x v="1"/>
    <x v="2"/>
    <x v="8"/>
    <s v="Small Box"/>
    <x v="755"/>
    <n v="0.59"/>
    <x v="2"/>
    <x v="14"/>
    <x v="69"/>
    <n v="60611"/>
  </r>
  <r>
    <n v="7938"/>
    <n v="56710"/>
    <x v="475"/>
    <d v="2021-05-13T00:00:00"/>
    <s v="Not Specified"/>
    <n v="0.08"/>
    <n v="6.5"/>
    <n v="-99.24"/>
    <s v=" "/>
    <n v="-35.04"/>
    <n v="30.98"/>
    <n v="9"/>
    <n v="273.95999999999998"/>
    <n v="1682"/>
    <x v="1517"/>
    <x v="1"/>
    <x v="1"/>
    <x v="2"/>
    <x v="5"/>
    <s v="Small Box"/>
    <x v="496"/>
    <n v="0.64"/>
    <x v="2"/>
    <x v="14"/>
    <x v="69"/>
    <n v="60611"/>
  </r>
  <r>
    <n v="7939"/>
    <n v="56710"/>
    <x v="475"/>
    <d v="2021-05-13T00:00:00"/>
    <s v="Not Specified"/>
    <n v="0.01"/>
    <n v="1.99"/>
    <n v="232.99"/>
    <n v="232.99"/>
    <n v="-407.85"/>
    <n v="35.409999999999997"/>
    <n v="30"/>
    <n v="1051.67"/>
    <n v="1682"/>
    <x v="782"/>
    <x v="1"/>
    <x v="1"/>
    <x v="2"/>
    <x v="5"/>
    <s v="Small Pack"/>
    <x v="449"/>
    <n v="0.43"/>
    <x v="2"/>
    <x v="14"/>
    <x v="69"/>
    <n v="60611"/>
  </r>
  <r>
    <n v="19348"/>
    <n v="90028"/>
    <x v="475"/>
    <d v="2021-05-13T00:00:00"/>
    <s v="High"/>
    <n v="0.1"/>
    <n v="19.989999999999998"/>
    <n v="612.25080000000003"/>
    <n v="612.25080000000003"/>
    <s v=" "/>
    <n v="162.93"/>
    <n v="6"/>
    <n v="887.32"/>
    <n v="528"/>
    <x v="167"/>
    <x v="1"/>
    <x v="0"/>
    <x v="0"/>
    <x v="14"/>
    <s v="Small Box"/>
    <x v="488"/>
    <n v="0.39"/>
    <x v="0"/>
    <x v="23"/>
    <x v="42"/>
    <n v="19406"/>
  </r>
  <r>
    <n v="19349"/>
    <n v="90028"/>
    <x v="475"/>
    <d v="2021-05-11T00:00:00"/>
    <s v="High"/>
    <n v="0.06"/>
    <n v="8.7799999999999994"/>
    <n v="-17.489999999999998"/>
    <s v=" "/>
    <s v=" "/>
    <n v="13.79"/>
    <n v="18"/>
    <n v="248.22"/>
    <n v="528"/>
    <x v="1518"/>
    <x v="1"/>
    <x v="0"/>
    <x v="1"/>
    <x v="7"/>
    <s v="Small Box"/>
    <x v="250"/>
    <n v="0.43"/>
    <x v="0"/>
    <x v="23"/>
    <x v="42"/>
    <n v="19406"/>
  </r>
  <r>
    <n v="19350"/>
    <n v="90028"/>
    <x v="475"/>
    <d v="2021-05-13T00:00:00"/>
    <s v="High"/>
    <n v="0.05"/>
    <n v="3.3"/>
    <n v="-93.61"/>
    <s v=" "/>
    <n v="-47.37"/>
    <n v="20.99"/>
    <n v="6"/>
    <n v="109.87"/>
    <n v="528"/>
    <x v="1381"/>
    <x v="1"/>
    <x v="0"/>
    <x v="2"/>
    <x v="8"/>
    <s v="Small Pack"/>
    <x v="296"/>
    <n v="0.81"/>
    <x v="0"/>
    <x v="23"/>
    <x v="42"/>
    <n v="19406"/>
  </r>
  <r>
    <n v="19351"/>
    <n v="90028"/>
    <x v="475"/>
    <d v="2021-05-13T00:00:00"/>
    <s v="High"/>
    <n v="0.03"/>
    <n v="3.3"/>
    <n v="898.173"/>
    <n v="898.173"/>
    <s v=" "/>
    <n v="85.99"/>
    <n v="18"/>
    <n v="1301.7"/>
    <n v="526"/>
    <x v="1442"/>
    <x v="1"/>
    <x v="0"/>
    <x v="2"/>
    <x v="8"/>
    <s v="Small Pack"/>
    <x v="646"/>
    <n v="0.37"/>
    <x v="1"/>
    <x v="41"/>
    <x v="466"/>
    <n v="85204"/>
  </r>
  <r>
    <n v="21410"/>
    <n v="87058"/>
    <x v="475"/>
    <d v="2021-05-13T00:00:00"/>
    <s v="Medium"/>
    <n v="0.06"/>
    <n v="39"/>
    <n v="3057.7211999999995"/>
    <n v="3057.7211999999995"/>
    <s v=" "/>
    <n v="350.99"/>
    <n v="13"/>
    <n v="4431.4799999999996"/>
    <n v="305"/>
    <x v="451"/>
    <x v="2"/>
    <x v="1"/>
    <x v="1"/>
    <x v="2"/>
    <s v="Jumbo Drum"/>
    <x v="71"/>
    <n v="0.55000000000000004"/>
    <x v="0"/>
    <x v="0"/>
    <x v="1012"/>
    <n v="21128"/>
  </r>
  <r>
    <n v="25939"/>
    <n v="90614"/>
    <x v="475"/>
    <d v="2021-05-13T00:00:00"/>
    <s v="Not Specified"/>
    <n v="0.01"/>
    <n v="1.99"/>
    <n v="193.51049999999998"/>
    <n v="193.51049999999998"/>
    <n v="-82.152959999999993"/>
    <n v="35.409999999999997"/>
    <n v="8"/>
    <n v="280.45"/>
    <n v="1684"/>
    <x v="25"/>
    <x v="1"/>
    <x v="1"/>
    <x v="2"/>
    <x v="5"/>
    <s v="Small Pack"/>
    <x v="449"/>
    <n v="0.43"/>
    <x v="2"/>
    <x v="10"/>
    <x v="1013"/>
    <n v="75019"/>
  </r>
  <r>
    <n v="26167"/>
    <n v="89830"/>
    <x v="475"/>
    <d v="2021-05-13T00:00:00"/>
    <s v="Medium"/>
    <n v="0"/>
    <n v="19.989999999999998"/>
    <n v="416.01549999999997"/>
    <n v="416.01549999999997"/>
    <s v=" "/>
    <n v="420.98"/>
    <n v="2"/>
    <n v="867.22"/>
    <n v="310"/>
    <x v="51"/>
    <x v="1"/>
    <x v="1"/>
    <x v="0"/>
    <x v="1"/>
    <s v="Small Box"/>
    <x v="160"/>
    <n v="0.35"/>
    <x v="1"/>
    <x v="1"/>
    <x v="903"/>
    <n v="90260"/>
  </r>
  <r>
    <n v="26168"/>
    <n v="89830"/>
    <x v="475"/>
    <d v="2021-05-12T00:00:00"/>
    <s v="Medium"/>
    <n v="0.02"/>
    <n v="9.68"/>
    <n v="-238.45"/>
    <s v=" "/>
    <n v="-8.06"/>
    <n v="6.48"/>
    <n v="16"/>
    <n v="110.21"/>
    <n v="310"/>
    <x v="1519"/>
    <x v="1"/>
    <x v="1"/>
    <x v="0"/>
    <x v="3"/>
    <s v="Small Box"/>
    <x v="588"/>
    <n v="0.36"/>
    <x v="1"/>
    <x v="1"/>
    <x v="903"/>
    <n v="90260"/>
  </r>
  <r>
    <n v="26169"/>
    <n v="89830"/>
    <x v="475"/>
    <d v="2021-05-13T00:00:00"/>
    <s v="Medium"/>
    <n v="7.0000000000000007E-2"/>
    <n v="13.89"/>
    <n v="202.68"/>
    <n v="202.68"/>
    <s v=" "/>
    <n v="36.549999999999997"/>
    <n v="17"/>
    <n v="588.54999999999995"/>
    <n v="311"/>
    <x v="51"/>
    <x v="1"/>
    <x v="1"/>
    <x v="0"/>
    <x v="4"/>
    <s v="Wrap Bag"/>
    <x v="382"/>
    <n v="0.41"/>
    <x v="1"/>
    <x v="1"/>
    <x v="516"/>
    <n v="91945"/>
  </r>
  <r>
    <n v="26240"/>
    <n v="90310"/>
    <x v="475"/>
    <d v="2021-05-13T00:00:00"/>
    <s v="Medium"/>
    <n v="7.0000000000000007E-2"/>
    <n v="5.94"/>
    <n v="-60.17"/>
    <s v=" "/>
    <s v=" "/>
    <n v="6.48"/>
    <n v="8"/>
    <n v="50.28"/>
    <n v="2945"/>
    <x v="280"/>
    <x v="1"/>
    <x v="2"/>
    <x v="0"/>
    <x v="3"/>
    <s v="Small Box"/>
    <x v="954"/>
    <n v="0.37"/>
    <x v="2"/>
    <x v="27"/>
    <x v="370"/>
    <n v="48858"/>
  </r>
  <r>
    <n v="22071"/>
    <n v="90306"/>
    <x v="476"/>
    <d v="2021-05-13T00:00:00"/>
    <s v="High"/>
    <n v="0"/>
    <n v="5.76"/>
    <n v="68.661900000000003"/>
    <n v="68.661900000000003"/>
    <n v="-43.71"/>
    <n v="30.98"/>
    <n v="3"/>
    <n v="99.51"/>
    <n v="1510"/>
    <x v="1520"/>
    <x v="1"/>
    <x v="2"/>
    <x v="0"/>
    <x v="3"/>
    <s v="Small Box"/>
    <x v="138"/>
    <n v="0.4"/>
    <x v="2"/>
    <x v="39"/>
    <x v="1005"/>
    <n v="46544"/>
  </r>
  <r>
    <n v="22072"/>
    <n v="90306"/>
    <x v="476"/>
    <d v="2021-05-13T00:00:00"/>
    <s v="High"/>
    <n v="0.04"/>
    <n v="8.68"/>
    <n v="80.92"/>
    <n v="80.92"/>
    <s v=" "/>
    <n v="19.98"/>
    <n v="12"/>
    <n v="235.54"/>
    <n v="1510"/>
    <x v="1521"/>
    <x v="1"/>
    <x v="2"/>
    <x v="0"/>
    <x v="3"/>
    <s v="Small Box"/>
    <x v="123"/>
    <n v="0.37"/>
    <x v="2"/>
    <x v="39"/>
    <x v="1005"/>
    <n v="46544"/>
  </r>
  <r>
    <n v="22083"/>
    <n v="87427"/>
    <x v="476"/>
    <d v="2021-05-14T00:00:00"/>
    <s v="Low"/>
    <n v="0.08"/>
    <n v="7.47"/>
    <n v="66.322800000000001"/>
    <n v="66.322800000000001"/>
    <s v=" "/>
    <n v="40.98"/>
    <n v="16"/>
    <n v="624.1"/>
    <n v="1558"/>
    <x v="1522"/>
    <x v="1"/>
    <x v="1"/>
    <x v="0"/>
    <x v="1"/>
    <s v="Small Box"/>
    <x v="259"/>
    <n v="0.37"/>
    <x v="3"/>
    <x v="16"/>
    <x v="198"/>
    <n v="22204"/>
  </r>
  <r>
    <n v="22084"/>
    <n v="87427"/>
    <x v="476"/>
    <d v="2021-05-17T00:00:00"/>
    <s v="Low"/>
    <n v="0.05"/>
    <n v="26.74"/>
    <n v="-44.561999999999998"/>
    <s v=" "/>
    <s v=" "/>
    <n v="70.98"/>
    <n v="8"/>
    <n v="592.79"/>
    <n v="1558"/>
    <x v="1523"/>
    <x v="2"/>
    <x v="1"/>
    <x v="1"/>
    <x v="10"/>
    <s v="Jumbo Box"/>
    <x v="797"/>
    <n v="0.6"/>
    <x v="3"/>
    <x v="16"/>
    <x v="198"/>
    <n v="22204"/>
  </r>
  <r>
    <n v="23834"/>
    <n v="89751"/>
    <x v="476"/>
    <d v="2021-05-16T00:00:00"/>
    <s v="Low"/>
    <n v="0.03"/>
    <n v="59.81"/>
    <n v="-1330.78"/>
    <s v=" "/>
    <n v="-43.735999999999997"/>
    <n v="70.98"/>
    <n v="14"/>
    <n v="995.58"/>
    <n v="1333"/>
    <x v="1333"/>
    <x v="2"/>
    <x v="3"/>
    <x v="1"/>
    <x v="2"/>
    <s v="Jumbo Drum"/>
    <x v="976"/>
    <n v="0.6"/>
    <x v="0"/>
    <x v="30"/>
    <x v="1014"/>
    <n v="8028"/>
  </r>
  <r>
    <n v="24284"/>
    <n v="91474"/>
    <x v="476"/>
    <d v="2021-05-14T00:00:00"/>
    <s v="Medium"/>
    <n v="0.1"/>
    <n v="10.75"/>
    <n v="328.27439999999996"/>
    <n v="328.27439999999996"/>
    <s v=" "/>
    <n v="54.96"/>
    <n v="9"/>
    <n v="475.76"/>
    <n v="3371"/>
    <x v="1122"/>
    <x v="1"/>
    <x v="0"/>
    <x v="0"/>
    <x v="3"/>
    <s v="Small Box"/>
    <x v="1018"/>
    <n v="0.36"/>
    <x v="0"/>
    <x v="0"/>
    <x v="986"/>
    <n v="21215"/>
  </r>
  <r>
    <n v="18195"/>
    <n v="86935"/>
    <x v="477"/>
    <d v="2021-05-14T00:00:00"/>
    <s v="Not Specified"/>
    <n v="0.05"/>
    <n v="5.74"/>
    <n v="-144.6815"/>
    <s v=" "/>
    <s v=" "/>
    <n v="5.18"/>
    <n v="17"/>
    <n v="86.62"/>
    <n v="2017"/>
    <x v="168"/>
    <x v="1"/>
    <x v="0"/>
    <x v="0"/>
    <x v="1"/>
    <s v="Small Box"/>
    <x v="158"/>
    <n v="0.36"/>
    <x v="0"/>
    <x v="23"/>
    <x v="1015"/>
    <n v="19401"/>
  </r>
  <r>
    <n v="18196"/>
    <n v="86935"/>
    <x v="477"/>
    <d v="2021-05-15T00:00:00"/>
    <s v="Not Specified"/>
    <n v="0.06"/>
    <n v="3.3"/>
    <n v="229.779"/>
    <n v="229.779"/>
    <n v="-99.24"/>
    <n v="85.99"/>
    <n v="5"/>
    <n v="357.27"/>
    <n v="2017"/>
    <x v="168"/>
    <x v="1"/>
    <x v="0"/>
    <x v="2"/>
    <x v="8"/>
    <s v="Small Pack"/>
    <x v="646"/>
    <n v="0.37"/>
    <x v="0"/>
    <x v="23"/>
    <x v="1015"/>
    <n v="19401"/>
  </r>
  <r>
    <n v="19748"/>
    <n v="88723"/>
    <x v="477"/>
    <d v="2021-05-16T00:00:00"/>
    <s v="Medium"/>
    <n v="0.08"/>
    <n v="5.99"/>
    <n v="133.452"/>
    <n v="133.452"/>
    <n v="-60.4"/>
    <n v="125.99"/>
    <n v="6"/>
    <n v="638.44000000000005"/>
    <n v="2326"/>
    <x v="21"/>
    <x v="1"/>
    <x v="3"/>
    <x v="2"/>
    <x v="8"/>
    <s v="Small Box"/>
    <x v="1034"/>
    <n v="0.56000000000000005"/>
    <x v="0"/>
    <x v="30"/>
    <x v="1016"/>
    <n v="7843"/>
  </r>
  <r>
    <n v="24092"/>
    <n v="87702"/>
    <x v="477"/>
    <d v="2021-05-20T00:00:00"/>
    <s v="Low"/>
    <n v="0.04"/>
    <n v="26.53"/>
    <n v="1494.01"/>
    <n v="1494.01"/>
    <s v=" "/>
    <n v="306.14"/>
    <n v="9"/>
    <n v="2760.4"/>
    <n v="418"/>
    <x v="1366"/>
    <x v="2"/>
    <x v="3"/>
    <x v="2"/>
    <x v="6"/>
    <s v="Jumbo Drum"/>
    <x v="968"/>
    <n v="0.56000000000000005"/>
    <x v="1"/>
    <x v="1"/>
    <x v="890"/>
    <n v="94403"/>
  </r>
  <r>
    <n v="24093"/>
    <n v="87702"/>
    <x v="477"/>
    <d v="2021-05-17T00:00:00"/>
    <s v="Low"/>
    <n v="0"/>
    <n v="17.079999999999998"/>
    <n v="65.010000000000005"/>
    <n v="65.010000000000005"/>
    <s v=" "/>
    <n v="30.98"/>
    <n v="15"/>
    <n v="489.69"/>
    <n v="418"/>
    <x v="1366"/>
    <x v="1"/>
    <x v="3"/>
    <x v="0"/>
    <x v="3"/>
    <s v="Small Box"/>
    <x v="906"/>
    <n v="0.4"/>
    <x v="1"/>
    <x v="1"/>
    <x v="890"/>
    <n v="94403"/>
  </r>
  <r>
    <n v="19276"/>
    <n v="89911"/>
    <x v="478"/>
    <d v="2021-05-16T00:00:00"/>
    <s v="Medium"/>
    <n v="0.01"/>
    <n v="0.5"/>
    <n v="60.48"/>
    <n v="60.48"/>
    <s v=" "/>
    <n v="4.91"/>
    <n v="9"/>
    <n v="49.37"/>
    <n v="799"/>
    <x v="409"/>
    <x v="0"/>
    <x v="1"/>
    <x v="0"/>
    <x v="12"/>
    <s v="Small Box"/>
    <x v="1035"/>
    <n v="0.36"/>
    <x v="3"/>
    <x v="15"/>
    <x v="23"/>
    <n v="29915"/>
  </r>
  <r>
    <n v="19458"/>
    <n v="89699"/>
    <x v="478"/>
    <d v="2021-05-15T00:00:00"/>
    <s v="Not Specified"/>
    <n v="0.1"/>
    <n v="43.32"/>
    <n v="-141.24600000000001"/>
    <s v=" "/>
    <n v="-58.478000000000009"/>
    <n v="243.98"/>
    <n v="12"/>
    <n v="2861.53"/>
    <n v="1849"/>
    <x v="1313"/>
    <x v="2"/>
    <x v="1"/>
    <x v="1"/>
    <x v="2"/>
    <s v="Jumbo Drum"/>
    <x v="26"/>
    <n v="0.55000000000000004"/>
    <x v="3"/>
    <x v="9"/>
    <x v="322"/>
    <n v="36330"/>
  </r>
  <r>
    <n v="19459"/>
    <n v="89699"/>
    <x v="478"/>
    <d v="2021-05-16T00:00:00"/>
    <s v="Not Specified"/>
    <n v="0.04"/>
    <n v="8.99"/>
    <n v="-41.188000000000002"/>
    <s v=" "/>
    <n v="-45.64"/>
    <n v="25.38"/>
    <n v="13"/>
    <n v="329.49"/>
    <n v="1849"/>
    <x v="1524"/>
    <x v="1"/>
    <x v="1"/>
    <x v="1"/>
    <x v="7"/>
    <s v="Small Pack"/>
    <x v="587"/>
    <n v="0.5"/>
    <x v="3"/>
    <x v="9"/>
    <x v="322"/>
    <n v="36330"/>
  </r>
  <r>
    <n v="19520"/>
    <n v="90259"/>
    <x v="478"/>
    <d v="2021-05-16T00:00:00"/>
    <s v="High"/>
    <n v="0.09"/>
    <n v="2.58"/>
    <n v="-94.95"/>
    <s v=" "/>
    <n v="-12.765000000000001"/>
    <n v="1.86"/>
    <n v="15"/>
    <n v="26.84"/>
    <n v="756"/>
    <x v="1525"/>
    <x v="1"/>
    <x v="0"/>
    <x v="0"/>
    <x v="15"/>
    <s v="Wrap Bag"/>
    <x v="653"/>
    <n v="0.82"/>
    <x v="1"/>
    <x v="5"/>
    <x v="980"/>
    <n v="97224"/>
  </r>
  <r>
    <n v="19521"/>
    <n v="90259"/>
    <x v="478"/>
    <d v="2021-05-16T00:00:00"/>
    <s v="High"/>
    <n v="0.04"/>
    <n v="8.99"/>
    <n v="910.83449999999993"/>
    <n v="910.83449999999993"/>
    <s v=" "/>
    <n v="125.99"/>
    <n v="12"/>
    <n v="1320.05"/>
    <n v="756"/>
    <x v="923"/>
    <x v="1"/>
    <x v="0"/>
    <x v="2"/>
    <x v="8"/>
    <s v="Small Box"/>
    <x v="993"/>
    <n v="0.55000000000000004"/>
    <x v="1"/>
    <x v="5"/>
    <x v="980"/>
    <n v="97224"/>
  </r>
  <r>
    <n v="21108"/>
    <n v="87906"/>
    <x v="478"/>
    <d v="2021-05-15T00:00:00"/>
    <s v="Medium"/>
    <n v="0.05"/>
    <n v="5.0599999999999996"/>
    <n v="-62.97"/>
    <s v=" "/>
    <n v="-31.74"/>
    <n v="5.28"/>
    <n v="13"/>
    <n v="72.25"/>
    <n v="412"/>
    <x v="252"/>
    <x v="1"/>
    <x v="1"/>
    <x v="0"/>
    <x v="3"/>
    <s v="Small Box"/>
    <x v="966"/>
    <n v="0.37"/>
    <x v="0"/>
    <x v="21"/>
    <x v="317"/>
    <n v="4401"/>
  </r>
  <r>
    <n v="21109"/>
    <n v="87906"/>
    <x v="478"/>
    <d v="2021-05-15T00:00:00"/>
    <s v="Medium"/>
    <n v="0.09"/>
    <n v="9.02"/>
    <n v="-213.18"/>
    <s v=" "/>
    <s v=" "/>
    <n v="35.770000000000003"/>
    <n v="9"/>
    <n v="296.33999999999997"/>
    <n v="415"/>
    <x v="1526"/>
    <x v="1"/>
    <x v="1"/>
    <x v="2"/>
    <x v="5"/>
    <s v="Small Box"/>
    <x v="938"/>
    <n v="0.75"/>
    <x v="0"/>
    <x v="30"/>
    <x v="1017"/>
    <n v="7111"/>
  </r>
  <r>
    <n v="22829"/>
    <n v="86386"/>
    <x v="478"/>
    <d v="2021-05-15T00:00:00"/>
    <s v="Medium"/>
    <n v="0.04"/>
    <n v="8.99"/>
    <n v="899.70479999999998"/>
    <n v="899.70479999999998"/>
    <s v=" "/>
    <n v="99.23"/>
    <n v="13"/>
    <n v="1303.92"/>
    <n v="393"/>
    <x v="257"/>
    <x v="0"/>
    <x v="2"/>
    <x v="1"/>
    <x v="7"/>
    <s v="Small Pack"/>
    <x v="610"/>
    <n v="0.35"/>
    <x v="0"/>
    <x v="2"/>
    <x v="181"/>
    <n v="13021"/>
  </r>
  <r>
    <n v="24242"/>
    <n v="88421"/>
    <x v="478"/>
    <d v="2021-05-14T00:00:00"/>
    <s v="Medium"/>
    <n v="0.02"/>
    <n v="0.71"/>
    <n v="45.995399999999997"/>
    <n v="45.995399999999997"/>
    <n v="-315.32600000000002"/>
    <n v="4.84"/>
    <n v="14"/>
    <n v="66.66"/>
    <n v="1245"/>
    <x v="135"/>
    <x v="1"/>
    <x v="0"/>
    <x v="0"/>
    <x v="4"/>
    <s v="Wrap Bag"/>
    <x v="334"/>
    <n v="0.52"/>
    <x v="2"/>
    <x v="10"/>
    <x v="331"/>
    <n v="78641"/>
  </r>
  <r>
    <n v="25159"/>
    <n v="91187"/>
    <x v="478"/>
    <d v="2021-05-16T00:00:00"/>
    <s v="Not Specified"/>
    <n v="0"/>
    <n v="24.49"/>
    <n v="602.75639999999987"/>
    <n v="602.75639999999987"/>
    <n v="-57.37"/>
    <n v="136.97999999999999"/>
    <n v="6"/>
    <n v="873.56"/>
    <n v="2106"/>
    <x v="186"/>
    <x v="0"/>
    <x v="2"/>
    <x v="1"/>
    <x v="7"/>
    <s v="Large Box"/>
    <x v="640"/>
    <n v="0.59"/>
    <x v="2"/>
    <x v="11"/>
    <x v="19"/>
    <n v="52001"/>
  </r>
  <r>
    <n v="25160"/>
    <n v="91187"/>
    <x v="478"/>
    <d v="2021-05-15T00:00:00"/>
    <s v="Not Specified"/>
    <n v="0"/>
    <n v="3.92"/>
    <n v="408.1902"/>
    <n v="408.1902"/>
    <n v="-128.69"/>
    <n v="30.93"/>
    <n v="18"/>
    <n v="591.58000000000004"/>
    <n v="2106"/>
    <x v="1404"/>
    <x v="1"/>
    <x v="2"/>
    <x v="1"/>
    <x v="7"/>
    <s v="Small Pack"/>
    <x v="306"/>
    <n v="0.44"/>
    <x v="2"/>
    <x v="11"/>
    <x v="19"/>
    <n v="52001"/>
  </r>
  <r>
    <n v="800"/>
    <n v="5703"/>
    <x v="479"/>
    <d v="2021-05-16T00:00:00"/>
    <s v="Medium"/>
    <n v="0.06"/>
    <n v="6.47"/>
    <n v="6.9947999999999997"/>
    <n v="6.9947999999999997"/>
    <s v=" "/>
    <n v="12.28"/>
    <n v="42"/>
    <n v="518.41999999999996"/>
    <n v="1745"/>
    <x v="130"/>
    <x v="1"/>
    <x v="1"/>
    <x v="0"/>
    <x v="3"/>
    <s v="Small Box"/>
    <x v="851"/>
    <n v="0.38"/>
    <x v="3"/>
    <x v="20"/>
    <x v="36"/>
    <n v="30305"/>
  </r>
  <r>
    <n v="18800"/>
    <n v="87248"/>
    <x v="479"/>
    <d v="2021-05-16T00:00:00"/>
    <s v="Medium"/>
    <n v="0.06"/>
    <n v="6.47"/>
    <n v="10.44"/>
    <n v="10.44"/>
    <n v="-175.15"/>
    <n v="12.28"/>
    <n v="11"/>
    <n v="135.78"/>
    <n v="1748"/>
    <x v="1256"/>
    <x v="1"/>
    <x v="1"/>
    <x v="0"/>
    <x v="3"/>
    <s v="Small Box"/>
    <x v="851"/>
    <n v="0.38"/>
    <x v="2"/>
    <x v="13"/>
    <x v="840"/>
    <n v="73703"/>
  </r>
  <r>
    <n v="23166"/>
    <n v="90664"/>
    <x v="479"/>
    <d v="2021-05-15T00:00:00"/>
    <s v="Medium"/>
    <n v="7.0000000000000007E-2"/>
    <n v="0.99"/>
    <n v="0.88"/>
    <n v="0.88"/>
    <s v=" "/>
    <n v="2.88"/>
    <n v="3"/>
    <n v="8.57"/>
    <n v="1301"/>
    <x v="779"/>
    <x v="1"/>
    <x v="0"/>
    <x v="0"/>
    <x v="12"/>
    <s v="Small Box"/>
    <x v="1036"/>
    <n v="0.36"/>
    <x v="1"/>
    <x v="43"/>
    <x v="1018"/>
    <n v="82604"/>
  </r>
  <r>
    <n v="23167"/>
    <n v="90664"/>
    <x v="479"/>
    <d v="2021-05-17T00:00:00"/>
    <s v="Medium"/>
    <n v="0.09"/>
    <n v="55.3"/>
    <n v="2713.95"/>
    <n v="2713.95"/>
    <s v=" "/>
    <n v="808.49"/>
    <n v="6"/>
    <n v="4502.6400000000003"/>
    <n v="1301"/>
    <x v="1527"/>
    <x v="2"/>
    <x v="0"/>
    <x v="2"/>
    <x v="6"/>
    <s v="Jumbo Drum"/>
    <x v="675"/>
    <n v="0.4"/>
    <x v="1"/>
    <x v="43"/>
    <x v="1018"/>
    <n v="82604"/>
  </r>
  <r>
    <n v="23168"/>
    <n v="90664"/>
    <x v="479"/>
    <d v="2021-05-15T00:00:00"/>
    <s v="Medium"/>
    <n v="0.1"/>
    <n v="6.35"/>
    <n v="-143.65"/>
    <s v=" "/>
    <n v="-7.8345359999999991"/>
    <n v="6.48"/>
    <n v="17"/>
    <n v="101.44"/>
    <n v="1299"/>
    <x v="466"/>
    <x v="1"/>
    <x v="0"/>
    <x v="0"/>
    <x v="3"/>
    <s v="Small Box"/>
    <x v="329"/>
    <n v="0.37"/>
    <x v="1"/>
    <x v="4"/>
    <x v="958"/>
    <n v="98902"/>
  </r>
  <r>
    <n v="23399"/>
    <n v="86175"/>
    <x v="479"/>
    <d v="2021-05-15T00:00:00"/>
    <s v="High"/>
    <n v="0"/>
    <n v="21.2"/>
    <n v="-632.16"/>
    <s v=" "/>
    <n v="-219.07908"/>
    <n v="20.98"/>
    <n v="17"/>
    <n v="389.46"/>
    <n v="969"/>
    <x v="595"/>
    <x v="1"/>
    <x v="1"/>
    <x v="1"/>
    <x v="7"/>
    <s v="Medium Box"/>
    <x v="11"/>
    <n v="0.78"/>
    <x v="0"/>
    <x v="30"/>
    <x v="1019"/>
    <n v="8618"/>
  </r>
  <r>
    <n v="23400"/>
    <n v="86175"/>
    <x v="479"/>
    <d v="2021-05-16T00:00:00"/>
    <s v="High"/>
    <n v="7.0000000000000007E-2"/>
    <n v="2.0299999999999998"/>
    <n v="78.0321"/>
    <n v="78.0321"/>
    <s v=" "/>
    <n v="9.68"/>
    <n v="12"/>
    <n v="113.09"/>
    <n v="965"/>
    <x v="566"/>
    <x v="1"/>
    <x v="1"/>
    <x v="0"/>
    <x v="3"/>
    <s v="Wrap Bag"/>
    <x v="718"/>
    <n v="0.37"/>
    <x v="0"/>
    <x v="17"/>
    <x v="1020"/>
    <n v="6105"/>
  </r>
  <r>
    <n v="25020"/>
    <n v="87777"/>
    <x v="479"/>
    <d v="2021-05-17T00:00:00"/>
    <s v="Not Specified"/>
    <n v="0.03"/>
    <n v="1.35"/>
    <n v="-39.802"/>
    <s v=" "/>
    <s v=" "/>
    <n v="3.29"/>
    <n v="6"/>
    <n v="20.77"/>
    <n v="2594"/>
    <x v="1528"/>
    <x v="1"/>
    <x v="2"/>
    <x v="0"/>
    <x v="15"/>
    <s v="Wrap Bag"/>
    <x v="758"/>
    <n v="0.4"/>
    <x v="3"/>
    <x v="20"/>
    <x v="36"/>
    <n v="30318"/>
  </r>
  <r>
    <n v="18896"/>
    <n v="89236"/>
    <x v="480"/>
    <d v="2021-05-16T00:00:00"/>
    <s v="Not Specified"/>
    <n v="0.02"/>
    <n v="6.02"/>
    <n v="20.29"/>
    <n v="20.29"/>
    <s v=" "/>
    <n v="9.77"/>
    <n v="3"/>
    <n v="32.450000000000003"/>
    <n v="204"/>
    <x v="1529"/>
    <x v="1"/>
    <x v="2"/>
    <x v="1"/>
    <x v="7"/>
    <s v="Medium Box"/>
    <x v="403"/>
    <n v="0.48"/>
    <x v="2"/>
    <x v="10"/>
    <x v="75"/>
    <n v="75217"/>
  </r>
  <r>
    <n v="18897"/>
    <n v="89236"/>
    <x v="480"/>
    <d v="2021-05-17T00:00:00"/>
    <s v="Not Specified"/>
    <n v="0.06"/>
    <n v="5.2"/>
    <n v="-66.16"/>
    <s v=" "/>
    <s v=" "/>
    <n v="5.98"/>
    <n v="14"/>
    <n v="82.97"/>
    <n v="204"/>
    <x v="1530"/>
    <x v="1"/>
    <x v="2"/>
    <x v="0"/>
    <x v="3"/>
    <s v="Small Box"/>
    <x v="1037"/>
    <n v="0.36"/>
    <x v="2"/>
    <x v="10"/>
    <x v="75"/>
    <n v="75217"/>
  </r>
  <r>
    <n v="19964"/>
    <n v="87456"/>
    <x v="481"/>
    <d v="2021-05-17T00:00:00"/>
    <s v="Not Specified"/>
    <n v="0.06"/>
    <n v="8.99"/>
    <n v="196.58"/>
    <n v="196.58"/>
    <n v="-145.25"/>
    <n v="40.97"/>
    <n v="17"/>
    <n v="664.5"/>
    <n v="2530"/>
    <x v="1531"/>
    <x v="1"/>
    <x v="3"/>
    <x v="0"/>
    <x v="4"/>
    <s v="Small Pack"/>
    <x v="768"/>
    <n v="0.59"/>
    <x v="1"/>
    <x v="1"/>
    <x v="316"/>
    <n v="92307"/>
  </r>
  <r>
    <n v="19965"/>
    <n v="87456"/>
    <x v="481"/>
    <d v="2021-05-19T00:00:00"/>
    <s v="Not Specified"/>
    <n v="0.06"/>
    <n v="35"/>
    <n v="-253.38"/>
    <s v=" "/>
    <s v=" "/>
    <n v="101.41"/>
    <n v="2"/>
    <n v="216.09"/>
    <n v="2530"/>
    <x v="1233"/>
    <x v="1"/>
    <x v="3"/>
    <x v="0"/>
    <x v="0"/>
    <s v="Large Box"/>
    <x v="662"/>
    <n v="0.82"/>
    <x v="1"/>
    <x v="1"/>
    <x v="316"/>
    <n v="92307"/>
  </r>
  <r>
    <n v="19966"/>
    <n v="87456"/>
    <x v="481"/>
    <d v="2021-05-19T00:00:00"/>
    <s v="Not Specified"/>
    <n v="0.01"/>
    <n v="1.25"/>
    <n v="526.65629999999999"/>
    <n v="526.65629999999999"/>
    <n v="-1348.06"/>
    <n v="55.99"/>
    <n v="15"/>
    <n v="763.27"/>
    <n v="2530"/>
    <x v="1233"/>
    <x v="1"/>
    <x v="3"/>
    <x v="2"/>
    <x v="8"/>
    <s v="Small Pack"/>
    <x v="547"/>
    <n v="0.35"/>
    <x v="1"/>
    <x v="1"/>
    <x v="316"/>
    <n v="92307"/>
  </r>
  <r>
    <n v="20791"/>
    <n v="90807"/>
    <x v="481"/>
    <d v="2021-05-24T00:00:00"/>
    <s v="Low"/>
    <n v="0.01"/>
    <n v="28.06"/>
    <n v="2206.0817999999995"/>
    <n v="2206.0817999999995"/>
    <n v="-10.689040000000002"/>
    <n v="270.97000000000003"/>
    <n v="11"/>
    <n v="3197.22"/>
    <n v="901"/>
    <x v="505"/>
    <x v="2"/>
    <x v="1"/>
    <x v="2"/>
    <x v="6"/>
    <s v="Jumbo Drum"/>
    <x v="611"/>
    <n v="0.56000000000000005"/>
    <x v="1"/>
    <x v="1"/>
    <x v="1021"/>
    <n v="95351"/>
  </r>
  <r>
    <n v="21071"/>
    <n v="86740"/>
    <x v="481"/>
    <d v="2021-05-18T00:00:00"/>
    <s v="Critical"/>
    <n v="0.01"/>
    <n v="4.51"/>
    <n v="10.18"/>
    <n v="10.18"/>
    <s v=" "/>
    <n v="13.48"/>
    <n v="13"/>
    <n v="175.07"/>
    <n v="1452"/>
    <x v="1532"/>
    <x v="1"/>
    <x v="2"/>
    <x v="0"/>
    <x v="0"/>
    <s v="Small Box"/>
    <x v="328"/>
    <n v="0.59"/>
    <x v="0"/>
    <x v="17"/>
    <x v="367"/>
    <n v="6795"/>
  </r>
  <r>
    <n v="25090"/>
    <n v="90947"/>
    <x v="481"/>
    <d v="2021-05-19T00:00:00"/>
    <s v="Low"/>
    <n v="0.05"/>
    <n v="1.93"/>
    <n v="-4.96"/>
    <s v=" "/>
    <s v=" "/>
    <n v="4.63"/>
    <n v="14"/>
    <n v="62.27"/>
    <n v="3026"/>
    <x v="1533"/>
    <x v="1"/>
    <x v="1"/>
    <x v="0"/>
    <x v="4"/>
    <s v="Wrap Bag"/>
    <x v="1038"/>
    <n v="0.52"/>
    <x v="1"/>
    <x v="4"/>
    <x v="1022"/>
    <n v="99336"/>
  </r>
  <r>
    <n v="25091"/>
    <n v="90947"/>
    <x v="481"/>
    <d v="2021-05-26T00:00:00"/>
    <s v="Low"/>
    <n v="0.01"/>
    <n v="8.8000000000000007"/>
    <n v="668.96100000000001"/>
    <n v="668.96100000000001"/>
    <n v="-634.9932"/>
    <n v="65.989999999999995"/>
    <n v="17"/>
    <n v="1003.31"/>
    <n v="3026"/>
    <x v="1533"/>
    <x v="1"/>
    <x v="1"/>
    <x v="2"/>
    <x v="8"/>
    <s v="Small Box"/>
    <x v="458"/>
    <n v="0.57999999999999996"/>
    <x v="1"/>
    <x v="4"/>
    <x v="1022"/>
    <n v="99336"/>
  </r>
  <r>
    <n v="21138"/>
    <n v="87711"/>
    <x v="482"/>
    <d v="2021-05-19T00:00:00"/>
    <s v="High"/>
    <n v="0.04"/>
    <n v="1.39"/>
    <n v="7.27"/>
    <n v="7.27"/>
    <s v=" "/>
    <n v="7.64"/>
    <n v="1"/>
    <n v="15.42"/>
    <n v="49"/>
    <x v="320"/>
    <x v="0"/>
    <x v="2"/>
    <x v="0"/>
    <x v="14"/>
    <s v="Small Box"/>
    <x v="290"/>
    <n v="0.36"/>
    <x v="2"/>
    <x v="14"/>
    <x v="968"/>
    <n v="60107"/>
  </r>
  <r>
    <n v="7926"/>
    <n v="56646"/>
    <x v="483"/>
    <d v="2021-05-20T00:00:00"/>
    <s v="Critical"/>
    <n v="0.04"/>
    <n v="2.5"/>
    <n v="1059.0840000000001"/>
    <n v="1059.0840000000001"/>
    <n v="-270.85000000000002"/>
    <n v="125.99"/>
    <n v="59"/>
    <n v="6126.32"/>
    <n v="1104"/>
    <x v="7"/>
    <x v="1"/>
    <x v="0"/>
    <x v="2"/>
    <x v="8"/>
    <s v="Small Box"/>
    <x v="299"/>
    <n v="0.6"/>
    <x v="0"/>
    <x v="2"/>
    <x v="2"/>
    <n v="10282"/>
  </r>
  <r>
    <n v="19271"/>
    <n v="89924"/>
    <x v="483"/>
    <d v="2021-05-20T00:00:00"/>
    <s v="High"/>
    <n v="0.01"/>
    <n v="4.17"/>
    <n v="-119.35"/>
    <s v=" "/>
    <n v="-167.417"/>
    <n v="3.57"/>
    <n v="17"/>
    <n v="65.23"/>
    <n v="80"/>
    <x v="1534"/>
    <x v="1"/>
    <x v="3"/>
    <x v="0"/>
    <x v="4"/>
    <s v="Small Pack"/>
    <x v="601"/>
    <n v="0.59"/>
    <x v="1"/>
    <x v="5"/>
    <x v="911"/>
    <n v="97303"/>
  </r>
  <r>
    <n v="19272"/>
    <n v="89924"/>
    <x v="483"/>
    <d v="2021-05-20T00:00:00"/>
    <s v="High"/>
    <n v="7.0000000000000007E-2"/>
    <n v="12.9"/>
    <n v="25.51"/>
    <n v="25.51"/>
    <s v=" "/>
    <n v="37.76"/>
    <n v="15"/>
    <n v="552.42999999999995"/>
    <n v="80"/>
    <x v="340"/>
    <x v="1"/>
    <x v="3"/>
    <x v="0"/>
    <x v="0"/>
    <s v="Small Box"/>
    <x v="686"/>
    <n v="0.56999999999999995"/>
    <x v="1"/>
    <x v="5"/>
    <x v="911"/>
    <n v="97303"/>
  </r>
  <r>
    <n v="19273"/>
    <n v="89924"/>
    <x v="483"/>
    <d v="2021-05-21T00:00:00"/>
    <s v="High"/>
    <n v="0.02"/>
    <n v="51.94"/>
    <n v="-365.44"/>
    <s v=" "/>
    <n v="-188.53"/>
    <n v="124.49"/>
    <n v="13"/>
    <n v="1284.24"/>
    <n v="80"/>
    <x v="1275"/>
    <x v="2"/>
    <x v="3"/>
    <x v="1"/>
    <x v="9"/>
    <s v="Jumbo Box"/>
    <x v="699"/>
    <n v="0.63"/>
    <x v="1"/>
    <x v="5"/>
    <x v="911"/>
    <n v="97303"/>
  </r>
  <r>
    <n v="24291"/>
    <n v="88463"/>
    <x v="483"/>
    <d v="2021-05-20T00:00:00"/>
    <s v="High"/>
    <n v="7.0000000000000007E-2"/>
    <n v="1.39"/>
    <n v="89.078999999999994"/>
    <n v="89.078999999999994"/>
    <s v=" "/>
    <n v="10.67"/>
    <n v="12"/>
    <n v="129.1"/>
    <n v="1082"/>
    <x v="717"/>
    <x v="1"/>
    <x v="2"/>
    <x v="0"/>
    <x v="14"/>
    <s v="Small Box"/>
    <x v="1039"/>
    <n v="0.39"/>
    <x v="2"/>
    <x v="14"/>
    <x v="1023"/>
    <n v="60076"/>
  </r>
  <r>
    <n v="25926"/>
    <n v="90978"/>
    <x v="483"/>
    <d v="2021-05-20T00:00:00"/>
    <s v="Critical"/>
    <n v="0.04"/>
    <n v="2.5"/>
    <n v="1059.0840000000001"/>
    <n v="1059.0840000000001"/>
    <s v=" "/>
    <n v="125.99"/>
    <n v="15"/>
    <n v="1557.54"/>
    <n v="1105"/>
    <x v="181"/>
    <x v="1"/>
    <x v="0"/>
    <x v="2"/>
    <x v="8"/>
    <s v="Small Box"/>
    <x v="299"/>
    <n v="0.6"/>
    <x v="0"/>
    <x v="23"/>
    <x v="1024"/>
    <n v="18040"/>
  </r>
  <r>
    <n v="18479"/>
    <n v="88139"/>
    <x v="484"/>
    <d v="2021-05-21T00:00:00"/>
    <s v="High"/>
    <n v="0.05"/>
    <n v="0.5"/>
    <n v="-31.472000000000001"/>
    <s v=" "/>
    <s v=" "/>
    <n v="4.91"/>
    <n v="11"/>
    <n v="54.39"/>
    <n v="2467"/>
    <x v="1051"/>
    <x v="1"/>
    <x v="2"/>
    <x v="0"/>
    <x v="12"/>
    <s v="Small Box"/>
    <x v="126"/>
    <n v="0.36"/>
    <x v="3"/>
    <x v="44"/>
    <x v="241"/>
    <n v="27801"/>
  </r>
  <r>
    <n v="18572"/>
    <n v="87384"/>
    <x v="484"/>
    <d v="2021-05-20T00:00:00"/>
    <s v="Low"/>
    <n v="0.02"/>
    <n v="7.23"/>
    <n v="172.6104"/>
    <n v="172.6104"/>
    <s v=" "/>
    <n v="48.04"/>
    <n v="5"/>
    <n v="250.16"/>
    <n v="2605"/>
    <x v="1371"/>
    <x v="0"/>
    <x v="2"/>
    <x v="0"/>
    <x v="3"/>
    <s v="Small Box"/>
    <x v="997"/>
    <n v="0.37"/>
    <x v="0"/>
    <x v="30"/>
    <x v="1025"/>
    <n v="8901"/>
  </r>
  <r>
    <n v="23065"/>
    <n v="89995"/>
    <x v="484"/>
    <d v="2021-05-21T00:00:00"/>
    <s v="Not Specified"/>
    <n v="0.03"/>
    <n v="6.2"/>
    <n v="-71.75"/>
    <s v=" "/>
    <s v=" "/>
    <n v="12.07"/>
    <n v="13"/>
    <n v="166.62"/>
    <n v="1363"/>
    <x v="1535"/>
    <x v="1"/>
    <x v="1"/>
    <x v="1"/>
    <x v="7"/>
    <s v="Wrap Bag"/>
    <x v="1040"/>
    <n v="0.52"/>
    <x v="3"/>
    <x v="12"/>
    <x v="147"/>
    <n v="32707"/>
  </r>
  <r>
    <n v="26214"/>
    <n v="91538"/>
    <x v="484"/>
    <d v="2021-05-21T00:00:00"/>
    <s v="Not Specified"/>
    <n v="0.03"/>
    <n v="2.17"/>
    <n v="35.817899999999995"/>
    <n v="35.817899999999995"/>
    <s v=" "/>
    <n v="7.04"/>
    <n v="7"/>
    <n v="51.91"/>
    <n v="1705"/>
    <x v="1536"/>
    <x v="1"/>
    <x v="2"/>
    <x v="0"/>
    <x v="3"/>
    <s v="Wrap Bag"/>
    <x v="94"/>
    <n v="0.38"/>
    <x v="2"/>
    <x v="8"/>
    <x v="991"/>
    <n v="68901"/>
  </r>
  <r>
    <n v="26215"/>
    <n v="91538"/>
    <x v="484"/>
    <d v="2021-05-21T00:00:00"/>
    <s v="Not Specified"/>
    <n v="0.05"/>
    <n v="8.2899999999999991"/>
    <n v="-134.97"/>
    <s v=" "/>
    <s v=" "/>
    <n v="8.74"/>
    <n v="14"/>
    <n v="120.38"/>
    <n v="1704"/>
    <x v="714"/>
    <x v="1"/>
    <x v="2"/>
    <x v="0"/>
    <x v="14"/>
    <s v="Small Box"/>
    <x v="72"/>
    <n v="0.38"/>
    <x v="2"/>
    <x v="3"/>
    <x v="3"/>
    <n v="55372"/>
  </r>
  <r>
    <n v="26344"/>
    <n v="90355"/>
    <x v="484"/>
    <d v="2021-05-22T00:00:00"/>
    <s v="Critical"/>
    <n v="0.08"/>
    <n v="8.94"/>
    <n v="-196.0635"/>
    <s v=" "/>
    <n v="-252.63"/>
    <n v="8.0399999999999991"/>
    <n v="13"/>
    <n v="102.27"/>
    <n v="483"/>
    <x v="1046"/>
    <x v="1"/>
    <x v="2"/>
    <x v="0"/>
    <x v="1"/>
    <s v="Small Box"/>
    <x v="412"/>
    <n v="0.4"/>
    <x v="2"/>
    <x v="14"/>
    <x v="604"/>
    <n v="60543"/>
  </r>
  <r>
    <n v="26345"/>
    <n v="90355"/>
    <x v="484"/>
    <d v="2021-05-22T00:00:00"/>
    <s v="Critical"/>
    <n v="0.04"/>
    <n v="4.57"/>
    <n v="-52.92"/>
    <s v=" "/>
    <s v=" "/>
    <n v="2.23"/>
    <n v="7"/>
    <n v="17.809999999999999"/>
    <n v="483"/>
    <x v="1046"/>
    <x v="1"/>
    <x v="2"/>
    <x v="1"/>
    <x v="7"/>
    <s v="Small Pack"/>
    <x v="461"/>
    <n v="0.41"/>
    <x v="2"/>
    <x v="14"/>
    <x v="604"/>
    <n v="60543"/>
  </r>
  <r>
    <n v="19546"/>
    <n v="88892"/>
    <x v="485"/>
    <d v="2021-05-22T00:00:00"/>
    <s v="Medium"/>
    <n v="0.08"/>
    <n v="5.6"/>
    <n v="-26.45"/>
    <s v=" "/>
    <s v=" "/>
    <n v="8.85"/>
    <n v="17"/>
    <n v="147.4"/>
    <n v="679"/>
    <x v="706"/>
    <x v="1"/>
    <x v="2"/>
    <x v="0"/>
    <x v="1"/>
    <s v="Small Box"/>
    <x v="560"/>
    <n v="0.36"/>
    <x v="1"/>
    <x v="4"/>
    <x v="685"/>
    <n v="98387"/>
  </r>
  <r>
    <n v="19547"/>
    <n v="88892"/>
    <x v="485"/>
    <d v="2021-05-21T00:00:00"/>
    <s v="Medium"/>
    <n v="0.09"/>
    <n v="0.5"/>
    <n v="27.393000000000001"/>
    <n v="27.393000000000001"/>
    <n v="-1.2948000000000002"/>
    <n v="2.61"/>
    <n v="16"/>
    <n v="39.700000000000003"/>
    <n v="679"/>
    <x v="1537"/>
    <x v="1"/>
    <x v="2"/>
    <x v="0"/>
    <x v="12"/>
    <s v="Small Box"/>
    <x v="324"/>
    <n v="0.39"/>
    <x v="1"/>
    <x v="4"/>
    <x v="685"/>
    <n v="98387"/>
  </r>
  <r>
    <n v="19548"/>
    <n v="88892"/>
    <x v="485"/>
    <d v="2021-05-22T00:00:00"/>
    <s v="Medium"/>
    <n v="0.05"/>
    <n v="4.7"/>
    <n v="-14.33"/>
    <s v=" "/>
    <n v="-326.37340164"/>
    <n v="4.9800000000000004"/>
    <n v="2"/>
    <n v="11.44"/>
    <n v="679"/>
    <x v="949"/>
    <x v="1"/>
    <x v="2"/>
    <x v="0"/>
    <x v="3"/>
    <s v="Small Box"/>
    <x v="720"/>
    <n v="0.38"/>
    <x v="1"/>
    <x v="4"/>
    <x v="685"/>
    <n v="98387"/>
  </r>
  <r>
    <n v="20770"/>
    <n v="88489"/>
    <x v="485"/>
    <d v="2021-05-23T00:00:00"/>
    <s v="Critical"/>
    <n v="0.04"/>
    <n v="24.49"/>
    <n v="-1011.32"/>
    <s v=" "/>
    <n v="-319.26"/>
    <n v="499.99"/>
    <n v="2"/>
    <n v="1017.58"/>
    <n v="1545"/>
    <x v="220"/>
    <x v="1"/>
    <x v="2"/>
    <x v="2"/>
    <x v="11"/>
    <s v="Large Box"/>
    <x v="260"/>
    <n v="0.36"/>
    <x v="2"/>
    <x v="39"/>
    <x v="918"/>
    <n v="47150"/>
  </r>
  <r>
    <n v="21818"/>
    <n v="90797"/>
    <x v="485"/>
    <d v="2021-05-23T00:00:00"/>
    <s v="Not Specified"/>
    <n v="0.08"/>
    <n v="3.52"/>
    <n v="-43.65"/>
    <s v=" "/>
    <s v=" "/>
    <n v="7.28"/>
    <n v="4"/>
    <n v="29.04"/>
    <n v="1595"/>
    <x v="932"/>
    <x v="1"/>
    <x v="2"/>
    <x v="2"/>
    <x v="5"/>
    <s v="Small Pack"/>
    <x v="561"/>
    <n v="0.68"/>
    <x v="0"/>
    <x v="42"/>
    <x v="803"/>
    <n v="25705"/>
  </r>
  <r>
    <n v="21972"/>
    <n v="90580"/>
    <x v="485"/>
    <d v="2021-05-22T00:00:00"/>
    <s v="Not Specified"/>
    <n v="0.02"/>
    <n v="1.02"/>
    <n v="24.27"/>
    <n v="24.27"/>
    <n v="-4.0401599999999993"/>
    <n v="2.4700000000000002"/>
    <n v="16"/>
    <n v="42.21"/>
    <n v="871"/>
    <x v="1538"/>
    <x v="1"/>
    <x v="0"/>
    <x v="0"/>
    <x v="15"/>
    <s v="Wrap Bag"/>
    <x v="1041"/>
    <n v="0.38"/>
    <x v="1"/>
    <x v="18"/>
    <x v="264"/>
    <n v="89502"/>
  </r>
  <r>
    <n v="26152"/>
    <n v="88842"/>
    <x v="485"/>
    <d v="2021-05-21T00:00:00"/>
    <s v="Not Specified"/>
    <n v="0"/>
    <n v="36.61"/>
    <n v="12.426"/>
    <n v="12.426"/>
    <s v=" "/>
    <n v="58.14"/>
    <n v="13"/>
    <n v="807.21"/>
    <n v="3382"/>
    <x v="1179"/>
    <x v="2"/>
    <x v="2"/>
    <x v="1"/>
    <x v="10"/>
    <s v="Jumbo Box"/>
    <x v="856"/>
    <n v="0.61"/>
    <x v="3"/>
    <x v="20"/>
    <x v="265"/>
    <n v="30062"/>
  </r>
  <r>
    <n v="26153"/>
    <n v="88842"/>
    <x v="485"/>
    <d v="2021-05-22T00:00:00"/>
    <s v="Not Specified"/>
    <n v="0"/>
    <n v="5.5"/>
    <n v="-94.556000000000012"/>
    <s v=" "/>
    <s v=" "/>
    <n v="29.99"/>
    <n v="7"/>
    <n v="218.15"/>
    <n v="3382"/>
    <x v="141"/>
    <x v="1"/>
    <x v="2"/>
    <x v="2"/>
    <x v="5"/>
    <s v="Small Box"/>
    <x v="1042"/>
    <n v="0.51"/>
    <x v="3"/>
    <x v="20"/>
    <x v="265"/>
    <n v="30062"/>
  </r>
  <r>
    <n v="26154"/>
    <n v="88842"/>
    <x v="485"/>
    <d v="2021-05-23T00:00:00"/>
    <s v="Not Specified"/>
    <n v="0.03"/>
    <n v="7.74"/>
    <n v="-5257.0463400000008"/>
    <s v=" "/>
    <n v="-94.258600000000001"/>
    <n v="16.16"/>
    <n v="1"/>
    <n v="20.170000000000002"/>
    <n v="3382"/>
    <x v="1539"/>
    <x v="1"/>
    <x v="2"/>
    <x v="1"/>
    <x v="7"/>
    <s v="Small Box"/>
    <x v="920"/>
    <n v="0.5"/>
    <x v="3"/>
    <x v="20"/>
    <x v="265"/>
    <n v="30062"/>
  </r>
  <r>
    <n v="25565"/>
    <n v="86374"/>
    <x v="486"/>
    <d v="2021-05-23T00:00:00"/>
    <s v="Medium"/>
    <n v="0.04"/>
    <n v="3.37"/>
    <n v="-43.45"/>
    <s v=" "/>
    <s v=" "/>
    <n v="5.81"/>
    <n v="16"/>
    <n v="92.8"/>
    <n v="2399"/>
    <x v="1540"/>
    <x v="0"/>
    <x v="2"/>
    <x v="0"/>
    <x v="15"/>
    <s v="Wrap Bag"/>
    <x v="185"/>
    <n v="0.54"/>
    <x v="2"/>
    <x v="11"/>
    <x v="1026"/>
    <n v="52241"/>
  </r>
  <r>
    <n v="19248"/>
    <n v="89881"/>
    <x v="487"/>
    <d v="2021-05-24T00:00:00"/>
    <s v="Critical"/>
    <n v="0.1"/>
    <n v="8.8000000000000007"/>
    <n v="-360.30500000000001"/>
    <s v=" "/>
    <n v="-519.94000000000005"/>
    <n v="125.99"/>
    <n v="3"/>
    <n v="308.38"/>
    <n v="3084"/>
    <x v="227"/>
    <x v="0"/>
    <x v="3"/>
    <x v="2"/>
    <x v="8"/>
    <s v="Small Box"/>
    <x v="814"/>
    <n v="0.59"/>
    <x v="1"/>
    <x v="4"/>
    <x v="573"/>
    <n v="98503"/>
  </r>
  <r>
    <n v="19405"/>
    <n v="88827"/>
    <x v="487"/>
    <d v="2021-05-25T00:00:00"/>
    <s v="Low"/>
    <n v="0.02"/>
    <n v="3.63"/>
    <n v="-2.91"/>
    <s v=" "/>
    <s v=" "/>
    <n v="5.08"/>
    <n v="5"/>
    <n v="26.44"/>
    <n v="3257"/>
    <x v="1541"/>
    <x v="1"/>
    <x v="1"/>
    <x v="1"/>
    <x v="7"/>
    <s v="Wrap Bag"/>
    <x v="988"/>
    <n v="0.51"/>
    <x v="1"/>
    <x v="4"/>
    <x v="469"/>
    <n v="98632"/>
  </r>
  <r>
    <n v="19406"/>
    <n v="88827"/>
    <x v="487"/>
    <d v="2021-05-27T00:00:00"/>
    <s v="Low"/>
    <n v="0"/>
    <n v="6.79"/>
    <n v="320.20139999999998"/>
    <n v="320.20139999999998"/>
    <n v="-331.08"/>
    <n v="55.48"/>
    <n v="8"/>
    <n v="464.06"/>
    <n v="3257"/>
    <x v="957"/>
    <x v="1"/>
    <x v="1"/>
    <x v="0"/>
    <x v="3"/>
    <s v="Small Box"/>
    <x v="264"/>
    <n v="0.37"/>
    <x v="1"/>
    <x v="4"/>
    <x v="469"/>
    <n v="98632"/>
  </r>
  <r>
    <n v="19646"/>
    <n v="88001"/>
    <x v="487"/>
    <d v="2021-05-24T00:00:00"/>
    <s v="Not Specified"/>
    <n v="0.03"/>
    <n v="2.99"/>
    <n v="202.38389999999998"/>
    <n v="202.38389999999998"/>
    <s v=" "/>
    <n v="41.94"/>
    <n v="7"/>
    <n v="293.31"/>
    <n v="956"/>
    <x v="1542"/>
    <x v="1"/>
    <x v="1"/>
    <x v="0"/>
    <x v="1"/>
    <s v="Small Box"/>
    <x v="689"/>
    <n v="0.35"/>
    <x v="0"/>
    <x v="48"/>
    <x v="341"/>
    <n v="19901"/>
  </r>
  <r>
    <n v="19647"/>
    <n v="88001"/>
    <x v="487"/>
    <d v="2021-05-25T00:00:00"/>
    <s v="Not Specified"/>
    <n v="0.09"/>
    <n v="1.52"/>
    <n v="33.590000000000003"/>
    <n v="33.590000000000003"/>
    <n v="-53.766399999999997"/>
    <n v="4.7300000000000004"/>
    <n v="11"/>
    <n v="50.73"/>
    <n v="956"/>
    <x v="9"/>
    <x v="1"/>
    <x v="1"/>
    <x v="0"/>
    <x v="3"/>
    <s v="Wrap Bag"/>
    <x v="1043"/>
    <n v="0.36"/>
    <x v="0"/>
    <x v="48"/>
    <x v="341"/>
    <n v="19901"/>
  </r>
  <r>
    <n v="19879"/>
    <n v="89027"/>
    <x v="487"/>
    <d v="2021-05-25T00:00:00"/>
    <s v="High"/>
    <n v="0.09"/>
    <n v="0.5"/>
    <n v="30.36"/>
    <n v="30.36"/>
    <s v=" "/>
    <n v="3.75"/>
    <n v="12"/>
    <n v="44"/>
    <n v="3188"/>
    <x v="1543"/>
    <x v="1"/>
    <x v="1"/>
    <x v="0"/>
    <x v="12"/>
    <s v="Small Box"/>
    <x v="241"/>
    <n v="0.37"/>
    <x v="0"/>
    <x v="2"/>
    <x v="1027"/>
    <n v="10573"/>
  </r>
  <r>
    <n v="19880"/>
    <n v="89027"/>
    <x v="487"/>
    <d v="2021-05-25T00:00:00"/>
    <s v="High"/>
    <n v="0.02"/>
    <n v="4.99"/>
    <n v="239.24699999999999"/>
    <n v="239.24699999999999"/>
    <n v="-59.430000000000007"/>
    <n v="65.989999999999995"/>
    <n v="10"/>
    <n v="549.70000000000005"/>
    <n v="3188"/>
    <x v="1176"/>
    <x v="1"/>
    <x v="1"/>
    <x v="2"/>
    <x v="8"/>
    <s v="Small Box"/>
    <x v="1044"/>
    <n v="0.56999999999999995"/>
    <x v="0"/>
    <x v="2"/>
    <x v="1027"/>
    <n v="10573"/>
  </r>
  <r>
    <n v="19881"/>
    <n v="89027"/>
    <x v="487"/>
    <d v="2021-05-23T00:00:00"/>
    <s v="High"/>
    <n v="0.06"/>
    <n v="1.99"/>
    <n v="-71.343999999999994"/>
    <s v=" "/>
    <s v=" "/>
    <n v="8.5"/>
    <n v="11"/>
    <n v="92.11"/>
    <n v="3186"/>
    <x v="1544"/>
    <x v="1"/>
    <x v="1"/>
    <x v="2"/>
    <x v="5"/>
    <s v="Small Pack"/>
    <x v="724"/>
    <n v="0.49"/>
    <x v="3"/>
    <x v="12"/>
    <x v="178"/>
    <n v="34952"/>
  </r>
  <r>
    <n v="19882"/>
    <n v="89027"/>
    <x v="487"/>
    <d v="2021-05-23T00:00:00"/>
    <s v="High"/>
    <n v="0.04"/>
    <n v="0.78"/>
    <n v="-421.19697619999999"/>
    <s v=" "/>
    <n v="-36.225000000000001"/>
    <n v="2.1800000000000002"/>
    <n v="6"/>
    <n v="13.1"/>
    <n v="3186"/>
    <x v="750"/>
    <x v="1"/>
    <x v="1"/>
    <x v="0"/>
    <x v="15"/>
    <s v="Wrap Bag"/>
    <x v="100"/>
    <n v="0.52"/>
    <x v="3"/>
    <x v="12"/>
    <x v="178"/>
    <n v="34952"/>
  </r>
  <r>
    <n v="19883"/>
    <n v="89027"/>
    <x v="487"/>
    <d v="2021-05-23T00:00:00"/>
    <s v="High"/>
    <n v="0.02"/>
    <n v="6.13"/>
    <n v="-583.38"/>
    <s v=" "/>
    <s v=" "/>
    <n v="12.28"/>
    <n v="12"/>
    <n v="156.75"/>
    <n v="3186"/>
    <x v="1158"/>
    <x v="1"/>
    <x v="1"/>
    <x v="0"/>
    <x v="0"/>
    <s v="Small Box"/>
    <x v="834"/>
    <n v="0.56999999999999995"/>
    <x v="3"/>
    <x v="12"/>
    <x v="178"/>
    <n v="34952"/>
  </r>
  <r>
    <n v="18364"/>
    <n v="87722"/>
    <x v="488"/>
    <d v="2021-05-26T00:00:00"/>
    <s v="Low"/>
    <n v="0.08"/>
    <n v="1.99"/>
    <n v="-29.71"/>
    <s v=" "/>
    <s v=" "/>
    <n v="14.48"/>
    <n v="2"/>
    <n v="27.57"/>
    <n v="2827"/>
    <x v="1247"/>
    <x v="1"/>
    <x v="2"/>
    <x v="2"/>
    <x v="5"/>
    <s v="Small Pack"/>
    <x v="1045"/>
    <n v="0.49"/>
    <x v="1"/>
    <x v="1"/>
    <x v="1028"/>
    <n v="92020"/>
  </r>
  <r>
    <n v="18705"/>
    <n v="88748"/>
    <x v="488"/>
    <d v="2021-05-27T00:00:00"/>
    <s v="Not Specified"/>
    <n v="0.1"/>
    <n v="1.32"/>
    <n v="-31.95"/>
    <s v=" "/>
    <n v="-120.04"/>
    <n v="3.68"/>
    <n v="11"/>
    <n v="39.1"/>
    <n v="3384"/>
    <x v="1545"/>
    <x v="1"/>
    <x v="2"/>
    <x v="0"/>
    <x v="16"/>
    <s v="Wrap Bag"/>
    <x v="495"/>
    <n v="0.83"/>
    <x v="0"/>
    <x v="19"/>
    <x v="1029"/>
    <n v="45431"/>
  </r>
  <r>
    <n v="20747"/>
    <n v="90070"/>
    <x v="488"/>
    <d v="2021-05-27T00:00:00"/>
    <s v="Critical"/>
    <n v="0.08"/>
    <n v="48.26"/>
    <n v="2054.4128999999998"/>
    <n v="2054.4128999999998"/>
    <s v=" "/>
    <n v="400.97"/>
    <n v="9"/>
    <n v="2977.41"/>
    <n v="1053"/>
    <x v="867"/>
    <x v="2"/>
    <x v="2"/>
    <x v="2"/>
    <x v="6"/>
    <s v="Jumbo Box"/>
    <x v="291"/>
    <n v="0.36"/>
    <x v="1"/>
    <x v="41"/>
    <x v="1030"/>
    <n v="85351"/>
  </r>
  <r>
    <n v="24024"/>
    <n v="87034"/>
    <x v="488"/>
    <d v="2021-06-02T00:00:00"/>
    <s v="Low"/>
    <n v="0"/>
    <n v="6.77"/>
    <n v="607.99349999999993"/>
    <n v="607.99349999999993"/>
    <s v=" "/>
    <n v="46.94"/>
    <n v="18"/>
    <n v="881.15"/>
    <n v="2505"/>
    <x v="1143"/>
    <x v="1"/>
    <x v="0"/>
    <x v="1"/>
    <x v="7"/>
    <s v="Small Box"/>
    <x v="674"/>
    <n v="0.44"/>
    <x v="1"/>
    <x v="1"/>
    <x v="1031"/>
    <n v="94015"/>
  </r>
  <r>
    <n v="24025"/>
    <n v="87034"/>
    <x v="488"/>
    <d v="2021-05-28T00:00:00"/>
    <s v="Low"/>
    <n v="0.09"/>
    <n v="19.989999999999998"/>
    <n v="-139.75"/>
    <s v=" "/>
    <s v=" "/>
    <n v="161.55000000000001"/>
    <n v="3"/>
    <n v="458.42"/>
    <n v="2505"/>
    <x v="1546"/>
    <x v="1"/>
    <x v="0"/>
    <x v="0"/>
    <x v="0"/>
    <s v="Small Box"/>
    <x v="289"/>
    <n v="0.66"/>
    <x v="1"/>
    <x v="1"/>
    <x v="1031"/>
    <n v="94015"/>
  </r>
  <r>
    <n v="25031"/>
    <n v="86154"/>
    <x v="488"/>
    <d v="2021-05-25T00:00:00"/>
    <s v="High"/>
    <n v="0.09"/>
    <n v="5.3"/>
    <n v="-39.67"/>
    <s v=" "/>
    <n v="-207.679788"/>
    <n v="5.58"/>
    <n v="7"/>
    <n v="40.79"/>
    <n v="881"/>
    <x v="102"/>
    <x v="0"/>
    <x v="3"/>
    <x v="0"/>
    <x v="14"/>
    <s v="Small Box"/>
    <x v="389"/>
    <n v="0.35"/>
    <x v="1"/>
    <x v="41"/>
    <x v="1032"/>
    <n v="85635"/>
  </r>
  <r>
    <n v="18556"/>
    <n v="88434"/>
    <x v="489"/>
    <d v="2021-05-27T00:00:00"/>
    <s v="Critical"/>
    <n v="7.0000000000000007E-2"/>
    <n v="2.38"/>
    <n v="-63.76"/>
    <s v=" "/>
    <n v="-96.22"/>
    <n v="8.32"/>
    <n v="12"/>
    <n v="94.62"/>
    <n v="1002"/>
    <x v="1432"/>
    <x v="1"/>
    <x v="0"/>
    <x v="2"/>
    <x v="5"/>
    <s v="Small Pack"/>
    <x v="268"/>
    <n v="0.74"/>
    <x v="0"/>
    <x v="2"/>
    <x v="1033"/>
    <n v="14215"/>
  </r>
  <r>
    <n v="18557"/>
    <n v="88434"/>
    <x v="489"/>
    <d v="2021-05-26T00:00:00"/>
    <s v="Critical"/>
    <n v="0.04"/>
    <n v="1.99"/>
    <n v="8.9499999999999993"/>
    <n v="8.9499999999999993"/>
    <s v=" "/>
    <n v="45.19"/>
    <n v="4"/>
    <n v="185.68"/>
    <n v="1002"/>
    <x v="1050"/>
    <x v="1"/>
    <x v="0"/>
    <x v="2"/>
    <x v="5"/>
    <s v="Small Pack"/>
    <x v="609"/>
    <n v="0.55000000000000004"/>
    <x v="0"/>
    <x v="2"/>
    <x v="1033"/>
    <n v="14215"/>
  </r>
  <r>
    <n v="18558"/>
    <n v="88434"/>
    <x v="489"/>
    <d v="2021-05-26T00:00:00"/>
    <s v="Critical"/>
    <n v="0.05"/>
    <n v="6.92"/>
    <n v="-15"/>
    <s v=" "/>
    <n v="-103.23"/>
    <n v="6.68"/>
    <n v="1"/>
    <n v="8.84"/>
    <n v="1002"/>
    <x v="1297"/>
    <x v="1"/>
    <x v="0"/>
    <x v="0"/>
    <x v="3"/>
    <s v="Small Box"/>
    <x v="491"/>
    <n v="0.37"/>
    <x v="0"/>
    <x v="2"/>
    <x v="1033"/>
    <n v="14215"/>
  </r>
  <r>
    <n v="18559"/>
    <n v="88434"/>
    <x v="489"/>
    <d v="2021-05-26T00:00:00"/>
    <s v="Critical"/>
    <n v="0.02"/>
    <n v="4.99"/>
    <n v="1250.2592999999999"/>
    <n v="1250.2592999999999"/>
    <n v="-22.82"/>
    <n v="175.99"/>
    <n v="12"/>
    <n v="1811.97"/>
    <n v="1002"/>
    <x v="1432"/>
    <x v="1"/>
    <x v="0"/>
    <x v="2"/>
    <x v="8"/>
    <s v="Small Box"/>
    <x v="275"/>
    <n v="0.59"/>
    <x v="0"/>
    <x v="2"/>
    <x v="1033"/>
    <n v="14215"/>
  </r>
  <r>
    <n v="19651"/>
    <n v="89667"/>
    <x v="489"/>
    <d v="2021-05-27T00:00:00"/>
    <s v="Not Specified"/>
    <n v="0.09"/>
    <n v="57"/>
    <n v="546.99599999999998"/>
    <n v="546.99599999999998"/>
    <n v="-209.24400000000003"/>
    <n v="280.98"/>
    <n v="2"/>
    <n v="554.64"/>
    <n v="2121"/>
    <x v="22"/>
    <x v="2"/>
    <x v="2"/>
    <x v="1"/>
    <x v="2"/>
    <s v="Jumbo Drum"/>
    <x v="277"/>
    <n v="0.78"/>
    <x v="3"/>
    <x v="34"/>
    <x v="1034"/>
    <n v="72801"/>
  </r>
  <r>
    <n v="21537"/>
    <n v="89837"/>
    <x v="489"/>
    <d v="2021-05-27T00:00:00"/>
    <s v="Not Specified"/>
    <n v="0.02"/>
    <n v="8.18"/>
    <n v="89.6"/>
    <n v="89.6"/>
    <n v="-10.658200000000001"/>
    <n v="22.84"/>
    <n v="9"/>
    <n v="204.52"/>
    <n v="3265"/>
    <x v="588"/>
    <x v="1"/>
    <x v="2"/>
    <x v="0"/>
    <x v="3"/>
    <s v="Small Box"/>
    <x v="106"/>
    <n v="0.39"/>
    <x v="1"/>
    <x v="1"/>
    <x v="408"/>
    <n v="94533"/>
  </r>
  <r>
    <n v="21538"/>
    <n v="89837"/>
    <x v="489"/>
    <d v="2021-05-26T00:00:00"/>
    <s v="Not Specified"/>
    <n v="7.0000000000000007E-2"/>
    <n v="1.2"/>
    <n v="52.74"/>
    <n v="52.74"/>
    <s v=" "/>
    <n v="5.84"/>
    <n v="17"/>
    <n v="98.3"/>
    <n v="3270"/>
    <x v="744"/>
    <x v="1"/>
    <x v="2"/>
    <x v="0"/>
    <x v="4"/>
    <s v="Wrap Bag"/>
    <x v="607"/>
    <n v="0.55000000000000004"/>
    <x v="0"/>
    <x v="37"/>
    <x v="380"/>
    <n v="5701"/>
  </r>
  <r>
    <n v="22419"/>
    <n v="86700"/>
    <x v="489"/>
    <d v="2021-05-27T00:00:00"/>
    <s v="Medium"/>
    <n v="0.03"/>
    <n v="14.36"/>
    <n v="-226.41"/>
    <s v=" "/>
    <s v=" "/>
    <n v="25.98"/>
    <n v="15"/>
    <n v="386.92"/>
    <n v="2250"/>
    <x v="328"/>
    <x v="2"/>
    <x v="0"/>
    <x v="1"/>
    <x v="2"/>
    <s v="Jumbo Drum"/>
    <x v="150"/>
    <n v="0.6"/>
    <x v="0"/>
    <x v="23"/>
    <x v="762"/>
    <n v="16801"/>
  </r>
  <r>
    <n v="23033"/>
    <n v="86078"/>
    <x v="489"/>
    <d v="2021-05-28T00:00:00"/>
    <s v="High"/>
    <n v="0.08"/>
    <n v="5.68"/>
    <n v="-100.61"/>
    <s v=" "/>
    <s v=" "/>
    <n v="4.28"/>
    <n v="11"/>
    <n v="47.56"/>
    <n v="1239"/>
    <x v="1122"/>
    <x v="1"/>
    <x v="2"/>
    <x v="0"/>
    <x v="3"/>
    <s v="Small Box"/>
    <x v="894"/>
    <n v="0.4"/>
    <x v="2"/>
    <x v="10"/>
    <x v="385"/>
    <n v="78613"/>
  </r>
  <r>
    <n v="25042"/>
    <n v="88930"/>
    <x v="489"/>
    <d v="2021-05-25T00:00:00"/>
    <s v="High"/>
    <n v="0"/>
    <n v="8.83"/>
    <n v="-27.531000000000002"/>
    <s v=" "/>
    <n v="-83.957999999999998"/>
    <n v="20.98"/>
    <n v="1"/>
    <n v="25.61"/>
    <n v="382"/>
    <x v="892"/>
    <x v="1"/>
    <x v="2"/>
    <x v="0"/>
    <x v="1"/>
    <s v="Small Box"/>
    <x v="1046"/>
    <n v="0.37"/>
    <x v="2"/>
    <x v="14"/>
    <x v="523"/>
    <n v="60440"/>
  </r>
  <r>
    <n v="25043"/>
    <n v="88930"/>
    <x v="489"/>
    <d v="2021-05-27T00:00:00"/>
    <s v="High"/>
    <n v="0.01"/>
    <n v="60"/>
    <n v="-355.94100000000003"/>
    <s v=" "/>
    <n v="-67.204800000000006"/>
    <n v="100.8"/>
    <n v="7"/>
    <n v="768.44"/>
    <n v="382"/>
    <x v="525"/>
    <x v="2"/>
    <x v="2"/>
    <x v="1"/>
    <x v="9"/>
    <s v="Jumbo Drum"/>
    <x v="1047"/>
    <n v="0.59"/>
    <x v="2"/>
    <x v="14"/>
    <x v="523"/>
    <n v="60440"/>
  </r>
  <r>
    <n v="6148"/>
    <n v="43526"/>
    <x v="490"/>
    <d v="2021-05-26T00:00:00"/>
    <s v="High"/>
    <n v="7.0000000000000007E-2"/>
    <n v="6.97"/>
    <n v="-2.23"/>
    <s v=" "/>
    <s v=" "/>
    <n v="11.58"/>
    <n v="71"/>
    <n v="812.96"/>
    <n v="308"/>
    <x v="1547"/>
    <x v="1"/>
    <x v="1"/>
    <x v="0"/>
    <x v="14"/>
    <s v="Small Box"/>
    <x v="114"/>
    <n v="0.35"/>
    <x v="1"/>
    <x v="4"/>
    <x v="6"/>
    <n v="98115"/>
  </r>
  <r>
    <n v="6149"/>
    <n v="43526"/>
    <x v="490"/>
    <d v="2021-05-27T00:00:00"/>
    <s v="High"/>
    <n v="0"/>
    <n v="8.7799999999999994"/>
    <n v="-43.22"/>
    <s v=" "/>
    <s v=" "/>
    <n v="15.31"/>
    <n v="28"/>
    <n v="471.62"/>
    <n v="308"/>
    <x v="1548"/>
    <x v="1"/>
    <x v="1"/>
    <x v="0"/>
    <x v="0"/>
    <s v="Small Box"/>
    <x v="541"/>
    <n v="0.56999999999999995"/>
    <x v="1"/>
    <x v="4"/>
    <x v="6"/>
    <n v="98115"/>
  </r>
  <r>
    <n v="19015"/>
    <n v="86270"/>
    <x v="490"/>
    <d v="2021-05-27T00:00:00"/>
    <s v="Not Specified"/>
    <n v="0.04"/>
    <n v="19.989999999999998"/>
    <n v="-470.85"/>
    <s v=" "/>
    <s v=" "/>
    <n v="40.479999999999997"/>
    <n v="12"/>
    <n v="501.58"/>
    <n v="256"/>
    <x v="1549"/>
    <x v="1"/>
    <x v="0"/>
    <x v="2"/>
    <x v="5"/>
    <s v="Small Box"/>
    <x v="391"/>
    <n v="0.77"/>
    <x v="0"/>
    <x v="23"/>
    <x v="134"/>
    <n v="17331"/>
  </r>
  <r>
    <n v="19016"/>
    <n v="86270"/>
    <x v="490"/>
    <d v="2021-05-27T00:00:00"/>
    <s v="Not Specified"/>
    <n v="0.09"/>
    <n v="6.93"/>
    <n v="38.695199999999993"/>
    <n v="38.695199999999993"/>
    <s v=" "/>
    <n v="26.48"/>
    <n v="2"/>
    <n v="56.08"/>
    <n v="256"/>
    <x v="510"/>
    <x v="0"/>
    <x v="0"/>
    <x v="1"/>
    <x v="7"/>
    <s v="Small Box"/>
    <x v="492"/>
    <n v="0.49"/>
    <x v="0"/>
    <x v="23"/>
    <x v="134"/>
    <n v="17331"/>
  </r>
  <r>
    <n v="20458"/>
    <n v="87489"/>
    <x v="490"/>
    <d v="2021-05-28T00:00:00"/>
    <s v="Critical"/>
    <n v="7.0000000000000007E-2"/>
    <n v="4"/>
    <n v="177.9948"/>
    <n v="177.9948"/>
    <n v="-9.3610000000000007"/>
    <n v="27.48"/>
    <n v="3"/>
    <n v="78.38"/>
    <n v="1551"/>
    <x v="1550"/>
    <x v="1"/>
    <x v="1"/>
    <x v="2"/>
    <x v="5"/>
    <s v="Small Box"/>
    <x v="573"/>
    <n v="0.75"/>
    <x v="3"/>
    <x v="33"/>
    <x v="861"/>
    <n v="39530"/>
  </r>
  <r>
    <n v="21495"/>
    <n v="90409"/>
    <x v="490"/>
    <d v="2021-05-28T00:00:00"/>
    <s v="High"/>
    <n v="0.03"/>
    <n v="2.04"/>
    <n v="-43.007999999999996"/>
    <s v=" "/>
    <s v=" "/>
    <n v="5.18"/>
    <n v="16"/>
    <n v="83.56"/>
    <n v="2369"/>
    <x v="1551"/>
    <x v="1"/>
    <x v="1"/>
    <x v="0"/>
    <x v="3"/>
    <s v="Wrap Bag"/>
    <x v="669"/>
    <n v="0.36"/>
    <x v="3"/>
    <x v="12"/>
    <x v="61"/>
    <n v="33024"/>
  </r>
  <r>
    <n v="24148"/>
    <n v="87059"/>
    <x v="490"/>
    <d v="2021-05-26T00:00:00"/>
    <s v="High"/>
    <n v="7.0000000000000007E-2"/>
    <n v="6.97"/>
    <n v="-2.23"/>
    <s v=" "/>
    <n v="-150.19999999999999"/>
    <n v="11.58"/>
    <n v="18"/>
    <n v="206.1"/>
    <n v="307"/>
    <x v="1552"/>
    <x v="1"/>
    <x v="1"/>
    <x v="0"/>
    <x v="14"/>
    <s v="Small Box"/>
    <x v="114"/>
    <n v="0.35"/>
    <x v="0"/>
    <x v="0"/>
    <x v="742"/>
    <n v="20854"/>
  </r>
  <r>
    <n v="24149"/>
    <n v="87059"/>
    <x v="490"/>
    <d v="2021-05-27T00:00:00"/>
    <s v="High"/>
    <n v="0"/>
    <n v="8.7799999999999994"/>
    <n v="-43.22"/>
    <s v=" "/>
    <n v="-6.1823999999999995"/>
    <n v="15.31"/>
    <n v="7"/>
    <n v="117.91"/>
    <n v="307"/>
    <x v="1552"/>
    <x v="1"/>
    <x v="1"/>
    <x v="0"/>
    <x v="0"/>
    <s v="Small Box"/>
    <x v="541"/>
    <n v="0.56999999999999995"/>
    <x v="0"/>
    <x v="0"/>
    <x v="742"/>
    <n v="20854"/>
  </r>
  <r>
    <n v="24782"/>
    <n v="90194"/>
    <x v="490"/>
    <d v="2021-05-26T00:00:00"/>
    <s v="High"/>
    <n v="0.01"/>
    <n v="0.99"/>
    <n v="1045.4673"/>
    <n v="1045.4673"/>
    <s v=" "/>
    <n v="90.24"/>
    <n v="16"/>
    <n v="1515.17"/>
    <n v="6"/>
    <x v="1231"/>
    <x v="1"/>
    <x v="0"/>
    <x v="0"/>
    <x v="13"/>
    <s v="Small Box"/>
    <x v="371"/>
    <n v="0.56000000000000005"/>
    <x v="1"/>
    <x v="1"/>
    <x v="1035"/>
    <n v="95123"/>
  </r>
  <r>
    <n v="19071"/>
    <n v="89565"/>
    <x v="491"/>
    <d v="2021-06-05T00:00:00"/>
    <s v="Low"/>
    <n v="0.08"/>
    <n v="0.5"/>
    <n v="74.450999999999993"/>
    <n v="74.450999999999993"/>
    <s v=" "/>
    <n v="6.3"/>
    <n v="17"/>
    <n v="107.9"/>
    <n v="3238"/>
    <x v="85"/>
    <x v="0"/>
    <x v="2"/>
    <x v="0"/>
    <x v="12"/>
    <s v="Small Box"/>
    <x v="168"/>
    <n v="0.39"/>
    <x v="1"/>
    <x v="5"/>
    <x v="491"/>
    <n v="97330"/>
  </r>
  <r>
    <n v="20092"/>
    <n v="88767"/>
    <x v="491"/>
    <d v="2021-05-28T00:00:00"/>
    <s v="Critical"/>
    <n v="7.0000000000000007E-2"/>
    <n v="44.55"/>
    <n v="-186.102"/>
    <s v=" "/>
    <n v="-4.9000000000000004"/>
    <n v="880.98"/>
    <n v="5"/>
    <n v="4301.3900000000003"/>
    <n v="2720"/>
    <x v="1553"/>
    <x v="2"/>
    <x v="2"/>
    <x v="1"/>
    <x v="10"/>
    <s v="Jumbo Box"/>
    <x v="39"/>
    <n v="0.62"/>
    <x v="3"/>
    <x v="20"/>
    <x v="515"/>
    <n v="30721"/>
  </r>
  <r>
    <n v="20093"/>
    <n v="88767"/>
    <x v="491"/>
    <d v="2021-05-28T00:00:00"/>
    <s v="Critical"/>
    <n v="0"/>
    <n v="4.51"/>
    <n v="-573.70600000000002"/>
    <s v=" "/>
    <s v=" "/>
    <n v="13.48"/>
    <n v="5"/>
    <n v="69.69"/>
    <n v="2720"/>
    <x v="1554"/>
    <x v="1"/>
    <x v="2"/>
    <x v="0"/>
    <x v="0"/>
    <s v="Small Box"/>
    <x v="328"/>
    <n v="0.59"/>
    <x v="3"/>
    <x v="20"/>
    <x v="515"/>
    <n v="30721"/>
  </r>
  <r>
    <n v="23046"/>
    <n v="87428"/>
    <x v="491"/>
    <d v="2021-05-30T00:00:00"/>
    <s v="Critical"/>
    <n v="0.03"/>
    <n v="5.33"/>
    <n v="-100.77732"/>
    <s v=" "/>
    <n v="-23.61"/>
    <n v="2.88"/>
    <n v="17"/>
    <n v="49.42"/>
    <n v="1558"/>
    <x v="1203"/>
    <x v="1"/>
    <x v="1"/>
    <x v="0"/>
    <x v="12"/>
    <s v="Small Box"/>
    <x v="1048"/>
    <n v="0.36"/>
    <x v="3"/>
    <x v="16"/>
    <x v="198"/>
    <n v="22204"/>
  </r>
  <r>
    <n v="18613"/>
    <n v="87758"/>
    <x v="492"/>
    <d v="2021-05-30T00:00:00"/>
    <s v="Not Specified"/>
    <n v="7.0000000000000007E-2"/>
    <n v="1.99"/>
    <n v="37.090000000000003"/>
    <n v="37.090000000000003"/>
    <s v=" "/>
    <n v="8.5"/>
    <n v="11"/>
    <n v="93.77"/>
    <n v="1979"/>
    <x v="177"/>
    <x v="1"/>
    <x v="2"/>
    <x v="2"/>
    <x v="5"/>
    <s v="Small Pack"/>
    <x v="724"/>
    <n v="0.49"/>
    <x v="1"/>
    <x v="31"/>
    <x v="794"/>
    <n v="80122"/>
  </r>
  <r>
    <n v="23444"/>
    <n v="90856"/>
    <x v="492"/>
    <d v="2021-05-29T00:00:00"/>
    <s v="Not Specified"/>
    <n v="0.01"/>
    <n v="1.99"/>
    <n v="325.197"/>
    <n v="325.197"/>
    <s v=" "/>
    <n v="31.78"/>
    <n v="14"/>
    <n v="471.3"/>
    <n v="1155"/>
    <x v="783"/>
    <x v="1"/>
    <x v="1"/>
    <x v="2"/>
    <x v="5"/>
    <s v="Small Pack"/>
    <x v="163"/>
    <n v="0.42"/>
    <x v="1"/>
    <x v="1"/>
    <x v="5"/>
    <n v="90640"/>
  </r>
  <r>
    <n v="26004"/>
    <n v="87137"/>
    <x v="492"/>
    <d v="2021-05-28T00:00:00"/>
    <s v="Medium"/>
    <n v="0.02"/>
    <n v="8.9700000000000006"/>
    <n v="395.85"/>
    <n v="395.85"/>
    <n v="-34.304099999999998"/>
    <n v="40.99"/>
    <n v="17"/>
    <n v="727.04"/>
    <n v="923"/>
    <x v="1010"/>
    <x v="1"/>
    <x v="3"/>
    <x v="2"/>
    <x v="6"/>
    <s v="Small Box"/>
    <x v="1049"/>
    <n v="0.54"/>
    <x v="1"/>
    <x v="1"/>
    <x v="361"/>
    <n v="96003"/>
  </r>
  <r>
    <n v="26335"/>
    <n v="89945"/>
    <x v="492"/>
    <d v="2021-05-29T00:00:00"/>
    <s v="Medium"/>
    <n v="0.08"/>
    <n v="35.840000000000003"/>
    <n v="-160.46"/>
    <s v=" "/>
    <n v="-72.44"/>
    <n v="100.98"/>
    <n v="1"/>
    <n v="112.28"/>
    <n v="1779"/>
    <x v="1555"/>
    <x v="2"/>
    <x v="1"/>
    <x v="1"/>
    <x v="10"/>
    <s v="Jumbo Box"/>
    <x v="41"/>
    <n v="0.62"/>
    <x v="2"/>
    <x v="11"/>
    <x v="1036"/>
    <n v="50010"/>
  </r>
  <r>
    <n v="26336"/>
    <n v="89945"/>
    <x v="492"/>
    <d v="2021-05-28T00:00:00"/>
    <s v="Medium"/>
    <n v="0"/>
    <n v="13.99"/>
    <n v="16.809999999999999"/>
    <n v="16.809999999999999"/>
    <n v="-124.18"/>
    <n v="150.97999999999999"/>
    <n v="3"/>
    <n v="480.12"/>
    <n v="1779"/>
    <x v="1150"/>
    <x v="1"/>
    <x v="1"/>
    <x v="2"/>
    <x v="6"/>
    <s v="Medium Box"/>
    <x v="149"/>
    <n v="0.38"/>
    <x v="2"/>
    <x v="11"/>
    <x v="1036"/>
    <n v="50010"/>
  </r>
  <r>
    <n v="1006"/>
    <n v="7335"/>
    <x v="493"/>
    <d v="2021-06-03T00:00:00"/>
    <s v="Low"/>
    <n v="0.01"/>
    <n v="4.9000000000000004"/>
    <n v="1196.442"/>
    <n v="1196.442"/>
    <n v="-123.1816"/>
    <n v="95.99"/>
    <n v="62"/>
    <n v="5308.57"/>
    <n v="2238"/>
    <x v="1556"/>
    <x v="1"/>
    <x v="2"/>
    <x v="2"/>
    <x v="8"/>
    <s v="Small Box"/>
    <x v="162"/>
    <n v="0.56000000000000005"/>
    <x v="0"/>
    <x v="23"/>
    <x v="111"/>
    <n v="19120"/>
  </r>
  <r>
    <n v="5025"/>
    <n v="35840"/>
    <x v="493"/>
    <d v="2021-05-30T00:00:00"/>
    <s v="High"/>
    <n v="0.04"/>
    <n v="0.5"/>
    <n v="54.692099999999996"/>
    <n v="54.692099999999996"/>
    <n v="-21.06"/>
    <n v="4.91"/>
    <n v="52"/>
    <n v="250"/>
    <n v="272"/>
    <x v="1557"/>
    <x v="1"/>
    <x v="0"/>
    <x v="0"/>
    <x v="12"/>
    <s v="Small Box"/>
    <x v="126"/>
    <n v="0.36"/>
    <x v="3"/>
    <x v="44"/>
    <x v="193"/>
    <n v="28204"/>
  </r>
  <r>
    <n v="5026"/>
    <n v="35840"/>
    <x v="493"/>
    <d v="2021-05-31T00:00:00"/>
    <s v="High"/>
    <n v="0.08"/>
    <n v="0.99"/>
    <n v="791.81135999999992"/>
    <n v="791.81135999999992"/>
    <s v=" "/>
    <n v="85.99"/>
    <n v="71"/>
    <n v="5060.79"/>
    <n v="272"/>
    <x v="1558"/>
    <x v="1"/>
    <x v="0"/>
    <x v="2"/>
    <x v="8"/>
    <s v="Wrap Bag"/>
    <x v="383"/>
    <n v="0.55000000000000004"/>
    <x v="3"/>
    <x v="44"/>
    <x v="193"/>
    <n v="28204"/>
  </r>
  <r>
    <n v="18343"/>
    <n v="87621"/>
    <x v="493"/>
    <d v="2021-06-05T00:00:00"/>
    <s v="Low"/>
    <n v="0.09"/>
    <n v="4.96"/>
    <n v="-58.25"/>
    <s v=" "/>
    <n v="-207.89135999999999"/>
    <n v="5.78"/>
    <n v="11"/>
    <n v="59.74"/>
    <n v="2930"/>
    <x v="1045"/>
    <x v="1"/>
    <x v="3"/>
    <x v="0"/>
    <x v="3"/>
    <s v="Small Box"/>
    <x v="945"/>
    <n v="0.36"/>
    <x v="1"/>
    <x v="1"/>
    <x v="191"/>
    <n v="92243"/>
  </r>
  <r>
    <n v="19006"/>
    <n v="89439"/>
    <x v="493"/>
    <d v="2021-06-03T00:00:00"/>
    <s v="Low"/>
    <n v="0.01"/>
    <n v="4.9000000000000004"/>
    <n v="132.95400000000001"/>
    <n v="132.95400000000001"/>
    <n v="-101.155"/>
    <n v="95.99"/>
    <n v="16"/>
    <n v="1369.95"/>
    <n v="2237"/>
    <x v="632"/>
    <x v="1"/>
    <x v="2"/>
    <x v="2"/>
    <x v="8"/>
    <s v="Small Box"/>
    <x v="162"/>
    <n v="0.56000000000000005"/>
    <x v="3"/>
    <x v="12"/>
    <x v="333"/>
    <n v="33801"/>
  </r>
  <r>
    <n v="19773"/>
    <n v="89925"/>
    <x v="493"/>
    <d v="2021-05-31T00:00:00"/>
    <s v="High"/>
    <n v="0.03"/>
    <n v="13.99"/>
    <n v="534.66030000000001"/>
    <n v="534.66030000000001"/>
    <n v="-30.71"/>
    <n v="105.98"/>
    <n v="7"/>
    <n v="774.87"/>
    <n v="80"/>
    <x v="1534"/>
    <x v="1"/>
    <x v="3"/>
    <x v="1"/>
    <x v="7"/>
    <s v="Medium Box"/>
    <x v="203"/>
    <n v="0.65"/>
    <x v="1"/>
    <x v="5"/>
    <x v="911"/>
    <n v="97303"/>
  </r>
  <r>
    <n v="23025"/>
    <n v="88944"/>
    <x v="493"/>
    <d v="2021-05-30T00:00:00"/>
    <s v="High"/>
    <n v="0.04"/>
    <n v="0.5"/>
    <n v="43.125"/>
    <n v="43.125"/>
    <n v="-54.208440000000039"/>
    <n v="4.91"/>
    <n v="13"/>
    <n v="62.5"/>
    <n v="269"/>
    <x v="1559"/>
    <x v="1"/>
    <x v="0"/>
    <x v="0"/>
    <x v="12"/>
    <s v="Small Box"/>
    <x v="126"/>
    <n v="0.36"/>
    <x v="1"/>
    <x v="41"/>
    <x v="832"/>
    <n v="85234"/>
  </r>
  <r>
    <n v="23026"/>
    <n v="88944"/>
    <x v="493"/>
    <d v="2021-05-31T00:00:00"/>
    <s v="High"/>
    <n v="0.08"/>
    <n v="0.99"/>
    <n v="885.28379999999993"/>
    <n v="885.28379999999993"/>
    <s v=" "/>
    <n v="85.99"/>
    <n v="18"/>
    <n v="1283.02"/>
    <n v="269"/>
    <x v="1560"/>
    <x v="1"/>
    <x v="0"/>
    <x v="2"/>
    <x v="8"/>
    <s v="Wrap Bag"/>
    <x v="383"/>
    <n v="0.55000000000000004"/>
    <x v="1"/>
    <x v="41"/>
    <x v="832"/>
    <n v="85234"/>
  </r>
  <r>
    <n v="19878"/>
    <n v="86936"/>
    <x v="494"/>
    <d v="2021-06-01T00:00:00"/>
    <s v="Low"/>
    <n v="0.03"/>
    <n v="1.71"/>
    <n v="79.922699999999992"/>
    <n v="79.922699999999992"/>
    <s v=" "/>
    <n v="7.4"/>
    <n v="15"/>
    <n v="115.83"/>
    <n v="2017"/>
    <x v="1561"/>
    <x v="1"/>
    <x v="0"/>
    <x v="0"/>
    <x v="3"/>
    <s v="Wrap Bag"/>
    <x v="1050"/>
    <n v="0.4"/>
    <x v="0"/>
    <x v="23"/>
    <x v="1015"/>
    <n v="19401"/>
  </r>
  <r>
    <n v="20146"/>
    <n v="90080"/>
    <x v="494"/>
    <d v="2021-06-01T00:00:00"/>
    <s v="Not Specified"/>
    <n v="0.1"/>
    <n v="16.11"/>
    <n v="-2.7254999999999887"/>
    <s v=" "/>
    <s v=" "/>
    <n v="52.4"/>
    <n v="2"/>
    <n v="107.24"/>
    <n v="2131"/>
    <x v="1097"/>
    <x v="1"/>
    <x v="0"/>
    <x v="0"/>
    <x v="1"/>
    <s v="Small Box"/>
    <x v="721"/>
    <n v="0.39"/>
    <x v="2"/>
    <x v="26"/>
    <x v="554"/>
    <n v="64118"/>
  </r>
  <r>
    <n v="21187"/>
    <n v="91281"/>
    <x v="494"/>
    <d v="2021-06-02T00:00:00"/>
    <s v="Medium"/>
    <n v="0.01"/>
    <n v="1.99"/>
    <n v="-20.68"/>
    <s v=" "/>
    <n v="-4.91"/>
    <n v="1.7"/>
    <n v="5"/>
    <n v="9.6"/>
    <n v="474"/>
    <x v="117"/>
    <x v="1"/>
    <x v="3"/>
    <x v="2"/>
    <x v="5"/>
    <s v="Small Pack"/>
    <x v="36"/>
    <n v="0.51"/>
    <x v="0"/>
    <x v="21"/>
    <x v="789"/>
    <n v="4101"/>
  </r>
  <r>
    <n v="21986"/>
    <n v="87490"/>
    <x v="494"/>
    <d v="2021-06-01T00:00:00"/>
    <s v="Medium"/>
    <n v="0.06"/>
    <n v="5.99"/>
    <n v="-78.632400000000004"/>
    <s v=" "/>
    <s v=" "/>
    <n v="20.95"/>
    <n v="4"/>
    <n v="84.71"/>
    <n v="1552"/>
    <x v="1562"/>
    <x v="1"/>
    <x v="3"/>
    <x v="2"/>
    <x v="5"/>
    <s v="Small Box"/>
    <x v="624"/>
    <n v="0.65"/>
    <x v="3"/>
    <x v="33"/>
    <x v="272"/>
    <n v="39056"/>
  </r>
  <r>
    <n v="21987"/>
    <n v="87490"/>
    <x v="494"/>
    <d v="2021-05-31T00:00:00"/>
    <s v="Medium"/>
    <n v="0.02"/>
    <n v="1.99"/>
    <n v="-26.683999999999997"/>
    <s v=" "/>
    <s v=" "/>
    <n v="20.89"/>
    <n v="13"/>
    <n v="269.5"/>
    <n v="1552"/>
    <x v="1563"/>
    <x v="1"/>
    <x v="3"/>
    <x v="2"/>
    <x v="5"/>
    <s v="Small Pack"/>
    <x v="886"/>
    <n v="0.48"/>
    <x v="3"/>
    <x v="33"/>
    <x v="272"/>
    <n v="39056"/>
  </r>
  <r>
    <n v="18496"/>
    <n v="88215"/>
    <x v="495"/>
    <d v="2021-06-04T00:00:00"/>
    <s v="Low"/>
    <n v="7.0000000000000007E-2"/>
    <n v="35.67"/>
    <n v="332.30070000000001"/>
    <n v="332.30070000000001"/>
    <s v=" "/>
    <n v="280.98"/>
    <n v="7"/>
    <n v="1896.54"/>
    <n v="1378"/>
    <x v="1506"/>
    <x v="2"/>
    <x v="3"/>
    <x v="1"/>
    <x v="9"/>
    <s v="Jumbo Box"/>
    <x v="891"/>
    <n v="0.66"/>
    <x v="0"/>
    <x v="29"/>
    <x v="1037"/>
    <n v="2703"/>
  </r>
  <r>
    <n v="19981"/>
    <n v="87798"/>
    <x v="495"/>
    <d v="2021-06-04T00:00:00"/>
    <s v="Low"/>
    <n v="0.06"/>
    <n v="6.92"/>
    <n v="-95.41"/>
    <s v=" "/>
    <s v=" "/>
    <n v="4.18"/>
    <n v="9"/>
    <n v="38.67"/>
    <n v="3304"/>
    <x v="394"/>
    <x v="1"/>
    <x v="0"/>
    <x v="1"/>
    <x v="7"/>
    <s v="Small Box"/>
    <x v="1051"/>
    <n v="0.49"/>
    <x v="0"/>
    <x v="23"/>
    <x v="912"/>
    <n v="18201"/>
  </r>
  <r>
    <n v="19982"/>
    <n v="87798"/>
    <x v="495"/>
    <d v="2021-06-05T00:00:00"/>
    <s v="Low"/>
    <n v="0.04"/>
    <n v="3.3"/>
    <n v="296.65800000000002"/>
    <n v="296.65800000000002"/>
    <s v=" "/>
    <n v="55.99"/>
    <n v="13"/>
    <n v="593.94000000000005"/>
    <n v="3304"/>
    <x v="1564"/>
    <x v="1"/>
    <x v="0"/>
    <x v="2"/>
    <x v="8"/>
    <s v="Small Pack"/>
    <x v="691"/>
    <n v="0.59"/>
    <x v="0"/>
    <x v="23"/>
    <x v="912"/>
    <n v="18201"/>
  </r>
  <r>
    <n v="19983"/>
    <n v="87798"/>
    <x v="495"/>
    <d v="2021-06-02T00:00:00"/>
    <s v="Low"/>
    <n v="0.05"/>
    <n v="5"/>
    <n v="-158.60900000000001"/>
    <s v=" "/>
    <s v=" "/>
    <n v="35.99"/>
    <n v="11"/>
    <n v="343.57"/>
    <n v="3304"/>
    <x v="725"/>
    <x v="1"/>
    <x v="0"/>
    <x v="2"/>
    <x v="8"/>
    <s v="Small Box"/>
    <x v="175"/>
    <n v="0.85"/>
    <x v="0"/>
    <x v="23"/>
    <x v="912"/>
    <n v="18201"/>
  </r>
  <r>
    <n v="18115"/>
    <n v="86455"/>
    <x v="496"/>
    <d v="2021-06-02T00:00:00"/>
    <s v="Medium"/>
    <n v="0.02"/>
    <n v="56.14"/>
    <n v="4.9800000000000066"/>
    <n v="4.9800000000000066"/>
    <n v="-114.762"/>
    <n v="115.99"/>
    <n v="14"/>
    <n v="1612.63"/>
    <n v="2850"/>
    <x v="1118"/>
    <x v="2"/>
    <x v="1"/>
    <x v="2"/>
    <x v="6"/>
    <s v="Jumbo Drum"/>
    <x v="80"/>
    <n v="0.4"/>
    <x v="2"/>
    <x v="39"/>
    <x v="276"/>
    <n v="46321"/>
  </r>
  <r>
    <n v="18589"/>
    <n v="87907"/>
    <x v="496"/>
    <d v="2021-06-03T00:00:00"/>
    <s v="Low"/>
    <n v="0.03"/>
    <n v="5.49"/>
    <n v="168.39600000000002"/>
    <n v="168.39600000000002"/>
    <n v="-557.95299999999997"/>
    <n v="34.76"/>
    <n v="8"/>
    <n v="290.70999999999998"/>
    <n v="414"/>
    <x v="252"/>
    <x v="1"/>
    <x v="1"/>
    <x v="0"/>
    <x v="0"/>
    <s v="Small Box"/>
    <x v="457"/>
    <n v="0.6"/>
    <x v="0"/>
    <x v="30"/>
    <x v="1038"/>
    <n v="7026"/>
  </r>
  <r>
    <n v="18590"/>
    <n v="87907"/>
    <x v="496"/>
    <d v="2021-06-08T00:00:00"/>
    <s v="Low"/>
    <n v="0"/>
    <n v="41.44"/>
    <n v="4898.3927999999996"/>
    <n v="4898.3927999999996"/>
    <n v="-4.7333999999999996"/>
    <n v="500.98"/>
    <n v="14"/>
    <n v="7099.12"/>
    <n v="413"/>
    <x v="1565"/>
    <x v="2"/>
    <x v="1"/>
    <x v="1"/>
    <x v="10"/>
    <s v="Jumbo Box"/>
    <x v="344"/>
    <n v="0.66"/>
    <x v="0"/>
    <x v="21"/>
    <x v="789"/>
    <n v="4101"/>
  </r>
  <r>
    <n v="22399"/>
    <n v="91444"/>
    <x v="496"/>
    <d v="2021-06-02T00:00:00"/>
    <s v="High"/>
    <n v="0.04"/>
    <n v="1.67"/>
    <n v="109.518"/>
    <n v="109.518"/>
    <n v="-55.581119999999984"/>
    <n v="5.98"/>
    <n v="1"/>
    <n v="6.75"/>
    <n v="2623"/>
    <x v="1434"/>
    <x v="1"/>
    <x v="2"/>
    <x v="0"/>
    <x v="4"/>
    <s v="Wrap Bag"/>
    <x v="880"/>
    <n v="0.51"/>
    <x v="3"/>
    <x v="44"/>
    <x v="1039"/>
    <n v="27587"/>
  </r>
  <r>
    <n v="22400"/>
    <n v="91444"/>
    <x v="496"/>
    <d v="2021-06-02T00:00:00"/>
    <s v="High"/>
    <n v="0.02"/>
    <n v="5.5"/>
    <n v="268.27199999999999"/>
    <n v="268.27199999999999"/>
    <n v="-22.196159999999999"/>
    <n v="13.43"/>
    <n v="14"/>
    <n v="199.18"/>
    <n v="2623"/>
    <x v="1434"/>
    <x v="1"/>
    <x v="2"/>
    <x v="0"/>
    <x v="0"/>
    <s v="Small Box"/>
    <x v="102"/>
    <n v="0.56999999999999995"/>
    <x v="3"/>
    <x v="44"/>
    <x v="1039"/>
    <n v="27587"/>
  </r>
  <r>
    <n v="18139"/>
    <n v="86594"/>
    <x v="497"/>
    <d v="2021-06-04T00:00:00"/>
    <s v="High"/>
    <n v="0.03"/>
    <n v="6.5"/>
    <n v="54.468000000000004"/>
    <n v="54.468000000000004"/>
    <n v="-13.88"/>
    <n v="15.98"/>
    <n v="15"/>
    <n v="253.55"/>
    <n v="2923"/>
    <x v="229"/>
    <x v="1"/>
    <x v="1"/>
    <x v="2"/>
    <x v="5"/>
    <s v="Small Box"/>
    <x v="356"/>
    <n v="0.48"/>
    <x v="0"/>
    <x v="0"/>
    <x v="680"/>
    <n v="21740"/>
  </r>
  <r>
    <n v="18140"/>
    <n v="86594"/>
    <x v="497"/>
    <d v="2021-06-02T00:00:00"/>
    <s v="High"/>
    <n v="0.04"/>
    <n v="54.12"/>
    <n v="-572.62256480000019"/>
    <s v=" "/>
    <s v=" "/>
    <n v="296.18"/>
    <n v="10"/>
    <n v="2949.44"/>
    <n v="2923"/>
    <x v="1511"/>
    <x v="2"/>
    <x v="1"/>
    <x v="1"/>
    <x v="9"/>
    <s v="Jumbo Box"/>
    <x v="279"/>
    <n v="0.76"/>
    <x v="0"/>
    <x v="0"/>
    <x v="680"/>
    <n v="21740"/>
  </r>
  <r>
    <n v="19688"/>
    <n v="87974"/>
    <x v="497"/>
    <d v="2021-06-03T00:00:00"/>
    <s v="Not Specified"/>
    <n v="0.04"/>
    <n v="8.51"/>
    <n v="233.80199999999999"/>
    <n v="233.80199999999999"/>
    <s v=" "/>
    <n v="17.98"/>
    <n v="12"/>
    <n v="224.82"/>
    <n v="3299"/>
    <x v="411"/>
    <x v="1"/>
    <x v="1"/>
    <x v="2"/>
    <x v="6"/>
    <s v="Medium Box"/>
    <x v="358"/>
    <n v="0.4"/>
    <x v="3"/>
    <x v="12"/>
    <x v="978"/>
    <n v="33404"/>
  </r>
  <r>
    <n v="19689"/>
    <n v="87974"/>
    <x v="497"/>
    <d v="2021-06-02T00:00:00"/>
    <s v="Not Specified"/>
    <n v="7.0000000000000007E-2"/>
    <n v="19.989999999999998"/>
    <n v="-15.077999999999999"/>
    <s v=" "/>
    <n v="-25.482619999999997"/>
    <n v="419.19"/>
    <n v="9"/>
    <n v="3719.14"/>
    <n v="3299"/>
    <x v="671"/>
    <x v="1"/>
    <x v="1"/>
    <x v="0"/>
    <x v="0"/>
    <s v="Small Box"/>
    <x v="422"/>
    <n v="0.57999999999999996"/>
    <x v="3"/>
    <x v="12"/>
    <x v="978"/>
    <n v="33404"/>
  </r>
  <r>
    <n v="4172"/>
    <n v="29572"/>
    <x v="498"/>
    <d v="2021-06-04T00:00:00"/>
    <s v="Not Specified"/>
    <n v="0.1"/>
    <n v="16.010000000000002"/>
    <n v="84.606628499999999"/>
    <n v="84.606628499999999"/>
    <s v=" "/>
    <n v="150.97999999999999"/>
    <n v="27"/>
    <n v="3986.34"/>
    <n v="2882"/>
    <x v="1566"/>
    <x v="2"/>
    <x v="0"/>
    <x v="1"/>
    <x v="9"/>
    <s v="Jumbo Box"/>
    <x v="719"/>
    <n v="0.7"/>
    <x v="3"/>
    <x v="44"/>
    <x v="193"/>
    <n v="28206"/>
  </r>
  <r>
    <n v="20969"/>
    <n v="87188"/>
    <x v="498"/>
    <d v="2021-06-05T00:00:00"/>
    <s v="Not Specified"/>
    <n v="0.02"/>
    <n v="3.37"/>
    <n v="11.82"/>
    <n v="11.82"/>
    <s v=" "/>
    <n v="10.98"/>
    <n v="6"/>
    <n v="70.5"/>
    <n v="2973"/>
    <x v="1507"/>
    <x v="0"/>
    <x v="0"/>
    <x v="0"/>
    <x v="16"/>
    <s v="Small Pack"/>
    <x v="407"/>
    <n v="0.56999999999999995"/>
    <x v="2"/>
    <x v="22"/>
    <x v="761"/>
    <n v="53151"/>
  </r>
  <r>
    <n v="22172"/>
    <n v="87635"/>
    <x v="498"/>
    <d v="2021-06-04T00:00:00"/>
    <s v="Not Specified"/>
    <n v="0.1"/>
    <n v="16.010000000000002"/>
    <n v="151.53425999999999"/>
    <n v="151.53425999999999"/>
    <n v="-29.435400000000001"/>
    <n v="150.97999999999999"/>
    <n v="7"/>
    <n v="1033.5"/>
    <n v="2885"/>
    <x v="969"/>
    <x v="2"/>
    <x v="0"/>
    <x v="1"/>
    <x v="9"/>
    <s v="Jumbo Box"/>
    <x v="719"/>
    <n v="0.7"/>
    <x v="0"/>
    <x v="19"/>
    <x v="544"/>
    <n v="44133"/>
  </r>
  <r>
    <n v="25534"/>
    <n v="88476"/>
    <x v="498"/>
    <d v="2021-06-06T00:00:00"/>
    <s v="High"/>
    <n v="0.02"/>
    <n v="19.989999999999998"/>
    <n v="1990.8984"/>
    <n v="1990.8984"/>
    <s v=" "/>
    <n v="161.55000000000001"/>
    <n v="17"/>
    <n v="2885.36"/>
    <n v="669"/>
    <x v="1247"/>
    <x v="0"/>
    <x v="0"/>
    <x v="0"/>
    <x v="0"/>
    <s v="Small Box"/>
    <x v="289"/>
    <n v="0.66"/>
    <x v="2"/>
    <x v="11"/>
    <x v="719"/>
    <n v="52501"/>
  </r>
  <r>
    <n v="25991"/>
    <n v="88115"/>
    <x v="498"/>
    <d v="2021-06-05T00:00:00"/>
    <s v="Medium"/>
    <n v="0"/>
    <n v="5.44"/>
    <n v="-56.828400000000002"/>
    <s v=" "/>
    <n v="-108.1345"/>
    <n v="2.84"/>
    <n v="7"/>
    <n v="22.48"/>
    <n v="2731"/>
    <x v="1567"/>
    <x v="1"/>
    <x v="1"/>
    <x v="0"/>
    <x v="1"/>
    <s v="Small Box"/>
    <x v="1052"/>
    <n v="0.36"/>
    <x v="1"/>
    <x v="4"/>
    <x v="882"/>
    <n v="98310"/>
  </r>
  <r>
    <n v="18956"/>
    <n v="89372"/>
    <x v="499"/>
    <d v="2021-06-08T00:00:00"/>
    <s v="Low"/>
    <n v="0.08"/>
    <n v="7.46"/>
    <n v="-113.01600000000001"/>
    <s v=" "/>
    <n v="-30.550050000000002"/>
    <n v="10.9"/>
    <n v="15"/>
    <n v="163.56"/>
    <n v="159"/>
    <x v="1568"/>
    <x v="0"/>
    <x v="1"/>
    <x v="0"/>
    <x v="0"/>
    <s v="Small Box"/>
    <x v="751"/>
    <n v="0.59"/>
    <x v="2"/>
    <x v="14"/>
    <x v="1040"/>
    <n v="60452"/>
  </r>
  <r>
    <n v="21773"/>
    <n v="88540"/>
    <x v="499"/>
    <d v="2021-06-07T00:00:00"/>
    <s v="High"/>
    <n v="0.01"/>
    <n v="60"/>
    <n v="-169.87200000000001"/>
    <s v=" "/>
    <s v=" "/>
    <n v="100.8"/>
    <n v="2"/>
    <n v="233.58"/>
    <n v="530"/>
    <x v="396"/>
    <x v="2"/>
    <x v="2"/>
    <x v="1"/>
    <x v="9"/>
    <s v="Jumbo Drum"/>
    <x v="1047"/>
    <n v="0.59"/>
    <x v="1"/>
    <x v="7"/>
    <x v="1041"/>
    <n v="84057"/>
  </r>
  <r>
    <n v="22950"/>
    <n v="86015"/>
    <x v="499"/>
    <d v="2021-06-11T00:00:00"/>
    <s v="Low"/>
    <n v="0.03"/>
    <n v="6.5"/>
    <n v="-60.648000000000003"/>
    <s v=" "/>
    <n v="-1570.32"/>
    <n v="10.97"/>
    <n v="7"/>
    <n v="82.23"/>
    <n v="459"/>
    <x v="1569"/>
    <x v="1"/>
    <x v="0"/>
    <x v="2"/>
    <x v="5"/>
    <s v="Small Box"/>
    <x v="836"/>
    <n v="0.64"/>
    <x v="0"/>
    <x v="47"/>
    <x v="720"/>
    <n v="3054"/>
  </r>
  <r>
    <n v="24902"/>
    <n v="90433"/>
    <x v="499"/>
    <d v="2021-06-04T00:00:00"/>
    <s v="Low"/>
    <n v="0.09"/>
    <n v="5.26"/>
    <n v="-58.456800000000001"/>
    <s v=" "/>
    <s v=" "/>
    <n v="3.98"/>
    <n v="8"/>
    <n v="33.01"/>
    <n v="195"/>
    <x v="622"/>
    <x v="1"/>
    <x v="2"/>
    <x v="0"/>
    <x v="1"/>
    <s v="Small Box"/>
    <x v="342"/>
    <n v="0.38"/>
    <x v="1"/>
    <x v="7"/>
    <x v="1042"/>
    <n v="84321"/>
  </r>
  <r>
    <n v="7633"/>
    <n v="54628"/>
    <x v="500"/>
    <d v="2021-06-06T00:00:00"/>
    <s v="High"/>
    <n v="7.0000000000000007E-2"/>
    <n v="1.99"/>
    <n v="115.54"/>
    <n v="115.54"/>
    <s v=" "/>
    <n v="22.98"/>
    <n v="32"/>
    <n v="718.08"/>
    <n v="1340"/>
    <x v="159"/>
    <x v="1"/>
    <x v="0"/>
    <x v="2"/>
    <x v="5"/>
    <s v="Small Pack"/>
    <x v="1053"/>
    <n v="0.46"/>
    <x v="0"/>
    <x v="2"/>
    <x v="2"/>
    <n v="10170"/>
  </r>
  <r>
    <n v="19217"/>
    <n v="89739"/>
    <x v="500"/>
    <d v="2021-06-07T00:00:00"/>
    <s v="Medium"/>
    <n v="7.0000000000000007E-2"/>
    <n v="19.989999999999998"/>
    <n v="628.90800000000002"/>
    <n v="628.90800000000002"/>
    <n v="-118.74"/>
    <n v="99.99"/>
    <n v="17"/>
    <n v="1602.19"/>
    <n v="685"/>
    <x v="1223"/>
    <x v="0"/>
    <x v="3"/>
    <x v="2"/>
    <x v="5"/>
    <s v="Small Box"/>
    <x v="294"/>
    <n v="0.52"/>
    <x v="2"/>
    <x v="10"/>
    <x v="1043"/>
    <n v="77373"/>
  </r>
  <r>
    <n v="19218"/>
    <n v="89739"/>
    <x v="500"/>
    <d v="2021-06-07T00:00:00"/>
    <s v="Medium"/>
    <n v="0.01"/>
    <n v="1.25"/>
    <n v="317.54489999999998"/>
    <n v="317.54489999999998"/>
    <s v=" "/>
    <n v="85.99"/>
    <n v="6"/>
    <n v="460.21"/>
    <n v="685"/>
    <x v="949"/>
    <x v="1"/>
    <x v="3"/>
    <x v="2"/>
    <x v="8"/>
    <s v="Small Pack"/>
    <x v="1054"/>
    <n v="0.39"/>
    <x v="2"/>
    <x v="10"/>
    <x v="1043"/>
    <n v="77373"/>
  </r>
  <r>
    <n v="22433"/>
    <n v="86630"/>
    <x v="500"/>
    <d v="2021-06-06T00:00:00"/>
    <s v="Critical"/>
    <n v="0.06"/>
    <n v="1.99"/>
    <n v="-17.152000000000001"/>
    <s v=" "/>
    <n v="-244.63"/>
    <n v="8.33"/>
    <n v="2"/>
    <n v="17.399999999999999"/>
    <n v="2094"/>
    <x v="1570"/>
    <x v="1"/>
    <x v="2"/>
    <x v="2"/>
    <x v="5"/>
    <s v="Small Pack"/>
    <x v="257"/>
    <n v="0.52"/>
    <x v="1"/>
    <x v="1"/>
    <x v="624"/>
    <n v="95928"/>
  </r>
  <r>
    <n v="22434"/>
    <n v="86630"/>
    <x v="500"/>
    <d v="2021-06-07T00:00:00"/>
    <s v="Critical"/>
    <n v="0.06"/>
    <n v="8.64"/>
    <n v="73.356000000000009"/>
    <n v="73.356000000000009"/>
    <n v="-5624.6630999999998"/>
    <n v="111.03"/>
    <n v="10"/>
    <n v="1057.32"/>
    <n v="2094"/>
    <x v="1571"/>
    <x v="1"/>
    <x v="2"/>
    <x v="0"/>
    <x v="0"/>
    <s v="Small Box"/>
    <x v="754"/>
    <n v="0.78"/>
    <x v="1"/>
    <x v="1"/>
    <x v="624"/>
    <n v="95928"/>
  </r>
  <r>
    <n v="22937"/>
    <n v="87328"/>
    <x v="500"/>
    <d v="2021-06-07T00:00:00"/>
    <s v="Critical"/>
    <n v="0.08"/>
    <n v="6.71"/>
    <n v="237.06329999999997"/>
    <n v="237.06329999999997"/>
    <n v="-305.46109999999999"/>
    <n v="23.99"/>
    <n v="15"/>
    <n v="343.57"/>
    <n v="3110"/>
    <x v="159"/>
    <x v="1"/>
    <x v="3"/>
    <x v="0"/>
    <x v="14"/>
    <s v="Small Box"/>
    <x v="1055"/>
    <n v="0.35"/>
    <x v="1"/>
    <x v="32"/>
    <x v="67"/>
    <n v="83854"/>
  </r>
  <r>
    <n v="25633"/>
    <n v="91246"/>
    <x v="500"/>
    <d v="2021-06-06T00:00:00"/>
    <s v="High"/>
    <n v="7.0000000000000007E-2"/>
    <n v="1.99"/>
    <n v="123.86879999999999"/>
    <n v="123.86879999999999"/>
    <n v="-9.14"/>
    <n v="22.98"/>
    <n v="8"/>
    <n v="179.52"/>
    <n v="1339"/>
    <x v="1572"/>
    <x v="1"/>
    <x v="0"/>
    <x v="2"/>
    <x v="5"/>
    <s v="Small Pack"/>
    <x v="1053"/>
    <n v="0.46"/>
    <x v="2"/>
    <x v="14"/>
    <x v="1044"/>
    <n v="62234"/>
  </r>
  <r>
    <n v="3737"/>
    <n v="26695"/>
    <x v="501"/>
    <d v="2021-06-08T00:00:00"/>
    <s v="Not Specified"/>
    <n v="0.01"/>
    <n v="1.43"/>
    <n v="163.41999999999999"/>
    <n v="163.41999999999999"/>
    <n v="-16.37"/>
    <n v="8.34"/>
    <n v="65"/>
    <n v="554.92999999999995"/>
    <n v="1810"/>
    <x v="1573"/>
    <x v="1"/>
    <x v="2"/>
    <x v="0"/>
    <x v="3"/>
    <s v="Wrap Bag"/>
    <x v="501"/>
    <n v="0.35"/>
    <x v="1"/>
    <x v="1"/>
    <x v="1"/>
    <n v="90032"/>
  </r>
  <r>
    <n v="19864"/>
    <n v="88481"/>
    <x v="501"/>
    <d v="2021-06-08T00:00:00"/>
    <s v="Not Specified"/>
    <n v="7.0000000000000007E-2"/>
    <n v="2.83"/>
    <n v="-28.136000000000003"/>
    <s v=" "/>
    <n v="-102.004"/>
    <n v="8.1199999999999992"/>
    <n v="2"/>
    <n v="16.82"/>
    <n v="427"/>
    <x v="1318"/>
    <x v="1"/>
    <x v="2"/>
    <x v="2"/>
    <x v="5"/>
    <s v="Small Pack"/>
    <x v="312"/>
    <n v="0.77"/>
    <x v="2"/>
    <x v="8"/>
    <x v="359"/>
    <n v="68104"/>
  </r>
  <r>
    <n v="19865"/>
    <n v="88481"/>
    <x v="501"/>
    <d v="2021-06-07T00:00:00"/>
    <s v="Not Specified"/>
    <n v="0.01"/>
    <n v="6.3"/>
    <n v="183.71249999999998"/>
    <n v="183.71249999999998"/>
    <s v=" "/>
    <n v="23.99"/>
    <n v="11"/>
    <n v="266.25"/>
    <n v="427"/>
    <x v="916"/>
    <x v="1"/>
    <x v="2"/>
    <x v="2"/>
    <x v="6"/>
    <s v="Medium Box"/>
    <x v="539"/>
    <n v="0.38"/>
    <x v="2"/>
    <x v="8"/>
    <x v="359"/>
    <n v="68104"/>
  </r>
  <r>
    <n v="19960"/>
    <n v="88049"/>
    <x v="501"/>
    <d v="2021-06-06T00:00:00"/>
    <s v="High"/>
    <n v="0.08"/>
    <n v="0.49"/>
    <n v="40.654799999999994"/>
    <n v="40.654799999999994"/>
    <s v=" "/>
    <n v="4.9800000000000004"/>
    <n v="11"/>
    <n v="58.92"/>
    <n v="216"/>
    <x v="720"/>
    <x v="0"/>
    <x v="1"/>
    <x v="0"/>
    <x v="12"/>
    <s v="Small Box"/>
    <x v="696"/>
    <n v="0.39"/>
    <x v="1"/>
    <x v="7"/>
    <x v="1045"/>
    <n v="84044"/>
  </r>
  <r>
    <n v="21737"/>
    <n v="91351"/>
    <x v="501"/>
    <d v="2021-06-08T00:00:00"/>
    <s v="Not Specified"/>
    <n v="0.01"/>
    <n v="1.43"/>
    <n v="-4.200000000000035E-2"/>
    <s v=" "/>
    <s v=" "/>
    <n v="8.34"/>
    <n v="16"/>
    <n v="136.6"/>
    <n v="1809"/>
    <x v="1200"/>
    <x v="1"/>
    <x v="2"/>
    <x v="0"/>
    <x v="3"/>
    <s v="Wrap Bag"/>
    <x v="501"/>
    <n v="0.35"/>
    <x v="3"/>
    <x v="9"/>
    <x v="322"/>
    <n v="36330"/>
  </r>
  <r>
    <n v="25151"/>
    <n v="88437"/>
    <x v="501"/>
    <d v="2021-06-08T00:00:00"/>
    <s v="Low"/>
    <n v="0.09"/>
    <n v="3.9"/>
    <n v="1298.7662999999998"/>
    <n v="1298.7662999999998"/>
    <s v=" "/>
    <n v="155.99"/>
    <n v="15"/>
    <n v="1882.27"/>
    <n v="3201"/>
    <x v="1574"/>
    <x v="1"/>
    <x v="1"/>
    <x v="2"/>
    <x v="8"/>
    <s v="Small Box"/>
    <x v="1056"/>
    <n v="0.55000000000000004"/>
    <x v="1"/>
    <x v="1"/>
    <x v="444"/>
    <n v="95501"/>
  </r>
  <r>
    <n v="18393"/>
    <n v="87815"/>
    <x v="502"/>
    <d v="2021-06-10T00:00:00"/>
    <s v="Critical"/>
    <n v="0.02"/>
    <n v="3.99"/>
    <n v="550.3578"/>
    <n v="550.3578"/>
    <n v="-0.71"/>
    <n v="65.989999999999995"/>
    <n v="14"/>
    <n v="797.62"/>
    <n v="695"/>
    <x v="1487"/>
    <x v="0"/>
    <x v="3"/>
    <x v="2"/>
    <x v="8"/>
    <s v="Small Box"/>
    <x v="755"/>
    <n v="0.59"/>
    <x v="2"/>
    <x v="27"/>
    <x v="519"/>
    <n v="48195"/>
  </r>
  <r>
    <n v="22965"/>
    <n v="89009"/>
    <x v="502"/>
    <d v="2021-06-07T00:00:00"/>
    <s v="Medium"/>
    <n v="0.09"/>
    <n v="5.76"/>
    <n v="21.084"/>
    <n v="21.084"/>
    <s v=" "/>
    <n v="30.98"/>
    <n v="2"/>
    <n v="62.81"/>
    <n v="1028"/>
    <x v="1575"/>
    <x v="1"/>
    <x v="3"/>
    <x v="0"/>
    <x v="3"/>
    <s v="Small Box"/>
    <x v="138"/>
    <n v="0.4"/>
    <x v="0"/>
    <x v="2"/>
    <x v="731"/>
    <n v="11725"/>
  </r>
  <r>
    <n v="22966"/>
    <n v="89009"/>
    <x v="502"/>
    <d v="2021-06-08T00:00:00"/>
    <s v="Medium"/>
    <n v="0.1"/>
    <n v="7.69"/>
    <n v="-182.5472"/>
    <s v=" "/>
    <n v="-114.35"/>
    <n v="125.99"/>
    <n v="5"/>
    <n v="486.73"/>
    <n v="1028"/>
    <x v="1575"/>
    <x v="1"/>
    <x v="3"/>
    <x v="2"/>
    <x v="8"/>
    <s v="Small Box"/>
    <x v="402"/>
    <n v="0.59"/>
    <x v="0"/>
    <x v="2"/>
    <x v="731"/>
    <n v="11725"/>
  </r>
  <r>
    <n v="6398"/>
    <n v="45413"/>
    <x v="503"/>
    <d v="2021-06-09T00:00:00"/>
    <s v="High"/>
    <n v="0.03"/>
    <n v="6.21"/>
    <n v="-73.5655"/>
    <s v=" "/>
    <n v="-5.08"/>
    <n v="4.38"/>
    <n v="27"/>
    <n v="128.61000000000001"/>
    <n v="1193"/>
    <x v="1576"/>
    <x v="1"/>
    <x v="3"/>
    <x v="0"/>
    <x v="1"/>
    <s v="Small Box"/>
    <x v="1012"/>
    <n v="0.37"/>
    <x v="0"/>
    <x v="24"/>
    <x v="43"/>
    <n v="20016"/>
  </r>
  <r>
    <n v="6399"/>
    <n v="45413"/>
    <x v="503"/>
    <d v="2021-06-09T00:00:00"/>
    <s v="High"/>
    <n v="0.05"/>
    <n v="9.07"/>
    <n v="778.6"/>
    <n v="778.6"/>
    <s v=" "/>
    <n v="120.98"/>
    <n v="26"/>
    <n v="3107.73"/>
    <n v="1193"/>
    <x v="233"/>
    <x v="1"/>
    <x v="3"/>
    <x v="0"/>
    <x v="1"/>
    <s v="Small Box"/>
    <x v="267"/>
    <n v="0.35"/>
    <x v="0"/>
    <x v="24"/>
    <x v="43"/>
    <n v="20016"/>
  </r>
  <r>
    <n v="19017"/>
    <n v="89167"/>
    <x v="503"/>
    <d v="2021-06-09T00:00:00"/>
    <s v="Medium"/>
    <n v="0.05"/>
    <n v="1.39"/>
    <n v="197.1123"/>
    <n v="197.1123"/>
    <s v=" "/>
    <n v="15.67"/>
    <n v="19"/>
    <n v="285.67"/>
    <n v="314"/>
    <x v="350"/>
    <x v="1"/>
    <x v="2"/>
    <x v="0"/>
    <x v="14"/>
    <s v="Small Box"/>
    <x v="480"/>
    <n v="0.38"/>
    <x v="2"/>
    <x v="14"/>
    <x v="279"/>
    <n v="60130"/>
  </r>
  <r>
    <n v="21625"/>
    <n v="91336"/>
    <x v="503"/>
    <d v="2021-06-10T00:00:00"/>
    <s v="Low"/>
    <n v="0.04"/>
    <n v="5"/>
    <n v="86.843399999999988"/>
    <n v="86.843399999999988"/>
    <s v=" "/>
    <n v="14.34"/>
    <n v="9"/>
    <n v="125.86"/>
    <n v="661"/>
    <x v="1577"/>
    <x v="1"/>
    <x v="1"/>
    <x v="1"/>
    <x v="7"/>
    <s v="Small Pack"/>
    <x v="148"/>
    <n v="0.49"/>
    <x v="1"/>
    <x v="1"/>
    <x v="400"/>
    <n v="90604"/>
  </r>
  <r>
    <n v="21921"/>
    <n v="86769"/>
    <x v="503"/>
    <d v="2021-06-12T00:00:00"/>
    <s v="Low"/>
    <n v="0.03"/>
    <n v="6.13"/>
    <n v="10.319999999999993"/>
    <n v="10.319999999999993"/>
    <s v=" "/>
    <n v="83.1"/>
    <n v="3"/>
    <n v="244.24"/>
    <n v="1117"/>
    <x v="1478"/>
    <x v="1"/>
    <x v="0"/>
    <x v="2"/>
    <x v="5"/>
    <s v="Small Box"/>
    <x v="839"/>
    <n v="0.45"/>
    <x v="1"/>
    <x v="41"/>
    <x v="626"/>
    <n v="85705"/>
  </r>
  <r>
    <n v="24398"/>
    <n v="87593"/>
    <x v="503"/>
    <d v="2021-06-09T00:00:00"/>
    <s v="High"/>
    <n v="0.03"/>
    <n v="6.21"/>
    <n v="-27.37"/>
    <s v=" "/>
    <n v="-25.32"/>
    <n v="4.38"/>
    <n v="7"/>
    <n v="33.340000000000003"/>
    <n v="1194"/>
    <x v="1231"/>
    <x v="1"/>
    <x v="3"/>
    <x v="0"/>
    <x v="1"/>
    <s v="Small Box"/>
    <x v="1012"/>
    <n v="0.37"/>
    <x v="3"/>
    <x v="12"/>
    <x v="783"/>
    <n v="34142"/>
  </r>
  <r>
    <n v="24399"/>
    <n v="87593"/>
    <x v="503"/>
    <d v="2021-06-09T00:00:00"/>
    <s v="High"/>
    <n v="0.05"/>
    <n v="9.07"/>
    <n v="-146.09"/>
    <s v=" "/>
    <n v="-14.7"/>
    <n v="120.98"/>
    <n v="6"/>
    <n v="717.17"/>
    <n v="1194"/>
    <x v="1231"/>
    <x v="1"/>
    <x v="3"/>
    <x v="0"/>
    <x v="1"/>
    <s v="Small Box"/>
    <x v="267"/>
    <n v="0.35"/>
    <x v="3"/>
    <x v="12"/>
    <x v="783"/>
    <n v="34142"/>
  </r>
  <r>
    <n v="24400"/>
    <n v="87593"/>
    <x v="503"/>
    <d v="2021-06-08T00:00:00"/>
    <s v="High"/>
    <n v="0.04"/>
    <n v="2.99"/>
    <n v="218.53800000000001"/>
    <n v="218.53800000000001"/>
    <s v=" "/>
    <n v="5.28"/>
    <n v="9"/>
    <n v="49.48"/>
    <n v="1194"/>
    <x v="1530"/>
    <x v="1"/>
    <x v="3"/>
    <x v="0"/>
    <x v="1"/>
    <s v="Small Box"/>
    <x v="1057"/>
    <n v="0.37"/>
    <x v="3"/>
    <x v="12"/>
    <x v="783"/>
    <n v="34142"/>
  </r>
  <r>
    <n v="18878"/>
    <n v="87759"/>
    <x v="504"/>
    <d v="2021-06-10T00:00:00"/>
    <s v="Medium"/>
    <n v="0.01"/>
    <n v="0.99"/>
    <n v="4.5119999999999996"/>
    <n v="4.5119999999999996"/>
    <s v=" "/>
    <n v="2.88"/>
    <n v="4"/>
    <n v="11.92"/>
    <n v="1979"/>
    <x v="1578"/>
    <x v="1"/>
    <x v="2"/>
    <x v="0"/>
    <x v="12"/>
    <s v="Small Box"/>
    <x v="1036"/>
    <n v="0.36"/>
    <x v="1"/>
    <x v="31"/>
    <x v="794"/>
    <n v="80122"/>
  </r>
  <r>
    <n v="22276"/>
    <n v="90324"/>
    <x v="504"/>
    <d v="2021-06-09T00:00:00"/>
    <s v="Medium"/>
    <n v="0"/>
    <n v="7.59"/>
    <n v="-28.624000000000002"/>
    <s v=" "/>
    <s v=" "/>
    <n v="13.9"/>
    <n v="6"/>
    <n v="89.43"/>
    <n v="2450"/>
    <x v="187"/>
    <x v="0"/>
    <x v="0"/>
    <x v="0"/>
    <x v="16"/>
    <s v="Small Pack"/>
    <x v="487"/>
    <n v="0.56000000000000005"/>
    <x v="2"/>
    <x v="22"/>
    <x v="458"/>
    <n v="53545"/>
  </r>
  <r>
    <n v="22929"/>
    <n v="91368"/>
    <x v="504"/>
    <d v="2021-06-11T00:00:00"/>
    <s v="Medium"/>
    <n v="0"/>
    <n v="0.7"/>
    <n v="-5.6479999999999997"/>
    <s v=" "/>
    <s v=" "/>
    <n v="4.71"/>
    <n v="12"/>
    <n v="57.36"/>
    <n v="649"/>
    <x v="761"/>
    <x v="1"/>
    <x v="0"/>
    <x v="0"/>
    <x v="15"/>
    <s v="Wrap Bag"/>
    <x v="1058"/>
    <n v="0.85"/>
    <x v="2"/>
    <x v="14"/>
    <x v="227"/>
    <n v="60089"/>
  </r>
  <r>
    <n v="24099"/>
    <n v="88258"/>
    <x v="504"/>
    <d v="2021-06-13T00:00:00"/>
    <s v="Low"/>
    <n v="0.02"/>
    <n v="10.25"/>
    <n v="9.8879999999999999"/>
    <n v="9.8879999999999999"/>
    <n v="-116.45200000000001"/>
    <n v="49.34"/>
    <n v="17"/>
    <n v="834.1"/>
    <n v="1788"/>
    <x v="628"/>
    <x v="1"/>
    <x v="1"/>
    <x v="1"/>
    <x v="7"/>
    <s v="Large Box"/>
    <x v="466"/>
    <n v="0.56999999999999995"/>
    <x v="3"/>
    <x v="20"/>
    <x v="589"/>
    <n v="30188"/>
  </r>
  <r>
    <n v="24100"/>
    <n v="88258"/>
    <x v="504"/>
    <d v="2021-06-16T00:00:00"/>
    <s v="Low"/>
    <n v="0.05"/>
    <n v="1.95"/>
    <n v="-30.968000000000004"/>
    <s v=" "/>
    <s v=" "/>
    <n v="3.28"/>
    <n v="15"/>
    <n v="51.19"/>
    <n v="1788"/>
    <x v="1579"/>
    <x v="1"/>
    <x v="1"/>
    <x v="0"/>
    <x v="4"/>
    <s v="Wrap Bag"/>
    <x v="1059"/>
    <n v="0.42"/>
    <x v="3"/>
    <x v="20"/>
    <x v="589"/>
    <n v="30188"/>
  </r>
  <r>
    <n v="24101"/>
    <n v="88258"/>
    <x v="504"/>
    <d v="2021-06-11T00:00:00"/>
    <s v="Low"/>
    <n v="0.05"/>
    <n v="1.56"/>
    <n v="-630.98"/>
    <s v=" "/>
    <n v="-166.0393"/>
    <n v="1.81"/>
    <n v="3"/>
    <n v="5.79"/>
    <n v="1788"/>
    <x v="628"/>
    <x v="1"/>
    <x v="1"/>
    <x v="0"/>
    <x v="15"/>
    <s v="Wrap Bag"/>
    <x v="1060"/>
    <n v="0.49"/>
    <x v="3"/>
    <x v="20"/>
    <x v="589"/>
    <n v="30188"/>
  </r>
  <r>
    <n v="25204"/>
    <n v="86937"/>
    <x v="504"/>
    <d v="2021-06-14T00:00:00"/>
    <s v="Low"/>
    <n v="0.03"/>
    <n v="0.5"/>
    <n v="20.755199999999999"/>
    <n v="20.755199999999999"/>
    <n v="-17.489999999999998"/>
    <n v="2.88"/>
    <n v="10"/>
    <n v="30.08"/>
    <n v="2021"/>
    <x v="1561"/>
    <x v="1"/>
    <x v="2"/>
    <x v="0"/>
    <x v="12"/>
    <s v="Small Box"/>
    <x v="961"/>
    <n v="0.36"/>
    <x v="2"/>
    <x v="10"/>
    <x v="328"/>
    <n v="79072"/>
  </r>
  <r>
    <n v="3130"/>
    <n v="22468"/>
    <x v="505"/>
    <d v="2021-06-10T00:00:00"/>
    <s v="Not Specified"/>
    <n v="0"/>
    <n v="8.83"/>
    <n v="41.522500000000001"/>
    <n v="41.522500000000001"/>
    <n v="-175.17500000000001"/>
    <n v="20.98"/>
    <n v="21"/>
    <n v="484.67"/>
    <n v="3079"/>
    <x v="1580"/>
    <x v="1"/>
    <x v="3"/>
    <x v="0"/>
    <x v="1"/>
    <s v="Small Box"/>
    <x v="1046"/>
    <n v="0.37"/>
    <x v="0"/>
    <x v="23"/>
    <x v="111"/>
    <n v="19112"/>
  </r>
  <r>
    <n v="3131"/>
    <n v="22468"/>
    <x v="505"/>
    <d v="2021-06-11T00:00:00"/>
    <s v="Not Specified"/>
    <n v="0.03"/>
    <n v="1.46"/>
    <n v="13.31"/>
    <n v="13.31"/>
    <n v="-163.63"/>
    <n v="5.68"/>
    <n v="17"/>
    <n v="100.61"/>
    <n v="3079"/>
    <x v="1580"/>
    <x v="1"/>
    <x v="3"/>
    <x v="0"/>
    <x v="3"/>
    <s v="Wrap Bag"/>
    <x v="1061"/>
    <n v="0.39"/>
    <x v="0"/>
    <x v="23"/>
    <x v="111"/>
    <n v="19112"/>
  </r>
  <r>
    <n v="3132"/>
    <n v="22468"/>
    <x v="505"/>
    <d v="2021-06-12T00:00:00"/>
    <s v="Not Specified"/>
    <n v="0"/>
    <n v="4.95"/>
    <n v="23.61"/>
    <n v="23.61"/>
    <n v="-63.87"/>
    <n v="7.96"/>
    <n v="29"/>
    <n v="249.93"/>
    <n v="3079"/>
    <x v="1580"/>
    <x v="1"/>
    <x v="3"/>
    <x v="1"/>
    <x v="7"/>
    <s v="Small Box"/>
    <x v="575"/>
    <n v="0.41"/>
    <x v="0"/>
    <x v="23"/>
    <x v="111"/>
    <n v="19112"/>
  </r>
  <r>
    <n v="18022"/>
    <n v="85941"/>
    <x v="505"/>
    <d v="2021-06-11T00:00:00"/>
    <s v="Medium"/>
    <n v="0.03"/>
    <n v="5.03"/>
    <n v="-68.956800000000001"/>
    <s v=" "/>
    <n v="-3.2448000000000001"/>
    <n v="7.99"/>
    <n v="10"/>
    <n v="71.41"/>
    <n v="1188"/>
    <x v="1581"/>
    <x v="1"/>
    <x v="1"/>
    <x v="2"/>
    <x v="8"/>
    <s v="Medium Box"/>
    <x v="642"/>
    <n v="0.6"/>
    <x v="0"/>
    <x v="30"/>
    <x v="1046"/>
    <n v="7001"/>
  </r>
  <r>
    <n v="18023"/>
    <n v="85941"/>
    <x v="505"/>
    <d v="2021-06-13T00:00:00"/>
    <s v="Medium"/>
    <n v="0.05"/>
    <n v="54.74"/>
    <n v="-483.03999999999996"/>
    <s v=" "/>
    <n v="-1045.0160000000001"/>
    <n v="130.97999999999999"/>
    <n v="11"/>
    <n v="1470.94"/>
    <n v="1187"/>
    <x v="728"/>
    <x v="2"/>
    <x v="1"/>
    <x v="1"/>
    <x v="10"/>
    <s v="Jumbo Box"/>
    <x v="266"/>
    <n v="0.69"/>
    <x v="0"/>
    <x v="21"/>
    <x v="260"/>
    <n v="4240"/>
  </r>
  <r>
    <n v="21130"/>
    <n v="88243"/>
    <x v="505"/>
    <d v="2021-06-10T00:00:00"/>
    <s v="Not Specified"/>
    <n v="0"/>
    <n v="8.83"/>
    <n v="49.826999999999998"/>
    <n v="49.826999999999998"/>
    <s v=" "/>
    <n v="20.98"/>
    <n v="5"/>
    <n v="115.4"/>
    <n v="3076"/>
    <x v="1582"/>
    <x v="1"/>
    <x v="3"/>
    <x v="0"/>
    <x v="1"/>
    <s v="Small Box"/>
    <x v="1046"/>
    <n v="0.37"/>
    <x v="0"/>
    <x v="19"/>
    <x v="560"/>
    <n v="44224"/>
  </r>
  <r>
    <n v="21131"/>
    <n v="88243"/>
    <x v="505"/>
    <d v="2021-06-11T00:00:00"/>
    <s v="Not Specified"/>
    <n v="0.03"/>
    <n v="1.46"/>
    <n v="15.972000000000001"/>
    <n v="15.972000000000001"/>
    <s v=" "/>
    <n v="5.68"/>
    <n v="4"/>
    <n v="23.67"/>
    <n v="3076"/>
    <x v="1108"/>
    <x v="1"/>
    <x v="3"/>
    <x v="0"/>
    <x v="3"/>
    <s v="Wrap Bag"/>
    <x v="1061"/>
    <n v="0.39"/>
    <x v="0"/>
    <x v="19"/>
    <x v="560"/>
    <n v="44224"/>
  </r>
  <r>
    <n v="21132"/>
    <n v="88243"/>
    <x v="505"/>
    <d v="2021-06-12T00:00:00"/>
    <s v="Not Specified"/>
    <n v="0"/>
    <n v="4.95"/>
    <n v="28.332000000000001"/>
    <n v="28.332000000000001"/>
    <s v=" "/>
    <n v="7.96"/>
    <n v="7"/>
    <n v="60.33"/>
    <n v="3077"/>
    <x v="1108"/>
    <x v="1"/>
    <x v="3"/>
    <x v="1"/>
    <x v="7"/>
    <s v="Small Box"/>
    <x v="575"/>
    <n v="0.41"/>
    <x v="0"/>
    <x v="19"/>
    <x v="420"/>
    <n v="44136"/>
  </r>
  <r>
    <n v="22129"/>
    <n v="90696"/>
    <x v="505"/>
    <d v="2021-06-12T00:00:00"/>
    <s v="High"/>
    <n v="0.04"/>
    <n v="2.5"/>
    <n v="644.26679999999999"/>
    <n v="644.26679999999999"/>
    <s v=" "/>
    <n v="65.989999999999995"/>
    <n v="17"/>
    <n v="933.72"/>
    <n v="434"/>
    <x v="1583"/>
    <x v="1"/>
    <x v="3"/>
    <x v="2"/>
    <x v="8"/>
    <s v="Small Box"/>
    <x v="1062"/>
    <n v="0.55000000000000004"/>
    <x v="0"/>
    <x v="21"/>
    <x v="39"/>
    <n v="4330"/>
  </r>
  <r>
    <n v="22130"/>
    <n v="90696"/>
    <x v="505"/>
    <d v="2021-06-12T00:00:00"/>
    <s v="High"/>
    <n v="0.1"/>
    <n v="5.57"/>
    <n v="-81.344000000000008"/>
    <s v=" "/>
    <s v=" "/>
    <n v="5.28"/>
    <n v="12"/>
    <n v="59.05"/>
    <n v="441"/>
    <x v="1583"/>
    <x v="1"/>
    <x v="3"/>
    <x v="0"/>
    <x v="3"/>
    <s v="Small Box"/>
    <x v="948"/>
    <n v="0.4"/>
    <x v="0"/>
    <x v="30"/>
    <x v="1047"/>
    <n v="7480"/>
  </r>
  <r>
    <n v="24490"/>
    <n v="89688"/>
    <x v="506"/>
    <d v="2021-06-18T00:00:00"/>
    <s v="Low"/>
    <n v="0.08"/>
    <n v="6.93"/>
    <n v="3.3479999999999999"/>
    <n v="3.3479999999999999"/>
    <n v="-0.49"/>
    <n v="26.48"/>
    <n v="18"/>
    <n v="476.24"/>
    <n v="1348"/>
    <x v="1001"/>
    <x v="1"/>
    <x v="0"/>
    <x v="1"/>
    <x v="7"/>
    <s v="Small Box"/>
    <x v="492"/>
    <n v="0.49"/>
    <x v="3"/>
    <x v="12"/>
    <x v="603"/>
    <n v="33063"/>
  </r>
  <r>
    <n v="20004"/>
    <n v="89597"/>
    <x v="507"/>
    <d v="2021-06-15T00:00:00"/>
    <s v="Low"/>
    <n v="0.04"/>
    <n v="1.49"/>
    <n v="-6.1823999999999995"/>
    <s v=" "/>
    <s v=" "/>
    <n v="2.08"/>
    <n v="8"/>
    <n v="16.89"/>
    <n v="1360"/>
    <x v="860"/>
    <x v="1"/>
    <x v="1"/>
    <x v="0"/>
    <x v="1"/>
    <s v="Small Box"/>
    <x v="517"/>
    <n v="0.36"/>
    <x v="2"/>
    <x v="11"/>
    <x v="119"/>
    <n v="52761"/>
  </r>
  <r>
    <n v="20005"/>
    <n v="89597"/>
    <x v="507"/>
    <d v="2021-06-15T00:00:00"/>
    <s v="Low"/>
    <n v="0.06"/>
    <n v="30"/>
    <n v="-150.19999999999999"/>
    <s v=" "/>
    <s v=" "/>
    <n v="160.97999999999999"/>
    <n v="2"/>
    <n v="326.72000000000003"/>
    <n v="1360"/>
    <x v="732"/>
    <x v="2"/>
    <x v="1"/>
    <x v="1"/>
    <x v="2"/>
    <s v="Jumbo Drum"/>
    <x v="167"/>
    <n v="0.62"/>
    <x v="2"/>
    <x v="11"/>
    <x v="119"/>
    <n v="52761"/>
  </r>
  <r>
    <n v="21030"/>
    <n v="89065"/>
    <x v="507"/>
    <d v="2021-06-14T00:00:00"/>
    <s v="Not Specified"/>
    <n v="0.05"/>
    <n v="4"/>
    <n v="-61.887999999999998"/>
    <s v=" "/>
    <n v="-134.71100000000001"/>
    <n v="27.48"/>
    <n v="4"/>
    <n v="111.46"/>
    <n v="1657"/>
    <x v="1584"/>
    <x v="0"/>
    <x v="3"/>
    <x v="2"/>
    <x v="5"/>
    <s v="Small Box"/>
    <x v="573"/>
    <n v="0.75"/>
    <x v="0"/>
    <x v="23"/>
    <x v="1048"/>
    <n v="15131"/>
  </r>
  <r>
    <n v="21031"/>
    <n v="89065"/>
    <x v="507"/>
    <d v="2021-06-15T00:00:00"/>
    <s v="Not Specified"/>
    <n v="0.1"/>
    <n v="9.0299999999999994"/>
    <n v="5.4480000000000004"/>
    <n v="5.4480000000000004"/>
    <n v="-86.62"/>
    <n v="18.97"/>
    <n v="11"/>
    <n v="193.23"/>
    <n v="1657"/>
    <x v="1056"/>
    <x v="1"/>
    <x v="3"/>
    <x v="0"/>
    <x v="3"/>
    <s v="Small Box"/>
    <x v="118"/>
    <n v="0.37"/>
    <x v="0"/>
    <x v="23"/>
    <x v="1048"/>
    <n v="15131"/>
  </r>
  <r>
    <n v="22999"/>
    <n v="90470"/>
    <x v="507"/>
    <d v="2021-06-15T00:00:00"/>
    <s v="Low"/>
    <n v="0.1"/>
    <n v="36.61"/>
    <n v="-555.91999999999996"/>
    <s v=" "/>
    <n v="-283.94189999999998"/>
    <n v="58.14"/>
    <n v="12"/>
    <n v="647.91999999999996"/>
    <n v="627"/>
    <x v="306"/>
    <x v="2"/>
    <x v="2"/>
    <x v="1"/>
    <x v="10"/>
    <s v="Jumbo Box"/>
    <x v="856"/>
    <n v="0.61"/>
    <x v="0"/>
    <x v="19"/>
    <x v="773"/>
    <n v="43952"/>
  </r>
  <r>
    <n v="4698"/>
    <n v="33478"/>
    <x v="508"/>
    <d v="2021-06-16T00:00:00"/>
    <s v="High"/>
    <n v="0.04"/>
    <n v="3.04"/>
    <n v="5.85"/>
    <n v="5.85"/>
    <n v="-193.58"/>
    <n v="5.88"/>
    <n v="32"/>
    <n v="191.85"/>
    <n v="2434"/>
    <x v="1585"/>
    <x v="0"/>
    <x v="1"/>
    <x v="0"/>
    <x v="3"/>
    <s v="Wrap Bag"/>
    <x v="991"/>
    <n v="0.36"/>
    <x v="0"/>
    <x v="24"/>
    <x v="43"/>
    <n v="20004"/>
  </r>
  <r>
    <n v="22698"/>
    <n v="91521"/>
    <x v="508"/>
    <d v="2021-06-16T00:00:00"/>
    <s v="High"/>
    <n v="0.04"/>
    <n v="3.04"/>
    <n v="7.02"/>
    <n v="7.02"/>
    <s v=" "/>
    <n v="5.88"/>
    <n v="8"/>
    <n v="47.96"/>
    <n v="2435"/>
    <x v="1586"/>
    <x v="0"/>
    <x v="1"/>
    <x v="0"/>
    <x v="3"/>
    <s v="Wrap Bag"/>
    <x v="991"/>
    <n v="0.36"/>
    <x v="0"/>
    <x v="0"/>
    <x v="499"/>
    <n v="21040"/>
  </r>
  <r>
    <n v="22772"/>
    <n v="90134"/>
    <x v="508"/>
    <d v="2021-06-17T00:00:00"/>
    <s v="Critical"/>
    <n v="0"/>
    <n v="4.3899999999999997"/>
    <n v="13.608000000000001"/>
    <n v="13.608000000000001"/>
    <s v=" "/>
    <n v="9.27"/>
    <n v="5"/>
    <n v="50.24"/>
    <n v="1089"/>
    <x v="1464"/>
    <x v="1"/>
    <x v="2"/>
    <x v="0"/>
    <x v="3"/>
    <s v="Wrap Bag"/>
    <x v="482"/>
    <n v="0.38"/>
    <x v="2"/>
    <x v="14"/>
    <x v="240"/>
    <n v="60441"/>
  </r>
  <r>
    <n v="22773"/>
    <n v="90134"/>
    <x v="508"/>
    <d v="2021-06-15T00:00:00"/>
    <s v="Critical"/>
    <n v="0.02"/>
    <n v="8.3699999999999992"/>
    <n v="-25.983999999999998"/>
    <s v=" "/>
    <n v="-5.1520000000000294"/>
    <n v="6.84"/>
    <n v="2"/>
    <n v="17.16"/>
    <n v="1089"/>
    <x v="1171"/>
    <x v="1"/>
    <x v="2"/>
    <x v="0"/>
    <x v="16"/>
    <s v="Small Pack"/>
    <x v="137"/>
    <n v="0.57999999999999996"/>
    <x v="2"/>
    <x v="14"/>
    <x v="240"/>
    <n v="60441"/>
  </r>
  <r>
    <n v="22774"/>
    <n v="90134"/>
    <x v="508"/>
    <d v="2021-06-16T00:00:00"/>
    <s v="Critical"/>
    <n v="0.09"/>
    <n v="4.62"/>
    <n v="-138.52000000000001"/>
    <s v=" "/>
    <n v="-148.77000000000001"/>
    <n v="4.9800000000000004"/>
    <n v="18"/>
    <n v="84.94"/>
    <n v="1090"/>
    <x v="1464"/>
    <x v="1"/>
    <x v="2"/>
    <x v="2"/>
    <x v="5"/>
    <s v="Small Pack"/>
    <x v="231"/>
    <n v="0.64"/>
    <x v="2"/>
    <x v="14"/>
    <x v="799"/>
    <n v="60174"/>
  </r>
  <r>
    <n v="22775"/>
    <n v="90134"/>
    <x v="508"/>
    <d v="2021-06-16T00:00:00"/>
    <s v="Critical"/>
    <n v="0.04"/>
    <n v="5.5"/>
    <n v="-95.215999999999994"/>
    <s v=" "/>
    <n v="-99.34"/>
    <n v="32.979999999999997"/>
    <n v="5"/>
    <n v="168.82"/>
    <n v="1090"/>
    <x v="1587"/>
    <x v="0"/>
    <x v="2"/>
    <x v="2"/>
    <x v="5"/>
    <s v="Small Box"/>
    <x v="130"/>
    <n v="0.75"/>
    <x v="2"/>
    <x v="14"/>
    <x v="799"/>
    <n v="60174"/>
  </r>
  <r>
    <n v="24307"/>
    <n v="91332"/>
    <x v="508"/>
    <d v="2021-06-18T00:00:00"/>
    <s v="Low"/>
    <n v="0"/>
    <n v="5"/>
    <n v="-45.304000000000002"/>
    <s v=" "/>
    <s v=" "/>
    <n v="2.2200000000000002"/>
    <n v="7"/>
    <n v="21.53"/>
    <n v="1372"/>
    <x v="1588"/>
    <x v="0"/>
    <x v="2"/>
    <x v="0"/>
    <x v="13"/>
    <s v="Small Box"/>
    <x v="790"/>
    <n v="0.55000000000000004"/>
    <x v="2"/>
    <x v="10"/>
    <x v="960"/>
    <n v="75098"/>
  </r>
  <r>
    <n v="24308"/>
    <n v="91332"/>
    <x v="508"/>
    <d v="2021-06-23T00:00:00"/>
    <s v="Low"/>
    <n v="0.06"/>
    <n v="5.89"/>
    <n v="-98.408000000000001"/>
    <s v=" "/>
    <s v=" "/>
    <n v="26.31"/>
    <n v="10"/>
    <n v="259.39"/>
    <n v="1372"/>
    <x v="1588"/>
    <x v="1"/>
    <x v="2"/>
    <x v="2"/>
    <x v="5"/>
    <s v="Small Box"/>
    <x v="1063"/>
    <n v="0.75"/>
    <x v="2"/>
    <x v="10"/>
    <x v="960"/>
    <n v="75098"/>
  </r>
  <r>
    <n v="25522"/>
    <n v="86829"/>
    <x v="508"/>
    <d v="2021-06-15T00:00:00"/>
    <s v="Not Specified"/>
    <n v="0.06"/>
    <n v="19.989999999999998"/>
    <n v="-27.832000000000001"/>
    <s v=" "/>
    <s v=" "/>
    <n v="140.85"/>
    <n v="5"/>
    <n v="702.24"/>
    <n v="1434"/>
    <x v="1274"/>
    <x v="1"/>
    <x v="2"/>
    <x v="0"/>
    <x v="0"/>
    <s v="Small Box"/>
    <x v="796"/>
    <n v="0.73"/>
    <x v="2"/>
    <x v="39"/>
    <x v="546"/>
    <n v="46901"/>
  </r>
  <r>
    <n v="6021"/>
    <n v="42658"/>
    <x v="509"/>
    <d v="2021-06-15T00:00:00"/>
    <s v="Medium"/>
    <n v="0.08"/>
    <n v="2.99"/>
    <n v="-8.3260000000000005"/>
    <s v=" "/>
    <s v=" "/>
    <n v="5.28"/>
    <n v="44"/>
    <n v="222.55"/>
    <n v="3106"/>
    <x v="1472"/>
    <x v="1"/>
    <x v="0"/>
    <x v="0"/>
    <x v="1"/>
    <s v="Small Box"/>
    <x v="1057"/>
    <n v="0.37"/>
    <x v="2"/>
    <x v="10"/>
    <x v="415"/>
    <n v="77041"/>
  </r>
  <r>
    <n v="21014"/>
    <n v="89806"/>
    <x v="509"/>
    <d v="2021-06-18T00:00:00"/>
    <s v="High"/>
    <n v="0.02"/>
    <n v="1.99"/>
    <n v="105.012"/>
    <n v="105.012"/>
    <n v="-106.36"/>
    <n v="45.19"/>
    <n v="6"/>
    <n v="268.38"/>
    <n v="3195"/>
    <x v="577"/>
    <x v="1"/>
    <x v="1"/>
    <x v="2"/>
    <x v="5"/>
    <s v="Small Pack"/>
    <x v="609"/>
    <n v="0.55000000000000004"/>
    <x v="2"/>
    <x v="27"/>
    <x v="55"/>
    <n v="48183"/>
  </r>
  <r>
    <n v="21081"/>
    <n v="87594"/>
    <x v="509"/>
    <d v="2021-06-15T00:00:00"/>
    <s v="Low"/>
    <n v="0.02"/>
    <n v="17.850000000000001"/>
    <n v="-227.15351999999999"/>
    <s v=" "/>
    <n v="-282.67200000000003"/>
    <n v="145.44999999999999"/>
    <n v="2"/>
    <n v="300.77999999999997"/>
    <n v="1195"/>
    <x v="1231"/>
    <x v="2"/>
    <x v="1"/>
    <x v="2"/>
    <x v="6"/>
    <s v="Jumbo Drum"/>
    <x v="25"/>
    <n v="0.56000000000000005"/>
    <x v="0"/>
    <x v="21"/>
    <x v="525"/>
    <n v="4005"/>
  </r>
  <r>
    <n v="21208"/>
    <n v="88873"/>
    <x v="509"/>
    <d v="2021-06-22T00:00:00"/>
    <s v="Low"/>
    <n v="0.01"/>
    <n v="1.99"/>
    <n v="-27.143999999999998"/>
    <s v=" "/>
    <s v=" "/>
    <n v="10.01"/>
    <n v="1"/>
    <n v="12.2"/>
    <n v="1938"/>
    <x v="1589"/>
    <x v="1"/>
    <x v="2"/>
    <x v="2"/>
    <x v="5"/>
    <s v="Small Pack"/>
    <x v="635"/>
    <n v="0.41"/>
    <x v="2"/>
    <x v="38"/>
    <x v="288"/>
    <n v="66801"/>
  </r>
  <r>
    <n v="24705"/>
    <n v="90013"/>
    <x v="509"/>
    <d v="2021-06-20T00:00:00"/>
    <s v="Low"/>
    <n v="0.08"/>
    <n v="0.5"/>
    <n v="26.751300000000001"/>
    <n v="26.751300000000001"/>
    <s v=" "/>
    <n v="2.88"/>
    <n v="14"/>
    <n v="38.770000000000003"/>
    <n v="2889"/>
    <x v="108"/>
    <x v="1"/>
    <x v="2"/>
    <x v="0"/>
    <x v="12"/>
    <s v="Small Box"/>
    <x v="586"/>
    <n v="0.39"/>
    <x v="2"/>
    <x v="11"/>
    <x v="277"/>
    <n v="50158"/>
  </r>
  <r>
    <n v="24706"/>
    <n v="90013"/>
    <x v="509"/>
    <d v="2021-06-20T00:00:00"/>
    <s v="Low"/>
    <n v="0.05"/>
    <n v="8.99"/>
    <n v="259.34399999999999"/>
    <n v="259.34399999999999"/>
    <n v="-95.17"/>
    <n v="25.38"/>
    <n v="16"/>
    <n v="408.41"/>
    <n v="2890"/>
    <x v="1590"/>
    <x v="1"/>
    <x v="2"/>
    <x v="1"/>
    <x v="7"/>
    <s v="Small Pack"/>
    <x v="587"/>
    <n v="0.5"/>
    <x v="2"/>
    <x v="11"/>
    <x v="598"/>
    <n v="50401"/>
  </r>
  <r>
    <n v="24707"/>
    <n v="90013"/>
    <x v="509"/>
    <d v="2021-06-15T00:00:00"/>
    <s v="Low"/>
    <n v="0.08"/>
    <n v="35"/>
    <n v="-119.52799999999999"/>
    <s v=" "/>
    <n v="-1916.71"/>
    <n v="167.27"/>
    <n v="1"/>
    <n v="195.04"/>
    <n v="2894"/>
    <x v="1286"/>
    <x v="1"/>
    <x v="2"/>
    <x v="0"/>
    <x v="0"/>
    <s v="Large Box"/>
    <x v="998"/>
    <n v="0.85"/>
    <x v="2"/>
    <x v="27"/>
    <x v="687"/>
    <n v="48640"/>
  </r>
  <r>
    <n v="26357"/>
    <n v="86107"/>
    <x v="509"/>
    <d v="2021-06-17T00:00:00"/>
    <s v="Critical"/>
    <n v="0.09"/>
    <n v="0.8"/>
    <n v="16.787699999999997"/>
    <n v="16.787699999999997"/>
    <n v="-52.248000000000005"/>
    <n v="2.62"/>
    <n v="9"/>
    <n v="24.33"/>
    <n v="3046"/>
    <x v="1591"/>
    <x v="0"/>
    <x v="3"/>
    <x v="0"/>
    <x v="15"/>
    <s v="Wrap Bag"/>
    <x v="489"/>
    <n v="0.39"/>
    <x v="2"/>
    <x v="38"/>
    <x v="595"/>
    <n v="66209"/>
  </r>
  <r>
    <n v="18534"/>
    <n v="87833"/>
    <x v="510"/>
    <d v="2021-06-18T00:00:00"/>
    <s v="Low"/>
    <n v="0.1"/>
    <n v="0.49"/>
    <n v="34.375799999999998"/>
    <n v="34.375799999999998"/>
    <n v="-15.58"/>
    <n v="3.15"/>
    <n v="17"/>
    <n v="49.82"/>
    <n v="2668"/>
    <x v="1592"/>
    <x v="1"/>
    <x v="0"/>
    <x v="0"/>
    <x v="12"/>
    <s v="Small Box"/>
    <x v="528"/>
    <n v="0.37"/>
    <x v="2"/>
    <x v="46"/>
    <x v="315"/>
    <n v="57701"/>
  </r>
  <r>
    <n v="18535"/>
    <n v="87833"/>
    <x v="510"/>
    <d v="2021-06-23T00:00:00"/>
    <s v="Low"/>
    <n v="0.05"/>
    <n v="4.2"/>
    <n v="1447.9995000000001"/>
    <n v="1447.9995000000001"/>
    <s v=" "/>
    <n v="195.99"/>
    <n v="13"/>
    <n v="2098.5500000000002"/>
    <n v="2668"/>
    <x v="1593"/>
    <x v="1"/>
    <x v="0"/>
    <x v="2"/>
    <x v="8"/>
    <s v="Small Box"/>
    <x v="459"/>
    <n v="0.56999999999999995"/>
    <x v="2"/>
    <x v="46"/>
    <x v="315"/>
    <n v="57701"/>
  </r>
  <r>
    <n v="19668"/>
    <n v="88649"/>
    <x v="510"/>
    <d v="2021-06-18T00:00:00"/>
    <s v="High"/>
    <n v="0.1"/>
    <n v="8.99"/>
    <n v="-207.988"/>
    <s v=" "/>
    <s v=" "/>
    <n v="205.99"/>
    <n v="5"/>
    <n v="787.91"/>
    <n v="576"/>
    <x v="305"/>
    <x v="1"/>
    <x v="2"/>
    <x v="2"/>
    <x v="8"/>
    <s v="Small Box"/>
    <x v="208"/>
    <n v="0.56000000000000005"/>
    <x v="1"/>
    <x v="1"/>
    <x v="570"/>
    <n v="91767"/>
  </r>
  <r>
    <n v="22183"/>
    <n v="86332"/>
    <x v="510"/>
    <d v="2021-06-18T00:00:00"/>
    <s v="Critical"/>
    <n v="0.08"/>
    <n v="39.25"/>
    <n v="-291.89869280000005"/>
    <s v=" "/>
    <n v="-10.435"/>
    <n v="150.97999999999999"/>
    <n v="8"/>
    <n v="1170.6099999999999"/>
    <n v="1946"/>
    <x v="913"/>
    <x v="2"/>
    <x v="1"/>
    <x v="1"/>
    <x v="9"/>
    <s v="Jumbo Box"/>
    <x v="719"/>
    <n v="0.75"/>
    <x v="0"/>
    <x v="23"/>
    <x v="117"/>
    <n v="15228"/>
  </r>
  <r>
    <n v="24079"/>
    <n v="91475"/>
    <x v="510"/>
    <d v="2021-06-16T00:00:00"/>
    <s v="Not Specified"/>
    <n v="0.06"/>
    <n v="30"/>
    <n v="-141.52799999999999"/>
    <s v=" "/>
    <s v=" "/>
    <n v="113.98"/>
    <n v="12"/>
    <n v="1322.32"/>
    <n v="3371"/>
    <x v="168"/>
    <x v="2"/>
    <x v="0"/>
    <x v="1"/>
    <x v="2"/>
    <s v="Jumbo Drum"/>
    <x v="283"/>
    <n v="0.69"/>
    <x v="0"/>
    <x v="0"/>
    <x v="986"/>
    <n v="21215"/>
  </r>
  <r>
    <n v="25604"/>
    <n v="89155"/>
    <x v="510"/>
    <d v="2021-06-17T00:00:00"/>
    <s v="Medium"/>
    <n v="7.0000000000000007E-2"/>
    <n v="19.989999999999998"/>
    <n v="2431.2839999999997"/>
    <n v="2431.2839999999997"/>
    <n v="-157.9392"/>
    <n v="420.98"/>
    <n v="9"/>
    <n v="3523.6"/>
    <n v="2228"/>
    <x v="968"/>
    <x v="1"/>
    <x v="2"/>
    <x v="0"/>
    <x v="1"/>
    <s v="Small Box"/>
    <x v="160"/>
    <n v="0.35"/>
    <x v="0"/>
    <x v="23"/>
    <x v="1049"/>
    <n v="19087"/>
  </r>
  <r>
    <n v="653"/>
    <n v="4610"/>
    <x v="511"/>
    <d v="2021-06-19T00:00:00"/>
    <s v="Low"/>
    <n v="0.09"/>
    <n v="1.99"/>
    <n v="-17.010000000000002"/>
    <s v=" "/>
    <n v="-678.49599999999998"/>
    <n v="8.33"/>
    <n v="12"/>
    <n v="100.32"/>
    <n v="2548"/>
    <x v="1594"/>
    <x v="1"/>
    <x v="3"/>
    <x v="2"/>
    <x v="5"/>
    <s v="Small Pack"/>
    <x v="257"/>
    <n v="0.52"/>
    <x v="1"/>
    <x v="1"/>
    <x v="1"/>
    <n v="90068"/>
  </r>
  <r>
    <n v="654"/>
    <n v="4610"/>
    <x v="511"/>
    <d v="2021-06-21T00:00:00"/>
    <s v="Low"/>
    <n v="0.08"/>
    <n v="1.39"/>
    <n v="203.01"/>
    <n v="203.01"/>
    <s v=" "/>
    <n v="15.67"/>
    <n v="44"/>
    <n v="678.72"/>
    <n v="2548"/>
    <x v="362"/>
    <x v="1"/>
    <x v="3"/>
    <x v="0"/>
    <x v="14"/>
    <s v="Small Box"/>
    <x v="480"/>
    <n v="0.38"/>
    <x v="1"/>
    <x v="1"/>
    <x v="1"/>
    <n v="90068"/>
  </r>
  <r>
    <n v="2336"/>
    <n v="16806"/>
    <x v="511"/>
    <d v="2021-06-19T00:00:00"/>
    <s v="High"/>
    <n v="0"/>
    <n v="19.989999999999998"/>
    <n v="-201.04700000000003"/>
    <s v=" "/>
    <n v="-36.770000000000003"/>
    <n v="65.989999999999995"/>
    <n v="27"/>
    <n v="1539.96"/>
    <n v="3342"/>
    <x v="1595"/>
    <x v="1"/>
    <x v="0"/>
    <x v="2"/>
    <x v="8"/>
    <s v="Small Box"/>
    <x v="1064"/>
    <n v="0.59"/>
    <x v="0"/>
    <x v="24"/>
    <x v="43"/>
    <n v="20006"/>
  </r>
  <r>
    <n v="18587"/>
    <n v="88490"/>
    <x v="511"/>
    <d v="2021-06-18T00:00:00"/>
    <s v="High"/>
    <n v="0.01"/>
    <n v="13.22"/>
    <n v="134.83199999999999"/>
    <n v="134.83199999999999"/>
    <n v="-174.74"/>
    <n v="56.96"/>
    <n v="7"/>
    <n v="403.82"/>
    <n v="1545"/>
    <x v="621"/>
    <x v="1"/>
    <x v="2"/>
    <x v="0"/>
    <x v="13"/>
    <s v="Small Box"/>
    <x v="937"/>
    <n v="0.56000000000000005"/>
    <x v="2"/>
    <x v="39"/>
    <x v="918"/>
    <n v="47150"/>
  </r>
  <r>
    <n v="18588"/>
    <n v="88490"/>
    <x v="511"/>
    <d v="2021-06-18T00:00:00"/>
    <s v="High"/>
    <n v="0.05"/>
    <n v="35"/>
    <n v="-185.792"/>
    <s v=" "/>
    <n v="-20.27"/>
    <n v="279.48"/>
    <n v="1"/>
    <n v="305.82"/>
    <n v="1545"/>
    <x v="479"/>
    <x v="1"/>
    <x v="2"/>
    <x v="0"/>
    <x v="0"/>
    <s v="Large Box"/>
    <x v="500"/>
    <n v="0.8"/>
    <x v="2"/>
    <x v="39"/>
    <x v="918"/>
    <n v="47150"/>
  </r>
  <r>
    <n v="18653"/>
    <n v="88659"/>
    <x v="511"/>
    <d v="2021-06-19T00:00:00"/>
    <s v="Low"/>
    <n v="0.09"/>
    <n v="1.99"/>
    <n v="-13.608000000000001"/>
    <s v=" "/>
    <n v="-237.63740000000001"/>
    <n v="8.33"/>
    <n v="3"/>
    <n v="25.08"/>
    <n v="2550"/>
    <x v="339"/>
    <x v="1"/>
    <x v="3"/>
    <x v="2"/>
    <x v="5"/>
    <s v="Small Pack"/>
    <x v="257"/>
    <n v="0.52"/>
    <x v="0"/>
    <x v="23"/>
    <x v="1050"/>
    <n v="18705"/>
  </r>
  <r>
    <n v="18654"/>
    <n v="88659"/>
    <x v="511"/>
    <d v="2021-06-21T00:00:00"/>
    <s v="Low"/>
    <n v="0.08"/>
    <n v="1.39"/>
    <n v="117.0792"/>
    <n v="117.0792"/>
    <n v="-22.777999999999999"/>
    <n v="15.67"/>
    <n v="11"/>
    <n v="169.68"/>
    <n v="2550"/>
    <x v="339"/>
    <x v="1"/>
    <x v="3"/>
    <x v="0"/>
    <x v="14"/>
    <s v="Small Box"/>
    <x v="480"/>
    <n v="0.38"/>
    <x v="0"/>
    <x v="23"/>
    <x v="1050"/>
    <n v="18705"/>
  </r>
  <r>
    <n v="20335"/>
    <n v="89929"/>
    <x v="511"/>
    <d v="2021-06-18T00:00:00"/>
    <s v="High"/>
    <n v="0.1"/>
    <n v="4"/>
    <n v="-105.72"/>
    <s v=" "/>
    <n v="-387.73"/>
    <n v="43.22"/>
    <n v="2"/>
    <n v="83.69"/>
    <n v="3344"/>
    <x v="895"/>
    <x v="1"/>
    <x v="0"/>
    <x v="2"/>
    <x v="5"/>
    <s v="Small Box"/>
    <x v="8"/>
    <n v="0.64"/>
    <x v="2"/>
    <x v="27"/>
    <x v="176"/>
    <n v="48307"/>
  </r>
  <r>
    <n v="20336"/>
    <n v="89929"/>
    <x v="511"/>
    <d v="2021-06-19T00:00:00"/>
    <s v="High"/>
    <n v="0"/>
    <n v="19.989999999999998"/>
    <n v="-160.83760000000001"/>
    <s v=" "/>
    <s v=" "/>
    <n v="65.989999999999995"/>
    <n v="7"/>
    <n v="399.25"/>
    <n v="3344"/>
    <x v="430"/>
    <x v="1"/>
    <x v="0"/>
    <x v="2"/>
    <x v="8"/>
    <s v="Small Box"/>
    <x v="1064"/>
    <n v="0.59"/>
    <x v="2"/>
    <x v="27"/>
    <x v="176"/>
    <n v="48307"/>
  </r>
  <r>
    <n v="24331"/>
    <n v="86938"/>
    <x v="511"/>
    <d v="2021-06-24T00:00:00"/>
    <s v="Low"/>
    <n v="0.1"/>
    <n v="9.23"/>
    <n v="-137.12799999999999"/>
    <s v=" "/>
    <n v="-93.61"/>
    <n v="7.77"/>
    <n v="9"/>
    <n v="67.52"/>
    <n v="2021"/>
    <x v="1561"/>
    <x v="1"/>
    <x v="2"/>
    <x v="0"/>
    <x v="13"/>
    <s v="Small Box"/>
    <x v="85"/>
    <n v="0.57999999999999996"/>
    <x v="2"/>
    <x v="10"/>
    <x v="328"/>
    <n v="79072"/>
  </r>
  <r>
    <n v="24369"/>
    <n v="91439"/>
    <x v="511"/>
    <d v="2021-06-26T00:00:00"/>
    <s v="Low"/>
    <n v="7.0000000000000007E-2"/>
    <n v="24.49"/>
    <n v="3638.3768999999998"/>
    <n v="3638.3768999999998"/>
    <s v=" "/>
    <n v="599.99"/>
    <n v="9"/>
    <n v="5273.01"/>
    <n v="3361"/>
    <x v="1596"/>
    <x v="1"/>
    <x v="0"/>
    <x v="2"/>
    <x v="11"/>
    <s v="Large Box"/>
    <x v="911"/>
    <n v="0.37"/>
    <x v="2"/>
    <x v="22"/>
    <x v="282"/>
    <n v="53095"/>
  </r>
  <r>
    <n v="24370"/>
    <n v="91439"/>
    <x v="511"/>
    <d v="2021-06-24T00:00:00"/>
    <s v="Low"/>
    <n v="0.08"/>
    <n v="0.8"/>
    <n v="3.1799999999999997"/>
    <n v="3.1799999999999997"/>
    <s v=" "/>
    <n v="2.62"/>
    <n v="4"/>
    <n v="10.44"/>
    <n v="3361"/>
    <x v="801"/>
    <x v="1"/>
    <x v="0"/>
    <x v="0"/>
    <x v="15"/>
    <s v="Wrap Bag"/>
    <x v="489"/>
    <n v="0.39"/>
    <x v="2"/>
    <x v="22"/>
    <x v="282"/>
    <n v="53095"/>
  </r>
  <r>
    <n v="26067"/>
    <n v="86727"/>
    <x v="511"/>
    <d v="2021-06-19T00:00:00"/>
    <s v="Not Specified"/>
    <n v="7.0000000000000007E-2"/>
    <n v="1.39"/>
    <n v="350.4873"/>
    <n v="350.4873"/>
    <s v=" "/>
    <n v="15.67"/>
    <n v="14"/>
    <n v="218.3"/>
    <n v="1673"/>
    <x v="1382"/>
    <x v="1"/>
    <x v="3"/>
    <x v="0"/>
    <x v="14"/>
    <s v="Small Box"/>
    <x v="480"/>
    <n v="0.38"/>
    <x v="3"/>
    <x v="16"/>
    <x v="129"/>
    <n v="23320"/>
  </r>
  <r>
    <n v="21273"/>
    <n v="87681"/>
    <x v="512"/>
    <d v="2021-06-20T00:00:00"/>
    <s v="Low"/>
    <n v="0.08"/>
    <n v="12.06"/>
    <n v="2904.6998999999996"/>
    <n v="2904.6998999999996"/>
    <s v=" "/>
    <n v="399.98"/>
    <n v="11"/>
    <n v="4209.71"/>
    <n v="2699"/>
    <x v="489"/>
    <x v="2"/>
    <x v="0"/>
    <x v="2"/>
    <x v="6"/>
    <s v="Jumbo Box"/>
    <x v="66"/>
    <n v="0.56000000000000005"/>
    <x v="1"/>
    <x v="41"/>
    <x v="455"/>
    <n v="86442"/>
  </r>
  <r>
    <n v="18136"/>
    <n v="86285"/>
    <x v="513"/>
    <d v="2021-06-19T00:00:00"/>
    <s v="Not Specified"/>
    <n v="0.04"/>
    <n v="3.5"/>
    <n v="-11.8979"/>
    <s v=" "/>
    <s v=" "/>
    <n v="70.97"/>
    <n v="9"/>
    <n v="649.97"/>
    <n v="3330"/>
    <x v="31"/>
    <x v="1"/>
    <x v="2"/>
    <x v="0"/>
    <x v="13"/>
    <s v="Small Box"/>
    <x v="416"/>
    <n v="0.59"/>
    <x v="3"/>
    <x v="12"/>
    <x v="543"/>
    <n v="32839"/>
  </r>
  <r>
    <n v="18358"/>
    <n v="86005"/>
    <x v="513"/>
    <d v="2021-06-20T00:00:00"/>
    <s v="Medium"/>
    <n v="0.03"/>
    <n v="5.34"/>
    <n v="-57.233199999999997"/>
    <s v=" "/>
    <s v=" "/>
    <n v="4.13"/>
    <n v="8"/>
    <n v="34.72"/>
    <n v="2138"/>
    <x v="1293"/>
    <x v="1"/>
    <x v="2"/>
    <x v="0"/>
    <x v="1"/>
    <s v="Small Box"/>
    <x v="579"/>
    <n v="0.38"/>
    <x v="1"/>
    <x v="5"/>
    <x v="714"/>
    <n v="97068"/>
  </r>
  <r>
    <n v="18359"/>
    <n v="86005"/>
    <x v="513"/>
    <d v="2021-06-20T00:00:00"/>
    <s v="Medium"/>
    <n v="0.1"/>
    <n v="0.5"/>
    <n v="43.725299999999997"/>
    <n v="43.725299999999997"/>
    <s v=" "/>
    <n v="4.13"/>
    <n v="17"/>
    <n v="63.37"/>
    <n v="2138"/>
    <x v="1063"/>
    <x v="1"/>
    <x v="2"/>
    <x v="0"/>
    <x v="12"/>
    <s v="Small Box"/>
    <x v="833"/>
    <n v="0.39"/>
    <x v="1"/>
    <x v="5"/>
    <x v="714"/>
    <n v="97068"/>
  </r>
  <r>
    <n v="18360"/>
    <n v="86005"/>
    <x v="513"/>
    <d v="2021-06-21T00:00:00"/>
    <s v="Medium"/>
    <n v="0.08"/>
    <n v="4.8099999999999996"/>
    <n v="-58.995199999999997"/>
    <s v=" "/>
    <s v=" "/>
    <n v="20.99"/>
    <n v="3"/>
    <n v="54.05"/>
    <n v="2138"/>
    <x v="569"/>
    <x v="1"/>
    <x v="2"/>
    <x v="2"/>
    <x v="8"/>
    <s v="Medium Box"/>
    <x v="314"/>
    <n v="0.57999999999999996"/>
    <x v="1"/>
    <x v="5"/>
    <x v="714"/>
    <n v="97068"/>
  </r>
  <r>
    <n v="22650"/>
    <n v="91031"/>
    <x v="513"/>
    <d v="2021-06-26T00:00:00"/>
    <s v="Low"/>
    <n v="0"/>
    <n v="48.26"/>
    <n v="2226.0365999999999"/>
    <n v="2226.0365999999999"/>
    <n v="-7.24"/>
    <n v="400.97"/>
    <n v="8"/>
    <n v="3226.14"/>
    <n v="2834"/>
    <x v="320"/>
    <x v="2"/>
    <x v="3"/>
    <x v="2"/>
    <x v="6"/>
    <s v="Jumbo Box"/>
    <x v="291"/>
    <n v="0.36"/>
    <x v="2"/>
    <x v="3"/>
    <x v="1051"/>
    <n v="55044"/>
  </r>
  <r>
    <n v="23989"/>
    <n v="86468"/>
    <x v="513"/>
    <d v="2021-06-20T00:00:00"/>
    <s v="Not Specified"/>
    <n v="0.01"/>
    <n v="1"/>
    <n v="44.594699999999996"/>
    <n v="44.594699999999996"/>
    <n v="-241.61399999999998"/>
    <n v="5.84"/>
    <n v="11"/>
    <n v="64.63"/>
    <n v="2562"/>
    <x v="1328"/>
    <x v="1"/>
    <x v="1"/>
    <x v="0"/>
    <x v="4"/>
    <s v="Wrap Bag"/>
    <x v="909"/>
    <n v="0.38"/>
    <x v="0"/>
    <x v="2"/>
    <x v="328"/>
    <n v="11803"/>
  </r>
  <r>
    <n v="25072"/>
    <n v="90745"/>
    <x v="513"/>
    <d v="2021-06-20T00:00:00"/>
    <s v="Not Specified"/>
    <n v="0"/>
    <n v="8.51"/>
    <n v="-19.641999999999999"/>
    <s v=" "/>
    <n v="-45.270480000000006"/>
    <n v="17.98"/>
    <n v="17"/>
    <n v="324.23"/>
    <n v="1478"/>
    <x v="1515"/>
    <x v="1"/>
    <x v="1"/>
    <x v="2"/>
    <x v="6"/>
    <s v="Medium Box"/>
    <x v="358"/>
    <n v="0.4"/>
    <x v="3"/>
    <x v="12"/>
    <x v="143"/>
    <n v="33134"/>
  </r>
  <r>
    <n v="18288"/>
    <n v="87398"/>
    <x v="514"/>
    <d v="2021-06-22T00:00:00"/>
    <s v="Medium"/>
    <n v="0.03"/>
    <n v="5.14"/>
    <n v="-151.01600000000002"/>
    <s v=" "/>
    <n v="-188.59540000000001"/>
    <n v="5.0199999999999996"/>
    <n v="16"/>
    <n v="81.430000000000007"/>
    <n v="2910"/>
    <x v="234"/>
    <x v="1"/>
    <x v="0"/>
    <x v="2"/>
    <x v="5"/>
    <s v="Small Pack"/>
    <x v="62"/>
    <n v="0.79"/>
    <x v="2"/>
    <x v="40"/>
    <x v="1052"/>
    <n v="58501"/>
  </r>
  <r>
    <n v="26147"/>
    <n v="87151"/>
    <x v="514"/>
    <d v="2021-06-20T00:00:00"/>
    <s v="High"/>
    <n v="0.08"/>
    <n v="3.62"/>
    <n v="250.00379999999998"/>
    <n v="250.00379999999998"/>
    <s v=" "/>
    <n v="8.4600000000000009"/>
    <n v="12"/>
    <n v="94.8"/>
    <n v="2063"/>
    <x v="1597"/>
    <x v="1"/>
    <x v="2"/>
    <x v="2"/>
    <x v="5"/>
    <s v="Small Pack"/>
    <x v="987"/>
    <n v="0.61"/>
    <x v="3"/>
    <x v="16"/>
    <x v="423"/>
    <n v="23602"/>
  </r>
  <r>
    <n v="18981"/>
    <n v="87358"/>
    <x v="515"/>
    <d v="2021-06-28T00:00:00"/>
    <s v="Low"/>
    <n v="0.03"/>
    <n v="6.89"/>
    <n v="131.32259999999997"/>
    <n v="131.32259999999997"/>
    <s v=" "/>
    <n v="4.0599999999999996"/>
    <n v="6"/>
    <n v="27.24"/>
    <n v="508"/>
    <x v="1035"/>
    <x v="1"/>
    <x v="2"/>
    <x v="0"/>
    <x v="13"/>
    <s v="Small Box"/>
    <x v="240"/>
    <n v="0.6"/>
    <x v="3"/>
    <x v="25"/>
    <x v="203"/>
    <n v="41011"/>
  </r>
  <r>
    <n v="19919"/>
    <n v="90642"/>
    <x v="515"/>
    <d v="2021-06-24T00:00:00"/>
    <s v="Medium"/>
    <n v="0.05"/>
    <n v="5.36"/>
    <n v="-85.105999999999995"/>
    <s v=" "/>
    <s v=" "/>
    <n v="6.28"/>
    <n v="3"/>
    <n v="20.63"/>
    <n v="1038"/>
    <x v="1193"/>
    <x v="1"/>
    <x v="2"/>
    <x v="0"/>
    <x v="1"/>
    <s v="Small Box"/>
    <x v="655"/>
    <n v="0.4"/>
    <x v="3"/>
    <x v="12"/>
    <x v="850"/>
    <n v="33430"/>
  </r>
  <r>
    <n v="19920"/>
    <n v="90642"/>
    <x v="515"/>
    <d v="2021-06-23T00:00:00"/>
    <s v="Medium"/>
    <n v="0.06"/>
    <n v="1.39"/>
    <n v="73.457999999999998"/>
    <n v="73.457999999999998"/>
    <n v="-67.278239999999997"/>
    <n v="7.64"/>
    <n v="3"/>
    <n v="22.14"/>
    <n v="1038"/>
    <x v="1193"/>
    <x v="1"/>
    <x v="2"/>
    <x v="0"/>
    <x v="14"/>
    <s v="Small Box"/>
    <x v="103"/>
    <n v="0.36"/>
    <x v="3"/>
    <x v="12"/>
    <x v="850"/>
    <n v="33430"/>
  </r>
  <r>
    <n v="19921"/>
    <n v="90642"/>
    <x v="515"/>
    <d v="2021-06-23T00:00:00"/>
    <s v="Medium"/>
    <n v="0.08"/>
    <n v="0.5"/>
    <n v="-3.9927999999999999"/>
    <s v=" "/>
    <n v="-49.325063999999998"/>
    <n v="3.15"/>
    <n v="14"/>
    <n v="40.76"/>
    <n v="1038"/>
    <x v="910"/>
    <x v="1"/>
    <x v="2"/>
    <x v="0"/>
    <x v="12"/>
    <s v="Small Box"/>
    <x v="1025"/>
    <n v="0.37"/>
    <x v="3"/>
    <x v="12"/>
    <x v="850"/>
    <n v="33430"/>
  </r>
  <r>
    <n v="22334"/>
    <n v="88592"/>
    <x v="515"/>
    <d v="2021-06-22T00:00:00"/>
    <s v="High"/>
    <n v="0.09"/>
    <n v="9.4499999999999993"/>
    <n v="-121.44000000000001"/>
    <s v=" "/>
    <n v="-3.4560000000000004"/>
    <n v="9.7100000000000009"/>
    <n v="9"/>
    <n v="87.84"/>
    <n v="3354"/>
    <x v="1598"/>
    <x v="1"/>
    <x v="2"/>
    <x v="0"/>
    <x v="0"/>
    <s v="Small Box"/>
    <x v="225"/>
    <n v="0.6"/>
    <x v="1"/>
    <x v="1"/>
    <x v="436"/>
    <n v="92231"/>
  </r>
  <r>
    <n v="24430"/>
    <n v="88470"/>
    <x v="515"/>
    <d v="2021-06-22T00:00:00"/>
    <s v="High"/>
    <n v="0.01"/>
    <n v="1.99"/>
    <n v="433.88580000000002"/>
    <n v="433.88580000000002"/>
    <s v=" "/>
    <n v="33.29"/>
    <n v="18"/>
    <n v="628.82000000000005"/>
    <n v="1921"/>
    <x v="943"/>
    <x v="1"/>
    <x v="3"/>
    <x v="2"/>
    <x v="5"/>
    <s v="Small Pack"/>
    <x v="1065"/>
    <n v="0.41"/>
    <x v="1"/>
    <x v="1"/>
    <x v="40"/>
    <n v="91104"/>
  </r>
  <r>
    <n v="24431"/>
    <n v="88470"/>
    <x v="515"/>
    <d v="2021-06-22T00:00:00"/>
    <s v="High"/>
    <n v="0.02"/>
    <n v="5.33"/>
    <n v="-30.04"/>
    <s v=" "/>
    <s v=" "/>
    <n v="2.88"/>
    <n v="4"/>
    <n v="13.91"/>
    <n v="1923"/>
    <x v="955"/>
    <x v="1"/>
    <x v="3"/>
    <x v="0"/>
    <x v="12"/>
    <s v="Small Box"/>
    <x v="1048"/>
    <n v="0.36"/>
    <x v="0"/>
    <x v="21"/>
    <x v="413"/>
    <n v="4106"/>
  </r>
  <r>
    <n v="25169"/>
    <n v="89468"/>
    <x v="515"/>
    <d v="2021-06-23T00:00:00"/>
    <s v="High"/>
    <n v="0.01"/>
    <n v="15.1"/>
    <n v="-58.723599999999998"/>
    <s v=" "/>
    <s v=" "/>
    <n v="22.38"/>
    <n v="13"/>
    <n v="299.57"/>
    <n v="2174"/>
    <x v="765"/>
    <x v="1"/>
    <x v="3"/>
    <x v="0"/>
    <x v="1"/>
    <s v="Small Box"/>
    <x v="380"/>
    <n v="0.38"/>
    <x v="1"/>
    <x v="1"/>
    <x v="874"/>
    <n v="91911"/>
  </r>
  <r>
    <n v="21998"/>
    <n v="90989"/>
    <x v="516"/>
    <d v="2021-06-24T00:00:00"/>
    <s v="High"/>
    <n v="0.09"/>
    <n v="0.99"/>
    <n v="-270.12479999999994"/>
    <s v=" "/>
    <s v=" "/>
    <n v="85.99"/>
    <n v="2"/>
    <n v="134.36000000000001"/>
    <n v="3325"/>
    <x v="769"/>
    <x v="1"/>
    <x v="1"/>
    <x v="2"/>
    <x v="8"/>
    <s v="Wrap Bag"/>
    <x v="383"/>
    <n v="0.55000000000000004"/>
    <x v="1"/>
    <x v="5"/>
    <x v="533"/>
    <n v="97420"/>
  </r>
  <r>
    <n v="22762"/>
    <n v="87647"/>
    <x v="516"/>
    <d v="2021-06-23T00:00:00"/>
    <s v="Not Specified"/>
    <n v="0.03"/>
    <n v="5.3"/>
    <n v="-36.128"/>
    <s v=" "/>
    <s v=" "/>
    <n v="5.58"/>
    <n v="8"/>
    <n v="45.66"/>
    <n v="3363"/>
    <x v="105"/>
    <x v="1"/>
    <x v="1"/>
    <x v="0"/>
    <x v="14"/>
    <s v="Small Box"/>
    <x v="389"/>
    <n v="0.35"/>
    <x v="0"/>
    <x v="0"/>
    <x v="993"/>
    <n v="20906"/>
  </r>
  <r>
    <n v="19779"/>
    <n v="90388"/>
    <x v="517"/>
    <d v="2021-06-25T00:00:00"/>
    <s v="High"/>
    <n v="0.09"/>
    <n v="0.99"/>
    <n v="179.80019999999996"/>
    <n v="179.80019999999996"/>
    <n v="-10.85"/>
    <n v="20.99"/>
    <n v="15"/>
    <n v="260.58"/>
    <n v="2156"/>
    <x v="1599"/>
    <x v="1"/>
    <x v="2"/>
    <x v="2"/>
    <x v="8"/>
    <s v="Wrap Bag"/>
    <x v="504"/>
    <n v="0.56999999999999995"/>
    <x v="2"/>
    <x v="27"/>
    <x v="462"/>
    <n v="48098"/>
  </r>
  <r>
    <n v="23258"/>
    <n v="87163"/>
    <x v="517"/>
    <d v="2021-06-25T00:00:00"/>
    <s v="Not Specified"/>
    <n v="0.03"/>
    <n v="4.93"/>
    <n v="-3.4880000000000004"/>
    <s v=" "/>
    <s v=" "/>
    <n v="9.3800000000000008"/>
    <n v="12"/>
    <n v="114.37"/>
    <n v="2780"/>
    <x v="1377"/>
    <x v="1"/>
    <x v="2"/>
    <x v="1"/>
    <x v="7"/>
    <s v="Small Box"/>
    <x v="791"/>
    <n v="0.56999999999999995"/>
    <x v="2"/>
    <x v="40"/>
    <x v="1052"/>
    <n v="58501"/>
  </r>
  <r>
    <n v="23259"/>
    <n v="87163"/>
    <x v="517"/>
    <d v="2021-06-24T00:00:00"/>
    <s v="Not Specified"/>
    <n v="0.04"/>
    <n v="68.02"/>
    <n v="755.28"/>
    <n v="755.28"/>
    <s v=" "/>
    <n v="208.16"/>
    <n v="15"/>
    <n v="3233.49"/>
    <n v="2781"/>
    <x v="897"/>
    <x v="2"/>
    <x v="2"/>
    <x v="0"/>
    <x v="13"/>
    <s v="Jumbo Drum"/>
    <x v="82"/>
    <n v="0.57999999999999996"/>
    <x v="1"/>
    <x v="5"/>
    <x v="614"/>
    <n v="97071"/>
  </r>
  <r>
    <n v="23700"/>
    <n v="89427"/>
    <x v="517"/>
    <d v="2021-06-25T00:00:00"/>
    <s v="High"/>
    <n v="0.09"/>
    <n v="19.989999999999998"/>
    <n v="12.773999999999999"/>
    <n v="12.773999999999999"/>
    <s v=" "/>
    <n v="67.28"/>
    <n v="9"/>
    <n v="580.89"/>
    <n v="167"/>
    <x v="1082"/>
    <x v="1"/>
    <x v="1"/>
    <x v="0"/>
    <x v="1"/>
    <s v="Small Box"/>
    <x v="788"/>
    <n v="0.4"/>
    <x v="3"/>
    <x v="28"/>
    <x v="664"/>
    <n v="37804"/>
  </r>
  <r>
    <n v="23701"/>
    <n v="89427"/>
    <x v="517"/>
    <d v="2021-06-24T00:00:00"/>
    <s v="High"/>
    <n v="0.1"/>
    <n v="6.22"/>
    <n v="-66.555999999999997"/>
    <s v=" "/>
    <s v=" "/>
    <n v="42.76"/>
    <n v="7"/>
    <n v="287.97000000000003"/>
    <n v="167"/>
    <x v="1082"/>
    <x v="1"/>
    <x v="1"/>
    <x v="0"/>
    <x v="0"/>
    <s v="Small Box"/>
    <x v="1066"/>
    <m/>
    <x v="3"/>
    <x v="28"/>
    <x v="664"/>
    <n v="37804"/>
  </r>
  <r>
    <n v="24808"/>
    <n v="89765"/>
    <x v="517"/>
    <d v="2021-06-24T00:00:00"/>
    <s v="Medium"/>
    <n v="0.05"/>
    <n v="1.99"/>
    <n v="81.551999999999992"/>
    <n v="81.551999999999992"/>
    <s v=" "/>
    <n v="16.48"/>
    <n v="8"/>
    <n v="125.97"/>
    <n v="287"/>
    <x v="1098"/>
    <x v="1"/>
    <x v="3"/>
    <x v="2"/>
    <x v="5"/>
    <s v="Small Pack"/>
    <x v="109"/>
    <n v="0.42"/>
    <x v="2"/>
    <x v="38"/>
    <x v="891"/>
    <n v="66614"/>
  </r>
  <r>
    <n v="24809"/>
    <n v="89765"/>
    <x v="517"/>
    <d v="2021-06-24T00:00:00"/>
    <s v="Medium"/>
    <n v="0.08"/>
    <n v="6.67"/>
    <n v="160.596"/>
    <n v="160.596"/>
    <s v=" "/>
    <n v="20.239999999999998"/>
    <n v="15"/>
    <n v="282.97000000000003"/>
    <n v="288"/>
    <x v="1600"/>
    <x v="0"/>
    <x v="3"/>
    <x v="1"/>
    <x v="7"/>
    <s v="Small Pack"/>
    <x v="1022"/>
    <n v="0.49"/>
    <x v="2"/>
    <x v="38"/>
    <x v="578"/>
    <n v="67212"/>
  </r>
  <r>
    <n v="24810"/>
    <n v="89765"/>
    <x v="517"/>
    <d v="2021-06-25T00:00:00"/>
    <s v="Medium"/>
    <n v="0"/>
    <n v="9.0299999999999994"/>
    <n v="184.56"/>
    <n v="184.56"/>
    <s v=" "/>
    <n v="18.97"/>
    <n v="16"/>
    <n v="328.13"/>
    <n v="288"/>
    <x v="12"/>
    <x v="1"/>
    <x v="3"/>
    <x v="0"/>
    <x v="3"/>
    <s v="Small Box"/>
    <x v="118"/>
    <n v="0.37"/>
    <x v="2"/>
    <x v="38"/>
    <x v="578"/>
    <n v="67212"/>
  </r>
  <r>
    <n v="24811"/>
    <n v="89765"/>
    <x v="517"/>
    <d v="2021-06-25T00:00:00"/>
    <s v="Medium"/>
    <n v="0.09"/>
    <n v="8.99"/>
    <n v="1328.7192"/>
    <n v="1328.7192"/>
    <s v=" "/>
    <n v="125.99"/>
    <n v="19"/>
    <n v="1925.68"/>
    <n v="288"/>
    <x v="1601"/>
    <x v="1"/>
    <x v="3"/>
    <x v="2"/>
    <x v="8"/>
    <s v="Small Box"/>
    <x v="993"/>
    <n v="0.55000000000000004"/>
    <x v="2"/>
    <x v="38"/>
    <x v="578"/>
    <n v="67212"/>
  </r>
  <r>
    <n v="19655"/>
    <n v="90230"/>
    <x v="518"/>
    <d v="2021-06-25T00:00:00"/>
    <s v="Critical"/>
    <n v="0.08"/>
    <n v="11.25"/>
    <n v="-32.808"/>
    <s v=" "/>
    <s v=" "/>
    <n v="15.7"/>
    <n v="2"/>
    <n v="36.54"/>
    <n v="1568"/>
    <x v="914"/>
    <x v="1"/>
    <x v="2"/>
    <x v="0"/>
    <x v="0"/>
    <s v="Small Box"/>
    <x v="713"/>
    <n v="0.6"/>
    <x v="2"/>
    <x v="14"/>
    <x v="1053"/>
    <n v="62205"/>
  </r>
  <r>
    <n v="19656"/>
    <n v="90230"/>
    <x v="518"/>
    <d v="2021-06-25T00:00:00"/>
    <s v="Critical"/>
    <n v="0.05"/>
    <n v="29.21"/>
    <n v="133.82400000000001"/>
    <n v="133.82400000000001"/>
    <n v="-99.978999999999999"/>
    <n v="179.29"/>
    <n v="10"/>
    <n v="1799.65"/>
    <n v="1568"/>
    <x v="957"/>
    <x v="2"/>
    <x v="2"/>
    <x v="1"/>
    <x v="9"/>
    <s v="Jumbo Box"/>
    <x v="101"/>
    <n v="0.74"/>
    <x v="2"/>
    <x v="14"/>
    <x v="1053"/>
    <n v="62205"/>
  </r>
  <r>
    <n v="22676"/>
    <n v="89875"/>
    <x v="518"/>
    <d v="2021-06-25T00:00:00"/>
    <s v="Critical"/>
    <n v="0.08"/>
    <n v="5.66"/>
    <n v="-40.016000000000005"/>
    <s v=" "/>
    <s v=" "/>
    <n v="5.28"/>
    <n v="7"/>
    <n v="39.869999999999997"/>
    <n v="2874"/>
    <x v="1602"/>
    <x v="0"/>
    <x v="0"/>
    <x v="0"/>
    <x v="3"/>
    <s v="Small Box"/>
    <x v="13"/>
    <n v="0.4"/>
    <x v="2"/>
    <x v="8"/>
    <x v="338"/>
    <n v="68128"/>
  </r>
  <r>
    <n v="1439"/>
    <n v="10373"/>
    <x v="519"/>
    <d v="2021-06-27T00:00:00"/>
    <s v="Critical"/>
    <n v="0.03"/>
    <n v="6.6"/>
    <n v="-95.400900000000007"/>
    <s v=" "/>
    <s v=" "/>
    <n v="6.48"/>
    <n v="42"/>
    <n v="289.74"/>
    <n v="2882"/>
    <x v="441"/>
    <x v="1"/>
    <x v="1"/>
    <x v="0"/>
    <x v="3"/>
    <s v="Small Box"/>
    <x v="178"/>
    <n v="0.37"/>
    <x v="3"/>
    <x v="44"/>
    <x v="193"/>
    <n v="28206"/>
  </r>
  <r>
    <n v="19439"/>
    <n v="87636"/>
    <x v="519"/>
    <d v="2021-06-27T00:00:00"/>
    <s v="Critical"/>
    <n v="0.03"/>
    <n v="6.6"/>
    <n v="-57.384"/>
    <s v=" "/>
    <s v=" "/>
    <n v="6.48"/>
    <n v="11"/>
    <n v="75.88"/>
    <n v="2884"/>
    <x v="969"/>
    <x v="1"/>
    <x v="1"/>
    <x v="0"/>
    <x v="3"/>
    <s v="Small Box"/>
    <x v="178"/>
    <n v="0.37"/>
    <x v="0"/>
    <x v="19"/>
    <x v="274"/>
    <n v="44039"/>
  </r>
  <r>
    <n v="19812"/>
    <n v="89073"/>
    <x v="519"/>
    <d v="2021-06-26T00:00:00"/>
    <s v="Medium"/>
    <n v="0.04"/>
    <n v="5.01"/>
    <n v="-16.081600000000002"/>
    <s v=" "/>
    <n v="-110.34360000000001"/>
    <n v="5.74"/>
    <n v="3"/>
    <n v="19.170000000000002"/>
    <n v="3017"/>
    <x v="1003"/>
    <x v="1"/>
    <x v="2"/>
    <x v="0"/>
    <x v="1"/>
    <s v="Small Box"/>
    <x v="690"/>
    <n v="0.39"/>
    <x v="1"/>
    <x v="1"/>
    <x v="564"/>
    <n v="92024"/>
  </r>
  <r>
    <n v="19813"/>
    <n v="89073"/>
    <x v="519"/>
    <d v="2021-06-26T00:00:00"/>
    <s v="Medium"/>
    <n v="0.06"/>
    <n v="5.41"/>
    <n v="-57.472399999999993"/>
    <s v=" "/>
    <s v=" "/>
    <n v="4.24"/>
    <n v="8"/>
    <n v="34.58"/>
    <n v="3017"/>
    <x v="1344"/>
    <x v="1"/>
    <x v="2"/>
    <x v="0"/>
    <x v="1"/>
    <s v="Small Box"/>
    <x v="574"/>
    <n v="0.35"/>
    <x v="1"/>
    <x v="1"/>
    <x v="564"/>
    <n v="92024"/>
  </r>
  <r>
    <n v="21193"/>
    <n v="88732"/>
    <x v="519"/>
    <d v="2021-06-26T00:00:00"/>
    <s v="Critical"/>
    <n v="0.06"/>
    <n v="4.72"/>
    <n v="-33.28"/>
    <s v=" "/>
    <n v="-621.29199999999992"/>
    <n v="4.9800000000000004"/>
    <n v="12"/>
    <n v="66.290000000000006"/>
    <n v="1391"/>
    <x v="1603"/>
    <x v="0"/>
    <x v="2"/>
    <x v="0"/>
    <x v="3"/>
    <s v="Small Box"/>
    <x v="967"/>
    <n v="0.36"/>
    <x v="1"/>
    <x v="1"/>
    <x v="388"/>
    <n v="94086"/>
  </r>
  <r>
    <n v="21194"/>
    <n v="88732"/>
    <x v="519"/>
    <d v="2021-06-28T00:00:00"/>
    <s v="Critical"/>
    <n v="0.06"/>
    <n v="40.19"/>
    <n v="1699.4769000000001"/>
    <n v="1699.4769000000001"/>
    <n v="-39.171999999999997"/>
    <n v="348.21"/>
    <n v="9"/>
    <n v="2463.0100000000002"/>
    <n v="1392"/>
    <x v="1603"/>
    <x v="2"/>
    <x v="2"/>
    <x v="1"/>
    <x v="9"/>
    <s v="Jumbo Box"/>
    <x v="223"/>
    <n v="0.62"/>
    <x v="1"/>
    <x v="1"/>
    <x v="158"/>
    <n v="92592"/>
  </r>
  <r>
    <n v="21195"/>
    <n v="88732"/>
    <x v="519"/>
    <d v="2021-06-26T00:00:00"/>
    <s v="Critical"/>
    <n v="0.02"/>
    <n v="5.99"/>
    <n v="414.02069999999998"/>
    <n v="414.02069999999998"/>
    <s v=" "/>
    <n v="35.99"/>
    <n v="19"/>
    <n v="600.03"/>
    <n v="1392"/>
    <x v="956"/>
    <x v="1"/>
    <x v="2"/>
    <x v="2"/>
    <x v="8"/>
    <s v="Wrap Bag"/>
    <x v="262"/>
    <n v="0.38"/>
    <x v="1"/>
    <x v="1"/>
    <x v="158"/>
    <n v="92592"/>
  </r>
  <r>
    <n v="21781"/>
    <n v="91181"/>
    <x v="519"/>
    <d v="2021-06-27T00:00:00"/>
    <s v="Medium"/>
    <n v="0"/>
    <n v="24.49"/>
    <n v="-508.55200000000002"/>
    <s v=" "/>
    <s v=" "/>
    <n v="599.99"/>
    <n v="17"/>
    <n v="10301.83"/>
    <n v="2988"/>
    <x v="640"/>
    <x v="1"/>
    <x v="0"/>
    <x v="2"/>
    <x v="11"/>
    <s v="Large Box"/>
    <x v="905"/>
    <n v="0.44"/>
    <x v="2"/>
    <x v="38"/>
    <x v="1054"/>
    <n v="67801"/>
  </r>
  <r>
    <n v="21782"/>
    <n v="91181"/>
    <x v="519"/>
    <d v="2021-06-27T00:00:00"/>
    <s v="Medium"/>
    <n v="0.04"/>
    <n v="5.86"/>
    <n v="514.65719999999999"/>
    <n v="514.65719999999999"/>
    <n v="-89.9"/>
    <n v="40.99"/>
    <n v="18"/>
    <n v="745.88"/>
    <n v="2988"/>
    <x v="396"/>
    <x v="1"/>
    <x v="0"/>
    <x v="0"/>
    <x v="3"/>
    <s v="Small Box"/>
    <x v="1067"/>
    <n v="0.36"/>
    <x v="2"/>
    <x v="38"/>
    <x v="1054"/>
    <n v="67801"/>
  </r>
  <r>
    <n v="21783"/>
    <n v="91181"/>
    <x v="519"/>
    <d v="2021-06-27T00:00:00"/>
    <s v="Medium"/>
    <n v="0.09"/>
    <n v="8.7799999999999994"/>
    <n v="-125.952"/>
    <s v=" "/>
    <n v="-55.94"/>
    <n v="15.31"/>
    <n v="18"/>
    <n v="266.55"/>
    <n v="2988"/>
    <x v="1281"/>
    <x v="0"/>
    <x v="0"/>
    <x v="0"/>
    <x v="0"/>
    <s v="Small Box"/>
    <x v="541"/>
    <n v="0.56999999999999995"/>
    <x v="2"/>
    <x v="38"/>
    <x v="1054"/>
    <n v="67801"/>
  </r>
  <r>
    <n v="21784"/>
    <n v="91181"/>
    <x v="519"/>
    <d v="2021-06-26T00:00:00"/>
    <s v="Medium"/>
    <n v="0.01"/>
    <n v="9.0299999999999994"/>
    <n v="-16.96"/>
    <s v=" "/>
    <s v=" "/>
    <n v="18.97"/>
    <n v="1"/>
    <n v="24.42"/>
    <n v="2987"/>
    <x v="117"/>
    <x v="1"/>
    <x v="0"/>
    <x v="0"/>
    <x v="3"/>
    <s v="Small Box"/>
    <x v="118"/>
    <n v="0.37"/>
    <x v="2"/>
    <x v="11"/>
    <x v="539"/>
    <n v="50265"/>
  </r>
  <r>
    <n v="23531"/>
    <n v="89056"/>
    <x v="519"/>
    <d v="2021-07-02T00:00:00"/>
    <s v="Low"/>
    <n v="0.04"/>
    <n v="19.989999999999998"/>
    <n v="2291.3451"/>
    <n v="2291.3451"/>
    <s v=" "/>
    <n v="232.58"/>
    <n v="14"/>
    <n v="3320.79"/>
    <n v="2423"/>
    <x v="403"/>
    <x v="1"/>
    <x v="0"/>
    <x v="0"/>
    <x v="13"/>
    <s v="Small Box"/>
    <x v="1068"/>
    <n v="0.59"/>
    <x v="2"/>
    <x v="10"/>
    <x v="592"/>
    <n v="76053"/>
  </r>
  <r>
    <n v="23532"/>
    <n v="89056"/>
    <x v="519"/>
    <d v="2021-07-02T00:00:00"/>
    <s v="Low"/>
    <n v="0"/>
    <n v="7.5"/>
    <n v="-74.984000000000009"/>
    <s v=" "/>
    <n v="-67.790000000000006"/>
    <n v="5.98"/>
    <n v="10"/>
    <n v="67.47"/>
    <n v="2423"/>
    <x v="403"/>
    <x v="1"/>
    <x v="0"/>
    <x v="0"/>
    <x v="3"/>
    <s v="Small Box"/>
    <x v="695"/>
    <n v="0.4"/>
    <x v="2"/>
    <x v="10"/>
    <x v="592"/>
    <n v="76053"/>
  </r>
  <r>
    <n v="24041"/>
    <n v="89420"/>
    <x v="519"/>
    <d v="2021-06-27T00:00:00"/>
    <s v="Medium"/>
    <n v="0.05"/>
    <n v="6.18"/>
    <n v="-11.591999999999999"/>
    <s v=" "/>
    <s v=" "/>
    <n v="4.28"/>
    <n v="3"/>
    <n v="18.43"/>
    <n v="3074"/>
    <x v="1373"/>
    <x v="0"/>
    <x v="2"/>
    <x v="0"/>
    <x v="3"/>
    <s v="Small Box"/>
    <x v="1069"/>
    <n v="0.4"/>
    <x v="3"/>
    <x v="34"/>
    <x v="631"/>
    <n v="72701"/>
  </r>
  <r>
    <n v="19255"/>
    <n v="86260"/>
    <x v="520"/>
    <d v="2021-06-27T00:00:00"/>
    <s v="Critical"/>
    <n v="7.0000000000000007E-2"/>
    <n v="9.3699999999999992"/>
    <n v="-86.623999999999995"/>
    <s v=" "/>
    <s v=" "/>
    <n v="14.03"/>
    <n v="10"/>
    <n v="142.56"/>
    <n v="2207"/>
    <x v="395"/>
    <x v="0"/>
    <x v="1"/>
    <x v="0"/>
    <x v="0"/>
    <s v="Small Box"/>
    <x v="1013"/>
    <n v="0.56000000000000005"/>
    <x v="2"/>
    <x v="11"/>
    <x v="910"/>
    <n v="52240"/>
  </r>
  <r>
    <n v="22195"/>
    <n v="89469"/>
    <x v="520"/>
    <d v="2021-06-28T00:00:00"/>
    <s v="High"/>
    <n v="0.05"/>
    <n v="13.56"/>
    <n v="-270.38400000000001"/>
    <s v=" "/>
    <n v="-216.64507150000006"/>
    <n v="14.89"/>
    <n v="19"/>
    <n v="281.98"/>
    <n v="2176"/>
    <x v="1604"/>
    <x v="1"/>
    <x v="3"/>
    <x v="1"/>
    <x v="7"/>
    <s v="Large Box"/>
    <x v="779"/>
    <n v="0.57999999999999996"/>
    <x v="0"/>
    <x v="29"/>
    <x v="1055"/>
    <n v="1721"/>
  </r>
  <r>
    <n v="18579"/>
    <n v="88471"/>
    <x v="521"/>
    <d v="2021-06-28T00:00:00"/>
    <s v="Not Specified"/>
    <n v="0.08"/>
    <n v="8.99"/>
    <n v="-34.088000000000001"/>
    <s v=" "/>
    <s v=" "/>
    <n v="20.149999999999999"/>
    <n v="4"/>
    <n v="81.87"/>
    <n v="1924"/>
    <x v="186"/>
    <x v="1"/>
    <x v="3"/>
    <x v="0"/>
    <x v="4"/>
    <s v="Small Pack"/>
    <x v="1070"/>
    <n v="0.57999999999999996"/>
    <x v="0"/>
    <x v="29"/>
    <x v="1056"/>
    <n v="2351"/>
  </r>
  <r>
    <n v="18580"/>
    <n v="88471"/>
    <x v="521"/>
    <d v="2021-06-28T00:00:00"/>
    <s v="Not Specified"/>
    <n v="0.03"/>
    <n v="0.99"/>
    <n v="-197.7448"/>
    <s v=" "/>
    <s v=" "/>
    <n v="85.99"/>
    <n v="8"/>
    <n v="567.19000000000005"/>
    <n v="1922"/>
    <x v="955"/>
    <x v="1"/>
    <x v="3"/>
    <x v="2"/>
    <x v="8"/>
    <s v="Wrap Bag"/>
    <x v="302"/>
    <n v="0.85"/>
    <x v="0"/>
    <x v="17"/>
    <x v="981"/>
    <n v="6030"/>
  </r>
  <r>
    <n v="21644"/>
    <n v="87229"/>
    <x v="521"/>
    <d v="2021-06-28T00:00:00"/>
    <s v="Not Specified"/>
    <n v="7.0000000000000007E-2"/>
    <n v="1.99"/>
    <n v="26.952000000000002"/>
    <n v="26.952000000000002"/>
    <n v="-55.11"/>
    <n v="8.33"/>
    <n v="12"/>
    <n v="97.45"/>
    <n v="221"/>
    <x v="1537"/>
    <x v="1"/>
    <x v="0"/>
    <x v="2"/>
    <x v="5"/>
    <s v="Small Pack"/>
    <x v="257"/>
    <n v="0.52"/>
    <x v="2"/>
    <x v="14"/>
    <x v="1057"/>
    <n v="60453"/>
  </r>
  <r>
    <n v="23609"/>
    <n v="87224"/>
    <x v="521"/>
    <d v="2021-06-29T00:00:00"/>
    <s v="High"/>
    <n v="0"/>
    <n v="4.95"/>
    <n v="30.877499999999998"/>
    <n v="30.877499999999998"/>
    <s v=" "/>
    <n v="7.96"/>
    <n v="5"/>
    <n v="44.75"/>
    <n v="1127"/>
    <x v="1478"/>
    <x v="1"/>
    <x v="1"/>
    <x v="1"/>
    <x v="7"/>
    <s v="Small Box"/>
    <x v="575"/>
    <n v="0.41"/>
    <x v="2"/>
    <x v="10"/>
    <x v="668"/>
    <n v="78852"/>
  </r>
  <r>
    <n v="23610"/>
    <n v="87224"/>
    <x v="521"/>
    <d v="2021-06-29T00:00:00"/>
    <s v="High"/>
    <n v="0.01"/>
    <n v="17.86"/>
    <n v="2939.5517999999997"/>
    <n v="2939.5517999999997"/>
    <s v=" "/>
    <n v="264.98"/>
    <n v="17"/>
    <n v="4260.22"/>
    <n v="1127"/>
    <x v="796"/>
    <x v="2"/>
    <x v="1"/>
    <x v="2"/>
    <x v="6"/>
    <s v="Jumbo Drum"/>
    <x v="934"/>
    <n v="0.57999999999999996"/>
    <x v="2"/>
    <x v="10"/>
    <x v="668"/>
    <n v="78852"/>
  </r>
  <r>
    <n v="23611"/>
    <n v="87224"/>
    <x v="521"/>
    <d v="2021-06-29T00:00:00"/>
    <s v="High"/>
    <n v="0.06"/>
    <n v="2.4"/>
    <n v="-50.08"/>
    <s v=" "/>
    <s v=" "/>
    <n v="2.6"/>
    <n v="16"/>
    <n v="41.17"/>
    <n v="1127"/>
    <x v="796"/>
    <x v="1"/>
    <x v="1"/>
    <x v="0"/>
    <x v="4"/>
    <s v="Wrap Bag"/>
    <x v="57"/>
    <n v="0.57999999999999996"/>
    <x v="2"/>
    <x v="10"/>
    <x v="668"/>
    <n v="78852"/>
  </r>
  <r>
    <n v="18045"/>
    <n v="86108"/>
    <x v="522"/>
    <d v="2021-06-29T00:00:00"/>
    <s v="Medium"/>
    <n v="0.04"/>
    <n v="4.2"/>
    <n v="1500.336"/>
    <n v="1500.336"/>
    <s v=" "/>
    <n v="140.99"/>
    <n v="18"/>
    <n v="2174.4"/>
    <n v="3041"/>
    <x v="105"/>
    <x v="1"/>
    <x v="3"/>
    <x v="2"/>
    <x v="8"/>
    <s v="Small Box"/>
    <x v="784"/>
    <n v="0.59"/>
    <x v="2"/>
    <x v="38"/>
    <x v="412"/>
    <n v="67846"/>
  </r>
  <r>
    <n v="18339"/>
    <n v="87580"/>
    <x v="522"/>
    <d v="2021-06-28T00:00:00"/>
    <s v="Low"/>
    <n v="0.1"/>
    <n v="1.49"/>
    <n v="47.1753"/>
    <n v="47.1753"/>
    <s v=" "/>
    <n v="5.98"/>
    <n v="12"/>
    <n v="68.37"/>
    <n v="599"/>
    <x v="319"/>
    <x v="1"/>
    <x v="2"/>
    <x v="0"/>
    <x v="1"/>
    <s v="Small Box"/>
    <x v="571"/>
    <n v="0.39"/>
    <x v="0"/>
    <x v="0"/>
    <x v="160"/>
    <n v="21133"/>
  </r>
  <r>
    <n v="20839"/>
    <n v="91196"/>
    <x v="522"/>
    <d v="2021-06-29T00:00:00"/>
    <s v="Critical"/>
    <n v="0.08"/>
    <n v="8.99"/>
    <n v="-186.85040000000001"/>
    <s v=" "/>
    <n v="-24.954999999999998"/>
    <n v="65.989999999999995"/>
    <n v="3"/>
    <n v="163.37"/>
    <n v="868"/>
    <x v="1475"/>
    <x v="0"/>
    <x v="2"/>
    <x v="2"/>
    <x v="8"/>
    <s v="Small Box"/>
    <x v="591"/>
    <n v="0.57999999999999996"/>
    <x v="2"/>
    <x v="3"/>
    <x v="208"/>
    <n v="55126"/>
  </r>
  <r>
    <n v="1628"/>
    <n v="11779"/>
    <x v="523"/>
    <d v="2021-07-01T00:00:00"/>
    <s v="Not Specified"/>
    <n v="0.04"/>
    <n v="2"/>
    <n v="86.6"/>
    <n v="86.6"/>
    <s v=" "/>
    <n v="6.88"/>
    <n v="68"/>
    <n v="470.11"/>
    <n v="102"/>
    <x v="479"/>
    <x v="1"/>
    <x v="1"/>
    <x v="0"/>
    <x v="3"/>
    <s v="Wrap Bag"/>
    <x v="156"/>
    <n v="0.39"/>
    <x v="0"/>
    <x v="29"/>
    <x v="185"/>
    <n v="2129"/>
  </r>
  <r>
    <n v="1629"/>
    <n v="11779"/>
    <x v="523"/>
    <d v="2021-06-30T00:00:00"/>
    <s v="Not Specified"/>
    <n v="0.09"/>
    <n v="6.5"/>
    <n v="-172.34"/>
    <s v=" "/>
    <n v="-6.71"/>
    <n v="10.97"/>
    <n v="65"/>
    <n v="684.66"/>
    <n v="102"/>
    <x v="479"/>
    <x v="1"/>
    <x v="1"/>
    <x v="2"/>
    <x v="5"/>
    <s v="Small Box"/>
    <x v="836"/>
    <n v="0.64"/>
    <x v="0"/>
    <x v="29"/>
    <x v="185"/>
    <n v="2129"/>
  </r>
  <r>
    <n v="19628"/>
    <n v="88208"/>
    <x v="523"/>
    <d v="2021-07-01T00:00:00"/>
    <s v="Not Specified"/>
    <n v="0.04"/>
    <n v="2"/>
    <n v="81.095699999999994"/>
    <n v="81.095699999999994"/>
    <n v="-49.323500000000003"/>
    <n v="6.88"/>
    <n v="17"/>
    <n v="117.53"/>
    <n v="108"/>
    <x v="51"/>
    <x v="1"/>
    <x v="1"/>
    <x v="0"/>
    <x v="3"/>
    <s v="Wrap Bag"/>
    <x v="156"/>
    <n v="0.39"/>
    <x v="0"/>
    <x v="30"/>
    <x v="1019"/>
    <n v="8618"/>
  </r>
  <r>
    <n v="19629"/>
    <n v="88208"/>
    <x v="523"/>
    <d v="2021-06-30T00:00:00"/>
    <s v="Not Specified"/>
    <n v="0.09"/>
    <n v="6.5"/>
    <n v="-137.87200000000001"/>
    <s v=" "/>
    <s v=" "/>
    <n v="10.97"/>
    <n v="16"/>
    <n v="168.53"/>
    <n v="112"/>
    <x v="302"/>
    <x v="1"/>
    <x v="1"/>
    <x v="2"/>
    <x v="5"/>
    <s v="Small Box"/>
    <x v="836"/>
    <n v="0.64"/>
    <x v="0"/>
    <x v="30"/>
    <x v="1058"/>
    <n v="7095"/>
  </r>
  <r>
    <n v="21149"/>
    <n v="87197"/>
    <x v="523"/>
    <d v="2021-07-01T00:00:00"/>
    <s v="Critical"/>
    <n v="0.02"/>
    <n v="2.04"/>
    <n v="17.027999999999999"/>
    <n v="17.027999999999999"/>
    <s v=" "/>
    <n v="5.18"/>
    <n v="6"/>
    <n v="32.090000000000003"/>
    <n v="1726"/>
    <x v="444"/>
    <x v="1"/>
    <x v="3"/>
    <x v="0"/>
    <x v="3"/>
    <s v="Wrap Bag"/>
    <x v="669"/>
    <n v="0.36"/>
    <x v="0"/>
    <x v="19"/>
    <x v="945"/>
    <n v="45424"/>
  </r>
  <r>
    <n v="21150"/>
    <n v="87197"/>
    <x v="523"/>
    <d v="2021-07-01T00:00:00"/>
    <s v="Critical"/>
    <n v="0.04"/>
    <n v="69.64"/>
    <n v="-422.92250000000001"/>
    <s v=" "/>
    <s v=" "/>
    <n v="218.75"/>
    <n v="13"/>
    <n v="2292.0500000000002"/>
    <n v="1726"/>
    <x v="1605"/>
    <x v="2"/>
    <x v="3"/>
    <x v="1"/>
    <x v="9"/>
    <s v="Jumbo Box"/>
    <x v="170"/>
    <n v="0.77"/>
    <x v="0"/>
    <x v="19"/>
    <x v="945"/>
    <n v="45424"/>
  </r>
  <r>
    <n v="21996"/>
    <n v="91230"/>
    <x v="524"/>
    <d v="2021-07-02T00:00:00"/>
    <s v="High"/>
    <n v="0.1"/>
    <n v="2.38"/>
    <n v="-57.272000000000006"/>
    <s v=" "/>
    <s v=" "/>
    <n v="8.32"/>
    <n v="18"/>
    <n v="142.41999999999999"/>
    <n v="1287"/>
    <x v="1036"/>
    <x v="1"/>
    <x v="2"/>
    <x v="2"/>
    <x v="5"/>
    <s v="Small Pack"/>
    <x v="268"/>
    <n v="0.74"/>
    <x v="0"/>
    <x v="21"/>
    <x v="525"/>
    <n v="4005"/>
  </r>
  <r>
    <n v="21997"/>
    <n v="91230"/>
    <x v="524"/>
    <d v="2021-07-01T00:00:00"/>
    <s v="High"/>
    <n v="0"/>
    <n v="2.99"/>
    <n v="188.39760000000001"/>
    <n v="188.39760000000001"/>
    <s v=" "/>
    <n v="21.38"/>
    <n v="12"/>
    <n v="273.04000000000002"/>
    <n v="1285"/>
    <x v="1606"/>
    <x v="1"/>
    <x v="2"/>
    <x v="0"/>
    <x v="1"/>
    <s v="Small Box"/>
    <x v="964"/>
    <n v="0.36"/>
    <x v="0"/>
    <x v="17"/>
    <x v="324"/>
    <n v="6320"/>
  </r>
  <r>
    <n v="22830"/>
    <n v="86200"/>
    <x v="524"/>
    <d v="2021-07-05T00:00:00"/>
    <s v="Low"/>
    <n v="0.04"/>
    <n v="13.26"/>
    <n v="278.6979"/>
    <n v="278.6979"/>
    <s v=" "/>
    <n v="38.76"/>
    <n v="10"/>
    <n v="403.91"/>
    <n v="3039"/>
    <x v="661"/>
    <x v="0"/>
    <x v="2"/>
    <x v="0"/>
    <x v="3"/>
    <s v="Small Box"/>
    <x v="892"/>
    <n v="0.36"/>
    <x v="1"/>
    <x v="5"/>
    <x v="491"/>
    <n v="97330"/>
  </r>
  <r>
    <n v="25868"/>
    <n v="89178"/>
    <x v="524"/>
    <d v="2021-06-30T00:00:00"/>
    <s v="Not Specified"/>
    <n v="0.06"/>
    <n v="14.72"/>
    <n v="168.42"/>
    <n v="168.42"/>
    <n v="-75.95"/>
    <n v="35.89"/>
    <n v="14"/>
    <n v="487.33"/>
    <n v="2197"/>
    <x v="1171"/>
    <x v="1"/>
    <x v="3"/>
    <x v="0"/>
    <x v="14"/>
    <s v="Small Box"/>
    <x v="799"/>
    <n v="0.4"/>
    <x v="0"/>
    <x v="2"/>
    <x v="300"/>
    <n v="11756"/>
  </r>
  <r>
    <n v="25869"/>
    <n v="89178"/>
    <x v="524"/>
    <d v="2021-07-02T00:00:00"/>
    <s v="Not Specified"/>
    <n v="7.0000000000000007E-2"/>
    <n v="1.39"/>
    <n v="155.34659999999997"/>
    <n v="155.34659999999997"/>
    <n v="-11.06"/>
    <n v="15.57"/>
    <n v="15"/>
    <n v="225.14"/>
    <n v="2198"/>
    <x v="1514"/>
    <x v="0"/>
    <x v="3"/>
    <x v="0"/>
    <x v="14"/>
    <s v="Small Box"/>
    <x v="827"/>
    <n v="0.38"/>
    <x v="0"/>
    <x v="2"/>
    <x v="456"/>
    <n v="11757"/>
  </r>
  <r>
    <n v="20818"/>
    <n v="87622"/>
    <x v="525"/>
    <d v="2021-07-05T00:00:00"/>
    <s v="Critical"/>
    <n v="0.06"/>
    <n v="56.14"/>
    <n v="-34.304099999999998"/>
    <s v=" "/>
    <s v=" "/>
    <n v="119.99"/>
    <n v="11"/>
    <n v="1270.75"/>
    <n v="2931"/>
    <x v="1607"/>
    <x v="2"/>
    <x v="3"/>
    <x v="2"/>
    <x v="6"/>
    <s v="Jumbo Box"/>
    <x v="119"/>
    <n v="0.39"/>
    <x v="1"/>
    <x v="1"/>
    <x v="679"/>
    <n v="95630"/>
  </r>
  <r>
    <n v="20819"/>
    <n v="87622"/>
    <x v="525"/>
    <d v="2021-07-06T00:00:00"/>
    <s v="Critical"/>
    <n v="7.0000000000000007E-2"/>
    <n v="13.89"/>
    <n v="104.37"/>
    <n v="104.37"/>
    <s v=" "/>
    <n v="36.549999999999997"/>
    <n v="7"/>
    <n v="253.89"/>
    <n v="2931"/>
    <x v="1607"/>
    <x v="1"/>
    <x v="3"/>
    <x v="0"/>
    <x v="4"/>
    <s v="Wrap Bag"/>
    <x v="382"/>
    <n v="0.41"/>
    <x v="1"/>
    <x v="1"/>
    <x v="679"/>
    <n v="95630"/>
  </r>
  <r>
    <n v="20935"/>
    <n v="88682"/>
    <x v="525"/>
    <d v="2021-07-04T00:00:00"/>
    <s v="Medium"/>
    <n v="0.02"/>
    <n v="1.57"/>
    <n v="-30.54"/>
    <s v=" "/>
    <n v="-26.887999999999998"/>
    <n v="1.68"/>
    <n v="10"/>
    <n v="17.12"/>
    <n v="39"/>
    <x v="1608"/>
    <x v="1"/>
    <x v="2"/>
    <x v="0"/>
    <x v="4"/>
    <s v="Wrap Bag"/>
    <x v="108"/>
    <n v="0.59"/>
    <x v="2"/>
    <x v="14"/>
    <x v="606"/>
    <n v="62002"/>
  </r>
  <r>
    <n v="20936"/>
    <n v="88682"/>
    <x v="525"/>
    <d v="2021-07-05T00:00:00"/>
    <s v="Medium"/>
    <n v="0.1"/>
    <n v="2.35"/>
    <n v="23.82"/>
    <n v="23.82"/>
    <n v="-51.855999999999995"/>
    <n v="7.08"/>
    <n v="14"/>
    <n v="90.8"/>
    <n v="39"/>
    <x v="1608"/>
    <x v="1"/>
    <x v="2"/>
    <x v="0"/>
    <x v="4"/>
    <s v="Wrap Bag"/>
    <x v="408"/>
    <n v="0.47"/>
    <x v="2"/>
    <x v="14"/>
    <x v="606"/>
    <n v="62002"/>
  </r>
  <r>
    <n v="21263"/>
    <n v="91133"/>
    <x v="525"/>
    <d v="2021-07-04T00:00:00"/>
    <s v="Critical"/>
    <n v="0.06"/>
    <n v="0.7"/>
    <n v="-2.73"/>
    <s v=" "/>
    <s v=" "/>
    <n v="1.26"/>
    <n v="1"/>
    <n v="1.62"/>
    <n v="357"/>
    <x v="386"/>
    <x v="1"/>
    <x v="2"/>
    <x v="0"/>
    <x v="15"/>
    <s v="Wrap Bag"/>
    <x v="831"/>
    <n v="0.81"/>
    <x v="1"/>
    <x v="41"/>
    <x v="823"/>
    <n v="86401"/>
  </r>
  <r>
    <n v="21264"/>
    <n v="91133"/>
    <x v="525"/>
    <d v="2021-07-04T00:00:00"/>
    <s v="Critical"/>
    <n v="0.04"/>
    <n v="35"/>
    <n v="-921.68"/>
    <s v=" "/>
    <n v="-44.792499999999997"/>
    <n v="80.98"/>
    <n v="11"/>
    <n v="874.4"/>
    <n v="357"/>
    <x v="858"/>
    <x v="1"/>
    <x v="2"/>
    <x v="0"/>
    <x v="0"/>
    <s v="Large Box"/>
    <x v="620"/>
    <n v="0.81"/>
    <x v="1"/>
    <x v="41"/>
    <x v="823"/>
    <n v="86401"/>
  </r>
  <r>
    <n v="21265"/>
    <n v="91133"/>
    <x v="525"/>
    <d v="2021-07-03T00:00:00"/>
    <s v="Critical"/>
    <n v="7.0000000000000007E-2"/>
    <n v="5.26"/>
    <n v="-204.93"/>
    <s v=" "/>
    <s v=" "/>
    <n v="65.989999999999995"/>
    <n v="2"/>
    <n v="106.65"/>
    <n v="357"/>
    <x v="1609"/>
    <x v="1"/>
    <x v="2"/>
    <x v="2"/>
    <x v="8"/>
    <s v="Small Box"/>
    <x v="320"/>
    <n v="0.56000000000000005"/>
    <x v="1"/>
    <x v="41"/>
    <x v="823"/>
    <n v="86401"/>
  </r>
  <r>
    <n v="24103"/>
    <n v="90231"/>
    <x v="525"/>
    <d v="2021-07-05T00:00:00"/>
    <s v="Not Specified"/>
    <n v="0"/>
    <n v="6.02"/>
    <n v="10.68"/>
    <n v="10.68"/>
    <n v="-3.19"/>
    <n v="9.77"/>
    <n v="6"/>
    <n v="61.6"/>
    <n v="1569"/>
    <x v="914"/>
    <x v="1"/>
    <x v="2"/>
    <x v="1"/>
    <x v="7"/>
    <s v="Medium Box"/>
    <x v="403"/>
    <n v="0.48"/>
    <x v="2"/>
    <x v="14"/>
    <x v="226"/>
    <n v="60123"/>
  </r>
  <r>
    <n v="24223"/>
    <n v="88472"/>
    <x v="525"/>
    <d v="2021-07-10T00:00:00"/>
    <s v="Low"/>
    <n v="0.01"/>
    <n v="33.6"/>
    <n v="128.43"/>
    <n v="128.43"/>
    <s v=" "/>
    <n v="80.97"/>
    <n v="7"/>
    <n v="582.57000000000005"/>
    <n v="1925"/>
    <x v="1610"/>
    <x v="2"/>
    <x v="3"/>
    <x v="2"/>
    <x v="6"/>
    <s v="Jumbo Drum"/>
    <x v="172"/>
    <n v="0.37"/>
    <x v="0"/>
    <x v="30"/>
    <x v="483"/>
    <n v="7101"/>
  </r>
  <r>
    <n v="24352"/>
    <n v="89996"/>
    <x v="525"/>
    <d v="2021-07-03T00:00:00"/>
    <s v="High"/>
    <n v="0.01"/>
    <n v="62.74"/>
    <n v="-633.44123700000023"/>
    <s v=" "/>
    <s v=" "/>
    <n v="262.11"/>
    <n v="6"/>
    <n v="1591.33"/>
    <n v="1365"/>
    <x v="1598"/>
    <x v="2"/>
    <x v="1"/>
    <x v="1"/>
    <x v="9"/>
    <s v="Jumbo Box"/>
    <x v="527"/>
    <n v="0.75"/>
    <x v="0"/>
    <x v="23"/>
    <x v="275"/>
    <n v="19026"/>
  </r>
  <r>
    <n v="24583"/>
    <n v="86603"/>
    <x v="525"/>
    <d v="2021-07-05T00:00:00"/>
    <s v="Critical"/>
    <n v="7.0000000000000007E-2"/>
    <n v="8.32"/>
    <n v="-8.8800000000000008"/>
    <s v=" "/>
    <n v="-26.83"/>
    <n v="21.98"/>
    <n v="1"/>
    <n v="29.99"/>
    <n v="1837"/>
    <x v="411"/>
    <x v="1"/>
    <x v="2"/>
    <x v="0"/>
    <x v="3"/>
    <s v="Wrap Bag"/>
    <x v="1071"/>
    <n v="0.39"/>
    <x v="1"/>
    <x v="1"/>
    <x v="769"/>
    <n v="91776"/>
  </r>
  <r>
    <n v="24904"/>
    <n v="89156"/>
    <x v="525"/>
    <d v="2021-07-04T00:00:00"/>
    <s v="Not Specified"/>
    <n v="0.04"/>
    <n v="8.51"/>
    <n v="-15.416399999999999"/>
    <s v=" "/>
    <s v=" "/>
    <n v="17.98"/>
    <n v="7"/>
    <n v="127.16"/>
    <n v="2228"/>
    <x v="441"/>
    <x v="1"/>
    <x v="2"/>
    <x v="2"/>
    <x v="6"/>
    <s v="Medium Box"/>
    <x v="358"/>
    <n v="0.4"/>
    <x v="0"/>
    <x v="23"/>
    <x v="1049"/>
    <n v="19087"/>
  </r>
  <r>
    <n v="24905"/>
    <n v="89156"/>
    <x v="525"/>
    <d v="2021-07-04T00:00:00"/>
    <s v="Not Specified"/>
    <n v="0.02"/>
    <n v="6.57"/>
    <n v="-103.28"/>
    <s v=" "/>
    <n v="-142.1172"/>
    <n v="6.48"/>
    <n v="12"/>
    <n v="81.180000000000007"/>
    <n v="2228"/>
    <x v="968"/>
    <x v="1"/>
    <x v="2"/>
    <x v="0"/>
    <x v="3"/>
    <s v="Small Box"/>
    <x v="728"/>
    <n v="0.37"/>
    <x v="0"/>
    <x v="23"/>
    <x v="1049"/>
    <n v="19087"/>
  </r>
  <r>
    <n v="25658"/>
    <n v="88828"/>
    <x v="525"/>
    <d v="2021-07-05T00:00:00"/>
    <s v="High"/>
    <n v="0.08"/>
    <n v="0.88"/>
    <n v="10.274099999999999"/>
    <n v="10.274099999999999"/>
    <s v=" "/>
    <n v="4.76"/>
    <n v="3"/>
    <n v="14.89"/>
    <n v="3259"/>
    <x v="1611"/>
    <x v="0"/>
    <x v="1"/>
    <x v="0"/>
    <x v="3"/>
    <s v="Wrap Bag"/>
    <x v="473"/>
    <n v="0.39"/>
    <x v="1"/>
    <x v="4"/>
    <x v="1059"/>
    <n v="98270"/>
  </r>
  <r>
    <n v="7401"/>
    <n v="52743"/>
    <x v="526"/>
    <d v="2021-07-04T00:00:00"/>
    <s v="High"/>
    <n v="0.09"/>
    <n v="13.99"/>
    <n v="1884.4621000000002"/>
    <n v="1884.4621000000002"/>
    <n v="-3.3809999999999998"/>
    <n v="150.97999999999999"/>
    <n v="55"/>
    <n v="6814.28"/>
    <n v="272"/>
    <x v="504"/>
    <x v="1"/>
    <x v="3"/>
    <x v="2"/>
    <x v="6"/>
    <s v="Medium Box"/>
    <x v="149"/>
    <n v="0.38"/>
    <x v="3"/>
    <x v="44"/>
    <x v="193"/>
    <n v="28204"/>
  </r>
  <r>
    <n v="19612"/>
    <n v="86016"/>
    <x v="526"/>
    <d v="2021-07-11T00:00:00"/>
    <s v="Low"/>
    <n v="0.09"/>
    <n v="4"/>
    <n v="-65.67"/>
    <s v=" "/>
    <s v=" "/>
    <n v="19.98"/>
    <n v="2"/>
    <n v="40.869999999999997"/>
    <n v="451"/>
    <x v="1612"/>
    <x v="1"/>
    <x v="0"/>
    <x v="2"/>
    <x v="5"/>
    <s v="Small Box"/>
    <x v="325"/>
    <n v="0.68"/>
    <x v="1"/>
    <x v="1"/>
    <x v="357"/>
    <n v="94024"/>
  </r>
  <r>
    <n v="20941"/>
    <n v="87235"/>
    <x v="526"/>
    <d v="2021-07-06T00:00:00"/>
    <s v="High"/>
    <n v="0.1"/>
    <n v="2.99"/>
    <n v="286.55699999999996"/>
    <n v="286.55699999999996"/>
    <s v=" "/>
    <n v="37.700000000000003"/>
    <n v="12"/>
    <n v="415.3"/>
    <n v="2052"/>
    <x v="627"/>
    <x v="1"/>
    <x v="0"/>
    <x v="0"/>
    <x v="1"/>
    <s v="Small Box"/>
    <x v="494"/>
    <n v="0.35"/>
    <x v="1"/>
    <x v="36"/>
    <x v="656"/>
    <n v="87105"/>
  </r>
  <r>
    <n v="21056"/>
    <n v="86961"/>
    <x v="526"/>
    <d v="2021-07-06T00:00:00"/>
    <s v="High"/>
    <n v="0.06"/>
    <n v="4.97"/>
    <n v="-18.342500000000001"/>
    <s v=" "/>
    <s v=" "/>
    <n v="4.91"/>
    <n v="2"/>
    <n v="11.63"/>
    <n v="1828"/>
    <x v="184"/>
    <x v="1"/>
    <x v="2"/>
    <x v="0"/>
    <x v="1"/>
    <s v="Small Box"/>
    <x v="647"/>
    <n v="0.38"/>
    <x v="2"/>
    <x v="11"/>
    <x v="189"/>
    <n v="50613"/>
  </r>
  <r>
    <n v="23895"/>
    <n v="87760"/>
    <x v="526"/>
    <d v="2021-07-05T00:00:00"/>
    <s v="Not Specified"/>
    <n v="0.01"/>
    <n v="1.49"/>
    <n v="27.1722"/>
    <n v="27.1722"/>
    <s v=" "/>
    <n v="18.940000000000001"/>
    <n v="2"/>
    <n v="39.380000000000003"/>
    <n v="1980"/>
    <x v="242"/>
    <x v="1"/>
    <x v="2"/>
    <x v="0"/>
    <x v="1"/>
    <s v="Small Box"/>
    <x v="1072"/>
    <n v="0.35"/>
    <x v="1"/>
    <x v="31"/>
    <x v="1060"/>
    <n v="80501"/>
  </r>
  <r>
    <n v="23896"/>
    <n v="87760"/>
    <x v="526"/>
    <d v="2021-07-06T00:00:00"/>
    <s v="Not Specified"/>
    <n v="0.09"/>
    <n v="2.0299999999999998"/>
    <n v="-31.22"/>
    <s v=" "/>
    <s v=" "/>
    <n v="2.98"/>
    <n v="10"/>
    <n v="29.63"/>
    <n v="1981"/>
    <x v="242"/>
    <x v="1"/>
    <x v="2"/>
    <x v="0"/>
    <x v="4"/>
    <s v="Wrap Bag"/>
    <x v="97"/>
    <n v="0.56999999999999995"/>
    <x v="1"/>
    <x v="31"/>
    <x v="729"/>
    <n v="80538"/>
  </r>
  <r>
    <n v="25401"/>
    <n v="88945"/>
    <x v="526"/>
    <d v="2021-07-04T00:00:00"/>
    <s v="High"/>
    <n v="0.09"/>
    <n v="13.99"/>
    <n v="1196.8394999999998"/>
    <n v="1196.8394999999998"/>
    <n v="-4.3576000000000006"/>
    <n v="150.97999999999999"/>
    <n v="14"/>
    <n v="1734.55"/>
    <n v="270"/>
    <x v="1560"/>
    <x v="1"/>
    <x v="3"/>
    <x v="2"/>
    <x v="6"/>
    <s v="Medium Box"/>
    <x v="149"/>
    <n v="0.38"/>
    <x v="1"/>
    <x v="41"/>
    <x v="430"/>
    <n v="85301"/>
  </r>
  <r>
    <n v="25693"/>
    <n v="86252"/>
    <x v="526"/>
    <d v="2021-07-06T00:00:00"/>
    <s v="Critical"/>
    <n v="0.09"/>
    <n v="6.96"/>
    <n v="-84.19"/>
    <s v=" "/>
    <s v=" "/>
    <n v="11.7"/>
    <n v="12"/>
    <n v="135.02000000000001"/>
    <n v="547"/>
    <x v="99"/>
    <x v="1"/>
    <x v="2"/>
    <x v="0"/>
    <x v="13"/>
    <s v="Medium Box"/>
    <x v="143"/>
    <n v="0.5"/>
    <x v="0"/>
    <x v="42"/>
    <x v="845"/>
    <n v="26501"/>
  </r>
  <r>
    <n v="19493"/>
    <n v="87476"/>
    <x v="527"/>
    <d v="2021-07-06T00:00:00"/>
    <s v="Not Specified"/>
    <n v="0.1"/>
    <n v="6.18"/>
    <n v="-11.85"/>
    <s v=" "/>
    <s v=" "/>
    <n v="6.78"/>
    <n v="1"/>
    <n v="9.68"/>
    <n v="3374"/>
    <x v="1613"/>
    <x v="1"/>
    <x v="0"/>
    <x v="0"/>
    <x v="3"/>
    <s v="Small Box"/>
    <x v="1073"/>
    <n v="0.39"/>
    <x v="0"/>
    <x v="0"/>
    <x v="484"/>
    <n v="21113"/>
  </r>
  <r>
    <n v="19494"/>
    <n v="87476"/>
    <x v="527"/>
    <d v="2021-07-07T00:00:00"/>
    <s v="Not Specified"/>
    <n v="0.09"/>
    <n v="5.48"/>
    <n v="-54.441000000000003"/>
    <s v=" "/>
    <n v="-234.79"/>
    <n v="6.81"/>
    <n v="9"/>
    <n v="61.88"/>
    <n v="3375"/>
    <x v="416"/>
    <x v="1"/>
    <x v="0"/>
    <x v="0"/>
    <x v="1"/>
    <s v="Small Box"/>
    <x v="1074"/>
    <n v="0.37"/>
    <x v="0"/>
    <x v="0"/>
    <x v="1008"/>
    <n v="20832"/>
  </r>
  <r>
    <n v="24438"/>
    <n v="88222"/>
    <x v="528"/>
    <d v="2021-07-08T00:00:00"/>
    <s v="High"/>
    <n v="0.05"/>
    <n v="0.5"/>
    <n v="14.890199999999998"/>
    <n v="14.890199999999998"/>
    <n v="-114.4135"/>
    <n v="2.61"/>
    <n v="8"/>
    <n v="21.58"/>
    <n v="2046"/>
    <x v="665"/>
    <x v="1"/>
    <x v="2"/>
    <x v="0"/>
    <x v="12"/>
    <s v="Small Box"/>
    <x v="521"/>
    <n v="0.39"/>
    <x v="2"/>
    <x v="38"/>
    <x v="843"/>
    <n v="67901"/>
  </r>
  <r>
    <n v="24516"/>
    <n v="88378"/>
    <x v="528"/>
    <d v="2021-07-09T00:00:00"/>
    <s v="High"/>
    <n v="0.08"/>
    <n v="66.67"/>
    <n v="-627.64115700000002"/>
    <s v=" "/>
    <n v="-134.76"/>
    <n v="259.70999999999998"/>
    <n v="2"/>
    <n v="520.80999999999995"/>
    <n v="1507"/>
    <x v="23"/>
    <x v="2"/>
    <x v="3"/>
    <x v="1"/>
    <x v="9"/>
    <s v="Jumbo Box"/>
    <x v="195"/>
    <n v="0.65"/>
    <x v="0"/>
    <x v="19"/>
    <x v="397"/>
    <n v="44117"/>
  </r>
  <r>
    <n v="2982"/>
    <n v="21539"/>
    <x v="529"/>
    <d v="2021-07-09T00:00:00"/>
    <s v="Medium"/>
    <n v="0.05"/>
    <n v="69"/>
    <n v="-1730.3"/>
    <s v=" "/>
    <n v="-14140.7016"/>
    <n v="71.37"/>
    <n v="47"/>
    <n v="2819.81"/>
    <n v="699"/>
    <x v="1185"/>
    <x v="1"/>
    <x v="1"/>
    <x v="1"/>
    <x v="9"/>
    <s v="Large Box"/>
    <x v="197"/>
    <n v="0.68"/>
    <x v="1"/>
    <x v="1"/>
    <x v="1"/>
    <n v="90041"/>
  </r>
  <r>
    <n v="20128"/>
    <n v="90808"/>
    <x v="529"/>
    <d v="2021-07-11T00:00:00"/>
    <s v="High"/>
    <n v="0.09"/>
    <n v="9.1999999999999993"/>
    <n v="154.16"/>
    <n v="154.16"/>
    <n v="-168.26016000000001"/>
    <n v="39.979999999999997"/>
    <n v="11"/>
    <n v="409.73"/>
    <n v="901"/>
    <x v="1164"/>
    <x v="0"/>
    <x v="1"/>
    <x v="1"/>
    <x v="7"/>
    <s v="Wrap Bag"/>
    <x v="764"/>
    <n v="0.65"/>
    <x v="1"/>
    <x v="1"/>
    <x v="1021"/>
    <n v="95351"/>
  </r>
  <r>
    <n v="20981"/>
    <n v="87981"/>
    <x v="529"/>
    <d v="2021-07-10T00:00:00"/>
    <s v="Medium"/>
    <n v="0.04"/>
    <n v="8.32"/>
    <n v="40.11"/>
    <n v="40.11"/>
    <n v="-12.858799999999999"/>
    <n v="21.98"/>
    <n v="5"/>
    <n v="107.81"/>
    <n v="701"/>
    <x v="84"/>
    <x v="1"/>
    <x v="1"/>
    <x v="0"/>
    <x v="3"/>
    <s v="Wrap Bag"/>
    <x v="1071"/>
    <n v="0.39"/>
    <x v="1"/>
    <x v="1"/>
    <x v="1061"/>
    <n v="90405"/>
  </r>
  <r>
    <n v="20982"/>
    <n v="87981"/>
    <x v="529"/>
    <d v="2021-07-09T00:00:00"/>
    <s v="Medium"/>
    <n v="0.05"/>
    <n v="69"/>
    <n v="-1730.3"/>
    <s v=" "/>
    <s v=" "/>
    <n v="71.37"/>
    <n v="12"/>
    <n v="719.95"/>
    <n v="701"/>
    <x v="84"/>
    <x v="1"/>
    <x v="1"/>
    <x v="1"/>
    <x v="9"/>
    <s v="Large Box"/>
    <x v="197"/>
    <n v="0.68"/>
    <x v="1"/>
    <x v="1"/>
    <x v="1061"/>
    <n v="90405"/>
  </r>
  <r>
    <n v="26360"/>
    <n v="91080"/>
    <x v="529"/>
    <d v="2021-07-13T00:00:00"/>
    <s v="Low"/>
    <n v="0.04"/>
    <n v="5.74"/>
    <n v="-66.05"/>
    <s v=" "/>
    <n v="-64.290000000000006"/>
    <n v="6.48"/>
    <n v="10"/>
    <n v="65.760000000000005"/>
    <n v="1689"/>
    <x v="1143"/>
    <x v="1"/>
    <x v="2"/>
    <x v="0"/>
    <x v="3"/>
    <s v="Small Box"/>
    <x v="884"/>
    <n v="0.37"/>
    <x v="2"/>
    <x v="39"/>
    <x v="334"/>
    <n v="46322"/>
  </r>
  <r>
    <n v="24858"/>
    <n v="86558"/>
    <x v="530"/>
    <d v="2021-07-12T00:00:00"/>
    <s v="Critical"/>
    <n v="0.05"/>
    <n v="0.49"/>
    <n v="-37.06"/>
    <s v=" "/>
    <n v="-121.91"/>
    <n v="98.31"/>
    <n v="1"/>
    <n v="97.13"/>
    <n v="573"/>
    <x v="428"/>
    <x v="1"/>
    <x v="2"/>
    <x v="0"/>
    <x v="12"/>
    <s v="Small Box"/>
    <x v="1075"/>
    <n v="0.36"/>
    <x v="2"/>
    <x v="14"/>
    <x v="253"/>
    <n v="61554"/>
  </r>
  <r>
    <n v="18351"/>
    <n v="87673"/>
    <x v="531"/>
    <d v="2021-07-17T00:00:00"/>
    <s v="High"/>
    <n v="0.06"/>
    <n v="6.46"/>
    <n v="8.8994999999999997"/>
    <n v="8.8994999999999997"/>
    <s v=" "/>
    <n v="14.48"/>
    <n v="6"/>
    <n v="83.6"/>
    <n v="156"/>
    <x v="913"/>
    <x v="1"/>
    <x v="2"/>
    <x v="0"/>
    <x v="1"/>
    <s v="Small Box"/>
    <x v="180"/>
    <n v="0.38"/>
    <x v="1"/>
    <x v="31"/>
    <x v="432"/>
    <n v="80525"/>
  </r>
  <r>
    <n v="18352"/>
    <n v="87673"/>
    <x v="531"/>
    <d v="2021-07-16T00:00:00"/>
    <s v="High"/>
    <n v="0.01"/>
    <n v="0.99"/>
    <n v="150.66839999999999"/>
    <n v="150.66839999999999"/>
    <s v=" "/>
    <n v="35.99"/>
    <n v="7"/>
    <n v="218.36"/>
    <n v="156"/>
    <x v="913"/>
    <x v="1"/>
    <x v="2"/>
    <x v="2"/>
    <x v="8"/>
    <s v="Small Pack"/>
    <x v="376"/>
    <n v="0.35"/>
    <x v="1"/>
    <x v="31"/>
    <x v="432"/>
    <n v="80525"/>
  </r>
  <r>
    <n v="20381"/>
    <n v="86126"/>
    <x v="531"/>
    <d v="2021-07-15T00:00:00"/>
    <s v="Not Specified"/>
    <n v="0.09"/>
    <n v="7.28"/>
    <n v="-75.22"/>
    <s v=" "/>
    <n v="-338.18083200000001"/>
    <n v="9.3800000000000008"/>
    <n v="5"/>
    <n v="46.53"/>
    <n v="1085"/>
    <x v="1614"/>
    <x v="1"/>
    <x v="0"/>
    <x v="0"/>
    <x v="0"/>
    <s v="Small Box"/>
    <x v="1076"/>
    <n v="0.56999999999999995"/>
    <x v="0"/>
    <x v="2"/>
    <x v="15"/>
    <n v="11729"/>
  </r>
  <r>
    <n v="22347"/>
    <n v="91338"/>
    <x v="531"/>
    <d v="2021-07-18T00:00:00"/>
    <s v="Low"/>
    <n v="0.01"/>
    <n v="0.49"/>
    <n v="74.105999999999995"/>
    <n v="74.105999999999995"/>
    <s v=" "/>
    <n v="7.31"/>
    <n v="14"/>
    <n v="107.4"/>
    <n v="642"/>
    <x v="1444"/>
    <x v="1"/>
    <x v="2"/>
    <x v="0"/>
    <x v="12"/>
    <s v="Small Box"/>
    <x v="212"/>
    <n v="0.38"/>
    <x v="2"/>
    <x v="14"/>
    <x v="1062"/>
    <n v="60544"/>
  </r>
  <r>
    <n v="23336"/>
    <n v="87466"/>
    <x v="531"/>
    <d v="2021-07-16T00:00:00"/>
    <s v="Critical"/>
    <n v="0.04"/>
    <n v="8.99"/>
    <n v="-380.2"/>
    <s v=" "/>
    <s v=" "/>
    <n v="8.4600000000000009"/>
    <n v="14"/>
    <n v="120.87"/>
    <n v="172"/>
    <x v="1615"/>
    <x v="1"/>
    <x v="2"/>
    <x v="2"/>
    <x v="5"/>
    <s v="Small Pack"/>
    <x v="738"/>
    <n v="0.79"/>
    <x v="2"/>
    <x v="10"/>
    <x v="734"/>
    <n v="76240"/>
  </r>
  <r>
    <n v="23537"/>
    <n v="88801"/>
    <x v="531"/>
    <d v="2021-07-16T00:00:00"/>
    <s v="Medium"/>
    <n v="0"/>
    <n v="13.99"/>
    <n v="-99.95"/>
    <s v=" "/>
    <s v=" "/>
    <n v="21.66"/>
    <n v="10"/>
    <n v="235.88"/>
    <n v="2006"/>
    <x v="1275"/>
    <x v="1"/>
    <x v="2"/>
    <x v="0"/>
    <x v="13"/>
    <s v="Medium Box"/>
    <x v="1077"/>
    <n v="0.52"/>
    <x v="1"/>
    <x v="31"/>
    <x v="652"/>
    <n v="81301"/>
  </r>
  <r>
    <n v="18051"/>
    <n v="86136"/>
    <x v="532"/>
    <d v="2021-07-16T00:00:00"/>
    <s v="Medium"/>
    <n v="0.06"/>
    <n v="19.989999999999998"/>
    <n v="489.02"/>
    <n v="489.02"/>
    <n v="-84.628799999999998"/>
    <n v="193.17"/>
    <n v="11"/>
    <n v="2003.66"/>
    <n v="2915"/>
    <x v="788"/>
    <x v="1"/>
    <x v="0"/>
    <x v="0"/>
    <x v="0"/>
    <s v="Small Box"/>
    <x v="295"/>
    <n v="0.71"/>
    <x v="2"/>
    <x v="11"/>
    <x v="1063"/>
    <n v="50322"/>
  </r>
  <r>
    <n v="21687"/>
    <n v="87045"/>
    <x v="532"/>
    <d v="2021-07-17T00:00:00"/>
    <s v="Medium"/>
    <n v="0.01"/>
    <n v="2.5"/>
    <n v="399.42719999999997"/>
    <n v="399.42719999999997"/>
    <s v=" "/>
    <n v="85.99"/>
    <n v="8"/>
    <n v="578.88"/>
    <n v="3000"/>
    <x v="995"/>
    <x v="1"/>
    <x v="2"/>
    <x v="2"/>
    <x v="8"/>
    <s v="Small Box"/>
    <x v="1078"/>
    <n v="0.35"/>
    <x v="2"/>
    <x v="27"/>
    <x v="599"/>
    <n v="48342"/>
  </r>
  <r>
    <n v="23403"/>
    <n v="91011"/>
    <x v="532"/>
    <d v="2021-07-18T00:00:00"/>
    <s v="Medium"/>
    <n v="0.1"/>
    <n v="4"/>
    <n v="14.77"/>
    <n v="14.77"/>
    <s v=" "/>
    <n v="7.59"/>
    <n v="9"/>
    <n v="64.56"/>
    <n v="1994"/>
    <x v="1329"/>
    <x v="1"/>
    <x v="3"/>
    <x v="1"/>
    <x v="7"/>
    <s v="Wrap Bag"/>
    <x v="309"/>
    <n v="0.42"/>
    <x v="0"/>
    <x v="19"/>
    <x v="725"/>
    <n v="43302"/>
  </r>
  <r>
    <n v="4465"/>
    <n v="31842"/>
    <x v="533"/>
    <d v="2021-07-17T00:00:00"/>
    <s v="Medium"/>
    <n v="0.06"/>
    <n v="1.99"/>
    <n v="-18.84"/>
    <s v=" "/>
    <n v="-22.48"/>
    <n v="17.48"/>
    <n v="11"/>
    <n v="192.21"/>
    <n v="1773"/>
    <x v="1616"/>
    <x v="1"/>
    <x v="2"/>
    <x v="2"/>
    <x v="5"/>
    <s v="Small Pack"/>
    <x v="612"/>
    <n v="0.45"/>
    <x v="0"/>
    <x v="2"/>
    <x v="2"/>
    <n v="10282"/>
  </r>
  <r>
    <n v="18239"/>
    <n v="87164"/>
    <x v="533"/>
    <d v="2021-07-16T00:00:00"/>
    <s v="Low"/>
    <n v="0"/>
    <n v="4.9800000000000004"/>
    <n v="1716.606"/>
    <n v="1716.606"/>
    <s v=" "/>
    <n v="12.64"/>
    <n v="14"/>
    <n v="185.52"/>
    <n v="2778"/>
    <x v="369"/>
    <x v="1"/>
    <x v="1"/>
    <x v="1"/>
    <x v="7"/>
    <s v="Small Pack"/>
    <x v="327"/>
    <n v="0.48"/>
    <x v="3"/>
    <x v="44"/>
    <x v="166"/>
    <n v="28403"/>
  </r>
  <r>
    <n v="20648"/>
    <n v="89752"/>
    <x v="533"/>
    <d v="2021-07-18T00:00:00"/>
    <s v="Medium"/>
    <n v="0.05"/>
    <n v="5.41"/>
    <n v="-151.42049999999998"/>
    <s v=" "/>
    <s v=" "/>
    <n v="4.24"/>
    <n v="15"/>
    <n v="65.7"/>
    <n v="1323"/>
    <x v="1617"/>
    <x v="1"/>
    <x v="3"/>
    <x v="0"/>
    <x v="1"/>
    <s v="Small Box"/>
    <x v="574"/>
    <n v="0.35"/>
    <x v="0"/>
    <x v="21"/>
    <x v="181"/>
    <n v="4210"/>
  </r>
  <r>
    <n v="20649"/>
    <n v="89752"/>
    <x v="533"/>
    <d v="2021-07-18T00:00:00"/>
    <s v="Medium"/>
    <n v="0.02"/>
    <n v="13.99"/>
    <n v="1142.0820000000001"/>
    <n v="1142.0820000000001"/>
    <s v=" "/>
    <n v="179.99"/>
    <n v="11"/>
    <n v="1669.48"/>
    <n v="1326"/>
    <x v="1618"/>
    <x v="1"/>
    <x v="3"/>
    <x v="2"/>
    <x v="8"/>
    <s v="Medium Box"/>
    <x v="631"/>
    <n v="0.56999999999999995"/>
    <x v="0"/>
    <x v="29"/>
    <x v="1064"/>
    <n v="2478"/>
  </r>
  <r>
    <n v="20650"/>
    <n v="89752"/>
    <x v="533"/>
    <d v="2021-07-17T00:00:00"/>
    <s v="Medium"/>
    <n v="0.06"/>
    <n v="2.5"/>
    <n v="152.74799999999999"/>
    <n v="152.74799999999999"/>
    <n v="-33.69"/>
    <n v="65.989999999999995"/>
    <n v="6"/>
    <n v="335.34"/>
    <n v="1327"/>
    <x v="371"/>
    <x v="1"/>
    <x v="3"/>
    <x v="2"/>
    <x v="8"/>
    <s v="Small Box"/>
    <x v="1079"/>
    <n v="0.56000000000000005"/>
    <x v="0"/>
    <x v="29"/>
    <x v="1065"/>
    <n v="1453"/>
  </r>
  <r>
    <n v="20651"/>
    <n v="89752"/>
    <x v="533"/>
    <d v="2021-07-18T00:00:00"/>
    <s v="Medium"/>
    <n v="0"/>
    <n v="1.99"/>
    <n v="328.24680000000001"/>
    <n v="328.24680000000001"/>
    <n v="-230.34"/>
    <n v="33.979999999999997"/>
    <n v="14"/>
    <n v="475.72"/>
    <n v="1329"/>
    <x v="1619"/>
    <x v="1"/>
    <x v="3"/>
    <x v="2"/>
    <x v="5"/>
    <s v="Small Pack"/>
    <x v="414"/>
    <n v="0.45"/>
    <x v="0"/>
    <x v="29"/>
    <x v="1066"/>
    <n v="2457"/>
  </r>
  <r>
    <n v="21367"/>
    <n v="85968"/>
    <x v="533"/>
    <d v="2021-07-23T00:00:00"/>
    <s v="Low"/>
    <n v="0.02"/>
    <n v="85.63"/>
    <n v="-592.5205000000002"/>
    <s v=" "/>
    <s v=" "/>
    <n v="376.13"/>
    <n v="6"/>
    <n v="2280.34"/>
    <n v="210"/>
    <x v="857"/>
    <x v="2"/>
    <x v="0"/>
    <x v="1"/>
    <x v="9"/>
    <s v="Jumbo Box"/>
    <x v="895"/>
    <n v="0.74"/>
    <x v="0"/>
    <x v="2"/>
    <x v="462"/>
    <n v="12180"/>
  </r>
  <r>
    <n v="21488"/>
    <n v="90014"/>
    <x v="533"/>
    <d v="2021-07-18T00:00:00"/>
    <s v="Not Specified"/>
    <n v="0.08"/>
    <n v="51.94"/>
    <n v="-818.76600000000008"/>
    <s v=" "/>
    <n v="-560.46199999999999"/>
    <n v="124.49"/>
    <n v="14"/>
    <n v="1619.59"/>
    <n v="2893"/>
    <x v="1620"/>
    <x v="2"/>
    <x v="3"/>
    <x v="1"/>
    <x v="9"/>
    <s v="Jumbo Box"/>
    <x v="699"/>
    <n v="0.63"/>
    <x v="2"/>
    <x v="27"/>
    <x v="574"/>
    <n v="48071"/>
  </r>
  <r>
    <n v="22465"/>
    <n v="91421"/>
    <x v="533"/>
    <d v="2021-07-17T00:00:00"/>
    <s v="Medium"/>
    <n v="0.06"/>
    <n v="1.99"/>
    <n v="-0.89600000000000002"/>
    <s v=" "/>
    <s v=" "/>
    <n v="17.48"/>
    <n v="3"/>
    <n v="52.42"/>
    <n v="1772"/>
    <x v="1608"/>
    <x v="1"/>
    <x v="2"/>
    <x v="2"/>
    <x v="5"/>
    <s v="Small Pack"/>
    <x v="612"/>
    <n v="0.45"/>
    <x v="3"/>
    <x v="12"/>
    <x v="847"/>
    <n v="32780"/>
  </r>
  <r>
    <n v="24931"/>
    <n v="86228"/>
    <x v="533"/>
    <d v="2021-07-21T00:00:00"/>
    <s v="Low"/>
    <n v="0.05"/>
    <n v="1.99"/>
    <n v="12.09"/>
    <n v="12.09"/>
    <s v=" "/>
    <n v="9.7799999999999994"/>
    <n v="5"/>
    <n v="48.05"/>
    <n v="2807"/>
    <x v="1621"/>
    <x v="1"/>
    <x v="3"/>
    <x v="2"/>
    <x v="5"/>
    <s v="Small Pack"/>
    <x v="128"/>
    <n v="0.43"/>
    <x v="0"/>
    <x v="29"/>
    <x v="1067"/>
    <n v="1901"/>
  </r>
  <r>
    <n v="2266"/>
    <n v="16289"/>
    <x v="534"/>
    <d v="2021-07-19T00:00:00"/>
    <s v="High"/>
    <n v="0.01"/>
    <n v="2.5"/>
    <n v="2040.8670000000002"/>
    <n v="2040.8670000000002"/>
    <s v=" "/>
    <n v="125.99"/>
    <n v="59"/>
    <n v="6755.63"/>
    <n v="1723"/>
    <x v="1622"/>
    <x v="1"/>
    <x v="2"/>
    <x v="2"/>
    <x v="8"/>
    <s v="Small Box"/>
    <x v="1080"/>
    <n v="0.57999999999999996"/>
    <x v="1"/>
    <x v="1"/>
    <x v="132"/>
    <n v="92037"/>
  </r>
  <r>
    <n v="2267"/>
    <n v="16289"/>
    <x v="534"/>
    <d v="2021-07-19T00:00:00"/>
    <s v="High"/>
    <n v="0.09"/>
    <n v="2.85"/>
    <n v="96.95"/>
    <n v="96.95"/>
    <n v="-185.17"/>
    <n v="12.22"/>
    <n v="44"/>
    <n v="507.36"/>
    <n v="1723"/>
    <x v="1622"/>
    <x v="1"/>
    <x v="2"/>
    <x v="1"/>
    <x v="7"/>
    <s v="Small Pack"/>
    <x v="410"/>
    <n v="0.55000000000000004"/>
    <x v="1"/>
    <x v="1"/>
    <x v="132"/>
    <n v="92037"/>
  </r>
  <r>
    <n v="18909"/>
    <n v="89274"/>
    <x v="534"/>
    <d v="2021-07-19T00:00:00"/>
    <s v="High"/>
    <n v="0.05"/>
    <n v="5.15"/>
    <n v="-145.1"/>
    <s v=" "/>
    <s v=" "/>
    <n v="4.37"/>
    <n v="13"/>
    <n v="58.26"/>
    <n v="1662"/>
    <x v="205"/>
    <x v="1"/>
    <x v="0"/>
    <x v="0"/>
    <x v="13"/>
    <s v="Small Box"/>
    <x v="715"/>
    <n v="0.59"/>
    <x v="1"/>
    <x v="1"/>
    <x v="1068"/>
    <n v="92262"/>
  </r>
  <r>
    <n v="18910"/>
    <n v="89274"/>
    <x v="534"/>
    <d v="2021-07-19T00:00:00"/>
    <s v="High"/>
    <n v="0.06"/>
    <n v="4.0999999999999996"/>
    <n v="106.83959999999999"/>
    <n v="106.83959999999999"/>
    <s v=" "/>
    <n v="19.84"/>
    <n v="8"/>
    <n v="154.84"/>
    <n v="1662"/>
    <x v="1146"/>
    <x v="1"/>
    <x v="0"/>
    <x v="0"/>
    <x v="4"/>
    <s v="Wrap Bag"/>
    <x v="503"/>
    <n v="0.44"/>
    <x v="1"/>
    <x v="1"/>
    <x v="1068"/>
    <n v="92262"/>
  </r>
  <r>
    <n v="20266"/>
    <n v="90789"/>
    <x v="534"/>
    <d v="2021-07-19T00:00:00"/>
    <s v="High"/>
    <n v="0.01"/>
    <n v="2.5"/>
    <n v="-8.3999999999993233E-2"/>
    <s v=" "/>
    <n v="-13.014044000000002"/>
    <n v="125.99"/>
    <n v="15"/>
    <n v="1717.53"/>
    <n v="1720"/>
    <x v="1623"/>
    <x v="1"/>
    <x v="2"/>
    <x v="2"/>
    <x v="8"/>
    <s v="Small Box"/>
    <x v="1080"/>
    <n v="0.57999999999999996"/>
    <x v="3"/>
    <x v="34"/>
    <x v="81"/>
    <n v="71901"/>
  </r>
  <r>
    <n v="20267"/>
    <n v="90789"/>
    <x v="534"/>
    <d v="2021-07-19T00:00:00"/>
    <s v="High"/>
    <n v="0.09"/>
    <n v="2.85"/>
    <n v="-57.316000000000003"/>
    <s v=" "/>
    <n v="-18.445908000000003"/>
    <n v="12.22"/>
    <n v="11"/>
    <n v="126.84"/>
    <n v="1719"/>
    <x v="788"/>
    <x v="1"/>
    <x v="2"/>
    <x v="1"/>
    <x v="7"/>
    <s v="Small Pack"/>
    <x v="410"/>
    <n v="0.55000000000000004"/>
    <x v="3"/>
    <x v="9"/>
    <x v="86"/>
    <n v="35473"/>
  </r>
  <r>
    <n v="22939"/>
    <n v="86339"/>
    <x v="534"/>
    <d v="2021-07-19T00:00:00"/>
    <s v="High"/>
    <n v="0.05"/>
    <n v="2.99"/>
    <n v="2383.6319999999996"/>
    <n v="2383.6319999999996"/>
    <n v="-6.835"/>
    <n v="5.34"/>
    <n v="12"/>
    <n v="65.87"/>
    <n v="1696"/>
    <x v="1624"/>
    <x v="0"/>
    <x v="0"/>
    <x v="0"/>
    <x v="1"/>
    <s v="Small Box"/>
    <x v="258"/>
    <n v="0.38"/>
    <x v="3"/>
    <x v="34"/>
    <x v="1069"/>
    <n v="72903"/>
  </r>
  <r>
    <n v="23552"/>
    <n v="90650"/>
    <x v="534"/>
    <d v="2021-07-18T00:00:00"/>
    <s v="Critical"/>
    <n v="0"/>
    <n v="5.3"/>
    <n v="-71.959999999999994"/>
    <s v=" "/>
    <n v="-106.51248000000001"/>
    <n v="5.74"/>
    <n v="9"/>
    <n v="57.34"/>
    <n v="174"/>
    <x v="918"/>
    <x v="0"/>
    <x v="2"/>
    <x v="0"/>
    <x v="16"/>
    <s v="Small Pack"/>
    <x v="772"/>
    <n v="0.55000000000000004"/>
    <x v="2"/>
    <x v="10"/>
    <x v="768"/>
    <n v="76131"/>
  </r>
  <r>
    <n v="20042"/>
    <n v="86286"/>
    <x v="535"/>
    <d v="2021-07-18T00:00:00"/>
    <s v="Medium"/>
    <n v="0.02"/>
    <n v="4"/>
    <n v="31.487399999999997"/>
    <n v="31.487399999999997"/>
    <s v=" "/>
    <n v="15.98"/>
    <n v="14"/>
    <n v="227.04"/>
    <n v="3331"/>
    <x v="31"/>
    <x v="1"/>
    <x v="2"/>
    <x v="2"/>
    <x v="5"/>
    <s v="Small Box"/>
    <x v="356"/>
    <n v="0.37"/>
    <x v="3"/>
    <x v="12"/>
    <x v="17"/>
    <n v="32174"/>
  </r>
  <r>
    <n v="20526"/>
    <n v="88024"/>
    <x v="535"/>
    <d v="2021-07-18T00:00:00"/>
    <s v="Critical"/>
    <n v="0"/>
    <n v="7.96"/>
    <n v="-165.26"/>
    <s v=" "/>
    <n v="-2.544"/>
    <n v="5.78"/>
    <n v="12"/>
    <n v="73.2"/>
    <n v="472"/>
    <x v="204"/>
    <x v="1"/>
    <x v="1"/>
    <x v="0"/>
    <x v="3"/>
    <s v="Small Box"/>
    <x v="600"/>
    <n v="0.36"/>
    <x v="0"/>
    <x v="0"/>
    <x v="160"/>
    <n v="21133"/>
  </r>
  <r>
    <n v="21298"/>
    <n v="89260"/>
    <x v="535"/>
    <d v="2021-07-25T00:00:00"/>
    <s v="Low"/>
    <n v="0.03"/>
    <n v="1.49"/>
    <n v="-52.083500000000001"/>
    <s v=" "/>
    <s v=" "/>
    <n v="28.53"/>
    <n v="4"/>
    <n v="121.62"/>
    <n v="824"/>
    <x v="1625"/>
    <x v="0"/>
    <x v="0"/>
    <x v="0"/>
    <x v="1"/>
    <s v="Small Box"/>
    <x v="359"/>
    <n v="0.38"/>
    <x v="3"/>
    <x v="28"/>
    <x v="243"/>
    <n v="37174"/>
  </r>
  <r>
    <n v="21299"/>
    <n v="89260"/>
    <x v="535"/>
    <d v="2021-07-23T00:00:00"/>
    <s v="Low"/>
    <n v="0.02"/>
    <n v="8.51"/>
    <n v="-206.17800000000003"/>
    <s v=" "/>
    <s v=" "/>
    <n v="17.98"/>
    <n v="3"/>
    <n v="57.81"/>
    <n v="824"/>
    <x v="574"/>
    <x v="1"/>
    <x v="0"/>
    <x v="2"/>
    <x v="6"/>
    <s v="Medium Box"/>
    <x v="358"/>
    <n v="0.4"/>
    <x v="3"/>
    <x v="28"/>
    <x v="243"/>
    <n v="37174"/>
  </r>
  <r>
    <n v="22850"/>
    <n v="90474"/>
    <x v="535"/>
    <d v="2021-07-19T00:00:00"/>
    <s v="Medium"/>
    <n v="0.01"/>
    <n v="62.94"/>
    <n v="-7.49"/>
    <s v=" "/>
    <n v="-6.6608000000000001"/>
    <n v="243.98"/>
    <n v="1"/>
    <n v="277.83999999999997"/>
    <n v="1702"/>
    <x v="1626"/>
    <x v="2"/>
    <x v="0"/>
    <x v="1"/>
    <x v="2"/>
    <s v="Jumbo Drum"/>
    <x v="1081"/>
    <n v="0.56999999999999995"/>
    <x v="3"/>
    <x v="33"/>
    <x v="88"/>
    <n v="39301"/>
  </r>
  <r>
    <n v="20393"/>
    <n v="88760"/>
    <x v="536"/>
    <d v="2021-07-21T00:00:00"/>
    <s v="Critical"/>
    <n v="0.01"/>
    <n v="7.69"/>
    <n v="497.93159999999995"/>
    <n v="497.93159999999995"/>
    <n v="-1748.56"/>
    <n v="65.989999999999995"/>
    <n v="12"/>
    <n v="721.64"/>
    <n v="2791"/>
    <x v="657"/>
    <x v="1"/>
    <x v="2"/>
    <x v="2"/>
    <x v="8"/>
    <s v="Small Box"/>
    <x v="1017"/>
    <n v="0.59"/>
    <x v="2"/>
    <x v="27"/>
    <x v="574"/>
    <n v="48071"/>
  </r>
  <r>
    <n v="22923"/>
    <n v="91102"/>
    <x v="536"/>
    <d v="2021-07-20T00:00:00"/>
    <s v="Not Specified"/>
    <n v="0.01"/>
    <n v="0.8"/>
    <n v="-117.7876"/>
    <s v=" "/>
    <n v="-51.301499999999997"/>
    <n v="2.62"/>
    <n v="14"/>
    <n v="38.950000000000003"/>
    <n v="2149"/>
    <x v="1627"/>
    <x v="0"/>
    <x v="0"/>
    <x v="0"/>
    <x v="15"/>
    <s v="Wrap Bag"/>
    <x v="489"/>
    <n v="0.39"/>
    <x v="3"/>
    <x v="25"/>
    <x v="1070"/>
    <n v="40356"/>
  </r>
  <r>
    <n v="22924"/>
    <n v="91102"/>
    <x v="536"/>
    <d v="2021-07-20T00:00:00"/>
    <s v="Not Specified"/>
    <n v="0.06"/>
    <n v="8.08"/>
    <n v="-375.70400000000001"/>
    <s v=" "/>
    <n v="-75.31"/>
    <n v="125.99"/>
    <n v="3"/>
    <n v="308.04000000000002"/>
    <n v="2149"/>
    <x v="332"/>
    <x v="1"/>
    <x v="0"/>
    <x v="2"/>
    <x v="8"/>
    <s v="Small Box"/>
    <x v="994"/>
    <n v="0.56999999999999995"/>
    <x v="3"/>
    <x v="25"/>
    <x v="1070"/>
    <n v="40356"/>
  </r>
  <r>
    <n v="25036"/>
    <n v="90967"/>
    <x v="536"/>
    <d v="2021-07-28T00:00:00"/>
    <s v="Low"/>
    <n v="0"/>
    <n v="2.58"/>
    <n v="-30.26"/>
    <s v=" "/>
    <s v=" "/>
    <n v="1.86"/>
    <n v="5"/>
    <n v="10.44"/>
    <n v="2330"/>
    <x v="1628"/>
    <x v="1"/>
    <x v="0"/>
    <x v="0"/>
    <x v="15"/>
    <s v="Wrap Bag"/>
    <x v="653"/>
    <n v="0.82"/>
    <x v="2"/>
    <x v="11"/>
    <x v="725"/>
    <n v="52302"/>
  </r>
  <r>
    <n v="25037"/>
    <n v="87886"/>
    <x v="536"/>
    <d v="2021-07-21T00:00:00"/>
    <s v="Not Specified"/>
    <n v="0.08"/>
    <n v="8.99"/>
    <n v="288.34199999999998"/>
    <n v="288.34199999999998"/>
    <s v=" "/>
    <n v="205.99"/>
    <n v="2"/>
    <n v="347.94"/>
    <n v="2841"/>
    <x v="1629"/>
    <x v="1"/>
    <x v="2"/>
    <x v="2"/>
    <x v="8"/>
    <s v="Small Box"/>
    <x v="208"/>
    <n v="0.56000000000000005"/>
    <x v="3"/>
    <x v="12"/>
    <x v="314"/>
    <n v="33160"/>
  </r>
  <r>
    <n v="25846"/>
    <n v="90341"/>
    <x v="536"/>
    <d v="2021-07-22T00:00:00"/>
    <s v="Not Specified"/>
    <n v="0.08"/>
    <n v="19.989999999999998"/>
    <n v="1090.0826999999999"/>
    <n v="1090.0826999999999"/>
    <s v=" "/>
    <n v="122.99"/>
    <n v="13"/>
    <n v="1579.83"/>
    <n v="389"/>
    <x v="32"/>
    <x v="1"/>
    <x v="2"/>
    <x v="0"/>
    <x v="1"/>
    <s v="Small Box"/>
    <x v="470"/>
    <n v="0.37"/>
    <x v="2"/>
    <x v="8"/>
    <x v="157"/>
    <n v="68502"/>
  </r>
  <r>
    <n v="20222"/>
    <n v="90872"/>
    <x v="537"/>
    <d v="2021-07-20T00:00:00"/>
    <s v="High"/>
    <n v="0.04"/>
    <n v="49"/>
    <n v="1200.2049999999999"/>
    <n v="1200.2049999999999"/>
    <s v=" "/>
    <n v="449.99"/>
    <n v="5"/>
    <n v="2311.15"/>
    <n v="2864"/>
    <x v="1630"/>
    <x v="2"/>
    <x v="2"/>
    <x v="2"/>
    <x v="11"/>
    <s v="Jumbo Drum"/>
    <x v="606"/>
    <n v="0.38"/>
    <x v="2"/>
    <x v="10"/>
    <x v="354"/>
    <n v="79762"/>
  </r>
  <r>
    <n v="20223"/>
    <n v="90872"/>
    <x v="537"/>
    <d v="2021-07-21T00:00:00"/>
    <s v="High"/>
    <n v="0.06"/>
    <n v="1.3"/>
    <n v="8.07"/>
    <n v="8.07"/>
    <n v="-303.20850560000008"/>
    <n v="4"/>
    <n v="4"/>
    <n v="15.71"/>
    <n v="2865"/>
    <x v="1631"/>
    <x v="1"/>
    <x v="2"/>
    <x v="0"/>
    <x v="3"/>
    <s v="Wrap Bag"/>
    <x v="375"/>
    <n v="0.37"/>
    <x v="2"/>
    <x v="10"/>
    <x v="204"/>
    <n v="75460"/>
  </r>
  <r>
    <n v="21209"/>
    <n v="87975"/>
    <x v="537"/>
    <d v="2021-07-27T00:00:00"/>
    <s v="Low"/>
    <n v="0.02"/>
    <n v="6.16"/>
    <n v="284.93399999999997"/>
    <n v="284.93399999999997"/>
    <n v="-108.5248"/>
    <n v="7.68"/>
    <n v="6"/>
    <n v="49.63"/>
    <n v="3299"/>
    <x v="1632"/>
    <x v="1"/>
    <x v="1"/>
    <x v="0"/>
    <x v="1"/>
    <s v="Small Box"/>
    <x v="30"/>
    <n v="0.35"/>
    <x v="3"/>
    <x v="12"/>
    <x v="978"/>
    <n v="33404"/>
  </r>
  <r>
    <n v="21210"/>
    <n v="87975"/>
    <x v="537"/>
    <d v="2021-07-22T00:00:00"/>
    <s v="Low"/>
    <n v="0.08"/>
    <n v="19.989999999999998"/>
    <n v="-14.350000000000001"/>
    <s v=" "/>
    <n v="-1672.1399999999999"/>
    <n v="367.99"/>
    <n v="2"/>
    <n v="724.5"/>
    <n v="3299"/>
    <x v="1632"/>
    <x v="1"/>
    <x v="1"/>
    <x v="0"/>
    <x v="1"/>
    <s v="Small Box"/>
    <x v="737"/>
    <n v="0.4"/>
    <x v="3"/>
    <x v="12"/>
    <x v="978"/>
    <n v="33404"/>
  </r>
  <r>
    <n v="21211"/>
    <n v="87975"/>
    <x v="537"/>
    <d v="2021-07-27T00:00:00"/>
    <s v="Low"/>
    <n v="0.08"/>
    <n v="62.74"/>
    <n v="22.397999999999996"/>
    <n v="22.397999999999996"/>
    <n v="-92.020399999999995"/>
    <n v="262.11"/>
    <n v="3"/>
    <n v="792.89"/>
    <n v="3299"/>
    <x v="671"/>
    <x v="2"/>
    <x v="1"/>
    <x v="1"/>
    <x v="9"/>
    <s v="Jumbo Box"/>
    <x v="527"/>
    <n v="0.75"/>
    <x v="3"/>
    <x v="12"/>
    <x v="978"/>
    <n v="33404"/>
  </r>
  <r>
    <n v="23347"/>
    <n v="91182"/>
    <x v="537"/>
    <d v="2021-07-24T00:00:00"/>
    <s v="Low"/>
    <n v="0.06"/>
    <n v="0.8"/>
    <n v="26.013000000000002"/>
    <n v="26.013000000000002"/>
    <s v=" "/>
    <n v="4.9800000000000004"/>
    <n v="8"/>
    <n v="37.700000000000003"/>
    <n v="2988"/>
    <x v="117"/>
    <x v="1"/>
    <x v="0"/>
    <x v="0"/>
    <x v="3"/>
    <s v="Wrap Bag"/>
    <x v="169"/>
    <n v="0.36"/>
    <x v="2"/>
    <x v="38"/>
    <x v="1054"/>
    <n v="67801"/>
  </r>
  <r>
    <n v="23348"/>
    <n v="91182"/>
    <x v="537"/>
    <d v="2021-07-27T00:00:00"/>
    <s v="Low"/>
    <n v="0.08"/>
    <n v="7.69"/>
    <n v="453.654"/>
    <n v="453.654"/>
    <s v=" "/>
    <n v="125.99"/>
    <n v="8"/>
    <n v="843.37"/>
    <n v="2988"/>
    <x v="117"/>
    <x v="1"/>
    <x v="0"/>
    <x v="2"/>
    <x v="8"/>
    <s v="Small Box"/>
    <x v="402"/>
    <n v="0.59"/>
    <x v="2"/>
    <x v="38"/>
    <x v="1054"/>
    <n v="67801"/>
  </r>
  <r>
    <n v="26010"/>
    <n v="86568"/>
    <x v="537"/>
    <d v="2021-07-21T00:00:00"/>
    <s v="High"/>
    <n v="0.05"/>
    <n v="12.23"/>
    <n v="365.25"/>
    <n v="365.25"/>
    <s v=" "/>
    <n v="60.65"/>
    <n v="9"/>
    <n v="532.6"/>
    <n v="948"/>
    <x v="538"/>
    <x v="1"/>
    <x v="0"/>
    <x v="1"/>
    <x v="7"/>
    <s v="Medium Box"/>
    <x v="222"/>
    <n v="0.64"/>
    <x v="0"/>
    <x v="35"/>
    <x v="1071"/>
    <n v="2914"/>
  </r>
  <r>
    <n v="5856"/>
    <n v="41569"/>
    <x v="538"/>
    <d v="2021-07-23T00:00:00"/>
    <s v="Critical"/>
    <n v="0.03"/>
    <n v="1.61"/>
    <n v="3.5175000000000001"/>
    <n v="3.5175000000000001"/>
    <n v="-207.28"/>
    <n v="3.7"/>
    <n v="19"/>
    <n v="72.150000000000006"/>
    <n v="1959"/>
    <x v="1266"/>
    <x v="1"/>
    <x v="2"/>
    <x v="1"/>
    <x v="7"/>
    <s v="Wrap Bag"/>
    <x v="903"/>
    <n v="0.44"/>
    <x v="3"/>
    <x v="12"/>
    <x v="89"/>
    <n v="33916"/>
  </r>
  <r>
    <n v="19420"/>
    <n v="86877"/>
    <x v="538"/>
    <d v="2021-07-21T00:00:00"/>
    <s v="Low"/>
    <n v="0.02"/>
    <n v="7.4"/>
    <n v="51.5"/>
    <n v="51.5"/>
    <n v="-559.78"/>
    <n v="14.58"/>
    <n v="6"/>
    <n v="93.09"/>
    <n v="2011"/>
    <x v="1633"/>
    <x v="1"/>
    <x v="2"/>
    <x v="1"/>
    <x v="7"/>
    <s v="Small Box"/>
    <x v="873"/>
    <n v="0.48"/>
    <x v="2"/>
    <x v="27"/>
    <x v="519"/>
    <n v="48195"/>
  </r>
  <r>
    <n v="22062"/>
    <n v="91210"/>
    <x v="538"/>
    <d v="2021-07-21T00:00:00"/>
    <s v="Low"/>
    <n v="0"/>
    <n v="5.4"/>
    <n v="33.47"/>
    <n v="33.47"/>
    <s v=" "/>
    <n v="10.4"/>
    <n v="7"/>
    <n v="78.62"/>
    <n v="1354"/>
    <x v="1634"/>
    <x v="0"/>
    <x v="1"/>
    <x v="1"/>
    <x v="7"/>
    <s v="Small Pack"/>
    <x v="361"/>
    <n v="0.51"/>
    <x v="2"/>
    <x v="10"/>
    <x v="636"/>
    <n v="76086"/>
  </r>
  <r>
    <n v="22063"/>
    <n v="91210"/>
    <x v="538"/>
    <d v="2021-07-28T00:00:00"/>
    <s v="Low"/>
    <n v="0.1"/>
    <n v="2.27"/>
    <n v="-12.59"/>
    <s v=" "/>
    <n v="-57.75"/>
    <n v="5.85"/>
    <n v="5"/>
    <n v="27.48"/>
    <n v="1355"/>
    <x v="61"/>
    <x v="1"/>
    <x v="1"/>
    <x v="0"/>
    <x v="4"/>
    <s v="Wrap Bag"/>
    <x v="537"/>
    <n v="0.56000000000000005"/>
    <x v="2"/>
    <x v="10"/>
    <x v="487"/>
    <n v="78596"/>
  </r>
  <r>
    <n v="23855"/>
    <n v="86502"/>
    <x v="538"/>
    <d v="2021-07-22T00:00:00"/>
    <s v="Critical"/>
    <n v="0.06"/>
    <n v="6.47"/>
    <n v="47.1"/>
    <n v="47.1"/>
    <s v=" "/>
    <n v="12.28"/>
    <n v="15"/>
    <n v="188.98"/>
    <n v="1908"/>
    <x v="1124"/>
    <x v="1"/>
    <x v="2"/>
    <x v="0"/>
    <x v="3"/>
    <s v="Small Box"/>
    <x v="851"/>
    <n v="0.38"/>
    <x v="0"/>
    <x v="19"/>
    <x v="218"/>
    <n v="44903"/>
  </r>
  <r>
    <n v="23856"/>
    <n v="88858"/>
    <x v="538"/>
    <d v="2021-07-23T00:00:00"/>
    <s v="Critical"/>
    <n v="0.03"/>
    <n v="1.61"/>
    <n v="5.25"/>
    <n v="5.25"/>
    <s v=" "/>
    <n v="3.7"/>
    <n v="5"/>
    <n v="18.989999999999998"/>
    <n v="1963"/>
    <x v="1635"/>
    <x v="1"/>
    <x v="2"/>
    <x v="1"/>
    <x v="7"/>
    <s v="Wrap Bag"/>
    <x v="903"/>
    <n v="0.44"/>
    <x v="2"/>
    <x v="27"/>
    <x v="1072"/>
    <n v="48080"/>
  </r>
  <r>
    <n v="24437"/>
    <n v="89168"/>
    <x v="538"/>
    <d v="2021-07-26T00:00:00"/>
    <s v="Low"/>
    <n v="0.01"/>
    <n v="5.08"/>
    <n v="156.49889999999999"/>
    <n v="156.49889999999999"/>
    <n v="-419.59803600000004"/>
    <n v="37.94"/>
    <n v="6"/>
    <n v="226.81"/>
    <n v="313"/>
    <x v="547"/>
    <x v="1"/>
    <x v="2"/>
    <x v="0"/>
    <x v="3"/>
    <s v="Wrap Bag"/>
    <x v="374"/>
    <n v="0.38"/>
    <x v="1"/>
    <x v="1"/>
    <x v="1073"/>
    <n v="94404"/>
  </r>
  <r>
    <n v="24504"/>
    <n v="88050"/>
    <x v="538"/>
    <d v="2021-07-22T00:00:00"/>
    <s v="High"/>
    <n v="0.04"/>
    <n v="11.55"/>
    <n v="414.40710000000001"/>
    <n v="414.40710000000001"/>
    <n v="-117.25"/>
    <n v="63.98"/>
    <n v="9"/>
    <n v="600.59"/>
    <n v="214"/>
    <x v="950"/>
    <x v="1"/>
    <x v="0"/>
    <x v="0"/>
    <x v="1"/>
    <s v="Small Box"/>
    <x v="1082"/>
    <n v="0.38"/>
    <x v="2"/>
    <x v="26"/>
    <x v="1074"/>
    <n v="63114"/>
  </r>
  <r>
    <n v="24505"/>
    <n v="88050"/>
    <x v="538"/>
    <d v="2021-07-22T00:00:00"/>
    <s v="High"/>
    <n v="0.1"/>
    <n v="5.53"/>
    <n v="-6.23"/>
    <s v=" "/>
    <s v=" "/>
    <n v="22.01"/>
    <n v="4"/>
    <n v="85.69"/>
    <n v="214"/>
    <x v="1636"/>
    <x v="1"/>
    <x v="0"/>
    <x v="0"/>
    <x v="4"/>
    <s v="Small Pack"/>
    <x v="443"/>
    <n v="0.59"/>
    <x v="2"/>
    <x v="26"/>
    <x v="1074"/>
    <n v="63114"/>
  </r>
  <r>
    <n v="24506"/>
    <n v="88050"/>
    <x v="538"/>
    <d v="2021-07-21T00:00:00"/>
    <s v="High"/>
    <n v="0.01"/>
    <n v="19.989999999999998"/>
    <n v="1158.3236999999999"/>
    <n v="1158.3236999999999"/>
    <s v=" "/>
    <n v="120.33"/>
    <n v="13"/>
    <n v="1678.73"/>
    <n v="214"/>
    <x v="1637"/>
    <x v="1"/>
    <x v="0"/>
    <x v="0"/>
    <x v="0"/>
    <s v="Small Box"/>
    <x v="940"/>
    <n v="0.59"/>
    <x v="2"/>
    <x v="26"/>
    <x v="1074"/>
    <n v="63114"/>
  </r>
  <r>
    <n v="26082"/>
    <n v="88786"/>
    <x v="538"/>
    <d v="2021-07-21T00:00:00"/>
    <s v="Critical"/>
    <n v="0.04"/>
    <n v="18.13"/>
    <n v="330.5"/>
    <n v="330.5"/>
    <n v="-387.63200000000001"/>
    <n v="95.46"/>
    <n v="7"/>
    <n v="653.19000000000005"/>
    <n v="1708"/>
    <x v="1638"/>
    <x v="1"/>
    <x v="1"/>
    <x v="1"/>
    <x v="7"/>
    <s v="Large Box"/>
    <x v="1083"/>
    <n v="0.56000000000000005"/>
    <x v="0"/>
    <x v="19"/>
    <x v="582"/>
    <n v="44118"/>
  </r>
  <r>
    <n v="3691"/>
    <n v="26373"/>
    <x v="539"/>
    <d v="2021-07-25T00:00:00"/>
    <s v="Medium"/>
    <n v="0.08"/>
    <n v="5.33"/>
    <n v="2.3000000000000114"/>
    <n v="2.3000000000000114"/>
    <n v="-445.97177625000006"/>
    <n v="40.98"/>
    <n v="8"/>
    <n v="325.81"/>
    <n v="198"/>
    <x v="703"/>
    <x v="1"/>
    <x v="3"/>
    <x v="0"/>
    <x v="13"/>
    <s v="Small Box"/>
    <x v="1084"/>
    <n v="0.56999999999999995"/>
    <x v="2"/>
    <x v="27"/>
    <x v="254"/>
    <n v="48138"/>
  </r>
  <r>
    <n v="20242"/>
    <n v="86711"/>
    <x v="539"/>
    <d v="2021-07-24T00:00:00"/>
    <s v="Not Specified"/>
    <n v="0.01"/>
    <n v="4"/>
    <n v="-125.16"/>
    <s v=" "/>
    <n v="-155.947"/>
    <n v="30.73"/>
    <n v="1"/>
    <n v="34.17"/>
    <n v="1445"/>
    <x v="1639"/>
    <x v="0"/>
    <x v="3"/>
    <x v="2"/>
    <x v="5"/>
    <s v="Small Box"/>
    <x v="656"/>
    <n v="0.75"/>
    <x v="2"/>
    <x v="26"/>
    <x v="973"/>
    <n v="63135"/>
  </r>
  <r>
    <n v="20243"/>
    <n v="86711"/>
    <x v="539"/>
    <d v="2021-07-23T00:00:00"/>
    <s v="Not Specified"/>
    <n v="7.0000000000000007E-2"/>
    <n v="10.84"/>
    <n v="292.31159999999994"/>
    <n v="292.31159999999994"/>
    <n v="-6.39"/>
    <n v="62.18"/>
    <n v="7"/>
    <n v="423.64"/>
    <n v="1445"/>
    <x v="1639"/>
    <x v="0"/>
    <x v="3"/>
    <x v="1"/>
    <x v="7"/>
    <s v="Medium Box"/>
    <x v="234"/>
    <n v="0.63"/>
    <x v="2"/>
    <x v="26"/>
    <x v="973"/>
    <n v="63135"/>
  </r>
  <r>
    <n v="20244"/>
    <n v="86711"/>
    <x v="539"/>
    <d v="2021-07-22T00:00:00"/>
    <s v="Not Specified"/>
    <n v="0.09"/>
    <n v="19.989999999999998"/>
    <n v="183.28"/>
    <n v="183.28"/>
    <n v="-148.87"/>
    <n v="193.17"/>
    <n v="6"/>
    <n v="1122.72"/>
    <n v="1445"/>
    <x v="1640"/>
    <x v="0"/>
    <x v="3"/>
    <x v="0"/>
    <x v="0"/>
    <s v="Small Box"/>
    <x v="295"/>
    <n v="0.71"/>
    <x v="2"/>
    <x v="26"/>
    <x v="973"/>
    <n v="63135"/>
  </r>
  <r>
    <n v="23935"/>
    <n v="88422"/>
    <x v="539"/>
    <d v="2021-07-23T00:00:00"/>
    <s v="High"/>
    <n v="0.09"/>
    <n v="0.97"/>
    <n v="-2.39"/>
    <s v=" "/>
    <n v="-37.32"/>
    <n v="2.78"/>
    <n v="5"/>
    <n v="13.93"/>
    <n v="1244"/>
    <x v="1641"/>
    <x v="1"/>
    <x v="0"/>
    <x v="0"/>
    <x v="4"/>
    <s v="Wrap Bag"/>
    <x v="54"/>
    <n v="0.59"/>
    <x v="2"/>
    <x v="10"/>
    <x v="1075"/>
    <n v="77573"/>
  </r>
  <r>
    <n v="3749"/>
    <n v="26784"/>
    <x v="540"/>
    <d v="2021-07-24T00:00:00"/>
    <s v="Critical"/>
    <n v="0.02"/>
    <n v="30"/>
    <n v="-64.14"/>
    <s v=" "/>
    <n v="-152.52449999999999"/>
    <n v="120.98"/>
    <n v="14"/>
    <n v="1711.44"/>
    <n v="699"/>
    <x v="1642"/>
    <x v="2"/>
    <x v="1"/>
    <x v="1"/>
    <x v="2"/>
    <s v="Jumbo Drum"/>
    <x v="544"/>
    <n v="0.64"/>
    <x v="1"/>
    <x v="1"/>
    <x v="1"/>
    <n v="90041"/>
  </r>
  <r>
    <n v="18458"/>
    <n v="87152"/>
    <x v="540"/>
    <d v="2021-07-30T00:00:00"/>
    <s v="Low"/>
    <n v="0.1"/>
    <n v="8.99"/>
    <n v="199.3"/>
    <n v="199.3"/>
    <n v="-84.19"/>
    <n v="22.23"/>
    <n v="14"/>
    <n v="299.58"/>
    <n v="2061"/>
    <x v="1643"/>
    <x v="1"/>
    <x v="2"/>
    <x v="1"/>
    <x v="7"/>
    <s v="Small Pack"/>
    <x v="927"/>
    <n v="0.41"/>
    <x v="2"/>
    <x v="8"/>
    <x v="128"/>
    <n v="69101"/>
  </r>
  <r>
    <n v="18459"/>
    <n v="87152"/>
    <x v="540"/>
    <d v="2021-07-30T00:00:00"/>
    <s v="Low"/>
    <n v="0.01"/>
    <n v="8.99"/>
    <n v="1328.8088999999998"/>
    <n v="1328.8088999999998"/>
    <n v="-11.85"/>
    <n v="205.99"/>
    <n v="11"/>
    <n v="1925.81"/>
    <n v="2061"/>
    <x v="283"/>
    <x v="1"/>
    <x v="2"/>
    <x v="2"/>
    <x v="8"/>
    <s v="Small Box"/>
    <x v="207"/>
    <n v="0.57999999999999996"/>
    <x v="2"/>
    <x v="8"/>
    <x v="128"/>
    <n v="69101"/>
  </r>
  <r>
    <n v="21749"/>
    <n v="87982"/>
    <x v="540"/>
    <d v="2021-07-24T00:00:00"/>
    <s v="Critical"/>
    <n v="0.02"/>
    <n v="30"/>
    <n v="-64.14"/>
    <s v=" "/>
    <s v=" "/>
    <n v="120.98"/>
    <n v="4"/>
    <n v="488.98"/>
    <n v="712"/>
    <x v="1644"/>
    <x v="2"/>
    <x v="1"/>
    <x v="1"/>
    <x v="2"/>
    <s v="Jumbo Drum"/>
    <x v="544"/>
    <n v="0.64"/>
    <x v="0"/>
    <x v="30"/>
    <x v="1076"/>
    <n v="7067"/>
  </r>
  <r>
    <n v="21750"/>
    <n v="87982"/>
    <x v="540"/>
    <d v="2021-07-24T00:00:00"/>
    <s v="Critical"/>
    <n v="0.09"/>
    <n v="7.51"/>
    <n v="-37.9407"/>
    <s v=" "/>
    <s v=" "/>
    <n v="13.99"/>
    <n v="10"/>
    <n v="133.4"/>
    <n v="713"/>
    <x v="984"/>
    <x v="1"/>
    <x v="1"/>
    <x v="2"/>
    <x v="6"/>
    <s v="Medium Box"/>
    <x v="204"/>
    <n v="0.39"/>
    <x v="0"/>
    <x v="30"/>
    <x v="54"/>
    <n v="7506"/>
  </r>
  <r>
    <n v="22541"/>
    <n v="87128"/>
    <x v="540"/>
    <d v="2021-07-24T00:00:00"/>
    <s v="High"/>
    <n v="0.01"/>
    <n v="3.62"/>
    <n v="-31.43"/>
    <s v=" "/>
    <s v=" "/>
    <n v="8.4600000000000009"/>
    <n v="1"/>
    <n v="9.58"/>
    <n v="2025"/>
    <x v="1645"/>
    <x v="1"/>
    <x v="3"/>
    <x v="2"/>
    <x v="5"/>
    <s v="Small Pack"/>
    <x v="987"/>
    <n v="0.61"/>
    <x v="0"/>
    <x v="19"/>
    <x v="894"/>
    <n v="44017"/>
  </r>
  <r>
    <n v="22542"/>
    <n v="87128"/>
    <x v="540"/>
    <d v="2021-07-23T00:00:00"/>
    <s v="High"/>
    <n v="0.06"/>
    <n v="8.18"/>
    <n v="-21.13"/>
    <s v=" "/>
    <n v="-186.85040000000001"/>
    <n v="22.84"/>
    <n v="1"/>
    <n v="25.27"/>
    <n v="2025"/>
    <x v="659"/>
    <x v="1"/>
    <x v="3"/>
    <x v="0"/>
    <x v="3"/>
    <s v="Small Box"/>
    <x v="106"/>
    <n v="0.39"/>
    <x v="0"/>
    <x v="19"/>
    <x v="894"/>
    <n v="44017"/>
  </r>
  <r>
    <n v="22543"/>
    <n v="87128"/>
    <x v="540"/>
    <d v="2021-07-25T00:00:00"/>
    <s v="High"/>
    <n v="0.02"/>
    <n v="5.03"/>
    <n v="-118.48099999999999"/>
    <s v=" "/>
    <s v=" "/>
    <n v="7.99"/>
    <n v="11"/>
    <n v="75.180000000000007"/>
    <n v="2025"/>
    <x v="1646"/>
    <x v="1"/>
    <x v="3"/>
    <x v="2"/>
    <x v="8"/>
    <s v="Medium Box"/>
    <x v="642"/>
    <n v="0.6"/>
    <x v="0"/>
    <x v="19"/>
    <x v="894"/>
    <n v="44017"/>
  </r>
  <r>
    <n v="25960"/>
    <n v="89305"/>
    <x v="540"/>
    <d v="2021-07-25T00:00:00"/>
    <s v="Low"/>
    <n v="0"/>
    <n v="4.5"/>
    <n v="157.44999999999999"/>
    <n v="157.44999999999999"/>
    <s v=" "/>
    <n v="80.98"/>
    <n v="3"/>
    <n v="252.66"/>
    <n v="2439"/>
    <x v="402"/>
    <x v="1"/>
    <x v="1"/>
    <x v="0"/>
    <x v="13"/>
    <s v="Small Box"/>
    <x v="981"/>
    <n v="0.59"/>
    <x v="1"/>
    <x v="1"/>
    <x v="116"/>
    <n v="94025"/>
  </r>
  <r>
    <n v="26040"/>
    <n v="91050"/>
    <x v="540"/>
    <d v="2021-07-30T00:00:00"/>
    <s v="Low"/>
    <n v="0.04"/>
    <n v="2.5"/>
    <n v="-43.252000000000002"/>
    <s v=" "/>
    <s v=" "/>
    <n v="115.99"/>
    <n v="4"/>
    <n v="390.41"/>
    <n v="2801"/>
    <x v="861"/>
    <x v="0"/>
    <x v="0"/>
    <x v="2"/>
    <x v="8"/>
    <s v="Small Box"/>
    <x v="1085"/>
    <n v="0.57999999999999996"/>
    <x v="1"/>
    <x v="41"/>
    <x v="271"/>
    <n v="85224"/>
  </r>
  <r>
    <n v="2158"/>
    <n v="15463"/>
    <x v="541"/>
    <d v="2021-07-26T00:00:00"/>
    <s v="Low"/>
    <n v="0.04"/>
    <n v="7.5"/>
    <n v="-193.48"/>
    <s v=" "/>
    <n v="-35.26"/>
    <n v="5.98"/>
    <n v="58"/>
    <n v="354.4"/>
    <n v="1280"/>
    <x v="1647"/>
    <x v="0"/>
    <x v="2"/>
    <x v="0"/>
    <x v="3"/>
    <s v="Small Box"/>
    <x v="695"/>
    <n v="0.4"/>
    <x v="1"/>
    <x v="4"/>
    <x v="6"/>
    <n v="98119"/>
  </r>
  <r>
    <n v="4926"/>
    <n v="35046"/>
    <x v="541"/>
    <d v="2021-07-24T00:00:00"/>
    <s v="Medium"/>
    <n v="0.1"/>
    <n v="6.05"/>
    <n v="-54.670999999999999"/>
    <s v=" "/>
    <s v=" "/>
    <n v="7.1"/>
    <n v="25"/>
    <n v="180.79"/>
    <n v="553"/>
    <x v="191"/>
    <x v="0"/>
    <x v="2"/>
    <x v="0"/>
    <x v="1"/>
    <s v="Small Box"/>
    <x v="215"/>
    <n v="0.39"/>
    <x v="1"/>
    <x v="1"/>
    <x v="1"/>
    <n v="90008"/>
  </r>
  <r>
    <n v="4927"/>
    <n v="35046"/>
    <x v="541"/>
    <d v="2021-07-25T00:00:00"/>
    <s v="Medium"/>
    <n v="7.0000000000000007E-2"/>
    <n v="69.55"/>
    <n v="-113.08"/>
    <s v=" "/>
    <n v="-269.75549999999998"/>
    <n v="284.98"/>
    <n v="16"/>
    <n v="4410.92"/>
    <n v="553"/>
    <x v="1171"/>
    <x v="2"/>
    <x v="2"/>
    <x v="1"/>
    <x v="2"/>
    <s v="Jumbo Drum"/>
    <x v="558"/>
    <n v="0.6"/>
    <x v="1"/>
    <x v="1"/>
    <x v="1"/>
    <n v="90008"/>
  </r>
  <r>
    <n v="4928"/>
    <n v="35046"/>
    <x v="541"/>
    <d v="2021-07-25T00:00:00"/>
    <s v="Medium"/>
    <n v="0.03"/>
    <n v="5.81"/>
    <n v="1759.72"/>
    <n v="1759.72"/>
    <s v=" "/>
    <n v="107.53"/>
    <n v="54"/>
    <n v="5941.63"/>
    <n v="553"/>
    <x v="1648"/>
    <x v="0"/>
    <x v="2"/>
    <x v="1"/>
    <x v="7"/>
    <s v="Medium Box"/>
    <x v="278"/>
    <n v="0.65"/>
    <x v="1"/>
    <x v="1"/>
    <x v="1"/>
    <n v="90008"/>
  </r>
  <r>
    <n v="20158"/>
    <n v="90116"/>
    <x v="541"/>
    <d v="2021-07-26T00:00:00"/>
    <s v="Low"/>
    <n v="0.04"/>
    <n v="7.5"/>
    <n v="-193.48"/>
    <s v=" "/>
    <s v=" "/>
    <n v="5.98"/>
    <n v="14"/>
    <n v="85.55"/>
    <n v="1279"/>
    <x v="161"/>
    <x v="0"/>
    <x v="2"/>
    <x v="0"/>
    <x v="3"/>
    <s v="Small Box"/>
    <x v="695"/>
    <n v="0.4"/>
    <x v="2"/>
    <x v="39"/>
    <x v="220"/>
    <n v="46324"/>
  </r>
  <r>
    <n v="22926"/>
    <n v="86193"/>
    <x v="541"/>
    <d v="2021-07-24T00:00:00"/>
    <s v="Medium"/>
    <n v="0.1"/>
    <n v="6.05"/>
    <n v="-54.670999999999999"/>
    <s v=" "/>
    <s v=" "/>
    <n v="7.1"/>
    <n v="6"/>
    <n v="43.39"/>
    <n v="556"/>
    <x v="76"/>
    <x v="0"/>
    <x v="2"/>
    <x v="0"/>
    <x v="1"/>
    <s v="Small Box"/>
    <x v="215"/>
    <n v="0.39"/>
    <x v="1"/>
    <x v="7"/>
    <x v="125"/>
    <n v="84604"/>
  </r>
  <r>
    <n v="22927"/>
    <n v="86193"/>
    <x v="541"/>
    <d v="2021-07-25T00:00:00"/>
    <s v="Medium"/>
    <n v="7.0000000000000007E-2"/>
    <n v="69.55"/>
    <n v="-113.08"/>
    <s v=" "/>
    <s v=" "/>
    <n v="284.98"/>
    <n v="4"/>
    <n v="1102.73"/>
    <n v="556"/>
    <x v="778"/>
    <x v="2"/>
    <x v="2"/>
    <x v="1"/>
    <x v="2"/>
    <s v="Jumbo Drum"/>
    <x v="558"/>
    <n v="0.6"/>
    <x v="1"/>
    <x v="7"/>
    <x v="125"/>
    <n v="84604"/>
  </r>
  <r>
    <n v="22928"/>
    <n v="86193"/>
    <x v="541"/>
    <d v="2021-07-25T00:00:00"/>
    <s v="Medium"/>
    <n v="0.03"/>
    <n v="5.81"/>
    <n v="1062.8897999999999"/>
    <n v="1062.8897999999999"/>
    <n v="-8.2080000000000002"/>
    <n v="107.53"/>
    <n v="14"/>
    <n v="1540.42"/>
    <n v="556"/>
    <x v="12"/>
    <x v="0"/>
    <x v="2"/>
    <x v="1"/>
    <x v="7"/>
    <s v="Medium Box"/>
    <x v="278"/>
    <n v="0.65"/>
    <x v="1"/>
    <x v="7"/>
    <x v="125"/>
    <n v="84604"/>
  </r>
  <r>
    <n v="24353"/>
    <n v="88733"/>
    <x v="541"/>
    <d v="2021-07-26T00:00:00"/>
    <s v="High"/>
    <n v="0.03"/>
    <n v="6.13"/>
    <n v="-7.25"/>
    <s v=" "/>
    <s v=" "/>
    <n v="12.28"/>
    <n v="1"/>
    <n v="18.16"/>
    <n v="1398"/>
    <x v="776"/>
    <x v="1"/>
    <x v="1"/>
    <x v="0"/>
    <x v="0"/>
    <s v="Small Box"/>
    <x v="834"/>
    <n v="0.56999999999999995"/>
    <x v="0"/>
    <x v="30"/>
    <x v="1076"/>
    <n v="7067"/>
  </r>
  <r>
    <n v="25255"/>
    <n v="91317"/>
    <x v="541"/>
    <d v="2021-07-26T00:00:00"/>
    <s v="Low"/>
    <n v="0.04"/>
    <n v="60"/>
    <n v="3.4016999999999999"/>
    <n v="3.4016999999999999"/>
    <s v=" "/>
    <n v="68.81"/>
    <n v="8"/>
    <n v="568.05999999999995"/>
    <n v="2787"/>
    <x v="1649"/>
    <x v="2"/>
    <x v="1"/>
    <x v="0"/>
    <x v="13"/>
    <s v="Jumbo Drum"/>
    <x v="310"/>
    <n v="0.41"/>
    <x v="3"/>
    <x v="6"/>
    <x v="248"/>
    <n v="70003"/>
  </r>
  <r>
    <n v="25256"/>
    <n v="91317"/>
    <x v="541"/>
    <d v="2021-07-31T00:00:00"/>
    <s v="Low"/>
    <n v="0.09"/>
    <n v="0.5"/>
    <n v="-275.88400000000001"/>
    <s v=" "/>
    <s v=" "/>
    <n v="3.15"/>
    <n v="3"/>
    <n v="8.74"/>
    <n v="2787"/>
    <x v="1623"/>
    <x v="1"/>
    <x v="1"/>
    <x v="0"/>
    <x v="12"/>
    <s v="Small Box"/>
    <x v="1025"/>
    <n v="0.37"/>
    <x v="3"/>
    <x v="6"/>
    <x v="248"/>
    <n v="70003"/>
  </r>
  <r>
    <n v="25257"/>
    <n v="91317"/>
    <x v="541"/>
    <d v="2021-07-24T00:00:00"/>
    <s v="Low"/>
    <n v="0.05"/>
    <n v="2.2599999999999998"/>
    <n v="61.866"/>
    <n v="61.866"/>
    <s v=" "/>
    <n v="4.2"/>
    <n v="13"/>
    <n v="54.9"/>
    <n v="2787"/>
    <x v="1649"/>
    <x v="0"/>
    <x v="1"/>
    <x v="0"/>
    <x v="3"/>
    <s v="Wrap Bag"/>
    <x v="112"/>
    <n v="0.36"/>
    <x v="3"/>
    <x v="6"/>
    <x v="248"/>
    <n v="70003"/>
  </r>
  <r>
    <n v="25258"/>
    <n v="91317"/>
    <x v="541"/>
    <d v="2021-07-31T00:00:00"/>
    <s v="Low"/>
    <n v="0.01"/>
    <n v="8.94"/>
    <n v="-177.03100000000001"/>
    <s v=" "/>
    <s v=" "/>
    <n v="8.0399999999999991"/>
    <n v="13"/>
    <n v="115.36"/>
    <n v="2788"/>
    <x v="1169"/>
    <x v="0"/>
    <x v="1"/>
    <x v="0"/>
    <x v="1"/>
    <s v="Small Box"/>
    <x v="412"/>
    <n v="0.4"/>
    <x v="2"/>
    <x v="26"/>
    <x v="425"/>
    <n v="63129"/>
  </r>
  <r>
    <n v="18760"/>
    <n v="85951"/>
    <x v="542"/>
    <d v="2021-07-30T00:00:00"/>
    <s v="Low"/>
    <n v="0.06"/>
    <n v="0.5"/>
    <n v="5.0784000000000002"/>
    <n v="5.0784000000000002"/>
    <n v="-53.809600000000003"/>
    <n v="3.69"/>
    <n v="1"/>
    <n v="7.36"/>
    <n v="2281"/>
    <x v="1650"/>
    <x v="0"/>
    <x v="0"/>
    <x v="0"/>
    <x v="12"/>
    <s v="Small Box"/>
    <x v="992"/>
    <n v="0.38"/>
    <x v="2"/>
    <x v="22"/>
    <x v="121"/>
    <n v="54703"/>
  </r>
  <r>
    <n v="18761"/>
    <n v="85951"/>
    <x v="542"/>
    <d v="2021-08-01T00:00:00"/>
    <s v="Low"/>
    <n v="0.01"/>
    <n v="1.93"/>
    <n v="-1.82"/>
    <s v=" "/>
    <s v=" "/>
    <n v="4.63"/>
    <n v="3"/>
    <n v="15.49"/>
    <n v="2281"/>
    <x v="1091"/>
    <x v="1"/>
    <x v="0"/>
    <x v="0"/>
    <x v="4"/>
    <s v="Wrap Bag"/>
    <x v="1038"/>
    <n v="0.52"/>
    <x v="2"/>
    <x v="22"/>
    <x v="121"/>
    <n v="54703"/>
  </r>
  <r>
    <n v="20139"/>
    <n v="87523"/>
    <x v="542"/>
    <d v="2021-07-25T00:00:00"/>
    <s v="Critical"/>
    <n v="0.01"/>
    <n v="12.65"/>
    <n v="457.9461"/>
    <n v="457.9461"/>
    <s v=" "/>
    <n v="128.24"/>
    <n v="5"/>
    <n v="663.69"/>
    <n v="1171"/>
    <x v="1651"/>
    <x v="1"/>
    <x v="1"/>
    <x v="1"/>
    <x v="2"/>
    <s v="Medium Box"/>
    <x v="483"/>
    <m/>
    <x v="0"/>
    <x v="48"/>
    <x v="166"/>
    <n v="19805"/>
  </r>
  <r>
    <n v="20140"/>
    <n v="87523"/>
    <x v="542"/>
    <d v="2021-07-25T00:00:00"/>
    <s v="Critical"/>
    <n v="0.03"/>
    <n v="1.25"/>
    <n v="-77.901999999999987"/>
    <s v=" "/>
    <s v=" "/>
    <n v="35.99"/>
    <n v="2"/>
    <n v="63.5"/>
    <n v="1171"/>
    <x v="1651"/>
    <x v="1"/>
    <x v="1"/>
    <x v="2"/>
    <x v="8"/>
    <s v="Small Pack"/>
    <x v="1026"/>
    <n v="0.56999999999999995"/>
    <x v="0"/>
    <x v="48"/>
    <x v="166"/>
    <n v="19805"/>
  </r>
  <r>
    <n v="21318"/>
    <n v="90061"/>
    <x v="542"/>
    <d v="2021-07-27T00:00:00"/>
    <s v="Critical"/>
    <n v="0.08"/>
    <n v="5.47"/>
    <n v="-28.13"/>
    <s v=" "/>
    <s v=" "/>
    <n v="7.28"/>
    <n v="5"/>
    <n v="36.1"/>
    <n v="510"/>
    <x v="1599"/>
    <x v="1"/>
    <x v="1"/>
    <x v="0"/>
    <x v="3"/>
    <s v="Small Box"/>
    <x v="221"/>
    <n v="0.35"/>
    <x v="1"/>
    <x v="1"/>
    <x v="60"/>
    <n v="95336"/>
  </r>
  <r>
    <n v="21362"/>
    <n v="86137"/>
    <x v="542"/>
    <d v="2021-07-28T00:00:00"/>
    <s v="Medium"/>
    <n v="7.0000000000000007E-2"/>
    <n v="14.7"/>
    <n v="935.80000000000052"/>
    <n v="935.80000000000052"/>
    <n v="-93.927400000000006"/>
    <n v="297.64"/>
    <n v="7"/>
    <n v="1937.64"/>
    <n v="2915"/>
    <x v="1652"/>
    <x v="2"/>
    <x v="0"/>
    <x v="2"/>
    <x v="6"/>
    <s v="Jumbo Drum"/>
    <x v="60"/>
    <n v="0.56999999999999995"/>
    <x v="2"/>
    <x v="11"/>
    <x v="1063"/>
    <n v="50322"/>
  </r>
  <r>
    <n v="22360"/>
    <n v="86300"/>
    <x v="542"/>
    <d v="2021-07-28T00:00:00"/>
    <s v="Medium"/>
    <n v="0.02"/>
    <n v="6.77"/>
    <n v="386.13779999999997"/>
    <n v="386.13779999999997"/>
    <n v="-39.396000000000001"/>
    <n v="46.94"/>
    <n v="12"/>
    <n v="559.62"/>
    <n v="263"/>
    <x v="1035"/>
    <x v="1"/>
    <x v="0"/>
    <x v="1"/>
    <x v="7"/>
    <s v="Small Box"/>
    <x v="674"/>
    <n v="0.44"/>
    <x v="0"/>
    <x v="19"/>
    <x v="97"/>
    <n v="44106"/>
  </r>
  <r>
    <n v="22361"/>
    <n v="86300"/>
    <x v="542"/>
    <d v="2021-07-25T00:00:00"/>
    <s v="Medium"/>
    <n v="7.0000000000000007E-2"/>
    <n v="35"/>
    <n v="-618.95000000000005"/>
    <s v=" "/>
    <s v=" "/>
    <n v="167.27"/>
    <n v="8"/>
    <n v="1329.93"/>
    <n v="263"/>
    <x v="1517"/>
    <x v="1"/>
    <x v="0"/>
    <x v="0"/>
    <x v="0"/>
    <s v="Large Box"/>
    <x v="998"/>
    <n v="0.85"/>
    <x v="0"/>
    <x v="19"/>
    <x v="97"/>
    <n v="44106"/>
  </r>
  <r>
    <n v="23653"/>
    <n v="89470"/>
    <x v="542"/>
    <d v="2021-07-25T00:00:00"/>
    <s v="High"/>
    <n v="0.03"/>
    <n v="4.51"/>
    <n v="-8.6999999999999993"/>
    <s v=" "/>
    <n v="-2.68"/>
    <n v="13.48"/>
    <n v="3"/>
    <n v="43.48"/>
    <n v="2179"/>
    <x v="1653"/>
    <x v="1"/>
    <x v="3"/>
    <x v="0"/>
    <x v="0"/>
    <s v="Small Box"/>
    <x v="328"/>
    <n v="0.59"/>
    <x v="0"/>
    <x v="30"/>
    <x v="1077"/>
    <n v="7047"/>
  </r>
  <r>
    <n v="24687"/>
    <n v="91476"/>
    <x v="542"/>
    <d v="2021-07-27T00:00:00"/>
    <s v="Low"/>
    <n v="0.04"/>
    <n v="4"/>
    <n v="101.83709999999999"/>
    <n v="101.83709999999999"/>
    <n v="-560.29"/>
    <n v="15.98"/>
    <n v="9"/>
    <n v="147.59"/>
    <n v="3372"/>
    <x v="168"/>
    <x v="1"/>
    <x v="0"/>
    <x v="2"/>
    <x v="5"/>
    <s v="Small Box"/>
    <x v="356"/>
    <n v="0.37"/>
    <x v="0"/>
    <x v="0"/>
    <x v="965"/>
    <n v="20814"/>
  </r>
  <r>
    <n v="2655"/>
    <n v="19205"/>
    <x v="543"/>
    <d v="2021-07-27T00:00:00"/>
    <s v="Medium"/>
    <n v="0.04"/>
    <n v="5.86"/>
    <n v="479.62"/>
    <n v="479.62"/>
    <n v="-37.5291"/>
    <n v="26.38"/>
    <n v="56"/>
    <n v="1538.63"/>
    <n v="2548"/>
    <x v="588"/>
    <x v="1"/>
    <x v="3"/>
    <x v="0"/>
    <x v="3"/>
    <s v="Small Box"/>
    <x v="1086"/>
    <n v="0.39"/>
    <x v="1"/>
    <x v="1"/>
    <x v="1"/>
    <n v="90068"/>
  </r>
  <r>
    <n v="2656"/>
    <n v="19205"/>
    <x v="543"/>
    <d v="2021-07-28T00:00:00"/>
    <s v="Medium"/>
    <n v="0"/>
    <n v="1.86"/>
    <n v="2.36"/>
    <n v="2.36"/>
    <s v=" "/>
    <n v="3.26"/>
    <n v="37"/>
    <n v="128.87"/>
    <n v="2548"/>
    <x v="1498"/>
    <x v="1"/>
    <x v="3"/>
    <x v="0"/>
    <x v="4"/>
    <s v="Wrap Bag"/>
    <x v="835"/>
    <n v="0.41"/>
    <x v="1"/>
    <x v="1"/>
    <x v="1"/>
    <n v="90068"/>
  </r>
  <r>
    <n v="19822"/>
    <n v="90590"/>
    <x v="543"/>
    <d v="2021-07-27T00:00:00"/>
    <s v="Not Specified"/>
    <n v="0.02"/>
    <n v="4.3899999999999997"/>
    <n v="12.97"/>
    <n v="12.97"/>
    <n v="-259.62815999999998"/>
    <n v="9.27"/>
    <n v="5"/>
    <n v="50.07"/>
    <n v="936"/>
    <x v="186"/>
    <x v="1"/>
    <x v="2"/>
    <x v="0"/>
    <x v="3"/>
    <s v="Wrap Bag"/>
    <x v="482"/>
    <n v="0.38"/>
    <x v="1"/>
    <x v="1"/>
    <x v="186"/>
    <n v="92374"/>
  </r>
  <r>
    <n v="20655"/>
    <n v="88660"/>
    <x v="543"/>
    <d v="2021-07-27T00:00:00"/>
    <s v="Medium"/>
    <n v="0.04"/>
    <n v="5.86"/>
    <n v="265.41539999999998"/>
    <n v="265.41539999999998"/>
    <n v="-16.59"/>
    <n v="26.38"/>
    <n v="14"/>
    <n v="384.66"/>
    <n v="2550"/>
    <x v="76"/>
    <x v="1"/>
    <x v="3"/>
    <x v="0"/>
    <x v="3"/>
    <s v="Small Box"/>
    <x v="1086"/>
    <n v="0.39"/>
    <x v="0"/>
    <x v="23"/>
    <x v="1050"/>
    <n v="18705"/>
  </r>
  <r>
    <n v="20656"/>
    <n v="88660"/>
    <x v="543"/>
    <d v="2021-07-28T00:00:00"/>
    <s v="Medium"/>
    <n v="0"/>
    <n v="1.86"/>
    <n v="2.36"/>
    <n v="2.36"/>
    <s v=" "/>
    <n v="3.26"/>
    <n v="9"/>
    <n v="31.35"/>
    <n v="2550"/>
    <x v="338"/>
    <x v="1"/>
    <x v="3"/>
    <x v="0"/>
    <x v="4"/>
    <s v="Wrap Bag"/>
    <x v="835"/>
    <n v="0.41"/>
    <x v="0"/>
    <x v="23"/>
    <x v="1050"/>
    <n v="18705"/>
  </r>
  <r>
    <n v="20802"/>
    <n v="87336"/>
    <x v="543"/>
    <d v="2021-08-02T00:00:00"/>
    <s v="Low"/>
    <n v="0.09"/>
    <n v="5.26"/>
    <n v="-122.6705"/>
    <s v=" "/>
    <n v="-15.372"/>
    <n v="3.98"/>
    <n v="10"/>
    <n v="37.81"/>
    <n v="1913"/>
    <x v="970"/>
    <x v="1"/>
    <x v="2"/>
    <x v="0"/>
    <x v="1"/>
    <s v="Small Box"/>
    <x v="342"/>
    <n v="0.38"/>
    <x v="1"/>
    <x v="1"/>
    <x v="1078"/>
    <n v="95969"/>
  </r>
  <r>
    <n v="20803"/>
    <n v="87336"/>
    <x v="543"/>
    <d v="2021-08-02T00:00:00"/>
    <s v="Low"/>
    <n v="0.1"/>
    <n v="0.83"/>
    <n v="27.089399999999998"/>
    <n v="27.089399999999998"/>
    <s v=" "/>
    <n v="5.84"/>
    <n v="7"/>
    <n v="39.26"/>
    <n v="1913"/>
    <x v="1592"/>
    <x v="1"/>
    <x v="2"/>
    <x v="0"/>
    <x v="4"/>
    <s v="Wrap Bag"/>
    <x v="516"/>
    <n v="0.49"/>
    <x v="1"/>
    <x v="1"/>
    <x v="1078"/>
    <n v="95969"/>
  </r>
  <r>
    <n v="22959"/>
    <n v="86176"/>
    <x v="543"/>
    <d v="2021-07-27T00:00:00"/>
    <s v="High"/>
    <n v="0.02"/>
    <n v="8.99"/>
    <n v="64.53"/>
    <n v="64.53"/>
    <n v="-18.878399999999999"/>
    <n v="65.989999999999995"/>
    <n v="6"/>
    <n v="342.13"/>
    <n v="966"/>
    <x v="1025"/>
    <x v="1"/>
    <x v="0"/>
    <x v="2"/>
    <x v="8"/>
    <s v="Small Box"/>
    <x v="507"/>
    <n v="0.56000000000000005"/>
    <x v="0"/>
    <x v="21"/>
    <x v="789"/>
    <n v="4101"/>
  </r>
  <r>
    <n v="20307"/>
    <n v="89841"/>
    <x v="544"/>
    <d v="2021-07-29T00:00:00"/>
    <s v="Low"/>
    <n v="0.09"/>
    <n v="30"/>
    <n v="-227.51"/>
    <s v=" "/>
    <s v=" "/>
    <n v="113.98"/>
    <n v="2"/>
    <n v="217.44"/>
    <n v="3092"/>
    <x v="725"/>
    <x v="2"/>
    <x v="2"/>
    <x v="1"/>
    <x v="2"/>
    <s v="Jumbo Drum"/>
    <x v="283"/>
    <n v="0.69"/>
    <x v="0"/>
    <x v="2"/>
    <x v="1079"/>
    <n v="12306"/>
  </r>
  <r>
    <n v="20510"/>
    <n v="90711"/>
    <x v="544"/>
    <d v="2021-07-29T00:00:00"/>
    <s v="Low"/>
    <n v="0.05"/>
    <n v="1.99"/>
    <n v="-55.11"/>
    <s v=" "/>
    <s v=" "/>
    <n v="20.89"/>
    <n v="1"/>
    <n v="21.5"/>
    <n v="1035"/>
    <x v="1651"/>
    <x v="1"/>
    <x v="0"/>
    <x v="2"/>
    <x v="5"/>
    <s v="Small Pack"/>
    <x v="886"/>
    <n v="0.48"/>
    <x v="0"/>
    <x v="19"/>
    <x v="251"/>
    <n v="43015"/>
  </r>
  <r>
    <n v="20511"/>
    <n v="90711"/>
    <x v="544"/>
    <d v="2021-07-29T00:00:00"/>
    <s v="Low"/>
    <n v="0.08"/>
    <n v="76.37"/>
    <n v="-969.0483660000001"/>
    <s v=" "/>
    <n v="-1808.821524"/>
    <n v="400.98"/>
    <n v="8"/>
    <n v="3182.24"/>
    <n v="1035"/>
    <x v="425"/>
    <x v="2"/>
    <x v="0"/>
    <x v="1"/>
    <x v="9"/>
    <s v="Jumbo Box"/>
    <x v="685"/>
    <n v="0.6"/>
    <x v="0"/>
    <x v="19"/>
    <x v="251"/>
    <n v="43015"/>
  </r>
  <r>
    <n v="23086"/>
    <n v="88523"/>
    <x v="544"/>
    <d v="2021-07-28T00:00:00"/>
    <s v="Not Specified"/>
    <n v="0.03"/>
    <n v="6.15"/>
    <n v="-47.64"/>
    <s v=" "/>
    <s v=" "/>
    <n v="6.68"/>
    <n v="7"/>
    <n v="49.92"/>
    <n v="3"/>
    <x v="939"/>
    <x v="0"/>
    <x v="2"/>
    <x v="0"/>
    <x v="3"/>
    <s v="Small Box"/>
    <x v="1087"/>
    <n v="0.37"/>
    <x v="1"/>
    <x v="4"/>
    <x v="561"/>
    <n v="98221"/>
  </r>
  <r>
    <n v="23087"/>
    <n v="88523"/>
    <x v="544"/>
    <d v="2021-07-28T00:00:00"/>
    <s v="Not Specified"/>
    <n v="0.01"/>
    <n v="3.6"/>
    <n v="-30.51"/>
    <s v=" "/>
    <n v="-14369.123579999999"/>
    <n v="5.68"/>
    <n v="7"/>
    <n v="41.64"/>
    <n v="3"/>
    <x v="994"/>
    <x v="1"/>
    <x v="2"/>
    <x v="0"/>
    <x v="16"/>
    <s v="Small Pack"/>
    <x v="687"/>
    <n v="0.56000000000000005"/>
    <x v="1"/>
    <x v="4"/>
    <x v="561"/>
    <n v="98221"/>
  </r>
  <r>
    <n v="23088"/>
    <n v="88523"/>
    <x v="544"/>
    <d v="2021-07-27T00:00:00"/>
    <s v="Not Specified"/>
    <n v="0"/>
    <n v="2.5"/>
    <n v="998.20229999999992"/>
    <n v="998.20229999999992"/>
    <n v="-19.920000000000002"/>
    <n v="205.99"/>
    <n v="8"/>
    <n v="1446.67"/>
    <n v="3"/>
    <x v="756"/>
    <x v="0"/>
    <x v="2"/>
    <x v="2"/>
    <x v="8"/>
    <s v="Small Box"/>
    <x v="152"/>
    <n v="0.59"/>
    <x v="1"/>
    <x v="4"/>
    <x v="561"/>
    <n v="98221"/>
  </r>
  <r>
    <n v="24689"/>
    <n v="88127"/>
    <x v="544"/>
    <d v="2021-07-28T00:00:00"/>
    <s v="Critical"/>
    <n v="0.08"/>
    <n v="0.83"/>
    <n v="-8.9499999999999993"/>
    <s v=" "/>
    <n v="-150.25899999999999"/>
    <n v="1.82"/>
    <n v="13"/>
    <n v="22.67"/>
    <n v="544"/>
    <x v="180"/>
    <x v="1"/>
    <x v="0"/>
    <x v="0"/>
    <x v="4"/>
    <s v="Wrap Bag"/>
    <x v="703"/>
    <n v="0.56999999999999995"/>
    <x v="1"/>
    <x v="1"/>
    <x v="280"/>
    <n v="95051"/>
  </r>
  <r>
    <n v="25362"/>
    <n v="85969"/>
    <x v="544"/>
    <d v="2021-07-29T00:00:00"/>
    <s v="Not Specified"/>
    <n v="0.08"/>
    <n v="8.99"/>
    <n v="173.94"/>
    <n v="173.94"/>
    <s v=" "/>
    <n v="22.72"/>
    <n v="14"/>
    <n v="304.08999999999997"/>
    <n v="212"/>
    <x v="1250"/>
    <x v="1"/>
    <x v="0"/>
    <x v="1"/>
    <x v="7"/>
    <s v="Small Pack"/>
    <x v="49"/>
    <n v="0.44"/>
    <x v="0"/>
    <x v="2"/>
    <x v="927"/>
    <n v="11580"/>
  </r>
  <r>
    <n v="21683"/>
    <n v="86045"/>
    <x v="545"/>
    <d v="2021-07-30T00:00:00"/>
    <s v="Critical"/>
    <n v="0.03"/>
    <n v="51.94"/>
    <n v="-281.22380000000004"/>
    <s v=" "/>
    <s v=" "/>
    <n v="124.49"/>
    <n v="2"/>
    <n v="273.82"/>
    <n v="1847"/>
    <x v="343"/>
    <x v="2"/>
    <x v="2"/>
    <x v="1"/>
    <x v="9"/>
    <s v="Jumbo Box"/>
    <x v="699"/>
    <n v="0.63"/>
    <x v="0"/>
    <x v="2"/>
    <x v="1080"/>
    <n v="11741"/>
  </r>
  <r>
    <n v="22461"/>
    <n v="88802"/>
    <x v="545"/>
    <d v="2021-07-30T00:00:00"/>
    <s v="High"/>
    <n v="0.1"/>
    <n v="5.76"/>
    <n v="-13.74"/>
    <s v=" "/>
    <n v="-157.51"/>
    <n v="9.7799999999999994"/>
    <n v="1"/>
    <n v="15"/>
    <n v="2007"/>
    <x v="330"/>
    <x v="1"/>
    <x v="2"/>
    <x v="0"/>
    <x v="14"/>
    <s v="Small Box"/>
    <x v="280"/>
    <n v="0.35"/>
    <x v="1"/>
    <x v="36"/>
    <x v="656"/>
    <n v="87105"/>
  </r>
  <r>
    <n v="25704"/>
    <n v="91589"/>
    <x v="545"/>
    <d v="2021-08-01T00:00:00"/>
    <s v="Low"/>
    <n v="0.09"/>
    <n v="5.5"/>
    <n v="-64.246000000000009"/>
    <s v=" "/>
    <s v=" "/>
    <n v="53.98"/>
    <n v="4"/>
    <n v="200.29"/>
    <n v="3203"/>
    <x v="1654"/>
    <x v="1"/>
    <x v="2"/>
    <x v="2"/>
    <x v="5"/>
    <s v="Small Box"/>
    <x v="726"/>
    <n v="0.62"/>
    <x v="3"/>
    <x v="15"/>
    <x v="826"/>
    <n v="29418"/>
  </r>
  <r>
    <n v="25705"/>
    <n v="91589"/>
    <x v="545"/>
    <d v="2021-07-30T00:00:00"/>
    <s v="Low"/>
    <n v="0.03"/>
    <n v="2.0299999999999998"/>
    <n v="87.744"/>
    <n v="87.744"/>
    <s v=" "/>
    <n v="2.98"/>
    <n v="2"/>
    <n v="6.82"/>
    <n v="3203"/>
    <x v="1654"/>
    <x v="1"/>
    <x v="2"/>
    <x v="0"/>
    <x v="4"/>
    <s v="Wrap Bag"/>
    <x v="97"/>
    <n v="0.56999999999999995"/>
    <x v="3"/>
    <x v="15"/>
    <x v="826"/>
    <n v="29418"/>
  </r>
  <r>
    <n v="7152"/>
    <n v="51041"/>
    <x v="546"/>
    <d v="2021-07-30T00:00:00"/>
    <s v="High"/>
    <n v="0.03"/>
    <n v="5.92"/>
    <n v="846.94500000000005"/>
    <n v="846.94500000000005"/>
    <n v="-20.103999999999999"/>
    <n v="65.989999999999995"/>
    <n v="56"/>
    <n v="3296.63"/>
    <n v="2460"/>
    <x v="221"/>
    <x v="1"/>
    <x v="0"/>
    <x v="2"/>
    <x v="8"/>
    <s v="Small Box"/>
    <x v="627"/>
    <n v="0.55000000000000004"/>
    <x v="0"/>
    <x v="2"/>
    <x v="2"/>
    <n v="10035"/>
  </r>
  <r>
    <n v="8006"/>
    <n v="57216"/>
    <x v="546"/>
    <d v="2021-07-29T00:00:00"/>
    <s v="High"/>
    <n v="0.03"/>
    <n v="57"/>
    <n v="-545.82000000000005"/>
    <s v=" "/>
    <s v=" "/>
    <n v="280.98"/>
    <n v="55"/>
    <n v="15208.34"/>
    <n v="2867"/>
    <x v="1235"/>
    <x v="2"/>
    <x v="2"/>
    <x v="1"/>
    <x v="2"/>
    <s v="Jumbo Drum"/>
    <x v="277"/>
    <n v="0.78"/>
    <x v="0"/>
    <x v="24"/>
    <x v="43"/>
    <n v="20016"/>
  </r>
  <r>
    <n v="8007"/>
    <n v="57216"/>
    <x v="546"/>
    <d v="2021-07-31T00:00:00"/>
    <s v="High"/>
    <n v="0.03"/>
    <n v="1.2"/>
    <n v="4.4800000000000004"/>
    <n v="4.4800000000000004"/>
    <n v="-274.95"/>
    <n v="2.2000000000000002"/>
    <n v="58"/>
    <n v="132.65"/>
    <n v="2867"/>
    <x v="1655"/>
    <x v="1"/>
    <x v="2"/>
    <x v="0"/>
    <x v="4"/>
    <s v="Wrap Bag"/>
    <x v="1088"/>
    <n v="0.41"/>
    <x v="0"/>
    <x v="24"/>
    <x v="43"/>
    <n v="20016"/>
  </r>
  <r>
    <n v="20751"/>
    <n v="86537"/>
    <x v="546"/>
    <d v="2021-07-29T00:00:00"/>
    <s v="Medium"/>
    <n v="0.02"/>
    <n v="8.99"/>
    <n v="923.48220000000003"/>
    <n v="923.48220000000003"/>
    <n v="-12.474400000000001"/>
    <n v="155.99"/>
    <n v="10"/>
    <n v="1338.38"/>
    <n v="1258"/>
    <x v="1656"/>
    <x v="1"/>
    <x v="0"/>
    <x v="2"/>
    <x v="8"/>
    <s v="Small Box"/>
    <x v="990"/>
    <n v="0.57999999999999996"/>
    <x v="1"/>
    <x v="31"/>
    <x v="1081"/>
    <n v="80303"/>
  </r>
  <r>
    <n v="21075"/>
    <n v="86253"/>
    <x v="546"/>
    <d v="2021-07-31T00:00:00"/>
    <s v="Medium"/>
    <n v="7.0000000000000007E-2"/>
    <n v="2.83"/>
    <n v="46.747499999999995"/>
    <n v="46.747499999999995"/>
    <s v=" "/>
    <n v="6.98"/>
    <n v="10"/>
    <n v="67.75"/>
    <n v="546"/>
    <x v="99"/>
    <x v="1"/>
    <x v="2"/>
    <x v="1"/>
    <x v="7"/>
    <s v="Small Pack"/>
    <x v="381"/>
    <n v="0.37"/>
    <x v="2"/>
    <x v="10"/>
    <x v="923"/>
    <n v="78666"/>
  </r>
  <r>
    <n v="21591"/>
    <n v="91323"/>
    <x v="546"/>
    <d v="2021-08-01T00:00:00"/>
    <s v="Not Specified"/>
    <n v="0.03"/>
    <n v="4"/>
    <n v="28.99"/>
    <n v="28.99"/>
    <s v=" "/>
    <n v="20.95"/>
    <n v="9"/>
    <n v="184.13"/>
    <n v="2377"/>
    <x v="1657"/>
    <x v="1"/>
    <x v="2"/>
    <x v="2"/>
    <x v="5"/>
    <s v="Small Box"/>
    <x v="624"/>
    <n v="0.6"/>
    <x v="2"/>
    <x v="14"/>
    <x v="1082"/>
    <n v="60025"/>
  </r>
  <r>
    <n v="21592"/>
    <n v="91323"/>
    <x v="546"/>
    <d v="2021-07-30T00:00:00"/>
    <s v="Not Specified"/>
    <n v="0.03"/>
    <n v="6.71"/>
    <n v="132.92159999999998"/>
    <n v="132.92159999999998"/>
    <s v=" "/>
    <n v="23.99"/>
    <n v="8"/>
    <n v="192.64"/>
    <n v="2377"/>
    <x v="973"/>
    <x v="0"/>
    <x v="2"/>
    <x v="0"/>
    <x v="14"/>
    <s v="Small Box"/>
    <x v="1055"/>
    <n v="0.35"/>
    <x v="2"/>
    <x v="14"/>
    <x v="1082"/>
    <n v="60025"/>
  </r>
  <r>
    <n v="24784"/>
    <n v="87936"/>
    <x v="546"/>
    <d v="2021-07-30T00:00:00"/>
    <s v="High"/>
    <n v="0.02"/>
    <n v="19.989999999999998"/>
    <n v="1177.0295999999998"/>
    <n v="1177.0295999999998"/>
    <s v=" "/>
    <n v="178.47"/>
    <n v="9"/>
    <n v="1705.84"/>
    <n v="3206"/>
    <x v="724"/>
    <x v="1"/>
    <x v="1"/>
    <x v="0"/>
    <x v="0"/>
    <s v="Small Box"/>
    <x v="190"/>
    <n v="0.55000000000000004"/>
    <x v="1"/>
    <x v="32"/>
    <x v="318"/>
    <n v="83301"/>
  </r>
  <r>
    <n v="25152"/>
    <n v="91287"/>
    <x v="546"/>
    <d v="2021-07-30T00:00:00"/>
    <s v="High"/>
    <n v="0.03"/>
    <n v="5.92"/>
    <n v="568.67039999999997"/>
    <n v="568.67039999999997"/>
    <s v=" "/>
    <n v="65.989999999999995"/>
    <n v="14"/>
    <n v="824.16"/>
    <n v="2459"/>
    <x v="1658"/>
    <x v="1"/>
    <x v="0"/>
    <x v="2"/>
    <x v="8"/>
    <s v="Small Box"/>
    <x v="627"/>
    <n v="0.55000000000000004"/>
    <x v="2"/>
    <x v="3"/>
    <x v="350"/>
    <n v="55432"/>
  </r>
  <r>
    <n v="26006"/>
    <n v="85829"/>
    <x v="546"/>
    <d v="2021-07-29T00:00:00"/>
    <s v="High"/>
    <n v="0.03"/>
    <n v="57"/>
    <n v="-545.82000000000005"/>
    <s v=" "/>
    <s v=" "/>
    <n v="280.98"/>
    <n v="14"/>
    <n v="3871.21"/>
    <n v="2870"/>
    <x v="1302"/>
    <x v="2"/>
    <x v="2"/>
    <x v="1"/>
    <x v="2"/>
    <s v="Jumbo Drum"/>
    <x v="277"/>
    <n v="0.78"/>
    <x v="1"/>
    <x v="4"/>
    <x v="1083"/>
    <n v="98023"/>
  </r>
  <r>
    <n v="26007"/>
    <n v="85829"/>
    <x v="546"/>
    <d v="2021-07-31T00:00:00"/>
    <s v="High"/>
    <n v="0.03"/>
    <n v="1.2"/>
    <n v="4.4800000000000004"/>
    <n v="4.4800000000000004"/>
    <n v="-159.86000000000001"/>
    <n v="2.2000000000000002"/>
    <n v="14"/>
    <n v="32.020000000000003"/>
    <n v="2871"/>
    <x v="1302"/>
    <x v="1"/>
    <x v="2"/>
    <x v="0"/>
    <x v="4"/>
    <s v="Wrap Bag"/>
    <x v="1088"/>
    <n v="0.41"/>
    <x v="1"/>
    <x v="4"/>
    <x v="1084"/>
    <n v="98027"/>
  </r>
  <r>
    <n v="20888"/>
    <n v="86538"/>
    <x v="547"/>
    <d v="2021-07-30T00:00:00"/>
    <s v="Not Specified"/>
    <n v="0.06"/>
    <n v="1.49"/>
    <n v="-61.543999999999997"/>
    <s v=" "/>
    <s v=" "/>
    <n v="1.88"/>
    <n v="14"/>
    <n v="26.42"/>
    <n v="1259"/>
    <x v="27"/>
    <x v="1"/>
    <x v="0"/>
    <x v="0"/>
    <x v="1"/>
    <s v="Small Box"/>
    <x v="413"/>
    <n v="0.37"/>
    <x v="3"/>
    <x v="25"/>
    <x v="376"/>
    <n v="40422"/>
  </r>
  <r>
    <n v="20889"/>
    <n v="86538"/>
    <x v="547"/>
    <d v="2021-08-01T00:00:00"/>
    <s v="Not Specified"/>
    <n v="0.08"/>
    <n v="0.93"/>
    <n v="-70.938000000000002"/>
    <s v=" "/>
    <n v="-184.28199999999998"/>
    <n v="2.84"/>
    <n v="12"/>
    <n v="32.58"/>
    <n v="1259"/>
    <x v="1119"/>
    <x v="1"/>
    <x v="0"/>
    <x v="0"/>
    <x v="4"/>
    <s v="Wrap Bag"/>
    <x v="554"/>
    <n v="0.54"/>
    <x v="3"/>
    <x v="25"/>
    <x v="376"/>
    <n v="40422"/>
  </r>
  <r>
    <n v="21395"/>
    <n v="91111"/>
    <x v="547"/>
    <d v="2021-07-31T00:00:00"/>
    <s v="High"/>
    <n v="0.08"/>
    <n v="5.17"/>
    <n v="-8.8800000000000008"/>
    <s v=" "/>
    <n v="-30.7395"/>
    <n v="4.28"/>
    <n v="1"/>
    <n v="6.72"/>
    <n v="2430"/>
    <x v="1086"/>
    <x v="1"/>
    <x v="0"/>
    <x v="0"/>
    <x v="3"/>
    <s v="Small Box"/>
    <x v="239"/>
    <n v="0.4"/>
    <x v="2"/>
    <x v="10"/>
    <x v="293"/>
    <n v="76541"/>
  </r>
  <r>
    <n v="21396"/>
    <n v="91111"/>
    <x v="547"/>
    <d v="2021-08-01T00:00:00"/>
    <s v="High"/>
    <n v="0.05"/>
    <n v="16.36"/>
    <n v="-5.41"/>
    <s v=" "/>
    <s v=" "/>
    <n v="43.57"/>
    <n v="7"/>
    <n v="306.10000000000002"/>
    <n v="2430"/>
    <x v="1086"/>
    <x v="1"/>
    <x v="0"/>
    <x v="0"/>
    <x v="0"/>
    <s v="Small Box"/>
    <x v="870"/>
    <n v="0.55000000000000004"/>
    <x v="2"/>
    <x v="10"/>
    <x v="293"/>
    <n v="76541"/>
  </r>
  <r>
    <n v="23591"/>
    <n v="89066"/>
    <x v="547"/>
    <d v="2021-08-02T00:00:00"/>
    <s v="Not Specified"/>
    <n v="0"/>
    <n v="42"/>
    <n v="-189.02"/>
    <s v=" "/>
    <s v=" "/>
    <n v="89.99"/>
    <n v="3"/>
    <n v="301.47000000000003"/>
    <n v="1657"/>
    <x v="1584"/>
    <x v="2"/>
    <x v="3"/>
    <x v="1"/>
    <x v="2"/>
    <s v="Jumbo Drum"/>
    <x v="426"/>
    <n v="0.66"/>
    <x v="0"/>
    <x v="23"/>
    <x v="1048"/>
    <n v="15131"/>
  </r>
  <r>
    <n v="23592"/>
    <n v="89066"/>
    <x v="547"/>
    <d v="2021-07-31T00:00:00"/>
    <s v="Not Specified"/>
    <n v="0.08"/>
    <n v="7.98"/>
    <n v="-175.15"/>
    <s v=" "/>
    <n v="-309.56799999999998"/>
    <n v="7.28"/>
    <n v="14"/>
    <n v="98.02"/>
    <n v="1657"/>
    <x v="628"/>
    <x v="1"/>
    <x v="3"/>
    <x v="1"/>
    <x v="7"/>
    <s v="Wrap Bag"/>
    <x v="1089"/>
    <n v="0.42"/>
    <x v="0"/>
    <x v="23"/>
    <x v="1048"/>
    <n v="15131"/>
  </r>
  <r>
    <n v="25848"/>
    <n v="86712"/>
    <x v="547"/>
    <d v="2021-07-30T00:00:00"/>
    <s v="Medium"/>
    <n v="0.08"/>
    <n v="8.99"/>
    <n v="-49.66"/>
    <s v=" "/>
    <s v=" "/>
    <n v="22.99"/>
    <n v="12"/>
    <n v="264.06"/>
    <n v="1447"/>
    <x v="1659"/>
    <x v="1"/>
    <x v="3"/>
    <x v="0"/>
    <x v="4"/>
    <s v="Small Pack"/>
    <x v="435"/>
    <n v="0.56999999999999995"/>
    <x v="0"/>
    <x v="23"/>
    <x v="1085"/>
    <n v="16509"/>
  </r>
  <r>
    <n v="25849"/>
    <n v="86712"/>
    <x v="547"/>
    <d v="2021-07-31T00:00:00"/>
    <s v="Medium"/>
    <n v="0.1"/>
    <n v="46.59"/>
    <n v="33.988949999999996"/>
    <n v="33.988949999999996"/>
    <s v=" "/>
    <n v="44.43"/>
    <n v="6"/>
    <n v="207.55"/>
    <n v="1448"/>
    <x v="1538"/>
    <x v="2"/>
    <x v="3"/>
    <x v="1"/>
    <x v="9"/>
    <s v="Jumbo Box"/>
    <x v="1032"/>
    <n v="0.67"/>
    <x v="0"/>
    <x v="23"/>
    <x v="596"/>
    <n v="17112"/>
  </r>
  <r>
    <n v="19834"/>
    <n v="86292"/>
    <x v="548"/>
    <d v="2021-08-03T00:00:00"/>
    <s v="Medium"/>
    <n v="0.06"/>
    <n v="60"/>
    <n v="666.20999999999992"/>
    <n v="666.20999999999992"/>
    <s v=" "/>
    <n v="68.81"/>
    <n v="4"/>
    <n v="292.70999999999998"/>
    <n v="2900"/>
    <x v="1660"/>
    <x v="2"/>
    <x v="0"/>
    <x v="0"/>
    <x v="13"/>
    <s v="Jumbo Drum"/>
    <x v="310"/>
    <n v="0.41"/>
    <x v="3"/>
    <x v="20"/>
    <x v="892"/>
    <n v="30809"/>
  </r>
  <r>
    <n v="21089"/>
    <n v="88931"/>
    <x v="548"/>
    <d v="2021-07-31T00:00:00"/>
    <s v="High"/>
    <n v="0.1"/>
    <n v="6.22"/>
    <n v="-79.72"/>
    <s v=" "/>
    <s v=" "/>
    <n v="9.65"/>
    <n v="15"/>
    <n v="142.6"/>
    <n v="380"/>
    <x v="1499"/>
    <x v="1"/>
    <x v="2"/>
    <x v="1"/>
    <x v="7"/>
    <s v="Small Box"/>
    <x v="243"/>
    <n v="0.55000000000000004"/>
    <x v="2"/>
    <x v="14"/>
    <x v="1086"/>
    <n v="61008"/>
  </r>
  <r>
    <n v="21090"/>
    <n v="88931"/>
    <x v="548"/>
    <d v="2021-08-01T00:00:00"/>
    <s v="High"/>
    <n v="0.04"/>
    <n v="12.98"/>
    <n v="9.8175000000000008"/>
    <n v="9.8175000000000008"/>
    <s v=" "/>
    <n v="24.92"/>
    <n v="6"/>
    <n v="154.61000000000001"/>
    <n v="383"/>
    <x v="892"/>
    <x v="1"/>
    <x v="2"/>
    <x v="0"/>
    <x v="1"/>
    <s v="Small Box"/>
    <x v="321"/>
    <n v="0.39"/>
    <x v="0"/>
    <x v="23"/>
    <x v="275"/>
    <n v="19026"/>
  </r>
  <r>
    <n v="22838"/>
    <n v="91409"/>
    <x v="548"/>
    <d v="2021-07-31T00:00:00"/>
    <s v="Low"/>
    <n v="0.03"/>
    <n v="14.72"/>
    <n v="114.5988"/>
    <n v="114.5988"/>
    <s v=" "/>
    <n v="35.89"/>
    <n v="12"/>
    <n v="434.6"/>
    <n v="2704"/>
    <x v="719"/>
    <x v="1"/>
    <x v="1"/>
    <x v="0"/>
    <x v="14"/>
    <s v="Small Box"/>
    <x v="799"/>
    <n v="0.4"/>
    <x v="3"/>
    <x v="12"/>
    <x v="780"/>
    <n v="32503"/>
  </r>
  <r>
    <n v="24095"/>
    <n v="87623"/>
    <x v="548"/>
    <d v="2021-08-01T00:00:00"/>
    <s v="Not Specified"/>
    <n v="0.01"/>
    <n v="19.989999999999998"/>
    <n v="-62.134500000000003"/>
    <s v=" "/>
    <s v=" "/>
    <n v="172.99"/>
    <n v="1"/>
    <n v="184.77"/>
    <n v="2939"/>
    <x v="903"/>
    <x v="1"/>
    <x v="3"/>
    <x v="0"/>
    <x v="1"/>
    <s v="Small Box"/>
    <x v="847"/>
    <n v="0.39"/>
    <x v="0"/>
    <x v="30"/>
    <x v="341"/>
    <n v="7801"/>
  </r>
  <r>
    <n v="24096"/>
    <n v="87623"/>
    <x v="548"/>
    <d v="2021-08-01T00:00:00"/>
    <s v="Not Specified"/>
    <n v="0.04"/>
    <n v="0.99"/>
    <n v="-305.96499999999997"/>
    <s v=" "/>
    <n v="-1046.5722352800001"/>
    <n v="85.99"/>
    <n v="5"/>
    <n v="357.86"/>
    <n v="2940"/>
    <x v="1607"/>
    <x v="1"/>
    <x v="3"/>
    <x v="2"/>
    <x v="8"/>
    <s v="Wrap Bag"/>
    <x v="302"/>
    <n v="0.85"/>
    <x v="0"/>
    <x v="30"/>
    <x v="820"/>
    <n v="8332"/>
  </r>
  <r>
    <n v="3968"/>
    <n v="28321"/>
    <x v="549"/>
    <d v="2021-08-01T00:00:00"/>
    <s v="Medium"/>
    <n v="0.03"/>
    <n v="0.99"/>
    <n v="24.71"/>
    <n v="24.71"/>
    <n v="-2.3520000000000096"/>
    <n v="3.08"/>
    <n v="50"/>
    <n v="161.61000000000001"/>
    <n v="3079"/>
    <x v="1661"/>
    <x v="1"/>
    <x v="1"/>
    <x v="0"/>
    <x v="12"/>
    <s v="Small Box"/>
    <x v="947"/>
    <n v="0.37"/>
    <x v="0"/>
    <x v="23"/>
    <x v="111"/>
    <n v="19112"/>
  </r>
  <r>
    <n v="21968"/>
    <n v="88244"/>
    <x v="549"/>
    <d v="2021-08-01T00:00:00"/>
    <s v="Medium"/>
    <n v="0.03"/>
    <n v="0.99"/>
    <n v="28.9938"/>
    <n v="28.9938"/>
    <s v=" "/>
    <n v="3.08"/>
    <n v="13"/>
    <n v="42.02"/>
    <n v="3077"/>
    <x v="1662"/>
    <x v="1"/>
    <x v="1"/>
    <x v="0"/>
    <x v="12"/>
    <s v="Small Box"/>
    <x v="947"/>
    <n v="0.37"/>
    <x v="0"/>
    <x v="19"/>
    <x v="420"/>
    <n v="44136"/>
  </r>
  <r>
    <n v="22914"/>
    <n v="88593"/>
    <x v="550"/>
    <d v="2021-08-04T00:00:00"/>
    <s v="Not Specified"/>
    <n v="0.01"/>
    <n v="3.77"/>
    <n v="41.627699999999997"/>
    <n v="41.627699999999997"/>
    <n v="-190.31199999999998"/>
    <n v="18.649999999999999"/>
    <n v="3"/>
    <n v="60.33"/>
    <n v="3354"/>
    <x v="1598"/>
    <x v="1"/>
    <x v="2"/>
    <x v="1"/>
    <x v="7"/>
    <s v="Small Pack"/>
    <x v="809"/>
    <n v="0.39"/>
    <x v="1"/>
    <x v="1"/>
    <x v="436"/>
    <n v="92231"/>
  </r>
  <r>
    <n v="22915"/>
    <n v="88593"/>
    <x v="550"/>
    <d v="2021-08-04T00:00:00"/>
    <s v="Not Specified"/>
    <n v="0.06"/>
    <n v="5.49"/>
    <n v="177.62959999999998"/>
    <n v="177.62959999999998"/>
    <s v=" "/>
    <n v="34.76"/>
    <n v="11"/>
    <n v="373.2"/>
    <n v="3354"/>
    <x v="1663"/>
    <x v="0"/>
    <x v="2"/>
    <x v="0"/>
    <x v="0"/>
    <s v="Small Box"/>
    <x v="457"/>
    <n v="0.6"/>
    <x v="1"/>
    <x v="1"/>
    <x v="436"/>
    <n v="92231"/>
  </r>
  <r>
    <n v="24646"/>
    <n v="88393"/>
    <x v="550"/>
    <d v="2021-08-05T00:00:00"/>
    <s v="Critical"/>
    <n v="0.03"/>
    <n v="4.3899999999999997"/>
    <n v="829.99199999999996"/>
    <n v="829.99199999999996"/>
    <n v="-131.054"/>
    <n v="9.27"/>
    <n v="18"/>
    <n v="172.19"/>
    <n v="1016"/>
    <x v="434"/>
    <x v="0"/>
    <x v="0"/>
    <x v="0"/>
    <x v="3"/>
    <s v="Wrap Bag"/>
    <x v="482"/>
    <n v="0.38"/>
    <x v="3"/>
    <x v="44"/>
    <x v="505"/>
    <n v="28806"/>
  </r>
  <r>
    <n v="24647"/>
    <n v="88393"/>
    <x v="550"/>
    <d v="2021-08-04T00:00:00"/>
    <s v="Critical"/>
    <n v="0.08"/>
    <n v="6.81"/>
    <n v="71.274000000000001"/>
    <n v="71.274000000000001"/>
    <n v="-24.485999999999997"/>
    <n v="6.48"/>
    <n v="4"/>
    <n v="27.11"/>
    <n v="1016"/>
    <x v="434"/>
    <x v="1"/>
    <x v="0"/>
    <x v="0"/>
    <x v="3"/>
    <s v="Small Box"/>
    <x v="692"/>
    <n v="0.36"/>
    <x v="3"/>
    <x v="44"/>
    <x v="505"/>
    <n v="28806"/>
  </r>
  <r>
    <n v="24648"/>
    <n v="88393"/>
    <x v="550"/>
    <d v="2021-08-04T00:00:00"/>
    <s v="Critical"/>
    <n v="0"/>
    <n v="3"/>
    <n v="-181.80400000000003"/>
    <s v=" "/>
    <n v="-0.36000000000000654"/>
    <n v="205.99"/>
    <n v="9"/>
    <n v="1686.13"/>
    <n v="1016"/>
    <x v="425"/>
    <x v="1"/>
    <x v="0"/>
    <x v="2"/>
    <x v="8"/>
    <s v="Small Box"/>
    <x v="639"/>
    <n v="0.57999999999999996"/>
    <x v="3"/>
    <x v="44"/>
    <x v="505"/>
    <n v="28806"/>
  </r>
  <r>
    <n v="21665"/>
    <n v="85952"/>
    <x v="551"/>
    <d v="2021-08-05T00:00:00"/>
    <s v="High"/>
    <n v="0.09"/>
    <n v="3.62"/>
    <n v="-22.1572"/>
    <s v=" "/>
    <n v="-43.65504"/>
    <n v="8.4600000000000009"/>
    <n v="7"/>
    <n v="57.63"/>
    <n v="2282"/>
    <x v="1091"/>
    <x v="1"/>
    <x v="0"/>
    <x v="2"/>
    <x v="5"/>
    <s v="Small Pack"/>
    <x v="987"/>
    <n v="0.61"/>
    <x v="2"/>
    <x v="22"/>
    <x v="625"/>
    <n v="53713"/>
  </r>
  <r>
    <n v="21882"/>
    <n v="91387"/>
    <x v="551"/>
    <d v="2021-08-04T00:00:00"/>
    <s v="Critical"/>
    <n v="0.01"/>
    <n v="5.83"/>
    <n v="-39.83278"/>
    <s v=" "/>
    <s v=" "/>
    <n v="4.54"/>
    <n v="10"/>
    <n v="48.5"/>
    <n v="2647"/>
    <x v="427"/>
    <x v="1"/>
    <x v="2"/>
    <x v="0"/>
    <x v="1"/>
    <s v="Small Box"/>
    <x v="1090"/>
    <n v="0.36"/>
    <x v="1"/>
    <x v="1"/>
    <x v="464"/>
    <n v="93309"/>
  </r>
  <r>
    <n v="22187"/>
    <n v="87834"/>
    <x v="551"/>
    <d v="2021-08-05T00:00:00"/>
    <s v="Critical"/>
    <n v="0.03"/>
    <n v="0.7"/>
    <n v="1.1544000000000001"/>
    <n v="1.1544000000000001"/>
    <n v="-44.35"/>
    <n v="1.48"/>
    <n v="7"/>
    <n v="10.48"/>
    <n v="2666"/>
    <x v="640"/>
    <x v="1"/>
    <x v="0"/>
    <x v="0"/>
    <x v="15"/>
    <s v="Wrap Bag"/>
    <x v="619"/>
    <n v="0.37"/>
    <x v="2"/>
    <x v="39"/>
    <x v="1087"/>
    <n v="46350"/>
  </r>
  <r>
    <n v="22188"/>
    <n v="87834"/>
    <x v="551"/>
    <d v="2021-08-04T00:00:00"/>
    <s v="Critical"/>
    <n v="0.03"/>
    <n v="74.349999999999994"/>
    <n v="-614.4892000000001"/>
    <s v=" "/>
    <n v="-43.7"/>
    <n v="95.95"/>
    <n v="15"/>
    <n v="1485.71"/>
    <n v="2668"/>
    <x v="874"/>
    <x v="2"/>
    <x v="0"/>
    <x v="1"/>
    <x v="2"/>
    <s v="Jumbo Drum"/>
    <x v="828"/>
    <n v="0.56999999999999995"/>
    <x v="2"/>
    <x v="46"/>
    <x v="315"/>
    <n v="57701"/>
  </r>
  <r>
    <n v="22655"/>
    <n v="86741"/>
    <x v="551"/>
    <d v="2021-08-06T00:00:00"/>
    <s v="Critical"/>
    <n v="0.09"/>
    <n v="4.2"/>
    <n v="-113.78224"/>
    <s v=" "/>
    <n v="-86.73"/>
    <n v="65.989999999999995"/>
    <n v="3"/>
    <n v="157.72"/>
    <n v="1454"/>
    <x v="1664"/>
    <x v="1"/>
    <x v="2"/>
    <x v="2"/>
    <x v="8"/>
    <s v="Small Box"/>
    <x v="919"/>
    <n v="0.59"/>
    <x v="0"/>
    <x v="30"/>
    <x v="1088"/>
    <n v="8816"/>
  </r>
  <r>
    <n v="23280"/>
    <n v="86670"/>
    <x v="551"/>
    <d v="2021-08-05T00:00:00"/>
    <s v="High"/>
    <n v="0.01"/>
    <n v="2.99"/>
    <n v="3.5852999999999997"/>
    <n v="3.5852999999999997"/>
    <s v=" "/>
    <n v="5.34"/>
    <n v="10"/>
    <n v="56.34"/>
    <n v="1590"/>
    <x v="1396"/>
    <x v="1"/>
    <x v="2"/>
    <x v="0"/>
    <x v="1"/>
    <s v="Small Box"/>
    <x v="258"/>
    <n v="0.38"/>
    <x v="0"/>
    <x v="19"/>
    <x v="745"/>
    <n v="44094"/>
  </r>
  <r>
    <n v="25511"/>
    <n v="89700"/>
    <x v="551"/>
    <d v="2021-08-05T00:00:00"/>
    <s v="Medium"/>
    <n v="0.06"/>
    <n v="35.89"/>
    <n v="-55.594000000000001"/>
    <s v=" "/>
    <s v=" "/>
    <n v="170.98"/>
    <n v="22"/>
    <n v="3835.19"/>
    <n v="1850"/>
    <x v="190"/>
    <x v="2"/>
    <x v="1"/>
    <x v="1"/>
    <x v="10"/>
    <s v="Jumbo Box"/>
    <x v="276"/>
    <n v="0.66"/>
    <x v="3"/>
    <x v="9"/>
    <x v="57"/>
    <n v="35630"/>
  </r>
  <r>
    <n v="25512"/>
    <n v="89700"/>
    <x v="551"/>
    <d v="2021-08-05T00:00:00"/>
    <s v="Medium"/>
    <n v="7.0000000000000007E-2"/>
    <n v="34.200000000000003"/>
    <n v="15.107999999999999"/>
    <n v="15.107999999999999"/>
    <s v=" "/>
    <n v="41.47"/>
    <n v="1"/>
    <n v="74.31"/>
    <n v="1850"/>
    <x v="1665"/>
    <x v="1"/>
    <x v="1"/>
    <x v="1"/>
    <x v="7"/>
    <s v="Wrap Bag"/>
    <x v="1091"/>
    <n v="0.73"/>
    <x v="3"/>
    <x v="9"/>
    <x v="57"/>
    <n v="35630"/>
  </r>
  <r>
    <n v="7857"/>
    <n v="56166"/>
    <x v="552"/>
    <d v="2021-08-06T00:00:00"/>
    <s v="Critical"/>
    <n v="0.08"/>
    <n v="6.75"/>
    <n v="-54.34"/>
    <s v=" "/>
    <n v="-111.4"/>
    <n v="14.42"/>
    <n v="81"/>
    <n v="1108.22"/>
    <n v="2491"/>
    <x v="227"/>
    <x v="1"/>
    <x v="1"/>
    <x v="0"/>
    <x v="13"/>
    <s v="Medium Box"/>
    <x v="68"/>
    <n v="0.52"/>
    <x v="1"/>
    <x v="1"/>
    <x v="1"/>
    <n v="90045"/>
  </r>
  <r>
    <n v="7858"/>
    <n v="56166"/>
    <x v="552"/>
    <d v="2021-08-05T00:00:00"/>
    <s v="Critical"/>
    <n v="0.08"/>
    <n v="42"/>
    <n v="-62.19"/>
    <s v=" "/>
    <n v="-7.5800000000000409"/>
    <n v="100.89"/>
    <n v="2"/>
    <n v="284.48"/>
    <n v="2491"/>
    <x v="1570"/>
    <x v="2"/>
    <x v="1"/>
    <x v="1"/>
    <x v="2"/>
    <s v="Jumbo Drum"/>
    <x v="717"/>
    <n v="0.61"/>
    <x v="1"/>
    <x v="1"/>
    <x v="1"/>
    <n v="90045"/>
  </r>
  <r>
    <n v="18457"/>
    <n v="87784"/>
    <x v="552"/>
    <d v="2021-08-05T00:00:00"/>
    <s v="Critical"/>
    <n v="0.09"/>
    <n v="1"/>
    <n v="1136.4839999999999"/>
    <n v="1136.4839999999999"/>
    <n v="-15.176"/>
    <n v="1.82"/>
    <n v="16"/>
    <n v="29.06"/>
    <n v="1540"/>
    <x v="1603"/>
    <x v="1"/>
    <x v="2"/>
    <x v="0"/>
    <x v="4"/>
    <s v="Wrap Bag"/>
    <x v="1023"/>
    <n v="0.4"/>
    <x v="3"/>
    <x v="12"/>
    <x v="1089"/>
    <n v="33314"/>
  </r>
  <r>
    <n v="19742"/>
    <n v="90489"/>
    <x v="552"/>
    <d v="2021-08-04T00:00:00"/>
    <s v="Critical"/>
    <n v="0.02"/>
    <n v="9.07"/>
    <n v="214.33799999999999"/>
    <n v="214.33799999999999"/>
    <n v="-626.08000000000004"/>
    <n v="120.98"/>
    <n v="6"/>
    <n v="718.47"/>
    <n v="3254"/>
    <x v="428"/>
    <x v="1"/>
    <x v="0"/>
    <x v="0"/>
    <x v="1"/>
    <s v="Small Box"/>
    <x v="267"/>
    <n v="0.35"/>
    <x v="3"/>
    <x v="12"/>
    <x v="716"/>
    <n v="32303"/>
  </r>
  <r>
    <n v="19743"/>
    <n v="90489"/>
    <x v="552"/>
    <d v="2021-08-06T00:00:00"/>
    <s v="Critical"/>
    <n v="0.1"/>
    <n v="57.38"/>
    <n v="5273.2860000000001"/>
    <n v="5273.2860000000001"/>
    <n v="-145.01600000000002"/>
    <n v="100.98"/>
    <n v="6"/>
    <n v="602.6"/>
    <n v="3254"/>
    <x v="1666"/>
    <x v="2"/>
    <x v="0"/>
    <x v="1"/>
    <x v="10"/>
    <s v="Jumbo Box"/>
    <x v="428"/>
    <n v="0.78"/>
    <x v="3"/>
    <x v="12"/>
    <x v="716"/>
    <n v="32303"/>
  </r>
  <r>
    <n v="19744"/>
    <n v="90489"/>
    <x v="552"/>
    <d v="2021-08-05T00:00:00"/>
    <s v="Critical"/>
    <n v="0.09"/>
    <n v="9.7100000000000009"/>
    <n v="271.81799999999998"/>
    <n v="271.81799999999998"/>
    <s v=" "/>
    <n v="59.76"/>
    <n v="14"/>
    <n v="826.78"/>
    <n v="3254"/>
    <x v="428"/>
    <x v="1"/>
    <x v="0"/>
    <x v="0"/>
    <x v="0"/>
    <s v="Small Box"/>
    <x v="379"/>
    <n v="0.56999999999999995"/>
    <x v="3"/>
    <x v="12"/>
    <x v="716"/>
    <n v="32303"/>
  </r>
  <r>
    <n v="20164"/>
    <n v="89946"/>
    <x v="552"/>
    <d v="2021-08-07T00:00:00"/>
    <s v="Medium"/>
    <n v="0.06"/>
    <n v="6.26"/>
    <n v="-18.189599999999999"/>
    <s v=" "/>
    <n v="-30.04"/>
    <n v="5.28"/>
    <n v="4"/>
    <n v="22.64"/>
    <n v="1776"/>
    <x v="1667"/>
    <x v="1"/>
    <x v="1"/>
    <x v="0"/>
    <x v="3"/>
    <s v="Small Box"/>
    <x v="563"/>
    <n v="0.4"/>
    <x v="2"/>
    <x v="39"/>
    <x v="621"/>
    <n v="47802"/>
  </r>
  <r>
    <n v="20165"/>
    <n v="89946"/>
    <x v="552"/>
    <d v="2021-08-06T00:00:00"/>
    <s v="Medium"/>
    <n v="0.08"/>
    <n v="9.5399999999999991"/>
    <n v="38.879599999999996"/>
    <n v="38.879599999999996"/>
    <n v="-172.47749999999999"/>
    <n v="18.97"/>
    <n v="20"/>
    <n v="360.36"/>
    <n v="1776"/>
    <x v="1149"/>
    <x v="1"/>
    <x v="1"/>
    <x v="0"/>
    <x v="3"/>
    <s v="Small Box"/>
    <x v="86"/>
    <n v="0.37"/>
    <x v="2"/>
    <x v="39"/>
    <x v="621"/>
    <n v="47802"/>
  </r>
  <r>
    <n v="20166"/>
    <n v="89946"/>
    <x v="552"/>
    <d v="2021-08-06T00:00:00"/>
    <s v="Medium"/>
    <n v="0.06"/>
    <n v="3.99"/>
    <n v="-5.9259199999999996"/>
    <s v=" "/>
    <n v="-103.21250000000001"/>
    <n v="65.989999999999995"/>
    <n v="6"/>
    <n v="335.34"/>
    <n v="1776"/>
    <x v="1088"/>
    <x v="1"/>
    <x v="1"/>
    <x v="2"/>
    <x v="8"/>
    <s v="Small Box"/>
    <x v="755"/>
    <n v="0.59"/>
    <x v="2"/>
    <x v="39"/>
    <x v="621"/>
    <n v="47802"/>
  </r>
  <r>
    <n v="20642"/>
    <n v="89508"/>
    <x v="552"/>
    <d v="2021-08-06T00:00:00"/>
    <s v="Not Specified"/>
    <n v="0"/>
    <n v="1.25"/>
    <n v="-139.93"/>
    <s v=" "/>
    <s v=" "/>
    <n v="35.99"/>
    <n v="20"/>
    <n v="624.07000000000005"/>
    <n v="2346"/>
    <x v="1437"/>
    <x v="1"/>
    <x v="2"/>
    <x v="2"/>
    <x v="8"/>
    <s v="Small Pack"/>
    <x v="1026"/>
    <n v="0.56999999999999995"/>
    <x v="3"/>
    <x v="25"/>
    <x v="45"/>
    <n v="40258"/>
  </r>
  <r>
    <n v="20738"/>
    <n v="87967"/>
    <x v="552"/>
    <d v="2021-08-05T00:00:00"/>
    <s v="Not Specified"/>
    <n v="0.01"/>
    <n v="5.21"/>
    <n v="104.36399999999999"/>
    <n v="104.36399999999999"/>
    <s v=" "/>
    <n v="18.97"/>
    <n v="3"/>
    <n v="62.33"/>
    <n v="2256"/>
    <x v="1498"/>
    <x v="1"/>
    <x v="2"/>
    <x v="0"/>
    <x v="3"/>
    <s v="Small Box"/>
    <x v="1092"/>
    <n v="0.37"/>
    <x v="3"/>
    <x v="44"/>
    <x v="549"/>
    <n v="28560"/>
  </r>
  <r>
    <n v="21371"/>
    <n v="90240"/>
    <x v="552"/>
    <d v="2021-08-04T00:00:00"/>
    <s v="High"/>
    <n v="0"/>
    <n v="1.99"/>
    <n v="-18.376800000000003"/>
    <s v=" "/>
    <s v=" "/>
    <n v="14.48"/>
    <n v="1"/>
    <n v="17.190000000000001"/>
    <n v="232"/>
    <x v="1668"/>
    <x v="1"/>
    <x v="3"/>
    <x v="2"/>
    <x v="5"/>
    <s v="Small Pack"/>
    <x v="1045"/>
    <n v="0.49"/>
    <x v="2"/>
    <x v="14"/>
    <x v="358"/>
    <n v="60302"/>
  </r>
  <r>
    <n v="21372"/>
    <n v="90240"/>
    <x v="552"/>
    <d v="2021-08-06T00:00:00"/>
    <s v="High"/>
    <n v="0.04"/>
    <n v="19.989999999999998"/>
    <n v="591.89639999999997"/>
    <n v="591.89639999999997"/>
    <s v=" "/>
    <n v="99.99"/>
    <n v="12"/>
    <n v="1195.32"/>
    <n v="232"/>
    <x v="400"/>
    <x v="1"/>
    <x v="3"/>
    <x v="2"/>
    <x v="5"/>
    <s v="Small Box"/>
    <x v="1005"/>
    <n v="0.5"/>
    <x v="2"/>
    <x v="14"/>
    <x v="358"/>
    <n v="60302"/>
  </r>
  <r>
    <n v="21373"/>
    <n v="90240"/>
    <x v="552"/>
    <d v="2021-08-06T00:00:00"/>
    <s v="High"/>
    <n v="0.01"/>
    <n v="4.8600000000000003"/>
    <n v="-4.2380000000000004"/>
    <s v=" "/>
    <s v=" "/>
    <n v="4.9800000000000004"/>
    <n v="1"/>
    <n v="7.66"/>
    <n v="232"/>
    <x v="1668"/>
    <x v="1"/>
    <x v="3"/>
    <x v="0"/>
    <x v="3"/>
    <s v="Small Box"/>
    <x v="969"/>
    <n v="0.38"/>
    <x v="2"/>
    <x v="14"/>
    <x v="358"/>
    <n v="60302"/>
  </r>
  <r>
    <n v="22416"/>
    <n v="88985"/>
    <x v="552"/>
    <d v="2021-08-11T00:00:00"/>
    <s v="Low"/>
    <n v="0.03"/>
    <n v="8.2200000000000006"/>
    <n v="314.05599999999998"/>
    <n v="314.05599999999998"/>
    <n v="-135.06"/>
    <n v="34.76"/>
    <n v="15"/>
    <n v="544.79"/>
    <n v="1344"/>
    <x v="115"/>
    <x v="1"/>
    <x v="1"/>
    <x v="0"/>
    <x v="0"/>
    <s v="Small Box"/>
    <x v="709"/>
    <n v="0.56999999999999995"/>
    <x v="2"/>
    <x v="10"/>
    <x v="640"/>
    <n v="77546"/>
  </r>
  <r>
    <n v="25348"/>
    <n v="88635"/>
    <x v="552"/>
    <d v="2021-08-08T00:00:00"/>
    <s v="Low"/>
    <n v="0.06"/>
    <n v="5.44"/>
    <n v="-80.502760000000009"/>
    <s v=" "/>
    <s v=" "/>
    <n v="3.81"/>
    <n v="18"/>
    <n v="66.849999999999994"/>
    <n v="1020"/>
    <x v="82"/>
    <x v="1"/>
    <x v="1"/>
    <x v="0"/>
    <x v="1"/>
    <s v="Small Box"/>
    <x v="1093"/>
    <n v="0.36"/>
    <x v="2"/>
    <x v="38"/>
    <x v="236"/>
    <n v="66762"/>
  </r>
  <r>
    <n v="25857"/>
    <n v="86889"/>
    <x v="552"/>
    <d v="2021-08-06T00:00:00"/>
    <s v="Critical"/>
    <n v="0.08"/>
    <n v="6.75"/>
    <n v="-28.256800000000002"/>
    <s v=" "/>
    <n v="-99.530199999999979"/>
    <n v="14.42"/>
    <n v="20"/>
    <n v="273.64"/>
    <n v="2493"/>
    <x v="576"/>
    <x v="1"/>
    <x v="1"/>
    <x v="0"/>
    <x v="13"/>
    <s v="Medium Box"/>
    <x v="68"/>
    <n v="0.52"/>
    <x v="0"/>
    <x v="29"/>
    <x v="1090"/>
    <n v="1913"/>
  </r>
  <r>
    <n v="20469"/>
    <n v="86689"/>
    <x v="553"/>
    <d v="2021-08-08T00:00:00"/>
    <s v="Critical"/>
    <n v="0.01"/>
    <n v="5.08"/>
    <n v="486.71219999999994"/>
    <n v="486.71219999999994"/>
    <s v=" "/>
    <n v="37.94"/>
    <n v="18"/>
    <n v="705.38"/>
    <n v="1935"/>
    <x v="792"/>
    <x v="0"/>
    <x v="2"/>
    <x v="0"/>
    <x v="3"/>
    <s v="Wrap Bag"/>
    <x v="374"/>
    <n v="0.38"/>
    <x v="2"/>
    <x v="10"/>
    <x v="348"/>
    <n v="75051"/>
  </r>
  <r>
    <n v="20470"/>
    <n v="86689"/>
    <x v="553"/>
    <d v="2021-08-06T00:00:00"/>
    <s v="Critical"/>
    <n v="0.01"/>
    <n v="8.64"/>
    <n v="108.706"/>
    <n v="108.706"/>
    <s v=" "/>
    <n v="111.03"/>
    <n v="8"/>
    <n v="901.01"/>
    <n v="1935"/>
    <x v="792"/>
    <x v="1"/>
    <x v="2"/>
    <x v="0"/>
    <x v="0"/>
    <s v="Small Box"/>
    <x v="754"/>
    <n v="0.78"/>
    <x v="2"/>
    <x v="10"/>
    <x v="348"/>
    <n v="75051"/>
  </r>
  <r>
    <n v="23974"/>
    <n v="90876"/>
    <x v="553"/>
    <d v="2021-08-06T00:00:00"/>
    <s v="Critical"/>
    <n v="0.01"/>
    <n v="1.99"/>
    <n v="246.59909999999996"/>
    <n v="246.59909999999996"/>
    <s v=" "/>
    <n v="17.48"/>
    <n v="20"/>
    <n v="357.39"/>
    <n v="2568"/>
    <x v="1669"/>
    <x v="1"/>
    <x v="0"/>
    <x v="2"/>
    <x v="5"/>
    <s v="Small Pack"/>
    <x v="1094"/>
    <n v="0.46"/>
    <x v="2"/>
    <x v="22"/>
    <x v="219"/>
    <n v="53150"/>
  </r>
  <r>
    <n v="26226"/>
    <n v="88177"/>
    <x v="553"/>
    <d v="2021-08-09T00:00:00"/>
    <s v="Low"/>
    <n v="0.03"/>
    <n v="7.72"/>
    <n v="-54.974140000000006"/>
    <s v=" "/>
    <s v=" "/>
    <n v="7.3"/>
    <n v="12"/>
    <n v="90.24"/>
    <n v="675"/>
    <x v="1276"/>
    <x v="1"/>
    <x v="3"/>
    <x v="0"/>
    <x v="1"/>
    <s v="Small Box"/>
    <x v="757"/>
    <n v="0.38"/>
    <x v="2"/>
    <x v="26"/>
    <x v="799"/>
    <n v="63301"/>
  </r>
  <r>
    <n v="26227"/>
    <n v="88177"/>
    <x v="553"/>
    <d v="2021-08-10T00:00:00"/>
    <s v="Low"/>
    <n v="0.02"/>
    <n v="6.02"/>
    <n v="-5.3507999999999996"/>
    <s v=" "/>
    <n v="-2.44"/>
    <n v="9.77"/>
    <n v="17"/>
    <n v="168.72"/>
    <n v="675"/>
    <x v="1670"/>
    <x v="1"/>
    <x v="3"/>
    <x v="1"/>
    <x v="7"/>
    <s v="Medium Box"/>
    <x v="403"/>
    <n v="0.48"/>
    <x v="2"/>
    <x v="26"/>
    <x v="799"/>
    <n v="63301"/>
  </r>
  <r>
    <n v="2581"/>
    <n v="18598"/>
    <x v="554"/>
    <d v="2021-08-09T00:00:00"/>
    <s v="Critical"/>
    <n v="0.1"/>
    <n v="6.46"/>
    <n v="28.551500000000004"/>
    <n v="28.551500000000004"/>
    <n v="-41.83"/>
    <n v="14.48"/>
    <n v="43"/>
    <n v="626.46"/>
    <n v="1314"/>
    <x v="1671"/>
    <x v="0"/>
    <x v="0"/>
    <x v="0"/>
    <x v="1"/>
    <s v="Small Box"/>
    <x v="180"/>
    <n v="0.38"/>
    <x v="1"/>
    <x v="1"/>
    <x v="1"/>
    <n v="90058"/>
  </r>
  <r>
    <n v="2582"/>
    <n v="18598"/>
    <x v="554"/>
    <d v="2021-08-08T00:00:00"/>
    <s v="Critical"/>
    <n v="0.03"/>
    <n v="21.26"/>
    <n v="855.14"/>
    <n v="855.14"/>
    <s v=" "/>
    <n v="102.3"/>
    <n v="83"/>
    <n v="8686.35"/>
    <n v="1314"/>
    <x v="1671"/>
    <x v="1"/>
    <x v="0"/>
    <x v="1"/>
    <x v="7"/>
    <s v="Large Box"/>
    <x v="1021"/>
    <n v="0.59"/>
    <x v="1"/>
    <x v="1"/>
    <x v="1"/>
    <n v="90058"/>
  </r>
  <r>
    <n v="19155"/>
    <n v="89724"/>
    <x v="554"/>
    <d v="2021-08-10T00:00:00"/>
    <s v="Low"/>
    <n v="7.0000000000000007E-2"/>
    <n v="10.39"/>
    <n v="-258.44"/>
    <s v=" "/>
    <n v="-48.219499999999996"/>
    <n v="5.98"/>
    <n v="1"/>
    <n v="11.04"/>
    <n v="2497"/>
    <x v="128"/>
    <x v="1"/>
    <x v="3"/>
    <x v="0"/>
    <x v="3"/>
    <s v="Small Box"/>
    <x v="1095"/>
    <n v="0.4"/>
    <x v="3"/>
    <x v="6"/>
    <x v="749"/>
    <n v="70506"/>
  </r>
  <r>
    <n v="20506"/>
    <n v="90543"/>
    <x v="554"/>
    <d v="2021-08-07T00:00:00"/>
    <s v="Not Specified"/>
    <n v="0.08"/>
    <n v="19.989999999999998"/>
    <n v="2850.1070999999997"/>
    <n v="2850.1070999999997"/>
    <n v="-25.928159999999998"/>
    <n v="363.25"/>
    <n v="12"/>
    <n v="4130.59"/>
    <n v="1417"/>
    <x v="1672"/>
    <x v="1"/>
    <x v="3"/>
    <x v="0"/>
    <x v="13"/>
    <s v="Small Box"/>
    <x v="437"/>
    <n v="0.56999999999999995"/>
    <x v="2"/>
    <x v="39"/>
    <x v="232"/>
    <n v="47130"/>
  </r>
  <r>
    <n v="20507"/>
    <n v="90543"/>
    <x v="554"/>
    <d v="2021-08-07T00:00:00"/>
    <s v="Not Specified"/>
    <n v="0"/>
    <n v="0.7"/>
    <n v="18.618400000000001"/>
    <n v="18.618400000000001"/>
    <s v=" "/>
    <n v="2.88"/>
    <n v="12"/>
    <n v="35.909999999999997"/>
    <n v="1418"/>
    <x v="135"/>
    <x v="1"/>
    <x v="3"/>
    <x v="0"/>
    <x v="4"/>
    <s v="Wrap Bag"/>
    <x v="93"/>
    <n v="0.56000000000000005"/>
    <x v="2"/>
    <x v="39"/>
    <x v="546"/>
    <n v="46901"/>
  </r>
  <r>
    <n v="20581"/>
    <n v="87605"/>
    <x v="554"/>
    <d v="2021-08-09T00:00:00"/>
    <s v="Critical"/>
    <n v="0.1"/>
    <n v="6.46"/>
    <n v="42.256220000000006"/>
    <n v="42.256220000000006"/>
    <s v=" "/>
    <n v="14.48"/>
    <n v="11"/>
    <n v="160.26"/>
    <n v="1315"/>
    <x v="543"/>
    <x v="0"/>
    <x v="0"/>
    <x v="0"/>
    <x v="1"/>
    <s v="Small Box"/>
    <x v="180"/>
    <n v="0.38"/>
    <x v="1"/>
    <x v="31"/>
    <x v="319"/>
    <n v="80906"/>
  </r>
  <r>
    <n v="20582"/>
    <n v="87605"/>
    <x v="554"/>
    <d v="2021-08-08T00:00:00"/>
    <s v="Critical"/>
    <n v="0.03"/>
    <n v="21.26"/>
    <n v="1265.6071999999999"/>
    <n v="1265.6071999999999"/>
    <n v="-135.16800000000001"/>
    <n v="102.3"/>
    <n v="21"/>
    <n v="2197.75"/>
    <n v="1315"/>
    <x v="117"/>
    <x v="1"/>
    <x v="0"/>
    <x v="1"/>
    <x v="7"/>
    <s v="Large Box"/>
    <x v="1021"/>
    <n v="0.59"/>
    <x v="1"/>
    <x v="31"/>
    <x v="319"/>
    <n v="80906"/>
  </r>
  <r>
    <n v="27"/>
    <n v="193"/>
    <x v="555"/>
    <d v="2021-08-09T00:00:00"/>
    <s v="Critical"/>
    <n v="0.06"/>
    <n v="6.27"/>
    <n v="-37.04"/>
    <s v=" "/>
    <s v=" "/>
    <n v="12.44"/>
    <n v="25"/>
    <n v="312.3"/>
    <n v="1821"/>
    <x v="325"/>
    <x v="1"/>
    <x v="1"/>
    <x v="0"/>
    <x v="0"/>
    <s v="Medium Box"/>
    <x v="845"/>
    <n v="0.56999999999999995"/>
    <x v="0"/>
    <x v="2"/>
    <x v="2"/>
    <n v="10177"/>
  </r>
  <r>
    <n v="1391"/>
    <n v="10081"/>
    <x v="555"/>
    <d v="2021-08-08T00:00:00"/>
    <s v="Not Specified"/>
    <n v="0.02"/>
    <n v="6.68"/>
    <n v="245"/>
    <n v="245"/>
    <s v=" "/>
    <n v="20.28"/>
    <n v="88"/>
    <n v="1900.85"/>
    <n v="2920"/>
    <x v="1673"/>
    <x v="1"/>
    <x v="0"/>
    <x v="1"/>
    <x v="7"/>
    <s v="Small Box"/>
    <x v="878"/>
    <n v="0.53"/>
    <x v="2"/>
    <x v="14"/>
    <x v="69"/>
    <n v="60603"/>
  </r>
  <r>
    <n v="18027"/>
    <n v="85994"/>
    <x v="555"/>
    <d v="2021-08-09T00:00:00"/>
    <s v="Critical"/>
    <n v="0.06"/>
    <n v="6.27"/>
    <n v="-19.2608"/>
    <s v=" "/>
    <n v="-269.08440000000002"/>
    <n v="12.44"/>
    <n v="6"/>
    <n v="74.95"/>
    <n v="1820"/>
    <x v="93"/>
    <x v="1"/>
    <x v="1"/>
    <x v="0"/>
    <x v="0"/>
    <s v="Medium Box"/>
    <x v="845"/>
    <n v="0.56999999999999995"/>
    <x v="0"/>
    <x v="2"/>
    <x v="707"/>
    <n v="11714"/>
  </r>
  <r>
    <n v="19379"/>
    <n v="88116"/>
    <x v="555"/>
    <d v="2021-08-07T00:00:00"/>
    <s v="Low"/>
    <n v="0.08"/>
    <n v="5.2"/>
    <n v="-12.230399999999999"/>
    <s v=" "/>
    <s v=" "/>
    <n v="6.68"/>
    <n v="5"/>
    <n v="34.130000000000003"/>
    <n v="2728"/>
    <x v="678"/>
    <x v="1"/>
    <x v="1"/>
    <x v="0"/>
    <x v="3"/>
    <s v="Small Box"/>
    <x v="1096"/>
    <n v="0.37"/>
    <x v="1"/>
    <x v="4"/>
    <x v="1091"/>
    <n v="98006"/>
  </r>
  <r>
    <n v="19391"/>
    <n v="90055"/>
    <x v="555"/>
    <d v="2021-08-08T00:00:00"/>
    <s v="Not Specified"/>
    <n v="0.02"/>
    <n v="6.68"/>
    <n v="563.80199999999991"/>
    <n v="563.80199999999991"/>
    <n v="-3.36"/>
    <n v="20.28"/>
    <n v="22"/>
    <n v="475.21"/>
    <n v="2918"/>
    <x v="383"/>
    <x v="1"/>
    <x v="0"/>
    <x v="1"/>
    <x v="7"/>
    <s v="Small Box"/>
    <x v="878"/>
    <n v="0.53"/>
    <x v="3"/>
    <x v="12"/>
    <x v="107"/>
    <n v="33012"/>
  </r>
  <r>
    <n v="19745"/>
    <n v="87879"/>
    <x v="555"/>
    <d v="2021-08-08T00:00:00"/>
    <s v="Critical"/>
    <n v="0.04"/>
    <n v="28.16"/>
    <n v="1581.3504"/>
    <n v="1581.3504"/>
    <n v="-27.454999999999998"/>
    <n v="226.67"/>
    <n v="11"/>
    <n v="2478.35"/>
    <n v="1250"/>
    <x v="621"/>
    <x v="2"/>
    <x v="0"/>
    <x v="1"/>
    <x v="2"/>
    <s v="Jumbo Drum"/>
    <x v="418"/>
    <n v="0.59"/>
    <x v="2"/>
    <x v="14"/>
    <x v="753"/>
    <n v="60110"/>
  </r>
  <r>
    <n v="24950"/>
    <n v="87491"/>
    <x v="555"/>
    <d v="2021-08-08T00:00:00"/>
    <s v="Medium"/>
    <n v="0.05"/>
    <n v="6.5"/>
    <n v="-52.617600000000003"/>
    <s v=" "/>
    <n v="-9.2805"/>
    <n v="10.97"/>
    <n v="8"/>
    <n v="92.27"/>
    <n v="1553"/>
    <x v="550"/>
    <x v="1"/>
    <x v="0"/>
    <x v="2"/>
    <x v="5"/>
    <s v="Small Box"/>
    <x v="836"/>
    <n v="0.64"/>
    <x v="3"/>
    <x v="33"/>
    <x v="154"/>
    <n v="38701"/>
  </r>
  <r>
    <n v="26085"/>
    <n v="89893"/>
    <x v="556"/>
    <d v="2021-08-09T00:00:00"/>
    <s v="Critical"/>
    <n v="0"/>
    <n v="5.33"/>
    <n v="546.21089999999992"/>
    <n v="546.21089999999992"/>
    <n v="-3476.8593000000001"/>
    <n v="40.98"/>
    <n v="18"/>
    <n v="791.61"/>
    <n v="838"/>
    <x v="667"/>
    <x v="1"/>
    <x v="1"/>
    <x v="0"/>
    <x v="13"/>
    <s v="Small Box"/>
    <x v="1084"/>
    <n v="0.56999999999999995"/>
    <x v="1"/>
    <x v="1"/>
    <x v="207"/>
    <n v="91745"/>
  </r>
  <r>
    <n v="18704"/>
    <n v="88482"/>
    <x v="557"/>
    <d v="2021-08-11T00:00:00"/>
    <s v="Critical"/>
    <n v="7.0000000000000007E-2"/>
    <n v="1.79"/>
    <n v="34.299900000000001"/>
    <n v="34.299900000000001"/>
    <n v="-55.888000000000005"/>
    <n v="10.31"/>
    <n v="5"/>
    <n v="49.71"/>
    <n v="427"/>
    <x v="1318"/>
    <x v="1"/>
    <x v="2"/>
    <x v="0"/>
    <x v="3"/>
    <s v="Wrap Bag"/>
    <x v="678"/>
    <n v="0.38"/>
    <x v="2"/>
    <x v="8"/>
    <x v="359"/>
    <n v="68104"/>
  </r>
  <r>
    <n v="22906"/>
    <n v="89028"/>
    <x v="557"/>
    <d v="2021-08-11T00:00:00"/>
    <s v="High"/>
    <n v="0.08"/>
    <n v="5.72"/>
    <n v="5.6027999999999993"/>
    <n v="5.6027999999999993"/>
    <s v=" "/>
    <n v="4.82"/>
    <n v="1"/>
    <n v="8.1199999999999992"/>
    <n v="3188"/>
    <x v="341"/>
    <x v="0"/>
    <x v="1"/>
    <x v="1"/>
    <x v="7"/>
    <s v="Small Pack"/>
    <x v="1097"/>
    <n v="0.47"/>
    <x v="0"/>
    <x v="2"/>
    <x v="1027"/>
    <n v="10573"/>
  </r>
  <r>
    <n v="24240"/>
    <n v="89306"/>
    <x v="557"/>
    <d v="2021-08-10T00:00:00"/>
    <s v="High"/>
    <n v="0.1"/>
    <n v="2.74"/>
    <n v="-67.394599999999997"/>
    <s v=" "/>
    <s v=" "/>
    <n v="6.48"/>
    <n v="14"/>
    <n v="86.93"/>
    <n v="2443"/>
    <x v="1674"/>
    <x v="1"/>
    <x v="2"/>
    <x v="2"/>
    <x v="5"/>
    <s v="Small Pack"/>
    <x v="478"/>
    <n v="0.71"/>
    <x v="3"/>
    <x v="12"/>
    <x v="89"/>
    <n v="33142"/>
  </r>
  <r>
    <n v="24411"/>
    <n v="91524"/>
    <x v="557"/>
    <d v="2021-08-10T00:00:00"/>
    <s v="Critical"/>
    <n v="0"/>
    <n v="5.47"/>
    <n v="-35.096620000000001"/>
    <s v=" "/>
    <s v=" "/>
    <n v="3.58"/>
    <n v="9"/>
    <n v="36.74"/>
    <n v="324"/>
    <x v="240"/>
    <x v="1"/>
    <x v="2"/>
    <x v="0"/>
    <x v="1"/>
    <s v="Small Box"/>
    <x v="913"/>
    <n v="0.37"/>
    <x v="2"/>
    <x v="3"/>
    <x v="536"/>
    <n v="55113"/>
  </r>
  <r>
    <n v="25026"/>
    <n v="90948"/>
    <x v="557"/>
    <d v="2021-08-09T00:00:00"/>
    <s v="Not Specified"/>
    <n v="0.05"/>
    <n v="2.79"/>
    <n v="690.88319999999987"/>
    <n v="690.88319999999987"/>
    <s v=" "/>
    <n v="85.99"/>
    <n v="14"/>
    <n v="1001.28"/>
    <n v="3026"/>
    <x v="1675"/>
    <x v="1"/>
    <x v="1"/>
    <x v="2"/>
    <x v="8"/>
    <s v="Small Box"/>
    <x v="1098"/>
    <n v="0.57999999999999996"/>
    <x v="1"/>
    <x v="4"/>
    <x v="1022"/>
    <n v="99336"/>
  </r>
  <r>
    <n v="1442"/>
    <n v="10435"/>
    <x v="558"/>
    <d v="2021-08-12T00:00:00"/>
    <s v="Medium"/>
    <n v="0.06"/>
    <n v="8.99"/>
    <n v="-14.31"/>
    <s v=" "/>
    <n v="-21.018000000000001"/>
    <n v="22.99"/>
    <n v="68"/>
    <n v="1559.08"/>
    <n v="1280"/>
    <x v="845"/>
    <x v="1"/>
    <x v="2"/>
    <x v="0"/>
    <x v="4"/>
    <s v="Small Pack"/>
    <x v="435"/>
    <n v="0.56999999999999995"/>
    <x v="1"/>
    <x v="4"/>
    <x v="6"/>
    <n v="98119"/>
  </r>
  <r>
    <n v="19442"/>
    <n v="90117"/>
    <x v="558"/>
    <d v="2021-08-12T00:00:00"/>
    <s v="Medium"/>
    <n v="0.06"/>
    <n v="8.99"/>
    <n v="-7.4412000000000003"/>
    <s v=" "/>
    <n v="-17.579999999999998"/>
    <n v="22.99"/>
    <n v="17"/>
    <n v="389.77"/>
    <n v="1278"/>
    <x v="1676"/>
    <x v="1"/>
    <x v="2"/>
    <x v="0"/>
    <x v="4"/>
    <s v="Small Pack"/>
    <x v="435"/>
    <n v="0.56999999999999995"/>
    <x v="2"/>
    <x v="39"/>
    <x v="1092"/>
    <n v="46142"/>
  </r>
  <r>
    <n v="19443"/>
    <n v="90117"/>
    <x v="558"/>
    <d v="2021-08-11T00:00:00"/>
    <s v="Medium"/>
    <n v="0.05"/>
    <n v="7.95"/>
    <n v="-84.364800000000002"/>
    <s v=" "/>
    <s v=" "/>
    <n v="11.66"/>
    <n v="21"/>
    <n v="245.55"/>
    <n v="1278"/>
    <x v="27"/>
    <x v="1"/>
    <x v="2"/>
    <x v="0"/>
    <x v="4"/>
    <s v="Small Pack"/>
    <x v="805"/>
    <n v="0.57999999999999996"/>
    <x v="2"/>
    <x v="39"/>
    <x v="1092"/>
    <n v="46142"/>
  </r>
  <r>
    <n v="20638"/>
    <n v="87682"/>
    <x v="558"/>
    <d v="2021-08-12T00:00:00"/>
    <s v="High"/>
    <n v="0.03"/>
    <n v="8.08"/>
    <n v="1608.4175999999998"/>
    <n v="1608.4175999999998"/>
    <s v=" "/>
    <n v="125.99"/>
    <n v="22"/>
    <n v="2331.04"/>
    <n v="2699"/>
    <x v="897"/>
    <x v="1"/>
    <x v="3"/>
    <x v="2"/>
    <x v="8"/>
    <s v="Small Box"/>
    <x v="592"/>
    <n v="0.56999999999999995"/>
    <x v="1"/>
    <x v="41"/>
    <x v="455"/>
    <n v="86442"/>
  </r>
  <r>
    <n v="19935"/>
    <n v="90651"/>
    <x v="559"/>
    <d v="2021-08-11T00:00:00"/>
    <s v="High"/>
    <n v="0"/>
    <n v="0.71"/>
    <n v="7.4443999999999999"/>
    <n v="7.4443999999999999"/>
    <n v="-61.359360000000002"/>
    <n v="4.84"/>
    <n v="3"/>
    <n v="15.99"/>
    <n v="174"/>
    <x v="918"/>
    <x v="1"/>
    <x v="2"/>
    <x v="0"/>
    <x v="4"/>
    <s v="Wrap Bag"/>
    <x v="334"/>
    <n v="0.52"/>
    <x v="2"/>
    <x v="10"/>
    <x v="768"/>
    <n v="76131"/>
  </r>
  <r>
    <n v="22443"/>
    <n v="90857"/>
    <x v="559"/>
    <d v="2021-08-12T00:00:00"/>
    <s v="Not Specified"/>
    <n v="0.02"/>
    <n v="4"/>
    <n v="-0.16119999999998641"/>
    <s v=" "/>
    <n v="-789.404"/>
    <n v="77.510000000000005"/>
    <n v="9"/>
    <n v="712.88"/>
    <n v="1157"/>
    <x v="1677"/>
    <x v="1"/>
    <x v="1"/>
    <x v="2"/>
    <x v="5"/>
    <s v="Small Box"/>
    <x v="523"/>
    <n v="0.76"/>
    <x v="0"/>
    <x v="47"/>
    <x v="776"/>
    <n v="3839"/>
  </r>
  <r>
    <n v="21082"/>
    <n v="88976"/>
    <x v="560"/>
    <d v="2021-08-13T00:00:00"/>
    <s v="Critical"/>
    <n v="0.03"/>
    <n v="7.5"/>
    <n v="5351.2412999999997"/>
    <n v="5351.2412999999997"/>
    <n v="-225.25049999999999"/>
    <n v="35.44"/>
    <n v="7"/>
    <n v="254.42"/>
    <n v="2770"/>
    <x v="1678"/>
    <x v="0"/>
    <x v="0"/>
    <x v="0"/>
    <x v="3"/>
    <s v="Small Box"/>
    <x v="564"/>
    <n v="0.38"/>
    <x v="3"/>
    <x v="20"/>
    <x v="694"/>
    <n v="30338"/>
  </r>
  <r>
    <n v="21083"/>
    <n v="88976"/>
    <x v="560"/>
    <d v="2021-08-15T00:00:00"/>
    <s v="Critical"/>
    <n v="0.1"/>
    <n v="3.97"/>
    <n v="-330.56799999999998"/>
    <s v=" "/>
    <s v=" "/>
    <n v="3.28"/>
    <n v="2"/>
    <n v="7.67"/>
    <n v="2770"/>
    <x v="841"/>
    <x v="1"/>
    <x v="0"/>
    <x v="0"/>
    <x v="4"/>
    <s v="Wrap Bag"/>
    <x v="38"/>
    <n v="0.56000000000000005"/>
    <x v="3"/>
    <x v="20"/>
    <x v="694"/>
    <n v="30338"/>
  </r>
  <r>
    <n v="26263"/>
    <n v="88491"/>
    <x v="560"/>
    <d v="2021-08-14T00:00:00"/>
    <s v="Low"/>
    <n v="0.03"/>
    <n v="8.99"/>
    <n v="104.78399999999999"/>
    <n v="104.78399999999999"/>
    <n v="-123.87"/>
    <n v="14.98"/>
    <n v="17"/>
    <n v="270.91000000000003"/>
    <n v="1548"/>
    <x v="479"/>
    <x v="1"/>
    <x v="2"/>
    <x v="1"/>
    <x v="7"/>
    <s v="Small Pack"/>
    <x v="739"/>
    <n v="0.39"/>
    <x v="2"/>
    <x v="39"/>
    <x v="416"/>
    <n v="47374"/>
  </r>
  <r>
    <n v="18713"/>
    <n v="88773"/>
    <x v="561"/>
    <d v="2021-08-15T00:00:00"/>
    <s v="Critical"/>
    <n v="0"/>
    <n v="0.7"/>
    <n v="-1.1492"/>
    <s v=" "/>
    <n v="-120.95"/>
    <n v="2.88"/>
    <n v="2"/>
    <n v="6.4"/>
    <n v="2983"/>
    <x v="128"/>
    <x v="1"/>
    <x v="2"/>
    <x v="0"/>
    <x v="4"/>
    <s v="Wrap Bag"/>
    <x v="645"/>
    <n v="0.56000000000000005"/>
    <x v="2"/>
    <x v="3"/>
    <x v="928"/>
    <n v="55407"/>
  </r>
  <r>
    <n v="20729"/>
    <n v="90516"/>
    <x v="561"/>
    <d v="2021-08-14T00:00:00"/>
    <s v="Medium"/>
    <n v="0.06"/>
    <n v="0.7"/>
    <n v="5.7127999999999997"/>
    <n v="5.7127999999999997"/>
    <s v=" "/>
    <n v="1.48"/>
    <n v="15"/>
    <n v="21.81"/>
    <n v="1367"/>
    <x v="1679"/>
    <x v="1"/>
    <x v="1"/>
    <x v="0"/>
    <x v="15"/>
    <s v="Wrap Bag"/>
    <x v="619"/>
    <n v="0.37"/>
    <x v="2"/>
    <x v="10"/>
    <x v="31"/>
    <n v="79424"/>
  </r>
  <r>
    <n v="20730"/>
    <n v="90516"/>
    <x v="561"/>
    <d v="2021-08-15T00:00:00"/>
    <s v="Medium"/>
    <n v="0.1"/>
    <n v="4.99"/>
    <n v="37.78884"/>
    <n v="37.78884"/>
    <n v="-223.94639999999998"/>
    <n v="45.99"/>
    <n v="10"/>
    <n v="360.7"/>
    <n v="1367"/>
    <x v="1680"/>
    <x v="1"/>
    <x v="1"/>
    <x v="2"/>
    <x v="8"/>
    <s v="Small Box"/>
    <x v="386"/>
    <n v="0.56999999999999995"/>
    <x v="2"/>
    <x v="10"/>
    <x v="31"/>
    <n v="79424"/>
  </r>
  <r>
    <n v="22706"/>
    <n v="88270"/>
    <x v="561"/>
    <d v="2021-08-15T00:00:00"/>
    <s v="Medium"/>
    <n v="7.0000000000000007E-2"/>
    <n v="0.7"/>
    <n v="315.08999999999997"/>
    <n v="315.08999999999997"/>
    <n v="-55.77"/>
    <n v="1.76"/>
    <n v="12"/>
    <n v="20.94"/>
    <n v="2359"/>
    <x v="1681"/>
    <x v="1"/>
    <x v="2"/>
    <x v="0"/>
    <x v="4"/>
    <s v="Wrap Bag"/>
    <x v="307"/>
    <n v="0.56000000000000005"/>
    <x v="3"/>
    <x v="12"/>
    <x v="153"/>
    <n v="33917"/>
  </r>
  <r>
    <n v="22707"/>
    <n v="88270"/>
    <x v="561"/>
    <d v="2021-08-14T00:00:00"/>
    <s v="Medium"/>
    <n v="0.02"/>
    <n v="3.3"/>
    <n v="92.91"/>
    <n v="92.91"/>
    <n v="-83.66"/>
    <n v="20.99"/>
    <n v="4"/>
    <n v="72.58"/>
    <n v="2359"/>
    <x v="1682"/>
    <x v="1"/>
    <x v="2"/>
    <x v="2"/>
    <x v="8"/>
    <s v="Small Pack"/>
    <x v="296"/>
    <n v="0.81"/>
    <x v="3"/>
    <x v="12"/>
    <x v="153"/>
    <n v="33917"/>
  </r>
  <r>
    <n v="23034"/>
    <n v="90911"/>
    <x v="561"/>
    <d v="2021-08-14T00:00:00"/>
    <s v="Medium"/>
    <n v="0.03"/>
    <n v="17.48"/>
    <n v="72.342399999999998"/>
    <n v="72.342399999999998"/>
    <s v=" "/>
    <n v="40.99"/>
    <n v="5"/>
    <n v="220.66"/>
    <n v="552"/>
    <x v="416"/>
    <x v="1"/>
    <x v="2"/>
    <x v="0"/>
    <x v="3"/>
    <s v="Small Box"/>
    <x v="436"/>
    <n v="0.36"/>
    <x v="0"/>
    <x v="42"/>
    <x v="845"/>
    <n v="26501"/>
  </r>
  <r>
    <n v="23035"/>
    <n v="90911"/>
    <x v="561"/>
    <d v="2021-08-15T00:00:00"/>
    <s v="Medium"/>
    <n v="0.08"/>
    <n v="2.2000000000000002"/>
    <n v="-4.0091999999999999"/>
    <s v=" "/>
    <s v=" "/>
    <n v="3.6"/>
    <n v="20"/>
    <n v="71.849999999999994"/>
    <n v="550"/>
    <x v="1336"/>
    <x v="1"/>
    <x v="2"/>
    <x v="0"/>
    <x v="3"/>
    <s v="Wrap Bag"/>
    <x v="263"/>
    <n v="0.39"/>
    <x v="2"/>
    <x v="10"/>
    <x v="610"/>
    <n v="78155"/>
  </r>
  <r>
    <n v="20398"/>
    <n v="87165"/>
    <x v="562"/>
    <d v="2021-08-15T00:00:00"/>
    <s v="High"/>
    <n v="0.05"/>
    <n v="0.5"/>
    <n v="-20.062000000000001"/>
    <s v=" "/>
    <n v="-18.84"/>
    <n v="3.75"/>
    <n v="13"/>
    <n v="47.01"/>
    <n v="2779"/>
    <x v="1683"/>
    <x v="1"/>
    <x v="2"/>
    <x v="0"/>
    <x v="12"/>
    <s v="Small Box"/>
    <x v="837"/>
    <n v="0.37"/>
    <x v="3"/>
    <x v="44"/>
    <x v="500"/>
    <n v="27893"/>
  </r>
  <r>
    <n v="20865"/>
    <n v="89898"/>
    <x v="562"/>
    <d v="2021-08-14T00:00:00"/>
    <s v="Medium"/>
    <n v="0.06"/>
    <n v="19.989999999999998"/>
    <n v="890.78240000000005"/>
    <n v="890.78240000000005"/>
    <n v="-67.459000000000003"/>
    <n v="161.55000000000001"/>
    <n v="14"/>
    <n v="2177.2600000000002"/>
    <n v="3287"/>
    <x v="41"/>
    <x v="1"/>
    <x v="3"/>
    <x v="0"/>
    <x v="0"/>
    <s v="Small Box"/>
    <x v="289"/>
    <n v="0.66"/>
    <x v="1"/>
    <x v="1"/>
    <x v="465"/>
    <n v="95746"/>
  </r>
  <r>
    <n v="22932"/>
    <n v="89541"/>
    <x v="562"/>
    <d v="2021-08-16T00:00:00"/>
    <s v="High"/>
    <n v="0.01"/>
    <n v="19.989999999999998"/>
    <n v="622.69049999999993"/>
    <n v="622.69049999999993"/>
    <n v="-110.88576"/>
    <n v="60.98"/>
    <n v="14"/>
    <n v="902.45"/>
    <n v="888"/>
    <x v="1217"/>
    <x v="0"/>
    <x v="1"/>
    <x v="1"/>
    <x v="9"/>
    <s v="Large Box"/>
    <x v="1099"/>
    <n v="0.63"/>
    <x v="2"/>
    <x v="10"/>
    <x v="1093"/>
    <n v="77520"/>
  </r>
  <r>
    <n v="18920"/>
    <n v="88283"/>
    <x v="563"/>
    <d v="2021-08-17T00:00:00"/>
    <s v="High"/>
    <n v="0.01"/>
    <n v="44.55"/>
    <n v="65.901600000000002"/>
    <n v="65.901600000000002"/>
    <s v=" "/>
    <n v="880.98"/>
    <n v="10"/>
    <n v="9157.7900000000009"/>
    <n v="2859"/>
    <x v="1161"/>
    <x v="2"/>
    <x v="2"/>
    <x v="1"/>
    <x v="10"/>
    <s v="Jumbo Box"/>
    <x v="39"/>
    <n v="0.62"/>
    <x v="3"/>
    <x v="12"/>
    <x v="734"/>
    <n v="32601"/>
  </r>
  <r>
    <n v="20727"/>
    <n v="87712"/>
    <x v="563"/>
    <d v="2021-08-15T00:00:00"/>
    <s v="Medium"/>
    <n v="0.06"/>
    <n v="8.51"/>
    <n v="-27.600923999999999"/>
    <s v=" "/>
    <s v=" "/>
    <n v="17.98"/>
    <n v="1"/>
    <n v="21.16"/>
    <n v="48"/>
    <x v="1266"/>
    <x v="1"/>
    <x v="2"/>
    <x v="2"/>
    <x v="6"/>
    <s v="Medium Box"/>
    <x v="358"/>
    <n v="0.4"/>
    <x v="2"/>
    <x v="14"/>
    <x v="242"/>
    <n v="62701"/>
  </r>
  <r>
    <n v="20728"/>
    <n v="87712"/>
    <x v="563"/>
    <d v="2021-08-17T00:00:00"/>
    <s v="Medium"/>
    <n v="0.04"/>
    <n v="4.9800000000000004"/>
    <n v="18.882579999999997"/>
    <n v="18.882579999999997"/>
    <s v=" "/>
    <n v="12.95"/>
    <n v="5"/>
    <n v="69.400000000000006"/>
    <n v="49"/>
    <x v="1266"/>
    <x v="1"/>
    <x v="2"/>
    <x v="0"/>
    <x v="1"/>
    <s v="Small Box"/>
    <x v="877"/>
    <n v="0.4"/>
    <x v="2"/>
    <x v="14"/>
    <x v="968"/>
    <n v="60107"/>
  </r>
  <r>
    <n v="23368"/>
    <n v="89222"/>
    <x v="563"/>
    <d v="2021-08-16T00:00:00"/>
    <s v="High"/>
    <n v="0.01"/>
    <n v="5.57"/>
    <n v="69.143999999999991"/>
    <n v="69.143999999999991"/>
    <s v=" "/>
    <n v="5.28"/>
    <n v="18"/>
    <n v="106.65"/>
    <n v="2455"/>
    <x v="795"/>
    <x v="0"/>
    <x v="2"/>
    <x v="0"/>
    <x v="3"/>
    <s v="Small Box"/>
    <x v="948"/>
    <n v="0.4"/>
    <x v="3"/>
    <x v="9"/>
    <x v="461"/>
    <n v="35810"/>
  </r>
  <r>
    <n v="23369"/>
    <n v="89222"/>
    <x v="563"/>
    <d v="2021-08-17T00:00:00"/>
    <s v="High"/>
    <n v="0.06"/>
    <n v="2.25"/>
    <n v="71.681999999999988"/>
    <n v="71.681999999999988"/>
    <s v=" "/>
    <n v="9.11"/>
    <n v="22"/>
    <n v="196.33"/>
    <n v="2455"/>
    <x v="321"/>
    <x v="0"/>
    <x v="2"/>
    <x v="0"/>
    <x v="4"/>
    <s v="Wrap Bag"/>
    <x v="542"/>
    <n v="0.52"/>
    <x v="3"/>
    <x v="9"/>
    <x v="461"/>
    <n v="35810"/>
  </r>
  <r>
    <n v="4235"/>
    <n v="30114"/>
    <x v="564"/>
    <d v="2021-08-23T00:00:00"/>
    <s v="Low"/>
    <n v="0.09"/>
    <n v="24.49"/>
    <n v="-362.88"/>
    <s v=" "/>
    <s v=" "/>
    <n v="699.99"/>
    <n v="13"/>
    <n v="8667.81"/>
    <n v="607"/>
    <x v="953"/>
    <x v="0"/>
    <x v="2"/>
    <x v="2"/>
    <x v="11"/>
    <s v="Large Box"/>
    <x v="43"/>
    <n v="0.41"/>
    <x v="0"/>
    <x v="2"/>
    <x v="2"/>
    <n v="10177"/>
  </r>
  <r>
    <n v="18207"/>
    <n v="86997"/>
    <x v="564"/>
    <d v="2021-08-20T00:00:00"/>
    <s v="Low"/>
    <n v="0.06"/>
    <n v="2.5"/>
    <n v="-55.689920000000001"/>
    <s v=" "/>
    <n v="-43.007999999999996"/>
    <n v="20.99"/>
    <n v="2"/>
    <n v="35.729999999999997"/>
    <n v="777"/>
    <x v="1350"/>
    <x v="1"/>
    <x v="0"/>
    <x v="2"/>
    <x v="8"/>
    <s v="Wrap Bag"/>
    <x v="533"/>
    <n v="0.81"/>
    <x v="0"/>
    <x v="17"/>
    <x v="1094"/>
    <n v="6033"/>
  </r>
  <r>
    <n v="18208"/>
    <n v="86997"/>
    <x v="564"/>
    <d v="2021-08-23T00:00:00"/>
    <s v="Low"/>
    <n v="0.06"/>
    <n v="5.26"/>
    <n v="-67.944760000000002"/>
    <s v=" "/>
    <s v=" "/>
    <n v="3.98"/>
    <n v="18"/>
    <n v="73.14"/>
    <n v="778"/>
    <x v="587"/>
    <x v="1"/>
    <x v="0"/>
    <x v="0"/>
    <x v="1"/>
    <s v="Small Box"/>
    <x v="342"/>
    <n v="0.38"/>
    <x v="0"/>
    <x v="17"/>
    <x v="855"/>
    <n v="6360"/>
  </r>
  <r>
    <n v="18209"/>
    <n v="86997"/>
    <x v="564"/>
    <d v="2021-08-23T00:00:00"/>
    <s v="Low"/>
    <n v="0.02"/>
    <n v="64.66"/>
    <n v="721.01160000000004"/>
    <n v="721.01160000000004"/>
    <s v=" "/>
    <n v="220.98"/>
    <n v="14"/>
    <n v="3242.96"/>
    <n v="779"/>
    <x v="63"/>
    <x v="2"/>
    <x v="0"/>
    <x v="1"/>
    <x v="10"/>
    <s v="Jumbo Box"/>
    <x v="313"/>
    <n v="0.62"/>
    <x v="0"/>
    <x v="17"/>
    <x v="1095"/>
    <n v="6484"/>
  </r>
  <r>
    <n v="21400"/>
    <n v="89701"/>
    <x v="564"/>
    <d v="2021-08-18T00:00:00"/>
    <s v="Medium"/>
    <n v="0.01"/>
    <n v="2.79"/>
    <n v="20.328000000000003"/>
    <n v="20.328000000000003"/>
    <n v="-31.01"/>
    <n v="85.99"/>
    <n v="11"/>
    <n v="843.72"/>
    <n v="1850"/>
    <x v="1684"/>
    <x v="1"/>
    <x v="1"/>
    <x v="2"/>
    <x v="8"/>
    <s v="Small Box"/>
    <x v="1098"/>
    <n v="0.57999999999999996"/>
    <x v="3"/>
    <x v="9"/>
    <x v="57"/>
    <n v="35630"/>
  </r>
  <r>
    <n v="22235"/>
    <n v="86438"/>
    <x v="564"/>
    <d v="2021-08-23T00:00:00"/>
    <s v="Low"/>
    <n v="0.09"/>
    <n v="24.49"/>
    <n v="-188.69759999999999"/>
    <s v=" "/>
    <n v="-79.240000000000009"/>
    <n v="699.99"/>
    <n v="3"/>
    <n v="2000.26"/>
    <n v="608"/>
    <x v="1372"/>
    <x v="0"/>
    <x v="2"/>
    <x v="2"/>
    <x v="11"/>
    <s v="Large Box"/>
    <x v="43"/>
    <n v="0.41"/>
    <x v="0"/>
    <x v="2"/>
    <x v="939"/>
    <n v="10605"/>
  </r>
  <r>
    <n v="24611"/>
    <n v="91318"/>
    <x v="564"/>
    <d v="2021-08-17T00:00:00"/>
    <s v="High"/>
    <n v="0.01"/>
    <n v="7.17"/>
    <n v="-17.871000000000002"/>
    <s v=" "/>
    <s v=" "/>
    <n v="12.53"/>
    <n v="17"/>
    <n v="218.31"/>
    <n v="2787"/>
    <x v="1278"/>
    <x v="1"/>
    <x v="1"/>
    <x v="0"/>
    <x v="1"/>
    <s v="Small Box"/>
    <x v="210"/>
    <n v="0.38"/>
    <x v="3"/>
    <x v="6"/>
    <x v="248"/>
    <n v="70003"/>
  </r>
  <r>
    <n v="18503"/>
    <n v="88259"/>
    <x v="565"/>
    <d v="2021-08-18T00:00:00"/>
    <s v="Critical"/>
    <n v="0.08"/>
    <n v="8.4"/>
    <n v="-110.5052"/>
    <s v=" "/>
    <s v=" "/>
    <n v="6.48"/>
    <n v="19"/>
    <n v="116.98"/>
    <n v="1789"/>
    <x v="112"/>
    <x v="1"/>
    <x v="1"/>
    <x v="0"/>
    <x v="3"/>
    <s v="Small Box"/>
    <x v="474"/>
    <n v="0.37"/>
    <x v="2"/>
    <x v="26"/>
    <x v="1096"/>
    <n v="63385"/>
  </r>
  <r>
    <n v="19591"/>
    <n v="89542"/>
    <x v="565"/>
    <d v="2021-08-26T00:00:00"/>
    <s v="Low"/>
    <n v="0.06"/>
    <n v="4.07"/>
    <n v="-41.657200000000003"/>
    <s v=" "/>
    <s v=" "/>
    <n v="6.6"/>
    <n v="12"/>
    <n v="76.319999999999993"/>
    <n v="886"/>
    <x v="431"/>
    <x v="1"/>
    <x v="0"/>
    <x v="2"/>
    <x v="5"/>
    <s v="Small Pack"/>
    <x v="1100"/>
    <n v="0.66"/>
    <x v="2"/>
    <x v="10"/>
    <x v="198"/>
    <n v="76017"/>
  </r>
  <r>
    <n v="19592"/>
    <n v="89542"/>
    <x v="565"/>
    <d v="2021-08-19T00:00:00"/>
    <s v="Low"/>
    <n v="0.03"/>
    <n v="7.23"/>
    <n v="551.22719999999993"/>
    <n v="551.22719999999993"/>
    <n v="-555.45600000000002"/>
    <n v="48.04"/>
    <n v="17"/>
    <n v="798.88"/>
    <n v="886"/>
    <x v="697"/>
    <x v="0"/>
    <x v="0"/>
    <x v="1"/>
    <x v="7"/>
    <s v="Small Box"/>
    <x v="575"/>
    <n v="0.41"/>
    <x v="2"/>
    <x v="10"/>
    <x v="198"/>
    <n v="76017"/>
  </r>
  <r>
    <n v="19775"/>
    <n v="88787"/>
    <x v="565"/>
    <d v="2021-08-17T00:00:00"/>
    <s v="Critical"/>
    <n v="0.06"/>
    <n v="13.88"/>
    <n v="671.02499999999998"/>
    <n v="671.02499999999998"/>
    <s v=" "/>
    <n v="55.98"/>
    <n v="17"/>
    <n v="972.5"/>
    <n v="1707"/>
    <x v="1179"/>
    <x v="1"/>
    <x v="3"/>
    <x v="0"/>
    <x v="3"/>
    <s v="Small Box"/>
    <x v="354"/>
    <n v="0.36"/>
    <x v="2"/>
    <x v="3"/>
    <x v="3"/>
    <n v="55372"/>
  </r>
  <r>
    <n v="20402"/>
    <n v="85818"/>
    <x v="565"/>
    <d v="2021-08-19T00:00:00"/>
    <s v="Not Specified"/>
    <n v="0.09"/>
    <n v="6.5"/>
    <n v="-82.612400000000008"/>
    <s v=" "/>
    <n v="-74.64"/>
    <n v="20.97"/>
    <n v="14"/>
    <n v="286.12"/>
    <n v="2409"/>
    <x v="180"/>
    <x v="1"/>
    <x v="3"/>
    <x v="2"/>
    <x v="5"/>
    <s v="Small Box"/>
    <x v="924"/>
    <n v="0.78"/>
    <x v="2"/>
    <x v="14"/>
    <x v="1097"/>
    <n v="60035"/>
  </r>
  <r>
    <n v="21174"/>
    <n v="85908"/>
    <x v="565"/>
    <d v="2021-08-19T00:00:00"/>
    <s v="High"/>
    <n v="0.05"/>
    <n v="4.38"/>
    <n v="-60.429200000000002"/>
    <s v=" "/>
    <n v="-76.424400000000006"/>
    <n v="5.98"/>
    <n v="15"/>
    <n v="92.26"/>
    <n v="817"/>
    <x v="528"/>
    <x v="1"/>
    <x v="1"/>
    <x v="2"/>
    <x v="5"/>
    <s v="Small Pack"/>
    <x v="484"/>
    <n v="0.75"/>
    <x v="0"/>
    <x v="37"/>
    <x v="380"/>
    <n v="5701"/>
  </r>
  <r>
    <n v="21175"/>
    <n v="85908"/>
    <x v="565"/>
    <d v="2021-08-20T00:00:00"/>
    <s v="High"/>
    <n v="0"/>
    <n v="2.82"/>
    <n v="31.805199999999999"/>
    <n v="31.805199999999999"/>
    <s v=" "/>
    <n v="7.89"/>
    <n v="8"/>
    <n v="64.37"/>
    <n v="814"/>
    <x v="1281"/>
    <x v="1"/>
    <x v="1"/>
    <x v="0"/>
    <x v="15"/>
    <s v="Wrap Bag"/>
    <x v="604"/>
    <n v="0.4"/>
    <x v="0"/>
    <x v="21"/>
    <x v="853"/>
    <n v="4072"/>
  </r>
  <r>
    <n v="7038"/>
    <n v="50246"/>
    <x v="566"/>
    <d v="2021-08-19T00:00:00"/>
    <s v="Medium"/>
    <n v="0.05"/>
    <n v="7.37"/>
    <n v="-47.67"/>
    <s v=" "/>
    <s v=" "/>
    <n v="6.48"/>
    <n v="25"/>
    <n v="182.21"/>
    <n v="894"/>
    <x v="306"/>
    <x v="0"/>
    <x v="2"/>
    <x v="0"/>
    <x v="3"/>
    <s v="Small Box"/>
    <x v="298"/>
    <n v="0.37"/>
    <x v="0"/>
    <x v="24"/>
    <x v="43"/>
    <n v="20024"/>
  </r>
  <r>
    <n v="19825"/>
    <n v="89912"/>
    <x v="566"/>
    <d v="2021-08-19T00:00:00"/>
    <s v="Not Specified"/>
    <n v="0.02"/>
    <n v="5.08"/>
    <n v="221.274"/>
    <n v="221.274"/>
    <s v=" "/>
    <n v="37.94"/>
    <n v="3"/>
    <n v="121.53"/>
    <n v="799"/>
    <x v="340"/>
    <x v="1"/>
    <x v="1"/>
    <x v="0"/>
    <x v="3"/>
    <s v="Wrap Bag"/>
    <x v="374"/>
    <n v="0.38"/>
    <x v="3"/>
    <x v="15"/>
    <x v="23"/>
    <n v="29915"/>
  </r>
  <r>
    <n v="21732"/>
    <n v="91278"/>
    <x v="566"/>
    <d v="2021-08-20T00:00:00"/>
    <s v="Medium"/>
    <n v="0.06"/>
    <n v="3.99"/>
    <n v="84.61160000000001"/>
    <n v="84.61160000000001"/>
    <s v=" "/>
    <n v="20.27"/>
    <n v="9"/>
    <n v="181.77"/>
    <n v="2004"/>
    <x v="1685"/>
    <x v="1"/>
    <x v="0"/>
    <x v="0"/>
    <x v="13"/>
    <s v="Small Box"/>
    <x v="773"/>
    <n v="0.56999999999999995"/>
    <x v="1"/>
    <x v="45"/>
    <x v="246"/>
    <n v="59715"/>
  </r>
  <r>
    <n v="21733"/>
    <n v="91278"/>
    <x v="566"/>
    <d v="2021-08-19T00:00:00"/>
    <s v="Medium"/>
    <n v="0.09"/>
    <n v="1.0900000000000001"/>
    <n v="17.7896"/>
    <n v="17.7896"/>
    <n v="-13.27"/>
    <n v="9.93"/>
    <n v="3"/>
    <n v="29.74"/>
    <n v="2004"/>
    <x v="1686"/>
    <x v="1"/>
    <x v="0"/>
    <x v="0"/>
    <x v="4"/>
    <s v="Wrap Bag"/>
    <x v="614"/>
    <n v="0.43"/>
    <x v="1"/>
    <x v="45"/>
    <x v="246"/>
    <n v="59715"/>
  </r>
  <r>
    <n v="21819"/>
    <n v="89241"/>
    <x v="566"/>
    <d v="2021-08-20T00:00:00"/>
    <s v="Not Specified"/>
    <n v="0.05"/>
    <n v="7.73"/>
    <n v="44.710799999999999"/>
    <n v="44.710799999999999"/>
    <s v=" "/>
    <n v="34.99"/>
    <n v="9"/>
    <n v="302.83"/>
    <n v="2710"/>
    <x v="894"/>
    <x v="1"/>
    <x v="1"/>
    <x v="0"/>
    <x v="4"/>
    <s v="Small Box"/>
    <x v="247"/>
    <n v="0.59"/>
    <x v="0"/>
    <x v="0"/>
    <x v="1098"/>
    <n v="21221"/>
  </r>
  <r>
    <n v="26112"/>
    <n v="85860"/>
    <x v="566"/>
    <d v="2021-08-18T00:00:00"/>
    <s v="Medium"/>
    <n v="0.01"/>
    <n v="4.62"/>
    <n v="17.594999999999999"/>
    <n v="17.594999999999999"/>
    <s v=" "/>
    <n v="4.9800000000000004"/>
    <n v="4"/>
    <n v="22.62"/>
    <n v="258"/>
    <x v="492"/>
    <x v="1"/>
    <x v="1"/>
    <x v="2"/>
    <x v="5"/>
    <s v="Small Pack"/>
    <x v="231"/>
    <n v="0.64"/>
    <x v="3"/>
    <x v="12"/>
    <x v="551"/>
    <n v="33772"/>
  </r>
  <r>
    <n v="26113"/>
    <n v="85860"/>
    <x v="566"/>
    <d v="2021-08-20T00:00:00"/>
    <s v="Medium"/>
    <n v="0.08"/>
    <n v="8.99"/>
    <n v="-135.15600000000001"/>
    <s v=" "/>
    <n v="-18.64"/>
    <n v="21.38"/>
    <n v="3"/>
    <n v="63.45"/>
    <n v="258"/>
    <x v="211"/>
    <x v="1"/>
    <x v="1"/>
    <x v="0"/>
    <x v="4"/>
    <s v="Small Pack"/>
    <x v="311"/>
    <n v="0.59"/>
    <x v="3"/>
    <x v="12"/>
    <x v="551"/>
    <n v="33772"/>
  </r>
  <r>
    <n v="344"/>
    <n v="2368"/>
    <x v="567"/>
    <d v="2021-08-21T00:00:00"/>
    <s v="Critical"/>
    <n v="0.08"/>
    <n v="13.32"/>
    <n v="-305.46109999999999"/>
    <s v=" "/>
    <s v=" "/>
    <n v="14.81"/>
    <n v="65"/>
    <n v="918.54"/>
    <n v="2882"/>
    <x v="1687"/>
    <x v="1"/>
    <x v="1"/>
    <x v="0"/>
    <x v="13"/>
    <s v="Small Box"/>
    <x v="111"/>
    <n v="0.43"/>
    <x v="3"/>
    <x v="44"/>
    <x v="193"/>
    <n v="28206"/>
  </r>
  <r>
    <n v="18344"/>
    <n v="87637"/>
    <x v="567"/>
    <d v="2021-08-21T00:00:00"/>
    <s v="Critical"/>
    <n v="0.08"/>
    <n v="13.32"/>
    <n v="-119.4284"/>
    <s v=" "/>
    <n v="-15.1416"/>
    <n v="14.81"/>
    <n v="16"/>
    <n v="226.1"/>
    <n v="2883"/>
    <x v="1688"/>
    <x v="1"/>
    <x v="1"/>
    <x v="0"/>
    <x v="13"/>
    <s v="Small Box"/>
    <x v="111"/>
    <n v="0.43"/>
    <x v="0"/>
    <x v="19"/>
    <x v="225"/>
    <n v="44070"/>
  </r>
  <r>
    <n v="26371"/>
    <n v="87728"/>
    <x v="567"/>
    <d v="2021-08-24T00:00:00"/>
    <s v="Low"/>
    <n v="0.01"/>
    <n v="2.56"/>
    <n v="-31.2364"/>
    <s v=" "/>
    <s v=" "/>
    <n v="2.08"/>
    <n v="16"/>
    <n v="34.409999999999997"/>
    <n v="746"/>
    <x v="1121"/>
    <x v="1"/>
    <x v="2"/>
    <x v="0"/>
    <x v="16"/>
    <s v="Small Pack"/>
    <x v="702"/>
    <n v="0.55000000000000004"/>
    <x v="1"/>
    <x v="41"/>
    <x v="1099"/>
    <n v="85023"/>
  </r>
  <r>
    <n v="19260"/>
    <n v="89905"/>
    <x v="568"/>
    <d v="2021-08-20T00:00:00"/>
    <s v="Not Specified"/>
    <n v="0.05"/>
    <n v="5.03"/>
    <n v="-238.74620000000004"/>
    <s v=" "/>
    <s v=" "/>
    <n v="7.99"/>
    <n v="19"/>
    <n v="129.38"/>
    <n v="3081"/>
    <x v="369"/>
    <x v="1"/>
    <x v="0"/>
    <x v="2"/>
    <x v="8"/>
    <s v="Medium Box"/>
    <x v="642"/>
    <n v="0.6"/>
    <x v="3"/>
    <x v="12"/>
    <x v="1100"/>
    <n v="34239"/>
  </r>
  <r>
    <n v="20105"/>
    <n v="89382"/>
    <x v="568"/>
    <d v="2021-08-22T00:00:00"/>
    <s v="Not Specified"/>
    <n v="7.0000000000000007E-2"/>
    <n v="70.2"/>
    <n v="-160.41200000000001"/>
    <s v=" "/>
    <s v=" "/>
    <n v="122.99"/>
    <n v="5"/>
    <n v="626.69000000000005"/>
    <n v="2085"/>
    <x v="543"/>
    <x v="2"/>
    <x v="3"/>
    <x v="1"/>
    <x v="2"/>
    <s v="Jumbo Drum"/>
    <x v="173"/>
    <n v="0.74"/>
    <x v="3"/>
    <x v="34"/>
    <x v="1034"/>
    <n v="72801"/>
  </r>
  <r>
    <n v="21533"/>
    <n v="88314"/>
    <x v="568"/>
    <d v="2021-08-21T00:00:00"/>
    <s v="High"/>
    <n v="0.1"/>
    <n v="1.5"/>
    <n v="20.4832"/>
    <n v="20.4832"/>
    <n v="-133.97999999999999"/>
    <n v="6.68"/>
    <n v="7"/>
    <n v="44.84"/>
    <n v="1386"/>
    <x v="462"/>
    <x v="1"/>
    <x v="0"/>
    <x v="0"/>
    <x v="4"/>
    <s v="Wrap Bag"/>
    <x v="347"/>
    <n v="0.48"/>
    <x v="2"/>
    <x v="39"/>
    <x v="1101"/>
    <n v="46342"/>
  </r>
  <r>
    <n v="21641"/>
    <n v="91339"/>
    <x v="568"/>
    <d v="2021-08-21T00:00:00"/>
    <s v="High"/>
    <n v="0.03"/>
    <n v="1.02"/>
    <n v="29.392800000000001"/>
    <n v="29.392800000000001"/>
    <s v=" "/>
    <n v="2.4700000000000002"/>
    <n v="22"/>
    <n v="54.22"/>
    <n v="642"/>
    <x v="182"/>
    <x v="1"/>
    <x v="2"/>
    <x v="0"/>
    <x v="15"/>
    <s v="Wrap Bag"/>
    <x v="1041"/>
    <n v="0.38"/>
    <x v="2"/>
    <x v="14"/>
    <x v="1062"/>
    <n v="60544"/>
  </r>
  <r>
    <n v="26292"/>
    <n v="88492"/>
    <x v="568"/>
    <d v="2021-08-22T00:00:00"/>
    <s v="High"/>
    <n v="0.08"/>
    <n v="35.840000000000003"/>
    <n v="-83.439200000000014"/>
    <s v=" "/>
    <n v="-679.0443660000002"/>
    <n v="100.98"/>
    <n v="1"/>
    <n v="112.28"/>
    <n v="1548"/>
    <x v="6"/>
    <x v="2"/>
    <x v="2"/>
    <x v="1"/>
    <x v="10"/>
    <s v="Jumbo Box"/>
    <x v="41"/>
    <n v="0.62"/>
    <x v="2"/>
    <x v="39"/>
    <x v="416"/>
    <n v="47374"/>
  </r>
  <r>
    <n v="21074"/>
    <n v="88774"/>
    <x v="569"/>
    <d v="2021-08-23T00:00:00"/>
    <s v="Critical"/>
    <n v="0.1"/>
    <n v="5.23"/>
    <n v="167.18819999999999"/>
    <n v="167.18819999999999"/>
    <s v=" "/>
    <n v="18.989999999999998"/>
    <n v="14"/>
    <n v="246.35"/>
    <n v="2984"/>
    <x v="1472"/>
    <x v="1"/>
    <x v="2"/>
    <x v="0"/>
    <x v="1"/>
    <s v="Small Box"/>
    <x v="1101"/>
    <n v="0.37"/>
    <x v="2"/>
    <x v="3"/>
    <x v="938"/>
    <n v="55345"/>
  </r>
  <r>
    <n v="21736"/>
    <n v="88843"/>
    <x v="569"/>
    <d v="2021-08-23T00:00:00"/>
    <s v="Medium"/>
    <n v="0.06"/>
    <n v="1.25"/>
    <n v="-15.372"/>
    <s v=" "/>
    <s v=" "/>
    <n v="55.99"/>
    <n v="20"/>
    <n v="952.26"/>
    <n v="3379"/>
    <x v="1126"/>
    <x v="0"/>
    <x v="2"/>
    <x v="2"/>
    <x v="8"/>
    <s v="Small Pack"/>
    <x v="1102"/>
    <n v="0.55000000000000004"/>
    <x v="3"/>
    <x v="20"/>
    <x v="730"/>
    <n v="30144"/>
  </r>
  <r>
    <n v="22332"/>
    <n v="87307"/>
    <x v="569"/>
    <d v="2021-08-22T00:00:00"/>
    <s v="Medium"/>
    <n v="0.1"/>
    <n v="1.6"/>
    <n v="64.839299999999994"/>
    <n v="64.839299999999994"/>
    <n v="-20.062000000000001"/>
    <n v="6.98"/>
    <n v="14"/>
    <n v="93.97"/>
    <n v="96"/>
    <x v="473"/>
    <x v="1"/>
    <x v="0"/>
    <x v="0"/>
    <x v="3"/>
    <s v="Wrap Bag"/>
    <x v="165"/>
    <n v="0.38"/>
    <x v="2"/>
    <x v="38"/>
    <x v="1102"/>
    <n v="66215"/>
  </r>
  <r>
    <n v="22379"/>
    <n v="87816"/>
    <x v="569"/>
    <d v="2021-08-26T00:00:00"/>
    <s v="Low"/>
    <n v="0.02"/>
    <n v="5"/>
    <n v="63.735299999999995"/>
    <n v="63.735299999999995"/>
    <n v="-533.44000000000005"/>
    <n v="14.34"/>
    <n v="6"/>
    <n v="92.37"/>
    <n v="693"/>
    <x v="149"/>
    <x v="1"/>
    <x v="3"/>
    <x v="1"/>
    <x v="7"/>
    <s v="Small Pack"/>
    <x v="148"/>
    <n v="0.49"/>
    <x v="1"/>
    <x v="31"/>
    <x v="301"/>
    <n v="80229"/>
  </r>
  <r>
    <n v="23692"/>
    <n v="91128"/>
    <x v="569"/>
    <d v="2021-08-22T00:00:00"/>
    <s v="Not Specified"/>
    <n v="0.06"/>
    <n v="24.49"/>
    <n v="-227.0744"/>
    <s v=" "/>
    <n v="-11.833499999999999"/>
    <n v="140.81"/>
    <n v="11"/>
    <n v="1467.2"/>
    <n v="524"/>
    <x v="1481"/>
    <x v="1"/>
    <x v="1"/>
    <x v="1"/>
    <x v="2"/>
    <s v="Large Box"/>
    <x v="885"/>
    <n v="0.56999999999999995"/>
    <x v="3"/>
    <x v="28"/>
    <x v="584"/>
    <n v="37922"/>
  </r>
  <r>
    <n v="22387"/>
    <n v="89778"/>
    <x v="570"/>
    <d v="2021-08-24T00:00:00"/>
    <s v="Medium"/>
    <n v="0.09"/>
    <n v="19.989999999999998"/>
    <n v="2221.4135999999999"/>
    <n v="2221.4135999999999"/>
    <n v="-171.17100000000002"/>
    <n v="363.25"/>
    <n v="9"/>
    <n v="3219.44"/>
    <n v="1765"/>
    <x v="1689"/>
    <x v="0"/>
    <x v="2"/>
    <x v="0"/>
    <x v="13"/>
    <s v="Small Box"/>
    <x v="437"/>
    <n v="0.56999999999999995"/>
    <x v="2"/>
    <x v="26"/>
    <x v="793"/>
    <n v="63141"/>
  </r>
  <r>
    <n v="23121"/>
    <n v="86878"/>
    <x v="570"/>
    <d v="2021-08-23T00:00:00"/>
    <s v="Medium"/>
    <n v="7.0000000000000007E-2"/>
    <n v="1.49"/>
    <n v="373.47629999999998"/>
    <n v="373.47629999999998"/>
    <n v="-69.052900000000008"/>
    <n v="28.53"/>
    <n v="20"/>
    <n v="541.27"/>
    <n v="2012"/>
    <x v="1514"/>
    <x v="1"/>
    <x v="2"/>
    <x v="0"/>
    <x v="1"/>
    <s v="Small Box"/>
    <x v="359"/>
    <n v="0.38"/>
    <x v="2"/>
    <x v="27"/>
    <x v="273"/>
    <n v="48310"/>
  </r>
  <r>
    <n v="6976"/>
    <n v="49831"/>
    <x v="571"/>
    <d v="2021-08-25T00:00:00"/>
    <s v="Critical"/>
    <n v="0.01"/>
    <n v="4.53"/>
    <n v="-58.24"/>
    <s v=" "/>
    <s v=" "/>
    <n v="15.14"/>
    <n v="32"/>
    <n v="487.68"/>
    <n v="478"/>
    <x v="1690"/>
    <x v="1"/>
    <x v="3"/>
    <x v="0"/>
    <x v="0"/>
    <s v="Small Box"/>
    <x v="722"/>
    <n v="0.81"/>
    <x v="0"/>
    <x v="2"/>
    <x v="2"/>
    <n v="10177"/>
  </r>
  <r>
    <n v="18509"/>
    <n v="88300"/>
    <x v="571"/>
    <d v="2021-08-25T00:00:00"/>
    <s v="High"/>
    <n v="0.04"/>
    <n v="6.5"/>
    <n v="802.1739"/>
    <n v="802.1739"/>
    <s v=" "/>
    <n v="152.47999999999999"/>
    <n v="22"/>
    <n v="3445.81"/>
    <n v="2577"/>
    <x v="1444"/>
    <x v="1"/>
    <x v="0"/>
    <x v="2"/>
    <x v="5"/>
    <s v="Small Box"/>
    <x v="333"/>
    <n v="0.74"/>
    <x v="3"/>
    <x v="9"/>
    <x v="1103"/>
    <n v="36116"/>
  </r>
  <r>
    <n v="19495"/>
    <n v="90232"/>
    <x v="571"/>
    <d v="2021-08-24T00:00:00"/>
    <s v="Not Specified"/>
    <n v="0"/>
    <n v="4.0999999999999996"/>
    <n v="99.353099999999998"/>
    <n v="99.353099999999998"/>
    <s v=" "/>
    <n v="19.84"/>
    <n v="7"/>
    <n v="143.99"/>
    <n v="1568"/>
    <x v="1691"/>
    <x v="0"/>
    <x v="2"/>
    <x v="0"/>
    <x v="4"/>
    <s v="Wrap Bag"/>
    <x v="503"/>
    <n v="0.44"/>
    <x v="2"/>
    <x v="14"/>
    <x v="1053"/>
    <n v="62205"/>
  </r>
  <r>
    <n v="19650"/>
    <n v="90389"/>
    <x v="571"/>
    <d v="2021-08-23T00:00:00"/>
    <s v="Low"/>
    <n v="0.03"/>
    <n v="14"/>
    <n v="1450.4903999999997"/>
    <n v="1450.4903999999997"/>
    <n v="-840.61599999999999"/>
    <n v="100.97"/>
    <n v="20"/>
    <n v="2102.16"/>
    <n v="2155"/>
    <x v="177"/>
    <x v="2"/>
    <x v="0"/>
    <x v="2"/>
    <x v="6"/>
    <s v="Jumbo Drum"/>
    <x v="802"/>
    <n v="0.37"/>
    <x v="2"/>
    <x v="27"/>
    <x v="1104"/>
    <n v="48180"/>
  </r>
  <r>
    <n v="24460"/>
    <n v="89973"/>
    <x v="571"/>
    <d v="2021-08-23T00:00:00"/>
    <s v="High"/>
    <n v="0.08"/>
    <n v="5.3"/>
    <n v="-26.842399999999998"/>
    <s v=" "/>
    <s v=" "/>
    <n v="5.58"/>
    <n v="12"/>
    <n v="68.36"/>
    <n v="2225"/>
    <x v="850"/>
    <x v="1"/>
    <x v="3"/>
    <x v="0"/>
    <x v="14"/>
    <s v="Small Box"/>
    <x v="389"/>
    <n v="0.35"/>
    <x v="1"/>
    <x v="36"/>
    <x v="660"/>
    <n v="88240"/>
  </r>
  <r>
    <n v="24976"/>
    <n v="87741"/>
    <x v="571"/>
    <d v="2021-08-25T00:00:00"/>
    <s v="Critical"/>
    <n v="0.01"/>
    <n v="4.53"/>
    <n v="-30.284800000000001"/>
    <s v=" "/>
    <s v=" "/>
    <n v="15.14"/>
    <n v="8"/>
    <n v="121.92"/>
    <n v="479"/>
    <x v="795"/>
    <x v="1"/>
    <x v="3"/>
    <x v="0"/>
    <x v="0"/>
    <s v="Small Box"/>
    <x v="722"/>
    <n v="0.81"/>
    <x v="0"/>
    <x v="2"/>
    <x v="913"/>
    <n v="11704"/>
  </r>
  <r>
    <n v="25073"/>
    <n v="90417"/>
    <x v="571"/>
    <d v="2021-08-28T00:00:00"/>
    <s v="Low"/>
    <n v="0.09"/>
    <n v="8.99"/>
    <n v="-30.019600000000001"/>
    <s v=" "/>
    <s v=" "/>
    <n v="22.99"/>
    <n v="17"/>
    <n v="370.35"/>
    <n v="1950"/>
    <x v="1482"/>
    <x v="1"/>
    <x v="3"/>
    <x v="0"/>
    <x v="4"/>
    <s v="Small Pack"/>
    <x v="435"/>
    <n v="0.56999999999999995"/>
    <x v="1"/>
    <x v="45"/>
    <x v="559"/>
    <n v="59750"/>
  </r>
  <r>
    <n v="1497"/>
    <n v="10819"/>
    <x v="572"/>
    <d v="2021-08-24T00:00:00"/>
    <s v="Critical"/>
    <n v="0.06"/>
    <n v="9.5399999999999991"/>
    <n v="-197.39"/>
    <s v=" "/>
    <n v="-2426.5500000000002"/>
    <n v="6.48"/>
    <n v="63"/>
    <n v="420.1"/>
    <n v="2382"/>
    <x v="41"/>
    <x v="1"/>
    <x v="3"/>
    <x v="0"/>
    <x v="3"/>
    <s v="Small Box"/>
    <x v="572"/>
    <n v="0.37"/>
    <x v="0"/>
    <x v="2"/>
    <x v="2"/>
    <n v="10024"/>
  </r>
  <r>
    <n v="1590"/>
    <n v="11460"/>
    <x v="572"/>
    <d v="2021-08-26T00:00:00"/>
    <s v="High"/>
    <n v="0.09"/>
    <n v="0.5"/>
    <n v="37.79"/>
    <n v="37.79"/>
    <n v="-100.072"/>
    <n v="3.69"/>
    <n v="54"/>
    <n v="184.03"/>
    <n v="563"/>
    <x v="348"/>
    <x v="1"/>
    <x v="0"/>
    <x v="0"/>
    <x v="12"/>
    <s v="Small Box"/>
    <x v="782"/>
    <n v="0.38"/>
    <x v="2"/>
    <x v="10"/>
    <x v="75"/>
    <n v="75081"/>
  </r>
  <r>
    <n v="19497"/>
    <n v="86656"/>
    <x v="572"/>
    <d v="2021-08-24T00:00:00"/>
    <s v="Critical"/>
    <n v="0.06"/>
    <n v="9.5399999999999991"/>
    <n v="-102.64279999999999"/>
    <s v=" "/>
    <n v="-78.540000000000063"/>
    <n v="6.48"/>
    <n v="16"/>
    <n v="106.69"/>
    <n v="2380"/>
    <x v="1692"/>
    <x v="1"/>
    <x v="3"/>
    <x v="0"/>
    <x v="3"/>
    <s v="Small Box"/>
    <x v="572"/>
    <n v="0.37"/>
    <x v="2"/>
    <x v="27"/>
    <x v="391"/>
    <n v="49505"/>
  </r>
  <r>
    <n v="19590"/>
    <n v="86353"/>
    <x v="572"/>
    <d v="2021-08-26T00:00:00"/>
    <s v="High"/>
    <n v="0.09"/>
    <n v="0.5"/>
    <n v="32.919899999999998"/>
    <n v="32.919899999999998"/>
    <s v=" "/>
    <n v="3.69"/>
    <n v="14"/>
    <n v="47.71"/>
    <n v="561"/>
    <x v="251"/>
    <x v="1"/>
    <x v="0"/>
    <x v="0"/>
    <x v="12"/>
    <s v="Small Box"/>
    <x v="782"/>
    <n v="0.38"/>
    <x v="2"/>
    <x v="14"/>
    <x v="1105"/>
    <n v="60087"/>
  </r>
  <r>
    <n v="22809"/>
    <n v="86981"/>
    <x v="572"/>
    <d v="2021-08-26T00:00:00"/>
    <s v="High"/>
    <n v="0.04"/>
    <n v="5.3"/>
    <n v="223.09769999999997"/>
    <n v="223.09769999999997"/>
    <s v=" "/>
    <n v="14.2"/>
    <n v="22"/>
    <n v="323.33"/>
    <n v="2784"/>
    <x v="1439"/>
    <x v="1"/>
    <x v="2"/>
    <x v="1"/>
    <x v="7"/>
    <s v="Wrap Bag"/>
    <x v="308"/>
    <n v="0.46"/>
    <x v="2"/>
    <x v="13"/>
    <x v="517"/>
    <n v="74801"/>
  </r>
  <r>
    <n v="22810"/>
    <n v="86981"/>
    <x v="572"/>
    <d v="2021-08-26T00:00:00"/>
    <s v="High"/>
    <n v="0.03"/>
    <n v="4.92"/>
    <n v="322.21620000000001"/>
    <n v="322.21620000000001"/>
    <s v=" "/>
    <n v="35.44"/>
    <n v="13"/>
    <n v="466.98"/>
    <n v="2784"/>
    <x v="1543"/>
    <x v="1"/>
    <x v="2"/>
    <x v="0"/>
    <x v="3"/>
    <s v="Small Box"/>
    <x v="953"/>
    <n v="0.38"/>
    <x v="2"/>
    <x v="13"/>
    <x v="517"/>
    <n v="74801"/>
  </r>
  <r>
    <n v="22855"/>
    <n v="87198"/>
    <x v="572"/>
    <d v="2021-08-26T00:00:00"/>
    <s v="Low"/>
    <n v="0.1"/>
    <n v="1.99"/>
    <n v="85.573599999999999"/>
    <n v="85.573599999999999"/>
    <s v=" "/>
    <n v="28.38"/>
    <n v="10"/>
    <n v="255.42"/>
    <n v="1726"/>
    <x v="1605"/>
    <x v="1"/>
    <x v="3"/>
    <x v="2"/>
    <x v="5"/>
    <s v="Small Pack"/>
    <x v="1103"/>
    <n v="0.51"/>
    <x v="0"/>
    <x v="19"/>
    <x v="945"/>
    <n v="45424"/>
  </r>
  <r>
    <n v="22856"/>
    <n v="87198"/>
    <x v="572"/>
    <d v="2021-08-28T00:00:00"/>
    <s v="Low"/>
    <n v="0.03"/>
    <n v="9.0299999999999994"/>
    <n v="33.699599999999997"/>
    <n v="33.699599999999997"/>
    <n v="-6.23"/>
    <n v="18.97"/>
    <n v="9"/>
    <n v="173.2"/>
    <n v="1726"/>
    <x v="1605"/>
    <x v="1"/>
    <x v="3"/>
    <x v="0"/>
    <x v="3"/>
    <s v="Small Box"/>
    <x v="118"/>
    <n v="0.37"/>
    <x v="0"/>
    <x v="19"/>
    <x v="945"/>
    <n v="45424"/>
  </r>
  <r>
    <n v="25274"/>
    <n v="86375"/>
    <x v="572"/>
    <d v="2021-08-25T00:00:00"/>
    <s v="Not Specified"/>
    <n v="0.01"/>
    <n v="8.68"/>
    <n v="312.28019999999998"/>
    <n v="312.28019999999998"/>
    <s v=" "/>
    <n v="19.98"/>
    <n v="21"/>
    <n v="452.58"/>
    <n v="2399"/>
    <x v="1643"/>
    <x v="1"/>
    <x v="2"/>
    <x v="0"/>
    <x v="3"/>
    <s v="Small Box"/>
    <x v="123"/>
    <n v="0.37"/>
    <x v="2"/>
    <x v="11"/>
    <x v="1026"/>
    <n v="52241"/>
  </r>
  <r>
    <n v="19980"/>
    <n v="89223"/>
    <x v="573"/>
    <d v="2021-08-27T00:00:00"/>
    <s v="Not Specified"/>
    <n v="0"/>
    <n v="0.7"/>
    <n v="-69.085099999999997"/>
    <s v=" "/>
    <s v=" "/>
    <n v="1.1399999999999999"/>
    <n v="2"/>
    <n v="2.66"/>
    <n v="2453"/>
    <x v="1371"/>
    <x v="1"/>
    <x v="2"/>
    <x v="0"/>
    <x v="15"/>
    <s v="Wrap Bag"/>
    <x v="155"/>
    <n v="0.38"/>
    <x v="3"/>
    <x v="9"/>
    <x v="1106"/>
    <n v="35209"/>
  </r>
  <r>
    <n v="6517"/>
    <n v="46375"/>
    <x v="574"/>
    <d v="2021-08-28T00:00:00"/>
    <s v="Medium"/>
    <n v="0.02"/>
    <n v="5.09"/>
    <n v="389.07"/>
    <n v="389.07"/>
    <s v=" "/>
    <n v="35.44"/>
    <n v="43"/>
    <n v="1622.03"/>
    <n v="2565"/>
    <x v="1693"/>
    <x v="1"/>
    <x v="0"/>
    <x v="0"/>
    <x v="3"/>
    <s v="Small Box"/>
    <x v="398"/>
    <n v="0.38"/>
    <x v="1"/>
    <x v="4"/>
    <x v="6"/>
    <n v="98144"/>
  </r>
  <r>
    <n v="6518"/>
    <n v="46375"/>
    <x v="574"/>
    <d v="2021-08-27T00:00:00"/>
    <s v="Medium"/>
    <n v="0.08"/>
    <n v="5.26"/>
    <n v="162.108"/>
    <n v="162.108"/>
    <s v=" "/>
    <n v="125.99"/>
    <n v="29"/>
    <n v="3085.78"/>
    <n v="2565"/>
    <x v="283"/>
    <x v="1"/>
    <x v="0"/>
    <x v="2"/>
    <x v="8"/>
    <s v="Small Box"/>
    <x v="29"/>
    <n v="0.55000000000000004"/>
    <x v="1"/>
    <x v="4"/>
    <x v="6"/>
    <n v="98144"/>
  </r>
  <r>
    <n v="6744"/>
    <n v="48032"/>
    <x v="574"/>
    <d v="2021-08-27T00:00:00"/>
    <s v="High"/>
    <n v="0.09"/>
    <n v="9.23"/>
    <n v="-283.31"/>
    <s v=" "/>
    <s v=" "/>
    <n v="7.77"/>
    <n v="76"/>
    <n v="559.45000000000005"/>
    <n v="1723"/>
    <x v="651"/>
    <x v="1"/>
    <x v="2"/>
    <x v="0"/>
    <x v="13"/>
    <s v="Small Box"/>
    <x v="85"/>
    <n v="0.57999999999999996"/>
    <x v="1"/>
    <x v="1"/>
    <x v="132"/>
    <n v="92037"/>
  </r>
  <r>
    <n v="6745"/>
    <n v="48032"/>
    <x v="574"/>
    <d v="2021-08-27T00:00:00"/>
    <s v="High"/>
    <n v="7.0000000000000007E-2"/>
    <n v="4.53"/>
    <n v="-104.43"/>
    <s v=" "/>
    <s v=" "/>
    <n v="15.14"/>
    <n v="52"/>
    <n v="740.3"/>
    <n v="1723"/>
    <x v="235"/>
    <x v="1"/>
    <x v="2"/>
    <x v="0"/>
    <x v="0"/>
    <s v="Small Box"/>
    <x v="722"/>
    <n v="0.81"/>
    <x v="1"/>
    <x v="1"/>
    <x v="132"/>
    <n v="92037"/>
  </r>
  <r>
    <n v="19924"/>
    <n v="87209"/>
    <x v="574"/>
    <d v="2021-08-28T00:00:00"/>
    <s v="High"/>
    <n v="0.08"/>
    <n v="13.99"/>
    <n v="1248.8879999999999"/>
    <n v="1248.8879999999999"/>
    <n v="-118.48099999999999"/>
    <n v="21.66"/>
    <n v="13"/>
    <n v="267.92"/>
    <n v="2527"/>
    <x v="437"/>
    <x v="1"/>
    <x v="2"/>
    <x v="0"/>
    <x v="13"/>
    <s v="Medium Box"/>
    <x v="1077"/>
    <n v="0.52"/>
    <x v="3"/>
    <x v="6"/>
    <x v="819"/>
    <n v="70601"/>
  </r>
  <r>
    <n v="19925"/>
    <n v="87209"/>
    <x v="574"/>
    <d v="2021-08-28T00:00:00"/>
    <s v="High"/>
    <n v="0.01"/>
    <n v="3.3"/>
    <n v="-46.76"/>
    <s v=" "/>
    <n v="-43.252000000000002"/>
    <n v="35.99"/>
    <n v="20"/>
    <n v="623.88"/>
    <n v="2527"/>
    <x v="1215"/>
    <x v="1"/>
    <x v="2"/>
    <x v="2"/>
    <x v="8"/>
    <s v="Small Pack"/>
    <x v="364"/>
    <n v="0.39"/>
    <x v="3"/>
    <x v="6"/>
    <x v="819"/>
    <n v="70601"/>
  </r>
  <r>
    <n v="19926"/>
    <n v="87209"/>
    <x v="574"/>
    <d v="2021-08-27T00:00:00"/>
    <s v="High"/>
    <n v="0.06"/>
    <n v="8.99"/>
    <n v="70.99199999999999"/>
    <n v="70.99199999999999"/>
    <n v="-21.13"/>
    <n v="155.99"/>
    <n v="5"/>
    <n v="623.17999999999995"/>
    <n v="2527"/>
    <x v="437"/>
    <x v="1"/>
    <x v="2"/>
    <x v="2"/>
    <x v="8"/>
    <s v="Small Box"/>
    <x v="990"/>
    <n v="0.57999999999999996"/>
    <x v="3"/>
    <x v="6"/>
    <x v="819"/>
    <n v="70601"/>
  </r>
  <r>
    <n v="19927"/>
    <n v="87209"/>
    <x v="574"/>
    <d v="2021-08-28T00:00:00"/>
    <s v="High"/>
    <n v="0.05"/>
    <n v="69.64"/>
    <n v="-108.19200000000001"/>
    <s v=" "/>
    <s v=" "/>
    <n v="218.75"/>
    <n v="5"/>
    <n v="854.46"/>
    <n v="2525"/>
    <x v="1694"/>
    <x v="2"/>
    <x v="2"/>
    <x v="1"/>
    <x v="9"/>
    <s v="Jumbo Box"/>
    <x v="170"/>
    <n v="0.72"/>
    <x v="3"/>
    <x v="9"/>
    <x v="94"/>
    <n v="36203"/>
  </r>
  <r>
    <n v="21355"/>
    <n v="89107"/>
    <x v="574"/>
    <d v="2021-09-02T00:00:00"/>
    <s v="Low"/>
    <n v="0.08"/>
    <n v="1.99"/>
    <n v="169.31219999999999"/>
    <n v="169.31219999999999"/>
    <s v=" "/>
    <n v="20.89"/>
    <n v="12"/>
    <n v="245.38"/>
    <n v="1770"/>
    <x v="1289"/>
    <x v="1"/>
    <x v="0"/>
    <x v="2"/>
    <x v="5"/>
    <s v="Small Pack"/>
    <x v="886"/>
    <n v="0.48"/>
    <x v="2"/>
    <x v="14"/>
    <x v="1107"/>
    <n v="60201"/>
  </r>
  <r>
    <n v="21356"/>
    <n v="89107"/>
    <x v="574"/>
    <d v="2021-09-02T00:00:00"/>
    <s v="Low"/>
    <n v="0.06"/>
    <n v="6.97"/>
    <n v="-7.2539999999999996"/>
    <s v=" "/>
    <n v="-294.67680000000001"/>
    <n v="11.58"/>
    <n v="13"/>
    <n v="147.57"/>
    <n v="1770"/>
    <x v="213"/>
    <x v="1"/>
    <x v="0"/>
    <x v="0"/>
    <x v="14"/>
    <s v="Small Box"/>
    <x v="114"/>
    <n v="0.35"/>
    <x v="2"/>
    <x v="14"/>
    <x v="1107"/>
    <n v="60201"/>
  </r>
  <r>
    <n v="21357"/>
    <n v="89107"/>
    <x v="574"/>
    <d v="2021-08-30T00:00:00"/>
    <s v="Low"/>
    <n v="0.09"/>
    <n v="0.5"/>
    <n v="50.901299999999992"/>
    <n v="50.901299999999992"/>
    <n v="-64.767600000000002"/>
    <n v="4.13"/>
    <n v="19"/>
    <n v="73.77"/>
    <n v="1770"/>
    <x v="1289"/>
    <x v="1"/>
    <x v="0"/>
    <x v="0"/>
    <x v="12"/>
    <s v="Small Box"/>
    <x v="833"/>
    <n v="0.39"/>
    <x v="2"/>
    <x v="14"/>
    <x v="1107"/>
    <n v="60201"/>
  </r>
  <r>
    <n v="21940"/>
    <n v="85845"/>
    <x v="574"/>
    <d v="2021-08-28T00:00:00"/>
    <s v="Low"/>
    <n v="0.08"/>
    <n v="4"/>
    <n v="-22.859200000000001"/>
    <s v=" "/>
    <n v="-20.79"/>
    <n v="27.48"/>
    <n v="10"/>
    <n v="274.77999999999997"/>
    <n v="1799"/>
    <x v="858"/>
    <x v="1"/>
    <x v="2"/>
    <x v="2"/>
    <x v="5"/>
    <s v="Small Box"/>
    <x v="573"/>
    <n v="0.75"/>
    <x v="2"/>
    <x v="11"/>
    <x v="1108"/>
    <n v="50021"/>
  </r>
  <r>
    <n v="24061"/>
    <n v="89659"/>
    <x v="574"/>
    <d v="2021-08-28T00:00:00"/>
    <s v="Low"/>
    <n v="0"/>
    <n v="1.99"/>
    <n v="-26.348400000000002"/>
    <s v=" "/>
    <s v=" "/>
    <n v="35.409999999999997"/>
    <n v="2"/>
    <n v="70.819999999999993"/>
    <n v="2584"/>
    <x v="1160"/>
    <x v="1"/>
    <x v="0"/>
    <x v="2"/>
    <x v="5"/>
    <s v="Small Pack"/>
    <x v="449"/>
    <n v="0.43"/>
    <x v="2"/>
    <x v="27"/>
    <x v="837"/>
    <n v="48141"/>
  </r>
  <r>
    <n v="24517"/>
    <n v="91448"/>
    <x v="574"/>
    <d v="2021-08-28T00:00:00"/>
    <s v="Medium"/>
    <n v="0.02"/>
    <n v="5.09"/>
    <n v="286.30859999999996"/>
    <n v="286.30859999999996"/>
    <n v="-19.209119999999999"/>
    <n v="35.44"/>
    <n v="11"/>
    <n v="414.94"/>
    <n v="2563"/>
    <x v="163"/>
    <x v="1"/>
    <x v="0"/>
    <x v="0"/>
    <x v="3"/>
    <s v="Small Box"/>
    <x v="398"/>
    <n v="0.38"/>
    <x v="2"/>
    <x v="3"/>
    <x v="350"/>
    <n v="55432"/>
  </r>
  <r>
    <n v="24518"/>
    <n v="91448"/>
    <x v="574"/>
    <d v="2021-08-27T00:00:00"/>
    <s v="Medium"/>
    <n v="0.08"/>
    <n v="5.26"/>
    <n v="239.91984000000002"/>
    <n v="239.91984000000002"/>
    <n v="-30.654400000000003"/>
    <n v="125.99"/>
    <n v="7"/>
    <n v="744.84"/>
    <n v="2563"/>
    <x v="451"/>
    <x v="1"/>
    <x v="0"/>
    <x v="2"/>
    <x v="8"/>
    <s v="Small Box"/>
    <x v="29"/>
    <n v="0.55000000000000004"/>
    <x v="2"/>
    <x v="3"/>
    <x v="350"/>
    <n v="55432"/>
  </r>
  <r>
    <n v="24744"/>
    <n v="90790"/>
    <x v="574"/>
    <d v="2021-08-27T00:00:00"/>
    <s v="High"/>
    <n v="0.09"/>
    <n v="9.23"/>
    <n v="-12.838000000000001"/>
    <s v=" "/>
    <s v=" "/>
    <n v="7.77"/>
    <n v="19"/>
    <n v="139.86000000000001"/>
    <n v="1722"/>
    <x v="377"/>
    <x v="1"/>
    <x v="2"/>
    <x v="0"/>
    <x v="13"/>
    <s v="Small Box"/>
    <x v="85"/>
    <n v="0.57999999999999996"/>
    <x v="3"/>
    <x v="34"/>
    <x v="215"/>
    <n v="72209"/>
  </r>
  <r>
    <n v="24745"/>
    <n v="90790"/>
    <x v="574"/>
    <d v="2021-08-27T00:00:00"/>
    <s v="High"/>
    <n v="7.0000000000000007E-2"/>
    <n v="4.53"/>
    <n v="-72.436000000000007"/>
    <s v=" "/>
    <s v=" "/>
    <n v="15.14"/>
    <n v="13"/>
    <n v="185.08"/>
    <n v="1722"/>
    <x v="144"/>
    <x v="1"/>
    <x v="2"/>
    <x v="0"/>
    <x v="0"/>
    <s v="Small Box"/>
    <x v="722"/>
    <n v="0.81"/>
    <x v="3"/>
    <x v="34"/>
    <x v="215"/>
    <n v="72209"/>
  </r>
  <r>
    <n v="21266"/>
    <n v="88768"/>
    <x v="575"/>
    <d v="2021-08-29T00:00:00"/>
    <s v="Medium"/>
    <n v="0.1"/>
    <n v="10.49"/>
    <n v="805.9479"/>
    <n v="805.9479"/>
    <n v="-270.7"/>
    <n v="19.98"/>
    <n v="20"/>
    <n v="378.69"/>
    <n v="2720"/>
    <x v="1695"/>
    <x v="1"/>
    <x v="3"/>
    <x v="1"/>
    <x v="7"/>
    <s v="Small Box"/>
    <x v="735"/>
    <n v="0.49"/>
    <x v="3"/>
    <x v="20"/>
    <x v="515"/>
    <n v="30721"/>
  </r>
  <r>
    <n v="22610"/>
    <n v="91311"/>
    <x v="575"/>
    <d v="2021-08-28T00:00:00"/>
    <s v="Critical"/>
    <n v="0.1"/>
    <n v="5.92"/>
    <n v="848.12436000000002"/>
    <n v="848.12436000000002"/>
    <s v=" "/>
    <n v="115.99"/>
    <n v="18"/>
    <n v="1597.18"/>
    <n v="2503"/>
    <x v="347"/>
    <x v="1"/>
    <x v="0"/>
    <x v="2"/>
    <x v="8"/>
    <s v="Small Box"/>
    <x v="551"/>
    <n v="0.57999999999999996"/>
    <x v="2"/>
    <x v="10"/>
    <x v="1109"/>
    <n v="77489"/>
  </r>
  <r>
    <n v="23325"/>
    <n v="91324"/>
    <x v="575"/>
    <d v="2021-08-29T00:00:00"/>
    <s v="Medium"/>
    <n v="7.0000000000000007E-2"/>
    <n v="52.2"/>
    <n v="-51.121200000000002"/>
    <s v=" "/>
    <s v=" "/>
    <n v="55.5"/>
    <n v="1"/>
    <n v="104.85"/>
    <n v="2378"/>
    <x v="1442"/>
    <x v="1"/>
    <x v="2"/>
    <x v="1"/>
    <x v="7"/>
    <s v="Medium Box"/>
    <x v="761"/>
    <n v="0.72"/>
    <x v="2"/>
    <x v="14"/>
    <x v="944"/>
    <n v="60031"/>
  </r>
  <r>
    <n v="18085"/>
    <n v="86316"/>
    <x v="576"/>
    <d v="2021-08-30T00:00:00"/>
    <s v="Not Specified"/>
    <n v="0.08"/>
    <n v="5.94"/>
    <n v="45.791200000000003"/>
    <n v="45.791200000000003"/>
    <s v=" "/>
    <n v="21.78"/>
    <n v="9"/>
    <n v="186.76"/>
    <n v="591"/>
    <x v="26"/>
    <x v="1"/>
    <x v="1"/>
    <x v="0"/>
    <x v="13"/>
    <s v="Medium Box"/>
    <x v="623"/>
    <n v="0.5"/>
    <x v="2"/>
    <x v="14"/>
    <x v="136"/>
    <n v="60090"/>
  </r>
  <r>
    <n v="18086"/>
    <n v="86316"/>
    <x v="576"/>
    <d v="2021-08-30T00:00:00"/>
    <s v="Not Specified"/>
    <n v="0.05"/>
    <n v="4.95"/>
    <n v="6.5564"/>
    <n v="6.5564"/>
    <s v=" "/>
    <n v="6.64"/>
    <n v="9"/>
    <n v="62.87"/>
    <n v="592"/>
    <x v="26"/>
    <x v="1"/>
    <x v="1"/>
    <x v="1"/>
    <x v="7"/>
    <s v="Small Pack"/>
    <x v="31"/>
    <n v="0.37"/>
    <x v="2"/>
    <x v="14"/>
    <x v="84"/>
    <n v="60091"/>
  </r>
  <r>
    <n v="22027"/>
    <n v="90410"/>
    <x v="576"/>
    <d v="2021-08-28T00:00:00"/>
    <s v="Low"/>
    <n v="0.02"/>
    <n v="1.99"/>
    <n v="371.01599999999996"/>
    <n v="371.01599999999996"/>
    <s v=" "/>
    <n v="33.29"/>
    <n v="3"/>
    <n v="97.88"/>
    <n v="2369"/>
    <x v="1551"/>
    <x v="1"/>
    <x v="1"/>
    <x v="2"/>
    <x v="5"/>
    <s v="Small Pack"/>
    <x v="1065"/>
    <n v="0.41"/>
    <x v="3"/>
    <x v="12"/>
    <x v="61"/>
    <n v="33024"/>
  </r>
  <r>
    <n v="22388"/>
    <n v="91345"/>
    <x v="576"/>
    <d v="2021-09-02T00:00:00"/>
    <s v="Low"/>
    <n v="0.05"/>
    <n v="1.99"/>
    <n v="210.4914"/>
    <n v="210.4914"/>
    <s v=" "/>
    <n v="33.979999999999997"/>
    <n v="9"/>
    <n v="305.06"/>
    <n v="1153"/>
    <x v="1163"/>
    <x v="1"/>
    <x v="2"/>
    <x v="2"/>
    <x v="5"/>
    <s v="Small Pack"/>
    <x v="414"/>
    <n v="0.45"/>
    <x v="0"/>
    <x v="37"/>
    <x v="141"/>
    <n v="5401"/>
  </r>
  <r>
    <n v="22435"/>
    <n v="86595"/>
    <x v="576"/>
    <d v="2021-08-29T00:00:00"/>
    <s v="Critical"/>
    <n v="0.08"/>
    <n v="5.41"/>
    <n v="-81.333979999999997"/>
    <s v=" "/>
    <n v="-7.23"/>
    <n v="4.24"/>
    <n v="20"/>
    <n v="81.2"/>
    <n v="2924"/>
    <x v="1696"/>
    <x v="1"/>
    <x v="1"/>
    <x v="0"/>
    <x v="1"/>
    <s v="Small Box"/>
    <x v="574"/>
    <n v="0.35"/>
    <x v="0"/>
    <x v="0"/>
    <x v="76"/>
    <n v="20707"/>
  </r>
  <r>
    <n v="22436"/>
    <n v="86595"/>
    <x v="576"/>
    <d v="2021-08-29T00:00:00"/>
    <s v="Critical"/>
    <n v="0.04"/>
    <n v="0.99"/>
    <n v="44.442899999999995"/>
    <n v="44.442899999999995"/>
    <n v="-187.29"/>
    <n v="3.08"/>
    <n v="21"/>
    <n v="64.41"/>
    <n v="2924"/>
    <x v="1697"/>
    <x v="1"/>
    <x v="1"/>
    <x v="0"/>
    <x v="12"/>
    <s v="Small Box"/>
    <x v="585"/>
    <n v="0.37"/>
    <x v="0"/>
    <x v="0"/>
    <x v="76"/>
    <n v="20707"/>
  </r>
  <r>
    <n v="25698"/>
    <n v="86340"/>
    <x v="576"/>
    <d v="2021-08-30T00:00:00"/>
    <s v="Medium"/>
    <n v="0.01"/>
    <n v="10.130000000000001"/>
    <n v="379.78800000000001"/>
    <n v="379.78800000000001"/>
    <s v=" "/>
    <n v="15.15"/>
    <n v="15"/>
    <n v="229.58"/>
    <n v="1697"/>
    <x v="1698"/>
    <x v="1"/>
    <x v="0"/>
    <x v="0"/>
    <x v="1"/>
    <s v="Small Box"/>
    <x v="1104"/>
    <n v="0.38"/>
    <x v="3"/>
    <x v="34"/>
    <x v="81"/>
    <n v="71901"/>
  </r>
  <r>
    <n v="19274"/>
    <n v="88734"/>
    <x v="577"/>
    <d v="2021-08-31T00:00:00"/>
    <s v="Medium"/>
    <n v="0"/>
    <n v="42"/>
    <n v="-208.17160000000001"/>
    <s v=" "/>
    <s v=" "/>
    <n v="89.99"/>
    <n v="17"/>
    <n v="1625.11"/>
    <n v="1389"/>
    <x v="412"/>
    <x v="2"/>
    <x v="2"/>
    <x v="1"/>
    <x v="2"/>
    <s v="Jumbo Drum"/>
    <x v="426"/>
    <n v="0.66"/>
    <x v="1"/>
    <x v="1"/>
    <x v="116"/>
    <n v="94025"/>
  </r>
  <r>
    <n v="26192"/>
    <n v="88140"/>
    <x v="577"/>
    <d v="2021-08-30T00:00:00"/>
    <s v="High"/>
    <n v="0.06"/>
    <n v="14.39"/>
    <n v="263.55599999999998"/>
    <n v="263.55599999999998"/>
    <s v=" "/>
    <n v="20.28"/>
    <n v="18"/>
    <n v="356.58"/>
    <n v="2469"/>
    <x v="1699"/>
    <x v="0"/>
    <x v="0"/>
    <x v="1"/>
    <x v="7"/>
    <s v="Small Box"/>
    <x v="129"/>
    <n v="0.47"/>
    <x v="3"/>
    <x v="44"/>
    <x v="1110"/>
    <n v="27360"/>
  </r>
  <r>
    <n v="4267"/>
    <n v="30372"/>
    <x v="578"/>
    <d v="2021-09-01T00:00:00"/>
    <s v="High"/>
    <n v="0.1"/>
    <n v="2.85"/>
    <n v="-7.39"/>
    <s v=" "/>
    <s v=" "/>
    <n v="12.22"/>
    <n v="2"/>
    <n v="28.8"/>
    <n v="698"/>
    <x v="591"/>
    <x v="1"/>
    <x v="2"/>
    <x v="1"/>
    <x v="7"/>
    <s v="Small Pack"/>
    <x v="410"/>
    <n v="0.55000000000000004"/>
    <x v="1"/>
    <x v="4"/>
    <x v="6"/>
    <n v="98105"/>
  </r>
  <r>
    <n v="19806"/>
    <n v="86975"/>
    <x v="578"/>
    <d v="2021-08-31T00:00:00"/>
    <s v="Critical"/>
    <n v="0.02"/>
    <n v="50"/>
    <n v="-82.643600000000006"/>
    <s v=" "/>
    <s v=" "/>
    <n v="270.98"/>
    <n v="9"/>
    <n v="2509.33"/>
    <n v="1687"/>
    <x v="784"/>
    <x v="2"/>
    <x v="2"/>
    <x v="1"/>
    <x v="2"/>
    <s v="Jumbo Drum"/>
    <x v="206"/>
    <n v="0.77"/>
    <x v="2"/>
    <x v="14"/>
    <x v="972"/>
    <n v="60007"/>
  </r>
  <r>
    <n v="19807"/>
    <n v="86975"/>
    <x v="578"/>
    <d v="2021-08-31T00:00:00"/>
    <s v="Critical"/>
    <n v="0"/>
    <n v="1.22"/>
    <n v="29.594099999999997"/>
    <n v="29.594099999999997"/>
    <s v=" "/>
    <n v="4.4800000000000004"/>
    <n v="9"/>
    <n v="42.89"/>
    <n v="1687"/>
    <x v="1342"/>
    <x v="1"/>
    <x v="2"/>
    <x v="0"/>
    <x v="3"/>
    <s v="Wrap Bag"/>
    <x v="1030"/>
    <n v="0.36"/>
    <x v="2"/>
    <x v="14"/>
    <x v="972"/>
    <n v="60007"/>
  </r>
  <r>
    <n v="20047"/>
    <n v="88803"/>
    <x v="578"/>
    <d v="2021-08-31T00:00:00"/>
    <s v="Critical"/>
    <n v="0.03"/>
    <n v="6.16"/>
    <n v="-34.510580000000004"/>
    <s v=" "/>
    <n v="-58.87"/>
    <n v="7.68"/>
    <n v="18"/>
    <n v="140.66999999999999"/>
    <n v="2007"/>
    <x v="1700"/>
    <x v="0"/>
    <x v="2"/>
    <x v="0"/>
    <x v="1"/>
    <s v="Small Box"/>
    <x v="30"/>
    <n v="0.35"/>
    <x v="1"/>
    <x v="36"/>
    <x v="656"/>
    <n v="87105"/>
  </r>
  <r>
    <n v="20048"/>
    <n v="88803"/>
    <x v="578"/>
    <d v="2021-08-31T00:00:00"/>
    <s v="Critical"/>
    <n v="7.0000000000000007E-2"/>
    <n v="4.95"/>
    <n v="-19.115199999999998"/>
    <s v=" "/>
    <n v="-58.87"/>
    <n v="7.96"/>
    <n v="16"/>
    <n v="121.89"/>
    <n v="2007"/>
    <x v="675"/>
    <x v="1"/>
    <x v="2"/>
    <x v="1"/>
    <x v="7"/>
    <s v="Small Box"/>
    <x v="575"/>
    <n v="0.41"/>
    <x v="1"/>
    <x v="36"/>
    <x v="656"/>
    <n v="87105"/>
  </r>
  <r>
    <n v="22267"/>
    <n v="89851"/>
    <x v="578"/>
    <d v="2021-09-01T00:00:00"/>
    <s v="High"/>
    <n v="0.1"/>
    <n v="2.85"/>
    <n v="-3.8428"/>
    <s v=" "/>
    <s v=" "/>
    <n v="12.22"/>
    <n v="1"/>
    <n v="14.4"/>
    <n v="696"/>
    <x v="1701"/>
    <x v="1"/>
    <x v="2"/>
    <x v="1"/>
    <x v="7"/>
    <s v="Small Pack"/>
    <x v="410"/>
    <n v="0.55000000000000004"/>
    <x v="2"/>
    <x v="39"/>
    <x v="309"/>
    <n v="46307"/>
  </r>
  <r>
    <n v="22532"/>
    <n v="86559"/>
    <x v="578"/>
    <d v="2021-08-30T00:00:00"/>
    <s v="High"/>
    <n v="0.02"/>
    <n v="13.99"/>
    <n v="65.667599999999922"/>
    <n v="65.667599999999922"/>
    <n v="-121.91"/>
    <n v="150.97999999999999"/>
    <n v="4"/>
    <n v="609.6"/>
    <n v="573"/>
    <x v="1702"/>
    <x v="1"/>
    <x v="2"/>
    <x v="2"/>
    <x v="6"/>
    <s v="Medium Box"/>
    <x v="149"/>
    <n v="0.38"/>
    <x v="2"/>
    <x v="14"/>
    <x v="253"/>
    <n v="61554"/>
  </r>
  <r>
    <n v="22533"/>
    <n v="86559"/>
    <x v="578"/>
    <d v="2021-08-31T00:00:00"/>
    <s v="High"/>
    <n v="0"/>
    <n v="0.7"/>
    <n v="-6.2399999999999997E-2"/>
    <s v=" "/>
    <s v=" "/>
    <n v="1.76"/>
    <n v="7"/>
    <n v="13.38"/>
    <n v="573"/>
    <x v="1703"/>
    <x v="1"/>
    <x v="2"/>
    <x v="0"/>
    <x v="4"/>
    <s v="Wrap Bag"/>
    <x v="307"/>
    <n v="0.56000000000000005"/>
    <x v="2"/>
    <x v="14"/>
    <x v="253"/>
    <n v="61554"/>
  </r>
  <r>
    <n v="22851"/>
    <n v="90609"/>
    <x v="578"/>
    <d v="2021-09-01T00:00:00"/>
    <s v="Low"/>
    <n v="0.06"/>
    <n v="0.99"/>
    <n v="475.51349999999996"/>
    <n v="475.51349999999996"/>
    <n v="-57.428640000000001"/>
    <n v="67.84"/>
    <n v="10"/>
    <n v="689.15"/>
    <n v="1842"/>
    <x v="1408"/>
    <x v="0"/>
    <x v="1"/>
    <x v="0"/>
    <x v="13"/>
    <s v="Small Box"/>
    <x v="142"/>
    <n v="0.57999999999999996"/>
    <x v="0"/>
    <x v="19"/>
    <x v="902"/>
    <n v="45840"/>
  </r>
  <r>
    <n v="22852"/>
    <n v="90609"/>
    <x v="578"/>
    <d v="2021-09-04T00:00:00"/>
    <s v="Low"/>
    <n v="0.09"/>
    <n v="1.99"/>
    <n v="189.06689999999998"/>
    <n v="189.06689999999998"/>
    <n v="-9.4182240000000004"/>
    <n v="17.48"/>
    <n v="17"/>
    <n v="274.01"/>
    <n v="1842"/>
    <x v="905"/>
    <x v="1"/>
    <x v="1"/>
    <x v="2"/>
    <x v="5"/>
    <s v="Small Pack"/>
    <x v="612"/>
    <n v="0.45"/>
    <x v="0"/>
    <x v="19"/>
    <x v="902"/>
    <n v="45840"/>
  </r>
  <r>
    <n v="22853"/>
    <n v="90609"/>
    <x v="578"/>
    <d v="2021-09-04T00:00:00"/>
    <s v="Low"/>
    <n v="0.03"/>
    <n v="16.010000000000002"/>
    <n v="-189.73415032000005"/>
    <s v=" "/>
    <s v=" "/>
    <n v="150.97999999999999"/>
    <n v="3"/>
    <n v="468.18"/>
    <n v="1842"/>
    <x v="1232"/>
    <x v="2"/>
    <x v="1"/>
    <x v="1"/>
    <x v="9"/>
    <s v="Jumbo Box"/>
    <x v="719"/>
    <n v="0.7"/>
    <x v="0"/>
    <x v="19"/>
    <x v="902"/>
    <n v="45840"/>
  </r>
  <r>
    <n v="24304"/>
    <n v="91529"/>
    <x v="578"/>
    <d v="2021-08-31T00:00:00"/>
    <s v="High"/>
    <n v="7.0000000000000007E-2"/>
    <n v="5.15"/>
    <n v="86.795999999999992"/>
    <n v="86.795999999999992"/>
    <s v=" "/>
    <n v="55.98"/>
    <n v="15"/>
    <n v="843.39"/>
    <n v="2475"/>
    <x v="1704"/>
    <x v="1"/>
    <x v="3"/>
    <x v="0"/>
    <x v="3"/>
    <s v="Small Box"/>
    <x v="1105"/>
    <n v="0.36"/>
    <x v="3"/>
    <x v="20"/>
    <x v="567"/>
    <n v="30080"/>
  </r>
  <r>
    <n v="24305"/>
    <n v="91529"/>
    <x v="578"/>
    <d v="2021-08-31T00:00:00"/>
    <s v="High"/>
    <n v="0.03"/>
    <n v="5.03"/>
    <n v="-140.65464"/>
    <s v=" "/>
    <n v="-60.817679999999996"/>
    <n v="7.99"/>
    <n v="8"/>
    <n v="56.82"/>
    <n v="2475"/>
    <x v="550"/>
    <x v="1"/>
    <x v="3"/>
    <x v="2"/>
    <x v="8"/>
    <s v="Medium Box"/>
    <x v="642"/>
    <n v="0.6"/>
    <x v="3"/>
    <x v="20"/>
    <x v="567"/>
    <n v="30080"/>
  </r>
  <r>
    <n v="2417"/>
    <n v="17542"/>
    <x v="579"/>
    <d v="2021-09-02T00:00:00"/>
    <s v="Low"/>
    <n v="0.01"/>
    <n v="0.5"/>
    <n v="43.37"/>
    <n v="43.37"/>
    <n v="-344.82000000000005"/>
    <n v="2.88"/>
    <n v="67"/>
    <n v="191.93"/>
    <n v="640"/>
    <x v="1705"/>
    <x v="1"/>
    <x v="1"/>
    <x v="0"/>
    <x v="12"/>
    <s v="Small Box"/>
    <x v="315"/>
    <n v="0.36"/>
    <x v="1"/>
    <x v="4"/>
    <x v="6"/>
    <n v="98119"/>
  </r>
  <r>
    <n v="20417"/>
    <n v="87955"/>
    <x v="579"/>
    <d v="2021-09-02T00:00:00"/>
    <s v="Low"/>
    <n v="0.01"/>
    <n v="0.5"/>
    <n v="33.603000000000002"/>
    <n v="33.603000000000002"/>
    <n v="-7.9112"/>
    <n v="2.88"/>
    <n v="17"/>
    <n v="48.7"/>
    <n v="637"/>
    <x v="520"/>
    <x v="1"/>
    <x v="1"/>
    <x v="0"/>
    <x v="12"/>
    <s v="Small Box"/>
    <x v="315"/>
    <n v="0.36"/>
    <x v="1"/>
    <x v="1"/>
    <x v="280"/>
    <n v="95051"/>
  </r>
  <r>
    <n v="22723"/>
    <n v="89328"/>
    <x v="579"/>
    <d v="2021-09-02T00:00:00"/>
    <s v="Not Specified"/>
    <n v="0.05"/>
    <n v="7.86"/>
    <n v="-78.99839999999999"/>
    <s v=" "/>
    <n v="-57.53"/>
    <n v="6.48"/>
    <n v="18"/>
    <n v="122.1"/>
    <n v="522"/>
    <x v="35"/>
    <x v="1"/>
    <x v="3"/>
    <x v="0"/>
    <x v="3"/>
    <s v="Small Box"/>
    <x v="565"/>
    <n v="0.37"/>
    <x v="1"/>
    <x v="5"/>
    <x v="608"/>
    <n v="97756"/>
  </r>
  <r>
    <n v="25134"/>
    <n v="90990"/>
    <x v="579"/>
    <d v="2021-08-31T00:00:00"/>
    <s v="High"/>
    <n v="0.08"/>
    <n v="4.68"/>
    <n v="-26.052000000000003"/>
    <s v=" "/>
    <s v=" "/>
    <n v="10.23"/>
    <n v="17"/>
    <n v="168.55"/>
    <n v="3325"/>
    <x v="121"/>
    <x v="1"/>
    <x v="1"/>
    <x v="0"/>
    <x v="16"/>
    <s v="Small Pack"/>
    <x v="930"/>
    <n v="0.59"/>
    <x v="1"/>
    <x v="5"/>
    <x v="533"/>
    <n v="97420"/>
  </r>
  <r>
    <n v="20403"/>
    <n v="87035"/>
    <x v="580"/>
    <d v="2021-09-06T00:00:00"/>
    <s v="Low"/>
    <n v="0.04"/>
    <n v="8.99"/>
    <n v="-247.23599999999999"/>
    <s v=" "/>
    <s v=" "/>
    <n v="65.989999999999995"/>
    <n v="2"/>
    <n v="113.87"/>
    <n v="2511"/>
    <x v="1310"/>
    <x v="0"/>
    <x v="0"/>
    <x v="2"/>
    <x v="8"/>
    <s v="Small Box"/>
    <x v="507"/>
    <n v="0.56000000000000005"/>
    <x v="0"/>
    <x v="29"/>
    <x v="185"/>
    <n v="2111"/>
  </r>
  <r>
    <n v="20404"/>
    <n v="87035"/>
    <x v="580"/>
    <d v="2021-09-06T00:00:00"/>
    <s v="Low"/>
    <n v="7.0000000000000007E-2"/>
    <n v="7.77"/>
    <n v="-203.68"/>
    <s v=" "/>
    <s v=" "/>
    <n v="8.4499999999999993"/>
    <n v="20"/>
    <n v="165.34"/>
    <n v="2523"/>
    <x v="1575"/>
    <x v="1"/>
    <x v="0"/>
    <x v="0"/>
    <x v="16"/>
    <s v="Small Pack"/>
    <x v="1106"/>
    <n v="0.55000000000000004"/>
    <x v="0"/>
    <x v="37"/>
    <x v="871"/>
    <n v="5439"/>
  </r>
  <r>
    <n v="24372"/>
    <n v="89397"/>
    <x v="580"/>
    <d v="2021-09-02T00:00:00"/>
    <s v="Not Specified"/>
    <n v="0.08"/>
    <n v="4.2"/>
    <n v="1864.6560000000002"/>
    <n v="1864.6560000000002"/>
    <n v="-32.024999999999999"/>
    <n v="200.99"/>
    <n v="18"/>
    <n v="3055.47"/>
    <n v="2718"/>
    <x v="1328"/>
    <x v="1"/>
    <x v="1"/>
    <x v="2"/>
    <x v="8"/>
    <s v="Small Box"/>
    <x v="597"/>
    <n v="0.59"/>
    <x v="2"/>
    <x v="14"/>
    <x v="568"/>
    <n v="60438"/>
  </r>
  <r>
    <n v="24696"/>
    <n v="86742"/>
    <x v="580"/>
    <d v="2021-09-08T00:00:00"/>
    <s v="Low"/>
    <n v="0.05"/>
    <n v="4.7699999999999996"/>
    <n v="-148.79849999999999"/>
    <s v=" "/>
    <n v="-357.65"/>
    <n v="1.98"/>
    <n v="17"/>
    <n v="36.67"/>
    <n v="1450"/>
    <x v="357"/>
    <x v="1"/>
    <x v="2"/>
    <x v="0"/>
    <x v="1"/>
    <s v="Small Box"/>
    <x v="42"/>
    <n v="0.4"/>
    <x v="1"/>
    <x v="1"/>
    <x v="463"/>
    <n v="96150"/>
  </r>
  <r>
    <n v="26390"/>
    <n v="89725"/>
    <x v="580"/>
    <d v="2021-09-01T00:00:00"/>
    <s v="Medium"/>
    <n v="0.05"/>
    <n v="1.92"/>
    <n v="-26.124000000000002"/>
    <s v=" "/>
    <n v="-90.123000000000005"/>
    <n v="3.14"/>
    <n v="19"/>
    <n v="59.24"/>
    <n v="2497"/>
    <x v="1676"/>
    <x v="1"/>
    <x v="3"/>
    <x v="0"/>
    <x v="16"/>
    <s v="Wrap Bag"/>
    <x v="731"/>
    <n v="0.84"/>
    <x v="3"/>
    <x v="6"/>
    <x v="749"/>
    <n v="70506"/>
  </r>
  <r>
    <n v="21938"/>
    <n v="86301"/>
    <x v="581"/>
    <d v="2021-09-02T00:00:00"/>
    <s v="Medium"/>
    <n v="0.03"/>
    <n v="4.0999999999999996"/>
    <n v="265.10000000000002"/>
    <n v="265.10000000000002"/>
    <s v=" "/>
    <n v="19.84"/>
    <n v="20"/>
    <n v="398.35"/>
    <n v="263"/>
    <x v="1706"/>
    <x v="1"/>
    <x v="0"/>
    <x v="0"/>
    <x v="4"/>
    <s v="Wrap Bag"/>
    <x v="503"/>
    <n v="0.44"/>
    <x v="0"/>
    <x v="19"/>
    <x v="97"/>
    <n v="44106"/>
  </r>
  <r>
    <n v="21939"/>
    <n v="86301"/>
    <x v="581"/>
    <d v="2021-09-02T00:00:00"/>
    <s v="Medium"/>
    <n v="0.08"/>
    <n v="1"/>
    <n v="-2.31"/>
    <s v=" "/>
    <s v=" "/>
    <n v="5.84"/>
    <n v="1"/>
    <n v="6.75"/>
    <n v="263"/>
    <x v="330"/>
    <x v="1"/>
    <x v="0"/>
    <x v="0"/>
    <x v="4"/>
    <s v="Wrap Bag"/>
    <x v="909"/>
    <n v="0.38"/>
    <x v="0"/>
    <x v="19"/>
    <x v="97"/>
    <n v="44106"/>
  </r>
  <r>
    <n v="6215"/>
    <n v="44005"/>
    <x v="582"/>
    <d v="2021-09-04T00:00:00"/>
    <s v="Medium"/>
    <n v="0.02"/>
    <n v="19.989999999999998"/>
    <n v="-270.48"/>
    <s v=" "/>
    <s v=" "/>
    <n v="99.99"/>
    <n v="13"/>
    <n v="1361.95"/>
    <n v="3004"/>
    <x v="101"/>
    <x v="1"/>
    <x v="2"/>
    <x v="2"/>
    <x v="5"/>
    <s v="Small Box"/>
    <x v="294"/>
    <n v="0.52"/>
    <x v="1"/>
    <x v="1"/>
    <x v="1"/>
    <n v="90049"/>
  </r>
  <r>
    <n v="18301"/>
    <n v="87457"/>
    <x v="582"/>
    <d v="2021-09-05T00:00:00"/>
    <s v="Critical"/>
    <n v="0.05"/>
    <n v="8.2899999999999991"/>
    <n v="-32.35"/>
    <s v=" "/>
    <n v="-26.8065"/>
    <n v="8.74"/>
    <n v="3"/>
    <n v="28.46"/>
    <n v="2529"/>
    <x v="581"/>
    <x v="1"/>
    <x v="3"/>
    <x v="0"/>
    <x v="14"/>
    <s v="Small Box"/>
    <x v="72"/>
    <n v="0.38"/>
    <x v="1"/>
    <x v="1"/>
    <x v="1111"/>
    <n v="94509"/>
  </r>
  <r>
    <n v="18372"/>
    <n v="87752"/>
    <x v="582"/>
    <d v="2021-09-05T00:00:00"/>
    <s v="High"/>
    <n v="0.1"/>
    <n v="19.989999999999998"/>
    <n v="64.249200000000002"/>
    <n v="64.249200000000002"/>
    <s v=" "/>
    <n v="420.98"/>
    <n v="2"/>
    <n v="801.65"/>
    <n v="1711"/>
    <x v="1530"/>
    <x v="0"/>
    <x v="2"/>
    <x v="0"/>
    <x v="1"/>
    <s v="Small Box"/>
    <x v="160"/>
    <n v="0.35"/>
    <x v="3"/>
    <x v="20"/>
    <x v="265"/>
    <n v="30062"/>
  </r>
  <r>
    <n v="18373"/>
    <n v="87752"/>
    <x v="582"/>
    <d v="2021-09-04T00:00:00"/>
    <s v="High"/>
    <n v="0.03"/>
    <n v="43.32"/>
    <n v="-101.416"/>
    <s v=" "/>
    <s v=" "/>
    <n v="243.98"/>
    <n v="7"/>
    <n v="1792.8"/>
    <n v="1711"/>
    <x v="76"/>
    <x v="2"/>
    <x v="2"/>
    <x v="1"/>
    <x v="2"/>
    <s v="Jumbo Drum"/>
    <x v="26"/>
    <n v="0.55000000000000004"/>
    <x v="3"/>
    <x v="20"/>
    <x v="265"/>
    <n v="30062"/>
  </r>
  <r>
    <n v="20289"/>
    <n v="89010"/>
    <x v="582"/>
    <d v="2021-09-04T00:00:00"/>
    <s v="Critical"/>
    <n v="0.02"/>
    <n v="60.2"/>
    <n v="-423.2"/>
    <s v=" "/>
    <s v=" "/>
    <n v="150.88999999999999"/>
    <n v="5"/>
    <n v="821.22"/>
    <n v="1025"/>
    <x v="1575"/>
    <x v="2"/>
    <x v="3"/>
    <x v="1"/>
    <x v="2"/>
    <s v="Jumbo Drum"/>
    <x v="357"/>
    <n v="0.77"/>
    <x v="0"/>
    <x v="2"/>
    <x v="1112"/>
    <n v="11720"/>
  </r>
  <r>
    <n v="24215"/>
    <n v="91391"/>
    <x v="582"/>
    <d v="2021-09-04T00:00:00"/>
    <s v="Medium"/>
    <n v="0.02"/>
    <n v="19.989999999999998"/>
    <n v="-270.48"/>
    <s v=" "/>
    <s v=" "/>
    <n v="99.99"/>
    <n v="3"/>
    <n v="314.3"/>
    <n v="3006"/>
    <x v="1139"/>
    <x v="1"/>
    <x v="2"/>
    <x v="2"/>
    <x v="5"/>
    <s v="Small Box"/>
    <x v="294"/>
    <n v="0.52"/>
    <x v="1"/>
    <x v="32"/>
    <x v="635"/>
    <n v="83402"/>
  </r>
  <r>
    <n v="18162"/>
    <n v="86701"/>
    <x v="583"/>
    <d v="2021-09-11T00:00:00"/>
    <s v="Low"/>
    <n v="0.08"/>
    <n v="19.989999999999998"/>
    <n v="-179.5"/>
    <s v=" "/>
    <s v=" "/>
    <n v="95.43"/>
    <n v="3"/>
    <n v="291.82"/>
    <n v="2247"/>
    <x v="64"/>
    <x v="1"/>
    <x v="0"/>
    <x v="0"/>
    <x v="0"/>
    <s v="Small Box"/>
    <x v="730"/>
    <n v="0.79"/>
    <x v="0"/>
    <x v="23"/>
    <x v="1049"/>
    <n v="19087"/>
  </r>
  <r>
    <n v="20492"/>
    <n v="88804"/>
    <x v="583"/>
    <d v="2021-09-05T00:00:00"/>
    <s v="Medium"/>
    <n v="0.06"/>
    <n v="3.37"/>
    <n v="-47.15"/>
    <s v=" "/>
    <s v=" "/>
    <n v="5.81"/>
    <n v="21"/>
    <n v="120.78"/>
    <n v="2007"/>
    <x v="1707"/>
    <x v="1"/>
    <x v="2"/>
    <x v="0"/>
    <x v="15"/>
    <s v="Wrap Bag"/>
    <x v="185"/>
    <n v="0.54"/>
    <x v="1"/>
    <x v="36"/>
    <x v="656"/>
    <n v="87105"/>
  </r>
  <r>
    <n v="20493"/>
    <n v="88804"/>
    <x v="583"/>
    <d v="2021-09-05T00:00:00"/>
    <s v="Medium"/>
    <n v="0"/>
    <n v="9.4"/>
    <n v="-55.610399999999998"/>
    <s v=" "/>
    <s v=" "/>
    <n v="15.99"/>
    <n v="10"/>
    <n v="172.37"/>
    <n v="2006"/>
    <x v="1707"/>
    <x v="1"/>
    <x v="2"/>
    <x v="2"/>
    <x v="6"/>
    <s v="Small Box"/>
    <x v="115"/>
    <n v="0.49"/>
    <x v="1"/>
    <x v="31"/>
    <x v="652"/>
    <n v="81301"/>
  </r>
  <r>
    <n v="21631"/>
    <n v="86770"/>
    <x v="583"/>
    <d v="2021-09-05T00:00:00"/>
    <s v="High"/>
    <n v="0.03"/>
    <n v="8.99"/>
    <n v="697.82400000000007"/>
    <n v="697.82400000000007"/>
    <s v=" "/>
    <n v="65.989999999999995"/>
    <n v="23"/>
    <n v="1317.49"/>
    <n v="1117"/>
    <x v="1708"/>
    <x v="1"/>
    <x v="0"/>
    <x v="2"/>
    <x v="8"/>
    <s v="Small Box"/>
    <x v="479"/>
    <n v="0.55000000000000004"/>
    <x v="1"/>
    <x v="41"/>
    <x v="626"/>
    <n v="85705"/>
  </r>
  <r>
    <n v="23094"/>
    <n v="91019"/>
    <x v="583"/>
    <d v="2021-09-06T00:00:00"/>
    <s v="Medium"/>
    <n v="0.09"/>
    <n v="2.99"/>
    <n v="-188.59540000000001"/>
    <s v=" "/>
    <n v="-22.871199999999998"/>
    <n v="30.56"/>
    <n v="5"/>
    <n v="139.05000000000001"/>
    <n v="2540"/>
    <x v="1174"/>
    <x v="1"/>
    <x v="2"/>
    <x v="0"/>
    <x v="1"/>
    <s v="Small Box"/>
    <x v="202"/>
    <n v="0.35"/>
    <x v="3"/>
    <x v="12"/>
    <x v="345"/>
    <n v="32708"/>
  </r>
  <r>
    <n v="19318"/>
    <n v="87278"/>
    <x v="584"/>
    <d v="2021-09-07T00:00:00"/>
    <s v="Not Specified"/>
    <n v="0.1"/>
    <n v="14.36"/>
    <n v="-335.22"/>
    <s v=" "/>
    <s v=" "/>
    <n v="25.98"/>
    <n v="21"/>
    <n v="502.35"/>
    <n v="336"/>
    <x v="1013"/>
    <x v="2"/>
    <x v="2"/>
    <x v="1"/>
    <x v="2"/>
    <s v="Jumbo Drum"/>
    <x v="150"/>
    <n v="0.6"/>
    <x v="1"/>
    <x v="5"/>
    <x v="1113"/>
    <n v="97045"/>
  </r>
  <r>
    <n v="19319"/>
    <n v="87278"/>
    <x v="584"/>
    <d v="2021-09-05T00:00:00"/>
    <s v="Not Specified"/>
    <n v="0.09"/>
    <n v="0.99"/>
    <n v="6.7"/>
    <n v="6.7"/>
    <s v=" "/>
    <n v="4.13"/>
    <n v="5"/>
    <n v="19.8"/>
    <n v="336"/>
    <x v="1501"/>
    <x v="1"/>
    <x v="2"/>
    <x v="0"/>
    <x v="12"/>
    <s v="Small Box"/>
    <x v="48"/>
    <n v="0.39"/>
    <x v="1"/>
    <x v="5"/>
    <x v="1113"/>
    <n v="97045"/>
  </r>
  <r>
    <n v="19320"/>
    <n v="87278"/>
    <x v="584"/>
    <d v="2021-09-05T00:00:00"/>
    <s v="Not Specified"/>
    <n v="0"/>
    <n v="5.63"/>
    <n v="516.18599999999992"/>
    <n v="516.18599999999992"/>
    <s v=" "/>
    <n v="125.99"/>
    <n v="10"/>
    <n v="1135.17"/>
    <n v="336"/>
    <x v="1501"/>
    <x v="1"/>
    <x v="2"/>
    <x v="2"/>
    <x v="8"/>
    <s v="Small Box"/>
    <x v="1107"/>
    <n v="0.6"/>
    <x v="1"/>
    <x v="5"/>
    <x v="1113"/>
    <n v="97045"/>
  </r>
  <r>
    <n v="21904"/>
    <n v="87236"/>
    <x v="584"/>
    <d v="2021-09-07T00:00:00"/>
    <s v="Medium"/>
    <n v="0.01"/>
    <n v="4.93"/>
    <n v="-92.04"/>
    <s v=" "/>
    <n v="-545.82000000000005"/>
    <n v="4.8899999999999997"/>
    <n v="12"/>
    <n v="64.44"/>
    <n v="2053"/>
    <x v="431"/>
    <x v="1"/>
    <x v="0"/>
    <x v="2"/>
    <x v="5"/>
    <s v="Small Pack"/>
    <x v="490"/>
    <n v="0.66"/>
    <x v="1"/>
    <x v="36"/>
    <x v="715"/>
    <n v="88220"/>
  </r>
  <r>
    <n v="23114"/>
    <n v="88513"/>
    <x v="584"/>
    <d v="2021-09-05T00:00:00"/>
    <s v="Not Specified"/>
    <n v="0.02"/>
    <n v="14.37"/>
    <n v="-26.39"/>
    <s v=" "/>
    <n v="-116.37"/>
    <n v="12.99"/>
    <n v="3"/>
    <n v="45.38"/>
    <n v="534"/>
    <x v="1709"/>
    <x v="1"/>
    <x v="2"/>
    <x v="1"/>
    <x v="7"/>
    <s v="Large Box"/>
    <x v="67"/>
    <n v="0.73"/>
    <x v="2"/>
    <x v="26"/>
    <x v="1114"/>
    <n v="63043"/>
  </r>
  <r>
    <n v="23115"/>
    <n v="88513"/>
    <x v="584"/>
    <d v="2021-09-07T00:00:00"/>
    <s v="Not Specified"/>
    <n v="0.02"/>
    <n v="6.67"/>
    <n v="-116.97"/>
    <s v=" "/>
    <n v="-5.4395000000000007"/>
    <n v="20.239999999999998"/>
    <n v="20"/>
    <n v="431.54"/>
    <n v="535"/>
    <x v="513"/>
    <x v="1"/>
    <x v="2"/>
    <x v="1"/>
    <x v="7"/>
    <s v="Small Pack"/>
    <x v="1022"/>
    <n v="0.49"/>
    <x v="3"/>
    <x v="16"/>
    <x v="230"/>
    <n v="22025"/>
  </r>
  <r>
    <n v="23116"/>
    <n v="88513"/>
    <x v="584"/>
    <d v="2021-09-08T00:00:00"/>
    <s v="Not Specified"/>
    <n v="0.09"/>
    <n v="0.7"/>
    <n v="-125.97200000000001"/>
    <s v=" "/>
    <n v="-69.677999999999997"/>
    <n v="4.71"/>
    <n v="12"/>
    <n v="54.83"/>
    <n v="535"/>
    <x v="692"/>
    <x v="1"/>
    <x v="2"/>
    <x v="0"/>
    <x v="15"/>
    <s v="Wrap Bag"/>
    <x v="546"/>
    <n v="0.8"/>
    <x v="3"/>
    <x v="16"/>
    <x v="230"/>
    <n v="22025"/>
  </r>
  <r>
    <n v="799"/>
    <n v="5702"/>
    <x v="585"/>
    <d v="2021-09-08T00:00:00"/>
    <s v="Not Specified"/>
    <n v="0.01"/>
    <n v="19.989999999999998"/>
    <n v="199.73"/>
    <n v="199.73"/>
    <n v="-259.75599999999997"/>
    <n v="99.99"/>
    <n v="36"/>
    <n v="3670.9"/>
    <n v="1413"/>
    <x v="480"/>
    <x v="1"/>
    <x v="2"/>
    <x v="2"/>
    <x v="5"/>
    <s v="Small Box"/>
    <x v="294"/>
    <n v="0.52"/>
    <x v="0"/>
    <x v="29"/>
    <x v="185"/>
    <n v="2113"/>
  </r>
  <r>
    <n v="3487"/>
    <n v="24806"/>
    <x v="585"/>
    <d v="2021-09-08T00:00:00"/>
    <s v="Not Specified"/>
    <n v="0.05"/>
    <n v="5.74"/>
    <n v="-57.994500000000002"/>
    <s v=" "/>
    <s v=" "/>
    <n v="5.18"/>
    <n v="36"/>
    <n v="201.65"/>
    <n v="1282"/>
    <x v="1170"/>
    <x v="1"/>
    <x v="3"/>
    <x v="0"/>
    <x v="1"/>
    <s v="Small Box"/>
    <x v="158"/>
    <n v="0.36"/>
    <x v="0"/>
    <x v="23"/>
    <x v="111"/>
    <n v="19134"/>
  </r>
  <r>
    <n v="4471"/>
    <n v="31872"/>
    <x v="585"/>
    <d v="2021-09-10T00:00:00"/>
    <s v="Low"/>
    <n v="0.06"/>
    <n v="5.01"/>
    <n v="1409.87"/>
    <n v="1409.87"/>
    <s v=" "/>
    <n v="83.98"/>
    <n v="62"/>
    <n v="5166.41"/>
    <n v="3342"/>
    <x v="1616"/>
    <x v="0"/>
    <x v="0"/>
    <x v="0"/>
    <x v="14"/>
    <s v="Small Box"/>
    <x v="914"/>
    <n v="0.38"/>
    <x v="0"/>
    <x v="24"/>
    <x v="43"/>
    <n v="20006"/>
  </r>
  <r>
    <n v="4472"/>
    <n v="31872"/>
    <x v="585"/>
    <d v="2021-09-10T00:00:00"/>
    <s v="Low"/>
    <n v="0.09"/>
    <n v="60"/>
    <n v="-265.12200000000001"/>
    <s v=" "/>
    <n v="-580.32000000000005"/>
    <n v="159.31"/>
    <n v="55"/>
    <n v="8163.19"/>
    <n v="3342"/>
    <x v="461"/>
    <x v="2"/>
    <x v="0"/>
    <x v="1"/>
    <x v="9"/>
    <s v="Jumbo Drum"/>
    <x v="857"/>
    <n v="0.55000000000000004"/>
    <x v="0"/>
    <x v="24"/>
    <x v="43"/>
    <n v="20006"/>
  </r>
  <r>
    <n v="18799"/>
    <n v="87090"/>
    <x v="585"/>
    <d v="2021-09-08T00:00:00"/>
    <s v="Not Specified"/>
    <n v="0.01"/>
    <n v="19.989999999999998"/>
    <n v="199.73"/>
    <n v="199.73"/>
    <s v=" "/>
    <n v="99.99"/>
    <n v="9"/>
    <n v="917.73"/>
    <n v="1410"/>
    <x v="1170"/>
    <x v="1"/>
    <x v="2"/>
    <x v="2"/>
    <x v="5"/>
    <s v="Small Box"/>
    <x v="294"/>
    <n v="0.52"/>
    <x v="1"/>
    <x v="1"/>
    <x v="343"/>
    <n v="92553"/>
  </r>
  <r>
    <n v="21487"/>
    <n v="89113"/>
    <x v="585"/>
    <d v="2021-09-08T00:00:00"/>
    <s v="Not Specified"/>
    <n v="0.05"/>
    <n v="5.74"/>
    <n v="-57.994500000000002"/>
    <s v=" "/>
    <n v="-17.350740000000002"/>
    <n v="5.18"/>
    <n v="9"/>
    <n v="50.41"/>
    <n v="1281"/>
    <x v="156"/>
    <x v="1"/>
    <x v="3"/>
    <x v="0"/>
    <x v="1"/>
    <s v="Small Box"/>
    <x v="158"/>
    <n v="0.36"/>
    <x v="2"/>
    <x v="39"/>
    <x v="113"/>
    <n v="47591"/>
  </r>
  <r>
    <n v="22471"/>
    <n v="89930"/>
    <x v="585"/>
    <d v="2021-09-10T00:00:00"/>
    <s v="Low"/>
    <n v="0.06"/>
    <n v="5.01"/>
    <n v="862.45859999999993"/>
    <n v="862.45859999999993"/>
    <s v=" "/>
    <n v="83.98"/>
    <n v="15"/>
    <n v="1249.94"/>
    <n v="3345"/>
    <x v="895"/>
    <x v="0"/>
    <x v="0"/>
    <x v="0"/>
    <x v="14"/>
    <s v="Small Box"/>
    <x v="914"/>
    <n v="0.38"/>
    <x v="2"/>
    <x v="27"/>
    <x v="536"/>
    <n v="48066"/>
  </r>
  <r>
    <n v="22472"/>
    <n v="89930"/>
    <x v="585"/>
    <d v="2021-09-10T00:00:00"/>
    <s v="Low"/>
    <n v="0.09"/>
    <n v="60"/>
    <n v="-265.12200000000001"/>
    <s v=" "/>
    <n v="-132.93"/>
    <n v="159.31"/>
    <n v="14"/>
    <n v="2077.9"/>
    <n v="3345"/>
    <x v="1602"/>
    <x v="2"/>
    <x v="0"/>
    <x v="1"/>
    <x v="9"/>
    <s v="Jumbo Drum"/>
    <x v="857"/>
    <n v="0.55000000000000004"/>
    <x v="2"/>
    <x v="27"/>
    <x v="536"/>
    <n v="48066"/>
  </r>
  <r>
    <n v="25015"/>
    <n v="90273"/>
    <x v="585"/>
    <d v="2021-09-08T00:00:00"/>
    <s v="Not Specified"/>
    <n v="0.02"/>
    <n v="8.74"/>
    <n v="2505.7518"/>
    <n v="2505.7518"/>
    <n v="-1605.73"/>
    <n v="33.29"/>
    <n v="19"/>
    <n v="667.3"/>
    <n v="829"/>
    <x v="98"/>
    <x v="1"/>
    <x v="2"/>
    <x v="0"/>
    <x v="0"/>
    <s v="Small Box"/>
    <x v="251"/>
    <n v="0.61"/>
    <x v="3"/>
    <x v="34"/>
    <x v="431"/>
    <n v="71854"/>
  </r>
  <r>
    <n v="19530"/>
    <n v="88594"/>
    <x v="586"/>
    <d v="2021-09-09T00:00:00"/>
    <s v="High"/>
    <n v="0.05"/>
    <n v="5.63"/>
    <n v="1.1560000000000001"/>
    <n v="1.1560000000000001"/>
    <n v="-24.088000000000001"/>
    <n v="11.7"/>
    <n v="6"/>
    <n v="73.290000000000006"/>
    <n v="3354"/>
    <x v="1663"/>
    <x v="1"/>
    <x v="2"/>
    <x v="0"/>
    <x v="1"/>
    <s v="Small Box"/>
    <x v="463"/>
    <n v="0.4"/>
    <x v="1"/>
    <x v="1"/>
    <x v="436"/>
    <n v="92231"/>
  </r>
  <r>
    <n v="19531"/>
    <n v="88594"/>
    <x v="586"/>
    <d v="2021-09-08T00:00:00"/>
    <s v="High"/>
    <n v="7.0000000000000007E-2"/>
    <n v="1.39"/>
    <n v="91.335299999999989"/>
    <n v="91.335299999999989"/>
    <s v=" "/>
    <n v="7.64"/>
    <n v="18"/>
    <n v="132.37"/>
    <n v="3356"/>
    <x v="1051"/>
    <x v="1"/>
    <x v="2"/>
    <x v="0"/>
    <x v="14"/>
    <s v="Small Box"/>
    <x v="290"/>
    <n v="0.36"/>
    <x v="1"/>
    <x v="32"/>
    <x v="411"/>
    <n v="83616"/>
  </r>
  <r>
    <n v="21910"/>
    <n v="91399"/>
    <x v="586"/>
    <d v="2021-09-14T00:00:00"/>
    <s v="Low"/>
    <n v="0.03"/>
    <n v="8.99"/>
    <n v="-70.540000000000006"/>
    <s v=" "/>
    <s v=" "/>
    <n v="16.989999999999998"/>
    <n v="20"/>
    <n v="353.47"/>
    <n v="2951"/>
    <x v="232"/>
    <x v="1"/>
    <x v="2"/>
    <x v="0"/>
    <x v="4"/>
    <s v="Small Pack"/>
    <x v="1108"/>
    <n v="0.56000000000000005"/>
    <x v="2"/>
    <x v="38"/>
    <x v="648"/>
    <n v="67601"/>
  </r>
  <r>
    <n v="22207"/>
    <n v="90315"/>
    <x v="586"/>
    <d v="2021-09-16T00:00:00"/>
    <s v="Low"/>
    <n v="0.09"/>
    <n v="6.92"/>
    <n v="-162.54"/>
    <s v=" "/>
    <n v="-31.248000000000001"/>
    <n v="6.68"/>
    <n v="22"/>
    <n v="138.24"/>
    <n v="2215"/>
    <x v="1448"/>
    <x v="1"/>
    <x v="2"/>
    <x v="0"/>
    <x v="3"/>
    <s v="Small Box"/>
    <x v="491"/>
    <n v="0.37"/>
    <x v="0"/>
    <x v="19"/>
    <x v="531"/>
    <n v="44646"/>
  </r>
  <r>
    <n v="26143"/>
    <n v="88301"/>
    <x v="586"/>
    <d v="2021-09-08T00:00:00"/>
    <s v="Critical"/>
    <n v="0.01"/>
    <n v="1.3"/>
    <n v="-43.036000000000001"/>
    <s v=" "/>
    <n v="-535.59660000000008"/>
    <n v="4"/>
    <n v="16"/>
    <n v="65.2"/>
    <n v="2581"/>
    <x v="587"/>
    <x v="1"/>
    <x v="0"/>
    <x v="0"/>
    <x v="3"/>
    <s v="Wrap Bag"/>
    <x v="375"/>
    <n v="0.37"/>
    <x v="3"/>
    <x v="9"/>
    <x v="229"/>
    <n v="35401"/>
  </r>
  <r>
    <n v="26144"/>
    <n v="88301"/>
    <x v="586"/>
    <d v="2021-09-08T00:00:00"/>
    <s v="Critical"/>
    <n v="0.05"/>
    <n v="4.59"/>
    <n v="150.40199999999999"/>
    <n v="150.40199999999999"/>
    <s v=" "/>
    <n v="12.88"/>
    <n v="16"/>
    <n v="211.52"/>
    <n v="2581"/>
    <x v="587"/>
    <x v="1"/>
    <x v="0"/>
    <x v="0"/>
    <x v="16"/>
    <s v="Wrap Bag"/>
    <x v="385"/>
    <n v="0.82"/>
    <x v="3"/>
    <x v="9"/>
    <x v="229"/>
    <n v="35401"/>
  </r>
  <r>
    <n v="5013"/>
    <n v="35777"/>
    <x v="587"/>
    <d v="2021-09-10T00:00:00"/>
    <s v="Critical"/>
    <n v="0.09"/>
    <n v="1.23"/>
    <n v="5.91"/>
    <n v="5.91"/>
    <s v=" "/>
    <n v="4.13"/>
    <n v="64"/>
    <n v="250"/>
    <n v="1044"/>
    <x v="593"/>
    <x v="1"/>
    <x v="0"/>
    <x v="0"/>
    <x v="4"/>
    <s v="Wrap Bag"/>
    <x v="1109"/>
    <n v="0.55000000000000004"/>
    <x v="1"/>
    <x v="1"/>
    <x v="1"/>
    <n v="90004"/>
  </r>
  <r>
    <n v="20429"/>
    <n v="86293"/>
    <x v="587"/>
    <d v="2021-09-10T00:00:00"/>
    <s v="Medium"/>
    <n v="0.01"/>
    <n v="1.3"/>
    <n v="-316.97399999999999"/>
    <s v=" "/>
    <s v=" "/>
    <n v="4"/>
    <n v="9"/>
    <n v="39.11"/>
    <n v="2900"/>
    <x v="1513"/>
    <x v="1"/>
    <x v="0"/>
    <x v="0"/>
    <x v="3"/>
    <s v="Wrap Bag"/>
    <x v="375"/>
    <n v="0.37"/>
    <x v="3"/>
    <x v="20"/>
    <x v="892"/>
    <n v="30809"/>
  </r>
  <r>
    <n v="20430"/>
    <n v="86293"/>
    <x v="587"/>
    <d v="2021-09-08T00:00:00"/>
    <s v="Medium"/>
    <n v="0.08"/>
    <n v="3.14"/>
    <n v="-140.85399999999998"/>
    <s v=" "/>
    <s v=" "/>
    <n v="12.98"/>
    <n v="5"/>
    <n v="64.12"/>
    <n v="2900"/>
    <x v="1591"/>
    <x v="1"/>
    <x v="0"/>
    <x v="0"/>
    <x v="16"/>
    <s v="Small Pack"/>
    <x v="649"/>
    <n v="0.6"/>
    <x v="3"/>
    <x v="20"/>
    <x v="892"/>
    <n v="30809"/>
  </r>
  <r>
    <n v="23013"/>
    <n v="89390"/>
    <x v="587"/>
    <d v="2021-09-10T00:00:00"/>
    <s v="Critical"/>
    <n v="0.09"/>
    <n v="1.23"/>
    <n v="5.91"/>
    <n v="5.91"/>
    <s v=" "/>
    <n v="4.13"/>
    <n v="16"/>
    <n v="62.5"/>
    <n v="1045"/>
    <x v="74"/>
    <x v="1"/>
    <x v="0"/>
    <x v="0"/>
    <x v="4"/>
    <s v="Wrap Bag"/>
    <x v="1109"/>
    <n v="0.55000000000000004"/>
    <x v="0"/>
    <x v="17"/>
    <x v="1115"/>
    <n v="6473"/>
  </r>
  <r>
    <n v="18927"/>
    <n v="88302"/>
    <x v="588"/>
    <d v="2021-09-10T00:00:00"/>
    <s v="Not Specified"/>
    <n v="0.03"/>
    <n v="5.74"/>
    <n v="313.01400000000001"/>
    <n v="313.01400000000001"/>
    <n v="-22.8965"/>
    <n v="5.18"/>
    <n v="14"/>
    <n v="74.34"/>
    <n v="2577"/>
    <x v="1529"/>
    <x v="1"/>
    <x v="0"/>
    <x v="0"/>
    <x v="1"/>
    <s v="Small Box"/>
    <x v="158"/>
    <n v="0.36"/>
    <x v="3"/>
    <x v="9"/>
    <x v="1103"/>
    <n v="36116"/>
  </r>
  <r>
    <n v="18928"/>
    <n v="88302"/>
    <x v="588"/>
    <d v="2021-09-12T00:00:00"/>
    <s v="Not Specified"/>
    <n v="0.08"/>
    <n v="58.64"/>
    <n v="18.954000000000001"/>
    <n v="18.954000000000001"/>
    <s v=" "/>
    <n v="120.98"/>
    <n v="16"/>
    <n v="1878.12"/>
    <n v="2578"/>
    <x v="1050"/>
    <x v="2"/>
    <x v="0"/>
    <x v="1"/>
    <x v="10"/>
    <s v="Jumbo Box"/>
    <x v="220"/>
    <n v="0.75"/>
    <x v="3"/>
    <x v="9"/>
    <x v="785"/>
    <n v="36801"/>
  </r>
  <r>
    <n v="18929"/>
    <n v="88302"/>
    <x v="588"/>
    <d v="2021-09-11T00:00:00"/>
    <s v="Not Specified"/>
    <n v="0.01"/>
    <n v="0.5"/>
    <n v="145.89599999999999"/>
    <n v="145.89599999999999"/>
    <s v=" "/>
    <n v="6.3"/>
    <n v="4"/>
    <n v="26.95"/>
    <n v="2578"/>
    <x v="181"/>
    <x v="1"/>
    <x v="0"/>
    <x v="0"/>
    <x v="12"/>
    <s v="Small Box"/>
    <x v="421"/>
    <n v="0.39"/>
    <x v="3"/>
    <x v="9"/>
    <x v="785"/>
    <n v="36801"/>
  </r>
  <r>
    <n v="25112"/>
    <n v="86816"/>
    <x v="588"/>
    <d v="2021-09-10T00:00:00"/>
    <s v="Not Specified"/>
    <n v="0.08"/>
    <n v="5.89"/>
    <n v="195.52799999999999"/>
    <n v="195.52799999999999"/>
    <n v="-64.442000000000007"/>
    <n v="26.31"/>
    <n v="9"/>
    <n v="222.82"/>
    <n v="1528"/>
    <x v="113"/>
    <x v="1"/>
    <x v="0"/>
    <x v="2"/>
    <x v="5"/>
    <s v="Small Box"/>
    <x v="1063"/>
    <n v="0.75"/>
    <x v="3"/>
    <x v="44"/>
    <x v="566"/>
    <n v="27288"/>
  </r>
  <r>
    <n v="26318"/>
    <n v="87446"/>
    <x v="588"/>
    <d v="2021-09-10T00:00:00"/>
    <s v="High"/>
    <n v="0.05"/>
    <n v="45"/>
    <n v="-728.18"/>
    <s v=" "/>
    <n v="-503.8"/>
    <n v="100.98"/>
    <n v="16"/>
    <n v="1600.94"/>
    <n v="1902"/>
    <x v="627"/>
    <x v="2"/>
    <x v="1"/>
    <x v="1"/>
    <x v="2"/>
    <s v="Jumbo Drum"/>
    <x v="3"/>
    <n v="0.69"/>
    <x v="0"/>
    <x v="23"/>
    <x v="974"/>
    <n v="15241"/>
  </r>
  <r>
    <n v="26319"/>
    <n v="87446"/>
    <x v="588"/>
    <d v="2021-09-09T00:00:00"/>
    <s v="High"/>
    <n v="0.02"/>
    <n v="19.46"/>
    <n v="-125.79"/>
    <s v=" "/>
    <n v="-14.532"/>
    <n v="27.42"/>
    <n v="20"/>
    <n v="546.48"/>
    <n v="1902"/>
    <x v="716"/>
    <x v="1"/>
    <x v="1"/>
    <x v="1"/>
    <x v="7"/>
    <s v="Small Box"/>
    <x v="1110"/>
    <n v="0.44"/>
    <x v="0"/>
    <x v="23"/>
    <x v="974"/>
    <n v="15241"/>
  </r>
  <r>
    <n v="7033"/>
    <n v="50209"/>
    <x v="589"/>
    <d v="2021-09-12T00:00:00"/>
    <s v="High"/>
    <n v="0.03"/>
    <n v="6.79"/>
    <n v="823.26"/>
    <n v="823.26"/>
    <n v="-25.634"/>
    <n v="55.48"/>
    <n v="62"/>
    <n v="3397.27"/>
    <n v="491"/>
    <x v="1259"/>
    <x v="0"/>
    <x v="1"/>
    <x v="0"/>
    <x v="3"/>
    <s v="Small Box"/>
    <x v="264"/>
    <n v="0.37"/>
    <x v="0"/>
    <x v="2"/>
    <x v="2"/>
    <n v="10154"/>
  </r>
  <r>
    <n v="7034"/>
    <n v="50209"/>
    <x v="589"/>
    <d v="2021-09-11T00:00:00"/>
    <s v="High"/>
    <n v="0"/>
    <n v="11.52"/>
    <n v="-46.2"/>
    <s v=" "/>
    <s v=" "/>
    <n v="20.89"/>
    <n v="4"/>
    <n v="106.6"/>
    <n v="491"/>
    <x v="306"/>
    <x v="1"/>
    <x v="1"/>
    <x v="0"/>
    <x v="0"/>
    <s v="Small Box"/>
    <x v="349"/>
    <n v="0.83"/>
    <x v="0"/>
    <x v="2"/>
    <x v="2"/>
    <n v="10154"/>
  </r>
  <r>
    <n v="19341"/>
    <n v="88427"/>
    <x v="589"/>
    <d v="2021-09-11T00:00:00"/>
    <s v="Critical"/>
    <n v="0.02"/>
    <n v="1.99"/>
    <n v="378.16139999999996"/>
    <n v="378.16139999999996"/>
    <s v=" "/>
    <n v="40.97"/>
    <n v="13"/>
    <n v="548.05999999999995"/>
    <n v="52"/>
    <x v="960"/>
    <x v="1"/>
    <x v="2"/>
    <x v="2"/>
    <x v="5"/>
    <s v="Small Pack"/>
    <x v="396"/>
    <n v="0.42"/>
    <x v="1"/>
    <x v="4"/>
    <x v="695"/>
    <n v="98373"/>
  </r>
  <r>
    <n v="20508"/>
    <n v="90122"/>
    <x v="589"/>
    <d v="2021-09-12T00:00:00"/>
    <s v="Medium"/>
    <n v="0.1"/>
    <n v="19.989999999999998"/>
    <n v="21.6"/>
    <n v="21.6"/>
    <n v="-1002.0894884000004"/>
    <n v="40.99"/>
    <n v="13"/>
    <n v="498.14"/>
    <n v="1438"/>
    <x v="654"/>
    <x v="1"/>
    <x v="2"/>
    <x v="0"/>
    <x v="3"/>
    <s v="Small Box"/>
    <x v="497"/>
    <n v="0.36"/>
    <x v="0"/>
    <x v="19"/>
    <x v="104"/>
    <n v="44035"/>
  </r>
  <r>
    <n v="23112"/>
    <n v="88517"/>
    <x v="589"/>
    <d v="2021-09-10T00:00:00"/>
    <s v="Medium"/>
    <n v="0.03"/>
    <n v="0.91"/>
    <n v="0.43"/>
    <n v="0.43"/>
    <n v="-176.05500000000001"/>
    <n v="6.08"/>
    <n v="3"/>
    <n v="18.329999999999998"/>
    <n v="126"/>
    <x v="1710"/>
    <x v="1"/>
    <x v="1"/>
    <x v="0"/>
    <x v="4"/>
    <s v="Wrap Bag"/>
    <x v="746"/>
    <n v="0.51"/>
    <x v="2"/>
    <x v="10"/>
    <x v="1116"/>
    <n v="76903"/>
  </r>
  <r>
    <n v="23170"/>
    <n v="87390"/>
    <x v="589"/>
    <d v="2021-09-11T00:00:00"/>
    <s v="High"/>
    <n v="0.05"/>
    <n v="4.5"/>
    <n v="-7.04"/>
    <s v=" "/>
    <s v=" "/>
    <n v="10.89"/>
    <n v="2"/>
    <n v="29.22"/>
    <n v="299"/>
    <x v="1195"/>
    <x v="0"/>
    <x v="2"/>
    <x v="0"/>
    <x v="13"/>
    <s v="Small Box"/>
    <x v="578"/>
    <n v="0.59"/>
    <x v="0"/>
    <x v="29"/>
    <x v="1117"/>
    <n v="2725"/>
  </r>
  <r>
    <n v="25033"/>
    <n v="88909"/>
    <x v="589"/>
    <d v="2021-09-12T00:00:00"/>
    <s v="High"/>
    <n v="0.03"/>
    <n v="6.79"/>
    <n v="-47.838000000000001"/>
    <s v=" "/>
    <n v="-30.747600000000002"/>
    <n v="55.48"/>
    <n v="15"/>
    <n v="821.92"/>
    <n v="492"/>
    <x v="1711"/>
    <x v="0"/>
    <x v="1"/>
    <x v="0"/>
    <x v="3"/>
    <s v="Small Box"/>
    <x v="264"/>
    <n v="0.37"/>
    <x v="3"/>
    <x v="16"/>
    <x v="379"/>
    <n v="24281"/>
  </r>
  <r>
    <n v="25361"/>
    <n v="89169"/>
    <x v="589"/>
    <d v="2021-09-11T00:00:00"/>
    <s v="Not Specified"/>
    <n v="0.05"/>
    <n v="58.95"/>
    <n v="803.48"/>
    <n v="803.48"/>
    <n v="-329.74128000000002"/>
    <n v="320.98"/>
    <n v="10"/>
    <n v="3076.1"/>
    <n v="313"/>
    <x v="952"/>
    <x v="2"/>
    <x v="2"/>
    <x v="1"/>
    <x v="2"/>
    <s v="Jumbo Drum"/>
    <x v="88"/>
    <n v="0.56999999999999995"/>
    <x v="1"/>
    <x v="1"/>
    <x v="1073"/>
    <n v="94404"/>
  </r>
  <r>
    <n v="18851"/>
    <n v="86261"/>
    <x v="590"/>
    <d v="2021-09-12T00:00:00"/>
    <s v="Medium"/>
    <n v="0.1"/>
    <n v="5.03"/>
    <n v="78.86"/>
    <n v="78.86"/>
    <s v=" "/>
    <n v="17.78"/>
    <n v="11"/>
    <n v="180"/>
    <n v="2206"/>
    <x v="360"/>
    <x v="1"/>
    <x v="1"/>
    <x v="1"/>
    <x v="7"/>
    <s v="Small Box"/>
    <x v="875"/>
    <n v="0.54"/>
    <x v="2"/>
    <x v="11"/>
    <x v="16"/>
    <n v="50501"/>
  </r>
  <r>
    <n v="20913"/>
    <n v="90517"/>
    <x v="590"/>
    <d v="2021-09-13T00:00:00"/>
    <s v="Not Specified"/>
    <n v="0.1"/>
    <n v="6.5"/>
    <n v="-49.38"/>
    <s v=" "/>
    <n v="-802.86400000000003"/>
    <n v="15.98"/>
    <n v="17"/>
    <n v="247.4"/>
    <n v="1367"/>
    <x v="1712"/>
    <x v="1"/>
    <x v="3"/>
    <x v="2"/>
    <x v="5"/>
    <s v="Small Box"/>
    <x v="356"/>
    <n v="0.48"/>
    <x v="2"/>
    <x v="10"/>
    <x v="31"/>
    <n v="79424"/>
  </r>
  <r>
    <n v="22945"/>
    <n v="87612"/>
    <x v="590"/>
    <d v="2021-09-12T00:00:00"/>
    <s v="Medium"/>
    <n v="0.02"/>
    <n v="19.989999999999998"/>
    <n v="469.27650000000006"/>
    <n v="469.27650000000006"/>
    <s v=" "/>
    <n v="67.28"/>
    <n v="13"/>
    <n v="917.54"/>
    <n v="1623"/>
    <x v="1713"/>
    <x v="1"/>
    <x v="3"/>
    <x v="0"/>
    <x v="1"/>
    <s v="Small Box"/>
    <x v="788"/>
    <n v="0.4"/>
    <x v="2"/>
    <x v="39"/>
    <x v="824"/>
    <n v="46375"/>
  </r>
  <r>
    <n v="21047"/>
    <n v="89498"/>
    <x v="591"/>
    <d v="2021-09-12T00:00:00"/>
    <s v="Not Specified"/>
    <n v="0.09"/>
    <n v="7.27"/>
    <n v="-14.352"/>
    <s v=" "/>
    <n v="-87.705200000000005"/>
    <n v="14.27"/>
    <n v="1"/>
    <n v="28.75"/>
    <n v="2825"/>
    <x v="1714"/>
    <x v="0"/>
    <x v="1"/>
    <x v="0"/>
    <x v="1"/>
    <s v="Small Box"/>
    <x v="452"/>
    <n v="0.38"/>
    <x v="1"/>
    <x v="32"/>
    <x v="497"/>
    <n v="83701"/>
  </r>
  <r>
    <n v="21048"/>
    <n v="89498"/>
    <x v="591"/>
    <d v="2021-09-14T00:00:00"/>
    <s v="Not Specified"/>
    <n v="0.06"/>
    <n v="24.49"/>
    <n v="-10263.6597"/>
    <s v=" "/>
    <s v=" "/>
    <n v="6783.02"/>
    <n v="2"/>
    <n v="9507.1200000000008"/>
    <n v="2825"/>
    <x v="1715"/>
    <x v="1"/>
    <x v="1"/>
    <x v="2"/>
    <x v="6"/>
    <s v="Large Box"/>
    <x v="44"/>
    <n v="0.39"/>
    <x v="1"/>
    <x v="32"/>
    <x v="497"/>
    <n v="83701"/>
  </r>
  <r>
    <n v="21049"/>
    <n v="89498"/>
    <x v="591"/>
    <d v="2021-09-13T00:00:00"/>
    <s v="Not Specified"/>
    <n v="0"/>
    <n v="3.12"/>
    <n v="56.75"/>
    <n v="56.75"/>
    <s v=" "/>
    <n v="8.14"/>
    <n v="21"/>
    <n v="175.78"/>
    <n v="2825"/>
    <x v="1714"/>
    <x v="1"/>
    <x v="1"/>
    <x v="0"/>
    <x v="4"/>
    <s v="Wrap Bag"/>
    <x v="1111"/>
    <n v="0.45"/>
    <x v="1"/>
    <x v="32"/>
    <x v="497"/>
    <n v="83701"/>
  </r>
  <r>
    <n v="21668"/>
    <n v="90935"/>
    <x v="591"/>
    <d v="2021-09-16T00:00:00"/>
    <s v="Low"/>
    <n v="0"/>
    <n v="13.99"/>
    <n v="6644.6378999999997"/>
    <n v="6644.6378999999997"/>
    <s v=" "/>
    <n v="999.99"/>
    <n v="9"/>
    <n v="9629.91"/>
    <n v="1583"/>
    <x v="47"/>
    <x v="1"/>
    <x v="2"/>
    <x v="2"/>
    <x v="6"/>
    <s v="Medium Box"/>
    <x v="196"/>
    <n v="0.36"/>
    <x v="0"/>
    <x v="30"/>
    <x v="1118"/>
    <n v="8401"/>
  </r>
  <r>
    <n v="21669"/>
    <n v="90935"/>
    <x v="591"/>
    <d v="2021-09-19T00:00:00"/>
    <s v="Low"/>
    <n v="0"/>
    <n v="13.99"/>
    <n v="1040.6199999999999"/>
    <n v="1040.6199999999999"/>
    <s v=" "/>
    <n v="170.98"/>
    <n v="10"/>
    <n v="1754.94"/>
    <n v="1581"/>
    <x v="204"/>
    <x v="0"/>
    <x v="2"/>
    <x v="1"/>
    <x v="7"/>
    <s v="Medium Box"/>
    <x v="883"/>
    <n v="0.75"/>
    <x v="0"/>
    <x v="29"/>
    <x v="1066"/>
    <n v="2457"/>
  </r>
  <r>
    <n v="25308"/>
    <n v="87835"/>
    <x v="591"/>
    <d v="2021-09-12T00:00:00"/>
    <s v="Medium"/>
    <n v="0.03"/>
    <n v="5.81"/>
    <n v="-23.61"/>
    <s v=" "/>
    <s v=" "/>
    <n v="11.97"/>
    <n v="4"/>
    <n v="52.14"/>
    <n v="2669"/>
    <x v="1716"/>
    <x v="1"/>
    <x v="2"/>
    <x v="0"/>
    <x v="4"/>
    <s v="Small Pack"/>
    <x v="336"/>
    <n v="0.6"/>
    <x v="2"/>
    <x v="10"/>
    <x v="816"/>
    <n v="77566"/>
  </r>
  <r>
    <n v="2143"/>
    <n v="15303"/>
    <x v="592"/>
    <d v="2021-09-14T00:00:00"/>
    <s v="Critical"/>
    <n v="0.02"/>
    <n v="5.83"/>
    <n v="-74.405000000000001"/>
    <s v=" "/>
    <s v=" "/>
    <n v="4.54"/>
    <n v="38"/>
    <n v="183"/>
    <n v="1314"/>
    <x v="1250"/>
    <x v="1"/>
    <x v="0"/>
    <x v="0"/>
    <x v="1"/>
    <s v="Small Box"/>
    <x v="1090"/>
    <n v="0.36"/>
    <x v="1"/>
    <x v="1"/>
    <x v="1"/>
    <n v="90058"/>
  </r>
  <r>
    <n v="2144"/>
    <n v="15303"/>
    <x v="592"/>
    <d v="2021-09-15T00:00:00"/>
    <s v="Critical"/>
    <n v="0.02"/>
    <n v="8.99"/>
    <n v="-108.14"/>
    <s v=" "/>
    <n v="-47.12"/>
    <n v="28.48"/>
    <n v="33"/>
    <n v="965.16"/>
    <n v="1314"/>
    <x v="1236"/>
    <x v="1"/>
    <x v="0"/>
    <x v="2"/>
    <x v="5"/>
    <s v="Small Pack"/>
    <x v="1112"/>
    <n v="0.7"/>
    <x v="1"/>
    <x v="1"/>
    <x v="1"/>
    <n v="90058"/>
  </r>
  <r>
    <n v="18942"/>
    <n v="89341"/>
    <x v="592"/>
    <d v="2021-09-14T00:00:00"/>
    <s v="High"/>
    <n v="0.1"/>
    <n v="7.78"/>
    <n v="-151.46600000000001"/>
    <s v=" "/>
    <s v=" "/>
    <n v="5.4"/>
    <n v="10"/>
    <n v="53.11"/>
    <n v="1930"/>
    <x v="1363"/>
    <x v="1"/>
    <x v="1"/>
    <x v="0"/>
    <x v="1"/>
    <s v="Small Box"/>
    <x v="498"/>
    <n v="0.37"/>
    <x v="3"/>
    <x v="44"/>
    <x v="154"/>
    <n v="27834"/>
  </r>
  <r>
    <n v="20143"/>
    <n v="87606"/>
    <x v="592"/>
    <d v="2021-09-14T00:00:00"/>
    <s v="Critical"/>
    <n v="0.02"/>
    <n v="5.83"/>
    <n v="-74.405000000000001"/>
    <s v=" "/>
    <s v=" "/>
    <n v="4.54"/>
    <n v="10"/>
    <n v="48.16"/>
    <n v="1315"/>
    <x v="1717"/>
    <x v="1"/>
    <x v="0"/>
    <x v="0"/>
    <x v="1"/>
    <s v="Small Box"/>
    <x v="1090"/>
    <n v="0.36"/>
    <x v="1"/>
    <x v="31"/>
    <x v="319"/>
    <n v="80906"/>
  </r>
  <r>
    <n v="20144"/>
    <n v="87606"/>
    <x v="592"/>
    <d v="2021-09-15T00:00:00"/>
    <s v="Critical"/>
    <n v="0.02"/>
    <n v="8.99"/>
    <n v="-108.14"/>
    <s v=" "/>
    <s v=" "/>
    <n v="28.48"/>
    <n v="8"/>
    <n v="233.98"/>
    <n v="1315"/>
    <x v="1341"/>
    <x v="1"/>
    <x v="0"/>
    <x v="2"/>
    <x v="5"/>
    <s v="Small Pack"/>
    <x v="1112"/>
    <n v="0.7"/>
    <x v="1"/>
    <x v="31"/>
    <x v="319"/>
    <n v="80906"/>
  </r>
  <r>
    <n v="21189"/>
    <n v="87891"/>
    <x v="592"/>
    <d v="2021-09-15T00:00:00"/>
    <s v="Critical"/>
    <n v="0.03"/>
    <n v="3.1"/>
    <n v="-250.18840000000003"/>
    <s v=" "/>
    <n v="-16.350000000000001"/>
    <n v="6.69"/>
    <n v="5"/>
    <n v="35.619999999999997"/>
    <n v="2099"/>
    <x v="1539"/>
    <x v="1"/>
    <x v="0"/>
    <x v="0"/>
    <x v="3"/>
    <s v="Wrap Bag"/>
    <x v="936"/>
    <n v="0.36"/>
    <x v="3"/>
    <x v="15"/>
    <x v="35"/>
    <n v="29577"/>
  </r>
  <r>
    <n v="23143"/>
    <n v="88051"/>
    <x v="592"/>
    <d v="2021-09-20T00:00:00"/>
    <s v="Low"/>
    <n v="0"/>
    <n v="5"/>
    <n v="-129.13999999999999"/>
    <s v=" "/>
    <s v=" "/>
    <n v="55.99"/>
    <n v="9"/>
    <n v="443.08"/>
    <n v="217"/>
    <x v="195"/>
    <x v="1"/>
    <x v="0"/>
    <x v="2"/>
    <x v="8"/>
    <s v="Small Pack"/>
    <x v="365"/>
    <n v="0.8"/>
    <x v="1"/>
    <x v="7"/>
    <x v="1119"/>
    <n v="84047"/>
  </r>
  <r>
    <n v="24555"/>
    <n v="91301"/>
    <x v="592"/>
    <d v="2021-09-14T00:00:00"/>
    <s v="Not Specified"/>
    <n v="0.01"/>
    <n v="10.84"/>
    <n v="97.97999999999999"/>
    <n v="97.97999999999999"/>
    <s v=" "/>
    <n v="62.18"/>
    <n v="2"/>
    <n v="142"/>
    <n v="3351"/>
    <x v="1332"/>
    <x v="0"/>
    <x v="3"/>
    <x v="1"/>
    <x v="7"/>
    <s v="Medium Box"/>
    <x v="234"/>
    <n v="0.63"/>
    <x v="1"/>
    <x v="4"/>
    <x v="622"/>
    <n v="99301"/>
  </r>
  <r>
    <n v="4351"/>
    <n v="31040"/>
    <x v="593"/>
    <d v="2021-09-16T00:00:00"/>
    <s v="Not Specified"/>
    <n v="0.1"/>
    <n v="4"/>
    <n v="-22.63"/>
    <s v=" "/>
    <s v=" "/>
    <n v="39.979999999999997"/>
    <n v="42"/>
    <n v="1594.12"/>
    <n v="607"/>
    <x v="523"/>
    <x v="1"/>
    <x v="2"/>
    <x v="2"/>
    <x v="5"/>
    <s v="Small Box"/>
    <x v="366"/>
    <n v="0.7"/>
    <x v="0"/>
    <x v="2"/>
    <x v="2"/>
    <n v="10177"/>
  </r>
  <r>
    <n v="4352"/>
    <n v="31040"/>
    <x v="593"/>
    <d v="2021-09-16T00:00:00"/>
    <s v="Not Specified"/>
    <n v="0.1"/>
    <n v="6.64"/>
    <n v="-35.47"/>
    <s v=" "/>
    <s v=" "/>
    <n v="29.74"/>
    <n v="35"/>
    <n v="1005.26"/>
    <n v="607"/>
    <x v="1718"/>
    <x v="1"/>
    <x v="2"/>
    <x v="0"/>
    <x v="0"/>
    <s v="Small Box"/>
    <x v="442"/>
    <n v="0.7"/>
    <x v="0"/>
    <x v="2"/>
    <x v="2"/>
    <n v="10177"/>
  </r>
  <r>
    <n v="5786"/>
    <n v="41059"/>
    <x v="593"/>
    <d v="2021-09-14T00:00:00"/>
    <s v="Medium"/>
    <n v="0.08"/>
    <n v="7.27"/>
    <n v="3.9185000000000003"/>
    <n v="3.9185000000000003"/>
    <s v=" "/>
    <n v="14.27"/>
    <n v="47"/>
    <n v="656.48"/>
    <n v="2107"/>
    <x v="1719"/>
    <x v="0"/>
    <x v="2"/>
    <x v="0"/>
    <x v="1"/>
    <s v="Small Box"/>
    <x v="452"/>
    <n v="0.38"/>
    <x v="2"/>
    <x v="14"/>
    <x v="69"/>
    <n v="60601"/>
  </r>
  <r>
    <n v="5787"/>
    <n v="41059"/>
    <x v="593"/>
    <d v="2021-09-15T00:00:00"/>
    <s v="Medium"/>
    <n v="0.09"/>
    <n v="13.99"/>
    <n v="5455.96"/>
    <n v="5455.96"/>
    <n v="-2.12"/>
    <n v="300.98"/>
    <n v="82"/>
    <n v="22908.3"/>
    <n v="2107"/>
    <x v="870"/>
    <x v="1"/>
    <x v="2"/>
    <x v="2"/>
    <x v="6"/>
    <s v="Medium Box"/>
    <x v="865"/>
    <n v="0.39"/>
    <x v="2"/>
    <x v="14"/>
    <x v="69"/>
    <n v="60601"/>
  </r>
  <r>
    <n v="5788"/>
    <n v="41059"/>
    <x v="593"/>
    <d v="2021-09-16T00:00:00"/>
    <s v="Medium"/>
    <n v="0"/>
    <n v="1.2"/>
    <n v="24.53"/>
    <n v="24.53"/>
    <s v=" "/>
    <n v="5.84"/>
    <n v="38"/>
    <n v="233.18"/>
    <n v="2107"/>
    <x v="1719"/>
    <x v="0"/>
    <x v="2"/>
    <x v="0"/>
    <x v="4"/>
    <s v="Wrap Bag"/>
    <x v="607"/>
    <n v="0.55000000000000004"/>
    <x v="2"/>
    <x v="14"/>
    <x v="69"/>
    <n v="60601"/>
  </r>
  <r>
    <n v="5789"/>
    <n v="41059"/>
    <x v="593"/>
    <d v="2021-09-15T00:00:00"/>
    <s v="Medium"/>
    <n v="0.04"/>
    <n v="42.52"/>
    <n v="2357.86"/>
    <n v="2357.86"/>
    <n v="-36.630000000000003"/>
    <n v="400.98"/>
    <n v="82"/>
    <n v="32589.59"/>
    <n v="2107"/>
    <x v="870"/>
    <x v="2"/>
    <x v="2"/>
    <x v="1"/>
    <x v="9"/>
    <s v="Jumbo Box"/>
    <x v="685"/>
    <n v="0.71"/>
    <x v="2"/>
    <x v="14"/>
    <x v="69"/>
    <n v="60601"/>
  </r>
  <r>
    <n v="18232"/>
    <n v="87119"/>
    <x v="593"/>
    <d v="2021-09-16T00:00:00"/>
    <s v="Medium"/>
    <n v="0.06"/>
    <n v="3.99"/>
    <n v="-250.34800000000001"/>
    <s v=" "/>
    <s v=" "/>
    <n v="48.58"/>
    <n v="21"/>
    <n v="960.75"/>
    <n v="2032"/>
    <x v="1218"/>
    <x v="1"/>
    <x v="1"/>
    <x v="0"/>
    <x v="13"/>
    <s v="Small Box"/>
    <x v="253"/>
    <n v="0.56000000000000005"/>
    <x v="3"/>
    <x v="12"/>
    <x v="17"/>
    <n v="32174"/>
  </r>
  <r>
    <n v="18233"/>
    <n v="87119"/>
    <x v="593"/>
    <d v="2021-09-16T00:00:00"/>
    <s v="Medium"/>
    <n v="0.08"/>
    <n v="6.31"/>
    <n v="-229.85200000000003"/>
    <s v=" "/>
    <n v="-508.55200000000002"/>
    <n v="35.51"/>
    <n v="6"/>
    <n v="206.77"/>
    <n v="2033"/>
    <x v="1507"/>
    <x v="1"/>
    <x v="1"/>
    <x v="0"/>
    <x v="0"/>
    <s v="Small Box"/>
    <x v="411"/>
    <n v="0.57999999999999996"/>
    <x v="3"/>
    <x v="12"/>
    <x v="870"/>
    <n v="32765"/>
  </r>
  <r>
    <n v="21933"/>
    <n v="90453"/>
    <x v="593"/>
    <d v="2021-09-16T00:00:00"/>
    <s v="High"/>
    <n v="7.0000000000000007E-2"/>
    <n v="26.2"/>
    <n v="337.29"/>
    <n v="337.29"/>
    <n v="-11.6656"/>
    <n v="180.98"/>
    <n v="7"/>
    <n v="1236.77"/>
    <n v="862"/>
    <x v="1294"/>
    <x v="2"/>
    <x v="2"/>
    <x v="1"/>
    <x v="2"/>
    <s v="Jumbo Drum"/>
    <x v="454"/>
    <n v="0.59"/>
    <x v="2"/>
    <x v="10"/>
    <x v="431"/>
    <n v="75503"/>
  </r>
  <r>
    <n v="21934"/>
    <n v="90453"/>
    <x v="593"/>
    <d v="2021-09-16T00:00:00"/>
    <s v="High"/>
    <n v="0.04"/>
    <n v="64.2"/>
    <n v="297.79000000000002"/>
    <n v="297.79000000000002"/>
    <n v="-15.463999999999999"/>
    <n v="216.6"/>
    <n v="17"/>
    <n v="3599.76"/>
    <n v="862"/>
    <x v="1720"/>
    <x v="2"/>
    <x v="2"/>
    <x v="1"/>
    <x v="2"/>
    <s v="Jumbo Drum"/>
    <x v="1113"/>
    <n v="0.59"/>
    <x v="2"/>
    <x v="10"/>
    <x v="431"/>
    <n v="75503"/>
  </r>
  <r>
    <n v="22351"/>
    <n v="86439"/>
    <x v="593"/>
    <d v="2021-09-16T00:00:00"/>
    <s v="Not Specified"/>
    <n v="0.1"/>
    <n v="4"/>
    <n v="-22.63"/>
    <s v=" "/>
    <s v=" "/>
    <n v="39.979999999999997"/>
    <n v="10"/>
    <n v="379.55"/>
    <n v="609"/>
    <x v="1721"/>
    <x v="1"/>
    <x v="2"/>
    <x v="2"/>
    <x v="5"/>
    <s v="Small Box"/>
    <x v="366"/>
    <n v="0.7"/>
    <x v="0"/>
    <x v="2"/>
    <x v="1120"/>
    <n v="10701"/>
  </r>
  <r>
    <n v="23786"/>
    <n v="87863"/>
    <x v="593"/>
    <d v="2021-09-14T00:00:00"/>
    <s v="Medium"/>
    <n v="0.08"/>
    <n v="7.27"/>
    <n v="3.9185000000000003"/>
    <n v="3.9185000000000003"/>
    <n v="-48.125"/>
    <n v="14.27"/>
    <n v="12"/>
    <n v="167.61"/>
    <n v="2108"/>
    <x v="1155"/>
    <x v="0"/>
    <x v="2"/>
    <x v="0"/>
    <x v="1"/>
    <s v="Small Box"/>
    <x v="452"/>
    <n v="0.38"/>
    <x v="2"/>
    <x v="26"/>
    <x v="834"/>
    <n v="63129"/>
  </r>
  <r>
    <n v="18455"/>
    <n v="88002"/>
    <x v="594"/>
    <d v="2021-09-17T00:00:00"/>
    <s v="Medium"/>
    <n v="0.01"/>
    <n v="8.8800000000000008"/>
    <n v="-240.78"/>
    <s v=" "/>
    <n v="-148.4528"/>
    <n v="6.48"/>
    <n v="23"/>
    <n v="154.59"/>
    <n v="956"/>
    <x v="1308"/>
    <x v="1"/>
    <x v="1"/>
    <x v="0"/>
    <x v="3"/>
    <s v="Small Box"/>
    <x v="745"/>
    <n v="0.37"/>
    <x v="0"/>
    <x v="48"/>
    <x v="341"/>
    <n v="19901"/>
  </r>
  <r>
    <n v="18456"/>
    <n v="88002"/>
    <x v="594"/>
    <d v="2021-09-15T00:00:00"/>
    <s v="Medium"/>
    <n v="0.06"/>
    <n v="5.45"/>
    <n v="7.29"/>
    <n v="7.29"/>
    <n v="-74.213999999999999"/>
    <n v="15.94"/>
    <n v="11"/>
    <n v="174.34"/>
    <n v="956"/>
    <x v="1308"/>
    <x v="0"/>
    <x v="1"/>
    <x v="0"/>
    <x v="4"/>
    <s v="Small Pack"/>
    <x v="844"/>
    <n v="0.55000000000000004"/>
    <x v="0"/>
    <x v="48"/>
    <x v="341"/>
    <n v="19901"/>
  </r>
  <r>
    <n v="19083"/>
    <n v="89598"/>
    <x v="594"/>
    <d v="2021-09-15T00:00:00"/>
    <s v="Low"/>
    <n v="0.06"/>
    <n v="30"/>
    <n v="-270"/>
    <s v=" "/>
    <s v=" "/>
    <n v="150.97999999999999"/>
    <n v="5"/>
    <n v="724.61"/>
    <n v="1360"/>
    <x v="512"/>
    <x v="2"/>
    <x v="1"/>
    <x v="1"/>
    <x v="2"/>
    <s v="Jumbo Drum"/>
    <x v="32"/>
    <n v="0.74"/>
    <x v="2"/>
    <x v="11"/>
    <x v="119"/>
    <n v="52761"/>
  </r>
  <r>
    <n v="20848"/>
    <n v="90105"/>
    <x v="594"/>
    <d v="2021-09-17T00:00:00"/>
    <s v="Low"/>
    <n v="0.03"/>
    <n v="0.96"/>
    <n v="-58.967999999999996"/>
    <s v=" "/>
    <s v=" "/>
    <n v="2.94"/>
    <n v="18"/>
    <n v="53.83"/>
    <n v="3320"/>
    <x v="407"/>
    <x v="1"/>
    <x v="3"/>
    <x v="0"/>
    <x v="4"/>
    <s v="Wrap Bag"/>
    <x v="176"/>
    <n v="0.57999999999999996"/>
    <x v="3"/>
    <x v="28"/>
    <x v="757"/>
    <n v="38301"/>
  </r>
  <r>
    <n v="21226"/>
    <n v="89543"/>
    <x v="594"/>
    <d v="2021-09-22T00:00:00"/>
    <s v="Low"/>
    <n v="0"/>
    <n v="24.49"/>
    <n v="-1312.84"/>
    <s v=" "/>
    <n v="-25.909730000000003"/>
    <n v="499.99"/>
    <n v="21"/>
    <n v="10933.47"/>
    <n v="883"/>
    <x v="703"/>
    <x v="0"/>
    <x v="0"/>
    <x v="2"/>
    <x v="11"/>
    <s v="Large Box"/>
    <x v="260"/>
    <n v="0.36"/>
    <x v="1"/>
    <x v="1"/>
    <x v="406"/>
    <n v="93422"/>
  </r>
  <r>
    <n v="21256"/>
    <n v="89484"/>
    <x v="594"/>
    <d v="2021-09-16T00:00:00"/>
    <s v="High"/>
    <n v="0.03"/>
    <n v="17.850000000000001"/>
    <n v="1285.74"/>
    <n v="1285.74"/>
    <s v=" "/>
    <n v="145.44999999999999"/>
    <n v="18"/>
    <n v="2649.38"/>
    <n v="2741"/>
    <x v="1321"/>
    <x v="2"/>
    <x v="3"/>
    <x v="2"/>
    <x v="6"/>
    <s v="Jumbo Drum"/>
    <x v="25"/>
    <n v="0.56000000000000005"/>
    <x v="1"/>
    <x v="32"/>
    <x v="247"/>
    <n v="83605"/>
  </r>
  <r>
    <n v="5063"/>
    <n v="36099"/>
    <x v="595"/>
    <d v="2021-09-22T00:00:00"/>
    <s v="Low"/>
    <n v="0.09"/>
    <n v="35"/>
    <n v="-503.8"/>
    <s v=" "/>
    <s v=" "/>
    <n v="64.650000000000006"/>
    <n v="27"/>
    <n v="1667.34"/>
    <n v="2460"/>
    <x v="621"/>
    <x v="1"/>
    <x v="0"/>
    <x v="0"/>
    <x v="0"/>
    <s v="Large Box"/>
    <x v="543"/>
    <n v="0.8"/>
    <x v="0"/>
    <x v="2"/>
    <x v="2"/>
    <n v="10035"/>
  </r>
  <r>
    <n v="20147"/>
    <n v="90822"/>
    <x v="595"/>
    <d v="2021-09-19T00:00:00"/>
    <s v="Medium"/>
    <n v="0.1"/>
    <n v="1.99"/>
    <n v="-14.532"/>
    <s v=" "/>
    <s v=" "/>
    <n v="31.78"/>
    <n v="12"/>
    <n v="353.52"/>
    <n v="3176"/>
    <x v="1168"/>
    <x v="1"/>
    <x v="1"/>
    <x v="2"/>
    <x v="5"/>
    <s v="Small Pack"/>
    <x v="163"/>
    <n v="0.42"/>
    <x v="3"/>
    <x v="12"/>
    <x v="790"/>
    <n v="32216"/>
  </r>
  <r>
    <n v="21101"/>
    <n v="91272"/>
    <x v="595"/>
    <d v="2021-09-18T00:00:00"/>
    <s v="Medium"/>
    <n v="0.01"/>
    <n v="1.49"/>
    <n v="26.894000000000002"/>
    <n v="26.894000000000002"/>
    <n v="-130.96"/>
    <n v="5.98"/>
    <n v="9"/>
    <n v="55.05"/>
    <n v="613"/>
    <x v="1722"/>
    <x v="1"/>
    <x v="0"/>
    <x v="0"/>
    <x v="1"/>
    <s v="Small Box"/>
    <x v="571"/>
    <n v="0.39"/>
    <x v="1"/>
    <x v="5"/>
    <x v="223"/>
    <n v="97301"/>
  </r>
  <r>
    <n v="21333"/>
    <n v="87910"/>
    <x v="595"/>
    <d v="2021-09-24T00:00:00"/>
    <s v="Low"/>
    <n v="0.1"/>
    <n v="6.92"/>
    <n v="-74.03"/>
    <s v=" "/>
    <n v="-190.42800000000003"/>
    <n v="6.68"/>
    <n v="9"/>
    <n v="57.22"/>
    <n v="3394"/>
    <x v="1723"/>
    <x v="1"/>
    <x v="1"/>
    <x v="0"/>
    <x v="3"/>
    <s v="Small Box"/>
    <x v="491"/>
    <n v="0.37"/>
    <x v="1"/>
    <x v="4"/>
    <x v="695"/>
    <n v="98373"/>
  </r>
  <r>
    <n v="21544"/>
    <n v="89740"/>
    <x v="595"/>
    <d v="2021-09-19T00:00:00"/>
    <s v="Critical"/>
    <n v="0.06"/>
    <n v="5.6"/>
    <n v="-29.359500000000001"/>
    <s v=" "/>
    <n v="-67.132999999999996"/>
    <n v="8.85"/>
    <n v="16"/>
    <n v="137"/>
    <n v="685"/>
    <x v="1223"/>
    <x v="1"/>
    <x v="3"/>
    <x v="0"/>
    <x v="1"/>
    <s v="Small Box"/>
    <x v="560"/>
    <n v="0.36"/>
    <x v="2"/>
    <x v="10"/>
    <x v="1043"/>
    <n v="77373"/>
  </r>
  <r>
    <n v="23052"/>
    <n v="89753"/>
    <x v="595"/>
    <d v="2021-09-21T00:00:00"/>
    <s v="Low"/>
    <n v="0.05"/>
    <n v="7.69"/>
    <n v="-16.54"/>
    <s v=" "/>
    <n v="-8.9509000000000007"/>
    <n v="14.98"/>
    <n v="1"/>
    <n v="29.65"/>
    <n v="1322"/>
    <x v="1617"/>
    <x v="0"/>
    <x v="3"/>
    <x v="0"/>
    <x v="0"/>
    <s v="Small Box"/>
    <x v="335"/>
    <n v="0.56999999999999995"/>
    <x v="0"/>
    <x v="17"/>
    <x v="429"/>
    <n v="6478"/>
  </r>
  <r>
    <n v="23062"/>
    <n v="91288"/>
    <x v="595"/>
    <d v="2021-09-22T00:00:00"/>
    <s v="Low"/>
    <n v="0.08"/>
    <n v="0.7"/>
    <n v="5.72"/>
    <n v="5.72"/>
    <s v=" "/>
    <n v="2.88"/>
    <n v="15"/>
    <n v="40.07"/>
    <n v="2459"/>
    <x v="1724"/>
    <x v="1"/>
    <x v="0"/>
    <x v="0"/>
    <x v="4"/>
    <s v="Wrap Bag"/>
    <x v="116"/>
    <n v="0.56000000000000005"/>
    <x v="2"/>
    <x v="3"/>
    <x v="350"/>
    <n v="55432"/>
  </r>
  <r>
    <n v="23063"/>
    <n v="91288"/>
    <x v="595"/>
    <d v="2021-09-22T00:00:00"/>
    <s v="Low"/>
    <n v="0.09"/>
    <n v="35"/>
    <n v="-503.8"/>
    <s v=" "/>
    <s v=" "/>
    <n v="64.650000000000006"/>
    <n v="7"/>
    <n v="432.27"/>
    <n v="2459"/>
    <x v="1725"/>
    <x v="1"/>
    <x v="0"/>
    <x v="0"/>
    <x v="0"/>
    <s v="Large Box"/>
    <x v="543"/>
    <n v="0.8"/>
    <x v="2"/>
    <x v="3"/>
    <x v="350"/>
    <n v="55432"/>
  </r>
  <r>
    <n v="23718"/>
    <n v="91459"/>
    <x v="595"/>
    <d v="2021-09-18T00:00:00"/>
    <s v="Medium"/>
    <n v="0.06"/>
    <n v="1.39"/>
    <n v="123.41999999999999"/>
    <n v="123.41999999999999"/>
    <s v=" "/>
    <n v="9.9"/>
    <n v="19"/>
    <n v="188.07"/>
    <n v="1421"/>
    <x v="1726"/>
    <x v="1"/>
    <x v="0"/>
    <x v="0"/>
    <x v="14"/>
    <s v="Small Box"/>
    <x v="1019"/>
    <n v="0.37"/>
    <x v="3"/>
    <x v="44"/>
    <x v="1121"/>
    <n v="28031"/>
  </r>
  <r>
    <n v="24683"/>
    <n v="90906"/>
    <x v="595"/>
    <d v="2021-09-18T00:00:00"/>
    <s v="Medium"/>
    <n v="0.04"/>
    <n v="43.32"/>
    <n v="3064.51"/>
    <n v="3064.51"/>
    <n v="-77.344399999999993"/>
    <n v="243.98"/>
    <n v="22"/>
    <n v="5533.41"/>
    <n v="1427"/>
    <x v="1208"/>
    <x v="2"/>
    <x v="0"/>
    <x v="1"/>
    <x v="2"/>
    <s v="Jumbo Drum"/>
    <x v="26"/>
    <n v="0.55000000000000004"/>
    <x v="2"/>
    <x v="27"/>
    <x v="312"/>
    <n v="48708"/>
  </r>
  <r>
    <n v="25104"/>
    <n v="91138"/>
    <x v="595"/>
    <d v="2021-09-19T00:00:00"/>
    <s v="High"/>
    <n v="0"/>
    <n v="5.14"/>
    <n v="43.6815"/>
    <n v="43.6815"/>
    <s v=" "/>
    <n v="10.98"/>
    <n v="13"/>
    <n v="152.26"/>
    <n v="3022"/>
    <x v="1592"/>
    <x v="1"/>
    <x v="2"/>
    <x v="0"/>
    <x v="1"/>
    <s v="Small Box"/>
    <x v="983"/>
    <n v="0.36"/>
    <x v="0"/>
    <x v="2"/>
    <x v="1122"/>
    <n v="10583"/>
  </r>
  <r>
    <n v="25105"/>
    <n v="91138"/>
    <x v="595"/>
    <d v="2021-09-19T00:00:00"/>
    <s v="High"/>
    <n v="0.06"/>
    <n v="51.94"/>
    <n v="-300.854983"/>
    <s v=" "/>
    <n v="-192.56"/>
    <n v="124.49"/>
    <n v="21"/>
    <n v="2505.2199999999998"/>
    <n v="3022"/>
    <x v="19"/>
    <x v="2"/>
    <x v="2"/>
    <x v="1"/>
    <x v="9"/>
    <s v="Jumbo Box"/>
    <x v="699"/>
    <n v="0.63"/>
    <x v="0"/>
    <x v="2"/>
    <x v="1122"/>
    <n v="10583"/>
  </r>
  <r>
    <n v="26334"/>
    <n v="91459"/>
    <x v="595"/>
    <d v="2021-09-17T00:00:00"/>
    <s v="Critical"/>
    <n v="0.1"/>
    <n v="5"/>
    <n v="7.69"/>
    <n v="7.69"/>
    <s v=" "/>
    <n v="14.34"/>
    <n v="14"/>
    <n v="185.35"/>
    <n v="1422"/>
    <x v="1727"/>
    <x v="0"/>
    <x v="0"/>
    <x v="1"/>
    <x v="7"/>
    <s v="Small Pack"/>
    <x v="148"/>
    <n v="0.49"/>
    <x v="0"/>
    <x v="19"/>
    <x v="1123"/>
    <n v="44112"/>
  </r>
  <r>
    <n v="20906"/>
    <n v="90411"/>
    <x v="596"/>
    <d v="2021-09-22T00:00:00"/>
    <s v="Low"/>
    <n v="0.06"/>
    <n v="0.7"/>
    <n v="-222.50200000000001"/>
    <s v=" "/>
    <n v="-571.55559999999991"/>
    <n v="3.85"/>
    <n v="5"/>
    <n v="19.71"/>
    <n v="2368"/>
    <x v="434"/>
    <x v="1"/>
    <x v="1"/>
    <x v="0"/>
    <x v="4"/>
    <s v="Wrap Bag"/>
    <x v="918"/>
    <n v="0.44"/>
    <x v="3"/>
    <x v="12"/>
    <x v="168"/>
    <n v="32404"/>
  </r>
  <r>
    <n v="20907"/>
    <n v="90411"/>
    <x v="596"/>
    <d v="2021-09-22T00:00:00"/>
    <s v="Low"/>
    <n v="0.01"/>
    <n v="1.99"/>
    <n v="17.808"/>
    <n v="17.808"/>
    <s v=" "/>
    <n v="22.24"/>
    <n v="16"/>
    <n v="366.37"/>
    <n v="2369"/>
    <x v="97"/>
    <x v="1"/>
    <x v="1"/>
    <x v="2"/>
    <x v="5"/>
    <s v="Small Pack"/>
    <x v="908"/>
    <n v="0.43"/>
    <x v="3"/>
    <x v="12"/>
    <x v="61"/>
    <n v="33024"/>
  </r>
  <r>
    <n v="20908"/>
    <n v="90411"/>
    <x v="596"/>
    <d v="2021-09-25T00:00:00"/>
    <s v="Low"/>
    <n v="0.04"/>
    <n v="14.83"/>
    <n v="-92.9131"/>
    <s v=" "/>
    <s v=" "/>
    <n v="54.74"/>
    <n v="10"/>
    <n v="542.75"/>
    <n v="2369"/>
    <x v="973"/>
    <x v="1"/>
    <x v="1"/>
    <x v="1"/>
    <x v="7"/>
    <s v="Small Box"/>
    <x v="1114"/>
    <n v="0.54"/>
    <x v="3"/>
    <x v="12"/>
    <x v="61"/>
    <n v="33024"/>
  </r>
  <r>
    <n v="24895"/>
    <n v="89574"/>
    <x v="596"/>
    <d v="2021-09-23T00:00:00"/>
    <s v="Low"/>
    <n v="0.05"/>
    <n v="8.99"/>
    <n v="-145.25"/>
    <s v=" "/>
    <s v=" "/>
    <n v="195.99"/>
    <n v="10"/>
    <n v="1709.23"/>
    <n v="2270"/>
    <x v="812"/>
    <x v="1"/>
    <x v="3"/>
    <x v="2"/>
    <x v="8"/>
    <s v="Small Box"/>
    <x v="261"/>
    <n v="0.6"/>
    <x v="3"/>
    <x v="15"/>
    <x v="628"/>
    <n v="29662"/>
  </r>
  <r>
    <n v="62"/>
    <n v="358"/>
    <x v="597"/>
    <d v="2021-09-21T00:00:00"/>
    <s v="High"/>
    <n v="0.02"/>
    <n v="54.11"/>
    <n v="-1348.06"/>
    <s v=" "/>
    <s v=" "/>
    <n v="48.58"/>
    <n v="60"/>
    <n v="2983.45"/>
    <n v="2747"/>
    <x v="1176"/>
    <x v="2"/>
    <x v="2"/>
    <x v="1"/>
    <x v="10"/>
    <s v="Jumbo Box"/>
    <x v="1115"/>
    <n v="0.69"/>
    <x v="0"/>
    <x v="2"/>
    <x v="2"/>
    <n v="10115"/>
  </r>
  <r>
    <n v="63"/>
    <n v="358"/>
    <x v="597"/>
    <d v="2021-09-19T00:00:00"/>
    <s v="High"/>
    <n v="7.0000000000000007E-2"/>
    <n v="1.99"/>
    <n v="269.27"/>
    <n v="269.27"/>
    <n v="-1473.9059999999999"/>
    <n v="39.479999999999997"/>
    <n v="60"/>
    <n v="2247.04"/>
    <n v="2747"/>
    <x v="1454"/>
    <x v="1"/>
    <x v="2"/>
    <x v="2"/>
    <x v="5"/>
    <s v="Small Pack"/>
    <x v="237"/>
    <n v="0.54"/>
    <x v="0"/>
    <x v="2"/>
    <x v="2"/>
    <n v="10115"/>
  </r>
  <r>
    <n v="1084"/>
    <n v="8000"/>
    <x v="597"/>
    <d v="2021-09-21T00:00:00"/>
    <s v="Low"/>
    <n v="0.08"/>
    <n v="8.4"/>
    <n v="-26.8065"/>
    <s v=" "/>
    <n v="-23.634399999999999"/>
    <n v="15.01"/>
    <n v="18"/>
    <n v="268.64999999999998"/>
    <n v="1733"/>
    <x v="1728"/>
    <x v="1"/>
    <x v="3"/>
    <x v="0"/>
    <x v="1"/>
    <s v="Small Box"/>
    <x v="863"/>
    <n v="0.39"/>
    <x v="0"/>
    <x v="24"/>
    <x v="43"/>
    <n v="20012"/>
  </r>
  <r>
    <n v="1085"/>
    <n v="8000"/>
    <x v="597"/>
    <d v="2021-09-21T00:00:00"/>
    <s v="Low"/>
    <n v="0.04"/>
    <n v="5.24"/>
    <n v="-7.6130000000000004"/>
    <s v=" "/>
    <n v="-28.954000000000001"/>
    <n v="4.82"/>
    <n v="2"/>
    <n v="20.28"/>
    <n v="1733"/>
    <x v="1729"/>
    <x v="1"/>
    <x v="3"/>
    <x v="0"/>
    <x v="1"/>
    <s v="Small Box"/>
    <x v="1116"/>
    <n v="0.39"/>
    <x v="0"/>
    <x v="24"/>
    <x v="43"/>
    <n v="20012"/>
  </r>
  <r>
    <n v="2932"/>
    <n v="21249"/>
    <x v="597"/>
    <d v="2021-09-21T00:00:00"/>
    <s v="Low"/>
    <n v="0.02"/>
    <n v="3.99"/>
    <n v="299.35000000000002"/>
    <n v="299.35000000000002"/>
    <s v=" "/>
    <n v="48.58"/>
    <n v="40"/>
    <n v="1968.73"/>
    <n v="308"/>
    <x v="434"/>
    <x v="1"/>
    <x v="3"/>
    <x v="0"/>
    <x v="13"/>
    <s v="Small Box"/>
    <x v="253"/>
    <n v="0.56000000000000005"/>
    <x v="1"/>
    <x v="4"/>
    <x v="6"/>
    <n v="98115"/>
  </r>
  <r>
    <n v="7469"/>
    <n v="53314"/>
    <x v="597"/>
    <d v="2021-09-19T00:00:00"/>
    <s v="High"/>
    <n v="0.01"/>
    <n v="19.989999999999998"/>
    <n v="1049.02"/>
    <n v="1049.02"/>
    <n v="-22.175999999999998"/>
    <n v="78.69"/>
    <n v="60"/>
    <n v="4850.76"/>
    <n v="553"/>
    <x v="843"/>
    <x v="1"/>
    <x v="0"/>
    <x v="1"/>
    <x v="7"/>
    <s v="Small Box"/>
    <x v="226"/>
    <n v="0.43"/>
    <x v="1"/>
    <x v="1"/>
    <x v="1"/>
    <n v="90008"/>
  </r>
  <r>
    <n v="7470"/>
    <n v="53314"/>
    <x v="597"/>
    <d v="2021-09-21T00:00:00"/>
    <s v="High"/>
    <n v="0.05"/>
    <n v="51.92"/>
    <n v="-310.95"/>
    <s v=" "/>
    <n v="-214.10399999999998"/>
    <n v="145.97999999999999"/>
    <n v="27"/>
    <n v="4025.07"/>
    <n v="553"/>
    <x v="1347"/>
    <x v="2"/>
    <x v="0"/>
    <x v="1"/>
    <x v="9"/>
    <s v="Jumbo Box"/>
    <x v="550"/>
    <n v="0.69"/>
    <x v="1"/>
    <x v="1"/>
    <x v="1"/>
    <n v="90008"/>
  </r>
  <r>
    <n v="18062"/>
    <n v="86186"/>
    <x v="597"/>
    <d v="2021-09-21T00:00:00"/>
    <s v="High"/>
    <n v="0.02"/>
    <n v="54.11"/>
    <n v="-1348.06"/>
    <s v=" "/>
    <s v=" "/>
    <n v="48.58"/>
    <n v="15"/>
    <n v="745.86"/>
    <n v="2746"/>
    <x v="704"/>
    <x v="2"/>
    <x v="2"/>
    <x v="1"/>
    <x v="10"/>
    <s v="Jumbo Box"/>
    <x v="1115"/>
    <n v="0.69"/>
    <x v="1"/>
    <x v="32"/>
    <x v="260"/>
    <n v="83501"/>
  </r>
  <r>
    <n v="18063"/>
    <n v="86186"/>
    <x v="597"/>
    <d v="2021-09-19T00:00:00"/>
    <s v="High"/>
    <n v="7.0000000000000007E-2"/>
    <n v="1.99"/>
    <n v="269.27"/>
    <n v="269.27"/>
    <s v=" "/>
    <n v="39.479999999999997"/>
    <n v="15"/>
    <n v="561.76"/>
    <n v="2746"/>
    <x v="704"/>
    <x v="1"/>
    <x v="2"/>
    <x v="2"/>
    <x v="5"/>
    <s v="Small Pack"/>
    <x v="237"/>
    <n v="0.54"/>
    <x v="1"/>
    <x v="32"/>
    <x v="260"/>
    <n v="83501"/>
  </r>
  <r>
    <n v="18656"/>
    <n v="86976"/>
    <x v="597"/>
    <d v="2021-09-21T00:00:00"/>
    <s v="Medium"/>
    <n v="0.06"/>
    <n v="49"/>
    <n v="-375.64"/>
    <s v=" "/>
    <n v="-94.556000000000012"/>
    <n v="4.4800000000000004"/>
    <n v="4"/>
    <n v="39.799999999999997"/>
    <n v="1686"/>
    <x v="784"/>
    <x v="1"/>
    <x v="2"/>
    <x v="0"/>
    <x v="13"/>
    <s v="Large Box"/>
    <x v="400"/>
    <n v="0.6"/>
    <x v="2"/>
    <x v="14"/>
    <x v="226"/>
    <n v="60123"/>
  </r>
  <r>
    <n v="19084"/>
    <n v="88445"/>
    <x v="597"/>
    <d v="2021-09-21T00:00:00"/>
    <s v="Low"/>
    <n v="0.08"/>
    <n v="8.4"/>
    <n v="-26.8065"/>
    <s v=" "/>
    <s v=" "/>
    <n v="15.01"/>
    <n v="5"/>
    <n v="74.63"/>
    <n v="1734"/>
    <x v="41"/>
    <x v="1"/>
    <x v="3"/>
    <x v="0"/>
    <x v="1"/>
    <s v="Small Box"/>
    <x v="863"/>
    <n v="0.39"/>
    <x v="0"/>
    <x v="2"/>
    <x v="739"/>
    <n v="10528"/>
  </r>
  <r>
    <n v="19085"/>
    <n v="88445"/>
    <x v="597"/>
    <d v="2021-09-21T00:00:00"/>
    <s v="Low"/>
    <n v="0.04"/>
    <n v="5.24"/>
    <n v="-7.6130000000000004"/>
    <s v=" "/>
    <s v=" "/>
    <n v="4.82"/>
    <n v="1"/>
    <n v="10.14"/>
    <n v="1734"/>
    <x v="1730"/>
    <x v="1"/>
    <x v="3"/>
    <x v="0"/>
    <x v="1"/>
    <s v="Small Box"/>
    <x v="1116"/>
    <n v="0.39"/>
    <x v="0"/>
    <x v="2"/>
    <x v="739"/>
    <n v="10528"/>
  </r>
  <r>
    <n v="20509"/>
    <n v="86539"/>
    <x v="597"/>
    <d v="2021-09-20T00:00:00"/>
    <s v="Medium"/>
    <n v="0.09"/>
    <n v="5.5"/>
    <n v="169.15"/>
    <n v="169.15"/>
    <s v=" "/>
    <n v="34.99"/>
    <n v="13"/>
    <n v="432.95"/>
    <n v="1257"/>
    <x v="1731"/>
    <x v="1"/>
    <x v="0"/>
    <x v="2"/>
    <x v="5"/>
    <s v="Small Box"/>
    <x v="1117"/>
    <n v="0.49"/>
    <x v="1"/>
    <x v="31"/>
    <x v="453"/>
    <n v="80013"/>
  </r>
  <r>
    <n v="20932"/>
    <n v="87060"/>
    <x v="597"/>
    <d v="2021-09-21T00:00:00"/>
    <s v="Low"/>
    <n v="0.02"/>
    <n v="3.99"/>
    <n v="299.35000000000002"/>
    <n v="299.35000000000002"/>
    <n v="-61.887999999999998"/>
    <n v="48.58"/>
    <n v="10"/>
    <n v="492.18"/>
    <n v="305"/>
    <x v="1256"/>
    <x v="1"/>
    <x v="3"/>
    <x v="0"/>
    <x v="13"/>
    <s v="Small Box"/>
    <x v="253"/>
    <n v="0.56000000000000005"/>
    <x v="0"/>
    <x v="0"/>
    <x v="1012"/>
    <n v="21128"/>
  </r>
  <r>
    <n v="20933"/>
    <n v="87060"/>
    <x v="597"/>
    <d v="2021-09-21T00:00:00"/>
    <s v="Low"/>
    <n v="0.03"/>
    <n v="8.99"/>
    <n v="-522.995"/>
    <s v=" "/>
    <s v=" "/>
    <n v="205.99"/>
    <n v="3"/>
    <n v="540.09"/>
    <n v="305"/>
    <x v="1256"/>
    <x v="1"/>
    <x v="3"/>
    <x v="2"/>
    <x v="8"/>
    <s v="Small Box"/>
    <x v="198"/>
    <n v="0.6"/>
    <x v="0"/>
    <x v="0"/>
    <x v="1012"/>
    <n v="21128"/>
  </r>
  <r>
    <n v="25469"/>
    <n v="86194"/>
    <x v="597"/>
    <d v="2021-09-19T00:00:00"/>
    <s v="High"/>
    <n v="0.01"/>
    <n v="19.989999999999998"/>
    <n v="836.75609999999995"/>
    <n v="836.75609999999995"/>
    <n v="-25.14"/>
    <n v="78.69"/>
    <n v="15"/>
    <n v="1212.69"/>
    <n v="554"/>
    <x v="76"/>
    <x v="1"/>
    <x v="0"/>
    <x v="1"/>
    <x v="7"/>
    <s v="Small Box"/>
    <x v="226"/>
    <n v="0.43"/>
    <x v="2"/>
    <x v="8"/>
    <x v="244"/>
    <n v="68046"/>
  </r>
  <r>
    <n v="25470"/>
    <n v="86194"/>
    <x v="597"/>
    <d v="2021-09-21T00:00:00"/>
    <s v="High"/>
    <n v="0.05"/>
    <n v="51.92"/>
    <n v="-310.95"/>
    <s v=" "/>
    <s v=" "/>
    <n v="145.97999999999999"/>
    <n v="7"/>
    <n v="1043.54"/>
    <n v="554"/>
    <x v="970"/>
    <x v="2"/>
    <x v="0"/>
    <x v="1"/>
    <x v="9"/>
    <s v="Jumbo Box"/>
    <x v="550"/>
    <n v="0.69"/>
    <x v="2"/>
    <x v="8"/>
    <x v="244"/>
    <n v="68046"/>
  </r>
  <r>
    <n v="20037"/>
    <n v="90762"/>
    <x v="598"/>
    <d v="2021-09-24T00:00:00"/>
    <s v="Low"/>
    <n v="0.1"/>
    <n v="42"/>
    <n v="-821.87"/>
    <s v=" "/>
    <s v=" "/>
    <n v="89.99"/>
    <n v="20"/>
    <n v="1736.1"/>
    <n v="2023"/>
    <x v="1732"/>
    <x v="2"/>
    <x v="0"/>
    <x v="1"/>
    <x v="2"/>
    <s v="Jumbo Drum"/>
    <x v="426"/>
    <n v="0.66"/>
    <x v="2"/>
    <x v="27"/>
    <x v="807"/>
    <n v="48021"/>
  </r>
  <r>
    <n v="20038"/>
    <n v="90762"/>
    <x v="598"/>
    <d v="2021-09-22T00:00:00"/>
    <s v="Low"/>
    <n v="0.05"/>
    <n v="2.0299999999999998"/>
    <n v="24.87"/>
    <n v="24.87"/>
    <n v="-125.25800000000001"/>
    <n v="5.08"/>
    <n v="19"/>
    <n v="94.45"/>
    <n v="2023"/>
    <x v="1733"/>
    <x v="1"/>
    <x v="0"/>
    <x v="1"/>
    <x v="7"/>
    <s v="Wrap Bag"/>
    <x v="630"/>
    <n v="0.51"/>
    <x v="2"/>
    <x v="27"/>
    <x v="807"/>
    <n v="48021"/>
  </r>
  <r>
    <n v="21340"/>
    <n v="90995"/>
    <x v="598"/>
    <d v="2021-09-21T00:00:00"/>
    <s v="Critical"/>
    <n v="0.1"/>
    <n v="3.5"/>
    <n v="-11.88"/>
    <s v=" "/>
    <n v="-88.963999999999999"/>
    <n v="8.67"/>
    <n v="17"/>
    <n v="147.5"/>
    <n v="132"/>
    <x v="1734"/>
    <x v="0"/>
    <x v="2"/>
    <x v="0"/>
    <x v="13"/>
    <s v="Small Box"/>
    <x v="944"/>
    <n v="0.57999999999999996"/>
    <x v="1"/>
    <x v="5"/>
    <x v="7"/>
    <n v="97035"/>
  </r>
  <r>
    <n v="21883"/>
    <n v="86017"/>
    <x v="598"/>
    <d v="2021-09-24T00:00:00"/>
    <s v="Low"/>
    <n v="0.01"/>
    <n v="80.2"/>
    <n v="-1704.89"/>
    <s v=" "/>
    <s v=" "/>
    <n v="146.05000000000001"/>
    <n v="19"/>
    <n v="2839.31"/>
    <n v="452"/>
    <x v="1612"/>
    <x v="2"/>
    <x v="0"/>
    <x v="1"/>
    <x v="9"/>
    <s v="Jumbo Box"/>
    <x v="179"/>
    <n v="0.71"/>
    <x v="1"/>
    <x v="1"/>
    <x v="472"/>
    <n v="93635"/>
  </r>
  <r>
    <n v="23859"/>
    <n v="91064"/>
    <x v="598"/>
    <d v="2021-09-22T00:00:00"/>
    <s v="High"/>
    <n v="0.01"/>
    <n v="5.81"/>
    <n v="-38.94"/>
    <s v=" "/>
    <n v="-162.428"/>
    <n v="11.97"/>
    <n v="10"/>
    <n v="123.4"/>
    <n v="486"/>
    <x v="508"/>
    <x v="1"/>
    <x v="2"/>
    <x v="0"/>
    <x v="4"/>
    <s v="Small Pack"/>
    <x v="336"/>
    <n v="0.6"/>
    <x v="1"/>
    <x v="1"/>
    <x v="37"/>
    <n v="95020"/>
  </r>
  <r>
    <n v="24570"/>
    <n v="85970"/>
    <x v="598"/>
    <d v="2021-09-22T00:00:00"/>
    <s v="Not Specified"/>
    <n v="0.03"/>
    <n v="1.2"/>
    <n v="10.96"/>
    <n v="10.96"/>
    <s v=" "/>
    <n v="5.84"/>
    <n v="6"/>
    <n v="36.92"/>
    <n v="212"/>
    <x v="1735"/>
    <x v="1"/>
    <x v="1"/>
    <x v="0"/>
    <x v="4"/>
    <s v="Wrap Bag"/>
    <x v="607"/>
    <n v="0.55000000000000004"/>
    <x v="0"/>
    <x v="2"/>
    <x v="927"/>
    <n v="11580"/>
  </r>
  <r>
    <n v="19630"/>
    <n v="88332"/>
    <x v="599"/>
    <d v="2021-09-22T00:00:00"/>
    <s v="Critical"/>
    <n v="0.08"/>
    <n v="5.47"/>
    <n v="-16.46"/>
    <s v=" "/>
    <n v="-740.11437500000011"/>
    <n v="7.28"/>
    <n v="3"/>
    <n v="23.24"/>
    <n v="3241"/>
    <x v="1736"/>
    <x v="1"/>
    <x v="3"/>
    <x v="0"/>
    <x v="3"/>
    <s v="Small Box"/>
    <x v="221"/>
    <n v="0.35"/>
    <x v="1"/>
    <x v="1"/>
    <x v="717"/>
    <n v="94513"/>
  </r>
  <r>
    <n v="20384"/>
    <n v="85819"/>
    <x v="599"/>
    <d v="2021-09-22T00:00:00"/>
    <s v="High"/>
    <n v="0.09"/>
    <n v="50"/>
    <n v="-541.87"/>
    <s v=" "/>
    <n v="-173.09520000000001"/>
    <n v="270.98"/>
    <n v="3"/>
    <n v="776"/>
    <n v="2409"/>
    <x v="808"/>
    <x v="2"/>
    <x v="3"/>
    <x v="1"/>
    <x v="2"/>
    <s v="Jumbo Drum"/>
    <x v="206"/>
    <n v="0.77"/>
    <x v="2"/>
    <x v="14"/>
    <x v="1097"/>
    <n v="60035"/>
  </r>
  <r>
    <n v="21516"/>
    <n v="89385"/>
    <x v="599"/>
    <d v="2021-09-23T00:00:00"/>
    <s v="Not Specified"/>
    <n v="0"/>
    <n v="8.19"/>
    <n v="-151.93"/>
    <s v=" "/>
    <n v="-123.16"/>
    <n v="6.48"/>
    <n v="19"/>
    <n v="136.76"/>
    <n v="2681"/>
    <x v="1737"/>
    <x v="1"/>
    <x v="2"/>
    <x v="0"/>
    <x v="3"/>
    <s v="Small Box"/>
    <x v="214"/>
    <n v="0.37"/>
    <x v="2"/>
    <x v="22"/>
    <x v="219"/>
    <n v="53150"/>
  </r>
  <r>
    <n v="23003"/>
    <n v="87166"/>
    <x v="599"/>
    <d v="2021-09-23T00:00:00"/>
    <s v="Low"/>
    <n v="0.01"/>
    <n v="26.22"/>
    <n v="226.63"/>
    <n v="226.63"/>
    <s v=" "/>
    <n v="100.98"/>
    <n v="10"/>
    <n v="1072.17"/>
    <n v="2781"/>
    <x v="442"/>
    <x v="2"/>
    <x v="2"/>
    <x v="1"/>
    <x v="10"/>
    <s v="Jumbo Box"/>
    <x v="1118"/>
    <n v="0.6"/>
    <x v="1"/>
    <x v="5"/>
    <x v="614"/>
    <n v="97071"/>
  </r>
  <r>
    <n v="24451"/>
    <n v="86515"/>
    <x v="599"/>
    <d v="2021-09-23T00:00:00"/>
    <s v="Critical"/>
    <n v="0.08"/>
    <n v="5.83"/>
    <n v="-30.92"/>
    <s v=" "/>
    <n v="-13.2308"/>
    <n v="7.64"/>
    <n v="9"/>
    <n v="69.819999999999993"/>
    <n v="2472"/>
    <x v="61"/>
    <x v="1"/>
    <x v="0"/>
    <x v="0"/>
    <x v="3"/>
    <s v="Wrap Bag"/>
    <x v="19"/>
    <n v="0.36"/>
    <x v="2"/>
    <x v="14"/>
    <x v="199"/>
    <n v="60432"/>
  </r>
  <r>
    <n v="18271"/>
    <n v="87329"/>
    <x v="600"/>
    <d v="2021-09-23T00:00:00"/>
    <s v="Not Specified"/>
    <n v="0.08"/>
    <n v="74.349999999999994"/>
    <n v="-1131.5999999999999"/>
    <s v=" "/>
    <n v="-119.4284"/>
    <n v="95.95"/>
    <n v="12"/>
    <n v="1114.79"/>
    <n v="3108"/>
    <x v="804"/>
    <x v="2"/>
    <x v="3"/>
    <x v="1"/>
    <x v="2"/>
    <s v="Jumbo Drum"/>
    <x v="828"/>
    <n v="0.56999999999999995"/>
    <x v="1"/>
    <x v="32"/>
    <x v="1124"/>
    <n v="83686"/>
  </r>
  <r>
    <n v="20477"/>
    <n v="88529"/>
    <x v="600"/>
    <d v="2021-09-24T00:00:00"/>
    <s v="Low"/>
    <n v="0.03"/>
    <n v="8.99"/>
    <n v="153.69600000000003"/>
    <n v="153.69600000000003"/>
    <s v=" "/>
    <n v="65.989999999999995"/>
    <n v="21"/>
    <n v="1214.6300000000001"/>
    <n v="228"/>
    <x v="1288"/>
    <x v="1"/>
    <x v="3"/>
    <x v="2"/>
    <x v="8"/>
    <s v="Small Box"/>
    <x v="507"/>
    <n v="0.56000000000000005"/>
    <x v="3"/>
    <x v="44"/>
    <x v="326"/>
    <n v="28227"/>
  </r>
  <r>
    <n v="4748"/>
    <n v="33763"/>
    <x v="601"/>
    <d v="2021-09-25T00:00:00"/>
    <s v="Not Specified"/>
    <n v="0.08"/>
    <n v="24.49"/>
    <n v="-234.79"/>
    <s v=" "/>
    <s v=" "/>
    <n v="499.99"/>
    <n v="42"/>
    <n v="19706"/>
    <n v="1280"/>
    <x v="1738"/>
    <x v="1"/>
    <x v="2"/>
    <x v="2"/>
    <x v="11"/>
    <s v="Large Box"/>
    <x v="260"/>
    <n v="0.36"/>
    <x v="1"/>
    <x v="4"/>
    <x v="6"/>
    <n v="98119"/>
  </r>
  <r>
    <n v="18381"/>
    <n v="87785"/>
    <x v="601"/>
    <d v="2021-09-25T00:00:00"/>
    <s v="Low"/>
    <n v="0.08"/>
    <n v="1.99"/>
    <n v="252.66"/>
    <n v="252.66"/>
    <s v=" "/>
    <n v="40.96"/>
    <n v="12"/>
    <n v="479.33"/>
    <n v="1542"/>
    <x v="1739"/>
    <x v="1"/>
    <x v="2"/>
    <x v="2"/>
    <x v="5"/>
    <s v="Small Pack"/>
    <x v="1119"/>
    <n v="0.55000000000000004"/>
    <x v="2"/>
    <x v="14"/>
    <x v="1125"/>
    <n v="60478"/>
  </r>
  <r>
    <n v="22157"/>
    <n v="91425"/>
    <x v="601"/>
    <d v="2021-09-25T00:00:00"/>
    <s v="Not Specified"/>
    <n v="0.04"/>
    <n v="26.85"/>
    <n v="0.64259999999999995"/>
    <n v="0.64259999999999995"/>
    <s v=" "/>
    <n v="70.98"/>
    <n v="9"/>
    <n v="668.28"/>
    <n v="2750"/>
    <x v="1367"/>
    <x v="2"/>
    <x v="3"/>
    <x v="1"/>
    <x v="10"/>
    <s v="Jumbo Box"/>
    <x v="1120"/>
    <m/>
    <x v="3"/>
    <x v="16"/>
    <x v="239"/>
    <n v="22980"/>
  </r>
  <r>
    <n v="22158"/>
    <n v="91425"/>
    <x v="601"/>
    <d v="2021-09-23T00:00:00"/>
    <s v="Not Specified"/>
    <n v="0.1"/>
    <n v="13.26"/>
    <n v="-166.71549999999999"/>
    <s v=" "/>
    <n v="-203.45471999999995"/>
    <n v="38.76"/>
    <n v="15"/>
    <n v="534.34"/>
    <n v="2750"/>
    <x v="1740"/>
    <x v="1"/>
    <x v="3"/>
    <x v="0"/>
    <x v="3"/>
    <s v="Small Box"/>
    <x v="892"/>
    <n v="0.36"/>
    <x v="3"/>
    <x v="16"/>
    <x v="239"/>
    <n v="22980"/>
  </r>
  <r>
    <n v="22565"/>
    <n v="86066"/>
    <x v="601"/>
    <d v="2021-09-24T00:00:00"/>
    <s v="High"/>
    <n v="0"/>
    <n v="19.989999999999998"/>
    <n v="46.379999999999995"/>
    <n v="46.379999999999995"/>
    <s v=" "/>
    <n v="99.99"/>
    <n v="20"/>
    <n v="2149.08"/>
    <n v="2655"/>
    <x v="1422"/>
    <x v="1"/>
    <x v="2"/>
    <x v="2"/>
    <x v="5"/>
    <s v="Small Box"/>
    <x v="294"/>
    <n v="0.52"/>
    <x v="3"/>
    <x v="20"/>
    <x v="36"/>
    <n v="30318"/>
  </r>
  <r>
    <n v="22748"/>
    <n v="90118"/>
    <x v="601"/>
    <d v="2021-09-25T00:00:00"/>
    <s v="Not Specified"/>
    <n v="0.08"/>
    <n v="24.49"/>
    <n v="-234.79"/>
    <s v=" "/>
    <n v="-13.777000000000001"/>
    <n v="499.99"/>
    <n v="10"/>
    <n v="4691.8999999999996"/>
    <n v="1279"/>
    <x v="1741"/>
    <x v="1"/>
    <x v="2"/>
    <x v="2"/>
    <x v="11"/>
    <s v="Large Box"/>
    <x v="260"/>
    <n v="0.36"/>
    <x v="2"/>
    <x v="39"/>
    <x v="220"/>
    <n v="46324"/>
  </r>
  <r>
    <n v="23169"/>
    <n v="90654"/>
    <x v="601"/>
    <d v="2021-09-25T00:00:00"/>
    <s v="Not Specified"/>
    <n v="0.05"/>
    <n v="5.01"/>
    <n v="647.92379999999991"/>
    <n v="647.92379999999991"/>
    <s v=" "/>
    <n v="83.98"/>
    <n v="11"/>
    <n v="939.02"/>
    <n v="1730"/>
    <x v="1742"/>
    <x v="1"/>
    <x v="3"/>
    <x v="0"/>
    <x v="14"/>
    <s v="Small Box"/>
    <x v="914"/>
    <n v="0.38"/>
    <x v="1"/>
    <x v="32"/>
    <x v="688"/>
    <n v="83843"/>
  </r>
  <r>
    <n v="23830"/>
    <n v="90900"/>
    <x v="601"/>
    <d v="2021-09-24T00:00:00"/>
    <s v="Not Specified"/>
    <n v="0.08"/>
    <n v="8.99"/>
    <n v="-174.7816"/>
    <s v=" "/>
    <s v=" "/>
    <n v="205.99"/>
    <n v="22"/>
    <n v="3791.92"/>
    <n v="1875"/>
    <x v="1015"/>
    <x v="1"/>
    <x v="1"/>
    <x v="2"/>
    <x v="8"/>
    <s v="Small Box"/>
    <x v="208"/>
    <n v="0.56000000000000005"/>
    <x v="3"/>
    <x v="16"/>
    <x v="129"/>
    <n v="23320"/>
  </r>
  <r>
    <n v="778"/>
    <n v="5543"/>
    <x v="602"/>
    <d v="2021-09-26T00:00:00"/>
    <s v="Medium"/>
    <n v="0.04"/>
    <n v="3.99"/>
    <n v="138.46"/>
    <n v="138.46"/>
    <s v=" "/>
    <n v="48.58"/>
    <n v="27"/>
    <n v="1266.3699999999999"/>
    <n v="1313"/>
    <x v="1743"/>
    <x v="1"/>
    <x v="2"/>
    <x v="0"/>
    <x v="13"/>
    <s v="Small Box"/>
    <x v="253"/>
    <n v="0.56000000000000005"/>
    <x v="0"/>
    <x v="23"/>
    <x v="111"/>
    <n v="19134"/>
  </r>
  <r>
    <n v="779"/>
    <n v="5543"/>
    <x v="602"/>
    <d v="2021-09-27T00:00:00"/>
    <s v="Medium"/>
    <n v="0.04"/>
    <n v="1.79"/>
    <n v="11.06"/>
    <n v="11.06"/>
    <n v="-220.05200000000002"/>
    <n v="10.31"/>
    <n v="11"/>
    <n v="120.87"/>
    <n v="1313"/>
    <x v="1743"/>
    <x v="1"/>
    <x v="2"/>
    <x v="0"/>
    <x v="3"/>
    <s v="Wrap Bag"/>
    <x v="678"/>
    <n v="0.38"/>
    <x v="0"/>
    <x v="23"/>
    <x v="111"/>
    <n v="19134"/>
  </r>
  <r>
    <n v="780"/>
    <n v="5543"/>
    <x v="602"/>
    <d v="2021-09-26T00:00:00"/>
    <s v="Medium"/>
    <n v="0.02"/>
    <n v="5"/>
    <n v="-115.38"/>
    <s v=" "/>
    <s v=" "/>
    <n v="2.1800000000000002"/>
    <n v="49"/>
    <n v="122.14"/>
    <n v="1313"/>
    <x v="706"/>
    <x v="1"/>
    <x v="2"/>
    <x v="0"/>
    <x v="16"/>
    <s v="Wrap Bag"/>
    <x v="1121"/>
    <n v="0.81"/>
    <x v="0"/>
    <x v="23"/>
    <x v="111"/>
    <n v="19134"/>
  </r>
  <r>
    <n v="18778"/>
    <n v="88954"/>
    <x v="602"/>
    <d v="2021-09-26T00:00:00"/>
    <s v="Medium"/>
    <n v="0.04"/>
    <n v="3.99"/>
    <n v="138.46"/>
    <n v="138.46"/>
    <n v="-105.14450000000001"/>
    <n v="48.58"/>
    <n v="7"/>
    <n v="328.32"/>
    <n v="1311"/>
    <x v="1744"/>
    <x v="1"/>
    <x v="2"/>
    <x v="0"/>
    <x v="13"/>
    <s v="Small Box"/>
    <x v="253"/>
    <n v="0.56000000000000005"/>
    <x v="0"/>
    <x v="2"/>
    <x v="389"/>
    <n v="11746"/>
  </r>
  <r>
    <n v="18779"/>
    <n v="88954"/>
    <x v="602"/>
    <d v="2021-09-27T00:00:00"/>
    <s v="Medium"/>
    <n v="0.04"/>
    <n v="1.79"/>
    <n v="11.06"/>
    <n v="11.06"/>
    <s v=" "/>
    <n v="10.31"/>
    <n v="3"/>
    <n v="32.97"/>
    <n v="1312"/>
    <x v="1524"/>
    <x v="1"/>
    <x v="2"/>
    <x v="0"/>
    <x v="3"/>
    <s v="Wrap Bag"/>
    <x v="678"/>
    <n v="0.38"/>
    <x v="0"/>
    <x v="2"/>
    <x v="1006"/>
    <n v="11554"/>
  </r>
  <r>
    <n v="18780"/>
    <n v="88954"/>
    <x v="602"/>
    <d v="2021-09-26T00:00:00"/>
    <s v="Medium"/>
    <n v="0.02"/>
    <n v="5"/>
    <n v="-115.38"/>
    <s v=" "/>
    <n v="-393.96"/>
    <n v="2.1800000000000002"/>
    <n v="12"/>
    <n v="29.91"/>
    <n v="1312"/>
    <x v="1744"/>
    <x v="1"/>
    <x v="2"/>
    <x v="0"/>
    <x v="16"/>
    <s v="Wrap Bag"/>
    <x v="1121"/>
    <n v="0.81"/>
    <x v="0"/>
    <x v="2"/>
    <x v="1006"/>
    <n v="11554"/>
  </r>
  <r>
    <n v="22039"/>
    <n v="90494"/>
    <x v="602"/>
    <d v="2021-09-25T00:00:00"/>
    <s v="Medium"/>
    <n v="0.1"/>
    <n v="14.72"/>
    <n v="91.56"/>
    <n v="91.56"/>
    <s v=" "/>
    <n v="35.89"/>
    <n v="21"/>
    <n v="685.17"/>
    <n v="918"/>
    <x v="1745"/>
    <x v="0"/>
    <x v="2"/>
    <x v="0"/>
    <x v="14"/>
    <s v="Small Box"/>
    <x v="799"/>
    <n v="0.4"/>
    <x v="1"/>
    <x v="1"/>
    <x v="360"/>
    <n v="91730"/>
  </r>
  <r>
    <n v="22040"/>
    <n v="90494"/>
    <x v="602"/>
    <d v="2021-09-26T00:00:00"/>
    <s v="Medium"/>
    <n v="0.03"/>
    <n v="1.49"/>
    <n v="-9.3610000000000007"/>
    <s v=" "/>
    <n v="-57.527999999999999"/>
    <n v="2.08"/>
    <n v="20"/>
    <n v="43.84"/>
    <n v="920"/>
    <x v="949"/>
    <x v="1"/>
    <x v="2"/>
    <x v="0"/>
    <x v="1"/>
    <s v="Small Box"/>
    <x v="1024"/>
    <n v="0.38"/>
    <x v="1"/>
    <x v="1"/>
    <x v="186"/>
    <n v="92374"/>
  </r>
  <r>
    <n v="23672"/>
    <n v="91092"/>
    <x v="602"/>
    <d v="2021-09-27T00:00:00"/>
    <s v="Not Specified"/>
    <n v="0"/>
    <n v="5.0999999999999996"/>
    <n v="72.55"/>
    <n v="72.55"/>
    <s v=" "/>
    <n v="46.89"/>
    <n v="3"/>
    <n v="151.29"/>
    <n v="149"/>
    <x v="539"/>
    <x v="1"/>
    <x v="3"/>
    <x v="0"/>
    <x v="13"/>
    <s v="Medium Box"/>
    <x v="446"/>
    <n v="0.46"/>
    <x v="0"/>
    <x v="37"/>
    <x v="95"/>
    <n v="5403"/>
  </r>
  <r>
    <n v="23849"/>
    <n v="86094"/>
    <x v="602"/>
    <d v="2021-09-26T00:00:00"/>
    <s v="High"/>
    <n v="0.05"/>
    <n v="26"/>
    <n v="4822.42"/>
    <n v="4822.42"/>
    <s v=" "/>
    <n v="500.98"/>
    <n v="18"/>
    <n v="8566.76"/>
    <n v="2082"/>
    <x v="1589"/>
    <x v="2"/>
    <x v="0"/>
    <x v="1"/>
    <x v="2"/>
    <s v="Jumbo Drum"/>
    <x v="819"/>
    <n v="0.6"/>
    <x v="0"/>
    <x v="19"/>
    <x v="735"/>
    <n v="44236"/>
  </r>
  <r>
    <n v="25263"/>
    <n v="88166"/>
    <x v="602"/>
    <d v="2021-09-26T00:00:00"/>
    <s v="Critical"/>
    <n v="0.04"/>
    <n v="4.71"/>
    <n v="-9.2805"/>
    <s v=" "/>
    <s v=" "/>
    <n v="7.84"/>
    <n v="6"/>
    <n v="48.24"/>
    <n v="2291"/>
    <x v="1746"/>
    <x v="1"/>
    <x v="0"/>
    <x v="0"/>
    <x v="1"/>
    <s v="Small Box"/>
    <x v="124"/>
    <n v="0.35"/>
    <x v="2"/>
    <x v="3"/>
    <x v="904"/>
    <n v="55016"/>
  </r>
  <r>
    <n v="26024"/>
    <n v="86798"/>
    <x v="602"/>
    <d v="2021-09-26T00:00:00"/>
    <s v="High"/>
    <n v="0.1"/>
    <n v="8.59"/>
    <n v="-71.026999999999987"/>
    <s v=" "/>
    <s v=" "/>
    <n v="28.99"/>
    <n v="21"/>
    <n v="473.64"/>
    <n v="3134"/>
    <x v="1747"/>
    <x v="1"/>
    <x v="2"/>
    <x v="2"/>
    <x v="8"/>
    <s v="Medium Box"/>
    <x v="318"/>
    <n v="0.56000000000000005"/>
    <x v="2"/>
    <x v="14"/>
    <x v="1126"/>
    <n v="61761"/>
  </r>
  <r>
    <n v="119"/>
    <n v="773"/>
    <x v="603"/>
    <d v="2021-09-26T00:00:00"/>
    <s v="Medium"/>
    <n v="0.06"/>
    <n v="8.99"/>
    <n v="324.92699999999996"/>
    <n v="324.92699999999996"/>
    <n v="-51.736999999999995"/>
    <n v="65.989999999999995"/>
    <n v="69"/>
    <n v="3761.12"/>
    <n v="1488"/>
    <x v="240"/>
    <x v="1"/>
    <x v="0"/>
    <x v="2"/>
    <x v="8"/>
    <s v="Small Box"/>
    <x v="510"/>
    <n v="0.56000000000000005"/>
    <x v="0"/>
    <x v="2"/>
    <x v="2"/>
    <n v="10045"/>
  </r>
  <r>
    <n v="4702"/>
    <n v="33505"/>
    <x v="603"/>
    <d v="2021-09-29T00:00:00"/>
    <s v="Low"/>
    <n v="0.09"/>
    <n v="1.3"/>
    <n v="20.82"/>
    <n v="20.82"/>
    <n v="-99.568000000000012"/>
    <n v="4"/>
    <n v="58"/>
    <n v="213.48"/>
    <n v="2645"/>
    <x v="1748"/>
    <x v="1"/>
    <x v="1"/>
    <x v="0"/>
    <x v="3"/>
    <s v="Wrap Bag"/>
    <x v="375"/>
    <n v="0.37"/>
    <x v="1"/>
    <x v="4"/>
    <x v="6"/>
    <n v="98103"/>
  </r>
  <r>
    <n v="4703"/>
    <n v="33505"/>
    <x v="603"/>
    <d v="2021-09-25T00:00:00"/>
    <s v="Low"/>
    <n v="7.0000000000000007E-2"/>
    <n v="10.78"/>
    <n v="310.572"/>
    <n v="310.572"/>
    <n v="-200.85899999999998"/>
    <n v="85.99"/>
    <n v="64"/>
    <n v="4504.21"/>
    <n v="2645"/>
    <x v="25"/>
    <x v="0"/>
    <x v="1"/>
    <x v="2"/>
    <x v="8"/>
    <s v="Small Box"/>
    <x v="956"/>
    <n v="0.57999999999999996"/>
    <x v="1"/>
    <x v="4"/>
    <x v="6"/>
    <n v="98103"/>
  </r>
  <r>
    <n v="18119"/>
    <n v="86472"/>
    <x v="603"/>
    <d v="2021-09-26T00:00:00"/>
    <s v="Medium"/>
    <n v="0.06"/>
    <n v="8.99"/>
    <n v="324.92699999999996"/>
    <n v="324.92699999999996"/>
    <s v=" "/>
    <n v="65.989999999999995"/>
    <n v="17"/>
    <n v="926.65"/>
    <n v="1486"/>
    <x v="336"/>
    <x v="1"/>
    <x v="0"/>
    <x v="2"/>
    <x v="8"/>
    <s v="Small Box"/>
    <x v="510"/>
    <n v="0.56000000000000005"/>
    <x v="2"/>
    <x v="39"/>
    <x v="919"/>
    <n v="46410"/>
  </r>
  <r>
    <n v="19475"/>
    <n v="87429"/>
    <x v="603"/>
    <d v="2021-09-27T00:00:00"/>
    <s v="Medium"/>
    <n v="7.0000000000000007E-2"/>
    <n v="6.22"/>
    <n v="-469.084"/>
    <s v=" "/>
    <n v="-108.14"/>
    <n v="6.48"/>
    <n v="20"/>
    <n v="131.79"/>
    <n v="1557"/>
    <x v="324"/>
    <x v="1"/>
    <x v="1"/>
    <x v="0"/>
    <x v="3"/>
    <s v="Small Box"/>
    <x v="456"/>
    <n v="0.37"/>
    <x v="3"/>
    <x v="16"/>
    <x v="726"/>
    <n v="22003"/>
  </r>
  <r>
    <n v="19476"/>
    <n v="87429"/>
    <x v="603"/>
    <d v="2021-09-26T00:00:00"/>
    <s v="Medium"/>
    <n v="0.05"/>
    <n v="69.64"/>
    <n v="1430.0520000000001"/>
    <n v="1430.0520000000001"/>
    <n v="-74.405000000000001"/>
    <n v="218.75"/>
    <n v="4"/>
    <n v="924.26"/>
    <n v="1557"/>
    <x v="324"/>
    <x v="2"/>
    <x v="1"/>
    <x v="1"/>
    <x v="9"/>
    <s v="Jumbo Box"/>
    <x v="170"/>
    <n v="0.77"/>
    <x v="3"/>
    <x v="16"/>
    <x v="726"/>
    <n v="22003"/>
  </r>
  <r>
    <n v="20376"/>
    <n v="90316"/>
    <x v="603"/>
    <d v="2021-09-27T00:00:00"/>
    <s v="Low"/>
    <n v="0.02"/>
    <n v="14.52"/>
    <n v="225.28"/>
    <n v="225.28"/>
    <n v="-945.55799999999988"/>
    <n v="73.98"/>
    <n v="17"/>
    <n v="1337.78"/>
    <n v="2215"/>
    <x v="951"/>
    <x v="1"/>
    <x v="2"/>
    <x v="2"/>
    <x v="5"/>
    <s v="Small Box"/>
    <x v="45"/>
    <n v="0.65"/>
    <x v="0"/>
    <x v="19"/>
    <x v="531"/>
    <n v="44646"/>
  </r>
  <r>
    <n v="20455"/>
    <n v="90975"/>
    <x v="603"/>
    <d v="2021-09-27T00:00:00"/>
    <s v="Medium"/>
    <n v="0.02"/>
    <n v="1.99"/>
    <n v="21.07"/>
    <n v="21.07"/>
    <n v="-6.8135200000000005"/>
    <n v="8.33"/>
    <n v="10"/>
    <n v="89.11"/>
    <n v="327"/>
    <x v="1027"/>
    <x v="1"/>
    <x v="1"/>
    <x v="2"/>
    <x v="5"/>
    <s v="Small Pack"/>
    <x v="257"/>
    <n v="0.52"/>
    <x v="2"/>
    <x v="13"/>
    <x v="395"/>
    <n v="74006"/>
  </r>
  <r>
    <n v="20456"/>
    <n v="90975"/>
    <x v="603"/>
    <d v="2021-09-26T00:00:00"/>
    <s v="Medium"/>
    <n v="0"/>
    <n v="6.5"/>
    <n v="-109.91"/>
    <s v=" "/>
    <n v="-57.9876"/>
    <n v="30.98"/>
    <n v="5"/>
    <n v="160.71"/>
    <n v="327"/>
    <x v="1749"/>
    <x v="1"/>
    <x v="1"/>
    <x v="2"/>
    <x v="5"/>
    <s v="Small Box"/>
    <x v="567"/>
    <n v="0.79"/>
    <x v="2"/>
    <x v="13"/>
    <x v="395"/>
    <n v="74006"/>
  </r>
  <r>
    <n v="20457"/>
    <n v="90975"/>
    <x v="603"/>
    <d v="2021-09-26T00:00:00"/>
    <s v="Medium"/>
    <n v="0.06"/>
    <n v="7.58"/>
    <n v="206.56"/>
    <n v="206.56"/>
    <s v=" "/>
    <n v="22.98"/>
    <n v="21"/>
    <n v="478.61"/>
    <n v="327"/>
    <x v="1750"/>
    <x v="0"/>
    <x v="1"/>
    <x v="1"/>
    <x v="7"/>
    <s v="Small Box"/>
    <x v="1016"/>
    <n v="0.51"/>
    <x v="2"/>
    <x v="13"/>
    <x v="395"/>
    <n v="74006"/>
  </r>
  <r>
    <n v="22702"/>
    <n v="87506"/>
    <x v="603"/>
    <d v="2021-09-29T00:00:00"/>
    <s v="Low"/>
    <n v="0.09"/>
    <n v="1.3"/>
    <n v="20.82"/>
    <n v="20.82"/>
    <n v="-3.89"/>
    <n v="4"/>
    <n v="15"/>
    <n v="55.21"/>
    <n v="2644"/>
    <x v="259"/>
    <x v="1"/>
    <x v="1"/>
    <x v="0"/>
    <x v="3"/>
    <s v="Wrap Bag"/>
    <x v="375"/>
    <n v="0.37"/>
    <x v="2"/>
    <x v="13"/>
    <x v="1127"/>
    <n v="74601"/>
  </r>
  <r>
    <n v="22703"/>
    <n v="87506"/>
    <x v="603"/>
    <d v="2021-09-25T00:00:00"/>
    <s v="Low"/>
    <n v="7.0000000000000007E-2"/>
    <n v="10.78"/>
    <n v="310.572"/>
    <n v="310.572"/>
    <n v="-352.95903500000009"/>
    <n v="85.99"/>
    <n v="16"/>
    <n v="1126.05"/>
    <n v="2644"/>
    <x v="1751"/>
    <x v="0"/>
    <x v="1"/>
    <x v="2"/>
    <x v="8"/>
    <s v="Small Box"/>
    <x v="956"/>
    <n v="0.57999999999999996"/>
    <x v="2"/>
    <x v="13"/>
    <x v="1127"/>
    <n v="74601"/>
  </r>
  <r>
    <n v="5538"/>
    <n v="39238"/>
    <x v="604"/>
    <d v="2021-09-27T00:00:00"/>
    <s v="Critical"/>
    <n v="0.1"/>
    <n v="2.99"/>
    <n v="112.05550000000001"/>
    <n v="112.05550000000001"/>
    <n v="-48.57"/>
    <n v="40.98"/>
    <n v="16"/>
    <n v="663.96"/>
    <n v="3289"/>
    <x v="1699"/>
    <x v="0"/>
    <x v="2"/>
    <x v="0"/>
    <x v="1"/>
    <s v="Small Box"/>
    <x v="1"/>
    <n v="0.36"/>
    <x v="1"/>
    <x v="1"/>
    <x v="1"/>
    <n v="90049"/>
  </r>
  <r>
    <n v="18069"/>
    <n v="86223"/>
    <x v="604"/>
    <d v="2021-10-01T00:00:00"/>
    <s v="Low"/>
    <n v="0.01"/>
    <n v="7.69"/>
    <n v="88.524000000000001"/>
    <n v="88.524000000000001"/>
    <n v="-256.01800000000003"/>
    <n v="65.989999999999995"/>
    <n v="9"/>
    <n v="520.5"/>
    <n v="3094"/>
    <x v="1066"/>
    <x v="0"/>
    <x v="1"/>
    <x v="2"/>
    <x v="8"/>
    <s v="Small Box"/>
    <x v="1017"/>
    <n v="0.59"/>
    <x v="0"/>
    <x v="19"/>
    <x v="764"/>
    <n v="43123"/>
  </r>
  <r>
    <n v="18931"/>
    <n v="86229"/>
    <x v="604"/>
    <d v="2021-09-28T00:00:00"/>
    <s v="Low"/>
    <n v="0.04"/>
    <n v="4.95"/>
    <n v="14.57"/>
    <n v="14.57"/>
    <n v="-128.85599999999999"/>
    <n v="6.64"/>
    <n v="3"/>
    <n v="22.77"/>
    <n v="2803"/>
    <x v="1621"/>
    <x v="1"/>
    <x v="3"/>
    <x v="1"/>
    <x v="7"/>
    <s v="Small Pack"/>
    <x v="31"/>
    <n v="0.37"/>
    <x v="1"/>
    <x v="1"/>
    <x v="152"/>
    <n v="90022"/>
  </r>
  <r>
    <n v="20088"/>
    <n v="88735"/>
    <x v="604"/>
    <d v="2021-09-26T00:00:00"/>
    <s v="Low"/>
    <n v="0.03"/>
    <n v="2.89"/>
    <n v="63.5"/>
    <n v="63.5"/>
    <s v=" "/>
    <n v="10.48"/>
    <n v="22"/>
    <n v="240.63"/>
    <n v="1391"/>
    <x v="388"/>
    <x v="1"/>
    <x v="3"/>
    <x v="0"/>
    <x v="4"/>
    <s v="Small Pack"/>
    <x v="582"/>
    <n v="0.6"/>
    <x v="1"/>
    <x v="1"/>
    <x v="388"/>
    <n v="94086"/>
  </r>
  <r>
    <n v="20580"/>
    <n v="89428"/>
    <x v="604"/>
    <d v="2021-09-27T00:00:00"/>
    <s v="Medium"/>
    <n v="0.1"/>
    <n v="0.5"/>
    <n v="374.98679999999996"/>
    <n v="374.98679999999996"/>
    <n v="-475.92999999999995"/>
    <n v="2.88"/>
    <n v="17"/>
    <n v="46.5"/>
    <n v="166"/>
    <x v="1082"/>
    <x v="1"/>
    <x v="1"/>
    <x v="0"/>
    <x v="12"/>
    <s v="Small Box"/>
    <x v="1122"/>
    <n v="0.36"/>
    <x v="3"/>
    <x v="28"/>
    <x v="50"/>
    <n v="37087"/>
  </r>
  <r>
    <n v="21158"/>
    <n v="90071"/>
    <x v="604"/>
    <d v="2021-09-29T00:00:00"/>
    <s v="Not Specified"/>
    <n v="0.05"/>
    <n v="0.7"/>
    <n v="-3.89"/>
    <s v=" "/>
    <s v=" "/>
    <n v="1.68"/>
    <n v="5"/>
    <n v="8.3000000000000007"/>
    <n v="1053"/>
    <x v="1752"/>
    <x v="1"/>
    <x v="2"/>
    <x v="0"/>
    <x v="4"/>
    <s v="Wrap Bag"/>
    <x v="549"/>
    <n v="0.6"/>
    <x v="1"/>
    <x v="41"/>
    <x v="1030"/>
    <n v="85351"/>
  </r>
  <r>
    <n v="22333"/>
    <n v="88650"/>
    <x v="604"/>
    <d v="2021-10-01T00:00:00"/>
    <s v="Low"/>
    <n v="0.05"/>
    <n v="80.2"/>
    <n v="-352.95903500000009"/>
    <s v=" "/>
    <s v=" "/>
    <n v="146.05000000000001"/>
    <n v="3"/>
    <n v="381.72"/>
    <n v="582"/>
    <x v="305"/>
    <x v="2"/>
    <x v="2"/>
    <x v="1"/>
    <x v="9"/>
    <s v="Jumbo Box"/>
    <x v="179"/>
    <n v="0.71"/>
    <x v="0"/>
    <x v="21"/>
    <x v="789"/>
    <n v="4101"/>
  </r>
  <r>
    <n v="23340"/>
    <n v="91188"/>
    <x v="604"/>
    <d v="2021-09-27T00:00:00"/>
    <s v="Medium"/>
    <n v="0.1"/>
    <n v="14"/>
    <n v="1190.7537"/>
    <n v="1190.7537"/>
    <s v=" "/>
    <n v="90.97"/>
    <n v="21"/>
    <n v="1725.73"/>
    <n v="2105"/>
    <x v="1753"/>
    <x v="2"/>
    <x v="2"/>
    <x v="2"/>
    <x v="6"/>
    <s v="Jumbo Drum"/>
    <x v="271"/>
    <n v="0.36"/>
    <x v="2"/>
    <x v="11"/>
    <x v="99"/>
    <n v="50315"/>
  </r>
  <r>
    <n v="23341"/>
    <n v="91188"/>
    <x v="604"/>
    <d v="2021-09-27T00:00:00"/>
    <s v="Medium"/>
    <n v="0.05"/>
    <n v="3.99"/>
    <n v="394.452"/>
    <n v="394.452"/>
    <s v=" "/>
    <n v="65.989999999999995"/>
    <n v="14"/>
    <n v="805.7"/>
    <n v="2105"/>
    <x v="1584"/>
    <x v="1"/>
    <x v="2"/>
    <x v="2"/>
    <x v="8"/>
    <s v="Small Box"/>
    <x v="755"/>
    <n v="0.59"/>
    <x v="2"/>
    <x v="11"/>
    <x v="99"/>
    <n v="50315"/>
  </r>
  <r>
    <n v="23538"/>
    <n v="86205"/>
    <x v="604"/>
    <d v="2021-09-27T00:00:00"/>
    <s v="Critical"/>
    <n v="0.1"/>
    <n v="2.99"/>
    <n v="112.05550000000001"/>
    <n v="112.05550000000001"/>
    <s v=" "/>
    <n v="40.98"/>
    <n v="4"/>
    <n v="165.99"/>
    <n v="3293"/>
    <x v="603"/>
    <x v="0"/>
    <x v="2"/>
    <x v="0"/>
    <x v="1"/>
    <s v="Small Box"/>
    <x v="1"/>
    <n v="0.36"/>
    <x v="0"/>
    <x v="30"/>
    <x v="1014"/>
    <n v="8028"/>
  </r>
  <r>
    <n v="25477"/>
    <n v="90776"/>
    <x v="604"/>
    <d v="2021-09-27T00:00:00"/>
    <s v="Critical"/>
    <n v="0.01"/>
    <n v="4.8"/>
    <n v="37.9"/>
    <n v="37.9"/>
    <s v=" "/>
    <n v="10.98"/>
    <n v="12"/>
    <n v="132.66"/>
    <n v="1796"/>
    <x v="441"/>
    <x v="1"/>
    <x v="2"/>
    <x v="0"/>
    <x v="14"/>
    <s v="Small Box"/>
    <x v="584"/>
    <n v="0.36"/>
    <x v="1"/>
    <x v="1"/>
    <x v="197"/>
    <n v="94110"/>
  </r>
  <r>
    <n v="26050"/>
    <n v="86771"/>
    <x v="604"/>
    <d v="2021-09-28T00:00:00"/>
    <s v="High"/>
    <n v="0.02"/>
    <n v="3.5"/>
    <n v="-34.817999999999998"/>
    <s v=" "/>
    <n v="-715.7782060000003"/>
    <n v="14.56"/>
    <n v="23"/>
    <n v="342.92"/>
    <n v="1120"/>
    <x v="1754"/>
    <x v="1"/>
    <x v="0"/>
    <x v="0"/>
    <x v="13"/>
    <s v="Small Box"/>
    <x v="51"/>
    <n v="0.57999999999999996"/>
    <x v="3"/>
    <x v="34"/>
    <x v="1128"/>
    <n v="72015"/>
  </r>
  <r>
    <n v="26051"/>
    <n v="86771"/>
    <x v="604"/>
    <d v="2021-09-27T00:00:00"/>
    <s v="High"/>
    <n v="0.08"/>
    <n v="2.5"/>
    <n v="-559.53800000000001"/>
    <s v=" "/>
    <n v="-32.78"/>
    <n v="85.99"/>
    <n v="20"/>
    <n v="1371.78"/>
    <n v="1120"/>
    <x v="1033"/>
    <x v="1"/>
    <x v="0"/>
    <x v="2"/>
    <x v="8"/>
    <s v="Small Box"/>
    <x v="1078"/>
    <n v="0.35"/>
    <x v="3"/>
    <x v="34"/>
    <x v="1128"/>
    <n v="72015"/>
  </r>
  <r>
    <n v="20205"/>
    <n v="87887"/>
    <x v="605"/>
    <d v="2021-09-29T00:00:00"/>
    <s v="Low"/>
    <n v="0.05"/>
    <n v="17.86"/>
    <n v="6.5988000000000007"/>
    <n v="6.5988000000000007"/>
    <n v="-11.7645"/>
    <n v="264.98"/>
    <n v="4"/>
    <n v="1087.48"/>
    <n v="2841"/>
    <x v="117"/>
    <x v="2"/>
    <x v="2"/>
    <x v="2"/>
    <x v="6"/>
    <s v="Jumbo Drum"/>
    <x v="934"/>
    <n v="0.57999999999999996"/>
    <x v="3"/>
    <x v="12"/>
    <x v="314"/>
    <n v="33160"/>
  </r>
  <r>
    <n v="23523"/>
    <n v="88829"/>
    <x v="605"/>
    <d v="2021-10-02T00:00:00"/>
    <s v="Low"/>
    <n v="0.02"/>
    <n v="55.81"/>
    <n v="-624.29"/>
    <s v=" "/>
    <s v=" "/>
    <n v="81.94"/>
    <n v="12"/>
    <n v="1047.19"/>
    <n v="3258"/>
    <x v="1707"/>
    <x v="2"/>
    <x v="1"/>
    <x v="1"/>
    <x v="10"/>
    <s v="Jumbo Box"/>
    <x v="1123"/>
    <n v="0.6"/>
    <x v="1"/>
    <x v="4"/>
    <x v="285"/>
    <n v="98037"/>
  </r>
  <r>
    <n v="18550"/>
    <n v="88423"/>
    <x v="606"/>
    <d v="2021-09-30T00:00:00"/>
    <s v="Low"/>
    <n v="0.04"/>
    <n v="8.5500000000000007"/>
    <n v="352.93499999999995"/>
    <n v="352.93499999999995"/>
    <n v="-23.892399999999999"/>
    <n v="29.18"/>
    <n v="17"/>
    <n v="511.5"/>
    <n v="1244"/>
    <x v="654"/>
    <x v="0"/>
    <x v="0"/>
    <x v="1"/>
    <x v="7"/>
    <s v="Small Box"/>
    <x v="256"/>
    <n v="0.42"/>
    <x v="2"/>
    <x v="10"/>
    <x v="1075"/>
    <n v="77573"/>
  </r>
  <r>
    <n v="22913"/>
    <n v="87683"/>
    <x v="606"/>
    <d v="2021-09-30T00:00:00"/>
    <s v="Critical"/>
    <n v="0"/>
    <n v="1.99"/>
    <n v="62.93"/>
    <n v="62.93"/>
    <s v=" "/>
    <n v="39.479999999999997"/>
    <n v="7"/>
    <n v="284.64999999999998"/>
    <n v="2702"/>
    <x v="1360"/>
    <x v="1"/>
    <x v="3"/>
    <x v="2"/>
    <x v="5"/>
    <s v="Small Pack"/>
    <x v="237"/>
    <n v="0.54"/>
    <x v="1"/>
    <x v="36"/>
    <x v="475"/>
    <n v="88201"/>
  </r>
  <r>
    <n v="24022"/>
    <n v="86530"/>
    <x v="606"/>
    <d v="2021-10-02T00:00:00"/>
    <s v="Low"/>
    <n v="0.02"/>
    <n v="19.989999999999998"/>
    <n v="5864.1374999999998"/>
    <n v="5864.1374999999998"/>
    <s v=" "/>
    <n v="420.98"/>
    <n v="20"/>
    <n v="8498.75"/>
    <n v="2555"/>
    <x v="1755"/>
    <x v="1"/>
    <x v="0"/>
    <x v="0"/>
    <x v="1"/>
    <s v="Small Box"/>
    <x v="160"/>
    <n v="0.35"/>
    <x v="2"/>
    <x v="22"/>
    <x v="41"/>
    <n v="53711"/>
  </r>
  <r>
    <n v="24023"/>
    <n v="86530"/>
    <x v="606"/>
    <d v="2021-10-02T00:00:00"/>
    <s v="Low"/>
    <n v="0.04"/>
    <n v="7.04"/>
    <n v="-236.12"/>
    <s v=" "/>
    <n v="-185.91320000000002"/>
    <n v="16.739999999999998"/>
    <n v="22"/>
    <n v="360.31"/>
    <n v="2555"/>
    <x v="1755"/>
    <x v="1"/>
    <x v="0"/>
    <x v="0"/>
    <x v="0"/>
    <s v="Small Box"/>
    <x v="668"/>
    <n v="0.81"/>
    <x v="2"/>
    <x v="22"/>
    <x v="41"/>
    <n v="53711"/>
  </r>
  <r>
    <n v="4817"/>
    <n v="34244"/>
    <x v="607"/>
    <d v="2021-10-08T00:00:00"/>
    <s v="Low"/>
    <n v="0"/>
    <n v="5.53"/>
    <n v="-89.56"/>
    <s v=" "/>
    <n v="-517.16999999999996"/>
    <n v="7.37"/>
    <n v="46"/>
    <n v="377.75"/>
    <n v="1106"/>
    <x v="1756"/>
    <x v="0"/>
    <x v="1"/>
    <x v="2"/>
    <x v="5"/>
    <s v="Small Pack"/>
    <x v="648"/>
    <n v="0.69"/>
    <x v="2"/>
    <x v="10"/>
    <x v="75"/>
    <n v="75220"/>
  </r>
  <r>
    <n v="4818"/>
    <n v="34244"/>
    <x v="607"/>
    <d v="2021-10-01T00:00:00"/>
    <s v="Low"/>
    <n v="0.04"/>
    <n v="1.99"/>
    <n v="-62.77"/>
    <s v=" "/>
    <n v="-429.86"/>
    <n v="31.78"/>
    <n v="7"/>
    <n v="219.98"/>
    <n v="1106"/>
    <x v="455"/>
    <x v="1"/>
    <x v="1"/>
    <x v="2"/>
    <x v="5"/>
    <s v="Small Pack"/>
    <x v="163"/>
    <n v="0.42"/>
    <x v="2"/>
    <x v="10"/>
    <x v="75"/>
    <n v="75220"/>
  </r>
  <r>
    <n v="8250"/>
    <n v="59008"/>
    <x v="607"/>
    <d v="2021-09-29T00:00:00"/>
    <s v="Critical"/>
    <n v="0.05"/>
    <n v="14"/>
    <n v="1264.75"/>
    <n v="1264.75"/>
    <s v=" "/>
    <n v="90.97"/>
    <n v="71"/>
    <n v="6284.14"/>
    <n v="2107"/>
    <x v="1454"/>
    <x v="2"/>
    <x v="2"/>
    <x v="2"/>
    <x v="6"/>
    <s v="Jumbo Drum"/>
    <x v="271"/>
    <n v="0.36"/>
    <x v="2"/>
    <x v="14"/>
    <x v="69"/>
    <n v="60601"/>
  </r>
  <r>
    <n v="19465"/>
    <n v="89859"/>
    <x v="607"/>
    <d v="2021-09-30T00:00:00"/>
    <s v="Critical"/>
    <n v="0.08"/>
    <n v="19.989999999999998"/>
    <n v="2723.31"/>
    <n v="2723.31"/>
    <n v="-123.28"/>
    <n v="289.52999999999997"/>
    <n v="17"/>
    <n v="4573.53"/>
    <n v="1781"/>
    <x v="800"/>
    <x v="1"/>
    <x v="2"/>
    <x v="0"/>
    <x v="13"/>
    <s v="Small Box"/>
    <x v="917"/>
    <n v="0.56000000000000005"/>
    <x v="1"/>
    <x v="1"/>
    <x v="503"/>
    <n v="94070"/>
  </r>
  <r>
    <n v="19466"/>
    <n v="89859"/>
    <x v="607"/>
    <d v="2021-10-01T00:00:00"/>
    <s v="Critical"/>
    <n v="0.08"/>
    <n v="5.4"/>
    <n v="-90.42"/>
    <s v=" "/>
    <n v="-6.33"/>
    <n v="6.48"/>
    <n v="23"/>
    <n v="143.71"/>
    <n v="1781"/>
    <x v="1507"/>
    <x v="1"/>
    <x v="2"/>
    <x v="0"/>
    <x v="3"/>
    <s v="Small Box"/>
    <x v="343"/>
    <n v="0.37"/>
    <x v="1"/>
    <x v="1"/>
    <x v="503"/>
    <n v="94070"/>
  </r>
  <r>
    <n v="22151"/>
    <n v="86399"/>
    <x v="607"/>
    <d v="2021-10-01T00:00:00"/>
    <s v="High"/>
    <n v="0.09"/>
    <n v="28"/>
    <n v="415.55"/>
    <n v="415.55"/>
    <s v=" "/>
    <n v="90.97"/>
    <n v="13"/>
    <n v="1175.27"/>
    <n v="1463"/>
    <x v="1632"/>
    <x v="2"/>
    <x v="1"/>
    <x v="2"/>
    <x v="6"/>
    <s v="Jumbo Drum"/>
    <x v="636"/>
    <n v="0.38"/>
    <x v="2"/>
    <x v="39"/>
    <x v="725"/>
    <n v="46952"/>
  </r>
  <r>
    <n v="22637"/>
    <n v="89078"/>
    <x v="607"/>
    <d v="2021-09-30T00:00:00"/>
    <s v="Not Specified"/>
    <n v="0.1"/>
    <n v="54.74"/>
    <n v="-484.64"/>
    <s v=" "/>
    <s v=" "/>
    <n v="130.97999999999999"/>
    <n v="6"/>
    <n v="767.92"/>
    <n v="1442"/>
    <x v="1317"/>
    <x v="2"/>
    <x v="2"/>
    <x v="1"/>
    <x v="10"/>
    <s v="Jumbo Box"/>
    <x v="266"/>
    <n v="0.69"/>
    <x v="2"/>
    <x v="26"/>
    <x v="242"/>
    <n v="65807"/>
  </r>
  <r>
    <n v="22817"/>
    <n v="86413"/>
    <x v="607"/>
    <d v="2021-10-08T00:00:00"/>
    <s v="Low"/>
    <n v="0"/>
    <n v="5.53"/>
    <n v="-89.56"/>
    <s v=" "/>
    <n v="-139.07600000000002"/>
    <n v="7.37"/>
    <n v="11"/>
    <n v="90.33"/>
    <n v="1109"/>
    <x v="950"/>
    <x v="0"/>
    <x v="1"/>
    <x v="2"/>
    <x v="5"/>
    <s v="Small Pack"/>
    <x v="648"/>
    <n v="0.69"/>
    <x v="2"/>
    <x v="10"/>
    <x v="541"/>
    <n v="78041"/>
  </r>
  <r>
    <n v="22818"/>
    <n v="86413"/>
    <x v="607"/>
    <d v="2021-10-01T00:00:00"/>
    <s v="Low"/>
    <n v="0.04"/>
    <n v="1.99"/>
    <n v="-62.77"/>
    <s v=" "/>
    <s v=" "/>
    <n v="31.78"/>
    <n v="2"/>
    <n v="62.85"/>
    <n v="1109"/>
    <x v="195"/>
    <x v="1"/>
    <x v="1"/>
    <x v="2"/>
    <x v="5"/>
    <s v="Small Pack"/>
    <x v="163"/>
    <n v="0.42"/>
    <x v="2"/>
    <x v="10"/>
    <x v="541"/>
    <n v="78041"/>
  </r>
  <r>
    <n v="24383"/>
    <n v="86982"/>
    <x v="607"/>
    <d v="2021-09-30T00:00:00"/>
    <s v="Medium"/>
    <n v="0.05"/>
    <n v="44.55"/>
    <n v="1034.54"/>
    <n v="1034.54"/>
    <s v=" "/>
    <n v="880.98"/>
    <n v="5"/>
    <n v="4352.04"/>
    <n v="2785"/>
    <x v="1543"/>
    <x v="2"/>
    <x v="2"/>
    <x v="1"/>
    <x v="10"/>
    <s v="Jumbo Box"/>
    <x v="39"/>
    <n v="0.62"/>
    <x v="2"/>
    <x v="13"/>
    <x v="971"/>
    <n v="74074"/>
  </r>
  <r>
    <n v="24384"/>
    <n v="86982"/>
    <x v="607"/>
    <d v="2021-10-01T00:00:00"/>
    <s v="Medium"/>
    <n v="7.0000000000000007E-2"/>
    <n v="24.49"/>
    <n v="7690.6088999999993"/>
    <n v="7690.6088999999993"/>
    <n v="-71.343999999999994"/>
    <n v="599.99"/>
    <n v="19"/>
    <n v="11145.81"/>
    <n v="2785"/>
    <x v="1757"/>
    <x v="0"/>
    <x v="2"/>
    <x v="2"/>
    <x v="11"/>
    <s v="Large Box"/>
    <x v="911"/>
    <n v="0.37"/>
    <x v="2"/>
    <x v="13"/>
    <x v="971"/>
    <n v="74074"/>
  </r>
  <r>
    <n v="26250"/>
    <n v="87864"/>
    <x v="607"/>
    <d v="2021-09-29T00:00:00"/>
    <s v="Critical"/>
    <n v="0.05"/>
    <n v="14"/>
    <n v="10.970099999999999"/>
    <n v="10.970099999999999"/>
    <s v=" "/>
    <n v="90.97"/>
    <n v="18"/>
    <n v="1593.16"/>
    <n v="2112"/>
    <x v="202"/>
    <x v="2"/>
    <x v="2"/>
    <x v="2"/>
    <x v="6"/>
    <s v="Jumbo Drum"/>
    <x v="271"/>
    <n v="0.36"/>
    <x v="3"/>
    <x v="44"/>
    <x v="1129"/>
    <n v="28110"/>
  </r>
  <r>
    <n v="2323"/>
    <n v="16741"/>
    <x v="608"/>
    <d v="2021-10-01T00:00:00"/>
    <s v="Medium"/>
    <n v="0.01"/>
    <n v="16.87"/>
    <n v="-42.38"/>
    <s v=" "/>
    <s v=" "/>
    <n v="22.84"/>
    <n v="11"/>
    <n v="289.61"/>
    <n v="2498"/>
    <x v="1758"/>
    <x v="1"/>
    <x v="3"/>
    <x v="0"/>
    <x v="3"/>
    <s v="Small Box"/>
    <x v="759"/>
    <n v="0.39"/>
    <x v="1"/>
    <x v="1"/>
    <x v="132"/>
    <n v="92024"/>
  </r>
  <r>
    <n v="19019"/>
    <n v="89444"/>
    <x v="608"/>
    <d v="2021-10-03T00:00:00"/>
    <s v="Not Specified"/>
    <n v="0.02"/>
    <n v="19.989999999999998"/>
    <n v="96.012"/>
    <n v="96.012"/>
    <s v=" "/>
    <n v="60.98"/>
    <n v="16"/>
    <n v="1022.42"/>
    <n v="1206"/>
    <x v="4"/>
    <x v="1"/>
    <x v="3"/>
    <x v="0"/>
    <x v="14"/>
    <s v="Small Box"/>
    <x v="1124"/>
    <n v="0.38"/>
    <x v="3"/>
    <x v="12"/>
    <x v="873"/>
    <n v="32712"/>
  </r>
  <r>
    <n v="19020"/>
    <n v="89444"/>
    <x v="608"/>
    <d v="2021-10-02T00:00:00"/>
    <s v="Not Specified"/>
    <n v="0.04"/>
    <n v="2.36"/>
    <n v="1229.1779999999999"/>
    <n v="1229.1779999999999"/>
    <n v="-3.9"/>
    <n v="11.55"/>
    <n v="21"/>
    <n v="250.22"/>
    <n v="1206"/>
    <x v="1759"/>
    <x v="1"/>
    <x v="3"/>
    <x v="0"/>
    <x v="4"/>
    <s v="Wrap Bag"/>
    <x v="65"/>
    <n v="0.55000000000000004"/>
    <x v="3"/>
    <x v="12"/>
    <x v="873"/>
    <n v="32712"/>
  </r>
  <r>
    <n v="19029"/>
    <n v="89457"/>
    <x v="608"/>
    <d v="2021-10-03T00:00:00"/>
    <s v="Critical"/>
    <n v="0.01"/>
    <n v="23.58"/>
    <n v="552.97"/>
    <n v="552.97"/>
    <n v="-16.545000000000002"/>
    <n v="180.98"/>
    <n v="17"/>
    <n v="3086.9"/>
    <n v="1966"/>
    <x v="1760"/>
    <x v="2"/>
    <x v="0"/>
    <x v="1"/>
    <x v="10"/>
    <s v="Jumbo Box"/>
    <x v="1125"/>
    <n v="0.74"/>
    <x v="2"/>
    <x v="11"/>
    <x v="302"/>
    <n v="52402"/>
  </r>
  <r>
    <n v="20323"/>
    <n v="88321"/>
    <x v="608"/>
    <d v="2021-10-01T00:00:00"/>
    <s v="Medium"/>
    <n v="0.01"/>
    <n v="16.87"/>
    <n v="-42.38"/>
    <s v=" "/>
    <n v="-6.53"/>
    <n v="22.84"/>
    <n v="3"/>
    <n v="78.989999999999995"/>
    <n v="2499"/>
    <x v="829"/>
    <x v="1"/>
    <x v="3"/>
    <x v="0"/>
    <x v="3"/>
    <s v="Small Box"/>
    <x v="759"/>
    <n v="0.39"/>
    <x v="2"/>
    <x v="14"/>
    <x v="188"/>
    <n v="60901"/>
  </r>
  <r>
    <n v="21473"/>
    <n v="91026"/>
    <x v="608"/>
    <d v="2021-10-04T00:00:00"/>
    <s v="Low"/>
    <n v="0.05"/>
    <n v="7.44"/>
    <n v="-15.6"/>
    <s v=" "/>
    <s v=" "/>
    <n v="4.9800000000000004"/>
    <n v="1"/>
    <n v="7.35"/>
    <n v="1743"/>
    <x v="1761"/>
    <x v="1"/>
    <x v="1"/>
    <x v="0"/>
    <x v="3"/>
    <s v="Small Box"/>
    <x v="462"/>
    <n v="0.36"/>
    <x v="2"/>
    <x v="10"/>
    <x v="640"/>
    <n v="77546"/>
  </r>
  <r>
    <n v="23809"/>
    <n v="86579"/>
    <x v="608"/>
    <d v="2021-09-30T00:00:00"/>
    <s v="Low"/>
    <n v="0"/>
    <n v="0.7"/>
    <n v="5.34"/>
    <n v="5.34"/>
    <n v="-182.8"/>
    <n v="5.58"/>
    <n v="4"/>
    <n v="23.52"/>
    <n v="1141"/>
    <x v="1395"/>
    <x v="1"/>
    <x v="3"/>
    <x v="0"/>
    <x v="4"/>
    <s v="Wrap Bag"/>
    <x v="1126"/>
    <n v="0.6"/>
    <x v="2"/>
    <x v="10"/>
    <x v="1130"/>
    <n v="77901"/>
  </r>
  <r>
    <n v="23810"/>
    <n v="86579"/>
    <x v="608"/>
    <d v="2021-10-04T00:00:00"/>
    <s v="Low"/>
    <n v="0.03"/>
    <n v="4.96"/>
    <n v="-42.45"/>
    <s v=" "/>
    <n v="-50.96"/>
    <n v="5.78"/>
    <n v="11"/>
    <n v="63.86"/>
    <n v="1142"/>
    <x v="1762"/>
    <x v="1"/>
    <x v="3"/>
    <x v="0"/>
    <x v="3"/>
    <s v="Small Box"/>
    <x v="945"/>
    <n v="0.36"/>
    <x v="2"/>
    <x v="10"/>
    <x v="556"/>
    <n v="76706"/>
  </r>
  <r>
    <n v="20043"/>
    <n v="89599"/>
    <x v="609"/>
    <d v="2021-10-02T00:00:00"/>
    <s v="Not Specified"/>
    <n v="0.03"/>
    <n v="5.03"/>
    <n v="-36.525599999999997"/>
    <s v=" "/>
    <s v=" "/>
    <n v="11.29"/>
    <n v="10"/>
    <n v="111.8"/>
    <n v="1360"/>
    <x v="1656"/>
    <x v="1"/>
    <x v="1"/>
    <x v="0"/>
    <x v="0"/>
    <s v="Small Box"/>
    <x v="238"/>
    <n v="0.59"/>
    <x v="2"/>
    <x v="11"/>
    <x v="119"/>
    <n v="52761"/>
  </r>
  <r>
    <n v="23980"/>
    <n v="86671"/>
    <x v="609"/>
    <d v="2021-10-02T00:00:00"/>
    <s v="High"/>
    <n v="0.03"/>
    <n v="0.7"/>
    <n v="22.392800000000001"/>
    <n v="22.392800000000001"/>
    <s v=" "/>
    <n v="2.94"/>
    <n v="20"/>
    <n v="61.53"/>
    <n v="1590"/>
    <x v="1763"/>
    <x v="0"/>
    <x v="0"/>
    <x v="0"/>
    <x v="4"/>
    <s v="Wrap Bag"/>
    <x v="153"/>
    <n v="0.57999999999999996"/>
    <x v="0"/>
    <x v="19"/>
    <x v="745"/>
    <n v="44094"/>
  </r>
  <r>
    <n v="18803"/>
    <n v="89061"/>
    <x v="610"/>
    <d v="2021-10-03T00:00:00"/>
    <s v="Not Specified"/>
    <n v="0.02"/>
    <n v="8.94"/>
    <n v="-126.53496"/>
    <s v=" "/>
    <s v=" "/>
    <n v="8.0399999999999991"/>
    <n v="10"/>
    <n v="84.26"/>
    <n v="875"/>
    <x v="538"/>
    <x v="1"/>
    <x v="3"/>
    <x v="0"/>
    <x v="1"/>
    <s v="Small Box"/>
    <x v="412"/>
    <n v="0.4"/>
    <x v="1"/>
    <x v="7"/>
    <x v="659"/>
    <n v="84106"/>
  </r>
  <r>
    <n v="23005"/>
    <n v="89962"/>
    <x v="610"/>
    <d v="2021-10-04T00:00:00"/>
    <s v="High"/>
    <n v="0.05"/>
    <n v="9.17"/>
    <n v="-275.05439999999999"/>
    <s v=" "/>
    <s v=" "/>
    <n v="6.48"/>
    <n v="22"/>
    <n v="143.69999999999999"/>
    <n v="164"/>
    <x v="390"/>
    <x v="1"/>
    <x v="0"/>
    <x v="0"/>
    <x v="3"/>
    <s v="Small Box"/>
    <x v="63"/>
    <n v="0.37"/>
    <x v="1"/>
    <x v="4"/>
    <x v="553"/>
    <n v="99352"/>
  </r>
  <r>
    <n v="23218"/>
    <n v="87753"/>
    <x v="610"/>
    <d v="2021-10-03T00:00:00"/>
    <s v="High"/>
    <n v="0.03"/>
    <n v="2.15"/>
    <n v="-157.61199999999999"/>
    <s v=" "/>
    <n v="-161.57"/>
    <n v="9.11"/>
    <n v="9"/>
    <n v="84.52"/>
    <n v="1712"/>
    <x v="76"/>
    <x v="1"/>
    <x v="2"/>
    <x v="0"/>
    <x v="3"/>
    <s v="Wrap Bag"/>
    <x v="5"/>
    <n v="0.4"/>
    <x v="3"/>
    <x v="20"/>
    <x v="759"/>
    <n v="30907"/>
  </r>
  <r>
    <n v="21403"/>
    <n v="87241"/>
    <x v="611"/>
    <d v="2021-10-04T00:00:00"/>
    <s v="Not Specified"/>
    <n v="0.09"/>
    <n v="4.9800000000000004"/>
    <n v="-51.753600000000006"/>
    <s v=" "/>
    <n v="-545.82000000000005"/>
    <n v="11.97"/>
    <n v="22"/>
    <n v="251.3"/>
    <n v="2822"/>
    <x v="1764"/>
    <x v="0"/>
    <x v="2"/>
    <x v="0"/>
    <x v="13"/>
    <s v="Small Box"/>
    <x v="671"/>
    <n v="0.57999999999999996"/>
    <x v="1"/>
    <x v="32"/>
    <x v="497"/>
    <n v="83701"/>
  </r>
  <r>
    <n v="22979"/>
    <n v="86634"/>
    <x v="611"/>
    <d v="2021-10-04T00:00:00"/>
    <s v="High"/>
    <n v="0.08"/>
    <n v="1.79"/>
    <n v="3.5419999999999998"/>
    <n v="3.5419999999999998"/>
    <s v=" "/>
    <n v="10.31"/>
    <n v="2"/>
    <n v="21.2"/>
    <n v="2678"/>
    <x v="76"/>
    <x v="1"/>
    <x v="3"/>
    <x v="0"/>
    <x v="3"/>
    <s v="Wrap Bag"/>
    <x v="678"/>
    <n v="0.38"/>
    <x v="1"/>
    <x v="4"/>
    <x v="181"/>
    <n v="98002"/>
  </r>
  <r>
    <n v="24962"/>
    <n v="89648"/>
    <x v="611"/>
    <d v="2021-10-07T00:00:00"/>
    <s v="Low"/>
    <n v="7.0000000000000007E-2"/>
    <n v="3.37"/>
    <n v="15.777999999999999"/>
    <n v="15.777999999999999"/>
    <s v=" "/>
    <n v="10.98"/>
    <n v="17"/>
    <n v="181.66"/>
    <n v="354"/>
    <x v="153"/>
    <x v="0"/>
    <x v="0"/>
    <x v="0"/>
    <x v="16"/>
    <s v="Small Pack"/>
    <x v="407"/>
    <n v="0.56999999999999995"/>
    <x v="1"/>
    <x v="41"/>
    <x v="1131"/>
    <n v="85338"/>
  </r>
  <r>
    <n v="25340"/>
    <n v="86998"/>
    <x v="611"/>
    <d v="2021-10-04T00:00:00"/>
    <s v="Not Specified"/>
    <n v="0.06"/>
    <n v="30"/>
    <n v="-282.71159999999998"/>
    <s v=" "/>
    <n v="-2.23"/>
    <n v="130.97999999999999"/>
    <n v="8"/>
    <n v="1057.4000000000001"/>
    <n v="776"/>
    <x v="546"/>
    <x v="2"/>
    <x v="0"/>
    <x v="1"/>
    <x v="2"/>
    <s v="Jumbo Drum"/>
    <x v="425"/>
    <n v="0.78"/>
    <x v="1"/>
    <x v="1"/>
    <x v="467"/>
    <n v="92054"/>
  </r>
  <r>
    <n v="7626"/>
    <n v="54563"/>
    <x v="612"/>
    <d v="2021-10-06T00:00:00"/>
    <s v="Critical"/>
    <n v="0.01"/>
    <n v="8.99"/>
    <n v="35.095999999999997"/>
    <n v="35.095999999999997"/>
    <s v=" "/>
    <n v="20.239999999999998"/>
    <n v="43"/>
    <n v="938.05"/>
    <n v="1318"/>
    <x v="266"/>
    <x v="1"/>
    <x v="0"/>
    <x v="1"/>
    <x v="7"/>
    <s v="Small Pack"/>
    <x v="1127"/>
    <n v="0.46"/>
    <x v="0"/>
    <x v="2"/>
    <x v="2"/>
    <n v="10280"/>
  </r>
  <r>
    <n v="22241"/>
    <n v="90195"/>
    <x v="612"/>
    <d v="2021-10-05T00:00:00"/>
    <s v="Critical"/>
    <n v="0.06"/>
    <n v="1.39"/>
    <n v="142.79549999999998"/>
    <n v="142.79549999999998"/>
    <s v=" "/>
    <n v="15.57"/>
    <n v="14"/>
    <n v="206.95"/>
    <n v="10"/>
    <x v="1056"/>
    <x v="1"/>
    <x v="0"/>
    <x v="0"/>
    <x v="14"/>
    <s v="Small Box"/>
    <x v="827"/>
    <n v="0.38"/>
    <x v="0"/>
    <x v="30"/>
    <x v="1132"/>
    <n v="8109"/>
  </r>
  <r>
    <n v="22717"/>
    <n v="90503"/>
    <x v="612"/>
    <d v="2021-10-04T00:00:00"/>
    <s v="Critical"/>
    <n v="0.06"/>
    <n v="16.010000000000002"/>
    <n v="102.163608"/>
    <n v="102.163608"/>
    <n v="-25.16"/>
    <n v="150.97999999999999"/>
    <n v="7"/>
    <n v="1060.53"/>
    <n v="3367"/>
    <x v="355"/>
    <x v="2"/>
    <x v="2"/>
    <x v="1"/>
    <x v="9"/>
    <s v="Jumbo Box"/>
    <x v="719"/>
    <n v="0.7"/>
    <x v="0"/>
    <x v="19"/>
    <x v="786"/>
    <n v="43221"/>
  </r>
  <r>
    <n v="25626"/>
    <n v="91559"/>
    <x v="612"/>
    <d v="2021-10-06T00:00:00"/>
    <s v="Critical"/>
    <n v="0.01"/>
    <n v="8.99"/>
    <n v="40.360399999999998"/>
    <n v="40.360399999999998"/>
    <s v=" "/>
    <n v="20.239999999999998"/>
    <n v="11"/>
    <n v="239.97"/>
    <n v="1320"/>
    <x v="3"/>
    <x v="1"/>
    <x v="0"/>
    <x v="1"/>
    <x v="7"/>
    <s v="Small Pack"/>
    <x v="1127"/>
    <n v="0.46"/>
    <x v="2"/>
    <x v="10"/>
    <x v="507"/>
    <n v="77840"/>
  </r>
  <r>
    <n v="26044"/>
    <n v="86236"/>
    <x v="612"/>
    <d v="2021-10-11T00:00:00"/>
    <s v="Low"/>
    <n v="0.04"/>
    <n v="5.68"/>
    <n v="-554.63100000000009"/>
    <s v=" "/>
    <s v=" "/>
    <n v="4.91"/>
    <n v="14"/>
    <n v="73.09"/>
    <n v="3272"/>
    <x v="197"/>
    <x v="1"/>
    <x v="0"/>
    <x v="0"/>
    <x v="1"/>
    <s v="Small Box"/>
    <x v="367"/>
    <n v="0.36"/>
    <x v="3"/>
    <x v="9"/>
    <x v="1133"/>
    <n v="36701"/>
  </r>
  <r>
    <n v="26045"/>
    <n v="86236"/>
    <x v="612"/>
    <d v="2021-10-04T00:00:00"/>
    <s v="Low"/>
    <n v="0.06"/>
    <n v="13.18"/>
    <n v="-1.8619999999999779"/>
    <s v=" "/>
    <s v=" "/>
    <n v="15.99"/>
    <n v="15"/>
    <n v="244.8"/>
    <n v="3272"/>
    <x v="197"/>
    <x v="1"/>
    <x v="0"/>
    <x v="0"/>
    <x v="1"/>
    <s v="Small Box"/>
    <x v="47"/>
    <n v="0.37"/>
    <x v="3"/>
    <x v="9"/>
    <x v="1133"/>
    <n v="36701"/>
  </r>
  <r>
    <n v="26046"/>
    <n v="86236"/>
    <x v="612"/>
    <d v="2021-10-04T00:00:00"/>
    <s v="Low"/>
    <n v="0.04"/>
    <n v="5.27"/>
    <n v="5050.5402000000004"/>
    <n v="5050.5402000000004"/>
    <s v=" "/>
    <n v="6.54"/>
    <n v="22"/>
    <n v="141.91999999999999"/>
    <n v="3272"/>
    <x v="32"/>
    <x v="1"/>
    <x v="0"/>
    <x v="0"/>
    <x v="1"/>
    <s v="Small Box"/>
    <x v="787"/>
    <n v="0.36"/>
    <x v="3"/>
    <x v="9"/>
    <x v="1133"/>
    <n v="36701"/>
  </r>
  <r>
    <n v="25843"/>
    <n v="89509"/>
    <x v="613"/>
    <d v="2021-10-12T00:00:00"/>
    <s v="Low"/>
    <n v="0.1"/>
    <n v="11.25"/>
    <n v="-197.42800000000003"/>
    <s v=" "/>
    <n v="-14.312900000000003"/>
    <n v="15.7"/>
    <n v="3"/>
    <n v="48.02"/>
    <n v="2348"/>
    <x v="1765"/>
    <x v="1"/>
    <x v="2"/>
    <x v="0"/>
    <x v="0"/>
    <s v="Small Box"/>
    <x v="713"/>
    <n v="0.6"/>
    <x v="3"/>
    <x v="6"/>
    <x v="479"/>
    <n v="71301"/>
  </r>
  <r>
    <n v="25844"/>
    <n v="89509"/>
    <x v="613"/>
    <d v="2021-10-12T00:00:00"/>
    <s v="Low"/>
    <n v="0.02"/>
    <n v="3.99"/>
    <n v="-22.61"/>
    <s v=" "/>
    <s v=" "/>
    <n v="10.98"/>
    <n v="5"/>
    <n v="55.61"/>
    <n v="2347"/>
    <x v="1765"/>
    <x v="1"/>
    <x v="2"/>
    <x v="0"/>
    <x v="13"/>
    <s v="Small Box"/>
    <x v="505"/>
    <n v="0.57999999999999996"/>
    <x v="3"/>
    <x v="25"/>
    <x v="416"/>
    <n v="40475"/>
  </r>
  <r>
    <n v="5687"/>
    <n v="40194"/>
    <x v="614"/>
    <d v="2021-10-08T00:00:00"/>
    <s v="Not Specified"/>
    <n v="0"/>
    <n v="56.14"/>
    <n v="-17.29908"/>
    <s v=" "/>
    <n v="-1522.3039999999999"/>
    <n v="119.99"/>
    <n v="29"/>
    <n v="3825.05"/>
    <n v="308"/>
    <x v="1502"/>
    <x v="2"/>
    <x v="1"/>
    <x v="2"/>
    <x v="6"/>
    <s v="Jumbo Box"/>
    <x v="119"/>
    <n v="0.39"/>
    <x v="1"/>
    <x v="4"/>
    <x v="6"/>
    <n v="98115"/>
  </r>
  <r>
    <n v="5688"/>
    <n v="40194"/>
    <x v="614"/>
    <d v="2021-10-08T00:00:00"/>
    <s v="Not Specified"/>
    <n v="0.02"/>
    <n v="5"/>
    <n v="-134.54760000000002"/>
    <s v=" "/>
    <n v="-379.34399999999999"/>
    <n v="35.99"/>
    <n v="61"/>
    <n v="1964.4"/>
    <n v="308"/>
    <x v="1502"/>
    <x v="1"/>
    <x v="1"/>
    <x v="2"/>
    <x v="8"/>
    <s v="Small Box"/>
    <x v="175"/>
    <n v="0.85"/>
    <x v="1"/>
    <x v="4"/>
    <x v="6"/>
    <n v="98115"/>
  </r>
  <r>
    <n v="19968"/>
    <n v="88076"/>
    <x v="614"/>
    <d v="2021-10-07T00:00:00"/>
    <s v="High"/>
    <n v="0.03"/>
    <n v="46.59"/>
    <n v="-1513.2648960000004"/>
    <s v=" "/>
    <n v="-61.9"/>
    <n v="44.43"/>
    <n v="14"/>
    <n v="666.63"/>
    <n v="55"/>
    <x v="1005"/>
    <x v="2"/>
    <x v="0"/>
    <x v="1"/>
    <x v="9"/>
    <s v="Jumbo Box"/>
    <x v="1032"/>
    <n v="0.67"/>
    <x v="0"/>
    <x v="2"/>
    <x v="174"/>
    <n v="13210"/>
  </r>
  <r>
    <n v="20799"/>
    <n v="90732"/>
    <x v="614"/>
    <d v="2021-10-13T00:00:00"/>
    <s v="Low"/>
    <n v="0.04"/>
    <n v="1.99"/>
    <n v="-108.72399999999999"/>
    <s v=" "/>
    <n v="-20.253800000000002"/>
    <n v="45.19"/>
    <n v="16"/>
    <n v="742.71"/>
    <n v="1499"/>
    <x v="1766"/>
    <x v="1"/>
    <x v="0"/>
    <x v="2"/>
    <x v="5"/>
    <s v="Small Pack"/>
    <x v="609"/>
    <n v="0.55000000000000004"/>
    <x v="3"/>
    <x v="12"/>
    <x v="143"/>
    <n v="33134"/>
  </r>
  <r>
    <n v="21213"/>
    <n v="89204"/>
    <x v="614"/>
    <d v="2021-10-08T00:00:00"/>
    <s v="Critical"/>
    <n v="0.08"/>
    <n v="2.0099999999999998"/>
    <n v="85.863599999999991"/>
    <n v="85.863599999999991"/>
    <s v=" "/>
    <n v="8.9499999999999993"/>
    <n v="15"/>
    <n v="133.07"/>
    <n v="32"/>
    <x v="1401"/>
    <x v="1"/>
    <x v="2"/>
    <x v="0"/>
    <x v="3"/>
    <s v="Wrap Bag"/>
    <x v="352"/>
    <n v="0.39"/>
    <x v="1"/>
    <x v="5"/>
    <x v="201"/>
    <n v="97526"/>
  </r>
  <r>
    <n v="22718"/>
    <n v="86109"/>
    <x v="614"/>
    <d v="2021-10-08T00:00:00"/>
    <s v="Low"/>
    <n v="0.06"/>
    <n v="4.79"/>
    <n v="-101.9088"/>
    <s v=" "/>
    <n v="-8.3881000000000014"/>
    <n v="4.28"/>
    <n v="19"/>
    <n v="84.72"/>
    <n v="3045"/>
    <x v="1524"/>
    <x v="1"/>
    <x v="2"/>
    <x v="0"/>
    <x v="3"/>
    <s v="Small Box"/>
    <x v="362"/>
    <n v="0.4"/>
    <x v="2"/>
    <x v="38"/>
    <x v="833"/>
    <n v="66048"/>
  </r>
  <r>
    <n v="23686"/>
    <n v="87061"/>
    <x v="614"/>
    <d v="2021-10-07T00:00:00"/>
    <s v="Not Specified"/>
    <n v="0.1"/>
    <n v="30"/>
    <n v="267.40719999999999"/>
    <n v="267.40719999999999"/>
    <n v="-555.91999999999996"/>
    <n v="160.97999999999999"/>
    <n v="14"/>
    <n v="2103.1999999999998"/>
    <n v="307"/>
    <x v="1767"/>
    <x v="2"/>
    <x v="1"/>
    <x v="1"/>
    <x v="2"/>
    <s v="Jumbo Drum"/>
    <x v="167"/>
    <n v="0.62"/>
    <x v="0"/>
    <x v="0"/>
    <x v="742"/>
    <n v="20854"/>
  </r>
  <r>
    <n v="23687"/>
    <n v="87061"/>
    <x v="614"/>
    <d v="2021-10-08T00:00:00"/>
    <s v="Not Specified"/>
    <n v="0"/>
    <n v="56.14"/>
    <n v="-15.569172000000002"/>
    <s v=" "/>
    <s v=" "/>
    <n v="119.99"/>
    <n v="7"/>
    <n v="923.29"/>
    <n v="307"/>
    <x v="1768"/>
    <x v="2"/>
    <x v="1"/>
    <x v="2"/>
    <x v="6"/>
    <s v="Jumbo Box"/>
    <x v="119"/>
    <n v="0.39"/>
    <x v="0"/>
    <x v="0"/>
    <x v="742"/>
    <n v="20854"/>
  </r>
  <r>
    <n v="23688"/>
    <n v="87061"/>
    <x v="614"/>
    <d v="2021-10-08T00:00:00"/>
    <s v="Not Specified"/>
    <n v="0.02"/>
    <n v="5"/>
    <n v="-121.09284000000001"/>
    <s v=" "/>
    <s v=" "/>
    <n v="35.99"/>
    <n v="15"/>
    <n v="483.05"/>
    <n v="307"/>
    <x v="1769"/>
    <x v="1"/>
    <x v="1"/>
    <x v="2"/>
    <x v="8"/>
    <s v="Small Box"/>
    <x v="175"/>
    <n v="0.85"/>
    <x v="0"/>
    <x v="0"/>
    <x v="742"/>
    <n v="20854"/>
  </r>
  <r>
    <n v="4820"/>
    <n v="34246"/>
    <x v="615"/>
    <d v="2021-10-08T00:00:00"/>
    <s v="Critical"/>
    <n v="0.03"/>
    <n v="6.89"/>
    <n v="-308.53200000000004"/>
    <s v=" "/>
    <n v="-40.683999999999997"/>
    <n v="4.0599999999999996"/>
    <n v="88"/>
    <n v="358.93"/>
    <n v="3196"/>
    <x v="570"/>
    <x v="1"/>
    <x v="0"/>
    <x v="0"/>
    <x v="13"/>
    <s v="Small Box"/>
    <x v="240"/>
    <n v="0.6"/>
    <x v="1"/>
    <x v="1"/>
    <x v="197"/>
    <n v="94109"/>
  </r>
  <r>
    <n v="4821"/>
    <n v="34246"/>
    <x v="615"/>
    <d v="2021-10-08T00:00:00"/>
    <s v="Critical"/>
    <n v="0.03"/>
    <n v="19.989999999999998"/>
    <n v="153.864"/>
    <n v="153.864"/>
    <s v=" "/>
    <n v="99.99"/>
    <n v="32"/>
    <n v="3356.48"/>
    <n v="3196"/>
    <x v="945"/>
    <x v="1"/>
    <x v="0"/>
    <x v="2"/>
    <x v="6"/>
    <s v="Small Box"/>
    <x v="292"/>
    <n v="0.52"/>
    <x v="1"/>
    <x v="1"/>
    <x v="197"/>
    <n v="94109"/>
  </r>
  <r>
    <n v="4822"/>
    <n v="34246"/>
    <x v="615"/>
    <d v="2021-10-09T00:00:00"/>
    <s v="Critical"/>
    <n v="0.01"/>
    <n v="6.97"/>
    <n v="1.528"/>
    <n v="1.528"/>
    <s v=" "/>
    <n v="11.58"/>
    <n v="49"/>
    <n v="585.62"/>
    <n v="3196"/>
    <x v="455"/>
    <x v="1"/>
    <x v="0"/>
    <x v="0"/>
    <x v="14"/>
    <s v="Small Box"/>
    <x v="114"/>
    <n v="0.35"/>
    <x v="1"/>
    <x v="1"/>
    <x v="197"/>
    <n v="94109"/>
  </r>
  <r>
    <n v="19215"/>
    <n v="87470"/>
    <x v="615"/>
    <d v="2021-10-08T00:00:00"/>
    <s v="High"/>
    <n v="0.04"/>
    <n v="2.99"/>
    <n v="-78.89"/>
    <s v=" "/>
    <n v="-38.94"/>
    <n v="42.8"/>
    <n v="17"/>
    <n v="698.5"/>
    <n v="2092"/>
    <x v="1770"/>
    <x v="1"/>
    <x v="1"/>
    <x v="0"/>
    <x v="1"/>
    <s v="Small Box"/>
    <x v="524"/>
    <n v="0.36"/>
    <x v="3"/>
    <x v="9"/>
    <x v="952"/>
    <n v="35904"/>
  </r>
  <r>
    <n v="19216"/>
    <n v="87470"/>
    <x v="615"/>
    <d v="2021-10-09T00:00:00"/>
    <s v="High"/>
    <n v="0.06"/>
    <n v="7.58"/>
    <n v="-30.968000000000004"/>
    <s v=" "/>
    <s v=" "/>
    <n v="22.98"/>
    <n v="14"/>
    <n v="321.08"/>
    <n v="2092"/>
    <x v="1174"/>
    <x v="1"/>
    <x v="1"/>
    <x v="1"/>
    <x v="7"/>
    <s v="Small Box"/>
    <x v="1016"/>
    <n v="0.51"/>
    <x v="3"/>
    <x v="9"/>
    <x v="952"/>
    <n v="35904"/>
  </r>
  <r>
    <n v="20248"/>
    <n v="87350"/>
    <x v="615"/>
    <d v="2021-10-09T00:00:00"/>
    <s v="Not Specified"/>
    <n v="0.08"/>
    <n v="4.2"/>
    <n v="290.24712"/>
    <n v="290.24712"/>
    <s v=" "/>
    <n v="125.99"/>
    <n v="11"/>
    <n v="1116.28"/>
    <n v="361"/>
    <x v="1771"/>
    <x v="1"/>
    <x v="3"/>
    <x v="2"/>
    <x v="8"/>
    <s v="Small Box"/>
    <x v="269"/>
    <n v="0.59"/>
    <x v="0"/>
    <x v="21"/>
    <x v="317"/>
    <n v="4401"/>
  </r>
  <r>
    <n v="21923"/>
    <n v="86271"/>
    <x v="615"/>
    <d v="2021-10-08T00:00:00"/>
    <s v="High"/>
    <n v="0.08"/>
    <n v="5.3"/>
    <n v="116.99639999999999"/>
    <n v="116.99639999999999"/>
    <s v=" "/>
    <n v="26.64"/>
    <n v="16"/>
    <n v="410.25"/>
    <n v="256"/>
    <x v="228"/>
    <x v="1"/>
    <x v="0"/>
    <x v="1"/>
    <x v="2"/>
    <s v="Medium Box"/>
    <x v="1128"/>
    <m/>
    <x v="0"/>
    <x v="23"/>
    <x v="134"/>
    <n v="17331"/>
  </r>
  <r>
    <n v="21924"/>
    <n v="86271"/>
    <x v="615"/>
    <d v="2021-10-08T00:00:00"/>
    <s v="High"/>
    <n v="0.08"/>
    <n v="6.2"/>
    <n v="-7.2360000000000007"/>
    <s v=" "/>
    <s v=" "/>
    <n v="12.07"/>
    <n v="12"/>
    <n v="136.01"/>
    <n v="256"/>
    <x v="10"/>
    <x v="1"/>
    <x v="0"/>
    <x v="1"/>
    <x v="7"/>
    <s v="Wrap Bag"/>
    <x v="1040"/>
    <n v="0.52"/>
    <x v="0"/>
    <x v="23"/>
    <x v="134"/>
    <n v="17331"/>
  </r>
  <r>
    <n v="21925"/>
    <n v="86271"/>
    <x v="615"/>
    <d v="2021-10-09T00:00:00"/>
    <s v="High"/>
    <n v="0.09"/>
    <n v="1.99"/>
    <n v="253.47149999999999"/>
    <n v="253.47149999999999"/>
    <s v=" "/>
    <n v="28.48"/>
    <n v="14"/>
    <n v="367.35"/>
    <n v="255"/>
    <x v="606"/>
    <x v="0"/>
    <x v="0"/>
    <x v="2"/>
    <x v="5"/>
    <s v="Small Pack"/>
    <x v="20"/>
    <n v="0.4"/>
    <x v="1"/>
    <x v="31"/>
    <x v="325"/>
    <n v="80232"/>
  </r>
  <r>
    <n v="22820"/>
    <n v="90851"/>
    <x v="615"/>
    <d v="2021-10-08T00:00:00"/>
    <s v="Critical"/>
    <n v="0.03"/>
    <n v="6.89"/>
    <n v="-277.67880000000002"/>
    <s v=" "/>
    <s v=" "/>
    <n v="4.0599999999999996"/>
    <n v="22"/>
    <n v="89.73"/>
    <n v="3197"/>
    <x v="1430"/>
    <x v="1"/>
    <x v="0"/>
    <x v="0"/>
    <x v="13"/>
    <s v="Small Box"/>
    <x v="240"/>
    <n v="0.6"/>
    <x v="2"/>
    <x v="14"/>
    <x v="617"/>
    <n v="60062"/>
  </r>
  <r>
    <n v="22821"/>
    <n v="90851"/>
    <x v="615"/>
    <d v="2021-10-08T00:00:00"/>
    <s v="Critical"/>
    <n v="0.03"/>
    <n v="19.989999999999998"/>
    <n v="176.9436"/>
    <n v="176.9436"/>
    <s v=" "/>
    <n v="99.99"/>
    <n v="8"/>
    <n v="839.12"/>
    <n v="3197"/>
    <x v="1772"/>
    <x v="1"/>
    <x v="0"/>
    <x v="2"/>
    <x v="6"/>
    <s v="Small Box"/>
    <x v="292"/>
    <n v="0.52"/>
    <x v="2"/>
    <x v="14"/>
    <x v="617"/>
    <n v="60062"/>
  </r>
  <r>
    <n v="22822"/>
    <n v="90851"/>
    <x v="615"/>
    <d v="2021-10-09T00:00:00"/>
    <s v="Critical"/>
    <n v="0.01"/>
    <n v="6.97"/>
    <n v="1.7571999999999999"/>
    <n v="1.7571999999999999"/>
    <n v="-22.764560000000003"/>
    <n v="11.58"/>
    <n v="12"/>
    <n v="143.41999999999999"/>
    <n v="3198"/>
    <x v="826"/>
    <x v="1"/>
    <x v="0"/>
    <x v="0"/>
    <x v="14"/>
    <s v="Small Box"/>
    <x v="114"/>
    <n v="0.35"/>
    <x v="2"/>
    <x v="14"/>
    <x v="1040"/>
    <n v="60452"/>
  </r>
  <r>
    <n v="1040"/>
    <n v="7619"/>
    <x v="616"/>
    <d v="2021-10-09T00:00:00"/>
    <s v="Not Specified"/>
    <n v="0.02"/>
    <n v="1.99"/>
    <n v="-32.558399999999999"/>
    <s v=" "/>
    <n v="-29.065600000000003"/>
    <n v="17.48"/>
    <n v="14"/>
    <n v="248.1"/>
    <n v="2882"/>
    <x v="420"/>
    <x v="1"/>
    <x v="1"/>
    <x v="2"/>
    <x v="5"/>
    <s v="Small Pack"/>
    <x v="612"/>
    <n v="0.45"/>
    <x v="3"/>
    <x v="44"/>
    <x v="193"/>
    <n v="28206"/>
  </r>
  <r>
    <n v="19040"/>
    <n v="87638"/>
    <x v="616"/>
    <d v="2021-10-09T00:00:00"/>
    <s v="Not Specified"/>
    <n v="0.02"/>
    <n v="1.99"/>
    <n v="-26.438400000000001"/>
    <s v=" "/>
    <n v="-173.22119999999998"/>
    <n v="17.48"/>
    <n v="4"/>
    <n v="70.89"/>
    <n v="2883"/>
    <x v="1688"/>
    <x v="1"/>
    <x v="1"/>
    <x v="2"/>
    <x v="5"/>
    <s v="Small Pack"/>
    <x v="612"/>
    <n v="0.45"/>
    <x v="0"/>
    <x v="19"/>
    <x v="225"/>
    <n v="44070"/>
  </r>
  <r>
    <n v="20421"/>
    <n v="86018"/>
    <x v="616"/>
    <d v="2021-10-09T00:00:00"/>
    <s v="Not Specified"/>
    <n v="0"/>
    <n v="1.99"/>
    <n v="157.03479999999999"/>
    <n v="157.03479999999999"/>
    <s v=" "/>
    <n v="16.48"/>
    <n v="14"/>
    <n v="231.62"/>
    <n v="451"/>
    <x v="163"/>
    <x v="1"/>
    <x v="0"/>
    <x v="2"/>
    <x v="5"/>
    <s v="Small Pack"/>
    <x v="109"/>
    <n v="0.42"/>
    <x v="1"/>
    <x v="1"/>
    <x v="357"/>
    <n v="94024"/>
  </r>
  <r>
    <n v="24657"/>
    <n v="90665"/>
    <x v="616"/>
    <d v="2021-10-10T00:00:00"/>
    <s v="Not Specified"/>
    <n v="0.05"/>
    <n v="42"/>
    <n v="-555.31439999999998"/>
    <s v=" "/>
    <s v=" "/>
    <n v="89.99"/>
    <n v="11"/>
    <n v="968.28"/>
    <n v="1301"/>
    <x v="1674"/>
    <x v="2"/>
    <x v="0"/>
    <x v="1"/>
    <x v="2"/>
    <s v="Jumbo Drum"/>
    <x v="426"/>
    <n v="0.66"/>
    <x v="1"/>
    <x v="43"/>
    <x v="1018"/>
    <n v="82604"/>
  </r>
  <r>
    <n v="25383"/>
    <n v="88260"/>
    <x v="616"/>
    <d v="2021-10-10T00:00:00"/>
    <s v="Not Specified"/>
    <n v="0.02"/>
    <n v="8.08"/>
    <n v="-124.684"/>
    <s v=" "/>
    <n v="-165.62699999999998"/>
    <n v="155.99"/>
    <n v="3"/>
    <n v="417.11"/>
    <n v="1788"/>
    <x v="1773"/>
    <x v="1"/>
    <x v="1"/>
    <x v="2"/>
    <x v="8"/>
    <s v="Small Box"/>
    <x v="740"/>
    <n v="0.6"/>
    <x v="3"/>
    <x v="20"/>
    <x v="589"/>
    <n v="30188"/>
  </r>
  <r>
    <n v="1399"/>
    <n v="10147"/>
    <x v="617"/>
    <d v="2021-10-10T00:00:00"/>
    <s v="High"/>
    <n v="0.04"/>
    <n v="5.41"/>
    <n v="-87.49199999999999"/>
    <s v=" "/>
    <s v=" "/>
    <n v="4.24"/>
    <n v="40"/>
    <n v="175.91"/>
    <n v="1630"/>
    <x v="149"/>
    <x v="1"/>
    <x v="0"/>
    <x v="0"/>
    <x v="1"/>
    <s v="Small Box"/>
    <x v="574"/>
    <n v="0.35"/>
    <x v="2"/>
    <x v="10"/>
    <x v="415"/>
    <n v="77095"/>
  </r>
  <r>
    <n v="6797"/>
    <n v="48452"/>
    <x v="617"/>
    <d v="2021-10-11T00:00:00"/>
    <s v="High"/>
    <n v="0.09"/>
    <n v="30"/>
    <n v="-706.68"/>
    <s v=" "/>
    <n v="-30.808"/>
    <n v="60.98"/>
    <n v="58"/>
    <n v="3369.46"/>
    <n v="1402"/>
    <x v="1774"/>
    <x v="2"/>
    <x v="2"/>
    <x v="1"/>
    <x v="2"/>
    <s v="Jumbo Drum"/>
    <x v="369"/>
    <n v="0.7"/>
    <x v="2"/>
    <x v="14"/>
    <x v="69"/>
    <n v="60653"/>
  </r>
  <r>
    <n v="6798"/>
    <n v="48452"/>
    <x v="617"/>
    <d v="2021-10-09T00:00:00"/>
    <s v="High"/>
    <n v="0.1"/>
    <n v="19.989999999999998"/>
    <n v="41.152000000000001"/>
    <n v="41.152000000000001"/>
    <s v=" "/>
    <n v="99.99"/>
    <n v="34"/>
    <n v="3187.25"/>
    <n v="1402"/>
    <x v="116"/>
    <x v="1"/>
    <x v="2"/>
    <x v="2"/>
    <x v="5"/>
    <s v="Small Box"/>
    <x v="1005"/>
    <n v="0.5"/>
    <x v="2"/>
    <x v="14"/>
    <x v="69"/>
    <n v="60653"/>
  </r>
  <r>
    <n v="6799"/>
    <n v="48452"/>
    <x v="617"/>
    <d v="2021-10-10T00:00:00"/>
    <s v="High"/>
    <n v="0.03"/>
    <n v="6.92"/>
    <n v="-231.072"/>
    <s v=" "/>
    <n v="-60.704000000000001"/>
    <n v="4.18"/>
    <n v="79"/>
    <n v="332.73"/>
    <n v="1402"/>
    <x v="473"/>
    <x v="1"/>
    <x v="2"/>
    <x v="1"/>
    <x v="7"/>
    <s v="Small Box"/>
    <x v="1051"/>
    <n v="0.49"/>
    <x v="2"/>
    <x v="14"/>
    <x v="69"/>
    <n v="60653"/>
  </r>
  <r>
    <n v="6801"/>
    <n v="48452"/>
    <x v="617"/>
    <d v="2021-10-11T00:00:00"/>
    <s v="High"/>
    <n v="0.04"/>
    <n v="0.7"/>
    <n v="4.6159999999999997"/>
    <n v="4.6159999999999997"/>
    <s v=" "/>
    <n v="1.48"/>
    <n v="50"/>
    <n v="77.959999999999994"/>
    <n v="1402"/>
    <x v="116"/>
    <x v="1"/>
    <x v="2"/>
    <x v="0"/>
    <x v="15"/>
    <s v="Wrap Bag"/>
    <x v="619"/>
    <n v="0.37"/>
    <x v="2"/>
    <x v="14"/>
    <x v="69"/>
    <n v="60653"/>
  </r>
  <r>
    <n v="18747"/>
    <n v="88884"/>
    <x v="617"/>
    <d v="2021-10-11T00:00:00"/>
    <s v="Low"/>
    <n v="0.03"/>
    <n v="6.12"/>
    <n v="-13.176"/>
    <s v=" "/>
    <s v=" "/>
    <n v="11.33"/>
    <n v="18"/>
    <n v="200.64"/>
    <n v="569"/>
    <x v="1775"/>
    <x v="1"/>
    <x v="1"/>
    <x v="0"/>
    <x v="13"/>
    <s v="Medium Box"/>
    <x v="370"/>
    <n v="0.42"/>
    <x v="1"/>
    <x v="18"/>
    <x v="575"/>
    <n v="89701"/>
  </r>
  <r>
    <n v="18748"/>
    <n v="88884"/>
    <x v="617"/>
    <d v="2021-10-16T00:00:00"/>
    <s v="Low"/>
    <n v="0.08"/>
    <n v="19.989999999999998"/>
    <n v="110.34"/>
    <n v="110.34"/>
    <s v=" "/>
    <n v="140.85"/>
    <n v="23"/>
    <n v="3228.01"/>
    <n v="568"/>
    <x v="1413"/>
    <x v="1"/>
    <x v="1"/>
    <x v="0"/>
    <x v="0"/>
    <s v="Small Box"/>
    <x v="796"/>
    <n v="0.73"/>
    <x v="3"/>
    <x v="33"/>
    <x v="228"/>
    <n v="39701"/>
  </r>
  <r>
    <n v="19399"/>
    <n v="86216"/>
    <x v="617"/>
    <d v="2021-10-10T00:00:00"/>
    <s v="High"/>
    <n v="0.04"/>
    <n v="5.41"/>
    <n v="-78.742800000000003"/>
    <s v=" "/>
    <s v=" "/>
    <n v="4.24"/>
    <n v="10"/>
    <n v="43.98"/>
    <n v="1628"/>
    <x v="1034"/>
    <x v="1"/>
    <x v="0"/>
    <x v="0"/>
    <x v="1"/>
    <s v="Small Box"/>
    <x v="574"/>
    <n v="0.35"/>
    <x v="2"/>
    <x v="13"/>
    <x v="395"/>
    <n v="74006"/>
  </r>
  <r>
    <n v="20852"/>
    <n v="89048"/>
    <x v="617"/>
    <d v="2021-10-10T00:00:00"/>
    <s v="Not Specified"/>
    <n v="0.05"/>
    <n v="69.55"/>
    <n v="-176.66640000000001"/>
    <s v=" "/>
    <n v="-219.61"/>
    <n v="284.98"/>
    <n v="1"/>
    <n v="361.94"/>
    <n v="2977"/>
    <x v="1776"/>
    <x v="2"/>
    <x v="3"/>
    <x v="1"/>
    <x v="2"/>
    <s v="Jumbo Drum"/>
    <x v="558"/>
    <n v="0.6"/>
    <x v="2"/>
    <x v="22"/>
    <x v="1134"/>
    <n v="54901"/>
  </r>
  <r>
    <n v="20853"/>
    <n v="89048"/>
    <x v="617"/>
    <d v="2021-10-11T00:00:00"/>
    <s v="Not Specified"/>
    <n v="0.02"/>
    <n v="5.86"/>
    <n v="397.63319999999993"/>
    <n v="397.63319999999993"/>
    <n v="-91.31"/>
    <n v="40.99"/>
    <n v="14"/>
    <n v="576.28"/>
    <n v="2977"/>
    <x v="1113"/>
    <x v="1"/>
    <x v="3"/>
    <x v="0"/>
    <x v="3"/>
    <s v="Small Box"/>
    <x v="1067"/>
    <n v="0.36"/>
    <x v="2"/>
    <x v="22"/>
    <x v="1134"/>
    <n v="54901"/>
  </r>
  <r>
    <n v="20854"/>
    <n v="89048"/>
    <x v="617"/>
    <d v="2021-10-11T00:00:00"/>
    <s v="Not Specified"/>
    <n v="0.02"/>
    <n v="69"/>
    <n v="-1894.7390399999999"/>
    <s v=" "/>
    <n v="-626.45000000000005"/>
    <n v="71.37"/>
    <n v="18"/>
    <n v="1302.6099999999999"/>
    <n v="2977"/>
    <x v="1113"/>
    <x v="1"/>
    <x v="3"/>
    <x v="1"/>
    <x v="9"/>
    <s v="Large Box"/>
    <x v="197"/>
    <n v="0.68"/>
    <x v="2"/>
    <x v="22"/>
    <x v="1134"/>
    <n v="54901"/>
  </r>
  <r>
    <n v="20893"/>
    <n v="91051"/>
    <x v="617"/>
    <d v="2021-10-16T00:00:00"/>
    <s v="Low"/>
    <n v="0.03"/>
    <n v="19.989999999999998"/>
    <n v="173.7972"/>
    <n v="173.7972"/>
    <s v=" "/>
    <n v="178.47"/>
    <n v="4"/>
    <n v="715.2"/>
    <n v="2801"/>
    <x v="1428"/>
    <x v="1"/>
    <x v="0"/>
    <x v="0"/>
    <x v="0"/>
    <s v="Small Box"/>
    <x v="190"/>
    <n v="0.55000000000000004"/>
    <x v="1"/>
    <x v="41"/>
    <x v="271"/>
    <n v="85224"/>
  </r>
  <r>
    <n v="24280"/>
    <n v="88775"/>
    <x v="617"/>
    <d v="2021-10-09T00:00:00"/>
    <s v="Critical"/>
    <n v="0.03"/>
    <n v="8.99"/>
    <n v="53.513639999999995"/>
    <n v="53.513639999999995"/>
    <n v="-120.95"/>
    <n v="65.989999999999995"/>
    <n v="11"/>
    <n v="607.98"/>
    <n v="2984"/>
    <x v="1472"/>
    <x v="1"/>
    <x v="2"/>
    <x v="2"/>
    <x v="8"/>
    <s v="Small Box"/>
    <x v="785"/>
    <n v="0.6"/>
    <x v="2"/>
    <x v="3"/>
    <x v="938"/>
    <n v="55345"/>
  </r>
  <r>
    <n v="24797"/>
    <n v="86146"/>
    <x v="617"/>
    <d v="2021-10-11T00:00:00"/>
    <s v="High"/>
    <n v="0.09"/>
    <n v="30"/>
    <n v="-636.01199999999994"/>
    <s v=" "/>
    <s v=" "/>
    <n v="60.98"/>
    <n v="14"/>
    <n v="813.32"/>
    <n v="1405"/>
    <x v="1777"/>
    <x v="2"/>
    <x v="2"/>
    <x v="1"/>
    <x v="2"/>
    <s v="Jumbo Drum"/>
    <x v="369"/>
    <n v="0.7"/>
    <x v="2"/>
    <x v="27"/>
    <x v="73"/>
    <n v="49017"/>
  </r>
  <r>
    <n v="24798"/>
    <n v="86146"/>
    <x v="617"/>
    <d v="2021-10-09T00:00:00"/>
    <s v="High"/>
    <n v="0.1"/>
    <n v="19.989999999999998"/>
    <n v="47.324799999999996"/>
    <n v="47.324799999999996"/>
    <n v="-99.986400000000003"/>
    <n v="99.99"/>
    <n v="9"/>
    <n v="843.68"/>
    <n v="1405"/>
    <x v="1777"/>
    <x v="1"/>
    <x v="2"/>
    <x v="2"/>
    <x v="5"/>
    <s v="Small Box"/>
    <x v="1005"/>
    <n v="0.5"/>
    <x v="2"/>
    <x v="27"/>
    <x v="73"/>
    <n v="49017"/>
  </r>
  <r>
    <n v="24801"/>
    <n v="86146"/>
    <x v="617"/>
    <d v="2021-10-11T00:00:00"/>
    <s v="High"/>
    <n v="0.04"/>
    <n v="0.7"/>
    <n v="5.3083999999999998"/>
    <n v="5.3083999999999998"/>
    <s v=" "/>
    <n v="1.48"/>
    <n v="13"/>
    <n v="20.27"/>
    <n v="1406"/>
    <x v="1777"/>
    <x v="1"/>
    <x v="2"/>
    <x v="0"/>
    <x v="15"/>
    <s v="Wrap Bag"/>
    <x v="619"/>
    <n v="0.37"/>
    <x v="2"/>
    <x v="27"/>
    <x v="312"/>
    <n v="48708"/>
  </r>
  <r>
    <n v="18637"/>
    <n v="88620"/>
    <x v="618"/>
    <d v="2021-10-12T00:00:00"/>
    <s v="Medium"/>
    <n v="7.0000000000000007E-2"/>
    <n v="4"/>
    <n v="13.018000000000001"/>
    <n v="13.018000000000001"/>
    <s v=" "/>
    <n v="7.59"/>
    <n v="18"/>
    <n v="128.9"/>
    <n v="2321"/>
    <x v="146"/>
    <x v="1"/>
    <x v="3"/>
    <x v="1"/>
    <x v="7"/>
    <s v="Wrap Bag"/>
    <x v="309"/>
    <n v="0.42"/>
    <x v="0"/>
    <x v="30"/>
    <x v="851"/>
    <n v="7040"/>
  </r>
  <r>
    <n v="19352"/>
    <n v="89458"/>
    <x v="618"/>
    <d v="2021-10-11T00:00:00"/>
    <s v="Critical"/>
    <n v="0"/>
    <n v="3.52"/>
    <n v="-79.552799999999991"/>
    <s v=" "/>
    <n v="-593.79999999999995"/>
    <n v="7.28"/>
    <n v="19"/>
    <n v="141.26"/>
    <n v="1966"/>
    <x v="151"/>
    <x v="1"/>
    <x v="0"/>
    <x v="2"/>
    <x v="5"/>
    <s v="Small Pack"/>
    <x v="561"/>
    <n v="0.68"/>
    <x v="2"/>
    <x v="11"/>
    <x v="302"/>
    <n v="52402"/>
  </r>
  <r>
    <n v="24005"/>
    <n v="87703"/>
    <x v="618"/>
    <d v="2021-10-15T00:00:00"/>
    <s v="Low"/>
    <n v="0.03"/>
    <n v="7.5"/>
    <n v="-36.666000000000004"/>
    <s v=" "/>
    <s v=" "/>
    <n v="5.98"/>
    <n v="4"/>
    <n v="28.58"/>
    <n v="418"/>
    <x v="1778"/>
    <x v="1"/>
    <x v="3"/>
    <x v="0"/>
    <x v="3"/>
    <s v="Small Box"/>
    <x v="695"/>
    <n v="0.4"/>
    <x v="1"/>
    <x v="1"/>
    <x v="890"/>
    <n v="94403"/>
  </r>
  <r>
    <n v="24006"/>
    <n v="87703"/>
    <x v="618"/>
    <d v="2021-10-14T00:00:00"/>
    <s v="Low"/>
    <n v="0.04"/>
    <n v="3.5"/>
    <n v="947.7770999999999"/>
    <n v="947.7770999999999"/>
    <s v=" "/>
    <n v="60.22"/>
    <n v="22"/>
    <n v="1373.59"/>
    <n v="423"/>
    <x v="1196"/>
    <x v="1"/>
    <x v="3"/>
    <x v="0"/>
    <x v="13"/>
    <s v="Small Box"/>
    <x v="120"/>
    <n v="0.56999999999999995"/>
    <x v="0"/>
    <x v="30"/>
    <x v="1135"/>
    <n v="7666"/>
  </r>
  <r>
    <n v="24665"/>
    <n v="90233"/>
    <x v="618"/>
    <d v="2021-10-12T00:00:00"/>
    <s v="Critical"/>
    <n v="0.1"/>
    <n v="0.93"/>
    <n v="-3.9312"/>
    <s v=" "/>
    <s v=" "/>
    <n v="2.84"/>
    <n v="5"/>
    <n v="13.17"/>
    <n v="1569"/>
    <x v="1691"/>
    <x v="1"/>
    <x v="2"/>
    <x v="0"/>
    <x v="4"/>
    <s v="Wrap Bag"/>
    <x v="554"/>
    <n v="0.54"/>
    <x v="2"/>
    <x v="14"/>
    <x v="226"/>
    <n v="60123"/>
  </r>
  <r>
    <n v="25402"/>
    <n v="87437"/>
    <x v="618"/>
    <d v="2021-10-11T00:00:00"/>
    <s v="Not Specified"/>
    <n v="0.1"/>
    <n v="2.58"/>
    <n v="-29.473199999999999"/>
    <s v=" "/>
    <s v=" "/>
    <n v="1.86"/>
    <n v="6"/>
    <n v="12.04"/>
    <n v="3231"/>
    <x v="47"/>
    <x v="1"/>
    <x v="3"/>
    <x v="0"/>
    <x v="15"/>
    <s v="Wrap Bag"/>
    <x v="653"/>
    <n v="0.82"/>
    <x v="2"/>
    <x v="22"/>
    <x v="1136"/>
    <n v="54401"/>
  </r>
  <r>
    <n v="20465"/>
    <n v="90418"/>
    <x v="619"/>
    <d v="2021-10-12T00:00:00"/>
    <s v="Medium"/>
    <n v="0.02"/>
    <n v="6.75"/>
    <n v="2.1436000000000002"/>
    <n v="2.1436000000000002"/>
    <s v=" "/>
    <n v="14.42"/>
    <n v="13"/>
    <n v="199.7"/>
    <n v="1949"/>
    <x v="1779"/>
    <x v="1"/>
    <x v="3"/>
    <x v="0"/>
    <x v="13"/>
    <s v="Medium Box"/>
    <x v="68"/>
    <n v="0.52"/>
    <x v="1"/>
    <x v="45"/>
    <x v="246"/>
    <n v="59715"/>
  </r>
  <r>
    <n v="21133"/>
    <n v="88493"/>
    <x v="619"/>
    <d v="2021-10-13T00:00:00"/>
    <s v="High"/>
    <n v="0.03"/>
    <n v="49"/>
    <n v="-732.92039999999997"/>
    <s v=" "/>
    <n v="-5.9225000000000003"/>
    <n v="60.98"/>
    <n v="11"/>
    <n v="679.62"/>
    <n v="1546"/>
    <x v="1275"/>
    <x v="1"/>
    <x v="2"/>
    <x v="0"/>
    <x v="13"/>
    <s v="Large Box"/>
    <x v="286"/>
    <n v="0.59"/>
    <x v="2"/>
    <x v="39"/>
    <x v="1137"/>
    <n v="46060"/>
  </r>
  <r>
    <n v="21134"/>
    <n v="88493"/>
    <x v="619"/>
    <d v="2021-10-13T00:00:00"/>
    <s v="High"/>
    <n v="0.02"/>
    <n v="69"/>
    <n v="37.094399999999943"/>
    <n v="37.094399999999943"/>
    <n v="-61.241039999999998"/>
    <n v="290.98"/>
    <n v="10"/>
    <n v="2910.12"/>
    <n v="1546"/>
    <x v="859"/>
    <x v="1"/>
    <x v="2"/>
    <x v="1"/>
    <x v="9"/>
    <s v="Large Box"/>
    <x v="1129"/>
    <n v="0.67"/>
    <x v="2"/>
    <x v="39"/>
    <x v="1137"/>
    <n v="46060"/>
  </r>
  <r>
    <n v="21135"/>
    <n v="88493"/>
    <x v="619"/>
    <d v="2021-10-13T00:00:00"/>
    <s v="High"/>
    <n v="0.1"/>
    <n v="5.03"/>
    <n v="-175.36068"/>
    <s v=" "/>
    <n v="-13.25"/>
    <n v="7.99"/>
    <n v="20"/>
    <n v="125.41"/>
    <n v="1544"/>
    <x v="1780"/>
    <x v="1"/>
    <x v="2"/>
    <x v="2"/>
    <x v="8"/>
    <s v="Medium Box"/>
    <x v="642"/>
    <n v="0.6"/>
    <x v="2"/>
    <x v="14"/>
    <x v="1062"/>
    <n v="60544"/>
  </r>
  <r>
    <n v="4896"/>
    <n v="34849"/>
    <x v="620"/>
    <d v="2021-10-14T00:00:00"/>
    <s v="Critical"/>
    <n v="0.1"/>
    <n v="0.5"/>
    <n v="-3.3959999999999999"/>
    <s v=" "/>
    <n v="-2196.6840000000002"/>
    <n v="4.13"/>
    <n v="5"/>
    <n v="19.600000000000001"/>
    <n v="2107"/>
    <x v="54"/>
    <x v="1"/>
    <x v="0"/>
    <x v="0"/>
    <x v="12"/>
    <s v="Small Box"/>
    <x v="833"/>
    <n v="0.39"/>
    <x v="2"/>
    <x v="14"/>
    <x v="69"/>
    <n v="60601"/>
  </r>
  <r>
    <n v="4897"/>
    <n v="34849"/>
    <x v="620"/>
    <d v="2021-10-13T00:00:00"/>
    <s v="Critical"/>
    <n v="0.08"/>
    <n v="1.52"/>
    <n v="15.815999999999999"/>
    <n v="15.815999999999999"/>
    <s v=" "/>
    <n v="4.7300000000000004"/>
    <n v="40"/>
    <n v="182.05"/>
    <n v="2107"/>
    <x v="1656"/>
    <x v="1"/>
    <x v="0"/>
    <x v="0"/>
    <x v="3"/>
    <s v="Wrap Bag"/>
    <x v="1043"/>
    <n v="0.36"/>
    <x v="2"/>
    <x v="14"/>
    <x v="69"/>
    <n v="60601"/>
  </r>
  <r>
    <n v="4898"/>
    <n v="34849"/>
    <x v="620"/>
    <d v="2021-10-13T00:00:00"/>
    <s v="Critical"/>
    <n v="7.0000000000000007E-2"/>
    <n v="19.989999999999998"/>
    <n v="-521.77200000000005"/>
    <s v=" "/>
    <s v=" "/>
    <n v="419.19"/>
    <n v="5"/>
    <n v="1988.22"/>
    <n v="2107"/>
    <x v="644"/>
    <x v="1"/>
    <x v="0"/>
    <x v="0"/>
    <x v="0"/>
    <s v="Small Box"/>
    <x v="422"/>
    <n v="0.57999999999999996"/>
    <x v="2"/>
    <x v="14"/>
    <x v="69"/>
    <n v="60601"/>
  </r>
  <r>
    <n v="18967"/>
    <n v="86055"/>
    <x v="620"/>
    <d v="2021-10-14T00:00:00"/>
    <s v="Not Specified"/>
    <n v="7.0000000000000007E-2"/>
    <n v="1.99"/>
    <n v="579.84839999999997"/>
    <n v="579.84839999999997"/>
    <n v="-56.35"/>
    <n v="40.98"/>
    <n v="21"/>
    <n v="840.36"/>
    <n v="2200"/>
    <x v="1240"/>
    <x v="1"/>
    <x v="0"/>
    <x v="2"/>
    <x v="5"/>
    <s v="Small Pack"/>
    <x v="1130"/>
    <n v="0.44"/>
    <x v="2"/>
    <x v="3"/>
    <x v="1138"/>
    <n v="55434"/>
  </r>
  <r>
    <n v="18968"/>
    <n v="86055"/>
    <x v="620"/>
    <d v="2021-10-13T00:00:00"/>
    <s v="Not Specified"/>
    <n v="0.02"/>
    <n v="4.2"/>
    <n v="2184.75252"/>
    <n v="2184.75252"/>
    <n v="-127.05200000000001"/>
    <n v="195.99"/>
    <n v="19"/>
    <n v="3231.78"/>
    <n v="2200"/>
    <x v="660"/>
    <x v="0"/>
    <x v="0"/>
    <x v="2"/>
    <x v="8"/>
    <s v="Small Box"/>
    <x v="893"/>
    <n v="0.56000000000000005"/>
    <x v="2"/>
    <x v="3"/>
    <x v="1138"/>
    <n v="55434"/>
  </r>
  <r>
    <n v="19037"/>
    <n v="87778"/>
    <x v="620"/>
    <d v="2021-10-14T00:00:00"/>
    <s v="Critical"/>
    <n v="0.05"/>
    <n v="49"/>
    <n v="472.97519999999997"/>
    <n v="472.97519999999997"/>
    <s v=" "/>
    <n v="4.4800000000000004"/>
    <n v="4"/>
    <n v="40.159999999999997"/>
    <n v="2592"/>
    <x v="302"/>
    <x v="1"/>
    <x v="2"/>
    <x v="0"/>
    <x v="13"/>
    <s v="Large Box"/>
    <x v="400"/>
    <n v="0.6"/>
    <x v="3"/>
    <x v="20"/>
    <x v="937"/>
    <n v="31707"/>
  </r>
  <r>
    <n v="19038"/>
    <n v="87778"/>
    <x v="620"/>
    <d v="2021-10-13T00:00:00"/>
    <s v="Critical"/>
    <n v="0.04"/>
    <n v="5.99"/>
    <n v="253.13579999999996"/>
    <n v="253.13579999999996"/>
    <s v=" "/>
    <n v="20.95"/>
    <n v="18"/>
    <n v="372.02"/>
    <n v="2592"/>
    <x v="302"/>
    <x v="1"/>
    <x v="2"/>
    <x v="2"/>
    <x v="5"/>
    <s v="Small Box"/>
    <x v="624"/>
    <n v="0.65"/>
    <x v="3"/>
    <x v="20"/>
    <x v="937"/>
    <n v="31707"/>
  </r>
  <r>
    <n v="22896"/>
    <n v="87865"/>
    <x v="620"/>
    <d v="2021-10-14T00:00:00"/>
    <s v="Critical"/>
    <n v="0.1"/>
    <n v="0.5"/>
    <n v="805.75800000000004"/>
    <n v="805.75800000000004"/>
    <n v="-1.06"/>
    <n v="4.13"/>
    <n v="1"/>
    <n v="3.92"/>
    <n v="2111"/>
    <x v="151"/>
    <x v="1"/>
    <x v="0"/>
    <x v="0"/>
    <x v="12"/>
    <s v="Small Box"/>
    <x v="833"/>
    <n v="0.39"/>
    <x v="3"/>
    <x v="44"/>
    <x v="1139"/>
    <n v="28081"/>
  </r>
  <r>
    <n v="22897"/>
    <n v="87865"/>
    <x v="620"/>
    <d v="2021-10-13T00:00:00"/>
    <s v="Critical"/>
    <n v="0.08"/>
    <n v="1.52"/>
    <n v="20.076000000000001"/>
    <n v="20.076000000000001"/>
    <s v=" "/>
    <n v="4.7300000000000004"/>
    <n v="10"/>
    <n v="45.51"/>
    <n v="2111"/>
    <x v="202"/>
    <x v="1"/>
    <x v="0"/>
    <x v="0"/>
    <x v="3"/>
    <s v="Wrap Bag"/>
    <x v="1043"/>
    <n v="0.36"/>
    <x v="3"/>
    <x v="44"/>
    <x v="1139"/>
    <n v="28081"/>
  </r>
  <r>
    <n v="22898"/>
    <n v="87865"/>
    <x v="620"/>
    <d v="2021-10-13T00:00:00"/>
    <s v="Critical"/>
    <n v="7.0000000000000007E-2"/>
    <n v="19.989999999999998"/>
    <n v="698.43"/>
    <n v="698.43"/>
    <n v="-35.74"/>
    <n v="419.19"/>
    <n v="1"/>
    <n v="397.64"/>
    <n v="2111"/>
    <x v="709"/>
    <x v="1"/>
    <x v="0"/>
    <x v="0"/>
    <x v="0"/>
    <s v="Small Box"/>
    <x v="422"/>
    <n v="0.57999999999999996"/>
    <x v="3"/>
    <x v="44"/>
    <x v="1139"/>
    <n v="28081"/>
  </r>
  <r>
    <n v="23255"/>
    <n v="89347"/>
    <x v="620"/>
    <d v="2021-10-14T00:00:00"/>
    <s v="Medium"/>
    <n v="0.03"/>
    <n v="48.26"/>
    <n v="5757.8981999999996"/>
    <n v="5757.8981999999996"/>
    <n v="-68.045999999999992"/>
    <n v="400.97"/>
    <n v="20"/>
    <n v="8344.7800000000007"/>
    <n v="716"/>
    <x v="215"/>
    <x v="2"/>
    <x v="2"/>
    <x v="2"/>
    <x v="6"/>
    <s v="Jumbo Box"/>
    <x v="291"/>
    <n v="0.36"/>
    <x v="2"/>
    <x v="27"/>
    <x v="977"/>
    <n v="48841"/>
  </r>
  <r>
    <n v="23695"/>
    <n v="86990"/>
    <x v="620"/>
    <d v="2021-10-13T00:00:00"/>
    <s v="Medium"/>
    <n v="0.08"/>
    <n v="4.32"/>
    <n v="-22.571999999999999"/>
    <s v=" "/>
    <s v=" "/>
    <n v="4.9800000000000004"/>
    <n v="2"/>
    <n v="14.53"/>
    <n v="3179"/>
    <x v="772"/>
    <x v="0"/>
    <x v="2"/>
    <x v="2"/>
    <x v="5"/>
    <s v="Small Pack"/>
    <x v="952"/>
    <n v="0.64"/>
    <x v="2"/>
    <x v="3"/>
    <x v="504"/>
    <n v="55060"/>
  </r>
  <r>
    <n v="26020"/>
    <n v="89660"/>
    <x v="620"/>
    <d v="2021-10-16T00:00:00"/>
    <s v="Low"/>
    <n v="0.04"/>
    <n v="5.08"/>
    <n v="265.44299999999998"/>
    <n v="265.44299999999998"/>
    <n v="-5.2080000000000002"/>
    <n v="37.94"/>
    <n v="10"/>
    <n v="384.7"/>
    <n v="2585"/>
    <x v="968"/>
    <x v="0"/>
    <x v="0"/>
    <x v="0"/>
    <x v="3"/>
    <s v="Wrap Bag"/>
    <x v="374"/>
    <n v="0.38"/>
    <x v="2"/>
    <x v="27"/>
    <x v="757"/>
    <n v="49201"/>
  </r>
  <r>
    <n v="26021"/>
    <n v="89660"/>
    <x v="620"/>
    <d v="2021-10-19T00:00:00"/>
    <s v="Low"/>
    <n v="0"/>
    <n v="2.79"/>
    <n v="435.48660000000001"/>
    <n v="435.48660000000001"/>
    <s v=" "/>
    <n v="85.99"/>
    <n v="12"/>
    <n v="912.18"/>
    <n v="2585"/>
    <x v="1414"/>
    <x v="1"/>
    <x v="0"/>
    <x v="2"/>
    <x v="8"/>
    <s v="Small Box"/>
    <x v="1098"/>
    <n v="0.57999999999999996"/>
    <x v="2"/>
    <x v="27"/>
    <x v="757"/>
    <n v="49201"/>
  </r>
  <r>
    <n v="1867"/>
    <n v="13440"/>
    <x v="621"/>
    <d v="2021-10-15T00:00:00"/>
    <s v="Not Specified"/>
    <n v="7.0000000000000007E-2"/>
    <n v="1.99"/>
    <n v="261.11199999999997"/>
    <n v="261.11199999999997"/>
    <s v=" "/>
    <n v="43.98"/>
    <n v="40"/>
    <n v="1766.95"/>
    <n v="1682"/>
    <x v="442"/>
    <x v="1"/>
    <x v="1"/>
    <x v="2"/>
    <x v="5"/>
    <s v="Small Pack"/>
    <x v="657"/>
    <n v="0.44"/>
    <x v="2"/>
    <x v="14"/>
    <x v="69"/>
    <n v="60611"/>
  </r>
  <r>
    <n v="18001"/>
    <n v="85820"/>
    <x v="621"/>
    <d v="2021-10-20T00:00:00"/>
    <s v="Low"/>
    <n v="0.04"/>
    <n v="35"/>
    <n v="-230.31"/>
    <s v=" "/>
    <n v="-96.16"/>
    <n v="38.94"/>
    <n v="3"/>
    <n v="130.77000000000001"/>
    <n v="2409"/>
    <x v="808"/>
    <x v="1"/>
    <x v="3"/>
    <x v="0"/>
    <x v="0"/>
    <s v="Large Box"/>
    <x v="1131"/>
    <n v="0.8"/>
    <x v="2"/>
    <x v="14"/>
    <x v="1097"/>
    <n v="60035"/>
  </r>
  <r>
    <n v="18226"/>
    <n v="87080"/>
    <x v="621"/>
    <d v="2021-10-15T00:00:00"/>
    <s v="Medium"/>
    <n v="0.09"/>
    <n v="4"/>
    <n v="116.49040000000001"/>
    <n v="116.49040000000001"/>
    <s v=" "/>
    <n v="152.47999999999999"/>
    <n v="13"/>
    <n v="1948.14"/>
    <n v="1471"/>
    <x v="385"/>
    <x v="1"/>
    <x v="0"/>
    <x v="2"/>
    <x v="5"/>
    <s v="Small Box"/>
    <x v="333"/>
    <n v="0.79"/>
    <x v="0"/>
    <x v="19"/>
    <x v="173"/>
    <n v="43081"/>
  </r>
  <r>
    <n v="19867"/>
    <n v="90615"/>
    <x v="621"/>
    <d v="2021-10-15T00:00:00"/>
    <s v="Not Specified"/>
    <n v="7.0000000000000007E-2"/>
    <n v="1.99"/>
    <n v="300.27879999999999"/>
    <n v="300.27879999999999"/>
    <s v=" "/>
    <n v="43.98"/>
    <n v="10"/>
    <n v="441.74"/>
    <n v="1683"/>
    <x v="25"/>
    <x v="1"/>
    <x v="1"/>
    <x v="2"/>
    <x v="5"/>
    <s v="Small Pack"/>
    <x v="657"/>
    <n v="0.44"/>
    <x v="2"/>
    <x v="10"/>
    <x v="642"/>
    <n v="77301"/>
  </r>
  <r>
    <n v="21693"/>
    <n v="87138"/>
    <x v="621"/>
    <d v="2021-10-15T00:00:00"/>
    <s v="Medium"/>
    <n v="7.0000000000000007E-2"/>
    <n v="19.989999999999998"/>
    <n v="-215.25102000000001"/>
    <s v=" "/>
    <s v=" "/>
    <n v="420.98"/>
    <n v="1"/>
    <n v="415"/>
    <n v="925"/>
    <x v="1010"/>
    <x v="1"/>
    <x v="3"/>
    <x v="0"/>
    <x v="1"/>
    <s v="Small Box"/>
    <x v="160"/>
    <n v="0.35"/>
    <x v="0"/>
    <x v="21"/>
    <x v="39"/>
    <n v="4330"/>
  </r>
  <r>
    <n v="20020"/>
    <n v="89067"/>
    <x v="622"/>
    <d v="2021-10-16T00:00:00"/>
    <s v="Medium"/>
    <n v="0.05"/>
    <n v="30"/>
    <n v="-114.8364"/>
    <s v=" "/>
    <s v=" "/>
    <n v="160.97999999999999"/>
    <n v="1"/>
    <n v="184.46"/>
    <n v="1657"/>
    <x v="628"/>
    <x v="2"/>
    <x v="3"/>
    <x v="1"/>
    <x v="2"/>
    <s v="Jumbo Drum"/>
    <x v="167"/>
    <n v="0.62"/>
    <x v="0"/>
    <x v="23"/>
    <x v="1048"/>
    <n v="15131"/>
  </r>
  <r>
    <n v="23992"/>
    <n v="89860"/>
    <x v="622"/>
    <d v="2021-10-16T00:00:00"/>
    <s v="High"/>
    <n v="0"/>
    <n v="6.5"/>
    <n v="49.339600000000004"/>
    <n v="49.339600000000004"/>
    <s v=" "/>
    <n v="30.98"/>
    <n v="18"/>
    <n v="570.13"/>
    <n v="1783"/>
    <x v="216"/>
    <x v="0"/>
    <x v="0"/>
    <x v="2"/>
    <x v="5"/>
    <s v="Small Box"/>
    <x v="496"/>
    <n v="0.64"/>
    <x v="1"/>
    <x v="1"/>
    <x v="132"/>
    <n v="92105"/>
  </r>
  <r>
    <n v="23993"/>
    <n v="89860"/>
    <x v="622"/>
    <d v="2021-10-16T00:00:00"/>
    <s v="High"/>
    <n v="0.09"/>
    <n v="8.99"/>
    <n v="-273.64391999999998"/>
    <s v=" "/>
    <s v=" "/>
    <n v="195.99"/>
    <n v="5"/>
    <n v="803.47"/>
    <n v="1783"/>
    <x v="493"/>
    <x v="1"/>
    <x v="0"/>
    <x v="2"/>
    <x v="8"/>
    <s v="Small Box"/>
    <x v="261"/>
    <n v="0.6"/>
    <x v="1"/>
    <x v="1"/>
    <x v="132"/>
    <n v="92105"/>
  </r>
  <r>
    <n v="24997"/>
    <n v="89779"/>
    <x v="622"/>
    <d v="2021-10-16T00:00:00"/>
    <s v="Critical"/>
    <n v="0.05"/>
    <n v="0.93"/>
    <n v="7.9119999999999999"/>
    <n v="7.9119999999999999"/>
    <s v=" "/>
    <n v="2.84"/>
    <n v="18"/>
    <n v="50.94"/>
    <n v="1765"/>
    <x v="437"/>
    <x v="1"/>
    <x v="1"/>
    <x v="0"/>
    <x v="4"/>
    <s v="Wrap Bag"/>
    <x v="554"/>
    <n v="0.54"/>
    <x v="2"/>
    <x v="26"/>
    <x v="793"/>
    <n v="63141"/>
  </r>
  <r>
    <n v="4411"/>
    <n v="31492"/>
    <x v="623"/>
    <d v="2021-10-17T00:00:00"/>
    <s v="Critical"/>
    <n v="0.04"/>
    <n v="4.9800000000000004"/>
    <n v="-14.7"/>
    <s v=" "/>
    <s v=" "/>
    <n v="11.97"/>
    <n v="47"/>
    <n v="581.5"/>
    <n v="2498"/>
    <x v="161"/>
    <x v="1"/>
    <x v="3"/>
    <x v="0"/>
    <x v="13"/>
    <s v="Small Box"/>
    <x v="671"/>
    <n v="0.57999999999999996"/>
    <x v="1"/>
    <x v="1"/>
    <x v="132"/>
    <n v="92024"/>
  </r>
  <r>
    <n v="4412"/>
    <n v="31492"/>
    <x v="623"/>
    <d v="2021-10-18T00:00:00"/>
    <s v="Critical"/>
    <n v="0.09"/>
    <n v="6.64"/>
    <n v="-25.32"/>
    <s v=" "/>
    <n v="-29.898400000000002"/>
    <n v="29.74"/>
    <n v="61"/>
    <n v="1743.79"/>
    <n v="2498"/>
    <x v="161"/>
    <x v="0"/>
    <x v="3"/>
    <x v="0"/>
    <x v="0"/>
    <s v="Small Box"/>
    <x v="442"/>
    <n v="0.7"/>
    <x v="1"/>
    <x v="1"/>
    <x v="132"/>
    <n v="92024"/>
  </r>
  <r>
    <n v="4413"/>
    <n v="31492"/>
    <x v="623"/>
    <d v="2021-10-16T00:00:00"/>
    <s v="Critical"/>
    <n v="0.03"/>
    <n v="19.989999999999998"/>
    <n v="-282.67200000000003"/>
    <s v=" "/>
    <s v=" "/>
    <n v="95.43"/>
    <n v="41"/>
    <n v="3830.88"/>
    <n v="2498"/>
    <x v="1781"/>
    <x v="1"/>
    <x v="3"/>
    <x v="0"/>
    <x v="0"/>
    <s v="Small Box"/>
    <x v="730"/>
    <n v="0.79"/>
    <x v="1"/>
    <x v="1"/>
    <x v="132"/>
    <n v="92024"/>
  </r>
  <r>
    <n v="22225"/>
    <n v="88736"/>
    <x v="623"/>
    <d v="2021-10-19T00:00:00"/>
    <s v="Low"/>
    <n v="0.02"/>
    <n v="49"/>
    <n v="4929.3876"/>
    <n v="4929.3876"/>
    <n v="-21.77"/>
    <n v="449.99"/>
    <n v="15"/>
    <n v="7144.04"/>
    <n v="1400"/>
    <x v="1782"/>
    <x v="2"/>
    <x v="1"/>
    <x v="2"/>
    <x v="11"/>
    <s v="Jumbo Drum"/>
    <x v="606"/>
    <n v="0.38"/>
    <x v="0"/>
    <x v="30"/>
    <x v="526"/>
    <n v="7644"/>
  </r>
  <r>
    <n v="22226"/>
    <n v="88736"/>
    <x v="623"/>
    <d v="2021-10-24T00:00:00"/>
    <s v="Low"/>
    <n v="0.1"/>
    <n v="8.6"/>
    <n v="-82.447200000000009"/>
    <s v=" "/>
    <n v="-52.842500000000001"/>
    <n v="11.35"/>
    <n v="6"/>
    <n v="67.430000000000007"/>
    <n v="1394"/>
    <x v="1782"/>
    <x v="1"/>
    <x v="1"/>
    <x v="0"/>
    <x v="0"/>
    <s v="Small Box"/>
    <x v="1028"/>
    <n v="0.56999999999999995"/>
    <x v="0"/>
    <x v="17"/>
    <x v="428"/>
    <n v="6770"/>
  </r>
  <r>
    <n v="22227"/>
    <n v="88736"/>
    <x v="623"/>
    <d v="2021-10-17T00:00:00"/>
    <s v="Low"/>
    <n v="0.1"/>
    <n v="48.26"/>
    <n v="2996.2651999999998"/>
    <n v="2996.2651999999998"/>
    <n v="-8570.4483"/>
    <n v="400.97"/>
    <n v="13"/>
    <n v="4760.67"/>
    <n v="1397"/>
    <x v="1783"/>
    <x v="2"/>
    <x v="1"/>
    <x v="2"/>
    <x v="6"/>
    <s v="Jumbo Box"/>
    <x v="291"/>
    <n v="0.36"/>
    <x v="0"/>
    <x v="29"/>
    <x v="1140"/>
    <n v="1867"/>
  </r>
  <r>
    <n v="22228"/>
    <n v="88736"/>
    <x v="623"/>
    <d v="2021-10-15T00:00:00"/>
    <s v="Low"/>
    <n v="0"/>
    <n v="8.99"/>
    <n v="18.151600000000002"/>
    <n v="18.151600000000002"/>
    <n v="-25.074000000000002"/>
    <n v="21.38"/>
    <n v="16"/>
    <n v="373.44"/>
    <n v="1395"/>
    <x v="1401"/>
    <x v="1"/>
    <x v="1"/>
    <x v="0"/>
    <x v="4"/>
    <s v="Small Pack"/>
    <x v="311"/>
    <n v="0.59"/>
    <x v="0"/>
    <x v="21"/>
    <x v="650"/>
    <n v="4901"/>
  </r>
  <r>
    <n v="22411"/>
    <n v="88322"/>
    <x v="623"/>
    <d v="2021-10-17T00:00:00"/>
    <s v="Critical"/>
    <n v="0.04"/>
    <n v="4.9800000000000004"/>
    <n v="-13.23"/>
    <s v=" "/>
    <s v=" "/>
    <n v="11.97"/>
    <n v="12"/>
    <n v="148.47"/>
    <n v="2500"/>
    <x v="829"/>
    <x v="1"/>
    <x v="3"/>
    <x v="0"/>
    <x v="13"/>
    <s v="Small Box"/>
    <x v="671"/>
    <n v="0.57999999999999996"/>
    <x v="2"/>
    <x v="14"/>
    <x v="619"/>
    <n v="60102"/>
  </r>
  <r>
    <n v="22412"/>
    <n v="88322"/>
    <x v="623"/>
    <d v="2021-10-18T00:00:00"/>
    <s v="Critical"/>
    <n v="0.09"/>
    <n v="6.64"/>
    <n v="-22.788"/>
    <s v=" "/>
    <s v=" "/>
    <n v="29.74"/>
    <n v="15"/>
    <n v="428.8"/>
    <n v="2500"/>
    <x v="829"/>
    <x v="0"/>
    <x v="3"/>
    <x v="0"/>
    <x v="0"/>
    <s v="Small Box"/>
    <x v="442"/>
    <n v="0.7"/>
    <x v="2"/>
    <x v="14"/>
    <x v="619"/>
    <n v="60102"/>
  </r>
  <r>
    <n v="18057"/>
    <n v="85909"/>
    <x v="624"/>
    <d v="2021-10-20T00:00:00"/>
    <s v="Low"/>
    <n v="0.06"/>
    <n v="4.2300000000000004"/>
    <n v="-193.00248000000002"/>
    <s v=" "/>
    <s v=" "/>
    <n v="115.99"/>
    <n v="4"/>
    <n v="392.95"/>
    <n v="815"/>
    <x v="528"/>
    <x v="1"/>
    <x v="2"/>
    <x v="2"/>
    <x v="8"/>
    <s v="Small Box"/>
    <x v="701"/>
    <n v="0.56000000000000005"/>
    <x v="0"/>
    <x v="21"/>
    <x v="96"/>
    <n v="4073"/>
  </r>
  <r>
    <n v="19871"/>
    <n v="87036"/>
    <x v="624"/>
    <d v="2021-10-17T00:00:00"/>
    <s v="Not Specified"/>
    <n v="0.09"/>
    <n v="19.989999999999998"/>
    <n v="-131.10120000000001"/>
    <s v=" "/>
    <s v=" "/>
    <n v="52.99"/>
    <n v="1"/>
    <n v="57.78"/>
    <n v="2510"/>
    <x v="1784"/>
    <x v="1"/>
    <x v="0"/>
    <x v="0"/>
    <x v="0"/>
    <s v="Small Box"/>
    <x v="427"/>
    <n v="0.81"/>
    <x v="0"/>
    <x v="29"/>
    <x v="1141"/>
    <n v="1810"/>
  </r>
  <r>
    <n v="19872"/>
    <n v="87036"/>
    <x v="624"/>
    <d v="2021-10-16T00:00:00"/>
    <s v="Not Specified"/>
    <n v="0.05"/>
    <n v="4"/>
    <n v="10.083200000000001"/>
    <n v="10.083200000000001"/>
    <n v="-28.136000000000003"/>
    <n v="30.73"/>
    <n v="14"/>
    <n v="439.13"/>
    <n v="2519"/>
    <x v="696"/>
    <x v="1"/>
    <x v="0"/>
    <x v="2"/>
    <x v="5"/>
    <s v="Small Box"/>
    <x v="656"/>
    <n v="0.75"/>
    <x v="0"/>
    <x v="35"/>
    <x v="1142"/>
    <n v="2863"/>
  </r>
  <r>
    <n v="19873"/>
    <n v="87036"/>
    <x v="624"/>
    <d v="2021-10-18T00:00:00"/>
    <s v="Not Specified"/>
    <n v="0.09"/>
    <n v="5.68"/>
    <n v="-159.68394000000001"/>
    <s v=" "/>
    <s v=" "/>
    <n v="4.91"/>
    <n v="21"/>
    <n v="103.34"/>
    <n v="2518"/>
    <x v="696"/>
    <x v="0"/>
    <x v="0"/>
    <x v="0"/>
    <x v="1"/>
    <s v="Small Box"/>
    <x v="367"/>
    <n v="0.36"/>
    <x v="0"/>
    <x v="30"/>
    <x v="646"/>
    <n v="7203"/>
  </r>
  <r>
    <n v="21192"/>
    <n v="90777"/>
    <x v="624"/>
    <d v="2021-10-20T00:00:00"/>
    <s v="Low"/>
    <n v="0.03"/>
    <n v="19.989999999999998"/>
    <n v="3189.1247999999996"/>
    <n v="3189.1247999999996"/>
    <n v="-1563.5640240000002"/>
    <n v="304.99"/>
    <n v="15"/>
    <n v="4621.92"/>
    <n v="1796"/>
    <x v="441"/>
    <x v="0"/>
    <x v="2"/>
    <x v="0"/>
    <x v="1"/>
    <s v="Small Box"/>
    <x v="590"/>
    <n v="0.4"/>
    <x v="1"/>
    <x v="1"/>
    <x v="197"/>
    <n v="94110"/>
  </r>
  <r>
    <n v="23899"/>
    <n v="90364"/>
    <x v="624"/>
    <d v="2021-10-18T00:00:00"/>
    <s v="Medium"/>
    <n v="0.03"/>
    <n v="6.02"/>
    <n v="22.059299999999997"/>
    <n v="22.059299999999997"/>
    <n v="-83.28"/>
    <n v="9.77"/>
    <n v="2"/>
    <n v="31.97"/>
    <n v="725"/>
    <x v="407"/>
    <x v="0"/>
    <x v="1"/>
    <x v="1"/>
    <x v="7"/>
    <s v="Medium Box"/>
    <x v="403"/>
    <n v="0.48"/>
    <x v="0"/>
    <x v="21"/>
    <x v="525"/>
    <n v="4005"/>
  </r>
  <r>
    <n v="23900"/>
    <n v="90364"/>
    <x v="624"/>
    <d v="2021-10-18T00:00:00"/>
    <s v="Medium"/>
    <n v="0.05"/>
    <n v="54.31"/>
    <n v="-367.71840000000003"/>
    <s v=" "/>
    <s v=" "/>
    <n v="258.98"/>
    <n v="1"/>
    <n v="285.49"/>
    <n v="740"/>
    <x v="407"/>
    <x v="2"/>
    <x v="1"/>
    <x v="1"/>
    <x v="2"/>
    <s v="Jumbo Drum"/>
    <x v="1132"/>
    <n v="0.55000000000000004"/>
    <x v="0"/>
    <x v="30"/>
    <x v="1143"/>
    <n v="8232"/>
  </r>
  <r>
    <n v="25235"/>
    <n v="87558"/>
    <x v="625"/>
    <d v="2021-10-18T00:00:00"/>
    <s v="Critical"/>
    <n v="0.01"/>
    <n v="30"/>
    <n v="161.95679999999999"/>
    <n v="161.95679999999999"/>
    <n v="-87.49199999999999"/>
    <n v="110.98"/>
    <n v="22"/>
    <n v="2575.9299999999998"/>
    <n v="2796"/>
    <x v="1785"/>
    <x v="2"/>
    <x v="2"/>
    <x v="1"/>
    <x v="2"/>
    <s v="Jumbo Drum"/>
    <x v="1133"/>
    <n v="0.71"/>
    <x v="2"/>
    <x v="11"/>
    <x v="100"/>
    <n v="51106"/>
  </r>
  <r>
    <n v="4396"/>
    <n v="31301"/>
    <x v="626"/>
    <d v="2021-10-20T00:00:00"/>
    <s v="Low"/>
    <n v="0.06"/>
    <n v="0.5"/>
    <n v="35.016000000000005"/>
    <n v="35.016000000000005"/>
    <n v="-5.05"/>
    <n v="3.75"/>
    <n v="56"/>
    <n v="198.31"/>
    <n v="1106"/>
    <x v="274"/>
    <x v="1"/>
    <x v="1"/>
    <x v="0"/>
    <x v="12"/>
    <s v="Small Box"/>
    <x v="241"/>
    <n v="0.37"/>
    <x v="2"/>
    <x v="10"/>
    <x v="75"/>
    <n v="75220"/>
  </r>
  <r>
    <n v="7568"/>
    <n v="54146"/>
    <x v="626"/>
    <d v="2021-10-23T00:00:00"/>
    <s v="Low"/>
    <n v="0.06"/>
    <n v="1.99"/>
    <n v="-135.16800000000001"/>
    <s v=" "/>
    <n v="-103.624"/>
    <n v="40.96"/>
    <n v="5"/>
    <n v="207.92"/>
    <n v="1999"/>
    <x v="605"/>
    <x v="1"/>
    <x v="2"/>
    <x v="2"/>
    <x v="5"/>
    <s v="Small Pack"/>
    <x v="1119"/>
    <n v="0.55000000000000004"/>
    <x v="2"/>
    <x v="10"/>
    <x v="415"/>
    <n v="77070"/>
  </r>
  <r>
    <n v="22396"/>
    <n v="86414"/>
    <x v="626"/>
    <d v="2021-10-20T00:00:00"/>
    <s v="Low"/>
    <n v="0.06"/>
    <n v="0.5"/>
    <n v="34.210199999999993"/>
    <n v="34.210199999999993"/>
    <s v=" "/>
    <n v="3.75"/>
    <n v="14"/>
    <n v="49.58"/>
    <n v="1108"/>
    <x v="1786"/>
    <x v="1"/>
    <x v="1"/>
    <x v="0"/>
    <x v="12"/>
    <s v="Small Box"/>
    <x v="241"/>
    <n v="0.37"/>
    <x v="2"/>
    <x v="10"/>
    <x v="335"/>
    <n v="75146"/>
  </r>
  <r>
    <n v="23095"/>
    <n v="89103"/>
    <x v="626"/>
    <d v="2021-10-20T00:00:00"/>
    <s v="High"/>
    <n v="0.08"/>
    <n v="6.5"/>
    <n v="14.502000000000001"/>
    <n v="14.502000000000001"/>
    <s v=" "/>
    <n v="15.98"/>
    <n v="2"/>
    <n v="34.36"/>
    <n v="2241"/>
    <x v="128"/>
    <x v="1"/>
    <x v="2"/>
    <x v="2"/>
    <x v="5"/>
    <s v="Small Box"/>
    <x v="356"/>
    <n v="0.48"/>
    <x v="3"/>
    <x v="12"/>
    <x v="488"/>
    <n v="34639"/>
  </r>
  <r>
    <n v="25568"/>
    <n v="90570"/>
    <x v="626"/>
    <d v="2021-10-23T00:00:00"/>
    <s v="Low"/>
    <n v="0.06"/>
    <n v="1.99"/>
    <n v="508.23599999999993"/>
    <n v="508.23599999999993"/>
    <s v=" "/>
    <n v="40.96"/>
    <n v="1"/>
    <n v="41.58"/>
    <n v="2002"/>
    <x v="1448"/>
    <x v="1"/>
    <x v="2"/>
    <x v="2"/>
    <x v="5"/>
    <s v="Small Pack"/>
    <x v="1119"/>
    <n v="0.55000000000000004"/>
    <x v="3"/>
    <x v="16"/>
    <x v="857"/>
    <n v="22801"/>
  </r>
  <r>
    <n v="25611"/>
    <n v="88063"/>
    <x v="626"/>
    <d v="2021-10-20T00:00:00"/>
    <s v="Low"/>
    <n v="0.06"/>
    <n v="2.0299999999999998"/>
    <n v="16.799200000000003"/>
    <n v="16.799200000000003"/>
    <s v=" "/>
    <n v="5.08"/>
    <n v="14"/>
    <n v="68.47"/>
    <n v="464"/>
    <x v="391"/>
    <x v="1"/>
    <x v="3"/>
    <x v="1"/>
    <x v="7"/>
    <s v="Wrap Bag"/>
    <x v="630"/>
    <n v="0.51"/>
    <x v="1"/>
    <x v="1"/>
    <x v="994"/>
    <n v="92683"/>
  </r>
  <r>
    <n v="3496"/>
    <n v="24903"/>
    <x v="627"/>
    <d v="2021-10-26T00:00:00"/>
    <s v="Low"/>
    <n v="0.05"/>
    <n v="5.81"/>
    <n v="594.87200000000007"/>
    <n v="594.87200000000007"/>
    <n v="-88.6"/>
    <n v="48.91"/>
    <n v="59"/>
    <n v="2943.69"/>
    <n v="2618"/>
    <x v="177"/>
    <x v="1"/>
    <x v="2"/>
    <x v="0"/>
    <x v="3"/>
    <s v="Small Box"/>
    <x v="771"/>
    <n v="0.38"/>
    <x v="0"/>
    <x v="2"/>
    <x v="2"/>
    <n v="10004"/>
  </r>
  <r>
    <n v="21496"/>
    <n v="88018"/>
    <x v="627"/>
    <d v="2021-10-26T00:00:00"/>
    <s v="Low"/>
    <n v="0.05"/>
    <n v="5.81"/>
    <n v="516.39599999999996"/>
    <n v="516.39599999999996"/>
    <s v=" "/>
    <n v="48.91"/>
    <n v="15"/>
    <n v="748.4"/>
    <n v="2619"/>
    <x v="356"/>
    <x v="1"/>
    <x v="2"/>
    <x v="0"/>
    <x v="3"/>
    <s v="Small Box"/>
    <x v="771"/>
    <n v="0.38"/>
    <x v="2"/>
    <x v="46"/>
    <x v="290"/>
    <n v="57103"/>
  </r>
  <r>
    <n v="24873"/>
    <n v="90845"/>
    <x v="627"/>
    <d v="2021-10-21T00:00:00"/>
    <s v="Not Specified"/>
    <n v="7.0000000000000007E-2"/>
    <n v="5.94"/>
    <n v="-33.6312"/>
    <s v=" "/>
    <s v=" "/>
    <n v="6.48"/>
    <n v="5"/>
    <n v="34.11"/>
    <n v="942"/>
    <x v="1787"/>
    <x v="1"/>
    <x v="0"/>
    <x v="0"/>
    <x v="3"/>
    <s v="Small Box"/>
    <x v="954"/>
    <n v="0.37"/>
    <x v="0"/>
    <x v="29"/>
    <x v="605"/>
    <n v="1605"/>
  </r>
  <r>
    <n v="18708"/>
    <n v="86121"/>
    <x v="628"/>
    <d v="2021-10-20T00:00:00"/>
    <s v="Low"/>
    <n v="7.0000000000000007E-2"/>
    <n v="19.95"/>
    <n v="51.565999999999995"/>
    <n v="51.565999999999995"/>
    <s v=" "/>
    <n v="76.72"/>
    <n v="6"/>
    <n v="458.05"/>
    <n v="2611"/>
    <x v="1431"/>
    <x v="1"/>
    <x v="2"/>
    <x v="0"/>
    <x v="13"/>
    <s v="Large Box"/>
    <x v="984"/>
    <n v="0.54"/>
    <x v="0"/>
    <x v="29"/>
    <x v="1144"/>
    <n v="2184"/>
  </r>
  <r>
    <n v="18709"/>
    <n v="86121"/>
    <x v="628"/>
    <d v="2021-10-25T00:00:00"/>
    <s v="Low"/>
    <n v="0"/>
    <n v="7.96"/>
    <n v="-201.2148"/>
    <s v=" "/>
    <n v="-21.319199999999999"/>
    <n v="5.78"/>
    <n v="21"/>
    <n v="131.08000000000001"/>
    <n v="2614"/>
    <x v="1788"/>
    <x v="1"/>
    <x v="2"/>
    <x v="0"/>
    <x v="3"/>
    <s v="Small Box"/>
    <x v="600"/>
    <n v="0.36"/>
    <x v="0"/>
    <x v="37"/>
    <x v="95"/>
    <n v="5403"/>
  </r>
  <r>
    <n v="19969"/>
    <n v="88077"/>
    <x v="628"/>
    <d v="2021-10-25T00:00:00"/>
    <s v="Low"/>
    <n v="7.0000000000000007E-2"/>
    <n v="54.74"/>
    <n v="-414.18"/>
    <s v=" "/>
    <s v=" "/>
    <n v="130.97999999999999"/>
    <n v="6"/>
    <n v="814.6"/>
    <n v="55"/>
    <x v="517"/>
    <x v="2"/>
    <x v="1"/>
    <x v="1"/>
    <x v="10"/>
    <s v="Jumbo Box"/>
    <x v="266"/>
    <n v="0.69"/>
    <x v="0"/>
    <x v="2"/>
    <x v="174"/>
    <n v="13210"/>
  </r>
  <r>
    <n v="19970"/>
    <n v="88077"/>
    <x v="628"/>
    <d v="2021-10-27T00:00:00"/>
    <s v="Low"/>
    <n v="0.04"/>
    <n v="3.01"/>
    <n v="-7.9488000000000003"/>
    <s v=" "/>
    <n v="-449.52600000000001"/>
    <n v="4.76"/>
    <n v="23"/>
    <n v="109.64"/>
    <n v="56"/>
    <x v="517"/>
    <x v="1"/>
    <x v="1"/>
    <x v="0"/>
    <x v="3"/>
    <s v="Wrap Bag"/>
    <x v="889"/>
    <n v="0.36"/>
    <x v="0"/>
    <x v="2"/>
    <x v="771"/>
    <n v="14150"/>
  </r>
  <r>
    <n v="21220"/>
    <n v="87153"/>
    <x v="628"/>
    <d v="2021-10-22T00:00:00"/>
    <s v="Medium"/>
    <n v="0.05"/>
    <n v="16.059999999999999"/>
    <n v="2127.5364"/>
    <n v="2127.5364"/>
    <n v="-54.441000000000003"/>
    <n v="810.98"/>
    <n v="16"/>
    <n v="11571.81"/>
    <n v="2062"/>
    <x v="949"/>
    <x v="2"/>
    <x v="2"/>
    <x v="2"/>
    <x v="6"/>
    <s v="Jumbo Drum"/>
    <x v="1134"/>
    <n v="0.56000000000000005"/>
    <x v="3"/>
    <x v="16"/>
    <x v="127"/>
    <n v="23111"/>
  </r>
  <r>
    <n v="22208"/>
    <n v="90693"/>
    <x v="628"/>
    <d v="2021-10-21T00:00:00"/>
    <s v="Medium"/>
    <n v="0.03"/>
    <n v="35.020000000000003"/>
    <n v="436.89879999999999"/>
    <n v="436.89879999999999"/>
    <n v="-153.87263999999999"/>
    <n v="160.97999999999999"/>
    <n v="19"/>
    <n v="3219.68"/>
    <n v="3184"/>
    <x v="1789"/>
    <x v="2"/>
    <x v="0"/>
    <x v="1"/>
    <x v="10"/>
    <s v="Jumbo Box"/>
    <x v="323"/>
    <n v="0.72"/>
    <x v="2"/>
    <x v="10"/>
    <x v="1145"/>
    <n v="77642"/>
  </r>
  <r>
    <n v="22524"/>
    <n v="91160"/>
    <x v="628"/>
    <d v="2021-10-22T00:00:00"/>
    <s v="Low"/>
    <n v="0.1"/>
    <n v="6.93"/>
    <n v="-11.07"/>
    <s v=" "/>
    <s v=" "/>
    <n v="6.68"/>
    <n v="2"/>
    <n v="20.36"/>
    <n v="629"/>
    <x v="1699"/>
    <x v="0"/>
    <x v="3"/>
    <x v="0"/>
    <x v="3"/>
    <s v="Small Box"/>
    <x v="183"/>
    <n v="0.37"/>
    <x v="2"/>
    <x v="14"/>
    <x v="579"/>
    <n v="61604"/>
  </r>
  <r>
    <n v="22525"/>
    <n v="91160"/>
    <x v="628"/>
    <d v="2021-10-25T00:00:00"/>
    <s v="Low"/>
    <n v="0.02"/>
    <n v="0.99"/>
    <n v="34.343599999999995"/>
    <n v="34.343599999999995"/>
    <s v=" "/>
    <n v="3.93"/>
    <n v="12"/>
    <n v="50.36"/>
    <n v="629"/>
    <x v="1699"/>
    <x v="1"/>
    <x v="3"/>
    <x v="0"/>
    <x v="15"/>
    <s v="Wrap Bag"/>
    <x v="815"/>
    <n v="0.39"/>
    <x v="2"/>
    <x v="14"/>
    <x v="579"/>
    <n v="61604"/>
  </r>
  <r>
    <n v="18378"/>
    <n v="87767"/>
    <x v="629"/>
    <d v="2021-10-26T00:00:00"/>
    <s v="Low"/>
    <n v="0.04"/>
    <n v="5"/>
    <n v="-64.940400000000011"/>
    <s v=" "/>
    <s v=" "/>
    <n v="2.1800000000000002"/>
    <n v="6"/>
    <n v="14.82"/>
    <n v="1145"/>
    <x v="1790"/>
    <x v="1"/>
    <x v="1"/>
    <x v="0"/>
    <x v="16"/>
    <s v="Wrap Bag"/>
    <x v="1121"/>
    <n v="0.81"/>
    <x v="2"/>
    <x v="10"/>
    <x v="898"/>
    <n v="75165"/>
  </r>
  <r>
    <n v="18379"/>
    <n v="87767"/>
    <x v="629"/>
    <d v="2021-10-30T00:00:00"/>
    <s v="Low"/>
    <n v="0.02"/>
    <n v="69.64"/>
    <n v="-813.05856000000006"/>
    <s v=" "/>
    <s v=" "/>
    <n v="218.75"/>
    <n v="13"/>
    <n v="2254.48"/>
    <n v="1145"/>
    <x v="434"/>
    <x v="2"/>
    <x v="1"/>
    <x v="1"/>
    <x v="9"/>
    <s v="Jumbo Box"/>
    <x v="170"/>
    <n v="0.77"/>
    <x v="2"/>
    <x v="10"/>
    <x v="898"/>
    <n v="75165"/>
  </r>
  <r>
    <n v="21015"/>
    <n v="89668"/>
    <x v="629"/>
    <d v="2021-10-22T00:00:00"/>
    <s v="Medium"/>
    <n v="0.02"/>
    <n v="12.79"/>
    <n v="161.56199999999998"/>
    <n v="161.56199999999998"/>
    <n v="-1.6864000000000001"/>
    <n v="19.350000000000001"/>
    <n v="6"/>
    <n v="119.26"/>
    <n v="2122"/>
    <x v="1791"/>
    <x v="1"/>
    <x v="1"/>
    <x v="0"/>
    <x v="1"/>
    <s v="Small Box"/>
    <x v="1135"/>
    <n v="0.39"/>
    <x v="3"/>
    <x v="34"/>
    <x v="138"/>
    <n v="72116"/>
  </r>
  <r>
    <n v="6852"/>
    <n v="48800"/>
    <x v="630"/>
    <d v="2021-10-23T00:00:00"/>
    <s v="Not Specified"/>
    <n v="0.04"/>
    <n v="24.49"/>
    <n v="228.09040000000022"/>
    <n v="228.09040000000022"/>
    <n v="-144.19999999999999"/>
    <n v="3499.99"/>
    <n v="14"/>
    <n v="50332.66"/>
    <n v="2565"/>
    <x v="128"/>
    <x v="1"/>
    <x v="0"/>
    <x v="2"/>
    <x v="11"/>
    <s v="Large Box"/>
    <x v="273"/>
    <n v="0.37"/>
    <x v="1"/>
    <x v="4"/>
    <x v="6"/>
    <n v="98144"/>
  </r>
  <r>
    <n v="6875"/>
    <n v="48994"/>
    <x v="630"/>
    <d v="2021-10-24T00:00:00"/>
    <s v="Not Specified"/>
    <n v="0.03"/>
    <n v="35"/>
    <n v="-373.476"/>
    <s v=" "/>
    <s v=" "/>
    <n v="167.27"/>
    <n v="11"/>
    <n v="1991.72"/>
    <n v="699"/>
    <x v="873"/>
    <x v="1"/>
    <x v="1"/>
    <x v="0"/>
    <x v="0"/>
    <s v="Large Box"/>
    <x v="998"/>
    <n v="0.85"/>
    <x v="1"/>
    <x v="1"/>
    <x v="1"/>
    <n v="90041"/>
  </r>
  <r>
    <n v="21238"/>
    <n v="88703"/>
    <x v="630"/>
    <d v="2021-10-23T00:00:00"/>
    <s v="Critical"/>
    <n v="0.1"/>
    <n v="8.74"/>
    <n v="39.1"/>
    <n v="39.1"/>
    <s v=" "/>
    <n v="30.98"/>
    <n v="5"/>
    <n v="153.13999999999999"/>
    <n v="2714"/>
    <x v="697"/>
    <x v="1"/>
    <x v="2"/>
    <x v="0"/>
    <x v="3"/>
    <s v="Small Box"/>
    <x v="858"/>
    <n v="0.4"/>
    <x v="2"/>
    <x v="27"/>
    <x v="1146"/>
    <n v="49508"/>
  </r>
  <r>
    <n v="24852"/>
    <n v="91449"/>
    <x v="630"/>
    <d v="2021-10-23T00:00:00"/>
    <s v="Not Specified"/>
    <n v="0.04"/>
    <n v="24.49"/>
    <n v="262.30396000000025"/>
    <n v="262.30396000000025"/>
    <n v="-69.528999999999996"/>
    <n v="3499.99"/>
    <n v="4"/>
    <n v="14380.76"/>
    <n v="2564"/>
    <x v="560"/>
    <x v="1"/>
    <x v="0"/>
    <x v="2"/>
    <x v="11"/>
    <s v="Large Box"/>
    <x v="273"/>
    <n v="0.37"/>
    <x v="2"/>
    <x v="3"/>
    <x v="728"/>
    <n v="55076"/>
  </r>
  <r>
    <n v="24875"/>
    <n v="87983"/>
    <x v="630"/>
    <d v="2021-10-24T00:00:00"/>
    <s v="Not Specified"/>
    <n v="0.03"/>
    <n v="35"/>
    <n v="-336.1284"/>
    <s v=" "/>
    <n v="-1238.6818800000001"/>
    <n v="167.27"/>
    <n v="3"/>
    <n v="543.20000000000005"/>
    <n v="705"/>
    <x v="984"/>
    <x v="1"/>
    <x v="1"/>
    <x v="0"/>
    <x v="0"/>
    <s v="Large Box"/>
    <x v="998"/>
    <n v="0.85"/>
    <x v="0"/>
    <x v="17"/>
    <x v="1147"/>
    <n v="6460"/>
  </r>
  <r>
    <n v="25412"/>
    <n v="86939"/>
    <x v="630"/>
    <d v="2021-10-24T00:00:00"/>
    <s v="High"/>
    <n v="0.09"/>
    <n v="2.04"/>
    <n v="2.5391999999999997"/>
    <n v="2.5391999999999997"/>
    <s v=" "/>
    <n v="5.18"/>
    <n v="4"/>
    <n v="21.45"/>
    <n v="2021"/>
    <x v="199"/>
    <x v="0"/>
    <x v="0"/>
    <x v="0"/>
    <x v="3"/>
    <s v="Wrap Bag"/>
    <x v="669"/>
    <n v="0.36"/>
    <x v="2"/>
    <x v="10"/>
    <x v="328"/>
    <n v="79072"/>
  </r>
  <r>
    <n v="25413"/>
    <n v="86939"/>
    <x v="630"/>
    <d v="2021-10-23T00:00:00"/>
    <s v="High"/>
    <n v="0"/>
    <n v="66.67"/>
    <n v="-207.89135999999999"/>
    <s v=" "/>
    <n v="-238.45"/>
    <n v="259.70999999999998"/>
    <n v="3"/>
    <n v="859.22"/>
    <n v="2021"/>
    <x v="608"/>
    <x v="2"/>
    <x v="0"/>
    <x v="1"/>
    <x v="9"/>
    <s v="Jumbo Box"/>
    <x v="195"/>
    <n v="0.65"/>
    <x v="2"/>
    <x v="10"/>
    <x v="328"/>
    <n v="79072"/>
  </r>
  <r>
    <n v="25414"/>
    <n v="86939"/>
    <x v="630"/>
    <d v="2021-10-25T00:00:00"/>
    <s v="High"/>
    <n v="0"/>
    <n v="19.989999999999998"/>
    <n v="2820.9752999999996"/>
    <n v="2820.9752999999996"/>
    <s v=" "/>
    <n v="367.99"/>
    <n v="11"/>
    <n v="4088.37"/>
    <n v="2020"/>
    <x v="1792"/>
    <x v="1"/>
    <x v="0"/>
    <x v="0"/>
    <x v="1"/>
    <s v="Small Box"/>
    <x v="737"/>
    <n v="0.4"/>
    <x v="0"/>
    <x v="23"/>
    <x v="177"/>
    <n v="15239"/>
  </r>
  <r>
    <n v="25415"/>
    <n v="86939"/>
    <x v="630"/>
    <d v="2021-10-25T00:00:00"/>
    <s v="High"/>
    <n v="7.0000000000000007E-2"/>
    <n v="0.5"/>
    <n v="58.456799999999994"/>
    <n v="58.456799999999994"/>
    <s v=" "/>
    <n v="4.13"/>
    <n v="22"/>
    <n v="84.72"/>
    <n v="2020"/>
    <x v="466"/>
    <x v="1"/>
    <x v="0"/>
    <x v="0"/>
    <x v="12"/>
    <s v="Small Box"/>
    <x v="833"/>
    <n v="0.39"/>
    <x v="0"/>
    <x v="23"/>
    <x v="177"/>
    <n v="15239"/>
  </r>
  <r>
    <n v="25416"/>
    <n v="86939"/>
    <x v="630"/>
    <d v="2021-10-24T00:00:00"/>
    <s v="High"/>
    <n v="0.03"/>
    <n v="76.37"/>
    <n v="-1046.5722352800001"/>
    <s v=" "/>
    <s v=" "/>
    <n v="400.98"/>
    <n v="16"/>
    <n v="6381.62"/>
    <n v="2020"/>
    <x v="608"/>
    <x v="2"/>
    <x v="0"/>
    <x v="1"/>
    <x v="9"/>
    <s v="Jumbo Box"/>
    <x v="685"/>
    <n v="0.6"/>
    <x v="0"/>
    <x v="23"/>
    <x v="177"/>
    <n v="15239"/>
  </r>
  <r>
    <n v="19456"/>
    <n v="90128"/>
    <x v="631"/>
    <d v="2021-10-30T00:00:00"/>
    <s v="Low"/>
    <n v="0.04"/>
    <n v="8.99"/>
    <n v="301.66799999999995"/>
    <n v="301.66799999999995"/>
    <n v="-111.33150000000001"/>
    <n v="40.97"/>
    <n v="21"/>
    <n v="879.53"/>
    <n v="1660"/>
    <x v="1793"/>
    <x v="1"/>
    <x v="3"/>
    <x v="0"/>
    <x v="4"/>
    <s v="Small Pack"/>
    <x v="768"/>
    <n v="0.59"/>
    <x v="2"/>
    <x v="10"/>
    <x v="933"/>
    <n v="75150"/>
  </r>
  <r>
    <n v="19703"/>
    <n v="86983"/>
    <x v="631"/>
    <d v="2021-10-28T00:00:00"/>
    <s v="Low"/>
    <n v="0.1"/>
    <n v="23.76"/>
    <n v="139.71120000000002"/>
    <n v="139.71120000000002"/>
    <n v="-29.71"/>
    <n v="200.98"/>
    <n v="5"/>
    <n v="932.4"/>
    <n v="2783"/>
    <x v="1794"/>
    <x v="2"/>
    <x v="2"/>
    <x v="1"/>
    <x v="2"/>
    <s v="Jumbo Drum"/>
    <x v="303"/>
    <n v="0.57999999999999996"/>
    <x v="2"/>
    <x v="13"/>
    <x v="1127"/>
    <n v="74601"/>
  </r>
  <r>
    <n v="19704"/>
    <n v="86983"/>
    <x v="631"/>
    <d v="2021-10-27T00:00:00"/>
    <s v="Low"/>
    <n v="0.02"/>
    <n v="0.83"/>
    <n v="1.0948"/>
    <n v="1.0948"/>
    <n v="-421.19697619999999"/>
    <n v="3.98"/>
    <n v="2"/>
    <n v="10.3"/>
    <n v="2783"/>
    <x v="1757"/>
    <x v="0"/>
    <x v="2"/>
    <x v="0"/>
    <x v="4"/>
    <s v="Wrap Bag"/>
    <x v="583"/>
    <n v="0.51"/>
    <x v="2"/>
    <x v="13"/>
    <x v="1127"/>
    <n v="74601"/>
  </r>
  <r>
    <n v="19705"/>
    <n v="86983"/>
    <x v="631"/>
    <d v="2021-10-28T00:00:00"/>
    <s v="Low"/>
    <n v="0.06"/>
    <n v="3.5"/>
    <n v="23.616400000000002"/>
    <n v="23.616400000000002"/>
    <n v="-583.38"/>
    <n v="14.56"/>
    <n v="9"/>
    <n v="133.46"/>
    <n v="2784"/>
    <x v="1757"/>
    <x v="1"/>
    <x v="2"/>
    <x v="0"/>
    <x v="13"/>
    <s v="Small Box"/>
    <x v="51"/>
    <n v="0.57999999999999996"/>
    <x v="2"/>
    <x v="13"/>
    <x v="517"/>
    <n v="74801"/>
  </r>
  <r>
    <n v="19706"/>
    <n v="86983"/>
    <x v="631"/>
    <d v="2021-10-30T00:00:00"/>
    <s v="Low"/>
    <n v="0"/>
    <n v="8.2899999999999991"/>
    <n v="-72.565200000000004"/>
    <s v=" "/>
    <s v=" "/>
    <n v="8.74"/>
    <n v="10"/>
    <n v="94.5"/>
    <n v="2784"/>
    <x v="259"/>
    <x v="1"/>
    <x v="2"/>
    <x v="0"/>
    <x v="14"/>
    <s v="Small Box"/>
    <x v="72"/>
    <n v="0.38"/>
    <x v="2"/>
    <x v="13"/>
    <x v="517"/>
    <n v="74801"/>
  </r>
  <r>
    <n v="19707"/>
    <n v="86983"/>
    <x v="631"/>
    <d v="2021-10-28T00:00:00"/>
    <s v="Low"/>
    <n v="0.03"/>
    <n v="19.989999999999998"/>
    <n v="568.00799999999992"/>
    <n v="568.00799999999992"/>
    <n v="-31.95"/>
    <n v="178.47"/>
    <n v="7"/>
    <n v="1281.73"/>
    <n v="2784"/>
    <x v="1795"/>
    <x v="1"/>
    <x v="2"/>
    <x v="0"/>
    <x v="0"/>
    <s v="Small Box"/>
    <x v="190"/>
    <n v="0.55000000000000004"/>
    <x v="2"/>
    <x v="13"/>
    <x v="517"/>
    <n v="74801"/>
  </r>
  <r>
    <n v="20339"/>
    <n v="89989"/>
    <x v="631"/>
    <d v="2021-10-30T00:00:00"/>
    <s v="Low"/>
    <n v="7.0000000000000007E-2"/>
    <n v="2.17"/>
    <n v="30.599199999999996"/>
    <n v="30.599199999999996"/>
    <s v=" "/>
    <n v="7.04"/>
    <n v="10"/>
    <n v="69.03"/>
    <n v="3102"/>
    <x v="1796"/>
    <x v="1"/>
    <x v="1"/>
    <x v="0"/>
    <x v="3"/>
    <s v="Wrap Bag"/>
    <x v="94"/>
    <n v="0.38"/>
    <x v="1"/>
    <x v="32"/>
    <x v="247"/>
    <n v="83605"/>
  </r>
  <r>
    <n v="20340"/>
    <n v="89989"/>
    <x v="631"/>
    <d v="2021-10-25T00:00:00"/>
    <s v="Low"/>
    <n v="0.08"/>
    <n v="7.17"/>
    <n v="-84.238"/>
    <s v=" "/>
    <n v="-345.92"/>
    <n v="14.45"/>
    <n v="15"/>
    <n v="210.65"/>
    <n v="3100"/>
    <x v="1796"/>
    <x v="1"/>
    <x v="1"/>
    <x v="0"/>
    <x v="1"/>
    <s v="Small Box"/>
    <x v="1014"/>
    <n v="0.38"/>
    <x v="3"/>
    <x v="12"/>
    <x v="727"/>
    <n v="33334"/>
  </r>
  <r>
    <n v="22362"/>
    <n v="91176"/>
    <x v="631"/>
    <d v="2021-10-25T00:00:00"/>
    <s v="Not Specified"/>
    <n v="0.06"/>
    <n v="3.9"/>
    <n v="433.15991999999994"/>
    <n v="433.15991999999994"/>
    <s v=" "/>
    <n v="65.989999999999995"/>
    <n v="16"/>
    <n v="868.92"/>
    <n v="540"/>
    <x v="140"/>
    <x v="1"/>
    <x v="3"/>
    <x v="2"/>
    <x v="8"/>
    <s v="Small Box"/>
    <x v="869"/>
    <n v="0.55000000000000004"/>
    <x v="2"/>
    <x v="14"/>
    <x v="805"/>
    <n v="60061"/>
  </r>
  <r>
    <n v="8207"/>
    <n v="58659"/>
    <x v="632"/>
    <d v="2021-10-26T00:00:00"/>
    <s v="High"/>
    <n v="0.03"/>
    <n v="8.19"/>
    <n v="-15.756"/>
    <s v=" "/>
    <s v=" "/>
    <n v="6.48"/>
    <n v="4"/>
    <n v="42.02"/>
    <n v="3251"/>
    <x v="488"/>
    <x v="1"/>
    <x v="3"/>
    <x v="0"/>
    <x v="3"/>
    <s v="Small Box"/>
    <x v="214"/>
    <n v="0.37"/>
    <x v="0"/>
    <x v="2"/>
    <x v="2"/>
    <n v="10112"/>
  </r>
  <r>
    <n v="19725"/>
    <n v="90471"/>
    <x v="632"/>
    <d v="2021-10-26T00:00:00"/>
    <s v="Critical"/>
    <n v="0.06"/>
    <n v="1.71"/>
    <n v="31.565200000000001"/>
    <n v="31.565200000000001"/>
    <s v=" "/>
    <n v="7.4"/>
    <n v="9"/>
    <n v="65.290000000000006"/>
    <n v="626"/>
    <x v="516"/>
    <x v="1"/>
    <x v="2"/>
    <x v="0"/>
    <x v="3"/>
    <s v="Wrap Bag"/>
    <x v="1050"/>
    <n v="0.4"/>
    <x v="1"/>
    <x v="36"/>
    <x v="475"/>
    <n v="88201"/>
  </r>
  <r>
    <n v="22042"/>
    <n v="88601"/>
    <x v="632"/>
    <d v="2021-10-25T00:00:00"/>
    <s v="High"/>
    <n v="0.06"/>
    <n v="4.2"/>
    <n v="2154.8368799999998"/>
    <n v="2154.8368799999998"/>
    <n v="-0.97599999999999998"/>
    <n v="195.99"/>
    <n v="23"/>
    <n v="3781.8"/>
    <n v="1211"/>
    <x v="1797"/>
    <x v="1"/>
    <x v="2"/>
    <x v="2"/>
    <x v="8"/>
    <s v="Small Box"/>
    <x v="763"/>
    <n v="0.6"/>
    <x v="2"/>
    <x v="39"/>
    <x v="137"/>
    <n v="46806"/>
  </r>
  <r>
    <n v="22043"/>
    <n v="88601"/>
    <x v="632"/>
    <d v="2021-10-26T00:00:00"/>
    <s v="High"/>
    <n v="0.06"/>
    <n v="19.989999999999998"/>
    <n v="156.47038000000001"/>
    <n v="156.47038000000001"/>
    <n v="-133.53800000000001"/>
    <n v="172.99"/>
    <n v="3"/>
    <n v="496.4"/>
    <n v="1212"/>
    <x v="1797"/>
    <x v="1"/>
    <x v="2"/>
    <x v="0"/>
    <x v="1"/>
    <s v="Small Box"/>
    <x v="847"/>
    <n v="0.39"/>
    <x v="2"/>
    <x v="39"/>
    <x v="576"/>
    <n v="46404"/>
  </r>
  <r>
    <n v="22569"/>
    <n v="89746"/>
    <x v="632"/>
    <d v="2021-10-26T00:00:00"/>
    <s v="Critical"/>
    <n v="0.03"/>
    <n v="1.49"/>
    <n v="-0.26082"/>
    <s v=" "/>
    <s v=" "/>
    <n v="2.78"/>
    <n v="7"/>
    <n v="20.51"/>
    <n v="2816"/>
    <x v="504"/>
    <x v="1"/>
    <x v="2"/>
    <x v="0"/>
    <x v="1"/>
    <s v="Small Box"/>
    <x v="1136"/>
    <n v="0.39"/>
    <x v="0"/>
    <x v="19"/>
    <x v="996"/>
    <n v="45042"/>
  </r>
  <r>
    <n v="22991"/>
    <n v="88167"/>
    <x v="633"/>
    <d v="2021-11-01T00:00:00"/>
    <s v="Low"/>
    <n v="0.09"/>
    <n v="19.989999999999998"/>
    <n v="212.94319999999999"/>
    <n v="212.94319999999999"/>
    <n v="-609.78399999999999"/>
    <n v="99.99"/>
    <n v="12"/>
    <n v="1144.45"/>
    <n v="2291"/>
    <x v="693"/>
    <x v="1"/>
    <x v="0"/>
    <x v="2"/>
    <x v="5"/>
    <s v="Small Box"/>
    <x v="294"/>
    <n v="0.52"/>
    <x v="2"/>
    <x v="3"/>
    <x v="904"/>
    <n v="55016"/>
  </r>
  <r>
    <n v="18039"/>
    <n v="86079"/>
    <x v="634"/>
    <d v="2021-10-28T00:00:00"/>
    <s v="Critical"/>
    <n v="0.06"/>
    <n v="8.99"/>
    <n v="294.74040000000002"/>
    <n v="294.74040000000002"/>
    <s v=" "/>
    <n v="43.98"/>
    <n v="21"/>
    <n v="906.91"/>
    <n v="1236"/>
    <x v="1798"/>
    <x v="1"/>
    <x v="2"/>
    <x v="0"/>
    <x v="4"/>
    <s v="Small Pack"/>
    <x v="154"/>
    <n v="0.57999999999999996"/>
    <x v="2"/>
    <x v="10"/>
    <x v="289"/>
    <n v="76028"/>
  </r>
  <r>
    <n v="18040"/>
    <n v="86079"/>
    <x v="634"/>
    <d v="2021-10-28T00:00:00"/>
    <s v="Critical"/>
    <n v="0.06"/>
    <n v="8.08"/>
    <n v="-229.31963999999999"/>
    <s v=" "/>
    <s v=" "/>
    <n v="125.99"/>
    <n v="5"/>
    <n v="508.36"/>
    <n v="1236"/>
    <x v="1798"/>
    <x v="1"/>
    <x v="2"/>
    <x v="2"/>
    <x v="8"/>
    <s v="Small Box"/>
    <x v="592"/>
    <n v="0.56999999999999995"/>
    <x v="2"/>
    <x v="10"/>
    <x v="289"/>
    <n v="76028"/>
  </r>
  <r>
    <n v="19503"/>
    <n v="86400"/>
    <x v="634"/>
    <d v="2021-10-28T00:00:00"/>
    <s v="High"/>
    <n v="0.02"/>
    <n v="10.91"/>
    <n v="-29.435400000000001"/>
    <s v=" "/>
    <n v="-222.34299999999999"/>
    <n v="15.28"/>
    <n v="8"/>
    <n v="134.51"/>
    <n v="1461"/>
    <x v="1737"/>
    <x v="1"/>
    <x v="0"/>
    <x v="0"/>
    <x v="1"/>
    <s v="Small Box"/>
    <x v="665"/>
    <n v="0.36"/>
    <x v="2"/>
    <x v="39"/>
    <x v="749"/>
    <n v="47905"/>
  </r>
  <r>
    <n v="19504"/>
    <n v="86400"/>
    <x v="634"/>
    <d v="2021-10-27T00:00:00"/>
    <s v="High"/>
    <n v="0.01"/>
    <n v="54.92"/>
    <n v="2787.7471999999998"/>
    <n v="2787.7471999999998"/>
    <s v=" "/>
    <n v="300.98"/>
    <n v="18"/>
    <n v="5602.72"/>
    <n v="1461"/>
    <x v="1737"/>
    <x v="2"/>
    <x v="0"/>
    <x v="1"/>
    <x v="10"/>
    <s v="Jumbo Box"/>
    <x v="384"/>
    <n v="0.55000000000000004"/>
    <x v="2"/>
    <x v="39"/>
    <x v="749"/>
    <n v="47905"/>
  </r>
  <r>
    <n v="20095"/>
    <n v="86772"/>
    <x v="634"/>
    <d v="2021-10-27T00:00:00"/>
    <s v="Medium"/>
    <n v="7.0000000000000007E-2"/>
    <n v="8.2200000000000006"/>
    <n v="-15.1416"/>
    <s v=" "/>
    <s v=" "/>
    <n v="34.76"/>
    <n v="4"/>
    <n v="139.88999999999999"/>
    <n v="1121"/>
    <x v="1563"/>
    <x v="1"/>
    <x v="0"/>
    <x v="0"/>
    <x v="0"/>
    <s v="Small Box"/>
    <x v="709"/>
    <n v="0.56999999999999995"/>
    <x v="1"/>
    <x v="1"/>
    <x v="158"/>
    <n v="92592"/>
  </r>
  <r>
    <n v="20096"/>
    <n v="86772"/>
    <x v="634"/>
    <d v="2021-10-28T00:00:00"/>
    <s v="Medium"/>
    <n v="0.03"/>
    <n v="27.75"/>
    <n v="-173.22119999999998"/>
    <s v=" "/>
    <n v="-102.36"/>
    <n v="15.23"/>
    <n v="4"/>
    <n v="77.11"/>
    <n v="1121"/>
    <x v="595"/>
    <x v="2"/>
    <x v="0"/>
    <x v="1"/>
    <x v="9"/>
    <s v="Jumbo Box"/>
    <x v="676"/>
    <n v="0.76"/>
    <x v="1"/>
    <x v="1"/>
    <x v="158"/>
    <n v="92592"/>
  </r>
  <r>
    <n v="23354"/>
    <n v="87892"/>
    <x v="634"/>
    <d v="2021-10-27T00:00:00"/>
    <s v="Not Specified"/>
    <n v="0.09"/>
    <n v="1.67"/>
    <n v="-117.964"/>
    <s v=" "/>
    <s v=" "/>
    <n v="5.98"/>
    <n v="14"/>
    <n v="84.53"/>
    <n v="2099"/>
    <x v="693"/>
    <x v="0"/>
    <x v="0"/>
    <x v="0"/>
    <x v="4"/>
    <s v="Wrap Bag"/>
    <x v="880"/>
    <n v="0.51"/>
    <x v="3"/>
    <x v="15"/>
    <x v="35"/>
    <n v="29577"/>
  </r>
  <r>
    <n v="23355"/>
    <n v="87892"/>
    <x v="634"/>
    <d v="2021-10-28T00:00:00"/>
    <s v="Not Specified"/>
    <n v="0.04"/>
    <n v="0.7"/>
    <n v="-1121.2432000000001"/>
    <s v=" "/>
    <n v="-77.89"/>
    <n v="2.88"/>
    <n v="16"/>
    <n v="46.32"/>
    <n v="2099"/>
    <x v="416"/>
    <x v="1"/>
    <x v="0"/>
    <x v="0"/>
    <x v="4"/>
    <s v="Wrap Bag"/>
    <x v="116"/>
    <n v="0.56000000000000005"/>
    <x v="3"/>
    <x v="15"/>
    <x v="35"/>
    <n v="29577"/>
  </r>
  <r>
    <n v="23356"/>
    <n v="87892"/>
    <x v="634"/>
    <d v="2021-10-28T00:00:00"/>
    <s v="Not Specified"/>
    <n v="0.04"/>
    <n v="69"/>
    <n v="-571.50170000000003"/>
    <s v=" "/>
    <n v="-38.945"/>
    <n v="111.96"/>
    <n v="6"/>
    <n v="570.52"/>
    <n v="2099"/>
    <x v="1799"/>
    <x v="1"/>
    <x v="0"/>
    <x v="1"/>
    <x v="9"/>
    <s v="Large Box"/>
    <x v="1099"/>
    <n v="0.63"/>
    <x v="3"/>
    <x v="15"/>
    <x v="35"/>
    <n v="29577"/>
  </r>
  <r>
    <n v="25439"/>
    <n v="91587"/>
    <x v="634"/>
    <d v="2021-10-26T00:00:00"/>
    <s v="Low"/>
    <n v="0.05"/>
    <n v="14.72"/>
    <n v="134.90879999999999"/>
    <n v="134.90879999999999"/>
    <n v="-415.82799999999997"/>
    <n v="35.89"/>
    <n v="17"/>
    <n v="592.01"/>
    <n v="3003"/>
    <x v="1701"/>
    <x v="1"/>
    <x v="0"/>
    <x v="0"/>
    <x v="14"/>
    <s v="Small Box"/>
    <x v="799"/>
    <n v="0.4"/>
    <x v="1"/>
    <x v="32"/>
    <x v="690"/>
    <n v="83814"/>
  </r>
  <r>
    <n v="24048"/>
    <n v="85953"/>
    <x v="635"/>
    <d v="2021-10-29T00:00:00"/>
    <s v="Low"/>
    <n v="0.08"/>
    <n v="4.9800000000000004"/>
    <n v="-24.354000000000003"/>
    <s v=" "/>
    <s v=" "/>
    <n v="11.97"/>
    <n v="8"/>
    <n v="96.03"/>
    <n v="2279"/>
    <x v="1800"/>
    <x v="0"/>
    <x v="0"/>
    <x v="0"/>
    <x v="13"/>
    <s v="Small Box"/>
    <x v="671"/>
    <n v="0.57999999999999996"/>
    <x v="0"/>
    <x v="23"/>
    <x v="530"/>
    <n v="15601"/>
  </r>
  <r>
    <n v="26186"/>
    <n v="90936"/>
    <x v="635"/>
    <d v="2021-10-28T00:00:00"/>
    <s v="Medium"/>
    <n v="0"/>
    <n v="5.0999999999999996"/>
    <n v="207.28290000000001"/>
    <n v="207.28290000000001"/>
    <n v="-61.984999999999999"/>
    <n v="46.89"/>
    <n v="6"/>
    <n v="300.41000000000003"/>
    <n v="1585"/>
    <x v="47"/>
    <x v="1"/>
    <x v="2"/>
    <x v="0"/>
    <x v="13"/>
    <s v="Medium Box"/>
    <x v="446"/>
    <n v="0.46"/>
    <x v="2"/>
    <x v="10"/>
    <x v="1087"/>
    <n v="77571"/>
  </r>
  <r>
    <n v="18348"/>
    <n v="87648"/>
    <x v="636"/>
    <d v="2021-10-30T00:00:00"/>
    <s v="Not Specified"/>
    <n v="0.01"/>
    <n v="5.44"/>
    <n v="-78.519240000000011"/>
    <s v=" "/>
    <n v="-33.080399999999997"/>
    <n v="2.84"/>
    <n v="9"/>
    <n v="33.5"/>
    <n v="3363"/>
    <x v="105"/>
    <x v="0"/>
    <x v="1"/>
    <x v="0"/>
    <x v="1"/>
    <s v="Small Box"/>
    <x v="1052"/>
    <n v="0.36"/>
    <x v="0"/>
    <x v="0"/>
    <x v="993"/>
    <n v="20906"/>
  </r>
  <r>
    <n v="7462"/>
    <n v="53248"/>
    <x v="637"/>
    <d v="2021-10-30T00:00:00"/>
    <s v="Critical"/>
    <n v="0.06"/>
    <n v="40.19"/>
    <n v="-113.11872000000002"/>
    <s v=" "/>
    <n v="-34.591999999999999"/>
    <n v="348.21"/>
    <n v="13"/>
    <n v="4499.97"/>
    <n v="478"/>
    <x v="1077"/>
    <x v="2"/>
    <x v="0"/>
    <x v="1"/>
    <x v="9"/>
    <s v="Jumbo Box"/>
    <x v="223"/>
    <n v="0.62"/>
    <x v="0"/>
    <x v="2"/>
    <x v="2"/>
    <n v="10177"/>
  </r>
  <r>
    <n v="19803"/>
    <n v="90581"/>
    <x v="637"/>
    <d v="2021-10-31T00:00:00"/>
    <s v="Not Specified"/>
    <n v="0"/>
    <n v="6.5"/>
    <n v="-63.514800000000001"/>
    <s v=" "/>
    <n v="-69.412319999999994"/>
    <n v="30.98"/>
    <n v="4"/>
    <n v="134.24"/>
    <n v="870"/>
    <x v="1801"/>
    <x v="1"/>
    <x v="0"/>
    <x v="2"/>
    <x v="5"/>
    <s v="Small Box"/>
    <x v="496"/>
    <n v="0.64"/>
    <x v="2"/>
    <x v="27"/>
    <x v="977"/>
    <n v="48841"/>
  </r>
  <r>
    <n v="19804"/>
    <n v="90581"/>
    <x v="637"/>
    <d v="2021-10-31T00:00:00"/>
    <s v="Not Specified"/>
    <n v="0.04"/>
    <n v="56.7"/>
    <n v="-826.74"/>
    <s v=" "/>
    <n v="-188.29151999999999"/>
    <n v="120.98"/>
    <n v="14"/>
    <n v="1701.21"/>
    <n v="871"/>
    <x v="1538"/>
    <x v="2"/>
    <x v="0"/>
    <x v="1"/>
    <x v="10"/>
    <s v="Jumbo Box"/>
    <x v="1137"/>
    <n v="0.68"/>
    <x v="1"/>
    <x v="18"/>
    <x v="264"/>
    <n v="89502"/>
  </r>
  <r>
    <n v="23290"/>
    <n v="87368"/>
    <x v="637"/>
    <d v="2021-10-31T00:00:00"/>
    <s v="Not Specified"/>
    <n v="0.02"/>
    <n v="19.989999999999998"/>
    <n v="2286.6967999999997"/>
    <n v="2286.6967999999997"/>
    <n v="-51.121200000000002"/>
    <n v="232.58"/>
    <n v="18"/>
    <n v="4191.68"/>
    <n v="84"/>
    <x v="1802"/>
    <x v="0"/>
    <x v="2"/>
    <x v="0"/>
    <x v="13"/>
    <s v="Small Box"/>
    <x v="1068"/>
    <n v="0.59"/>
    <x v="0"/>
    <x v="19"/>
    <x v="140"/>
    <n v="45231"/>
  </r>
  <r>
    <n v="23291"/>
    <n v="87368"/>
    <x v="637"/>
    <d v="2021-10-31T00:00:00"/>
    <s v="Not Specified"/>
    <n v="0.08"/>
    <n v="1.39"/>
    <n v="251.1876"/>
    <n v="251.1876"/>
    <s v=" "/>
    <n v="26.17"/>
    <n v="14"/>
    <n v="364.04"/>
    <n v="84"/>
    <x v="1555"/>
    <x v="1"/>
    <x v="2"/>
    <x v="0"/>
    <x v="14"/>
    <s v="Small Box"/>
    <x v="766"/>
    <n v="0.38"/>
    <x v="0"/>
    <x v="19"/>
    <x v="140"/>
    <n v="45231"/>
  </r>
  <r>
    <n v="23292"/>
    <n v="87368"/>
    <x v="637"/>
    <d v="2021-11-01T00:00:00"/>
    <s v="Not Specified"/>
    <n v="0"/>
    <n v="8.7799999999999994"/>
    <n v="-33.080399999999997"/>
    <s v=" "/>
    <s v=" "/>
    <n v="15.31"/>
    <n v="2"/>
    <n v="35.01"/>
    <n v="84"/>
    <x v="1803"/>
    <x v="1"/>
    <x v="2"/>
    <x v="0"/>
    <x v="0"/>
    <s v="Small Box"/>
    <x v="541"/>
    <n v="0.56999999999999995"/>
    <x v="0"/>
    <x v="19"/>
    <x v="140"/>
    <n v="45231"/>
  </r>
  <r>
    <n v="24792"/>
    <n v="91001"/>
    <x v="637"/>
    <d v="2021-10-30T00:00:00"/>
    <s v="Not Specified"/>
    <n v="0.1"/>
    <n v="5.46"/>
    <n v="80.837999999999994"/>
    <n v="80.837999999999994"/>
    <n v="-34.288400000000003"/>
    <n v="5.98"/>
    <n v="20"/>
    <n v="113.3"/>
    <n v="2481"/>
    <x v="1007"/>
    <x v="1"/>
    <x v="2"/>
    <x v="0"/>
    <x v="3"/>
    <s v="Small Box"/>
    <x v="236"/>
    <n v="0.36"/>
    <x v="3"/>
    <x v="6"/>
    <x v="749"/>
    <n v="70506"/>
  </r>
  <r>
    <n v="25462"/>
    <n v="87742"/>
    <x v="637"/>
    <d v="2021-10-30T00:00:00"/>
    <s v="Critical"/>
    <n v="0.06"/>
    <n v="40.19"/>
    <n v="-101.80684800000003"/>
    <s v=" "/>
    <s v=" "/>
    <n v="348.21"/>
    <n v="3"/>
    <n v="1038.45"/>
    <n v="480"/>
    <x v="1371"/>
    <x v="2"/>
    <x v="0"/>
    <x v="1"/>
    <x v="9"/>
    <s v="Jumbo Box"/>
    <x v="223"/>
    <n v="0.62"/>
    <x v="0"/>
    <x v="2"/>
    <x v="257"/>
    <n v="11795"/>
  </r>
  <r>
    <n v="3520"/>
    <n v="25062"/>
    <x v="638"/>
    <d v="2021-11-01T00:00:00"/>
    <s v="Critical"/>
    <n v="0.03"/>
    <n v="6.75"/>
    <n v="-28.3157"/>
    <s v=" "/>
    <s v=" "/>
    <n v="14.42"/>
    <n v="9"/>
    <n v="141.82"/>
    <n v="2882"/>
    <x v="40"/>
    <x v="1"/>
    <x v="1"/>
    <x v="0"/>
    <x v="13"/>
    <s v="Medium Box"/>
    <x v="68"/>
    <n v="0.52"/>
    <x v="3"/>
    <x v="44"/>
    <x v="193"/>
    <n v="28206"/>
  </r>
  <r>
    <n v="3521"/>
    <n v="25062"/>
    <x v="638"/>
    <d v="2021-11-01T00:00:00"/>
    <s v="Critical"/>
    <n v="0.04"/>
    <n v="19.989999999999998"/>
    <n v="899.97515499999997"/>
    <n v="899.97515499999997"/>
    <s v=" "/>
    <n v="420.98"/>
    <n v="16"/>
    <n v="6983.56"/>
    <n v="2882"/>
    <x v="1804"/>
    <x v="1"/>
    <x v="1"/>
    <x v="0"/>
    <x v="1"/>
    <s v="Small Box"/>
    <x v="160"/>
    <n v="0.35"/>
    <x v="3"/>
    <x v="44"/>
    <x v="193"/>
    <n v="28206"/>
  </r>
  <r>
    <n v="18272"/>
    <n v="87337"/>
    <x v="638"/>
    <d v="2021-10-30T00:00:00"/>
    <s v="Not Specified"/>
    <n v="0"/>
    <n v="45.51"/>
    <n v="-1349.3412000000001"/>
    <s v=" "/>
    <s v=" "/>
    <n v="31.76"/>
    <n v="17"/>
    <n v="565.67999999999995"/>
    <n v="1912"/>
    <x v="1805"/>
    <x v="2"/>
    <x v="2"/>
    <x v="1"/>
    <x v="9"/>
    <s v="Jumbo Box"/>
    <x v="121"/>
    <n v="0.65"/>
    <x v="1"/>
    <x v="1"/>
    <x v="1148"/>
    <n v="94306"/>
  </r>
  <r>
    <n v="18273"/>
    <n v="87337"/>
    <x v="638"/>
    <d v="2021-10-31T00:00:00"/>
    <s v="Not Specified"/>
    <n v="0.09"/>
    <n v="5.42"/>
    <n v="-123.91434000000001"/>
    <s v=" "/>
    <s v=" "/>
    <n v="4.57"/>
    <n v="16"/>
    <n v="72.34"/>
    <n v="1913"/>
    <x v="1473"/>
    <x v="1"/>
    <x v="2"/>
    <x v="0"/>
    <x v="1"/>
    <s v="Small Box"/>
    <x v="438"/>
    <n v="0.37"/>
    <x v="1"/>
    <x v="1"/>
    <x v="1078"/>
    <n v="95969"/>
  </r>
  <r>
    <n v="19555"/>
    <n v="86230"/>
    <x v="638"/>
    <d v="2021-10-30T00:00:00"/>
    <s v="High"/>
    <n v="7.0000000000000007E-2"/>
    <n v="2"/>
    <n v="68.14439999999999"/>
    <n v="68.14439999999999"/>
    <n v="-36.945999999999998"/>
    <n v="6.88"/>
    <n v="20"/>
    <n v="132.69999999999999"/>
    <n v="2803"/>
    <x v="1621"/>
    <x v="1"/>
    <x v="3"/>
    <x v="0"/>
    <x v="3"/>
    <s v="Wrap Bag"/>
    <x v="156"/>
    <n v="0.39"/>
    <x v="1"/>
    <x v="1"/>
    <x v="152"/>
    <n v="90022"/>
  </r>
  <r>
    <n v="19556"/>
    <n v="86230"/>
    <x v="638"/>
    <d v="2021-10-30T00:00:00"/>
    <s v="High"/>
    <n v="0.01"/>
    <n v="4.28"/>
    <n v="-44.873999999999995"/>
    <s v=" "/>
    <s v=" "/>
    <n v="2.52"/>
    <n v="7"/>
    <n v="20.68"/>
    <n v="2803"/>
    <x v="914"/>
    <x v="1"/>
    <x v="3"/>
    <x v="0"/>
    <x v="4"/>
    <s v="Wrap Bag"/>
    <x v="1138"/>
    <n v="0.44"/>
    <x v="1"/>
    <x v="1"/>
    <x v="152"/>
    <n v="90022"/>
  </r>
  <r>
    <n v="19557"/>
    <n v="86230"/>
    <x v="638"/>
    <d v="2021-11-01T00:00:00"/>
    <s v="High"/>
    <n v="0.03"/>
    <n v="11.37"/>
    <n v="-211.35599999999999"/>
    <s v=" "/>
    <s v=" "/>
    <n v="415.88"/>
    <n v="2"/>
    <n v="814.88"/>
    <n v="2809"/>
    <x v="1806"/>
    <x v="1"/>
    <x v="3"/>
    <x v="0"/>
    <x v="0"/>
    <s v="Small Box"/>
    <x v="464"/>
    <n v="0.56999999999999995"/>
    <x v="0"/>
    <x v="47"/>
    <x v="223"/>
    <n v="3079"/>
  </r>
  <r>
    <n v="19558"/>
    <n v="86230"/>
    <x v="638"/>
    <d v="2021-10-31T00:00:00"/>
    <s v="High"/>
    <n v="0.01"/>
    <n v="4.95"/>
    <n v="-101.57075999999999"/>
    <s v=" "/>
    <s v=" "/>
    <n v="4.9800000000000004"/>
    <n v="22"/>
    <n v="117.19"/>
    <n v="2810"/>
    <x v="914"/>
    <x v="1"/>
    <x v="3"/>
    <x v="0"/>
    <x v="1"/>
    <s v="Small Box"/>
    <x v="519"/>
    <n v="0.37"/>
    <x v="0"/>
    <x v="30"/>
    <x v="1149"/>
    <n v="7083"/>
  </r>
  <r>
    <n v="20878"/>
    <n v="87008"/>
    <x v="638"/>
    <d v="2021-11-06T00:00:00"/>
    <s v="Low"/>
    <n v="0.1"/>
    <n v="8.99"/>
    <n v="128.45959999999999"/>
    <n v="128.45959999999999"/>
    <s v=" "/>
    <n v="43.98"/>
    <n v="19"/>
    <n v="756.03"/>
    <n v="1303"/>
    <x v="161"/>
    <x v="1"/>
    <x v="2"/>
    <x v="0"/>
    <x v="4"/>
    <s v="Small Pack"/>
    <x v="154"/>
    <n v="0.57999999999999996"/>
    <x v="1"/>
    <x v="7"/>
    <x v="190"/>
    <n v="84074"/>
  </r>
  <r>
    <n v="21520"/>
    <n v="87639"/>
    <x v="638"/>
    <d v="2021-11-01T00:00:00"/>
    <s v="Critical"/>
    <n v="0.03"/>
    <n v="6.75"/>
    <n v="-22.993199999999998"/>
    <s v=" "/>
    <n v="-1121.2432000000001"/>
    <n v="14.42"/>
    <n v="2"/>
    <n v="31.52"/>
    <n v="2884"/>
    <x v="693"/>
    <x v="1"/>
    <x v="1"/>
    <x v="0"/>
    <x v="13"/>
    <s v="Medium Box"/>
    <x v="68"/>
    <n v="0.52"/>
    <x v="0"/>
    <x v="19"/>
    <x v="274"/>
    <n v="44039"/>
  </r>
  <r>
    <n v="21521"/>
    <n v="87639"/>
    <x v="638"/>
    <d v="2021-11-01T00:00:00"/>
    <s v="Critical"/>
    <n v="0.04"/>
    <n v="19.989999999999998"/>
    <n v="1204.6641"/>
    <n v="1204.6641"/>
    <n v="-117.964"/>
    <n v="420.98"/>
    <n v="4"/>
    <n v="1745.89"/>
    <n v="2884"/>
    <x v="693"/>
    <x v="1"/>
    <x v="1"/>
    <x v="0"/>
    <x v="1"/>
    <s v="Small Box"/>
    <x v="160"/>
    <n v="0.35"/>
    <x v="0"/>
    <x v="19"/>
    <x v="274"/>
    <n v="44039"/>
  </r>
  <r>
    <n v="23131"/>
    <n v="88696"/>
    <x v="638"/>
    <d v="2021-11-01T00:00:00"/>
    <s v="Low"/>
    <n v="0.06"/>
    <n v="7.54"/>
    <n v="-43.664400000000001"/>
    <s v=" "/>
    <n v="-7.7555999999999994"/>
    <n v="4.9800000000000004"/>
    <n v="4"/>
    <n v="22.5"/>
    <n v="2243"/>
    <x v="1807"/>
    <x v="1"/>
    <x v="2"/>
    <x v="0"/>
    <x v="3"/>
    <s v="Small Box"/>
    <x v="293"/>
    <n v="0.38"/>
    <x v="1"/>
    <x v="45"/>
    <x v="246"/>
    <n v="59715"/>
  </r>
  <r>
    <n v="5391"/>
    <n v="38337"/>
    <x v="639"/>
    <d v="2021-11-02T00:00:00"/>
    <s v="Medium"/>
    <n v="0.09"/>
    <n v="0.7"/>
    <n v="15"/>
    <n v="15"/>
    <s v=" "/>
    <n v="2.88"/>
    <n v="83"/>
    <n v="236.19"/>
    <n v="3289"/>
    <x v="1808"/>
    <x v="1"/>
    <x v="2"/>
    <x v="0"/>
    <x v="4"/>
    <s v="Wrap Bag"/>
    <x v="116"/>
    <n v="0.56000000000000005"/>
    <x v="1"/>
    <x v="1"/>
    <x v="1"/>
    <n v="90049"/>
  </r>
  <r>
    <n v="22545"/>
    <n v="89682"/>
    <x v="639"/>
    <d v="2021-11-01T00:00:00"/>
    <s v="High"/>
    <n v="0.09"/>
    <n v="11.17"/>
    <n v="-203.4828"/>
    <s v=" "/>
    <n v="-38.070999999999998"/>
    <n v="19.989999999999998"/>
    <n v="23"/>
    <n v="427.71"/>
    <n v="1603"/>
    <x v="1382"/>
    <x v="1"/>
    <x v="3"/>
    <x v="1"/>
    <x v="7"/>
    <s v="Large Box"/>
    <x v="87"/>
    <n v="0.6"/>
    <x v="0"/>
    <x v="2"/>
    <x v="80"/>
    <n v="11598"/>
  </r>
  <r>
    <n v="22552"/>
    <n v="87139"/>
    <x v="639"/>
    <d v="2021-11-01T00:00:00"/>
    <s v="Medium"/>
    <n v="0"/>
    <n v="27.75"/>
    <n v="10.718874000000001"/>
    <n v="10.718874000000001"/>
    <n v="-30.54"/>
    <n v="15.23"/>
    <n v="4"/>
    <n v="60.81"/>
    <n v="934"/>
    <x v="1720"/>
    <x v="2"/>
    <x v="3"/>
    <x v="1"/>
    <x v="9"/>
    <s v="Jumbo Box"/>
    <x v="676"/>
    <n v="0.76"/>
    <x v="0"/>
    <x v="37"/>
    <x v="871"/>
    <n v="5439"/>
  </r>
  <r>
    <n v="22553"/>
    <n v="87139"/>
    <x v="639"/>
    <d v="2021-11-02T00:00:00"/>
    <s v="Medium"/>
    <n v="7.0000000000000007E-2"/>
    <n v="10.25"/>
    <n v="-8.1"/>
    <s v=" "/>
    <n v="-2.73"/>
    <n v="39.99"/>
    <n v="10"/>
    <n v="406.12"/>
    <n v="926"/>
    <x v="866"/>
    <x v="1"/>
    <x v="3"/>
    <x v="2"/>
    <x v="5"/>
    <s v="Small Box"/>
    <x v="853"/>
    <n v="0.55000000000000004"/>
    <x v="0"/>
    <x v="29"/>
    <x v="1150"/>
    <n v="1463"/>
  </r>
  <r>
    <n v="22554"/>
    <n v="87139"/>
    <x v="639"/>
    <d v="2021-11-01T00:00:00"/>
    <s v="Medium"/>
    <n v="0.06"/>
    <n v="8.8000000000000007"/>
    <n v="-278.00387999999998"/>
    <s v=" "/>
    <s v=" "/>
    <n v="65.989999999999995"/>
    <n v="1"/>
    <n v="65.47"/>
    <n v="932"/>
    <x v="1720"/>
    <x v="0"/>
    <x v="3"/>
    <x v="2"/>
    <x v="8"/>
    <s v="Small Box"/>
    <x v="458"/>
    <n v="0.57999999999999996"/>
    <x v="0"/>
    <x v="35"/>
    <x v="951"/>
    <n v="2895"/>
  </r>
  <r>
    <n v="23050"/>
    <n v="87120"/>
    <x v="639"/>
    <d v="2021-11-02T00:00:00"/>
    <s v="Medium"/>
    <n v="0.04"/>
    <n v="5.68"/>
    <n v="3130.3601999999996"/>
    <n v="3130.3601999999996"/>
    <s v=" "/>
    <n v="4.91"/>
    <n v="18"/>
    <n v="93.34"/>
    <n v="2034"/>
    <x v="1507"/>
    <x v="1"/>
    <x v="1"/>
    <x v="0"/>
    <x v="1"/>
    <s v="Small Box"/>
    <x v="367"/>
    <n v="0.36"/>
    <x v="3"/>
    <x v="12"/>
    <x v="1151"/>
    <n v="32905"/>
  </r>
  <r>
    <n v="23051"/>
    <n v="87120"/>
    <x v="639"/>
    <d v="2021-11-02T00:00:00"/>
    <s v="Medium"/>
    <n v="0.01"/>
    <n v="5.77"/>
    <n v="-265.06200000000001"/>
    <s v=" "/>
    <n v="-125.952"/>
    <n v="19.98"/>
    <n v="22"/>
    <n v="472.62"/>
    <n v="2034"/>
    <x v="1507"/>
    <x v="1"/>
    <x v="1"/>
    <x v="0"/>
    <x v="3"/>
    <s v="Small Box"/>
    <x v="432"/>
    <n v="0.38"/>
    <x v="3"/>
    <x v="12"/>
    <x v="1151"/>
    <n v="32905"/>
  </r>
  <r>
    <n v="23391"/>
    <n v="86206"/>
    <x v="639"/>
    <d v="2021-11-02T00:00:00"/>
    <s v="Medium"/>
    <n v="0.09"/>
    <n v="0.7"/>
    <n v="17.25"/>
    <n v="17.25"/>
    <s v=" "/>
    <n v="2.88"/>
    <n v="21"/>
    <n v="59.76"/>
    <n v="3296"/>
    <x v="603"/>
    <x v="1"/>
    <x v="2"/>
    <x v="0"/>
    <x v="4"/>
    <s v="Wrap Bag"/>
    <x v="116"/>
    <n v="0.56000000000000005"/>
    <x v="0"/>
    <x v="37"/>
    <x v="141"/>
    <n v="5401"/>
  </r>
  <r>
    <n v="24186"/>
    <n v="90205"/>
    <x v="639"/>
    <d v="2021-10-31T00:00:00"/>
    <s v="High"/>
    <n v="0.02"/>
    <n v="4.99"/>
    <n v="156.92256"/>
    <n v="156.92256"/>
    <s v=" "/>
    <n v="45.99"/>
    <n v="11"/>
    <n v="444.34"/>
    <n v="984"/>
    <x v="1809"/>
    <x v="1"/>
    <x v="3"/>
    <x v="2"/>
    <x v="8"/>
    <s v="Small Box"/>
    <x v="272"/>
    <n v="0.56000000000000005"/>
    <x v="1"/>
    <x v="1"/>
    <x v="975"/>
    <n v="91761"/>
  </r>
  <r>
    <n v="6168"/>
    <n v="43745"/>
    <x v="640"/>
    <d v="2021-11-01T00:00:00"/>
    <s v="Low"/>
    <n v="0.02"/>
    <n v="0.99"/>
    <n v="946.7"/>
    <n v="946.7"/>
    <n v="-59.73"/>
    <n v="54.48"/>
    <n v="146"/>
    <n v="8262.68"/>
    <n v="1999"/>
    <x v="789"/>
    <x v="1"/>
    <x v="2"/>
    <x v="0"/>
    <x v="13"/>
    <s v="Small Box"/>
    <x v="1139"/>
    <n v="0.56999999999999995"/>
    <x v="2"/>
    <x v="10"/>
    <x v="415"/>
    <n v="77070"/>
  </r>
  <r>
    <n v="6169"/>
    <n v="43745"/>
    <x v="640"/>
    <d v="2021-11-03T00:00:00"/>
    <s v="Low"/>
    <n v="0.04"/>
    <n v="6.5"/>
    <n v="27.51"/>
    <n v="27.51"/>
    <n v="-23.53"/>
    <n v="50.98"/>
    <n v="88"/>
    <n v="4630.26"/>
    <n v="1999"/>
    <x v="957"/>
    <x v="1"/>
    <x v="2"/>
    <x v="2"/>
    <x v="5"/>
    <s v="Small Box"/>
    <x v="780"/>
    <n v="0.73"/>
    <x v="2"/>
    <x v="10"/>
    <x v="415"/>
    <n v="77070"/>
  </r>
  <r>
    <n v="6170"/>
    <n v="43745"/>
    <x v="640"/>
    <d v="2021-11-03T00:00:00"/>
    <s v="Low"/>
    <n v="0.08"/>
    <n v="6.15"/>
    <n v="-106.21"/>
    <s v=" "/>
    <n v="-633.44123700000023"/>
    <n v="6.68"/>
    <n v="139"/>
    <n v="883.63"/>
    <n v="1999"/>
    <x v="789"/>
    <x v="1"/>
    <x v="2"/>
    <x v="0"/>
    <x v="3"/>
    <s v="Small Box"/>
    <x v="1087"/>
    <n v="0.37"/>
    <x v="2"/>
    <x v="10"/>
    <x v="415"/>
    <n v="77070"/>
  </r>
  <r>
    <n v="6171"/>
    <n v="43745"/>
    <x v="640"/>
    <d v="2021-11-01T00:00:00"/>
    <s v="Low"/>
    <n v="0.02"/>
    <n v="2.5"/>
    <n v="303.3"/>
    <n v="303.3"/>
    <n v="-16.64"/>
    <n v="45.99"/>
    <n v="109"/>
    <n v="4259.2700000000004"/>
    <n v="1999"/>
    <x v="789"/>
    <x v="1"/>
    <x v="2"/>
    <x v="2"/>
    <x v="8"/>
    <s v="Small Box"/>
    <x v="982"/>
    <n v="0.56000000000000005"/>
    <x v="2"/>
    <x v="10"/>
    <x v="415"/>
    <n v="77070"/>
  </r>
  <r>
    <n v="6172"/>
    <n v="43745"/>
    <x v="640"/>
    <d v="2021-11-08T00:00:00"/>
    <s v="Low"/>
    <n v="7.0000000000000007E-2"/>
    <n v="5.37"/>
    <n v="-15.17"/>
    <s v=" "/>
    <s v=" "/>
    <n v="25.98"/>
    <n v="17"/>
    <n v="437.21"/>
    <n v="1999"/>
    <x v="1810"/>
    <x v="1"/>
    <x v="2"/>
    <x v="0"/>
    <x v="13"/>
    <s v="Medium Box"/>
    <x v="810"/>
    <n v="0.5"/>
    <x v="2"/>
    <x v="10"/>
    <x v="415"/>
    <n v="77070"/>
  </r>
  <r>
    <n v="21727"/>
    <n v="89887"/>
    <x v="640"/>
    <d v="2021-11-01T00:00:00"/>
    <s v="Critical"/>
    <n v="0"/>
    <n v="10.39"/>
    <n v="48.256000000000057"/>
    <n v="48.256000000000057"/>
    <n v="-46.43"/>
    <n v="5.98"/>
    <n v="31"/>
    <n v="194.09"/>
    <n v="1653"/>
    <x v="647"/>
    <x v="1"/>
    <x v="2"/>
    <x v="0"/>
    <x v="3"/>
    <s v="Small Box"/>
    <x v="1095"/>
    <n v="0.4"/>
    <x v="1"/>
    <x v="1"/>
    <x v="593"/>
    <n v="91360"/>
  </r>
  <r>
    <n v="22343"/>
    <n v="89669"/>
    <x v="640"/>
    <d v="2021-11-03T00:00:00"/>
    <s v="Low"/>
    <n v="0.06"/>
    <n v="2.83"/>
    <n v="-155.63800000000001"/>
    <s v=" "/>
    <s v=" "/>
    <n v="8.1199999999999992"/>
    <n v="9"/>
    <n v="71.010000000000005"/>
    <n v="2122"/>
    <x v="547"/>
    <x v="1"/>
    <x v="2"/>
    <x v="2"/>
    <x v="5"/>
    <s v="Small Pack"/>
    <x v="312"/>
    <n v="0.77"/>
    <x v="3"/>
    <x v="34"/>
    <x v="138"/>
    <n v="72116"/>
  </r>
  <r>
    <n v="22344"/>
    <n v="89669"/>
    <x v="640"/>
    <d v="2021-11-05T00:00:00"/>
    <s v="Low"/>
    <n v="0.06"/>
    <n v="13.99"/>
    <n v="-446.964"/>
    <s v=" "/>
    <n v="-115.3944"/>
    <n v="96.45"/>
    <n v="7"/>
    <n v="659.58"/>
    <n v="2122"/>
    <x v="547"/>
    <x v="1"/>
    <x v="2"/>
    <x v="2"/>
    <x v="6"/>
    <s v="Medium Box"/>
    <x v="1140"/>
    <n v="0.38"/>
    <x v="3"/>
    <x v="34"/>
    <x v="138"/>
    <n v="72116"/>
  </r>
  <r>
    <n v="22879"/>
    <n v="91525"/>
    <x v="640"/>
    <d v="2021-11-02T00:00:00"/>
    <s v="Not Specified"/>
    <n v="0.01"/>
    <n v="4.68"/>
    <n v="2.0420000000000016"/>
    <n v="2.0420000000000016"/>
    <s v=" "/>
    <n v="10.23"/>
    <n v="39"/>
    <n v="426.6"/>
    <n v="324"/>
    <x v="787"/>
    <x v="1"/>
    <x v="2"/>
    <x v="0"/>
    <x v="16"/>
    <s v="Small Pack"/>
    <x v="930"/>
    <n v="0.59"/>
    <x v="2"/>
    <x v="3"/>
    <x v="536"/>
    <n v="55113"/>
  </r>
  <r>
    <n v="24168"/>
    <n v="90571"/>
    <x v="640"/>
    <d v="2021-11-01T00:00:00"/>
    <s v="Low"/>
    <n v="0.02"/>
    <n v="0.99"/>
    <n v="1444.8392999999996"/>
    <n v="1444.8392999999996"/>
    <n v="-161.11699999999999"/>
    <n v="54.48"/>
    <n v="37"/>
    <n v="2093.9699999999998"/>
    <n v="1998"/>
    <x v="559"/>
    <x v="1"/>
    <x v="2"/>
    <x v="0"/>
    <x v="13"/>
    <s v="Small Box"/>
    <x v="1139"/>
    <n v="0.56999999999999995"/>
    <x v="0"/>
    <x v="2"/>
    <x v="829"/>
    <n v="11758"/>
  </r>
  <r>
    <n v="24169"/>
    <n v="90571"/>
    <x v="640"/>
    <d v="2021-11-03T00:00:00"/>
    <s v="Low"/>
    <n v="0.04"/>
    <n v="6.5"/>
    <n v="60.522000000000006"/>
    <n v="60.522000000000006"/>
    <n v="-1.82"/>
    <n v="50.98"/>
    <n v="22"/>
    <n v="1157.56"/>
    <n v="1998"/>
    <x v="559"/>
    <x v="1"/>
    <x v="2"/>
    <x v="2"/>
    <x v="5"/>
    <s v="Small Box"/>
    <x v="780"/>
    <n v="0.73"/>
    <x v="0"/>
    <x v="2"/>
    <x v="829"/>
    <n v="11758"/>
  </r>
  <r>
    <n v="24170"/>
    <n v="90571"/>
    <x v="640"/>
    <d v="2021-11-03T00:00:00"/>
    <s v="Low"/>
    <n v="0.08"/>
    <n v="6.15"/>
    <n v="21.242000000000019"/>
    <n v="21.242000000000019"/>
    <s v=" "/>
    <n v="6.68"/>
    <n v="35"/>
    <n v="222.5"/>
    <n v="1998"/>
    <x v="559"/>
    <x v="1"/>
    <x v="2"/>
    <x v="0"/>
    <x v="3"/>
    <s v="Small Box"/>
    <x v="1087"/>
    <n v="0.37"/>
    <x v="0"/>
    <x v="2"/>
    <x v="829"/>
    <n v="11758"/>
  </r>
  <r>
    <n v="24171"/>
    <n v="90571"/>
    <x v="640"/>
    <d v="2021-11-01T00:00:00"/>
    <s v="Low"/>
    <n v="0.02"/>
    <n v="2.5"/>
    <n v="667.2600000000001"/>
    <n v="667.2600000000001"/>
    <s v=" "/>
    <n v="45.99"/>
    <n v="27"/>
    <n v="1055.05"/>
    <n v="1998"/>
    <x v="559"/>
    <x v="1"/>
    <x v="2"/>
    <x v="2"/>
    <x v="8"/>
    <s v="Small Box"/>
    <x v="982"/>
    <n v="0.56000000000000005"/>
    <x v="0"/>
    <x v="2"/>
    <x v="829"/>
    <n v="11758"/>
  </r>
  <r>
    <n v="24172"/>
    <n v="90571"/>
    <x v="640"/>
    <d v="2021-11-08T00:00:00"/>
    <s v="Low"/>
    <n v="7.0000000000000007E-2"/>
    <n v="5.37"/>
    <n v="-2.1840000000000002"/>
    <s v=" "/>
    <n v="-18.6599"/>
    <n v="25.98"/>
    <n v="4"/>
    <n v="102.87"/>
    <n v="2001"/>
    <x v="668"/>
    <x v="1"/>
    <x v="2"/>
    <x v="0"/>
    <x v="13"/>
    <s v="Medium Box"/>
    <x v="810"/>
    <n v="0.5"/>
    <x v="3"/>
    <x v="16"/>
    <x v="1152"/>
    <n v="23666"/>
  </r>
  <r>
    <n v="24173"/>
    <n v="90571"/>
    <x v="640"/>
    <d v="2021-11-05T00:00:00"/>
    <s v="Low"/>
    <n v="0.04"/>
    <n v="1.43"/>
    <n v="-49.716799999999999"/>
    <s v=" "/>
    <s v=" "/>
    <n v="3.55"/>
    <n v="1"/>
    <n v="4.97"/>
    <n v="2001"/>
    <x v="151"/>
    <x v="1"/>
    <x v="2"/>
    <x v="0"/>
    <x v="15"/>
    <s v="Wrap Bag"/>
    <x v="1141"/>
    <n v="0.38"/>
    <x v="3"/>
    <x v="16"/>
    <x v="1152"/>
    <n v="23666"/>
  </r>
  <r>
    <n v="25675"/>
    <n v="87684"/>
    <x v="640"/>
    <d v="2021-11-02T00:00:00"/>
    <s v="High"/>
    <n v="0.03"/>
    <n v="2.27"/>
    <n v="27.94"/>
    <n v="27.94"/>
    <s v=" "/>
    <n v="5.85"/>
    <n v="32"/>
    <n v="198.02"/>
    <n v="2702"/>
    <x v="1360"/>
    <x v="1"/>
    <x v="3"/>
    <x v="0"/>
    <x v="4"/>
    <s v="Wrap Bag"/>
    <x v="537"/>
    <n v="0.56000000000000005"/>
    <x v="1"/>
    <x v="36"/>
    <x v="475"/>
    <n v="88201"/>
  </r>
  <r>
    <n v="3250"/>
    <n v="23271"/>
    <x v="641"/>
    <d v="2021-11-04T00:00:00"/>
    <s v="High"/>
    <n v="0.09"/>
    <n v="55.3"/>
    <n v="-1748.3433"/>
    <s v=" "/>
    <n v="-550.42999999999995"/>
    <n v="808.49"/>
    <n v="3"/>
    <n v="2383.7399999999998"/>
    <n v="181"/>
    <x v="1811"/>
    <x v="2"/>
    <x v="3"/>
    <x v="2"/>
    <x v="6"/>
    <s v="Jumbo Drum"/>
    <x v="675"/>
    <n v="0.4"/>
    <x v="1"/>
    <x v="1"/>
    <x v="197"/>
    <n v="94122"/>
  </r>
  <r>
    <n v="20762"/>
    <n v="87167"/>
    <x v="641"/>
    <d v="2021-11-05T00:00:00"/>
    <s v="High"/>
    <n v="0.1"/>
    <n v="23.19"/>
    <n v="60.461999999999996"/>
    <n v="60.461999999999996"/>
    <n v="-151.42049999999998"/>
    <n v="279.81"/>
    <n v="12"/>
    <n v="3283.58"/>
    <n v="2779"/>
    <x v="1812"/>
    <x v="2"/>
    <x v="2"/>
    <x v="0"/>
    <x v="13"/>
    <s v="Jumbo Drum"/>
    <x v="194"/>
    <n v="0.59"/>
    <x v="3"/>
    <x v="44"/>
    <x v="500"/>
    <n v="27893"/>
  </r>
  <r>
    <n v="20763"/>
    <n v="87167"/>
    <x v="641"/>
    <d v="2021-11-05T00:00:00"/>
    <s v="High"/>
    <n v="7.0000000000000007E-2"/>
    <n v="6.13"/>
    <n v="72.012"/>
    <n v="72.012"/>
    <s v=" "/>
    <n v="12.28"/>
    <n v="19"/>
    <n v="230.96"/>
    <n v="2779"/>
    <x v="1813"/>
    <x v="1"/>
    <x v="2"/>
    <x v="0"/>
    <x v="0"/>
    <s v="Small Box"/>
    <x v="834"/>
    <n v="0.56999999999999995"/>
    <x v="3"/>
    <x v="44"/>
    <x v="500"/>
    <n v="27893"/>
  </r>
  <r>
    <n v="21250"/>
    <n v="88363"/>
    <x v="641"/>
    <d v="2021-11-04T00:00:00"/>
    <s v="High"/>
    <n v="0.09"/>
    <n v="55.3"/>
    <n v="349.66866000000027"/>
    <n v="349.66866000000027"/>
    <n v="-99.945999999999998"/>
    <n v="808.49"/>
    <n v="1"/>
    <n v="794.58"/>
    <n v="186"/>
    <x v="1350"/>
    <x v="2"/>
    <x v="3"/>
    <x v="2"/>
    <x v="6"/>
    <s v="Jumbo Drum"/>
    <x v="675"/>
    <n v="0.4"/>
    <x v="0"/>
    <x v="29"/>
    <x v="1153"/>
    <n v="1580"/>
  </r>
  <r>
    <n v="20131"/>
    <n v="87433"/>
    <x v="642"/>
    <d v="2021-11-09T00:00:00"/>
    <s v="Low"/>
    <n v="0.05"/>
    <n v="66.27"/>
    <n v="153.81000000000017"/>
    <n v="153.81000000000017"/>
    <n v="-250.18840000000003"/>
    <n v="150.97999999999999"/>
    <n v="30"/>
    <n v="4531.8500000000004"/>
    <n v="2799"/>
    <x v="693"/>
    <x v="2"/>
    <x v="3"/>
    <x v="1"/>
    <x v="10"/>
    <s v="Jumbo Box"/>
    <x v="617"/>
    <n v="0.65"/>
    <x v="1"/>
    <x v="1"/>
    <x v="152"/>
    <n v="90022"/>
  </r>
  <r>
    <n v="20202"/>
    <n v="90718"/>
    <x v="642"/>
    <d v="2021-11-06T00:00:00"/>
    <s v="High"/>
    <n v="0.05"/>
    <n v="11.15"/>
    <n v="47.574000000000069"/>
    <n v="47.574000000000069"/>
    <s v=" "/>
    <n v="7.28"/>
    <n v="31"/>
    <n v="236.86"/>
    <n v="2371"/>
    <x v="70"/>
    <x v="1"/>
    <x v="2"/>
    <x v="0"/>
    <x v="3"/>
    <s v="Small Box"/>
    <x v="182"/>
    <n v="0.37"/>
    <x v="2"/>
    <x v="3"/>
    <x v="904"/>
    <n v="55016"/>
  </r>
  <r>
    <n v="22032"/>
    <n v="86138"/>
    <x v="642"/>
    <d v="2021-11-06T00:00:00"/>
    <s v="High"/>
    <n v="0.08"/>
    <n v="8.99"/>
    <n v="112.992"/>
    <n v="112.992"/>
    <s v=" "/>
    <n v="17.670000000000002"/>
    <n v="20"/>
    <n v="359.83"/>
    <n v="2915"/>
    <x v="1504"/>
    <x v="0"/>
    <x v="0"/>
    <x v="1"/>
    <x v="7"/>
    <s v="Small Pack"/>
    <x v="393"/>
    <n v="0.47"/>
    <x v="2"/>
    <x v="11"/>
    <x v="1063"/>
    <n v="50322"/>
  </r>
  <r>
    <n v="22033"/>
    <n v="86138"/>
    <x v="642"/>
    <d v="2021-11-07T00:00:00"/>
    <s v="High"/>
    <n v="0"/>
    <n v="4.82"/>
    <n v="57.09"/>
    <n v="57.09"/>
    <n v="-59.963760000000001"/>
    <n v="8.34"/>
    <n v="31"/>
    <n v="289.55"/>
    <n v="2916"/>
    <x v="1504"/>
    <x v="0"/>
    <x v="0"/>
    <x v="0"/>
    <x v="3"/>
    <s v="Small Box"/>
    <x v="187"/>
    <n v="0.4"/>
    <x v="2"/>
    <x v="11"/>
    <x v="1154"/>
    <n v="50701"/>
  </r>
  <r>
    <n v="22034"/>
    <n v="86138"/>
    <x v="642"/>
    <d v="2021-11-06T00:00:00"/>
    <s v="High"/>
    <n v="0.02"/>
    <n v="3"/>
    <n v="1946.7954000000004"/>
    <n v="1946.7954000000004"/>
    <s v=" "/>
    <n v="205.99"/>
    <n v="19"/>
    <n v="3455.81"/>
    <n v="2916"/>
    <x v="1344"/>
    <x v="1"/>
    <x v="0"/>
    <x v="2"/>
    <x v="8"/>
    <s v="Small Box"/>
    <x v="639"/>
    <n v="0.57999999999999996"/>
    <x v="2"/>
    <x v="11"/>
    <x v="1154"/>
    <n v="50701"/>
  </r>
  <r>
    <n v="22531"/>
    <n v="89963"/>
    <x v="642"/>
    <d v="2021-11-06T00:00:00"/>
    <s v="Critical"/>
    <n v="0.01"/>
    <n v="1.2"/>
    <n v="95.76600000000002"/>
    <n v="95.76600000000002"/>
    <n v="-72.430000000000007"/>
    <n v="5.84"/>
    <n v="30"/>
    <n v="179.68"/>
    <n v="163"/>
    <x v="1063"/>
    <x v="1"/>
    <x v="0"/>
    <x v="0"/>
    <x v="4"/>
    <s v="Wrap Bag"/>
    <x v="607"/>
    <n v="0.55000000000000004"/>
    <x v="1"/>
    <x v="4"/>
    <x v="1155"/>
    <n v="98059"/>
  </r>
  <r>
    <n v="22893"/>
    <n v="90015"/>
    <x v="643"/>
    <d v="2021-11-05T00:00:00"/>
    <s v="Not Specified"/>
    <n v="0.1"/>
    <n v="4.5"/>
    <n v="587.75200000000018"/>
    <n v="587.75200000000018"/>
    <n v="-80.024000000000001"/>
    <n v="41.71"/>
    <n v="25"/>
    <n v="998.66"/>
    <n v="2889"/>
    <x v="1814"/>
    <x v="1"/>
    <x v="2"/>
    <x v="0"/>
    <x v="13"/>
    <s v="Small Box"/>
    <x v="1142"/>
    <n v="0.56000000000000005"/>
    <x v="2"/>
    <x v="11"/>
    <x v="277"/>
    <n v="50158"/>
  </r>
  <r>
    <n v="22894"/>
    <n v="90015"/>
    <x v="643"/>
    <d v="2021-11-07T00:00:00"/>
    <s v="Not Specified"/>
    <n v="0.1"/>
    <n v="19.989999999999998"/>
    <n v="1299.694"/>
    <n v="1299.694"/>
    <s v=" "/>
    <n v="60.98"/>
    <n v="37"/>
    <n v="2210.29"/>
    <n v="2891"/>
    <x v="248"/>
    <x v="1"/>
    <x v="2"/>
    <x v="0"/>
    <x v="14"/>
    <s v="Small Box"/>
    <x v="1124"/>
    <n v="0.38"/>
    <x v="2"/>
    <x v="11"/>
    <x v="100"/>
    <n v="51106"/>
  </r>
  <r>
    <n v="23343"/>
    <n v="90697"/>
    <x v="643"/>
    <d v="2021-11-06T00:00:00"/>
    <s v="Not Specified"/>
    <n v="0"/>
    <n v="5.48"/>
    <n v="7.4405000000000072"/>
    <n v="7.4405000000000072"/>
    <s v=" "/>
    <n v="6.81"/>
    <n v="26"/>
    <n v="192.28"/>
    <n v="430"/>
    <x v="1603"/>
    <x v="1"/>
    <x v="3"/>
    <x v="0"/>
    <x v="1"/>
    <s v="Small Box"/>
    <x v="1074"/>
    <n v="0.37"/>
    <x v="1"/>
    <x v="1"/>
    <x v="1156"/>
    <n v="94583"/>
  </r>
  <r>
    <n v="24761"/>
    <n v="88636"/>
    <x v="643"/>
    <d v="2021-11-07T00:00:00"/>
    <s v="High"/>
    <n v="0.01"/>
    <n v="9.5399999999999991"/>
    <n v="29.454000000000036"/>
    <n v="29.454000000000036"/>
    <s v=" "/>
    <n v="6.48"/>
    <n v="24"/>
    <n v="171.38"/>
    <n v="1020"/>
    <x v="13"/>
    <x v="1"/>
    <x v="3"/>
    <x v="0"/>
    <x v="3"/>
    <s v="Small Box"/>
    <x v="572"/>
    <n v="0.37"/>
    <x v="2"/>
    <x v="38"/>
    <x v="236"/>
    <n v="66762"/>
  </r>
  <r>
    <n v="21314"/>
    <n v="90422"/>
    <x v="644"/>
    <d v="2021-11-07T00:00:00"/>
    <s v="Not Specified"/>
    <n v="0.1"/>
    <n v="43.57"/>
    <n v="553.60799999999995"/>
    <n v="553.60799999999995"/>
    <s v=" "/>
    <n v="320.64"/>
    <n v="7"/>
    <n v="1775.81"/>
    <n v="1536"/>
    <x v="1815"/>
    <x v="2"/>
    <x v="1"/>
    <x v="1"/>
    <x v="9"/>
    <s v="Jumbo Box"/>
    <x v="795"/>
    <n v="0.63"/>
    <x v="1"/>
    <x v="1"/>
    <x v="1157"/>
    <n v="92253"/>
  </r>
  <r>
    <n v="21836"/>
    <n v="86850"/>
    <x v="644"/>
    <d v="2021-11-06T00:00:00"/>
    <s v="Low"/>
    <n v="0.03"/>
    <n v="6.35"/>
    <n v="20.120000000000019"/>
    <n v="20.120000000000019"/>
    <s v=" "/>
    <n v="2.66"/>
    <n v="20"/>
    <n v="58.67"/>
    <n v="1855"/>
    <x v="1313"/>
    <x v="1"/>
    <x v="2"/>
    <x v="0"/>
    <x v="14"/>
    <s v="Small Box"/>
    <x v="1143"/>
    <n v="0.36"/>
    <x v="0"/>
    <x v="29"/>
    <x v="185"/>
    <n v="2110"/>
  </r>
  <r>
    <n v="22766"/>
    <n v="88178"/>
    <x v="644"/>
    <d v="2021-11-11T00:00:00"/>
    <s v="Low"/>
    <n v="0"/>
    <n v="55.24"/>
    <n v="3075.6660000000002"/>
    <n v="3075.6660000000002"/>
    <s v=" "/>
    <n v="180.98"/>
    <n v="39"/>
    <n v="7669.71"/>
    <n v="674"/>
    <x v="252"/>
    <x v="2"/>
    <x v="3"/>
    <x v="0"/>
    <x v="13"/>
    <s v="Jumbo Drum"/>
    <x v="926"/>
    <n v="0.56999999999999995"/>
    <x v="2"/>
    <x v="26"/>
    <x v="552"/>
    <n v="64133"/>
  </r>
  <r>
    <n v="22767"/>
    <n v="88178"/>
    <x v="644"/>
    <d v="2021-11-13T00:00:00"/>
    <s v="Low"/>
    <n v="0.06"/>
    <n v="3.5"/>
    <n v="3.2220000000000013"/>
    <n v="3.2220000000000013"/>
    <n v="-5.26"/>
    <n v="8.67"/>
    <n v="37"/>
    <n v="316.62"/>
    <n v="674"/>
    <x v="1816"/>
    <x v="1"/>
    <x v="3"/>
    <x v="0"/>
    <x v="13"/>
    <s v="Small Box"/>
    <x v="944"/>
    <n v="0.57999999999999996"/>
    <x v="2"/>
    <x v="26"/>
    <x v="552"/>
    <n v="64133"/>
  </r>
  <r>
    <n v="22768"/>
    <n v="88178"/>
    <x v="644"/>
    <d v="2021-11-10T00:00:00"/>
    <s v="Low"/>
    <n v="0.04"/>
    <n v="2.5"/>
    <n v="47.212000000000003"/>
    <n v="47.212000000000003"/>
    <n v="-99.976100000000002"/>
    <n v="5.98"/>
    <n v="23"/>
    <n v="135.49"/>
    <n v="674"/>
    <x v="1103"/>
    <x v="1"/>
    <x v="3"/>
    <x v="0"/>
    <x v="14"/>
    <s v="Small Box"/>
    <x v="431"/>
    <n v="0.36"/>
    <x v="2"/>
    <x v="26"/>
    <x v="552"/>
    <n v="64133"/>
  </r>
  <r>
    <n v="22769"/>
    <n v="88178"/>
    <x v="644"/>
    <d v="2021-11-08T00:00:00"/>
    <s v="Low"/>
    <n v="0.01"/>
    <n v="0.5"/>
    <n v="67.806299999999993"/>
    <n v="67.806299999999993"/>
    <n v="-37.99"/>
    <n v="2.88"/>
    <n v="33"/>
    <n v="98.27"/>
    <n v="674"/>
    <x v="252"/>
    <x v="1"/>
    <x v="3"/>
    <x v="0"/>
    <x v="12"/>
    <s v="Small Box"/>
    <x v="315"/>
    <n v="0.36"/>
    <x v="2"/>
    <x v="26"/>
    <x v="552"/>
    <n v="64133"/>
  </r>
  <r>
    <n v="18769"/>
    <n v="88932"/>
    <x v="645"/>
    <d v="2021-11-08T00:00:00"/>
    <s v="Critical"/>
    <n v="0.05"/>
    <n v="3.04"/>
    <n v="9.7020000000000017"/>
    <n v="9.7020000000000017"/>
    <s v=" "/>
    <n v="5.88"/>
    <n v="19"/>
    <n v="111.94"/>
    <n v="380"/>
    <x v="368"/>
    <x v="1"/>
    <x v="2"/>
    <x v="0"/>
    <x v="3"/>
    <s v="Wrap Bag"/>
    <x v="991"/>
    <n v="0.36"/>
    <x v="2"/>
    <x v="14"/>
    <x v="1086"/>
    <n v="61008"/>
  </r>
  <r>
    <n v="19857"/>
    <n v="86647"/>
    <x v="645"/>
    <d v="2021-11-08T00:00:00"/>
    <s v="Medium"/>
    <n v="0.05"/>
    <n v="19.989999999999998"/>
    <n v="683.12200000000007"/>
    <n v="683.12200000000007"/>
    <n v="-136.55600000000001"/>
    <n v="140.85"/>
    <n v="30"/>
    <n v="4191.93"/>
    <n v="1679"/>
    <x v="970"/>
    <x v="1"/>
    <x v="1"/>
    <x v="0"/>
    <x v="0"/>
    <s v="Small Box"/>
    <x v="796"/>
    <n v="0.73"/>
    <x v="0"/>
    <x v="19"/>
    <x v="718"/>
    <n v="45324"/>
  </r>
  <r>
    <n v="20800"/>
    <n v="91163"/>
    <x v="645"/>
    <d v="2021-11-09T00:00:00"/>
    <s v="Medium"/>
    <n v="7.0000000000000007E-2"/>
    <n v="6.83"/>
    <n v="24.317900000000023"/>
    <n v="24.317900000000023"/>
    <s v=" "/>
    <n v="3.52"/>
    <n v="20"/>
    <n v="71.41"/>
    <n v="1475"/>
    <x v="1817"/>
    <x v="1"/>
    <x v="2"/>
    <x v="0"/>
    <x v="1"/>
    <s v="Small Box"/>
    <x v="625"/>
    <n v="0.38"/>
    <x v="1"/>
    <x v="43"/>
    <x v="161"/>
    <n v="82001"/>
  </r>
  <r>
    <n v="7400"/>
    <n v="52737"/>
    <x v="646"/>
    <d v="2021-11-09T00:00:00"/>
    <s v="Not Specified"/>
    <n v="0.03"/>
    <n v="6.16"/>
    <n v="-15.743499999999999"/>
    <s v=" "/>
    <n v="-20.25"/>
    <n v="7.68"/>
    <n v="48"/>
    <n v="430.42"/>
    <n v="94"/>
    <x v="504"/>
    <x v="0"/>
    <x v="0"/>
    <x v="0"/>
    <x v="1"/>
    <s v="Small Box"/>
    <x v="30"/>
    <n v="0.35"/>
    <x v="2"/>
    <x v="14"/>
    <x v="69"/>
    <n v="60601"/>
  </r>
  <r>
    <n v="18256"/>
    <n v="86317"/>
    <x v="646"/>
    <d v="2021-11-13T00:00:00"/>
    <s v="Low"/>
    <n v="0.04"/>
    <n v="4.51"/>
    <n v="1.0900000000000007"/>
    <n v="1.0900000000000007"/>
    <s v=" "/>
    <n v="13.48"/>
    <n v="24"/>
    <n v="317.55"/>
    <n v="592"/>
    <x v="1818"/>
    <x v="1"/>
    <x v="1"/>
    <x v="0"/>
    <x v="0"/>
    <s v="Small Box"/>
    <x v="328"/>
    <n v="0.59"/>
    <x v="2"/>
    <x v="14"/>
    <x v="84"/>
    <n v="60091"/>
  </r>
  <r>
    <n v="19206"/>
    <n v="89821"/>
    <x v="646"/>
    <d v="2021-11-09T00:00:00"/>
    <s v="High"/>
    <n v="0.08"/>
    <n v="13.99"/>
    <n v="-186.07400000000001"/>
    <s v=" "/>
    <s v=" "/>
    <n v="150.97999999999999"/>
    <n v="38"/>
    <n v="5647.74"/>
    <n v="1955"/>
    <x v="1819"/>
    <x v="1"/>
    <x v="1"/>
    <x v="2"/>
    <x v="6"/>
    <s v="Medium Box"/>
    <x v="149"/>
    <n v="0.38"/>
    <x v="3"/>
    <x v="9"/>
    <x v="1158"/>
    <n v="35160"/>
  </r>
  <r>
    <n v="19207"/>
    <n v="89821"/>
    <x v="646"/>
    <d v="2021-11-09T00:00:00"/>
    <s v="High"/>
    <n v="0.08"/>
    <n v="4.9800000000000004"/>
    <n v="1.3920000000000003"/>
    <n v="1.3920000000000003"/>
    <n v="-433.29014300000011"/>
    <n v="12.64"/>
    <n v="1"/>
    <n v="16.73"/>
    <n v="1957"/>
    <x v="1184"/>
    <x v="1"/>
    <x v="1"/>
    <x v="1"/>
    <x v="7"/>
    <s v="Small Pack"/>
    <x v="327"/>
    <n v="0.48"/>
    <x v="2"/>
    <x v="26"/>
    <x v="627"/>
    <n v="63130"/>
  </r>
  <r>
    <n v="24963"/>
    <n v="90655"/>
    <x v="646"/>
    <d v="2021-11-08T00:00:00"/>
    <s v="Critical"/>
    <n v="0.09"/>
    <n v="1.39"/>
    <n v="376.64339999999999"/>
    <n v="376.64339999999999"/>
    <n v="-180.46655999999999"/>
    <n v="15.74"/>
    <n v="37"/>
    <n v="545.86"/>
    <n v="1732"/>
    <x v="1820"/>
    <x v="1"/>
    <x v="3"/>
    <x v="0"/>
    <x v="14"/>
    <s v="Small Box"/>
    <x v="864"/>
    <n v="0.4"/>
    <x v="1"/>
    <x v="36"/>
    <x v="407"/>
    <n v="88310"/>
  </r>
  <r>
    <n v="24965"/>
    <n v="90655"/>
    <x v="646"/>
    <d v="2021-11-10T00:00:00"/>
    <s v="Critical"/>
    <n v="0.08"/>
    <n v="7.49"/>
    <n v="6.340000000000007"/>
    <n v="6.340000000000007"/>
    <s v=" "/>
    <n v="6.48"/>
    <n v="6"/>
    <n v="43.26"/>
    <n v="1732"/>
    <x v="228"/>
    <x v="1"/>
    <x v="3"/>
    <x v="0"/>
    <x v="3"/>
    <s v="Small Box"/>
    <x v="378"/>
    <n v="0.37"/>
    <x v="1"/>
    <x v="36"/>
    <x v="407"/>
    <n v="88310"/>
  </r>
  <r>
    <n v="25400"/>
    <n v="87308"/>
    <x v="646"/>
    <d v="2021-11-09T00:00:00"/>
    <s v="Not Specified"/>
    <n v="0.03"/>
    <n v="6.16"/>
    <n v="3.1487000000000034"/>
    <n v="3.1487000000000034"/>
    <s v=" "/>
    <n v="7.68"/>
    <n v="12"/>
    <n v="107.61"/>
    <n v="97"/>
    <x v="1667"/>
    <x v="0"/>
    <x v="0"/>
    <x v="0"/>
    <x v="1"/>
    <s v="Small Box"/>
    <x v="30"/>
    <n v="0.35"/>
    <x v="2"/>
    <x v="38"/>
    <x v="788"/>
    <n v="66502"/>
  </r>
  <r>
    <n v="18712"/>
    <n v="88769"/>
    <x v="647"/>
    <d v="2021-11-11T00:00:00"/>
    <s v="High"/>
    <n v="0.1"/>
    <n v="7.46"/>
    <n v="-72.385600000000011"/>
    <s v=" "/>
    <s v=" "/>
    <n v="5.44"/>
    <n v="4"/>
    <n v="32.94"/>
    <n v="2720"/>
    <x v="1821"/>
    <x v="0"/>
    <x v="3"/>
    <x v="0"/>
    <x v="1"/>
    <s v="Small Box"/>
    <x v="531"/>
    <n v="0.36"/>
    <x v="3"/>
    <x v="20"/>
    <x v="515"/>
    <n v="30721"/>
  </r>
  <r>
    <n v="19007"/>
    <n v="86861"/>
    <x v="647"/>
    <d v="2021-11-11T00:00:00"/>
    <s v="Medium"/>
    <n v="0.09"/>
    <n v="13.99"/>
    <n v="-574.54600000000005"/>
    <s v=" "/>
    <s v=" "/>
    <n v="37.93"/>
    <n v="20"/>
    <n v="729.6"/>
    <n v="3112"/>
    <x v="657"/>
    <x v="1"/>
    <x v="2"/>
    <x v="1"/>
    <x v="7"/>
    <s v="Wrap Bag"/>
    <x v="1144"/>
    <n v="0.67"/>
    <x v="3"/>
    <x v="6"/>
    <x v="1129"/>
    <n v="71203"/>
  </r>
  <r>
    <n v="19677"/>
    <n v="86904"/>
    <x v="647"/>
    <d v="2021-11-11T00:00:00"/>
    <s v="Critical"/>
    <n v="0.06"/>
    <n v="6.07"/>
    <n v="395.32799999999997"/>
    <n v="395.32799999999997"/>
    <s v=" "/>
    <n v="4.9800000000000004"/>
    <n v="8"/>
    <n v="44.35"/>
    <n v="3154"/>
    <x v="1132"/>
    <x v="1"/>
    <x v="1"/>
    <x v="0"/>
    <x v="3"/>
    <s v="Small Box"/>
    <x v="502"/>
    <n v="0.36"/>
    <x v="3"/>
    <x v="12"/>
    <x v="120"/>
    <n v="33710"/>
  </r>
  <r>
    <n v="19678"/>
    <n v="86904"/>
    <x v="647"/>
    <d v="2021-11-09T00:00:00"/>
    <s v="Critical"/>
    <n v="0"/>
    <n v="0.99"/>
    <n v="821.45399999999995"/>
    <n v="821.45399999999995"/>
    <n v="-10.164"/>
    <n v="85.99"/>
    <n v="21"/>
    <n v="1538.48"/>
    <n v="3154"/>
    <x v="1257"/>
    <x v="0"/>
    <x v="1"/>
    <x v="2"/>
    <x v="8"/>
    <s v="Wrap Bag"/>
    <x v="302"/>
    <n v="0.85"/>
    <x v="3"/>
    <x v="12"/>
    <x v="120"/>
    <n v="33710"/>
  </r>
  <r>
    <n v="20109"/>
    <n v="90633"/>
    <x v="647"/>
    <d v="2021-11-10T00:00:00"/>
    <s v="High"/>
    <n v="0.01"/>
    <n v="4.96"/>
    <n v="7.3800000000000097"/>
    <n v="7.3800000000000097"/>
    <n v="-1.6324799999999999"/>
    <n v="5.78"/>
    <n v="28"/>
    <n v="175.64"/>
    <n v="1889"/>
    <x v="550"/>
    <x v="1"/>
    <x v="2"/>
    <x v="0"/>
    <x v="3"/>
    <s v="Small Box"/>
    <x v="945"/>
    <n v="0.36"/>
    <x v="0"/>
    <x v="19"/>
    <x v="663"/>
    <n v="45429"/>
  </r>
  <r>
    <n v="21137"/>
    <n v="87513"/>
    <x v="647"/>
    <d v="2021-11-10T00:00:00"/>
    <s v="Critical"/>
    <n v="0.05"/>
    <n v="1.99"/>
    <n v="6.1400000000000041"/>
    <n v="6.1400000000000041"/>
    <s v=" "/>
    <n v="1.7"/>
    <n v="17"/>
    <n v="29.7"/>
    <n v="2947"/>
    <x v="1065"/>
    <x v="1"/>
    <x v="1"/>
    <x v="2"/>
    <x v="5"/>
    <s v="Small Pack"/>
    <x v="36"/>
    <n v="0.51"/>
    <x v="0"/>
    <x v="2"/>
    <x v="623"/>
    <n v="14043"/>
  </r>
  <r>
    <n v="23597"/>
    <n v="88524"/>
    <x v="647"/>
    <d v="2021-11-11T00:00:00"/>
    <s v="Medium"/>
    <n v="0.09"/>
    <n v="14.3"/>
    <n v="1388.0522999999998"/>
    <n v="1388.0522999999998"/>
    <s v=" "/>
    <n v="55.48"/>
    <n v="37"/>
    <n v="2011.67"/>
    <n v="3"/>
    <x v="1822"/>
    <x v="0"/>
    <x v="2"/>
    <x v="0"/>
    <x v="3"/>
    <s v="Small Box"/>
    <x v="159"/>
    <n v="0.37"/>
    <x v="1"/>
    <x v="4"/>
    <x v="561"/>
    <n v="98221"/>
  </r>
  <r>
    <n v="23866"/>
    <n v="86387"/>
    <x v="647"/>
    <d v="2021-11-09T00:00:00"/>
    <s v="Low"/>
    <n v="0"/>
    <n v="70.2"/>
    <n v="256.84800000000018"/>
    <n v="256.84800000000018"/>
    <s v=" "/>
    <n v="122.99"/>
    <n v="25"/>
    <n v="3135.27"/>
    <n v="391"/>
    <x v="570"/>
    <x v="2"/>
    <x v="2"/>
    <x v="1"/>
    <x v="2"/>
    <s v="Jumbo Drum"/>
    <x v="173"/>
    <n v="0.74"/>
    <x v="2"/>
    <x v="27"/>
    <x v="1159"/>
    <n v="48509"/>
  </r>
  <r>
    <n v="19654"/>
    <n v="87941"/>
    <x v="648"/>
    <d v="2021-11-12T00:00:00"/>
    <s v="Critical"/>
    <n v="0"/>
    <n v="9.73"/>
    <n v="2.9509000000000043"/>
    <n v="2.9509000000000043"/>
    <n v="-132.66400000000002"/>
    <n v="15.22"/>
    <n v="21"/>
    <n v="334.19"/>
    <n v="1136"/>
    <x v="87"/>
    <x v="1"/>
    <x v="1"/>
    <x v="0"/>
    <x v="1"/>
    <s v="Small Box"/>
    <x v="132"/>
    <n v="0.36"/>
    <x v="2"/>
    <x v="14"/>
    <x v="550"/>
    <n v="60188"/>
  </r>
  <r>
    <n v="24154"/>
    <n v="91377"/>
    <x v="648"/>
    <d v="2021-11-12T00:00:00"/>
    <s v="Critical"/>
    <n v="0.08"/>
    <n v="6.79"/>
    <n v="583.48469999999998"/>
    <n v="583.48469999999998"/>
    <s v=" "/>
    <n v="55.48"/>
    <n v="16"/>
    <n v="845.63"/>
    <n v="3066"/>
    <x v="103"/>
    <x v="0"/>
    <x v="1"/>
    <x v="0"/>
    <x v="3"/>
    <s v="Small Box"/>
    <x v="264"/>
    <n v="0.37"/>
    <x v="0"/>
    <x v="19"/>
    <x v="1160"/>
    <n v="44312"/>
  </r>
  <r>
    <n v="19249"/>
    <n v="87655"/>
    <x v="649"/>
    <d v="2021-11-12T00:00:00"/>
    <s v="High"/>
    <n v="0.05"/>
    <n v="5"/>
    <n v="284.52600000000007"/>
    <n v="284.52600000000007"/>
    <n v="-211.35599999999999"/>
    <n v="14.34"/>
    <n v="36"/>
    <n v="519.23"/>
    <n v="23"/>
    <x v="1823"/>
    <x v="1"/>
    <x v="2"/>
    <x v="1"/>
    <x v="7"/>
    <s v="Small Pack"/>
    <x v="148"/>
    <n v="0.49"/>
    <x v="1"/>
    <x v="1"/>
    <x v="213"/>
    <n v="92653"/>
  </r>
  <r>
    <n v="19250"/>
    <n v="87655"/>
    <x v="649"/>
    <d v="2021-11-12T00:00:00"/>
    <s v="High"/>
    <n v="0"/>
    <n v="8.74"/>
    <n v="859.26389999999992"/>
    <n v="859.26389999999992"/>
    <n v="-101.57075999999999"/>
    <n v="30.98"/>
    <n v="37"/>
    <n v="1245.31"/>
    <n v="23"/>
    <x v="1824"/>
    <x v="1"/>
    <x v="2"/>
    <x v="0"/>
    <x v="3"/>
    <s v="Small Box"/>
    <x v="858"/>
    <n v="0.4"/>
    <x v="1"/>
    <x v="1"/>
    <x v="213"/>
    <n v="92653"/>
  </r>
  <r>
    <n v="19221"/>
    <n v="87046"/>
    <x v="650"/>
    <d v="2021-11-13T00:00:00"/>
    <s v="High"/>
    <n v="0.06"/>
    <n v="24.49"/>
    <n v="30.890000000000015"/>
    <n v="30.890000000000015"/>
    <n v="-27.37"/>
    <n v="140.81"/>
    <n v="3"/>
    <n v="441.43"/>
    <n v="2999"/>
    <x v="1825"/>
    <x v="1"/>
    <x v="2"/>
    <x v="1"/>
    <x v="2"/>
    <s v="Large Box"/>
    <x v="885"/>
    <n v="0.56999999999999995"/>
    <x v="2"/>
    <x v="27"/>
    <x v="358"/>
    <n v="48237"/>
  </r>
  <r>
    <n v="19222"/>
    <n v="87046"/>
    <x v="650"/>
    <d v="2021-11-14T00:00:00"/>
    <s v="High"/>
    <n v="0.08"/>
    <n v="4.2"/>
    <n v="35.358400000000046"/>
    <n v="35.358400000000046"/>
    <n v="-146.09"/>
    <n v="195.99"/>
    <n v="12"/>
    <n v="1839.17"/>
    <n v="2999"/>
    <x v="1825"/>
    <x v="1"/>
    <x v="2"/>
    <x v="2"/>
    <x v="8"/>
    <s v="Small Box"/>
    <x v="763"/>
    <n v="0.6"/>
    <x v="2"/>
    <x v="27"/>
    <x v="358"/>
    <n v="48237"/>
  </r>
  <r>
    <n v="19223"/>
    <n v="87046"/>
    <x v="650"/>
    <d v="2021-11-13T00:00:00"/>
    <s v="High"/>
    <n v="0"/>
    <n v="2.79"/>
    <n v="397.72260000000006"/>
    <n v="397.72260000000006"/>
    <s v=" "/>
    <n v="85.99"/>
    <n v="15"/>
    <n v="1118.3"/>
    <n v="2999"/>
    <x v="1825"/>
    <x v="1"/>
    <x v="2"/>
    <x v="2"/>
    <x v="8"/>
    <s v="Small Box"/>
    <x v="1098"/>
    <n v="0.57999999999999996"/>
    <x v="2"/>
    <x v="27"/>
    <x v="358"/>
    <n v="48237"/>
  </r>
  <r>
    <n v="26328"/>
    <n v="89020"/>
    <x v="650"/>
    <d v="2021-11-13T00:00:00"/>
    <s v="Not Specified"/>
    <n v="0.04"/>
    <n v="5.01"/>
    <n v="27.5"/>
    <n v="27.5"/>
    <n v="-121.8126"/>
    <n v="11.34"/>
    <n v="13"/>
    <n v="148.69"/>
    <n v="2733"/>
    <x v="498"/>
    <x v="1"/>
    <x v="3"/>
    <x v="0"/>
    <x v="3"/>
    <s v="Small Box"/>
    <x v="70"/>
    <n v="0.36"/>
    <x v="1"/>
    <x v="1"/>
    <x v="252"/>
    <n v="94568"/>
  </r>
  <r>
    <n v="26329"/>
    <n v="89020"/>
    <x v="650"/>
    <d v="2021-11-14T00:00:00"/>
    <s v="Not Specified"/>
    <n v="0.1"/>
    <n v="8.99"/>
    <n v="581.50620000000004"/>
    <n v="581.50620000000004"/>
    <s v=" "/>
    <n v="65.989999999999995"/>
    <n v="36"/>
    <n v="1860.26"/>
    <n v="2733"/>
    <x v="1623"/>
    <x v="1"/>
    <x v="3"/>
    <x v="2"/>
    <x v="8"/>
    <s v="Small Box"/>
    <x v="507"/>
    <n v="0.56000000000000005"/>
    <x v="1"/>
    <x v="1"/>
    <x v="252"/>
    <n v="94568"/>
  </r>
  <r>
    <n v="6178"/>
    <n v="43782"/>
    <x v="651"/>
    <d v="2021-11-15T00:00:00"/>
    <s v="Medium"/>
    <n v="0"/>
    <n v="2.99"/>
    <n v="30.880499999999998"/>
    <n v="30.880499999999998"/>
    <s v=" "/>
    <n v="6.75"/>
    <n v="92"/>
    <n v="662.23"/>
    <n v="2756"/>
    <x v="417"/>
    <x v="1"/>
    <x v="1"/>
    <x v="0"/>
    <x v="1"/>
    <s v="Small Box"/>
    <x v="786"/>
    <n v="0.35"/>
    <x v="2"/>
    <x v="27"/>
    <x v="254"/>
    <n v="48205"/>
  </r>
  <r>
    <n v="18591"/>
    <n v="88505"/>
    <x v="651"/>
    <d v="2021-11-14T00:00:00"/>
    <s v="Not Specified"/>
    <n v="7.0000000000000007E-2"/>
    <n v="48.2"/>
    <n v="236.73800000000028"/>
    <n v="236.73800000000028"/>
    <n v="-488.31200000000001"/>
    <n v="79.52"/>
    <n v="37"/>
    <n v="2831.54"/>
    <n v="688"/>
    <x v="1413"/>
    <x v="1"/>
    <x v="3"/>
    <x v="1"/>
    <x v="7"/>
    <s v="Medium Box"/>
    <x v="430"/>
    <n v="0.74"/>
    <x v="2"/>
    <x v="26"/>
    <x v="438"/>
    <n v="63116"/>
  </r>
  <r>
    <n v="18592"/>
    <n v="88505"/>
    <x v="651"/>
    <d v="2021-11-14T00:00:00"/>
    <s v="Not Specified"/>
    <n v="0"/>
    <n v="51.92"/>
    <n v="38.993400000000037"/>
    <n v="38.993400000000037"/>
    <n v="-32.591999999999999"/>
    <n v="145.97999999999999"/>
    <n v="31"/>
    <n v="4795.1499999999996"/>
    <n v="688"/>
    <x v="928"/>
    <x v="2"/>
    <x v="3"/>
    <x v="1"/>
    <x v="9"/>
    <s v="Jumbo Box"/>
    <x v="550"/>
    <n v="0.69"/>
    <x v="2"/>
    <x v="26"/>
    <x v="438"/>
    <n v="63116"/>
  </r>
  <r>
    <n v="20686"/>
    <n v="88006"/>
    <x v="651"/>
    <d v="2021-11-15T00:00:00"/>
    <s v="Critical"/>
    <n v="0.03"/>
    <n v="35"/>
    <n v="100.41000000000014"/>
    <n v="100.41000000000014"/>
    <n v="-21.000699999999998"/>
    <n v="167.27"/>
    <n v="33"/>
    <n v="5705.18"/>
    <n v="1490"/>
    <x v="161"/>
    <x v="1"/>
    <x v="2"/>
    <x v="0"/>
    <x v="0"/>
    <s v="Large Box"/>
    <x v="998"/>
    <n v="0.85"/>
    <x v="1"/>
    <x v="1"/>
    <x v="1161"/>
    <n v="94044"/>
  </r>
  <r>
    <n v="23520"/>
    <n v="86773"/>
    <x v="651"/>
    <d v="2021-11-13T00:00:00"/>
    <s v="Not Specified"/>
    <n v="7.0000000000000007E-2"/>
    <n v="8.08"/>
    <n v="81.650800000000061"/>
    <n v="81.650800000000061"/>
    <s v=" "/>
    <n v="125.99"/>
    <n v="5"/>
    <n v="522.88"/>
    <n v="1117"/>
    <x v="1563"/>
    <x v="1"/>
    <x v="0"/>
    <x v="2"/>
    <x v="8"/>
    <s v="Small Box"/>
    <x v="994"/>
    <n v="0.56999999999999995"/>
    <x v="1"/>
    <x v="41"/>
    <x v="626"/>
    <n v="85705"/>
  </r>
  <r>
    <n v="23521"/>
    <n v="86773"/>
    <x v="651"/>
    <d v="2021-11-15T00:00:00"/>
    <s v="Not Specified"/>
    <n v="0.01"/>
    <n v="36.61"/>
    <n v="143.83400000000017"/>
    <n v="143.83400000000017"/>
    <s v=" "/>
    <n v="58.14"/>
    <n v="43"/>
    <n v="2580.7600000000002"/>
    <n v="1118"/>
    <x v="1563"/>
    <x v="2"/>
    <x v="0"/>
    <x v="1"/>
    <x v="10"/>
    <s v="Jumbo Box"/>
    <x v="856"/>
    <n v="0.61"/>
    <x v="1"/>
    <x v="41"/>
    <x v="1162"/>
    <n v="85364"/>
  </r>
  <r>
    <n v="23522"/>
    <n v="86773"/>
    <x v="651"/>
    <d v="2021-11-15T00:00:00"/>
    <s v="Not Specified"/>
    <n v="0.09"/>
    <n v="21.21"/>
    <n v="3540.7625999999996"/>
    <n v="3540.7625999999996"/>
    <n v="-39"/>
    <n v="209.84"/>
    <n v="26"/>
    <n v="5131.54"/>
    <n v="1118"/>
    <x v="954"/>
    <x v="1"/>
    <x v="0"/>
    <x v="1"/>
    <x v="7"/>
    <s v="Large Box"/>
    <x v="24"/>
    <n v="0.59"/>
    <x v="1"/>
    <x v="41"/>
    <x v="1162"/>
    <n v="85364"/>
  </r>
  <r>
    <n v="24178"/>
    <n v="91507"/>
    <x v="651"/>
    <d v="2021-11-15T00:00:00"/>
    <s v="Medium"/>
    <n v="0"/>
    <n v="2.99"/>
    <n v="47.07"/>
    <n v="47.07"/>
    <s v=" "/>
    <n v="6.75"/>
    <n v="23"/>
    <n v="165.56"/>
    <n v="2753"/>
    <x v="1826"/>
    <x v="1"/>
    <x v="1"/>
    <x v="0"/>
    <x v="1"/>
    <s v="Small Box"/>
    <x v="786"/>
    <n v="0.35"/>
    <x v="3"/>
    <x v="12"/>
    <x v="1163"/>
    <n v="33566"/>
  </r>
  <r>
    <n v="25852"/>
    <n v="86991"/>
    <x v="651"/>
    <d v="2021-11-15T00:00:00"/>
    <s v="Medium"/>
    <n v="0.04"/>
    <n v="36.090000000000003"/>
    <n v="64.060000000000059"/>
    <n v="64.060000000000059"/>
    <s v=" "/>
    <n v="140.97999999999999"/>
    <n v="7"/>
    <n v="978.97"/>
    <n v="3181"/>
    <x v="1827"/>
    <x v="2"/>
    <x v="2"/>
    <x v="1"/>
    <x v="10"/>
    <s v="Jumbo Box"/>
    <x v="447"/>
    <n v="0.77"/>
    <x v="2"/>
    <x v="3"/>
    <x v="827"/>
    <n v="55423"/>
  </r>
  <r>
    <n v="25853"/>
    <n v="86991"/>
    <x v="651"/>
    <d v="2021-11-14T00:00:00"/>
    <s v="Medium"/>
    <n v="0.1"/>
    <n v="1.56"/>
    <n v="8.26400000000001"/>
    <n v="8.26400000000001"/>
    <s v=" "/>
    <n v="1.81"/>
    <n v="41"/>
    <n v="68.12"/>
    <n v="3181"/>
    <x v="1828"/>
    <x v="1"/>
    <x v="2"/>
    <x v="0"/>
    <x v="15"/>
    <s v="Wrap Bag"/>
    <x v="1060"/>
    <n v="0.49"/>
    <x v="2"/>
    <x v="3"/>
    <x v="827"/>
    <n v="55423"/>
  </r>
  <r>
    <n v="18292"/>
    <n v="87261"/>
    <x v="652"/>
    <d v="2021-11-15T00:00:00"/>
    <s v="Critical"/>
    <n v="0.01"/>
    <n v="42.52"/>
    <n v="75.675599999999989"/>
    <n v="75.675599999999989"/>
    <n v="-181.80400000000003"/>
    <n v="294.62"/>
    <n v="10"/>
    <n v="3127.18"/>
    <n v="981"/>
    <x v="909"/>
    <x v="2"/>
    <x v="2"/>
    <x v="0"/>
    <x v="13"/>
    <s v="Jumbo Drum"/>
    <x v="980"/>
    <n v="0.56999999999999995"/>
    <x v="3"/>
    <x v="16"/>
    <x v="379"/>
    <n v="24281"/>
  </r>
  <r>
    <n v="18293"/>
    <n v="87261"/>
    <x v="652"/>
    <d v="2021-11-15T00:00:00"/>
    <s v="Critical"/>
    <n v="0.1"/>
    <n v="4.5"/>
    <n v="169.392"/>
    <n v="169.392"/>
    <n v="-22.1572"/>
    <n v="60.97"/>
    <n v="8"/>
    <n v="487.43"/>
    <n v="981"/>
    <x v="1210"/>
    <x v="0"/>
    <x v="2"/>
    <x v="0"/>
    <x v="13"/>
    <s v="Small Box"/>
    <x v="535"/>
    <n v="0.56000000000000005"/>
    <x v="3"/>
    <x v="16"/>
    <x v="379"/>
    <n v="24281"/>
  </r>
  <r>
    <n v="18650"/>
    <n v="88651"/>
    <x v="652"/>
    <d v="2021-11-15T00:00:00"/>
    <s v="Not Specified"/>
    <n v="0.09"/>
    <n v="81.98"/>
    <n v="460.30556000000024"/>
    <n v="460.30556000000024"/>
    <n v="-168.38"/>
    <n v="280.98"/>
    <n v="24"/>
    <n v="6329.61"/>
    <n v="585"/>
    <x v="254"/>
    <x v="2"/>
    <x v="1"/>
    <x v="1"/>
    <x v="9"/>
    <s v="Jumbo Box"/>
    <x v="891"/>
    <n v="0.78"/>
    <x v="0"/>
    <x v="47"/>
    <x v="167"/>
    <n v="3301"/>
  </r>
  <r>
    <n v="20032"/>
    <n v="90746"/>
    <x v="652"/>
    <d v="2021-11-19T00:00:00"/>
    <s v="Low"/>
    <n v="0.06"/>
    <n v="6.5"/>
    <n v="29.774000000000029"/>
    <n v="29.774000000000029"/>
    <s v=" "/>
    <n v="20.97"/>
    <n v="24"/>
    <n v="492.85"/>
    <n v="1479"/>
    <x v="1515"/>
    <x v="1"/>
    <x v="1"/>
    <x v="2"/>
    <x v="5"/>
    <s v="Small Box"/>
    <x v="924"/>
    <n v="0.78"/>
    <x v="0"/>
    <x v="23"/>
    <x v="275"/>
    <n v="19026"/>
  </r>
  <r>
    <n v="23461"/>
    <n v="89179"/>
    <x v="652"/>
    <d v="2021-11-15T00:00:00"/>
    <s v="High"/>
    <n v="0.1"/>
    <n v="5.16"/>
    <n v="36.916000000000004"/>
    <n v="36.916000000000004"/>
    <n v="-171.2664"/>
    <n v="10.64"/>
    <n v="8"/>
    <n v="85.8"/>
    <n v="2197"/>
    <x v="1079"/>
    <x v="1"/>
    <x v="3"/>
    <x v="1"/>
    <x v="7"/>
    <s v="Small Box"/>
    <x v="345"/>
    <n v="0.56999999999999995"/>
    <x v="0"/>
    <x v="2"/>
    <x v="300"/>
    <n v="11756"/>
  </r>
  <r>
    <n v="19393"/>
    <n v="90062"/>
    <x v="653"/>
    <d v="2021-11-17T00:00:00"/>
    <s v="Medium"/>
    <n v="7.0000000000000007E-2"/>
    <n v="5.6"/>
    <n v="1.3915000000000006"/>
    <n v="1.3915000000000006"/>
    <n v="-572.68539900000019"/>
    <n v="8.85"/>
    <n v="5"/>
    <n v="53.64"/>
    <n v="510"/>
    <x v="1829"/>
    <x v="0"/>
    <x v="1"/>
    <x v="0"/>
    <x v="1"/>
    <s v="Small Box"/>
    <x v="560"/>
    <n v="0.36"/>
    <x v="1"/>
    <x v="1"/>
    <x v="60"/>
    <n v="95336"/>
  </r>
  <r>
    <n v="19394"/>
    <n v="90062"/>
    <x v="653"/>
    <d v="2021-11-18T00:00:00"/>
    <s v="Medium"/>
    <n v="0.01"/>
    <n v="24.49"/>
    <n v="53.324800000000039"/>
    <n v="53.324800000000039"/>
    <n v="-75.129499999999993"/>
    <n v="449.99"/>
    <n v="9"/>
    <n v="4129.7"/>
    <n v="510"/>
    <x v="1830"/>
    <x v="1"/>
    <x v="1"/>
    <x v="2"/>
    <x v="11"/>
    <s v="Large Box"/>
    <x v="606"/>
    <n v="0.52"/>
    <x v="1"/>
    <x v="1"/>
    <x v="60"/>
    <n v="95336"/>
  </r>
  <r>
    <n v="19457"/>
    <n v="90135"/>
    <x v="653"/>
    <d v="2021-11-17T00:00:00"/>
    <s v="Not Specified"/>
    <n v="0.01"/>
    <n v="62.74"/>
    <n v="68.662000000000006"/>
    <n v="68.662000000000006"/>
    <n v="-8.4"/>
    <n v="262.11"/>
    <n v="25"/>
    <n v="5388.74"/>
    <n v="1088"/>
    <x v="191"/>
    <x v="2"/>
    <x v="2"/>
    <x v="1"/>
    <x v="9"/>
    <s v="Jumbo Box"/>
    <x v="527"/>
    <n v="0.75"/>
    <x v="2"/>
    <x v="14"/>
    <x v="935"/>
    <n v="61107"/>
  </r>
  <r>
    <n v="21119"/>
    <n v="89212"/>
    <x v="653"/>
    <d v="2021-11-23T00:00:00"/>
    <s v="Low"/>
    <n v="0.06"/>
    <n v="18.059999999999999"/>
    <n v="-132.10399999999998"/>
    <s v=" "/>
    <s v=" "/>
    <n v="218.08"/>
    <n v="30"/>
    <n v="6226.83"/>
    <n v="1767"/>
    <x v="1106"/>
    <x v="1"/>
    <x v="0"/>
    <x v="1"/>
    <x v="2"/>
    <s v="Large Box"/>
    <x v="515"/>
    <n v="0.56999999999999995"/>
    <x v="3"/>
    <x v="20"/>
    <x v="477"/>
    <n v="30265"/>
  </r>
  <r>
    <n v="22137"/>
    <n v="90544"/>
    <x v="654"/>
    <d v="2021-11-20T00:00:00"/>
    <s v="High"/>
    <n v="0.05"/>
    <n v="1.39"/>
    <n v="141.56039999999999"/>
    <n v="141.56039999999999"/>
    <s v=" "/>
    <n v="5.68"/>
    <n v="36"/>
    <n v="205.16"/>
    <n v="1418"/>
    <x v="1831"/>
    <x v="1"/>
    <x v="3"/>
    <x v="0"/>
    <x v="14"/>
    <s v="Small Box"/>
    <x v="232"/>
    <n v="0.38"/>
    <x v="2"/>
    <x v="39"/>
    <x v="546"/>
    <n v="46901"/>
  </r>
  <r>
    <n v="22138"/>
    <n v="90544"/>
    <x v="654"/>
    <d v="2021-11-19T00:00:00"/>
    <s v="High"/>
    <n v="7.0000000000000007E-2"/>
    <n v="10.49"/>
    <n v="77.198000000000008"/>
    <n v="77.198000000000008"/>
    <s v=" "/>
    <n v="19.98"/>
    <n v="29"/>
    <n v="583.97"/>
    <n v="1418"/>
    <x v="1831"/>
    <x v="0"/>
    <x v="3"/>
    <x v="1"/>
    <x v="7"/>
    <s v="Small Box"/>
    <x v="735"/>
    <n v="0.49"/>
    <x v="2"/>
    <x v="39"/>
    <x v="546"/>
    <n v="46901"/>
  </r>
  <r>
    <n v="23437"/>
    <n v="89286"/>
    <x v="654"/>
    <d v="2021-11-19T00:00:00"/>
    <s v="Not Specified"/>
    <n v="0.06"/>
    <n v="19.989999999999998"/>
    <n v="740.23400000000015"/>
    <n v="740.23400000000015"/>
    <n v="-0.43400000000000316"/>
    <n v="99.99"/>
    <n v="24"/>
    <n v="2358.86"/>
    <n v="636"/>
    <x v="1426"/>
    <x v="0"/>
    <x v="2"/>
    <x v="2"/>
    <x v="5"/>
    <s v="Small Box"/>
    <x v="294"/>
    <n v="0.52"/>
    <x v="2"/>
    <x v="3"/>
    <x v="893"/>
    <n v="55378"/>
  </r>
  <r>
    <n v="23438"/>
    <n v="89286"/>
    <x v="654"/>
    <d v="2021-11-19T00:00:00"/>
    <s v="Not Specified"/>
    <n v="0.02"/>
    <n v="2.5"/>
    <n v="11.066000000000003"/>
    <n v="11.066000000000003"/>
    <n v="-2609.712"/>
    <n v="5.98"/>
    <n v="10"/>
    <n v="60.68"/>
    <n v="636"/>
    <x v="1426"/>
    <x v="1"/>
    <x v="2"/>
    <x v="0"/>
    <x v="14"/>
    <s v="Small Box"/>
    <x v="431"/>
    <n v="0.36"/>
    <x v="2"/>
    <x v="3"/>
    <x v="893"/>
    <n v="55378"/>
  </r>
  <r>
    <n v="23564"/>
    <n v="90463"/>
    <x v="654"/>
    <d v="2021-11-19T00:00:00"/>
    <s v="Not Specified"/>
    <n v="0.09"/>
    <n v="5.76"/>
    <n v="6.4867200000000054"/>
    <n v="6.4867200000000054"/>
    <n v="-130.56119999999999"/>
    <n v="9.49"/>
    <n v="20"/>
    <n v="189.82"/>
    <n v="3308"/>
    <x v="406"/>
    <x v="1"/>
    <x v="3"/>
    <x v="2"/>
    <x v="6"/>
    <s v="Medium Box"/>
    <x v="849"/>
    <n v="0.39"/>
    <x v="0"/>
    <x v="29"/>
    <x v="340"/>
    <n v="1301"/>
  </r>
  <r>
    <n v="24337"/>
    <n v="85861"/>
    <x v="654"/>
    <d v="2021-11-18T00:00:00"/>
    <s v="High"/>
    <n v="0"/>
    <n v="19.989999999999998"/>
    <n v="5466.3939"/>
    <n v="5466.3939"/>
    <s v=" "/>
    <n v="232.58"/>
    <n v="33"/>
    <n v="7922.31"/>
    <n v="259"/>
    <x v="1832"/>
    <x v="1"/>
    <x v="1"/>
    <x v="0"/>
    <x v="13"/>
    <s v="Small Box"/>
    <x v="1068"/>
    <n v="0.59"/>
    <x v="1"/>
    <x v="36"/>
    <x v="92"/>
    <n v="87505"/>
  </r>
  <r>
    <n v="24339"/>
    <n v="85861"/>
    <x v="654"/>
    <d v="2021-11-20T00:00:00"/>
    <s v="High"/>
    <n v="0.01"/>
    <n v="0.8"/>
    <n v="176.65800000000002"/>
    <n v="176.65800000000002"/>
    <n v="-46.92"/>
    <n v="2.62"/>
    <n v="31"/>
    <n v="83.49"/>
    <n v="258"/>
    <x v="128"/>
    <x v="1"/>
    <x v="1"/>
    <x v="0"/>
    <x v="15"/>
    <s v="Wrap Bag"/>
    <x v="489"/>
    <n v="0.39"/>
    <x v="3"/>
    <x v="12"/>
    <x v="551"/>
    <n v="33772"/>
  </r>
  <r>
    <n v="370"/>
    <n v="2563"/>
    <x v="655"/>
    <d v="2021-11-19T00:00:00"/>
    <s v="Not Specified"/>
    <n v="0.04"/>
    <n v="0.5"/>
    <n v="8.34"/>
    <n v="8.34"/>
    <n v="-128.68719999999999"/>
    <n v="2.61"/>
    <n v="41"/>
    <n v="108.55"/>
    <n v="478"/>
    <x v="1833"/>
    <x v="1"/>
    <x v="3"/>
    <x v="0"/>
    <x v="12"/>
    <s v="Small Box"/>
    <x v="521"/>
    <n v="0.39"/>
    <x v="0"/>
    <x v="2"/>
    <x v="2"/>
    <n v="10177"/>
  </r>
  <r>
    <n v="371"/>
    <n v="2563"/>
    <x v="655"/>
    <d v="2021-11-19T00:00:00"/>
    <s v="Not Specified"/>
    <n v="0.01"/>
    <n v="0.96"/>
    <n v="46.01"/>
    <n v="46.01"/>
    <s v=" "/>
    <n v="5.98"/>
    <n v="112"/>
    <n v="706.11"/>
    <n v="478"/>
    <x v="1834"/>
    <x v="1"/>
    <x v="3"/>
    <x v="0"/>
    <x v="4"/>
    <s v="Wrap Bag"/>
    <x v="235"/>
    <n v="0.6"/>
    <x v="0"/>
    <x v="2"/>
    <x v="2"/>
    <n v="10177"/>
  </r>
  <r>
    <n v="18370"/>
    <n v="87743"/>
    <x v="655"/>
    <d v="2021-11-19T00:00:00"/>
    <s v="Not Specified"/>
    <n v="0.04"/>
    <n v="0.5"/>
    <n v="-16.909200000000002"/>
    <s v=" "/>
    <s v=" "/>
    <n v="2.61"/>
    <n v="10"/>
    <n v="26.48"/>
    <n v="477"/>
    <x v="1835"/>
    <x v="1"/>
    <x v="3"/>
    <x v="0"/>
    <x v="12"/>
    <s v="Small Box"/>
    <x v="521"/>
    <n v="0.39"/>
    <x v="3"/>
    <x v="33"/>
    <x v="1164"/>
    <n v="39180"/>
  </r>
  <r>
    <n v="18371"/>
    <n v="87743"/>
    <x v="655"/>
    <d v="2021-11-19T00:00:00"/>
    <s v="Not Specified"/>
    <n v="0.01"/>
    <n v="0.96"/>
    <n v="-115.95219999999999"/>
    <s v=" "/>
    <s v=" "/>
    <n v="5.98"/>
    <n v="28"/>
    <n v="176.53"/>
    <n v="477"/>
    <x v="1371"/>
    <x v="1"/>
    <x v="3"/>
    <x v="0"/>
    <x v="4"/>
    <s v="Wrap Bag"/>
    <x v="235"/>
    <n v="0.6"/>
    <x v="3"/>
    <x v="33"/>
    <x v="1164"/>
    <n v="39180"/>
  </r>
  <r>
    <n v="18396"/>
    <n v="87438"/>
    <x v="655"/>
    <d v="2021-11-20T00:00:00"/>
    <s v="High"/>
    <n v="0.03"/>
    <n v="1.99"/>
    <n v="415.89059999999995"/>
    <n v="415.89059999999995"/>
    <n v="-229.85200000000003"/>
    <n v="22.98"/>
    <n v="26"/>
    <n v="602.74"/>
    <n v="3229"/>
    <x v="1372"/>
    <x v="1"/>
    <x v="3"/>
    <x v="2"/>
    <x v="5"/>
    <s v="Small Pack"/>
    <x v="1053"/>
    <n v="0.46"/>
    <x v="2"/>
    <x v="22"/>
    <x v="585"/>
    <n v="54880"/>
  </r>
  <r>
    <n v="18397"/>
    <n v="87438"/>
    <x v="655"/>
    <d v="2021-11-20T00:00:00"/>
    <s v="High"/>
    <n v="0.02"/>
    <n v="0.71"/>
    <n v="89.87939999999999"/>
    <n v="89.87939999999999"/>
    <n v="-250.34800000000001"/>
    <n v="3.78"/>
    <n v="35"/>
    <n v="130.26"/>
    <n v="3229"/>
    <x v="1836"/>
    <x v="1"/>
    <x v="3"/>
    <x v="0"/>
    <x v="15"/>
    <s v="Wrap Bag"/>
    <x v="872"/>
    <n v="0.39"/>
    <x v="2"/>
    <x v="22"/>
    <x v="585"/>
    <n v="54880"/>
  </r>
  <r>
    <n v="18398"/>
    <n v="87438"/>
    <x v="655"/>
    <d v="2021-11-18T00:00:00"/>
    <s v="High"/>
    <n v="0.03"/>
    <n v="8.2200000000000006"/>
    <n v="34.694000000000003"/>
    <n v="34.694000000000003"/>
    <s v=" "/>
    <n v="34.76"/>
    <n v="9"/>
    <n v="329.06"/>
    <n v="3229"/>
    <x v="47"/>
    <x v="1"/>
    <x v="3"/>
    <x v="0"/>
    <x v="0"/>
    <s v="Small Box"/>
    <x v="709"/>
    <n v="0.56999999999999995"/>
    <x v="2"/>
    <x v="22"/>
    <x v="585"/>
    <n v="54880"/>
  </r>
  <r>
    <n v="18399"/>
    <n v="87438"/>
    <x v="655"/>
    <d v="2021-11-20T00:00:00"/>
    <s v="High"/>
    <n v="0.04"/>
    <n v="5.63"/>
    <n v="17.303000000000011"/>
    <n v="17.303000000000011"/>
    <s v=" "/>
    <n v="65.989999999999995"/>
    <n v="9"/>
    <n v="518.01"/>
    <n v="3229"/>
    <x v="47"/>
    <x v="1"/>
    <x v="3"/>
    <x v="2"/>
    <x v="8"/>
    <s v="Small Box"/>
    <x v="469"/>
    <n v="0.56000000000000005"/>
    <x v="2"/>
    <x v="22"/>
    <x v="585"/>
    <n v="54880"/>
  </r>
  <r>
    <n v="19899"/>
    <n v="89974"/>
    <x v="655"/>
    <d v="2021-11-19T00:00:00"/>
    <s v="Critical"/>
    <n v="7.0000000000000007E-2"/>
    <n v="1.99"/>
    <n v="6.5340000000000291"/>
    <n v="6.5340000000000291"/>
    <n v="-167.10399999999998"/>
    <n v="39.479999999999997"/>
    <n v="10"/>
    <n v="367.17"/>
    <n v="2223"/>
    <x v="850"/>
    <x v="1"/>
    <x v="3"/>
    <x v="2"/>
    <x v="5"/>
    <s v="Small Pack"/>
    <x v="237"/>
    <n v="0.54"/>
    <x v="1"/>
    <x v="36"/>
    <x v="629"/>
    <n v="88101"/>
  </r>
  <r>
    <n v="19900"/>
    <n v="89974"/>
    <x v="655"/>
    <d v="2021-11-19T00:00:00"/>
    <s v="Critical"/>
    <n v="0.09"/>
    <n v="0.5"/>
    <n v="63.535199999999996"/>
    <n v="63.535199999999996"/>
    <s v=" "/>
    <n v="2.61"/>
    <n v="31"/>
    <n v="92.08"/>
    <n v="2223"/>
    <x v="526"/>
    <x v="0"/>
    <x v="3"/>
    <x v="0"/>
    <x v="12"/>
    <s v="Small Box"/>
    <x v="324"/>
    <n v="0.39"/>
    <x v="1"/>
    <x v="36"/>
    <x v="629"/>
    <n v="88101"/>
  </r>
  <r>
    <n v="19901"/>
    <n v="89974"/>
    <x v="655"/>
    <d v="2021-11-20T00:00:00"/>
    <s v="Critical"/>
    <n v="0"/>
    <n v="35"/>
    <n v="72.36400000000009"/>
    <n v="72.36400000000009"/>
    <s v=" "/>
    <n v="20.34"/>
    <n v="11"/>
    <n v="266.77999999999997"/>
    <n v="2223"/>
    <x v="12"/>
    <x v="1"/>
    <x v="3"/>
    <x v="0"/>
    <x v="0"/>
    <s v="Large Box"/>
    <x v="40"/>
    <n v="0.84"/>
    <x v="1"/>
    <x v="36"/>
    <x v="629"/>
    <n v="88101"/>
  </r>
  <r>
    <n v="21191"/>
    <n v="86540"/>
    <x v="655"/>
    <d v="2021-11-19T00:00:00"/>
    <s v="Not Specified"/>
    <n v="7.0000000000000007E-2"/>
    <n v="24.49"/>
    <n v="6.5760000000000005"/>
    <n v="6.5760000000000005"/>
    <s v=" "/>
    <n v="276.2"/>
    <n v="29"/>
    <n v="7767.97"/>
    <n v="1259"/>
    <x v="1837"/>
    <x v="1"/>
    <x v="0"/>
    <x v="1"/>
    <x v="2"/>
    <s v="Large Box"/>
    <x v="467"/>
    <m/>
    <x v="3"/>
    <x v="25"/>
    <x v="376"/>
    <n v="40422"/>
  </r>
  <r>
    <n v="22867"/>
    <n v="87409"/>
    <x v="655"/>
    <d v="2021-11-18T00:00:00"/>
    <s v="Medium"/>
    <n v="0.05"/>
    <n v="55.81"/>
    <n v="185.26600000000019"/>
    <n v="185.26600000000019"/>
    <n v="-70.540000000000006"/>
    <n v="81.94"/>
    <n v="28"/>
    <n v="2292.34"/>
    <n v="61"/>
    <x v="1838"/>
    <x v="2"/>
    <x v="3"/>
    <x v="1"/>
    <x v="10"/>
    <s v="Jumbo Box"/>
    <x v="1123"/>
    <n v="0.6"/>
    <x v="2"/>
    <x v="10"/>
    <x v="1165"/>
    <n v="77471"/>
  </r>
  <r>
    <n v="1086"/>
    <n v="8001"/>
    <x v="656"/>
    <d v="2021-11-21T00:00:00"/>
    <s v="High"/>
    <n v="0.1"/>
    <n v="7.09"/>
    <n v="-81.08"/>
    <s v=" "/>
    <s v=" "/>
    <n v="2.1800000000000002"/>
    <n v="51"/>
    <n v="128.18"/>
    <n v="640"/>
    <x v="1353"/>
    <x v="1"/>
    <x v="1"/>
    <x v="0"/>
    <x v="3"/>
    <s v="Wrap Bag"/>
    <x v="941"/>
    <n v="0.38"/>
    <x v="1"/>
    <x v="4"/>
    <x v="6"/>
    <n v="98119"/>
  </r>
  <r>
    <n v="1087"/>
    <n v="8001"/>
    <x v="656"/>
    <d v="2021-11-21T00:00:00"/>
    <s v="High"/>
    <n v="0.01"/>
    <n v="5.42"/>
    <n v="112.22"/>
    <n v="112.22"/>
    <n v="-11.0732"/>
    <n v="20.98"/>
    <n v="160"/>
    <n v="3607.56"/>
    <n v="640"/>
    <x v="1839"/>
    <x v="1"/>
    <x v="1"/>
    <x v="0"/>
    <x v="0"/>
    <s v="Small Box"/>
    <x v="971"/>
    <n v="0.66"/>
    <x v="1"/>
    <x v="4"/>
    <x v="6"/>
    <n v="98119"/>
  </r>
  <r>
    <n v="19086"/>
    <n v="87956"/>
    <x v="656"/>
    <d v="2021-11-21T00:00:00"/>
    <s v="High"/>
    <n v="0.1"/>
    <n v="7.09"/>
    <n v="16.216000000000008"/>
    <n v="16.216000000000008"/>
    <n v="-114.21639999999999"/>
    <n v="2.1800000000000002"/>
    <n v="13"/>
    <n v="32.67"/>
    <n v="637"/>
    <x v="919"/>
    <x v="1"/>
    <x v="1"/>
    <x v="0"/>
    <x v="3"/>
    <s v="Wrap Bag"/>
    <x v="941"/>
    <n v="0.38"/>
    <x v="1"/>
    <x v="1"/>
    <x v="280"/>
    <n v="95051"/>
  </r>
  <r>
    <n v="19087"/>
    <n v="87956"/>
    <x v="656"/>
    <d v="2021-11-21T00:00:00"/>
    <s v="High"/>
    <n v="0.01"/>
    <n v="5.42"/>
    <n v="246.88400000000001"/>
    <n v="246.88400000000001"/>
    <n v="-262.08640000000003"/>
    <n v="20.98"/>
    <n v="40"/>
    <n v="901.89"/>
    <n v="637"/>
    <x v="1840"/>
    <x v="1"/>
    <x v="1"/>
    <x v="0"/>
    <x v="0"/>
    <s v="Small Box"/>
    <x v="971"/>
    <n v="0.66"/>
    <x v="1"/>
    <x v="1"/>
    <x v="280"/>
    <n v="95051"/>
  </r>
  <r>
    <n v="21268"/>
    <n v="90741"/>
    <x v="656"/>
    <d v="2021-11-21T00:00:00"/>
    <s v="Not Specified"/>
    <n v="0.06"/>
    <n v="7.94"/>
    <n v="0.75600000000000067"/>
    <n v="0.75600000000000067"/>
    <n v="-124.4228"/>
    <n v="10.52"/>
    <n v="10"/>
    <n v="113.42"/>
    <n v="3208"/>
    <x v="1563"/>
    <x v="1"/>
    <x v="2"/>
    <x v="1"/>
    <x v="7"/>
    <s v="Small Pack"/>
    <x v="694"/>
    <n v="0.52"/>
    <x v="1"/>
    <x v="1"/>
    <x v="689"/>
    <n v="94704"/>
  </r>
  <r>
    <n v="21269"/>
    <n v="90741"/>
    <x v="656"/>
    <d v="2021-11-19T00:00:00"/>
    <s v="Not Specified"/>
    <n v="0.04"/>
    <n v="19.989999999999998"/>
    <n v="13.978000000000009"/>
    <n v="13.978000000000009"/>
    <s v=" "/>
    <n v="54.1"/>
    <n v="4"/>
    <n v="238.28"/>
    <n v="3208"/>
    <x v="214"/>
    <x v="1"/>
    <x v="2"/>
    <x v="0"/>
    <x v="0"/>
    <s v="Small Box"/>
    <x v="711"/>
    <n v="0.59"/>
    <x v="1"/>
    <x v="1"/>
    <x v="689"/>
    <n v="94704"/>
  </r>
  <r>
    <n v="19177"/>
    <n v="86569"/>
    <x v="657"/>
    <d v="2021-11-20T00:00:00"/>
    <s v="Low"/>
    <n v="0.04"/>
    <n v="24.49"/>
    <n v="930.81689999999992"/>
    <n v="930.81689999999992"/>
    <n v="-10.4765"/>
    <n v="105.34"/>
    <n v="13"/>
    <n v="1349.01"/>
    <n v="945"/>
    <x v="538"/>
    <x v="1"/>
    <x v="0"/>
    <x v="1"/>
    <x v="7"/>
    <s v="Large Box"/>
    <x v="125"/>
    <n v="0.61"/>
    <x v="1"/>
    <x v="1"/>
    <x v="691"/>
    <n v="95070"/>
  </r>
  <r>
    <n v="19940"/>
    <n v="89614"/>
    <x v="657"/>
    <d v="2021-11-20T00:00:00"/>
    <s v="High"/>
    <n v="0.02"/>
    <n v="9.3699999999999992"/>
    <n v="34.340000000000032"/>
    <n v="34.340000000000032"/>
    <n v="-367.50252"/>
    <n v="14.03"/>
    <n v="37"/>
    <n v="516.6"/>
    <n v="2333"/>
    <x v="288"/>
    <x v="1"/>
    <x v="3"/>
    <x v="0"/>
    <x v="0"/>
    <s v="Small Box"/>
    <x v="1013"/>
    <n v="0.56000000000000005"/>
    <x v="2"/>
    <x v="22"/>
    <x v="860"/>
    <n v="54302"/>
  </r>
  <r>
    <n v="26313"/>
    <n v="91183"/>
    <x v="657"/>
    <d v="2021-11-21T00:00:00"/>
    <s v="Medium"/>
    <n v="7.0000000000000007E-2"/>
    <n v="6.97"/>
    <n v="1.804"/>
    <n v="1.804"/>
    <s v=" "/>
    <n v="11.58"/>
    <n v="29"/>
    <n v="340.12"/>
    <n v="2989"/>
    <x v="1475"/>
    <x v="1"/>
    <x v="0"/>
    <x v="0"/>
    <x v="14"/>
    <s v="Small Box"/>
    <x v="114"/>
    <n v="0.35"/>
    <x v="2"/>
    <x v="38"/>
    <x v="412"/>
    <n v="67846"/>
  </r>
  <r>
    <n v="4654"/>
    <n v="33152"/>
    <x v="658"/>
    <d v="2021-11-23T00:00:00"/>
    <s v="Critical"/>
    <n v="0"/>
    <n v="8.99"/>
    <n v="398.00700000000001"/>
    <n v="398.00700000000001"/>
    <n v="-6.34"/>
    <n v="155.99"/>
    <n v="65"/>
    <n v="8790.83"/>
    <n v="607"/>
    <x v="1841"/>
    <x v="1"/>
    <x v="2"/>
    <x v="2"/>
    <x v="8"/>
    <s v="Small Box"/>
    <x v="1145"/>
    <n v="0.55000000000000004"/>
    <x v="0"/>
    <x v="2"/>
    <x v="2"/>
    <n v="10177"/>
  </r>
  <r>
    <n v="18814"/>
    <n v="89079"/>
    <x v="658"/>
    <d v="2021-11-22T00:00:00"/>
    <s v="Medium"/>
    <n v="0.05"/>
    <n v="7.58"/>
    <n v="455.79600000000005"/>
    <n v="455.79600000000005"/>
    <n v="-720.91600000000005"/>
    <n v="22.98"/>
    <n v="34"/>
    <n v="793.23"/>
    <n v="1441"/>
    <x v="1409"/>
    <x v="1"/>
    <x v="2"/>
    <x v="1"/>
    <x v="7"/>
    <s v="Small Box"/>
    <x v="1016"/>
    <n v="0.51"/>
    <x v="2"/>
    <x v="26"/>
    <x v="151"/>
    <n v="63376"/>
  </r>
  <r>
    <n v="18835"/>
    <n v="86139"/>
    <x v="658"/>
    <d v="2021-11-22T00:00:00"/>
    <s v="Not Specified"/>
    <n v="0.1"/>
    <n v="24.49"/>
    <n v="75.858000000000061"/>
    <n v="75.858000000000061"/>
    <s v=" "/>
    <n v="499.99"/>
    <n v="34"/>
    <n v="16243.17"/>
    <n v="2915"/>
    <x v="1344"/>
    <x v="0"/>
    <x v="0"/>
    <x v="2"/>
    <x v="11"/>
    <s v="Large Box"/>
    <x v="260"/>
    <n v="0.36"/>
    <x v="2"/>
    <x v="11"/>
    <x v="1063"/>
    <n v="50322"/>
  </r>
  <r>
    <n v="21050"/>
    <n v="88506"/>
    <x v="658"/>
    <d v="2021-11-22T00:00:00"/>
    <s v="Not Specified"/>
    <n v="0.03"/>
    <n v="5.44"/>
    <n v="20.403300000000016"/>
    <n v="20.403300000000016"/>
    <n v="-71.988"/>
    <n v="2.84"/>
    <n v="23"/>
    <n v="73.06"/>
    <n v="688"/>
    <x v="1333"/>
    <x v="1"/>
    <x v="3"/>
    <x v="0"/>
    <x v="1"/>
    <s v="Small Box"/>
    <x v="1052"/>
    <n v="0.36"/>
    <x v="2"/>
    <x v="26"/>
    <x v="438"/>
    <n v="63116"/>
  </r>
  <r>
    <n v="21051"/>
    <n v="88506"/>
    <x v="658"/>
    <d v="2021-11-22T00:00:00"/>
    <s v="Not Specified"/>
    <n v="0"/>
    <n v="5.14"/>
    <n v="17.091799999999999"/>
    <n v="17.091799999999999"/>
    <n v="-9.3940000000000001"/>
    <n v="10.98"/>
    <n v="11"/>
    <n v="126.34"/>
    <n v="688"/>
    <x v="1333"/>
    <x v="1"/>
    <x v="3"/>
    <x v="0"/>
    <x v="1"/>
    <s v="Small Box"/>
    <x v="983"/>
    <n v="0.36"/>
    <x v="2"/>
    <x v="26"/>
    <x v="438"/>
    <n v="63116"/>
  </r>
  <r>
    <n v="22654"/>
    <n v="86440"/>
    <x v="658"/>
    <d v="2021-11-23T00:00:00"/>
    <s v="Critical"/>
    <n v="0"/>
    <n v="8.99"/>
    <n v="875.61540000000014"/>
    <n v="875.61540000000014"/>
    <n v="-1.722"/>
    <n v="155.99"/>
    <n v="16"/>
    <n v="2163.9"/>
    <n v="609"/>
    <x v="1150"/>
    <x v="1"/>
    <x v="2"/>
    <x v="2"/>
    <x v="8"/>
    <s v="Small Box"/>
    <x v="1145"/>
    <n v="0.55000000000000004"/>
    <x v="0"/>
    <x v="2"/>
    <x v="1120"/>
    <n v="10701"/>
  </r>
  <r>
    <n v="23483"/>
    <n v="89780"/>
    <x v="658"/>
    <d v="2021-11-28T00:00:00"/>
    <s v="Low"/>
    <n v="0.02"/>
    <n v="8.8000000000000007"/>
    <n v="26.505600000000015"/>
    <n v="26.505600000000015"/>
    <s v=" "/>
    <n v="65.989999999999995"/>
    <n v="9"/>
    <n v="505.8"/>
    <n v="1765"/>
    <x v="109"/>
    <x v="1"/>
    <x v="1"/>
    <x v="2"/>
    <x v="8"/>
    <s v="Small Box"/>
    <x v="458"/>
    <n v="0.57999999999999996"/>
    <x v="2"/>
    <x v="26"/>
    <x v="793"/>
    <n v="63141"/>
  </r>
  <r>
    <n v="3794"/>
    <n v="27047"/>
    <x v="659"/>
    <d v="2021-11-23T00:00:00"/>
    <s v="High"/>
    <n v="0.06"/>
    <n v="24.49"/>
    <n v="3128.69"/>
    <n v="3128.69"/>
    <n v="-82.83"/>
    <n v="599.99"/>
    <n v="85"/>
    <n v="48418.58"/>
    <n v="2571"/>
    <x v="27"/>
    <x v="1"/>
    <x v="1"/>
    <x v="2"/>
    <x v="11"/>
    <s v="Large Box"/>
    <x v="634"/>
    <n v="0.5"/>
    <x v="0"/>
    <x v="2"/>
    <x v="2"/>
    <n v="10165"/>
  </r>
  <r>
    <n v="3795"/>
    <n v="27047"/>
    <x v="659"/>
    <d v="2021-11-23T00:00:00"/>
    <s v="High"/>
    <n v="0.05"/>
    <n v="6.72"/>
    <n v="-161.57"/>
    <s v=" "/>
    <s v=" "/>
    <n v="4.28"/>
    <n v="129"/>
    <n v="568.30999999999995"/>
    <n v="2571"/>
    <x v="27"/>
    <x v="1"/>
    <x v="1"/>
    <x v="0"/>
    <x v="3"/>
    <s v="Small Box"/>
    <x v="985"/>
    <n v="0.4"/>
    <x v="0"/>
    <x v="2"/>
    <x v="2"/>
    <n v="10165"/>
  </r>
  <r>
    <n v="21794"/>
    <n v="90329"/>
    <x v="659"/>
    <d v="2021-11-23T00:00:00"/>
    <s v="High"/>
    <n v="0.06"/>
    <n v="24.49"/>
    <n v="6883.1180000000004"/>
    <n v="6883.1180000000004"/>
    <n v="-4.09"/>
    <n v="599.99"/>
    <n v="21"/>
    <n v="11962.24"/>
    <n v="2572"/>
    <x v="1842"/>
    <x v="1"/>
    <x v="1"/>
    <x v="2"/>
    <x v="11"/>
    <s v="Large Box"/>
    <x v="634"/>
    <n v="0.5"/>
    <x v="2"/>
    <x v="10"/>
    <x v="655"/>
    <n v="75109"/>
  </r>
  <r>
    <n v="21795"/>
    <n v="90329"/>
    <x v="659"/>
    <d v="2021-11-23T00:00:00"/>
    <s v="High"/>
    <n v="0.05"/>
    <n v="6.72"/>
    <n v="32.314000000000021"/>
    <n v="32.314000000000021"/>
    <s v=" "/>
    <n v="4.28"/>
    <n v="32"/>
    <n v="140.97999999999999"/>
    <n v="2572"/>
    <x v="1340"/>
    <x v="1"/>
    <x v="1"/>
    <x v="0"/>
    <x v="3"/>
    <s v="Small Box"/>
    <x v="985"/>
    <n v="0.4"/>
    <x v="2"/>
    <x v="10"/>
    <x v="655"/>
    <n v="75109"/>
  </r>
  <r>
    <n v="23074"/>
    <n v="87539"/>
    <x v="659"/>
    <d v="2021-11-22T00:00:00"/>
    <s v="Low"/>
    <n v="0.01"/>
    <n v="8.99"/>
    <n v="82.665000000000077"/>
    <n v="82.665000000000077"/>
    <n v="-554.63100000000009"/>
    <n v="155.99"/>
    <n v="5"/>
    <n v="689.14"/>
    <n v="3398"/>
    <x v="119"/>
    <x v="1"/>
    <x v="2"/>
    <x v="2"/>
    <x v="8"/>
    <s v="Small Box"/>
    <x v="1145"/>
    <n v="0.55000000000000004"/>
    <x v="2"/>
    <x v="14"/>
    <x v="565"/>
    <n v="62521"/>
  </r>
  <r>
    <n v="23808"/>
    <n v="87180"/>
    <x v="659"/>
    <d v="2021-11-24T00:00:00"/>
    <s v="High"/>
    <n v="0.01"/>
    <n v="1.39"/>
    <n v="4133.0159999999996"/>
    <n v="4133.0159999999996"/>
    <n v="-52.083500000000001"/>
    <n v="9.7799999999999994"/>
    <n v="11"/>
    <n v="120.26"/>
    <n v="93"/>
    <x v="1843"/>
    <x v="0"/>
    <x v="2"/>
    <x v="0"/>
    <x v="14"/>
    <s v="Small Box"/>
    <x v="280"/>
    <n v="0.39"/>
    <x v="3"/>
    <x v="16"/>
    <x v="754"/>
    <n v="22102"/>
  </r>
  <r>
    <n v="24357"/>
    <n v="89916"/>
    <x v="659"/>
    <d v="2021-11-29T00:00:00"/>
    <s v="Low"/>
    <n v="0.09"/>
    <n v="4.2"/>
    <n v="89.482800000000111"/>
    <n v="89.482800000000111"/>
    <s v=" "/>
    <n v="195.99"/>
    <n v="8"/>
    <n v="1261.29"/>
    <n v="691"/>
    <x v="1844"/>
    <x v="1"/>
    <x v="0"/>
    <x v="2"/>
    <x v="8"/>
    <s v="Small Box"/>
    <x v="763"/>
    <n v="0.6"/>
    <x v="1"/>
    <x v="4"/>
    <x v="284"/>
    <n v="98408"/>
  </r>
  <r>
    <n v="25309"/>
    <n v="86596"/>
    <x v="659"/>
    <d v="2021-11-23T00:00:00"/>
    <s v="Not Specified"/>
    <n v="0.03"/>
    <n v="2.96"/>
    <n v="5.5320000000000071"/>
    <n v="5.5320000000000071"/>
    <s v=" "/>
    <n v="0.99"/>
    <n v="9"/>
    <n v="11.06"/>
    <n v="2922"/>
    <x v="1696"/>
    <x v="1"/>
    <x v="1"/>
    <x v="2"/>
    <x v="5"/>
    <s v="Small Pack"/>
    <x v="1146"/>
    <n v="0.61"/>
    <x v="1"/>
    <x v="31"/>
    <x v="200"/>
    <n v="80027"/>
  </r>
  <r>
    <n v="18127"/>
    <n v="86516"/>
    <x v="660"/>
    <d v="2021-11-24T00:00:00"/>
    <s v="Medium"/>
    <n v="0.01"/>
    <n v="6.18"/>
    <n v="33.370000000000033"/>
    <n v="33.370000000000033"/>
    <n v="-223.48519999999999"/>
    <n v="4.28"/>
    <n v="38"/>
    <n v="166.23"/>
    <n v="2472"/>
    <x v="513"/>
    <x v="1"/>
    <x v="0"/>
    <x v="0"/>
    <x v="3"/>
    <s v="Small Box"/>
    <x v="1069"/>
    <n v="0.4"/>
    <x v="2"/>
    <x v="14"/>
    <x v="199"/>
    <n v="60432"/>
  </r>
  <r>
    <n v="18128"/>
    <n v="86516"/>
    <x v="660"/>
    <d v="2021-11-24T00:00:00"/>
    <s v="Medium"/>
    <n v="0.04"/>
    <n v="2"/>
    <n v="2.8660000000000014"/>
    <n v="2.8660000000000014"/>
    <s v=" "/>
    <n v="3.95"/>
    <n v="27"/>
    <n v="105.1"/>
    <n v="2472"/>
    <x v="920"/>
    <x v="1"/>
    <x v="0"/>
    <x v="0"/>
    <x v="15"/>
    <s v="Wrap Bag"/>
    <x v="776"/>
    <n v="0.53"/>
    <x v="2"/>
    <x v="14"/>
    <x v="199"/>
    <n v="60432"/>
  </r>
  <r>
    <n v="21380"/>
    <n v="87880"/>
    <x v="660"/>
    <d v="2021-11-25T00:00:00"/>
    <s v="High"/>
    <n v="0.1"/>
    <n v="8.32"/>
    <n v="15.554000000000002"/>
    <n v="15.554000000000002"/>
    <s v=" "/>
    <n v="21.98"/>
    <n v="11"/>
    <n v="228.99"/>
    <n v="1250"/>
    <x v="1845"/>
    <x v="1"/>
    <x v="2"/>
    <x v="0"/>
    <x v="3"/>
    <s v="Wrap Bag"/>
    <x v="1071"/>
    <n v="0.39"/>
    <x v="2"/>
    <x v="14"/>
    <x v="753"/>
    <n v="60110"/>
  </r>
  <r>
    <n v="21381"/>
    <n v="87880"/>
    <x v="660"/>
    <d v="2021-11-25T00:00:00"/>
    <s v="High"/>
    <n v="0.09"/>
    <n v="3.99"/>
    <n v="3211.5402000000004"/>
    <n v="3211.5402000000004"/>
    <n v="-155.52349999999998"/>
    <n v="195.99"/>
    <n v="37"/>
    <n v="5665.23"/>
    <n v="1250"/>
    <x v="370"/>
    <x v="1"/>
    <x v="2"/>
    <x v="2"/>
    <x v="8"/>
    <s v="Small Box"/>
    <x v="1147"/>
    <n v="0.59"/>
    <x v="2"/>
    <x v="14"/>
    <x v="753"/>
    <n v="60110"/>
  </r>
  <r>
    <n v="21615"/>
    <n v="90559"/>
    <x v="660"/>
    <d v="2021-11-25T00:00:00"/>
    <s v="Not Specified"/>
    <n v="0.01"/>
    <n v="4.42"/>
    <n v="3.4140000000000001"/>
    <n v="3.4140000000000001"/>
    <n v="-0.89376"/>
    <n v="6.84"/>
    <n v="30"/>
    <n v="206.94"/>
    <n v="2308"/>
    <x v="1040"/>
    <x v="1"/>
    <x v="3"/>
    <x v="0"/>
    <x v="16"/>
    <s v="Small Pack"/>
    <x v="1148"/>
    <n v="0.57999999999999996"/>
    <x v="3"/>
    <x v="12"/>
    <x v="294"/>
    <n v="33971"/>
  </r>
  <r>
    <n v="21616"/>
    <n v="90559"/>
    <x v="660"/>
    <d v="2021-11-24T00:00:00"/>
    <s v="Not Specified"/>
    <n v="0.08"/>
    <n v="1"/>
    <n v="150.28199999999998"/>
    <n v="150.28199999999998"/>
    <n v="-120.04656"/>
    <n v="5.84"/>
    <n v="25"/>
    <n v="140.55000000000001"/>
    <n v="2313"/>
    <x v="109"/>
    <x v="1"/>
    <x v="3"/>
    <x v="0"/>
    <x v="4"/>
    <s v="Wrap Bag"/>
    <x v="909"/>
    <n v="0.38"/>
    <x v="3"/>
    <x v="33"/>
    <x v="946"/>
    <n v="39560"/>
  </r>
  <r>
    <n v="21617"/>
    <n v="90559"/>
    <x v="660"/>
    <d v="2021-11-23T00:00:00"/>
    <s v="Not Specified"/>
    <n v="0.01"/>
    <n v="61.76"/>
    <n v="-132.70600000000002"/>
    <s v=" "/>
    <s v=" "/>
    <n v="286.85000000000002"/>
    <n v="26"/>
    <n v="7582.99"/>
    <n v="2313"/>
    <x v="1235"/>
    <x v="2"/>
    <x v="3"/>
    <x v="1"/>
    <x v="9"/>
    <s v="Jumbo Box"/>
    <x v="1149"/>
    <n v="0.78"/>
    <x v="3"/>
    <x v="33"/>
    <x v="946"/>
    <n v="39560"/>
  </r>
  <r>
    <n v="25108"/>
    <n v="86758"/>
    <x v="660"/>
    <d v="2021-11-25T00:00:00"/>
    <s v="Medium"/>
    <n v="0.05"/>
    <n v="8.99"/>
    <n v="651.55799999999999"/>
    <n v="651.55799999999999"/>
    <n v="-59.179000000000002"/>
    <n v="155.99"/>
    <n v="16"/>
    <n v="2055.6999999999998"/>
    <n v="2420"/>
    <x v="1596"/>
    <x v="1"/>
    <x v="1"/>
    <x v="2"/>
    <x v="8"/>
    <s v="Small Box"/>
    <x v="1145"/>
    <n v="0.55000000000000004"/>
    <x v="3"/>
    <x v="16"/>
    <x v="416"/>
    <n v="23223"/>
  </r>
  <r>
    <n v="408"/>
    <n v="2759"/>
    <x v="661"/>
    <d v="2021-11-26T00:00:00"/>
    <s v="Not Specified"/>
    <n v="0"/>
    <n v="6.5"/>
    <n v="45.37"/>
    <n v="45.37"/>
    <s v=" "/>
    <n v="30.98"/>
    <n v="85"/>
    <n v="2813.4"/>
    <n v="478"/>
    <x v="229"/>
    <x v="1"/>
    <x v="3"/>
    <x v="2"/>
    <x v="5"/>
    <s v="Small Box"/>
    <x v="496"/>
    <n v="0.64"/>
    <x v="0"/>
    <x v="2"/>
    <x v="2"/>
    <n v="10177"/>
  </r>
  <r>
    <n v="18408"/>
    <n v="87744"/>
    <x v="661"/>
    <d v="2021-11-26T00:00:00"/>
    <s v="Not Specified"/>
    <n v="0"/>
    <n v="6.5"/>
    <n v="-469.44397500000002"/>
    <s v=" "/>
    <s v=" "/>
    <n v="30.98"/>
    <n v="21"/>
    <n v="695.07"/>
    <n v="477"/>
    <x v="1835"/>
    <x v="1"/>
    <x v="3"/>
    <x v="2"/>
    <x v="5"/>
    <s v="Small Box"/>
    <x v="496"/>
    <n v="0.64"/>
    <x v="3"/>
    <x v="33"/>
    <x v="1164"/>
    <n v="39180"/>
  </r>
  <r>
    <n v="18668"/>
    <n v="87168"/>
    <x v="661"/>
    <d v="2021-11-26T00:00:00"/>
    <s v="Not Specified"/>
    <n v="0"/>
    <n v="0.7"/>
    <n v="72.108000000000004"/>
    <n v="72.108000000000004"/>
    <s v=" "/>
    <n v="3.98"/>
    <n v="3"/>
    <n v="13.42"/>
    <n v="2778"/>
    <x v="1846"/>
    <x v="1"/>
    <x v="1"/>
    <x v="0"/>
    <x v="4"/>
    <s v="Wrap Bag"/>
    <x v="562"/>
    <n v="0.52"/>
    <x v="3"/>
    <x v="44"/>
    <x v="166"/>
    <n v="28403"/>
  </r>
  <r>
    <n v="19582"/>
    <n v="87918"/>
    <x v="661"/>
    <d v="2021-11-25T00:00:00"/>
    <s v="Medium"/>
    <n v="0.08"/>
    <n v="1"/>
    <n v="-3.6869000000000005"/>
    <s v=" "/>
    <s v=" "/>
    <n v="2.21"/>
    <n v="23"/>
    <n v="49.95"/>
    <n v="2544"/>
    <x v="319"/>
    <x v="1"/>
    <x v="3"/>
    <x v="0"/>
    <x v="4"/>
    <s v="Wrap Bag"/>
    <x v="890"/>
    <n v="0.38"/>
    <x v="3"/>
    <x v="16"/>
    <x v="1166"/>
    <n v="24017"/>
  </r>
  <r>
    <n v="19583"/>
    <n v="87918"/>
    <x v="661"/>
    <d v="2021-11-26T00:00:00"/>
    <s v="Medium"/>
    <n v="0.04"/>
    <n v="5.19"/>
    <n v="93.10199999999999"/>
    <n v="93.10199999999999"/>
    <s v=" "/>
    <n v="6.37"/>
    <n v="17"/>
    <n v="115.65"/>
    <n v="2545"/>
    <x v="1847"/>
    <x v="1"/>
    <x v="3"/>
    <x v="0"/>
    <x v="1"/>
    <s v="Small Box"/>
    <x v="205"/>
    <n v="0.38"/>
    <x v="3"/>
    <x v="16"/>
    <x v="242"/>
    <n v="22153"/>
  </r>
  <r>
    <n v="20896"/>
    <n v="89119"/>
    <x v="661"/>
    <d v="2021-11-26T00:00:00"/>
    <s v="Low"/>
    <n v="0"/>
    <n v="4.99"/>
    <n v="1063.9134000000001"/>
    <n v="1063.9134000000001"/>
    <n v="-23.392800000000001"/>
    <n v="45.99"/>
    <n v="43"/>
    <n v="1701.4"/>
    <n v="1162"/>
    <x v="1848"/>
    <x v="1"/>
    <x v="2"/>
    <x v="2"/>
    <x v="8"/>
    <s v="Small Box"/>
    <x v="386"/>
    <n v="0.56999999999999995"/>
    <x v="0"/>
    <x v="47"/>
    <x v="305"/>
    <n v="3801"/>
  </r>
  <r>
    <n v="21875"/>
    <n v="86358"/>
    <x v="661"/>
    <d v="2021-11-25T00:00:00"/>
    <s v="Medium"/>
    <n v="0.06"/>
    <n v="4.7"/>
    <n v="3.6620000000000026"/>
    <n v="3.6620000000000026"/>
    <n v="-102.5121"/>
    <n v="4.9800000000000004"/>
    <n v="6"/>
    <n v="32.4"/>
    <n v="914"/>
    <x v="1849"/>
    <x v="1"/>
    <x v="0"/>
    <x v="0"/>
    <x v="3"/>
    <s v="Small Box"/>
    <x v="720"/>
    <n v="0.38"/>
    <x v="2"/>
    <x v="10"/>
    <x v="1167"/>
    <n v="78521"/>
  </r>
  <r>
    <n v="21876"/>
    <n v="86358"/>
    <x v="661"/>
    <d v="2021-11-26T00:00:00"/>
    <s v="Medium"/>
    <n v="0.04"/>
    <n v="1.17"/>
    <n v="74.536000000000001"/>
    <n v="74.536000000000001"/>
    <s v=" "/>
    <n v="6.08"/>
    <n v="26"/>
    <n v="158.84"/>
    <n v="914"/>
    <x v="116"/>
    <x v="1"/>
    <x v="0"/>
    <x v="0"/>
    <x v="4"/>
    <s v="Wrap Bag"/>
    <x v="1150"/>
    <n v="0.56000000000000005"/>
    <x v="2"/>
    <x v="10"/>
    <x v="1167"/>
    <n v="78521"/>
  </r>
  <r>
    <n v="22651"/>
    <n v="88284"/>
    <x v="661"/>
    <d v="2021-11-26T00:00:00"/>
    <s v="Medium"/>
    <n v="0.08"/>
    <n v="66.27"/>
    <n v="199.33400000000017"/>
    <n v="199.33400000000017"/>
    <s v=" "/>
    <n v="150.97999999999999"/>
    <n v="35"/>
    <n v="5161.2"/>
    <n v="2860"/>
    <x v="1161"/>
    <x v="2"/>
    <x v="2"/>
    <x v="1"/>
    <x v="10"/>
    <s v="Jumbo Box"/>
    <x v="617"/>
    <n v="0.65"/>
    <x v="2"/>
    <x v="14"/>
    <x v="1168"/>
    <n v="62040"/>
  </r>
  <r>
    <n v="23039"/>
    <n v="91551"/>
    <x v="661"/>
    <d v="2021-11-25T00:00:00"/>
    <s v="High"/>
    <n v="0.02"/>
    <n v="3.3"/>
    <n v="-266.57400000000001"/>
    <s v=" "/>
    <s v=" "/>
    <n v="35.99"/>
    <n v="24"/>
    <n v="755.57"/>
    <n v="1970"/>
    <x v="1683"/>
    <x v="0"/>
    <x v="2"/>
    <x v="2"/>
    <x v="8"/>
    <s v="Small Pack"/>
    <x v="364"/>
    <n v="0.39"/>
    <x v="3"/>
    <x v="33"/>
    <x v="1169"/>
    <n v="38671"/>
  </r>
  <r>
    <n v="23040"/>
    <n v="91551"/>
    <x v="661"/>
    <d v="2021-11-26T00:00:00"/>
    <s v="High"/>
    <n v="0.09"/>
    <n v="8.4"/>
    <n v="729.16799999999989"/>
    <n v="729.16799999999989"/>
    <n v="-71.52"/>
    <n v="6.48"/>
    <n v="21"/>
    <n v="135.84"/>
    <n v="1971"/>
    <x v="1683"/>
    <x v="1"/>
    <x v="2"/>
    <x v="0"/>
    <x v="3"/>
    <s v="Small Box"/>
    <x v="474"/>
    <n v="0.37"/>
    <x v="3"/>
    <x v="33"/>
    <x v="90"/>
    <n v="38801"/>
  </r>
  <r>
    <n v="23041"/>
    <n v="91551"/>
    <x v="661"/>
    <d v="2021-11-26T00:00:00"/>
    <s v="High"/>
    <n v="0.05"/>
    <n v="1.25"/>
    <n v="48.438000000000002"/>
    <n v="48.438000000000002"/>
    <n v="-258.09503999999998"/>
    <n v="20.99"/>
    <n v="31"/>
    <n v="568.38"/>
    <n v="1971"/>
    <x v="1850"/>
    <x v="1"/>
    <x v="2"/>
    <x v="2"/>
    <x v="8"/>
    <s v="Small Pack"/>
    <x v="843"/>
    <n v="0.83"/>
    <x v="3"/>
    <x v="33"/>
    <x v="90"/>
    <n v="38801"/>
  </r>
  <r>
    <n v="23281"/>
    <n v="88560"/>
    <x v="661"/>
    <d v="2021-11-26T00:00:00"/>
    <s v="Medium"/>
    <n v="0"/>
    <n v="1.99"/>
    <n v="26.736000000000001"/>
    <n v="26.736000000000001"/>
    <n v="-144.87"/>
    <n v="45.19"/>
    <n v="43"/>
    <n v="2098.62"/>
    <n v="2069"/>
    <x v="1848"/>
    <x v="1"/>
    <x v="1"/>
    <x v="2"/>
    <x v="5"/>
    <s v="Small Pack"/>
    <x v="609"/>
    <n v="0.55000000000000004"/>
    <x v="3"/>
    <x v="25"/>
    <x v="58"/>
    <n v="41075"/>
  </r>
  <r>
    <n v="18722"/>
    <n v="88413"/>
    <x v="662"/>
    <d v="2021-12-02T00:00:00"/>
    <s v="Low"/>
    <n v="0.05"/>
    <n v="14.52"/>
    <n v="44.224000000000046"/>
    <n v="44.224000000000046"/>
    <n v="-29.06"/>
    <n v="73.98"/>
    <n v="10"/>
    <n v="750.05"/>
    <n v="1271"/>
    <x v="1851"/>
    <x v="1"/>
    <x v="2"/>
    <x v="2"/>
    <x v="5"/>
    <s v="Small Box"/>
    <x v="45"/>
    <n v="0.65"/>
    <x v="1"/>
    <x v="1"/>
    <x v="352"/>
    <n v="91941"/>
  </r>
  <r>
    <n v="18723"/>
    <n v="88413"/>
    <x v="662"/>
    <d v="2021-11-27T00:00:00"/>
    <s v="Low"/>
    <n v="0.03"/>
    <n v="19.989999999999998"/>
    <n v="144.27600000000001"/>
    <n v="144.27600000000001"/>
    <s v=" "/>
    <n v="140.85"/>
    <n v="12"/>
    <n v="1771.4"/>
    <n v="1276"/>
    <x v="277"/>
    <x v="1"/>
    <x v="2"/>
    <x v="0"/>
    <x v="0"/>
    <s v="Small Box"/>
    <x v="796"/>
    <n v="0.73"/>
    <x v="0"/>
    <x v="30"/>
    <x v="325"/>
    <n v="8701"/>
  </r>
  <r>
    <n v="18724"/>
    <n v="88413"/>
    <x v="662"/>
    <d v="2021-11-27T00:00:00"/>
    <s v="Low"/>
    <n v="0.06"/>
    <n v="3.5"/>
    <n v="4.294000000000004"/>
    <n v="4.294000000000004"/>
    <n v="-29.06"/>
    <n v="2.74"/>
    <n v="7"/>
    <n v="21.63"/>
    <n v="1272"/>
    <x v="559"/>
    <x v="1"/>
    <x v="2"/>
    <x v="0"/>
    <x v="4"/>
    <s v="Small Pack"/>
    <x v="928"/>
    <n v="0.57999999999999996"/>
    <x v="0"/>
    <x v="21"/>
    <x v="260"/>
    <n v="4240"/>
  </r>
  <r>
    <n v="20102"/>
    <n v="89975"/>
    <x v="662"/>
    <d v="2021-11-26T00:00:00"/>
    <s v="High"/>
    <n v="0.03"/>
    <n v="5.22"/>
    <n v="20.41200000000002"/>
    <n v="20.41200000000002"/>
    <n v="-32.78"/>
    <n v="6.24"/>
    <n v="40"/>
    <n v="261.08"/>
    <n v="2223"/>
    <x v="732"/>
    <x v="1"/>
    <x v="3"/>
    <x v="1"/>
    <x v="7"/>
    <s v="Small Box"/>
    <x v="637"/>
    <n v="0.6"/>
    <x v="1"/>
    <x v="36"/>
    <x v="629"/>
    <n v="88101"/>
  </r>
  <r>
    <n v="22315"/>
    <n v="90846"/>
    <x v="662"/>
    <d v="2021-11-29T00:00:00"/>
    <s v="Low"/>
    <n v="0.09"/>
    <n v="69"/>
    <n v="101.19689580000016"/>
    <n v="101.19689580000016"/>
    <n v="-59.317999999999998"/>
    <n v="209.37"/>
    <n v="17"/>
    <n v="3491.94"/>
    <n v="943"/>
    <x v="1468"/>
    <x v="1"/>
    <x v="0"/>
    <x v="1"/>
    <x v="9"/>
    <s v="Large Box"/>
    <x v="706"/>
    <n v="0.79"/>
    <x v="0"/>
    <x v="47"/>
    <x v="957"/>
    <n v="3038"/>
  </r>
  <r>
    <n v="22516"/>
    <n v="90892"/>
    <x v="662"/>
    <d v="2021-11-27T00:00:00"/>
    <s v="High"/>
    <n v="0"/>
    <n v="7.12"/>
    <n v="353.49600000000004"/>
    <n v="353.49600000000004"/>
    <n v="-34.822000000000003"/>
    <n v="39.979999999999997"/>
    <n v="31"/>
    <n v="1319.71"/>
    <n v="2118"/>
    <x v="1852"/>
    <x v="1"/>
    <x v="0"/>
    <x v="2"/>
    <x v="5"/>
    <s v="Small Box"/>
    <x v="1020"/>
    <n v="0.67"/>
    <x v="2"/>
    <x v="10"/>
    <x v="1170"/>
    <n v="76117"/>
  </r>
  <r>
    <n v="22517"/>
    <n v="90892"/>
    <x v="662"/>
    <d v="2021-11-27T00:00:00"/>
    <s v="High"/>
    <n v="0.08"/>
    <n v="5.99"/>
    <n v="4.3639200000000038"/>
    <n v="4.3639200000000038"/>
    <s v=" "/>
    <n v="11.99"/>
    <n v="14"/>
    <n v="164.31"/>
    <n v="2118"/>
    <x v="780"/>
    <x v="1"/>
    <x v="0"/>
    <x v="2"/>
    <x v="6"/>
    <s v="Medium Box"/>
    <x v="265"/>
    <n v="0.36"/>
    <x v="2"/>
    <x v="10"/>
    <x v="1170"/>
    <n v="76117"/>
  </r>
  <r>
    <n v="25404"/>
    <n v="89373"/>
    <x v="662"/>
    <d v="2021-11-27T00:00:00"/>
    <s v="Medium"/>
    <n v="0"/>
    <n v="2.87"/>
    <n v="394.81110000000001"/>
    <n v="394.81110000000001"/>
    <s v=" "/>
    <n v="21.98"/>
    <n v="24"/>
    <n v="572.19000000000005"/>
    <n v="159"/>
    <x v="1853"/>
    <x v="1"/>
    <x v="1"/>
    <x v="0"/>
    <x v="4"/>
    <s v="Small Pack"/>
    <x v="460"/>
    <n v="0.55000000000000004"/>
    <x v="2"/>
    <x v="14"/>
    <x v="1040"/>
    <n v="60452"/>
  </r>
  <r>
    <n v="23905"/>
    <n v="90284"/>
    <x v="663"/>
    <d v="2021-11-28T00:00:00"/>
    <s v="Low"/>
    <n v="0.02"/>
    <n v="5.97"/>
    <n v="242.96800000000002"/>
    <n v="242.96800000000002"/>
    <s v=" "/>
    <n v="19.98"/>
    <n v="20"/>
    <n v="396.58"/>
    <n v="1831"/>
    <x v="1854"/>
    <x v="1"/>
    <x v="2"/>
    <x v="0"/>
    <x v="3"/>
    <s v="Small Box"/>
    <x v="781"/>
    <n v="0.38"/>
    <x v="0"/>
    <x v="23"/>
    <x v="1171"/>
    <n v="15146"/>
  </r>
  <r>
    <n v="25778"/>
    <n v="89649"/>
    <x v="663"/>
    <d v="2021-11-27T00:00:00"/>
    <s v="Medium"/>
    <n v="0.05"/>
    <n v="28.14"/>
    <n v="8917.7186999999994"/>
    <n v="8917.7186999999994"/>
    <s v=" "/>
    <n v="500.98"/>
    <n v="29"/>
    <n v="12924.23"/>
    <n v="355"/>
    <x v="939"/>
    <x v="2"/>
    <x v="0"/>
    <x v="2"/>
    <x v="6"/>
    <s v="Jumbo Drum"/>
    <x v="189"/>
    <n v="0.38"/>
    <x v="1"/>
    <x v="41"/>
    <x v="823"/>
    <n v="86401"/>
  </r>
  <r>
    <n v="21726"/>
    <n v="88350"/>
    <x v="664"/>
    <d v="2021-11-29T00:00:00"/>
    <s v="High"/>
    <n v="0.02"/>
    <n v="7.37"/>
    <n v="7.0400000000000063"/>
    <n v="7.0400000000000063"/>
    <s v=" "/>
    <n v="6.48"/>
    <n v="8"/>
    <n v="58.37"/>
    <n v="2089"/>
    <x v="1663"/>
    <x v="1"/>
    <x v="2"/>
    <x v="0"/>
    <x v="3"/>
    <s v="Small Box"/>
    <x v="298"/>
    <n v="0.37"/>
    <x v="0"/>
    <x v="2"/>
    <x v="867"/>
    <n v="10956"/>
  </r>
  <r>
    <n v="22452"/>
    <n v="87210"/>
    <x v="664"/>
    <d v="2021-12-01T00:00:00"/>
    <s v="Low"/>
    <n v="0.03"/>
    <n v="7.69"/>
    <n v="-176.12"/>
    <s v=" "/>
    <n v="-193.48"/>
    <n v="65.989999999999995"/>
    <n v="20"/>
    <n v="1158.9100000000001"/>
    <n v="2525"/>
    <x v="416"/>
    <x v="1"/>
    <x v="2"/>
    <x v="2"/>
    <x v="8"/>
    <s v="Small Box"/>
    <x v="1017"/>
    <n v="0.59"/>
    <x v="3"/>
    <x v="9"/>
    <x v="94"/>
    <n v="36203"/>
  </r>
  <r>
    <n v="22453"/>
    <n v="87210"/>
    <x v="664"/>
    <d v="2021-12-04T00:00:00"/>
    <s v="Low"/>
    <n v="0.1"/>
    <n v="8.99"/>
    <n v="-15.176"/>
    <s v=" "/>
    <n v="-54.670999999999999"/>
    <n v="65.989999999999995"/>
    <n v="17"/>
    <n v="864.7"/>
    <n v="2525"/>
    <x v="1179"/>
    <x v="1"/>
    <x v="2"/>
    <x v="2"/>
    <x v="8"/>
    <s v="Small Box"/>
    <x v="785"/>
    <n v="0.6"/>
    <x v="3"/>
    <x v="9"/>
    <x v="94"/>
    <n v="36203"/>
  </r>
  <r>
    <n v="24376"/>
    <n v="91032"/>
    <x v="664"/>
    <d v="2021-12-02T00:00:00"/>
    <s v="Low"/>
    <n v="0.04"/>
    <n v="5"/>
    <n v="25.399000000000029"/>
    <n v="25.399000000000029"/>
    <s v=" "/>
    <n v="55.99"/>
    <n v="20"/>
    <n v="962.99"/>
    <n v="2835"/>
    <x v="320"/>
    <x v="1"/>
    <x v="3"/>
    <x v="2"/>
    <x v="8"/>
    <s v="Small Pack"/>
    <x v="365"/>
    <n v="0.8"/>
    <x v="2"/>
    <x v="3"/>
    <x v="103"/>
    <n v="56001"/>
  </r>
  <r>
    <n v="24766"/>
    <n v="90873"/>
    <x v="664"/>
    <d v="2021-11-28T00:00:00"/>
    <s v="Not Specified"/>
    <n v="7.0000000000000007E-2"/>
    <n v="2.5"/>
    <n v="1871.1792"/>
    <n v="1871.1792"/>
    <s v=" "/>
    <n v="115.99"/>
    <n v="30"/>
    <n v="2860.73"/>
    <n v="2865"/>
    <x v="307"/>
    <x v="1"/>
    <x v="2"/>
    <x v="2"/>
    <x v="8"/>
    <s v="Small Box"/>
    <x v="1151"/>
    <n v="0.56999999999999995"/>
    <x v="2"/>
    <x v="10"/>
    <x v="204"/>
    <n v="75460"/>
  </r>
  <r>
    <n v="24767"/>
    <n v="90873"/>
    <x v="664"/>
    <d v="2021-11-27T00:00:00"/>
    <s v="Not Specified"/>
    <n v="0.09"/>
    <n v="5.99"/>
    <n v="602.31479999999988"/>
    <n v="602.31479999999988"/>
    <s v=" "/>
    <n v="35.99"/>
    <n v="30"/>
    <n v="872.92"/>
    <n v="2865"/>
    <x v="1216"/>
    <x v="1"/>
    <x v="2"/>
    <x v="2"/>
    <x v="8"/>
    <s v="Wrap Bag"/>
    <x v="262"/>
    <n v="0.38"/>
    <x v="2"/>
    <x v="10"/>
    <x v="204"/>
    <n v="75460"/>
  </r>
  <r>
    <n v="24768"/>
    <n v="90873"/>
    <x v="664"/>
    <d v="2021-11-28T00:00:00"/>
    <s v="Not Specified"/>
    <n v="0.01"/>
    <n v="19.989999999999998"/>
    <n v="104.00940000000001"/>
    <n v="104.00940000000001"/>
    <n v="-42.137120000000003"/>
    <n v="65.989999999999995"/>
    <n v="40"/>
    <n v="2280.11"/>
    <n v="2866"/>
    <x v="1358"/>
    <x v="1"/>
    <x v="2"/>
    <x v="2"/>
    <x v="8"/>
    <s v="Small Box"/>
    <x v="1064"/>
    <n v="0.59"/>
    <x v="2"/>
    <x v="10"/>
    <x v="40"/>
    <n v="77506"/>
  </r>
  <r>
    <n v="18282"/>
    <n v="87376"/>
    <x v="665"/>
    <d v="2021-11-29T00:00:00"/>
    <s v="Medium"/>
    <n v="0.06"/>
    <n v="2.99"/>
    <n v="43.103500000000011"/>
    <n v="43.103500000000011"/>
    <n v="-82.643600000000006"/>
    <n v="10.91"/>
    <n v="11"/>
    <n v="116.46"/>
    <n v="2903"/>
    <x v="1413"/>
    <x v="1"/>
    <x v="3"/>
    <x v="0"/>
    <x v="1"/>
    <s v="Small Box"/>
    <x v="281"/>
    <n v="0.38"/>
    <x v="0"/>
    <x v="19"/>
    <x v="538"/>
    <n v="43068"/>
  </r>
  <r>
    <n v="19402"/>
    <n v="87391"/>
    <x v="665"/>
    <d v="2021-11-29T00:00:00"/>
    <s v="Medium"/>
    <n v="0.09"/>
    <n v="19.989999999999998"/>
    <n v="2.4000000000000021"/>
    <n v="2.4000000000000021"/>
    <n v="-2.31"/>
    <n v="33.979999999999997"/>
    <n v="12"/>
    <n v="395.61"/>
    <n v="295"/>
    <x v="1195"/>
    <x v="1"/>
    <x v="2"/>
    <x v="1"/>
    <x v="7"/>
    <s v="Small Box"/>
    <x v="756"/>
    <n v="0.55000000000000004"/>
    <x v="0"/>
    <x v="17"/>
    <x v="428"/>
    <n v="6770"/>
  </r>
  <r>
    <n v="19403"/>
    <n v="87391"/>
    <x v="665"/>
    <d v="2021-12-01T00:00:00"/>
    <s v="Medium"/>
    <n v="0.02"/>
    <n v="6.19"/>
    <n v="12.042800000000014"/>
    <n v="12.042800000000014"/>
    <n v="-270.48"/>
    <n v="8.6"/>
    <n v="41"/>
    <n v="357.74"/>
    <n v="297"/>
    <x v="803"/>
    <x v="1"/>
    <x v="2"/>
    <x v="0"/>
    <x v="1"/>
    <s v="Small Box"/>
    <x v="89"/>
    <n v="0.38"/>
    <x v="0"/>
    <x v="21"/>
    <x v="96"/>
    <n v="4073"/>
  </r>
  <r>
    <n v="20067"/>
    <n v="87514"/>
    <x v="665"/>
    <d v="2021-12-01T00:00:00"/>
    <s v="Not Specified"/>
    <n v="0"/>
    <n v="4.5"/>
    <n v="26.532000000000004"/>
    <n v="26.532000000000004"/>
    <n v="-89.56"/>
    <n v="10.89"/>
    <n v="31"/>
    <n v="367.03"/>
    <n v="2949"/>
    <x v="543"/>
    <x v="0"/>
    <x v="1"/>
    <x v="0"/>
    <x v="13"/>
    <s v="Small Box"/>
    <x v="578"/>
    <n v="0.59"/>
    <x v="1"/>
    <x v="4"/>
    <x v="203"/>
    <n v="98042"/>
  </r>
  <r>
    <n v="20068"/>
    <n v="87514"/>
    <x v="665"/>
    <d v="2021-11-30T00:00:00"/>
    <s v="Not Specified"/>
    <n v="0.03"/>
    <n v="5.3"/>
    <n v="6.5200000000000031"/>
    <n v="6.5200000000000031"/>
    <n v="-236.12"/>
    <n v="5.58"/>
    <n v="16"/>
    <n v="98"/>
    <n v="2949"/>
    <x v="1065"/>
    <x v="1"/>
    <x v="1"/>
    <x v="0"/>
    <x v="14"/>
    <s v="Small Box"/>
    <x v="389"/>
    <n v="0.35"/>
    <x v="1"/>
    <x v="4"/>
    <x v="203"/>
    <n v="98042"/>
  </r>
  <r>
    <n v="22359"/>
    <n v="86549"/>
    <x v="665"/>
    <d v="2021-12-04T00:00:00"/>
    <s v="Low"/>
    <n v="0.08"/>
    <n v="19.989999999999998"/>
    <n v="10.023199999999921"/>
    <n v="10.023199999999921"/>
    <n v="-92.16"/>
    <n v="172.99"/>
    <n v="3"/>
    <n v="525.87"/>
    <n v="2980"/>
    <x v="1076"/>
    <x v="1"/>
    <x v="2"/>
    <x v="0"/>
    <x v="1"/>
    <s v="Small Box"/>
    <x v="847"/>
    <n v="0.39"/>
    <x v="0"/>
    <x v="19"/>
    <x v="123"/>
    <n v="44870"/>
  </r>
  <r>
    <n v="22954"/>
    <n v="86087"/>
    <x v="665"/>
    <d v="2021-11-30T00:00:00"/>
    <s v="Not Specified"/>
    <n v="0.02"/>
    <n v="2.99"/>
    <n v="-21.171500000000002"/>
    <s v=" "/>
    <n v="-78.13"/>
    <n v="30.56"/>
    <n v="3"/>
    <n v="94.34"/>
    <n v="2968"/>
    <x v="525"/>
    <x v="1"/>
    <x v="3"/>
    <x v="0"/>
    <x v="1"/>
    <s v="Small Box"/>
    <x v="202"/>
    <n v="0.35"/>
    <x v="3"/>
    <x v="12"/>
    <x v="661"/>
    <n v="33021"/>
  </r>
  <r>
    <n v="22956"/>
    <n v="86087"/>
    <x v="665"/>
    <d v="2021-12-01T00:00:00"/>
    <s v="Not Specified"/>
    <n v="0.04"/>
    <n v="5.76"/>
    <n v="-40.334000000000003"/>
    <s v=" "/>
    <n v="-222.95"/>
    <n v="9.49"/>
    <n v="2"/>
    <n v="24.53"/>
    <n v="2968"/>
    <x v="1276"/>
    <x v="1"/>
    <x v="3"/>
    <x v="2"/>
    <x v="6"/>
    <s v="Medium Box"/>
    <x v="849"/>
    <n v="0.39"/>
    <x v="3"/>
    <x v="12"/>
    <x v="661"/>
    <n v="33021"/>
  </r>
  <r>
    <n v="24267"/>
    <n v="85901"/>
    <x v="665"/>
    <d v="2021-12-01T00:00:00"/>
    <s v="High"/>
    <n v="0.1"/>
    <n v="0.91"/>
    <n v="-484.28800000000001"/>
    <s v=" "/>
    <s v=" "/>
    <n v="6.08"/>
    <n v="16"/>
    <n v="95.33"/>
    <n v="1918"/>
    <x v="1778"/>
    <x v="1"/>
    <x v="0"/>
    <x v="0"/>
    <x v="4"/>
    <s v="Wrap Bag"/>
    <x v="746"/>
    <n v="0.51"/>
    <x v="3"/>
    <x v="34"/>
    <x v="743"/>
    <n v="72450"/>
  </r>
  <r>
    <n v="25947"/>
    <n v="90440"/>
    <x v="665"/>
    <d v="2021-12-01T00:00:00"/>
    <s v="Medium"/>
    <n v="0.02"/>
    <n v="13.99"/>
    <n v="215.64400000000001"/>
    <n v="215.64400000000001"/>
    <n v="-25.704000000000001"/>
    <n v="37.93"/>
    <n v="9"/>
    <n v="372.76"/>
    <n v="754"/>
    <x v="1045"/>
    <x v="1"/>
    <x v="1"/>
    <x v="1"/>
    <x v="7"/>
    <s v="Wrap Bag"/>
    <x v="1144"/>
    <n v="0.67"/>
    <x v="1"/>
    <x v="41"/>
    <x v="492"/>
    <n v="86314"/>
  </r>
  <r>
    <n v="5225"/>
    <n v="37216"/>
    <x v="666"/>
    <d v="2021-12-01T00:00:00"/>
    <s v="High"/>
    <n v="0.01"/>
    <n v="8.83"/>
    <n v="74.009499999999989"/>
    <n v="74.009499999999989"/>
    <n v="-175.86"/>
    <n v="20.98"/>
    <n v="82"/>
    <n v="1801.44"/>
    <n v="1246"/>
    <x v="676"/>
    <x v="1"/>
    <x v="0"/>
    <x v="0"/>
    <x v="1"/>
    <s v="Small Box"/>
    <x v="1046"/>
    <n v="0.37"/>
    <x v="0"/>
    <x v="2"/>
    <x v="2"/>
    <n v="10009"/>
  </r>
  <r>
    <n v="19378"/>
    <n v="89811"/>
    <x v="666"/>
    <d v="2021-12-01T00:00:00"/>
    <s v="Not Specified"/>
    <n v="0.06"/>
    <n v="5.2"/>
    <n v="403.16940000000005"/>
    <n v="403.16940000000005"/>
    <s v=" "/>
    <n v="2.2799999999999998"/>
    <n v="26"/>
    <n v="62.69"/>
    <n v="3128"/>
    <x v="353"/>
    <x v="0"/>
    <x v="2"/>
    <x v="0"/>
    <x v="4"/>
    <s v="Wrap Bag"/>
    <x v="876"/>
    <n v="0.41"/>
    <x v="3"/>
    <x v="6"/>
    <x v="862"/>
    <n v="71109"/>
  </r>
  <r>
    <n v="21379"/>
    <n v="89754"/>
    <x v="666"/>
    <d v="2021-12-01T00:00:00"/>
    <s v="Critical"/>
    <n v="0.03"/>
    <n v="12.9"/>
    <n v="104.676"/>
    <n v="104.676"/>
    <n v="-774.89068800000007"/>
    <n v="37.76"/>
    <n v="43"/>
    <n v="1586.06"/>
    <n v="1324"/>
    <x v="1855"/>
    <x v="1"/>
    <x v="3"/>
    <x v="0"/>
    <x v="0"/>
    <s v="Small Box"/>
    <x v="686"/>
    <n v="0.56999999999999995"/>
    <x v="0"/>
    <x v="21"/>
    <x v="317"/>
    <n v="4401"/>
  </r>
  <r>
    <n v="21859"/>
    <n v="87559"/>
    <x v="666"/>
    <d v="2021-12-03T00:00:00"/>
    <s v="Medium"/>
    <n v="0.09"/>
    <n v="5.4"/>
    <n v="2.9260000000000002"/>
    <n v="2.9260000000000002"/>
    <n v="-706.68"/>
    <n v="10.4"/>
    <n v="31"/>
    <n v="315.51"/>
    <n v="2797"/>
    <x v="858"/>
    <x v="1"/>
    <x v="1"/>
    <x v="1"/>
    <x v="7"/>
    <s v="Small Pack"/>
    <x v="361"/>
    <n v="0.51"/>
    <x v="0"/>
    <x v="23"/>
    <x v="47"/>
    <n v="15122"/>
  </r>
  <r>
    <n v="23225"/>
    <n v="91556"/>
    <x v="666"/>
    <d v="2021-12-01T00:00:00"/>
    <s v="High"/>
    <n v="0.01"/>
    <n v="8.83"/>
    <n v="162.82089999999999"/>
    <n v="162.82089999999999"/>
    <n v="-1197.58"/>
    <n v="20.98"/>
    <n v="20"/>
    <n v="439.38"/>
    <n v="1247"/>
    <x v="858"/>
    <x v="1"/>
    <x v="0"/>
    <x v="0"/>
    <x v="1"/>
    <s v="Small Box"/>
    <x v="1046"/>
    <n v="0.37"/>
    <x v="2"/>
    <x v="10"/>
    <x v="331"/>
    <n v="78641"/>
  </r>
  <r>
    <n v="18266"/>
    <n v="86333"/>
    <x v="667"/>
    <d v="2021-12-02T00:00:00"/>
    <s v="Critical"/>
    <n v="0"/>
    <n v="99"/>
    <n v="929.56500000000005"/>
    <n v="929.56500000000005"/>
    <s v=" "/>
    <n v="370.98"/>
    <n v="15"/>
    <n v="5721"/>
    <n v="1946"/>
    <x v="796"/>
    <x v="2"/>
    <x v="0"/>
    <x v="0"/>
    <x v="0"/>
    <s v="Jumbo Drum"/>
    <x v="794"/>
    <n v="0.65"/>
    <x v="0"/>
    <x v="23"/>
    <x v="117"/>
    <n v="15228"/>
  </r>
  <r>
    <n v="19931"/>
    <n v="86476"/>
    <x v="667"/>
    <d v="2021-12-03T00:00:00"/>
    <s v="Critical"/>
    <n v="0.05"/>
    <n v="5.08"/>
    <n v="3.9449999999999998"/>
    <n v="3.9449999999999998"/>
    <s v=" "/>
    <n v="22.23"/>
    <n v="2"/>
    <n v="47.22"/>
    <n v="3030"/>
    <x v="1856"/>
    <x v="1"/>
    <x v="3"/>
    <x v="1"/>
    <x v="7"/>
    <s v="Small Pack"/>
    <x v="1152"/>
    <n v="0.41"/>
    <x v="1"/>
    <x v="5"/>
    <x v="1172"/>
    <n v="97007"/>
  </r>
  <r>
    <n v="21524"/>
    <n v="87447"/>
    <x v="667"/>
    <d v="2021-12-03T00:00:00"/>
    <s v="High"/>
    <n v="0.08"/>
    <n v="2.99"/>
    <n v="42.215249999999997"/>
    <n v="42.215249999999997"/>
    <s v=" "/>
    <n v="21.38"/>
    <n v="3"/>
    <n v="70.64"/>
    <n v="1899"/>
    <x v="1032"/>
    <x v="0"/>
    <x v="1"/>
    <x v="0"/>
    <x v="1"/>
    <s v="Small Box"/>
    <x v="1153"/>
    <n v="0.37"/>
    <x v="0"/>
    <x v="29"/>
    <x v="1173"/>
    <n v="1028"/>
  </r>
  <r>
    <n v="21525"/>
    <n v="87447"/>
    <x v="667"/>
    <d v="2021-12-03T00:00:00"/>
    <s v="High"/>
    <n v="0.09"/>
    <n v="0.75"/>
    <n v="-1.41"/>
    <s v=" "/>
    <n v="-29.359500000000001"/>
    <n v="1.81"/>
    <n v="4"/>
    <n v="7.12"/>
    <n v="1900"/>
    <x v="1092"/>
    <x v="1"/>
    <x v="1"/>
    <x v="0"/>
    <x v="15"/>
    <s v="Wrap Bag"/>
    <x v="99"/>
    <n v="0.52"/>
    <x v="0"/>
    <x v="29"/>
    <x v="1174"/>
    <n v="2186"/>
  </r>
  <r>
    <n v="21526"/>
    <n v="87447"/>
    <x v="667"/>
    <d v="2021-12-03T00:00:00"/>
    <s v="High"/>
    <n v="7.0000000000000007E-2"/>
    <n v="1"/>
    <n v="75.789599999999993"/>
    <n v="75.789599999999993"/>
    <n v="-74.03"/>
    <n v="5.84"/>
    <n v="19"/>
    <n v="109.84"/>
    <n v="1903"/>
    <x v="1198"/>
    <x v="1"/>
    <x v="1"/>
    <x v="0"/>
    <x v="4"/>
    <s v="Wrap Bag"/>
    <x v="909"/>
    <n v="0.38"/>
    <x v="0"/>
    <x v="37"/>
    <x v="380"/>
    <n v="5701"/>
  </r>
  <r>
    <n v="23865"/>
    <n v="88303"/>
    <x v="667"/>
    <d v="2021-12-08T00:00:00"/>
    <s v="Low"/>
    <n v="0.05"/>
    <n v="5"/>
    <n v="-2038.8339999999998"/>
    <s v=" "/>
    <s v=" "/>
    <n v="55.99"/>
    <n v="16"/>
    <n v="725.39"/>
    <n v="2579"/>
    <x v="1714"/>
    <x v="1"/>
    <x v="0"/>
    <x v="2"/>
    <x v="8"/>
    <s v="Small Pack"/>
    <x v="368"/>
    <n v="0.83"/>
    <x v="3"/>
    <x v="9"/>
    <x v="12"/>
    <n v="36869"/>
  </r>
  <r>
    <n v="25208"/>
    <n v="90220"/>
    <x v="667"/>
    <d v="2021-12-02T00:00:00"/>
    <s v="Medium"/>
    <n v="0.01"/>
    <n v="1.99"/>
    <n v="1336.7339999999999"/>
    <n v="1336.7339999999999"/>
    <s v=" "/>
    <n v="8.33"/>
    <n v="19"/>
    <n v="165.44"/>
    <n v="2928"/>
    <x v="1857"/>
    <x v="1"/>
    <x v="1"/>
    <x v="2"/>
    <x v="5"/>
    <s v="Small Pack"/>
    <x v="257"/>
    <n v="0.52"/>
    <x v="3"/>
    <x v="15"/>
    <x v="826"/>
    <n v="29418"/>
  </r>
  <r>
    <n v="21549"/>
    <n v="89947"/>
    <x v="668"/>
    <d v="2021-12-02T00:00:00"/>
    <s v="Low"/>
    <n v="7.0000000000000007E-2"/>
    <n v="11.79"/>
    <n v="2536.0811999999996"/>
    <n v="2536.0811999999996"/>
    <n v="-6.22"/>
    <n v="225.04"/>
    <n v="17"/>
    <n v="3675.48"/>
    <n v="1777"/>
    <x v="753"/>
    <x v="0"/>
    <x v="1"/>
    <x v="0"/>
    <x v="13"/>
    <s v="Medium Box"/>
    <x v="348"/>
    <n v="0.42"/>
    <x v="2"/>
    <x v="39"/>
    <x v="381"/>
    <n v="46383"/>
  </r>
  <r>
    <n v="21550"/>
    <n v="89947"/>
    <x v="668"/>
    <d v="2021-12-02T00:00:00"/>
    <s v="Low"/>
    <n v="0"/>
    <n v="0.93"/>
    <n v="6.51"/>
    <n v="6.51"/>
    <n v="-1.57"/>
    <n v="2.84"/>
    <n v="10"/>
    <n v="29.41"/>
    <n v="1777"/>
    <x v="1032"/>
    <x v="1"/>
    <x v="1"/>
    <x v="0"/>
    <x v="4"/>
    <s v="Wrap Bag"/>
    <x v="554"/>
    <n v="0.54"/>
    <x v="2"/>
    <x v="39"/>
    <x v="381"/>
    <n v="46383"/>
  </r>
  <r>
    <n v="21551"/>
    <n v="89947"/>
    <x v="668"/>
    <d v="2021-12-04T00:00:00"/>
    <s v="Low"/>
    <n v="0"/>
    <n v="45.51"/>
    <n v="-524.12400000000002"/>
    <s v=" "/>
    <s v=" "/>
    <n v="31.76"/>
    <n v="17"/>
    <n v="604.61"/>
    <n v="1777"/>
    <x v="1858"/>
    <x v="2"/>
    <x v="1"/>
    <x v="1"/>
    <x v="9"/>
    <s v="Jumbo Box"/>
    <x v="121"/>
    <n v="0.65"/>
    <x v="2"/>
    <x v="39"/>
    <x v="381"/>
    <n v="46383"/>
  </r>
  <r>
    <n v="21673"/>
    <n v="86702"/>
    <x v="668"/>
    <d v="2021-12-04T00:00:00"/>
    <s v="Medium"/>
    <n v="7.0000000000000007E-2"/>
    <n v="15.1"/>
    <n v="-61.392749999999999"/>
    <s v=" "/>
    <s v=" "/>
    <n v="22.38"/>
    <n v="23"/>
    <n v="514.38"/>
    <n v="2249"/>
    <x v="1802"/>
    <x v="1"/>
    <x v="0"/>
    <x v="0"/>
    <x v="1"/>
    <s v="Small Box"/>
    <x v="380"/>
    <n v="0.38"/>
    <x v="0"/>
    <x v="23"/>
    <x v="1175"/>
    <n v="18504"/>
  </r>
  <r>
    <n v="21674"/>
    <n v="86702"/>
    <x v="668"/>
    <d v="2021-12-03T00:00:00"/>
    <s v="Medium"/>
    <n v="0.01"/>
    <n v="62.74"/>
    <n v="-316.72061850000011"/>
    <s v=" "/>
    <n v="-4.68"/>
    <n v="262.11"/>
    <n v="6"/>
    <n v="1617.03"/>
    <n v="2249"/>
    <x v="430"/>
    <x v="2"/>
    <x v="0"/>
    <x v="1"/>
    <x v="9"/>
    <s v="Jumbo Box"/>
    <x v="527"/>
    <n v="0.75"/>
    <x v="0"/>
    <x v="23"/>
    <x v="1175"/>
    <n v="18504"/>
  </r>
  <r>
    <n v="22922"/>
    <n v="85954"/>
    <x v="668"/>
    <d v="2021-12-03T00:00:00"/>
    <s v="Not Specified"/>
    <n v="0.06"/>
    <n v="6.5"/>
    <n v="-6.2549999999999999"/>
    <s v=" "/>
    <s v=" "/>
    <n v="50.98"/>
    <n v="11"/>
    <n v="572.41"/>
    <n v="2282"/>
    <x v="1800"/>
    <x v="1"/>
    <x v="0"/>
    <x v="2"/>
    <x v="5"/>
    <s v="Small Box"/>
    <x v="780"/>
    <n v="0.73"/>
    <x v="2"/>
    <x v="22"/>
    <x v="625"/>
    <n v="53713"/>
  </r>
  <r>
    <n v="23404"/>
    <n v="87848"/>
    <x v="668"/>
    <d v="2021-12-03T00:00:00"/>
    <s v="Medium"/>
    <n v="0.01"/>
    <n v="36.61"/>
    <n v="-113.12"/>
    <s v=" "/>
    <n v="-24.765000000000001"/>
    <n v="58.14"/>
    <n v="6"/>
    <n v="377.47"/>
    <n v="1042"/>
    <x v="312"/>
    <x v="2"/>
    <x v="3"/>
    <x v="1"/>
    <x v="10"/>
    <s v="Jumbo Box"/>
    <x v="856"/>
    <n v="0.61"/>
    <x v="1"/>
    <x v="1"/>
    <x v="437"/>
    <n v="95991"/>
  </r>
  <r>
    <n v="20644"/>
    <n v="85881"/>
    <x v="669"/>
    <d v="2021-12-04T00:00:00"/>
    <s v="Not Specified"/>
    <n v="0.01"/>
    <n v="5.15"/>
    <n v="-13.33"/>
    <s v=" "/>
    <s v=" "/>
    <n v="5.98"/>
    <n v="7"/>
    <n v="44.26"/>
    <n v="1494"/>
    <x v="1241"/>
    <x v="1"/>
    <x v="2"/>
    <x v="0"/>
    <x v="3"/>
    <s v="Small Box"/>
    <x v="577"/>
    <n v="0.36"/>
    <x v="0"/>
    <x v="0"/>
    <x v="696"/>
    <n v="21222"/>
  </r>
  <r>
    <n v="21557"/>
    <n v="87799"/>
    <x v="669"/>
    <d v="2021-12-05T00:00:00"/>
    <s v="Not Specified"/>
    <n v="0"/>
    <n v="4.5"/>
    <n v="971.7947999999999"/>
    <n v="971.7947999999999"/>
    <n v="-1.41"/>
    <n v="80.98"/>
    <n v="14"/>
    <n v="1156.4000000000001"/>
    <n v="3303"/>
    <x v="1859"/>
    <x v="1"/>
    <x v="0"/>
    <x v="0"/>
    <x v="13"/>
    <s v="Small Box"/>
    <x v="981"/>
    <n v="0.59"/>
    <x v="3"/>
    <x v="12"/>
    <x v="562"/>
    <n v="33461"/>
  </r>
  <r>
    <n v="21558"/>
    <n v="87799"/>
    <x v="669"/>
    <d v="2021-12-05T00:00:00"/>
    <s v="Not Specified"/>
    <n v="0.06"/>
    <n v="0.7"/>
    <n v="22.163999999999998"/>
    <n v="22.163999999999998"/>
    <s v=" "/>
    <n v="2.1"/>
    <n v="11"/>
    <n v="23.35"/>
    <n v="3303"/>
    <x v="1860"/>
    <x v="1"/>
    <x v="0"/>
    <x v="0"/>
    <x v="4"/>
    <s v="Wrap Bag"/>
    <x v="35"/>
    <n v="0.56999999999999995"/>
    <x v="3"/>
    <x v="12"/>
    <x v="562"/>
    <n v="33461"/>
  </r>
  <r>
    <n v="23857"/>
    <n v="86401"/>
    <x v="669"/>
    <d v="2021-12-05T00:00:00"/>
    <s v="Not Specified"/>
    <n v="0.09"/>
    <n v="4.6500000000000004"/>
    <n v="724.18949999999995"/>
    <n v="724.18949999999995"/>
    <n v="-31.754999999999999"/>
    <n v="104.85"/>
    <n v="11"/>
    <n v="1049.55"/>
    <n v="1463"/>
    <x v="870"/>
    <x v="1"/>
    <x v="1"/>
    <x v="0"/>
    <x v="3"/>
    <s v="Small Box"/>
    <x v="823"/>
    <n v="0.37"/>
    <x v="2"/>
    <x v="39"/>
    <x v="725"/>
    <n v="46952"/>
  </r>
  <r>
    <n v="24272"/>
    <n v="87037"/>
    <x v="669"/>
    <d v="2021-12-05T00:00:00"/>
    <s v="Not Specified"/>
    <n v="0.03"/>
    <n v="8.99"/>
    <n v="1046.0262"/>
    <n v="1046.0262"/>
    <n v="-4.200000000000035E-2"/>
    <n v="99.23"/>
    <n v="15"/>
    <n v="1515.98"/>
    <n v="2521"/>
    <x v="1861"/>
    <x v="1"/>
    <x v="0"/>
    <x v="1"/>
    <x v="7"/>
    <s v="Small Pack"/>
    <x v="610"/>
    <n v="0.35"/>
    <x v="2"/>
    <x v="10"/>
    <x v="655"/>
    <n v="75109"/>
  </r>
  <r>
    <n v="25697"/>
    <n v="90634"/>
    <x v="669"/>
    <d v="2021-12-04T00:00:00"/>
    <s v="Not Specified"/>
    <n v="0"/>
    <n v="1.99"/>
    <n v="-60.484999999999999"/>
    <s v=" "/>
    <s v=" "/>
    <n v="35.409999999999997"/>
    <n v="1"/>
    <n v="37.89"/>
    <n v="1891"/>
    <x v="1862"/>
    <x v="1"/>
    <x v="2"/>
    <x v="2"/>
    <x v="5"/>
    <s v="Small Pack"/>
    <x v="449"/>
    <n v="0.43"/>
    <x v="0"/>
    <x v="19"/>
    <x v="748"/>
    <n v="45801"/>
  </r>
  <r>
    <n v="18263"/>
    <n v="86840"/>
    <x v="670"/>
    <d v="2021-12-06T00:00:00"/>
    <s v="Medium"/>
    <n v="0.03"/>
    <n v="0.7"/>
    <n v="-1.17"/>
    <s v=" "/>
    <s v=" "/>
    <n v="1.76"/>
    <n v="10"/>
    <n v="17.39"/>
    <n v="15"/>
    <x v="629"/>
    <x v="1"/>
    <x v="3"/>
    <x v="0"/>
    <x v="4"/>
    <s v="Wrap Bag"/>
    <x v="307"/>
    <n v="0.56000000000000005"/>
    <x v="0"/>
    <x v="2"/>
    <x v="346"/>
    <n v="11787"/>
  </r>
  <r>
    <n v="18523"/>
    <n v="88370"/>
    <x v="670"/>
    <d v="2021-12-05T00:00:00"/>
    <s v="High"/>
    <n v="0.06"/>
    <n v="5.16"/>
    <n v="105.76500000000001"/>
    <n v="105.76500000000001"/>
    <n v="-11.66"/>
    <n v="12.58"/>
    <n v="15"/>
    <n v="179.8"/>
    <n v="2015"/>
    <x v="551"/>
    <x v="1"/>
    <x v="0"/>
    <x v="1"/>
    <x v="7"/>
    <s v="Small Box"/>
    <x v="821"/>
    <n v="0.43"/>
    <x v="0"/>
    <x v="2"/>
    <x v="1176"/>
    <n v="12047"/>
  </r>
  <r>
    <n v="18524"/>
    <n v="88370"/>
    <x v="670"/>
    <d v="2021-12-06T00:00:00"/>
    <s v="High"/>
    <n v="0.05"/>
    <n v="5"/>
    <n v="143.68559999999999"/>
    <n v="143.68559999999999"/>
    <s v=" "/>
    <n v="14.34"/>
    <n v="14"/>
    <n v="208.24"/>
    <n v="2015"/>
    <x v="58"/>
    <x v="1"/>
    <x v="0"/>
    <x v="1"/>
    <x v="7"/>
    <s v="Small Pack"/>
    <x v="148"/>
    <n v="0.49"/>
    <x v="0"/>
    <x v="2"/>
    <x v="1176"/>
    <n v="12047"/>
  </r>
  <r>
    <n v="21884"/>
    <n v="90249"/>
    <x v="670"/>
    <d v="2021-12-05T00:00:00"/>
    <s v="Critical"/>
    <n v="0.1"/>
    <n v="7.87"/>
    <n v="-21.364999999999998"/>
    <s v=" "/>
    <n v="-21.4"/>
    <n v="29.34"/>
    <n v="1"/>
    <n v="29.03"/>
    <n v="1619"/>
    <x v="1194"/>
    <x v="1"/>
    <x v="1"/>
    <x v="1"/>
    <x v="7"/>
    <s v="Small Box"/>
    <x v="476"/>
    <n v="0.54"/>
    <x v="1"/>
    <x v="5"/>
    <x v="1177"/>
    <n v="97601"/>
  </r>
  <r>
    <n v="21885"/>
    <n v="90249"/>
    <x v="670"/>
    <d v="2021-12-05T00:00:00"/>
    <s v="Critical"/>
    <n v="7.0000000000000007E-2"/>
    <n v="0.88"/>
    <n v="61.20989999999999"/>
    <n v="61.20989999999999"/>
    <s v=" "/>
    <n v="4.76"/>
    <n v="19"/>
    <n v="88.71"/>
    <n v="1619"/>
    <x v="1061"/>
    <x v="1"/>
    <x v="1"/>
    <x v="0"/>
    <x v="3"/>
    <s v="Wrap Bag"/>
    <x v="473"/>
    <n v="0.39"/>
    <x v="1"/>
    <x v="5"/>
    <x v="1177"/>
    <n v="97601"/>
  </r>
  <r>
    <n v="21886"/>
    <n v="90249"/>
    <x v="670"/>
    <d v="2021-12-04T00:00:00"/>
    <s v="Critical"/>
    <n v="0.04"/>
    <n v="24.49"/>
    <n v="-786.32"/>
    <s v=" "/>
    <s v=" "/>
    <n v="499.99"/>
    <n v="1"/>
    <n v="513.59"/>
    <n v="1620"/>
    <x v="1513"/>
    <x v="1"/>
    <x v="1"/>
    <x v="2"/>
    <x v="11"/>
    <s v="Large Box"/>
    <x v="260"/>
    <n v="0.36"/>
    <x v="0"/>
    <x v="23"/>
    <x v="335"/>
    <n v="17602"/>
  </r>
  <r>
    <n v="23741"/>
    <n v="91081"/>
    <x v="670"/>
    <d v="2021-12-06T00:00:00"/>
    <s v="Not Specified"/>
    <n v="0.06"/>
    <n v="1.39"/>
    <n v="31.077599999999997"/>
    <n v="31.077599999999997"/>
    <s v=" "/>
    <n v="5.68"/>
    <n v="8"/>
    <n v="45.04"/>
    <n v="1689"/>
    <x v="1863"/>
    <x v="1"/>
    <x v="2"/>
    <x v="0"/>
    <x v="14"/>
    <s v="Small Box"/>
    <x v="232"/>
    <n v="0.38"/>
    <x v="2"/>
    <x v="39"/>
    <x v="334"/>
    <n v="46322"/>
  </r>
  <r>
    <n v="26201"/>
    <n v="91489"/>
    <x v="670"/>
    <d v="2021-12-06T00:00:00"/>
    <s v="High"/>
    <n v="0"/>
    <n v="2.99"/>
    <n v="-0.47149999999999997"/>
    <s v=" "/>
    <n v="-28.482719999999993"/>
    <n v="6.75"/>
    <n v="2"/>
    <n v="15.78"/>
    <n v="1102"/>
    <x v="1037"/>
    <x v="1"/>
    <x v="3"/>
    <x v="0"/>
    <x v="1"/>
    <s v="Small Box"/>
    <x v="786"/>
    <n v="0.35"/>
    <x v="2"/>
    <x v="26"/>
    <x v="849"/>
    <n v="65721"/>
  </r>
  <r>
    <n v="26202"/>
    <n v="91489"/>
    <x v="670"/>
    <d v="2021-12-06T00:00:00"/>
    <s v="High"/>
    <n v="0.09"/>
    <n v="5.33"/>
    <n v="-0.71"/>
    <s v=" "/>
    <s v=" "/>
    <n v="2.08"/>
    <n v="1"/>
    <n v="3.67"/>
    <n v="1102"/>
    <x v="1864"/>
    <x v="1"/>
    <x v="3"/>
    <x v="1"/>
    <x v="7"/>
    <s v="Small Box"/>
    <x v="79"/>
    <n v="0.43"/>
    <x v="2"/>
    <x v="26"/>
    <x v="849"/>
    <n v="65721"/>
  </r>
  <r>
    <n v="2771"/>
    <n v="20036"/>
    <x v="671"/>
    <d v="2021-12-08T00:00:00"/>
    <s v="Not Specified"/>
    <n v="0.03"/>
    <n v="66.27"/>
    <n v="-533.44000000000005"/>
    <s v=" "/>
    <s v=" "/>
    <n v="150.97999999999999"/>
    <n v="52"/>
    <n v="8119.28"/>
    <n v="1723"/>
    <x v="1435"/>
    <x v="2"/>
    <x v="2"/>
    <x v="1"/>
    <x v="10"/>
    <s v="Jumbo Box"/>
    <x v="617"/>
    <n v="0.65"/>
    <x v="1"/>
    <x v="1"/>
    <x v="132"/>
    <n v="92037"/>
  </r>
  <r>
    <n v="2772"/>
    <n v="20036"/>
    <x v="671"/>
    <d v="2021-12-07T00:00:00"/>
    <s v="Not Specified"/>
    <n v="0.03"/>
    <n v="4.9000000000000004"/>
    <n v="307.25099999999998"/>
    <n v="307.25099999999998"/>
    <n v="-52.77"/>
    <n v="95.99"/>
    <n v="39"/>
    <n v="3240.93"/>
    <n v="1723"/>
    <x v="834"/>
    <x v="1"/>
    <x v="2"/>
    <x v="2"/>
    <x v="8"/>
    <s v="Small Box"/>
    <x v="162"/>
    <n v="0.56000000000000005"/>
    <x v="1"/>
    <x v="1"/>
    <x v="132"/>
    <n v="92037"/>
  </r>
  <r>
    <n v="2773"/>
    <n v="20036"/>
    <x v="671"/>
    <d v="2021-12-05T00:00:00"/>
    <s v="Not Specified"/>
    <n v="0.1"/>
    <n v="4.9800000000000004"/>
    <n v="-31.55"/>
    <s v=" "/>
    <n v="-807.89"/>
    <n v="11.97"/>
    <n v="46"/>
    <n v="534.45000000000005"/>
    <n v="1723"/>
    <x v="1166"/>
    <x v="1"/>
    <x v="2"/>
    <x v="0"/>
    <x v="13"/>
    <s v="Small Box"/>
    <x v="671"/>
    <n v="0.57999999999999996"/>
    <x v="1"/>
    <x v="1"/>
    <x v="132"/>
    <n v="92037"/>
  </r>
  <r>
    <n v="2774"/>
    <n v="20036"/>
    <x v="671"/>
    <d v="2021-12-07T00:00:00"/>
    <s v="Not Specified"/>
    <n v="0.03"/>
    <n v="5.89"/>
    <n v="-25.23"/>
    <s v=" "/>
    <s v=" "/>
    <n v="26.31"/>
    <n v="81"/>
    <n v="2222.71"/>
    <n v="1723"/>
    <x v="528"/>
    <x v="1"/>
    <x v="2"/>
    <x v="2"/>
    <x v="5"/>
    <s v="Small Box"/>
    <x v="1063"/>
    <n v="0.75"/>
    <x v="1"/>
    <x v="1"/>
    <x v="132"/>
    <n v="92037"/>
  </r>
  <r>
    <n v="18560"/>
    <n v="85871"/>
    <x v="671"/>
    <d v="2021-12-05T00:00:00"/>
    <s v="Not Specified"/>
    <n v="0.01"/>
    <n v="2.83"/>
    <n v="-128.73000000000002"/>
    <s v=" "/>
    <s v=" "/>
    <n v="8.1199999999999992"/>
    <n v="5"/>
    <n v="41.88"/>
    <n v="1738"/>
    <x v="808"/>
    <x v="1"/>
    <x v="2"/>
    <x v="2"/>
    <x v="5"/>
    <s v="Small Pack"/>
    <x v="312"/>
    <n v="0.77"/>
    <x v="3"/>
    <x v="44"/>
    <x v="313"/>
    <n v="28052"/>
  </r>
  <r>
    <n v="18561"/>
    <n v="85871"/>
    <x v="671"/>
    <d v="2021-12-07T00:00:00"/>
    <s v="Not Specified"/>
    <n v="0.05"/>
    <n v="8.73"/>
    <n v="848.11199999999997"/>
    <n v="848.11199999999997"/>
    <s v=" "/>
    <n v="6.48"/>
    <n v="19"/>
    <n v="122.28"/>
    <n v="1738"/>
    <x v="1865"/>
    <x v="1"/>
    <x v="2"/>
    <x v="0"/>
    <x v="3"/>
    <s v="Small Box"/>
    <x v="477"/>
    <n v="0.37"/>
    <x v="3"/>
    <x v="44"/>
    <x v="313"/>
    <n v="28052"/>
  </r>
  <r>
    <n v="19050"/>
    <n v="89499"/>
    <x v="671"/>
    <d v="2021-12-07T00:00:00"/>
    <s v="Medium"/>
    <n v="0.06"/>
    <n v="8.68"/>
    <n v="-13.535"/>
    <s v=" "/>
    <s v=" "/>
    <n v="19.98"/>
    <n v="1"/>
    <n v="28.96"/>
    <n v="2825"/>
    <x v="1866"/>
    <x v="1"/>
    <x v="1"/>
    <x v="0"/>
    <x v="3"/>
    <s v="Small Box"/>
    <x v="123"/>
    <n v="0.37"/>
    <x v="1"/>
    <x v="32"/>
    <x v="497"/>
    <n v="83701"/>
  </r>
  <r>
    <n v="20615"/>
    <n v="86280"/>
    <x v="671"/>
    <d v="2021-12-07T00:00:00"/>
    <s v="Not Specified"/>
    <n v="0"/>
    <n v="0.99"/>
    <n v="27.351000000000003"/>
    <n v="27.351000000000003"/>
    <s v=" "/>
    <n v="20.99"/>
    <n v="4"/>
    <n v="77.069999999999993"/>
    <n v="767"/>
    <x v="1686"/>
    <x v="1"/>
    <x v="2"/>
    <x v="2"/>
    <x v="8"/>
    <s v="Wrap Bag"/>
    <x v="774"/>
    <n v="0.37"/>
    <x v="2"/>
    <x v="14"/>
    <x v="130"/>
    <n v="61201"/>
  </r>
  <r>
    <n v="20771"/>
    <n v="90791"/>
    <x v="671"/>
    <d v="2021-12-08T00:00:00"/>
    <s v="Not Specified"/>
    <n v="0.03"/>
    <n v="66.27"/>
    <n v="531.80999999999995"/>
    <n v="531.80999999999995"/>
    <s v=" "/>
    <n v="150.97999999999999"/>
    <n v="13"/>
    <n v="2029.82"/>
    <n v="1721"/>
    <x v="1867"/>
    <x v="2"/>
    <x v="2"/>
    <x v="1"/>
    <x v="10"/>
    <s v="Jumbo Box"/>
    <x v="617"/>
    <n v="0.65"/>
    <x v="3"/>
    <x v="34"/>
    <x v="808"/>
    <n v="72401"/>
  </r>
  <r>
    <n v="20772"/>
    <n v="90791"/>
    <x v="671"/>
    <d v="2021-12-07T00:00:00"/>
    <s v="Not Specified"/>
    <n v="0.03"/>
    <n v="4.9000000000000004"/>
    <n v="-102.33999999999999"/>
    <s v=" "/>
    <n v="-106.554"/>
    <n v="95.99"/>
    <n v="10"/>
    <n v="831.01"/>
    <n v="1721"/>
    <x v="1868"/>
    <x v="1"/>
    <x v="2"/>
    <x v="2"/>
    <x v="8"/>
    <s v="Small Box"/>
    <x v="162"/>
    <n v="0.56000000000000005"/>
    <x v="3"/>
    <x v="34"/>
    <x v="808"/>
    <n v="72401"/>
  </r>
  <r>
    <n v="20773"/>
    <n v="90791"/>
    <x v="671"/>
    <d v="2021-12-05T00:00:00"/>
    <s v="Not Specified"/>
    <n v="0.1"/>
    <n v="4.9800000000000004"/>
    <n v="-0.64400000000000002"/>
    <s v=" "/>
    <n v="-680.56799999999998"/>
    <n v="11.97"/>
    <n v="12"/>
    <n v="139.41999999999999"/>
    <n v="1719"/>
    <x v="1868"/>
    <x v="1"/>
    <x v="2"/>
    <x v="0"/>
    <x v="13"/>
    <s v="Small Box"/>
    <x v="671"/>
    <n v="0.57999999999999996"/>
    <x v="3"/>
    <x v="9"/>
    <x v="86"/>
    <n v="35473"/>
  </r>
  <r>
    <n v="20774"/>
    <n v="90791"/>
    <x v="671"/>
    <d v="2021-12-07T00:00:00"/>
    <s v="Not Specified"/>
    <n v="0.03"/>
    <n v="5.89"/>
    <n v="364.49699999999996"/>
    <n v="364.49699999999996"/>
    <s v=" "/>
    <n v="26.31"/>
    <n v="20"/>
    <n v="548.82000000000005"/>
    <n v="1719"/>
    <x v="377"/>
    <x v="1"/>
    <x v="2"/>
    <x v="2"/>
    <x v="5"/>
    <s v="Small Box"/>
    <x v="1063"/>
    <n v="0.75"/>
    <x v="3"/>
    <x v="9"/>
    <x v="86"/>
    <n v="35473"/>
  </r>
  <r>
    <n v="23205"/>
    <n v="87937"/>
    <x v="671"/>
    <d v="2021-12-06T00:00:00"/>
    <s v="Not Specified"/>
    <n v="0"/>
    <n v="0.5"/>
    <n v="33.223499999999994"/>
    <n v="33.223499999999994"/>
    <s v=" "/>
    <n v="2.61"/>
    <n v="18"/>
    <n v="48.15"/>
    <n v="3206"/>
    <x v="1869"/>
    <x v="1"/>
    <x v="1"/>
    <x v="0"/>
    <x v="12"/>
    <s v="Small Box"/>
    <x v="521"/>
    <n v="0.39"/>
    <x v="1"/>
    <x v="32"/>
    <x v="318"/>
    <n v="83301"/>
  </r>
  <r>
    <n v="24322"/>
    <n v="86703"/>
    <x v="671"/>
    <d v="2021-12-07T00:00:00"/>
    <s v="Not Specified"/>
    <n v="0.02"/>
    <n v="0.7"/>
    <n v="10.305"/>
    <n v="10.305"/>
    <s v=" "/>
    <n v="2.1"/>
    <n v="16"/>
    <n v="35.56"/>
    <n v="2250"/>
    <x v="1237"/>
    <x v="1"/>
    <x v="0"/>
    <x v="0"/>
    <x v="4"/>
    <s v="Wrap Bag"/>
    <x v="35"/>
    <n v="0.56999999999999995"/>
    <x v="0"/>
    <x v="23"/>
    <x v="762"/>
    <n v="16801"/>
  </r>
  <r>
    <n v="24487"/>
    <n v="90727"/>
    <x v="671"/>
    <d v="2021-12-05T00:00:00"/>
    <s v="Low"/>
    <n v="7.0000000000000007E-2"/>
    <n v="19.989999999999998"/>
    <n v="3557.1983999999993"/>
    <n v="3557.1983999999993"/>
    <s v=" "/>
    <n v="896.99"/>
    <n v="6"/>
    <n v="5155.3599999999997"/>
    <n v="2766"/>
    <x v="1286"/>
    <x v="1"/>
    <x v="2"/>
    <x v="0"/>
    <x v="1"/>
    <s v="Small Box"/>
    <x v="50"/>
    <n v="0.38"/>
    <x v="0"/>
    <x v="30"/>
    <x v="1178"/>
    <n v="7039"/>
  </r>
  <r>
    <n v="24488"/>
    <n v="90727"/>
    <x v="671"/>
    <d v="2021-12-05T00:00:00"/>
    <s v="Low"/>
    <n v="0.01"/>
    <n v="14.37"/>
    <n v="-146.35"/>
    <s v=" "/>
    <n v="-31.702480000000001"/>
    <n v="12.99"/>
    <n v="15"/>
    <n v="212.94"/>
    <n v="2759"/>
    <x v="1235"/>
    <x v="1"/>
    <x v="2"/>
    <x v="1"/>
    <x v="7"/>
    <s v="Large Box"/>
    <x v="67"/>
    <n v="0.73"/>
    <x v="0"/>
    <x v="17"/>
    <x v="1115"/>
    <n v="6473"/>
  </r>
  <r>
    <n v="25667"/>
    <n v="91378"/>
    <x v="671"/>
    <d v="2021-12-06T00:00:00"/>
    <s v="High"/>
    <n v="7.0000000000000007E-2"/>
    <n v="110.2"/>
    <n v="-512.59415350000006"/>
    <s v=" "/>
    <s v=" "/>
    <n v="424.21"/>
    <n v="10"/>
    <n v="3995.25"/>
    <n v="3067"/>
    <x v="103"/>
    <x v="2"/>
    <x v="1"/>
    <x v="1"/>
    <x v="9"/>
    <s v="Jumbo Box"/>
    <x v="679"/>
    <n v="0.67"/>
    <x v="0"/>
    <x v="19"/>
    <x v="684"/>
    <n v="44515"/>
  </r>
  <r>
    <n v="24435"/>
    <n v="89603"/>
    <x v="672"/>
    <d v="2021-12-07T00:00:00"/>
    <s v="Critical"/>
    <n v="7.0000000000000007E-2"/>
    <n v="15.1"/>
    <n v="-24.611999999999998"/>
    <s v=" "/>
    <n v="-1.988"/>
    <n v="22.38"/>
    <n v="18"/>
    <n v="392.85"/>
    <n v="2260"/>
    <x v="480"/>
    <x v="1"/>
    <x v="2"/>
    <x v="0"/>
    <x v="1"/>
    <s v="Small Box"/>
    <x v="380"/>
    <n v="0.38"/>
    <x v="3"/>
    <x v="20"/>
    <x v="645"/>
    <n v="30161"/>
  </r>
  <r>
    <n v="25627"/>
    <n v="91065"/>
    <x v="672"/>
    <d v="2021-12-08T00:00:00"/>
    <s v="High"/>
    <n v="0.04"/>
    <n v="5.92"/>
    <n v="476.52089999999998"/>
    <n v="476.52089999999998"/>
    <n v="-376.50080000000003"/>
    <n v="65.989999999999995"/>
    <n v="12"/>
    <n v="690.61"/>
    <n v="486"/>
    <x v="1395"/>
    <x v="0"/>
    <x v="2"/>
    <x v="2"/>
    <x v="8"/>
    <s v="Small Box"/>
    <x v="627"/>
    <n v="0.55000000000000004"/>
    <x v="1"/>
    <x v="1"/>
    <x v="37"/>
    <n v="95020"/>
  </r>
  <r>
    <n v="18530"/>
    <n v="88379"/>
    <x v="673"/>
    <d v="2021-12-09T00:00:00"/>
    <s v="Medium"/>
    <n v="0.01"/>
    <n v="15.66"/>
    <n v="-50.024999999999999"/>
    <s v=" "/>
    <s v=" "/>
    <n v="100.98"/>
    <n v="1"/>
    <n v="107.19"/>
    <n v="1507"/>
    <x v="1107"/>
    <x v="2"/>
    <x v="3"/>
    <x v="0"/>
    <x v="13"/>
    <s v="Jumbo Drum"/>
    <x v="1154"/>
    <n v="0.56999999999999995"/>
    <x v="0"/>
    <x v="19"/>
    <x v="397"/>
    <n v="44117"/>
  </r>
  <r>
    <n v="18531"/>
    <n v="88379"/>
    <x v="673"/>
    <d v="2021-12-08T00:00:00"/>
    <s v="Medium"/>
    <n v="0.08"/>
    <n v="42"/>
    <n v="-155.77000000000001"/>
    <s v=" "/>
    <s v=" "/>
    <n v="89.99"/>
    <n v="6"/>
    <n v="542.58000000000004"/>
    <n v="1507"/>
    <x v="1870"/>
    <x v="2"/>
    <x v="3"/>
    <x v="1"/>
    <x v="2"/>
    <s v="Jumbo Drum"/>
    <x v="426"/>
    <n v="0.66"/>
    <x v="0"/>
    <x v="19"/>
    <x v="397"/>
    <n v="44117"/>
  </r>
  <r>
    <n v="19736"/>
    <n v="90342"/>
    <x v="673"/>
    <d v="2021-12-08T00:00:00"/>
    <s v="Medium"/>
    <n v="0.08"/>
    <n v="19.989999999999998"/>
    <n v="-114.12025"/>
    <s v=" "/>
    <s v=" "/>
    <n v="387.99"/>
    <n v="1"/>
    <n v="356.95"/>
    <n v="385"/>
    <x v="1871"/>
    <x v="1"/>
    <x v="2"/>
    <x v="0"/>
    <x v="1"/>
    <s v="Small Box"/>
    <x v="760"/>
    <n v="0.38"/>
    <x v="2"/>
    <x v="8"/>
    <x v="1091"/>
    <n v="68005"/>
  </r>
  <r>
    <n v="19737"/>
    <n v="90342"/>
    <x v="673"/>
    <d v="2021-12-09T00:00:00"/>
    <s v="Medium"/>
    <n v="0.04"/>
    <n v="4.07"/>
    <n v="-28.39"/>
    <s v=" "/>
    <n v="-41.75"/>
    <n v="6.6"/>
    <n v="8"/>
    <n v="53.11"/>
    <n v="386"/>
    <x v="1872"/>
    <x v="1"/>
    <x v="2"/>
    <x v="2"/>
    <x v="5"/>
    <s v="Small Pack"/>
    <x v="1100"/>
    <n v="0.66"/>
    <x v="2"/>
    <x v="8"/>
    <x v="1179"/>
    <n v="68025"/>
  </r>
  <r>
    <n v="19738"/>
    <n v="90342"/>
    <x v="673"/>
    <d v="2021-12-09T00:00:00"/>
    <s v="Medium"/>
    <n v="0.03"/>
    <n v="5.15"/>
    <n v="674.41289999999992"/>
    <n v="674.41289999999992"/>
    <n v="-9.8279999999999994"/>
    <n v="55.98"/>
    <n v="18"/>
    <n v="977.41"/>
    <n v="386"/>
    <x v="438"/>
    <x v="1"/>
    <x v="2"/>
    <x v="0"/>
    <x v="3"/>
    <s v="Small Box"/>
    <x v="1105"/>
    <n v="0.36"/>
    <x v="2"/>
    <x v="8"/>
    <x v="1179"/>
    <n v="68025"/>
  </r>
  <r>
    <n v="21244"/>
    <n v="86281"/>
    <x v="673"/>
    <d v="2021-12-09T00:00:00"/>
    <s v="Critical"/>
    <n v="0.02"/>
    <n v="6.81"/>
    <n v="-25.41"/>
    <s v=" "/>
    <s v=" "/>
    <n v="6.48"/>
    <n v="7"/>
    <n v="47.43"/>
    <n v="767"/>
    <x v="151"/>
    <x v="1"/>
    <x v="2"/>
    <x v="0"/>
    <x v="3"/>
    <s v="Small Box"/>
    <x v="692"/>
    <n v="0.36"/>
    <x v="2"/>
    <x v="14"/>
    <x v="130"/>
    <n v="61201"/>
  </r>
  <r>
    <n v="21245"/>
    <n v="86281"/>
    <x v="673"/>
    <d v="2021-12-09T00:00:00"/>
    <s v="Critical"/>
    <n v="0.06"/>
    <n v="0.99"/>
    <n v="24.0672"/>
    <n v="24.0672"/>
    <s v=" "/>
    <n v="2.88"/>
    <n v="12"/>
    <n v="34.880000000000003"/>
    <n v="768"/>
    <x v="1686"/>
    <x v="1"/>
    <x v="2"/>
    <x v="0"/>
    <x v="12"/>
    <s v="Small Box"/>
    <x v="1036"/>
    <n v="0.36"/>
    <x v="2"/>
    <x v="14"/>
    <x v="935"/>
    <n v="61107"/>
  </r>
  <r>
    <n v="22987"/>
    <n v="91302"/>
    <x v="673"/>
    <d v="2021-12-09T00:00:00"/>
    <s v="High"/>
    <n v="0.03"/>
    <n v="1.2"/>
    <n v="3.12"/>
    <n v="3.12"/>
    <s v=" "/>
    <n v="5.84"/>
    <n v="3"/>
    <n v="19.13"/>
    <n v="3350"/>
    <x v="352"/>
    <x v="0"/>
    <x v="3"/>
    <x v="0"/>
    <x v="4"/>
    <s v="Wrap Bag"/>
    <x v="607"/>
    <n v="0.55000000000000004"/>
    <x v="1"/>
    <x v="4"/>
    <x v="110"/>
    <n v="98444"/>
  </r>
  <r>
    <n v="22988"/>
    <n v="91302"/>
    <x v="673"/>
    <d v="2021-12-09T00:00:00"/>
    <s v="High"/>
    <n v="0.03"/>
    <n v="1.1000000000000001"/>
    <n v="412.36469999999997"/>
    <n v="412.36469999999997"/>
    <n v="-23.688000000000002"/>
    <n v="35.99"/>
    <n v="19"/>
    <n v="597.63"/>
    <n v="3350"/>
    <x v="1668"/>
    <x v="1"/>
    <x v="3"/>
    <x v="2"/>
    <x v="8"/>
    <s v="Small Box"/>
    <x v="34"/>
    <n v="0.55000000000000004"/>
    <x v="1"/>
    <x v="4"/>
    <x v="110"/>
    <n v="98444"/>
  </r>
  <r>
    <n v="20863"/>
    <n v="87836"/>
    <x v="674"/>
    <d v="2021-12-09T00:00:00"/>
    <s v="High"/>
    <n v="0"/>
    <n v="69.3"/>
    <n v="5616.8759999999993"/>
    <n v="5616.8759999999993"/>
    <s v=" "/>
    <n v="500.97"/>
    <n v="17"/>
    <n v="8140.4"/>
    <n v="2668"/>
    <x v="516"/>
    <x v="2"/>
    <x v="2"/>
    <x v="2"/>
    <x v="6"/>
    <s v="Jumbo Drum"/>
    <x v="979"/>
    <n v="0.37"/>
    <x v="2"/>
    <x v="46"/>
    <x v="315"/>
    <n v="57701"/>
  </r>
  <r>
    <n v="21842"/>
    <n v="88776"/>
    <x v="674"/>
    <d v="2021-12-10T00:00:00"/>
    <s v="Critical"/>
    <n v="7.0000000000000007E-2"/>
    <n v="6.02"/>
    <n v="-15.58"/>
    <s v=" "/>
    <n v="-1143.1500000000001"/>
    <n v="9.77"/>
    <n v="6"/>
    <n v="59.28"/>
    <n v="2984"/>
    <x v="1873"/>
    <x v="1"/>
    <x v="2"/>
    <x v="1"/>
    <x v="7"/>
    <s v="Medium Box"/>
    <x v="403"/>
    <n v="0.48"/>
    <x v="2"/>
    <x v="3"/>
    <x v="938"/>
    <n v="55345"/>
  </r>
  <r>
    <n v="18440"/>
    <n v="87942"/>
    <x v="675"/>
    <d v="2021-12-11T00:00:00"/>
    <s v="Not Specified"/>
    <n v="0.09"/>
    <n v="26"/>
    <n v="4580.0681999999997"/>
    <n v="4580.0681999999997"/>
    <s v=" "/>
    <n v="500.98"/>
    <n v="14"/>
    <n v="6637.78"/>
    <n v="1135"/>
    <x v="1206"/>
    <x v="2"/>
    <x v="1"/>
    <x v="1"/>
    <x v="2"/>
    <s v="Jumbo Drum"/>
    <x v="819"/>
    <n v="0.6"/>
    <x v="2"/>
    <x v="14"/>
    <x v="806"/>
    <n v="62901"/>
  </r>
  <r>
    <n v="18959"/>
    <n v="89386"/>
    <x v="675"/>
    <d v="2021-12-10T00:00:00"/>
    <s v="Not Specified"/>
    <n v="0.04"/>
    <n v="4"/>
    <n v="-44.35"/>
    <s v=" "/>
    <s v=" "/>
    <n v="73.98"/>
    <n v="7"/>
    <n v="533.80999999999995"/>
    <n v="2681"/>
    <x v="595"/>
    <x v="1"/>
    <x v="2"/>
    <x v="2"/>
    <x v="5"/>
    <s v="Small Box"/>
    <x v="45"/>
    <n v="0.79"/>
    <x v="2"/>
    <x v="22"/>
    <x v="219"/>
    <n v="53150"/>
  </r>
  <r>
    <n v="18961"/>
    <n v="86272"/>
    <x v="675"/>
    <d v="2021-12-10T00:00:00"/>
    <s v="High"/>
    <n v="7.0000000000000007E-2"/>
    <n v="2.83"/>
    <n v="-43.7"/>
    <s v=" "/>
    <s v=" "/>
    <n v="8.1199999999999992"/>
    <n v="22"/>
    <n v="174.1"/>
    <n v="254"/>
    <x v="10"/>
    <x v="1"/>
    <x v="0"/>
    <x v="2"/>
    <x v="5"/>
    <s v="Small Pack"/>
    <x v="312"/>
    <n v="0.77"/>
    <x v="1"/>
    <x v="31"/>
    <x v="839"/>
    <n v="80126"/>
  </r>
  <r>
    <n v="19101"/>
    <n v="89636"/>
    <x v="675"/>
    <d v="2021-12-11T00:00:00"/>
    <s v="Medium"/>
    <n v="0.04"/>
    <n v="19.989999999999998"/>
    <n v="2379.0854999999997"/>
    <n v="2379.0854999999997"/>
    <s v=" "/>
    <n v="162.93"/>
    <n v="22"/>
    <n v="3447.95"/>
    <n v="1096"/>
    <x v="883"/>
    <x v="0"/>
    <x v="0"/>
    <x v="0"/>
    <x v="14"/>
    <s v="Small Box"/>
    <x v="488"/>
    <n v="0.39"/>
    <x v="0"/>
    <x v="47"/>
    <x v="957"/>
    <n v="3038"/>
  </r>
  <r>
    <n v="19535"/>
    <n v="86817"/>
    <x v="676"/>
    <d v="2021-12-17T00:00:00"/>
    <s v="Low"/>
    <n v="0.01"/>
    <n v="60"/>
    <n v="1544.472"/>
    <n v="1544.472"/>
    <s v=" "/>
    <n v="68.81"/>
    <n v="12"/>
    <n v="885"/>
    <n v="1526"/>
    <x v="113"/>
    <x v="2"/>
    <x v="0"/>
    <x v="0"/>
    <x v="13"/>
    <s v="Jumbo Drum"/>
    <x v="310"/>
    <n v="0.41"/>
    <x v="3"/>
    <x v="9"/>
    <x v="162"/>
    <n v="35211"/>
  </r>
  <r>
    <n v="19536"/>
    <n v="86817"/>
    <x v="676"/>
    <d v="2021-12-12T00:00:00"/>
    <s v="Low"/>
    <n v="7.0000000000000007E-2"/>
    <n v="64.59"/>
    <n v="-97.697599999999994"/>
    <s v=" "/>
    <s v=" "/>
    <n v="550.98"/>
    <n v="11"/>
    <n v="4803.46"/>
    <n v="1526"/>
    <x v="113"/>
    <x v="2"/>
    <x v="0"/>
    <x v="1"/>
    <x v="9"/>
    <s v="Jumbo Box"/>
    <x v="1155"/>
    <n v="0.66"/>
    <x v="3"/>
    <x v="9"/>
    <x v="162"/>
    <n v="35211"/>
  </r>
  <r>
    <n v="18845"/>
    <n v="89157"/>
    <x v="677"/>
    <d v="2021-12-13T00:00:00"/>
    <s v="Medium"/>
    <n v="0.04"/>
    <n v="1.49"/>
    <n v="-1.8744999999999998"/>
    <s v=" "/>
    <n v="-70.783200000000008"/>
    <n v="3.8"/>
    <n v="2"/>
    <n v="8.0399999999999991"/>
    <n v="2227"/>
    <x v="1873"/>
    <x v="1"/>
    <x v="2"/>
    <x v="0"/>
    <x v="1"/>
    <s v="Small Box"/>
    <x v="227"/>
    <n v="0.38"/>
    <x v="0"/>
    <x v="23"/>
    <x v="177"/>
    <n v="15239"/>
  </r>
  <r>
    <n v="22844"/>
    <n v="86402"/>
    <x v="677"/>
    <d v="2021-12-12T00:00:00"/>
    <s v="High"/>
    <n v="0.04"/>
    <n v="8.99"/>
    <n v="-15.36"/>
    <s v=" "/>
    <n v="-266.68600000000004"/>
    <n v="20.149999999999999"/>
    <n v="13"/>
    <n v="273.25"/>
    <n v="1463"/>
    <x v="1874"/>
    <x v="1"/>
    <x v="1"/>
    <x v="0"/>
    <x v="4"/>
    <s v="Small Pack"/>
    <x v="1070"/>
    <n v="0.57999999999999996"/>
    <x v="2"/>
    <x v="39"/>
    <x v="725"/>
    <n v="46952"/>
  </r>
  <r>
    <n v="25320"/>
    <n v="89934"/>
    <x v="677"/>
    <d v="2021-12-12T00:00:00"/>
    <s v="Critical"/>
    <n v="0.1"/>
    <n v="12.98"/>
    <n v="-2.5185"/>
    <s v=" "/>
    <s v=" "/>
    <n v="24.92"/>
    <n v="12"/>
    <n v="294.20999999999998"/>
    <n v="1430"/>
    <x v="1875"/>
    <x v="1"/>
    <x v="0"/>
    <x v="0"/>
    <x v="1"/>
    <s v="Small Box"/>
    <x v="321"/>
    <n v="0.39"/>
    <x v="0"/>
    <x v="0"/>
    <x v="1180"/>
    <n v="20901"/>
  </r>
  <r>
    <n v="25321"/>
    <n v="89934"/>
    <x v="677"/>
    <d v="2021-12-12T00:00:00"/>
    <s v="Critical"/>
    <n v="0.03"/>
    <n v="78.64"/>
    <n v="-241.56"/>
    <s v=" "/>
    <n v="-4.22"/>
    <n v="120.98"/>
    <n v="6"/>
    <n v="775.67"/>
    <n v="1430"/>
    <x v="336"/>
    <x v="2"/>
    <x v="0"/>
    <x v="1"/>
    <x v="10"/>
    <s v="Jumbo Box"/>
    <x v="220"/>
    <n v="0.75"/>
    <x v="0"/>
    <x v="0"/>
    <x v="1180"/>
    <n v="20901"/>
  </r>
  <r>
    <n v="6424"/>
    <n v="45668"/>
    <x v="678"/>
    <d v="2021-12-13T00:00:00"/>
    <s v="Not Specified"/>
    <n v="0.01"/>
    <n v="55.81"/>
    <n v="-298.89999999999998"/>
    <s v=" "/>
    <n v="-3.496"/>
    <n v="81.94"/>
    <n v="15"/>
    <n v="1321.44"/>
    <n v="3004"/>
    <x v="399"/>
    <x v="2"/>
    <x v="2"/>
    <x v="1"/>
    <x v="10"/>
    <s v="Jumbo Box"/>
    <x v="1123"/>
    <n v="0.6"/>
    <x v="1"/>
    <x v="1"/>
    <x v="1"/>
    <n v="90049"/>
  </r>
  <r>
    <n v="19408"/>
    <n v="90081"/>
    <x v="678"/>
    <d v="2021-12-13T00:00:00"/>
    <s v="Medium"/>
    <n v="0.08"/>
    <n v="7.58"/>
    <n v="178.875"/>
    <n v="178.875"/>
    <s v=" "/>
    <n v="22.98"/>
    <n v="15"/>
    <n v="323.85000000000002"/>
    <n v="2129"/>
    <x v="567"/>
    <x v="1"/>
    <x v="0"/>
    <x v="1"/>
    <x v="7"/>
    <s v="Small Box"/>
    <x v="1016"/>
    <n v="0.51"/>
    <x v="2"/>
    <x v="26"/>
    <x v="337"/>
    <n v="65203"/>
  </r>
  <r>
    <n v="19684"/>
    <n v="89544"/>
    <x v="678"/>
    <d v="2021-12-17T00:00:00"/>
    <s v="Low"/>
    <n v="0.03"/>
    <n v="68.02"/>
    <n v="1297.53"/>
    <n v="1297.53"/>
    <n v="-6.8628"/>
    <n v="208.16"/>
    <n v="22"/>
    <n v="4739.84"/>
    <n v="886"/>
    <x v="703"/>
    <x v="2"/>
    <x v="2"/>
    <x v="1"/>
    <x v="2"/>
    <s v="Jumbo Drum"/>
    <x v="828"/>
    <n v="0.56999999999999995"/>
    <x v="2"/>
    <x v="10"/>
    <x v="198"/>
    <n v="76017"/>
  </r>
  <r>
    <n v="19685"/>
    <n v="89544"/>
    <x v="678"/>
    <d v="2021-12-16T00:00:00"/>
    <s v="Low"/>
    <n v="0.08"/>
    <n v="8.7899999999999991"/>
    <n v="-22.65"/>
    <s v=" "/>
    <n v="-215.72068000000002"/>
    <n v="24.98"/>
    <n v="1"/>
    <n v="27.61"/>
    <n v="886"/>
    <x v="703"/>
    <x v="1"/>
    <x v="2"/>
    <x v="1"/>
    <x v="2"/>
    <s v="Jumbo Drum"/>
    <x v="1009"/>
    <n v="0.56000000000000005"/>
    <x v="2"/>
    <x v="10"/>
    <x v="198"/>
    <n v="76017"/>
  </r>
  <r>
    <n v="19686"/>
    <n v="89544"/>
    <x v="678"/>
    <d v="2021-12-17T00:00:00"/>
    <s v="Low"/>
    <n v="0.01"/>
    <n v="6.27"/>
    <n v="-21.24625"/>
    <s v=" "/>
    <n v="-8.7295999999999996"/>
    <n v="3.36"/>
    <n v="4"/>
    <n v="17.02"/>
    <n v="886"/>
    <x v="779"/>
    <x v="1"/>
    <x v="2"/>
    <x v="1"/>
    <x v="7"/>
    <s v="Large Box"/>
    <x v="255"/>
    <n v="0.55000000000000004"/>
    <x v="2"/>
    <x v="10"/>
    <x v="198"/>
    <n v="76017"/>
  </r>
  <r>
    <n v="20300"/>
    <n v="90221"/>
    <x v="678"/>
    <d v="2021-12-13T00:00:00"/>
    <s v="Not Specified"/>
    <n v="0.05"/>
    <n v="1.49"/>
    <n v="117.02399999999999"/>
    <n v="117.02399999999999"/>
    <s v=" "/>
    <n v="1.88"/>
    <n v="15"/>
    <n v="29.07"/>
    <n v="2926"/>
    <x v="1361"/>
    <x v="1"/>
    <x v="1"/>
    <x v="0"/>
    <x v="1"/>
    <s v="Small Box"/>
    <x v="413"/>
    <n v="0.37"/>
    <x v="3"/>
    <x v="15"/>
    <x v="956"/>
    <n v="29801"/>
  </r>
  <r>
    <n v="20301"/>
    <n v="90221"/>
    <x v="678"/>
    <d v="2021-12-13T00:00:00"/>
    <s v="Not Specified"/>
    <n v="7.0000000000000007E-2"/>
    <n v="3.12"/>
    <n v="5.1959999999999997"/>
    <n v="5.1959999999999997"/>
    <s v=" "/>
    <n v="8.14"/>
    <n v="11"/>
    <n v="84.76"/>
    <n v="2926"/>
    <x v="1876"/>
    <x v="1"/>
    <x v="1"/>
    <x v="0"/>
    <x v="4"/>
    <s v="Wrap Bag"/>
    <x v="1111"/>
    <n v="0.45"/>
    <x v="3"/>
    <x v="15"/>
    <x v="956"/>
    <n v="29801"/>
  </r>
  <r>
    <n v="20354"/>
    <n v="87017"/>
    <x v="678"/>
    <d v="2021-12-13T00:00:00"/>
    <s v="High"/>
    <n v="0.08"/>
    <n v="3.5"/>
    <n v="-9.2650000000000006"/>
    <s v=" "/>
    <s v=" "/>
    <n v="8.67"/>
    <n v="7"/>
    <n v="59.15"/>
    <n v="1123"/>
    <x v="741"/>
    <x v="1"/>
    <x v="3"/>
    <x v="0"/>
    <x v="13"/>
    <s v="Small Box"/>
    <x v="944"/>
    <n v="0.57999999999999996"/>
    <x v="1"/>
    <x v="1"/>
    <x v="536"/>
    <n v="95661"/>
  </r>
  <r>
    <n v="20691"/>
    <n v="91074"/>
    <x v="678"/>
    <d v="2021-12-14T00:00:00"/>
    <s v="High"/>
    <n v="0.08"/>
    <n v="19.989999999999998"/>
    <n v="211.93349999999998"/>
    <n v="211.93349999999998"/>
    <s v=" "/>
    <n v="78.69"/>
    <n v="4"/>
    <n v="307.14999999999998"/>
    <n v="1599"/>
    <x v="1877"/>
    <x v="1"/>
    <x v="3"/>
    <x v="1"/>
    <x v="7"/>
    <s v="Small Box"/>
    <x v="226"/>
    <n v="0.43"/>
    <x v="2"/>
    <x v="26"/>
    <x v="1181"/>
    <n v="63044"/>
  </r>
  <r>
    <n v="20692"/>
    <n v="91074"/>
    <x v="678"/>
    <d v="2021-12-13T00:00:00"/>
    <s v="High"/>
    <n v="0.02"/>
    <n v="2.87"/>
    <n v="223.84289999999999"/>
    <n v="223.84289999999999"/>
    <s v=" "/>
    <n v="21.98"/>
    <n v="15"/>
    <n v="324.41000000000003"/>
    <n v="1599"/>
    <x v="724"/>
    <x v="1"/>
    <x v="3"/>
    <x v="0"/>
    <x v="4"/>
    <s v="Small Pack"/>
    <x v="460"/>
    <n v="0.55000000000000004"/>
    <x v="2"/>
    <x v="26"/>
    <x v="1181"/>
    <n v="63044"/>
  </r>
  <r>
    <n v="22239"/>
    <n v="90390"/>
    <x v="678"/>
    <d v="2021-12-14T00:00:00"/>
    <s v="Medium"/>
    <n v="0.09"/>
    <n v="19.190000000000001"/>
    <n v="-44.32"/>
    <s v=" "/>
    <n v="-63.239999999999995"/>
    <n v="33.94"/>
    <n v="2"/>
    <n v="69.45"/>
    <n v="2159"/>
    <x v="177"/>
    <x v="2"/>
    <x v="2"/>
    <x v="1"/>
    <x v="2"/>
    <s v="Jumbo Drum"/>
    <x v="28"/>
    <n v="0.57999999999999996"/>
    <x v="2"/>
    <x v="27"/>
    <x v="815"/>
    <n v="48185"/>
  </r>
  <r>
    <n v="22240"/>
    <n v="90390"/>
    <x v="678"/>
    <d v="2021-12-15T00:00:00"/>
    <s v="Medium"/>
    <n v="0.03"/>
    <n v="8.7799999999999994"/>
    <n v="-8.4700000000000006"/>
    <s v=" "/>
    <n v="-10.016"/>
    <n v="13.79"/>
    <n v="23"/>
    <n v="317.85000000000002"/>
    <n v="2159"/>
    <x v="177"/>
    <x v="1"/>
    <x v="2"/>
    <x v="1"/>
    <x v="7"/>
    <s v="Small Box"/>
    <x v="250"/>
    <n v="0.43"/>
    <x v="2"/>
    <x v="27"/>
    <x v="815"/>
    <n v="48185"/>
  </r>
  <r>
    <n v="23037"/>
    <n v="88086"/>
    <x v="678"/>
    <d v="2021-12-14T00:00:00"/>
    <s v="Not Specified"/>
    <n v="0.06"/>
    <n v="7.64"/>
    <n v="-80.105000000000004"/>
    <s v=" "/>
    <s v=" "/>
    <n v="5.78"/>
    <n v="19"/>
    <n v="114.09"/>
    <n v="445"/>
    <x v="328"/>
    <x v="1"/>
    <x v="3"/>
    <x v="0"/>
    <x v="3"/>
    <s v="Small Box"/>
    <x v="363"/>
    <n v="0.36"/>
    <x v="2"/>
    <x v="8"/>
    <x v="304"/>
    <n v="68701"/>
  </r>
  <r>
    <n v="23372"/>
    <n v="90585"/>
    <x v="678"/>
    <d v="2021-12-12T00:00:00"/>
    <s v="Low"/>
    <n v="0.09"/>
    <n v="7.44"/>
    <n v="-24.765000000000001"/>
    <s v=" "/>
    <s v=" "/>
    <n v="4.9800000000000004"/>
    <n v="5"/>
    <n v="26.38"/>
    <n v="339"/>
    <x v="150"/>
    <x v="1"/>
    <x v="2"/>
    <x v="0"/>
    <x v="3"/>
    <s v="Small Box"/>
    <x v="462"/>
    <n v="0.36"/>
    <x v="0"/>
    <x v="19"/>
    <x v="228"/>
    <n v="43229"/>
  </r>
  <r>
    <n v="26363"/>
    <n v="86294"/>
    <x v="678"/>
    <d v="2021-12-13T00:00:00"/>
    <s v="High"/>
    <n v="0.05"/>
    <n v="19.989999999999998"/>
    <n v="-633.34039999999993"/>
    <s v=" "/>
    <n v="-35.75"/>
    <n v="49.99"/>
    <n v="9"/>
    <n v="434.52"/>
    <n v="2901"/>
    <x v="112"/>
    <x v="0"/>
    <x v="0"/>
    <x v="2"/>
    <x v="5"/>
    <s v="Small Box"/>
    <x v="164"/>
    <n v="0.45"/>
    <x v="3"/>
    <x v="20"/>
    <x v="734"/>
    <n v="30501"/>
  </r>
  <r>
    <n v="19830"/>
    <n v="90598"/>
    <x v="679"/>
    <d v="2021-12-15T00:00:00"/>
    <s v="Not Specified"/>
    <n v="0.02"/>
    <n v="4"/>
    <n v="84.585000000000008"/>
    <n v="84.585000000000008"/>
    <n v="-40.757279999999994"/>
    <n v="30.73"/>
    <n v="14"/>
    <n v="462.34"/>
    <n v="88"/>
    <x v="641"/>
    <x v="0"/>
    <x v="2"/>
    <x v="2"/>
    <x v="5"/>
    <s v="Small Box"/>
    <x v="656"/>
    <n v="0.75"/>
    <x v="0"/>
    <x v="37"/>
    <x v="1182"/>
    <n v="5451"/>
  </r>
  <r>
    <n v="24578"/>
    <n v="90311"/>
    <x v="679"/>
    <d v="2021-12-14T00:00:00"/>
    <s v="Not Specified"/>
    <n v="0.09"/>
    <n v="1.99"/>
    <n v="14.730000000000008"/>
    <n v="14.730000000000008"/>
    <s v=" "/>
    <n v="8.33"/>
    <n v="11"/>
    <n v="90.17"/>
    <n v="2945"/>
    <x v="647"/>
    <x v="1"/>
    <x v="2"/>
    <x v="2"/>
    <x v="5"/>
    <s v="Small Pack"/>
    <x v="257"/>
    <n v="0.52"/>
    <x v="2"/>
    <x v="27"/>
    <x v="370"/>
    <n v="48858"/>
  </r>
  <r>
    <n v="25641"/>
    <n v="88064"/>
    <x v="679"/>
    <d v="2021-12-14T00:00:00"/>
    <s v="Medium"/>
    <n v="0.02"/>
    <n v="7.23"/>
    <n v="441.42749999999995"/>
    <n v="441.42749999999995"/>
    <n v="-508.87"/>
    <n v="48.04"/>
    <n v="13"/>
    <n v="639.75"/>
    <n v="465"/>
    <x v="391"/>
    <x v="1"/>
    <x v="3"/>
    <x v="0"/>
    <x v="3"/>
    <s v="Small Box"/>
    <x v="997"/>
    <n v="0.37"/>
    <x v="1"/>
    <x v="1"/>
    <x v="400"/>
    <n v="90604"/>
  </r>
  <r>
    <n v="7957"/>
    <n v="56837"/>
    <x v="680"/>
    <d v="2021-12-18T00:00:00"/>
    <s v="Low"/>
    <n v="0.03"/>
    <n v="30"/>
    <n v="-71.48"/>
    <s v=" "/>
    <n v="-663.51419999999996"/>
    <n v="90.98"/>
    <n v="19"/>
    <n v="1834.37"/>
    <n v="3079"/>
    <x v="878"/>
    <x v="2"/>
    <x v="1"/>
    <x v="1"/>
    <x v="2"/>
    <s v="Jumbo Drum"/>
    <x v="970"/>
    <n v="0.61"/>
    <x v="0"/>
    <x v="23"/>
    <x v="111"/>
    <n v="19112"/>
  </r>
  <r>
    <n v="18342"/>
    <n v="87613"/>
    <x v="680"/>
    <d v="2021-12-16T00:00:00"/>
    <s v="Low"/>
    <n v="0.09"/>
    <n v="19.989999999999998"/>
    <n v="-60.225000000000001"/>
    <s v=" "/>
    <n v="-11.07"/>
    <n v="140.85"/>
    <n v="6"/>
    <n v="817.49"/>
    <n v="1622"/>
    <x v="1282"/>
    <x v="1"/>
    <x v="3"/>
    <x v="0"/>
    <x v="0"/>
    <s v="Small Box"/>
    <x v="796"/>
    <n v="0.73"/>
    <x v="2"/>
    <x v="39"/>
    <x v="416"/>
    <n v="47374"/>
  </r>
  <r>
    <n v="20118"/>
    <n v="90082"/>
    <x v="680"/>
    <d v="2021-12-17T00:00:00"/>
    <s v="Not Specified"/>
    <n v="0.08"/>
    <n v="5.99"/>
    <n v="-34.380000000000003"/>
    <s v=" "/>
    <s v=" "/>
    <n v="20.95"/>
    <n v="5"/>
    <n v="104.87"/>
    <n v="2130"/>
    <x v="1878"/>
    <x v="1"/>
    <x v="0"/>
    <x v="2"/>
    <x v="5"/>
    <s v="Small Box"/>
    <x v="624"/>
    <n v="0.65"/>
    <x v="2"/>
    <x v="26"/>
    <x v="1183"/>
    <n v="63031"/>
  </r>
  <r>
    <n v="20119"/>
    <n v="90082"/>
    <x v="680"/>
    <d v="2021-12-16T00:00:00"/>
    <s v="Not Specified"/>
    <n v="0.06"/>
    <n v="8.4"/>
    <n v="-102.69"/>
    <s v=" "/>
    <s v=" "/>
    <n v="6.48"/>
    <n v="21"/>
    <n v="136.94999999999999"/>
    <n v="2130"/>
    <x v="306"/>
    <x v="1"/>
    <x v="0"/>
    <x v="0"/>
    <x v="3"/>
    <s v="Small Box"/>
    <x v="474"/>
    <n v="0.37"/>
    <x v="2"/>
    <x v="26"/>
    <x v="1183"/>
    <n v="63031"/>
  </r>
  <r>
    <n v="20120"/>
    <n v="90082"/>
    <x v="680"/>
    <d v="2021-12-16T00:00:00"/>
    <s v="Not Specified"/>
    <n v="0.06"/>
    <n v="4.28"/>
    <n v="-44.564999999999998"/>
    <s v=" "/>
    <n v="-68.137500000000003"/>
    <n v="2.52"/>
    <n v="15"/>
    <n v="40.32"/>
    <n v="2130"/>
    <x v="1461"/>
    <x v="1"/>
    <x v="0"/>
    <x v="0"/>
    <x v="4"/>
    <s v="Wrap Bag"/>
    <x v="1138"/>
    <n v="0.44"/>
    <x v="2"/>
    <x v="26"/>
    <x v="1183"/>
    <n v="63031"/>
  </r>
  <r>
    <n v="20121"/>
    <n v="90082"/>
    <x v="680"/>
    <d v="2021-12-15T00:00:00"/>
    <s v="Not Specified"/>
    <n v="0.04"/>
    <n v="3.37"/>
    <n v="29.04"/>
    <n v="29.04"/>
    <s v=" "/>
    <n v="10.98"/>
    <n v="11"/>
    <n v="125.68"/>
    <n v="2130"/>
    <x v="204"/>
    <x v="1"/>
    <x v="0"/>
    <x v="0"/>
    <x v="16"/>
    <s v="Small Pack"/>
    <x v="407"/>
    <n v="0.56999999999999995"/>
    <x v="2"/>
    <x v="26"/>
    <x v="1183"/>
    <n v="63031"/>
  </r>
  <r>
    <n v="20122"/>
    <n v="90082"/>
    <x v="680"/>
    <d v="2021-12-16T00:00:00"/>
    <s v="Not Specified"/>
    <n v="0.09"/>
    <n v="9.3699999999999992"/>
    <n v="-29.09"/>
    <s v=" "/>
    <n v="-78.567999999999998"/>
    <n v="14.03"/>
    <n v="5"/>
    <n v="71.08"/>
    <n v="2130"/>
    <x v="1825"/>
    <x v="1"/>
    <x v="0"/>
    <x v="0"/>
    <x v="0"/>
    <s v="Small Box"/>
    <x v="1013"/>
    <n v="0.56000000000000005"/>
    <x v="2"/>
    <x v="26"/>
    <x v="1183"/>
    <n v="63031"/>
  </r>
  <r>
    <n v="20193"/>
    <n v="90343"/>
    <x v="680"/>
    <d v="2021-12-14T00:00:00"/>
    <s v="Critical"/>
    <n v="0.05"/>
    <n v="1.61"/>
    <n v="18.945"/>
    <n v="18.945"/>
    <s v=" "/>
    <n v="3.7"/>
    <n v="15"/>
    <n v="57.67"/>
    <n v="386"/>
    <x v="252"/>
    <x v="1"/>
    <x v="2"/>
    <x v="1"/>
    <x v="7"/>
    <s v="Wrap Bag"/>
    <x v="903"/>
    <n v="0.44"/>
    <x v="2"/>
    <x v="8"/>
    <x v="1179"/>
    <n v="68025"/>
  </r>
  <r>
    <n v="20194"/>
    <n v="90343"/>
    <x v="680"/>
    <d v="2021-12-14T00:00:00"/>
    <s v="Critical"/>
    <n v="7.0000000000000007E-2"/>
    <n v="15.1"/>
    <n v="-74.462500000000006"/>
    <s v=" "/>
    <s v=" "/>
    <n v="22.38"/>
    <n v="19"/>
    <n v="410.15"/>
    <n v="387"/>
    <x v="63"/>
    <x v="0"/>
    <x v="2"/>
    <x v="0"/>
    <x v="1"/>
    <s v="Small Box"/>
    <x v="380"/>
    <n v="0.38"/>
    <x v="2"/>
    <x v="8"/>
    <x v="841"/>
    <n v="68801"/>
  </r>
  <r>
    <n v="20195"/>
    <n v="90343"/>
    <x v="680"/>
    <d v="2021-12-16T00:00:00"/>
    <s v="Critical"/>
    <n v="0.06"/>
    <n v="4"/>
    <n v="17.475000000000001"/>
    <n v="17.475000000000001"/>
    <n v="-97.23"/>
    <n v="19.98"/>
    <n v="21"/>
    <n v="412.05"/>
    <n v="387"/>
    <x v="207"/>
    <x v="1"/>
    <x v="2"/>
    <x v="2"/>
    <x v="5"/>
    <s v="Small Box"/>
    <x v="325"/>
    <n v="0.68"/>
    <x v="2"/>
    <x v="8"/>
    <x v="841"/>
    <n v="68801"/>
  </r>
  <r>
    <n v="20196"/>
    <n v="90343"/>
    <x v="680"/>
    <d v="2021-12-15T00:00:00"/>
    <s v="Critical"/>
    <n v="0.01"/>
    <n v="4.8099999999999996"/>
    <n v="-48.125"/>
    <s v=" "/>
    <n v="-1646.7919999999999"/>
    <n v="20.99"/>
    <n v="1"/>
    <n v="19.38"/>
    <n v="387"/>
    <x v="2"/>
    <x v="1"/>
    <x v="2"/>
    <x v="2"/>
    <x v="8"/>
    <s v="Medium Box"/>
    <x v="314"/>
    <n v="0.57999999999999996"/>
    <x v="2"/>
    <x v="8"/>
    <x v="841"/>
    <n v="68801"/>
  </r>
  <r>
    <n v="23174"/>
    <n v="87047"/>
    <x v="680"/>
    <d v="2021-12-16T00:00:00"/>
    <s v="Medium"/>
    <n v="0"/>
    <n v="5.0199999999999996"/>
    <n v="78.011399999999995"/>
    <n v="78.011399999999995"/>
    <s v=" "/>
    <n v="34.229999999999997"/>
    <n v="3"/>
    <n v="113.06"/>
    <n v="3001"/>
    <x v="537"/>
    <x v="1"/>
    <x v="2"/>
    <x v="1"/>
    <x v="7"/>
    <s v="Small Box"/>
    <x v="248"/>
    <n v="0.55000000000000004"/>
    <x v="2"/>
    <x v="27"/>
    <x v="234"/>
    <n v="48060"/>
  </r>
  <r>
    <n v="23175"/>
    <n v="87047"/>
    <x v="680"/>
    <d v="2021-12-16T00:00:00"/>
    <s v="Medium"/>
    <n v="7.0000000000000007E-2"/>
    <n v="5.26"/>
    <n v="340.07849999999996"/>
    <n v="340.07849999999996"/>
    <n v="-28.624000000000002"/>
    <n v="65.989999999999995"/>
    <n v="13"/>
    <n v="717.97"/>
    <n v="3001"/>
    <x v="1515"/>
    <x v="0"/>
    <x v="2"/>
    <x v="2"/>
    <x v="8"/>
    <s v="Small Box"/>
    <x v="392"/>
    <n v="0.59"/>
    <x v="2"/>
    <x v="27"/>
    <x v="234"/>
    <n v="48060"/>
  </r>
  <r>
    <n v="25957"/>
    <n v="88245"/>
    <x v="680"/>
    <d v="2021-12-18T00:00:00"/>
    <s v="Low"/>
    <n v="0.03"/>
    <n v="30"/>
    <n v="-35.74"/>
    <s v=" "/>
    <n v="-48.006"/>
    <n v="90.98"/>
    <n v="5"/>
    <n v="482.73"/>
    <n v="3078"/>
    <x v="1662"/>
    <x v="2"/>
    <x v="1"/>
    <x v="1"/>
    <x v="2"/>
    <s v="Jumbo Drum"/>
    <x v="970"/>
    <n v="0.61"/>
    <x v="0"/>
    <x v="19"/>
    <x v="502"/>
    <n v="43615"/>
  </r>
  <r>
    <n v="8376"/>
    <n v="59815"/>
    <x v="681"/>
    <d v="2021-12-17T00:00:00"/>
    <s v="Not Specified"/>
    <n v="0.09"/>
    <n v="1.93"/>
    <n v="-1.06"/>
    <s v=" "/>
    <s v=" "/>
    <n v="3.71"/>
    <n v="26"/>
    <n v="95.75"/>
    <n v="699"/>
    <x v="720"/>
    <x v="1"/>
    <x v="1"/>
    <x v="0"/>
    <x v="3"/>
    <s v="Wrap Bag"/>
    <x v="17"/>
    <n v="0.35"/>
    <x v="1"/>
    <x v="1"/>
    <x v="1"/>
    <n v="90041"/>
  </r>
  <r>
    <n v="21321"/>
    <n v="86915"/>
    <x v="681"/>
    <d v="2021-12-16T00:00:00"/>
    <s v="High"/>
    <n v="0.06"/>
    <n v="1.99"/>
    <n v="78.570000000000007"/>
    <n v="78.570000000000007"/>
    <s v=" "/>
    <n v="40.97"/>
    <n v="5"/>
    <n v="204.12"/>
    <n v="1183"/>
    <x v="1879"/>
    <x v="1"/>
    <x v="0"/>
    <x v="2"/>
    <x v="5"/>
    <s v="Small Pack"/>
    <x v="396"/>
    <n v="0.42"/>
    <x v="1"/>
    <x v="7"/>
    <x v="540"/>
    <n v="84663"/>
  </r>
  <r>
    <n v="23941"/>
    <n v="87938"/>
    <x v="681"/>
    <d v="2021-12-18T00:00:00"/>
    <s v="High"/>
    <n v="0.05"/>
    <n v="3.9"/>
    <n v="1390.6190999999999"/>
    <n v="1390.6190999999999"/>
    <n v="-57.077200000000005"/>
    <n v="155.99"/>
    <n v="16"/>
    <n v="2015.39"/>
    <n v="3206"/>
    <x v="1287"/>
    <x v="1"/>
    <x v="1"/>
    <x v="2"/>
    <x v="8"/>
    <s v="Small Box"/>
    <x v="1056"/>
    <n v="0.55000000000000004"/>
    <x v="1"/>
    <x v="32"/>
    <x v="318"/>
    <n v="83301"/>
  </r>
  <r>
    <n v="26376"/>
    <n v="87984"/>
    <x v="681"/>
    <d v="2021-12-17T00:00:00"/>
    <s v="Not Specified"/>
    <n v="0.09"/>
    <n v="1.93"/>
    <n v="-0.53"/>
    <s v=" "/>
    <n v="-3.2370200000000002"/>
    <n v="3.71"/>
    <n v="6"/>
    <n v="22.1"/>
    <n v="703"/>
    <x v="114"/>
    <x v="1"/>
    <x v="1"/>
    <x v="0"/>
    <x v="3"/>
    <s v="Wrap Bag"/>
    <x v="17"/>
    <n v="0.35"/>
    <x v="1"/>
    <x v="1"/>
    <x v="691"/>
    <n v="95070"/>
  </r>
  <r>
    <n v="22861"/>
    <n v="86019"/>
    <x v="682"/>
    <d v="2021-12-18T00:00:00"/>
    <s v="Medium"/>
    <n v="7.0000000000000007E-2"/>
    <n v="2.5"/>
    <n v="-129.42599999999999"/>
    <s v=" "/>
    <s v=" "/>
    <n v="125.99"/>
    <n v="4"/>
    <n v="424.67"/>
    <n v="453"/>
    <x v="1880"/>
    <x v="0"/>
    <x v="0"/>
    <x v="2"/>
    <x v="8"/>
    <s v="Small Box"/>
    <x v="1080"/>
    <n v="0.57999999999999996"/>
    <x v="1"/>
    <x v="1"/>
    <x v="422"/>
    <n v="95032"/>
  </r>
  <r>
    <n v="24942"/>
    <n v="90285"/>
    <x v="682"/>
    <d v="2021-12-17T00:00:00"/>
    <s v="High"/>
    <n v="0.05"/>
    <n v="2.99"/>
    <n v="175.06679999999997"/>
    <n v="175.06679999999997"/>
    <n v="-150.93"/>
    <n v="42.8"/>
    <n v="6"/>
    <n v="253.72"/>
    <n v="1831"/>
    <x v="1881"/>
    <x v="1"/>
    <x v="2"/>
    <x v="0"/>
    <x v="1"/>
    <s v="Small Box"/>
    <x v="524"/>
    <n v="0.36"/>
    <x v="0"/>
    <x v="23"/>
    <x v="1171"/>
    <n v="15146"/>
  </r>
  <r>
    <n v="18014"/>
    <n v="85882"/>
    <x v="683"/>
    <d v="2021-12-22T00:00:00"/>
    <s v="Low"/>
    <n v="0.03"/>
    <n v="2.58"/>
    <n v="-53.5"/>
    <s v=" "/>
    <s v=" "/>
    <n v="1.86"/>
    <n v="22"/>
    <n v="41.27"/>
    <n v="1496"/>
    <x v="278"/>
    <x v="1"/>
    <x v="0"/>
    <x v="0"/>
    <x v="15"/>
    <s v="Wrap Bag"/>
    <x v="653"/>
    <n v="0.82"/>
    <x v="0"/>
    <x v="2"/>
    <x v="1006"/>
    <n v="11554"/>
  </r>
  <r>
    <n v="18015"/>
    <n v="85882"/>
    <x v="683"/>
    <d v="2021-12-22T00:00:00"/>
    <s v="Low"/>
    <n v="0.05"/>
    <n v="5.99"/>
    <n v="2458.4285999999997"/>
    <n v="2458.4285999999997"/>
    <s v=" "/>
    <n v="205.99"/>
    <n v="21"/>
    <n v="3562.94"/>
    <n v="1496"/>
    <x v="232"/>
    <x v="1"/>
    <x v="0"/>
    <x v="2"/>
    <x v="8"/>
    <s v="Small Box"/>
    <x v="21"/>
    <n v="0.59"/>
    <x v="0"/>
    <x v="2"/>
    <x v="1006"/>
    <n v="11554"/>
  </r>
  <r>
    <n v="18388"/>
    <n v="86521"/>
    <x v="683"/>
    <d v="2021-12-19T00:00:00"/>
    <s v="Not Specified"/>
    <n v="0.08"/>
    <n v="9.0299999999999994"/>
    <n v="61.905000000000001"/>
    <n v="61.905000000000001"/>
    <n v="-11.2592"/>
    <n v="18.97"/>
    <n v="23"/>
    <n v="405.56"/>
    <n v="119"/>
    <x v="752"/>
    <x v="1"/>
    <x v="2"/>
    <x v="0"/>
    <x v="3"/>
    <s v="Small Box"/>
    <x v="118"/>
    <n v="0.37"/>
    <x v="1"/>
    <x v="7"/>
    <x v="662"/>
    <n v="84118"/>
  </r>
  <r>
    <n v="21016"/>
    <n v="89224"/>
    <x v="683"/>
    <d v="2021-12-18T00:00:00"/>
    <s v="Not Specified"/>
    <n v="0.01"/>
    <n v="70.2"/>
    <n v="-525.89599999999996"/>
    <s v=" "/>
    <n v="-676.36800000000005"/>
    <n v="122.99"/>
    <n v="19"/>
    <n v="2485.59"/>
    <n v="2453"/>
    <x v="144"/>
    <x v="2"/>
    <x v="0"/>
    <x v="1"/>
    <x v="2"/>
    <s v="Jumbo Drum"/>
    <x v="173"/>
    <n v="0.74"/>
    <x v="3"/>
    <x v="9"/>
    <x v="1106"/>
    <n v="35209"/>
  </r>
  <r>
    <n v="22635"/>
    <n v="86967"/>
    <x v="683"/>
    <d v="2021-12-20T00:00:00"/>
    <s v="Critical"/>
    <n v="0.09"/>
    <n v="5.03"/>
    <n v="7190.6369999999997"/>
    <n v="7190.6369999999997"/>
    <s v=" "/>
    <n v="17.78"/>
    <n v="7"/>
    <n v="122.4"/>
    <n v="1575"/>
    <x v="1882"/>
    <x v="1"/>
    <x v="1"/>
    <x v="1"/>
    <x v="7"/>
    <s v="Small Box"/>
    <x v="875"/>
    <n v="0.54"/>
    <x v="3"/>
    <x v="44"/>
    <x v="1184"/>
    <n v="28307"/>
  </r>
  <r>
    <n v="22636"/>
    <n v="86967"/>
    <x v="683"/>
    <d v="2021-12-19T00:00:00"/>
    <s v="Critical"/>
    <n v="0.04"/>
    <n v="3.9"/>
    <n v="76.53"/>
    <n v="76.53"/>
    <n v="-31.472000000000001"/>
    <n v="65.989999999999995"/>
    <n v="1"/>
    <n v="58.16"/>
    <n v="1575"/>
    <x v="1883"/>
    <x v="1"/>
    <x v="1"/>
    <x v="2"/>
    <x v="8"/>
    <s v="Small Box"/>
    <x v="869"/>
    <n v="0.55000000000000004"/>
    <x v="3"/>
    <x v="44"/>
    <x v="1184"/>
    <n v="28307"/>
  </r>
  <r>
    <n v="26110"/>
    <n v="91515"/>
    <x v="683"/>
    <d v="2021-12-17T00:00:00"/>
    <s v="Medium"/>
    <n v="0.08"/>
    <n v="5.92"/>
    <n v="70.645499999999998"/>
    <n v="70.645499999999998"/>
    <s v=" "/>
    <n v="65.989999999999995"/>
    <n v="8"/>
    <n v="439.97"/>
    <n v="787"/>
    <x v="1148"/>
    <x v="1"/>
    <x v="0"/>
    <x v="2"/>
    <x v="8"/>
    <s v="Small Box"/>
    <x v="627"/>
    <n v="0.55000000000000004"/>
    <x v="1"/>
    <x v="1"/>
    <x v="1021"/>
    <n v="95351"/>
  </r>
  <r>
    <n v="20356"/>
    <n v="90809"/>
    <x v="684"/>
    <d v="2021-12-20T00:00:00"/>
    <s v="Not Specified"/>
    <n v="0.06"/>
    <n v="0.7"/>
    <n v="-0.73"/>
    <s v=" "/>
    <s v=" "/>
    <n v="1.1399999999999999"/>
    <n v="19"/>
    <n v="21.9"/>
    <n v="901"/>
    <x v="1884"/>
    <x v="1"/>
    <x v="1"/>
    <x v="0"/>
    <x v="15"/>
    <s v="Wrap Bag"/>
    <x v="155"/>
    <n v="0.38"/>
    <x v="1"/>
    <x v="1"/>
    <x v="1021"/>
    <n v="95351"/>
  </r>
  <r>
    <n v="4760"/>
    <n v="33826"/>
    <x v="685"/>
    <d v="2021-12-23T00:00:00"/>
    <s v="Low"/>
    <n v="0.03"/>
    <n v="5"/>
    <n v="38.967199999999998"/>
    <n v="38.967199999999998"/>
    <n v="-582.64799999999991"/>
    <n v="14.34"/>
    <n v="24"/>
    <n v="343.07"/>
    <n v="272"/>
    <x v="924"/>
    <x v="1"/>
    <x v="3"/>
    <x v="1"/>
    <x v="7"/>
    <s v="Small Pack"/>
    <x v="148"/>
    <n v="0.49"/>
    <x v="3"/>
    <x v="44"/>
    <x v="193"/>
    <n v="28204"/>
  </r>
  <r>
    <n v="5163"/>
    <n v="36741"/>
    <x v="685"/>
    <d v="2021-12-22T00:00:00"/>
    <s v="Critical"/>
    <n v="0.08"/>
    <n v="1.46"/>
    <n v="34.479999999999997"/>
    <n v="34.479999999999997"/>
    <s v=" "/>
    <n v="5.68"/>
    <n v="48"/>
    <n v="261.05"/>
    <n v="1318"/>
    <x v="1668"/>
    <x v="1"/>
    <x v="0"/>
    <x v="0"/>
    <x v="3"/>
    <s v="Wrap Bag"/>
    <x v="1061"/>
    <n v="0.39"/>
    <x v="0"/>
    <x v="2"/>
    <x v="2"/>
    <n v="10280"/>
  </r>
  <r>
    <n v="5164"/>
    <n v="36741"/>
    <x v="685"/>
    <d v="2021-12-21T00:00:00"/>
    <s v="Critical"/>
    <n v="0.01"/>
    <n v="5"/>
    <n v="-254.364"/>
    <s v=" "/>
    <s v=" "/>
    <n v="55.99"/>
    <n v="11"/>
    <n v="557.16999999999996"/>
    <n v="1318"/>
    <x v="270"/>
    <x v="1"/>
    <x v="0"/>
    <x v="2"/>
    <x v="8"/>
    <s v="Small Pack"/>
    <x v="368"/>
    <n v="0.83"/>
    <x v="0"/>
    <x v="2"/>
    <x v="2"/>
    <n v="10280"/>
  </r>
  <r>
    <n v="22760"/>
    <n v="88946"/>
    <x v="685"/>
    <d v="2021-12-23T00:00:00"/>
    <s v="Low"/>
    <n v="0.03"/>
    <n v="5"/>
    <n v="59.181299999999993"/>
    <n v="59.181299999999993"/>
    <s v=" "/>
    <n v="14.34"/>
    <n v="6"/>
    <n v="85.77"/>
    <n v="269"/>
    <x v="1560"/>
    <x v="1"/>
    <x v="3"/>
    <x v="1"/>
    <x v="7"/>
    <s v="Small Pack"/>
    <x v="148"/>
    <n v="0.49"/>
    <x v="1"/>
    <x v="41"/>
    <x v="832"/>
    <n v="85234"/>
  </r>
  <r>
    <n v="23163"/>
    <n v="91560"/>
    <x v="685"/>
    <d v="2021-12-22T00:00:00"/>
    <s v="Critical"/>
    <n v="0.08"/>
    <n v="1.46"/>
    <n v="45.029400000000003"/>
    <n v="45.029400000000003"/>
    <n v="-402.38687999999991"/>
    <n v="5.68"/>
    <n v="12"/>
    <n v="65.260000000000005"/>
    <n v="1319"/>
    <x v="1577"/>
    <x v="1"/>
    <x v="0"/>
    <x v="0"/>
    <x v="3"/>
    <s v="Wrap Bag"/>
    <x v="1061"/>
    <n v="0.39"/>
    <x v="2"/>
    <x v="10"/>
    <x v="1185"/>
    <n v="76031"/>
  </r>
  <r>
    <n v="23164"/>
    <n v="91560"/>
    <x v="685"/>
    <d v="2021-12-21T00:00:00"/>
    <s v="Critical"/>
    <n v="0.01"/>
    <n v="5"/>
    <n v="-127.182"/>
    <s v=" "/>
    <s v=" "/>
    <n v="55.99"/>
    <n v="3"/>
    <n v="151.94999999999999"/>
    <n v="1319"/>
    <x v="1632"/>
    <x v="1"/>
    <x v="0"/>
    <x v="2"/>
    <x v="8"/>
    <s v="Small Pack"/>
    <x v="368"/>
    <n v="0.83"/>
    <x v="2"/>
    <x v="10"/>
    <x v="1185"/>
    <n v="76031"/>
  </r>
  <r>
    <n v="23226"/>
    <n v="87009"/>
    <x v="685"/>
    <d v="2021-12-21T00:00:00"/>
    <s v="High"/>
    <n v="0"/>
    <n v="4.5"/>
    <n v="546.90089999999998"/>
    <n v="546.90089999999998"/>
    <n v="-58.25"/>
    <n v="60.97"/>
    <n v="13"/>
    <n v="792.61"/>
    <n v="1304"/>
    <x v="1885"/>
    <x v="1"/>
    <x v="2"/>
    <x v="0"/>
    <x v="13"/>
    <s v="Small Box"/>
    <x v="535"/>
    <n v="0.56000000000000005"/>
    <x v="1"/>
    <x v="7"/>
    <x v="387"/>
    <n v="84084"/>
  </r>
  <r>
    <n v="23227"/>
    <n v="87009"/>
    <x v="685"/>
    <d v="2021-12-20T00:00:00"/>
    <s v="High"/>
    <n v="0.08"/>
    <n v="5.82"/>
    <n v="-27.454999999999998"/>
    <s v=" "/>
    <s v=" "/>
    <n v="6.48"/>
    <n v="11"/>
    <n v="70.33"/>
    <n v="1304"/>
    <x v="1886"/>
    <x v="1"/>
    <x v="2"/>
    <x v="0"/>
    <x v="3"/>
    <s v="Small Box"/>
    <x v="1156"/>
    <n v="0.37"/>
    <x v="1"/>
    <x v="7"/>
    <x v="387"/>
    <n v="84084"/>
  </r>
  <r>
    <n v="23625"/>
    <n v="91215"/>
    <x v="685"/>
    <d v="2021-12-20T00:00:00"/>
    <s v="Medium"/>
    <n v="0.01"/>
    <n v="3.99"/>
    <n v="337.28399999999999"/>
    <n v="337.28399999999999"/>
    <n v="-1059.2"/>
    <n v="65.989999999999995"/>
    <n v="10"/>
    <n v="588.86"/>
    <n v="655"/>
    <x v="1712"/>
    <x v="0"/>
    <x v="1"/>
    <x v="2"/>
    <x v="8"/>
    <s v="Small Box"/>
    <x v="755"/>
    <n v="0.59"/>
    <x v="0"/>
    <x v="21"/>
    <x v="801"/>
    <n v="4070"/>
  </r>
  <r>
    <n v="25607"/>
    <n v="88351"/>
    <x v="685"/>
    <d v="2021-12-19T00:00:00"/>
    <s v="High"/>
    <n v="0.09"/>
    <n v="5"/>
    <n v="-155.52349999999998"/>
    <s v=" "/>
    <s v=" "/>
    <n v="55.99"/>
    <n v="7"/>
    <n v="305.14"/>
    <n v="2087"/>
    <x v="650"/>
    <x v="1"/>
    <x v="2"/>
    <x v="2"/>
    <x v="8"/>
    <s v="Small Pack"/>
    <x v="368"/>
    <n v="0.83"/>
    <x v="2"/>
    <x v="39"/>
    <x v="1186"/>
    <n v="47362"/>
  </r>
  <r>
    <n v="573"/>
    <n v="3905"/>
    <x v="686"/>
    <d v="2021-12-21T00:00:00"/>
    <s v="Not Specified"/>
    <n v="0.03"/>
    <n v="32.409999999999997"/>
    <n v="-377.25"/>
    <s v=" "/>
    <n v="-33.211539999999999"/>
    <n v="60.89"/>
    <n v="78"/>
    <n v="4713.21"/>
    <n v="2403"/>
    <x v="19"/>
    <x v="2"/>
    <x v="1"/>
    <x v="1"/>
    <x v="2"/>
    <s v="Jumbo Drum"/>
    <x v="373"/>
    <n v="0.56000000000000005"/>
    <x v="2"/>
    <x v="14"/>
    <x v="69"/>
    <n v="60699"/>
  </r>
  <r>
    <n v="18465"/>
    <n v="88042"/>
    <x v="686"/>
    <d v="2021-12-21T00:00:00"/>
    <s v="Medium"/>
    <n v="0.04"/>
    <n v="4.99"/>
    <n v="108.52799999999999"/>
    <n v="108.52799999999999"/>
    <n v="-116.47320000000001"/>
    <n v="4.42"/>
    <n v="3"/>
    <n v="15.25"/>
    <n v="2058"/>
    <x v="987"/>
    <x v="1"/>
    <x v="2"/>
    <x v="0"/>
    <x v="14"/>
    <s v="Small Box"/>
    <x v="395"/>
    <n v="0.38"/>
    <x v="3"/>
    <x v="44"/>
    <x v="641"/>
    <n v="28601"/>
  </r>
  <r>
    <n v="18573"/>
    <n v="88453"/>
    <x v="686"/>
    <d v="2021-12-21T00:00:00"/>
    <s v="Not Specified"/>
    <n v="0.03"/>
    <n v="32.409999999999997"/>
    <n v="-188.625"/>
    <s v=" "/>
    <s v=" "/>
    <n v="60.89"/>
    <n v="19"/>
    <n v="1148.0899999999999"/>
    <n v="2404"/>
    <x v="1309"/>
    <x v="2"/>
    <x v="1"/>
    <x v="1"/>
    <x v="2"/>
    <s v="Jumbo Drum"/>
    <x v="373"/>
    <n v="0.56000000000000005"/>
    <x v="0"/>
    <x v="21"/>
    <x v="853"/>
    <n v="4072"/>
  </r>
  <r>
    <n v="20583"/>
    <n v="89150"/>
    <x v="686"/>
    <d v="2021-12-21T00:00:00"/>
    <s v="Medium"/>
    <n v="0.01"/>
    <n v="0.5"/>
    <n v="1.0649999999999999"/>
    <n v="1.0649999999999999"/>
    <n v="-733.64199999999994"/>
    <n v="3.69"/>
    <n v="2"/>
    <n v="7.85"/>
    <n v="2685"/>
    <x v="1887"/>
    <x v="1"/>
    <x v="3"/>
    <x v="0"/>
    <x v="12"/>
    <s v="Small Box"/>
    <x v="782"/>
    <n v="0.38"/>
    <x v="0"/>
    <x v="2"/>
    <x v="328"/>
    <n v="11803"/>
  </r>
  <r>
    <n v="25001"/>
    <n v="85883"/>
    <x v="686"/>
    <d v="2021-12-23T00:00:00"/>
    <s v="High"/>
    <n v="0"/>
    <n v="35"/>
    <n v="-111.08499999999999"/>
    <s v=" "/>
    <n v="-43.26"/>
    <n v="167.27"/>
    <n v="20"/>
    <n v="3595.86"/>
    <n v="1497"/>
    <x v="715"/>
    <x v="1"/>
    <x v="0"/>
    <x v="0"/>
    <x v="0"/>
    <s v="Large Box"/>
    <x v="998"/>
    <n v="0.85"/>
    <x v="0"/>
    <x v="2"/>
    <x v="698"/>
    <n v="14901"/>
  </r>
  <r>
    <n v="25002"/>
    <n v="85883"/>
    <x v="686"/>
    <d v="2021-12-22T00:00:00"/>
    <s v="High"/>
    <n v="0.08"/>
    <n v="42.52"/>
    <n v="-484.52418300000005"/>
    <s v=" "/>
    <s v=" "/>
    <n v="400.98"/>
    <n v="15"/>
    <n v="4619.3500000000004"/>
    <n v="1497"/>
    <x v="715"/>
    <x v="2"/>
    <x v="0"/>
    <x v="1"/>
    <x v="9"/>
    <s v="Jumbo Box"/>
    <x v="685"/>
    <n v="0.71"/>
    <x v="0"/>
    <x v="2"/>
    <x v="698"/>
    <n v="14901"/>
  </r>
  <r>
    <n v="25003"/>
    <n v="85883"/>
    <x v="686"/>
    <d v="2021-12-23T00:00:00"/>
    <s v="High"/>
    <n v="0.01"/>
    <n v="2.79"/>
    <n v="1829.9558999999999"/>
    <n v="1829.9558999999999"/>
    <n v="-37.789000000000001"/>
    <n v="205.99"/>
    <n v="15"/>
    <n v="2652.11"/>
    <n v="1497"/>
    <x v="715"/>
    <x v="1"/>
    <x v="0"/>
    <x v="2"/>
    <x v="8"/>
    <s v="Small Box"/>
    <x v="1157"/>
    <n v="0.57999999999999996"/>
    <x v="0"/>
    <x v="2"/>
    <x v="698"/>
    <n v="14901"/>
  </r>
  <r>
    <n v="26278"/>
    <n v="89709"/>
    <x v="686"/>
    <d v="2021-12-21T00:00:00"/>
    <s v="High"/>
    <n v="0.01"/>
    <n v="35.840000000000003"/>
    <n v="55.41"/>
    <n v="55.41"/>
    <n v="-8.68"/>
    <n v="100.98"/>
    <n v="12"/>
    <n v="1287.55"/>
    <n v="1638"/>
    <x v="329"/>
    <x v="2"/>
    <x v="0"/>
    <x v="1"/>
    <x v="10"/>
    <s v="Jumbo Box"/>
    <x v="41"/>
    <n v="0.62"/>
    <x v="1"/>
    <x v="1"/>
    <x v="503"/>
    <n v="94070"/>
  </r>
  <r>
    <n v="6449"/>
    <n v="45924"/>
    <x v="687"/>
    <d v="2021-12-26T00:00:00"/>
    <s v="Low"/>
    <n v="0.02"/>
    <n v="2.99"/>
    <n v="-11.7645"/>
    <s v=" "/>
    <s v=" "/>
    <n v="24.95"/>
    <n v="2"/>
    <n v="54.88"/>
    <n v="1999"/>
    <x v="1814"/>
    <x v="1"/>
    <x v="2"/>
    <x v="0"/>
    <x v="1"/>
    <s v="Small Box"/>
    <x v="658"/>
    <n v="0.39"/>
    <x v="2"/>
    <x v="10"/>
    <x v="415"/>
    <n v="77070"/>
  </r>
  <r>
    <n v="19167"/>
    <n v="87273"/>
    <x v="687"/>
    <d v="2021-12-22T00:00:00"/>
    <s v="Critical"/>
    <n v="0"/>
    <n v="4"/>
    <n v="148.965"/>
    <n v="148.965"/>
    <s v=" "/>
    <n v="20.95"/>
    <n v="15"/>
    <n v="331.78"/>
    <n v="3328"/>
    <x v="1276"/>
    <x v="1"/>
    <x v="3"/>
    <x v="2"/>
    <x v="5"/>
    <s v="Small Box"/>
    <x v="624"/>
    <n v="0.6"/>
    <x v="2"/>
    <x v="27"/>
    <x v="1187"/>
    <n v="48239"/>
  </r>
  <r>
    <n v="19242"/>
    <n v="89870"/>
    <x v="687"/>
    <d v="2021-12-25T00:00:00"/>
    <s v="Low"/>
    <n v="0.04"/>
    <n v="26.53"/>
    <n v="4603.5488999999998"/>
    <n v="4603.5488999999998"/>
    <s v=" "/>
    <n v="306.14"/>
    <n v="22"/>
    <n v="6671.81"/>
    <n v="2305"/>
    <x v="1888"/>
    <x v="2"/>
    <x v="3"/>
    <x v="2"/>
    <x v="6"/>
    <s v="Jumbo Drum"/>
    <x v="968"/>
    <n v="0.56000000000000005"/>
    <x v="2"/>
    <x v="46"/>
    <x v="367"/>
    <n v="57201"/>
  </r>
  <r>
    <n v="19758"/>
    <n v="89861"/>
    <x v="687"/>
    <d v="2021-12-21T00:00:00"/>
    <s v="Low"/>
    <n v="0.02"/>
    <n v="13.99"/>
    <n v="730.2752999999999"/>
    <n v="730.2752999999999"/>
    <n v="-73.878000000000014"/>
    <n v="78.650000000000006"/>
    <n v="13"/>
    <n v="1058.3699999999999"/>
    <n v="1782"/>
    <x v="1889"/>
    <x v="1"/>
    <x v="0"/>
    <x v="0"/>
    <x v="13"/>
    <s v="Medium Box"/>
    <x v="316"/>
    <n v="0.52"/>
    <x v="1"/>
    <x v="1"/>
    <x v="26"/>
    <n v="92672"/>
  </r>
  <r>
    <n v="19759"/>
    <n v="89861"/>
    <x v="687"/>
    <d v="2021-12-26T00:00:00"/>
    <s v="Low"/>
    <n v="0.09"/>
    <n v="0.5"/>
    <n v="59.008799999999994"/>
    <n v="59.008799999999994"/>
    <s v=" "/>
    <n v="3.75"/>
    <n v="23"/>
    <n v="85.52"/>
    <n v="1782"/>
    <x v="919"/>
    <x v="0"/>
    <x v="0"/>
    <x v="0"/>
    <x v="12"/>
    <s v="Small Box"/>
    <x v="837"/>
    <n v="0.37"/>
    <x v="1"/>
    <x v="1"/>
    <x v="26"/>
    <n v="92672"/>
  </r>
  <r>
    <n v="20605"/>
    <n v="89261"/>
    <x v="687"/>
    <d v="2021-12-30T00:00:00"/>
    <s v="Low"/>
    <n v="0.03"/>
    <n v="8.99"/>
    <n v="84.21"/>
    <n v="84.21"/>
    <s v=" "/>
    <n v="65.989999999999995"/>
    <n v="16"/>
    <n v="917.66"/>
    <n v="823"/>
    <x v="1890"/>
    <x v="1"/>
    <x v="3"/>
    <x v="2"/>
    <x v="8"/>
    <s v="Small Box"/>
    <x v="510"/>
    <n v="0.56000000000000005"/>
    <x v="3"/>
    <x v="28"/>
    <x v="567"/>
    <n v="37167"/>
  </r>
  <r>
    <n v="23990"/>
    <n v="85851"/>
    <x v="687"/>
    <d v="2021-12-22T00:00:00"/>
    <s v="Medium"/>
    <n v="0.08"/>
    <n v="5.74"/>
    <n v="-16.350000000000001"/>
    <s v=" "/>
    <n v="-76.900000000000006"/>
    <n v="6.48"/>
    <n v="7"/>
    <n v="47.75"/>
    <n v="3146"/>
    <x v="216"/>
    <x v="1"/>
    <x v="2"/>
    <x v="0"/>
    <x v="3"/>
    <s v="Small Box"/>
    <x v="884"/>
    <n v="0.37"/>
    <x v="2"/>
    <x v="10"/>
    <x v="13"/>
    <n v="78577"/>
  </r>
  <r>
    <n v="3155"/>
    <n v="22656"/>
    <x v="688"/>
    <d v="2021-12-24T00:00:00"/>
    <s v="Not Specified"/>
    <n v="0.05"/>
    <n v="6.5"/>
    <n v="-77.89"/>
    <s v=" "/>
    <n v="-1763.7477000000003"/>
    <n v="30.98"/>
    <n v="19"/>
    <n v="587.66999999999996"/>
    <n v="1280"/>
    <x v="336"/>
    <x v="0"/>
    <x v="2"/>
    <x v="2"/>
    <x v="5"/>
    <s v="Small Box"/>
    <x v="496"/>
    <n v="0.64"/>
    <x v="1"/>
    <x v="4"/>
    <x v="6"/>
    <n v="98119"/>
  </r>
  <r>
    <n v="21155"/>
    <n v="90119"/>
    <x v="688"/>
    <d v="2021-12-24T00:00:00"/>
    <s v="Not Specified"/>
    <n v="0.05"/>
    <n v="6.5"/>
    <n v="-38.945"/>
    <s v=" "/>
    <s v=" "/>
    <n v="30.98"/>
    <n v="5"/>
    <n v="154.65"/>
    <n v="1279"/>
    <x v="129"/>
    <x v="0"/>
    <x v="2"/>
    <x v="2"/>
    <x v="5"/>
    <s v="Small Box"/>
    <x v="496"/>
    <n v="0.64"/>
    <x v="2"/>
    <x v="39"/>
    <x v="220"/>
    <n v="46324"/>
  </r>
  <r>
    <n v="23507"/>
    <n v="87893"/>
    <x v="688"/>
    <d v="2021-12-23T00:00:00"/>
    <s v="Not Specified"/>
    <n v="0.09"/>
    <n v="0.5"/>
    <n v="2899.9620000000004"/>
    <n v="2899.9620000000004"/>
    <n v="-89.67"/>
    <n v="3.69"/>
    <n v="6"/>
    <n v="21.77"/>
    <n v="2099"/>
    <x v="1891"/>
    <x v="1"/>
    <x v="0"/>
    <x v="0"/>
    <x v="12"/>
    <s v="Small Box"/>
    <x v="274"/>
    <n v="0.38"/>
    <x v="3"/>
    <x v="15"/>
    <x v="35"/>
    <n v="29577"/>
  </r>
  <r>
    <n v="23508"/>
    <n v="87893"/>
    <x v="688"/>
    <d v="2021-12-23T00:00:00"/>
    <s v="Not Specified"/>
    <n v="7.0000000000000007E-2"/>
    <n v="35"/>
    <n v="-89.67"/>
    <s v=" "/>
    <s v=" "/>
    <n v="20.34"/>
    <n v="17"/>
    <n v="345"/>
    <n v="2100"/>
    <x v="607"/>
    <x v="0"/>
    <x v="0"/>
    <x v="0"/>
    <x v="0"/>
    <s v="Large Box"/>
    <x v="40"/>
    <n v="0.84"/>
    <x v="3"/>
    <x v="15"/>
    <x v="1188"/>
    <n v="29406"/>
  </r>
  <r>
    <n v="23878"/>
    <n v="88754"/>
    <x v="688"/>
    <d v="2021-12-23T00:00:00"/>
    <s v="Not Specified"/>
    <n v="0.03"/>
    <n v="4"/>
    <n v="149.81999999999991"/>
    <n v="149.81999999999991"/>
    <n v="-47.36"/>
    <n v="152.47999999999999"/>
    <n v="10"/>
    <n v="1582.59"/>
    <n v="792"/>
    <x v="1227"/>
    <x v="1"/>
    <x v="2"/>
    <x v="2"/>
    <x v="5"/>
    <s v="Small Box"/>
    <x v="333"/>
    <n v="0.79"/>
    <x v="2"/>
    <x v="13"/>
    <x v="524"/>
    <n v="73064"/>
  </r>
  <r>
    <n v="18250"/>
    <n v="87106"/>
    <x v="689"/>
    <d v="2021-12-25T00:00:00"/>
    <s v="High"/>
    <n v="0.01"/>
    <n v="49"/>
    <n v="-273.80500000000001"/>
    <s v=" "/>
    <n v="-3.4880000000000004"/>
    <n v="449.99"/>
    <n v="12"/>
    <n v="5773.55"/>
    <n v="566"/>
    <x v="1892"/>
    <x v="2"/>
    <x v="2"/>
    <x v="2"/>
    <x v="11"/>
    <s v="Jumbo Drum"/>
    <x v="606"/>
    <n v="0.38"/>
    <x v="2"/>
    <x v="14"/>
    <x v="136"/>
    <n v="60090"/>
  </r>
  <r>
    <n v="18775"/>
    <n v="88261"/>
    <x v="690"/>
    <d v="2021-12-26T00:00:00"/>
    <s v="Critical"/>
    <n v="0.05"/>
    <n v="6.27"/>
    <n v="411.1986"/>
    <n v="411.1986"/>
    <s v=" "/>
    <n v="29.17"/>
    <n v="20"/>
    <n v="595.94000000000005"/>
    <n v="1789"/>
    <x v="1893"/>
    <x v="1"/>
    <x v="1"/>
    <x v="0"/>
    <x v="1"/>
    <s v="Small Box"/>
    <x v="608"/>
    <n v="0.37"/>
    <x v="2"/>
    <x v="26"/>
    <x v="1096"/>
    <n v="63385"/>
  </r>
  <r>
    <n v="18776"/>
    <n v="88261"/>
    <x v="690"/>
    <d v="2021-12-25T00:00:00"/>
    <s v="Critical"/>
    <n v="0.03"/>
    <n v="80.2"/>
    <n v="-334.09350000000001"/>
    <s v=" "/>
    <s v=" "/>
    <n v="146.05000000000001"/>
    <n v="6"/>
    <n v="895.53"/>
    <n v="1789"/>
    <x v="687"/>
    <x v="2"/>
    <x v="1"/>
    <x v="1"/>
    <x v="9"/>
    <s v="Jumbo Box"/>
    <x v="179"/>
    <n v="0.71"/>
    <x v="2"/>
    <x v="26"/>
    <x v="1096"/>
    <n v="63385"/>
  </r>
  <r>
    <n v="18777"/>
    <n v="88261"/>
    <x v="690"/>
    <d v="2021-12-27T00:00:00"/>
    <s v="Critical"/>
    <n v="0.06"/>
    <n v="5.63"/>
    <n v="-246.38350000000003"/>
    <s v=" "/>
    <n v="-1255.8600000000001"/>
    <n v="125.99"/>
    <n v="2"/>
    <n v="215.42"/>
    <n v="1789"/>
    <x v="687"/>
    <x v="1"/>
    <x v="1"/>
    <x v="2"/>
    <x v="8"/>
    <s v="Small Box"/>
    <x v="1107"/>
    <n v="0.6"/>
    <x v="2"/>
    <x v="26"/>
    <x v="1096"/>
    <n v="63385"/>
  </r>
  <r>
    <n v="20306"/>
    <n v="89057"/>
    <x v="690"/>
    <d v="2021-12-26T00:00:00"/>
    <s v="High"/>
    <n v="0.08"/>
    <n v="4.08"/>
    <n v="-40.98"/>
    <s v=" "/>
    <n v="-301.67500000000001"/>
    <n v="1.74"/>
    <n v="13"/>
    <n v="23.74"/>
    <n v="2423"/>
    <x v="7"/>
    <x v="1"/>
    <x v="0"/>
    <x v="1"/>
    <x v="7"/>
    <s v="Small Pack"/>
    <x v="144"/>
    <n v="0.53"/>
    <x v="2"/>
    <x v="10"/>
    <x v="592"/>
    <n v="76053"/>
  </r>
  <r>
    <n v="23936"/>
    <n v="86388"/>
    <x v="690"/>
    <d v="2021-12-26T00:00:00"/>
    <s v="Not Specified"/>
    <n v="0.01"/>
    <n v="8.99"/>
    <n v="301.54950000000002"/>
    <n v="301.54950000000002"/>
    <n v="-19.208000000000002"/>
    <n v="195.99"/>
    <n v="7"/>
    <n v="1200.6600000000001"/>
    <n v="391"/>
    <x v="815"/>
    <x v="1"/>
    <x v="2"/>
    <x v="2"/>
    <x v="8"/>
    <s v="Small Box"/>
    <x v="261"/>
    <n v="0.6"/>
    <x v="2"/>
    <x v="27"/>
    <x v="1159"/>
    <n v="48509"/>
  </r>
  <r>
    <n v="25168"/>
    <n v="91153"/>
    <x v="690"/>
    <d v="2021-12-26T00:00:00"/>
    <s v="High"/>
    <n v="0.08"/>
    <n v="24.49"/>
    <n v="-96.46"/>
    <s v=" "/>
    <n v="-541.33199999999999"/>
    <n v="136.97999999999999"/>
    <n v="1"/>
    <n v="145.83000000000001"/>
    <n v="559"/>
    <x v="1894"/>
    <x v="1"/>
    <x v="0"/>
    <x v="1"/>
    <x v="7"/>
    <s v="Large Box"/>
    <x v="640"/>
    <n v="0.59"/>
    <x v="2"/>
    <x v="14"/>
    <x v="1189"/>
    <n v="60067"/>
  </r>
  <r>
    <n v="25652"/>
    <n v="91112"/>
    <x v="690"/>
    <d v="2021-12-24T00:00:00"/>
    <s v="Not Specified"/>
    <n v="7.0000000000000007E-2"/>
    <n v="19.989999999999998"/>
    <n v="855.8069999999999"/>
    <n v="855.8069999999999"/>
    <s v=" "/>
    <n v="178.47"/>
    <n v="7"/>
    <n v="1240.3"/>
    <n v="2429"/>
    <x v="1661"/>
    <x v="1"/>
    <x v="0"/>
    <x v="0"/>
    <x v="0"/>
    <s v="Small Box"/>
    <x v="190"/>
    <n v="0.55000000000000004"/>
    <x v="0"/>
    <x v="19"/>
    <x v="325"/>
    <n v="44107"/>
  </r>
  <r>
    <n v="25653"/>
    <n v="91112"/>
    <x v="690"/>
    <d v="2021-12-25T00:00:00"/>
    <s v="Not Specified"/>
    <n v="0.02"/>
    <n v="8.08"/>
    <n v="-124.663"/>
    <s v=" "/>
    <s v=" "/>
    <n v="125.99"/>
    <n v="4"/>
    <n v="424"/>
    <n v="2429"/>
    <x v="771"/>
    <x v="1"/>
    <x v="0"/>
    <x v="2"/>
    <x v="8"/>
    <s v="Small Box"/>
    <x v="592"/>
    <n v="0.56999999999999995"/>
    <x v="0"/>
    <x v="19"/>
    <x v="325"/>
    <n v="44107"/>
  </r>
  <r>
    <n v="741"/>
    <n v="5346"/>
    <x v="691"/>
    <d v="2021-12-26T00:00:00"/>
    <s v="Critical"/>
    <n v="7.0000000000000007E-2"/>
    <n v="56.2"/>
    <n v="-1926.9439"/>
    <s v=" "/>
    <n v="-815.90079999999989"/>
    <n v="90.98"/>
    <n v="63"/>
    <n v="5434.66"/>
    <n v="1959"/>
    <x v="1033"/>
    <x v="1"/>
    <x v="0"/>
    <x v="1"/>
    <x v="7"/>
    <s v="Medium Box"/>
    <x v="146"/>
    <n v="0.74"/>
    <x v="3"/>
    <x v="12"/>
    <x v="89"/>
    <n v="33916"/>
  </r>
  <r>
    <n v="742"/>
    <n v="5346"/>
    <x v="691"/>
    <d v="2021-12-27T00:00:00"/>
    <s v="Critical"/>
    <n v="0.1"/>
    <n v="69.64"/>
    <n v="-2341.5594300000002"/>
    <s v=" "/>
    <s v=" "/>
    <n v="218.75"/>
    <n v="83"/>
    <n v="16959.3"/>
    <n v="1959"/>
    <x v="1033"/>
    <x v="2"/>
    <x v="0"/>
    <x v="1"/>
    <x v="9"/>
    <s v="Jumbo Box"/>
    <x v="170"/>
    <n v="0.77"/>
    <x v="3"/>
    <x v="12"/>
    <x v="89"/>
    <n v="33916"/>
  </r>
  <r>
    <n v="743"/>
    <n v="5346"/>
    <x v="691"/>
    <d v="2021-12-27T00:00:00"/>
    <s v="Critical"/>
    <n v="0.08"/>
    <n v="36.090000000000003"/>
    <n v="-606.21400000000006"/>
    <s v=" "/>
    <s v=" "/>
    <n v="140.97999999999999"/>
    <n v="31"/>
    <n v="4166.9799999999996"/>
    <n v="1959"/>
    <x v="1033"/>
    <x v="2"/>
    <x v="0"/>
    <x v="1"/>
    <x v="10"/>
    <s v="Jumbo Box"/>
    <x v="447"/>
    <n v="0.77"/>
    <x v="3"/>
    <x v="12"/>
    <x v="89"/>
    <n v="33916"/>
  </r>
  <r>
    <n v="18741"/>
    <n v="88859"/>
    <x v="691"/>
    <d v="2021-12-26T00:00:00"/>
    <s v="Critical"/>
    <n v="7.0000000000000007E-2"/>
    <n v="56.2"/>
    <n v="-724.41499999999996"/>
    <s v=" "/>
    <n v="-21.174399999999999"/>
    <n v="90.98"/>
    <n v="16"/>
    <n v="1380.23"/>
    <n v="1960"/>
    <x v="1895"/>
    <x v="1"/>
    <x v="0"/>
    <x v="1"/>
    <x v="7"/>
    <s v="Medium Box"/>
    <x v="146"/>
    <n v="0.74"/>
    <x v="2"/>
    <x v="27"/>
    <x v="536"/>
    <n v="48066"/>
  </r>
  <r>
    <n v="18742"/>
    <n v="88859"/>
    <x v="691"/>
    <d v="2021-12-27T00:00:00"/>
    <s v="Critical"/>
    <n v="0.1"/>
    <n v="69.64"/>
    <n v="-880.28550000000007"/>
    <s v=" "/>
    <s v=" "/>
    <n v="218.75"/>
    <n v="21"/>
    <n v="4290.91"/>
    <n v="1960"/>
    <x v="1635"/>
    <x v="2"/>
    <x v="0"/>
    <x v="1"/>
    <x v="9"/>
    <s v="Jumbo Box"/>
    <x v="170"/>
    <n v="0.77"/>
    <x v="2"/>
    <x v="27"/>
    <x v="536"/>
    <n v="48066"/>
  </r>
  <r>
    <n v="18743"/>
    <n v="88859"/>
    <x v="691"/>
    <d v="2021-12-27T00:00:00"/>
    <s v="Critical"/>
    <n v="0.08"/>
    <n v="36.090000000000003"/>
    <n v="-227.9"/>
    <s v=" "/>
    <s v=" "/>
    <n v="140.97999999999999"/>
    <n v="8"/>
    <n v="1075.3499999999999"/>
    <n v="1961"/>
    <x v="1058"/>
    <x v="2"/>
    <x v="0"/>
    <x v="1"/>
    <x v="10"/>
    <s v="Jumbo Box"/>
    <x v="447"/>
    <n v="0.77"/>
    <x v="2"/>
    <x v="27"/>
    <x v="1190"/>
    <n v="48073"/>
  </r>
  <r>
    <n v="23493"/>
    <n v="87385"/>
    <x v="691"/>
    <d v="2021-12-27T00:00:00"/>
    <s v="Critical"/>
    <n v="0.03"/>
    <n v="8.68"/>
    <n v="248.19"/>
    <n v="248.19"/>
    <n v="-78.99839999999999"/>
    <n v="19.98"/>
    <n v="21"/>
    <n v="431.3"/>
    <n v="2602"/>
    <x v="1689"/>
    <x v="1"/>
    <x v="2"/>
    <x v="0"/>
    <x v="3"/>
    <s v="Small Box"/>
    <x v="123"/>
    <n v="0.37"/>
    <x v="0"/>
    <x v="30"/>
    <x v="1191"/>
    <n v="7621"/>
  </r>
  <r>
    <n v="2748"/>
    <n v="19841"/>
    <x v="692"/>
    <d v="2022-01-22T00:00:00"/>
    <s v="Low"/>
    <n v="0.03"/>
    <n v="5.81"/>
    <n v="-31.74"/>
    <s v=" "/>
    <n v="-2.1"/>
    <n v="11.97"/>
    <n v="31"/>
    <n v="388.52"/>
    <n v="3251"/>
    <x v="1896"/>
    <x v="1"/>
    <x v="2"/>
    <x v="0"/>
    <x v="4"/>
    <s v="Small Pack"/>
    <x v="336"/>
    <n v="0.6"/>
    <x v="0"/>
    <x v="2"/>
    <x v="2"/>
    <n v="10112"/>
  </r>
  <r>
    <n v="2749"/>
    <n v="19841"/>
    <x v="692"/>
    <d v="2022-01-26T00:00:00"/>
    <s v="Low"/>
    <n v="0.08"/>
    <n v="4.2"/>
    <n v="-557.95299999999997"/>
    <s v=" "/>
    <n v="-66.349999999999994"/>
    <n v="195.99"/>
    <n v="13"/>
    <n v="2092.0500000000002"/>
    <n v="3251"/>
    <x v="1686"/>
    <x v="1"/>
    <x v="2"/>
    <x v="2"/>
    <x v="8"/>
    <s v="Small Box"/>
    <x v="763"/>
    <n v="0.6"/>
    <x v="0"/>
    <x v="2"/>
    <x v="2"/>
    <n v="10112"/>
  </r>
  <r>
    <n v="18824"/>
    <n v="86818"/>
    <x v="692"/>
    <d v="2021-12-27T00:00:00"/>
    <s v="High"/>
    <n v="0.05"/>
    <n v="6.72"/>
    <n v="-4.7333999999999996"/>
    <s v=" "/>
    <s v=" "/>
    <n v="4.28"/>
    <n v="7"/>
    <n v="31.88"/>
    <n v="1525"/>
    <x v="413"/>
    <x v="1"/>
    <x v="3"/>
    <x v="0"/>
    <x v="3"/>
    <s v="Small Box"/>
    <x v="985"/>
    <n v="0.4"/>
    <x v="3"/>
    <x v="9"/>
    <x v="908"/>
    <n v="35020"/>
  </r>
  <r>
    <n v="18825"/>
    <n v="86818"/>
    <x v="692"/>
    <d v="2021-12-28T00:00:00"/>
    <s v="High"/>
    <n v="0.03"/>
    <n v="66.27"/>
    <n v="3913.9541999999997"/>
    <n v="3913.9541999999997"/>
    <s v=" "/>
    <n v="150.97999999999999"/>
    <n v="1"/>
    <n v="178.79"/>
    <n v="1526"/>
    <x v="687"/>
    <x v="2"/>
    <x v="3"/>
    <x v="1"/>
    <x v="10"/>
    <s v="Jumbo Box"/>
    <x v="617"/>
    <n v="0.65"/>
    <x v="3"/>
    <x v="9"/>
    <x v="162"/>
    <n v="35211"/>
  </r>
  <r>
    <n v="18826"/>
    <n v="86818"/>
    <x v="692"/>
    <d v="2021-12-29T00:00:00"/>
    <s v="High"/>
    <n v="0.1"/>
    <n v="4.8099999999999996"/>
    <n v="70.891199999999998"/>
    <n v="70.891199999999998"/>
    <n v="-37.76"/>
    <n v="20.99"/>
    <n v="11"/>
    <n v="187.42"/>
    <n v="1526"/>
    <x v="959"/>
    <x v="1"/>
    <x v="3"/>
    <x v="2"/>
    <x v="8"/>
    <s v="Medium Box"/>
    <x v="314"/>
    <n v="0.57999999999999996"/>
    <x v="3"/>
    <x v="9"/>
    <x v="162"/>
    <n v="35211"/>
  </r>
  <r>
    <n v="19728"/>
    <n v="90475"/>
    <x v="692"/>
    <d v="2021-12-26T00:00:00"/>
    <s v="Medium"/>
    <n v="0.06"/>
    <n v="13.18"/>
    <n v="-190.42800000000003"/>
    <s v=" "/>
    <s v=" "/>
    <n v="15.99"/>
    <n v="16"/>
    <n v="252.35"/>
    <n v="1701"/>
    <x v="1897"/>
    <x v="0"/>
    <x v="0"/>
    <x v="0"/>
    <x v="1"/>
    <s v="Small Box"/>
    <x v="47"/>
    <n v="0.37"/>
    <x v="3"/>
    <x v="33"/>
    <x v="757"/>
    <n v="39212"/>
  </r>
  <r>
    <n v="19729"/>
    <n v="90475"/>
    <x v="692"/>
    <d v="2021-12-27T00:00:00"/>
    <s v="Medium"/>
    <n v="0.01"/>
    <n v="0.8"/>
    <n v="4305.6719999999996"/>
    <n v="4305.6719999999996"/>
    <n v="-16.872"/>
    <n v="4.9800000000000004"/>
    <n v="1"/>
    <n v="5.73"/>
    <n v="1701"/>
    <x v="458"/>
    <x v="1"/>
    <x v="0"/>
    <x v="0"/>
    <x v="3"/>
    <s v="Wrap Bag"/>
    <x v="169"/>
    <n v="0.36"/>
    <x v="3"/>
    <x v="33"/>
    <x v="757"/>
    <n v="39212"/>
  </r>
  <r>
    <n v="20748"/>
    <n v="87300"/>
    <x v="692"/>
    <d v="2022-01-22T00:00:00"/>
    <s v="Low"/>
    <n v="0.03"/>
    <n v="5.81"/>
    <n v="-15.87"/>
    <s v=" "/>
    <s v=" "/>
    <n v="11.97"/>
    <n v="8"/>
    <n v="100.26"/>
    <n v="3252"/>
    <x v="1898"/>
    <x v="1"/>
    <x v="2"/>
    <x v="0"/>
    <x v="4"/>
    <s v="Small Pack"/>
    <x v="336"/>
    <n v="0.6"/>
    <x v="0"/>
    <x v="2"/>
    <x v="321"/>
    <n v="12306"/>
  </r>
  <r>
    <n v="20749"/>
    <n v="87300"/>
    <x v="692"/>
    <d v="2022-01-26T00:00:00"/>
    <s v="Low"/>
    <n v="0.08"/>
    <n v="4.2"/>
    <n v="-278.97649999999999"/>
    <s v=" "/>
    <n v="-0.16119999999998641"/>
    <n v="195.99"/>
    <n v="3"/>
    <n v="482.78"/>
    <n v="3252"/>
    <x v="1899"/>
    <x v="1"/>
    <x v="2"/>
    <x v="2"/>
    <x v="8"/>
    <s v="Small Box"/>
    <x v="763"/>
    <n v="0.6"/>
    <x v="0"/>
    <x v="2"/>
    <x v="321"/>
    <n v="12306"/>
  </r>
  <r>
    <n v="20750"/>
    <n v="87300"/>
    <x v="692"/>
    <d v="2022-01-14T00:00:00"/>
    <s v="Low"/>
    <n v="0.06"/>
    <n v="8.08"/>
    <n v="2.4779999999999998"/>
    <n v="2.4779999999999998"/>
    <s v=" "/>
    <n v="125.99"/>
    <n v="20"/>
    <n v="2180.31"/>
    <n v="3248"/>
    <x v="917"/>
    <x v="0"/>
    <x v="2"/>
    <x v="2"/>
    <x v="8"/>
    <s v="Small Box"/>
    <x v="994"/>
    <n v="0.56999999999999995"/>
    <x v="3"/>
    <x v="6"/>
    <x v="418"/>
    <n v="70458"/>
  </r>
  <r>
    <n v="21257"/>
    <n v="91294"/>
    <x v="692"/>
    <d v="2022-01-19T00:00:00"/>
    <s v="Low"/>
    <n v="0.05"/>
    <n v="5.03"/>
    <n v="-23.452000000000002"/>
    <s v=" "/>
    <s v=" "/>
    <n v="7.99"/>
    <n v="2"/>
    <n v="15.56"/>
    <n v="2153"/>
    <x v="465"/>
    <x v="1"/>
    <x v="0"/>
    <x v="2"/>
    <x v="8"/>
    <s v="Medium Box"/>
    <x v="642"/>
    <n v="0.6"/>
    <x v="1"/>
    <x v="1"/>
    <x v="40"/>
    <n v="91104"/>
  </r>
  <r>
    <n v="21258"/>
    <n v="91294"/>
    <x v="692"/>
    <d v="2021-12-30T00:00:00"/>
    <s v="Low"/>
    <n v="0.05"/>
    <n v="8.99"/>
    <n v="1559.8139999999999"/>
    <n v="1559.8139999999999"/>
    <s v=" "/>
    <n v="125.99"/>
    <n v="22"/>
    <n v="2260.6"/>
    <n v="2153"/>
    <x v="197"/>
    <x v="1"/>
    <x v="0"/>
    <x v="2"/>
    <x v="8"/>
    <s v="Small Box"/>
    <x v="305"/>
    <n v="0.55000000000000004"/>
    <x v="1"/>
    <x v="1"/>
    <x v="40"/>
    <n v="91104"/>
  </r>
  <r>
    <n v="22316"/>
    <n v="90260"/>
    <x v="692"/>
    <d v="2021-12-26T00:00:00"/>
    <s v="Medium"/>
    <n v="0.08"/>
    <n v="0.85"/>
    <n v="3.3000000000000003"/>
    <n v="3.3000000000000003"/>
    <s v=" "/>
    <n v="3.38"/>
    <n v="2"/>
    <n v="8.5299999999999994"/>
    <n v="756"/>
    <x v="1525"/>
    <x v="0"/>
    <x v="0"/>
    <x v="0"/>
    <x v="4"/>
    <s v="Wrap Bag"/>
    <x v="453"/>
    <n v="0.48"/>
    <x v="1"/>
    <x v="5"/>
    <x v="980"/>
    <n v="97224"/>
  </r>
  <r>
    <n v="22317"/>
    <n v="90260"/>
    <x v="692"/>
    <d v="2021-12-27T00:00:00"/>
    <s v="Medium"/>
    <n v="0.1"/>
    <n v="7.95"/>
    <n v="-91.875"/>
    <s v=" "/>
    <n v="-386.02"/>
    <n v="11.66"/>
    <n v="19"/>
    <n v="206.97"/>
    <n v="756"/>
    <x v="1525"/>
    <x v="1"/>
    <x v="0"/>
    <x v="0"/>
    <x v="4"/>
    <s v="Small Pack"/>
    <x v="805"/>
    <n v="0.57999999999999996"/>
    <x v="1"/>
    <x v="5"/>
    <x v="980"/>
    <n v="97224"/>
  </r>
  <r>
    <n v="24392"/>
    <n v="87572"/>
    <x v="692"/>
    <d v="2022-01-17T00:00:00"/>
    <s v="Low"/>
    <n v="0.05"/>
    <n v="1.99"/>
    <n v="4230.2001"/>
    <n v="4230.2001"/>
    <n v="-29.473199999999999"/>
    <n v="29.89"/>
    <n v="12"/>
    <n v="344.16"/>
    <n v="2143"/>
    <x v="96"/>
    <x v="1"/>
    <x v="0"/>
    <x v="2"/>
    <x v="5"/>
    <s v="Small Pack"/>
    <x v="186"/>
    <n v="0.5"/>
    <x v="3"/>
    <x v="16"/>
    <x v="28"/>
    <n v="20151"/>
  </r>
  <r>
    <n v="25847"/>
    <n v="90222"/>
    <x v="692"/>
    <d v="2021-12-28T00:00:00"/>
    <s v="High"/>
    <n v="7.0000000000000007E-2"/>
    <n v="5.92"/>
    <n v="-757.86480000000006"/>
    <s v=" "/>
    <n v="-1207.18"/>
    <n v="115.99"/>
    <n v="11"/>
    <n v="1069.1099999999999"/>
    <n v="2928"/>
    <x v="99"/>
    <x v="1"/>
    <x v="2"/>
    <x v="2"/>
    <x v="8"/>
    <s v="Small Box"/>
    <x v="551"/>
    <n v="0.57999999999999996"/>
    <x v="3"/>
    <x v="15"/>
    <x v="826"/>
    <n v="29418"/>
  </r>
  <r>
    <n v="18030"/>
    <n v="86020"/>
    <x v="693"/>
    <d v="2021-12-29T00:00:00"/>
    <s v="Medium"/>
    <n v="0.03"/>
    <n v="13.89"/>
    <n v="391.30500000000001"/>
    <n v="391.30500000000001"/>
    <s v=" "/>
    <n v="36.549999999999997"/>
    <n v="16"/>
    <n v="619.16999999999996"/>
    <n v="450"/>
    <x v="863"/>
    <x v="1"/>
    <x v="0"/>
    <x v="0"/>
    <x v="4"/>
    <s v="Wrap Bag"/>
    <x v="382"/>
    <n v="0.41"/>
    <x v="1"/>
    <x v="1"/>
    <x v="946"/>
    <n v="90805"/>
  </r>
  <r>
    <n v="18037"/>
    <n v="86056"/>
    <x v="694"/>
    <d v="2021-12-30T00:00:00"/>
    <s v="Critical"/>
    <n v="0.11"/>
    <n v="4.9800000000000004"/>
    <n v="147.66"/>
    <n v="147.66"/>
    <n v="-22.12"/>
    <n v="12.64"/>
    <n v="20"/>
    <n v="272.61"/>
    <n v="2200"/>
    <x v="1900"/>
    <x v="1"/>
    <x v="1"/>
    <x v="1"/>
    <x v="7"/>
    <s v="Small Pack"/>
    <x v="327"/>
    <n v="0.48"/>
    <x v="2"/>
    <x v="3"/>
    <x v="1138"/>
    <n v="55434"/>
  </r>
  <r>
    <n v="18038"/>
    <n v="86067"/>
    <x v="694"/>
    <d v="2021-12-29T00:00:00"/>
    <s v="Critical"/>
    <n v="0.02"/>
    <n v="12.98"/>
    <n v="-16.212700000000002"/>
    <s v=" "/>
    <n v="-21.03"/>
    <n v="24.92"/>
    <n v="11"/>
    <n v="274.58999999999997"/>
    <n v="2655"/>
    <x v="1901"/>
    <x v="1"/>
    <x v="1"/>
    <x v="0"/>
    <x v="1"/>
    <s v="Small Box"/>
    <x v="321"/>
    <n v="0.39"/>
    <x v="3"/>
    <x v="20"/>
    <x v="36"/>
    <n v="30318"/>
  </r>
  <r>
    <n v="18042"/>
    <n v="86095"/>
    <x v="694"/>
    <d v="2021-12-30T00:00:00"/>
    <s v="Critical"/>
    <n v="0"/>
    <n v="8.74"/>
    <n v="-45.57"/>
    <s v=" "/>
    <s v=" "/>
    <n v="6.48"/>
    <n v="10"/>
    <n v="73.5"/>
    <n v="2077"/>
    <x v="155"/>
    <x v="1"/>
    <x v="0"/>
    <x v="0"/>
    <x v="3"/>
    <s v="Small Box"/>
    <x v="882"/>
    <n v="0.36"/>
    <x v="0"/>
    <x v="21"/>
    <x v="181"/>
    <n v="4210"/>
  </r>
  <r>
    <n v="18043"/>
    <n v="86095"/>
    <x v="694"/>
    <d v="2021-12-29T00:00:00"/>
    <s v="Critical"/>
    <n v="0"/>
    <n v="53.03"/>
    <n v="-142.19999999999999"/>
    <s v=" "/>
    <s v=" "/>
    <n v="20.98"/>
    <n v="3"/>
    <n v="86.3"/>
    <n v="2078"/>
    <x v="1589"/>
    <x v="2"/>
    <x v="0"/>
    <x v="0"/>
    <x v="0"/>
    <s v="Jumbo Drum"/>
    <x v="249"/>
    <n v="0.78"/>
    <x v="0"/>
    <x v="21"/>
    <x v="998"/>
    <n v="4011"/>
  </r>
  <r>
    <n v="18044"/>
    <n v="86095"/>
    <x v="694"/>
    <d v="2021-12-30T00:00:00"/>
    <s v="Critical"/>
    <n v="0.02"/>
    <n v="5.27"/>
    <n v="-27.554000000000002"/>
    <s v=" "/>
    <n v="-189.714"/>
    <n v="6.54"/>
    <n v="15"/>
    <n v="98.53"/>
    <n v="2080"/>
    <x v="970"/>
    <x v="1"/>
    <x v="0"/>
    <x v="0"/>
    <x v="1"/>
    <s v="Small Box"/>
    <x v="787"/>
    <n v="0.36"/>
    <x v="0"/>
    <x v="47"/>
    <x v="735"/>
    <n v="3051"/>
  </r>
  <r>
    <n v="19005"/>
    <n v="88352"/>
    <x v="694"/>
    <d v="2022-01-14T00:00:00"/>
    <s v="Low"/>
    <n v="0.06"/>
    <n v="2.5"/>
    <n v="187.488"/>
    <n v="187.488"/>
    <s v=" "/>
    <n v="65.989999999999995"/>
    <n v="8"/>
    <n v="451.34"/>
    <n v="2088"/>
    <x v="1297"/>
    <x v="1"/>
    <x v="2"/>
    <x v="2"/>
    <x v="8"/>
    <s v="Small Box"/>
    <x v="1062"/>
    <n v="0.55000000000000004"/>
    <x v="0"/>
    <x v="2"/>
    <x v="283"/>
    <n v="10550"/>
  </r>
  <r>
    <n v="20912"/>
    <n v="91220"/>
    <x v="694"/>
    <d v="2021-12-30T00:00:00"/>
    <s v="Medium"/>
    <n v="0.05"/>
    <n v="1.2"/>
    <n v="50.699999999999996"/>
    <n v="50.699999999999996"/>
    <s v=" "/>
    <n v="5.84"/>
    <n v="16"/>
    <n v="92"/>
    <n v="3089"/>
    <x v="413"/>
    <x v="1"/>
    <x v="2"/>
    <x v="0"/>
    <x v="4"/>
    <s v="Wrap Bag"/>
    <x v="607"/>
    <n v="0.55000000000000004"/>
    <x v="2"/>
    <x v="38"/>
    <x v="595"/>
    <n v="66209"/>
  </r>
  <r>
    <n v="25729"/>
    <n v="89242"/>
    <x v="694"/>
    <d v="2021-12-30T00:00:00"/>
    <s v="High"/>
    <n v="0.03"/>
    <n v="7.07"/>
    <n v="660.05399999999997"/>
    <n v="660.05399999999997"/>
    <s v=" "/>
    <n v="155.06"/>
    <n v="6"/>
    <n v="956.6"/>
    <n v="2708"/>
    <x v="608"/>
    <x v="1"/>
    <x v="1"/>
    <x v="0"/>
    <x v="0"/>
    <s v="Small Box"/>
    <x v="4"/>
    <n v="0.59"/>
    <x v="2"/>
    <x v="14"/>
    <x v="131"/>
    <n v="60131"/>
  </r>
  <r>
    <n v="18246"/>
    <n v="87215"/>
    <x v="695"/>
    <d v="2022-03-22T00:00:00"/>
    <s v="Critical"/>
    <n v="0.05"/>
    <n v="5.25"/>
    <n v="58.5"/>
    <n v="58.5"/>
    <n v="-7.25"/>
    <n v="11.09"/>
    <n v="19"/>
    <n v="204.67"/>
    <n v="250"/>
    <x v="1902"/>
    <x v="1"/>
    <x v="2"/>
    <x v="0"/>
    <x v="14"/>
    <s v="Small Box"/>
    <x v="1029"/>
    <n v="0.36"/>
    <x v="2"/>
    <x v="3"/>
    <x v="827"/>
    <n v="55423"/>
  </r>
  <r>
    <n v="21275"/>
    <n v="88770"/>
    <x v="695"/>
    <d v="2021-12-29T00:00:00"/>
    <s v="High"/>
    <n v="0.01"/>
    <n v="4.51"/>
    <n v="102.3408"/>
    <n v="102.3408"/>
    <n v="-148.80000000000001"/>
    <n v="13.48"/>
    <n v="6"/>
    <n v="89.7"/>
    <n v="2720"/>
    <x v="177"/>
    <x v="0"/>
    <x v="3"/>
    <x v="0"/>
    <x v="0"/>
    <s v="Small Box"/>
    <x v="328"/>
    <n v="0.59"/>
    <x v="3"/>
    <x v="20"/>
    <x v="515"/>
    <n v="30721"/>
  </r>
  <r>
    <n v="24645"/>
    <n v="86992"/>
    <x v="695"/>
    <d v="2021-12-30T00:00:00"/>
    <s v="Medium"/>
    <n v="0.04"/>
    <n v="89.3"/>
    <n v="-465.62400000000002"/>
    <s v=" "/>
    <n v="-226.41"/>
    <n v="70.89"/>
    <n v="6"/>
    <n v="446.6"/>
    <n v="3179"/>
    <x v="554"/>
    <x v="2"/>
    <x v="2"/>
    <x v="1"/>
    <x v="9"/>
    <s v="Jumbo Box"/>
    <x v="598"/>
    <n v="0.69"/>
    <x v="2"/>
    <x v="3"/>
    <x v="504"/>
    <n v="55060"/>
  </r>
  <r>
    <n v="26351"/>
    <n v="86434"/>
    <x v="695"/>
    <d v="2022-01-16T00:00:00"/>
    <s v="Medium"/>
    <n v="0"/>
    <n v="2.38"/>
    <n v="-1075.396"/>
    <s v=" "/>
    <s v=" "/>
    <n v="8.32"/>
    <n v="19"/>
    <n v="170.62"/>
    <n v="3119"/>
    <x v="1903"/>
    <x v="0"/>
    <x v="2"/>
    <x v="2"/>
    <x v="5"/>
    <s v="Small Pack"/>
    <x v="268"/>
    <n v="0.74"/>
    <x v="3"/>
    <x v="12"/>
    <x v="543"/>
    <n v="32839"/>
  </r>
  <r>
    <n v="26353"/>
    <n v="86434"/>
    <x v="695"/>
    <d v="2021-12-30T00:00:00"/>
    <s v="Medium"/>
    <n v="0.03"/>
    <n v="9.68"/>
    <n v="-29.929899999999996"/>
    <s v=" "/>
    <n v="-230.50236000000001"/>
    <n v="6.48"/>
    <n v="12"/>
    <n v="80.83"/>
    <n v="3119"/>
    <x v="1903"/>
    <x v="1"/>
    <x v="2"/>
    <x v="0"/>
    <x v="3"/>
    <s v="Small Box"/>
    <x v="588"/>
    <n v="0.36"/>
    <x v="3"/>
    <x v="12"/>
    <x v="543"/>
    <n v="32839"/>
  </r>
  <r>
    <n v="2703"/>
    <n v="19556"/>
    <x v="696"/>
    <d v="2022-01-16T00:00:00"/>
    <s v="Not Specified"/>
    <n v="7.0000000000000007E-2"/>
    <n v="30"/>
    <n v="-423.77"/>
    <s v=" "/>
    <n v="-89.418000000000006"/>
    <n v="130.97999999999999"/>
    <n v="83"/>
    <n v="10671.2"/>
    <n v="640"/>
    <x v="1904"/>
    <x v="2"/>
    <x v="1"/>
    <x v="1"/>
    <x v="2"/>
    <s v="Jumbo Drum"/>
    <x v="425"/>
    <n v="0.78"/>
    <x v="1"/>
    <x v="4"/>
    <x v="6"/>
    <n v="98119"/>
  </r>
  <r>
    <n v="2704"/>
    <n v="19556"/>
    <x v="696"/>
    <d v="2022-01-10T00:00:00"/>
    <s v="Not Specified"/>
    <n v="0.09"/>
    <n v="4.8600000000000003"/>
    <n v="469.69"/>
    <n v="469.69"/>
    <s v=" "/>
    <n v="55.98"/>
    <n v="41"/>
    <n v="2109.5100000000002"/>
    <n v="640"/>
    <x v="728"/>
    <x v="1"/>
    <x v="1"/>
    <x v="0"/>
    <x v="3"/>
    <s v="Small Box"/>
    <x v="765"/>
    <n v="0.36"/>
    <x v="1"/>
    <x v="4"/>
    <x v="6"/>
    <n v="98119"/>
  </r>
  <r>
    <n v="2705"/>
    <n v="19556"/>
    <x v="696"/>
    <d v="2022-01-27T00:00:00"/>
    <s v="Not Specified"/>
    <n v="0.08"/>
    <n v="4.2300000000000004"/>
    <n v="727.36199999999997"/>
    <n v="727.36199999999997"/>
    <s v=" "/>
    <n v="115.99"/>
    <n v="65"/>
    <n v="6013.69"/>
    <n v="640"/>
    <x v="1748"/>
    <x v="1"/>
    <x v="1"/>
    <x v="2"/>
    <x v="8"/>
    <s v="Small Box"/>
    <x v="701"/>
    <n v="0.56000000000000005"/>
    <x v="1"/>
    <x v="4"/>
    <x v="6"/>
    <n v="98119"/>
  </r>
  <r>
    <n v="18060"/>
    <n v="86177"/>
    <x v="696"/>
    <d v="2022-03-31T00:00:00"/>
    <s v="Low"/>
    <n v="0.02"/>
    <n v="1"/>
    <n v="5.82"/>
    <n v="5.82"/>
    <n v="-61.6"/>
    <n v="2.21"/>
    <n v="10"/>
    <n v="22.35"/>
    <n v="964"/>
    <x v="138"/>
    <x v="1"/>
    <x v="0"/>
    <x v="0"/>
    <x v="4"/>
    <s v="Wrap Bag"/>
    <x v="890"/>
    <n v="0.38"/>
    <x v="1"/>
    <x v="1"/>
    <x v="667"/>
    <n v="94061"/>
  </r>
  <r>
    <n v="20703"/>
    <n v="87957"/>
    <x v="696"/>
    <d v="2022-01-16T00:00:00"/>
    <s v="Not Specified"/>
    <n v="7.0000000000000007E-2"/>
    <n v="30"/>
    <n v="-211.88499999999999"/>
    <s v=" "/>
    <s v=" "/>
    <n v="130.97999999999999"/>
    <n v="21"/>
    <n v="2699.94"/>
    <n v="637"/>
    <x v="108"/>
    <x v="2"/>
    <x v="1"/>
    <x v="1"/>
    <x v="2"/>
    <s v="Jumbo Drum"/>
    <x v="425"/>
    <n v="0.78"/>
    <x v="1"/>
    <x v="1"/>
    <x v="280"/>
    <n v="95051"/>
  </r>
  <r>
    <n v="20704"/>
    <n v="87957"/>
    <x v="696"/>
    <d v="2022-01-10T00:00:00"/>
    <s v="Not Specified"/>
    <n v="0.09"/>
    <n v="4.8600000000000003"/>
    <n v="355.01189999999997"/>
    <n v="355.01189999999997"/>
    <s v=" "/>
    <n v="55.98"/>
    <n v="10"/>
    <n v="514.51"/>
    <n v="637"/>
    <x v="1840"/>
    <x v="1"/>
    <x v="1"/>
    <x v="0"/>
    <x v="3"/>
    <s v="Small Box"/>
    <x v="765"/>
    <n v="0.36"/>
    <x v="1"/>
    <x v="1"/>
    <x v="280"/>
    <n v="95051"/>
  </r>
  <r>
    <n v="20705"/>
    <n v="87957"/>
    <x v="696"/>
    <d v="2022-01-27T00:00:00"/>
    <s v="Not Specified"/>
    <n v="0.08"/>
    <n v="4.2300000000000004"/>
    <n v="1021.4001"/>
    <n v="1021.4001"/>
    <n v="-115.6808"/>
    <n v="115.99"/>
    <n v="16"/>
    <n v="1480.29"/>
    <n v="637"/>
    <x v="108"/>
    <x v="1"/>
    <x v="1"/>
    <x v="2"/>
    <x v="8"/>
    <s v="Small Box"/>
    <x v="701"/>
    <n v="0.56000000000000005"/>
    <x v="1"/>
    <x v="1"/>
    <x v="280"/>
    <n v="95051"/>
  </r>
  <r>
    <n v="21603"/>
    <n v="88223"/>
    <x v="696"/>
    <d v="2022-01-13T00:00:00"/>
    <s v="Not Specified"/>
    <n v="0.02"/>
    <n v="1.99"/>
    <n v="66.224999999999994"/>
    <n v="66.224999999999994"/>
    <n v="-147.71899999999999"/>
    <n v="5.58"/>
    <n v="21"/>
    <n v="121.51"/>
    <n v="2048"/>
    <x v="1905"/>
    <x v="1"/>
    <x v="1"/>
    <x v="0"/>
    <x v="4"/>
    <s v="Wrap Bag"/>
    <x v="818"/>
    <n v="0.46"/>
    <x v="2"/>
    <x v="46"/>
    <x v="922"/>
    <n v="57006"/>
  </r>
  <r>
    <n v="21790"/>
    <n v="85971"/>
    <x v="696"/>
    <d v="2021-12-30T00:00:00"/>
    <s v="Medium"/>
    <n v="0.09"/>
    <n v="1.39"/>
    <n v="8.5350000000000001"/>
    <n v="8.5350000000000001"/>
    <n v="-23.357880000000002"/>
    <n v="10.94"/>
    <n v="2"/>
    <n v="21.46"/>
    <n v="210"/>
    <x v="1906"/>
    <x v="1"/>
    <x v="0"/>
    <x v="0"/>
    <x v="14"/>
    <s v="Small Box"/>
    <x v="946"/>
    <n v="0.35"/>
    <x v="0"/>
    <x v="2"/>
    <x v="462"/>
    <n v="12180"/>
  </r>
  <r>
    <n v="23091"/>
    <n v="86318"/>
    <x v="696"/>
    <d v="2022-01-10T00:00:00"/>
    <s v="Medium"/>
    <n v="0.04"/>
    <n v="7.18"/>
    <n v="375.70499999999998"/>
    <n v="375.70499999999998"/>
    <n v="-48.957999999999998"/>
    <n v="100.98"/>
    <n v="6"/>
    <n v="587.46"/>
    <n v="595"/>
    <x v="1046"/>
    <x v="1"/>
    <x v="3"/>
    <x v="2"/>
    <x v="5"/>
    <s v="Small Box"/>
    <x v="440"/>
    <n v="0.4"/>
    <x v="2"/>
    <x v="39"/>
    <x v="405"/>
    <n v="47401"/>
  </r>
  <r>
    <n v="23092"/>
    <n v="86318"/>
    <x v="696"/>
    <d v="2022-01-14T00:00:00"/>
    <s v="Medium"/>
    <n v="0.09"/>
    <n v="7.49"/>
    <n v="-47.395000000000003"/>
    <s v=" "/>
    <s v=" "/>
    <n v="6.48"/>
    <n v="12"/>
    <n v="79.37"/>
    <n v="595"/>
    <x v="139"/>
    <x v="0"/>
    <x v="3"/>
    <x v="0"/>
    <x v="3"/>
    <s v="Small Box"/>
    <x v="378"/>
    <n v="0.37"/>
    <x v="2"/>
    <x v="39"/>
    <x v="405"/>
    <n v="47401"/>
  </r>
  <r>
    <n v="2563"/>
    <n v="18530"/>
    <x v="697"/>
    <d v="2021-12-31T00:00:00"/>
    <s v="Not Specified"/>
    <n v="0.02"/>
    <n v="14.39"/>
    <n v="48.85"/>
    <n v="48.85"/>
    <s v=" "/>
    <n v="20.28"/>
    <n v="4"/>
    <n v="112.26"/>
    <n v="1413"/>
    <x v="13"/>
    <x v="1"/>
    <x v="2"/>
    <x v="1"/>
    <x v="7"/>
    <s v="Small Box"/>
    <x v="129"/>
    <n v="0.47"/>
    <x v="0"/>
    <x v="29"/>
    <x v="185"/>
    <n v="2113"/>
  </r>
  <r>
    <n v="2564"/>
    <n v="18530"/>
    <x v="697"/>
    <d v="2022-01-02T00:00:00"/>
    <s v="Not Specified"/>
    <n v="0"/>
    <n v="5.99"/>
    <n v="286.36200000000002"/>
    <n v="286.36200000000002"/>
    <n v="-8.2799999999999994"/>
    <n v="65.989999999999995"/>
    <n v="46"/>
    <n v="2744.4"/>
    <n v="1413"/>
    <x v="61"/>
    <x v="1"/>
    <x v="2"/>
    <x v="2"/>
    <x v="8"/>
    <s v="Small Box"/>
    <x v="46"/>
    <n v="0.57999999999999996"/>
    <x v="0"/>
    <x v="29"/>
    <x v="185"/>
    <n v="2113"/>
  </r>
  <r>
    <n v="20563"/>
    <n v="87091"/>
    <x v="697"/>
    <d v="2021-12-31T00:00:00"/>
    <s v="Not Specified"/>
    <n v="0.02"/>
    <n v="14.39"/>
    <n v="19.368299999999998"/>
    <n v="19.368299999999998"/>
    <s v=" "/>
    <n v="20.28"/>
    <n v="1"/>
    <n v="28.07"/>
    <n v="1410"/>
    <x v="1907"/>
    <x v="1"/>
    <x v="2"/>
    <x v="1"/>
    <x v="7"/>
    <s v="Small Box"/>
    <x v="129"/>
    <n v="0.47"/>
    <x v="1"/>
    <x v="1"/>
    <x v="343"/>
    <n v="92553"/>
  </r>
  <r>
    <n v="20564"/>
    <n v="87091"/>
    <x v="697"/>
    <d v="2022-01-02T00:00:00"/>
    <s v="Not Specified"/>
    <n v="0"/>
    <n v="5.99"/>
    <n v="429.54300000000001"/>
    <n v="429.54300000000001"/>
    <s v=" "/>
    <n v="65.989999999999995"/>
    <n v="12"/>
    <n v="715.93"/>
    <n v="1411"/>
    <x v="788"/>
    <x v="1"/>
    <x v="2"/>
    <x v="2"/>
    <x v="8"/>
    <s v="Small Box"/>
    <x v="46"/>
    <n v="0.57999999999999996"/>
    <x v="1"/>
    <x v="1"/>
    <x v="885"/>
    <n v="95037"/>
  </r>
  <r>
    <n v="21962"/>
    <n v="89329"/>
    <x v="697"/>
    <d v="2022-01-01T00:00:00"/>
    <s v="Medium"/>
    <n v="0.05"/>
    <n v="5.01"/>
    <n v="60.045000000000002"/>
    <n v="60.045000000000002"/>
    <s v=" "/>
    <n v="11.34"/>
    <n v="12"/>
    <n v="138.05000000000001"/>
    <n v="521"/>
    <x v="714"/>
    <x v="1"/>
    <x v="3"/>
    <x v="0"/>
    <x v="3"/>
    <s v="Small Box"/>
    <x v="70"/>
    <n v="0.36"/>
    <x v="1"/>
    <x v="5"/>
    <x v="789"/>
    <n v="97206"/>
  </r>
  <r>
    <n v="18331"/>
    <n v="87111"/>
    <x v="698"/>
    <d v="2022-01-02T00:00:00"/>
    <s v="Not Specified"/>
    <n v="0.01"/>
    <n v="4.38"/>
    <n v="-57.077200000000005"/>
    <s v=" "/>
    <s v=" "/>
    <n v="5.98"/>
    <n v="3"/>
    <n v="19.96"/>
    <n v="1068"/>
    <x v="1095"/>
    <x v="1"/>
    <x v="0"/>
    <x v="2"/>
    <x v="5"/>
    <s v="Small Pack"/>
    <x v="484"/>
    <n v="0.75"/>
    <x v="2"/>
    <x v="14"/>
    <x v="709"/>
    <n v="60409"/>
  </r>
  <r>
    <n v="18332"/>
    <n v="87111"/>
    <x v="698"/>
    <d v="2022-01-03T00:00:00"/>
    <s v="Not Specified"/>
    <n v="0.06"/>
    <n v="19.989999999999998"/>
    <n v="25.589200000000002"/>
    <n v="25.589200000000002"/>
    <s v=" "/>
    <n v="40.99"/>
    <n v="6"/>
    <n v="241.52"/>
    <n v="1068"/>
    <x v="1095"/>
    <x v="1"/>
    <x v="0"/>
    <x v="0"/>
    <x v="3"/>
    <s v="Small Box"/>
    <x v="497"/>
    <n v="0.36"/>
    <x v="2"/>
    <x v="14"/>
    <x v="709"/>
    <n v="60409"/>
  </r>
  <r>
    <n v="20265"/>
    <n v="87121"/>
    <x v="698"/>
    <d v="2022-01-08T00:00:00"/>
    <s v="Low"/>
    <n v="0.06"/>
    <n v="2.04"/>
    <n v="330.80129999999997"/>
    <n v="330.80129999999997"/>
    <n v="-16.96"/>
    <n v="5.18"/>
    <n v="3"/>
    <n v="17.14"/>
    <n v="2033"/>
    <x v="605"/>
    <x v="0"/>
    <x v="1"/>
    <x v="0"/>
    <x v="3"/>
    <s v="Wrap Bag"/>
    <x v="669"/>
    <n v="0.36"/>
    <x v="3"/>
    <x v="12"/>
    <x v="870"/>
    <n v="32765"/>
  </r>
  <r>
    <n v="20360"/>
    <n v="89689"/>
    <x v="698"/>
    <d v="2022-01-02T00:00:00"/>
    <s v="High"/>
    <n v="0.04"/>
    <n v="6.72"/>
    <n v="-298.452"/>
    <s v=" "/>
    <n v="-130.5"/>
    <n v="4.28"/>
    <n v="4"/>
    <n v="19.38"/>
    <n v="1346"/>
    <x v="1804"/>
    <x v="1"/>
    <x v="0"/>
    <x v="0"/>
    <x v="3"/>
    <s v="Small Box"/>
    <x v="985"/>
    <n v="0.4"/>
    <x v="3"/>
    <x v="12"/>
    <x v="888"/>
    <n v="34210"/>
  </r>
  <r>
    <n v="25382"/>
    <n v="88382"/>
    <x v="698"/>
    <d v="2022-01-04T00:00:00"/>
    <s v="Medium"/>
    <n v="0.05"/>
    <n v="19.989999999999998"/>
    <n v="-132.66400000000002"/>
    <s v=" "/>
    <s v=" "/>
    <n v="63.98"/>
    <n v="5"/>
    <n v="323.26"/>
    <n v="3087"/>
    <x v="773"/>
    <x v="0"/>
    <x v="1"/>
    <x v="0"/>
    <x v="1"/>
    <s v="Small Box"/>
    <x v="1158"/>
    <n v="0.36"/>
    <x v="3"/>
    <x v="12"/>
    <x v="727"/>
    <n v="33334"/>
  </r>
  <r>
    <n v="19395"/>
    <n v="86110"/>
    <x v="699"/>
    <d v="2022-01-04T00:00:00"/>
    <s v="Critical"/>
    <n v="0.08"/>
    <n v="58.92"/>
    <n v="78.910799999999995"/>
    <n v="78.910799999999995"/>
    <s v=" "/>
    <n v="355.98"/>
    <n v="4"/>
    <n v="1350.94"/>
    <n v="3042"/>
    <x v="1748"/>
    <x v="2"/>
    <x v="2"/>
    <x v="1"/>
    <x v="2"/>
    <s v="Jumbo Drum"/>
    <x v="122"/>
    <n v="0.64"/>
    <x v="2"/>
    <x v="38"/>
    <x v="144"/>
    <n v="67501"/>
  </r>
  <r>
    <n v="19396"/>
    <n v="86110"/>
    <x v="699"/>
    <d v="2022-01-04T00:00:00"/>
    <s v="Critical"/>
    <n v="0.02"/>
    <n v="30"/>
    <n v="-121.892"/>
    <s v=" "/>
    <n v="-226.34640000000002"/>
    <n v="160.97999999999999"/>
    <n v="1"/>
    <n v="192.49"/>
    <n v="3042"/>
    <x v="1908"/>
    <x v="2"/>
    <x v="2"/>
    <x v="1"/>
    <x v="2"/>
    <s v="Jumbo Drum"/>
    <x v="167"/>
    <n v="0.62"/>
    <x v="2"/>
    <x v="38"/>
    <x v="144"/>
    <n v="67501"/>
  </r>
  <r>
    <n v="19397"/>
    <n v="86110"/>
    <x v="699"/>
    <d v="2022-01-02T00:00:00"/>
    <s v="Critical"/>
    <n v="0.1"/>
    <n v="35.67"/>
    <n v="410.05039999999997"/>
    <n v="410.05039999999997"/>
    <s v=" "/>
    <n v="280.98"/>
    <n v="7"/>
    <n v="1869.09"/>
    <n v="3042"/>
    <x v="1909"/>
    <x v="2"/>
    <x v="2"/>
    <x v="1"/>
    <x v="9"/>
    <s v="Jumbo Box"/>
    <x v="891"/>
    <n v="0.66"/>
    <x v="2"/>
    <x v="38"/>
    <x v="144"/>
    <n v="67501"/>
  </r>
  <r>
    <n v="19444"/>
    <n v="86851"/>
    <x v="699"/>
    <d v="2022-01-09T00:00:00"/>
    <s v="Low"/>
    <n v="0.09"/>
    <n v="1"/>
    <n v="27.924299999999999"/>
    <n v="27.924299999999999"/>
    <n v="-297.26620000000003"/>
    <n v="5.84"/>
    <n v="7"/>
    <n v="40.47"/>
    <n v="1862"/>
    <x v="1313"/>
    <x v="1"/>
    <x v="2"/>
    <x v="0"/>
    <x v="4"/>
    <s v="Wrap Bag"/>
    <x v="909"/>
    <n v="0.38"/>
    <x v="0"/>
    <x v="30"/>
    <x v="1192"/>
    <n v="7080"/>
  </r>
  <r>
    <n v="21358"/>
    <n v="88383"/>
    <x v="699"/>
    <d v="2022-01-04T00:00:00"/>
    <s v="High"/>
    <n v="0"/>
    <n v="15.68"/>
    <n v="33.287999999999997"/>
    <n v="33.287999999999997"/>
    <n v="-55.61"/>
    <n v="23.99"/>
    <n v="14"/>
    <n v="343.61"/>
    <n v="3087"/>
    <x v="773"/>
    <x v="2"/>
    <x v="1"/>
    <x v="1"/>
    <x v="7"/>
    <s v="Jumbo Drum"/>
    <x v="472"/>
    <n v="0.62"/>
    <x v="3"/>
    <x v="12"/>
    <x v="727"/>
    <n v="33334"/>
  </r>
  <r>
    <n v="18586"/>
    <n v="86672"/>
    <x v="700"/>
    <d v="2022-01-04T00:00:00"/>
    <s v="Medium"/>
    <n v="0.06"/>
    <n v="5.08"/>
    <n v="287.94389999999999"/>
    <n v="287.94389999999999"/>
    <n v="-148.9572"/>
    <n v="37.94"/>
    <n v="11"/>
    <n v="417.31"/>
    <n v="1591"/>
    <x v="532"/>
    <x v="1"/>
    <x v="2"/>
    <x v="0"/>
    <x v="3"/>
    <s v="Wrap Bag"/>
    <x v="374"/>
    <n v="0.38"/>
    <x v="0"/>
    <x v="19"/>
    <x v="1193"/>
    <n v="45385"/>
  </r>
  <r>
    <n v="19267"/>
    <n v="89917"/>
    <x v="700"/>
    <d v="2022-01-07T00:00:00"/>
    <s v="Low"/>
    <n v="0.03"/>
    <n v="49"/>
    <n v="-468.39760000000001"/>
    <s v=" "/>
    <n v="-5.92"/>
    <n v="3.25"/>
    <n v="3"/>
    <n v="26.55"/>
    <n v="691"/>
    <x v="388"/>
    <x v="1"/>
    <x v="1"/>
    <x v="0"/>
    <x v="13"/>
    <s v="Large Box"/>
    <x v="874"/>
    <n v="0.56000000000000005"/>
    <x v="1"/>
    <x v="4"/>
    <x v="284"/>
    <n v="98408"/>
  </r>
  <r>
    <n v="19268"/>
    <n v="89917"/>
    <x v="700"/>
    <d v="2022-01-07T00:00:00"/>
    <s v="Low"/>
    <n v="0.04"/>
    <n v="19.989999999999998"/>
    <n v="248.06399999999996"/>
    <n v="248.06399999999996"/>
    <s v=" "/>
    <n v="60.98"/>
    <n v="7"/>
    <n v="427.68"/>
    <n v="691"/>
    <x v="388"/>
    <x v="1"/>
    <x v="1"/>
    <x v="0"/>
    <x v="14"/>
    <s v="Small Box"/>
    <x v="1124"/>
    <n v="0.38"/>
    <x v="1"/>
    <x v="4"/>
    <x v="284"/>
    <n v="98408"/>
  </r>
  <r>
    <n v="21539"/>
    <n v="90374"/>
    <x v="700"/>
    <d v="2022-01-05T00:00:00"/>
    <s v="Medium"/>
    <n v="0"/>
    <n v="2.5"/>
    <n v="323.78249999999997"/>
    <n v="323.78249999999997"/>
    <n v="-23.5"/>
    <n v="85.99"/>
    <n v="6"/>
    <n v="469.25"/>
    <n v="3333"/>
    <x v="708"/>
    <x v="1"/>
    <x v="0"/>
    <x v="2"/>
    <x v="8"/>
    <s v="Small Box"/>
    <x v="1078"/>
    <n v="0.35"/>
    <x v="0"/>
    <x v="0"/>
    <x v="696"/>
    <n v="21222"/>
  </r>
  <r>
    <n v="8123"/>
    <n v="58054"/>
    <x v="701"/>
    <d v="2022-01-04T00:00:00"/>
    <s v="High"/>
    <n v="0.04"/>
    <n v="5.33"/>
    <n v="-147.376"/>
    <s v=" "/>
    <n v="-15.48"/>
    <n v="2.08"/>
    <n v="29"/>
    <n v="68.48"/>
    <n v="949"/>
    <x v="380"/>
    <x v="1"/>
    <x v="1"/>
    <x v="1"/>
    <x v="7"/>
    <s v="Small Box"/>
    <x v="79"/>
    <n v="0.43"/>
    <x v="1"/>
    <x v="1"/>
    <x v="1"/>
    <n v="90049"/>
  </r>
  <r>
    <n v="18124"/>
    <n v="86503"/>
    <x v="701"/>
    <d v="2022-01-06T00:00:00"/>
    <s v="Critical"/>
    <n v="0.08"/>
    <n v="5.63"/>
    <n v="9.6706200000000013"/>
    <n v="9.6706200000000013"/>
    <n v="-13.6648"/>
    <n v="11.7"/>
    <n v="9"/>
    <n v="103.25"/>
    <n v="1906"/>
    <x v="1121"/>
    <x v="1"/>
    <x v="2"/>
    <x v="0"/>
    <x v="1"/>
    <s v="Small Box"/>
    <x v="463"/>
    <n v="0.4"/>
    <x v="0"/>
    <x v="19"/>
    <x v="748"/>
    <n v="45801"/>
  </r>
  <r>
    <n v="18125"/>
    <n v="86503"/>
    <x v="701"/>
    <d v="2022-01-04T00:00:00"/>
    <s v="Critical"/>
    <n v="0.09"/>
    <n v="9.4"/>
    <n v="-64.652484000000001"/>
    <s v=" "/>
    <n v="-139.744"/>
    <n v="15.99"/>
    <n v="1"/>
    <n v="19.25"/>
    <n v="1906"/>
    <x v="807"/>
    <x v="1"/>
    <x v="2"/>
    <x v="2"/>
    <x v="6"/>
    <s v="Small Box"/>
    <x v="115"/>
    <n v="0.49"/>
    <x v="0"/>
    <x v="19"/>
    <x v="748"/>
    <n v="45801"/>
  </r>
  <r>
    <n v="18912"/>
    <n v="89281"/>
    <x v="701"/>
    <d v="2022-01-08T00:00:00"/>
    <s v="Low"/>
    <n v="0.09"/>
    <n v="3.5"/>
    <n v="4714.848"/>
    <n v="4714.848"/>
    <s v=" "/>
    <n v="8.67"/>
    <n v="6"/>
    <n v="50.75"/>
    <n v="2253"/>
    <x v="1005"/>
    <x v="1"/>
    <x v="2"/>
    <x v="0"/>
    <x v="13"/>
    <s v="Small Box"/>
    <x v="944"/>
    <n v="0.57999999999999996"/>
    <x v="3"/>
    <x v="25"/>
    <x v="848"/>
    <n v="42301"/>
  </r>
  <r>
    <n v="18913"/>
    <n v="89281"/>
    <x v="701"/>
    <d v="2022-01-09T00:00:00"/>
    <s v="Low"/>
    <n v="0.04"/>
    <n v="35.67"/>
    <n v="3541.8516"/>
    <n v="3541.8516"/>
    <s v=" "/>
    <n v="280.98"/>
    <n v="10"/>
    <n v="2230.38"/>
    <n v="2254"/>
    <x v="1910"/>
    <x v="2"/>
    <x v="2"/>
    <x v="1"/>
    <x v="9"/>
    <s v="Jumbo Box"/>
    <x v="891"/>
    <n v="0.66"/>
    <x v="3"/>
    <x v="25"/>
    <x v="255"/>
    <n v="42003"/>
  </r>
  <r>
    <n v="22696"/>
    <n v="89510"/>
    <x v="701"/>
    <d v="2022-01-04T00:00:00"/>
    <s v="Low"/>
    <n v="0.08"/>
    <n v="3.14"/>
    <n v="-230.24539999999996"/>
    <s v=" "/>
    <s v=" "/>
    <n v="12.98"/>
    <n v="14"/>
    <n v="168.06"/>
    <n v="2347"/>
    <x v="1911"/>
    <x v="1"/>
    <x v="2"/>
    <x v="0"/>
    <x v="16"/>
    <s v="Small Pack"/>
    <x v="649"/>
    <n v="0.6"/>
    <x v="3"/>
    <x v="25"/>
    <x v="416"/>
    <n v="40475"/>
  </r>
  <r>
    <n v="24238"/>
    <n v="89452"/>
    <x v="701"/>
    <d v="2022-01-04T00:00:00"/>
    <s v="Critical"/>
    <n v="0.04"/>
    <n v="3.3"/>
    <n v="-107.90604"/>
    <s v=" "/>
    <s v=" "/>
    <n v="20.99"/>
    <n v="10"/>
    <n v="178.84"/>
    <n v="1424"/>
    <x v="1314"/>
    <x v="0"/>
    <x v="0"/>
    <x v="2"/>
    <x v="8"/>
    <s v="Small Pack"/>
    <x v="296"/>
    <n v="0.81"/>
    <x v="1"/>
    <x v="31"/>
    <x v="56"/>
    <n v="80112"/>
  </r>
  <r>
    <n v="25365"/>
    <n v="86127"/>
    <x v="701"/>
    <d v="2022-01-05T00:00:00"/>
    <s v="Not Specified"/>
    <n v="0.1"/>
    <n v="7.18"/>
    <n v="2199.8441999999995"/>
    <n v="2199.8441999999995"/>
    <s v=" "/>
    <n v="300.97000000000003"/>
    <n v="11"/>
    <n v="3188.18"/>
    <n v="1086"/>
    <x v="573"/>
    <x v="1"/>
    <x v="0"/>
    <x v="2"/>
    <x v="5"/>
    <s v="Small Box"/>
    <x v="423"/>
    <n v="0.48"/>
    <x v="0"/>
    <x v="2"/>
    <x v="389"/>
    <n v="11746"/>
  </r>
  <r>
    <n v="25619"/>
    <n v="89243"/>
    <x v="701"/>
    <d v="2022-01-05T00:00:00"/>
    <s v="Medium"/>
    <n v="0.03"/>
    <n v="0.91"/>
    <n v="14.979600000000001"/>
    <n v="14.979600000000001"/>
    <s v=" "/>
    <n v="6.08"/>
    <n v="4"/>
    <n v="24.54"/>
    <n v="2710"/>
    <x v="1117"/>
    <x v="1"/>
    <x v="1"/>
    <x v="0"/>
    <x v="4"/>
    <s v="Wrap Bag"/>
    <x v="746"/>
    <n v="0.51"/>
    <x v="0"/>
    <x v="0"/>
    <x v="1098"/>
    <n v="21221"/>
  </r>
  <r>
    <n v="25620"/>
    <n v="89243"/>
    <x v="701"/>
    <d v="2022-01-06T00:00:00"/>
    <s v="Medium"/>
    <n v="0.01"/>
    <n v="8.99"/>
    <n v="-106.52839999999999"/>
    <s v=" "/>
    <s v=" "/>
    <n v="11.66"/>
    <n v="5"/>
    <n v="60.94"/>
    <n v="2708"/>
    <x v="1261"/>
    <x v="1"/>
    <x v="1"/>
    <x v="0"/>
    <x v="4"/>
    <s v="Small Pack"/>
    <x v="53"/>
    <n v="0.59"/>
    <x v="2"/>
    <x v="14"/>
    <x v="131"/>
    <n v="60131"/>
  </r>
  <r>
    <n v="25621"/>
    <n v="89243"/>
    <x v="701"/>
    <d v="2022-01-06T00:00:00"/>
    <s v="Medium"/>
    <n v="0.06"/>
    <n v="2.89"/>
    <n v="-7.9112"/>
    <s v=" "/>
    <s v=" "/>
    <n v="10.48"/>
    <n v="2"/>
    <n v="22"/>
    <n v="2708"/>
    <x v="1261"/>
    <x v="1"/>
    <x v="1"/>
    <x v="0"/>
    <x v="4"/>
    <s v="Small Pack"/>
    <x v="582"/>
    <n v="0.6"/>
    <x v="2"/>
    <x v="14"/>
    <x v="131"/>
    <n v="60131"/>
  </r>
  <r>
    <n v="26123"/>
    <n v="89087"/>
    <x v="701"/>
    <d v="2022-01-04T00:00:00"/>
    <s v="High"/>
    <n v="0.04"/>
    <n v="5.33"/>
    <n v="-114.21639999999999"/>
    <s v=" "/>
    <s v=" "/>
    <n v="2.08"/>
    <n v="7"/>
    <n v="16.53"/>
    <n v="951"/>
    <x v="707"/>
    <x v="1"/>
    <x v="1"/>
    <x v="1"/>
    <x v="7"/>
    <s v="Small Box"/>
    <x v="79"/>
    <n v="0.43"/>
    <x v="2"/>
    <x v="10"/>
    <x v="170"/>
    <n v="75482"/>
  </r>
  <r>
    <n v="21512"/>
    <n v="91309"/>
    <x v="702"/>
    <d v="2022-01-06T00:00:00"/>
    <s v="Critical"/>
    <n v="0.02"/>
    <n v="55.81"/>
    <n v="-262.08640000000003"/>
    <s v=" "/>
    <n v="-20.108899999999998"/>
    <n v="81.94"/>
    <n v="1"/>
    <n v="95.48"/>
    <n v="230"/>
    <x v="348"/>
    <x v="2"/>
    <x v="0"/>
    <x v="1"/>
    <x v="10"/>
    <s v="Jumbo Box"/>
    <x v="1123"/>
    <n v="0.6"/>
    <x v="1"/>
    <x v="7"/>
    <x v="620"/>
    <n v="84107"/>
  </r>
  <r>
    <n v="21513"/>
    <n v="91309"/>
    <x v="702"/>
    <d v="2022-01-07T00:00:00"/>
    <s v="Critical"/>
    <n v="0"/>
    <n v="5.08"/>
    <n v="108.84059999999999"/>
    <n v="108.84059999999999"/>
    <s v=" "/>
    <n v="37.94"/>
    <n v="4"/>
    <n v="157.74"/>
    <n v="230"/>
    <x v="783"/>
    <x v="0"/>
    <x v="0"/>
    <x v="0"/>
    <x v="3"/>
    <s v="Wrap Bag"/>
    <x v="374"/>
    <n v="0.38"/>
    <x v="1"/>
    <x v="7"/>
    <x v="620"/>
    <n v="84107"/>
  </r>
  <r>
    <n v="4216"/>
    <n v="29958"/>
    <x v="703"/>
    <d v="2022-01-07T00:00:00"/>
    <s v="High"/>
    <n v="0"/>
    <n v="5.19"/>
    <n v="-115.6808"/>
    <s v=" "/>
    <n v="-66.170999999999992"/>
    <n v="6.37"/>
    <n v="53"/>
    <n v="346.83"/>
    <n v="308"/>
    <x v="471"/>
    <x v="1"/>
    <x v="1"/>
    <x v="0"/>
    <x v="1"/>
    <s v="Small Box"/>
    <x v="205"/>
    <n v="0.38"/>
    <x v="1"/>
    <x v="4"/>
    <x v="6"/>
    <n v="98115"/>
  </r>
  <r>
    <n v="4217"/>
    <n v="29958"/>
    <x v="703"/>
    <d v="2022-01-08T00:00:00"/>
    <s v="High"/>
    <n v="0.1"/>
    <n v="26"/>
    <n v="1363.316"/>
    <n v="1363.316"/>
    <s v=" "/>
    <n v="500.98"/>
    <n v="36"/>
    <n v="16718.7"/>
    <n v="308"/>
    <x v="1140"/>
    <x v="2"/>
    <x v="1"/>
    <x v="1"/>
    <x v="2"/>
    <s v="Jumbo Drum"/>
    <x v="819"/>
    <n v="0.6"/>
    <x v="1"/>
    <x v="4"/>
    <x v="6"/>
    <n v="98115"/>
  </r>
  <r>
    <n v="19118"/>
    <n v="89244"/>
    <x v="703"/>
    <d v="2022-01-07T00:00:00"/>
    <s v="Medium"/>
    <n v="0.05"/>
    <n v="11.15"/>
    <n v="-40.275199999999998"/>
    <s v=" "/>
    <s v=" "/>
    <n v="7.28"/>
    <n v="1"/>
    <n v="10.26"/>
    <n v="2709"/>
    <x v="1912"/>
    <x v="0"/>
    <x v="1"/>
    <x v="0"/>
    <x v="3"/>
    <s v="Small Box"/>
    <x v="182"/>
    <n v="0.37"/>
    <x v="0"/>
    <x v="0"/>
    <x v="473"/>
    <n v="21042"/>
  </r>
  <r>
    <n v="19119"/>
    <n v="89244"/>
    <x v="703"/>
    <d v="2022-01-08T00:00:00"/>
    <s v="Medium"/>
    <n v="0.1"/>
    <n v="3.63"/>
    <n v="-9.7959999999999994"/>
    <s v=" "/>
    <s v=" "/>
    <n v="5.08"/>
    <n v="1"/>
    <n v="8.48"/>
    <n v="2710"/>
    <x v="1913"/>
    <x v="1"/>
    <x v="1"/>
    <x v="1"/>
    <x v="7"/>
    <s v="Wrap Bag"/>
    <x v="988"/>
    <n v="0.51"/>
    <x v="0"/>
    <x v="0"/>
    <x v="1098"/>
    <n v="21221"/>
  </r>
  <r>
    <n v="19120"/>
    <n v="89244"/>
    <x v="703"/>
    <d v="2022-01-07T00:00:00"/>
    <s v="Medium"/>
    <n v="0.03"/>
    <n v="3.97"/>
    <n v="-86.824799999999996"/>
    <s v=" "/>
    <s v=" "/>
    <n v="3.28"/>
    <n v="7"/>
    <n v="23.56"/>
    <n v="2710"/>
    <x v="1914"/>
    <x v="1"/>
    <x v="1"/>
    <x v="0"/>
    <x v="4"/>
    <s v="Wrap Bag"/>
    <x v="56"/>
    <n v="0.56000000000000005"/>
    <x v="0"/>
    <x v="0"/>
    <x v="1098"/>
    <n v="21221"/>
  </r>
  <r>
    <n v="22216"/>
    <n v="87062"/>
    <x v="703"/>
    <d v="2022-01-07T00:00:00"/>
    <s v="High"/>
    <n v="0"/>
    <n v="5.19"/>
    <n v="-89.652619999999999"/>
    <s v=" "/>
    <n v="-25.983999999999998"/>
    <n v="6.37"/>
    <n v="13"/>
    <n v="85.07"/>
    <n v="305"/>
    <x v="1915"/>
    <x v="1"/>
    <x v="1"/>
    <x v="0"/>
    <x v="1"/>
    <s v="Small Box"/>
    <x v="205"/>
    <n v="0.38"/>
    <x v="0"/>
    <x v="0"/>
    <x v="1012"/>
    <n v="21128"/>
  </r>
  <r>
    <n v="22217"/>
    <n v="87062"/>
    <x v="703"/>
    <d v="2022-01-08T00:00:00"/>
    <s v="High"/>
    <n v="0.1"/>
    <n v="26"/>
    <n v="2590.3004000000001"/>
    <n v="2590.3004000000001"/>
    <s v=" "/>
    <n v="500.98"/>
    <n v="9"/>
    <n v="4179.68"/>
    <n v="305"/>
    <x v="1915"/>
    <x v="2"/>
    <x v="1"/>
    <x v="1"/>
    <x v="2"/>
    <s v="Jumbo Drum"/>
    <x v="819"/>
    <n v="0.6"/>
    <x v="0"/>
    <x v="0"/>
    <x v="1012"/>
    <n v="21128"/>
  </r>
  <r>
    <n v="23030"/>
    <n v="87262"/>
    <x v="703"/>
    <d v="2022-01-08T00:00:00"/>
    <s v="High"/>
    <n v="0.05"/>
    <n v="85.63"/>
    <n v="-883.53236400000003"/>
    <s v=" "/>
    <n v="-39.83278"/>
    <n v="376.13"/>
    <n v="4"/>
    <n v="1523.59"/>
    <n v="979"/>
    <x v="1901"/>
    <x v="2"/>
    <x v="2"/>
    <x v="1"/>
    <x v="9"/>
    <s v="Jumbo Box"/>
    <x v="895"/>
    <n v="0.74"/>
    <x v="0"/>
    <x v="30"/>
    <x v="673"/>
    <n v="7079"/>
  </r>
  <r>
    <n v="24179"/>
    <n v="88507"/>
    <x v="703"/>
    <d v="2022-01-13T00:00:00"/>
    <s v="Low"/>
    <n v="0.04"/>
    <n v="5.22"/>
    <n v="-27.540400000000002"/>
    <s v=" "/>
    <s v=" "/>
    <n v="6.24"/>
    <n v="4"/>
    <n v="27.18"/>
    <n v="689"/>
    <x v="1333"/>
    <x v="1"/>
    <x v="3"/>
    <x v="1"/>
    <x v="7"/>
    <s v="Small Box"/>
    <x v="637"/>
    <n v="0.6"/>
    <x v="2"/>
    <x v="26"/>
    <x v="151"/>
    <n v="63376"/>
  </r>
  <r>
    <n v="7138"/>
    <n v="50945"/>
    <x v="704"/>
    <d v="2022-01-09T00:00:00"/>
    <s v="Critical"/>
    <n v="0.01"/>
    <n v="1.25"/>
    <n v="76.917599999999993"/>
    <n v="76.917599999999993"/>
    <n v="-8.9039999999999999"/>
    <n v="35.99"/>
    <n v="30"/>
    <n v="926.74"/>
    <n v="3342"/>
    <x v="954"/>
    <x v="1"/>
    <x v="0"/>
    <x v="2"/>
    <x v="8"/>
    <s v="Small Pack"/>
    <x v="1026"/>
    <n v="0.56999999999999995"/>
    <x v="0"/>
    <x v="24"/>
    <x v="43"/>
    <n v="20006"/>
  </r>
  <r>
    <n v="18504"/>
    <n v="88271"/>
    <x v="704"/>
    <d v="2022-01-10T00:00:00"/>
    <s v="Medium"/>
    <n v="0.06"/>
    <n v="70.2"/>
    <n v="7.0919999999999996"/>
    <n v="7.0919999999999996"/>
    <n v="-1.23"/>
    <n v="122.99"/>
    <n v="11"/>
    <n v="1316.95"/>
    <n v="2358"/>
    <x v="1681"/>
    <x v="2"/>
    <x v="0"/>
    <x v="1"/>
    <x v="2"/>
    <s v="Jumbo Drum"/>
    <x v="173"/>
    <n v="0.74"/>
    <x v="3"/>
    <x v="12"/>
    <x v="165"/>
    <n v="33311"/>
  </r>
  <r>
    <n v="18505"/>
    <n v="88271"/>
    <x v="704"/>
    <d v="2022-01-08T00:00:00"/>
    <s v="Medium"/>
    <n v="0.02"/>
    <n v="2.87"/>
    <n v="463.22399999999993"/>
    <n v="463.22399999999993"/>
    <n v="-114.90599999999999"/>
    <n v="21.98"/>
    <n v="2"/>
    <n v="44.47"/>
    <n v="2358"/>
    <x v="1241"/>
    <x v="1"/>
    <x v="0"/>
    <x v="0"/>
    <x v="4"/>
    <s v="Small Pack"/>
    <x v="460"/>
    <n v="0.55000000000000004"/>
    <x v="3"/>
    <x v="12"/>
    <x v="165"/>
    <n v="33311"/>
  </r>
  <r>
    <n v="25138"/>
    <n v="89931"/>
    <x v="704"/>
    <d v="2022-01-09T00:00:00"/>
    <s v="Critical"/>
    <n v="0.01"/>
    <n v="1.25"/>
    <n v="146.14344"/>
    <n v="146.14344"/>
    <n v="-47.83"/>
    <n v="35.99"/>
    <n v="8"/>
    <n v="247.13"/>
    <n v="3345"/>
    <x v="899"/>
    <x v="1"/>
    <x v="0"/>
    <x v="2"/>
    <x v="8"/>
    <s v="Small Pack"/>
    <x v="1026"/>
    <n v="0.56999999999999995"/>
    <x v="2"/>
    <x v="27"/>
    <x v="536"/>
    <n v="48066"/>
  </r>
  <r>
    <n v="6519"/>
    <n v="46402"/>
    <x v="705"/>
    <d v="2022-01-10T00:00:00"/>
    <s v="Medium"/>
    <n v="0.03"/>
    <n v="8.5500000000000007"/>
    <n v="129.15200000000002"/>
    <n v="129.15200000000002"/>
    <n v="-2.544"/>
    <n v="29.18"/>
    <n v="30"/>
    <n v="918.08"/>
    <n v="2878"/>
    <x v="1916"/>
    <x v="1"/>
    <x v="1"/>
    <x v="1"/>
    <x v="7"/>
    <s v="Small Box"/>
    <x v="256"/>
    <n v="0.42"/>
    <x v="1"/>
    <x v="4"/>
    <x v="6"/>
    <n v="98107"/>
  </r>
  <r>
    <n v="6520"/>
    <n v="46402"/>
    <x v="705"/>
    <d v="2022-01-09T00:00:00"/>
    <s v="Medium"/>
    <n v="0.01"/>
    <n v="13.99"/>
    <n v="66.546000000000006"/>
    <n v="66.546000000000006"/>
    <s v=" "/>
    <n v="66.989999999999995"/>
    <n v="32"/>
    <n v="1961.35"/>
    <n v="2878"/>
    <x v="1917"/>
    <x v="1"/>
    <x v="1"/>
    <x v="2"/>
    <x v="8"/>
    <s v="Medium Box"/>
    <x v="1159"/>
    <n v="0.6"/>
    <x v="1"/>
    <x v="4"/>
    <x v="6"/>
    <n v="98107"/>
  </r>
  <r>
    <n v="6521"/>
    <n v="46402"/>
    <x v="705"/>
    <d v="2022-01-09T00:00:00"/>
    <s v="Medium"/>
    <n v="0.01"/>
    <n v="2.5"/>
    <n v="21.171600000000002"/>
    <n v="21.171600000000002"/>
    <s v=" "/>
    <n v="115.99"/>
    <n v="13"/>
    <n v="1320.74"/>
    <n v="2878"/>
    <x v="1693"/>
    <x v="0"/>
    <x v="1"/>
    <x v="2"/>
    <x v="8"/>
    <s v="Small Box"/>
    <x v="217"/>
    <n v="0.55000000000000004"/>
    <x v="1"/>
    <x v="4"/>
    <x v="6"/>
    <n v="98107"/>
  </r>
  <r>
    <n v="19059"/>
    <n v="89362"/>
    <x v="705"/>
    <d v="2022-01-12T00:00:00"/>
    <s v="Low"/>
    <n v="0.1"/>
    <n v="4.93"/>
    <n v="-172.79399999999998"/>
    <s v=" "/>
    <s v=" "/>
    <n v="4.8899999999999997"/>
    <n v="10"/>
    <n v="46.34"/>
    <n v="2652"/>
    <x v="336"/>
    <x v="1"/>
    <x v="1"/>
    <x v="2"/>
    <x v="5"/>
    <s v="Small Pack"/>
    <x v="490"/>
    <n v="0.66"/>
    <x v="1"/>
    <x v="1"/>
    <x v="464"/>
    <n v="93309"/>
  </r>
  <r>
    <n v="24519"/>
    <n v="91493"/>
    <x v="705"/>
    <d v="2022-01-10T00:00:00"/>
    <s v="Medium"/>
    <n v="0.03"/>
    <n v="8.5500000000000007"/>
    <n v="168.92579999999998"/>
    <n v="168.92579999999998"/>
    <n v="-70.031807999999984"/>
    <n v="29.18"/>
    <n v="8"/>
    <n v="244.82"/>
    <n v="2877"/>
    <x v="787"/>
    <x v="1"/>
    <x v="1"/>
    <x v="1"/>
    <x v="7"/>
    <s v="Small Box"/>
    <x v="256"/>
    <n v="0.42"/>
    <x v="0"/>
    <x v="19"/>
    <x v="225"/>
    <n v="44070"/>
  </r>
  <r>
    <n v="24520"/>
    <n v="91493"/>
    <x v="705"/>
    <d v="2022-01-09T00:00:00"/>
    <s v="Medium"/>
    <n v="0.01"/>
    <n v="13.99"/>
    <n v="126.43740000000001"/>
    <n v="126.43740000000001"/>
    <n v="-22.32"/>
    <n v="66.989999999999995"/>
    <n v="8"/>
    <n v="490.34"/>
    <n v="2877"/>
    <x v="807"/>
    <x v="1"/>
    <x v="1"/>
    <x v="2"/>
    <x v="8"/>
    <s v="Medium Box"/>
    <x v="1159"/>
    <n v="0.6"/>
    <x v="0"/>
    <x v="19"/>
    <x v="225"/>
    <n v="44070"/>
  </r>
  <r>
    <n v="24521"/>
    <n v="91493"/>
    <x v="705"/>
    <d v="2022-01-09T00:00:00"/>
    <s v="Medium"/>
    <n v="0.01"/>
    <n v="2.5"/>
    <n v="40.226040000000005"/>
    <n v="40.226040000000005"/>
    <n v="-50.208999999999996"/>
    <n v="115.99"/>
    <n v="3"/>
    <n v="304.79000000000002"/>
    <n v="2877"/>
    <x v="807"/>
    <x v="0"/>
    <x v="1"/>
    <x v="2"/>
    <x v="8"/>
    <s v="Small Box"/>
    <x v="217"/>
    <n v="0.55000000000000004"/>
    <x v="0"/>
    <x v="19"/>
    <x v="225"/>
    <n v="44070"/>
  </r>
  <r>
    <n v="25389"/>
    <n v="87492"/>
    <x v="705"/>
    <d v="2022-01-13T00:00:00"/>
    <s v="Low"/>
    <n v="0.09"/>
    <n v="5.26"/>
    <n v="-137.26440000000002"/>
    <s v=" "/>
    <n v="-71.026999999999987"/>
    <n v="65.989999999999995"/>
    <n v="8"/>
    <n v="413.66"/>
    <n v="1554"/>
    <x v="951"/>
    <x v="1"/>
    <x v="0"/>
    <x v="2"/>
    <x v="8"/>
    <s v="Small Box"/>
    <x v="320"/>
    <n v="0.56000000000000005"/>
    <x v="3"/>
    <x v="33"/>
    <x v="443"/>
    <n v="39503"/>
  </r>
  <r>
    <n v="26159"/>
    <n v="86799"/>
    <x v="705"/>
    <d v="2022-01-09T00:00:00"/>
    <s v="Medium"/>
    <n v="0.03"/>
    <n v="13.66"/>
    <n v="211.37119999999999"/>
    <n v="211.37119999999999"/>
    <n v="-1061.68"/>
    <n v="50.98"/>
    <n v="10"/>
    <n v="537.86"/>
    <n v="3134"/>
    <x v="1918"/>
    <x v="1"/>
    <x v="2"/>
    <x v="0"/>
    <x v="13"/>
    <s v="Small Box"/>
    <x v="663"/>
    <n v="0.57999999999999996"/>
    <x v="2"/>
    <x v="14"/>
    <x v="1126"/>
    <n v="61761"/>
  </r>
  <r>
    <n v="2055"/>
    <n v="14693"/>
    <x v="706"/>
    <d v="2022-01-11T00:00:00"/>
    <s v="Critical"/>
    <n v="0.02"/>
    <n v="6.41"/>
    <n v="-140.03199999999998"/>
    <s v=" "/>
    <s v=" "/>
    <n v="6.48"/>
    <n v="44"/>
    <n v="303.42"/>
    <n v="894"/>
    <x v="1222"/>
    <x v="1"/>
    <x v="2"/>
    <x v="0"/>
    <x v="3"/>
    <s v="Small Box"/>
    <x v="1160"/>
    <n v="0.37"/>
    <x v="0"/>
    <x v="24"/>
    <x v="43"/>
    <n v="20024"/>
  </r>
  <r>
    <n v="2056"/>
    <n v="14693"/>
    <x v="706"/>
    <d v="2022-01-11T00:00:00"/>
    <s v="Critical"/>
    <n v="0.05"/>
    <n v="45"/>
    <n v="-2157.6"/>
    <s v=" "/>
    <s v=" "/>
    <n v="20.98"/>
    <n v="43"/>
    <n v="959.38"/>
    <n v="894"/>
    <x v="297"/>
    <x v="2"/>
    <x v="2"/>
    <x v="0"/>
    <x v="0"/>
    <s v="Jumbo Drum"/>
    <x v="855"/>
    <n v="0.61"/>
    <x v="0"/>
    <x v="24"/>
    <x v="43"/>
    <n v="20024"/>
  </r>
  <r>
    <n v="6181"/>
    <n v="43814"/>
    <x v="706"/>
    <d v="2022-01-10T00:00:00"/>
    <s v="Medium"/>
    <n v="0.09"/>
    <n v="2.99"/>
    <n v="-20.608000000000001"/>
    <s v=" "/>
    <s v=" "/>
    <n v="5.28"/>
    <n v="45"/>
    <n v="221.74"/>
    <n v="1413"/>
    <x v="1667"/>
    <x v="1"/>
    <x v="2"/>
    <x v="0"/>
    <x v="1"/>
    <s v="Small Box"/>
    <x v="1057"/>
    <n v="0.37"/>
    <x v="0"/>
    <x v="29"/>
    <x v="185"/>
    <n v="2113"/>
  </r>
  <r>
    <n v="6182"/>
    <n v="43814"/>
    <x v="706"/>
    <d v="2022-01-10T00:00:00"/>
    <s v="Medium"/>
    <n v="0.03"/>
    <n v="2.2599999999999998"/>
    <n v="5.5200000000000014"/>
    <n v="5.5200000000000014"/>
    <n v="-66.584999999999994"/>
    <n v="4.2"/>
    <n v="53"/>
    <n v="224.95"/>
    <n v="1413"/>
    <x v="924"/>
    <x v="1"/>
    <x v="2"/>
    <x v="0"/>
    <x v="3"/>
    <s v="Wrap Bag"/>
    <x v="112"/>
    <n v="0.36"/>
    <x v="0"/>
    <x v="29"/>
    <x v="185"/>
    <n v="2113"/>
  </r>
  <r>
    <n v="18222"/>
    <n v="87048"/>
    <x v="706"/>
    <d v="2022-01-12T00:00:00"/>
    <s v="Medium"/>
    <n v="0"/>
    <n v="19.989999999999998"/>
    <n v="-25.482619999999997"/>
    <s v=" "/>
    <s v=" "/>
    <n v="420.98"/>
    <n v="1"/>
    <n v="442.03"/>
    <n v="2998"/>
    <x v="1338"/>
    <x v="1"/>
    <x v="2"/>
    <x v="0"/>
    <x v="1"/>
    <s v="Small Box"/>
    <x v="160"/>
    <n v="0.35"/>
    <x v="2"/>
    <x v="27"/>
    <x v="1194"/>
    <n v="48375"/>
  </r>
  <r>
    <n v="18223"/>
    <n v="87048"/>
    <x v="706"/>
    <d v="2022-01-11T00:00:00"/>
    <s v="Medium"/>
    <n v="0.08"/>
    <n v="5.81"/>
    <n v="-92.020399999999995"/>
    <s v=" "/>
    <n v="-5.6479999999999997"/>
    <n v="11.97"/>
    <n v="8"/>
    <n v="90.53"/>
    <n v="2998"/>
    <x v="1818"/>
    <x v="1"/>
    <x v="2"/>
    <x v="0"/>
    <x v="4"/>
    <s v="Small Pack"/>
    <x v="336"/>
    <n v="0.6"/>
    <x v="2"/>
    <x v="27"/>
    <x v="1194"/>
    <n v="48375"/>
  </r>
  <r>
    <n v="20055"/>
    <n v="90168"/>
    <x v="706"/>
    <d v="2022-01-11T00:00:00"/>
    <s v="Critical"/>
    <n v="0.02"/>
    <n v="6.41"/>
    <n v="-108.5248"/>
    <s v=" "/>
    <s v=" "/>
    <n v="6.48"/>
    <n v="11"/>
    <n v="75.849999999999994"/>
    <n v="896"/>
    <x v="1668"/>
    <x v="1"/>
    <x v="2"/>
    <x v="0"/>
    <x v="3"/>
    <s v="Small Box"/>
    <x v="1160"/>
    <n v="0.37"/>
    <x v="2"/>
    <x v="10"/>
    <x v="44"/>
    <n v="76201"/>
  </r>
  <r>
    <n v="20056"/>
    <n v="90168"/>
    <x v="706"/>
    <d v="2022-01-11T00:00:00"/>
    <s v="Critical"/>
    <n v="0.05"/>
    <n v="45"/>
    <n v="-1672.1399999999999"/>
    <s v=" "/>
    <s v=" "/>
    <n v="20.98"/>
    <n v="11"/>
    <n v="245.42"/>
    <n v="896"/>
    <x v="1058"/>
    <x v="2"/>
    <x v="2"/>
    <x v="0"/>
    <x v="0"/>
    <s v="Jumbo Drum"/>
    <x v="855"/>
    <n v="0.61"/>
    <x v="2"/>
    <x v="10"/>
    <x v="44"/>
    <n v="76201"/>
  </r>
  <r>
    <n v="20725"/>
    <n v="91103"/>
    <x v="706"/>
    <d v="2022-01-09T00:00:00"/>
    <s v="High"/>
    <n v="0.04"/>
    <n v="6.77"/>
    <n v="1.4159999999999999"/>
    <n v="1.4159999999999999"/>
    <s v=" "/>
    <n v="46.94"/>
    <n v="2"/>
    <n v="95.42"/>
    <n v="2148"/>
    <x v="1627"/>
    <x v="1"/>
    <x v="0"/>
    <x v="1"/>
    <x v="7"/>
    <s v="Small Box"/>
    <x v="674"/>
    <n v="0.44"/>
    <x v="3"/>
    <x v="25"/>
    <x v="200"/>
    <n v="40214"/>
  </r>
  <r>
    <n v="21294"/>
    <n v="90094"/>
    <x v="706"/>
    <d v="2022-01-10T00:00:00"/>
    <s v="Medium"/>
    <n v="0.05"/>
    <n v="19.989999999999998"/>
    <n v="26.117999999999999"/>
    <n v="26.117999999999999"/>
    <s v=" "/>
    <n v="363.25"/>
    <n v="10"/>
    <n v="3455.29"/>
    <n v="2574"/>
    <x v="900"/>
    <x v="0"/>
    <x v="1"/>
    <x v="0"/>
    <x v="13"/>
    <s v="Small Box"/>
    <x v="437"/>
    <n v="0.56999999999999995"/>
    <x v="3"/>
    <x v="9"/>
    <x v="106"/>
    <n v="36608"/>
  </r>
  <r>
    <n v="23690"/>
    <n v="86159"/>
    <x v="706"/>
    <d v="2022-01-16T00:00:00"/>
    <s v="Low"/>
    <n v="0.06"/>
    <n v="5.08"/>
    <n v="-27.273400000000002"/>
    <s v=" "/>
    <s v=" "/>
    <n v="16.739999999999998"/>
    <n v="14"/>
    <n v="234.94"/>
    <n v="1295"/>
    <x v="141"/>
    <x v="1"/>
    <x v="3"/>
    <x v="0"/>
    <x v="1"/>
    <s v="Small Box"/>
    <x v="1161"/>
    <n v="0.36"/>
    <x v="3"/>
    <x v="44"/>
    <x v="96"/>
    <n v="27237"/>
  </r>
  <r>
    <n v="23691"/>
    <n v="86159"/>
    <x v="706"/>
    <d v="2022-01-11T00:00:00"/>
    <s v="Low"/>
    <n v="0.05"/>
    <n v="70.2"/>
    <n v="-7.2240000000000002"/>
    <s v=" "/>
    <n v="-52.492319999999999"/>
    <n v="122.99"/>
    <n v="13"/>
    <n v="1630.34"/>
    <n v="1295"/>
    <x v="141"/>
    <x v="2"/>
    <x v="3"/>
    <x v="1"/>
    <x v="2"/>
    <s v="Jumbo Drum"/>
    <x v="173"/>
    <n v="0.74"/>
    <x v="3"/>
    <x v="44"/>
    <x v="96"/>
    <n v="27237"/>
  </r>
  <r>
    <n v="24181"/>
    <n v="87092"/>
    <x v="706"/>
    <d v="2022-01-10T00:00:00"/>
    <s v="Medium"/>
    <n v="0.09"/>
    <n v="2.99"/>
    <n v="-15.971200000000001"/>
    <s v=" "/>
    <n v="-57.233199999999997"/>
    <n v="5.28"/>
    <n v="11"/>
    <n v="54.2"/>
    <n v="1411"/>
    <x v="1919"/>
    <x v="1"/>
    <x v="2"/>
    <x v="0"/>
    <x v="1"/>
    <s v="Small Box"/>
    <x v="1057"/>
    <n v="0.37"/>
    <x v="1"/>
    <x v="1"/>
    <x v="885"/>
    <n v="95037"/>
  </r>
  <r>
    <n v="24182"/>
    <n v="87092"/>
    <x v="706"/>
    <d v="2022-01-10T00:00:00"/>
    <s v="Medium"/>
    <n v="0.03"/>
    <n v="2.2599999999999998"/>
    <n v="10.488000000000001"/>
    <n v="10.488000000000001"/>
    <n v="-11.8979"/>
    <n v="4.2"/>
    <n v="13"/>
    <n v="55.18"/>
    <n v="1411"/>
    <x v="1920"/>
    <x v="1"/>
    <x v="2"/>
    <x v="0"/>
    <x v="3"/>
    <s v="Wrap Bag"/>
    <x v="112"/>
    <n v="0.36"/>
    <x v="1"/>
    <x v="1"/>
    <x v="885"/>
    <n v="95037"/>
  </r>
  <r>
    <n v="20882"/>
    <n v="87399"/>
    <x v="707"/>
    <d v="2022-01-13T00:00:00"/>
    <s v="High"/>
    <n v="0.06"/>
    <n v="6.98"/>
    <n v="-72.326719999999995"/>
    <s v=" "/>
    <s v=" "/>
    <n v="5.53"/>
    <n v="3"/>
    <n v="17.5"/>
    <n v="2911"/>
    <x v="485"/>
    <x v="1"/>
    <x v="0"/>
    <x v="0"/>
    <x v="1"/>
    <s v="Small Box"/>
    <x v="792"/>
    <n v="0.39"/>
    <x v="2"/>
    <x v="40"/>
    <x v="1195"/>
    <n v="58103"/>
  </r>
  <r>
    <n v="20883"/>
    <n v="87399"/>
    <x v="707"/>
    <d v="2022-01-12T00:00:00"/>
    <s v="High"/>
    <n v="0.08"/>
    <n v="5.16"/>
    <n v="55.913199999999996"/>
    <n v="55.913199999999996"/>
    <s v=" "/>
    <n v="12.58"/>
    <n v="10"/>
    <n v="119.53"/>
    <n v="2911"/>
    <x v="485"/>
    <x v="1"/>
    <x v="0"/>
    <x v="1"/>
    <x v="7"/>
    <s v="Small Box"/>
    <x v="821"/>
    <n v="0.43"/>
    <x v="2"/>
    <x v="40"/>
    <x v="1195"/>
    <n v="58103"/>
  </r>
  <r>
    <n v="20884"/>
    <n v="87399"/>
    <x v="707"/>
    <d v="2022-01-11T00:00:00"/>
    <s v="High"/>
    <n v="0.06"/>
    <n v="4.79"/>
    <n v="-12.858799999999999"/>
    <s v=" "/>
    <n v="-92.04"/>
    <n v="4.28"/>
    <n v="1"/>
    <n v="5.9"/>
    <n v="2911"/>
    <x v="1163"/>
    <x v="1"/>
    <x v="0"/>
    <x v="0"/>
    <x v="3"/>
    <s v="Small Box"/>
    <x v="362"/>
    <n v="0.4"/>
    <x v="2"/>
    <x v="40"/>
    <x v="1195"/>
    <n v="58103"/>
  </r>
  <r>
    <n v="20885"/>
    <n v="87399"/>
    <x v="707"/>
    <d v="2022-01-11T00:00:00"/>
    <s v="High"/>
    <n v="0.1"/>
    <n v="0.7"/>
    <n v="6.9767999999999999"/>
    <n v="6.9767999999999999"/>
    <n v="-335.22"/>
    <n v="3.85"/>
    <n v="3"/>
    <n v="11.4"/>
    <n v="2911"/>
    <x v="485"/>
    <x v="1"/>
    <x v="0"/>
    <x v="0"/>
    <x v="4"/>
    <s v="Wrap Bag"/>
    <x v="918"/>
    <n v="0.44"/>
    <x v="2"/>
    <x v="40"/>
    <x v="1195"/>
    <n v="58103"/>
  </r>
  <r>
    <n v="22620"/>
    <n v="88141"/>
    <x v="707"/>
    <d v="2022-01-11T00:00:00"/>
    <s v="Critical"/>
    <n v="0"/>
    <n v="0.5"/>
    <n v="10.557"/>
    <n v="10.557"/>
    <s v=" "/>
    <n v="3.75"/>
    <n v="4"/>
    <n v="15.3"/>
    <n v="2466"/>
    <x v="1699"/>
    <x v="1"/>
    <x v="2"/>
    <x v="0"/>
    <x v="12"/>
    <s v="Small Box"/>
    <x v="837"/>
    <n v="0.37"/>
    <x v="2"/>
    <x v="27"/>
    <x v="675"/>
    <n v="49783"/>
  </r>
  <r>
    <n v="22957"/>
    <n v="88933"/>
    <x v="707"/>
    <d v="2022-01-10T00:00:00"/>
    <s v="Not Specified"/>
    <n v="7.0000000000000007E-2"/>
    <n v="1.2"/>
    <n v="25.46"/>
    <n v="25.46"/>
    <s v=" "/>
    <n v="5.84"/>
    <n v="11"/>
    <n v="61.28"/>
    <n v="381"/>
    <x v="368"/>
    <x v="1"/>
    <x v="2"/>
    <x v="0"/>
    <x v="4"/>
    <s v="Wrap Bag"/>
    <x v="607"/>
    <n v="0.55000000000000004"/>
    <x v="2"/>
    <x v="14"/>
    <x v="405"/>
    <n v="61701"/>
  </r>
  <r>
    <n v="22958"/>
    <n v="88933"/>
    <x v="707"/>
    <d v="2022-01-12T00:00:00"/>
    <s v="Not Specified"/>
    <n v="7.0000000000000007E-2"/>
    <n v="69.64"/>
    <n v="-1238.6818800000001"/>
    <s v=" "/>
    <n v="-6.6456"/>
    <n v="218.75"/>
    <n v="8"/>
    <n v="1712.5"/>
    <n v="381"/>
    <x v="1876"/>
    <x v="2"/>
    <x v="2"/>
    <x v="1"/>
    <x v="9"/>
    <s v="Jumbo Box"/>
    <x v="170"/>
    <n v="0.77"/>
    <x v="2"/>
    <x v="14"/>
    <x v="405"/>
    <n v="61701"/>
  </r>
  <r>
    <n v="23710"/>
    <n v="89888"/>
    <x v="707"/>
    <d v="2022-01-12T00:00:00"/>
    <s v="High"/>
    <n v="0.1"/>
    <n v="1.49"/>
    <n v="-3.2370200000000002"/>
    <s v=" "/>
    <n v="-1.76"/>
    <n v="2.88"/>
    <n v="6"/>
    <n v="16.11"/>
    <n v="1653"/>
    <x v="1921"/>
    <x v="1"/>
    <x v="2"/>
    <x v="0"/>
    <x v="1"/>
    <s v="Small Box"/>
    <x v="589"/>
    <n v="0.36"/>
    <x v="1"/>
    <x v="1"/>
    <x v="593"/>
    <n v="91360"/>
  </r>
  <r>
    <n v="23711"/>
    <n v="89888"/>
    <x v="707"/>
    <d v="2022-01-12T00:00:00"/>
    <s v="High"/>
    <n v="0.08"/>
    <n v="0.99"/>
    <n v="171.24419999999998"/>
    <n v="171.24419999999998"/>
    <s v=" "/>
    <n v="20.99"/>
    <n v="14"/>
    <n v="248.18"/>
    <n v="1653"/>
    <x v="1921"/>
    <x v="1"/>
    <x v="2"/>
    <x v="2"/>
    <x v="8"/>
    <s v="Wrap Bag"/>
    <x v="774"/>
    <n v="0.37"/>
    <x v="1"/>
    <x v="1"/>
    <x v="593"/>
    <n v="91360"/>
  </r>
  <r>
    <n v="23817"/>
    <n v="91124"/>
    <x v="707"/>
    <d v="2022-01-12T00:00:00"/>
    <s v="Critical"/>
    <n v="0.08"/>
    <n v="5.81"/>
    <n v="213.28639999999999"/>
    <n v="213.28639999999999"/>
    <s v=" "/>
    <n v="107.53"/>
    <n v="5"/>
    <n v="524.32000000000005"/>
    <n v="2391"/>
    <x v="650"/>
    <x v="1"/>
    <x v="2"/>
    <x v="1"/>
    <x v="7"/>
    <s v="Medium Box"/>
    <x v="278"/>
    <n v="0.65"/>
    <x v="0"/>
    <x v="2"/>
    <x v="467"/>
    <n v="11572"/>
  </r>
  <r>
    <n v="23910"/>
    <n v="90297"/>
    <x v="707"/>
    <d v="2022-01-12T00:00:00"/>
    <s v="Critical"/>
    <n v="0.05"/>
    <n v="24.49"/>
    <n v="-485.98080000000004"/>
    <s v=" "/>
    <s v=" "/>
    <n v="3499.99"/>
    <n v="2"/>
    <n v="6915.98"/>
    <n v="3261"/>
    <x v="1922"/>
    <x v="1"/>
    <x v="1"/>
    <x v="2"/>
    <x v="11"/>
    <s v="Large Box"/>
    <x v="273"/>
    <n v="0.37"/>
    <x v="2"/>
    <x v="27"/>
    <x v="537"/>
    <n v="49221"/>
  </r>
  <r>
    <n v="23928"/>
    <n v="89741"/>
    <x v="707"/>
    <d v="2022-01-15T00:00:00"/>
    <s v="Low"/>
    <n v="0.04"/>
    <n v="5.74"/>
    <n v="-136.59654"/>
    <s v=" "/>
    <s v=" "/>
    <n v="5.18"/>
    <n v="10"/>
    <n v="52.32"/>
    <n v="686"/>
    <x v="682"/>
    <x v="1"/>
    <x v="3"/>
    <x v="0"/>
    <x v="1"/>
    <s v="Small Box"/>
    <x v="158"/>
    <n v="0.36"/>
    <x v="2"/>
    <x v="10"/>
    <x v="1196"/>
    <n v="77478"/>
  </r>
  <r>
    <n v="23929"/>
    <n v="89741"/>
    <x v="707"/>
    <d v="2022-01-12T00:00:00"/>
    <s v="Low"/>
    <n v="0.08"/>
    <n v="1.39"/>
    <n v="-6.2619999999999996"/>
    <s v=" "/>
    <s v=" "/>
    <n v="10.94"/>
    <n v="1"/>
    <n v="10.83"/>
    <n v="686"/>
    <x v="423"/>
    <x v="1"/>
    <x v="3"/>
    <x v="0"/>
    <x v="14"/>
    <s v="Small Box"/>
    <x v="946"/>
    <n v="0.35"/>
    <x v="2"/>
    <x v="10"/>
    <x v="1196"/>
    <n v="77478"/>
  </r>
  <r>
    <n v="23930"/>
    <n v="89741"/>
    <x v="707"/>
    <d v="2022-01-15T00:00:00"/>
    <s v="Low"/>
    <n v="0.02"/>
    <n v="8.8000000000000007"/>
    <n v="139.26240000000001"/>
    <n v="139.26240000000001"/>
    <n v="-178.82"/>
    <n v="65.989999999999995"/>
    <n v="7"/>
    <n v="402.19"/>
    <n v="686"/>
    <x v="488"/>
    <x v="1"/>
    <x v="3"/>
    <x v="2"/>
    <x v="8"/>
    <s v="Small Box"/>
    <x v="458"/>
    <n v="0.57999999999999996"/>
    <x v="2"/>
    <x v="10"/>
    <x v="1196"/>
    <n v="77478"/>
  </r>
  <r>
    <n v="3013"/>
    <n v="21670"/>
    <x v="708"/>
    <d v="2022-01-12T00:00:00"/>
    <s v="High"/>
    <n v="0"/>
    <n v="19.989999999999998"/>
    <n v="556.60249999999996"/>
    <n v="556.60249999999996"/>
    <n v="-229.87"/>
    <n v="78.69"/>
    <n v="27"/>
    <n v="2210.86"/>
    <n v="1745"/>
    <x v="1923"/>
    <x v="1"/>
    <x v="0"/>
    <x v="1"/>
    <x v="7"/>
    <s v="Small Box"/>
    <x v="226"/>
    <n v="0.43"/>
    <x v="3"/>
    <x v="20"/>
    <x v="36"/>
    <n v="30305"/>
  </r>
  <r>
    <n v="18607"/>
    <n v="88530"/>
    <x v="708"/>
    <d v="2022-01-13T00:00:00"/>
    <s v="Critical"/>
    <n v="0.01"/>
    <n v="54.74"/>
    <n v="-1021.9459999999999"/>
    <s v=" "/>
    <s v=" "/>
    <n v="130.97999999999999"/>
    <n v="13"/>
    <n v="1734.25"/>
    <n v="223"/>
    <x v="1924"/>
    <x v="2"/>
    <x v="3"/>
    <x v="1"/>
    <x v="10"/>
    <s v="Jumbo Box"/>
    <x v="266"/>
    <n v="0.69"/>
    <x v="1"/>
    <x v="1"/>
    <x v="1197"/>
    <n v="90660"/>
  </r>
  <r>
    <n v="18608"/>
    <n v="88530"/>
    <x v="708"/>
    <d v="2022-01-11T00:00:00"/>
    <s v="Critical"/>
    <n v="0.02"/>
    <n v="4"/>
    <n v="-19.902000000000001"/>
    <s v=" "/>
    <s v=" "/>
    <n v="30.97"/>
    <n v="6"/>
    <n v="197.72"/>
    <n v="223"/>
    <x v="1924"/>
    <x v="1"/>
    <x v="3"/>
    <x v="2"/>
    <x v="5"/>
    <s v="Small Box"/>
    <x v="808"/>
    <n v="0.74"/>
    <x v="1"/>
    <x v="1"/>
    <x v="1197"/>
    <n v="90660"/>
  </r>
  <r>
    <n v="19783"/>
    <n v="90545"/>
    <x v="708"/>
    <d v="2022-01-13T00:00:00"/>
    <s v="Low"/>
    <n v="7.0000000000000007E-2"/>
    <n v="1.49"/>
    <n v="-5.718259999999999"/>
    <s v=" "/>
    <s v=" "/>
    <n v="2.78"/>
    <n v="2"/>
    <n v="5.67"/>
    <n v="1416"/>
    <x v="1506"/>
    <x v="1"/>
    <x v="2"/>
    <x v="0"/>
    <x v="1"/>
    <s v="Small Box"/>
    <x v="1136"/>
    <n v="0.39"/>
    <x v="2"/>
    <x v="39"/>
    <x v="231"/>
    <n v="46203"/>
  </r>
  <r>
    <n v="19784"/>
    <n v="90545"/>
    <x v="708"/>
    <d v="2022-01-20T00:00:00"/>
    <s v="Low"/>
    <n v="0.04"/>
    <n v="6.6"/>
    <n v="-61.504000000000005"/>
    <s v=" "/>
    <s v=" "/>
    <n v="4.1399999999999997"/>
    <n v="4"/>
    <n v="17.98"/>
    <n v="1416"/>
    <x v="271"/>
    <x v="1"/>
    <x v="2"/>
    <x v="1"/>
    <x v="7"/>
    <s v="Small Box"/>
    <x v="69"/>
    <n v="0.49"/>
    <x v="2"/>
    <x v="39"/>
    <x v="231"/>
    <n v="46203"/>
  </r>
  <r>
    <n v="19785"/>
    <n v="90545"/>
    <x v="708"/>
    <d v="2022-01-16T00:00:00"/>
    <s v="Low"/>
    <n v="0.05"/>
    <n v="7.86"/>
    <n v="-95.70320000000001"/>
    <s v=" "/>
    <n v="-97.034976"/>
    <n v="6.48"/>
    <n v="5"/>
    <n v="34.39"/>
    <n v="1416"/>
    <x v="981"/>
    <x v="1"/>
    <x v="2"/>
    <x v="0"/>
    <x v="3"/>
    <s v="Small Box"/>
    <x v="565"/>
    <n v="0.37"/>
    <x v="2"/>
    <x v="39"/>
    <x v="231"/>
    <n v="46203"/>
  </r>
  <r>
    <n v="19786"/>
    <n v="90545"/>
    <x v="708"/>
    <d v="2022-01-16T00:00:00"/>
    <s v="Low"/>
    <n v="0.01"/>
    <n v="3.97"/>
    <n v="-63.091200000000001"/>
    <s v=" "/>
    <s v=" "/>
    <n v="3.28"/>
    <n v="6"/>
    <n v="22.18"/>
    <n v="1417"/>
    <x v="271"/>
    <x v="1"/>
    <x v="2"/>
    <x v="0"/>
    <x v="4"/>
    <s v="Wrap Bag"/>
    <x v="38"/>
    <n v="0.56000000000000005"/>
    <x v="2"/>
    <x v="39"/>
    <x v="232"/>
    <n v="47130"/>
  </r>
  <r>
    <n v="21013"/>
    <n v="87249"/>
    <x v="708"/>
    <d v="2022-01-12T00:00:00"/>
    <s v="High"/>
    <n v="0"/>
    <n v="19.989999999999998"/>
    <n v="395.50110000000001"/>
    <n v="395.50110000000001"/>
    <n v="-49.66"/>
    <n v="78.69"/>
    <n v="7"/>
    <n v="573.19000000000005"/>
    <n v="1750"/>
    <x v="1829"/>
    <x v="1"/>
    <x v="0"/>
    <x v="1"/>
    <x v="7"/>
    <s v="Small Box"/>
    <x v="226"/>
    <n v="0.43"/>
    <x v="2"/>
    <x v="13"/>
    <x v="813"/>
    <n v="73110"/>
  </r>
  <r>
    <n v="24528"/>
    <n v="90504"/>
    <x v="708"/>
    <d v="2022-01-12T00:00:00"/>
    <s v="Critical"/>
    <n v="0.08"/>
    <n v="19.989999999999998"/>
    <n v="1469.5137"/>
    <n v="1469.5137"/>
    <n v="-10.064"/>
    <n v="165.98"/>
    <n v="13"/>
    <n v="2129.73"/>
    <n v="3368"/>
    <x v="84"/>
    <x v="1"/>
    <x v="0"/>
    <x v="0"/>
    <x v="1"/>
    <s v="Small Box"/>
    <x v="1162"/>
    <n v="0.4"/>
    <x v="0"/>
    <x v="19"/>
    <x v="710"/>
    <n v="44483"/>
  </r>
  <r>
    <n v="24529"/>
    <n v="90504"/>
    <x v="708"/>
    <d v="2022-01-13T00:00:00"/>
    <s v="Critical"/>
    <n v="0.08"/>
    <n v="1.99"/>
    <n v="299.58420000000001"/>
    <n v="299.58420000000001"/>
    <s v=" "/>
    <n v="39.479999999999997"/>
    <n v="11"/>
    <n v="434.18"/>
    <n v="3368"/>
    <x v="1119"/>
    <x v="0"/>
    <x v="0"/>
    <x v="2"/>
    <x v="5"/>
    <s v="Small Pack"/>
    <x v="237"/>
    <n v="0.54"/>
    <x v="0"/>
    <x v="19"/>
    <x v="710"/>
    <n v="44483"/>
  </r>
  <r>
    <n v="24530"/>
    <n v="90504"/>
    <x v="708"/>
    <d v="2022-01-13T00:00:00"/>
    <s v="Critical"/>
    <n v="0.04"/>
    <n v="5.4"/>
    <n v="-11.0236"/>
    <s v=" "/>
    <n v="-131.672"/>
    <n v="6.48"/>
    <n v="1"/>
    <n v="11.87"/>
    <n v="3368"/>
    <x v="1925"/>
    <x v="1"/>
    <x v="0"/>
    <x v="0"/>
    <x v="3"/>
    <s v="Small Box"/>
    <x v="343"/>
    <n v="0.37"/>
    <x v="0"/>
    <x v="19"/>
    <x v="710"/>
    <n v="44483"/>
  </r>
  <r>
    <n v="20530"/>
    <n v="87169"/>
    <x v="709"/>
    <d v="2022-01-17T00:00:00"/>
    <s v="Low"/>
    <n v="0"/>
    <n v="5"/>
    <n v="31.415999999999997"/>
    <n v="31.415999999999997"/>
    <s v=" "/>
    <n v="35.99"/>
    <n v="11"/>
    <n v="341.01"/>
    <n v="2779"/>
    <x v="1926"/>
    <x v="1"/>
    <x v="1"/>
    <x v="2"/>
    <x v="8"/>
    <s v="Small Box"/>
    <x v="175"/>
    <n v="0.85"/>
    <x v="3"/>
    <x v="44"/>
    <x v="500"/>
    <n v="27893"/>
  </r>
  <r>
    <n v="22144"/>
    <n v="86928"/>
    <x v="709"/>
    <d v="2022-01-15T00:00:00"/>
    <s v="High"/>
    <n v="0.09"/>
    <n v="1.99"/>
    <n v="-41.564800000000005"/>
    <s v=" "/>
    <n v="-10.257999999999999"/>
    <n v="1.7"/>
    <n v="6"/>
    <n v="10.17"/>
    <n v="2897"/>
    <x v="1289"/>
    <x v="1"/>
    <x v="0"/>
    <x v="2"/>
    <x v="5"/>
    <s v="Small Pack"/>
    <x v="36"/>
    <n v="0.51"/>
    <x v="2"/>
    <x v="3"/>
    <x v="175"/>
    <n v="55369"/>
  </r>
  <r>
    <n v="25803"/>
    <n v="89771"/>
    <x v="709"/>
    <d v="2022-01-14T00:00:00"/>
    <s v="High"/>
    <n v="0.04"/>
    <n v="10.119999999999999"/>
    <n v="348.38400000000001"/>
    <n v="348.38400000000001"/>
    <s v=" "/>
    <n v="105.29"/>
    <n v="8"/>
    <n v="817.2"/>
    <n v="835"/>
    <x v="123"/>
    <x v="0"/>
    <x v="2"/>
    <x v="1"/>
    <x v="7"/>
    <s v="Large Box"/>
    <x v="566"/>
    <n v="0.79"/>
    <x v="0"/>
    <x v="17"/>
    <x v="1198"/>
    <n v="6511"/>
  </r>
  <r>
    <n v="20952"/>
    <n v="90737"/>
    <x v="710"/>
    <d v="2022-01-16T00:00:00"/>
    <s v="High"/>
    <n v="0.05"/>
    <n v="60.2"/>
    <n v="-1298.0072"/>
    <s v=" "/>
    <s v=" "/>
    <n v="150.88999999999999"/>
    <n v="10"/>
    <n v="1551"/>
    <n v="645"/>
    <x v="1340"/>
    <x v="2"/>
    <x v="2"/>
    <x v="1"/>
    <x v="2"/>
    <s v="Jumbo Drum"/>
    <x v="357"/>
    <n v="0.77"/>
    <x v="2"/>
    <x v="3"/>
    <x v="893"/>
    <n v="55378"/>
  </r>
  <r>
    <n v="24483"/>
    <n v="88272"/>
    <x v="711"/>
    <d v="2022-01-17T00:00:00"/>
    <s v="Critical"/>
    <n v="0.01"/>
    <n v="12.98"/>
    <n v="176.63399999999999"/>
    <n v="176.63399999999999"/>
    <n v="-165.00400000000002"/>
    <n v="24.92"/>
    <n v="10"/>
    <n v="250.22"/>
    <n v="2360"/>
    <x v="950"/>
    <x v="1"/>
    <x v="2"/>
    <x v="0"/>
    <x v="1"/>
    <s v="Small Box"/>
    <x v="321"/>
    <n v="0.39"/>
    <x v="3"/>
    <x v="12"/>
    <x v="947"/>
    <n v="34982"/>
  </r>
  <r>
    <n v="24484"/>
    <n v="88272"/>
    <x v="711"/>
    <d v="2022-01-17T00:00:00"/>
    <s v="Critical"/>
    <n v="0.08"/>
    <n v="6.05"/>
    <n v="-14.56"/>
    <s v=" "/>
    <n v="-43.035299999999999"/>
    <n v="7.1"/>
    <n v="11"/>
    <n v="79.67"/>
    <n v="2360"/>
    <x v="768"/>
    <x v="0"/>
    <x v="2"/>
    <x v="0"/>
    <x v="1"/>
    <s v="Small Box"/>
    <x v="215"/>
    <n v="0.39"/>
    <x v="3"/>
    <x v="12"/>
    <x v="947"/>
    <n v="34982"/>
  </r>
  <r>
    <n v="24485"/>
    <n v="88272"/>
    <x v="711"/>
    <d v="2022-01-17T00:00:00"/>
    <s v="Critical"/>
    <n v="0.09"/>
    <n v="64.59"/>
    <n v="23.423999999999999"/>
    <n v="23.423999999999999"/>
    <n v="-13.22748"/>
    <n v="550.98"/>
    <n v="3"/>
    <n v="1625.62"/>
    <n v="2360"/>
    <x v="950"/>
    <x v="2"/>
    <x v="2"/>
    <x v="1"/>
    <x v="9"/>
    <s v="Jumbo Box"/>
    <x v="1155"/>
    <n v="0.66"/>
    <x v="3"/>
    <x v="12"/>
    <x v="947"/>
    <n v="34982"/>
  </r>
  <r>
    <n v="24896"/>
    <n v="90868"/>
    <x v="711"/>
    <d v="2022-01-18T00:00:00"/>
    <s v="Critical"/>
    <n v="0.06"/>
    <n v="1.39"/>
    <n v="48.437999999999995"/>
    <n v="48.437999999999995"/>
    <s v=" "/>
    <n v="7.64"/>
    <n v="9"/>
    <n v="70.2"/>
    <n v="518"/>
    <x v="1145"/>
    <x v="1"/>
    <x v="0"/>
    <x v="0"/>
    <x v="14"/>
    <s v="Small Box"/>
    <x v="103"/>
    <n v="0.36"/>
    <x v="2"/>
    <x v="26"/>
    <x v="233"/>
    <n v="63105"/>
  </r>
  <r>
    <n v="2678"/>
    <n v="19365"/>
    <x v="712"/>
    <d v="2022-01-17T00:00:00"/>
    <s v="Medium"/>
    <n v="0.03"/>
    <n v="5.2"/>
    <n v="-69.376000000000005"/>
    <s v=" "/>
    <n v="-119.812"/>
    <n v="5.98"/>
    <n v="32"/>
    <n v="200.64"/>
    <n v="1282"/>
    <x v="1701"/>
    <x v="1"/>
    <x v="3"/>
    <x v="0"/>
    <x v="3"/>
    <s v="Small Box"/>
    <x v="1037"/>
    <n v="0.36"/>
    <x v="0"/>
    <x v="23"/>
    <x v="111"/>
    <n v="19134"/>
  </r>
  <r>
    <n v="3600"/>
    <n v="25669"/>
    <x v="712"/>
    <d v="2022-01-16T00:00:00"/>
    <s v="Critical"/>
    <n v="0.02"/>
    <n v="0.5"/>
    <n v="6.168000000000001"/>
    <n v="6.168000000000001"/>
    <s v=" "/>
    <n v="3.69"/>
    <n v="13"/>
    <n v="49.43"/>
    <n v="181"/>
    <x v="1263"/>
    <x v="1"/>
    <x v="3"/>
    <x v="0"/>
    <x v="12"/>
    <s v="Small Box"/>
    <x v="782"/>
    <n v="0.38"/>
    <x v="1"/>
    <x v="1"/>
    <x v="197"/>
    <n v="94122"/>
  </r>
  <r>
    <n v="20678"/>
    <n v="89114"/>
    <x v="712"/>
    <d v="2022-01-17T00:00:00"/>
    <s v="Medium"/>
    <n v="0.03"/>
    <n v="5.2"/>
    <n v="-53.766399999999997"/>
    <s v=" "/>
    <s v=" "/>
    <n v="5.98"/>
    <n v="8"/>
    <n v="50.16"/>
    <n v="1281"/>
    <x v="1915"/>
    <x v="1"/>
    <x v="3"/>
    <x v="0"/>
    <x v="3"/>
    <s v="Small Box"/>
    <x v="1037"/>
    <n v="0.36"/>
    <x v="2"/>
    <x v="39"/>
    <x v="113"/>
    <n v="47591"/>
  </r>
  <r>
    <n v="21600"/>
    <n v="88364"/>
    <x v="712"/>
    <d v="2022-01-16T00:00:00"/>
    <s v="Critical"/>
    <n v="0.02"/>
    <n v="0.5"/>
    <n v="7.8728999999999996"/>
    <n v="7.8728999999999996"/>
    <n v="-318.14999999999998"/>
    <n v="3.69"/>
    <n v="3"/>
    <n v="11.41"/>
    <n v="185"/>
    <x v="1350"/>
    <x v="1"/>
    <x v="3"/>
    <x v="0"/>
    <x v="12"/>
    <s v="Small Box"/>
    <x v="782"/>
    <n v="0.38"/>
    <x v="0"/>
    <x v="29"/>
    <x v="1199"/>
    <n v="2540"/>
  </r>
  <r>
    <n v="19542"/>
    <n v="90123"/>
    <x v="713"/>
    <d v="2022-01-19T00:00:00"/>
    <s v="Medium"/>
    <n v="0.1"/>
    <n v="34.200000000000003"/>
    <n v="-74.213999999999999"/>
    <s v=" "/>
    <s v=" "/>
    <n v="41.47"/>
    <n v="2"/>
    <n v="88.15"/>
    <n v="1438"/>
    <x v="152"/>
    <x v="1"/>
    <x v="2"/>
    <x v="1"/>
    <x v="7"/>
    <s v="Wrap Bag"/>
    <x v="1091"/>
    <n v="0.73"/>
    <x v="0"/>
    <x v="19"/>
    <x v="104"/>
    <n v="44035"/>
  </r>
  <r>
    <n v="19543"/>
    <n v="90123"/>
    <x v="713"/>
    <d v="2022-01-19T00:00:00"/>
    <s v="Medium"/>
    <n v="0.1"/>
    <n v="7.37"/>
    <n v="-148.4528"/>
    <s v=" "/>
    <s v=" "/>
    <n v="6.48"/>
    <n v="8"/>
    <n v="48.69"/>
    <n v="1438"/>
    <x v="1597"/>
    <x v="1"/>
    <x v="2"/>
    <x v="0"/>
    <x v="3"/>
    <s v="Small Box"/>
    <x v="298"/>
    <n v="0.37"/>
    <x v="0"/>
    <x v="19"/>
    <x v="104"/>
    <n v="44035"/>
  </r>
  <r>
    <n v="23014"/>
    <n v="91337"/>
    <x v="713"/>
    <d v="2022-01-19T00:00:00"/>
    <s v="Medium"/>
    <n v="0.01"/>
    <n v="1.6"/>
    <n v="-5.58"/>
    <s v=" "/>
    <s v=" "/>
    <n v="4.28"/>
    <n v="2"/>
    <n v="9.52"/>
    <n v="661"/>
    <x v="1577"/>
    <x v="1"/>
    <x v="1"/>
    <x v="0"/>
    <x v="4"/>
    <s v="Wrap Bag"/>
    <x v="332"/>
    <n v="0.57999999999999996"/>
    <x v="1"/>
    <x v="1"/>
    <x v="400"/>
    <n v="90604"/>
  </r>
  <r>
    <n v="24603"/>
    <n v="86376"/>
    <x v="713"/>
    <d v="2022-01-17T00:00:00"/>
    <s v="Critical"/>
    <n v="0.01"/>
    <n v="0.5"/>
    <n v="43.897799999999997"/>
    <n v="43.897799999999997"/>
    <s v=" "/>
    <n v="6.3"/>
    <n v="10"/>
    <n v="63.62"/>
    <n v="2398"/>
    <x v="1927"/>
    <x v="1"/>
    <x v="2"/>
    <x v="0"/>
    <x v="12"/>
    <s v="Small Box"/>
    <x v="168"/>
    <n v="0.39"/>
    <x v="2"/>
    <x v="14"/>
    <x v="669"/>
    <n v="60103"/>
  </r>
  <r>
    <n v="20185"/>
    <n v="87800"/>
    <x v="714"/>
    <d v="2022-01-19T00:00:00"/>
    <s v="Critical"/>
    <n v="7.0000000000000007E-2"/>
    <n v="64.73"/>
    <n v="459.38960000000003"/>
    <n v="459.38960000000003"/>
    <s v=" "/>
    <n v="300.98"/>
    <n v="5"/>
    <n v="1501.51"/>
    <n v="3304"/>
    <x v="1928"/>
    <x v="2"/>
    <x v="0"/>
    <x v="1"/>
    <x v="2"/>
    <s v="Jumbo Drum"/>
    <x v="254"/>
    <n v="0.56000000000000005"/>
    <x v="0"/>
    <x v="23"/>
    <x v="912"/>
    <n v="18201"/>
  </r>
  <r>
    <n v="22012"/>
    <n v="85920"/>
    <x v="714"/>
    <d v="2022-01-20T00:00:00"/>
    <s v="High"/>
    <n v="0"/>
    <n v="2.99"/>
    <n v="11.00784"/>
    <n v="11.00784"/>
    <n v="-69.069999999999993"/>
    <n v="5.28"/>
    <n v="11"/>
    <n v="61.79"/>
    <n v="2630"/>
    <x v="1273"/>
    <x v="1"/>
    <x v="2"/>
    <x v="0"/>
    <x v="1"/>
    <s v="Small Box"/>
    <x v="1057"/>
    <n v="0.37"/>
    <x v="2"/>
    <x v="13"/>
    <x v="18"/>
    <n v="73071"/>
  </r>
  <r>
    <n v="22013"/>
    <n v="85920"/>
    <x v="714"/>
    <d v="2022-01-20T00:00:00"/>
    <s v="High"/>
    <n v="0"/>
    <n v="19.989999999999998"/>
    <n v="-65.349239999999995"/>
    <s v=" "/>
    <n v="-52.646999999999998"/>
    <n v="65.989999999999995"/>
    <n v="8"/>
    <n v="471.72"/>
    <n v="2630"/>
    <x v="1058"/>
    <x v="1"/>
    <x v="2"/>
    <x v="2"/>
    <x v="8"/>
    <s v="Small Box"/>
    <x v="1064"/>
    <n v="0.59"/>
    <x v="2"/>
    <x v="13"/>
    <x v="18"/>
    <n v="73071"/>
  </r>
  <r>
    <n v="5197"/>
    <n v="36931"/>
    <x v="715"/>
    <d v="2022-01-19T00:00:00"/>
    <s v="Not Specified"/>
    <n v="0.1"/>
    <n v="1.6"/>
    <n v="-21.000699999999998"/>
    <s v=" "/>
    <n v="-421.76"/>
    <n v="4.28"/>
    <n v="52"/>
    <n v="204.11"/>
    <n v="272"/>
    <x v="1349"/>
    <x v="1"/>
    <x v="0"/>
    <x v="0"/>
    <x v="4"/>
    <s v="Wrap Bag"/>
    <x v="332"/>
    <n v="0.57999999999999996"/>
    <x v="3"/>
    <x v="44"/>
    <x v="193"/>
    <n v="28204"/>
  </r>
  <r>
    <n v="19490"/>
    <n v="86128"/>
    <x v="715"/>
    <d v="2022-01-21T00:00:00"/>
    <s v="Not Specified"/>
    <n v="0.01"/>
    <n v="5.68"/>
    <n v="-34.025600000000004"/>
    <s v=" "/>
    <n v="-188.03399999999999"/>
    <n v="4.28"/>
    <n v="2"/>
    <n v="10.07"/>
    <n v="1085"/>
    <x v="1929"/>
    <x v="1"/>
    <x v="0"/>
    <x v="0"/>
    <x v="3"/>
    <s v="Small Box"/>
    <x v="894"/>
    <n v="0.4"/>
    <x v="0"/>
    <x v="2"/>
    <x v="15"/>
    <n v="11729"/>
  </r>
  <r>
    <n v="20224"/>
    <n v="86456"/>
    <x v="715"/>
    <d v="2022-01-20T00:00:00"/>
    <s v="High"/>
    <n v="0"/>
    <n v="0.99"/>
    <n v="9.7082999999999995"/>
    <n v="9.7082999999999995"/>
    <s v=" "/>
    <n v="2.88"/>
    <n v="3"/>
    <n v="14.07"/>
    <n v="2851"/>
    <x v="1693"/>
    <x v="0"/>
    <x v="1"/>
    <x v="0"/>
    <x v="12"/>
    <s v="Small Box"/>
    <x v="1036"/>
    <n v="0.36"/>
    <x v="2"/>
    <x v="10"/>
    <x v="354"/>
    <n v="79762"/>
  </r>
  <r>
    <n v="23197"/>
    <n v="88947"/>
    <x v="715"/>
    <d v="2022-01-19T00:00:00"/>
    <s v="Not Specified"/>
    <n v="0.1"/>
    <n v="1.6"/>
    <n v="-19.579599999999999"/>
    <s v=" "/>
    <n v="-474.28160000000003"/>
    <n v="4.28"/>
    <n v="13"/>
    <n v="51.03"/>
    <n v="270"/>
    <x v="1756"/>
    <x v="1"/>
    <x v="0"/>
    <x v="0"/>
    <x v="4"/>
    <s v="Wrap Bag"/>
    <x v="332"/>
    <n v="0.57999999999999996"/>
    <x v="1"/>
    <x v="41"/>
    <x v="430"/>
    <n v="85301"/>
  </r>
  <r>
    <n v="24998"/>
    <n v="86905"/>
    <x v="715"/>
    <d v="2022-01-21T00:00:00"/>
    <s v="High"/>
    <n v="0.03"/>
    <n v="0.99"/>
    <n v="1652.4969000000001"/>
    <n v="1652.4969000000001"/>
    <n v="-87.822000000000003"/>
    <n v="20.99"/>
    <n v="4"/>
    <n v="69.22"/>
    <n v="3156"/>
    <x v="824"/>
    <x v="1"/>
    <x v="1"/>
    <x v="2"/>
    <x v="8"/>
    <s v="Wrap Bag"/>
    <x v="774"/>
    <n v="0.37"/>
    <x v="3"/>
    <x v="12"/>
    <x v="1100"/>
    <n v="34239"/>
  </r>
  <r>
    <n v="24999"/>
    <n v="86905"/>
    <x v="715"/>
    <d v="2022-01-22T00:00:00"/>
    <s v="High"/>
    <n v="0.05"/>
    <n v="58.72"/>
    <n v="-776.28959999999995"/>
    <s v=" "/>
    <s v=" "/>
    <n v="114.98"/>
    <n v="4"/>
    <n v="478.8"/>
    <n v="3157"/>
    <x v="1930"/>
    <x v="2"/>
    <x v="1"/>
    <x v="1"/>
    <x v="10"/>
    <s v="Jumbo Box"/>
    <x v="1163"/>
    <n v="0.76"/>
    <x v="2"/>
    <x v="27"/>
    <x v="55"/>
    <n v="48183"/>
  </r>
  <r>
    <n v="25000"/>
    <n v="86905"/>
    <x v="715"/>
    <d v="2022-01-22T00:00:00"/>
    <s v="High"/>
    <n v="0.03"/>
    <n v="52.2"/>
    <n v="-280.87488000000002"/>
    <s v=" "/>
    <n v="-75.7"/>
    <n v="212.6"/>
    <n v="1"/>
    <n v="231.65"/>
    <n v="3157"/>
    <x v="364"/>
    <x v="2"/>
    <x v="1"/>
    <x v="1"/>
    <x v="9"/>
    <s v="Jumbo Box"/>
    <x v="15"/>
    <n v="0.64"/>
    <x v="2"/>
    <x v="27"/>
    <x v="55"/>
    <n v="48183"/>
  </r>
  <r>
    <n v="21142"/>
    <n v="88003"/>
    <x v="716"/>
    <d v="2022-01-22T00:00:00"/>
    <s v="Critical"/>
    <n v="7.0000000000000007E-2"/>
    <n v="8.99"/>
    <n v="-34.447200000000002"/>
    <s v=" "/>
    <s v=" "/>
    <n v="17.670000000000002"/>
    <n v="2"/>
    <n v="36.75"/>
    <n v="956"/>
    <x v="81"/>
    <x v="1"/>
    <x v="1"/>
    <x v="1"/>
    <x v="7"/>
    <s v="Small Pack"/>
    <x v="393"/>
    <n v="0.47"/>
    <x v="0"/>
    <x v="48"/>
    <x v="341"/>
    <n v="19901"/>
  </r>
  <r>
    <n v="21143"/>
    <n v="88003"/>
    <x v="716"/>
    <d v="2022-01-22T00:00:00"/>
    <s v="Critical"/>
    <n v="0.03"/>
    <n v="3.5"/>
    <n v="-24.514800000000001"/>
    <s v=" "/>
    <s v=" "/>
    <n v="8.67"/>
    <n v="14"/>
    <n v="118.72"/>
    <n v="957"/>
    <x v="741"/>
    <x v="1"/>
    <x v="1"/>
    <x v="0"/>
    <x v="13"/>
    <s v="Small Box"/>
    <x v="944"/>
    <n v="0.57999999999999996"/>
    <x v="0"/>
    <x v="48"/>
    <x v="483"/>
    <n v="19711"/>
  </r>
  <r>
    <n v="21144"/>
    <n v="88003"/>
    <x v="716"/>
    <d v="2022-01-22T00:00:00"/>
    <s v="Critical"/>
    <n v="0.03"/>
    <n v="19.989999999999998"/>
    <n v="-303.91160000000002"/>
    <s v=" "/>
    <n v="-5.58"/>
    <n v="99.99"/>
    <n v="1"/>
    <n v="100.96"/>
    <n v="957"/>
    <x v="1474"/>
    <x v="0"/>
    <x v="1"/>
    <x v="2"/>
    <x v="5"/>
    <s v="Small Box"/>
    <x v="1005"/>
    <n v="0.5"/>
    <x v="0"/>
    <x v="48"/>
    <x v="483"/>
    <n v="19711"/>
  </r>
  <r>
    <n v="18915"/>
    <n v="89282"/>
    <x v="717"/>
    <d v="2022-01-21T00:00:00"/>
    <s v="Low"/>
    <n v="0.01"/>
    <n v="4"/>
    <n v="83.269199999999998"/>
    <n v="83.269199999999998"/>
    <n v="-31.2"/>
    <n v="15.98"/>
    <n v="7"/>
    <n v="120.68"/>
    <n v="207"/>
    <x v="1005"/>
    <x v="1"/>
    <x v="1"/>
    <x v="2"/>
    <x v="5"/>
    <s v="Small Box"/>
    <x v="356"/>
    <n v="0.37"/>
    <x v="1"/>
    <x v="1"/>
    <x v="809"/>
    <n v="94952"/>
  </r>
  <r>
    <n v="20341"/>
    <n v="89476"/>
    <x v="717"/>
    <d v="2022-01-22T00:00:00"/>
    <s v="Not Specified"/>
    <n v="0.09"/>
    <n v="54.31"/>
    <n v="43.914000000000001"/>
    <n v="43.914000000000001"/>
    <n v="-160.71"/>
    <n v="258.98"/>
    <n v="1"/>
    <n v="249.25"/>
    <n v="1667"/>
    <x v="7"/>
    <x v="2"/>
    <x v="1"/>
    <x v="1"/>
    <x v="2"/>
    <s v="Jumbo Drum"/>
    <x v="1132"/>
    <n v="0.55000000000000004"/>
    <x v="3"/>
    <x v="12"/>
    <x v="1200"/>
    <n v="32720"/>
  </r>
  <r>
    <n v="22976"/>
    <n v="91540"/>
    <x v="717"/>
    <d v="2022-01-23T00:00:00"/>
    <s v="Low"/>
    <n v="0.04"/>
    <n v="5.68"/>
    <n v="-315.35069999999996"/>
    <s v=" "/>
    <n v="-35.27664"/>
    <n v="4.91"/>
    <n v="11"/>
    <n v="54.53"/>
    <n v="1833"/>
    <x v="1931"/>
    <x v="1"/>
    <x v="2"/>
    <x v="0"/>
    <x v="1"/>
    <s v="Small Box"/>
    <x v="367"/>
    <n v="0.36"/>
    <x v="3"/>
    <x v="33"/>
    <x v="637"/>
    <n v="39208"/>
  </r>
  <r>
    <n v="26008"/>
    <n v="88078"/>
    <x v="717"/>
    <d v="2022-01-23T00:00:00"/>
    <s v="Medium"/>
    <n v="0.06"/>
    <n v="7.95"/>
    <n v="-143.8648"/>
    <s v=" "/>
    <s v=" "/>
    <n v="11.66"/>
    <n v="10"/>
    <n v="120.64"/>
    <n v="57"/>
    <x v="1738"/>
    <x v="1"/>
    <x v="1"/>
    <x v="0"/>
    <x v="4"/>
    <s v="Small Pack"/>
    <x v="805"/>
    <n v="0.57999999999999996"/>
    <x v="0"/>
    <x v="2"/>
    <x v="462"/>
    <n v="12180"/>
  </r>
  <r>
    <n v="18431"/>
    <n v="87560"/>
    <x v="718"/>
    <d v="2022-01-24T00:00:00"/>
    <s v="Low"/>
    <n v="0.1"/>
    <n v="6.88"/>
    <n v="135.02160000000001"/>
    <n v="135.02160000000001"/>
    <s v=" "/>
    <n v="64.98"/>
    <n v="10"/>
    <n v="633.63"/>
    <n v="2794"/>
    <x v="858"/>
    <x v="1"/>
    <x v="1"/>
    <x v="0"/>
    <x v="0"/>
    <s v="Small Box"/>
    <x v="957"/>
    <n v="0.73"/>
    <x v="2"/>
    <x v="11"/>
    <x v="277"/>
    <n v="50158"/>
  </r>
  <r>
    <n v="19342"/>
    <n v="88438"/>
    <x v="718"/>
    <d v="2022-01-24T00:00:00"/>
    <s v="Critical"/>
    <n v="0.03"/>
    <n v="4.5"/>
    <n v="377.48520000000002"/>
    <n v="377.48520000000002"/>
    <s v=" "/>
    <n v="48.92"/>
    <n v="11"/>
    <n v="547.08000000000004"/>
    <n v="3200"/>
    <x v="29"/>
    <x v="0"/>
    <x v="1"/>
    <x v="0"/>
    <x v="13"/>
    <s v="Small Box"/>
    <x v="950"/>
    <n v="0.59"/>
    <x v="1"/>
    <x v="1"/>
    <x v="1201"/>
    <n v="92025"/>
  </r>
  <r>
    <n v="19343"/>
    <n v="88438"/>
    <x v="718"/>
    <d v="2022-01-24T00:00:00"/>
    <s v="Critical"/>
    <n v="0"/>
    <n v="0.5"/>
    <n v="2.09"/>
    <n v="2.09"/>
    <n v="-118.55"/>
    <n v="4.13"/>
    <n v="1"/>
    <n v="4.3099999999999996"/>
    <n v="3200"/>
    <x v="1574"/>
    <x v="1"/>
    <x v="1"/>
    <x v="0"/>
    <x v="12"/>
    <s v="Small Box"/>
    <x v="833"/>
    <n v="0.39"/>
    <x v="1"/>
    <x v="1"/>
    <x v="1201"/>
    <n v="92025"/>
  </r>
  <r>
    <n v="19344"/>
    <n v="88438"/>
    <x v="718"/>
    <d v="2022-01-24T00:00:00"/>
    <s v="Critical"/>
    <n v="0.1"/>
    <n v="1.01"/>
    <n v="-1.8475999999999999"/>
    <s v=" "/>
    <n v="-39.226500000000001"/>
    <n v="2.88"/>
    <n v="12"/>
    <n v="32.32"/>
    <n v="3200"/>
    <x v="1932"/>
    <x v="1"/>
    <x v="1"/>
    <x v="0"/>
    <x v="4"/>
    <s v="Wrap Bag"/>
    <x v="191"/>
    <n v="0.55000000000000004"/>
    <x v="1"/>
    <x v="1"/>
    <x v="1201"/>
    <n v="92025"/>
  </r>
  <r>
    <n v="20997"/>
    <n v="90464"/>
    <x v="718"/>
    <d v="2022-01-23T00:00:00"/>
    <s v="Not Specified"/>
    <n v="0.06"/>
    <n v="5.5"/>
    <n v="-111.97199999999999"/>
    <s v=" "/>
    <s v=" "/>
    <n v="32.979999999999997"/>
    <n v="12"/>
    <n v="383.64"/>
    <n v="3316"/>
    <x v="571"/>
    <x v="0"/>
    <x v="3"/>
    <x v="2"/>
    <x v="5"/>
    <s v="Small Box"/>
    <x v="130"/>
    <n v="0.75"/>
    <x v="0"/>
    <x v="37"/>
    <x v="141"/>
    <n v="5401"/>
  </r>
  <r>
    <n v="20998"/>
    <n v="90464"/>
    <x v="718"/>
    <d v="2022-01-23T00:00:00"/>
    <s v="Not Specified"/>
    <n v="0.06"/>
    <n v="1.99"/>
    <n v="98.338800000000006"/>
    <n v="98.338800000000006"/>
    <s v=" "/>
    <n v="17.48"/>
    <n v="8"/>
    <n v="142.52000000000001"/>
    <n v="3312"/>
    <x v="321"/>
    <x v="1"/>
    <x v="3"/>
    <x v="2"/>
    <x v="5"/>
    <s v="Small Pack"/>
    <x v="1094"/>
    <n v="0.46"/>
    <x v="0"/>
    <x v="30"/>
    <x v="883"/>
    <n v="7008"/>
  </r>
  <r>
    <n v="25032"/>
    <n v="90312"/>
    <x v="718"/>
    <d v="2022-01-23T00:00:00"/>
    <s v="Medium"/>
    <n v="0.1"/>
    <n v="6.97"/>
    <n v="-15.0443"/>
    <s v=" "/>
    <n v="-22.16"/>
    <n v="6.23"/>
    <n v="1"/>
    <n v="9.69"/>
    <n v="2945"/>
    <x v="647"/>
    <x v="0"/>
    <x v="2"/>
    <x v="0"/>
    <x v="1"/>
    <s v="Small Box"/>
    <x v="1164"/>
    <n v="0.36"/>
    <x v="2"/>
    <x v="27"/>
    <x v="370"/>
    <n v="48858"/>
  </r>
  <r>
    <n v="6929"/>
    <n v="49443"/>
    <x v="719"/>
    <d v="2022-01-24T00:00:00"/>
    <s v="High"/>
    <n v="0.05"/>
    <n v="4.82"/>
    <n v="-17.568000000000001"/>
    <s v=" "/>
    <s v=" "/>
    <n v="9.85"/>
    <n v="46"/>
    <n v="444.46"/>
    <n v="2491"/>
    <x v="1933"/>
    <x v="1"/>
    <x v="0"/>
    <x v="0"/>
    <x v="4"/>
    <s v="Wrap Bag"/>
    <x v="783"/>
    <n v="0.47"/>
    <x v="1"/>
    <x v="1"/>
    <x v="1"/>
    <n v="90045"/>
  </r>
  <r>
    <n v="24929"/>
    <n v="86890"/>
    <x v="719"/>
    <d v="2022-01-24T00:00:00"/>
    <s v="High"/>
    <n v="0.05"/>
    <n v="4.82"/>
    <n v="-13.615200000000002"/>
    <s v=" "/>
    <s v=" "/>
    <n v="9.85"/>
    <n v="11"/>
    <n v="106.28"/>
    <n v="2494"/>
    <x v="500"/>
    <x v="1"/>
    <x v="0"/>
    <x v="0"/>
    <x v="4"/>
    <s v="Wrap Bag"/>
    <x v="783"/>
    <n v="0.47"/>
    <x v="0"/>
    <x v="30"/>
    <x v="1202"/>
    <n v="7205"/>
  </r>
  <r>
    <n v="66"/>
    <n v="386"/>
    <x v="720"/>
    <d v="2022-01-26T00:00:00"/>
    <s v="High"/>
    <n v="0.02"/>
    <n v="0.5"/>
    <n v="-4.8000000000000397E-2"/>
    <s v=" "/>
    <n v="-13706.464"/>
    <n v="3.69"/>
    <n v="4"/>
    <n v="14.96"/>
    <n v="3289"/>
    <x v="1004"/>
    <x v="1"/>
    <x v="2"/>
    <x v="0"/>
    <x v="12"/>
    <s v="Small Box"/>
    <x v="274"/>
    <n v="0.38"/>
    <x v="1"/>
    <x v="1"/>
    <x v="1"/>
    <n v="90049"/>
  </r>
  <r>
    <n v="67"/>
    <n v="386"/>
    <x v="720"/>
    <d v="2022-01-26T00:00:00"/>
    <s v="High"/>
    <n v="0.09"/>
    <n v="0.7"/>
    <n v="-2.544"/>
    <s v=" "/>
    <n v="-90.755600000000001"/>
    <n v="3.85"/>
    <n v="4"/>
    <n v="15.69"/>
    <n v="3289"/>
    <x v="276"/>
    <x v="1"/>
    <x v="2"/>
    <x v="0"/>
    <x v="4"/>
    <s v="Wrap Bag"/>
    <x v="918"/>
    <n v="0.44"/>
    <x v="1"/>
    <x v="1"/>
    <x v="1"/>
    <n v="90049"/>
  </r>
  <r>
    <n v="18066"/>
    <n v="86207"/>
    <x v="720"/>
    <d v="2022-01-26T00:00:00"/>
    <s v="High"/>
    <n v="0.02"/>
    <n v="0.5"/>
    <n v="-3.7200000000000309E-2"/>
    <s v=" "/>
    <s v=" "/>
    <n v="3.69"/>
    <n v="1"/>
    <n v="3.74"/>
    <n v="3295"/>
    <x v="1934"/>
    <x v="1"/>
    <x v="2"/>
    <x v="0"/>
    <x v="12"/>
    <s v="Small Box"/>
    <x v="274"/>
    <n v="0.38"/>
    <x v="0"/>
    <x v="19"/>
    <x v="283"/>
    <n v="43050"/>
  </r>
  <r>
    <n v="18067"/>
    <n v="86207"/>
    <x v="720"/>
    <d v="2022-01-26T00:00:00"/>
    <s v="High"/>
    <n v="0.09"/>
    <n v="0.7"/>
    <n v="-1.9716"/>
    <s v=" "/>
    <s v=" "/>
    <n v="3.85"/>
    <n v="1"/>
    <n v="3.92"/>
    <n v="3295"/>
    <x v="603"/>
    <x v="1"/>
    <x v="2"/>
    <x v="0"/>
    <x v="4"/>
    <s v="Wrap Bag"/>
    <x v="918"/>
    <n v="0.44"/>
    <x v="0"/>
    <x v="19"/>
    <x v="283"/>
    <n v="43050"/>
  </r>
  <r>
    <n v="21054"/>
    <n v="91093"/>
    <x v="720"/>
    <d v="2022-01-26T00:00:00"/>
    <s v="Not Specified"/>
    <n v="0.01"/>
    <n v="0.96"/>
    <n v="3.0855999999999999"/>
    <n v="3.0855999999999999"/>
    <s v=" "/>
    <n v="2.94"/>
    <n v="8"/>
    <n v="24.27"/>
    <n v="143"/>
    <x v="1020"/>
    <x v="1"/>
    <x v="3"/>
    <x v="0"/>
    <x v="4"/>
    <s v="Wrap Bag"/>
    <x v="176"/>
    <n v="0.57999999999999996"/>
    <x v="0"/>
    <x v="17"/>
    <x v="855"/>
    <n v="6360"/>
  </r>
  <r>
    <n v="21055"/>
    <n v="91093"/>
    <x v="720"/>
    <d v="2022-01-26T00:00:00"/>
    <s v="Not Specified"/>
    <n v="0.06"/>
    <n v="6.97"/>
    <n v="-15.710799999999999"/>
    <s v=" "/>
    <n v="-9078.94"/>
    <n v="11.58"/>
    <n v="12"/>
    <n v="135.13999999999999"/>
    <n v="141"/>
    <x v="1020"/>
    <x v="1"/>
    <x v="3"/>
    <x v="0"/>
    <x v="14"/>
    <s v="Small Box"/>
    <x v="114"/>
    <n v="0.35"/>
    <x v="1"/>
    <x v="1"/>
    <x v="884"/>
    <n v="93277"/>
  </r>
  <r>
    <n v="24626"/>
    <n v="90206"/>
    <x v="720"/>
    <d v="2022-01-26T00:00:00"/>
    <s v="Medium"/>
    <n v="0"/>
    <n v="1.49"/>
    <n v="14.405799999999999"/>
    <n v="14.405799999999999"/>
    <s v=" "/>
    <n v="4.82"/>
    <n v="5"/>
    <n v="25"/>
    <n v="986"/>
    <x v="1935"/>
    <x v="1"/>
    <x v="3"/>
    <x v="0"/>
    <x v="1"/>
    <s v="Small Box"/>
    <x v="1165"/>
    <n v="0.36"/>
    <x v="0"/>
    <x v="29"/>
    <x v="1203"/>
    <n v="1718"/>
  </r>
  <r>
    <n v="24958"/>
    <n v="88224"/>
    <x v="720"/>
    <d v="2022-01-25T00:00:00"/>
    <s v="Not Specified"/>
    <n v="7.0000000000000007E-2"/>
    <n v="6.3"/>
    <n v="217.39139999999998"/>
    <n v="217.39139999999998"/>
    <s v=" "/>
    <n v="23.99"/>
    <n v="13"/>
    <n v="315.06"/>
    <n v="2046"/>
    <x v="1649"/>
    <x v="1"/>
    <x v="2"/>
    <x v="2"/>
    <x v="6"/>
    <s v="Medium Box"/>
    <x v="539"/>
    <n v="0.38"/>
    <x v="2"/>
    <x v="38"/>
    <x v="843"/>
    <n v="67901"/>
  </r>
  <r>
    <n v="21527"/>
    <n v="90063"/>
    <x v="721"/>
    <d v="2022-01-30T00:00:00"/>
    <s v="Low"/>
    <n v="0.06"/>
    <n v="9.83"/>
    <n v="112.70800000000001"/>
    <n v="112.70800000000001"/>
    <s v=" "/>
    <n v="39.979999999999997"/>
    <n v="5"/>
    <n v="192.52"/>
    <n v="514"/>
    <x v="1830"/>
    <x v="1"/>
    <x v="1"/>
    <x v="0"/>
    <x v="14"/>
    <s v="Small Box"/>
    <x v="943"/>
    <n v="0.4"/>
    <x v="2"/>
    <x v="10"/>
    <x v="964"/>
    <n v="76067"/>
  </r>
  <r>
    <n v="21528"/>
    <n v="90063"/>
    <x v="721"/>
    <d v="2022-01-25T00:00:00"/>
    <s v="Low"/>
    <n v="0.08"/>
    <n v="56.14"/>
    <n v="-208.11130799999998"/>
    <s v=" "/>
    <s v=" "/>
    <n v="115.99"/>
    <n v="11"/>
    <n v="1200.6199999999999"/>
    <n v="514"/>
    <x v="1936"/>
    <x v="2"/>
    <x v="1"/>
    <x v="2"/>
    <x v="6"/>
    <s v="Jumbo Drum"/>
    <x v="80"/>
    <n v="0.4"/>
    <x v="2"/>
    <x v="10"/>
    <x v="964"/>
    <n v="76067"/>
  </r>
  <r>
    <n v="22647"/>
    <n v="87901"/>
    <x v="721"/>
    <d v="2022-01-27T00:00:00"/>
    <s v="High"/>
    <n v="0.02"/>
    <n v="11.59"/>
    <n v="-159.57560000000001"/>
    <s v=" "/>
    <n v="-1926.9439"/>
    <n v="9.99"/>
    <n v="7"/>
    <n v="77.39"/>
    <n v="2820"/>
    <x v="140"/>
    <x v="1"/>
    <x v="0"/>
    <x v="0"/>
    <x v="3"/>
    <s v="Small Box"/>
    <x v="506"/>
    <n v="0.4"/>
    <x v="2"/>
    <x v="26"/>
    <x v="425"/>
    <n v="63129"/>
  </r>
  <r>
    <n v="21420"/>
    <n v="88602"/>
    <x v="722"/>
    <d v="2022-01-27T00:00:00"/>
    <s v="Critical"/>
    <n v="0"/>
    <n v="49"/>
    <n v="-873.77839999999992"/>
    <s v=" "/>
    <s v=" "/>
    <n v="549.99"/>
    <n v="4"/>
    <n v="2309.96"/>
    <n v="1211"/>
    <x v="1797"/>
    <x v="2"/>
    <x v="2"/>
    <x v="2"/>
    <x v="11"/>
    <s v="Jumbo Drum"/>
    <x v="708"/>
    <n v="0.35"/>
    <x v="2"/>
    <x v="39"/>
    <x v="137"/>
    <n v="46806"/>
  </r>
  <r>
    <n v="24944"/>
    <n v="90391"/>
    <x v="722"/>
    <d v="2022-02-02T00:00:00"/>
    <s v="Low"/>
    <n v="0.01"/>
    <n v="30"/>
    <n v="-125.4756"/>
    <s v=" "/>
    <n v="-1137.1500000000001"/>
    <n v="113.98"/>
    <n v="4"/>
    <n v="468.39"/>
    <n v="2161"/>
    <x v="1814"/>
    <x v="2"/>
    <x v="0"/>
    <x v="1"/>
    <x v="2"/>
    <s v="Jumbo Drum"/>
    <x v="283"/>
    <n v="0.69"/>
    <x v="2"/>
    <x v="3"/>
    <x v="316"/>
    <n v="55124"/>
  </r>
  <r>
    <n v="25288"/>
    <n v="90106"/>
    <x v="722"/>
    <d v="2022-01-27T00:00:00"/>
    <s v="High"/>
    <n v="0.05"/>
    <n v="24.49"/>
    <n v="-9.1"/>
    <s v=" "/>
    <s v=" "/>
    <n v="123.38"/>
    <n v="3"/>
    <n v="387.11"/>
    <n v="3322"/>
    <x v="1748"/>
    <x v="1"/>
    <x v="3"/>
    <x v="0"/>
    <x v="13"/>
    <s v="Large Box"/>
    <x v="1166"/>
    <n v="0.46"/>
    <x v="3"/>
    <x v="28"/>
    <x v="102"/>
    <n v="37664"/>
  </r>
  <r>
    <n v="25289"/>
    <n v="90106"/>
    <x v="722"/>
    <d v="2022-01-27T00:00:00"/>
    <s v="High"/>
    <n v="0.05"/>
    <n v="6.19"/>
    <n v="-33.356400000000001"/>
    <s v=" "/>
    <n v="-56.12"/>
    <n v="8.6"/>
    <n v="1"/>
    <n v="11.59"/>
    <n v="3322"/>
    <x v="630"/>
    <x v="1"/>
    <x v="3"/>
    <x v="0"/>
    <x v="1"/>
    <s v="Small Box"/>
    <x v="89"/>
    <n v="0.38"/>
    <x v="3"/>
    <x v="28"/>
    <x v="102"/>
    <n v="37664"/>
  </r>
  <r>
    <n v="25327"/>
    <n v="89205"/>
    <x v="722"/>
    <d v="2022-01-27T00:00:00"/>
    <s v="Medium"/>
    <n v="0.05"/>
    <n v="5.24"/>
    <n v="-75.121679999999998"/>
    <s v=" "/>
    <s v=" "/>
    <n v="4.82"/>
    <n v="5"/>
    <n v="24.27"/>
    <n v="33"/>
    <x v="1401"/>
    <x v="1"/>
    <x v="2"/>
    <x v="0"/>
    <x v="1"/>
    <s v="Small Box"/>
    <x v="1116"/>
    <n v="0.39"/>
    <x v="1"/>
    <x v="5"/>
    <x v="514"/>
    <n v="97030"/>
  </r>
  <r>
    <n v="20114"/>
    <n v="86424"/>
    <x v="723"/>
    <d v="2022-01-29T00:00:00"/>
    <s v="Not Specified"/>
    <n v="0.03"/>
    <n v="4.95"/>
    <n v="-17.645199999999999"/>
    <s v=" "/>
    <n v="-8.5150000000000006"/>
    <n v="6.64"/>
    <n v="12"/>
    <n v="81.02"/>
    <n v="1074"/>
    <x v="1937"/>
    <x v="1"/>
    <x v="0"/>
    <x v="1"/>
    <x v="7"/>
    <s v="Small Pack"/>
    <x v="31"/>
    <n v="0.37"/>
    <x v="2"/>
    <x v="14"/>
    <x v="935"/>
    <n v="61107"/>
  </r>
  <r>
    <n v="20115"/>
    <n v="86424"/>
    <x v="723"/>
    <d v="2022-01-27T00:00:00"/>
    <s v="Not Specified"/>
    <n v="0.06"/>
    <n v="17.850000000000001"/>
    <n v="721.08039999999994"/>
    <n v="721.08039999999994"/>
    <s v=" "/>
    <n v="145.44999999999999"/>
    <n v="11"/>
    <n v="1524.03"/>
    <n v="1074"/>
    <x v="601"/>
    <x v="2"/>
    <x v="0"/>
    <x v="2"/>
    <x v="6"/>
    <s v="Jumbo Drum"/>
    <x v="25"/>
    <n v="0.56000000000000005"/>
    <x v="2"/>
    <x v="14"/>
    <x v="935"/>
    <n v="61107"/>
  </r>
  <r>
    <n v="20116"/>
    <n v="86424"/>
    <x v="723"/>
    <d v="2022-01-29T00:00:00"/>
    <s v="Not Specified"/>
    <n v="0.03"/>
    <n v="1.1200000000000001"/>
    <n v="-7.8491999999999997"/>
    <s v=" "/>
    <s v=" "/>
    <n v="2.21"/>
    <n v="10"/>
    <n v="23.47"/>
    <n v="1074"/>
    <x v="1938"/>
    <x v="1"/>
    <x v="0"/>
    <x v="0"/>
    <x v="4"/>
    <s v="Wrap Bag"/>
    <x v="1167"/>
    <n v="0.57999999999999996"/>
    <x v="2"/>
    <x v="14"/>
    <x v="935"/>
    <n v="61107"/>
  </r>
  <r>
    <n v="21500"/>
    <n v="89262"/>
    <x v="723"/>
    <d v="2022-01-28T00:00:00"/>
    <s v="High"/>
    <n v="0.01"/>
    <n v="7.53"/>
    <n v="-21.179199999999998"/>
    <s v=" "/>
    <s v=" "/>
    <n v="34.979999999999997"/>
    <n v="13"/>
    <n v="476.76"/>
    <n v="825"/>
    <x v="1375"/>
    <x v="0"/>
    <x v="3"/>
    <x v="2"/>
    <x v="5"/>
    <s v="Small Box"/>
    <x v="282"/>
    <n v="0.76"/>
    <x v="2"/>
    <x v="10"/>
    <x v="817"/>
    <n v="79605"/>
  </r>
  <r>
    <n v="21501"/>
    <n v="89262"/>
    <x v="723"/>
    <d v="2022-01-28T00:00:00"/>
    <s v="High"/>
    <n v="0"/>
    <n v="5.08"/>
    <n v="267.96839999999997"/>
    <n v="267.96839999999997"/>
    <s v=" "/>
    <n v="37.94"/>
    <n v="10"/>
    <n v="388.36"/>
    <n v="825"/>
    <x v="1939"/>
    <x v="1"/>
    <x v="3"/>
    <x v="0"/>
    <x v="3"/>
    <s v="Wrap Bag"/>
    <x v="374"/>
    <n v="0.38"/>
    <x v="2"/>
    <x v="10"/>
    <x v="817"/>
    <n v="79605"/>
  </r>
  <r>
    <n v="21502"/>
    <n v="89262"/>
    <x v="723"/>
    <d v="2022-01-29T00:00:00"/>
    <s v="High"/>
    <n v="0.03"/>
    <n v="5.87"/>
    <n v="-44.615199999999994"/>
    <s v=" "/>
    <s v=" "/>
    <n v="6.48"/>
    <n v="5"/>
    <n v="34.94"/>
    <n v="825"/>
    <x v="1375"/>
    <x v="1"/>
    <x v="3"/>
    <x v="0"/>
    <x v="3"/>
    <s v="Small Box"/>
    <x v="1002"/>
    <n v="0.37"/>
    <x v="2"/>
    <x v="10"/>
    <x v="817"/>
    <n v="79605"/>
  </r>
  <r>
    <n v="21503"/>
    <n v="89262"/>
    <x v="723"/>
    <d v="2022-01-28T00:00:00"/>
    <s v="High"/>
    <n v="0.04"/>
    <n v="4.2"/>
    <n v="1038.5924399999999"/>
    <n v="1038.5924399999999"/>
    <s v=" "/>
    <n v="200.99"/>
    <n v="10"/>
    <n v="1656.48"/>
    <n v="825"/>
    <x v="1940"/>
    <x v="1"/>
    <x v="3"/>
    <x v="2"/>
    <x v="8"/>
    <s v="Small Box"/>
    <x v="597"/>
    <n v="0.59"/>
    <x v="2"/>
    <x v="10"/>
    <x v="817"/>
    <n v="79605"/>
  </r>
  <r>
    <n v="26346"/>
    <n v="91141"/>
    <x v="723"/>
    <d v="2022-01-29T00:00:00"/>
    <s v="Medium"/>
    <n v="0.05"/>
    <n v="0.99"/>
    <n v="-69.359400000000008"/>
    <s v=" "/>
    <n v="-397.68400000000003"/>
    <n v="20.99"/>
    <n v="5"/>
    <n v="91.78"/>
    <n v="200"/>
    <x v="291"/>
    <x v="1"/>
    <x v="0"/>
    <x v="2"/>
    <x v="8"/>
    <s v="Small Pack"/>
    <x v="704"/>
    <n v="0.83"/>
    <x v="1"/>
    <x v="41"/>
    <x v="172"/>
    <n v="85335"/>
  </r>
  <r>
    <n v="21714"/>
    <n v="90953"/>
    <x v="724"/>
    <d v="2022-02-01T00:00:00"/>
    <s v="Low"/>
    <n v="0.05"/>
    <n v="11.25"/>
    <n v="-101.1964"/>
    <s v=" "/>
    <n v="-33.642000000000003"/>
    <n v="11.34"/>
    <n v="5"/>
    <n v="59.33"/>
    <n v="2639"/>
    <x v="118"/>
    <x v="1"/>
    <x v="1"/>
    <x v="0"/>
    <x v="3"/>
    <s v="Small Box"/>
    <x v="270"/>
    <n v="0.36"/>
    <x v="1"/>
    <x v="36"/>
    <x v="475"/>
    <n v="88201"/>
  </r>
  <r>
    <n v="21715"/>
    <n v="90953"/>
    <x v="724"/>
    <d v="2022-02-01T00:00:00"/>
    <s v="Low"/>
    <n v="0.08"/>
    <n v="14.7"/>
    <n v="-73.781399999999991"/>
    <s v=" "/>
    <n v="-0.99399999999999999"/>
    <n v="297.64"/>
    <n v="11"/>
    <n v="3253.09"/>
    <n v="2637"/>
    <x v="1524"/>
    <x v="2"/>
    <x v="1"/>
    <x v="2"/>
    <x v="6"/>
    <s v="Jumbo Drum"/>
    <x v="60"/>
    <n v="0.56999999999999995"/>
    <x v="3"/>
    <x v="20"/>
    <x v="1204"/>
    <n v="31088"/>
  </r>
  <r>
    <n v="26257"/>
    <n v="88934"/>
    <x v="724"/>
    <d v="2022-01-28T00:00:00"/>
    <s v="Not Specified"/>
    <n v="0.09"/>
    <n v="1.99"/>
    <n v="14.591999999999999"/>
    <n v="14.591999999999999"/>
    <n v="-11.726000000000001"/>
    <n v="28.48"/>
    <n v="3"/>
    <n v="80.08"/>
    <n v="382"/>
    <x v="1876"/>
    <x v="1"/>
    <x v="2"/>
    <x v="2"/>
    <x v="5"/>
    <s v="Small Pack"/>
    <x v="20"/>
    <n v="0.4"/>
    <x v="2"/>
    <x v="14"/>
    <x v="523"/>
    <n v="60440"/>
  </r>
  <r>
    <n v="26258"/>
    <n v="88934"/>
    <x v="724"/>
    <d v="2022-01-30T00:00:00"/>
    <s v="Not Specified"/>
    <n v="0.06"/>
    <n v="6.6"/>
    <n v="-116.47320000000001"/>
    <s v=" "/>
    <n v="-11.06"/>
    <n v="4.1399999999999997"/>
    <n v="7"/>
    <n v="30.65"/>
    <n v="382"/>
    <x v="113"/>
    <x v="1"/>
    <x v="2"/>
    <x v="1"/>
    <x v="7"/>
    <s v="Small Box"/>
    <x v="69"/>
    <n v="0.49"/>
    <x v="2"/>
    <x v="14"/>
    <x v="523"/>
    <n v="60440"/>
  </r>
  <r>
    <n v="19163"/>
    <n v="89747"/>
    <x v="725"/>
    <d v="2022-01-31T00:00:00"/>
    <s v="High"/>
    <n v="7.0000000000000007E-2"/>
    <n v="8.74"/>
    <n v="-72.415999999999997"/>
    <s v=" "/>
    <n v="-481.041"/>
    <n v="6.48"/>
    <n v="3"/>
    <n v="20.83"/>
    <n v="2815"/>
    <x v="1941"/>
    <x v="1"/>
    <x v="2"/>
    <x v="0"/>
    <x v="3"/>
    <s v="Small Box"/>
    <x v="882"/>
    <n v="0.36"/>
    <x v="0"/>
    <x v="19"/>
    <x v="876"/>
    <n v="44060"/>
  </r>
  <r>
    <n v="19164"/>
    <n v="89747"/>
    <x v="725"/>
    <d v="2022-01-31T00:00:00"/>
    <s v="High"/>
    <n v="0.09"/>
    <n v="7.69"/>
    <n v="-692.43459999999993"/>
    <s v=" "/>
    <s v=" "/>
    <n v="125.99"/>
    <n v="1"/>
    <n v="103.3"/>
    <n v="2815"/>
    <x v="1941"/>
    <x v="1"/>
    <x v="2"/>
    <x v="2"/>
    <x v="8"/>
    <s v="Small Box"/>
    <x v="201"/>
    <n v="0.57999999999999996"/>
    <x v="0"/>
    <x v="19"/>
    <x v="876"/>
    <n v="44060"/>
  </r>
  <r>
    <n v="21456"/>
    <n v="91169"/>
    <x v="725"/>
    <d v="2022-01-30T00:00:00"/>
    <s v="Medium"/>
    <n v="0.06"/>
    <n v="30"/>
    <n v="-188.14519999999999"/>
    <s v=" "/>
    <n v="-407.26400000000001"/>
    <n v="113.98"/>
    <n v="3"/>
    <n v="345"/>
    <n v="2587"/>
    <x v="1942"/>
    <x v="2"/>
    <x v="0"/>
    <x v="1"/>
    <x v="2"/>
    <s v="Jumbo Drum"/>
    <x v="283"/>
    <n v="0.69"/>
    <x v="2"/>
    <x v="22"/>
    <x v="676"/>
    <n v="54220"/>
  </r>
  <r>
    <n v="22242"/>
    <n v="86852"/>
    <x v="725"/>
    <d v="2022-01-31T00:00:00"/>
    <s v="Not Specified"/>
    <n v="0.02"/>
    <n v="12.98"/>
    <n v="25.361959999999996"/>
    <n v="25.361959999999996"/>
    <n v="-75.394000000000005"/>
    <n v="24.92"/>
    <n v="9"/>
    <n v="230.16"/>
    <n v="1861"/>
    <x v="202"/>
    <x v="1"/>
    <x v="0"/>
    <x v="0"/>
    <x v="1"/>
    <s v="Small Box"/>
    <x v="321"/>
    <n v="0.39"/>
    <x v="0"/>
    <x v="30"/>
    <x v="1009"/>
    <n v="7712"/>
  </r>
  <r>
    <n v="26271"/>
    <n v="85884"/>
    <x v="725"/>
    <d v="2022-01-30T00:00:00"/>
    <s v="Critical"/>
    <n v="0.05"/>
    <n v="3.5"/>
    <n v="123.95599999999999"/>
    <n v="123.95599999999999"/>
    <s v=" "/>
    <n v="70.97"/>
    <n v="3"/>
    <n v="212.38"/>
    <n v="1495"/>
    <x v="1943"/>
    <x v="1"/>
    <x v="0"/>
    <x v="0"/>
    <x v="13"/>
    <s v="Small Box"/>
    <x v="416"/>
    <n v="0.59"/>
    <x v="1"/>
    <x v="45"/>
    <x v="1205"/>
    <n v="59901"/>
  </r>
  <r>
    <n v="26272"/>
    <n v="85884"/>
    <x v="725"/>
    <d v="2022-01-30T00:00:00"/>
    <s v="Critical"/>
    <n v="0.09"/>
    <n v="2.99"/>
    <n v="-16.997920000000001"/>
    <s v=" "/>
    <n v="-29.092700000000001"/>
    <n v="5.34"/>
    <n v="11"/>
    <n v="54.85"/>
    <n v="1495"/>
    <x v="1104"/>
    <x v="1"/>
    <x v="0"/>
    <x v="0"/>
    <x v="1"/>
    <s v="Small Box"/>
    <x v="258"/>
    <n v="0.38"/>
    <x v="1"/>
    <x v="45"/>
    <x v="1205"/>
    <n v="59901"/>
  </r>
  <r>
    <n v="3025"/>
    <n v="21760"/>
    <x v="726"/>
    <d v="2022-01-31T00:00:00"/>
    <s v="Not Specified"/>
    <n v="0.08"/>
    <n v="5.21"/>
    <n v="0.748"/>
    <n v="0.748"/>
    <s v=" "/>
    <n v="7.38"/>
    <n v="10"/>
    <n v="79.11"/>
    <n v="2491"/>
    <x v="1923"/>
    <x v="1"/>
    <x v="0"/>
    <x v="1"/>
    <x v="7"/>
    <s v="Small Box"/>
    <x v="576"/>
    <n v="0.56000000000000005"/>
    <x v="1"/>
    <x v="1"/>
    <x v="1"/>
    <n v="90045"/>
  </r>
  <r>
    <n v="21025"/>
    <n v="86891"/>
    <x v="726"/>
    <d v="2022-01-31T00:00:00"/>
    <s v="Not Specified"/>
    <n v="0.08"/>
    <n v="5.21"/>
    <n v="1.4212"/>
    <n v="1.4212"/>
    <s v=" "/>
    <n v="7.38"/>
    <n v="3"/>
    <n v="23.73"/>
    <n v="2489"/>
    <x v="500"/>
    <x v="1"/>
    <x v="0"/>
    <x v="1"/>
    <x v="7"/>
    <s v="Small Box"/>
    <x v="576"/>
    <n v="0.56000000000000005"/>
    <x v="1"/>
    <x v="1"/>
    <x v="167"/>
    <n v="94521"/>
  </r>
  <r>
    <n v="19199"/>
    <n v="89812"/>
    <x v="727"/>
    <d v="2022-02-02T00:00:00"/>
    <s v="Medium"/>
    <n v="7.0000000000000007E-2"/>
    <n v="24.49"/>
    <n v="-117.25"/>
    <s v=" "/>
    <s v=" "/>
    <n v="123.38"/>
    <n v="4"/>
    <n v="497.63"/>
    <n v="3128"/>
    <x v="1944"/>
    <x v="1"/>
    <x v="3"/>
    <x v="0"/>
    <x v="13"/>
    <s v="Large Box"/>
    <x v="1166"/>
    <n v="0.46"/>
    <x v="3"/>
    <x v="6"/>
    <x v="862"/>
    <n v="71109"/>
  </r>
  <r>
    <n v="21845"/>
    <n v="88531"/>
    <x v="727"/>
    <d v="2022-02-01T00:00:00"/>
    <s v="High"/>
    <n v="0.1"/>
    <n v="2.35"/>
    <n v="0.26600000000000001"/>
    <n v="0.26600000000000001"/>
    <n v="-1.9499999999999886"/>
    <n v="7.08"/>
    <n v="3"/>
    <n v="20.66"/>
    <n v="227"/>
    <x v="1539"/>
    <x v="1"/>
    <x v="3"/>
    <x v="0"/>
    <x v="4"/>
    <s v="Wrap Bag"/>
    <x v="408"/>
    <n v="0.47"/>
    <x v="0"/>
    <x v="30"/>
    <x v="483"/>
    <n v="7101"/>
  </r>
  <r>
    <n v="21846"/>
    <n v="88531"/>
    <x v="727"/>
    <d v="2022-02-01T00:00:00"/>
    <s v="High"/>
    <n v="0.08"/>
    <n v="13.99"/>
    <n v="72.512100000000004"/>
    <n v="72.512100000000004"/>
    <s v=" "/>
    <n v="105.98"/>
    <n v="1"/>
    <n v="105.09"/>
    <n v="225"/>
    <x v="370"/>
    <x v="1"/>
    <x v="3"/>
    <x v="1"/>
    <x v="7"/>
    <s v="Medium Box"/>
    <x v="203"/>
    <n v="0.65"/>
    <x v="0"/>
    <x v="29"/>
    <x v="1206"/>
    <n v="2766"/>
  </r>
  <r>
    <n v="25363"/>
    <n v="90546"/>
    <x v="727"/>
    <d v="2022-01-31T00:00:00"/>
    <s v="Critical"/>
    <n v="0.06"/>
    <n v="5.33"/>
    <n v="124.47280000000001"/>
    <n v="124.47280000000001"/>
    <s v=" "/>
    <n v="40.98"/>
    <n v="6"/>
    <n v="242.34"/>
    <n v="1416"/>
    <x v="1945"/>
    <x v="0"/>
    <x v="2"/>
    <x v="0"/>
    <x v="13"/>
    <s v="Small Box"/>
    <x v="1084"/>
    <n v="0.56999999999999995"/>
    <x v="2"/>
    <x v="39"/>
    <x v="231"/>
    <n v="46203"/>
  </r>
  <r>
    <n v="25364"/>
    <n v="90546"/>
    <x v="727"/>
    <d v="2022-02-02T00:00:00"/>
    <s v="Critical"/>
    <n v="0"/>
    <n v="3.63"/>
    <n v="131.96939999999998"/>
    <n v="131.96939999999998"/>
    <s v=" "/>
    <n v="22.23"/>
    <n v="8"/>
    <n v="191.26"/>
    <n v="1416"/>
    <x v="1946"/>
    <x v="1"/>
    <x v="2"/>
    <x v="1"/>
    <x v="7"/>
    <s v="Small Pack"/>
    <x v="733"/>
    <n v="0.52"/>
    <x v="2"/>
    <x v="39"/>
    <x v="231"/>
    <n v="46203"/>
  </r>
  <r>
    <n v="26249"/>
    <n v="89718"/>
    <x v="727"/>
    <d v="2022-02-02T00:00:00"/>
    <s v="High"/>
    <n v="7.0000000000000007E-2"/>
    <n v="5.0999999999999996"/>
    <n v="248.9451"/>
    <n v="248.9451"/>
    <n v="-268.64999999999998"/>
    <n v="46.89"/>
    <n v="8"/>
    <n v="360.79"/>
    <n v="3149"/>
    <x v="1947"/>
    <x v="1"/>
    <x v="2"/>
    <x v="0"/>
    <x v="13"/>
    <s v="Medium Box"/>
    <x v="446"/>
    <n v="0.46"/>
    <x v="1"/>
    <x v="32"/>
    <x v="68"/>
    <n v="83440"/>
  </r>
  <r>
    <n v="4371"/>
    <n v="31140"/>
    <x v="728"/>
    <d v="2022-02-02T00:00:00"/>
    <s v="Critical"/>
    <n v="0.03"/>
    <n v="0.99"/>
    <n v="-1.26"/>
    <s v=" "/>
    <s v=" "/>
    <n v="3.08"/>
    <n v="4"/>
    <n v="13.42"/>
    <n v="3121"/>
    <x v="523"/>
    <x v="1"/>
    <x v="0"/>
    <x v="0"/>
    <x v="12"/>
    <s v="Small Box"/>
    <x v="585"/>
    <n v="0.37"/>
    <x v="0"/>
    <x v="2"/>
    <x v="2"/>
    <n v="10013"/>
  </r>
  <r>
    <n v="18939"/>
    <n v="89336"/>
    <x v="728"/>
    <d v="2022-02-03T00:00:00"/>
    <s v="Medium"/>
    <n v="0.1"/>
    <n v="10.17"/>
    <n v="110.77"/>
    <n v="110.77"/>
    <s v=" "/>
    <n v="51.98"/>
    <n v="4"/>
    <n v="208.67"/>
    <n v="2037"/>
    <x v="311"/>
    <x v="0"/>
    <x v="3"/>
    <x v="2"/>
    <x v="6"/>
    <s v="Medium Box"/>
    <x v="288"/>
    <n v="0.37"/>
    <x v="1"/>
    <x v="45"/>
    <x v="246"/>
    <n v="59715"/>
  </r>
  <r>
    <n v="21064"/>
    <n v="89307"/>
    <x v="728"/>
    <d v="2022-02-03T00:00:00"/>
    <s v="High"/>
    <n v="0.02"/>
    <n v="8.99"/>
    <n v="12.491999999999999"/>
    <n v="12.491999999999999"/>
    <n v="-312.89999999999998"/>
    <n v="65.989999999999995"/>
    <n v="1"/>
    <n v="62.64"/>
    <n v="2442"/>
    <x v="970"/>
    <x v="1"/>
    <x v="1"/>
    <x v="2"/>
    <x v="8"/>
    <s v="Small Box"/>
    <x v="507"/>
    <n v="0.56000000000000005"/>
    <x v="3"/>
    <x v="12"/>
    <x v="741"/>
    <n v="32953"/>
  </r>
  <r>
    <n v="21389"/>
    <n v="89526"/>
    <x v="728"/>
    <d v="2022-02-02T00:00:00"/>
    <s v="Medium"/>
    <n v="0.06"/>
    <n v="4.9000000000000004"/>
    <n v="34.799999999999997"/>
    <n v="34.799999999999997"/>
    <s v=" "/>
    <n v="95.99"/>
    <n v="12"/>
    <n v="993.98"/>
    <n v="152"/>
    <x v="1566"/>
    <x v="1"/>
    <x v="0"/>
    <x v="2"/>
    <x v="8"/>
    <s v="Small Box"/>
    <x v="162"/>
    <n v="0.56000000000000005"/>
    <x v="3"/>
    <x v="28"/>
    <x v="72"/>
    <n v="37918"/>
  </r>
  <r>
    <n v="22371"/>
    <n v="90161"/>
    <x v="728"/>
    <d v="2022-02-02T00:00:00"/>
    <s v="Critical"/>
    <n v="0.03"/>
    <n v="0.99"/>
    <n v="57.094499999999996"/>
    <n v="57.094499999999996"/>
    <s v=" "/>
    <n v="3.08"/>
    <n v="1"/>
    <n v="3.36"/>
    <n v="3120"/>
    <x v="1948"/>
    <x v="1"/>
    <x v="0"/>
    <x v="0"/>
    <x v="12"/>
    <s v="Small Box"/>
    <x v="585"/>
    <n v="0.37"/>
    <x v="3"/>
    <x v="6"/>
    <x v="509"/>
    <n v="70117"/>
  </r>
  <r>
    <n v="25685"/>
    <n v="90763"/>
    <x v="728"/>
    <d v="2022-02-04T00:00:00"/>
    <s v="Critical"/>
    <n v="0.08"/>
    <n v="14.36"/>
    <n v="-124.42"/>
    <s v=" "/>
    <n v="-285.48344000000003"/>
    <n v="25.98"/>
    <n v="6"/>
    <n v="158.99"/>
    <n v="2023"/>
    <x v="1949"/>
    <x v="2"/>
    <x v="0"/>
    <x v="1"/>
    <x v="2"/>
    <s v="Jumbo Drum"/>
    <x v="150"/>
    <n v="0.6"/>
    <x v="2"/>
    <x v="27"/>
    <x v="807"/>
    <n v="48021"/>
  </r>
  <r>
    <n v="19717"/>
    <n v="90465"/>
    <x v="729"/>
    <d v="2022-02-04T00:00:00"/>
    <s v="Critical"/>
    <n v="0.05"/>
    <n v="57.87"/>
    <n v="-0.37000000000000099"/>
    <s v=" "/>
    <s v=" "/>
    <n v="29.34"/>
    <n v="1"/>
    <n v="30.96"/>
    <n v="3316"/>
    <x v="144"/>
    <x v="1"/>
    <x v="3"/>
    <x v="1"/>
    <x v="7"/>
    <s v="Small Box"/>
    <x v="476"/>
    <n v="0.54"/>
    <x v="0"/>
    <x v="37"/>
    <x v="141"/>
    <n v="5401"/>
  </r>
  <r>
    <n v="21008"/>
    <n v="91253"/>
    <x v="729"/>
    <d v="2022-02-04T00:00:00"/>
    <s v="Not Specified"/>
    <n v="7.0000000000000007E-2"/>
    <n v="9.92"/>
    <n v="-169.16499999999999"/>
    <s v=" "/>
    <s v=" "/>
    <n v="5.94"/>
    <n v="7"/>
    <n v="42.34"/>
    <n v="3235"/>
    <x v="1950"/>
    <x v="1"/>
    <x v="0"/>
    <x v="0"/>
    <x v="1"/>
    <s v="Small Box"/>
    <x v="511"/>
    <n v="0.38"/>
    <x v="1"/>
    <x v="1"/>
    <x v="865"/>
    <n v="90210"/>
  </r>
  <r>
    <n v="21009"/>
    <n v="91253"/>
    <x v="729"/>
    <d v="2022-02-03T00:00:00"/>
    <s v="Not Specified"/>
    <n v="0.01"/>
    <n v="9.1999999999999993"/>
    <n v="30.242699999999996"/>
    <n v="30.242699999999996"/>
    <s v=" "/>
    <n v="39.979999999999997"/>
    <n v="1"/>
    <n v="43.83"/>
    <n v="3235"/>
    <x v="1951"/>
    <x v="1"/>
    <x v="0"/>
    <x v="1"/>
    <x v="7"/>
    <s v="Wrap Bag"/>
    <x v="764"/>
    <n v="0.65"/>
    <x v="1"/>
    <x v="1"/>
    <x v="865"/>
    <n v="90210"/>
  </r>
  <r>
    <n v="21010"/>
    <n v="91253"/>
    <x v="729"/>
    <d v="2022-02-02T00:00:00"/>
    <s v="Not Specified"/>
    <n v="0.02"/>
    <n v="11.54"/>
    <n v="1560.8627999999999"/>
    <n v="1560.8627999999999"/>
    <s v=" "/>
    <n v="194.3"/>
    <n v="11"/>
    <n v="2262.12"/>
    <n v="3235"/>
    <x v="1952"/>
    <x v="1"/>
    <x v="0"/>
    <x v="1"/>
    <x v="7"/>
    <s v="Large Box"/>
    <x v="23"/>
    <n v="0.59"/>
    <x v="1"/>
    <x v="1"/>
    <x v="865"/>
    <n v="90210"/>
  </r>
  <r>
    <n v="21011"/>
    <n v="91253"/>
    <x v="729"/>
    <d v="2022-02-02T00:00:00"/>
    <s v="Not Specified"/>
    <n v="7.0000000000000007E-2"/>
    <n v="9.69"/>
    <n v="-197.13"/>
    <s v=" "/>
    <n v="-30.2"/>
    <n v="6.98"/>
    <n v="6"/>
    <n v="41.48"/>
    <n v="3235"/>
    <x v="1953"/>
    <x v="1"/>
    <x v="0"/>
    <x v="0"/>
    <x v="0"/>
    <s v="Small Box"/>
    <x v="741"/>
    <n v="0.83"/>
    <x v="1"/>
    <x v="1"/>
    <x v="865"/>
    <n v="90210"/>
  </r>
  <r>
    <n v="22782"/>
    <n v="88796"/>
    <x v="729"/>
    <d v="2022-02-04T00:00:00"/>
    <s v="Critical"/>
    <n v="0.1"/>
    <n v="3.3"/>
    <n v="-120.054"/>
    <s v=" "/>
    <n v="-141.3657"/>
    <n v="20.99"/>
    <n v="8"/>
    <n v="137"/>
    <n v="2166"/>
    <x v="161"/>
    <x v="1"/>
    <x v="3"/>
    <x v="2"/>
    <x v="8"/>
    <s v="Small Pack"/>
    <x v="296"/>
    <n v="0.81"/>
    <x v="0"/>
    <x v="29"/>
    <x v="1207"/>
    <n v="2532"/>
  </r>
  <r>
    <n v="22783"/>
    <n v="88796"/>
    <x v="729"/>
    <d v="2022-02-04T00:00:00"/>
    <s v="Critical"/>
    <n v="0.09"/>
    <n v="5.37"/>
    <n v="5.56"/>
    <n v="5.56"/>
    <n v="-54.343800000000002"/>
    <n v="25.99"/>
    <n v="4"/>
    <n v="96.14"/>
    <n v="2167"/>
    <x v="161"/>
    <x v="1"/>
    <x v="3"/>
    <x v="0"/>
    <x v="4"/>
    <s v="Small Box"/>
    <x v="707"/>
    <n v="0.56000000000000005"/>
    <x v="0"/>
    <x v="29"/>
    <x v="1208"/>
    <n v="2026"/>
  </r>
  <r>
    <n v="24410"/>
    <n v="90643"/>
    <x v="729"/>
    <d v="2022-02-06T00:00:00"/>
    <s v="Low"/>
    <n v="0.01"/>
    <n v="89.3"/>
    <n v="-1615.5854000000002"/>
    <s v=" "/>
    <s v=" "/>
    <n v="70.89"/>
    <n v="4"/>
    <n v="305.86"/>
    <n v="1039"/>
    <x v="910"/>
    <x v="2"/>
    <x v="2"/>
    <x v="1"/>
    <x v="9"/>
    <s v="Jumbo Box"/>
    <x v="598"/>
    <n v="0.69"/>
    <x v="0"/>
    <x v="23"/>
    <x v="1209"/>
    <n v="15102"/>
  </r>
  <r>
    <n v="2915"/>
    <n v="21057"/>
    <x v="730"/>
    <d v="2022-02-10T00:00:00"/>
    <s v="Low"/>
    <n v="0.04"/>
    <n v="1.99"/>
    <n v="169.9187"/>
    <n v="169.9187"/>
    <s v=" "/>
    <n v="39.479999999999997"/>
    <n v="31"/>
    <n v="1221.92"/>
    <n v="1822"/>
    <x v="1766"/>
    <x v="1"/>
    <x v="2"/>
    <x v="2"/>
    <x v="5"/>
    <s v="Small Pack"/>
    <x v="237"/>
    <n v="0.54"/>
    <x v="3"/>
    <x v="12"/>
    <x v="89"/>
    <n v="33178"/>
  </r>
  <r>
    <n v="20915"/>
    <n v="91222"/>
    <x v="730"/>
    <d v="2022-02-10T00:00:00"/>
    <s v="Low"/>
    <n v="0.04"/>
    <n v="1.99"/>
    <n v="217.57769999999996"/>
    <n v="217.57769999999996"/>
    <s v=" "/>
    <n v="39.479999999999997"/>
    <n v="8"/>
    <n v="315.33"/>
    <n v="1823"/>
    <x v="796"/>
    <x v="1"/>
    <x v="2"/>
    <x v="2"/>
    <x v="5"/>
    <s v="Small Pack"/>
    <x v="237"/>
    <n v="0.54"/>
    <x v="0"/>
    <x v="2"/>
    <x v="866"/>
    <n v="11550"/>
  </r>
  <r>
    <n v="23458"/>
    <n v="90392"/>
    <x v="730"/>
    <d v="2022-02-05T00:00:00"/>
    <s v="Medium"/>
    <n v="0.09"/>
    <n v="0.5"/>
    <n v="57.594299999999997"/>
    <n v="57.594299999999997"/>
    <s v=" "/>
    <n v="6.3"/>
    <n v="14"/>
    <n v="83.47"/>
    <n v="2161"/>
    <x v="1361"/>
    <x v="1"/>
    <x v="0"/>
    <x v="0"/>
    <x v="12"/>
    <s v="Small Box"/>
    <x v="168"/>
    <n v="0.39"/>
    <x v="2"/>
    <x v="3"/>
    <x v="316"/>
    <n v="55124"/>
  </r>
  <r>
    <n v="23671"/>
    <n v="86522"/>
    <x v="730"/>
    <d v="2022-02-05T00:00:00"/>
    <s v="Medium"/>
    <n v="0.06"/>
    <n v="3.5"/>
    <n v="2.71"/>
    <n v="2.71"/>
    <s v=" "/>
    <n v="8.67"/>
    <n v="13"/>
    <n v="116.54"/>
    <n v="120"/>
    <x v="1954"/>
    <x v="0"/>
    <x v="2"/>
    <x v="0"/>
    <x v="13"/>
    <s v="Small Box"/>
    <x v="944"/>
    <n v="0.57999999999999996"/>
    <x v="1"/>
    <x v="7"/>
    <x v="10"/>
    <n v="84041"/>
  </r>
  <r>
    <n v="24354"/>
    <n v="90298"/>
    <x v="730"/>
    <d v="2022-02-04T00:00:00"/>
    <s v="Not Specified"/>
    <n v="0.05"/>
    <n v="2.9"/>
    <n v="261.72389999999996"/>
    <n v="261.72389999999996"/>
    <n v="-59.587000000000003"/>
    <n v="37.74"/>
    <n v="10"/>
    <n v="379.31"/>
    <n v="3261"/>
    <x v="1955"/>
    <x v="0"/>
    <x v="1"/>
    <x v="0"/>
    <x v="4"/>
    <s v="Small Pack"/>
    <x v="1168"/>
    <n v="0.59"/>
    <x v="2"/>
    <x v="27"/>
    <x v="537"/>
    <n v="49221"/>
  </r>
  <r>
    <n v="24355"/>
    <n v="90298"/>
    <x v="730"/>
    <d v="2022-02-05T00:00:00"/>
    <s v="Not Specified"/>
    <n v="0.09"/>
    <n v="19.989999999999998"/>
    <n v="-508.87"/>
    <s v=" "/>
    <n v="-89.228499999999997"/>
    <n v="95.43"/>
    <n v="11"/>
    <n v="959.48"/>
    <n v="3261"/>
    <x v="1956"/>
    <x v="0"/>
    <x v="1"/>
    <x v="0"/>
    <x v="0"/>
    <s v="Small Box"/>
    <x v="730"/>
    <n v="0.79"/>
    <x v="2"/>
    <x v="27"/>
    <x v="537"/>
    <n v="49221"/>
  </r>
  <r>
    <n v="24356"/>
    <n v="90298"/>
    <x v="730"/>
    <d v="2022-02-05T00:00:00"/>
    <s v="Not Specified"/>
    <n v="0.04"/>
    <n v="8.65"/>
    <n v="-116.18"/>
    <s v=" "/>
    <n v="-1413.18"/>
    <n v="30.42"/>
    <n v="1"/>
    <n v="32.54"/>
    <n v="3262"/>
    <x v="309"/>
    <x v="1"/>
    <x v="1"/>
    <x v="2"/>
    <x v="5"/>
    <s v="Small Box"/>
    <x v="61"/>
    <n v="0.74"/>
    <x v="0"/>
    <x v="19"/>
    <x v="1029"/>
    <n v="45431"/>
  </r>
  <r>
    <n v="22566"/>
    <n v="88844"/>
    <x v="731"/>
    <d v="2022-02-05T00:00:00"/>
    <s v="Not Specified"/>
    <n v="0.1"/>
    <n v="64.73"/>
    <n v="-63.405999999999999"/>
    <s v=" "/>
    <n v="-43.565600000000003"/>
    <n v="300.98"/>
    <n v="3"/>
    <n v="834.22"/>
    <n v="3379"/>
    <x v="1020"/>
    <x v="2"/>
    <x v="2"/>
    <x v="1"/>
    <x v="2"/>
    <s v="Jumbo Drum"/>
    <x v="254"/>
    <n v="0.56000000000000005"/>
    <x v="3"/>
    <x v="20"/>
    <x v="730"/>
    <n v="30144"/>
  </r>
  <r>
    <n v="22912"/>
    <n v="86319"/>
    <x v="731"/>
    <d v="2022-02-06T00:00:00"/>
    <s v="High"/>
    <n v="0.08"/>
    <n v="6.83"/>
    <n v="-269.90499999999997"/>
    <s v=" "/>
    <s v=" "/>
    <n v="3.52"/>
    <n v="14"/>
    <n v="47.29"/>
    <n v="594"/>
    <x v="703"/>
    <x v="1"/>
    <x v="1"/>
    <x v="0"/>
    <x v="1"/>
    <s v="Small Box"/>
    <x v="625"/>
    <n v="0.38"/>
    <x v="2"/>
    <x v="39"/>
    <x v="706"/>
    <n v="46016"/>
  </r>
  <r>
    <n v="25139"/>
    <n v="89080"/>
    <x v="731"/>
    <d v="2022-02-05T00:00:00"/>
    <s v="Medium"/>
    <n v="0.09"/>
    <n v="0.78"/>
    <n v="7.95"/>
    <n v="7.95"/>
    <n v="-49.064399999999999"/>
    <n v="2.1800000000000002"/>
    <n v="9"/>
    <n v="20.69"/>
    <n v="1442"/>
    <x v="301"/>
    <x v="0"/>
    <x v="2"/>
    <x v="0"/>
    <x v="15"/>
    <s v="Wrap Bag"/>
    <x v="100"/>
    <n v="0.52"/>
    <x v="2"/>
    <x v="26"/>
    <x v="242"/>
    <n v="65807"/>
  </r>
  <r>
    <n v="25140"/>
    <n v="89080"/>
    <x v="731"/>
    <d v="2022-02-06T00:00:00"/>
    <s v="Medium"/>
    <n v="0.08"/>
    <n v="8.8000000000000007"/>
    <n v="936.78539999999998"/>
    <n v="936.78539999999998"/>
    <n v="-90.233999999999995"/>
    <n v="125.99"/>
    <n v="13"/>
    <n v="1357.66"/>
    <n v="1443"/>
    <x v="687"/>
    <x v="1"/>
    <x v="2"/>
    <x v="2"/>
    <x v="8"/>
    <s v="Small Box"/>
    <x v="814"/>
    <n v="0.59"/>
    <x v="2"/>
    <x v="26"/>
    <x v="627"/>
    <n v="63130"/>
  </r>
  <r>
    <n v="19620"/>
    <n v="85902"/>
    <x v="732"/>
    <d v="2022-02-06T00:00:00"/>
    <s v="Not Specified"/>
    <n v="0.06"/>
    <n v="69.3"/>
    <n v="626.05799999999999"/>
    <n v="626.05799999999999"/>
    <s v=" "/>
    <n v="500.97"/>
    <n v="1"/>
    <n v="522.27"/>
    <n v="1917"/>
    <x v="141"/>
    <x v="2"/>
    <x v="0"/>
    <x v="2"/>
    <x v="6"/>
    <s v="Jumbo Drum"/>
    <x v="979"/>
    <n v="0.37"/>
    <x v="3"/>
    <x v="34"/>
    <x v="307"/>
    <n v="72113"/>
  </r>
  <r>
    <n v="19621"/>
    <n v="85902"/>
    <x v="732"/>
    <d v="2022-02-05T00:00:00"/>
    <s v="Not Specified"/>
    <n v="0.09"/>
    <n v="8.99"/>
    <n v="-2519.09"/>
    <s v=" "/>
    <s v=" "/>
    <n v="21.38"/>
    <n v="8"/>
    <n v="164.27"/>
    <n v="1917"/>
    <x v="1143"/>
    <x v="1"/>
    <x v="0"/>
    <x v="0"/>
    <x v="4"/>
    <s v="Small Pack"/>
    <x v="311"/>
    <n v="0.59"/>
    <x v="3"/>
    <x v="34"/>
    <x v="307"/>
    <n v="72113"/>
  </r>
  <r>
    <n v="19622"/>
    <n v="85902"/>
    <x v="732"/>
    <d v="2022-02-05T00:00:00"/>
    <s v="Not Specified"/>
    <n v="0.01"/>
    <n v="8.59"/>
    <n v="7.6559999999999997"/>
    <n v="7.6559999999999997"/>
    <n v="-46.25"/>
    <n v="28.99"/>
    <n v="5"/>
    <n v="129"/>
    <n v="1917"/>
    <x v="1231"/>
    <x v="1"/>
    <x v="0"/>
    <x v="2"/>
    <x v="8"/>
    <s v="Medium Box"/>
    <x v="318"/>
    <n v="0.56000000000000005"/>
    <x v="3"/>
    <x v="34"/>
    <x v="307"/>
    <n v="72113"/>
  </r>
  <r>
    <n v="20035"/>
    <n v="88514"/>
    <x v="732"/>
    <d v="2022-02-06T00:00:00"/>
    <s v="Not Specified"/>
    <n v="0.02"/>
    <n v="2.99"/>
    <n v="86.44319999999999"/>
    <n v="86.44319999999999"/>
    <s v=" "/>
    <n v="30.56"/>
    <n v="4"/>
    <n v="125.28"/>
    <n v="533"/>
    <x v="1709"/>
    <x v="0"/>
    <x v="2"/>
    <x v="0"/>
    <x v="1"/>
    <s v="Small Box"/>
    <x v="202"/>
    <n v="0.35"/>
    <x v="2"/>
    <x v="26"/>
    <x v="962"/>
    <n v="64064"/>
  </r>
  <r>
    <n v="20922"/>
    <n v="86759"/>
    <x v="732"/>
    <d v="2022-02-06T00:00:00"/>
    <s v="High"/>
    <n v="7.0000000000000007E-2"/>
    <n v="5.97"/>
    <n v="-285.15200000000004"/>
    <s v=" "/>
    <n v="-134.708"/>
    <n v="19.98"/>
    <n v="1"/>
    <n v="20.45"/>
    <n v="2418"/>
    <x v="1449"/>
    <x v="1"/>
    <x v="1"/>
    <x v="0"/>
    <x v="3"/>
    <s v="Small Box"/>
    <x v="781"/>
    <n v="0.38"/>
    <x v="3"/>
    <x v="16"/>
    <x v="24"/>
    <n v="23805"/>
  </r>
  <r>
    <n v="22074"/>
    <n v="89670"/>
    <x v="732"/>
    <d v="2022-02-07T00:00:00"/>
    <s v="Critical"/>
    <n v="0.08"/>
    <n v="14.7"/>
    <n v="-117.124"/>
    <s v=" "/>
    <n v="-43.635599999999997"/>
    <n v="400.97"/>
    <n v="12"/>
    <n v="4780.84"/>
    <n v="2122"/>
    <x v="63"/>
    <x v="2"/>
    <x v="2"/>
    <x v="2"/>
    <x v="6"/>
    <s v="Jumbo Drum"/>
    <x v="1169"/>
    <n v="0.59"/>
    <x v="3"/>
    <x v="34"/>
    <x v="138"/>
    <n v="72116"/>
  </r>
  <r>
    <n v="22192"/>
    <n v="89732"/>
    <x v="732"/>
    <d v="2022-02-06T00:00:00"/>
    <s v="High"/>
    <n v="0.06"/>
    <n v="0.99"/>
    <n v="776.10509999999988"/>
    <n v="776.10509999999988"/>
    <n v="-267.71080000000001"/>
    <n v="90.24"/>
    <n v="13"/>
    <n v="1124.79"/>
    <n v="1261"/>
    <x v="704"/>
    <x v="1"/>
    <x v="0"/>
    <x v="0"/>
    <x v="13"/>
    <s v="Small Box"/>
    <x v="371"/>
    <n v="0.56000000000000005"/>
    <x v="1"/>
    <x v="31"/>
    <x v="796"/>
    <n v="80020"/>
  </r>
  <r>
    <n v="22498"/>
    <n v="88830"/>
    <x v="732"/>
    <d v="2022-02-09T00:00:00"/>
    <s v="Low"/>
    <n v="0.06"/>
    <n v="75.23"/>
    <n v="9.9300000000000637"/>
    <n v="9.9300000000000637"/>
    <s v=" "/>
    <n v="417.4"/>
    <n v="11"/>
    <n v="4681.37"/>
    <n v="3258"/>
    <x v="1448"/>
    <x v="2"/>
    <x v="1"/>
    <x v="1"/>
    <x v="9"/>
    <s v="Jumbo Box"/>
    <x v="229"/>
    <n v="0.79"/>
    <x v="1"/>
    <x v="4"/>
    <x v="285"/>
    <n v="98037"/>
  </r>
  <r>
    <n v="23913"/>
    <n v="91117"/>
    <x v="732"/>
    <d v="2022-02-06T00:00:00"/>
    <s v="High"/>
    <n v="0.08"/>
    <n v="5.14"/>
    <n v="-28.53"/>
    <s v=" "/>
    <n v="-56.51"/>
    <n v="6.48"/>
    <n v="5"/>
    <n v="33.11"/>
    <n v="1466"/>
    <x v="919"/>
    <x v="1"/>
    <x v="3"/>
    <x v="0"/>
    <x v="3"/>
    <s v="Small Box"/>
    <x v="552"/>
    <n v="0.37"/>
    <x v="2"/>
    <x v="8"/>
    <x v="228"/>
    <n v="68601"/>
  </r>
  <r>
    <n v="23914"/>
    <n v="91117"/>
    <x v="732"/>
    <d v="2022-02-05T00:00:00"/>
    <s v="High"/>
    <n v="0"/>
    <n v="8.2200000000000006"/>
    <n v="287.74"/>
    <n v="287.74"/>
    <n v="-30.48"/>
    <n v="34.76"/>
    <n v="12"/>
    <n v="436.1"/>
    <n v="1466"/>
    <x v="53"/>
    <x v="1"/>
    <x v="3"/>
    <x v="0"/>
    <x v="0"/>
    <s v="Small Box"/>
    <x v="709"/>
    <n v="0.56999999999999995"/>
    <x v="2"/>
    <x v="8"/>
    <x v="228"/>
    <n v="68601"/>
  </r>
  <r>
    <n v="4280"/>
    <n v="30497"/>
    <x v="733"/>
    <d v="2022-02-08T00:00:00"/>
    <s v="Critical"/>
    <n v="0.03"/>
    <n v="8.83"/>
    <n v="85.68"/>
    <n v="85.68"/>
    <n v="-107.51349999999999"/>
    <n v="20.98"/>
    <n v="38"/>
    <n v="790.08"/>
    <n v="3075"/>
    <x v="1564"/>
    <x v="0"/>
    <x v="2"/>
    <x v="0"/>
    <x v="1"/>
    <s v="Small Box"/>
    <x v="1046"/>
    <n v="0.37"/>
    <x v="1"/>
    <x v="1"/>
    <x v="1"/>
    <n v="90061"/>
  </r>
  <r>
    <n v="4281"/>
    <n v="30497"/>
    <x v="733"/>
    <d v="2022-02-08T00:00:00"/>
    <s v="Critical"/>
    <n v="0.06"/>
    <n v="5.35"/>
    <n v="-61.9"/>
    <s v=" "/>
    <s v=" "/>
    <n v="5.98"/>
    <n v="35"/>
    <n v="214.58"/>
    <n v="3075"/>
    <x v="1564"/>
    <x v="1"/>
    <x v="2"/>
    <x v="0"/>
    <x v="3"/>
    <s v="Small Box"/>
    <x v="147"/>
    <n v="0.4"/>
    <x v="1"/>
    <x v="1"/>
    <x v="1"/>
    <n v="90061"/>
  </r>
  <r>
    <n v="18297"/>
    <n v="87439"/>
    <x v="733"/>
    <d v="2022-02-07T00:00:00"/>
    <s v="Critical"/>
    <n v="0.01"/>
    <n v="126"/>
    <n v="3764.4123"/>
    <n v="3764.4123"/>
    <s v=" "/>
    <n v="500.98"/>
    <n v="11"/>
    <n v="5455.67"/>
    <n v="3228"/>
    <x v="956"/>
    <x v="2"/>
    <x v="1"/>
    <x v="1"/>
    <x v="2"/>
    <s v="Jumbo Drum"/>
    <x v="819"/>
    <n v="0.6"/>
    <x v="2"/>
    <x v="22"/>
    <x v="1210"/>
    <n v="53590"/>
  </r>
  <r>
    <n v="18298"/>
    <n v="87439"/>
    <x v="733"/>
    <d v="2022-02-08T00:00:00"/>
    <s v="Critical"/>
    <n v="0.08"/>
    <n v="4.2"/>
    <n v="-449.52600000000001"/>
    <s v=" "/>
    <s v=" "/>
    <n v="140.99"/>
    <n v="2"/>
    <n v="220.51"/>
    <n v="3228"/>
    <x v="956"/>
    <x v="1"/>
    <x v="1"/>
    <x v="2"/>
    <x v="8"/>
    <s v="Small Box"/>
    <x v="784"/>
    <n v="0.59"/>
    <x v="2"/>
    <x v="22"/>
    <x v="1210"/>
    <n v="53590"/>
  </r>
  <r>
    <n v="19669"/>
    <n v="87849"/>
    <x v="733"/>
    <d v="2022-02-07T00:00:00"/>
    <s v="Medium"/>
    <n v="0.1"/>
    <n v="8.08"/>
    <n v="720.95399999999995"/>
    <n v="720.95399999999995"/>
    <n v="-633.34039999999993"/>
    <n v="200.99"/>
    <n v="8"/>
    <n v="1316.16"/>
    <n v="1041"/>
    <x v="1957"/>
    <x v="1"/>
    <x v="3"/>
    <x v="2"/>
    <x v="8"/>
    <s v="Small Box"/>
    <x v="548"/>
    <n v="0.59"/>
    <x v="1"/>
    <x v="1"/>
    <x v="368"/>
    <n v="95695"/>
  </r>
  <r>
    <n v="21871"/>
    <n v="86168"/>
    <x v="733"/>
    <d v="2022-02-07T00:00:00"/>
    <s v="Medium"/>
    <n v="0.09"/>
    <n v="43.57"/>
    <n v="-774.89068800000007"/>
    <s v=" "/>
    <n v="-78.916679999999999"/>
    <n v="320.64"/>
    <n v="1"/>
    <n v="320.18"/>
    <n v="2352"/>
    <x v="1958"/>
    <x v="2"/>
    <x v="1"/>
    <x v="1"/>
    <x v="9"/>
    <s v="Jumbo Box"/>
    <x v="795"/>
    <n v="0.63"/>
    <x v="0"/>
    <x v="0"/>
    <x v="856"/>
    <n v="21501"/>
  </r>
  <r>
    <n v="22280"/>
    <n v="89421"/>
    <x v="733"/>
    <d v="2022-02-08T00:00:00"/>
    <s v="Critical"/>
    <n v="0.03"/>
    <n v="8.83"/>
    <n v="787.22280000000001"/>
    <n v="787.22280000000001"/>
    <s v=" "/>
    <n v="20.98"/>
    <n v="10"/>
    <n v="207.91"/>
    <n v="3073"/>
    <x v="1373"/>
    <x v="0"/>
    <x v="2"/>
    <x v="0"/>
    <x v="1"/>
    <s v="Small Box"/>
    <x v="1046"/>
    <n v="0.37"/>
    <x v="3"/>
    <x v="34"/>
    <x v="940"/>
    <n v="72032"/>
  </r>
  <r>
    <n v="22281"/>
    <n v="89421"/>
    <x v="733"/>
    <d v="2022-02-08T00:00:00"/>
    <s v="Critical"/>
    <n v="0.06"/>
    <n v="5.35"/>
    <n v="1246.7459999999999"/>
    <n v="1246.7459999999999"/>
    <n v="-9.2750000000000004"/>
    <n v="5.98"/>
    <n v="9"/>
    <n v="55.18"/>
    <n v="3073"/>
    <x v="268"/>
    <x v="1"/>
    <x v="2"/>
    <x v="0"/>
    <x v="3"/>
    <s v="Small Box"/>
    <x v="147"/>
    <n v="0.4"/>
    <x v="3"/>
    <x v="34"/>
    <x v="940"/>
    <n v="72032"/>
  </r>
  <r>
    <n v="23548"/>
    <n v="89453"/>
    <x v="733"/>
    <d v="2022-02-06T00:00:00"/>
    <s v="High"/>
    <n v="7.0000000000000007E-2"/>
    <n v="3.37"/>
    <n v="-17.420000000000002"/>
    <s v=" "/>
    <s v=" "/>
    <n v="5.81"/>
    <n v="3"/>
    <n v="17.940000000000001"/>
    <n v="1424"/>
    <x v="1620"/>
    <x v="1"/>
    <x v="0"/>
    <x v="0"/>
    <x v="15"/>
    <s v="Wrap Bag"/>
    <x v="185"/>
    <n v="0.54"/>
    <x v="1"/>
    <x v="31"/>
    <x v="56"/>
    <n v="80112"/>
  </r>
  <r>
    <n v="24085"/>
    <n v="87968"/>
    <x v="733"/>
    <d v="2022-02-06T00:00:00"/>
    <s v="High"/>
    <n v="0"/>
    <n v="5.0199999999999996"/>
    <n v="4.3019999999999996"/>
    <n v="4.3019999999999996"/>
    <s v=" "/>
    <n v="4.9800000000000004"/>
    <n v="1"/>
    <n v="7"/>
    <n v="2257"/>
    <x v="1498"/>
    <x v="1"/>
    <x v="2"/>
    <x v="0"/>
    <x v="3"/>
    <s v="Small Box"/>
    <x v="727"/>
    <n v="0.38"/>
    <x v="3"/>
    <x v="44"/>
    <x v="842"/>
    <n v="27604"/>
  </r>
  <r>
    <n v="24086"/>
    <n v="87968"/>
    <x v="733"/>
    <d v="2022-02-08T00:00:00"/>
    <s v="High"/>
    <n v="0.05"/>
    <n v="24.49"/>
    <n v="-104.21530000000001"/>
    <s v=" "/>
    <n v="-172.79399999999998"/>
    <n v="3499.99"/>
    <n v="1"/>
    <n v="3457.99"/>
    <n v="2258"/>
    <x v="417"/>
    <x v="1"/>
    <x v="2"/>
    <x v="2"/>
    <x v="11"/>
    <s v="Large Box"/>
    <x v="273"/>
    <n v="0.37"/>
    <x v="3"/>
    <x v="44"/>
    <x v="241"/>
    <n v="27801"/>
  </r>
  <r>
    <n v="24502"/>
    <n v="91027"/>
    <x v="733"/>
    <d v="2022-02-06T00:00:00"/>
    <s v="Medium"/>
    <n v="0.05"/>
    <n v="5.77"/>
    <n v="124.8831"/>
    <n v="124.8831"/>
    <s v=" "/>
    <n v="19.98"/>
    <n v="9"/>
    <n v="180.99"/>
    <n v="1744"/>
    <x v="1185"/>
    <x v="1"/>
    <x v="1"/>
    <x v="0"/>
    <x v="3"/>
    <s v="Small Box"/>
    <x v="432"/>
    <n v="0.38"/>
    <x v="2"/>
    <x v="10"/>
    <x v="1211"/>
    <n v="75034"/>
  </r>
  <r>
    <n v="24503"/>
    <n v="91027"/>
    <x v="733"/>
    <d v="2022-02-09T00:00:00"/>
    <s v="Medium"/>
    <n v="0.01"/>
    <n v="6.22"/>
    <n v="248.96579999999997"/>
    <n v="248.96579999999997"/>
    <s v=" "/>
    <n v="42.76"/>
    <n v="8"/>
    <n v="360.82"/>
    <n v="1744"/>
    <x v="1185"/>
    <x v="1"/>
    <x v="1"/>
    <x v="0"/>
    <x v="0"/>
    <s v="Small Box"/>
    <x v="1066"/>
    <m/>
    <x v="2"/>
    <x v="10"/>
    <x v="1211"/>
    <n v="75034"/>
  </r>
  <r>
    <n v="25654"/>
    <n v="89308"/>
    <x v="733"/>
    <d v="2022-02-09T00:00:00"/>
    <s v="Critical"/>
    <n v="0.02"/>
    <n v="0.49"/>
    <n v="138.38399999999999"/>
    <n v="138.38399999999999"/>
    <s v=" "/>
    <n v="4.9800000000000004"/>
    <n v="5"/>
    <n v="25.38"/>
    <n v="2443"/>
    <x v="1060"/>
    <x v="1"/>
    <x v="1"/>
    <x v="0"/>
    <x v="12"/>
    <s v="Small Box"/>
    <x v="696"/>
    <n v="0.39"/>
    <x v="3"/>
    <x v="12"/>
    <x v="89"/>
    <n v="33142"/>
  </r>
  <r>
    <n v="25655"/>
    <n v="89308"/>
    <x v="733"/>
    <d v="2022-02-08T00:00:00"/>
    <s v="Critical"/>
    <n v="0.03"/>
    <n v="13.89"/>
    <n v="-41.5702"/>
    <s v=" "/>
    <s v=" "/>
    <n v="36.549999999999997"/>
    <n v="1"/>
    <n v="43.46"/>
    <n v="2443"/>
    <x v="411"/>
    <x v="1"/>
    <x v="1"/>
    <x v="0"/>
    <x v="4"/>
    <s v="Wrap Bag"/>
    <x v="382"/>
    <n v="0.41"/>
    <x v="3"/>
    <x v="12"/>
    <x v="89"/>
    <n v="33142"/>
  </r>
  <r>
    <n v="25940"/>
    <n v="90991"/>
    <x v="733"/>
    <d v="2022-02-11T00:00:00"/>
    <s v="Low"/>
    <n v="0.01"/>
    <n v="7.23"/>
    <n v="247.19249999999997"/>
    <n v="247.19249999999997"/>
    <s v=" "/>
    <n v="48.04"/>
    <n v="7"/>
    <n v="358.25"/>
    <n v="3324"/>
    <x v="371"/>
    <x v="1"/>
    <x v="1"/>
    <x v="0"/>
    <x v="3"/>
    <s v="Small Box"/>
    <x v="997"/>
    <n v="0.37"/>
    <x v="1"/>
    <x v="41"/>
    <x v="172"/>
    <n v="85335"/>
  </r>
  <r>
    <n v="26078"/>
    <n v="89791"/>
    <x v="733"/>
    <d v="2022-02-07T00:00:00"/>
    <s v="High"/>
    <n v="0.09"/>
    <n v="3.92"/>
    <n v="60.568199999999997"/>
    <n v="60.568199999999997"/>
    <s v=" "/>
    <n v="30.93"/>
    <n v="3"/>
    <n v="87.78"/>
    <n v="3048"/>
    <x v="927"/>
    <x v="0"/>
    <x v="2"/>
    <x v="1"/>
    <x v="7"/>
    <s v="Small Pack"/>
    <x v="306"/>
    <n v="0.44"/>
    <x v="1"/>
    <x v="1"/>
    <x v="689"/>
    <n v="94704"/>
  </r>
  <r>
    <n v="4902"/>
    <n v="34881"/>
    <x v="734"/>
    <d v="2022-02-09T00:00:00"/>
    <s v="Medium"/>
    <n v="0.01"/>
    <n v="4.95"/>
    <n v="-85.007999999999996"/>
    <s v=" "/>
    <s v=" "/>
    <n v="4.9800000000000004"/>
    <n v="41"/>
    <n v="207.63"/>
    <n v="607"/>
    <x v="796"/>
    <x v="1"/>
    <x v="2"/>
    <x v="0"/>
    <x v="1"/>
    <s v="Small Box"/>
    <x v="519"/>
    <n v="0.37"/>
    <x v="0"/>
    <x v="2"/>
    <x v="2"/>
    <n v="10177"/>
  </r>
  <r>
    <n v="18240"/>
    <n v="87181"/>
    <x v="734"/>
    <d v="2022-02-07T00:00:00"/>
    <s v="Not Specified"/>
    <n v="0.1"/>
    <n v="35"/>
    <n v="-1191.1300000000001"/>
    <s v=" "/>
    <n v="-7.49"/>
    <n v="35.479999999999997"/>
    <n v="10"/>
    <n v="340.42"/>
    <n v="90"/>
    <x v="1743"/>
    <x v="0"/>
    <x v="2"/>
    <x v="0"/>
    <x v="0"/>
    <s v="Large Box"/>
    <x v="1170"/>
    <n v="0.85"/>
    <x v="1"/>
    <x v="1"/>
    <x v="490"/>
    <n v="95687"/>
  </r>
  <r>
    <n v="18241"/>
    <n v="87181"/>
    <x v="734"/>
    <d v="2022-02-07T00:00:00"/>
    <s v="Not Specified"/>
    <n v="7.0000000000000007E-2"/>
    <n v="19.989999999999998"/>
    <n v="-95.52"/>
    <s v=" "/>
    <s v=" "/>
    <n v="99.99"/>
    <n v="3"/>
    <n v="307.29000000000002"/>
    <n v="91"/>
    <x v="83"/>
    <x v="1"/>
    <x v="2"/>
    <x v="2"/>
    <x v="5"/>
    <s v="Small Box"/>
    <x v="294"/>
    <n v="0.52"/>
    <x v="1"/>
    <x v="1"/>
    <x v="440"/>
    <n v="94591"/>
  </r>
  <r>
    <n v="18242"/>
    <n v="87181"/>
    <x v="734"/>
    <d v="2022-02-09T00:00:00"/>
    <s v="Not Specified"/>
    <n v="0.08"/>
    <n v="8.99"/>
    <n v="19.57"/>
    <n v="19.57"/>
    <n v="-206.17800000000003"/>
    <n v="30.98"/>
    <n v="13"/>
    <n v="373.01"/>
    <n v="91"/>
    <x v="1843"/>
    <x v="1"/>
    <x v="2"/>
    <x v="0"/>
    <x v="4"/>
    <s v="Small Pack"/>
    <x v="632"/>
    <n v="0.57999999999999996"/>
    <x v="1"/>
    <x v="1"/>
    <x v="440"/>
    <n v="94591"/>
  </r>
  <r>
    <n v="21037"/>
    <n v="86359"/>
    <x v="734"/>
    <d v="2022-02-14T00:00:00"/>
    <s v="Low"/>
    <n v="0.04"/>
    <n v="56.2"/>
    <n v="-1036.92"/>
    <s v=" "/>
    <n v="-53.744999999999997"/>
    <n v="90.98"/>
    <n v="10"/>
    <n v="905.82"/>
    <n v="914"/>
    <x v="874"/>
    <x v="0"/>
    <x v="0"/>
    <x v="1"/>
    <x v="7"/>
    <s v="Medium Box"/>
    <x v="146"/>
    <n v="0.74"/>
    <x v="2"/>
    <x v="10"/>
    <x v="1167"/>
    <n v="78521"/>
  </r>
  <r>
    <n v="22212"/>
    <n v="90869"/>
    <x v="734"/>
    <d v="2022-02-10T00:00:00"/>
    <s v="Critical"/>
    <n v="0.02"/>
    <n v="7.17"/>
    <n v="50.243499999999997"/>
    <n v="50.243499999999997"/>
    <n v="-2299.71"/>
    <n v="14.45"/>
    <n v="12"/>
    <n v="177.08"/>
    <n v="518"/>
    <x v="1959"/>
    <x v="1"/>
    <x v="0"/>
    <x v="0"/>
    <x v="1"/>
    <s v="Small Box"/>
    <x v="1014"/>
    <n v="0.38"/>
    <x v="2"/>
    <x v="26"/>
    <x v="233"/>
    <n v="63105"/>
  </r>
  <r>
    <n v="22357"/>
    <n v="86080"/>
    <x v="734"/>
    <d v="2022-02-08T00:00:00"/>
    <s v="Critical"/>
    <n v="0.08"/>
    <n v="2.5"/>
    <n v="768.96359999999993"/>
    <n v="768.96359999999993"/>
    <n v="-236.25"/>
    <n v="110.99"/>
    <n v="12"/>
    <n v="1114.44"/>
    <n v="1238"/>
    <x v="1798"/>
    <x v="1"/>
    <x v="2"/>
    <x v="2"/>
    <x v="8"/>
    <s v="Small Box"/>
    <x v="14"/>
    <n v="0.56999999999999995"/>
    <x v="2"/>
    <x v="10"/>
    <x v="613"/>
    <n v="75104"/>
  </r>
  <r>
    <n v="22358"/>
    <n v="86080"/>
    <x v="734"/>
    <d v="2022-02-10T00:00:00"/>
    <s v="Critical"/>
    <n v="0.02"/>
    <n v="4.42"/>
    <n v="-58.81"/>
    <s v=" "/>
    <n v="-22.72"/>
    <n v="6.84"/>
    <n v="10"/>
    <n v="70.98"/>
    <n v="1239"/>
    <x v="1960"/>
    <x v="1"/>
    <x v="2"/>
    <x v="0"/>
    <x v="16"/>
    <s v="Small Pack"/>
    <x v="1148"/>
    <n v="0.57999999999999996"/>
    <x v="2"/>
    <x v="10"/>
    <x v="385"/>
    <n v="78613"/>
  </r>
  <r>
    <n v="22902"/>
    <n v="86441"/>
    <x v="734"/>
    <d v="2022-02-09T00:00:00"/>
    <s v="Medium"/>
    <n v="0.01"/>
    <n v="4.95"/>
    <n v="-85.007999999999996"/>
    <s v=" "/>
    <n v="-160.86840000000001"/>
    <n v="4.9800000000000004"/>
    <n v="10"/>
    <n v="50.64"/>
    <n v="609"/>
    <x v="1150"/>
    <x v="1"/>
    <x v="2"/>
    <x v="0"/>
    <x v="1"/>
    <s v="Small Box"/>
    <x v="519"/>
    <n v="0.37"/>
    <x v="0"/>
    <x v="2"/>
    <x v="1120"/>
    <n v="10701"/>
  </r>
  <r>
    <n v="2142"/>
    <n v="15300"/>
    <x v="735"/>
    <d v="2022-02-10T00:00:00"/>
    <s v="High"/>
    <n v="0.05"/>
    <n v="5.0599999999999996"/>
    <n v="-75.25"/>
    <s v=" "/>
    <s v=" "/>
    <n v="5.28"/>
    <n v="47"/>
    <n v="257.25"/>
    <n v="553"/>
    <x v="455"/>
    <x v="0"/>
    <x v="0"/>
    <x v="0"/>
    <x v="3"/>
    <s v="Small Box"/>
    <x v="966"/>
    <n v="0.37"/>
    <x v="1"/>
    <x v="1"/>
    <x v="1"/>
    <n v="90008"/>
  </r>
  <r>
    <n v="20142"/>
    <n v="86195"/>
    <x v="735"/>
    <d v="2022-02-10T00:00:00"/>
    <s v="High"/>
    <n v="0.05"/>
    <n v="5.0599999999999996"/>
    <n v="-75.25"/>
    <s v=" "/>
    <n v="-150.2604"/>
    <n v="5.28"/>
    <n v="12"/>
    <n v="65.680000000000007"/>
    <n v="556"/>
    <x v="1441"/>
    <x v="0"/>
    <x v="0"/>
    <x v="0"/>
    <x v="3"/>
    <s v="Small Box"/>
    <x v="966"/>
    <n v="0.37"/>
    <x v="1"/>
    <x v="7"/>
    <x v="125"/>
    <n v="84604"/>
  </r>
  <r>
    <n v="21140"/>
    <n v="86320"/>
    <x v="735"/>
    <d v="2022-02-08T00:00:00"/>
    <s v="Critical"/>
    <n v="0.03"/>
    <n v="5.6"/>
    <n v="-11.798999999999999"/>
    <s v=" "/>
    <s v=" "/>
    <n v="8.85"/>
    <n v="4"/>
    <n v="37.43"/>
    <n v="593"/>
    <x v="1932"/>
    <x v="1"/>
    <x v="1"/>
    <x v="0"/>
    <x v="1"/>
    <s v="Small Box"/>
    <x v="560"/>
    <n v="0.36"/>
    <x v="2"/>
    <x v="14"/>
    <x v="85"/>
    <n v="60517"/>
  </r>
  <r>
    <n v="26114"/>
    <n v="86830"/>
    <x v="735"/>
    <d v="2022-02-08T00:00:00"/>
    <s v="Critical"/>
    <n v="0.04"/>
    <n v="8.3699999999999992"/>
    <n v="-287.27999999999997"/>
    <s v=" "/>
    <s v=" "/>
    <n v="6.84"/>
    <n v="14"/>
    <n v="96.11"/>
    <n v="1435"/>
    <x v="1274"/>
    <x v="1"/>
    <x v="2"/>
    <x v="0"/>
    <x v="16"/>
    <s v="Small Pack"/>
    <x v="137"/>
    <n v="0.57999999999999996"/>
    <x v="2"/>
    <x v="39"/>
    <x v="749"/>
    <n v="47905"/>
  </r>
  <r>
    <n v="20155"/>
    <n v="86477"/>
    <x v="736"/>
    <d v="2022-02-10T00:00:00"/>
    <s v="Critical"/>
    <n v="0.09"/>
    <n v="4"/>
    <n v="-6.34"/>
    <s v=" "/>
    <s v=" "/>
    <n v="29.1"/>
    <n v="14"/>
    <n v="404.59"/>
    <n v="3030"/>
    <x v="1961"/>
    <x v="0"/>
    <x v="3"/>
    <x v="2"/>
    <x v="5"/>
    <s v="Small Box"/>
    <x v="415"/>
    <n v="0.78"/>
    <x v="1"/>
    <x v="5"/>
    <x v="1172"/>
    <n v="97007"/>
  </r>
  <r>
    <n v="20156"/>
    <n v="86477"/>
    <x v="736"/>
    <d v="2022-02-12T00:00:00"/>
    <s v="Critical"/>
    <n v="0.01"/>
    <n v="8.99"/>
    <n v="-186.67"/>
    <s v=" "/>
    <s v=" "/>
    <n v="110.99"/>
    <n v="3"/>
    <n v="282.49"/>
    <n v="3030"/>
    <x v="306"/>
    <x v="1"/>
    <x v="3"/>
    <x v="2"/>
    <x v="8"/>
    <s v="Small Box"/>
    <x v="670"/>
    <n v="0.56999999999999995"/>
    <x v="1"/>
    <x v="5"/>
    <x v="1172"/>
    <n v="97007"/>
  </r>
  <r>
    <n v="21069"/>
    <n v="86940"/>
    <x v="737"/>
    <d v="2022-02-10T00:00:00"/>
    <s v="Low"/>
    <n v="0.03"/>
    <n v="6.2"/>
    <n v="27.358499999999996"/>
    <n v="27.358499999999996"/>
    <s v=" "/>
    <n v="12.07"/>
    <n v="3"/>
    <n v="39.65"/>
    <n v="2018"/>
    <x v="1962"/>
    <x v="1"/>
    <x v="0"/>
    <x v="1"/>
    <x v="7"/>
    <s v="Wrap Bag"/>
    <x v="1040"/>
    <n v="0.52"/>
    <x v="0"/>
    <x v="23"/>
    <x v="924"/>
    <n v="15235"/>
  </r>
  <r>
    <n v="21070"/>
    <n v="86940"/>
    <x v="737"/>
    <d v="2022-02-10T00:00:00"/>
    <s v="Low"/>
    <n v="0.04"/>
    <n v="4.2"/>
    <n v="751.93439999999998"/>
    <n v="751.93439999999998"/>
    <n v="-60.17"/>
    <n v="125.99"/>
    <n v="10"/>
    <n v="1089.76"/>
    <n v="2018"/>
    <x v="1199"/>
    <x v="1"/>
    <x v="0"/>
    <x v="2"/>
    <x v="8"/>
    <s v="Small Box"/>
    <x v="641"/>
    <n v="0.56999999999999995"/>
    <x v="0"/>
    <x v="23"/>
    <x v="924"/>
    <n v="15235"/>
  </r>
  <r>
    <n v="22030"/>
    <n v="89186"/>
    <x v="737"/>
    <d v="2022-02-17T00:00:00"/>
    <s v="Low"/>
    <n v="0.05"/>
    <n v="5"/>
    <n v="-211.69499999999999"/>
    <s v=" "/>
    <n v="-29.888675999999997"/>
    <n v="55.99"/>
    <n v="13"/>
    <n v="588.91"/>
    <n v="2385"/>
    <x v="1963"/>
    <x v="1"/>
    <x v="3"/>
    <x v="2"/>
    <x v="8"/>
    <s v="Small Pack"/>
    <x v="368"/>
    <n v="0.83"/>
    <x v="1"/>
    <x v="36"/>
    <x v="454"/>
    <n v="88001"/>
  </r>
  <r>
    <n v="22749"/>
    <n v="86237"/>
    <x v="737"/>
    <d v="2022-02-11T00:00:00"/>
    <s v="Critical"/>
    <n v="0.01"/>
    <n v="2.35"/>
    <n v="35.979999999999997"/>
    <n v="35.979999999999997"/>
    <n v="-4.6682999999999995"/>
    <n v="7.08"/>
    <n v="9"/>
    <n v="65.66"/>
    <n v="3273"/>
    <x v="1617"/>
    <x v="1"/>
    <x v="3"/>
    <x v="0"/>
    <x v="4"/>
    <s v="Wrap Bag"/>
    <x v="408"/>
    <n v="0.47"/>
    <x v="0"/>
    <x v="2"/>
    <x v="1212"/>
    <n v="11703"/>
  </r>
  <r>
    <n v="22750"/>
    <n v="86237"/>
    <x v="737"/>
    <d v="2022-02-12T00:00:00"/>
    <s v="Critical"/>
    <n v="0"/>
    <n v="19.989999999999998"/>
    <n v="-64.78"/>
    <s v=" "/>
    <s v=" "/>
    <n v="120.33"/>
    <n v="1"/>
    <n v="134.96"/>
    <n v="3276"/>
    <x v="1505"/>
    <x v="1"/>
    <x v="3"/>
    <x v="0"/>
    <x v="0"/>
    <s v="Small Box"/>
    <x v="940"/>
    <n v="0.59"/>
    <x v="1"/>
    <x v="4"/>
    <x v="1213"/>
    <n v="98502"/>
  </r>
  <r>
    <n v="22751"/>
    <n v="86237"/>
    <x v="737"/>
    <d v="2022-02-11T00:00:00"/>
    <s v="Critical"/>
    <n v="0.06"/>
    <n v="8.99"/>
    <n v="-620.82899999999995"/>
    <s v=" "/>
    <s v=" "/>
    <n v="205.99"/>
    <n v="2"/>
    <n v="343.3"/>
    <n v="3276"/>
    <x v="1964"/>
    <x v="0"/>
    <x v="3"/>
    <x v="2"/>
    <x v="8"/>
    <s v="Small Box"/>
    <x v="208"/>
    <n v="0.56000000000000005"/>
    <x v="1"/>
    <x v="4"/>
    <x v="1213"/>
    <n v="98502"/>
  </r>
  <r>
    <n v="24982"/>
    <n v="86389"/>
    <x v="737"/>
    <d v="2022-02-10T00:00:00"/>
    <s v="Low"/>
    <n v="0.02"/>
    <n v="49"/>
    <n v="-1172.75"/>
    <s v=" "/>
    <s v=" "/>
    <n v="4.4800000000000004"/>
    <n v="7"/>
    <n v="46.08"/>
    <n v="394"/>
    <x v="815"/>
    <x v="1"/>
    <x v="2"/>
    <x v="0"/>
    <x v="13"/>
    <s v="Large Box"/>
    <x v="400"/>
    <n v="0.6"/>
    <x v="0"/>
    <x v="2"/>
    <x v="1214"/>
    <n v="13905"/>
  </r>
  <r>
    <n v="25209"/>
    <n v="90547"/>
    <x v="737"/>
    <d v="2022-02-12T00:00:00"/>
    <s v="Not Specified"/>
    <n v="7.0000000000000007E-2"/>
    <n v="11.17"/>
    <n v="-97.54"/>
    <s v=" "/>
    <n v="-427.62768"/>
    <n v="19.989999999999998"/>
    <n v="12"/>
    <n v="239.59"/>
    <n v="1416"/>
    <x v="1965"/>
    <x v="1"/>
    <x v="2"/>
    <x v="1"/>
    <x v="7"/>
    <s v="Large Box"/>
    <x v="87"/>
    <n v="0.6"/>
    <x v="2"/>
    <x v="39"/>
    <x v="231"/>
    <n v="46203"/>
  </r>
  <r>
    <n v="18891"/>
    <n v="87199"/>
    <x v="738"/>
    <d v="2022-02-13T00:00:00"/>
    <s v="Low"/>
    <n v="0"/>
    <n v="19.989999999999998"/>
    <n v="3308.9156999999996"/>
    <n v="3308.9156999999996"/>
    <s v=" "/>
    <n v="419.19"/>
    <n v="11"/>
    <n v="4795.53"/>
    <n v="1725"/>
    <x v="243"/>
    <x v="1"/>
    <x v="3"/>
    <x v="0"/>
    <x v="0"/>
    <s v="Small Box"/>
    <x v="422"/>
    <n v="0.57999999999999996"/>
    <x v="0"/>
    <x v="19"/>
    <x v="417"/>
    <n v="43026"/>
  </r>
  <r>
    <n v="20512"/>
    <n v="90923"/>
    <x v="738"/>
    <d v="2022-02-13T00:00:00"/>
    <s v="Critical"/>
    <n v="0"/>
    <n v="24.49"/>
    <n v="-73.22"/>
    <s v=" "/>
    <s v=" "/>
    <n v="140.81"/>
    <n v="1"/>
    <n v="172.34"/>
    <n v="663"/>
    <x v="1966"/>
    <x v="1"/>
    <x v="0"/>
    <x v="1"/>
    <x v="2"/>
    <s v="Large Box"/>
    <x v="885"/>
    <n v="0.56999999999999995"/>
    <x v="0"/>
    <x v="19"/>
    <x v="773"/>
    <n v="43952"/>
  </r>
  <r>
    <n v="22814"/>
    <n v="91254"/>
    <x v="738"/>
    <d v="2022-02-13T00:00:00"/>
    <s v="High"/>
    <n v="0.08"/>
    <n v="8.5399999999999991"/>
    <n v="-16.489999999999998"/>
    <s v=" "/>
    <n v="-53.06"/>
    <n v="8.75"/>
    <n v="3"/>
    <n v="26.71"/>
    <n v="3236"/>
    <x v="280"/>
    <x v="1"/>
    <x v="0"/>
    <x v="1"/>
    <x v="7"/>
    <s v="Small Pack"/>
    <x v="1171"/>
    <n v="0.43"/>
    <x v="1"/>
    <x v="1"/>
    <x v="717"/>
    <n v="94513"/>
  </r>
  <r>
    <n v="22815"/>
    <n v="91254"/>
    <x v="738"/>
    <d v="2022-02-12T00:00:00"/>
    <s v="High"/>
    <n v="0.04"/>
    <n v="11.15"/>
    <n v="-270.95999999999998"/>
    <s v=" "/>
    <n v="-159.21"/>
    <n v="7.28"/>
    <n v="11"/>
    <n v="81.77"/>
    <n v="3236"/>
    <x v="108"/>
    <x v="0"/>
    <x v="0"/>
    <x v="0"/>
    <x v="3"/>
    <s v="Small Box"/>
    <x v="182"/>
    <n v="0.37"/>
    <x v="1"/>
    <x v="1"/>
    <x v="717"/>
    <n v="94513"/>
  </r>
  <r>
    <n v="22816"/>
    <n v="91254"/>
    <x v="738"/>
    <d v="2022-02-13T00:00:00"/>
    <s v="High"/>
    <n v="0.02"/>
    <n v="35"/>
    <n v="-1087.3599999999999"/>
    <s v=" "/>
    <s v=" "/>
    <n v="35.479999999999997"/>
    <n v="10"/>
    <n v="361.18"/>
    <n v="3236"/>
    <x v="1967"/>
    <x v="1"/>
    <x v="0"/>
    <x v="0"/>
    <x v="0"/>
    <s v="Large Box"/>
    <x v="1170"/>
    <n v="0.85"/>
    <x v="1"/>
    <x v="1"/>
    <x v="717"/>
    <n v="94513"/>
  </r>
  <r>
    <n v="24364"/>
    <n v="87894"/>
    <x v="739"/>
    <d v="2022-02-12T00:00:00"/>
    <s v="Low"/>
    <n v="0.01"/>
    <n v="6.32"/>
    <n v="32.758830000000003"/>
    <n v="32.758830000000003"/>
    <s v=" "/>
    <n v="20.48"/>
    <n v="8"/>
    <n v="176.86"/>
    <n v="2101"/>
    <x v="1968"/>
    <x v="1"/>
    <x v="0"/>
    <x v="0"/>
    <x v="13"/>
    <s v="Small Box"/>
    <x v="508"/>
    <n v="0.57999999999999996"/>
    <x v="3"/>
    <x v="15"/>
    <x v="701"/>
    <n v="29730"/>
  </r>
  <r>
    <n v="24365"/>
    <n v="87894"/>
    <x v="739"/>
    <d v="2022-02-19T00:00:00"/>
    <s v="Low"/>
    <n v="7.0000000000000007E-2"/>
    <n v="2.99"/>
    <n v="-256.16359999999997"/>
    <s v=" "/>
    <n v="-334.09350000000001"/>
    <n v="6.75"/>
    <n v="10"/>
    <n v="68.02"/>
    <n v="2101"/>
    <x v="1968"/>
    <x v="1"/>
    <x v="0"/>
    <x v="0"/>
    <x v="1"/>
    <s v="Small Box"/>
    <x v="786"/>
    <n v="0.35"/>
    <x v="3"/>
    <x v="15"/>
    <x v="701"/>
    <n v="29730"/>
  </r>
  <r>
    <n v="24366"/>
    <n v="87894"/>
    <x v="739"/>
    <d v="2022-02-17T00:00:00"/>
    <s v="Low"/>
    <n v="0.08"/>
    <n v="0.5"/>
    <n v="13.038"/>
    <n v="13.038"/>
    <n v="-273.80500000000001"/>
    <n v="12.53"/>
    <n v="4"/>
    <n v="49.8"/>
    <n v="2101"/>
    <x v="194"/>
    <x v="1"/>
    <x v="0"/>
    <x v="0"/>
    <x v="12"/>
    <s v="Small Box"/>
    <x v="394"/>
    <n v="0.38"/>
    <x v="3"/>
    <x v="15"/>
    <x v="701"/>
    <n v="29730"/>
  </r>
  <r>
    <n v="24547"/>
    <n v="85972"/>
    <x v="739"/>
    <d v="2022-02-14T00:00:00"/>
    <s v="Not Specified"/>
    <n v="0.01"/>
    <n v="46.2"/>
    <n v="-352.78986600000002"/>
    <s v=" "/>
    <n v="-18.241599999999998"/>
    <n v="145.97999999999999"/>
    <n v="10"/>
    <n v="1545.11"/>
    <n v="212"/>
    <x v="1906"/>
    <x v="2"/>
    <x v="0"/>
    <x v="1"/>
    <x v="9"/>
    <s v="Jumbo Box"/>
    <x v="550"/>
    <n v="0.69"/>
    <x v="0"/>
    <x v="2"/>
    <x v="927"/>
    <n v="11580"/>
  </r>
  <r>
    <n v="18994"/>
    <n v="89429"/>
    <x v="740"/>
    <d v="2022-02-15T00:00:00"/>
    <s v="Medium"/>
    <n v="0"/>
    <n v="8.99"/>
    <n v="-46.676000000000002"/>
    <s v=" "/>
    <n v="-230.88799999999998"/>
    <n v="65.989999999999995"/>
    <n v="8"/>
    <n v="486.81"/>
    <n v="166"/>
    <x v="692"/>
    <x v="1"/>
    <x v="1"/>
    <x v="2"/>
    <x v="8"/>
    <s v="Small Box"/>
    <x v="1000"/>
    <n v="0.57999999999999996"/>
    <x v="3"/>
    <x v="28"/>
    <x v="50"/>
    <n v="37087"/>
  </r>
  <r>
    <n v="18995"/>
    <n v="89429"/>
    <x v="740"/>
    <d v="2022-02-15T00:00:00"/>
    <s v="Medium"/>
    <n v="0.02"/>
    <n v="0.99"/>
    <n v="-281.78639999999996"/>
    <s v=" "/>
    <n v="-21.361249999999998"/>
    <n v="20.99"/>
    <n v="5"/>
    <n v="89.17"/>
    <n v="166"/>
    <x v="1969"/>
    <x v="1"/>
    <x v="1"/>
    <x v="2"/>
    <x v="8"/>
    <s v="Wrap Bag"/>
    <x v="774"/>
    <n v="0.37"/>
    <x v="3"/>
    <x v="28"/>
    <x v="50"/>
    <n v="37087"/>
  </r>
  <r>
    <n v="19302"/>
    <n v="87614"/>
    <x v="740"/>
    <d v="2022-02-15T00:00:00"/>
    <s v="Not Specified"/>
    <n v="0.1"/>
    <n v="66.27"/>
    <n v="-382.38"/>
    <s v=" "/>
    <s v=" "/>
    <n v="150.97999999999999"/>
    <n v="2"/>
    <n v="302.01"/>
    <n v="1622"/>
    <x v="1282"/>
    <x v="2"/>
    <x v="3"/>
    <x v="1"/>
    <x v="10"/>
    <s v="Jumbo Box"/>
    <x v="617"/>
    <n v="0.65"/>
    <x v="2"/>
    <x v="39"/>
    <x v="416"/>
    <n v="47374"/>
  </r>
  <r>
    <n v="19303"/>
    <n v="87614"/>
    <x v="740"/>
    <d v="2022-02-15T00:00:00"/>
    <s v="Not Specified"/>
    <n v="0.01"/>
    <n v="5.44"/>
    <n v="-149.08599999999998"/>
    <s v=" "/>
    <n v="-64.940400000000011"/>
    <n v="3.81"/>
    <n v="12"/>
    <n v="47.69"/>
    <n v="1623"/>
    <x v="1970"/>
    <x v="1"/>
    <x v="3"/>
    <x v="0"/>
    <x v="1"/>
    <s v="Small Box"/>
    <x v="1093"/>
    <n v="0.36"/>
    <x v="2"/>
    <x v="39"/>
    <x v="824"/>
    <n v="46375"/>
  </r>
  <r>
    <n v="19410"/>
    <n v="89294"/>
    <x v="740"/>
    <d v="2022-02-14T00:00:00"/>
    <s v="Medium"/>
    <n v="0.06"/>
    <n v="57.38"/>
    <n v="-1231.98"/>
    <s v=" "/>
    <s v=" "/>
    <n v="100.98"/>
    <n v="8"/>
    <n v="783.96"/>
    <n v="274"/>
    <x v="209"/>
    <x v="2"/>
    <x v="2"/>
    <x v="1"/>
    <x v="10"/>
    <s v="Jumbo Box"/>
    <x v="428"/>
    <n v="0.78"/>
    <x v="1"/>
    <x v="1"/>
    <x v="1035"/>
    <n v="95123"/>
  </r>
  <r>
    <n v="19411"/>
    <n v="89294"/>
    <x v="740"/>
    <d v="2022-02-14T00:00:00"/>
    <s v="Medium"/>
    <n v="0.04"/>
    <n v="70.2"/>
    <n v="-896.94"/>
    <s v=" "/>
    <s v=" "/>
    <n v="122.99"/>
    <n v="6"/>
    <n v="771.99"/>
    <n v="284"/>
    <x v="984"/>
    <x v="2"/>
    <x v="2"/>
    <x v="1"/>
    <x v="2"/>
    <s v="Jumbo Drum"/>
    <x v="173"/>
    <n v="0.74"/>
    <x v="0"/>
    <x v="37"/>
    <x v="95"/>
    <n v="5403"/>
  </r>
  <r>
    <n v="19412"/>
    <n v="89294"/>
    <x v="740"/>
    <d v="2022-02-15T00:00:00"/>
    <s v="Medium"/>
    <n v="0.1"/>
    <n v="6.98"/>
    <n v="-108.1345"/>
    <s v=" "/>
    <s v=" "/>
    <n v="5.53"/>
    <n v="6"/>
    <n v="33.17"/>
    <n v="280"/>
    <x v="801"/>
    <x v="1"/>
    <x v="2"/>
    <x v="0"/>
    <x v="1"/>
    <s v="Small Box"/>
    <x v="792"/>
    <n v="0.39"/>
    <x v="0"/>
    <x v="21"/>
    <x v="801"/>
    <n v="4070"/>
  </r>
  <r>
    <n v="24610"/>
    <n v="91046"/>
    <x v="740"/>
    <d v="2022-02-14T00:00:00"/>
    <s v="Not Specified"/>
    <n v="0.06"/>
    <n v="61.76"/>
    <n v="335.46420000000001"/>
    <n v="335.46420000000001"/>
    <n v="-156.56283999999999"/>
    <n v="286.85000000000002"/>
    <n v="5"/>
    <n v="1431.86"/>
    <n v="1650"/>
    <x v="1948"/>
    <x v="2"/>
    <x v="2"/>
    <x v="1"/>
    <x v="9"/>
    <s v="Jumbo Box"/>
    <x v="1149"/>
    <n v="0.78"/>
    <x v="3"/>
    <x v="44"/>
    <x v="424"/>
    <n v="27203"/>
  </r>
  <r>
    <n v="24960"/>
    <n v="90450"/>
    <x v="740"/>
    <d v="2022-02-14T00:00:00"/>
    <s v="Critical"/>
    <n v="0.02"/>
    <n v="1.39"/>
    <n v="8.4593999999999987"/>
    <n v="8.4593999999999987"/>
    <n v="-323.488"/>
    <n v="5.68"/>
    <n v="2"/>
    <n v="12.26"/>
    <n v="448"/>
    <x v="553"/>
    <x v="1"/>
    <x v="2"/>
    <x v="0"/>
    <x v="14"/>
    <s v="Small Box"/>
    <x v="232"/>
    <n v="0.38"/>
    <x v="2"/>
    <x v="3"/>
    <x v="899"/>
    <n v="56301"/>
  </r>
  <r>
    <n v="24961"/>
    <n v="90450"/>
    <x v="740"/>
    <d v="2022-02-13T00:00:00"/>
    <s v="Critical"/>
    <n v="0"/>
    <n v="84.84"/>
    <n v="-237.61799999999999"/>
    <s v=" "/>
    <n v="-83"/>
    <n v="348.21"/>
    <n v="2"/>
    <n v="773.45"/>
    <n v="448"/>
    <x v="553"/>
    <x v="2"/>
    <x v="2"/>
    <x v="1"/>
    <x v="9"/>
    <s v="Jumbo Box"/>
    <x v="223"/>
    <n v="0.66"/>
    <x v="2"/>
    <x v="3"/>
    <x v="899"/>
    <n v="56301"/>
  </r>
  <r>
    <n v="26256"/>
    <n v="91161"/>
    <x v="740"/>
    <d v="2022-02-15T00:00:00"/>
    <s v="Critical"/>
    <n v="0.05"/>
    <n v="1.49"/>
    <n v="25.805999999999997"/>
    <n v="25.805999999999997"/>
    <s v=" "/>
    <n v="4.55"/>
    <n v="8"/>
    <n v="37.4"/>
    <n v="629"/>
    <x v="1184"/>
    <x v="1"/>
    <x v="3"/>
    <x v="0"/>
    <x v="1"/>
    <s v="Small Box"/>
    <x v="337"/>
    <n v="0.35"/>
    <x v="2"/>
    <x v="14"/>
    <x v="579"/>
    <n v="61604"/>
  </r>
  <r>
    <n v="21179"/>
    <n v="86081"/>
    <x v="741"/>
    <d v="2022-02-15T00:00:00"/>
    <s v="Not Specified"/>
    <n v="0.08"/>
    <n v="5.63"/>
    <n v="2.7284999999999999"/>
    <n v="2.7284999999999999"/>
    <s v=" "/>
    <n v="11.7"/>
    <n v="8"/>
    <n v="90.36"/>
    <n v="1238"/>
    <x v="1971"/>
    <x v="1"/>
    <x v="2"/>
    <x v="0"/>
    <x v="1"/>
    <s v="Small Box"/>
    <x v="463"/>
    <n v="0.4"/>
    <x v="2"/>
    <x v="10"/>
    <x v="613"/>
    <n v="75104"/>
  </r>
  <r>
    <n v="21180"/>
    <n v="86081"/>
    <x v="741"/>
    <d v="2022-02-16T00:00:00"/>
    <s v="Not Specified"/>
    <n v="0"/>
    <n v="1.34"/>
    <n v="10.59"/>
    <n v="10.59"/>
    <s v=" "/>
    <n v="2.78"/>
    <n v="10"/>
    <n v="30.66"/>
    <n v="1238"/>
    <x v="1971"/>
    <x v="0"/>
    <x v="2"/>
    <x v="0"/>
    <x v="4"/>
    <s v="Wrap Bag"/>
    <x v="596"/>
    <n v="0.45"/>
    <x v="2"/>
    <x v="10"/>
    <x v="613"/>
    <n v="75104"/>
  </r>
  <r>
    <n v="21181"/>
    <n v="86081"/>
    <x v="741"/>
    <d v="2022-02-16T00:00:00"/>
    <s v="Not Specified"/>
    <n v="0.01"/>
    <n v="9.69"/>
    <n v="-219.92"/>
    <s v=" "/>
    <n v="-50.75"/>
    <n v="6.98"/>
    <n v="8"/>
    <n v="58.71"/>
    <n v="1238"/>
    <x v="1972"/>
    <x v="1"/>
    <x v="2"/>
    <x v="0"/>
    <x v="0"/>
    <s v="Small Box"/>
    <x v="741"/>
    <n v="0.83"/>
    <x v="2"/>
    <x v="10"/>
    <x v="613"/>
    <n v="75104"/>
  </r>
  <r>
    <n v="21182"/>
    <n v="86081"/>
    <x v="741"/>
    <d v="2022-02-16T00:00:00"/>
    <s v="Not Specified"/>
    <n v="0.05"/>
    <n v="3"/>
    <n v="843.58019999999988"/>
    <n v="843.58019999999988"/>
    <n v="-145.08199999999999"/>
    <n v="205.99"/>
    <n v="7"/>
    <n v="1222.58"/>
    <n v="1238"/>
    <x v="1030"/>
    <x v="1"/>
    <x v="2"/>
    <x v="2"/>
    <x v="8"/>
    <s v="Small Box"/>
    <x v="639"/>
    <n v="0.57999999999999996"/>
    <x v="2"/>
    <x v="10"/>
    <x v="613"/>
    <n v="75104"/>
  </r>
  <r>
    <n v="22990"/>
    <n v="90179"/>
    <x v="741"/>
    <d v="2022-02-15T00:00:00"/>
    <s v="Medium"/>
    <n v="0.01"/>
    <n v="69"/>
    <n v="-270.57373200000001"/>
    <s v=" "/>
    <s v=" "/>
    <n v="111.96"/>
    <n v="5"/>
    <n v="480.86"/>
    <n v="1760"/>
    <x v="766"/>
    <x v="1"/>
    <x v="1"/>
    <x v="1"/>
    <x v="9"/>
    <s v="Large Box"/>
    <x v="1099"/>
    <n v="0.63"/>
    <x v="0"/>
    <x v="30"/>
    <x v="382"/>
    <n v="7601"/>
  </r>
  <r>
    <n v="24461"/>
    <n v="90518"/>
    <x v="741"/>
    <d v="2022-02-16T00:00:00"/>
    <s v="Low"/>
    <n v="0.1"/>
    <n v="35.840000000000003"/>
    <n v="-68.16"/>
    <s v=" "/>
    <s v=" "/>
    <n v="100.98"/>
    <n v="1"/>
    <n v="131.27000000000001"/>
    <n v="1368"/>
    <x v="1712"/>
    <x v="2"/>
    <x v="1"/>
    <x v="1"/>
    <x v="10"/>
    <s v="Jumbo Box"/>
    <x v="41"/>
    <n v="0.62"/>
    <x v="2"/>
    <x v="10"/>
    <x v="292"/>
    <n v="75901"/>
  </r>
  <r>
    <n v="24462"/>
    <n v="90518"/>
    <x v="741"/>
    <d v="2022-02-18T00:00:00"/>
    <s v="Low"/>
    <n v="7.0000000000000007E-2"/>
    <n v="0.5"/>
    <n v="37.943100000000001"/>
    <n v="37.943100000000001"/>
    <n v="-3.2479999999999998"/>
    <n v="4.13"/>
    <n v="14"/>
    <n v="54.99"/>
    <n v="1368"/>
    <x v="1712"/>
    <x v="1"/>
    <x v="1"/>
    <x v="0"/>
    <x v="12"/>
    <s v="Small Box"/>
    <x v="833"/>
    <n v="0.39"/>
    <x v="2"/>
    <x v="10"/>
    <x v="292"/>
    <n v="75901"/>
  </r>
  <r>
    <n v="25041"/>
    <n v="91282"/>
    <x v="741"/>
    <d v="2022-02-15T00:00:00"/>
    <s v="Not Specified"/>
    <n v="0.05"/>
    <n v="2.36"/>
    <n v="71.03"/>
    <n v="71.03"/>
    <n v="-2.548"/>
    <n v="11.55"/>
    <n v="10"/>
    <n v="114.81"/>
    <n v="475"/>
    <x v="729"/>
    <x v="1"/>
    <x v="3"/>
    <x v="0"/>
    <x v="4"/>
    <s v="Wrap Bag"/>
    <x v="65"/>
    <n v="0.55000000000000004"/>
    <x v="0"/>
    <x v="21"/>
    <x v="96"/>
    <n v="4073"/>
  </r>
  <r>
    <n v="25799"/>
    <n v="86774"/>
    <x v="741"/>
    <d v="2022-02-16T00:00:00"/>
    <s v="Not Specified"/>
    <n v="0"/>
    <n v="70.2"/>
    <n v="174.39600000000002"/>
    <n v="174.39600000000002"/>
    <s v=" "/>
    <n v="122.99"/>
    <n v="2"/>
    <n v="276.76"/>
    <n v="1119"/>
    <x v="954"/>
    <x v="2"/>
    <x v="0"/>
    <x v="1"/>
    <x v="2"/>
    <s v="Jumbo Drum"/>
    <x v="173"/>
    <n v="0.74"/>
    <x v="3"/>
    <x v="34"/>
    <x v="1215"/>
    <n v="72714"/>
  </r>
  <r>
    <n v="25800"/>
    <n v="86774"/>
    <x v="741"/>
    <d v="2022-02-16T00:00:00"/>
    <s v="Not Specified"/>
    <n v="0.03"/>
    <n v="4.8099999999999996"/>
    <n v="-79.114000000000004"/>
    <s v=" "/>
    <n v="-1115.4682"/>
    <n v="20.99"/>
    <n v="13"/>
    <n v="241.91"/>
    <n v="1119"/>
    <x v="1973"/>
    <x v="1"/>
    <x v="0"/>
    <x v="2"/>
    <x v="8"/>
    <s v="Medium Box"/>
    <x v="314"/>
    <n v="0.57999999999999996"/>
    <x v="3"/>
    <x v="34"/>
    <x v="1215"/>
    <n v="72714"/>
  </r>
  <r>
    <n v="26184"/>
    <n v="88477"/>
    <x v="741"/>
    <d v="2022-02-14T00:00:00"/>
    <s v="Low"/>
    <n v="7.0000000000000007E-2"/>
    <n v="8.99"/>
    <n v="14.013"/>
    <n v="14.013"/>
    <n v="-42.228999999999999"/>
    <n v="110.99"/>
    <n v="5"/>
    <n v="449.71"/>
    <n v="669"/>
    <x v="1974"/>
    <x v="1"/>
    <x v="0"/>
    <x v="2"/>
    <x v="8"/>
    <s v="Small Box"/>
    <x v="670"/>
    <n v="0.56999999999999995"/>
    <x v="2"/>
    <x v="11"/>
    <x v="719"/>
    <n v="52501"/>
  </r>
  <r>
    <n v="18789"/>
    <n v="89011"/>
    <x v="742"/>
    <d v="2022-02-17T00:00:00"/>
    <s v="Medium"/>
    <n v="0"/>
    <n v="2.27"/>
    <n v="-1.0900000000000001"/>
    <s v=" "/>
    <n v="-2397.44"/>
    <n v="5.85"/>
    <n v="6"/>
    <n v="36.04"/>
    <n v="1025"/>
    <x v="1839"/>
    <x v="1"/>
    <x v="3"/>
    <x v="0"/>
    <x v="4"/>
    <s v="Wrap Bag"/>
    <x v="537"/>
    <n v="0.56000000000000005"/>
    <x v="0"/>
    <x v="2"/>
    <x v="1112"/>
    <n v="11720"/>
  </r>
  <r>
    <n v="20024"/>
    <n v="90742"/>
    <x v="742"/>
    <d v="2022-02-17T00:00:00"/>
    <s v="Not Specified"/>
    <n v="0.02"/>
    <n v="56.14"/>
    <n v="239.41"/>
    <n v="239.41"/>
    <n v="-40.602240000000009"/>
    <n v="119.99"/>
    <n v="11"/>
    <n v="1335.2"/>
    <n v="3208"/>
    <x v="214"/>
    <x v="2"/>
    <x v="2"/>
    <x v="2"/>
    <x v="6"/>
    <s v="Jumbo Box"/>
    <x v="119"/>
    <n v="0.39"/>
    <x v="1"/>
    <x v="1"/>
    <x v="689"/>
    <n v="94704"/>
  </r>
  <r>
    <n v="22349"/>
    <n v="90325"/>
    <x v="742"/>
    <d v="2022-02-19T00:00:00"/>
    <s v="Low"/>
    <n v="0.1"/>
    <n v="23.19"/>
    <n v="1491.8145"/>
    <n v="1491.8145"/>
    <s v=" "/>
    <n v="279.81"/>
    <n v="8"/>
    <n v="2162.0500000000002"/>
    <n v="2450"/>
    <x v="1975"/>
    <x v="2"/>
    <x v="0"/>
    <x v="0"/>
    <x v="13"/>
    <s v="Jumbo Drum"/>
    <x v="194"/>
    <n v="0.59"/>
    <x v="2"/>
    <x v="22"/>
    <x v="458"/>
    <n v="53545"/>
  </r>
  <r>
    <n v="22350"/>
    <n v="90325"/>
    <x v="742"/>
    <d v="2022-02-17T00:00:00"/>
    <s v="Low"/>
    <n v="0.09"/>
    <n v="30"/>
    <n v="-116.02"/>
    <s v=" "/>
    <s v=" "/>
    <n v="180.98"/>
    <n v="6"/>
    <n v="996.33"/>
    <n v="2450"/>
    <x v="1975"/>
    <x v="2"/>
    <x v="0"/>
    <x v="1"/>
    <x v="2"/>
    <s v="Jumbo Drum"/>
    <x v="682"/>
    <n v="0.69"/>
    <x v="2"/>
    <x v="22"/>
    <x v="458"/>
    <n v="53545"/>
  </r>
  <r>
    <n v="24362"/>
    <n v="88704"/>
    <x v="742"/>
    <d v="2022-02-22T00:00:00"/>
    <s v="Low"/>
    <n v="0.03"/>
    <n v="5.34"/>
    <n v="-150.25899999999999"/>
    <s v=" "/>
    <s v=" "/>
    <n v="4.13"/>
    <n v="12"/>
    <n v="49.53"/>
    <n v="2715"/>
    <x v="1976"/>
    <x v="1"/>
    <x v="2"/>
    <x v="0"/>
    <x v="1"/>
    <s v="Small Box"/>
    <x v="579"/>
    <n v="0.38"/>
    <x v="2"/>
    <x v="27"/>
    <x v="568"/>
    <n v="48911"/>
  </r>
  <r>
    <n v="24363"/>
    <n v="88704"/>
    <x v="742"/>
    <d v="2022-02-15T00:00:00"/>
    <s v="Low"/>
    <n v="0.05"/>
    <n v="1.92"/>
    <n v="-54.25"/>
    <s v=" "/>
    <n v="-193.39"/>
    <n v="3.14"/>
    <n v="10"/>
    <n v="31.87"/>
    <n v="2715"/>
    <x v="1428"/>
    <x v="1"/>
    <x v="2"/>
    <x v="0"/>
    <x v="16"/>
    <s v="Wrap Bag"/>
    <x v="731"/>
    <n v="0.84"/>
    <x v="2"/>
    <x v="27"/>
    <x v="568"/>
    <n v="48911"/>
  </r>
  <r>
    <n v="21276"/>
    <n v="89377"/>
    <x v="743"/>
    <d v="2022-02-18T00:00:00"/>
    <s v="Critical"/>
    <n v="7.0000000000000007E-2"/>
    <n v="1.99"/>
    <n v="201.2868"/>
    <n v="201.2868"/>
    <n v="-83.832000000000008"/>
    <n v="22.98"/>
    <n v="13"/>
    <n v="291.72000000000003"/>
    <n v="1234"/>
    <x v="1690"/>
    <x v="1"/>
    <x v="1"/>
    <x v="2"/>
    <x v="5"/>
    <s v="Small Pack"/>
    <x v="1053"/>
    <n v="0.46"/>
    <x v="2"/>
    <x v="10"/>
    <x v="1216"/>
    <n v="76106"/>
  </r>
  <r>
    <n v="21277"/>
    <n v="89377"/>
    <x v="743"/>
    <d v="2022-02-17T00:00:00"/>
    <s v="Critical"/>
    <n v="0.09"/>
    <n v="1.92"/>
    <n v="-23.17"/>
    <s v=" "/>
    <n v="-15.135"/>
    <n v="2.52"/>
    <n v="3"/>
    <n v="7.43"/>
    <n v="1234"/>
    <x v="1069"/>
    <x v="1"/>
    <x v="1"/>
    <x v="0"/>
    <x v="16"/>
    <s v="Wrap Bag"/>
    <x v="817"/>
    <n v="0.82"/>
    <x v="2"/>
    <x v="10"/>
    <x v="1216"/>
    <n v="76106"/>
  </r>
  <r>
    <n v="21798"/>
    <n v="86140"/>
    <x v="743"/>
    <d v="2022-02-17T00:00:00"/>
    <s v="Not Specified"/>
    <n v="0.01"/>
    <n v="2.5"/>
    <n v="39.630000000000003"/>
    <n v="39.630000000000003"/>
    <s v=" "/>
    <n v="5.98"/>
    <n v="10"/>
    <n v="60.47"/>
    <n v="2915"/>
    <x v="428"/>
    <x v="1"/>
    <x v="0"/>
    <x v="0"/>
    <x v="14"/>
    <s v="Small Box"/>
    <x v="431"/>
    <n v="0.36"/>
    <x v="2"/>
    <x v="11"/>
    <x v="1063"/>
    <n v="50322"/>
  </r>
  <r>
    <n v="21799"/>
    <n v="86140"/>
    <x v="743"/>
    <d v="2022-02-17T00:00:00"/>
    <s v="Not Specified"/>
    <n v="0"/>
    <n v="5.4"/>
    <n v="9.2528999999999986"/>
    <n v="9.2528999999999986"/>
    <s v=" "/>
    <n v="10.4"/>
    <n v="1"/>
    <n v="13.41"/>
    <n v="2915"/>
    <x v="428"/>
    <x v="1"/>
    <x v="0"/>
    <x v="1"/>
    <x v="7"/>
    <s v="Small Pack"/>
    <x v="361"/>
    <n v="0.51"/>
    <x v="2"/>
    <x v="11"/>
    <x v="1063"/>
    <n v="50322"/>
  </r>
  <r>
    <n v="25410"/>
    <n v="88341"/>
    <x v="743"/>
    <d v="2022-02-18T00:00:00"/>
    <s v="Low"/>
    <n v="0.09"/>
    <n v="5.53"/>
    <n v="-100.49"/>
    <s v=" "/>
    <n v="-1363.12"/>
    <n v="7.37"/>
    <n v="5"/>
    <n v="36.33"/>
    <n v="1953"/>
    <x v="482"/>
    <x v="1"/>
    <x v="2"/>
    <x v="2"/>
    <x v="5"/>
    <s v="Small Pack"/>
    <x v="648"/>
    <n v="0.69"/>
    <x v="2"/>
    <x v="3"/>
    <x v="1217"/>
    <n v="55066"/>
  </r>
  <r>
    <n v="19407"/>
    <n v="90072"/>
    <x v="744"/>
    <d v="2022-02-19T00:00:00"/>
    <s v="High"/>
    <n v="0.04"/>
    <n v="4"/>
    <n v="-79.180000000000007"/>
    <s v=" "/>
    <n v="-83.54"/>
    <n v="39.979999999999997"/>
    <n v="3"/>
    <n v="116.14"/>
    <n v="1052"/>
    <x v="1977"/>
    <x v="1"/>
    <x v="2"/>
    <x v="2"/>
    <x v="5"/>
    <s v="Small Box"/>
    <x v="366"/>
    <n v="0.7"/>
    <x v="1"/>
    <x v="41"/>
    <x v="1032"/>
    <n v="85635"/>
  </r>
  <r>
    <n v="24983"/>
    <n v="86642"/>
    <x v="744"/>
    <d v="2022-02-21T00:00:00"/>
    <s v="Low"/>
    <n v="0.06"/>
    <n v="17.850000000000001"/>
    <n v="-280.2792"/>
    <s v=" "/>
    <s v=" "/>
    <n v="145.44999999999999"/>
    <n v="1"/>
    <n v="151.22999999999999"/>
    <n v="760"/>
    <x v="1070"/>
    <x v="2"/>
    <x v="3"/>
    <x v="2"/>
    <x v="6"/>
    <s v="Jumbo Drum"/>
    <x v="25"/>
    <n v="0.56000000000000005"/>
    <x v="2"/>
    <x v="14"/>
    <x v="130"/>
    <n v="61201"/>
  </r>
  <r>
    <n v="24984"/>
    <n v="86642"/>
    <x v="744"/>
    <d v="2022-02-19T00:00:00"/>
    <s v="Low"/>
    <n v="0.04"/>
    <n v="6.13"/>
    <n v="-7.26"/>
    <s v=" "/>
    <s v=" "/>
    <n v="12.28"/>
    <n v="1"/>
    <n v="18.149999999999999"/>
    <n v="760"/>
    <x v="504"/>
    <x v="1"/>
    <x v="3"/>
    <x v="0"/>
    <x v="0"/>
    <s v="Small Box"/>
    <x v="834"/>
    <n v="0.56999999999999995"/>
    <x v="2"/>
    <x v="14"/>
    <x v="130"/>
    <n v="61201"/>
  </r>
  <r>
    <n v="20287"/>
    <n v="90928"/>
    <x v="745"/>
    <d v="2022-02-23T00:00:00"/>
    <s v="Low"/>
    <n v="0"/>
    <n v="13.22"/>
    <n v="596.80859999999996"/>
    <n v="596.80859999999996"/>
    <n v="-16.274799999999999"/>
    <n v="56.96"/>
    <n v="14"/>
    <n v="864.94"/>
    <n v="2626"/>
    <x v="953"/>
    <x v="1"/>
    <x v="2"/>
    <x v="0"/>
    <x v="13"/>
    <s v="Small Box"/>
    <x v="937"/>
    <n v="0.56000000000000005"/>
    <x v="1"/>
    <x v="1"/>
    <x v="116"/>
    <n v="94025"/>
  </r>
  <r>
    <n v="20288"/>
    <n v="90928"/>
    <x v="745"/>
    <d v="2022-02-23T00:00:00"/>
    <s v="Low"/>
    <n v="0.08"/>
    <n v="14.7"/>
    <n v="3867.6363000000001"/>
    <n v="3867.6363000000001"/>
    <n v="-10.61"/>
    <n v="442.14"/>
    <n v="13"/>
    <n v="5605.27"/>
    <n v="2626"/>
    <x v="117"/>
    <x v="2"/>
    <x v="2"/>
    <x v="2"/>
    <x v="6"/>
    <s v="Jumbo Drum"/>
    <x v="246"/>
    <n v="0.56000000000000005"/>
    <x v="1"/>
    <x v="1"/>
    <x v="116"/>
    <n v="94025"/>
  </r>
  <r>
    <n v="23119"/>
    <n v="88532"/>
    <x v="745"/>
    <d v="2022-02-21T00:00:00"/>
    <s v="Critical"/>
    <n v="0.05"/>
    <n v="6.5"/>
    <n v="-36.06"/>
    <s v=" "/>
    <n v="-54.583800000000004"/>
    <n v="7.98"/>
    <n v="2"/>
    <n v="17.39"/>
    <n v="224"/>
    <x v="370"/>
    <x v="1"/>
    <x v="3"/>
    <x v="0"/>
    <x v="0"/>
    <s v="Medium Box"/>
    <x v="593"/>
    <n v="0.59"/>
    <x v="0"/>
    <x v="29"/>
    <x v="259"/>
    <n v="2021"/>
  </r>
  <r>
    <n v="23708"/>
    <n v="90129"/>
    <x v="745"/>
    <d v="2022-02-20T00:00:00"/>
    <s v="High"/>
    <n v="0"/>
    <n v="0.49"/>
    <n v="572.76210000000003"/>
    <n v="572.76210000000003"/>
    <s v=" "/>
    <n v="98.31"/>
    <n v="8"/>
    <n v="830.09"/>
    <n v="1660"/>
    <x v="1057"/>
    <x v="0"/>
    <x v="3"/>
    <x v="0"/>
    <x v="12"/>
    <s v="Small Box"/>
    <x v="1075"/>
    <n v="0.36"/>
    <x v="2"/>
    <x v="10"/>
    <x v="933"/>
    <n v="75150"/>
  </r>
  <r>
    <n v="19328"/>
    <n v="86743"/>
    <x v="746"/>
    <d v="2022-02-21T00:00:00"/>
    <s v="Not Specified"/>
    <n v="0.02"/>
    <n v="2.99"/>
    <n v="13.905999999999999"/>
    <n v="13.905999999999999"/>
    <n v="-46.353999999999999"/>
    <n v="6.75"/>
    <n v="4"/>
    <n v="29.37"/>
    <n v="1458"/>
    <x v="491"/>
    <x v="1"/>
    <x v="2"/>
    <x v="0"/>
    <x v="1"/>
    <s v="Small Box"/>
    <x v="786"/>
    <n v="0.35"/>
    <x v="1"/>
    <x v="5"/>
    <x v="877"/>
    <n v="97801"/>
  </r>
  <r>
    <n v="19329"/>
    <n v="86743"/>
    <x v="746"/>
    <d v="2022-02-21T00:00:00"/>
    <s v="Not Specified"/>
    <n v="0.03"/>
    <n v="43.32"/>
    <n v="539.69000000000005"/>
    <n v="539.69000000000005"/>
    <s v=" "/>
    <n v="243.98"/>
    <n v="4"/>
    <n v="1026.24"/>
    <n v="1458"/>
    <x v="845"/>
    <x v="2"/>
    <x v="2"/>
    <x v="1"/>
    <x v="2"/>
    <s v="Jumbo Drum"/>
    <x v="26"/>
    <n v="0.55000000000000004"/>
    <x v="1"/>
    <x v="5"/>
    <x v="877"/>
    <n v="97801"/>
  </r>
  <r>
    <n v="25253"/>
    <n v="90719"/>
    <x v="746"/>
    <d v="2022-02-20T00:00:00"/>
    <s v="Medium"/>
    <n v="0.08"/>
    <n v="19.989999999999998"/>
    <n v="194.31850000000003"/>
    <n v="194.31850000000003"/>
    <n v="-83.553440000000009"/>
    <n v="896.99"/>
    <n v="1"/>
    <n v="866.49"/>
    <n v="2374"/>
    <x v="413"/>
    <x v="1"/>
    <x v="3"/>
    <x v="0"/>
    <x v="1"/>
    <s v="Small Box"/>
    <x v="50"/>
    <n v="0.38"/>
    <x v="2"/>
    <x v="3"/>
    <x v="1002"/>
    <n v="55343"/>
  </r>
  <r>
    <n v="25254"/>
    <n v="90719"/>
    <x v="746"/>
    <d v="2022-02-21T00:00:00"/>
    <s v="Medium"/>
    <n v="0.06"/>
    <n v="7.18"/>
    <n v="206.86"/>
    <n v="206.86"/>
    <s v=" "/>
    <n v="100.97"/>
    <n v="4"/>
    <n v="402.42"/>
    <n v="2374"/>
    <x v="413"/>
    <x v="1"/>
    <x v="3"/>
    <x v="2"/>
    <x v="5"/>
    <s v="Small Box"/>
    <x v="559"/>
    <n v="0.46"/>
    <x v="2"/>
    <x v="3"/>
    <x v="1002"/>
    <n v="55343"/>
  </r>
  <r>
    <n v="5770"/>
    <n v="40962"/>
    <x v="747"/>
    <d v="2022-02-21T00:00:00"/>
    <s v="Critical"/>
    <n v="0.03"/>
    <n v="0.99"/>
    <n v="547.48"/>
    <n v="547.48"/>
    <n v="-159.25"/>
    <n v="54.48"/>
    <n v="31"/>
    <n v="1720.12"/>
    <n v="2189"/>
    <x v="665"/>
    <x v="1"/>
    <x v="2"/>
    <x v="0"/>
    <x v="13"/>
    <s v="Small Box"/>
    <x v="1139"/>
    <n v="0.56999999999999995"/>
    <x v="0"/>
    <x v="2"/>
    <x v="2"/>
    <n v="10177"/>
  </r>
  <r>
    <n v="5771"/>
    <n v="40962"/>
    <x v="747"/>
    <d v="2022-02-21T00:00:00"/>
    <s v="Critical"/>
    <n v="0"/>
    <n v="8.99"/>
    <n v="653.05799999999999"/>
    <n v="653.05799999999999"/>
    <s v=" "/>
    <n v="125.99"/>
    <n v="34"/>
    <n v="3713.93"/>
    <n v="2189"/>
    <x v="665"/>
    <x v="1"/>
    <x v="2"/>
    <x v="2"/>
    <x v="8"/>
    <s v="Small Box"/>
    <x v="58"/>
    <n v="0.59"/>
    <x v="0"/>
    <x v="2"/>
    <x v="2"/>
    <n v="10177"/>
  </r>
  <r>
    <n v="19027"/>
    <n v="87129"/>
    <x v="747"/>
    <d v="2022-02-21T00:00:00"/>
    <s v="High"/>
    <n v="7.0000000000000007E-2"/>
    <n v="5.53"/>
    <n v="-26.94"/>
    <s v=" "/>
    <s v=" "/>
    <n v="22.01"/>
    <n v="1"/>
    <n v="24.21"/>
    <n v="2026"/>
    <x v="504"/>
    <x v="0"/>
    <x v="3"/>
    <x v="0"/>
    <x v="4"/>
    <s v="Small Pack"/>
    <x v="443"/>
    <n v="0.59"/>
    <x v="2"/>
    <x v="22"/>
    <x v="206"/>
    <n v="54915"/>
  </r>
  <r>
    <n v="19746"/>
    <n v="90495"/>
    <x v="747"/>
    <d v="2022-02-21T00:00:00"/>
    <s v="High"/>
    <n v="0.08"/>
    <n v="57.38"/>
    <n v="-1341.11"/>
    <s v=" "/>
    <n v="-30.067200000000003"/>
    <n v="100.98"/>
    <n v="9"/>
    <n v="894.58"/>
    <n v="918"/>
    <x v="1133"/>
    <x v="2"/>
    <x v="2"/>
    <x v="1"/>
    <x v="10"/>
    <s v="Jumbo Box"/>
    <x v="428"/>
    <n v="0.78"/>
    <x v="1"/>
    <x v="1"/>
    <x v="360"/>
    <n v="91730"/>
  </r>
  <r>
    <n v="19747"/>
    <n v="90495"/>
    <x v="747"/>
    <d v="2022-02-21T00:00:00"/>
    <s v="High"/>
    <n v="0.04"/>
    <n v="7.2"/>
    <n v="275.5"/>
    <n v="275.5"/>
    <n v="-24.056000000000001"/>
    <n v="40.98"/>
    <n v="12"/>
    <n v="483.59"/>
    <n v="919"/>
    <x v="1978"/>
    <x v="1"/>
    <x v="2"/>
    <x v="0"/>
    <x v="13"/>
    <s v="Small Box"/>
    <x v="526"/>
    <n v="0.6"/>
    <x v="1"/>
    <x v="1"/>
    <x v="361"/>
    <n v="96003"/>
  </r>
  <r>
    <n v="20970"/>
    <n v="88737"/>
    <x v="747"/>
    <d v="2022-02-22T00:00:00"/>
    <s v="Critical"/>
    <n v="0.06"/>
    <n v="1.99"/>
    <n v="104.72819999999999"/>
    <n v="104.72819999999999"/>
    <n v="-3.0474999999999999"/>
    <n v="14.48"/>
    <n v="11"/>
    <n v="151.78"/>
    <n v="1391"/>
    <x v="1560"/>
    <x v="1"/>
    <x v="1"/>
    <x v="2"/>
    <x v="5"/>
    <s v="Small Pack"/>
    <x v="1045"/>
    <n v="0.49"/>
    <x v="1"/>
    <x v="1"/>
    <x v="388"/>
    <n v="94086"/>
  </r>
  <r>
    <n v="20971"/>
    <n v="88737"/>
    <x v="747"/>
    <d v="2022-02-21T00:00:00"/>
    <s v="Critical"/>
    <n v="0.06"/>
    <n v="75.23"/>
    <n v="-296.06"/>
    <s v=" "/>
    <n v="-71.12"/>
    <n v="417.4"/>
    <n v="4"/>
    <n v="1321.81"/>
    <n v="1391"/>
    <x v="583"/>
    <x v="2"/>
    <x v="1"/>
    <x v="1"/>
    <x v="9"/>
    <s v="Jumbo Box"/>
    <x v="229"/>
    <n v="0.79"/>
    <x v="1"/>
    <x v="1"/>
    <x v="388"/>
    <n v="94086"/>
  </r>
  <r>
    <n v="23770"/>
    <n v="89441"/>
    <x v="747"/>
    <d v="2022-02-21T00:00:00"/>
    <s v="Critical"/>
    <n v="0.03"/>
    <n v="0.99"/>
    <n v="306.29099999999994"/>
    <n v="306.29099999999994"/>
    <s v=" "/>
    <n v="54.48"/>
    <n v="8"/>
    <n v="443.9"/>
    <n v="2188"/>
    <x v="1936"/>
    <x v="1"/>
    <x v="2"/>
    <x v="0"/>
    <x v="13"/>
    <s v="Small Box"/>
    <x v="1139"/>
    <n v="0.56999999999999995"/>
    <x v="2"/>
    <x v="26"/>
    <x v="1218"/>
    <n v="65109"/>
  </r>
  <r>
    <n v="23771"/>
    <n v="89441"/>
    <x v="747"/>
    <d v="2022-02-21T00:00:00"/>
    <s v="Critical"/>
    <n v="0"/>
    <n v="8.99"/>
    <n v="602.97029999999995"/>
    <n v="602.97029999999995"/>
    <n v="-7.3449999999999998"/>
    <n v="125.99"/>
    <n v="8"/>
    <n v="873.87"/>
    <n v="2188"/>
    <x v="1979"/>
    <x v="1"/>
    <x v="2"/>
    <x v="2"/>
    <x v="8"/>
    <s v="Small Box"/>
    <x v="58"/>
    <n v="0.59"/>
    <x v="2"/>
    <x v="26"/>
    <x v="1218"/>
    <n v="65109"/>
  </r>
  <r>
    <n v="26132"/>
    <n v="88603"/>
    <x v="747"/>
    <d v="2022-02-21T00:00:00"/>
    <s v="Critical"/>
    <n v="0.04"/>
    <n v="1.92"/>
    <n v="-62.84"/>
    <s v=" "/>
    <s v=" "/>
    <n v="3.14"/>
    <n v="12"/>
    <n v="38.53"/>
    <n v="1213"/>
    <x v="1980"/>
    <x v="1"/>
    <x v="2"/>
    <x v="0"/>
    <x v="16"/>
    <s v="Wrap Bag"/>
    <x v="731"/>
    <n v="0.84"/>
    <x v="2"/>
    <x v="39"/>
    <x v="150"/>
    <n v="46530"/>
  </r>
  <r>
    <n v="18565"/>
    <n v="88439"/>
    <x v="748"/>
    <d v="2022-02-27T00:00:00"/>
    <s v="Low"/>
    <n v="0.04"/>
    <n v="13.99"/>
    <n v="-138.02000000000001"/>
    <s v=" "/>
    <n v="-1508.46"/>
    <n v="28.28"/>
    <n v="12"/>
    <n v="341.97"/>
    <n v="3200"/>
    <x v="1832"/>
    <x v="0"/>
    <x v="1"/>
    <x v="0"/>
    <x v="0"/>
    <s v="Medium Box"/>
    <x v="33"/>
    <n v="0.57999999999999996"/>
    <x v="1"/>
    <x v="1"/>
    <x v="1201"/>
    <n v="92025"/>
  </r>
  <r>
    <n v="18744"/>
    <n v="88874"/>
    <x v="748"/>
    <d v="2022-02-23T00:00:00"/>
    <s v="Medium"/>
    <n v="0.04"/>
    <n v="1.25"/>
    <n v="-60.664999999999999"/>
    <s v=" "/>
    <s v=" "/>
    <n v="85.99"/>
    <n v="2"/>
    <n v="150.16"/>
    <n v="1939"/>
    <x v="1589"/>
    <x v="1"/>
    <x v="2"/>
    <x v="2"/>
    <x v="8"/>
    <s v="Small Pack"/>
    <x v="1054"/>
    <n v="0.39"/>
    <x v="1"/>
    <x v="7"/>
    <x v="506"/>
    <n v="84015"/>
  </r>
  <r>
    <n v="18745"/>
    <n v="88874"/>
    <x v="748"/>
    <d v="2022-02-24T00:00:00"/>
    <s v="Medium"/>
    <n v="0.05"/>
    <n v="5.03"/>
    <n v="-108.185"/>
    <s v=" "/>
    <s v=" "/>
    <n v="7.99"/>
    <n v="11"/>
    <n v="77.849999999999994"/>
    <n v="1939"/>
    <x v="1589"/>
    <x v="1"/>
    <x v="2"/>
    <x v="2"/>
    <x v="8"/>
    <s v="Medium Box"/>
    <x v="642"/>
    <n v="0.6"/>
    <x v="1"/>
    <x v="7"/>
    <x v="506"/>
    <n v="84015"/>
  </r>
  <r>
    <n v="18746"/>
    <n v="88874"/>
    <x v="748"/>
    <d v="2022-02-22T00:00:00"/>
    <s v="Medium"/>
    <n v="0.01"/>
    <n v="5.26"/>
    <n v="-796.76300000000003"/>
    <s v=" "/>
    <s v=" "/>
    <n v="205.99"/>
    <n v="1"/>
    <n v="187.2"/>
    <n v="1939"/>
    <x v="1589"/>
    <x v="1"/>
    <x v="2"/>
    <x v="2"/>
    <x v="8"/>
    <s v="Small Box"/>
    <x v="749"/>
    <n v="0.56000000000000005"/>
    <x v="1"/>
    <x v="7"/>
    <x v="506"/>
    <n v="84015"/>
  </r>
  <r>
    <n v="24909"/>
    <n v="87263"/>
    <x v="748"/>
    <d v="2022-02-22T00:00:00"/>
    <s v="Critical"/>
    <n v="0"/>
    <n v="7.54"/>
    <n v="-128.52000000000001"/>
    <s v=" "/>
    <n v="-614.4892000000001"/>
    <n v="4.9800000000000004"/>
    <n v="8"/>
    <n v="43.84"/>
    <n v="976"/>
    <x v="125"/>
    <x v="1"/>
    <x v="2"/>
    <x v="0"/>
    <x v="3"/>
    <s v="Small Box"/>
    <x v="293"/>
    <n v="0.38"/>
    <x v="0"/>
    <x v="29"/>
    <x v="134"/>
    <n v="2339"/>
  </r>
  <r>
    <n v="24910"/>
    <n v="87263"/>
    <x v="748"/>
    <d v="2022-02-23T00:00:00"/>
    <s v="Critical"/>
    <n v="0.09"/>
    <n v="5.81"/>
    <n v="336.26"/>
    <n v="336.26"/>
    <s v=" "/>
    <n v="107.53"/>
    <n v="5"/>
    <n v="495.31"/>
    <n v="974"/>
    <x v="656"/>
    <x v="0"/>
    <x v="2"/>
    <x v="1"/>
    <x v="7"/>
    <s v="Medium Box"/>
    <x v="278"/>
    <n v="0.65"/>
    <x v="0"/>
    <x v="21"/>
    <x v="853"/>
    <n v="4072"/>
  </r>
  <r>
    <n v="1606"/>
    <n v="11651"/>
    <x v="749"/>
    <d v="2022-02-24T00:00:00"/>
    <s v="Medium"/>
    <n v="7.0000000000000007E-2"/>
    <n v="0.98"/>
    <n v="3.9"/>
    <n v="3.9"/>
    <n v="-149.1182"/>
    <n v="3.28"/>
    <n v="21"/>
    <n v="72.78"/>
    <n v="1228"/>
    <x v="727"/>
    <x v="0"/>
    <x v="3"/>
    <x v="0"/>
    <x v="4"/>
    <s v="Wrap Bag"/>
    <x v="840"/>
    <n v="0.59"/>
    <x v="0"/>
    <x v="23"/>
    <x v="111"/>
    <n v="19140"/>
  </r>
  <r>
    <n v="19606"/>
    <n v="90380"/>
    <x v="749"/>
    <d v="2022-02-24T00:00:00"/>
    <s v="Medium"/>
    <n v="7.0000000000000007E-2"/>
    <n v="0.98"/>
    <n v="3.9"/>
    <n v="3.9"/>
    <n v="-41.75"/>
    <n v="3.28"/>
    <n v="5"/>
    <n v="17.329999999999998"/>
    <n v="1230"/>
    <x v="98"/>
    <x v="0"/>
    <x v="3"/>
    <x v="0"/>
    <x v="4"/>
    <s v="Wrap Bag"/>
    <x v="840"/>
    <n v="0.59"/>
    <x v="1"/>
    <x v="4"/>
    <x v="449"/>
    <n v="99362"/>
  </r>
  <r>
    <n v="19763"/>
    <n v="88052"/>
    <x v="749"/>
    <d v="2022-02-28T00:00:00"/>
    <s v="Low"/>
    <n v="0.08"/>
    <n v="4.8600000000000003"/>
    <n v="-54.87"/>
    <s v=" "/>
    <n v="-1.26"/>
    <n v="55.98"/>
    <n v="1"/>
    <n v="53.56"/>
    <n v="216"/>
    <x v="571"/>
    <x v="1"/>
    <x v="0"/>
    <x v="0"/>
    <x v="3"/>
    <s v="Small Box"/>
    <x v="765"/>
    <n v="0.36"/>
    <x v="1"/>
    <x v="7"/>
    <x v="1045"/>
    <n v="84044"/>
  </r>
  <r>
    <n v="19764"/>
    <n v="88052"/>
    <x v="749"/>
    <d v="2022-02-26T00:00:00"/>
    <s v="Low"/>
    <n v="0.05"/>
    <n v="5.86"/>
    <n v="130.6515"/>
    <n v="130.6515"/>
    <s v=" "/>
    <n v="26.38"/>
    <n v="7"/>
    <n v="189.35"/>
    <n v="216"/>
    <x v="195"/>
    <x v="1"/>
    <x v="0"/>
    <x v="0"/>
    <x v="3"/>
    <s v="Small Box"/>
    <x v="1086"/>
    <n v="0.39"/>
    <x v="1"/>
    <x v="7"/>
    <x v="1045"/>
    <n v="84044"/>
  </r>
  <r>
    <n v="19765"/>
    <n v="88052"/>
    <x v="749"/>
    <d v="2022-02-26T00:00:00"/>
    <s v="Low"/>
    <n v="7.0000000000000007E-2"/>
    <n v="7.07"/>
    <n v="738.30689999999993"/>
    <n v="738.30689999999993"/>
    <s v=" "/>
    <n v="155.06"/>
    <n v="7"/>
    <n v="1070.01"/>
    <n v="216"/>
    <x v="1111"/>
    <x v="1"/>
    <x v="0"/>
    <x v="0"/>
    <x v="0"/>
    <s v="Small Box"/>
    <x v="4"/>
    <n v="0.59"/>
    <x v="1"/>
    <x v="7"/>
    <x v="1045"/>
    <n v="84044"/>
  </r>
  <r>
    <n v="22753"/>
    <n v="88628"/>
    <x v="749"/>
    <d v="2022-02-24T00:00:00"/>
    <s v="Critical"/>
    <n v="0.06"/>
    <n v="3.05"/>
    <n v="-126.09799999999998"/>
    <s v=" "/>
    <s v=" "/>
    <n v="4.91"/>
    <n v="5"/>
    <n v="25.77"/>
    <n v="2880"/>
    <x v="1077"/>
    <x v="1"/>
    <x v="3"/>
    <x v="1"/>
    <x v="7"/>
    <s v="Small Pack"/>
    <x v="972"/>
    <n v="0.52"/>
    <x v="3"/>
    <x v="12"/>
    <x v="314"/>
    <n v="33160"/>
  </r>
  <r>
    <n v="18553"/>
    <n v="88431"/>
    <x v="750"/>
    <d v="2022-02-25T00:00:00"/>
    <s v="Medium"/>
    <n v="0.01"/>
    <n v="1.49"/>
    <n v="65.495999999999995"/>
    <n v="65.495999999999995"/>
    <n v="-8.4559999999999995"/>
    <n v="12.97"/>
    <n v="8"/>
    <n v="104.78"/>
    <n v="1942"/>
    <x v="962"/>
    <x v="1"/>
    <x v="1"/>
    <x v="0"/>
    <x v="1"/>
    <s v="Small Box"/>
    <x v="184"/>
    <n v="0.35"/>
    <x v="3"/>
    <x v="34"/>
    <x v="670"/>
    <n v="71603"/>
  </r>
  <r>
    <n v="20479"/>
    <n v="90375"/>
    <x v="751"/>
    <d v="2022-02-25T00:00:00"/>
    <s v="Medium"/>
    <n v="0.09"/>
    <n v="26.3"/>
    <n v="899.27009999999996"/>
    <n v="899.27009999999996"/>
    <s v=" "/>
    <n v="120.97"/>
    <n v="11"/>
    <n v="1303.29"/>
    <n v="3333"/>
    <x v="1981"/>
    <x v="2"/>
    <x v="0"/>
    <x v="2"/>
    <x v="6"/>
    <s v="Jumbo Drum"/>
    <x v="27"/>
    <n v="0.38"/>
    <x v="0"/>
    <x v="0"/>
    <x v="696"/>
    <n v="21222"/>
  </r>
  <r>
    <n v="20480"/>
    <n v="90375"/>
    <x v="751"/>
    <d v="2022-02-25T00:00:00"/>
    <s v="Medium"/>
    <n v="7.0000000000000007E-2"/>
    <n v="7.64"/>
    <n v="-149.84"/>
    <s v=" "/>
    <n v="-46.745099999999994"/>
    <n v="5.78"/>
    <n v="10"/>
    <n v="56.54"/>
    <n v="3333"/>
    <x v="1982"/>
    <x v="1"/>
    <x v="0"/>
    <x v="0"/>
    <x v="3"/>
    <s v="Small Box"/>
    <x v="363"/>
    <n v="0.36"/>
    <x v="0"/>
    <x v="0"/>
    <x v="696"/>
    <n v="21222"/>
  </r>
  <r>
    <n v="20949"/>
    <n v="88705"/>
    <x v="751"/>
    <d v="2022-02-25T00:00:00"/>
    <s v="Medium"/>
    <n v="0.01"/>
    <n v="9.86"/>
    <n v="-143.69999999999999"/>
    <s v=" "/>
    <n v="-45.02"/>
    <n v="9.06"/>
    <n v="8"/>
    <n v="74.38"/>
    <n v="2714"/>
    <x v="1983"/>
    <x v="1"/>
    <x v="2"/>
    <x v="0"/>
    <x v="3"/>
    <s v="Small Box"/>
    <x v="451"/>
    <n v="0.4"/>
    <x v="2"/>
    <x v="27"/>
    <x v="1146"/>
    <n v="49508"/>
  </r>
  <r>
    <n v="21608"/>
    <n v="90223"/>
    <x v="751"/>
    <d v="2022-02-27T00:00:00"/>
    <s v="Low"/>
    <n v="0.05"/>
    <n v="7.49"/>
    <n v="-21.167999999999999"/>
    <s v=" "/>
    <s v=" "/>
    <n v="3.34"/>
    <n v="11"/>
    <n v="39.51"/>
    <n v="2926"/>
    <x v="99"/>
    <x v="1"/>
    <x v="2"/>
    <x v="0"/>
    <x v="4"/>
    <s v="Wrap Bag"/>
    <x v="455"/>
    <n v="0.54"/>
    <x v="3"/>
    <x v="15"/>
    <x v="956"/>
    <n v="29801"/>
  </r>
  <r>
    <n v="22630"/>
    <n v="88621"/>
    <x v="751"/>
    <d v="2022-02-25T00:00:00"/>
    <s v="High"/>
    <n v="0.04"/>
    <n v="2.97"/>
    <n v="-5.54"/>
    <s v=" "/>
    <n v="-107.01600000000001"/>
    <n v="3.98"/>
    <n v="1"/>
    <n v="5.58"/>
    <n v="2317"/>
    <x v="1984"/>
    <x v="1"/>
    <x v="3"/>
    <x v="0"/>
    <x v="3"/>
    <s v="Wrap Bag"/>
    <x v="912"/>
    <n v="0.35"/>
    <x v="0"/>
    <x v="21"/>
    <x v="317"/>
    <n v="4401"/>
  </r>
  <r>
    <n v="22631"/>
    <n v="88621"/>
    <x v="751"/>
    <d v="2022-02-25T00:00:00"/>
    <s v="High"/>
    <n v="0.1"/>
    <n v="19.989999999999998"/>
    <n v="227.67"/>
    <n v="227.67"/>
    <n v="-12.231999999999999"/>
    <n v="99.99"/>
    <n v="7"/>
    <n v="679.63"/>
    <n v="2320"/>
    <x v="1985"/>
    <x v="1"/>
    <x v="3"/>
    <x v="2"/>
    <x v="5"/>
    <s v="Small Box"/>
    <x v="294"/>
    <n v="0.52"/>
    <x v="0"/>
    <x v="30"/>
    <x v="494"/>
    <n v="7003"/>
  </r>
  <r>
    <n v="23328"/>
    <n v="90196"/>
    <x v="751"/>
    <d v="2022-02-26T00:00:00"/>
    <s v="High"/>
    <n v="0.04"/>
    <n v="3.37"/>
    <n v="23.12"/>
    <n v="23.12"/>
    <n v="-71.59899999999999"/>
    <n v="10.98"/>
    <n v="8"/>
    <n v="90.39"/>
    <n v="12"/>
    <x v="1877"/>
    <x v="1"/>
    <x v="0"/>
    <x v="0"/>
    <x v="16"/>
    <s v="Small Pack"/>
    <x v="407"/>
    <n v="0.56999999999999995"/>
    <x v="0"/>
    <x v="35"/>
    <x v="82"/>
    <n v="2907"/>
  </r>
  <r>
    <n v="23643"/>
    <n v="90924"/>
    <x v="751"/>
    <d v="2022-03-03T00:00:00"/>
    <s v="Low"/>
    <n v="0"/>
    <n v="4.99"/>
    <n v="1502.8544999999999"/>
    <n v="1502.8544999999999"/>
    <n v="-17.690000000000001"/>
    <n v="175.99"/>
    <n v="14"/>
    <n v="2178.0500000000002"/>
    <n v="663"/>
    <x v="796"/>
    <x v="1"/>
    <x v="0"/>
    <x v="2"/>
    <x v="8"/>
    <s v="Small Box"/>
    <x v="275"/>
    <n v="0.59"/>
    <x v="0"/>
    <x v="19"/>
    <x v="773"/>
    <n v="43952"/>
  </r>
  <r>
    <n v="23651"/>
    <n v="91578"/>
    <x v="751"/>
    <d v="2022-02-26T00:00:00"/>
    <s v="Medium"/>
    <n v="0.1"/>
    <n v="3.99"/>
    <n v="338.62439999999998"/>
    <n v="338.62439999999998"/>
    <n v="-1.9152"/>
    <n v="39.479999999999997"/>
    <n v="13"/>
    <n v="490.76"/>
    <n v="45"/>
    <x v="1986"/>
    <x v="1"/>
    <x v="0"/>
    <x v="0"/>
    <x v="13"/>
    <s v="Small Box"/>
    <x v="1172"/>
    <n v="0.56000000000000005"/>
    <x v="2"/>
    <x v="10"/>
    <x v="1013"/>
    <n v="75019"/>
  </r>
  <r>
    <n v="25645"/>
    <n v="91070"/>
    <x v="751"/>
    <d v="2022-02-25T00:00:00"/>
    <s v="High"/>
    <n v="7.0000000000000007E-2"/>
    <n v="16.87"/>
    <n v="-56.1"/>
    <s v=" "/>
    <s v=" "/>
    <n v="22.84"/>
    <n v="2"/>
    <n v="48.58"/>
    <n v="611"/>
    <x v="48"/>
    <x v="1"/>
    <x v="0"/>
    <x v="0"/>
    <x v="3"/>
    <s v="Small Box"/>
    <x v="759"/>
    <n v="0.39"/>
    <x v="1"/>
    <x v="5"/>
    <x v="223"/>
    <n v="97301"/>
  </r>
  <r>
    <n v="18706"/>
    <n v="88755"/>
    <x v="752"/>
    <d v="2022-02-27T00:00:00"/>
    <s v="Low"/>
    <n v="0.04"/>
    <n v="8.74"/>
    <n v="-16.38"/>
    <s v=" "/>
    <n v="-56.73"/>
    <n v="6.48"/>
    <n v="1"/>
    <n v="10.220000000000001"/>
    <n v="791"/>
    <x v="12"/>
    <x v="0"/>
    <x v="2"/>
    <x v="0"/>
    <x v="3"/>
    <s v="Small Box"/>
    <x v="882"/>
    <n v="0.36"/>
    <x v="0"/>
    <x v="30"/>
    <x v="1046"/>
    <n v="7001"/>
  </r>
  <r>
    <n v="20708"/>
    <n v="89120"/>
    <x v="752"/>
    <d v="2022-02-28T00:00:00"/>
    <s v="Low"/>
    <n v="0.04"/>
    <n v="1.35"/>
    <n v="-3.93"/>
    <s v=" "/>
    <s v=" "/>
    <n v="3.29"/>
    <n v="1"/>
    <n v="3.99"/>
    <n v="1168"/>
    <x v="1848"/>
    <x v="1"/>
    <x v="2"/>
    <x v="0"/>
    <x v="15"/>
    <s v="Wrap Bag"/>
    <x v="758"/>
    <n v="0.4"/>
    <x v="0"/>
    <x v="30"/>
    <x v="1219"/>
    <n v="7070"/>
  </r>
  <r>
    <n v="18657"/>
    <n v="87049"/>
    <x v="753"/>
    <d v="2022-02-27T00:00:00"/>
    <s v="Critical"/>
    <n v="0.08"/>
    <n v="3.52"/>
    <n v="-39.74"/>
    <s v=" "/>
    <n v="-630.98"/>
    <n v="7.28"/>
    <n v="3"/>
    <n v="21.87"/>
    <n v="2999"/>
    <x v="1338"/>
    <x v="1"/>
    <x v="2"/>
    <x v="2"/>
    <x v="5"/>
    <s v="Small Pack"/>
    <x v="561"/>
    <n v="0.68"/>
    <x v="2"/>
    <x v="27"/>
    <x v="358"/>
    <n v="48237"/>
  </r>
  <r>
    <n v="18658"/>
    <n v="87049"/>
    <x v="753"/>
    <d v="2022-02-26T00:00:00"/>
    <s v="Critical"/>
    <n v="0"/>
    <n v="9.3699999999999992"/>
    <n v="-80.2"/>
    <s v=" "/>
    <n v="-30.968000000000004"/>
    <n v="14.03"/>
    <n v="6"/>
    <n v="88.46"/>
    <n v="2999"/>
    <x v="1338"/>
    <x v="0"/>
    <x v="2"/>
    <x v="0"/>
    <x v="0"/>
    <s v="Small Box"/>
    <x v="1013"/>
    <n v="0.56000000000000005"/>
    <x v="2"/>
    <x v="27"/>
    <x v="358"/>
    <n v="48237"/>
  </r>
  <r>
    <n v="19109"/>
    <n v="88715"/>
    <x v="753"/>
    <d v="2022-02-27T00:00:00"/>
    <s v="Medium"/>
    <n v="0.04"/>
    <n v="5.09"/>
    <n v="610.11599999999999"/>
    <n v="610.11599999999999"/>
    <s v=" "/>
    <n v="35.44"/>
    <n v="3"/>
    <n v="110.6"/>
    <n v="2462"/>
    <x v="1987"/>
    <x v="1"/>
    <x v="2"/>
    <x v="0"/>
    <x v="3"/>
    <s v="Small Box"/>
    <x v="398"/>
    <n v="0.38"/>
    <x v="3"/>
    <x v="6"/>
    <x v="479"/>
    <n v="71301"/>
  </r>
  <r>
    <n v="20157"/>
    <n v="87895"/>
    <x v="753"/>
    <d v="2022-02-27T00:00:00"/>
    <s v="Critical"/>
    <n v="0.08"/>
    <n v="2.99"/>
    <n v="-609.78399999999999"/>
    <s v=" "/>
    <n v="-246.38350000000003"/>
    <n v="43.41"/>
    <n v="6"/>
    <n v="258.79000000000002"/>
    <n v="2099"/>
    <x v="1968"/>
    <x v="1"/>
    <x v="0"/>
    <x v="0"/>
    <x v="1"/>
    <s v="Small Box"/>
    <x v="1173"/>
    <n v="0.39"/>
    <x v="3"/>
    <x v="15"/>
    <x v="35"/>
    <n v="29577"/>
  </r>
  <r>
    <n v="20921"/>
    <n v="91225"/>
    <x v="753"/>
    <d v="2022-02-27T00:00:00"/>
    <s v="Not Specified"/>
    <n v="0.08"/>
    <n v="4.3899999999999997"/>
    <n v="2.12"/>
    <n v="2.12"/>
    <s v=" "/>
    <n v="9.27"/>
    <n v="5"/>
    <n v="45.64"/>
    <n v="2218"/>
    <x v="778"/>
    <x v="1"/>
    <x v="0"/>
    <x v="0"/>
    <x v="3"/>
    <s v="Wrap Bag"/>
    <x v="482"/>
    <n v="0.38"/>
    <x v="2"/>
    <x v="10"/>
    <x v="708"/>
    <n v="76543"/>
  </r>
  <r>
    <n v="24088"/>
    <n v="87122"/>
    <x v="753"/>
    <d v="2022-02-27T00:00:00"/>
    <s v="High"/>
    <n v="0.05"/>
    <n v="7.07"/>
    <n v="334.51409999999998"/>
    <n v="334.51409999999998"/>
    <s v=" "/>
    <n v="155.06"/>
    <n v="11"/>
    <n v="1668.99"/>
    <n v="2034"/>
    <x v="1709"/>
    <x v="1"/>
    <x v="1"/>
    <x v="0"/>
    <x v="0"/>
    <s v="Small Box"/>
    <x v="4"/>
    <n v="0.59"/>
    <x v="3"/>
    <x v="12"/>
    <x v="1151"/>
    <n v="32905"/>
  </r>
  <r>
    <n v="24514"/>
    <n v="86906"/>
    <x v="753"/>
    <d v="2022-02-26T00:00:00"/>
    <s v="High"/>
    <n v="0.02"/>
    <n v="16.11"/>
    <n v="0.85199999999999998"/>
    <n v="0.85199999999999998"/>
    <n v="-28.83"/>
    <n v="52.4"/>
    <n v="2"/>
    <n v="107.31"/>
    <n v="3155"/>
    <x v="1048"/>
    <x v="1"/>
    <x v="1"/>
    <x v="0"/>
    <x v="1"/>
    <s v="Small Box"/>
    <x v="721"/>
    <n v="0.39"/>
    <x v="3"/>
    <x v="12"/>
    <x v="96"/>
    <n v="32771"/>
  </r>
  <r>
    <n v="24515"/>
    <n v="86906"/>
    <x v="753"/>
    <d v="2022-02-27T00:00:00"/>
    <s v="High"/>
    <n v="7.0000000000000007E-2"/>
    <n v="8.33"/>
    <n v="348.19799999999998"/>
    <n v="348.19799999999998"/>
    <n v="-213.55599999999998"/>
    <n v="4.9800000000000004"/>
    <n v="4"/>
    <n v="21.86"/>
    <n v="3156"/>
    <x v="1988"/>
    <x v="1"/>
    <x v="1"/>
    <x v="0"/>
    <x v="3"/>
    <s v="Small Box"/>
    <x v="978"/>
    <n v="0.38"/>
    <x v="3"/>
    <x v="12"/>
    <x v="1100"/>
    <n v="34239"/>
  </r>
  <r>
    <n v="25024"/>
    <n v="90149"/>
    <x v="753"/>
    <d v="2022-02-27T00:00:00"/>
    <s v="High"/>
    <n v="0.06"/>
    <n v="3.62"/>
    <n v="-99.66879999999999"/>
    <s v=" "/>
    <s v=" "/>
    <n v="18.84"/>
    <n v="5"/>
    <n v="90.44"/>
    <n v="2287"/>
    <x v="1193"/>
    <x v="1"/>
    <x v="2"/>
    <x v="1"/>
    <x v="7"/>
    <s v="Wrap Bag"/>
    <x v="1174"/>
    <n v="0.43"/>
    <x v="3"/>
    <x v="15"/>
    <x v="303"/>
    <n v="29483"/>
  </r>
  <r>
    <n v="25025"/>
    <n v="90149"/>
    <x v="753"/>
    <d v="2022-02-26T00:00:00"/>
    <s v="High"/>
    <n v="0"/>
    <n v="6.77"/>
    <n v="-346.15"/>
    <s v=" "/>
    <s v=" "/>
    <n v="46.94"/>
    <n v="3"/>
    <n v="152.93"/>
    <n v="2287"/>
    <x v="1960"/>
    <x v="1"/>
    <x v="2"/>
    <x v="1"/>
    <x v="7"/>
    <s v="Small Box"/>
    <x v="674"/>
    <n v="0.44"/>
    <x v="3"/>
    <x v="15"/>
    <x v="303"/>
    <n v="29483"/>
  </r>
  <r>
    <n v="19030"/>
    <n v="89471"/>
    <x v="754"/>
    <d v="2022-03-04T00:00:00"/>
    <s v="Low"/>
    <n v="0"/>
    <n v="2.5"/>
    <n v="352.65899999999999"/>
    <n v="352.65899999999999"/>
    <s v=" "/>
    <n v="115.99"/>
    <n v="5"/>
    <n v="511.1"/>
    <n v="2181"/>
    <x v="1989"/>
    <x v="0"/>
    <x v="3"/>
    <x v="2"/>
    <x v="8"/>
    <s v="Small Box"/>
    <x v="217"/>
    <n v="0.55000000000000004"/>
    <x v="0"/>
    <x v="35"/>
    <x v="1220"/>
    <n v="2852"/>
  </r>
  <r>
    <n v="1795"/>
    <n v="12868"/>
    <x v="755"/>
    <d v="2022-03-02T00:00:00"/>
    <s v="Critical"/>
    <n v="0.09"/>
    <n v="0.7"/>
    <n v="-2.44"/>
    <s v=" "/>
    <s v=" "/>
    <n v="1.76"/>
    <n v="35"/>
    <n v="60.21"/>
    <n v="2403"/>
    <x v="1688"/>
    <x v="1"/>
    <x v="1"/>
    <x v="0"/>
    <x v="4"/>
    <s v="Wrap Bag"/>
    <x v="307"/>
    <n v="0.56000000000000005"/>
    <x v="2"/>
    <x v="14"/>
    <x v="69"/>
    <n v="60699"/>
  </r>
  <r>
    <n v="1796"/>
    <n v="12868"/>
    <x v="755"/>
    <d v="2022-03-03T00:00:00"/>
    <s v="Critical"/>
    <n v="0.09"/>
    <n v="1.22"/>
    <n v="-5.26"/>
    <s v=" "/>
    <s v=" "/>
    <n v="4.4800000000000004"/>
    <n v="2"/>
    <n v="9.3699999999999992"/>
    <n v="2403"/>
    <x v="1688"/>
    <x v="1"/>
    <x v="1"/>
    <x v="0"/>
    <x v="3"/>
    <s v="Wrap Bag"/>
    <x v="1030"/>
    <n v="0.36"/>
    <x v="2"/>
    <x v="14"/>
    <x v="69"/>
    <n v="60699"/>
  </r>
  <r>
    <n v="18143"/>
    <n v="86622"/>
    <x v="755"/>
    <d v="2022-03-06T00:00:00"/>
    <s v="Low"/>
    <n v="0.06"/>
    <n v="3.99"/>
    <n v="241.04459999999997"/>
    <n v="241.04459999999997"/>
    <n v="-71.677199999999999"/>
    <n v="59.98"/>
    <n v="6"/>
    <n v="349.34"/>
    <n v="237"/>
    <x v="1431"/>
    <x v="0"/>
    <x v="1"/>
    <x v="0"/>
    <x v="13"/>
    <s v="Small Box"/>
    <x v="157"/>
    <n v="0.56999999999999995"/>
    <x v="2"/>
    <x v="38"/>
    <x v="738"/>
    <n v="66212"/>
  </r>
  <r>
    <n v="18144"/>
    <n v="86622"/>
    <x v="755"/>
    <d v="2022-03-03T00:00:00"/>
    <s v="Low"/>
    <n v="0.02"/>
    <n v="7.4"/>
    <n v="45"/>
    <n v="45"/>
    <n v="-25.426500000000001"/>
    <n v="14.58"/>
    <n v="7"/>
    <n v="105.05"/>
    <n v="237"/>
    <x v="1809"/>
    <x v="0"/>
    <x v="1"/>
    <x v="1"/>
    <x v="7"/>
    <s v="Small Box"/>
    <x v="873"/>
    <n v="0.48"/>
    <x v="2"/>
    <x v="38"/>
    <x v="738"/>
    <n v="66212"/>
  </r>
  <r>
    <n v="18721"/>
    <n v="88065"/>
    <x v="755"/>
    <d v="2022-03-04T00:00:00"/>
    <s v="Not Specified"/>
    <n v="0.05"/>
    <n v="2.87"/>
    <n v="31"/>
    <n v="31"/>
    <n v="-116.18"/>
    <n v="8.01"/>
    <n v="7"/>
    <n v="56.23"/>
    <n v="463"/>
    <x v="1990"/>
    <x v="1"/>
    <x v="3"/>
    <x v="0"/>
    <x v="3"/>
    <s v="Wrap Bag"/>
    <x v="96"/>
    <n v="0.4"/>
    <x v="1"/>
    <x v="1"/>
    <x v="572"/>
    <n v="90069"/>
  </r>
  <r>
    <n v="19687"/>
    <n v="87969"/>
    <x v="755"/>
    <d v="2022-03-02T00:00:00"/>
    <s v="Critical"/>
    <n v="0"/>
    <n v="3.99"/>
    <n v="819.16919999999993"/>
    <n v="819.16919999999993"/>
    <s v=" "/>
    <n v="195.99"/>
    <n v="5"/>
    <n v="882.94"/>
    <n v="2256"/>
    <x v="1991"/>
    <x v="1"/>
    <x v="2"/>
    <x v="2"/>
    <x v="8"/>
    <s v="Small Box"/>
    <x v="192"/>
    <n v="0.57999999999999996"/>
    <x v="3"/>
    <x v="44"/>
    <x v="549"/>
    <n v="28560"/>
  </r>
  <r>
    <n v="19795"/>
    <n v="88454"/>
    <x v="755"/>
    <d v="2022-03-02T00:00:00"/>
    <s v="Critical"/>
    <n v="0.09"/>
    <n v="0.7"/>
    <n v="-2.44"/>
    <s v=" "/>
    <n v="-72.81"/>
    <n v="1.76"/>
    <n v="9"/>
    <n v="15.48"/>
    <n v="2407"/>
    <x v="1300"/>
    <x v="1"/>
    <x v="1"/>
    <x v="0"/>
    <x v="4"/>
    <s v="Wrap Bag"/>
    <x v="307"/>
    <n v="0.56000000000000005"/>
    <x v="0"/>
    <x v="30"/>
    <x v="256"/>
    <n v="7960"/>
  </r>
  <r>
    <n v="19796"/>
    <n v="88454"/>
    <x v="755"/>
    <d v="2022-03-03T00:00:00"/>
    <s v="Critical"/>
    <n v="0.09"/>
    <n v="1.22"/>
    <n v="-5.26"/>
    <s v=" "/>
    <n v="-679.77"/>
    <n v="4.4800000000000004"/>
    <n v="1"/>
    <n v="4.6900000000000004"/>
    <n v="2402"/>
    <x v="1896"/>
    <x v="1"/>
    <x v="1"/>
    <x v="0"/>
    <x v="3"/>
    <s v="Wrap Bag"/>
    <x v="1030"/>
    <n v="0.36"/>
    <x v="0"/>
    <x v="17"/>
    <x v="855"/>
    <n v="6360"/>
  </r>
  <r>
    <n v="5684"/>
    <n v="40165"/>
    <x v="756"/>
    <d v="2022-03-05T00:00:00"/>
    <s v="High"/>
    <n v="7.0000000000000007E-2"/>
    <n v="4.5"/>
    <n v="-99.976100000000002"/>
    <s v=" "/>
    <n v="-570.16960000000006"/>
    <n v="8.6199999999999992"/>
    <n v="56"/>
    <n v="471.92"/>
    <n v="471"/>
    <x v="165"/>
    <x v="1"/>
    <x v="1"/>
    <x v="0"/>
    <x v="13"/>
    <s v="Small Box"/>
    <x v="1175"/>
    <n v="0.59"/>
    <x v="3"/>
    <x v="20"/>
    <x v="36"/>
    <n v="30318"/>
  </r>
  <r>
    <n v="6477"/>
    <n v="46115"/>
    <x v="756"/>
    <d v="2022-03-04T00:00:00"/>
    <s v="Critical"/>
    <n v="0.1"/>
    <n v="4"/>
    <n v="-37.99"/>
    <s v=" "/>
    <n v="-18.3216"/>
    <n v="19.98"/>
    <n v="39"/>
    <n v="754.85"/>
    <n v="3251"/>
    <x v="1762"/>
    <x v="1"/>
    <x v="3"/>
    <x v="2"/>
    <x v="5"/>
    <s v="Small Box"/>
    <x v="325"/>
    <n v="0.68"/>
    <x v="0"/>
    <x v="2"/>
    <x v="2"/>
    <n v="10112"/>
  </r>
  <r>
    <n v="6478"/>
    <n v="46115"/>
    <x v="756"/>
    <d v="2022-03-02T00:00:00"/>
    <s v="Critical"/>
    <n v="0"/>
    <n v="6.47"/>
    <n v="44.04"/>
    <n v="44.04"/>
    <n v="-2.3760000000000003"/>
    <n v="12.28"/>
    <n v="43"/>
    <n v="556.49"/>
    <n v="3251"/>
    <x v="1762"/>
    <x v="1"/>
    <x v="3"/>
    <x v="0"/>
    <x v="3"/>
    <s v="Small Box"/>
    <x v="851"/>
    <n v="0.38"/>
    <x v="0"/>
    <x v="2"/>
    <x v="2"/>
    <n v="10112"/>
  </r>
  <r>
    <n v="20309"/>
    <n v="87656"/>
    <x v="756"/>
    <d v="2022-03-04T00:00:00"/>
    <s v="Not Specified"/>
    <n v="7.0000000000000007E-2"/>
    <n v="2.5"/>
    <n v="1489.8410999999999"/>
    <n v="1489.8410999999999"/>
    <s v=" "/>
    <n v="205.99"/>
    <n v="13"/>
    <n v="2159.19"/>
    <n v="24"/>
    <x v="1250"/>
    <x v="1"/>
    <x v="2"/>
    <x v="2"/>
    <x v="8"/>
    <s v="Small Box"/>
    <x v="152"/>
    <n v="0.59"/>
    <x v="1"/>
    <x v="1"/>
    <x v="126"/>
    <n v="92677"/>
  </r>
  <r>
    <n v="22759"/>
    <n v="91314"/>
    <x v="756"/>
    <d v="2022-03-03T00:00:00"/>
    <s v="Critical"/>
    <n v="0.06"/>
    <n v="1.34"/>
    <n v="-3.8"/>
    <s v=" "/>
    <s v=" "/>
    <n v="2.78"/>
    <n v="5"/>
    <n v="13.42"/>
    <n v="1896"/>
    <x v="1992"/>
    <x v="1"/>
    <x v="2"/>
    <x v="0"/>
    <x v="4"/>
    <s v="Wrap Bag"/>
    <x v="596"/>
    <n v="0.45"/>
    <x v="1"/>
    <x v="7"/>
    <x v="506"/>
    <n v="84015"/>
  </r>
  <r>
    <n v="23684"/>
    <n v="88025"/>
    <x v="756"/>
    <d v="2022-03-05T00:00:00"/>
    <s v="High"/>
    <n v="7.0000000000000007E-2"/>
    <n v="4.5"/>
    <n v="-75.17"/>
    <s v=" "/>
    <n v="-3.7200000000000309E-2"/>
    <n v="8.6199999999999992"/>
    <n v="14"/>
    <n v="117.98"/>
    <n v="472"/>
    <x v="1993"/>
    <x v="1"/>
    <x v="1"/>
    <x v="0"/>
    <x v="13"/>
    <s v="Small Box"/>
    <x v="1175"/>
    <n v="0.59"/>
    <x v="0"/>
    <x v="0"/>
    <x v="160"/>
    <n v="21133"/>
  </r>
  <r>
    <n v="24477"/>
    <n v="87301"/>
    <x v="756"/>
    <d v="2022-03-04T00:00:00"/>
    <s v="Critical"/>
    <n v="0.1"/>
    <n v="4"/>
    <n v="-37.99"/>
    <s v=" "/>
    <s v=" "/>
    <n v="19.98"/>
    <n v="10"/>
    <n v="193.55"/>
    <n v="3249"/>
    <x v="1994"/>
    <x v="1"/>
    <x v="3"/>
    <x v="2"/>
    <x v="5"/>
    <s v="Small Box"/>
    <x v="325"/>
    <n v="0.68"/>
    <x v="0"/>
    <x v="0"/>
    <x v="460"/>
    <n v="21403"/>
  </r>
  <r>
    <n v="24478"/>
    <n v="87301"/>
    <x v="756"/>
    <d v="2022-03-02T00:00:00"/>
    <s v="Critical"/>
    <n v="0"/>
    <n v="6.47"/>
    <n v="44.04"/>
    <n v="44.04"/>
    <n v="-330.56799999999998"/>
    <n v="12.28"/>
    <n v="11"/>
    <n v="142.36000000000001"/>
    <n v="3249"/>
    <x v="1898"/>
    <x v="1"/>
    <x v="3"/>
    <x v="0"/>
    <x v="3"/>
    <s v="Small Box"/>
    <x v="851"/>
    <n v="0.38"/>
    <x v="0"/>
    <x v="0"/>
    <x v="460"/>
    <n v="21403"/>
  </r>
  <r>
    <n v="6751"/>
    <n v="48071"/>
    <x v="757"/>
    <d v="2022-03-12T00:00:00"/>
    <s v="Low"/>
    <n v="0.03"/>
    <n v="4.9800000000000004"/>
    <n v="-13.59"/>
    <s v=" "/>
    <s v=" "/>
    <n v="12.64"/>
    <n v="1"/>
    <n v="22.74"/>
    <n v="1176"/>
    <x v="1995"/>
    <x v="0"/>
    <x v="0"/>
    <x v="1"/>
    <x v="7"/>
    <s v="Small Pack"/>
    <x v="327"/>
    <n v="0.48"/>
    <x v="0"/>
    <x v="2"/>
    <x v="2"/>
    <n v="10280"/>
  </r>
  <r>
    <n v="21124"/>
    <n v="88128"/>
    <x v="757"/>
    <d v="2022-03-05T00:00:00"/>
    <s v="Critical"/>
    <n v="0.05"/>
    <n v="0.99"/>
    <n v="150.16469999999998"/>
    <n v="150.16469999999998"/>
    <n v="-54.25"/>
    <n v="20.99"/>
    <n v="12"/>
    <n v="217.63"/>
    <n v="542"/>
    <x v="180"/>
    <x v="1"/>
    <x v="0"/>
    <x v="2"/>
    <x v="8"/>
    <s v="Wrap Bag"/>
    <x v="504"/>
    <n v="0.56999999999999995"/>
    <x v="1"/>
    <x v="1"/>
    <x v="1011"/>
    <n v="92704"/>
  </r>
  <r>
    <n v="21738"/>
    <n v="87319"/>
    <x v="757"/>
    <d v="2022-03-08T00:00:00"/>
    <s v="Low"/>
    <n v="0.03"/>
    <n v="7.69"/>
    <n v="-201.48699999999999"/>
    <s v=" "/>
    <n v="-110.5052"/>
    <n v="65.989999999999995"/>
    <n v="2"/>
    <n v="110.45"/>
    <n v="2854"/>
    <x v="1968"/>
    <x v="1"/>
    <x v="1"/>
    <x v="2"/>
    <x v="8"/>
    <s v="Small Box"/>
    <x v="1017"/>
    <n v="0.59"/>
    <x v="1"/>
    <x v="4"/>
    <x v="1221"/>
    <n v="98146"/>
  </r>
  <r>
    <n v="24682"/>
    <n v="90483"/>
    <x v="757"/>
    <d v="2022-03-04T00:00:00"/>
    <s v="Medium"/>
    <n v="0.01"/>
    <n v="4"/>
    <n v="123.23399999999998"/>
    <n v="123.23399999999998"/>
    <s v=" "/>
    <n v="15.98"/>
    <n v="11"/>
    <n v="178.6"/>
    <n v="241"/>
    <x v="1288"/>
    <x v="1"/>
    <x v="3"/>
    <x v="2"/>
    <x v="5"/>
    <s v="Small Box"/>
    <x v="356"/>
    <n v="0.37"/>
    <x v="1"/>
    <x v="31"/>
    <x v="375"/>
    <n v="81503"/>
  </r>
  <r>
    <n v="24751"/>
    <n v="91469"/>
    <x v="757"/>
    <d v="2022-03-12T00:00:00"/>
    <s v="Low"/>
    <n v="0.03"/>
    <n v="4.9800000000000004"/>
    <n v="-13.59"/>
    <s v=" "/>
    <s v=" "/>
    <n v="12.64"/>
    <n v="1"/>
    <n v="22.74"/>
    <n v="1174"/>
    <x v="197"/>
    <x v="0"/>
    <x v="0"/>
    <x v="1"/>
    <x v="7"/>
    <s v="Small Pack"/>
    <x v="327"/>
    <n v="0.48"/>
    <x v="0"/>
    <x v="21"/>
    <x v="650"/>
    <n v="4901"/>
  </r>
  <r>
    <n v="3349"/>
    <n v="23968"/>
    <x v="758"/>
    <d v="2022-03-07T00:00:00"/>
    <s v="Critical"/>
    <n v="0.05"/>
    <n v="5.84"/>
    <n v="-41.99"/>
    <s v=" "/>
    <n v="-49.53"/>
    <n v="6.48"/>
    <n v="21"/>
    <n v="140.9"/>
    <n v="3289"/>
    <x v="269"/>
    <x v="1"/>
    <x v="2"/>
    <x v="0"/>
    <x v="3"/>
    <s v="Small Box"/>
    <x v="1176"/>
    <n v="0.37"/>
    <x v="1"/>
    <x v="1"/>
    <x v="1"/>
    <n v="90049"/>
  </r>
  <r>
    <n v="3899"/>
    <n v="27811"/>
    <x v="758"/>
    <d v="2022-03-06T00:00:00"/>
    <s v="Not Specified"/>
    <n v="0.09"/>
    <n v="5.48"/>
    <n v="-73.62299999999999"/>
    <s v=" "/>
    <s v=" "/>
    <n v="6.81"/>
    <n v="35"/>
    <n v="223.09"/>
    <n v="2548"/>
    <x v="152"/>
    <x v="1"/>
    <x v="3"/>
    <x v="0"/>
    <x v="1"/>
    <s v="Small Box"/>
    <x v="1074"/>
    <n v="0.37"/>
    <x v="1"/>
    <x v="1"/>
    <x v="1"/>
    <n v="90068"/>
  </r>
  <r>
    <n v="3900"/>
    <n v="27811"/>
    <x v="758"/>
    <d v="2022-03-05T00:00:00"/>
    <s v="Not Specified"/>
    <n v="0.06"/>
    <n v="13.18"/>
    <n v="-39.640499999999996"/>
    <s v=" "/>
    <n v="-505.76"/>
    <n v="15.99"/>
    <n v="4"/>
    <n v="73.900000000000006"/>
    <n v="2548"/>
    <x v="1921"/>
    <x v="1"/>
    <x v="3"/>
    <x v="0"/>
    <x v="1"/>
    <s v="Small Box"/>
    <x v="47"/>
    <n v="0.37"/>
    <x v="1"/>
    <x v="1"/>
    <x v="1"/>
    <n v="90068"/>
  </r>
  <r>
    <n v="18076"/>
    <n v="86262"/>
    <x v="758"/>
    <d v="2022-03-05T00:00:00"/>
    <s v="Not Specified"/>
    <n v="0.05"/>
    <n v="8.99"/>
    <n v="109.33"/>
    <n v="109.33"/>
    <s v=" "/>
    <n v="34.58"/>
    <n v="8"/>
    <n v="276.08"/>
    <n v="2206"/>
    <x v="1996"/>
    <x v="0"/>
    <x v="1"/>
    <x v="0"/>
    <x v="4"/>
    <s v="Small Pack"/>
    <x v="852"/>
    <n v="0.56000000000000005"/>
    <x v="2"/>
    <x v="11"/>
    <x v="16"/>
    <n v="50501"/>
  </r>
  <r>
    <n v="18077"/>
    <n v="86262"/>
    <x v="758"/>
    <d v="2022-03-06T00:00:00"/>
    <s v="Not Specified"/>
    <n v="0.05"/>
    <n v="11.25"/>
    <n v="-211.13"/>
    <s v=" "/>
    <s v=" "/>
    <n v="15.7"/>
    <n v="10"/>
    <n v="155.35"/>
    <n v="2206"/>
    <x v="770"/>
    <x v="1"/>
    <x v="1"/>
    <x v="0"/>
    <x v="0"/>
    <s v="Small Box"/>
    <x v="713"/>
    <n v="0.6"/>
    <x v="2"/>
    <x v="11"/>
    <x v="16"/>
    <n v="50501"/>
  </r>
  <r>
    <n v="21349"/>
    <n v="86208"/>
    <x v="758"/>
    <d v="2022-03-07T00:00:00"/>
    <s v="Critical"/>
    <n v="0.05"/>
    <n v="5.84"/>
    <n v="-41.99"/>
    <s v=" "/>
    <s v=" "/>
    <n v="6.48"/>
    <n v="5"/>
    <n v="33.549999999999997"/>
    <n v="3292"/>
    <x v="1934"/>
    <x v="1"/>
    <x v="2"/>
    <x v="0"/>
    <x v="3"/>
    <s v="Small Box"/>
    <x v="1176"/>
    <n v="0.37"/>
    <x v="0"/>
    <x v="30"/>
    <x v="1191"/>
    <n v="7621"/>
  </r>
  <r>
    <n v="21899"/>
    <n v="88661"/>
    <x v="758"/>
    <d v="2022-03-06T00:00:00"/>
    <s v="Not Specified"/>
    <n v="0.09"/>
    <n v="5.48"/>
    <n v="-73.62299999999999"/>
    <s v=" "/>
    <s v=" "/>
    <n v="6.81"/>
    <n v="9"/>
    <n v="57.36"/>
    <n v="2549"/>
    <x v="76"/>
    <x v="1"/>
    <x v="3"/>
    <x v="0"/>
    <x v="1"/>
    <s v="Small Box"/>
    <x v="1074"/>
    <n v="0.37"/>
    <x v="0"/>
    <x v="19"/>
    <x v="378"/>
    <n v="43213"/>
  </r>
  <r>
    <n v="21900"/>
    <n v="88661"/>
    <x v="758"/>
    <d v="2022-03-05T00:00:00"/>
    <s v="Not Specified"/>
    <n v="0.06"/>
    <n v="13.18"/>
    <n v="-39.640499999999996"/>
    <s v=" "/>
    <s v=" "/>
    <n v="15.99"/>
    <n v="1"/>
    <n v="18.48"/>
    <n v="2550"/>
    <x v="117"/>
    <x v="1"/>
    <x v="3"/>
    <x v="0"/>
    <x v="1"/>
    <s v="Small Box"/>
    <x v="47"/>
    <n v="0.37"/>
    <x v="0"/>
    <x v="23"/>
    <x v="1050"/>
    <n v="18705"/>
  </r>
  <r>
    <n v="22993"/>
    <n v="88095"/>
    <x v="758"/>
    <d v="2022-03-05T00:00:00"/>
    <s v="Medium"/>
    <n v="0.08"/>
    <n v="43.32"/>
    <n v="1902.99"/>
    <n v="1902.99"/>
    <n v="-85.007999999999996"/>
    <n v="243.98"/>
    <n v="14"/>
    <n v="3154.59"/>
    <n v="1561"/>
    <x v="1414"/>
    <x v="2"/>
    <x v="2"/>
    <x v="1"/>
    <x v="2"/>
    <s v="Jumbo Drum"/>
    <x v="26"/>
    <n v="0.55000000000000004"/>
    <x v="2"/>
    <x v="10"/>
    <x v="218"/>
    <n v="76063"/>
  </r>
  <r>
    <n v="22994"/>
    <n v="88095"/>
    <x v="758"/>
    <d v="2022-03-06T00:00:00"/>
    <s v="Medium"/>
    <n v="0.1"/>
    <n v="4.93"/>
    <n v="-70.31"/>
    <s v=" "/>
    <n v="-75.25"/>
    <n v="4.8899999999999997"/>
    <n v="4"/>
    <n v="19.100000000000001"/>
    <n v="1562"/>
    <x v="1179"/>
    <x v="1"/>
    <x v="2"/>
    <x v="2"/>
    <x v="5"/>
    <s v="Small Pack"/>
    <x v="490"/>
    <n v="0.66"/>
    <x v="2"/>
    <x v="10"/>
    <x v="1222"/>
    <n v="78501"/>
  </r>
  <r>
    <n v="22995"/>
    <n v="88095"/>
    <x v="758"/>
    <d v="2022-03-04T00:00:00"/>
    <s v="Medium"/>
    <n v="7.0000000000000007E-2"/>
    <n v="0.8"/>
    <n v="-4.72"/>
    <s v=" "/>
    <n v="-75.25"/>
    <n v="4.9800000000000004"/>
    <n v="1"/>
    <n v="5.22"/>
    <n v="1562"/>
    <x v="1126"/>
    <x v="1"/>
    <x v="2"/>
    <x v="0"/>
    <x v="3"/>
    <s v="Wrap Bag"/>
    <x v="169"/>
    <n v="0.36"/>
    <x v="2"/>
    <x v="10"/>
    <x v="1222"/>
    <n v="78501"/>
  </r>
  <r>
    <n v="25545"/>
    <n v="86057"/>
    <x v="758"/>
    <d v="2022-03-06T00:00:00"/>
    <s v="Critical"/>
    <n v="0.04"/>
    <n v="130"/>
    <n v="-3404.24"/>
    <s v=" "/>
    <n v="-92.929200000000009"/>
    <n v="130.97999999999999"/>
    <n v="12"/>
    <n v="1547.44"/>
    <n v="2204"/>
    <x v="1447"/>
    <x v="2"/>
    <x v="0"/>
    <x v="1"/>
    <x v="2"/>
    <s v="Jumbo Drum"/>
    <x v="425"/>
    <n v="0.78"/>
    <x v="2"/>
    <x v="3"/>
    <x v="149"/>
    <n v="55337"/>
  </r>
  <r>
    <n v="5638"/>
    <n v="39878"/>
    <x v="759"/>
    <d v="2022-03-07T00:00:00"/>
    <s v="Not Specified"/>
    <n v="0"/>
    <n v="39.25"/>
    <n v="-375.33210000000008"/>
    <s v=" "/>
    <n v="-273.98"/>
    <n v="150.97999999999999"/>
    <n v="56"/>
    <n v="8583.39"/>
    <n v="3011"/>
    <x v="545"/>
    <x v="2"/>
    <x v="2"/>
    <x v="1"/>
    <x v="9"/>
    <s v="Jumbo Box"/>
    <x v="719"/>
    <n v="0.75"/>
    <x v="0"/>
    <x v="29"/>
    <x v="185"/>
    <n v="2113"/>
  </r>
  <r>
    <n v="20586"/>
    <n v="86916"/>
    <x v="759"/>
    <d v="2022-03-07T00:00:00"/>
    <s v="Not Specified"/>
    <n v="0.04"/>
    <n v="19.989999999999998"/>
    <n v="2828.3582999999994"/>
    <n v="2828.3582999999994"/>
    <n v="-21.29"/>
    <n v="304.99"/>
    <n v="14"/>
    <n v="4099.07"/>
    <n v="1182"/>
    <x v="1997"/>
    <x v="1"/>
    <x v="0"/>
    <x v="0"/>
    <x v="1"/>
    <s v="Small Box"/>
    <x v="590"/>
    <n v="0.4"/>
    <x v="1"/>
    <x v="7"/>
    <x v="457"/>
    <n v="84660"/>
  </r>
  <r>
    <n v="20587"/>
    <n v="86916"/>
    <x v="759"/>
    <d v="2022-03-07T00:00:00"/>
    <s v="Not Specified"/>
    <n v="0.09"/>
    <n v="0.5"/>
    <n v="7.4243999999999994"/>
    <n v="7.4243999999999994"/>
    <n v="-29.532"/>
    <n v="2.89"/>
    <n v="4"/>
    <n v="10.76"/>
    <n v="1182"/>
    <x v="1428"/>
    <x v="1"/>
    <x v="0"/>
    <x v="0"/>
    <x v="12"/>
    <s v="Small Box"/>
    <x v="135"/>
    <n v="0.38"/>
    <x v="1"/>
    <x v="7"/>
    <x v="457"/>
    <n v="84660"/>
  </r>
  <r>
    <n v="20588"/>
    <n v="86916"/>
    <x v="759"/>
    <d v="2022-03-06T00:00:00"/>
    <s v="Not Specified"/>
    <n v="0.1"/>
    <n v="4.2"/>
    <n v="731.54489999999998"/>
    <n v="731.54489999999998"/>
    <s v=" "/>
    <n v="125.99"/>
    <n v="11"/>
    <n v="1060.21"/>
    <n v="1182"/>
    <x v="1998"/>
    <x v="1"/>
    <x v="0"/>
    <x v="2"/>
    <x v="8"/>
    <s v="Small Box"/>
    <x v="641"/>
    <n v="0.56999999999999995"/>
    <x v="1"/>
    <x v="7"/>
    <x v="457"/>
    <n v="84660"/>
  </r>
  <r>
    <n v="20845"/>
    <n v="87369"/>
    <x v="759"/>
    <d v="2022-03-06T00:00:00"/>
    <s v="High"/>
    <n v="7.0000000000000007E-2"/>
    <n v="4.3899999999999997"/>
    <n v="18.73"/>
    <n v="18.73"/>
    <s v=" "/>
    <n v="9.27"/>
    <n v="10"/>
    <n v="90.09"/>
    <n v="83"/>
    <x v="736"/>
    <x v="1"/>
    <x v="2"/>
    <x v="0"/>
    <x v="3"/>
    <s v="Wrap Bag"/>
    <x v="482"/>
    <n v="0.38"/>
    <x v="0"/>
    <x v="19"/>
    <x v="259"/>
    <n v="44708"/>
  </r>
  <r>
    <n v="20846"/>
    <n v="87369"/>
    <x v="759"/>
    <d v="2022-03-06T00:00:00"/>
    <s v="High"/>
    <n v="0.01"/>
    <n v="0.7"/>
    <n v="32.326499999999996"/>
    <n v="32.326499999999996"/>
    <s v=" "/>
    <n v="3.85"/>
    <n v="12"/>
    <n v="46.85"/>
    <n v="83"/>
    <x v="1350"/>
    <x v="1"/>
    <x v="2"/>
    <x v="0"/>
    <x v="4"/>
    <s v="Wrap Bag"/>
    <x v="918"/>
    <n v="0.44"/>
    <x v="0"/>
    <x v="19"/>
    <x v="259"/>
    <n v="44708"/>
  </r>
  <r>
    <n v="21589"/>
    <n v="90996"/>
    <x v="759"/>
    <d v="2022-03-07T00:00:00"/>
    <s v="Low"/>
    <n v="0.04"/>
    <n v="14.72"/>
    <n v="122.11"/>
    <n v="122.11"/>
    <s v=" "/>
    <n v="35.89"/>
    <n v="6"/>
    <n v="225.04"/>
    <n v="133"/>
    <x v="702"/>
    <x v="1"/>
    <x v="2"/>
    <x v="0"/>
    <x v="14"/>
    <s v="Small Box"/>
    <x v="799"/>
    <n v="0.4"/>
    <x v="1"/>
    <x v="5"/>
    <x v="356"/>
    <n v="97128"/>
  </r>
  <r>
    <n v="23638"/>
    <n v="86348"/>
    <x v="759"/>
    <d v="2022-03-07T00:00:00"/>
    <s v="Not Specified"/>
    <n v="0"/>
    <n v="39.25"/>
    <n v="-375.33210000000008"/>
    <s v=" "/>
    <n v="-5.2949999999999999"/>
    <n v="150.97999999999999"/>
    <n v="14"/>
    <n v="2145.85"/>
    <n v="3012"/>
    <x v="1999"/>
    <x v="2"/>
    <x v="2"/>
    <x v="1"/>
    <x v="9"/>
    <s v="Jumbo Box"/>
    <x v="719"/>
    <n v="0.75"/>
    <x v="0"/>
    <x v="2"/>
    <x v="776"/>
    <n v="14609"/>
  </r>
  <r>
    <n v="19961"/>
    <n v="88342"/>
    <x v="760"/>
    <d v="2022-03-08T00:00:00"/>
    <s v="High"/>
    <n v="0"/>
    <n v="0.83"/>
    <n v="0.99999999999999933"/>
    <n v="0.99999999999999933"/>
    <n v="-18.45"/>
    <n v="1.82"/>
    <n v="3"/>
    <n v="6.76"/>
    <n v="1953"/>
    <x v="482"/>
    <x v="0"/>
    <x v="2"/>
    <x v="0"/>
    <x v="4"/>
    <s v="Wrap Bag"/>
    <x v="703"/>
    <n v="0.56999999999999995"/>
    <x v="2"/>
    <x v="3"/>
    <x v="1217"/>
    <n v="55066"/>
  </r>
  <r>
    <n v="20227"/>
    <n v="90878"/>
    <x v="760"/>
    <d v="2022-03-08T00:00:00"/>
    <s v="Medium"/>
    <n v="0.01"/>
    <n v="5.72"/>
    <n v="-115.54"/>
    <s v=" "/>
    <s v=" "/>
    <n v="4.82"/>
    <n v="12"/>
    <n v="61.69"/>
    <n v="2596"/>
    <x v="2000"/>
    <x v="1"/>
    <x v="2"/>
    <x v="1"/>
    <x v="7"/>
    <s v="Small Pack"/>
    <x v="1097"/>
    <n v="0.47"/>
    <x v="2"/>
    <x v="39"/>
    <x v="276"/>
    <n v="46321"/>
  </r>
  <r>
    <n v="24877"/>
    <n v="87723"/>
    <x v="760"/>
    <d v="2022-03-12T00:00:00"/>
    <s v="Low"/>
    <n v="0.05"/>
    <n v="8.99"/>
    <n v="-182.87"/>
    <s v=" "/>
    <s v=" "/>
    <n v="11.66"/>
    <n v="10"/>
    <n v="114.38"/>
    <n v="2828"/>
    <x v="1104"/>
    <x v="1"/>
    <x v="2"/>
    <x v="0"/>
    <x v="4"/>
    <s v="Small Pack"/>
    <x v="53"/>
    <n v="0.59"/>
    <x v="1"/>
    <x v="1"/>
    <x v="191"/>
    <n v="92243"/>
  </r>
  <r>
    <n v="24943"/>
    <n v="87801"/>
    <x v="760"/>
    <d v="2022-03-12T00:00:00"/>
    <s v="Low"/>
    <n v="0.1"/>
    <n v="10.75"/>
    <n v="102.78"/>
    <n v="102.78"/>
    <n v="-2038.8339999999998"/>
    <n v="54.96"/>
    <n v="9"/>
    <n v="461.46"/>
    <n v="3303"/>
    <x v="973"/>
    <x v="1"/>
    <x v="0"/>
    <x v="0"/>
    <x v="3"/>
    <s v="Small Box"/>
    <x v="1018"/>
    <n v="0.36"/>
    <x v="3"/>
    <x v="12"/>
    <x v="562"/>
    <n v="33461"/>
  </r>
  <r>
    <n v="25374"/>
    <n v="90954"/>
    <x v="760"/>
    <d v="2022-03-09T00:00:00"/>
    <s v="Critical"/>
    <n v="0.09"/>
    <n v="29.1"/>
    <n v="835.46"/>
    <n v="835.46"/>
    <n v="-80.557400000000001"/>
    <n v="217.85"/>
    <n v="11"/>
    <n v="1803.62"/>
    <n v="2638"/>
    <x v="1524"/>
    <x v="2"/>
    <x v="1"/>
    <x v="1"/>
    <x v="9"/>
    <s v="Jumbo Box"/>
    <x v="136"/>
    <n v="0.68"/>
    <x v="1"/>
    <x v="32"/>
    <x v="497"/>
    <n v="83704"/>
  </r>
  <r>
    <n v="25375"/>
    <n v="90954"/>
    <x v="760"/>
    <d v="2022-03-10T00:00:00"/>
    <s v="Critical"/>
    <n v="0.05"/>
    <n v="69"/>
    <n v="-344.82"/>
    <s v=" "/>
    <n v="-105.35"/>
    <n v="209.37"/>
    <n v="2"/>
    <n v="347.95"/>
    <n v="2638"/>
    <x v="704"/>
    <x v="1"/>
    <x v="1"/>
    <x v="1"/>
    <x v="9"/>
    <s v="Large Box"/>
    <x v="706"/>
    <n v="0.79"/>
    <x v="1"/>
    <x v="32"/>
    <x v="497"/>
    <n v="83704"/>
  </r>
  <r>
    <n v="8356"/>
    <n v="59686"/>
    <x v="761"/>
    <d v="2022-03-13T00:00:00"/>
    <s v="Low"/>
    <n v="0.01"/>
    <n v="5.59"/>
    <n v="-106.42100000000001"/>
    <s v=" "/>
    <s v=" "/>
    <n v="5.8"/>
    <n v="46"/>
    <n v="273.05"/>
    <n v="3004"/>
    <x v="472"/>
    <x v="1"/>
    <x v="2"/>
    <x v="0"/>
    <x v="1"/>
    <s v="Small Box"/>
    <x v="931"/>
    <n v="0.4"/>
    <x v="1"/>
    <x v="1"/>
    <x v="1"/>
    <n v="90049"/>
  </r>
  <r>
    <n v="22082"/>
    <n v="90046"/>
    <x v="761"/>
    <d v="2022-03-09T00:00:00"/>
    <s v="Not Specified"/>
    <n v="0.01"/>
    <n v="2.99"/>
    <n v="54.459499999999991"/>
    <n v="54.459499999999991"/>
    <n v="-1303.7472"/>
    <n v="6.75"/>
    <n v="11"/>
    <n v="80.209999999999994"/>
    <n v="1006"/>
    <x v="536"/>
    <x v="1"/>
    <x v="3"/>
    <x v="0"/>
    <x v="1"/>
    <s v="Small Box"/>
    <x v="786"/>
    <n v="0.35"/>
    <x v="2"/>
    <x v="14"/>
    <x v="653"/>
    <n v="60459"/>
  </r>
  <r>
    <n v="24966"/>
    <n v="87130"/>
    <x v="761"/>
    <d v="2022-03-09T00:00:00"/>
    <s v="Not Specified"/>
    <n v="0"/>
    <n v="4.9800000000000004"/>
    <n v="-4.75"/>
    <s v=" "/>
    <s v=" "/>
    <n v="11.97"/>
    <n v="8"/>
    <n v="101.07"/>
    <n v="2025"/>
    <x v="2001"/>
    <x v="1"/>
    <x v="3"/>
    <x v="0"/>
    <x v="13"/>
    <s v="Small Box"/>
    <x v="671"/>
    <n v="0.57999999999999996"/>
    <x v="0"/>
    <x v="19"/>
    <x v="894"/>
    <n v="44017"/>
  </r>
  <r>
    <n v="24967"/>
    <n v="87130"/>
    <x v="761"/>
    <d v="2022-03-09T00:00:00"/>
    <s v="Not Specified"/>
    <n v="7.0000000000000007E-2"/>
    <n v="8.19"/>
    <n v="-116.56"/>
    <s v=" "/>
    <n v="-172.34"/>
    <n v="6.48"/>
    <n v="7"/>
    <n v="46.22"/>
    <n v="2025"/>
    <x v="504"/>
    <x v="0"/>
    <x v="3"/>
    <x v="0"/>
    <x v="3"/>
    <s v="Small Box"/>
    <x v="214"/>
    <n v="0.37"/>
    <x v="0"/>
    <x v="19"/>
    <x v="894"/>
    <n v="44017"/>
  </r>
  <r>
    <n v="25972"/>
    <n v="87649"/>
    <x v="761"/>
    <d v="2022-03-09T00:00:00"/>
    <s v="Critical"/>
    <n v="0.01"/>
    <n v="5.26"/>
    <n v="-56.166000000000004"/>
    <s v=" "/>
    <s v=" "/>
    <n v="3.98"/>
    <n v="5"/>
    <n v="21.84"/>
    <n v="3363"/>
    <x v="1929"/>
    <x v="1"/>
    <x v="1"/>
    <x v="0"/>
    <x v="1"/>
    <s v="Small Box"/>
    <x v="342"/>
    <n v="0.38"/>
    <x v="0"/>
    <x v="0"/>
    <x v="993"/>
    <n v="20906"/>
  </r>
  <r>
    <n v="25973"/>
    <n v="87649"/>
    <x v="761"/>
    <d v="2022-03-09T00:00:00"/>
    <s v="Critical"/>
    <n v="0.09"/>
    <n v="6.72"/>
    <n v="-19.059999999999999"/>
    <s v=" "/>
    <n v="-101.80684800000003"/>
    <n v="4.28"/>
    <n v="1"/>
    <n v="5.81"/>
    <n v="3364"/>
    <x v="2002"/>
    <x v="1"/>
    <x v="1"/>
    <x v="0"/>
    <x v="3"/>
    <s v="Small Box"/>
    <x v="985"/>
    <n v="0.4"/>
    <x v="0"/>
    <x v="0"/>
    <x v="986"/>
    <n v="21215"/>
  </r>
  <r>
    <n v="26356"/>
    <n v="91393"/>
    <x v="761"/>
    <d v="2022-03-13T00:00:00"/>
    <s v="Low"/>
    <n v="0.01"/>
    <n v="5.59"/>
    <n v="-106.42100000000001"/>
    <s v=" "/>
    <s v=" "/>
    <n v="5.8"/>
    <n v="11"/>
    <n v="65.290000000000006"/>
    <n v="3006"/>
    <x v="512"/>
    <x v="1"/>
    <x v="2"/>
    <x v="0"/>
    <x v="1"/>
    <s v="Small Box"/>
    <x v="931"/>
    <n v="0.4"/>
    <x v="1"/>
    <x v="32"/>
    <x v="635"/>
    <n v="83402"/>
  </r>
  <r>
    <n v="26372"/>
    <n v="88394"/>
    <x v="761"/>
    <d v="2022-03-10T00:00:00"/>
    <s v="Not Specified"/>
    <n v="0.08"/>
    <n v="5.63"/>
    <n v="-317.02999999999997"/>
    <s v=" "/>
    <n v="-57.09"/>
    <n v="11.7"/>
    <n v="3"/>
    <n v="34.67"/>
    <n v="1018"/>
    <x v="2003"/>
    <x v="1"/>
    <x v="0"/>
    <x v="0"/>
    <x v="1"/>
    <s v="Small Box"/>
    <x v="463"/>
    <n v="0.4"/>
    <x v="3"/>
    <x v="44"/>
    <x v="752"/>
    <n v="27511"/>
  </r>
  <r>
    <n v="26373"/>
    <n v="88394"/>
    <x v="761"/>
    <d v="2022-03-09T00:00:00"/>
    <s v="Not Specified"/>
    <n v="0.02"/>
    <n v="6.5"/>
    <n v="-170.21199999999999"/>
    <s v=" "/>
    <s v=" "/>
    <n v="30.98"/>
    <n v="4"/>
    <n v="126.71"/>
    <n v="1018"/>
    <x v="2003"/>
    <x v="1"/>
    <x v="0"/>
    <x v="2"/>
    <x v="5"/>
    <s v="Small Box"/>
    <x v="496"/>
    <n v="0.64"/>
    <x v="3"/>
    <x v="44"/>
    <x v="752"/>
    <n v="27511"/>
  </r>
  <r>
    <n v="18229"/>
    <n v="87107"/>
    <x v="762"/>
    <d v="2022-03-11T00:00:00"/>
    <s v="Low"/>
    <n v="0.1"/>
    <n v="13.18"/>
    <n v="-172.87950000000001"/>
    <s v=" "/>
    <s v=" "/>
    <n v="15.99"/>
    <n v="9"/>
    <n v="139.59"/>
    <n v="565"/>
    <x v="715"/>
    <x v="1"/>
    <x v="2"/>
    <x v="0"/>
    <x v="1"/>
    <s v="Small Box"/>
    <x v="47"/>
    <n v="0.37"/>
    <x v="2"/>
    <x v="14"/>
    <x v="1223"/>
    <n v="60187"/>
  </r>
  <r>
    <n v="18230"/>
    <n v="87107"/>
    <x v="762"/>
    <d v="2022-03-14T00:00:00"/>
    <s v="Low"/>
    <n v="0.05"/>
    <n v="4.93"/>
    <n v="-144.55000000000001"/>
    <s v=" "/>
    <s v=" "/>
    <n v="4.8899999999999997"/>
    <n v="11"/>
    <n v="53.55"/>
    <n v="565"/>
    <x v="1359"/>
    <x v="1"/>
    <x v="2"/>
    <x v="2"/>
    <x v="5"/>
    <s v="Small Pack"/>
    <x v="490"/>
    <n v="0.66"/>
    <x v="2"/>
    <x v="14"/>
    <x v="1223"/>
    <n v="60187"/>
  </r>
  <r>
    <n v="19509"/>
    <n v="87274"/>
    <x v="763"/>
    <d v="2022-03-10T00:00:00"/>
    <s v="Medium"/>
    <n v="0.06"/>
    <n v="5.01"/>
    <n v="-49.323500000000003"/>
    <s v=" "/>
    <n v="-18.376800000000003"/>
    <n v="5.74"/>
    <n v="6"/>
    <n v="35.299999999999997"/>
    <n v="3328"/>
    <x v="2004"/>
    <x v="1"/>
    <x v="3"/>
    <x v="0"/>
    <x v="1"/>
    <s v="Small Box"/>
    <x v="690"/>
    <n v="0.39"/>
    <x v="2"/>
    <x v="27"/>
    <x v="1187"/>
    <n v="48239"/>
  </r>
  <r>
    <n v="20837"/>
    <n v="90893"/>
    <x v="763"/>
    <d v="2022-03-12T00:00:00"/>
    <s v="Medium"/>
    <n v="7.0000000000000007E-2"/>
    <n v="6.15"/>
    <n v="81.068099999999987"/>
    <n v="81.068099999999987"/>
    <s v=" "/>
    <n v="19.23"/>
    <n v="6"/>
    <n v="117.49"/>
    <n v="2118"/>
    <x v="2005"/>
    <x v="1"/>
    <x v="0"/>
    <x v="1"/>
    <x v="7"/>
    <s v="Small Pack"/>
    <x v="244"/>
    <n v="0.44"/>
    <x v="2"/>
    <x v="10"/>
    <x v="1170"/>
    <n v="76117"/>
  </r>
  <r>
    <n v="20838"/>
    <n v="90893"/>
    <x v="763"/>
    <d v="2022-03-12T00:00:00"/>
    <s v="Medium"/>
    <n v="0.08"/>
    <n v="0.99"/>
    <n v="137.59199999999998"/>
    <n v="137.59199999999998"/>
    <n v="-36.533200000000001"/>
    <n v="85.99"/>
    <n v="5"/>
    <n v="350.92"/>
    <n v="2118"/>
    <x v="826"/>
    <x v="0"/>
    <x v="0"/>
    <x v="2"/>
    <x v="8"/>
    <s v="Wrap Bag"/>
    <x v="383"/>
    <n v="0.55000000000000004"/>
    <x v="2"/>
    <x v="10"/>
    <x v="1170"/>
    <n v="76117"/>
  </r>
  <r>
    <n v="21862"/>
    <n v="87351"/>
    <x v="763"/>
    <d v="2022-03-12T00:00:00"/>
    <s v="Critical"/>
    <n v="0.02"/>
    <n v="40.19"/>
    <n v="2528.6498999999999"/>
    <n v="2528.6498999999999"/>
    <s v=" "/>
    <n v="348.21"/>
    <n v="13"/>
    <n v="3664.71"/>
    <n v="360"/>
    <x v="1771"/>
    <x v="2"/>
    <x v="3"/>
    <x v="1"/>
    <x v="9"/>
    <s v="Jumbo Box"/>
    <x v="223"/>
    <n v="0.62"/>
    <x v="1"/>
    <x v="1"/>
    <x v="270"/>
    <n v="93727"/>
  </r>
  <r>
    <n v="23658"/>
    <n v="87911"/>
    <x v="763"/>
    <d v="2022-03-11T00:00:00"/>
    <s v="Medium"/>
    <n v="0"/>
    <n v="4.8600000000000003"/>
    <n v="115.21619999999999"/>
    <n v="115.21619999999999"/>
    <s v=" "/>
    <n v="12.28"/>
    <n v="13"/>
    <n v="166.98"/>
    <n v="3394"/>
    <x v="1723"/>
    <x v="0"/>
    <x v="1"/>
    <x v="0"/>
    <x v="3"/>
    <s v="Small Box"/>
    <x v="346"/>
    <n v="0.38"/>
    <x v="1"/>
    <x v="4"/>
    <x v="695"/>
    <n v="98373"/>
  </r>
  <r>
    <n v="24302"/>
    <n v="89958"/>
    <x v="763"/>
    <d v="2022-03-10T00:00:00"/>
    <s v="High"/>
    <n v="7.0000000000000007E-2"/>
    <n v="0.5"/>
    <n v="25.619699999999998"/>
    <n v="25.619699999999998"/>
    <s v=" "/>
    <n v="4.13"/>
    <n v="9"/>
    <n v="37.130000000000003"/>
    <n v="1522"/>
    <x v="280"/>
    <x v="1"/>
    <x v="1"/>
    <x v="0"/>
    <x v="12"/>
    <s v="Small Box"/>
    <x v="833"/>
    <n v="0.39"/>
    <x v="2"/>
    <x v="3"/>
    <x v="846"/>
    <n v="55305"/>
  </r>
  <r>
    <n v="24700"/>
    <n v="87837"/>
    <x v="763"/>
    <d v="2022-03-11T00:00:00"/>
    <s v="Medium"/>
    <n v="0.01"/>
    <n v="6.98"/>
    <n v="-125.36150000000001"/>
    <s v=" "/>
    <n v="-1.8744999999999998"/>
    <n v="5.53"/>
    <n v="8"/>
    <n v="46.97"/>
    <n v="2666"/>
    <x v="2006"/>
    <x v="1"/>
    <x v="2"/>
    <x v="0"/>
    <x v="1"/>
    <s v="Small Box"/>
    <x v="792"/>
    <n v="0.39"/>
    <x v="2"/>
    <x v="39"/>
    <x v="1087"/>
    <n v="46350"/>
  </r>
  <r>
    <n v="24701"/>
    <n v="87837"/>
    <x v="763"/>
    <d v="2022-03-11T00:00:00"/>
    <s v="Medium"/>
    <n v="0.06"/>
    <n v="41.64"/>
    <n v="-690.21"/>
    <s v=" "/>
    <n v="-97.697599999999994"/>
    <n v="105.49"/>
    <n v="8"/>
    <n v="812.7"/>
    <n v="2669"/>
    <x v="516"/>
    <x v="2"/>
    <x v="2"/>
    <x v="1"/>
    <x v="9"/>
    <s v="Jumbo Box"/>
    <x v="832"/>
    <n v="0.75"/>
    <x v="2"/>
    <x v="10"/>
    <x v="816"/>
    <n v="77566"/>
  </r>
  <r>
    <n v="25558"/>
    <n v="91184"/>
    <x v="763"/>
    <d v="2022-03-12T00:00:00"/>
    <s v="Low"/>
    <n v="0.02"/>
    <n v="1.99"/>
    <n v="-83.18"/>
    <s v=" "/>
    <n v="-31.33"/>
    <n v="28.48"/>
    <n v="1"/>
    <n v="28.75"/>
    <n v="2988"/>
    <x v="1475"/>
    <x v="1"/>
    <x v="0"/>
    <x v="2"/>
    <x v="5"/>
    <s v="Small Pack"/>
    <x v="20"/>
    <n v="0.4"/>
    <x v="2"/>
    <x v="38"/>
    <x v="1054"/>
    <n v="67801"/>
  </r>
  <r>
    <n v="26127"/>
    <n v="85862"/>
    <x v="763"/>
    <d v="2022-03-11T00:00:00"/>
    <s v="Medium"/>
    <n v="0.04"/>
    <n v="6.98"/>
    <n v="501.90299999999996"/>
    <n v="501.90299999999996"/>
    <n v="-69.91"/>
    <n v="5.53"/>
    <n v="8"/>
    <n v="45.81"/>
    <n v="258"/>
    <x v="1242"/>
    <x v="1"/>
    <x v="2"/>
    <x v="0"/>
    <x v="1"/>
    <s v="Small Box"/>
    <x v="792"/>
    <n v="0.39"/>
    <x v="3"/>
    <x v="12"/>
    <x v="551"/>
    <n v="33772"/>
  </r>
  <r>
    <n v="26128"/>
    <n v="85862"/>
    <x v="763"/>
    <d v="2022-03-11T00:00:00"/>
    <s v="Medium"/>
    <n v="0.1"/>
    <n v="13.88"/>
    <n v="746.88599999999997"/>
    <n v="746.88599999999997"/>
    <s v=" "/>
    <n v="55.98"/>
    <n v="9"/>
    <n v="475.61"/>
    <n v="258"/>
    <x v="1242"/>
    <x v="1"/>
    <x v="2"/>
    <x v="0"/>
    <x v="3"/>
    <s v="Small Box"/>
    <x v="354"/>
    <n v="0.36"/>
    <x v="3"/>
    <x v="12"/>
    <x v="551"/>
    <n v="33772"/>
  </r>
  <r>
    <n v="19794"/>
    <n v="86494"/>
    <x v="764"/>
    <d v="2022-03-11T00:00:00"/>
    <s v="Not Specified"/>
    <n v="0.08"/>
    <n v="4"/>
    <n v="-245.65800000000002"/>
    <s v=" "/>
    <n v="-29.945999999999998"/>
    <n v="19.98"/>
    <n v="2"/>
    <n v="42.5"/>
    <n v="3167"/>
    <x v="1475"/>
    <x v="0"/>
    <x v="2"/>
    <x v="2"/>
    <x v="5"/>
    <s v="Small Box"/>
    <x v="325"/>
    <n v="0.68"/>
    <x v="3"/>
    <x v="12"/>
    <x v="520"/>
    <n v="32004"/>
  </r>
  <r>
    <n v="25070"/>
    <n v="86494"/>
    <x v="764"/>
    <d v="2022-03-13T00:00:00"/>
    <s v="Medium"/>
    <n v="0.1"/>
    <n v="35"/>
    <n v="-140.21"/>
    <s v=" "/>
    <n v="-332.45799999999997"/>
    <n v="48.91"/>
    <n v="8"/>
    <n v="368.85"/>
    <n v="3169"/>
    <x v="765"/>
    <x v="1"/>
    <x v="3"/>
    <x v="0"/>
    <x v="0"/>
    <s v="Large Box"/>
    <x v="777"/>
    <n v="0.83"/>
    <x v="3"/>
    <x v="12"/>
    <x v="363"/>
    <n v="32127"/>
  </r>
  <r>
    <n v="25713"/>
    <n v="86321"/>
    <x v="764"/>
    <d v="2022-03-13T00:00:00"/>
    <s v="Medium"/>
    <n v="7.0000000000000007E-2"/>
    <n v="42"/>
    <n v="-210.14"/>
    <s v=" "/>
    <s v=" "/>
    <n v="100.89"/>
    <n v="4"/>
    <n v="412.08"/>
    <n v="597"/>
    <x v="1501"/>
    <x v="2"/>
    <x v="1"/>
    <x v="1"/>
    <x v="2"/>
    <s v="Jumbo Drum"/>
    <x v="717"/>
    <n v="0.61"/>
    <x v="2"/>
    <x v="39"/>
    <x v="228"/>
    <n v="47201"/>
  </r>
  <r>
    <n v="20540"/>
    <n v="87216"/>
    <x v="765"/>
    <d v="2022-03-12T00:00:00"/>
    <s v="High"/>
    <n v="0.04"/>
    <n v="5.16"/>
    <n v="1.1599999999999999"/>
    <n v="1.1599999999999999"/>
    <s v=" "/>
    <n v="10.64"/>
    <n v="12"/>
    <n v="128.94999999999999"/>
    <n v="250"/>
    <x v="847"/>
    <x v="1"/>
    <x v="2"/>
    <x v="1"/>
    <x v="7"/>
    <s v="Small Box"/>
    <x v="345"/>
    <n v="0.56999999999999995"/>
    <x v="2"/>
    <x v="3"/>
    <x v="827"/>
    <n v="55423"/>
  </r>
  <r>
    <n v="20541"/>
    <n v="87216"/>
    <x v="765"/>
    <d v="2022-03-12T00:00:00"/>
    <s v="High"/>
    <n v="0.1"/>
    <n v="6.75"/>
    <n v="-24.91"/>
    <s v=" "/>
    <n v="-177.03100000000001"/>
    <n v="14.42"/>
    <n v="4"/>
    <n v="58.04"/>
    <n v="251"/>
    <x v="2007"/>
    <x v="0"/>
    <x v="2"/>
    <x v="0"/>
    <x v="13"/>
    <s v="Medium Box"/>
    <x v="68"/>
    <n v="0.52"/>
    <x v="2"/>
    <x v="3"/>
    <x v="776"/>
    <n v="55901"/>
  </r>
  <r>
    <n v="20542"/>
    <n v="87216"/>
    <x v="765"/>
    <d v="2022-03-14T00:00:00"/>
    <s v="High"/>
    <n v="0.08"/>
    <n v="23.19"/>
    <n v="-126.34"/>
    <s v=" "/>
    <s v=" "/>
    <n v="279.81"/>
    <n v="1"/>
    <n v="274.93"/>
    <n v="251"/>
    <x v="847"/>
    <x v="2"/>
    <x v="2"/>
    <x v="0"/>
    <x v="13"/>
    <s v="Jumbo Drum"/>
    <x v="194"/>
    <n v="0.59"/>
    <x v="2"/>
    <x v="3"/>
    <x v="776"/>
    <n v="55901"/>
  </r>
  <r>
    <n v="20543"/>
    <n v="87216"/>
    <x v="765"/>
    <d v="2022-03-14T00:00:00"/>
    <s v="High"/>
    <n v="0.02"/>
    <n v="0.83"/>
    <n v="13.185899999999998"/>
    <n v="13.185899999999998"/>
    <n v="-275.88400000000001"/>
    <n v="5.84"/>
    <n v="3"/>
    <n v="19.11"/>
    <n v="251"/>
    <x v="847"/>
    <x v="0"/>
    <x v="2"/>
    <x v="0"/>
    <x v="4"/>
    <s v="Wrap Bag"/>
    <x v="516"/>
    <n v="0.49"/>
    <x v="2"/>
    <x v="3"/>
    <x v="776"/>
    <n v="55901"/>
  </r>
  <r>
    <n v="20792"/>
    <n v="88096"/>
    <x v="765"/>
    <d v="2022-03-16T00:00:00"/>
    <s v="Low"/>
    <n v="0.02"/>
    <n v="6.5"/>
    <n v="-94.59"/>
    <s v=" "/>
    <n v="-287.27999999999997"/>
    <n v="20.97"/>
    <n v="7"/>
    <n v="157.11000000000001"/>
    <n v="1562"/>
    <x v="830"/>
    <x v="1"/>
    <x v="2"/>
    <x v="2"/>
    <x v="5"/>
    <s v="Small Box"/>
    <x v="924"/>
    <n v="0.78"/>
    <x v="2"/>
    <x v="10"/>
    <x v="1222"/>
    <n v="78501"/>
  </r>
  <r>
    <n v="20793"/>
    <n v="88096"/>
    <x v="765"/>
    <d v="2022-03-19T00:00:00"/>
    <s v="Low"/>
    <n v="0.1"/>
    <n v="7.37"/>
    <n v="-190.57"/>
    <s v=" "/>
    <n v="-11.798999999999999"/>
    <n v="6.48"/>
    <n v="13"/>
    <n v="77.849999999999994"/>
    <n v="1562"/>
    <x v="223"/>
    <x v="1"/>
    <x v="2"/>
    <x v="0"/>
    <x v="3"/>
    <s v="Small Box"/>
    <x v="298"/>
    <n v="0.37"/>
    <x v="2"/>
    <x v="10"/>
    <x v="1222"/>
    <n v="78501"/>
  </r>
  <r>
    <n v="25118"/>
    <n v="90754"/>
    <x v="765"/>
    <d v="2022-03-14T00:00:00"/>
    <s v="Not Specified"/>
    <n v="0.1"/>
    <n v="19.989999999999998"/>
    <n v="179.59799999999998"/>
    <n v="179.59799999999998"/>
    <s v=" "/>
    <n v="387.99"/>
    <n v="6"/>
    <n v="2262.7600000000002"/>
    <n v="3284"/>
    <x v="832"/>
    <x v="1"/>
    <x v="1"/>
    <x v="0"/>
    <x v="1"/>
    <s v="Small Box"/>
    <x v="760"/>
    <n v="0.38"/>
    <x v="3"/>
    <x v="12"/>
    <x v="196"/>
    <n v="34741"/>
  </r>
  <r>
    <n v="18255"/>
    <n v="87242"/>
    <x v="766"/>
    <d v="2022-03-15T00:00:00"/>
    <s v="High"/>
    <n v="0.05"/>
    <n v="0.7"/>
    <n v="-7.76"/>
    <s v=" "/>
    <s v=" "/>
    <n v="4.71"/>
    <n v="3"/>
    <n v="13.9"/>
    <n v="2822"/>
    <x v="2008"/>
    <x v="1"/>
    <x v="2"/>
    <x v="0"/>
    <x v="15"/>
    <s v="Wrap Bag"/>
    <x v="546"/>
    <n v="0.8"/>
    <x v="1"/>
    <x v="32"/>
    <x v="497"/>
    <n v="83701"/>
  </r>
  <r>
    <n v="21248"/>
    <n v="88273"/>
    <x v="766"/>
    <d v="2022-03-17T00:00:00"/>
    <s v="Low"/>
    <n v="0.04"/>
    <n v="60"/>
    <n v="-31.57"/>
    <s v=" "/>
    <s v=" "/>
    <n v="68.81"/>
    <n v="6"/>
    <n v="438.13"/>
    <n v="2358"/>
    <x v="1372"/>
    <x v="2"/>
    <x v="0"/>
    <x v="0"/>
    <x v="13"/>
    <s v="Jumbo Drum"/>
    <x v="310"/>
    <n v="0.41"/>
    <x v="3"/>
    <x v="12"/>
    <x v="165"/>
    <n v="33311"/>
  </r>
  <r>
    <n v="21249"/>
    <n v="88273"/>
    <x v="766"/>
    <d v="2022-03-18T00:00:00"/>
    <s v="Low"/>
    <n v="0.05"/>
    <n v="3.99"/>
    <n v="140.28"/>
    <n v="140.28"/>
    <n v="-30.547439999999995"/>
    <n v="195.99"/>
    <n v="12"/>
    <n v="1902.78"/>
    <n v="2358"/>
    <x v="1372"/>
    <x v="0"/>
    <x v="0"/>
    <x v="2"/>
    <x v="8"/>
    <s v="Small Box"/>
    <x v="1147"/>
    <n v="0.59"/>
    <x v="3"/>
    <x v="12"/>
    <x v="165"/>
    <n v="33311"/>
  </r>
  <r>
    <n v="22884"/>
    <n v="86129"/>
    <x v="766"/>
    <d v="2022-03-17T00:00:00"/>
    <s v="Low"/>
    <n v="0.1"/>
    <n v="8.94"/>
    <n v="-114.4135"/>
    <s v=" "/>
    <s v=" "/>
    <n v="8.0399999999999991"/>
    <n v="6"/>
    <n v="47.91"/>
    <n v="1085"/>
    <x v="1223"/>
    <x v="0"/>
    <x v="2"/>
    <x v="0"/>
    <x v="1"/>
    <s v="Small Box"/>
    <x v="412"/>
    <n v="0.4"/>
    <x v="0"/>
    <x v="2"/>
    <x v="15"/>
    <n v="11729"/>
  </r>
  <r>
    <n v="24303"/>
    <n v="91582"/>
    <x v="766"/>
    <d v="2022-03-15T00:00:00"/>
    <s v="High"/>
    <n v="0.06"/>
    <n v="1.25"/>
    <n v="-147.71899999999999"/>
    <s v=" "/>
    <n v="-55.413119999999992"/>
    <n v="85.99"/>
    <n v="2"/>
    <n v="142.91"/>
    <n v="959"/>
    <x v="454"/>
    <x v="1"/>
    <x v="2"/>
    <x v="2"/>
    <x v="8"/>
    <s v="Small Pack"/>
    <x v="1054"/>
    <n v="0.39"/>
    <x v="2"/>
    <x v="10"/>
    <x v="289"/>
    <n v="76028"/>
  </r>
  <r>
    <n v="21440"/>
    <n v="87264"/>
    <x v="767"/>
    <d v="2022-03-15T00:00:00"/>
    <s v="High"/>
    <n v="0.04"/>
    <n v="4.95"/>
    <n v="22.38"/>
    <n v="22.38"/>
    <n v="-113.78224"/>
    <n v="7.96"/>
    <n v="9"/>
    <n v="75.739999999999995"/>
    <n v="973"/>
    <x v="2009"/>
    <x v="0"/>
    <x v="2"/>
    <x v="1"/>
    <x v="7"/>
    <s v="Small Box"/>
    <x v="575"/>
    <n v="0.41"/>
    <x v="1"/>
    <x v="1"/>
    <x v="1224"/>
    <n v="95677"/>
  </r>
  <r>
    <n v="18515"/>
    <n v="88333"/>
    <x v="768"/>
    <d v="2022-03-17T00:00:00"/>
    <s v="Low"/>
    <n v="0.08"/>
    <n v="6.2"/>
    <n v="20.67"/>
    <n v="20.67"/>
    <n v="-5972.5239000000001"/>
    <n v="12.07"/>
    <n v="6"/>
    <n v="73.819999999999993"/>
    <n v="3241"/>
    <x v="1736"/>
    <x v="1"/>
    <x v="3"/>
    <x v="1"/>
    <x v="7"/>
    <s v="Wrap Bag"/>
    <x v="1040"/>
    <n v="0.52"/>
    <x v="1"/>
    <x v="1"/>
    <x v="717"/>
    <n v="94513"/>
  </r>
  <r>
    <n v="19541"/>
    <n v="90224"/>
    <x v="768"/>
    <d v="2022-03-16T00:00:00"/>
    <s v="Medium"/>
    <n v="0.08"/>
    <n v="1.71"/>
    <n v="8.9046000000000003"/>
    <n v="8.9046000000000003"/>
    <s v=" "/>
    <n v="7.4"/>
    <n v="5"/>
    <n v="36.22"/>
    <n v="2926"/>
    <x v="99"/>
    <x v="1"/>
    <x v="1"/>
    <x v="0"/>
    <x v="3"/>
    <s v="Wrap Bag"/>
    <x v="1050"/>
    <n v="0.4"/>
    <x v="3"/>
    <x v="15"/>
    <x v="956"/>
    <n v="29801"/>
  </r>
  <r>
    <n v="20909"/>
    <n v="90207"/>
    <x v="768"/>
    <d v="2022-03-15T00:00:00"/>
    <s v="High"/>
    <n v="0.09"/>
    <n v="24.49"/>
    <n v="-10.346"/>
    <s v=" "/>
    <n v="-335.77"/>
    <n v="599.99"/>
    <n v="14"/>
    <n v="8026.07"/>
    <n v="983"/>
    <x v="1963"/>
    <x v="1"/>
    <x v="3"/>
    <x v="2"/>
    <x v="11"/>
    <s v="Large Box"/>
    <x v="911"/>
    <n v="0.37"/>
    <x v="3"/>
    <x v="34"/>
    <x v="394"/>
    <n v="72143"/>
  </r>
  <r>
    <n v="20910"/>
    <n v="90207"/>
    <x v="768"/>
    <d v="2022-03-16T00:00:00"/>
    <s v="High"/>
    <n v="0.03"/>
    <n v="8.08"/>
    <n v="26.621999999999968"/>
    <n v="26.621999999999968"/>
    <s v=" "/>
    <n v="125.99"/>
    <n v="2"/>
    <n v="211.91"/>
    <n v="983"/>
    <x v="2010"/>
    <x v="1"/>
    <x v="3"/>
    <x v="2"/>
    <x v="8"/>
    <s v="Small Box"/>
    <x v="994"/>
    <n v="0.56999999999999995"/>
    <x v="3"/>
    <x v="34"/>
    <x v="394"/>
    <n v="72143"/>
  </r>
  <r>
    <n v="21368"/>
    <n v="86111"/>
    <x v="768"/>
    <d v="2022-03-16T00:00:00"/>
    <s v="High"/>
    <n v="0.1"/>
    <n v="4.97"/>
    <n v="-98.313499999999991"/>
    <s v=" "/>
    <s v=" "/>
    <n v="4.91"/>
    <n v="10"/>
    <n v="47.34"/>
    <n v="3044"/>
    <x v="2011"/>
    <x v="1"/>
    <x v="2"/>
    <x v="0"/>
    <x v="1"/>
    <s v="Small Box"/>
    <x v="647"/>
    <n v="0.38"/>
    <x v="2"/>
    <x v="38"/>
    <x v="1225"/>
    <n v="66044"/>
  </r>
  <r>
    <n v="21369"/>
    <n v="86111"/>
    <x v="768"/>
    <d v="2022-03-16T00:00:00"/>
    <s v="High"/>
    <n v="0.1"/>
    <n v="24.49"/>
    <n v="-164.59"/>
    <s v=" "/>
    <s v=" "/>
    <n v="140.81"/>
    <n v="1"/>
    <n v="143.76"/>
    <n v="3044"/>
    <x v="207"/>
    <x v="1"/>
    <x v="2"/>
    <x v="1"/>
    <x v="2"/>
    <s v="Large Box"/>
    <x v="885"/>
    <n v="0.56999999999999995"/>
    <x v="2"/>
    <x v="38"/>
    <x v="1225"/>
    <n v="66044"/>
  </r>
  <r>
    <n v="21370"/>
    <n v="86111"/>
    <x v="768"/>
    <d v="2022-03-16T00:00:00"/>
    <s v="High"/>
    <n v="0"/>
    <n v="0.7"/>
    <n v="54.992999999999995"/>
    <n v="54.992999999999995"/>
    <n v="-281.17583999999999"/>
    <n v="5.58"/>
    <n v="13"/>
    <n v="79.7"/>
    <n v="3045"/>
    <x v="2012"/>
    <x v="0"/>
    <x v="2"/>
    <x v="0"/>
    <x v="4"/>
    <s v="Wrap Bag"/>
    <x v="1126"/>
    <n v="0.6"/>
    <x v="2"/>
    <x v="38"/>
    <x v="833"/>
    <n v="66048"/>
  </r>
  <r>
    <n v="23214"/>
    <n v="90344"/>
    <x v="768"/>
    <d v="2022-03-16T00:00:00"/>
    <s v="Not Specified"/>
    <n v="0.01"/>
    <n v="64.2"/>
    <n v="618.36"/>
    <n v="618.36"/>
    <n v="-31.948"/>
    <n v="216.6"/>
    <n v="12"/>
    <n v="2590.7199999999998"/>
    <n v="388"/>
    <x v="2"/>
    <x v="2"/>
    <x v="2"/>
    <x v="1"/>
    <x v="2"/>
    <s v="Jumbo Drum"/>
    <x v="1113"/>
    <n v="0.59"/>
    <x v="2"/>
    <x v="8"/>
    <x v="11"/>
    <n v="68847"/>
  </r>
  <r>
    <n v="25050"/>
    <n v="89871"/>
    <x v="768"/>
    <d v="2022-03-22T00:00:00"/>
    <s v="Low"/>
    <n v="0.08"/>
    <n v="9.69"/>
    <n v="-314.22000000000003"/>
    <s v=" "/>
    <n v="-8.3699999999999992"/>
    <n v="6.98"/>
    <n v="10"/>
    <n v="67.55"/>
    <n v="2306"/>
    <x v="1269"/>
    <x v="1"/>
    <x v="3"/>
    <x v="0"/>
    <x v="0"/>
    <s v="Small Box"/>
    <x v="741"/>
    <n v="0.83"/>
    <x v="2"/>
    <x v="22"/>
    <x v="219"/>
    <n v="53150"/>
  </r>
  <r>
    <n v="25770"/>
    <n v="88142"/>
    <x v="768"/>
    <d v="2022-03-17T00:00:00"/>
    <s v="Low"/>
    <n v="0.03"/>
    <n v="12.65"/>
    <n v="3.3299999999999899"/>
    <n v="3.3299999999999899"/>
    <n v="-26.94"/>
    <n v="128.24"/>
    <n v="14"/>
    <n v="1779.87"/>
    <n v="2469"/>
    <x v="2013"/>
    <x v="1"/>
    <x v="0"/>
    <x v="1"/>
    <x v="2"/>
    <s v="Medium Box"/>
    <x v="483"/>
    <m/>
    <x v="3"/>
    <x v="44"/>
    <x v="1110"/>
    <n v="27360"/>
  </r>
  <r>
    <n v="25771"/>
    <n v="88142"/>
    <x v="768"/>
    <d v="2022-03-22T00:00:00"/>
    <s v="Low"/>
    <n v="0.09"/>
    <n v="0.94"/>
    <n v="1008.1368"/>
    <n v="1008.1368"/>
    <n v="-1341.11"/>
    <n v="4.28"/>
    <n v="13"/>
    <n v="53.42"/>
    <n v="2469"/>
    <x v="24"/>
    <x v="1"/>
    <x v="0"/>
    <x v="0"/>
    <x v="4"/>
    <s v="Wrap Bag"/>
    <x v="81"/>
    <n v="0.56000000000000005"/>
    <x v="3"/>
    <x v="44"/>
    <x v="1110"/>
    <n v="27360"/>
  </r>
  <r>
    <n v="26053"/>
    <n v="91094"/>
    <x v="768"/>
    <d v="2022-03-16T00:00:00"/>
    <s v="High"/>
    <n v="7.0000000000000007E-2"/>
    <n v="0.5"/>
    <n v="24.639899999999997"/>
    <n v="24.639899999999997"/>
    <s v=" "/>
    <n v="3.75"/>
    <n v="10"/>
    <n v="35.71"/>
    <n v="145"/>
    <x v="895"/>
    <x v="1"/>
    <x v="2"/>
    <x v="0"/>
    <x v="12"/>
    <s v="Small Box"/>
    <x v="837"/>
    <n v="0.37"/>
    <x v="0"/>
    <x v="23"/>
    <x v="74"/>
    <n v="15122"/>
  </r>
  <r>
    <n v="473"/>
    <n v="3266"/>
    <x v="769"/>
    <d v="2022-03-20T00:00:00"/>
    <s v="Low"/>
    <n v="0.03"/>
    <n v="1.49"/>
    <n v="-2.5530000000000004"/>
    <s v=" "/>
    <n v="-272.860884"/>
    <n v="3.8"/>
    <n v="4"/>
    <n v="17.12"/>
    <n v="1129"/>
    <x v="2014"/>
    <x v="1"/>
    <x v="2"/>
    <x v="0"/>
    <x v="1"/>
    <s v="Small Box"/>
    <x v="227"/>
    <n v="0.38"/>
    <x v="0"/>
    <x v="29"/>
    <x v="185"/>
    <n v="2118"/>
  </r>
  <r>
    <n v="1659"/>
    <n v="11968"/>
    <x v="769"/>
    <d v="2022-03-16T00:00:00"/>
    <s v="Low"/>
    <n v="0.04"/>
    <n v="0.85"/>
    <n v="26.09"/>
    <n v="26.09"/>
    <s v=" "/>
    <n v="3.38"/>
    <n v="35"/>
    <n v="123.62"/>
    <n v="698"/>
    <x v="311"/>
    <x v="1"/>
    <x v="2"/>
    <x v="0"/>
    <x v="4"/>
    <s v="Wrap Bag"/>
    <x v="453"/>
    <n v="0.48"/>
    <x v="1"/>
    <x v="4"/>
    <x v="6"/>
    <n v="98105"/>
  </r>
  <r>
    <n v="2601"/>
    <n v="18789"/>
    <x v="769"/>
    <d v="2022-03-18T00:00:00"/>
    <s v="High"/>
    <n v="0"/>
    <n v="9.18"/>
    <n v="279.80539999999996"/>
    <n v="279.80539999999996"/>
    <s v=" "/>
    <n v="30.98"/>
    <n v="56"/>
    <n v="1745.16"/>
    <n v="806"/>
    <x v="416"/>
    <x v="1"/>
    <x v="3"/>
    <x v="0"/>
    <x v="3"/>
    <s v="Small Box"/>
    <x v="434"/>
    <n v="0.4"/>
    <x v="3"/>
    <x v="12"/>
    <x v="89"/>
    <n v="33132"/>
  </r>
  <r>
    <n v="6104"/>
    <n v="43239"/>
    <x v="769"/>
    <d v="2022-03-18T00:00:00"/>
    <s v="Not Specified"/>
    <n v="0.02"/>
    <n v="1.49"/>
    <n v="100.895"/>
    <n v="100.895"/>
    <s v=" "/>
    <n v="18.940000000000001"/>
    <n v="16"/>
    <n v="308.86"/>
    <n v="2107"/>
    <x v="1246"/>
    <x v="1"/>
    <x v="0"/>
    <x v="0"/>
    <x v="1"/>
    <s v="Small Box"/>
    <x v="1072"/>
    <n v="0.35"/>
    <x v="2"/>
    <x v="14"/>
    <x v="69"/>
    <n v="60601"/>
  </r>
  <r>
    <n v="18473"/>
    <n v="88109"/>
    <x v="769"/>
    <d v="2022-03-20T00:00:00"/>
    <s v="Low"/>
    <n v="0.03"/>
    <n v="1.49"/>
    <n v="-2.5530000000000004"/>
    <s v=" "/>
    <s v=" "/>
    <n v="3.8"/>
    <n v="1"/>
    <n v="4.28"/>
    <n v="1130"/>
    <x v="1331"/>
    <x v="1"/>
    <x v="2"/>
    <x v="0"/>
    <x v="1"/>
    <s v="Small Box"/>
    <x v="227"/>
    <n v="0.38"/>
    <x v="2"/>
    <x v="10"/>
    <x v="859"/>
    <n v="78539"/>
  </r>
  <r>
    <n v="18578"/>
    <n v="87704"/>
    <x v="769"/>
    <d v="2022-03-16T00:00:00"/>
    <s v="Not Specified"/>
    <n v="0.1"/>
    <n v="11.25"/>
    <n v="-156.76"/>
    <s v=" "/>
    <s v=" "/>
    <n v="15.7"/>
    <n v="7"/>
    <n v="108.13"/>
    <n v="417"/>
    <x v="1490"/>
    <x v="1"/>
    <x v="3"/>
    <x v="0"/>
    <x v="0"/>
    <s v="Small Box"/>
    <x v="713"/>
    <n v="0.6"/>
    <x v="1"/>
    <x v="1"/>
    <x v="1226"/>
    <n v="93405"/>
  </r>
  <r>
    <n v="19659"/>
    <n v="89852"/>
    <x v="769"/>
    <d v="2022-03-16T00:00:00"/>
    <s v="Low"/>
    <n v="0.04"/>
    <n v="0.85"/>
    <n v="21.935099999999998"/>
    <n v="21.935099999999998"/>
    <s v=" "/>
    <n v="3.38"/>
    <n v="9"/>
    <n v="31.79"/>
    <n v="696"/>
    <x v="377"/>
    <x v="1"/>
    <x v="2"/>
    <x v="0"/>
    <x v="4"/>
    <s v="Wrap Bag"/>
    <x v="453"/>
    <n v="0.48"/>
    <x v="2"/>
    <x v="39"/>
    <x v="309"/>
    <n v="46307"/>
  </r>
  <r>
    <n v="20601"/>
    <n v="91039"/>
    <x v="769"/>
    <d v="2022-03-18T00:00:00"/>
    <s v="High"/>
    <n v="0"/>
    <n v="9.18"/>
    <n v="8.5139999999999993"/>
    <n v="8.5139999999999993"/>
    <n v="-391.12879999999996"/>
    <n v="30.98"/>
    <n v="14"/>
    <n v="436.29"/>
    <n v="807"/>
    <x v="2015"/>
    <x v="1"/>
    <x v="3"/>
    <x v="0"/>
    <x v="3"/>
    <s v="Small Box"/>
    <x v="434"/>
    <n v="0.4"/>
    <x v="3"/>
    <x v="25"/>
    <x v="216"/>
    <n v="40324"/>
  </r>
  <r>
    <n v="24104"/>
    <n v="87866"/>
    <x v="769"/>
    <d v="2022-03-18T00:00:00"/>
    <s v="Not Specified"/>
    <n v="0.02"/>
    <n v="1.49"/>
    <n v="4651.2060000000001"/>
    <n v="4651.2060000000001"/>
    <s v=" "/>
    <n v="18.940000000000001"/>
    <n v="4"/>
    <n v="77.209999999999994"/>
    <n v="2112"/>
    <x v="266"/>
    <x v="1"/>
    <x v="0"/>
    <x v="0"/>
    <x v="1"/>
    <s v="Small Box"/>
    <x v="1072"/>
    <n v="0.35"/>
    <x v="3"/>
    <x v="44"/>
    <x v="1129"/>
    <n v="28110"/>
  </r>
  <r>
    <n v="759"/>
    <n v="5444"/>
    <x v="770"/>
    <d v="2022-03-19T00:00:00"/>
    <s v="Critical"/>
    <n v="0.08"/>
    <n v="24.49"/>
    <n v="-2692.0250699999997"/>
    <s v=" "/>
    <n v="-357.92399999999998"/>
    <n v="449.99"/>
    <n v="2"/>
    <n v="885.94"/>
    <n v="1291"/>
    <x v="2016"/>
    <x v="1"/>
    <x v="3"/>
    <x v="2"/>
    <x v="11"/>
    <s v="Large Box"/>
    <x v="606"/>
    <n v="0.52"/>
    <x v="3"/>
    <x v="12"/>
    <x v="89"/>
    <n v="33180"/>
  </r>
  <r>
    <n v="18010"/>
    <n v="85852"/>
    <x v="770"/>
    <d v="2022-03-18T00:00:00"/>
    <s v="Critical"/>
    <n v="0.02"/>
    <n v="1.99"/>
    <n v="739.90769999999986"/>
    <n v="739.90769999999986"/>
    <s v=" "/>
    <n v="115.79"/>
    <n v="9"/>
    <n v="1072.33"/>
    <n v="3145"/>
    <x v="1709"/>
    <x v="1"/>
    <x v="2"/>
    <x v="2"/>
    <x v="5"/>
    <s v="Small Pack"/>
    <x v="651"/>
    <n v="0.49"/>
    <x v="2"/>
    <x v="10"/>
    <x v="297"/>
    <n v="78660"/>
  </r>
  <r>
    <n v="18121"/>
    <n v="86487"/>
    <x v="770"/>
    <d v="2022-03-18T00:00:00"/>
    <s v="Critical"/>
    <n v="0.1"/>
    <n v="0.7"/>
    <n v="-19.170000000000002"/>
    <s v=" "/>
    <n v="-22.553999999999998"/>
    <n v="1.26"/>
    <n v="10"/>
    <n v="12.45"/>
    <n v="2661"/>
    <x v="1508"/>
    <x v="1"/>
    <x v="3"/>
    <x v="0"/>
    <x v="15"/>
    <s v="Wrap Bag"/>
    <x v="831"/>
    <n v="0.81"/>
    <x v="0"/>
    <x v="29"/>
    <x v="367"/>
    <n v="2471"/>
  </r>
  <r>
    <n v="18122"/>
    <n v="86487"/>
    <x v="770"/>
    <d v="2022-03-19T00:00:00"/>
    <s v="Critical"/>
    <n v="0.1"/>
    <n v="1.2"/>
    <n v="-1.25"/>
    <s v=" "/>
    <n v="-57.077200000000005"/>
    <n v="4.26"/>
    <n v="2"/>
    <n v="7.97"/>
    <n v="2662"/>
    <x v="194"/>
    <x v="1"/>
    <x v="3"/>
    <x v="0"/>
    <x v="4"/>
    <s v="Wrap Bag"/>
    <x v="7"/>
    <n v="0.44"/>
    <x v="0"/>
    <x v="29"/>
    <x v="1066"/>
    <n v="2457"/>
  </r>
  <r>
    <n v="18759"/>
    <n v="88913"/>
    <x v="770"/>
    <d v="2022-03-19T00:00:00"/>
    <s v="Critical"/>
    <n v="0.08"/>
    <n v="24.49"/>
    <n v="-2024.079"/>
    <s v=" "/>
    <n v="-21.432320000000001"/>
    <n v="449.99"/>
    <n v="1"/>
    <n v="442.97"/>
    <n v="1292"/>
    <x v="2017"/>
    <x v="1"/>
    <x v="3"/>
    <x v="2"/>
    <x v="11"/>
    <s v="Large Box"/>
    <x v="606"/>
    <n v="0.52"/>
    <x v="2"/>
    <x v="10"/>
    <x v="1227"/>
    <n v="75057"/>
  </r>
  <r>
    <n v="20129"/>
    <n v="87854"/>
    <x v="770"/>
    <d v="2022-03-19T00:00:00"/>
    <s v="Critical"/>
    <n v="0.02"/>
    <n v="43.32"/>
    <n v="678.26"/>
    <n v="678.26"/>
    <n v="-60.225000000000001"/>
    <n v="243.98"/>
    <n v="5"/>
    <n v="1279.27"/>
    <n v="1792"/>
    <x v="2018"/>
    <x v="2"/>
    <x v="2"/>
    <x v="1"/>
    <x v="2"/>
    <s v="Jumbo Drum"/>
    <x v="26"/>
    <n v="0.55000000000000004"/>
    <x v="2"/>
    <x v="14"/>
    <x v="235"/>
    <n v="61032"/>
  </r>
  <r>
    <n v="20130"/>
    <n v="87854"/>
    <x v="770"/>
    <d v="2022-03-18T00:00:00"/>
    <s v="Critical"/>
    <n v="0.02"/>
    <n v="9.1999999999999993"/>
    <n v="155.72"/>
    <n v="155.72"/>
    <n v="-71.48"/>
    <n v="39.979999999999997"/>
    <n v="12"/>
    <n v="501"/>
    <n v="1792"/>
    <x v="116"/>
    <x v="1"/>
    <x v="2"/>
    <x v="1"/>
    <x v="7"/>
    <s v="Wrap Bag"/>
    <x v="764"/>
    <n v="0.65"/>
    <x v="2"/>
    <x v="14"/>
    <x v="235"/>
    <n v="61032"/>
  </r>
  <r>
    <n v="25514"/>
    <n v="89378"/>
    <x v="770"/>
    <d v="2022-03-18T00:00:00"/>
    <s v="High"/>
    <n v="0.1"/>
    <n v="9.83"/>
    <n v="61.27"/>
    <n v="61.27"/>
    <n v="-18.649999999999999"/>
    <n v="39.979999999999997"/>
    <n v="3"/>
    <n v="112.77"/>
    <n v="1234"/>
    <x v="1069"/>
    <x v="0"/>
    <x v="1"/>
    <x v="0"/>
    <x v="14"/>
    <s v="Small Box"/>
    <x v="943"/>
    <n v="0.4"/>
    <x v="2"/>
    <x v="10"/>
    <x v="1216"/>
    <n v="76106"/>
  </r>
  <r>
    <n v="18525"/>
    <n v="88304"/>
    <x v="771"/>
    <d v="2022-03-19T00:00:00"/>
    <s v="Not Specified"/>
    <n v="0.03"/>
    <n v="3.5"/>
    <n v="555.56999999999994"/>
    <n v="555.56999999999994"/>
    <s v=" "/>
    <n v="8.67"/>
    <n v="12"/>
    <n v="106.97"/>
    <n v="2577"/>
    <x v="929"/>
    <x v="1"/>
    <x v="0"/>
    <x v="0"/>
    <x v="13"/>
    <s v="Small Box"/>
    <x v="944"/>
    <n v="0.57999999999999996"/>
    <x v="3"/>
    <x v="9"/>
    <x v="1103"/>
    <n v="36116"/>
  </r>
  <r>
    <n v="18526"/>
    <n v="88304"/>
    <x v="771"/>
    <d v="2022-03-20T00:00:00"/>
    <s v="Not Specified"/>
    <n v="0.01"/>
    <n v="4"/>
    <n v="-48.006"/>
    <s v=" "/>
    <n v="-75.424300000000002"/>
    <n v="73.98"/>
    <n v="6"/>
    <n v="444.98"/>
    <n v="2577"/>
    <x v="140"/>
    <x v="1"/>
    <x v="0"/>
    <x v="2"/>
    <x v="5"/>
    <s v="Small Box"/>
    <x v="45"/>
    <n v="0.79"/>
    <x v="3"/>
    <x v="9"/>
    <x v="1103"/>
    <n v="36116"/>
  </r>
  <r>
    <n v="18527"/>
    <n v="88304"/>
    <x v="771"/>
    <d v="2022-03-20T00:00:00"/>
    <s v="Not Specified"/>
    <n v="0.08"/>
    <n v="3.92"/>
    <n v="-281.20259999999996"/>
    <s v=" "/>
    <n v="-16.3"/>
    <n v="30.93"/>
    <n v="4"/>
    <n v="117.22"/>
    <n v="2577"/>
    <x v="1233"/>
    <x v="1"/>
    <x v="0"/>
    <x v="1"/>
    <x v="7"/>
    <s v="Small Pack"/>
    <x v="306"/>
    <n v="0.44"/>
    <x v="3"/>
    <x v="9"/>
    <x v="1103"/>
    <n v="36116"/>
  </r>
  <r>
    <n v="18528"/>
    <n v="88304"/>
    <x v="771"/>
    <d v="2022-03-18T00:00:00"/>
    <s v="Not Specified"/>
    <n v="0.1"/>
    <n v="14"/>
    <n v="234.68399999999997"/>
    <n v="234.68399999999997"/>
    <n v="-1329.81"/>
    <n v="90.97"/>
    <n v="5"/>
    <n v="425.54"/>
    <n v="2577"/>
    <x v="929"/>
    <x v="2"/>
    <x v="0"/>
    <x v="2"/>
    <x v="6"/>
    <s v="Jumbo Drum"/>
    <x v="271"/>
    <n v="0.36"/>
    <x v="3"/>
    <x v="9"/>
    <x v="1103"/>
    <n v="36116"/>
  </r>
  <r>
    <n v="22572"/>
    <n v="89935"/>
    <x v="771"/>
    <d v="2022-03-20T00:00:00"/>
    <s v="Critical"/>
    <n v="0"/>
    <n v="15.1"/>
    <n v="-34.844999999999999"/>
    <s v=" "/>
    <n v="-4.22"/>
    <n v="22.38"/>
    <n v="2"/>
    <n v="52.03"/>
    <n v="1430"/>
    <x v="2019"/>
    <x v="1"/>
    <x v="0"/>
    <x v="0"/>
    <x v="1"/>
    <s v="Small Box"/>
    <x v="380"/>
    <n v="0.38"/>
    <x v="0"/>
    <x v="0"/>
    <x v="1180"/>
    <n v="20901"/>
  </r>
  <r>
    <n v="22573"/>
    <n v="89935"/>
    <x v="771"/>
    <d v="2022-03-19T00:00:00"/>
    <s v="Critical"/>
    <n v="0.1"/>
    <n v="1.25"/>
    <n v="246.9648"/>
    <n v="246.9648"/>
    <n v="-291.58999999999997"/>
    <n v="35.99"/>
    <n v="13"/>
    <n v="357.92"/>
    <n v="1430"/>
    <x v="1577"/>
    <x v="1"/>
    <x v="0"/>
    <x v="2"/>
    <x v="8"/>
    <s v="Small Pack"/>
    <x v="1177"/>
    <n v="0.36"/>
    <x v="0"/>
    <x v="0"/>
    <x v="1180"/>
    <n v="20901"/>
  </r>
  <r>
    <n v="24777"/>
    <n v="85955"/>
    <x v="771"/>
    <d v="2022-03-19T00:00:00"/>
    <s v="Medium"/>
    <n v="0.01"/>
    <n v="30"/>
    <n v="-113.77"/>
    <s v=" "/>
    <n v="-36.671543999999997"/>
    <n v="130.97999999999999"/>
    <n v="4"/>
    <n v="568.17999999999995"/>
    <n v="2279"/>
    <x v="1800"/>
    <x v="2"/>
    <x v="0"/>
    <x v="1"/>
    <x v="2"/>
    <s v="Jumbo Drum"/>
    <x v="425"/>
    <n v="0.78"/>
    <x v="0"/>
    <x v="23"/>
    <x v="530"/>
    <n v="15601"/>
  </r>
  <r>
    <n v="25198"/>
    <n v="86613"/>
    <x v="771"/>
    <d v="2022-03-20T00:00:00"/>
    <s v="Low"/>
    <n v="0.02"/>
    <n v="5.68"/>
    <n v="-35.99"/>
    <s v=" "/>
    <n v="-60.79"/>
    <n v="4.28"/>
    <n v="4"/>
    <n v="21.73"/>
    <n v="2266"/>
    <x v="814"/>
    <x v="0"/>
    <x v="2"/>
    <x v="0"/>
    <x v="3"/>
    <s v="Small Box"/>
    <x v="894"/>
    <n v="0.4"/>
    <x v="2"/>
    <x v="26"/>
    <x v="470"/>
    <n v="63122"/>
  </r>
  <r>
    <n v="25199"/>
    <n v="86613"/>
    <x v="771"/>
    <d v="2022-03-22T00:00:00"/>
    <s v="Critical"/>
    <n v="0"/>
    <n v="60"/>
    <n v="-6474.6540000000005"/>
    <s v=" "/>
    <s v=" "/>
    <n v="349.45"/>
    <n v="14"/>
    <n v="5055.87"/>
    <n v="2266"/>
    <x v="812"/>
    <x v="2"/>
    <x v="2"/>
    <x v="1"/>
    <x v="9"/>
    <s v="Jumbo Drum"/>
    <x v="401"/>
    <m/>
    <x v="2"/>
    <x v="26"/>
    <x v="470"/>
    <n v="63122"/>
  </r>
  <r>
    <n v="21672"/>
    <n v="87217"/>
    <x v="772"/>
    <d v="2022-03-20T00:00:00"/>
    <s v="Medium"/>
    <n v="0.02"/>
    <n v="5.99"/>
    <n v="1434.9722999999999"/>
    <n v="1434.9722999999999"/>
    <s v=" "/>
    <n v="205.99"/>
    <n v="12"/>
    <n v="2079.67"/>
    <n v="251"/>
    <x v="2020"/>
    <x v="1"/>
    <x v="2"/>
    <x v="2"/>
    <x v="8"/>
    <s v="Small Box"/>
    <x v="21"/>
    <n v="0.59"/>
    <x v="2"/>
    <x v="3"/>
    <x v="776"/>
    <n v="55901"/>
  </r>
  <r>
    <n v="21929"/>
    <n v="91340"/>
    <x v="772"/>
    <d v="2022-03-21T00:00:00"/>
    <s v="Critical"/>
    <n v="0.09"/>
    <n v="6.07"/>
    <n v="-95.92"/>
    <s v=" "/>
    <s v=" "/>
    <n v="4.9800000000000004"/>
    <n v="9"/>
    <n v="45.81"/>
    <n v="642"/>
    <x v="1538"/>
    <x v="1"/>
    <x v="2"/>
    <x v="0"/>
    <x v="3"/>
    <s v="Small Box"/>
    <x v="502"/>
    <n v="0.36"/>
    <x v="2"/>
    <x v="14"/>
    <x v="1062"/>
    <n v="60544"/>
  </r>
  <r>
    <n v="25250"/>
    <n v="89321"/>
    <x v="772"/>
    <d v="2022-03-20T00:00:00"/>
    <s v="Not Specified"/>
    <n v="0.02"/>
    <n v="0.94"/>
    <n v="-15.96"/>
    <s v=" "/>
    <s v=" "/>
    <n v="3.74"/>
    <n v="10"/>
    <n v="38.020000000000003"/>
    <n v="399"/>
    <x v="316"/>
    <x v="1"/>
    <x v="2"/>
    <x v="0"/>
    <x v="15"/>
    <s v="Wrap Bag"/>
    <x v="879"/>
    <n v="0.83"/>
    <x v="0"/>
    <x v="19"/>
    <x v="251"/>
    <n v="43015"/>
  </r>
  <r>
    <n v="1244"/>
    <n v="9062"/>
    <x v="773"/>
    <d v="2022-03-21T00:00:00"/>
    <s v="High"/>
    <n v="0.06"/>
    <n v="0.99"/>
    <n v="30.61"/>
    <n v="30.61"/>
    <n v="-3.782"/>
    <n v="3.93"/>
    <n v="36"/>
    <n v="134.1"/>
    <n v="1193"/>
    <x v="440"/>
    <x v="1"/>
    <x v="1"/>
    <x v="0"/>
    <x v="15"/>
    <s v="Wrap Bag"/>
    <x v="815"/>
    <n v="0.39"/>
    <x v="0"/>
    <x v="24"/>
    <x v="43"/>
    <n v="20016"/>
  </r>
  <r>
    <n v="1245"/>
    <n v="9062"/>
    <x v="773"/>
    <d v="2022-03-23T00:00:00"/>
    <s v="High"/>
    <n v="0.06"/>
    <n v="8.99"/>
    <n v="1193.19"/>
    <n v="1193.19"/>
    <s v=" "/>
    <n v="99.23"/>
    <n v="21"/>
    <n v="2017.57"/>
    <n v="1193"/>
    <x v="1179"/>
    <x v="1"/>
    <x v="1"/>
    <x v="1"/>
    <x v="7"/>
    <s v="Small Pack"/>
    <x v="610"/>
    <n v="0.35"/>
    <x v="0"/>
    <x v="24"/>
    <x v="43"/>
    <n v="20016"/>
  </r>
  <r>
    <n v="4398"/>
    <n v="31303"/>
    <x v="773"/>
    <d v="2022-03-22T00:00:00"/>
    <s v="Low"/>
    <n v="0.09"/>
    <n v="1.49"/>
    <n v="87.600999999999999"/>
    <n v="87.600999999999999"/>
    <s v=" "/>
    <n v="5.98"/>
    <n v="56"/>
    <n v="342.87"/>
    <n v="1044"/>
    <x v="147"/>
    <x v="0"/>
    <x v="0"/>
    <x v="0"/>
    <x v="1"/>
    <s v="Small Box"/>
    <x v="571"/>
    <n v="0.39"/>
    <x v="1"/>
    <x v="1"/>
    <x v="1"/>
    <n v="90004"/>
  </r>
  <r>
    <n v="19244"/>
    <n v="87595"/>
    <x v="773"/>
    <d v="2022-03-21T00:00:00"/>
    <s v="High"/>
    <n v="0.06"/>
    <n v="0.99"/>
    <n v="23.1357"/>
    <n v="23.1357"/>
    <s v=" "/>
    <n v="3.93"/>
    <n v="9"/>
    <n v="33.53"/>
    <n v="1195"/>
    <x v="2021"/>
    <x v="1"/>
    <x v="1"/>
    <x v="0"/>
    <x v="15"/>
    <s v="Wrap Bag"/>
    <x v="815"/>
    <n v="0.39"/>
    <x v="0"/>
    <x v="21"/>
    <x v="525"/>
    <n v="4005"/>
  </r>
  <r>
    <n v="19245"/>
    <n v="87595"/>
    <x v="773"/>
    <d v="2022-03-23T00:00:00"/>
    <s v="High"/>
    <n v="0.06"/>
    <n v="8.99"/>
    <n v="331.45529999999997"/>
    <n v="331.45529999999997"/>
    <n v="-82.447200000000009"/>
    <n v="99.23"/>
    <n v="5"/>
    <n v="480.37"/>
    <n v="1192"/>
    <x v="2022"/>
    <x v="1"/>
    <x v="1"/>
    <x v="1"/>
    <x v="7"/>
    <s v="Small Pack"/>
    <x v="610"/>
    <n v="0.35"/>
    <x v="0"/>
    <x v="17"/>
    <x v="1228"/>
    <n v="6790"/>
  </r>
  <r>
    <n v="22001"/>
    <n v="91202"/>
    <x v="773"/>
    <d v="2022-03-23T00:00:00"/>
    <s v="Not Specified"/>
    <n v="0.09"/>
    <n v="69.3"/>
    <n v="-116.45200000000001"/>
    <s v=" "/>
    <n v="-166.29"/>
    <n v="500.97"/>
    <n v="12"/>
    <n v="5872.43"/>
    <n v="750"/>
    <x v="711"/>
    <x v="2"/>
    <x v="2"/>
    <x v="2"/>
    <x v="6"/>
    <s v="Jumbo Drum"/>
    <x v="979"/>
    <n v="0.37"/>
    <x v="3"/>
    <x v="25"/>
    <x v="57"/>
    <n v="41042"/>
  </r>
  <r>
    <n v="22002"/>
    <n v="91202"/>
    <x v="773"/>
    <d v="2022-03-21T00:00:00"/>
    <s v="Not Specified"/>
    <n v="0.1"/>
    <n v="3.01"/>
    <n v="-166.0393"/>
    <s v=" "/>
    <s v=" "/>
    <n v="4.76"/>
    <n v="1"/>
    <n v="7.64"/>
    <n v="750"/>
    <x v="2023"/>
    <x v="1"/>
    <x v="2"/>
    <x v="0"/>
    <x v="3"/>
    <s v="Wrap Bag"/>
    <x v="889"/>
    <n v="0.36"/>
    <x v="3"/>
    <x v="25"/>
    <x v="57"/>
    <n v="41042"/>
  </r>
  <r>
    <n v="22398"/>
    <n v="89391"/>
    <x v="773"/>
    <d v="2022-03-22T00:00:00"/>
    <s v="Low"/>
    <n v="0.09"/>
    <n v="1.49"/>
    <n v="59.146799999999992"/>
    <n v="59.146799999999992"/>
    <n v="-30.414999999999999"/>
    <n v="5.98"/>
    <n v="14"/>
    <n v="85.72"/>
    <n v="1046"/>
    <x v="1995"/>
    <x v="0"/>
    <x v="0"/>
    <x v="0"/>
    <x v="1"/>
    <s v="Small Box"/>
    <x v="571"/>
    <n v="0.39"/>
    <x v="0"/>
    <x v="21"/>
    <x v="801"/>
    <n v="4070"/>
  </r>
  <r>
    <n v="5946"/>
    <n v="42213"/>
    <x v="774"/>
    <d v="2022-03-23T00:00:00"/>
    <s v="Critical"/>
    <n v="0.08"/>
    <n v="0.5"/>
    <n v="35.92"/>
    <n v="35.92"/>
    <s v=" "/>
    <n v="2.61"/>
    <n v="52"/>
    <n v="125.43"/>
    <n v="181"/>
    <x v="1341"/>
    <x v="1"/>
    <x v="3"/>
    <x v="0"/>
    <x v="12"/>
    <s v="Small Box"/>
    <x v="521"/>
    <n v="0.39"/>
    <x v="1"/>
    <x v="1"/>
    <x v="197"/>
    <n v="94122"/>
  </r>
  <r>
    <n v="22960"/>
    <n v="88414"/>
    <x v="774"/>
    <d v="2022-03-23T00:00:00"/>
    <s v="Low"/>
    <n v="0.02"/>
    <n v="3.99"/>
    <n v="-165.62699999999998"/>
    <s v=" "/>
    <n v="-5.14"/>
    <n v="65.989999999999995"/>
    <n v="2"/>
    <n v="116.54"/>
    <n v="1274"/>
    <x v="1767"/>
    <x v="1"/>
    <x v="2"/>
    <x v="2"/>
    <x v="8"/>
    <s v="Small Box"/>
    <x v="755"/>
    <n v="0.59"/>
    <x v="0"/>
    <x v="30"/>
    <x v="1118"/>
    <n v="8401"/>
  </r>
  <r>
    <n v="23946"/>
    <n v="88365"/>
    <x v="774"/>
    <d v="2022-03-23T00:00:00"/>
    <s v="Critical"/>
    <n v="0.08"/>
    <n v="0.5"/>
    <n v="21.638399999999997"/>
    <n v="21.638399999999997"/>
    <s v=" "/>
    <n v="2.61"/>
    <n v="13"/>
    <n v="31.36"/>
    <n v="182"/>
    <x v="1717"/>
    <x v="1"/>
    <x v="3"/>
    <x v="0"/>
    <x v="12"/>
    <s v="Small Box"/>
    <x v="521"/>
    <n v="0.39"/>
    <x v="0"/>
    <x v="21"/>
    <x v="998"/>
    <n v="4011"/>
  </r>
  <r>
    <n v="26238"/>
    <n v="89348"/>
    <x v="774"/>
    <d v="2022-03-26T00:00:00"/>
    <s v="Low"/>
    <n v="0.03"/>
    <n v="0.99"/>
    <n v="16.691099999999999"/>
    <n v="16.691099999999999"/>
    <s v=" "/>
    <n v="2.88"/>
    <n v="8"/>
    <n v="24.19"/>
    <n v="716"/>
    <x v="1002"/>
    <x v="1"/>
    <x v="2"/>
    <x v="0"/>
    <x v="12"/>
    <s v="Small Box"/>
    <x v="1036"/>
    <n v="0.36"/>
    <x v="2"/>
    <x v="27"/>
    <x v="977"/>
    <n v="48841"/>
  </r>
  <r>
    <n v="26239"/>
    <n v="89348"/>
    <x v="774"/>
    <d v="2022-03-26T00:00:00"/>
    <s v="Low"/>
    <n v="0.1"/>
    <n v="60"/>
    <n v="-1255.8600000000001"/>
    <s v=" "/>
    <s v=" "/>
    <n v="85.29"/>
    <n v="13"/>
    <n v="1054.77"/>
    <n v="716"/>
    <x v="1344"/>
    <x v="2"/>
    <x v="2"/>
    <x v="1"/>
    <x v="9"/>
    <s v="Jumbo Drum"/>
    <x v="1008"/>
    <n v="0.56000000000000005"/>
    <x v="2"/>
    <x v="27"/>
    <x v="977"/>
    <n v="48841"/>
  </r>
  <r>
    <n v="6972"/>
    <n v="49824"/>
    <x v="775"/>
    <d v="2022-03-23T00:00:00"/>
    <s v="High"/>
    <n v="0.01"/>
    <n v="5.31"/>
    <n v="440.19900000000001"/>
    <n v="440.19900000000001"/>
    <s v=" "/>
    <n v="65.989999999999995"/>
    <n v="37"/>
    <n v="2130.56"/>
    <n v="1217"/>
    <x v="179"/>
    <x v="0"/>
    <x v="3"/>
    <x v="2"/>
    <x v="8"/>
    <s v="Small Box"/>
    <x v="710"/>
    <n v="0.56999999999999995"/>
    <x v="0"/>
    <x v="29"/>
    <x v="185"/>
    <n v="2112"/>
  </r>
  <r>
    <n v="19175"/>
    <n v="89781"/>
    <x v="775"/>
    <d v="2022-03-22T00:00:00"/>
    <s v="High"/>
    <n v="0"/>
    <n v="6.97"/>
    <n v="-88.69"/>
    <s v=" "/>
    <s v=" "/>
    <n v="11.58"/>
    <n v="3"/>
    <n v="37.869999999999997"/>
    <n v="1762"/>
    <x v="2024"/>
    <x v="1"/>
    <x v="1"/>
    <x v="0"/>
    <x v="14"/>
    <s v="Small Box"/>
    <x v="114"/>
    <n v="0.35"/>
    <x v="3"/>
    <x v="12"/>
    <x v="1229"/>
    <n v="33445"/>
  </r>
  <r>
    <n v="19176"/>
    <n v="89781"/>
    <x v="775"/>
    <d v="2022-03-23T00:00:00"/>
    <s v="High"/>
    <n v="0"/>
    <n v="9.23"/>
    <n v="-17.806600000000003"/>
    <s v=" "/>
    <n v="-93.46"/>
    <n v="7.77"/>
    <n v="10"/>
    <n v="83.3"/>
    <n v="1763"/>
    <x v="2024"/>
    <x v="1"/>
    <x v="1"/>
    <x v="0"/>
    <x v="13"/>
    <s v="Small Box"/>
    <x v="85"/>
    <n v="0.57999999999999996"/>
    <x v="3"/>
    <x v="12"/>
    <x v="1230"/>
    <n v="32725"/>
  </r>
  <r>
    <n v="23385"/>
    <n v="90955"/>
    <x v="775"/>
    <d v="2022-03-24T00:00:00"/>
    <s v="High"/>
    <n v="0.09"/>
    <n v="5.47"/>
    <n v="-54.207999999999998"/>
    <s v=" "/>
    <n v="-16.518599999999999"/>
    <n v="3.58"/>
    <n v="2"/>
    <n v="8.6"/>
    <n v="2637"/>
    <x v="704"/>
    <x v="1"/>
    <x v="1"/>
    <x v="0"/>
    <x v="1"/>
    <s v="Small Box"/>
    <x v="913"/>
    <n v="0.37"/>
    <x v="3"/>
    <x v="20"/>
    <x v="1204"/>
    <n v="31088"/>
  </r>
  <r>
    <n v="24972"/>
    <n v="90802"/>
    <x v="775"/>
    <d v="2022-03-23T00:00:00"/>
    <s v="High"/>
    <n v="0.01"/>
    <n v="5.31"/>
    <n v="357.5856"/>
    <n v="357.5856"/>
    <s v=" "/>
    <n v="65.989999999999995"/>
    <n v="9"/>
    <n v="518.24"/>
    <n v="1222"/>
    <x v="2025"/>
    <x v="0"/>
    <x v="3"/>
    <x v="2"/>
    <x v="8"/>
    <s v="Small Box"/>
    <x v="710"/>
    <n v="0.56999999999999995"/>
    <x v="0"/>
    <x v="30"/>
    <x v="365"/>
    <n v="7646"/>
  </r>
  <r>
    <n v="7988"/>
    <n v="57095"/>
    <x v="776"/>
    <d v="2022-03-26T00:00:00"/>
    <s v="Medium"/>
    <n v="0.01"/>
    <n v="5.48"/>
    <n v="-62.881999999999998"/>
    <s v=" "/>
    <n v="-746.44"/>
    <n v="6.81"/>
    <n v="41"/>
    <n v="282.49"/>
    <n v="2618"/>
    <x v="1655"/>
    <x v="1"/>
    <x v="2"/>
    <x v="0"/>
    <x v="1"/>
    <s v="Small Box"/>
    <x v="1074"/>
    <n v="0.37"/>
    <x v="0"/>
    <x v="2"/>
    <x v="2"/>
    <n v="10004"/>
  </r>
  <r>
    <n v="21493"/>
    <n v="87108"/>
    <x v="776"/>
    <d v="2022-03-24T00:00:00"/>
    <s v="Medium"/>
    <n v="0.04"/>
    <n v="8.99"/>
    <n v="33.0717"/>
    <n v="33.0717"/>
    <n v="-66.555999999999997"/>
    <n v="22.72"/>
    <n v="2"/>
    <n v="47.93"/>
    <n v="566"/>
    <x v="1359"/>
    <x v="1"/>
    <x v="2"/>
    <x v="1"/>
    <x v="7"/>
    <s v="Small Pack"/>
    <x v="49"/>
    <n v="0.44"/>
    <x v="2"/>
    <x v="14"/>
    <x v="136"/>
    <n v="60090"/>
  </r>
  <r>
    <n v="25726"/>
    <n v="91403"/>
    <x v="776"/>
    <d v="2022-03-24T00:00:00"/>
    <s v="Not Specified"/>
    <n v="0.06"/>
    <n v="4.8600000000000003"/>
    <n v="-64.37"/>
    <s v=" "/>
    <n v="-78.124200000000002"/>
    <n v="1.76"/>
    <n v="6"/>
    <n v="14.02"/>
    <n v="632"/>
    <x v="1973"/>
    <x v="0"/>
    <x v="3"/>
    <x v="1"/>
    <x v="7"/>
    <s v="Small Box"/>
    <x v="654"/>
    <n v="0.41"/>
    <x v="0"/>
    <x v="0"/>
    <x v="1231"/>
    <n v="20852"/>
  </r>
  <r>
    <n v="25727"/>
    <n v="91403"/>
    <x v="776"/>
    <d v="2022-03-24T00:00:00"/>
    <s v="Not Specified"/>
    <n v="0.08"/>
    <n v="7.28"/>
    <n v="-116.66"/>
    <s v=" "/>
    <n v="-146.25380000000001"/>
    <n v="9.3800000000000008"/>
    <n v="9"/>
    <n v="85.22"/>
    <n v="633"/>
    <x v="1973"/>
    <x v="1"/>
    <x v="3"/>
    <x v="0"/>
    <x v="0"/>
    <s v="Small Box"/>
    <x v="1076"/>
    <n v="0.56999999999999995"/>
    <x v="0"/>
    <x v="0"/>
    <x v="799"/>
    <n v="20602"/>
  </r>
  <r>
    <n v="25988"/>
    <n v="88019"/>
    <x v="776"/>
    <d v="2022-03-26T00:00:00"/>
    <s v="Medium"/>
    <n v="0.01"/>
    <n v="5.48"/>
    <n v="-183.34400000000002"/>
    <s v=" "/>
    <n v="-1.8475999999999999"/>
    <n v="6.81"/>
    <n v="10"/>
    <n v="68.900000000000006"/>
    <n v="2620"/>
    <x v="356"/>
    <x v="1"/>
    <x v="2"/>
    <x v="0"/>
    <x v="1"/>
    <s v="Small Box"/>
    <x v="1074"/>
    <n v="0.37"/>
    <x v="3"/>
    <x v="28"/>
    <x v="722"/>
    <n v="38134"/>
  </r>
  <r>
    <n v="18103"/>
    <n v="86377"/>
    <x v="777"/>
    <d v="2022-03-25T00:00:00"/>
    <s v="High"/>
    <n v="7.0000000000000007E-2"/>
    <n v="35"/>
    <n v="-695.26"/>
    <s v=" "/>
    <n v="-899.67499999999995"/>
    <n v="138.13999999999999"/>
    <n v="6"/>
    <n v="794.81"/>
    <n v="2397"/>
    <x v="2026"/>
    <x v="0"/>
    <x v="2"/>
    <x v="0"/>
    <x v="0"/>
    <s v="Large Box"/>
    <x v="252"/>
    <m/>
    <x v="2"/>
    <x v="14"/>
    <x v="944"/>
    <n v="60031"/>
  </r>
  <r>
    <n v="18617"/>
    <n v="88561"/>
    <x v="777"/>
    <d v="2022-03-26T00:00:00"/>
    <s v="Medium"/>
    <n v="0.01"/>
    <n v="5.3"/>
    <n v="-83.66"/>
    <s v=" "/>
    <n v="-207.36"/>
    <n v="5.58"/>
    <n v="13"/>
    <n v="73.349999999999994"/>
    <n v="2070"/>
    <x v="2027"/>
    <x v="1"/>
    <x v="1"/>
    <x v="0"/>
    <x v="14"/>
    <s v="Small Box"/>
    <x v="389"/>
    <n v="0.35"/>
    <x v="2"/>
    <x v="27"/>
    <x v="807"/>
    <n v="48021"/>
  </r>
  <r>
    <n v="22265"/>
    <n v="90712"/>
    <x v="777"/>
    <d v="2022-03-25T00:00:00"/>
    <s v="Critical"/>
    <n v="0"/>
    <n v="7.54"/>
    <n v="-55.77"/>
    <s v=" "/>
    <s v=" "/>
    <n v="4.9800000000000004"/>
    <n v="4"/>
    <n v="23.63"/>
    <n v="1036"/>
    <x v="1651"/>
    <x v="1"/>
    <x v="0"/>
    <x v="0"/>
    <x v="3"/>
    <s v="Small Box"/>
    <x v="293"/>
    <n v="0.38"/>
    <x v="0"/>
    <x v="19"/>
    <x v="252"/>
    <n v="43017"/>
  </r>
  <r>
    <n v="22266"/>
    <n v="90712"/>
    <x v="777"/>
    <d v="2022-03-25T00:00:00"/>
    <s v="Critical"/>
    <n v="0.03"/>
    <n v="2.64"/>
    <n v="-1.23"/>
    <s v=" "/>
    <s v=" "/>
    <n v="8.34"/>
    <n v="6"/>
    <n v="49.78"/>
    <n v="1036"/>
    <x v="2028"/>
    <x v="1"/>
    <x v="0"/>
    <x v="0"/>
    <x v="16"/>
    <s v="Small Pack"/>
    <x v="166"/>
    <n v="0.59"/>
    <x v="0"/>
    <x v="19"/>
    <x v="252"/>
    <n v="43017"/>
  </r>
  <r>
    <n v="25583"/>
    <n v="90912"/>
    <x v="777"/>
    <d v="2022-03-25T00:00:00"/>
    <s v="Medium"/>
    <n v="0.09"/>
    <n v="2.5"/>
    <n v="-114.90599999999999"/>
    <s v=" "/>
    <n v="-1481.1264000000001"/>
    <n v="20.99"/>
    <n v="1"/>
    <n v="16.66"/>
    <n v="551"/>
    <x v="429"/>
    <x v="1"/>
    <x v="2"/>
    <x v="2"/>
    <x v="8"/>
    <s v="Wrap Bag"/>
    <x v="533"/>
    <n v="0.81"/>
    <x v="2"/>
    <x v="10"/>
    <x v="611"/>
    <n v="75090"/>
  </r>
  <r>
    <n v="25783"/>
    <n v="89813"/>
    <x v="778"/>
    <d v="2022-03-27T00:00:00"/>
    <s v="Critical"/>
    <n v="0.03"/>
    <n v="4"/>
    <n v="-13.22748"/>
    <s v=" "/>
    <s v=" "/>
    <n v="15.98"/>
    <n v="7"/>
    <n v="113.92"/>
    <n v="3128"/>
    <x v="1179"/>
    <x v="1"/>
    <x v="2"/>
    <x v="2"/>
    <x v="5"/>
    <s v="Small Box"/>
    <x v="356"/>
    <n v="0.37"/>
    <x v="3"/>
    <x v="6"/>
    <x v="862"/>
    <n v="71109"/>
  </r>
  <r>
    <n v="25784"/>
    <n v="89813"/>
    <x v="778"/>
    <d v="2022-03-27T00:00:00"/>
    <s v="Critical"/>
    <n v="0.1"/>
    <n v="5.09"/>
    <n v="-165.00400000000002"/>
    <s v=" "/>
    <s v=" "/>
    <n v="30.98"/>
    <n v="6"/>
    <n v="171.38"/>
    <n v="3128"/>
    <x v="322"/>
    <x v="0"/>
    <x v="2"/>
    <x v="0"/>
    <x v="3"/>
    <s v="Small Box"/>
    <x v="37"/>
    <n v="0.4"/>
    <x v="3"/>
    <x v="6"/>
    <x v="862"/>
    <n v="71109"/>
  </r>
  <r>
    <n v="25785"/>
    <n v="89813"/>
    <x v="778"/>
    <d v="2022-03-28T00:00:00"/>
    <s v="Critical"/>
    <n v="0.03"/>
    <n v="0.99"/>
    <n v="-43.035299999999999"/>
    <s v=" "/>
    <n v="-25.31"/>
    <n v="81.319999999999993"/>
    <n v="1"/>
    <n v="81.25"/>
    <n v="3129"/>
    <x v="2029"/>
    <x v="1"/>
    <x v="2"/>
    <x v="0"/>
    <x v="13"/>
    <s v="Small Box"/>
    <x v="1178"/>
    <n v="0.56999999999999995"/>
    <x v="3"/>
    <x v="6"/>
    <x v="418"/>
    <n v="70458"/>
  </r>
  <r>
    <n v="21412"/>
    <n v="87123"/>
    <x v="779"/>
    <d v="2022-03-28T00:00:00"/>
    <s v="Medium"/>
    <n v="0.06"/>
    <n v="0.5"/>
    <n v="-30.547439999999995"/>
    <s v=" "/>
    <n v="-86.623999999999995"/>
    <n v="4.91"/>
    <n v="12"/>
    <n v="55.94"/>
    <n v="2033"/>
    <x v="2030"/>
    <x v="1"/>
    <x v="1"/>
    <x v="0"/>
    <x v="12"/>
    <s v="Small Box"/>
    <x v="126"/>
    <n v="0.36"/>
    <x v="3"/>
    <x v="12"/>
    <x v="870"/>
    <n v="32765"/>
  </r>
  <r>
    <n v="21413"/>
    <n v="87123"/>
    <x v="779"/>
    <d v="2022-03-28T00:00:00"/>
    <s v="Medium"/>
    <n v="7.0000000000000007E-2"/>
    <n v="19.989999999999998"/>
    <n v="122.84399999999999"/>
    <n v="122.84399999999999"/>
    <n v="-11.591999999999999"/>
    <n v="193.17"/>
    <n v="6"/>
    <n v="1137.49"/>
    <n v="2033"/>
    <x v="597"/>
    <x v="1"/>
    <x v="1"/>
    <x v="0"/>
    <x v="0"/>
    <s v="Small Box"/>
    <x v="295"/>
    <n v="0.71"/>
    <x v="3"/>
    <x v="12"/>
    <x v="870"/>
    <n v="32765"/>
  </r>
  <r>
    <n v="21414"/>
    <n v="87123"/>
    <x v="779"/>
    <d v="2022-03-28T00:00:00"/>
    <s v="Medium"/>
    <n v="0.1"/>
    <n v="8.99"/>
    <n v="66.263999999999996"/>
    <n v="66.263999999999996"/>
    <n v="-74.984000000000009"/>
    <n v="155.99"/>
    <n v="6"/>
    <n v="737.47"/>
    <n v="2033"/>
    <x v="1709"/>
    <x v="1"/>
    <x v="1"/>
    <x v="2"/>
    <x v="8"/>
    <s v="Small Box"/>
    <x v="716"/>
    <n v="0.57999999999999996"/>
    <x v="3"/>
    <x v="12"/>
    <x v="870"/>
    <n v="32765"/>
  </r>
  <r>
    <n v="21559"/>
    <n v="90548"/>
    <x v="779"/>
    <d v="2022-03-27T00:00:00"/>
    <s v="Critical"/>
    <n v="0.09"/>
    <n v="5.29"/>
    <n v="-31.83"/>
    <s v=" "/>
    <s v=" "/>
    <n v="6.28"/>
    <n v="3"/>
    <n v="19.149999999999999"/>
    <n v="1418"/>
    <x v="7"/>
    <x v="1"/>
    <x v="2"/>
    <x v="1"/>
    <x v="7"/>
    <s v="Small Box"/>
    <x v="468"/>
    <n v="0.43"/>
    <x v="2"/>
    <x v="39"/>
    <x v="546"/>
    <n v="46901"/>
  </r>
  <r>
    <n v="22305"/>
    <n v="91341"/>
    <x v="779"/>
    <d v="2022-03-27T00:00:00"/>
    <s v="Medium"/>
    <n v="0.08"/>
    <n v="24.49"/>
    <n v="3427.8509999999997"/>
    <n v="3427.8509999999997"/>
    <s v=" "/>
    <n v="499.99"/>
    <n v="10"/>
    <n v="4967.8999999999996"/>
    <n v="642"/>
    <x v="646"/>
    <x v="1"/>
    <x v="2"/>
    <x v="2"/>
    <x v="11"/>
    <s v="Large Box"/>
    <x v="260"/>
    <n v="0.36"/>
    <x v="2"/>
    <x v="14"/>
    <x v="1062"/>
    <n v="60544"/>
  </r>
  <r>
    <n v="22306"/>
    <n v="91341"/>
    <x v="779"/>
    <d v="2022-03-28T00:00:00"/>
    <s v="Medium"/>
    <n v="0.05"/>
    <n v="35"/>
    <n v="-942.5"/>
    <s v=" "/>
    <s v=" "/>
    <n v="138.13999999999999"/>
    <n v="12"/>
    <n v="1647.33"/>
    <n v="642"/>
    <x v="1247"/>
    <x v="1"/>
    <x v="2"/>
    <x v="0"/>
    <x v="0"/>
    <s v="Large Box"/>
    <x v="252"/>
    <m/>
    <x v="2"/>
    <x v="14"/>
    <x v="1062"/>
    <n v="60544"/>
  </r>
  <r>
    <n v="24819"/>
    <n v="89295"/>
    <x v="779"/>
    <d v="2022-03-27T00:00:00"/>
    <s v="Critical"/>
    <n v="0.03"/>
    <n v="3.97"/>
    <n v="-10.27"/>
    <s v=" "/>
    <s v=" "/>
    <n v="3.28"/>
    <n v="1"/>
    <n v="4.57"/>
    <n v="281"/>
    <x v="1580"/>
    <x v="1"/>
    <x v="2"/>
    <x v="0"/>
    <x v="4"/>
    <s v="Wrap Bag"/>
    <x v="56"/>
    <n v="0.56000000000000005"/>
    <x v="0"/>
    <x v="47"/>
    <x v="341"/>
    <n v="3820"/>
  </r>
  <r>
    <n v="25063"/>
    <n v="86831"/>
    <x v="779"/>
    <d v="2022-03-27T00:00:00"/>
    <s v="High"/>
    <n v="0.05"/>
    <n v="9.99"/>
    <n v="724.58279999999991"/>
    <n v="724.58279999999991"/>
    <s v=" "/>
    <n v="210.55"/>
    <n v="5"/>
    <n v="1050.1199999999999"/>
    <n v="1434"/>
    <x v="1161"/>
    <x v="1"/>
    <x v="2"/>
    <x v="0"/>
    <x v="0"/>
    <s v="Small Box"/>
    <x v="1004"/>
    <n v="0.6"/>
    <x v="2"/>
    <x v="39"/>
    <x v="546"/>
    <n v="46901"/>
  </r>
  <r>
    <n v="25064"/>
    <n v="86831"/>
    <x v="779"/>
    <d v="2022-03-28T00:00:00"/>
    <s v="High"/>
    <n v="0.04"/>
    <n v="69"/>
    <n v="-367.00200000000001"/>
    <s v=" "/>
    <n v="-22.84"/>
    <n v="182.55"/>
    <n v="3"/>
    <n v="588.5"/>
    <n v="1434"/>
    <x v="2031"/>
    <x v="1"/>
    <x v="2"/>
    <x v="1"/>
    <x v="9"/>
    <s v="Large Box"/>
    <x v="1179"/>
    <n v="0.72"/>
    <x v="2"/>
    <x v="39"/>
    <x v="546"/>
    <n v="46901"/>
  </r>
  <r>
    <n v="25950"/>
    <n v="88977"/>
    <x v="780"/>
    <d v="2022-03-29T00:00:00"/>
    <s v="Critical"/>
    <n v="0.1"/>
    <n v="6.27"/>
    <n v="-310.49255999999997"/>
    <s v=" "/>
    <s v=" "/>
    <n v="3.36"/>
    <n v="11"/>
    <n v="36.61"/>
    <n v="2771"/>
    <x v="257"/>
    <x v="1"/>
    <x v="0"/>
    <x v="0"/>
    <x v="1"/>
    <s v="Small Box"/>
    <x v="16"/>
    <n v="0.4"/>
    <x v="3"/>
    <x v="20"/>
    <x v="508"/>
    <n v="30344"/>
  </r>
  <r>
    <n v="25951"/>
    <n v="88977"/>
    <x v="780"/>
    <d v="2022-03-28T00:00:00"/>
    <s v="Critical"/>
    <n v="0.05"/>
    <n v="4.8600000000000003"/>
    <n v="225.88200000000001"/>
    <n v="225.88200000000001"/>
    <n v="-37.43"/>
    <n v="4.9800000000000004"/>
    <n v="7"/>
    <n v="35.53"/>
    <n v="2771"/>
    <x v="1373"/>
    <x v="1"/>
    <x v="0"/>
    <x v="0"/>
    <x v="3"/>
    <s v="Small Box"/>
    <x v="969"/>
    <n v="0.38"/>
    <x v="3"/>
    <x v="20"/>
    <x v="508"/>
    <n v="30344"/>
  </r>
  <r>
    <n v="4792"/>
    <n v="34048"/>
    <x v="781"/>
    <d v="2022-03-30T00:00:00"/>
    <s v="Low"/>
    <n v="0.04"/>
    <n v="3.63"/>
    <n v="-10.74"/>
    <s v=" "/>
    <s v=" "/>
    <n v="22.23"/>
    <n v="1"/>
    <n v="26.68"/>
    <n v="698"/>
    <x v="1594"/>
    <x v="1"/>
    <x v="2"/>
    <x v="1"/>
    <x v="7"/>
    <s v="Small Pack"/>
    <x v="733"/>
    <n v="0.52"/>
    <x v="1"/>
    <x v="4"/>
    <x v="6"/>
    <n v="98105"/>
  </r>
  <r>
    <n v="22792"/>
    <n v="89853"/>
    <x v="781"/>
    <d v="2022-03-30T00:00:00"/>
    <s v="Low"/>
    <n v="0.04"/>
    <n v="3.63"/>
    <n v="-10.74"/>
    <s v=" "/>
    <n v="-24.43"/>
    <n v="22.23"/>
    <n v="1"/>
    <n v="26.68"/>
    <n v="697"/>
    <x v="377"/>
    <x v="1"/>
    <x v="2"/>
    <x v="1"/>
    <x v="7"/>
    <s v="Small Pack"/>
    <x v="733"/>
    <n v="0.52"/>
    <x v="2"/>
    <x v="39"/>
    <x v="310"/>
    <n v="46312"/>
  </r>
  <r>
    <n v="23048"/>
    <n v="88989"/>
    <x v="781"/>
    <d v="2022-03-30T00:00:00"/>
    <s v="Low"/>
    <n v="0.05"/>
    <n v="15.1"/>
    <n v="-78.361000000000004"/>
    <s v=" "/>
    <s v=" "/>
    <n v="22.38"/>
    <n v="13"/>
    <n v="300.10000000000002"/>
    <n v="2342"/>
    <x v="960"/>
    <x v="1"/>
    <x v="0"/>
    <x v="0"/>
    <x v="1"/>
    <s v="Small Box"/>
    <x v="380"/>
    <n v="0.38"/>
    <x v="2"/>
    <x v="14"/>
    <x v="1232"/>
    <n v="60139"/>
  </r>
  <r>
    <n v="23049"/>
    <n v="88989"/>
    <x v="781"/>
    <d v="2022-04-01T00:00:00"/>
    <s v="Low"/>
    <n v="0.09"/>
    <n v="4.9800000000000004"/>
    <n v="51.8245"/>
    <n v="51.8245"/>
    <s v=" "/>
    <n v="12.95"/>
    <n v="13"/>
    <n v="156.11000000000001"/>
    <n v="2343"/>
    <x v="960"/>
    <x v="1"/>
    <x v="0"/>
    <x v="0"/>
    <x v="1"/>
    <s v="Small Box"/>
    <x v="877"/>
    <n v="0.4"/>
    <x v="2"/>
    <x v="14"/>
    <x v="1082"/>
    <n v="60025"/>
  </r>
  <r>
    <n v="21505"/>
    <n v="88494"/>
    <x v="782"/>
    <d v="2022-04-03T00:00:00"/>
    <s v="Low"/>
    <n v="7.0000000000000007E-2"/>
    <n v="19.989999999999998"/>
    <n v="580.15049999999997"/>
    <n v="580.15049999999997"/>
    <s v=" "/>
    <n v="420.98"/>
    <n v="2"/>
    <n v="842.83"/>
    <n v="1547"/>
    <x v="92"/>
    <x v="0"/>
    <x v="2"/>
    <x v="0"/>
    <x v="1"/>
    <s v="Small Box"/>
    <x v="160"/>
    <n v="0.35"/>
    <x v="2"/>
    <x v="39"/>
    <x v="699"/>
    <n v="46368"/>
  </r>
  <r>
    <n v="21506"/>
    <n v="88494"/>
    <x v="782"/>
    <d v="2022-03-29T00:00:00"/>
    <s v="Low"/>
    <n v="0.09"/>
    <n v="8.5500000000000007"/>
    <n v="225.94739999999996"/>
    <n v="225.94739999999996"/>
    <n v="-56.108499999999999"/>
    <n v="29.18"/>
    <n v="12"/>
    <n v="327.45999999999998"/>
    <n v="1547"/>
    <x v="608"/>
    <x v="1"/>
    <x v="2"/>
    <x v="1"/>
    <x v="7"/>
    <s v="Small Box"/>
    <x v="256"/>
    <n v="0.42"/>
    <x v="2"/>
    <x v="39"/>
    <x v="699"/>
    <n v="46368"/>
  </r>
  <r>
    <n v="20862"/>
    <n v="88805"/>
    <x v="783"/>
    <d v="2022-04-01T00:00:00"/>
    <s v="Medium"/>
    <n v="0.04"/>
    <n v="1.1000000000000001"/>
    <n v="222.90449999999998"/>
    <n v="222.90449999999998"/>
    <s v=" "/>
    <n v="35.99"/>
    <n v="11"/>
    <n v="323.05"/>
    <n v="2006"/>
    <x v="1707"/>
    <x v="1"/>
    <x v="2"/>
    <x v="2"/>
    <x v="8"/>
    <s v="Small Box"/>
    <x v="34"/>
    <n v="0.55000000000000004"/>
    <x v="1"/>
    <x v="31"/>
    <x v="652"/>
    <n v="81301"/>
  </r>
  <r>
    <n v="21540"/>
    <n v="86478"/>
    <x v="783"/>
    <d v="2022-03-30T00:00:00"/>
    <s v="Medium"/>
    <n v="0.05"/>
    <n v="2.5"/>
    <n v="806.54100000000005"/>
    <n v="806.54100000000005"/>
    <s v=" "/>
    <n v="115.99"/>
    <n v="12"/>
    <n v="1168.9000000000001"/>
    <n v="3031"/>
    <x v="10"/>
    <x v="1"/>
    <x v="3"/>
    <x v="2"/>
    <x v="8"/>
    <s v="Small Box"/>
    <x v="217"/>
    <n v="0.55000000000000004"/>
    <x v="1"/>
    <x v="5"/>
    <x v="1233"/>
    <n v="97005"/>
  </r>
  <r>
    <n v="23769"/>
    <n v="90345"/>
    <x v="783"/>
    <d v="2022-03-31T00:00:00"/>
    <s v="Medium"/>
    <n v="0.02"/>
    <n v="0.5"/>
    <n v="4.6988999999999992"/>
    <n v="4.6988999999999992"/>
    <n v="-47.308800000000005"/>
    <n v="3.15"/>
    <n v="2"/>
    <n v="6.81"/>
    <n v="388"/>
    <x v="2032"/>
    <x v="1"/>
    <x v="2"/>
    <x v="0"/>
    <x v="12"/>
    <s v="Small Box"/>
    <x v="1025"/>
    <n v="0.37"/>
    <x v="2"/>
    <x v="8"/>
    <x v="11"/>
    <n v="68847"/>
  </r>
  <r>
    <n v="4038"/>
    <n v="28807"/>
    <x v="784"/>
    <d v="2022-04-01T00:00:00"/>
    <s v="High"/>
    <n v="0.02"/>
    <n v="8.33"/>
    <n v="-42.61"/>
    <s v=" "/>
    <s v=" "/>
    <n v="4.9800000000000004"/>
    <n v="10"/>
    <n v="65.94"/>
    <n v="2571"/>
    <x v="2033"/>
    <x v="0"/>
    <x v="1"/>
    <x v="0"/>
    <x v="3"/>
    <s v="Small Box"/>
    <x v="978"/>
    <n v="0.38"/>
    <x v="0"/>
    <x v="2"/>
    <x v="2"/>
    <n v="10165"/>
  </r>
  <r>
    <n v="4564"/>
    <n v="32454"/>
    <x v="784"/>
    <d v="2022-04-01T00:00:00"/>
    <s v="Critical"/>
    <n v="0.05"/>
    <n v="5.48"/>
    <n v="-29.589500000000001"/>
    <s v=" "/>
    <n v="-208.72039999999998"/>
    <n v="6.81"/>
    <n v="13"/>
    <n v="90.88"/>
    <n v="2878"/>
    <x v="813"/>
    <x v="1"/>
    <x v="1"/>
    <x v="0"/>
    <x v="1"/>
    <s v="Small Box"/>
    <x v="1074"/>
    <n v="0.37"/>
    <x v="1"/>
    <x v="4"/>
    <x v="6"/>
    <n v="98107"/>
  </r>
  <r>
    <n v="22038"/>
    <n v="90330"/>
    <x v="784"/>
    <d v="2022-04-01T00:00:00"/>
    <s v="High"/>
    <n v="0.02"/>
    <n v="8.33"/>
    <n v="-42.61"/>
    <s v=" "/>
    <n v="-171.166"/>
    <n v="4.9800000000000004"/>
    <n v="3"/>
    <n v="19.78"/>
    <n v="2569"/>
    <x v="1342"/>
    <x v="0"/>
    <x v="1"/>
    <x v="0"/>
    <x v="3"/>
    <s v="Small Box"/>
    <x v="978"/>
    <n v="0.38"/>
    <x v="1"/>
    <x v="1"/>
    <x v="376"/>
    <n v="94526"/>
  </r>
  <r>
    <n v="22564"/>
    <n v="91494"/>
    <x v="784"/>
    <d v="2022-04-01T00:00:00"/>
    <s v="Critical"/>
    <n v="0.05"/>
    <n v="5.48"/>
    <n v="-29.589500000000001"/>
    <s v=" "/>
    <n v="-214.86192"/>
    <n v="6.81"/>
    <n v="3"/>
    <n v="20.97"/>
    <n v="2877"/>
    <x v="136"/>
    <x v="1"/>
    <x v="1"/>
    <x v="0"/>
    <x v="1"/>
    <s v="Small Box"/>
    <x v="1074"/>
    <n v="0.37"/>
    <x v="0"/>
    <x v="19"/>
    <x v="225"/>
    <n v="44070"/>
  </r>
  <r>
    <n v="5252"/>
    <n v="37380"/>
    <x v="785"/>
    <d v="2022-04-02T00:00:00"/>
    <s v="Critical"/>
    <n v="0.08"/>
    <n v="5.3"/>
    <n v="90.04"/>
    <n v="90.04"/>
    <s v=" "/>
    <n v="26.64"/>
    <n v="32"/>
    <n v="813.66"/>
    <n v="1314"/>
    <x v="1309"/>
    <x v="1"/>
    <x v="0"/>
    <x v="1"/>
    <x v="2"/>
    <s v="Medium Box"/>
    <x v="1128"/>
    <m/>
    <x v="1"/>
    <x v="1"/>
    <x v="1"/>
    <n v="90058"/>
  </r>
  <r>
    <n v="5253"/>
    <n v="37380"/>
    <x v="785"/>
    <d v="2022-04-02T00:00:00"/>
    <s v="Critical"/>
    <n v="0"/>
    <n v="4.78"/>
    <n v="74.73"/>
    <n v="74.73"/>
    <s v=" "/>
    <n v="9.99"/>
    <n v="53"/>
    <n v="571.92999999999995"/>
    <n v="1314"/>
    <x v="2034"/>
    <x v="1"/>
    <x v="0"/>
    <x v="0"/>
    <x v="3"/>
    <s v="Small Box"/>
    <x v="744"/>
    <n v="0.4"/>
    <x v="1"/>
    <x v="1"/>
    <x v="1"/>
    <n v="90058"/>
  </r>
  <r>
    <n v="5254"/>
    <n v="37380"/>
    <x v="785"/>
    <d v="2022-04-02T00:00:00"/>
    <s v="Critical"/>
    <n v="7.0000000000000007E-2"/>
    <n v="1.43"/>
    <n v="27.37"/>
    <n v="27.37"/>
    <s v=" "/>
    <n v="3.55"/>
    <n v="47"/>
    <n v="169.19"/>
    <n v="1314"/>
    <x v="795"/>
    <x v="1"/>
    <x v="0"/>
    <x v="0"/>
    <x v="15"/>
    <s v="Wrap Bag"/>
    <x v="1141"/>
    <n v="0.38"/>
    <x v="1"/>
    <x v="1"/>
    <x v="1"/>
    <n v="90058"/>
  </r>
  <r>
    <n v="8160"/>
    <n v="58342"/>
    <x v="785"/>
    <d v="2022-04-01T00:00:00"/>
    <s v="High"/>
    <n v="0.02"/>
    <n v="1.99"/>
    <n v="754.1"/>
    <n v="754.1"/>
    <n v="-203.27"/>
    <n v="40.98"/>
    <n v="45"/>
    <n v="1933.73"/>
    <n v="2756"/>
    <x v="116"/>
    <x v="1"/>
    <x v="1"/>
    <x v="2"/>
    <x v="5"/>
    <s v="Small Pack"/>
    <x v="1130"/>
    <n v="0.44"/>
    <x v="2"/>
    <x v="27"/>
    <x v="254"/>
    <n v="48205"/>
  </r>
  <r>
    <n v="23252"/>
    <n v="87607"/>
    <x v="785"/>
    <d v="2022-04-02T00:00:00"/>
    <s v="Critical"/>
    <n v="0.08"/>
    <n v="5.3"/>
    <n v="90.04"/>
    <n v="90.04"/>
    <s v=" "/>
    <n v="26.64"/>
    <n v="8"/>
    <n v="203.42"/>
    <n v="1317"/>
    <x v="1033"/>
    <x v="1"/>
    <x v="0"/>
    <x v="1"/>
    <x v="2"/>
    <s v="Medium Box"/>
    <x v="1128"/>
    <m/>
    <x v="1"/>
    <x v="31"/>
    <x v="961"/>
    <n v="80219"/>
  </r>
  <r>
    <n v="23253"/>
    <n v="87607"/>
    <x v="785"/>
    <d v="2022-04-02T00:00:00"/>
    <s v="Critical"/>
    <n v="0"/>
    <n v="4.78"/>
    <n v="74.73"/>
    <n v="74.73"/>
    <s v=" "/>
    <n v="9.99"/>
    <n v="13"/>
    <n v="140.28"/>
    <n v="1317"/>
    <x v="2035"/>
    <x v="1"/>
    <x v="0"/>
    <x v="0"/>
    <x v="3"/>
    <s v="Small Box"/>
    <x v="744"/>
    <n v="0.4"/>
    <x v="1"/>
    <x v="31"/>
    <x v="961"/>
    <n v="80219"/>
  </r>
  <r>
    <n v="23254"/>
    <n v="87607"/>
    <x v="785"/>
    <d v="2022-04-02T00:00:00"/>
    <s v="Critical"/>
    <n v="7.0000000000000007E-2"/>
    <n v="1.43"/>
    <n v="27.37"/>
    <n v="27.37"/>
    <s v=" "/>
    <n v="3.55"/>
    <n v="12"/>
    <n v="43.2"/>
    <n v="1317"/>
    <x v="2036"/>
    <x v="1"/>
    <x v="0"/>
    <x v="0"/>
    <x v="15"/>
    <s v="Wrap Bag"/>
    <x v="1141"/>
    <n v="0.38"/>
    <x v="1"/>
    <x v="31"/>
    <x v="961"/>
    <n v="80219"/>
  </r>
  <r>
    <n v="26160"/>
    <n v="91508"/>
    <x v="785"/>
    <d v="2022-04-01T00:00:00"/>
    <s v="High"/>
    <n v="0.02"/>
    <n v="1.99"/>
    <n v="-49.28"/>
    <s v=" "/>
    <n v="-5.8346399999999985"/>
    <n v="40.98"/>
    <n v="11"/>
    <n v="472.69"/>
    <n v="2755"/>
    <x v="1540"/>
    <x v="1"/>
    <x v="1"/>
    <x v="2"/>
    <x v="5"/>
    <s v="Small Pack"/>
    <x v="1130"/>
    <n v="0.44"/>
    <x v="3"/>
    <x v="12"/>
    <x v="1234"/>
    <n v="34759"/>
  </r>
  <r>
    <n v="19715"/>
    <n v="88225"/>
    <x v="786"/>
    <d v="2022-04-03T00:00:00"/>
    <s v="Not Specified"/>
    <n v="0.02"/>
    <n v="10.130000000000001"/>
    <n v="-28.681000000000001"/>
    <s v=" "/>
    <s v=" "/>
    <n v="15.15"/>
    <n v="9"/>
    <n v="144.49"/>
    <n v="2048"/>
    <x v="386"/>
    <x v="1"/>
    <x v="2"/>
    <x v="0"/>
    <x v="1"/>
    <s v="Small Box"/>
    <x v="1104"/>
    <n v="0.38"/>
    <x v="2"/>
    <x v="46"/>
    <x v="922"/>
    <n v="57006"/>
  </r>
  <r>
    <n v="19716"/>
    <n v="88225"/>
    <x v="786"/>
    <d v="2022-04-04T00:00:00"/>
    <s v="Not Specified"/>
    <n v="0"/>
    <n v="5.21"/>
    <n v="6.347999999999999"/>
    <n v="6.347999999999999"/>
    <s v=" "/>
    <n v="7.38"/>
    <n v="1"/>
    <n v="9.1999999999999993"/>
    <n v="2048"/>
    <x v="2037"/>
    <x v="1"/>
    <x v="2"/>
    <x v="1"/>
    <x v="7"/>
    <s v="Small Box"/>
    <x v="576"/>
    <n v="0.56000000000000005"/>
    <x v="2"/>
    <x v="46"/>
    <x v="922"/>
    <n v="57006"/>
  </r>
  <r>
    <n v="22035"/>
    <n v="89641"/>
    <x v="786"/>
    <d v="2022-04-04T00:00:00"/>
    <s v="Medium"/>
    <n v="7.0000000000000007E-2"/>
    <n v="49"/>
    <n v="-616.80999999999995"/>
    <s v=" "/>
    <s v=" "/>
    <n v="3.48"/>
    <n v="4"/>
    <n v="27.98"/>
    <n v="408"/>
    <x v="86"/>
    <x v="1"/>
    <x v="2"/>
    <x v="0"/>
    <x v="13"/>
    <s v="Large Box"/>
    <x v="1007"/>
    <n v="0.59"/>
    <x v="2"/>
    <x v="10"/>
    <x v="784"/>
    <n v="78589"/>
  </r>
  <r>
    <n v="22036"/>
    <n v="89641"/>
    <x v="786"/>
    <d v="2022-04-04T00:00:00"/>
    <s v="Medium"/>
    <n v="7.0000000000000007E-2"/>
    <n v="1.49"/>
    <n v="-1.9895"/>
    <s v=" "/>
    <s v=" "/>
    <n v="5.98"/>
    <n v="1"/>
    <n v="6.38"/>
    <n v="408"/>
    <x v="351"/>
    <x v="1"/>
    <x v="2"/>
    <x v="0"/>
    <x v="1"/>
    <s v="Small Box"/>
    <x v="571"/>
    <n v="0.39"/>
    <x v="2"/>
    <x v="10"/>
    <x v="784"/>
    <n v="78589"/>
  </r>
  <r>
    <n v="22037"/>
    <n v="89641"/>
    <x v="786"/>
    <d v="2022-04-04T00:00:00"/>
    <s v="Medium"/>
    <n v="0.05"/>
    <n v="4.68"/>
    <n v="-25.88"/>
    <s v=" "/>
    <n v="-51.058"/>
    <n v="10.23"/>
    <n v="13"/>
    <n v="137.77000000000001"/>
    <n v="408"/>
    <x v="351"/>
    <x v="1"/>
    <x v="2"/>
    <x v="0"/>
    <x v="16"/>
    <s v="Small Pack"/>
    <x v="930"/>
    <n v="0.59"/>
    <x v="2"/>
    <x v="10"/>
    <x v="784"/>
    <n v="78589"/>
  </r>
  <r>
    <n v="25787"/>
    <n v="87881"/>
    <x v="786"/>
    <d v="2022-04-04T00:00:00"/>
    <s v="Critical"/>
    <n v="0.02"/>
    <n v="2.99"/>
    <n v="16.651499999999999"/>
    <n v="16.651499999999999"/>
    <n v="-377.25"/>
    <n v="5.28"/>
    <n v="8"/>
    <n v="48.16"/>
    <n v="1251"/>
    <x v="193"/>
    <x v="0"/>
    <x v="2"/>
    <x v="0"/>
    <x v="1"/>
    <s v="Small Box"/>
    <x v="1057"/>
    <n v="0.37"/>
    <x v="2"/>
    <x v="14"/>
    <x v="997"/>
    <n v="61821"/>
  </r>
  <r>
    <n v="26170"/>
    <n v="90064"/>
    <x v="786"/>
    <d v="2022-04-07T00:00:00"/>
    <s v="Low"/>
    <n v="0.04"/>
    <n v="0.7"/>
    <n v="34.403399999999998"/>
    <n v="34.403399999999998"/>
    <n v="-297.02"/>
    <n v="3.98"/>
    <n v="13"/>
    <n v="49.86"/>
    <n v="512"/>
    <x v="988"/>
    <x v="1"/>
    <x v="2"/>
    <x v="0"/>
    <x v="4"/>
    <s v="Wrap Bag"/>
    <x v="562"/>
    <n v="0.52"/>
    <x v="0"/>
    <x v="29"/>
    <x v="1235"/>
    <n v="2148"/>
  </r>
  <r>
    <n v="26171"/>
    <n v="90064"/>
    <x v="786"/>
    <d v="2022-04-06T00:00:00"/>
    <s v="Low"/>
    <n v="7.0000000000000007E-2"/>
    <n v="1"/>
    <n v="4.34"/>
    <n v="4.34"/>
    <s v=" "/>
    <n v="2.21"/>
    <n v="4"/>
    <n v="9.5500000000000007"/>
    <n v="516"/>
    <x v="1671"/>
    <x v="0"/>
    <x v="2"/>
    <x v="0"/>
    <x v="4"/>
    <s v="Wrap Bag"/>
    <x v="890"/>
    <n v="0.38"/>
    <x v="0"/>
    <x v="37"/>
    <x v="95"/>
    <n v="5403"/>
  </r>
  <r>
    <n v="19280"/>
    <n v="88831"/>
    <x v="787"/>
    <d v="2022-04-05T00:00:00"/>
    <s v="Critical"/>
    <n v="0.1"/>
    <n v="0.8"/>
    <n v="22.880399999999995"/>
    <n v="22.880399999999995"/>
    <n v="-68.977000000000004"/>
    <n v="4.9800000000000004"/>
    <n v="7"/>
    <n v="33.159999999999997"/>
    <n v="3257"/>
    <x v="1540"/>
    <x v="1"/>
    <x v="1"/>
    <x v="0"/>
    <x v="3"/>
    <s v="Wrap Bag"/>
    <x v="169"/>
    <n v="0.36"/>
    <x v="1"/>
    <x v="4"/>
    <x v="469"/>
    <n v="98632"/>
  </r>
  <r>
    <n v="19361"/>
    <n v="87493"/>
    <x v="787"/>
    <d v="2022-04-04T00:00:00"/>
    <s v="Not Specified"/>
    <n v="0.03"/>
    <n v="7.12"/>
    <n v="5.9699999999999989"/>
    <n v="5.9699999999999989"/>
    <s v=" "/>
    <n v="39.979999999999997"/>
    <n v="7"/>
    <n v="289.67"/>
    <n v="1551"/>
    <x v="346"/>
    <x v="1"/>
    <x v="1"/>
    <x v="2"/>
    <x v="5"/>
    <s v="Small Box"/>
    <x v="1020"/>
    <n v="0.67"/>
    <x v="3"/>
    <x v="33"/>
    <x v="861"/>
    <n v="39530"/>
  </r>
  <r>
    <n v="19362"/>
    <n v="87493"/>
    <x v="787"/>
    <d v="2022-04-04T00:00:00"/>
    <s v="Not Specified"/>
    <n v="0.03"/>
    <n v="3.99"/>
    <n v="-535.59660000000008"/>
    <s v=" "/>
    <s v=" "/>
    <n v="65.989999999999995"/>
    <n v="6"/>
    <n v="336.25"/>
    <n v="1551"/>
    <x v="559"/>
    <x v="1"/>
    <x v="1"/>
    <x v="2"/>
    <x v="8"/>
    <s v="Small Box"/>
    <x v="755"/>
    <n v="0.59"/>
    <x v="3"/>
    <x v="33"/>
    <x v="861"/>
    <n v="39530"/>
  </r>
  <r>
    <n v="19363"/>
    <n v="87493"/>
    <x v="787"/>
    <d v="2022-04-04T00:00:00"/>
    <s v="Not Specified"/>
    <n v="0.1"/>
    <n v="35.67"/>
    <n v="539.54"/>
    <n v="539.54"/>
    <s v=" "/>
    <n v="280.98"/>
    <n v="7"/>
    <n v="1869.09"/>
    <n v="1550"/>
    <x v="559"/>
    <x v="2"/>
    <x v="1"/>
    <x v="1"/>
    <x v="9"/>
    <s v="Jumbo Box"/>
    <x v="891"/>
    <n v="0.66"/>
    <x v="2"/>
    <x v="3"/>
    <x v="1236"/>
    <n v="55125"/>
  </r>
  <r>
    <n v="23397"/>
    <n v="86550"/>
    <x v="787"/>
    <d v="2022-04-05T00:00:00"/>
    <s v="High"/>
    <n v="0"/>
    <n v="1.1399999999999999"/>
    <n v="32.678399999999996"/>
    <n v="32.678399999999996"/>
    <n v="-461.45"/>
    <n v="3.14"/>
    <n v="14"/>
    <n v="47.36"/>
    <n v="2981"/>
    <x v="1076"/>
    <x v="1"/>
    <x v="2"/>
    <x v="0"/>
    <x v="3"/>
    <s v="Wrap Bag"/>
    <x v="1033"/>
    <n v="0.4"/>
    <x v="0"/>
    <x v="19"/>
    <x v="242"/>
    <n v="45503"/>
  </r>
  <r>
    <n v="24386"/>
    <n v="89459"/>
    <x v="787"/>
    <d v="2022-04-05T00:00:00"/>
    <s v="Low"/>
    <n v="0.08"/>
    <n v="1.49"/>
    <n v="-22.8965"/>
    <s v=" "/>
    <s v=" "/>
    <n v="2.08"/>
    <n v="13"/>
    <n v="25.29"/>
    <n v="1967"/>
    <x v="151"/>
    <x v="1"/>
    <x v="0"/>
    <x v="0"/>
    <x v="1"/>
    <s v="Small Box"/>
    <x v="1024"/>
    <n v="0.38"/>
    <x v="2"/>
    <x v="11"/>
    <x v="272"/>
    <n v="52732"/>
  </r>
  <r>
    <n v="23373"/>
    <n v="89733"/>
    <x v="788"/>
    <d v="2022-04-05T00:00:00"/>
    <s v="Medium"/>
    <n v="0.09"/>
    <n v="0.49"/>
    <n v="24.902100000000001"/>
    <n v="24.902100000000001"/>
    <n v="-102.432"/>
    <n v="4.9800000000000004"/>
    <n v="7"/>
    <n v="36.090000000000003"/>
    <n v="1261"/>
    <x v="1340"/>
    <x v="0"/>
    <x v="0"/>
    <x v="0"/>
    <x v="12"/>
    <s v="Small Box"/>
    <x v="696"/>
    <n v="0.39"/>
    <x v="1"/>
    <x v="31"/>
    <x v="796"/>
    <n v="80020"/>
  </r>
  <r>
    <n v="23374"/>
    <n v="89733"/>
    <x v="788"/>
    <d v="2022-04-06T00:00:00"/>
    <s v="Medium"/>
    <n v="7.0000000000000007E-2"/>
    <n v="35"/>
    <n v="-1329.81"/>
    <s v=" "/>
    <s v=" "/>
    <n v="80.98"/>
    <n v="13"/>
    <n v="998.73"/>
    <n v="1262"/>
    <x v="2038"/>
    <x v="1"/>
    <x v="0"/>
    <x v="0"/>
    <x v="0"/>
    <s v="Large Box"/>
    <x v="131"/>
    <n v="0.83"/>
    <x v="1"/>
    <x v="31"/>
    <x v="909"/>
    <n v="80104"/>
  </r>
  <r>
    <n v="23375"/>
    <n v="89733"/>
    <x v="788"/>
    <d v="2022-04-06T00:00:00"/>
    <s v="Medium"/>
    <n v="0"/>
    <n v="2.5"/>
    <n v="763.27800000000002"/>
    <n v="763.27800000000002"/>
    <n v="-1335.32"/>
    <n v="115.99"/>
    <n v="11"/>
    <n v="1106.2"/>
    <n v="1262"/>
    <x v="1154"/>
    <x v="1"/>
    <x v="0"/>
    <x v="2"/>
    <x v="8"/>
    <s v="Small Box"/>
    <x v="217"/>
    <n v="0.55000000000000004"/>
    <x v="1"/>
    <x v="31"/>
    <x v="909"/>
    <n v="80104"/>
  </r>
  <r>
    <n v="3169"/>
    <n v="22787"/>
    <x v="789"/>
    <d v="2022-04-05T00:00:00"/>
    <s v="Medium"/>
    <n v="0.06"/>
    <n v="0.7"/>
    <n v="-16.3"/>
    <s v=" "/>
    <n v="-1763.7477000000003"/>
    <n v="1.26"/>
    <n v="39"/>
    <n v="51.75"/>
    <n v="2747"/>
    <x v="2019"/>
    <x v="0"/>
    <x v="2"/>
    <x v="0"/>
    <x v="15"/>
    <s v="Wrap Bag"/>
    <x v="831"/>
    <n v="0.81"/>
    <x v="0"/>
    <x v="2"/>
    <x v="2"/>
    <n v="10115"/>
  </r>
  <r>
    <n v="5346"/>
    <n v="37988"/>
    <x v="789"/>
    <d v="2022-04-05T00:00:00"/>
    <s v="Not Specified"/>
    <n v="0.08"/>
    <n v="8.34"/>
    <n v="-75.424300000000002"/>
    <s v=" "/>
    <s v=" "/>
    <n v="16.059999999999999"/>
    <n v="13"/>
    <n v="204.96"/>
    <n v="1959"/>
    <x v="735"/>
    <x v="1"/>
    <x v="0"/>
    <x v="0"/>
    <x v="0"/>
    <s v="Small Box"/>
    <x v="355"/>
    <n v="0.59"/>
    <x v="3"/>
    <x v="12"/>
    <x v="89"/>
    <n v="33916"/>
  </r>
  <r>
    <n v="5728"/>
    <n v="40643"/>
    <x v="789"/>
    <d v="2022-04-07T00:00:00"/>
    <s v="Critical"/>
    <n v="0.05"/>
    <n v="5.72"/>
    <n v="7.2360000000000007"/>
    <n v="7.2360000000000007"/>
    <n v="-37.03"/>
    <n v="11.58"/>
    <n v="26"/>
    <n v="292.49"/>
    <n v="349"/>
    <x v="721"/>
    <x v="1"/>
    <x v="0"/>
    <x v="0"/>
    <x v="14"/>
    <s v="Small Box"/>
    <x v="114"/>
    <n v="0.35"/>
    <x v="3"/>
    <x v="12"/>
    <x v="89"/>
    <n v="33132"/>
  </r>
  <r>
    <n v="20385"/>
    <n v="90949"/>
    <x v="789"/>
    <d v="2022-04-06T00:00:00"/>
    <s v="High"/>
    <n v="0.01"/>
    <n v="13.99"/>
    <n v="1157.1644999999999"/>
    <n v="1157.1644999999999"/>
    <s v=" "/>
    <n v="150.97999999999999"/>
    <n v="11"/>
    <n v="1677.05"/>
    <n v="3025"/>
    <x v="2039"/>
    <x v="1"/>
    <x v="0"/>
    <x v="2"/>
    <x v="6"/>
    <s v="Medium Box"/>
    <x v="149"/>
    <n v="0.38"/>
    <x v="1"/>
    <x v="4"/>
    <x v="1084"/>
    <n v="98027"/>
  </r>
  <r>
    <n v="20386"/>
    <n v="90949"/>
    <x v="789"/>
    <d v="2022-04-07T00:00:00"/>
    <s v="High"/>
    <n v="0.06"/>
    <n v="11.37"/>
    <n v="857.77350000000001"/>
    <n v="857.77350000000001"/>
    <s v=" "/>
    <n v="415.88"/>
    <n v="3"/>
    <n v="1243.1500000000001"/>
    <n v="3025"/>
    <x v="1458"/>
    <x v="1"/>
    <x v="0"/>
    <x v="0"/>
    <x v="0"/>
    <s v="Small Box"/>
    <x v="464"/>
    <n v="0.56999999999999995"/>
    <x v="1"/>
    <x v="4"/>
    <x v="1084"/>
    <n v="98027"/>
  </r>
  <r>
    <n v="20387"/>
    <n v="90949"/>
    <x v="789"/>
    <d v="2022-04-07T00:00:00"/>
    <s v="High"/>
    <n v="0.05"/>
    <n v="4.2"/>
    <n v="810.26699999999994"/>
    <n v="810.26699999999994"/>
    <s v=" "/>
    <n v="195.99"/>
    <n v="7"/>
    <n v="1174.3"/>
    <n v="3026"/>
    <x v="2040"/>
    <x v="1"/>
    <x v="0"/>
    <x v="2"/>
    <x v="8"/>
    <s v="Small Box"/>
    <x v="893"/>
    <n v="0.56000000000000005"/>
    <x v="1"/>
    <x v="4"/>
    <x v="1022"/>
    <n v="99336"/>
  </r>
  <r>
    <n v="21169"/>
    <n v="86187"/>
    <x v="789"/>
    <d v="2022-04-05T00:00:00"/>
    <s v="Medium"/>
    <n v="0.06"/>
    <n v="0.7"/>
    <n v="-16.3"/>
    <s v=" "/>
    <s v=" "/>
    <n v="1.26"/>
    <n v="10"/>
    <n v="13.27"/>
    <n v="2746"/>
    <x v="1767"/>
    <x v="0"/>
    <x v="2"/>
    <x v="0"/>
    <x v="15"/>
    <s v="Wrap Bag"/>
    <x v="831"/>
    <n v="0.81"/>
    <x v="1"/>
    <x v="32"/>
    <x v="260"/>
    <n v="83501"/>
  </r>
  <r>
    <n v="23346"/>
    <n v="88860"/>
    <x v="789"/>
    <d v="2022-04-05T00:00:00"/>
    <s v="Not Specified"/>
    <n v="0.08"/>
    <n v="8.34"/>
    <n v="-56.71"/>
    <s v=" "/>
    <s v=" "/>
    <n v="16.059999999999999"/>
    <n v="3"/>
    <n v="47.3"/>
    <n v="1963"/>
    <x v="1058"/>
    <x v="1"/>
    <x v="0"/>
    <x v="0"/>
    <x v="0"/>
    <s v="Small Box"/>
    <x v="355"/>
    <n v="0.59"/>
    <x v="2"/>
    <x v="27"/>
    <x v="1072"/>
    <n v="48080"/>
  </r>
  <r>
    <n v="23728"/>
    <n v="88687"/>
    <x v="789"/>
    <d v="2022-04-07T00:00:00"/>
    <s v="Critical"/>
    <n v="0.05"/>
    <n v="5.72"/>
    <n v="10.8"/>
    <n v="10.8"/>
    <s v=" "/>
    <n v="11.58"/>
    <n v="6"/>
    <n v="67.5"/>
    <n v="351"/>
    <x v="2041"/>
    <x v="1"/>
    <x v="0"/>
    <x v="0"/>
    <x v="14"/>
    <s v="Small Box"/>
    <x v="114"/>
    <n v="0.35"/>
    <x v="0"/>
    <x v="2"/>
    <x v="367"/>
    <n v="13601"/>
  </r>
  <r>
    <n v="2459"/>
    <n v="17860"/>
    <x v="790"/>
    <d v="2022-04-08T00:00:00"/>
    <s v="Critical"/>
    <n v="0.05"/>
    <n v="9.23"/>
    <n v="-96.33"/>
    <s v=" "/>
    <s v=" "/>
    <n v="7.77"/>
    <n v="18"/>
    <n v="156.38"/>
    <n v="21"/>
    <x v="179"/>
    <x v="0"/>
    <x v="3"/>
    <x v="0"/>
    <x v="13"/>
    <s v="Small Box"/>
    <x v="85"/>
    <n v="0.57999999999999996"/>
    <x v="0"/>
    <x v="2"/>
    <x v="2"/>
    <n v="10012"/>
  </r>
  <r>
    <n v="2992"/>
    <n v="21601"/>
    <x v="790"/>
    <d v="2022-04-06T00:00:00"/>
    <s v="Low"/>
    <n v="0.09"/>
    <n v="35"/>
    <n v="-609.09"/>
    <s v=" "/>
    <n v="-96.337999999999994"/>
    <n v="113.64"/>
    <n v="22"/>
    <n v="2450.0700000000002"/>
    <n v="2431"/>
    <x v="1253"/>
    <x v="1"/>
    <x v="1"/>
    <x v="0"/>
    <x v="0"/>
    <s v="Large Box"/>
    <x v="1180"/>
    <m/>
    <x v="1"/>
    <x v="1"/>
    <x v="1"/>
    <n v="90004"/>
  </r>
  <r>
    <n v="18031"/>
    <n v="86035"/>
    <x v="790"/>
    <d v="2022-04-08T00:00:00"/>
    <s v="High"/>
    <n v="0.01"/>
    <n v="3.14"/>
    <n v="0.36599999999999966"/>
    <n v="0.36599999999999966"/>
    <s v=" "/>
    <n v="12.98"/>
    <n v="6"/>
    <n v="81.010000000000005"/>
    <n v="2641"/>
    <x v="1473"/>
    <x v="1"/>
    <x v="0"/>
    <x v="0"/>
    <x v="16"/>
    <s v="Small Pack"/>
    <x v="649"/>
    <n v="0.6"/>
    <x v="3"/>
    <x v="12"/>
    <x v="985"/>
    <n v="33023"/>
  </r>
  <r>
    <n v="20459"/>
    <n v="90034"/>
    <x v="790"/>
    <d v="2022-04-08T00:00:00"/>
    <s v="Critical"/>
    <n v="0.05"/>
    <n v="9.23"/>
    <n v="-96.33"/>
    <s v=" "/>
    <s v=" "/>
    <n v="7.77"/>
    <n v="4"/>
    <n v="34.75"/>
    <n v="17"/>
    <x v="2014"/>
    <x v="0"/>
    <x v="3"/>
    <x v="0"/>
    <x v="13"/>
    <s v="Small Box"/>
    <x v="85"/>
    <n v="0.57999999999999996"/>
    <x v="1"/>
    <x v="45"/>
    <x v="987"/>
    <n v="59405"/>
  </r>
  <r>
    <n v="20992"/>
    <n v="89099"/>
    <x v="790"/>
    <d v="2022-04-06T00:00:00"/>
    <s v="Low"/>
    <n v="0.09"/>
    <n v="35"/>
    <n v="-609.09"/>
    <s v=" "/>
    <n v="-111.608"/>
    <n v="113.64"/>
    <n v="6"/>
    <n v="668.2"/>
    <n v="2432"/>
    <x v="1152"/>
    <x v="1"/>
    <x v="1"/>
    <x v="0"/>
    <x v="0"/>
    <s v="Large Box"/>
    <x v="1180"/>
    <m/>
    <x v="2"/>
    <x v="13"/>
    <x v="813"/>
    <n v="73110"/>
  </r>
  <r>
    <n v="21116"/>
    <n v="88893"/>
    <x v="791"/>
    <d v="2022-04-08T00:00:00"/>
    <s v="Not Specified"/>
    <n v="0.04"/>
    <n v="9.5399999999999991"/>
    <n v="66.14"/>
    <n v="66.14"/>
    <n v="-33.482020000000006"/>
    <n v="18.97"/>
    <n v="12"/>
    <n v="227.75"/>
    <n v="679"/>
    <x v="1761"/>
    <x v="1"/>
    <x v="2"/>
    <x v="0"/>
    <x v="3"/>
    <s v="Small Box"/>
    <x v="86"/>
    <n v="0.37"/>
    <x v="1"/>
    <x v="4"/>
    <x v="685"/>
    <n v="98387"/>
  </r>
  <r>
    <n v="22735"/>
    <n v="89349"/>
    <x v="791"/>
    <d v="2022-04-11T00:00:00"/>
    <s v="Low"/>
    <n v="0"/>
    <n v="8.19"/>
    <n v="-133.97999999999999"/>
    <s v=" "/>
    <n v="-114.646"/>
    <n v="6.48"/>
    <n v="10"/>
    <n v="72.260000000000005"/>
    <n v="719"/>
    <x v="1344"/>
    <x v="1"/>
    <x v="2"/>
    <x v="0"/>
    <x v="3"/>
    <s v="Small Box"/>
    <x v="214"/>
    <n v="0.37"/>
    <x v="1"/>
    <x v="18"/>
    <x v="681"/>
    <n v="89041"/>
  </r>
  <r>
    <n v="3346"/>
    <n v="23940"/>
    <x v="792"/>
    <d v="2022-04-09T00:00:00"/>
    <s v="Medium"/>
    <n v="0.03"/>
    <n v="49"/>
    <n v="-1190.6692"/>
    <s v=" "/>
    <s v=" "/>
    <n v="4.4800000000000004"/>
    <n v="22"/>
    <n v="152.37"/>
    <n v="1959"/>
    <x v="2042"/>
    <x v="1"/>
    <x v="0"/>
    <x v="0"/>
    <x v="13"/>
    <s v="Large Box"/>
    <x v="400"/>
    <n v="0.6"/>
    <x v="3"/>
    <x v="12"/>
    <x v="89"/>
    <n v="33916"/>
  </r>
  <r>
    <n v="3347"/>
    <n v="23940"/>
    <x v="792"/>
    <d v="2022-04-11T00:00:00"/>
    <s v="Medium"/>
    <n v="0.02"/>
    <n v="60.2"/>
    <n v="-673.55190000000005"/>
    <s v=" "/>
    <s v=" "/>
    <n v="150.88999999999999"/>
    <n v="12"/>
    <n v="1893.37"/>
    <n v="1959"/>
    <x v="1529"/>
    <x v="2"/>
    <x v="0"/>
    <x v="1"/>
    <x v="2"/>
    <s v="Jumbo Drum"/>
    <x v="357"/>
    <n v="0.77"/>
    <x v="3"/>
    <x v="12"/>
    <x v="89"/>
    <n v="33916"/>
  </r>
  <r>
    <n v="19046"/>
    <n v="89490"/>
    <x v="792"/>
    <d v="2022-04-08T00:00:00"/>
    <s v="Not Specified"/>
    <n v="0.04"/>
    <n v="19.989999999999998"/>
    <n v="-0.14000000000000057"/>
    <s v=" "/>
    <n v="-25.162500000000001"/>
    <n v="35.44"/>
    <n v="9"/>
    <n v="321.01"/>
    <n v="1676"/>
    <x v="2043"/>
    <x v="1"/>
    <x v="3"/>
    <x v="0"/>
    <x v="3"/>
    <s v="Small Box"/>
    <x v="816"/>
    <n v="0.38"/>
    <x v="1"/>
    <x v="4"/>
    <x v="984"/>
    <n v="98072"/>
  </r>
  <r>
    <n v="20268"/>
    <n v="88986"/>
    <x v="792"/>
    <d v="2022-04-09T00:00:00"/>
    <s v="Not Specified"/>
    <n v="0.01"/>
    <n v="19.46"/>
    <n v="-27.79"/>
    <s v=" "/>
    <s v=" "/>
    <n v="27.42"/>
    <n v="9"/>
    <n v="259.73"/>
    <n v="1343"/>
    <x v="1298"/>
    <x v="1"/>
    <x v="1"/>
    <x v="1"/>
    <x v="7"/>
    <s v="Small Box"/>
    <x v="1110"/>
    <n v="0.44"/>
    <x v="2"/>
    <x v="10"/>
    <x v="1216"/>
    <n v="76106"/>
  </r>
  <r>
    <n v="21346"/>
    <n v="88861"/>
    <x v="792"/>
    <d v="2022-04-09T00:00:00"/>
    <s v="Medium"/>
    <n v="0.03"/>
    <n v="49"/>
    <n v="-895.24"/>
    <s v=" "/>
    <s v=" "/>
    <n v="4.4800000000000004"/>
    <n v="6"/>
    <n v="41.56"/>
    <n v="1961"/>
    <x v="2044"/>
    <x v="1"/>
    <x v="0"/>
    <x v="0"/>
    <x v="13"/>
    <s v="Large Box"/>
    <x v="400"/>
    <n v="0.6"/>
    <x v="2"/>
    <x v="27"/>
    <x v="1190"/>
    <n v="48073"/>
  </r>
  <r>
    <n v="21347"/>
    <n v="88861"/>
    <x v="792"/>
    <d v="2022-04-11T00:00:00"/>
    <s v="Medium"/>
    <n v="0.02"/>
    <n v="60.2"/>
    <n v="-506.43"/>
    <s v=" "/>
    <n v="-59.851999999999997"/>
    <n v="150.88999999999999"/>
    <n v="3"/>
    <n v="473.34"/>
    <n v="1961"/>
    <x v="602"/>
    <x v="2"/>
    <x v="0"/>
    <x v="1"/>
    <x v="2"/>
    <s v="Jumbo Drum"/>
    <x v="357"/>
    <n v="0.77"/>
    <x v="2"/>
    <x v="27"/>
    <x v="1190"/>
    <n v="48073"/>
  </r>
  <r>
    <n v="25019"/>
    <n v="88788"/>
    <x v="792"/>
    <d v="2022-04-10T00:00:00"/>
    <s v="Not Specified"/>
    <n v="0.01"/>
    <n v="48.26"/>
    <n v="2572.8098999999997"/>
    <n v="2572.8098999999997"/>
    <s v=" "/>
    <n v="400.97"/>
    <n v="9"/>
    <n v="3728.71"/>
    <n v="1708"/>
    <x v="564"/>
    <x v="2"/>
    <x v="3"/>
    <x v="2"/>
    <x v="6"/>
    <s v="Jumbo Box"/>
    <x v="291"/>
    <n v="0.36"/>
    <x v="0"/>
    <x v="19"/>
    <x v="582"/>
    <n v="44118"/>
  </r>
  <r>
    <n v="25419"/>
    <n v="85821"/>
    <x v="792"/>
    <d v="2022-04-09T00:00:00"/>
    <s v="High"/>
    <n v="0.04"/>
    <n v="9.4"/>
    <n v="-90.140699999999995"/>
    <s v=" "/>
    <n v="-122.13300000000001"/>
    <n v="15.99"/>
    <n v="12"/>
    <n v="195.76"/>
    <n v="2410"/>
    <x v="1707"/>
    <x v="0"/>
    <x v="3"/>
    <x v="2"/>
    <x v="6"/>
    <s v="Small Box"/>
    <x v="115"/>
    <n v="0.49"/>
    <x v="2"/>
    <x v="14"/>
    <x v="1237"/>
    <n v="60194"/>
  </r>
  <r>
    <n v="25420"/>
    <n v="85821"/>
    <x v="792"/>
    <d v="2022-04-09T00:00:00"/>
    <s v="High"/>
    <n v="0.05"/>
    <n v="1.25"/>
    <n v="-6.53"/>
    <s v=" "/>
    <s v=" "/>
    <n v="2.78"/>
    <n v="5"/>
    <n v="14.19"/>
    <n v="2410"/>
    <x v="875"/>
    <x v="1"/>
    <x v="3"/>
    <x v="0"/>
    <x v="4"/>
    <s v="Wrap Bag"/>
    <x v="405"/>
    <n v="0.59"/>
    <x v="2"/>
    <x v="14"/>
    <x v="1237"/>
    <n v="60194"/>
  </r>
  <r>
    <n v="25421"/>
    <n v="85821"/>
    <x v="792"/>
    <d v="2022-04-09T00:00:00"/>
    <s v="High"/>
    <n v="0.02"/>
    <n v="1.22"/>
    <n v="7.34"/>
    <n v="7.34"/>
    <n v="-566"/>
    <n v="6.47"/>
    <n v="2"/>
    <n v="13.41"/>
    <n v="2410"/>
    <x v="357"/>
    <x v="1"/>
    <x v="3"/>
    <x v="0"/>
    <x v="4"/>
    <s v="Wrap Bag"/>
    <x v="553"/>
    <n v="0.4"/>
    <x v="2"/>
    <x v="14"/>
    <x v="1237"/>
    <n v="60194"/>
  </r>
  <r>
    <n v="25422"/>
    <n v="85821"/>
    <x v="792"/>
    <d v="2022-04-09T00:00:00"/>
    <s v="High"/>
    <n v="0.03"/>
    <n v="0.99"/>
    <n v="16.145999999999997"/>
    <n v="16.145999999999997"/>
    <s v=" "/>
    <n v="3.93"/>
    <n v="6"/>
    <n v="23.4"/>
    <n v="2410"/>
    <x v="1052"/>
    <x v="1"/>
    <x v="3"/>
    <x v="0"/>
    <x v="15"/>
    <s v="Wrap Bag"/>
    <x v="815"/>
    <n v="0.39"/>
    <x v="2"/>
    <x v="14"/>
    <x v="1237"/>
    <n v="60194"/>
  </r>
  <r>
    <n v="25906"/>
    <n v="90666"/>
    <x v="792"/>
    <d v="2022-04-10T00:00:00"/>
    <s v="Not Specified"/>
    <n v="0.03"/>
    <n v="5.08"/>
    <n v="153.62159999999997"/>
    <n v="153.62159999999997"/>
    <n v="-7.8345359999999991"/>
    <n v="22.23"/>
    <n v="10"/>
    <n v="222.64"/>
    <n v="1301"/>
    <x v="2045"/>
    <x v="0"/>
    <x v="0"/>
    <x v="1"/>
    <x v="7"/>
    <s v="Small Pack"/>
    <x v="1152"/>
    <n v="0.41"/>
    <x v="1"/>
    <x v="43"/>
    <x v="1018"/>
    <n v="82604"/>
  </r>
  <r>
    <n v="25907"/>
    <n v="90666"/>
    <x v="792"/>
    <d v="2022-04-09T00:00:00"/>
    <s v="Not Specified"/>
    <n v="0"/>
    <n v="8.99"/>
    <n v="-159.23599999999999"/>
    <s v=" "/>
    <n v="-37.9407"/>
    <n v="65.989999999999995"/>
    <n v="2"/>
    <n v="117.46"/>
    <n v="1301"/>
    <x v="151"/>
    <x v="1"/>
    <x v="0"/>
    <x v="2"/>
    <x v="8"/>
    <s v="Small Box"/>
    <x v="510"/>
    <n v="0.56000000000000005"/>
    <x v="1"/>
    <x v="43"/>
    <x v="1018"/>
    <n v="82604"/>
  </r>
  <r>
    <n v="25908"/>
    <n v="90666"/>
    <x v="792"/>
    <d v="2022-04-11T00:00:00"/>
    <s v="Not Specified"/>
    <n v="0.09"/>
    <n v="5.77"/>
    <n v="121.8954"/>
    <n v="121.8954"/>
    <s v=" "/>
    <n v="19.98"/>
    <n v="9"/>
    <n v="176.66"/>
    <n v="1300"/>
    <x v="962"/>
    <x v="1"/>
    <x v="0"/>
    <x v="0"/>
    <x v="3"/>
    <s v="Small Box"/>
    <x v="432"/>
    <n v="0.38"/>
    <x v="0"/>
    <x v="42"/>
    <x v="826"/>
    <n v="25314"/>
  </r>
  <r>
    <n v="19602"/>
    <n v="90368"/>
    <x v="793"/>
    <d v="2022-04-16T00:00:00"/>
    <s v="Low"/>
    <n v="0.1"/>
    <n v="1.99"/>
    <n v="-90.94"/>
    <s v=" "/>
    <n v="-724.03800000000001"/>
    <n v="35.409999999999997"/>
    <n v="1"/>
    <n v="32.51"/>
    <n v="499"/>
    <x v="928"/>
    <x v="1"/>
    <x v="2"/>
    <x v="2"/>
    <x v="5"/>
    <s v="Small Pack"/>
    <x v="449"/>
    <n v="0.43"/>
    <x v="1"/>
    <x v="7"/>
    <x v="620"/>
    <n v="84107"/>
  </r>
  <r>
    <n v="19603"/>
    <n v="90368"/>
    <x v="793"/>
    <d v="2022-04-09T00:00:00"/>
    <s v="Low"/>
    <n v="0"/>
    <n v="7.04"/>
    <n v="-142.75"/>
    <s v=" "/>
    <n v="-818.44"/>
    <n v="16.739999999999998"/>
    <n v="9"/>
    <n v="155.59"/>
    <n v="499"/>
    <x v="928"/>
    <x v="1"/>
    <x v="2"/>
    <x v="0"/>
    <x v="0"/>
    <s v="Small Box"/>
    <x v="668"/>
    <n v="0.81"/>
    <x v="1"/>
    <x v="7"/>
    <x v="620"/>
    <n v="84107"/>
  </r>
  <r>
    <n v="20682"/>
    <n v="86479"/>
    <x v="793"/>
    <d v="2022-04-09T00:00:00"/>
    <s v="Not Specified"/>
    <n v="0.09"/>
    <n v="4.7699999999999996"/>
    <n v="-115.71300000000001"/>
    <s v=" "/>
    <n v="-500.63760000000002"/>
    <n v="1.98"/>
    <n v="8"/>
    <n v="16.739999999999998"/>
    <n v="3030"/>
    <x v="2031"/>
    <x v="1"/>
    <x v="3"/>
    <x v="0"/>
    <x v="1"/>
    <s v="Small Box"/>
    <x v="42"/>
    <n v="0.4"/>
    <x v="1"/>
    <x v="5"/>
    <x v="1172"/>
    <n v="97007"/>
  </r>
  <r>
    <n v="20683"/>
    <n v="86479"/>
    <x v="793"/>
    <d v="2022-04-10T00:00:00"/>
    <s v="Not Specified"/>
    <n v="0.05"/>
    <n v="1.1000000000000001"/>
    <n v="210.55349999999996"/>
    <n v="210.55349999999996"/>
    <n v="-8.4195999999999991"/>
    <n v="35.99"/>
    <n v="10"/>
    <n v="305.14999999999998"/>
    <n v="3030"/>
    <x v="10"/>
    <x v="1"/>
    <x v="3"/>
    <x v="2"/>
    <x v="8"/>
    <s v="Small Box"/>
    <x v="34"/>
    <n v="0.55000000000000004"/>
    <x v="1"/>
    <x v="5"/>
    <x v="1172"/>
    <n v="97007"/>
  </r>
  <r>
    <n v="21218"/>
    <n v="90107"/>
    <x v="793"/>
    <d v="2022-04-10T00:00:00"/>
    <s v="Medium"/>
    <n v="0.02"/>
    <n v="2.83"/>
    <n v="1.6559999999999999"/>
    <n v="1.6559999999999999"/>
    <n v="-43.745999999999995"/>
    <n v="6.98"/>
    <n v="1"/>
    <n v="10.31"/>
    <n v="3320"/>
    <x v="822"/>
    <x v="0"/>
    <x v="3"/>
    <x v="1"/>
    <x v="7"/>
    <s v="Small Pack"/>
    <x v="381"/>
    <n v="0.37"/>
    <x v="3"/>
    <x v="28"/>
    <x v="757"/>
    <n v="38301"/>
  </r>
  <r>
    <n v="21219"/>
    <n v="90107"/>
    <x v="793"/>
    <d v="2022-04-12T00:00:00"/>
    <s v="Medium"/>
    <n v="0.01"/>
    <n v="3.37"/>
    <n v="-269.48879999999997"/>
    <s v=" "/>
    <s v=" "/>
    <n v="5.81"/>
    <n v="7"/>
    <n v="41.65"/>
    <n v="3321"/>
    <x v="822"/>
    <x v="1"/>
    <x v="3"/>
    <x v="0"/>
    <x v="15"/>
    <s v="Wrap Bag"/>
    <x v="185"/>
    <n v="0.54"/>
    <x v="3"/>
    <x v="28"/>
    <x v="1238"/>
    <n v="37604"/>
  </r>
  <r>
    <n v="22326"/>
    <n v="89263"/>
    <x v="793"/>
    <d v="2022-04-10T00:00:00"/>
    <s v="Critical"/>
    <n v="0.1"/>
    <n v="1.1200000000000001"/>
    <n v="-6.85"/>
    <s v=" "/>
    <s v=" "/>
    <n v="2.21"/>
    <n v="6"/>
    <n v="13.72"/>
    <n v="825"/>
    <x v="1375"/>
    <x v="0"/>
    <x v="3"/>
    <x v="0"/>
    <x v="4"/>
    <s v="Wrap Bag"/>
    <x v="1167"/>
    <n v="0.57999999999999996"/>
    <x v="2"/>
    <x v="10"/>
    <x v="817"/>
    <n v="79605"/>
  </r>
  <r>
    <n v="25247"/>
    <n v="91410"/>
    <x v="793"/>
    <d v="2022-04-11T00:00:00"/>
    <s v="Not Specified"/>
    <n v="0.03"/>
    <n v="0.49"/>
    <n v="-740.11437500000011"/>
    <s v=" "/>
    <s v=" "/>
    <n v="4.9800000000000004"/>
    <n v="10"/>
    <n v="52.84"/>
    <n v="2705"/>
    <x v="2046"/>
    <x v="0"/>
    <x v="0"/>
    <x v="0"/>
    <x v="12"/>
    <s v="Small Box"/>
    <x v="696"/>
    <n v="0.39"/>
    <x v="3"/>
    <x v="12"/>
    <x v="1239"/>
    <n v="32808"/>
  </r>
  <r>
    <n v="25248"/>
    <n v="91410"/>
    <x v="793"/>
    <d v="2022-04-10T00:00:00"/>
    <s v="Not Specified"/>
    <n v="7.0000000000000007E-2"/>
    <n v="19.989999999999998"/>
    <n v="-5972.5239000000001"/>
    <s v=" "/>
    <n v="-560.81417999999996"/>
    <n v="140.85"/>
    <n v="11"/>
    <n v="1445.24"/>
    <n v="2705"/>
    <x v="1364"/>
    <x v="0"/>
    <x v="0"/>
    <x v="0"/>
    <x v="0"/>
    <s v="Small Box"/>
    <x v="796"/>
    <n v="0.73"/>
    <x v="3"/>
    <x v="12"/>
    <x v="1239"/>
    <n v="32808"/>
  </r>
  <r>
    <n v="25533"/>
    <n v="89948"/>
    <x v="793"/>
    <d v="2022-04-11T00:00:00"/>
    <s v="Low"/>
    <n v="0.08"/>
    <n v="7.23"/>
    <n v="315.49559999999997"/>
    <n v="315.49559999999997"/>
    <n v="-106.76"/>
    <n v="48.04"/>
    <n v="10"/>
    <n v="457.24"/>
    <n v="1779"/>
    <x v="836"/>
    <x v="1"/>
    <x v="1"/>
    <x v="0"/>
    <x v="3"/>
    <s v="Small Box"/>
    <x v="997"/>
    <n v="0.37"/>
    <x v="2"/>
    <x v="11"/>
    <x v="1036"/>
    <n v="50010"/>
  </r>
  <r>
    <n v="19887"/>
    <n v="88652"/>
    <x v="794"/>
    <d v="2022-04-12T00:00:00"/>
    <s v="Critical"/>
    <n v="0.02"/>
    <n v="7.2"/>
    <n v="67.98"/>
    <n v="67.98"/>
    <n v="-46.095999999999997"/>
    <n v="40.98"/>
    <n v="4"/>
    <n v="173.29"/>
    <n v="576"/>
    <x v="4"/>
    <x v="0"/>
    <x v="2"/>
    <x v="0"/>
    <x v="13"/>
    <s v="Small Box"/>
    <x v="526"/>
    <n v="0.6"/>
    <x v="1"/>
    <x v="1"/>
    <x v="570"/>
    <n v="91767"/>
  </r>
  <r>
    <n v="19888"/>
    <n v="88652"/>
    <x v="794"/>
    <d v="2022-04-11T00:00:00"/>
    <s v="Critical"/>
    <n v="0.05"/>
    <n v="1.49"/>
    <n v="1.071"/>
    <n v="1.071"/>
    <n v="-223.21199999999999"/>
    <n v="2.88"/>
    <n v="4"/>
    <n v="11.86"/>
    <n v="576"/>
    <x v="254"/>
    <x v="1"/>
    <x v="2"/>
    <x v="0"/>
    <x v="1"/>
    <s v="Small Box"/>
    <x v="589"/>
    <n v="0.36"/>
    <x v="1"/>
    <x v="1"/>
    <x v="570"/>
    <n v="91767"/>
  </r>
  <r>
    <n v="19928"/>
    <n v="85822"/>
    <x v="794"/>
    <d v="2022-04-13T00:00:00"/>
    <s v="Not Specified"/>
    <n v="0.04"/>
    <n v="13.18"/>
    <n v="-119.0825"/>
    <s v=" "/>
    <s v=" "/>
    <n v="15.99"/>
    <n v="8"/>
    <n v="133.69"/>
    <n v="2409"/>
    <x v="83"/>
    <x v="1"/>
    <x v="3"/>
    <x v="0"/>
    <x v="1"/>
    <s v="Small Box"/>
    <x v="47"/>
    <n v="0.37"/>
    <x v="2"/>
    <x v="14"/>
    <x v="1097"/>
    <n v="60035"/>
  </r>
  <r>
    <n v="19929"/>
    <n v="85822"/>
    <x v="794"/>
    <d v="2022-04-13T00:00:00"/>
    <s v="Not Specified"/>
    <n v="0.05"/>
    <n v="5.01"/>
    <n v="43.35"/>
    <n v="43.35"/>
    <s v=" "/>
    <n v="11.34"/>
    <n v="6"/>
    <n v="71.78"/>
    <n v="2409"/>
    <x v="2047"/>
    <x v="0"/>
    <x v="3"/>
    <x v="0"/>
    <x v="3"/>
    <s v="Small Box"/>
    <x v="70"/>
    <n v="0.36"/>
    <x v="2"/>
    <x v="14"/>
    <x v="1097"/>
    <n v="60035"/>
  </r>
  <r>
    <n v="19930"/>
    <n v="85822"/>
    <x v="794"/>
    <d v="2022-04-11T00:00:00"/>
    <s v="Not Specified"/>
    <n v="0.02"/>
    <n v="5.09"/>
    <n v="242.99039999999999"/>
    <n v="242.99039999999999"/>
    <s v=" "/>
    <n v="35.44"/>
    <n v="10"/>
    <n v="352.16"/>
    <n v="2409"/>
    <x v="1292"/>
    <x v="1"/>
    <x v="3"/>
    <x v="0"/>
    <x v="3"/>
    <s v="Small Box"/>
    <x v="398"/>
    <n v="0.38"/>
    <x v="2"/>
    <x v="14"/>
    <x v="1097"/>
    <n v="60035"/>
  </r>
  <r>
    <n v="20501"/>
    <n v="89237"/>
    <x v="794"/>
    <d v="2022-04-12T00:00:00"/>
    <s v="Medium"/>
    <n v="0.04"/>
    <n v="19.989999999999998"/>
    <n v="916.67879999999991"/>
    <n v="916.67879999999991"/>
    <s v=" "/>
    <n v="99.99"/>
    <n v="13"/>
    <n v="1328.52"/>
    <n v="204"/>
    <x v="2048"/>
    <x v="1"/>
    <x v="2"/>
    <x v="2"/>
    <x v="5"/>
    <s v="Small Box"/>
    <x v="1005"/>
    <n v="0.5"/>
    <x v="2"/>
    <x v="10"/>
    <x v="75"/>
    <n v="75217"/>
  </r>
  <r>
    <n v="20502"/>
    <n v="89237"/>
    <x v="794"/>
    <d v="2022-04-11T00:00:00"/>
    <s v="Medium"/>
    <n v="0.01"/>
    <n v="52.2"/>
    <n v="-1363.12"/>
    <s v=" "/>
    <s v=" "/>
    <n v="55.5"/>
    <n v="13"/>
    <n v="772.22"/>
    <n v="204"/>
    <x v="2049"/>
    <x v="1"/>
    <x v="2"/>
    <x v="1"/>
    <x v="7"/>
    <s v="Medium Box"/>
    <x v="761"/>
    <n v="0.72"/>
    <x v="2"/>
    <x v="10"/>
    <x v="75"/>
    <n v="75217"/>
  </r>
  <r>
    <n v="20503"/>
    <n v="89237"/>
    <x v="794"/>
    <d v="2022-04-12T00:00:00"/>
    <s v="Medium"/>
    <n v="0.09"/>
    <n v="8.74"/>
    <n v="-18.45"/>
    <s v=" "/>
    <s v=" "/>
    <n v="33.29"/>
    <n v="3"/>
    <n v="99.17"/>
    <n v="204"/>
    <x v="2049"/>
    <x v="0"/>
    <x v="2"/>
    <x v="0"/>
    <x v="0"/>
    <s v="Small Box"/>
    <x v="251"/>
    <n v="0.61"/>
    <x v="2"/>
    <x v="10"/>
    <x v="75"/>
    <n v="75217"/>
  </r>
  <r>
    <n v="862"/>
    <n v="6180"/>
    <x v="795"/>
    <d v="2022-04-13T00:00:00"/>
    <s v="Medium"/>
    <n v="0.01"/>
    <n v="3.99"/>
    <n v="590.31899999999996"/>
    <n v="590.31899999999996"/>
    <s v=" "/>
    <n v="65.989999999999995"/>
    <n v="49"/>
    <n v="2720.99"/>
    <n v="3106"/>
    <x v="2000"/>
    <x v="1"/>
    <x v="0"/>
    <x v="2"/>
    <x v="8"/>
    <s v="Small Box"/>
    <x v="755"/>
    <n v="0.59"/>
    <x v="2"/>
    <x v="10"/>
    <x v="415"/>
    <n v="77041"/>
  </r>
  <r>
    <n v="2206"/>
    <n v="15907"/>
    <x v="795"/>
    <d v="2022-04-13T00:00:00"/>
    <s v="High"/>
    <n v="0.01"/>
    <n v="54.11"/>
    <n v="-1414.41"/>
    <s v=" "/>
    <s v=" "/>
    <n v="48.58"/>
    <n v="40"/>
    <n v="2041.6"/>
    <n v="3196"/>
    <x v="159"/>
    <x v="2"/>
    <x v="0"/>
    <x v="1"/>
    <x v="10"/>
    <s v="Jumbo Box"/>
    <x v="1115"/>
    <n v="0.69"/>
    <x v="1"/>
    <x v="1"/>
    <x v="197"/>
    <n v="94109"/>
  </r>
  <r>
    <n v="2207"/>
    <n v="15907"/>
    <x v="795"/>
    <d v="2022-04-14T00:00:00"/>
    <s v="High"/>
    <n v="0.04"/>
    <n v="13.99"/>
    <n v="950.68"/>
    <n v="950.68"/>
    <n v="-246.27609999999999"/>
    <n v="105.98"/>
    <n v="40"/>
    <n v="4135.88"/>
    <n v="3196"/>
    <x v="159"/>
    <x v="0"/>
    <x v="0"/>
    <x v="1"/>
    <x v="7"/>
    <s v="Medium Box"/>
    <x v="203"/>
    <n v="0.65"/>
    <x v="1"/>
    <x v="1"/>
    <x v="197"/>
    <n v="94109"/>
  </r>
  <r>
    <n v="2208"/>
    <n v="15907"/>
    <x v="795"/>
    <d v="2022-04-12T00:00:00"/>
    <s v="High"/>
    <n v="0.09"/>
    <n v="2.17"/>
    <n v="-5.41"/>
    <s v=" "/>
    <n v="-307.29650000000004"/>
    <n v="7.04"/>
    <n v="4"/>
    <n v="28.05"/>
    <n v="3196"/>
    <x v="159"/>
    <x v="1"/>
    <x v="0"/>
    <x v="0"/>
    <x v="3"/>
    <s v="Wrap Bag"/>
    <x v="94"/>
    <n v="0.38"/>
    <x v="1"/>
    <x v="1"/>
    <x v="197"/>
    <n v="94109"/>
  </r>
  <r>
    <n v="6878"/>
    <n v="49027"/>
    <x v="795"/>
    <d v="2022-04-12T00:00:00"/>
    <s v="High"/>
    <n v="0.08"/>
    <n v="8.99"/>
    <n v="35.08"/>
    <n v="35.08"/>
    <n v="-115.35999999999999"/>
    <n v="17.670000000000002"/>
    <n v="46"/>
    <n v="795.27"/>
    <n v="1314"/>
    <x v="1493"/>
    <x v="1"/>
    <x v="0"/>
    <x v="1"/>
    <x v="7"/>
    <s v="Small Pack"/>
    <x v="393"/>
    <n v="0.47"/>
    <x v="1"/>
    <x v="1"/>
    <x v="1"/>
    <n v="90058"/>
  </r>
  <r>
    <n v="18729"/>
    <n v="85853"/>
    <x v="795"/>
    <d v="2022-04-13T00:00:00"/>
    <s v="Medium"/>
    <n v="0.05"/>
    <n v="5.99"/>
    <n v="763.20209999999986"/>
    <n v="763.20209999999986"/>
    <n v="-154.30700000000002"/>
    <n v="115.99"/>
    <n v="11"/>
    <n v="1106.0899999999999"/>
    <n v="3145"/>
    <x v="1547"/>
    <x v="0"/>
    <x v="2"/>
    <x v="2"/>
    <x v="8"/>
    <s v="Small Box"/>
    <x v="896"/>
    <n v="0.56999999999999995"/>
    <x v="2"/>
    <x v="10"/>
    <x v="297"/>
    <n v="78660"/>
  </r>
  <r>
    <n v="18862"/>
    <n v="86328"/>
    <x v="795"/>
    <d v="2022-04-13T00:00:00"/>
    <s v="Medium"/>
    <n v="0.01"/>
    <n v="3.99"/>
    <n v="459.79529999999994"/>
    <n v="459.79529999999994"/>
    <n v="-23.155999999999999"/>
    <n v="65.989999999999995"/>
    <n v="12"/>
    <n v="666.37"/>
    <n v="3103"/>
    <x v="1353"/>
    <x v="1"/>
    <x v="0"/>
    <x v="2"/>
    <x v="8"/>
    <s v="Small Box"/>
    <x v="755"/>
    <n v="0.59"/>
    <x v="1"/>
    <x v="32"/>
    <x v="88"/>
    <n v="83642"/>
  </r>
  <r>
    <n v="20206"/>
    <n v="90852"/>
    <x v="795"/>
    <d v="2022-04-13T00:00:00"/>
    <s v="High"/>
    <n v="0.01"/>
    <n v="54.11"/>
    <n v="-1414.41"/>
    <s v=" "/>
    <s v=" "/>
    <n v="48.58"/>
    <n v="10"/>
    <n v="510.4"/>
    <n v="3197"/>
    <x v="1376"/>
    <x v="2"/>
    <x v="0"/>
    <x v="1"/>
    <x v="10"/>
    <s v="Jumbo Box"/>
    <x v="1115"/>
    <n v="0.69"/>
    <x v="2"/>
    <x v="14"/>
    <x v="617"/>
    <n v="60062"/>
  </r>
  <r>
    <n v="20207"/>
    <n v="90852"/>
    <x v="795"/>
    <d v="2022-04-14T00:00:00"/>
    <s v="High"/>
    <n v="0.04"/>
    <n v="13.99"/>
    <n v="713.4393"/>
    <n v="713.4393"/>
    <s v=" "/>
    <n v="105.98"/>
    <n v="10"/>
    <n v="1033.97"/>
    <n v="3197"/>
    <x v="1872"/>
    <x v="0"/>
    <x v="0"/>
    <x v="1"/>
    <x v="7"/>
    <s v="Medium Box"/>
    <x v="203"/>
    <n v="0.65"/>
    <x v="2"/>
    <x v="14"/>
    <x v="617"/>
    <n v="60062"/>
  </r>
  <r>
    <n v="20208"/>
    <n v="90852"/>
    <x v="795"/>
    <d v="2022-04-12T00:00:00"/>
    <s v="High"/>
    <n v="0.09"/>
    <n v="2.17"/>
    <n v="-5.41"/>
    <s v=" "/>
    <n v="-47.88"/>
    <n v="7.04"/>
    <n v="1"/>
    <n v="7.01"/>
    <n v="3197"/>
    <x v="306"/>
    <x v="1"/>
    <x v="0"/>
    <x v="0"/>
    <x v="3"/>
    <s v="Wrap Bag"/>
    <x v="94"/>
    <n v="0.38"/>
    <x v="2"/>
    <x v="14"/>
    <x v="617"/>
    <n v="60062"/>
  </r>
  <r>
    <n v="21286"/>
    <n v="89247"/>
    <x v="795"/>
    <d v="2022-04-12T00:00:00"/>
    <s v="Critical"/>
    <n v="0.02"/>
    <n v="11.17"/>
    <n v="-44.86"/>
    <s v=" "/>
    <s v=" "/>
    <n v="19.989999999999998"/>
    <n v="2"/>
    <n v="45.11"/>
    <n v="78"/>
    <x v="206"/>
    <x v="1"/>
    <x v="3"/>
    <x v="1"/>
    <x v="7"/>
    <s v="Large Box"/>
    <x v="87"/>
    <n v="0.6"/>
    <x v="0"/>
    <x v="37"/>
    <x v="704"/>
    <n v="5201"/>
  </r>
  <r>
    <n v="21287"/>
    <n v="89247"/>
    <x v="795"/>
    <d v="2022-04-13T00:00:00"/>
    <s v="Critical"/>
    <n v="0.06"/>
    <n v="8.99"/>
    <n v="17.253"/>
    <n v="17.253"/>
    <s v=" "/>
    <n v="65.989999999999995"/>
    <n v="6"/>
    <n v="323.33999999999997"/>
    <n v="75"/>
    <x v="614"/>
    <x v="0"/>
    <x v="3"/>
    <x v="2"/>
    <x v="8"/>
    <s v="Small Box"/>
    <x v="507"/>
    <n v="0.56000000000000005"/>
    <x v="0"/>
    <x v="30"/>
    <x v="325"/>
    <n v="8701"/>
  </r>
  <r>
    <n v="21288"/>
    <n v="89247"/>
    <x v="795"/>
    <d v="2022-04-12T00:00:00"/>
    <s v="Critical"/>
    <n v="0.1"/>
    <n v="5.5"/>
    <n v="526.57349999999997"/>
    <n v="526.57349999999997"/>
    <s v=" "/>
    <n v="159.99"/>
    <n v="5"/>
    <n v="763.15"/>
    <n v="76"/>
    <x v="718"/>
    <x v="1"/>
    <x v="3"/>
    <x v="2"/>
    <x v="5"/>
    <s v="Small Box"/>
    <x v="812"/>
    <n v="0.49"/>
    <x v="0"/>
    <x v="30"/>
    <x v="1240"/>
    <n v="7470"/>
  </r>
  <r>
    <n v="21289"/>
    <n v="89247"/>
    <x v="795"/>
    <d v="2022-04-13T00:00:00"/>
    <s v="Critical"/>
    <n v="0.1"/>
    <n v="8.73"/>
    <n v="-180.17"/>
    <s v=" "/>
    <s v=" "/>
    <n v="6.48"/>
    <n v="10"/>
    <n v="64.83"/>
    <n v="77"/>
    <x v="206"/>
    <x v="1"/>
    <x v="3"/>
    <x v="0"/>
    <x v="3"/>
    <s v="Small Box"/>
    <x v="477"/>
    <n v="0.37"/>
    <x v="0"/>
    <x v="30"/>
    <x v="1241"/>
    <n v="7481"/>
  </r>
  <r>
    <n v="24351"/>
    <n v="90720"/>
    <x v="795"/>
    <d v="2022-04-14T00:00:00"/>
    <s v="High"/>
    <n v="0.08"/>
    <n v="1.49"/>
    <n v="2.0059999999999998"/>
    <n v="2.0059999999999998"/>
    <n v="-249.98192000000006"/>
    <n v="2.88"/>
    <n v="7"/>
    <n v="19.87"/>
    <n v="2373"/>
    <x v="413"/>
    <x v="1"/>
    <x v="2"/>
    <x v="0"/>
    <x v="1"/>
    <s v="Small Box"/>
    <x v="589"/>
    <n v="0.36"/>
    <x v="2"/>
    <x v="3"/>
    <x v="897"/>
    <n v="55122"/>
  </r>
  <r>
    <n v="24878"/>
    <n v="87608"/>
    <x v="795"/>
    <d v="2022-04-12T00:00:00"/>
    <s v="High"/>
    <n v="0.08"/>
    <n v="8.99"/>
    <n v="35.08"/>
    <n v="35.08"/>
    <s v=" "/>
    <n v="17.670000000000002"/>
    <n v="11"/>
    <n v="190.17"/>
    <n v="1317"/>
    <x v="732"/>
    <x v="1"/>
    <x v="0"/>
    <x v="1"/>
    <x v="7"/>
    <s v="Small Pack"/>
    <x v="393"/>
    <n v="0.47"/>
    <x v="1"/>
    <x v="31"/>
    <x v="961"/>
    <n v="80219"/>
  </r>
  <r>
    <n v="25359"/>
    <n v="90670"/>
    <x v="795"/>
    <d v="2022-04-13T00:00:00"/>
    <s v="Critical"/>
    <n v="0.02"/>
    <n v="1.99"/>
    <n v="341.92259999999999"/>
    <n v="341.92259999999999"/>
    <s v=" "/>
    <n v="35.409999999999997"/>
    <n v="14"/>
    <n v="495.54"/>
    <n v="122"/>
    <x v="2050"/>
    <x v="1"/>
    <x v="0"/>
    <x v="2"/>
    <x v="5"/>
    <s v="Small Pack"/>
    <x v="449"/>
    <n v="0.43"/>
    <x v="1"/>
    <x v="1"/>
    <x v="884"/>
    <n v="93277"/>
  </r>
  <r>
    <n v="25360"/>
    <n v="90670"/>
    <x v="795"/>
    <d v="2022-04-12T00:00:00"/>
    <s v="Critical"/>
    <n v="0.01"/>
    <n v="6.22"/>
    <n v="217.9365"/>
    <n v="217.9365"/>
    <s v=" "/>
    <n v="42.76"/>
    <n v="7"/>
    <n v="315.85000000000002"/>
    <n v="122"/>
    <x v="1891"/>
    <x v="1"/>
    <x v="0"/>
    <x v="0"/>
    <x v="0"/>
    <s v="Small Box"/>
    <x v="1066"/>
    <m/>
    <x v="1"/>
    <x v="1"/>
    <x v="884"/>
    <n v="93277"/>
  </r>
  <r>
    <n v="2474"/>
    <n v="17985"/>
    <x v="796"/>
    <d v="2022-04-13T00:00:00"/>
    <s v="Medium"/>
    <n v="0.01"/>
    <n v="30"/>
    <n v="-183.26"/>
    <s v=" "/>
    <s v=" "/>
    <n v="110.98"/>
    <n v="4"/>
    <n v="473.88"/>
    <n v="1104"/>
    <x v="2046"/>
    <x v="2"/>
    <x v="0"/>
    <x v="1"/>
    <x v="2"/>
    <s v="Jumbo Drum"/>
    <x v="1133"/>
    <n v="0.71"/>
    <x v="0"/>
    <x v="2"/>
    <x v="2"/>
    <n v="10282"/>
  </r>
  <r>
    <n v="2475"/>
    <n v="17985"/>
    <x v="796"/>
    <d v="2022-04-14T00:00:00"/>
    <s v="Medium"/>
    <n v="7.0000000000000007E-2"/>
    <n v="3.3"/>
    <n v="-133.309"/>
    <s v=" "/>
    <s v=" "/>
    <n v="20.99"/>
    <n v="56"/>
    <n v="950.91"/>
    <n v="1104"/>
    <x v="2046"/>
    <x v="1"/>
    <x v="0"/>
    <x v="2"/>
    <x v="8"/>
    <s v="Small Pack"/>
    <x v="296"/>
    <n v="0.81"/>
    <x v="0"/>
    <x v="2"/>
    <x v="2"/>
    <n v="10282"/>
  </r>
  <r>
    <n v="3694"/>
    <n v="26406"/>
    <x v="796"/>
    <d v="2022-04-15T00:00:00"/>
    <s v="Not Specified"/>
    <n v="0.09"/>
    <n v="5.41"/>
    <n v="-134.297"/>
    <s v=" "/>
    <s v=" "/>
    <n v="4.24"/>
    <n v="45"/>
    <n v="188.39"/>
    <n v="1129"/>
    <x v="182"/>
    <x v="1"/>
    <x v="0"/>
    <x v="0"/>
    <x v="1"/>
    <s v="Small Box"/>
    <x v="574"/>
    <n v="0.35"/>
    <x v="0"/>
    <x v="29"/>
    <x v="185"/>
    <n v="2118"/>
  </r>
  <r>
    <n v="20474"/>
    <n v="90979"/>
    <x v="796"/>
    <d v="2022-04-13T00:00:00"/>
    <s v="Medium"/>
    <n v="0.01"/>
    <n v="30"/>
    <n v="-183.26"/>
    <s v=" "/>
    <s v=" "/>
    <n v="110.98"/>
    <n v="1"/>
    <n v="118.47"/>
    <n v="1103"/>
    <x v="181"/>
    <x v="2"/>
    <x v="0"/>
    <x v="1"/>
    <x v="2"/>
    <s v="Jumbo Drum"/>
    <x v="1133"/>
    <n v="0.71"/>
    <x v="2"/>
    <x v="8"/>
    <x v="359"/>
    <n v="68046"/>
  </r>
  <r>
    <n v="20475"/>
    <n v="90979"/>
    <x v="796"/>
    <d v="2022-04-14T00:00:00"/>
    <s v="Medium"/>
    <n v="7.0000000000000007E-2"/>
    <n v="3.3"/>
    <n v="-133.309"/>
    <s v=" "/>
    <s v=" "/>
    <n v="20.99"/>
    <n v="14"/>
    <n v="237.73"/>
    <n v="1103"/>
    <x v="2051"/>
    <x v="1"/>
    <x v="0"/>
    <x v="2"/>
    <x v="8"/>
    <s v="Small Pack"/>
    <x v="296"/>
    <n v="0.81"/>
    <x v="2"/>
    <x v="8"/>
    <x v="359"/>
    <n v="68046"/>
  </r>
  <r>
    <n v="21694"/>
    <n v="88110"/>
    <x v="796"/>
    <d v="2022-04-15T00:00:00"/>
    <s v="Not Specified"/>
    <n v="0.09"/>
    <n v="5.41"/>
    <n v="-134.297"/>
    <s v=" "/>
    <n v="-352.78986600000002"/>
    <n v="4.24"/>
    <n v="11"/>
    <n v="46.05"/>
    <n v="1131"/>
    <x v="1174"/>
    <x v="1"/>
    <x v="0"/>
    <x v="0"/>
    <x v="1"/>
    <s v="Small Box"/>
    <x v="574"/>
    <n v="0.35"/>
    <x v="2"/>
    <x v="10"/>
    <x v="447"/>
    <n v="79907"/>
  </r>
  <r>
    <n v="682"/>
    <n v="4769"/>
    <x v="797"/>
    <d v="2022-04-14T00:00:00"/>
    <s v="Not Specified"/>
    <n v="0.01"/>
    <n v="0.5"/>
    <n v="32.582099999999997"/>
    <n v="32.582099999999997"/>
    <s v=" "/>
    <n v="2.88"/>
    <n v="46"/>
    <n v="131.72"/>
    <n v="349"/>
    <x v="2052"/>
    <x v="1"/>
    <x v="0"/>
    <x v="0"/>
    <x v="12"/>
    <s v="Small Box"/>
    <x v="315"/>
    <n v="0.36"/>
    <x v="3"/>
    <x v="12"/>
    <x v="89"/>
    <n v="33132"/>
  </r>
  <r>
    <n v="18682"/>
    <n v="88688"/>
    <x v="797"/>
    <d v="2022-04-14T00:00:00"/>
    <s v="Not Specified"/>
    <n v="0.01"/>
    <n v="0.5"/>
    <n v="21.734999999999999"/>
    <n v="21.734999999999999"/>
    <s v=" "/>
    <n v="2.88"/>
    <n v="11"/>
    <n v="31.5"/>
    <n v="350"/>
    <x v="494"/>
    <x v="1"/>
    <x v="0"/>
    <x v="0"/>
    <x v="12"/>
    <s v="Small Box"/>
    <x v="315"/>
    <n v="0.36"/>
    <x v="0"/>
    <x v="2"/>
    <x v="927"/>
    <n v="11580"/>
  </r>
  <r>
    <n v="19664"/>
    <n v="86704"/>
    <x v="797"/>
    <d v="2022-04-15T00:00:00"/>
    <s v="Critical"/>
    <n v="0.08"/>
    <n v="5.74"/>
    <n v="-145.7165"/>
    <s v=" "/>
    <n v="-41.82"/>
    <n v="5.18"/>
    <n v="12"/>
    <n v="58.79"/>
    <n v="2249"/>
    <x v="92"/>
    <x v="1"/>
    <x v="0"/>
    <x v="0"/>
    <x v="1"/>
    <s v="Small Box"/>
    <x v="158"/>
    <n v="0.36"/>
    <x v="0"/>
    <x v="23"/>
    <x v="1175"/>
    <n v="18504"/>
  </r>
  <r>
    <n v="20190"/>
    <n v="86449"/>
    <x v="797"/>
    <d v="2022-04-15T00:00:00"/>
    <s v="Critical"/>
    <n v="0.03"/>
    <n v="0.71"/>
    <n v="13.034099999999999"/>
    <n v="13.034099999999999"/>
    <n v="-25.209199999999996"/>
    <n v="3.78"/>
    <n v="5"/>
    <n v="18.89"/>
    <n v="3191"/>
    <x v="2053"/>
    <x v="1"/>
    <x v="2"/>
    <x v="0"/>
    <x v="15"/>
    <s v="Wrap Bag"/>
    <x v="872"/>
    <n v="0.39"/>
    <x v="2"/>
    <x v="22"/>
    <x v="269"/>
    <n v="54481"/>
  </r>
  <r>
    <n v="23744"/>
    <n v="89491"/>
    <x v="797"/>
    <d v="2022-04-18T00:00:00"/>
    <s v="Low"/>
    <n v="0.08"/>
    <n v="1.49"/>
    <n v="9.2394999999999996"/>
    <n v="9.2394999999999996"/>
    <s v=" "/>
    <n v="3.8"/>
    <n v="6"/>
    <n v="22.64"/>
    <n v="1675"/>
    <x v="782"/>
    <x v="1"/>
    <x v="3"/>
    <x v="0"/>
    <x v="1"/>
    <s v="Small Box"/>
    <x v="227"/>
    <n v="0.38"/>
    <x v="2"/>
    <x v="38"/>
    <x v="108"/>
    <n v="67114"/>
  </r>
  <r>
    <n v="23745"/>
    <n v="89491"/>
    <x v="797"/>
    <d v="2022-04-15T00:00:00"/>
    <s v="Low"/>
    <n v="0.04"/>
    <n v="64.73"/>
    <n v="1512.07"/>
    <n v="1512.07"/>
    <n v="-82.769500000000008"/>
    <n v="300.98"/>
    <n v="10"/>
    <n v="2936.8"/>
    <n v="1675"/>
    <x v="2054"/>
    <x v="2"/>
    <x v="3"/>
    <x v="1"/>
    <x v="2"/>
    <s v="Jumbo Drum"/>
    <x v="254"/>
    <n v="0.56000000000000005"/>
    <x v="2"/>
    <x v="38"/>
    <x v="108"/>
    <n v="67114"/>
  </r>
  <r>
    <n v="19264"/>
    <n v="86457"/>
    <x v="798"/>
    <d v="2022-04-16T00:00:00"/>
    <s v="Medium"/>
    <n v="0.1"/>
    <n v="55.24"/>
    <n v="-86.68"/>
    <s v=" "/>
    <s v=" "/>
    <n v="180.98"/>
    <n v="10"/>
    <n v="1660.45"/>
    <n v="2850"/>
    <x v="1081"/>
    <x v="2"/>
    <x v="1"/>
    <x v="0"/>
    <x v="13"/>
    <s v="Jumbo Drum"/>
    <x v="926"/>
    <n v="0.56999999999999995"/>
    <x v="2"/>
    <x v="39"/>
    <x v="276"/>
    <n v="46321"/>
  </r>
  <r>
    <n v="20916"/>
    <n v="90412"/>
    <x v="799"/>
    <d v="2022-04-19T00:00:00"/>
    <s v="Low"/>
    <n v="0"/>
    <n v="2.35"/>
    <n v="-99.945999999999998"/>
    <s v=" "/>
    <s v=" "/>
    <n v="7.08"/>
    <n v="14"/>
    <n v="107.72"/>
    <n v="2369"/>
    <x v="1685"/>
    <x v="1"/>
    <x v="1"/>
    <x v="0"/>
    <x v="4"/>
    <s v="Wrap Bag"/>
    <x v="408"/>
    <n v="0.47"/>
    <x v="3"/>
    <x v="12"/>
    <x v="61"/>
    <n v="33024"/>
  </r>
  <r>
    <n v="20917"/>
    <n v="90412"/>
    <x v="799"/>
    <d v="2022-04-15T00:00:00"/>
    <s v="Low"/>
    <n v="0"/>
    <n v="51.92"/>
    <n v="-318.14999999999998"/>
    <s v=" "/>
    <n v="-17.863999999999997"/>
    <n v="145.97999999999999"/>
    <n v="13"/>
    <n v="1987.71"/>
    <n v="2369"/>
    <x v="1376"/>
    <x v="2"/>
    <x v="1"/>
    <x v="1"/>
    <x v="9"/>
    <s v="Jumbo Box"/>
    <x v="550"/>
    <n v="0.69"/>
    <x v="3"/>
    <x v="12"/>
    <x v="61"/>
    <n v="33024"/>
  </r>
  <r>
    <n v="20966"/>
    <n v="89104"/>
    <x v="799"/>
    <d v="2022-04-16T00:00:00"/>
    <s v="Medium"/>
    <n v="0.09"/>
    <n v="0.7"/>
    <n v="493.95599999999996"/>
    <n v="493.95599999999996"/>
    <n v="-25.3584"/>
    <n v="2.1"/>
    <n v="5"/>
    <n v="10.050000000000001"/>
    <n v="2241"/>
    <x v="1341"/>
    <x v="1"/>
    <x v="2"/>
    <x v="0"/>
    <x v="4"/>
    <s v="Wrap Bag"/>
    <x v="35"/>
    <n v="0.56999999999999995"/>
    <x v="3"/>
    <x v="12"/>
    <x v="488"/>
    <n v="34639"/>
  </r>
  <r>
    <n v="21460"/>
    <n v="90108"/>
    <x v="799"/>
    <d v="2022-04-16T00:00:00"/>
    <s v="Not Specified"/>
    <n v="0.09"/>
    <n v="1.39"/>
    <n v="-1.3201999999999998"/>
    <s v=" "/>
    <n v="-52.25"/>
    <n v="15.67"/>
    <n v="13"/>
    <n v="187.23"/>
    <n v="3321"/>
    <x v="2003"/>
    <x v="1"/>
    <x v="3"/>
    <x v="0"/>
    <x v="14"/>
    <s v="Small Box"/>
    <x v="480"/>
    <n v="0.38"/>
    <x v="3"/>
    <x v="28"/>
    <x v="1238"/>
    <n v="37604"/>
  </r>
  <r>
    <n v="21461"/>
    <n v="90108"/>
    <x v="799"/>
    <d v="2022-04-17T00:00:00"/>
    <s v="Not Specified"/>
    <n v="0"/>
    <n v="0.7"/>
    <n v="-56.35"/>
    <s v=" "/>
    <s v=" "/>
    <n v="2.88"/>
    <n v="6"/>
    <n v="17.48"/>
    <n v="3321"/>
    <x v="2003"/>
    <x v="1"/>
    <x v="3"/>
    <x v="0"/>
    <x v="4"/>
    <s v="Wrap Bag"/>
    <x v="116"/>
    <n v="0.56000000000000005"/>
    <x v="3"/>
    <x v="28"/>
    <x v="1238"/>
    <n v="37604"/>
  </r>
  <r>
    <n v="22164"/>
    <n v="87112"/>
    <x v="799"/>
    <d v="2022-04-17T00:00:00"/>
    <s v="Critical"/>
    <n v="0.01"/>
    <n v="41.91"/>
    <n v="1152.4173000000001"/>
    <n v="1152.4173000000001"/>
    <n v="-32.808"/>
    <n v="260.98"/>
    <n v="6"/>
    <n v="1670.17"/>
    <n v="1069"/>
    <x v="1169"/>
    <x v="2"/>
    <x v="0"/>
    <x v="1"/>
    <x v="10"/>
    <s v="Jumbo Box"/>
    <x v="638"/>
    <n v="0.59"/>
    <x v="2"/>
    <x v="14"/>
    <x v="806"/>
    <n v="62901"/>
  </r>
  <r>
    <n v="25341"/>
    <n v="89822"/>
    <x v="799"/>
    <d v="2022-04-16T00:00:00"/>
    <s v="High"/>
    <n v="0.08"/>
    <n v="5.86"/>
    <n v="-14.59"/>
    <s v=" "/>
    <n v="-62.73"/>
    <n v="6.48"/>
    <n v="1"/>
    <n v="7.79"/>
    <n v="1958"/>
    <x v="894"/>
    <x v="1"/>
    <x v="1"/>
    <x v="0"/>
    <x v="3"/>
    <s v="Small Box"/>
    <x v="1181"/>
    <n v="0.36"/>
    <x v="1"/>
    <x v="5"/>
    <x v="714"/>
    <n v="97068"/>
  </r>
  <r>
    <n v="5804"/>
    <n v="41157"/>
    <x v="800"/>
    <d v="2022-04-18T00:00:00"/>
    <s v="Medium"/>
    <n v="0.09"/>
    <n v="5.81"/>
    <n v="1116.98"/>
    <n v="1116.98"/>
    <s v=" "/>
    <n v="107.53"/>
    <n v="44"/>
    <n v="4348.55"/>
    <n v="2491"/>
    <x v="2000"/>
    <x v="1"/>
    <x v="0"/>
    <x v="1"/>
    <x v="7"/>
    <s v="Medium Box"/>
    <x v="278"/>
    <n v="0.65"/>
    <x v="1"/>
    <x v="1"/>
    <x v="1"/>
    <n v="90045"/>
  </r>
  <r>
    <n v="23737"/>
    <n v="91071"/>
    <x v="800"/>
    <d v="2022-04-21T00:00:00"/>
    <s v="Low"/>
    <n v="0.09"/>
    <n v="6.12"/>
    <n v="-11.66"/>
    <s v=" "/>
    <n v="-510.82271240000011"/>
    <n v="11.33"/>
    <n v="5"/>
    <n v="57.29"/>
    <n v="611"/>
    <x v="2055"/>
    <x v="1"/>
    <x v="0"/>
    <x v="0"/>
    <x v="13"/>
    <s v="Medium Box"/>
    <x v="370"/>
    <n v="0.42"/>
    <x v="1"/>
    <x v="5"/>
    <x v="223"/>
    <n v="97301"/>
  </r>
  <r>
    <n v="23804"/>
    <n v="86892"/>
    <x v="800"/>
    <d v="2022-04-18T00:00:00"/>
    <s v="Medium"/>
    <n v="0.09"/>
    <n v="5.81"/>
    <n v="750.12660000000005"/>
    <n v="750.12660000000005"/>
    <n v="-9.24"/>
    <n v="107.53"/>
    <n v="11"/>
    <n v="1087.1400000000001"/>
    <n v="2490"/>
    <x v="500"/>
    <x v="1"/>
    <x v="0"/>
    <x v="1"/>
    <x v="7"/>
    <s v="Medium Box"/>
    <x v="278"/>
    <n v="0.65"/>
    <x v="1"/>
    <x v="1"/>
    <x v="179"/>
    <n v="92627"/>
  </r>
  <r>
    <n v="24374"/>
    <n v="90393"/>
    <x v="800"/>
    <d v="2022-04-18T00:00:00"/>
    <s v="Medium"/>
    <n v="0.05"/>
    <n v="5.13"/>
    <n v="-136.55000000000001"/>
    <s v=" "/>
    <s v=" "/>
    <n v="3.95"/>
    <n v="11"/>
    <n v="44.83"/>
    <n v="2161"/>
    <x v="836"/>
    <x v="1"/>
    <x v="2"/>
    <x v="0"/>
    <x v="13"/>
    <s v="Small Box"/>
    <x v="736"/>
    <n v="0.59"/>
    <x v="2"/>
    <x v="3"/>
    <x v="316"/>
    <n v="55124"/>
  </r>
  <r>
    <n v="24375"/>
    <n v="90393"/>
    <x v="800"/>
    <d v="2022-04-18T00:00:00"/>
    <s v="Medium"/>
    <n v="0.1"/>
    <n v="8.99"/>
    <n v="704.88900000000001"/>
    <n v="704.88900000000001"/>
    <n v="-20.52"/>
    <n v="195.99"/>
    <n v="9"/>
    <n v="1389.87"/>
    <n v="2161"/>
    <x v="1361"/>
    <x v="1"/>
    <x v="2"/>
    <x v="2"/>
    <x v="8"/>
    <s v="Small Box"/>
    <x v="261"/>
    <n v="0.6"/>
    <x v="2"/>
    <x v="3"/>
    <x v="316"/>
    <n v="55124"/>
  </r>
  <r>
    <n v="24658"/>
    <n v="87561"/>
    <x v="800"/>
    <d v="2022-04-16T00:00:00"/>
    <s v="Medium"/>
    <n v="0.06"/>
    <n v="1.49"/>
    <n v="-0.17249999999999938"/>
    <s v=" "/>
    <s v=" "/>
    <n v="3.8"/>
    <n v="2"/>
    <n v="8"/>
    <n v="2796"/>
    <x v="858"/>
    <x v="1"/>
    <x v="2"/>
    <x v="0"/>
    <x v="1"/>
    <s v="Small Box"/>
    <x v="227"/>
    <n v="0.38"/>
    <x v="2"/>
    <x v="11"/>
    <x v="100"/>
    <n v="51106"/>
  </r>
  <r>
    <n v="24659"/>
    <n v="87561"/>
    <x v="800"/>
    <d v="2022-04-17T00:00:00"/>
    <s v="Medium"/>
    <n v="0.08"/>
    <n v="0.5"/>
    <n v="2.2799999999999998"/>
    <n v="2.2799999999999998"/>
    <n v="-231.072"/>
    <n v="3.69"/>
    <n v="2"/>
    <n v="7.02"/>
    <n v="2796"/>
    <x v="858"/>
    <x v="1"/>
    <x v="2"/>
    <x v="0"/>
    <x v="12"/>
    <s v="Small Box"/>
    <x v="992"/>
    <n v="0.38"/>
    <x v="2"/>
    <x v="11"/>
    <x v="100"/>
    <n v="51106"/>
  </r>
  <r>
    <n v="22177"/>
    <n v="87779"/>
    <x v="801"/>
    <d v="2022-04-19T00:00:00"/>
    <s v="Critical"/>
    <n v="0.04"/>
    <n v="2.4"/>
    <n v="-256.56399999999996"/>
    <s v=" "/>
    <s v=" "/>
    <n v="2.6"/>
    <n v="2"/>
    <n v="5.59"/>
    <n v="2593"/>
    <x v="679"/>
    <x v="1"/>
    <x v="2"/>
    <x v="0"/>
    <x v="4"/>
    <s v="Wrap Bag"/>
    <x v="57"/>
    <n v="0.57999999999999996"/>
    <x v="3"/>
    <x v="20"/>
    <x v="369"/>
    <n v="30605"/>
  </r>
  <r>
    <n v="23422"/>
    <n v="86360"/>
    <x v="801"/>
    <d v="2022-04-17T00:00:00"/>
    <s v="Critical"/>
    <n v="0.03"/>
    <n v="2.99"/>
    <n v="377.95439999999996"/>
    <n v="377.95439999999996"/>
    <n v="-51.634999999999998"/>
    <n v="40.98"/>
    <n v="13"/>
    <n v="547.76"/>
    <n v="914"/>
    <x v="327"/>
    <x v="1"/>
    <x v="0"/>
    <x v="0"/>
    <x v="1"/>
    <s v="Small Box"/>
    <x v="1"/>
    <n v="0.36"/>
    <x v="2"/>
    <x v="10"/>
    <x v="1167"/>
    <n v="78521"/>
  </r>
  <r>
    <n v="23423"/>
    <n v="86360"/>
    <x v="801"/>
    <d v="2022-04-17T00:00:00"/>
    <s v="Critical"/>
    <n v="0.05"/>
    <n v="19.989999999999998"/>
    <n v="-82.35"/>
    <s v=" "/>
    <n v="-131.16"/>
    <n v="49.43"/>
    <n v="4"/>
    <n v="197.74"/>
    <n v="915"/>
    <x v="252"/>
    <x v="1"/>
    <x v="0"/>
    <x v="0"/>
    <x v="13"/>
    <s v="Small Box"/>
    <x v="664"/>
    <n v="0.56999999999999995"/>
    <x v="2"/>
    <x v="10"/>
    <x v="14"/>
    <n v="77803"/>
  </r>
  <r>
    <n v="23575"/>
    <n v="90798"/>
    <x v="801"/>
    <d v="2022-04-19T00:00:00"/>
    <s v="Not Specified"/>
    <n v="0.03"/>
    <n v="19.989999999999998"/>
    <n v="-564.05999999999995"/>
    <s v=" "/>
    <s v=" "/>
    <n v="40.479999999999997"/>
    <n v="11"/>
    <n v="446.35"/>
    <n v="1595"/>
    <x v="1195"/>
    <x v="1"/>
    <x v="2"/>
    <x v="2"/>
    <x v="5"/>
    <s v="Small Box"/>
    <x v="391"/>
    <n v="0.77"/>
    <x v="0"/>
    <x v="42"/>
    <x v="803"/>
    <n v="25705"/>
  </r>
  <r>
    <n v="23576"/>
    <n v="90798"/>
    <x v="801"/>
    <d v="2022-04-19T00:00:00"/>
    <s v="Not Specified"/>
    <n v="0.08"/>
    <n v="5.68"/>
    <n v="-134.76"/>
    <s v=" "/>
    <n v="-59.21584"/>
    <n v="4.28"/>
    <n v="11"/>
    <n v="46.61"/>
    <n v="1595"/>
    <x v="2056"/>
    <x v="1"/>
    <x v="2"/>
    <x v="0"/>
    <x v="3"/>
    <s v="Small Box"/>
    <x v="894"/>
    <n v="0.4"/>
    <x v="0"/>
    <x v="42"/>
    <x v="803"/>
    <n v="25705"/>
  </r>
  <r>
    <n v="23577"/>
    <n v="90798"/>
    <x v="801"/>
    <d v="2022-04-20T00:00:00"/>
    <s v="Not Specified"/>
    <n v="0.01"/>
    <n v="4.2"/>
    <n v="1071.3216"/>
    <n v="1071.3216"/>
    <s v=" "/>
    <n v="200.99"/>
    <n v="9"/>
    <n v="1552.64"/>
    <n v="1597"/>
    <x v="1838"/>
    <x v="1"/>
    <x v="2"/>
    <x v="2"/>
    <x v="8"/>
    <s v="Small Box"/>
    <x v="597"/>
    <n v="0.59"/>
    <x v="1"/>
    <x v="43"/>
    <x v="1242"/>
    <n v="82070"/>
  </r>
  <r>
    <n v="23579"/>
    <n v="89225"/>
    <x v="801"/>
    <d v="2022-04-26T00:00:00"/>
    <s v="Low"/>
    <n v="0.01"/>
    <n v="2"/>
    <n v="40.613399999999999"/>
    <n v="40.613399999999999"/>
    <s v=" "/>
    <n v="6.88"/>
    <n v="8"/>
    <n v="58.86"/>
    <n v="2457"/>
    <x v="1106"/>
    <x v="1"/>
    <x v="2"/>
    <x v="0"/>
    <x v="3"/>
    <s v="Wrap Bag"/>
    <x v="156"/>
    <n v="0.39"/>
    <x v="2"/>
    <x v="3"/>
    <x v="105"/>
    <n v="55014"/>
  </r>
  <r>
    <n v="1905"/>
    <n v="13634"/>
    <x v="802"/>
    <d v="2022-04-18T00:00:00"/>
    <s v="High"/>
    <n v="0.05"/>
    <n v="7.12"/>
    <n v="70.02170000000001"/>
    <n v="70.02170000000001"/>
    <s v=" "/>
    <n v="39.979999999999997"/>
    <n v="52"/>
    <n v="2062.06"/>
    <n v="471"/>
    <x v="322"/>
    <x v="1"/>
    <x v="1"/>
    <x v="2"/>
    <x v="5"/>
    <s v="Small Box"/>
    <x v="1020"/>
    <n v="0.67"/>
    <x v="3"/>
    <x v="20"/>
    <x v="36"/>
    <n v="30318"/>
  </r>
  <r>
    <n v="1906"/>
    <n v="13634"/>
    <x v="802"/>
    <d v="2022-04-19T00:00:00"/>
    <s v="High"/>
    <n v="0.04"/>
    <n v="5.3"/>
    <n v="-73.961299999999994"/>
    <s v=" "/>
    <s v=" "/>
    <n v="5.58"/>
    <n v="30"/>
    <n v="168.2"/>
    <n v="471"/>
    <x v="322"/>
    <x v="1"/>
    <x v="1"/>
    <x v="0"/>
    <x v="14"/>
    <s v="Small Box"/>
    <x v="389"/>
    <n v="0.35"/>
    <x v="3"/>
    <x v="20"/>
    <x v="36"/>
    <n v="30318"/>
  </r>
  <r>
    <n v="19905"/>
    <n v="88026"/>
    <x v="802"/>
    <d v="2022-04-18T00:00:00"/>
    <s v="High"/>
    <n v="0.05"/>
    <n v="7.12"/>
    <n v="104.51"/>
    <n v="104.51"/>
    <n v="-1.9716"/>
    <n v="39.979999999999997"/>
    <n v="13"/>
    <n v="515.52"/>
    <n v="472"/>
    <x v="1993"/>
    <x v="1"/>
    <x v="1"/>
    <x v="2"/>
    <x v="5"/>
    <s v="Small Box"/>
    <x v="1020"/>
    <n v="0.67"/>
    <x v="0"/>
    <x v="0"/>
    <x v="160"/>
    <n v="21133"/>
  </r>
  <r>
    <n v="19906"/>
    <n v="88026"/>
    <x v="802"/>
    <d v="2022-04-19T00:00:00"/>
    <s v="High"/>
    <n v="0.04"/>
    <n v="5.3"/>
    <n v="-55.61"/>
    <s v=" "/>
    <s v=" "/>
    <n v="5.58"/>
    <n v="8"/>
    <n v="44.85"/>
    <n v="472"/>
    <x v="2057"/>
    <x v="1"/>
    <x v="1"/>
    <x v="0"/>
    <x v="14"/>
    <s v="Small Box"/>
    <x v="389"/>
    <n v="0.35"/>
    <x v="0"/>
    <x v="0"/>
    <x v="160"/>
    <n v="21133"/>
  </r>
  <r>
    <n v="21253"/>
    <n v="87657"/>
    <x v="802"/>
    <d v="2022-04-20T00:00:00"/>
    <s v="High"/>
    <n v="0.02"/>
    <n v="3.85"/>
    <n v="-27.13"/>
    <s v=" "/>
    <n v="-22.993199999999998"/>
    <n v="5.98"/>
    <n v="1"/>
    <n v="7.12"/>
    <n v="25"/>
    <x v="110"/>
    <x v="1"/>
    <x v="2"/>
    <x v="2"/>
    <x v="5"/>
    <s v="Small Pack"/>
    <x v="693"/>
    <n v="0.68"/>
    <x v="1"/>
    <x v="1"/>
    <x v="1243"/>
    <n v="92530"/>
  </r>
  <r>
    <n v="21254"/>
    <n v="87657"/>
    <x v="802"/>
    <d v="2022-04-20T00:00:00"/>
    <s v="High"/>
    <n v="0.05"/>
    <n v="5.2"/>
    <n v="-10.58"/>
    <s v=" "/>
    <s v=" "/>
    <n v="5.98"/>
    <n v="1"/>
    <n v="7.81"/>
    <n v="25"/>
    <x v="110"/>
    <x v="1"/>
    <x v="2"/>
    <x v="0"/>
    <x v="3"/>
    <s v="Small Box"/>
    <x v="1037"/>
    <n v="0.36"/>
    <x v="1"/>
    <x v="1"/>
    <x v="1243"/>
    <n v="92530"/>
  </r>
  <r>
    <n v="22967"/>
    <n v="90156"/>
    <x v="802"/>
    <d v="2022-04-20T00:00:00"/>
    <s v="Critical"/>
    <n v="0.04"/>
    <n v="6.28"/>
    <n v="-16.387499999999999"/>
    <s v=" "/>
    <s v=" "/>
    <n v="8.8800000000000008"/>
    <n v="1"/>
    <n v="10.27"/>
    <n v="3390"/>
    <x v="1230"/>
    <x v="1"/>
    <x v="2"/>
    <x v="0"/>
    <x v="1"/>
    <s v="Small Box"/>
    <x v="621"/>
    <n v="0.35"/>
    <x v="0"/>
    <x v="47"/>
    <x v="341"/>
    <n v="3820"/>
  </r>
  <r>
    <n v="23363"/>
    <n v="87494"/>
    <x v="802"/>
    <d v="2022-04-20T00:00:00"/>
    <s v="Not Specified"/>
    <n v="0.09"/>
    <n v="4"/>
    <n v="-181.18799999999999"/>
    <s v=" "/>
    <s v=" "/>
    <n v="19.98"/>
    <n v="2"/>
    <n v="39.69"/>
    <n v="1553"/>
    <x v="345"/>
    <x v="1"/>
    <x v="3"/>
    <x v="2"/>
    <x v="5"/>
    <s v="Small Box"/>
    <x v="325"/>
    <n v="0.68"/>
    <x v="3"/>
    <x v="33"/>
    <x v="154"/>
    <n v="38701"/>
  </r>
  <r>
    <n v="5783"/>
    <n v="41026"/>
    <x v="803"/>
    <d v="2022-04-20T00:00:00"/>
    <s v="Medium"/>
    <n v="0.1"/>
    <n v="42"/>
    <n v="-281.76"/>
    <s v=" "/>
    <n v="-2.12"/>
    <n v="89.99"/>
    <n v="9"/>
    <n v="798.04"/>
    <n v="1104"/>
    <x v="1273"/>
    <x v="2"/>
    <x v="0"/>
    <x v="1"/>
    <x v="2"/>
    <s v="Jumbo Drum"/>
    <x v="426"/>
    <n v="0.66"/>
    <x v="0"/>
    <x v="2"/>
    <x v="2"/>
    <n v="10282"/>
  </r>
  <r>
    <n v="5784"/>
    <n v="41026"/>
    <x v="803"/>
    <d v="2022-04-19T00:00:00"/>
    <s v="Medium"/>
    <n v="0.1"/>
    <n v="1.92"/>
    <n v="-33.11"/>
    <s v=" "/>
    <s v=" "/>
    <n v="3.14"/>
    <n v="21"/>
    <n v="66.05"/>
    <n v="1104"/>
    <x v="92"/>
    <x v="0"/>
    <x v="0"/>
    <x v="0"/>
    <x v="16"/>
    <s v="Wrap Bag"/>
    <x v="731"/>
    <n v="0.84"/>
    <x v="0"/>
    <x v="2"/>
    <x v="2"/>
    <n v="10282"/>
  </r>
  <r>
    <n v="21036"/>
    <n v="88408"/>
    <x v="803"/>
    <d v="2022-04-20T00:00:00"/>
    <s v="Not Specified"/>
    <n v="0.05"/>
    <n v="2.4"/>
    <n v="97.698000000000008"/>
    <n v="97.698000000000008"/>
    <s v=" "/>
    <n v="2.6"/>
    <n v="12"/>
    <n v="33.14"/>
    <n v="2114"/>
    <x v="1244"/>
    <x v="0"/>
    <x v="2"/>
    <x v="0"/>
    <x v="4"/>
    <s v="Wrap Bag"/>
    <x v="57"/>
    <n v="0.57999999999999996"/>
    <x v="3"/>
    <x v="16"/>
    <x v="304"/>
    <n v="23518"/>
  </r>
  <r>
    <n v="23783"/>
    <n v="90980"/>
    <x v="803"/>
    <d v="2022-04-20T00:00:00"/>
    <s v="Medium"/>
    <n v="0.1"/>
    <n v="42"/>
    <n v="-281.76"/>
    <s v=" "/>
    <n v="-22.162800000000001"/>
    <n v="89.99"/>
    <n v="2"/>
    <n v="177.34"/>
    <n v="1103"/>
    <x v="2051"/>
    <x v="2"/>
    <x v="0"/>
    <x v="1"/>
    <x v="2"/>
    <s v="Jumbo Drum"/>
    <x v="426"/>
    <n v="0.66"/>
    <x v="2"/>
    <x v="8"/>
    <x v="359"/>
    <n v="68046"/>
  </r>
  <r>
    <n v="23784"/>
    <n v="90980"/>
    <x v="803"/>
    <d v="2022-04-19T00:00:00"/>
    <s v="Medium"/>
    <n v="0.1"/>
    <n v="1.92"/>
    <n v="-33.11"/>
    <s v=" "/>
    <n v="-162.90439999999998"/>
    <n v="3.14"/>
    <n v="5"/>
    <n v="15.73"/>
    <n v="1103"/>
    <x v="1492"/>
    <x v="0"/>
    <x v="0"/>
    <x v="0"/>
    <x v="16"/>
    <s v="Wrap Bag"/>
    <x v="731"/>
    <n v="0.84"/>
    <x v="2"/>
    <x v="8"/>
    <x v="359"/>
    <n v="68046"/>
  </r>
  <r>
    <n v="19056"/>
    <n v="86853"/>
    <x v="804"/>
    <d v="2022-04-27T00:00:00"/>
    <s v="Low"/>
    <n v="0.04"/>
    <n v="19.46"/>
    <n v="-5.1799999999999926"/>
    <s v=" "/>
    <n v="-41.26"/>
    <n v="27.42"/>
    <n v="5"/>
    <n v="139.97"/>
    <n v="1852"/>
    <x v="1408"/>
    <x v="1"/>
    <x v="2"/>
    <x v="1"/>
    <x v="7"/>
    <s v="Small Box"/>
    <x v="1110"/>
    <n v="0.44"/>
    <x v="1"/>
    <x v="1"/>
    <x v="715"/>
    <n v="92008"/>
  </r>
  <r>
    <n v="19057"/>
    <n v="86853"/>
    <x v="804"/>
    <d v="2022-04-22T00:00:00"/>
    <s v="Low"/>
    <n v="0.09"/>
    <n v="29.2"/>
    <n v="104.48"/>
    <n v="104.48"/>
    <s v=" "/>
    <n v="320.64"/>
    <n v="3"/>
    <n v="908.91"/>
    <n v="1852"/>
    <x v="1021"/>
    <x v="2"/>
    <x v="2"/>
    <x v="1"/>
    <x v="9"/>
    <s v="Jumbo Box"/>
    <x v="795"/>
    <n v="0.66"/>
    <x v="1"/>
    <x v="1"/>
    <x v="715"/>
    <n v="92008"/>
  </r>
  <r>
    <n v="19421"/>
    <n v="89622"/>
    <x v="804"/>
    <d v="2022-04-22T00:00:00"/>
    <s v="High"/>
    <n v="0.09"/>
    <n v="8.99"/>
    <n v="-19.432000000000002"/>
    <s v=" "/>
    <s v=" "/>
    <n v="175.99"/>
    <n v="11"/>
    <n v="1527.36"/>
    <n v="1030"/>
    <x v="213"/>
    <x v="1"/>
    <x v="3"/>
    <x v="2"/>
    <x v="8"/>
    <s v="Small Box"/>
    <x v="351"/>
    <n v="0.56999999999999995"/>
    <x v="3"/>
    <x v="44"/>
    <x v="1244"/>
    <n v="27514"/>
  </r>
  <r>
    <n v="20329"/>
    <n v="87919"/>
    <x v="804"/>
    <d v="2022-04-21T00:00:00"/>
    <s v="Medium"/>
    <n v="0.05"/>
    <n v="6.93"/>
    <n v="-24.485999999999997"/>
    <s v=" "/>
    <n v="-45.57"/>
    <n v="6.68"/>
    <n v="12"/>
    <n v="82.52"/>
    <n v="2545"/>
    <x v="2058"/>
    <x v="0"/>
    <x v="0"/>
    <x v="0"/>
    <x v="3"/>
    <s v="Small Box"/>
    <x v="183"/>
    <n v="0.37"/>
    <x v="3"/>
    <x v="16"/>
    <x v="242"/>
    <n v="22153"/>
  </r>
  <r>
    <n v="20330"/>
    <n v="87919"/>
    <x v="804"/>
    <d v="2022-04-22T00:00:00"/>
    <s v="Medium"/>
    <n v="0.01"/>
    <n v="35"/>
    <n v="-131.054"/>
    <s v=" "/>
    <n v="-16.212700000000002"/>
    <n v="95.99"/>
    <n v="7"/>
    <n v="727.85"/>
    <n v="2545"/>
    <x v="1652"/>
    <x v="1"/>
    <x v="0"/>
    <x v="0"/>
    <x v="0"/>
    <s v="Large Box"/>
    <x v="0"/>
    <m/>
    <x v="3"/>
    <x v="16"/>
    <x v="242"/>
    <n v="22153"/>
  </r>
  <r>
    <n v="22393"/>
    <n v="87526"/>
    <x v="804"/>
    <d v="2022-04-27T00:00:00"/>
    <s v="Low"/>
    <n v="0.03"/>
    <n v="10.16"/>
    <n v="-0.36000000000000654"/>
    <s v=" "/>
    <n v="-15.6"/>
    <n v="8.3699999999999992"/>
    <n v="1"/>
    <n v="10.82"/>
    <n v="762"/>
    <x v="2059"/>
    <x v="1"/>
    <x v="3"/>
    <x v="1"/>
    <x v="7"/>
    <s v="Large Box"/>
    <x v="602"/>
    <n v="0.59"/>
    <x v="1"/>
    <x v="4"/>
    <x v="775"/>
    <n v="98661"/>
  </r>
  <r>
    <n v="23319"/>
    <n v="91290"/>
    <x v="804"/>
    <d v="2022-04-25T00:00:00"/>
    <s v="Low"/>
    <n v="0.04"/>
    <n v="4"/>
    <n v="-57.09"/>
    <s v=" "/>
    <s v=" "/>
    <n v="20.97"/>
    <n v="6"/>
    <n v="127.87"/>
    <n v="2366"/>
    <x v="40"/>
    <x v="1"/>
    <x v="2"/>
    <x v="2"/>
    <x v="5"/>
    <s v="Small Box"/>
    <x v="924"/>
    <n v="0.77"/>
    <x v="2"/>
    <x v="10"/>
    <x v="461"/>
    <n v="77340"/>
  </r>
  <r>
    <n v="23320"/>
    <n v="91290"/>
    <x v="804"/>
    <d v="2022-04-22T00:00:00"/>
    <s v="Low"/>
    <n v="0.01"/>
    <n v="0.5"/>
    <n v="40.647899999999993"/>
    <n v="40.647899999999993"/>
    <s v=" "/>
    <n v="4.91"/>
    <n v="12"/>
    <n v="58.91"/>
    <n v="2366"/>
    <x v="1079"/>
    <x v="1"/>
    <x v="2"/>
    <x v="0"/>
    <x v="12"/>
    <s v="Small Box"/>
    <x v="126"/>
    <n v="0.36"/>
    <x v="2"/>
    <x v="10"/>
    <x v="461"/>
    <n v="77340"/>
  </r>
  <r>
    <n v="24788"/>
    <n v="91463"/>
    <x v="804"/>
    <d v="2022-04-21T00:00:00"/>
    <s v="Medium"/>
    <n v="0.03"/>
    <n v="14.3"/>
    <n v="268.02359999999999"/>
    <n v="268.02359999999999"/>
    <s v=" "/>
    <n v="55.48"/>
    <n v="7"/>
    <n v="388.44"/>
    <n v="2055"/>
    <x v="2060"/>
    <x v="0"/>
    <x v="0"/>
    <x v="0"/>
    <x v="3"/>
    <s v="Small Box"/>
    <x v="159"/>
    <n v="0.37"/>
    <x v="1"/>
    <x v="45"/>
    <x v="559"/>
    <n v="59750"/>
  </r>
  <r>
    <n v="25728"/>
    <n v="91203"/>
    <x v="804"/>
    <d v="2022-04-22T00:00:00"/>
    <s v="High"/>
    <n v="7.0000000000000007E-2"/>
    <n v="0.99"/>
    <n v="-267.09199999999998"/>
    <s v=" "/>
    <s v=" "/>
    <n v="2.88"/>
    <n v="7"/>
    <n v="19.79"/>
    <n v="751"/>
    <x v="711"/>
    <x v="1"/>
    <x v="2"/>
    <x v="0"/>
    <x v="12"/>
    <s v="Small Box"/>
    <x v="1036"/>
    <n v="0.36"/>
    <x v="3"/>
    <x v="25"/>
    <x v="216"/>
    <n v="40324"/>
  </r>
  <r>
    <n v="21712"/>
    <n v="86495"/>
    <x v="805"/>
    <d v="2022-04-23T00:00:00"/>
    <s v="Medium"/>
    <n v="0.1"/>
    <n v="1.39"/>
    <n v="61.895999999999994"/>
    <n v="61.895999999999994"/>
    <n v="-87.122"/>
    <n v="15.57"/>
    <n v="13"/>
    <n v="185.81"/>
    <n v="3168"/>
    <x v="765"/>
    <x v="1"/>
    <x v="3"/>
    <x v="0"/>
    <x v="14"/>
    <s v="Small Box"/>
    <x v="827"/>
    <n v="0.38"/>
    <x v="3"/>
    <x v="12"/>
    <x v="183"/>
    <n v="33952"/>
  </r>
  <r>
    <n v="21713"/>
    <n v="86495"/>
    <x v="805"/>
    <d v="2022-04-22T00:00:00"/>
    <s v="Medium"/>
    <n v="0.01"/>
    <n v="10.49"/>
    <n v="362.67600000000004"/>
    <n v="362.67600000000004"/>
    <n v="-681.09479999999996"/>
    <n v="19.98"/>
    <n v="3"/>
    <n v="65.52"/>
    <n v="3168"/>
    <x v="1915"/>
    <x v="1"/>
    <x v="3"/>
    <x v="1"/>
    <x v="7"/>
    <s v="Small Box"/>
    <x v="735"/>
    <n v="0.49"/>
    <x v="3"/>
    <x v="12"/>
    <x v="183"/>
    <n v="33952"/>
  </r>
  <r>
    <n v="23713"/>
    <n v="90274"/>
    <x v="805"/>
    <d v="2022-04-24T00:00:00"/>
    <s v="Not Specified"/>
    <n v="0.1"/>
    <n v="8.99"/>
    <n v="22.71"/>
    <n v="22.71"/>
    <s v=" "/>
    <n v="30.98"/>
    <n v="12"/>
    <n v="347.13"/>
    <n v="831"/>
    <x v="98"/>
    <x v="1"/>
    <x v="2"/>
    <x v="0"/>
    <x v="4"/>
    <s v="Small Pack"/>
    <x v="632"/>
    <n v="0.57999999999999996"/>
    <x v="0"/>
    <x v="0"/>
    <x v="696"/>
    <n v="21222"/>
  </r>
  <r>
    <n v="25334"/>
    <n v="90029"/>
    <x v="805"/>
    <d v="2022-04-22T00:00:00"/>
    <s v="Not Specified"/>
    <n v="0.02"/>
    <n v="52.2"/>
    <n v="611.11"/>
    <n v="611.11"/>
    <n v="-197.25"/>
    <n v="212.6"/>
    <n v="14"/>
    <n v="2931.79"/>
    <n v="527"/>
    <x v="1919"/>
    <x v="2"/>
    <x v="0"/>
    <x v="1"/>
    <x v="9"/>
    <s v="Jumbo Box"/>
    <x v="15"/>
    <n v="0.64"/>
    <x v="1"/>
    <x v="41"/>
    <x v="124"/>
    <n v="85737"/>
  </r>
  <r>
    <n v="3432"/>
    <n v="24486"/>
    <x v="806"/>
    <d v="2022-04-23T00:00:00"/>
    <s v="Medium"/>
    <n v="0.03"/>
    <n v="2.83"/>
    <n v="-31.62"/>
    <s v=" "/>
    <s v=" "/>
    <n v="8.1199999999999992"/>
    <n v="3"/>
    <n v="28.11"/>
    <n v="2645"/>
    <x v="967"/>
    <x v="1"/>
    <x v="1"/>
    <x v="2"/>
    <x v="5"/>
    <s v="Small Pack"/>
    <x v="312"/>
    <n v="0.77"/>
    <x v="1"/>
    <x v="4"/>
    <x v="6"/>
    <n v="98103"/>
  </r>
  <r>
    <n v="3433"/>
    <n v="24486"/>
    <x v="806"/>
    <d v="2022-04-23T00:00:00"/>
    <s v="Medium"/>
    <n v="0"/>
    <n v="0.7"/>
    <n v="-6.0000000000000053E-2"/>
    <s v=" "/>
    <n v="-72.23"/>
    <n v="1.76"/>
    <n v="16"/>
    <n v="30.93"/>
    <n v="2645"/>
    <x v="2061"/>
    <x v="1"/>
    <x v="1"/>
    <x v="0"/>
    <x v="4"/>
    <s v="Wrap Bag"/>
    <x v="307"/>
    <n v="0.56000000000000005"/>
    <x v="1"/>
    <x v="4"/>
    <x v="6"/>
    <n v="98103"/>
  </r>
  <r>
    <n v="4680"/>
    <n v="33287"/>
    <x v="806"/>
    <d v="2022-04-25T00:00:00"/>
    <s v="Critical"/>
    <n v="0"/>
    <n v="28.06"/>
    <n v="3909.33"/>
    <n v="3909.33"/>
    <n v="-22.82"/>
    <n v="270.97000000000003"/>
    <n v="49"/>
    <n v="13257.34"/>
    <n v="2382"/>
    <x v="2062"/>
    <x v="2"/>
    <x v="3"/>
    <x v="2"/>
    <x v="6"/>
    <s v="Jumbo Drum"/>
    <x v="611"/>
    <n v="0.56000000000000005"/>
    <x v="0"/>
    <x v="2"/>
    <x v="2"/>
    <n v="10024"/>
  </r>
  <r>
    <n v="21432"/>
    <n v="87507"/>
    <x v="806"/>
    <d v="2022-04-23T00:00:00"/>
    <s v="Medium"/>
    <n v="0.03"/>
    <n v="2.83"/>
    <n v="-31.62"/>
    <s v=" "/>
    <s v=" "/>
    <n v="8.1199999999999992"/>
    <n v="1"/>
    <n v="9.3699999999999992"/>
    <n v="2644"/>
    <x v="753"/>
    <x v="1"/>
    <x v="1"/>
    <x v="2"/>
    <x v="5"/>
    <s v="Small Pack"/>
    <x v="312"/>
    <n v="0.77"/>
    <x v="2"/>
    <x v="13"/>
    <x v="1127"/>
    <n v="74601"/>
  </r>
  <r>
    <n v="21433"/>
    <n v="87507"/>
    <x v="806"/>
    <d v="2022-04-23T00:00:00"/>
    <s v="Medium"/>
    <n v="0"/>
    <n v="0.7"/>
    <n v="-6.0000000000000053E-2"/>
    <s v=" "/>
    <s v=" "/>
    <n v="1.76"/>
    <n v="4"/>
    <n v="7.73"/>
    <n v="2644"/>
    <x v="753"/>
    <x v="1"/>
    <x v="1"/>
    <x v="0"/>
    <x v="4"/>
    <s v="Wrap Bag"/>
    <x v="307"/>
    <n v="0.56000000000000005"/>
    <x v="2"/>
    <x v="13"/>
    <x v="1127"/>
    <n v="74601"/>
  </r>
  <r>
    <n v="21624"/>
    <n v="91333"/>
    <x v="806"/>
    <d v="2022-04-24T00:00:00"/>
    <s v="Not Specified"/>
    <n v="0"/>
    <n v="4.8099999999999996"/>
    <n v="-10.846"/>
    <s v=" "/>
    <s v=" "/>
    <n v="20.99"/>
    <n v="5"/>
    <n v="94.64"/>
    <n v="1371"/>
    <x v="1588"/>
    <x v="0"/>
    <x v="2"/>
    <x v="2"/>
    <x v="8"/>
    <s v="Medium Box"/>
    <x v="314"/>
    <n v="0.57999999999999996"/>
    <x v="2"/>
    <x v="10"/>
    <x v="929"/>
    <n v="76308"/>
  </r>
  <r>
    <n v="22680"/>
    <n v="86657"/>
    <x v="806"/>
    <d v="2022-04-25T00:00:00"/>
    <s v="Critical"/>
    <n v="0"/>
    <n v="28.06"/>
    <n v="2240.2229999999995"/>
    <n v="2240.2229999999995"/>
    <n v="-261.54809999999998"/>
    <n v="270.97000000000003"/>
    <n v="12"/>
    <n v="3246.7"/>
    <n v="2381"/>
    <x v="1439"/>
    <x v="2"/>
    <x v="3"/>
    <x v="2"/>
    <x v="6"/>
    <s v="Jumbo Drum"/>
    <x v="611"/>
    <n v="0.56000000000000005"/>
    <x v="2"/>
    <x v="27"/>
    <x v="835"/>
    <n v="49423"/>
  </r>
  <r>
    <n v="23545"/>
    <n v="89158"/>
    <x v="806"/>
    <d v="2022-04-24T00:00:00"/>
    <s v="Not Specified"/>
    <n v="0.02"/>
    <n v="6.05"/>
    <n v="-89.746000000000009"/>
    <s v=" "/>
    <n v="-9.8171999999999997"/>
    <n v="7.1"/>
    <n v="12"/>
    <n v="88.42"/>
    <n v="2228"/>
    <x v="1873"/>
    <x v="0"/>
    <x v="2"/>
    <x v="0"/>
    <x v="1"/>
    <s v="Small Box"/>
    <x v="215"/>
    <n v="0.39"/>
    <x v="0"/>
    <x v="23"/>
    <x v="1049"/>
    <n v="19087"/>
  </r>
  <r>
    <n v="23546"/>
    <n v="89158"/>
    <x v="806"/>
    <d v="2022-04-25T00:00:00"/>
    <s v="Not Specified"/>
    <n v="0.1"/>
    <n v="0.94"/>
    <n v="-32.520000000000003"/>
    <s v=" "/>
    <n v="-677.85244956000008"/>
    <n v="3.74"/>
    <n v="13"/>
    <n v="45.34"/>
    <n v="2228"/>
    <x v="1873"/>
    <x v="1"/>
    <x v="2"/>
    <x v="0"/>
    <x v="15"/>
    <s v="Wrap Bag"/>
    <x v="879"/>
    <n v="0.83"/>
    <x v="0"/>
    <x v="23"/>
    <x v="1049"/>
    <n v="19087"/>
  </r>
  <r>
    <n v="24072"/>
    <n v="88806"/>
    <x v="806"/>
    <d v="2022-04-26T00:00:00"/>
    <s v="Low"/>
    <n v="0.08"/>
    <n v="22.24"/>
    <n v="25.68"/>
    <n v="25.68"/>
    <s v=" "/>
    <n v="50.98"/>
    <n v="14"/>
    <n v="682.55"/>
    <n v="2007"/>
    <x v="1707"/>
    <x v="1"/>
    <x v="0"/>
    <x v="1"/>
    <x v="7"/>
    <s v="Large Box"/>
    <x v="255"/>
    <n v="0.55000000000000004"/>
    <x v="1"/>
    <x v="36"/>
    <x v="656"/>
    <n v="87105"/>
  </r>
  <r>
    <n v="24073"/>
    <n v="88806"/>
    <x v="806"/>
    <d v="2022-04-27T00:00:00"/>
    <s v="Low"/>
    <n v="0.08"/>
    <n v="8.2200000000000006"/>
    <n v="163.38"/>
    <n v="163.38"/>
    <n v="-46.344999999999999"/>
    <n v="34.76"/>
    <n v="12"/>
    <n v="401.39"/>
    <n v="2006"/>
    <x v="1867"/>
    <x v="1"/>
    <x v="0"/>
    <x v="0"/>
    <x v="0"/>
    <s v="Small Box"/>
    <x v="709"/>
    <n v="0.56999999999999995"/>
    <x v="1"/>
    <x v="31"/>
    <x v="652"/>
    <n v="81301"/>
  </r>
  <r>
    <n v="18890"/>
    <n v="89226"/>
    <x v="807"/>
    <d v="2022-04-28T00:00:00"/>
    <s v="Low"/>
    <n v="0.01"/>
    <n v="4.68"/>
    <n v="-21.638400000000001"/>
    <s v=" "/>
    <s v=" "/>
    <n v="10.23"/>
    <n v="10"/>
    <n v="106.67"/>
    <n v="2453"/>
    <x v="2024"/>
    <x v="1"/>
    <x v="2"/>
    <x v="0"/>
    <x v="16"/>
    <s v="Small Pack"/>
    <x v="930"/>
    <n v="0.59"/>
    <x v="3"/>
    <x v="9"/>
    <x v="1106"/>
    <n v="35209"/>
  </r>
  <r>
    <n v="22169"/>
    <n v="88716"/>
    <x v="807"/>
    <d v="2022-04-24T00:00:00"/>
    <s v="High"/>
    <n v="0.1"/>
    <n v="1.39"/>
    <n v="-62.804000000000002"/>
    <s v=" "/>
    <s v=" "/>
    <n v="9.7799999999999994"/>
    <n v="7"/>
    <n v="65.099999999999994"/>
    <n v="2463"/>
    <x v="1987"/>
    <x v="1"/>
    <x v="2"/>
    <x v="0"/>
    <x v="14"/>
    <s v="Small Box"/>
    <x v="280"/>
    <n v="0.39"/>
    <x v="3"/>
    <x v="6"/>
    <x v="8"/>
    <n v="70802"/>
  </r>
  <r>
    <n v="23318"/>
    <n v="89527"/>
    <x v="807"/>
    <d v="2022-04-25T00:00:00"/>
    <s v="Medium"/>
    <n v="0.03"/>
    <n v="6.18"/>
    <n v="39.816000000000003"/>
    <n v="39.816000000000003"/>
    <n v="-39.270800000000001"/>
    <n v="6.78"/>
    <n v="13"/>
    <n v="94.12"/>
    <n v="153"/>
    <x v="988"/>
    <x v="1"/>
    <x v="1"/>
    <x v="0"/>
    <x v="3"/>
    <s v="Small Box"/>
    <x v="1073"/>
    <n v="0.39"/>
    <x v="3"/>
    <x v="28"/>
    <x v="1245"/>
    <n v="37086"/>
  </r>
  <r>
    <n v="23388"/>
    <n v="89913"/>
    <x v="807"/>
    <d v="2022-04-25T00:00:00"/>
    <s v="Medium"/>
    <n v="0.1"/>
    <n v="19.989999999999998"/>
    <n v="-185.48"/>
    <s v=" "/>
    <s v=" "/>
    <n v="140.85"/>
    <n v="3"/>
    <n v="400.5"/>
    <n v="801"/>
    <x v="1674"/>
    <x v="0"/>
    <x v="1"/>
    <x v="0"/>
    <x v="0"/>
    <s v="Small Box"/>
    <x v="796"/>
    <n v="0.73"/>
    <x v="1"/>
    <x v="7"/>
    <x v="659"/>
    <n v="84106"/>
  </r>
  <r>
    <n v="2320"/>
    <n v="16710"/>
    <x v="808"/>
    <d v="2022-04-26T00:00:00"/>
    <s v="High"/>
    <n v="0.09"/>
    <n v="17.850000000000001"/>
    <n v="1300.8"/>
    <n v="1300.8"/>
    <n v="-98.35"/>
    <n v="145.44999999999999"/>
    <n v="53"/>
    <n v="6258.27"/>
    <n v="102"/>
    <x v="1758"/>
    <x v="2"/>
    <x v="1"/>
    <x v="2"/>
    <x v="6"/>
    <s v="Jumbo Drum"/>
    <x v="25"/>
    <n v="0.56000000000000005"/>
    <x v="0"/>
    <x v="29"/>
    <x v="185"/>
    <n v="2129"/>
  </r>
  <r>
    <n v="6131"/>
    <n v="43398"/>
    <x v="808"/>
    <d v="2022-04-25T00:00:00"/>
    <s v="Not Specified"/>
    <n v="7.0000000000000007E-2"/>
    <n v="60"/>
    <n v="-193.97"/>
    <s v=" "/>
    <n v="-986.52399999999989"/>
    <n v="159.31"/>
    <n v="11"/>
    <n v="1760.94"/>
    <n v="1723"/>
    <x v="912"/>
    <x v="2"/>
    <x v="2"/>
    <x v="1"/>
    <x v="9"/>
    <s v="Jumbo Drum"/>
    <x v="857"/>
    <n v="0.55000000000000004"/>
    <x v="1"/>
    <x v="1"/>
    <x v="132"/>
    <n v="92037"/>
  </r>
  <r>
    <n v="20320"/>
    <n v="88209"/>
    <x v="808"/>
    <d v="2022-04-26T00:00:00"/>
    <s v="High"/>
    <n v="0.09"/>
    <n v="17.850000000000001"/>
    <n v="1059.1844999999998"/>
    <n v="1059.1844999999998"/>
    <s v=" "/>
    <n v="145.44999999999999"/>
    <n v="13"/>
    <n v="1535.05"/>
    <n v="101"/>
    <x v="302"/>
    <x v="2"/>
    <x v="1"/>
    <x v="2"/>
    <x v="6"/>
    <s v="Jumbo Drum"/>
    <x v="25"/>
    <n v="0.56000000000000005"/>
    <x v="0"/>
    <x v="21"/>
    <x v="525"/>
    <n v="4005"/>
  </r>
  <r>
    <n v="24131"/>
    <n v="90792"/>
    <x v="808"/>
    <d v="2022-04-25T00:00:00"/>
    <s v="Not Specified"/>
    <n v="7.0000000000000007E-2"/>
    <n v="60"/>
    <n v="74.891999999999996"/>
    <n v="74.891999999999996"/>
    <s v=" "/>
    <n v="159.31"/>
    <n v="3"/>
    <n v="480.26"/>
    <n v="1722"/>
    <x v="314"/>
    <x v="2"/>
    <x v="2"/>
    <x v="1"/>
    <x v="9"/>
    <s v="Jumbo Drum"/>
    <x v="857"/>
    <n v="0.55000000000000004"/>
    <x v="3"/>
    <x v="34"/>
    <x v="215"/>
    <n v="72209"/>
  </r>
  <r>
    <n v="439"/>
    <n v="2947"/>
    <x v="809"/>
    <d v="2022-04-27T00:00:00"/>
    <s v="Critical"/>
    <n v="0.05"/>
    <n v="6.81"/>
    <n v="-29.06"/>
    <s v=" "/>
    <n v="-20.732799999999997"/>
    <n v="6.48"/>
    <n v="9"/>
    <n v="64.17"/>
    <n v="2645"/>
    <x v="229"/>
    <x v="1"/>
    <x v="1"/>
    <x v="0"/>
    <x v="3"/>
    <s v="Small Box"/>
    <x v="692"/>
    <n v="0.36"/>
    <x v="1"/>
    <x v="4"/>
    <x v="6"/>
    <n v="98103"/>
  </r>
  <r>
    <n v="18439"/>
    <n v="87508"/>
    <x v="809"/>
    <d v="2022-04-27T00:00:00"/>
    <s v="Critical"/>
    <n v="0.05"/>
    <n v="6.81"/>
    <n v="-29.06"/>
    <s v=" "/>
    <s v=" "/>
    <n v="6.48"/>
    <n v="2"/>
    <n v="14.26"/>
    <n v="2643"/>
    <x v="2063"/>
    <x v="1"/>
    <x v="1"/>
    <x v="0"/>
    <x v="3"/>
    <s v="Small Box"/>
    <x v="692"/>
    <n v="0.36"/>
    <x v="2"/>
    <x v="13"/>
    <x v="1246"/>
    <n v="74055"/>
  </r>
  <r>
    <n v="22302"/>
    <n v="89227"/>
    <x v="809"/>
    <d v="2022-04-26T00:00:00"/>
    <s v="Critical"/>
    <n v="0.1"/>
    <n v="1.0900000000000001"/>
    <n v="430.61759999999998"/>
    <n v="430.61759999999998"/>
    <s v=" "/>
    <n v="9.93"/>
    <n v="6"/>
    <n v="57.61"/>
    <n v="2454"/>
    <x v="2064"/>
    <x v="0"/>
    <x v="2"/>
    <x v="0"/>
    <x v="4"/>
    <s v="Wrap Bag"/>
    <x v="614"/>
    <n v="0.43"/>
    <x v="3"/>
    <x v="9"/>
    <x v="222"/>
    <n v="35244"/>
  </r>
  <r>
    <n v="25379"/>
    <n v="90472"/>
    <x v="809"/>
    <d v="2022-04-25T00:00:00"/>
    <s v="Medium"/>
    <n v="0.09"/>
    <n v="1.38"/>
    <n v="-5.14"/>
    <s v=" "/>
    <n v="-858.37599999999998"/>
    <n v="2.1800000000000002"/>
    <n v="3"/>
    <n v="6.8"/>
    <n v="627"/>
    <x v="1341"/>
    <x v="1"/>
    <x v="2"/>
    <x v="0"/>
    <x v="15"/>
    <s v="Wrap Bag"/>
    <x v="387"/>
    <n v="0.44"/>
    <x v="0"/>
    <x v="19"/>
    <x v="773"/>
    <n v="43952"/>
  </r>
  <r>
    <n v="25855"/>
    <n v="89862"/>
    <x v="809"/>
    <d v="2022-04-27T00:00:00"/>
    <s v="Not Specified"/>
    <n v="0.09"/>
    <n v="30"/>
    <n v="209.54"/>
    <n v="209.54"/>
    <n v="-1131.046"/>
    <n v="180.98"/>
    <n v="8"/>
    <n v="1391.41"/>
    <n v="1783"/>
    <x v="1889"/>
    <x v="2"/>
    <x v="2"/>
    <x v="1"/>
    <x v="2"/>
    <s v="Jumbo Drum"/>
    <x v="682"/>
    <n v="0.69"/>
    <x v="1"/>
    <x v="1"/>
    <x v="132"/>
    <n v="92105"/>
  </r>
  <r>
    <n v="26301"/>
    <n v="88409"/>
    <x v="809"/>
    <d v="2022-04-26T00:00:00"/>
    <s v="Not Specified"/>
    <n v="0.02"/>
    <n v="13.32"/>
    <n v="-14.546000000000001"/>
    <s v=" "/>
    <s v=" "/>
    <n v="14.81"/>
    <n v="11"/>
    <n v="173.35"/>
    <n v="2115"/>
    <x v="504"/>
    <x v="0"/>
    <x v="2"/>
    <x v="0"/>
    <x v="13"/>
    <s v="Small Box"/>
    <x v="111"/>
    <n v="0.43"/>
    <x v="3"/>
    <x v="16"/>
    <x v="703"/>
    <n v="22124"/>
  </r>
  <r>
    <n v="26302"/>
    <n v="88409"/>
    <x v="809"/>
    <d v="2022-04-27T00:00:00"/>
    <s v="Not Specified"/>
    <n v="0.02"/>
    <n v="5.2"/>
    <n v="-159.852"/>
    <s v=" "/>
    <n v="-185.48"/>
    <n v="5.98"/>
    <n v="6"/>
    <n v="37.57"/>
    <n v="2115"/>
    <x v="2065"/>
    <x v="1"/>
    <x v="2"/>
    <x v="0"/>
    <x v="3"/>
    <s v="Small Box"/>
    <x v="1037"/>
    <n v="0.36"/>
    <x v="3"/>
    <x v="16"/>
    <x v="703"/>
    <n v="22124"/>
  </r>
  <r>
    <n v="3601"/>
    <n v="25697"/>
    <x v="810"/>
    <d v="2022-04-26T00:00:00"/>
    <s v="Low"/>
    <n v="0.02"/>
    <n v="3.62"/>
    <n v="-49.875"/>
    <s v=" "/>
    <n v="-6.2"/>
    <n v="8.4600000000000009"/>
    <n v="52"/>
    <n v="452.46"/>
    <n v="1745"/>
    <x v="1263"/>
    <x v="1"/>
    <x v="1"/>
    <x v="2"/>
    <x v="5"/>
    <s v="Small Pack"/>
    <x v="987"/>
    <n v="0.61"/>
    <x v="3"/>
    <x v="20"/>
    <x v="36"/>
    <n v="30305"/>
  </r>
  <r>
    <n v="21601"/>
    <n v="87250"/>
    <x v="810"/>
    <d v="2022-04-26T00:00:00"/>
    <s v="Low"/>
    <n v="0.02"/>
    <n v="3.62"/>
    <n v="-37.5"/>
    <s v=" "/>
    <s v=" "/>
    <n v="8.4600000000000009"/>
    <n v="13"/>
    <n v="113.11"/>
    <n v="1750"/>
    <x v="2066"/>
    <x v="1"/>
    <x v="1"/>
    <x v="2"/>
    <x v="5"/>
    <s v="Small Pack"/>
    <x v="987"/>
    <n v="0.61"/>
    <x v="2"/>
    <x v="13"/>
    <x v="813"/>
    <n v="73110"/>
  </r>
  <r>
    <n v="19388"/>
    <n v="85885"/>
    <x v="811"/>
    <d v="2022-04-30T00:00:00"/>
    <s v="High"/>
    <n v="0.08"/>
    <n v="48.2"/>
    <n v="70.138499999999993"/>
    <n v="70.138499999999993"/>
    <s v=" "/>
    <n v="79.52"/>
    <n v="1"/>
    <n v="101.65"/>
    <n v="1494"/>
    <x v="2067"/>
    <x v="1"/>
    <x v="0"/>
    <x v="1"/>
    <x v="7"/>
    <s v="Medium Box"/>
    <x v="430"/>
    <n v="0.74"/>
    <x v="0"/>
    <x v="0"/>
    <x v="696"/>
    <n v="21222"/>
  </r>
  <r>
    <n v="19389"/>
    <n v="85885"/>
    <x v="811"/>
    <d v="2022-04-28T00:00:00"/>
    <s v="High"/>
    <n v="0.09"/>
    <n v="5.99"/>
    <n v="-606.59500000000003"/>
    <s v=" "/>
    <s v=" "/>
    <n v="125.99"/>
    <n v="1"/>
    <n v="98.43"/>
    <n v="1494"/>
    <x v="2067"/>
    <x v="1"/>
    <x v="0"/>
    <x v="2"/>
    <x v="8"/>
    <s v="Small Box"/>
    <x v="1034"/>
    <n v="0.56000000000000005"/>
    <x v="0"/>
    <x v="0"/>
    <x v="696"/>
    <n v="21222"/>
  </r>
  <r>
    <n v="21578"/>
    <n v="86390"/>
    <x v="811"/>
    <d v="2022-04-28T00:00:00"/>
    <s v="Critical"/>
    <n v="0.04"/>
    <n v="1.25"/>
    <n v="-315.32600000000002"/>
    <s v=" "/>
    <n v="-55.97"/>
    <n v="85.99"/>
    <n v="1"/>
    <n v="70.17"/>
    <n v="393"/>
    <x v="426"/>
    <x v="1"/>
    <x v="2"/>
    <x v="2"/>
    <x v="8"/>
    <s v="Small Pack"/>
    <x v="1054"/>
    <n v="0.39"/>
    <x v="0"/>
    <x v="2"/>
    <x v="181"/>
    <n v="13021"/>
  </r>
  <r>
    <n v="22878"/>
    <n v="90858"/>
    <x v="811"/>
    <d v="2022-04-28T00:00:00"/>
    <s v="Low"/>
    <n v="0.04"/>
    <n v="7.24"/>
    <n v="-37.32"/>
    <s v=" "/>
    <s v=" "/>
    <n v="4.4800000000000004"/>
    <n v="3"/>
    <n v="15.13"/>
    <n v="1158"/>
    <x v="1644"/>
    <x v="1"/>
    <x v="1"/>
    <x v="1"/>
    <x v="7"/>
    <s v="Small Box"/>
    <x v="1182"/>
    <n v="0.54"/>
    <x v="0"/>
    <x v="30"/>
    <x v="1132"/>
    <n v="8109"/>
  </r>
  <r>
    <n v="22951"/>
    <n v="87495"/>
    <x v="811"/>
    <d v="2022-04-28T00:00:00"/>
    <s v="Low"/>
    <n v="0.1"/>
    <n v="5.63"/>
    <n v="-23.892399999999999"/>
    <s v=" "/>
    <n v="-469.084"/>
    <n v="65.989999999999995"/>
    <n v="8"/>
    <n v="415.71"/>
    <n v="1552"/>
    <x v="2068"/>
    <x v="0"/>
    <x v="3"/>
    <x v="2"/>
    <x v="8"/>
    <s v="Small Box"/>
    <x v="469"/>
    <n v="0.56000000000000005"/>
    <x v="3"/>
    <x v="33"/>
    <x v="272"/>
    <n v="39056"/>
  </r>
  <r>
    <n v="23500"/>
    <n v="88999"/>
    <x v="811"/>
    <d v="2022-04-30T00:00:00"/>
    <s v="Not Specified"/>
    <n v="0"/>
    <n v="70.2"/>
    <n v="-402.66800000000001"/>
    <s v=" "/>
    <s v=" "/>
    <n v="122.99"/>
    <n v="8"/>
    <n v="1023.65"/>
    <n v="2484"/>
    <x v="1932"/>
    <x v="2"/>
    <x v="2"/>
    <x v="1"/>
    <x v="2"/>
    <s v="Jumbo Drum"/>
    <x v="173"/>
    <n v="0.74"/>
    <x v="3"/>
    <x v="12"/>
    <x v="702"/>
    <n v="33881"/>
  </r>
  <r>
    <n v="18554"/>
    <n v="86841"/>
    <x v="812"/>
    <d v="2022-05-01T00:00:00"/>
    <s v="Medium"/>
    <n v="0.04"/>
    <n v="5.2"/>
    <n v="-24.03"/>
    <s v=" "/>
    <s v=" "/>
    <n v="5.98"/>
    <n v="3"/>
    <n v="19.04"/>
    <n v="15"/>
    <x v="2069"/>
    <x v="1"/>
    <x v="3"/>
    <x v="0"/>
    <x v="3"/>
    <s v="Small Box"/>
    <x v="1037"/>
    <n v="0.36"/>
    <x v="0"/>
    <x v="2"/>
    <x v="346"/>
    <n v="11787"/>
  </r>
  <r>
    <n v="20312"/>
    <n v="86231"/>
    <x v="812"/>
    <d v="2022-05-06T00:00:00"/>
    <s v="Low"/>
    <n v="0.09"/>
    <n v="4.62"/>
    <n v="386.28960000000001"/>
    <n v="386.28960000000001"/>
    <s v=" "/>
    <n v="42.98"/>
    <n v="14"/>
    <n v="559.84"/>
    <n v="2805"/>
    <x v="1079"/>
    <x v="1"/>
    <x v="3"/>
    <x v="0"/>
    <x v="13"/>
    <s v="Small Box"/>
    <x v="397"/>
    <n v="0.56000000000000005"/>
    <x v="0"/>
    <x v="21"/>
    <x v="801"/>
    <n v="4070"/>
  </r>
  <r>
    <n v="20313"/>
    <n v="86231"/>
    <x v="812"/>
    <d v="2022-05-08T00:00:00"/>
    <s v="Low"/>
    <n v="0.02"/>
    <n v="58.92"/>
    <n v="2177.54"/>
    <n v="2177.54"/>
    <s v=" "/>
    <n v="355.98"/>
    <n v="11"/>
    <n v="3969.21"/>
    <n v="2806"/>
    <x v="213"/>
    <x v="2"/>
    <x v="3"/>
    <x v="1"/>
    <x v="2"/>
    <s v="Jumbo Drum"/>
    <x v="122"/>
    <n v="0.64"/>
    <x v="0"/>
    <x v="21"/>
    <x v="955"/>
    <n v="4092"/>
  </r>
  <r>
    <n v="20378"/>
    <n v="90423"/>
    <x v="812"/>
    <d v="2022-04-30T00:00:00"/>
    <s v="Not Specified"/>
    <n v="0.03"/>
    <n v="5.97"/>
    <n v="426.67529999999999"/>
    <n v="426.67529999999999"/>
    <n v="-98.093600000000009"/>
    <n v="48.91"/>
    <n v="13"/>
    <n v="618.37"/>
    <n v="1538"/>
    <x v="1892"/>
    <x v="1"/>
    <x v="1"/>
    <x v="0"/>
    <x v="3"/>
    <s v="Small Box"/>
    <x v="824"/>
    <n v="0.38"/>
    <x v="2"/>
    <x v="10"/>
    <x v="1247"/>
    <n v="78363"/>
  </r>
  <r>
    <n v="20379"/>
    <n v="90423"/>
    <x v="812"/>
    <d v="2022-05-01T00:00:00"/>
    <s v="Not Specified"/>
    <n v="0.08"/>
    <n v="54.12"/>
    <n v="229.22"/>
    <n v="229.22"/>
    <n v="-19.088000000000001"/>
    <n v="296.18"/>
    <n v="14"/>
    <n v="3247.32"/>
    <n v="1538"/>
    <x v="1892"/>
    <x v="2"/>
    <x v="1"/>
    <x v="1"/>
    <x v="9"/>
    <s v="Jumbo Box"/>
    <x v="279"/>
    <n v="0.76"/>
    <x v="2"/>
    <x v="10"/>
    <x v="1247"/>
    <n v="78363"/>
  </r>
  <r>
    <n v="21753"/>
    <n v="86403"/>
    <x v="812"/>
    <d v="2022-05-06T00:00:00"/>
    <s v="Low"/>
    <n v="0.08"/>
    <n v="5.03"/>
    <n v="-48.2"/>
    <s v=" "/>
    <n v="-12.277999999999999"/>
    <n v="11.29"/>
    <n v="13"/>
    <n v="144.58000000000001"/>
    <n v="1462"/>
    <x v="1874"/>
    <x v="1"/>
    <x v="0"/>
    <x v="0"/>
    <x v="0"/>
    <s v="Small Box"/>
    <x v="238"/>
    <n v="0.59"/>
    <x v="2"/>
    <x v="39"/>
    <x v="1225"/>
    <n v="46226"/>
  </r>
  <r>
    <n v="24033"/>
    <n v="90225"/>
    <x v="812"/>
    <d v="2022-04-30T00:00:00"/>
    <s v="Not Specified"/>
    <n v="0.01"/>
    <n v="26"/>
    <n v="1384.452"/>
    <n v="1384.452"/>
    <s v=" "/>
    <n v="500.98"/>
    <n v="3"/>
    <n v="1502.79"/>
    <n v="2927"/>
    <x v="99"/>
    <x v="2"/>
    <x v="1"/>
    <x v="1"/>
    <x v="2"/>
    <s v="Jumbo Drum"/>
    <x v="819"/>
    <n v="0.6"/>
    <x v="3"/>
    <x v="15"/>
    <x v="706"/>
    <n v="29624"/>
  </r>
  <r>
    <n v="24034"/>
    <n v="90225"/>
    <x v="812"/>
    <d v="2022-04-30T00:00:00"/>
    <s v="Not Specified"/>
    <n v="0.1"/>
    <n v="7.77"/>
    <n v="-8.4559999999999995"/>
    <s v=" "/>
    <n v="-1791.5"/>
    <n v="8.4499999999999993"/>
    <n v="6"/>
    <n v="50.59"/>
    <n v="2927"/>
    <x v="925"/>
    <x v="1"/>
    <x v="1"/>
    <x v="0"/>
    <x v="16"/>
    <s v="Small Pack"/>
    <x v="1106"/>
    <n v="0.55000000000000004"/>
    <x v="3"/>
    <x v="15"/>
    <x v="706"/>
    <n v="29624"/>
  </r>
  <r>
    <n v="18084"/>
    <n v="86302"/>
    <x v="813"/>
    <d v="2022-04-30T00:00:00"/>
    <s v="High"/>
    <n v="0"/>
    <n v="60.2"/>
    <n v="-684.57"/>
    <s v=" "/>
    <s v=" "/>
    <n v="150.88999999999999"/>
    <n v="9"/>
    <n v="1483.07"/>
    <n v="262"/>
    <x v="395"/>
    <x v="2"/>
    <x v="0"/>
    <x v="1"/>
    <x v="2"/>
    <s v="Jumbo Drum"/>
    <x v="357"/>
    <n v="0.77"/>
    <x v="0"/>
    <x v="19"/>
    <x v="159"/>
    <n v="44105"/>
  </r>
  <r>
    <n v="18314"/>
    <n v="87496"/>
    <x v="813"/>
    <d v="2022-05-02T00:00:00"/>
    <s v="Not Specified"/>
    <n v="7.0000000000000007E-2"/>
    <n v="7.19"/>
    <n v="-26.990499999999997"/>
    <s v=" "/>
    <s v=" "/>
    <n v="11.5"/>
    <n v="2"/>
    <n v="23.45"/>
    <n v="1550"/>
    <x v="843"/>
    <x v="1"/>
    <x v="0"/>
    <x v="0"/>
    <x v="1"/>
    <s v="Small Box"/>
    <x v="712"/>
    <n v="0.4"/>
    <x v="2"/>
    <x v="3"/>
    <x v="1236"/>
    <n v="55125"/>
  </r>
  <r>
    <n v="18315"/>
    <n v="87496"/>
    <x v="813"/>
    <d v="2022-05-01T00:00:00"/>
    <s v="Not Specified"/>
    <n v="0.09"/>
    <n v="24.49"/>
    <n v="4309.8365999999996"/>
    <n v="4309.8365999999996"/>
    <s v=" "/>
    <n v="599.99"/>
    <n v="11"/>
    <n v="6246.14"/>
    <n v="1550"/>
    <x v="2068"/>
    <x v="1"/>
    <x v="0"/>
    <x v="2"/>
    <x v="11"/>
    <s v="Large Box"/>
    <x v="911"/>
    <n v="0.37"/>
    <x v="2"/>
    <x v="3"/>
    <x v="1236"/>
    <n v="55125"/>
  </r>
  <r>
    <n v="20561"/>
    <n v="86673"/>
    <x v="813"/>
    <d v="2022-05-01T00:00:00"/>
    <s v="Critical"/>
    <n v="7.0000000000000007E-2"/>
    <n v="3.99"/>
    <n v="-22.82"/>
    <s v=" "/>
    <n v="-10.612000000000057"/>
    <n v="10.98"/>
    <n v="9"/>
    <n v="92.99"/>
    <n v="1592"/>
    <x v="532"/>
    <x v="1"/>
    <x v="2"/>
    <x v="0"/>
    <x v="13"/>
    <s v="Small Box"/>
    <x v="505"/>
    <n v="0.57999999999999996"/>
    <x v="0"/>
    <x v="19"/>
    <x v="959"/>
    <n v="44511"/>
  </r>
  <r>
    <n v="20562"/>
    <n v="86673"/>
    <x v="813"/>
    <d v="2022-05-02T00:00:00"/>
    <s v="Critical"/>
    <n v="0.03"/>
    <n v="7.96"/>
    <n v="-96.22"/>
    <s v=" "/>
    <s v=" "/>
    <n v="5.78"/>
    <n v="6"/>
    <n v="37.159999999999997"/>
    <n v="1592"/>
    <x v="532"/>
    <x v="1"/>
    <x v="2"/>
    <x v="0"/>
    <x v="3"/>
    <s v="Small Box"/>
    <x v="600"/>
    <n v="0.36"/>
    <x v="0"/>
    <x v="19"/>
    <x v="959"/>
    <n v="44511"/>
  </r>
  <r>
    <n v="21183"/>
    <n v="90671"/>
    <x v="813"/>
    <d v="2022-05-01T00:00:00"/>
    <s v="Medium"/>
    <n v="0.08"/>
    <n v="4"/>
    <n v="-103.23"/>
    <s v=" "/>
    <s v=" "/>
    <n v="27.48"/>
    <n v="1"/>
    <n v="26.28"/>
    <n v="122"/>
    <x v="1566"/>
    <x v="1"/>
    <x v="0"/>
    <x v="2"/>
    <x v="5"/>
    <s v="Small Box"/>
    <x v="573"/>
    <n v="0.75"/>
    <x v="1"/>
    <x v="1"/>
    <x v="884"/>
    <n v="93277"/>
  </r>
  <r>
    <n v="23386"/>
    <n v="91503"/>
    <x v="813"/>
    <d v="2022-05-02T00:00:00"/>
    <s v="Critical"/>
    <n v="0.08"/>
    <n v="8.08"/>
    <n v="88.766999999999996"/>
    <n v="88.766999999999996"/>
    <n v="-3229.6017599999996"/>
    <n v="155.99"/>
    <n v="6"/>
    <n v="731.91"/>
    <n v="2276"/>
    <x v="1826"/>
    <x v="1"/>
    <x v="1"/>
    <x v="2"/>
    <x v="8"/>
    <s v="Small Box"/>
    <x v="740"/>
    <n v="0.6"/>
    <x v="0"/>
    <x v="2"/>
    <x v="868"/>
    <n v="14304"/>
  </r>
  <r>
    <n v="341"/>
    <n v="2311"/>
    <x v="814"/>
    <d v="2022-05-02T00:00:00"/>
    <s v="High"/>
    <n v="0.01"/>
    <n v="18.98"/>
    <n v="94.96"/>
    <n v="94.96"/>
    <s v=" "/>
    <n v="40.89"/>
    <n v="49"/>
    <n v="2092.92"/>
    <n v="1314"/>
    <x v="1684"/>
    <x v="1"/>
    <x v="0"/>
    <x v="1"/>
    <x v="7"/>
    <s v="Small Box"/>
    <x v="390"/>
    <n v="0.56999999999999995"/>
    <x v="1"/>
    <x v="1"/>
    <x v="1"/>
    <n v="90058"/>
  </r>
  <r>
    <n v="7954"/>
    <n v="56834"/>
    <x v="814"/>
    <d v="2022-05-03T00:00:00"/>
    <s v="High"/>
    <n v="0"/>
    <n v="30.06"/>
    <n v="202.73"/>
    <n v="202.73"/>
    <s v=" "/>
    <n v="80.97"/>
    <n v="35"/>
    <n v="3023.48"/>
    <n v="894"/>
    <x v="268"/>
    <x v="2"/>
    <x v="2"/>
    <x v="2"/>
    <x v="6"/>
    <s v="Jumbo Box"/>
    <x v="218"/>
    <n v="0.4"/>
    <x v="0"/>
    <x v="24"/>
    <x v="43"/>
    <n v="20024"/>
  </r>
  <r>
    <n v="7955"/>
    <n v="56834"/>
    <x v="814"/>
    <d v="2022-05-02T00:00:00"/>
    <s v="High"/>
    <n v="0.09"/>
    <n v="7.03"/>
    <n v="-118.55"/>
    <s v=" "/>
    <n v="-45.01"/>
    <n v="6.48"/>
    <n v="52"/>
    <n v="323.85000000000002"/>
    <n v="894"/>
    <x v="2070"/>
    <x v="1"/>
    <x v="2"/>
    <x v="0"/>
    <x v="3"/>
    <s v="Small Box"/>
    <x v="603"/>
    <n v="0.37"/>
    <x v="0"/>
    <x v="24"/>
    <x v="43"/>
    <n v="20024"/>
  </r>
  <r>
    <n v="18341"/>
    <n v="87609"/>
    <x v="814"/>
    <d v="2022-05-02T00:00:00"/>
    <s v="High"/>
    <n v="0.01"/>
    <n v="18.98"/>
    <n v="94.96"/>
    <n v="94.96"/>
    <n v="-33.6312"/>
    <n v="40.89"/>
    <n v="12"/>
    <n v="512.54999999999995"/>
    <n v="1315"/>
    <x v="2071"/>
    <x v="1"/>
    <x v="0"/>
    <x v="1"/>
    <x v="7"/>
    <s v="Small Box"/>
    <x v="390"/>
    <n v="0.56999999999999995"/>
    <x v="1"/>
    <x v="31"/>
    <x v="319"/>
    <n v="80906"/>
  </r>
  <r>
    <n v="18933"/>
    <n v="86690"/>
    <x v="814"/>
    <d v="2022-05-03T00:00:00"/>
    <s v="High"/>
    <n v="0.01"/>
    <n v="6.05"/>
    <n v="-39.226500000000001"/>
    <s v=" "/>
    <n v="-4.13"/>
    <n v="7.1"/>
    <n v="8"/>
    <n v="62.59"/>
    <n v="1934"/>
    <x v="46"/>
    <x v="1"/>
    <x v="0"/>
    <x v="0"/>
    <x v="1"/>
    <s v="Small Box"/>
    <x v="215"/>
    <n v="0.39"/>
    <x v="2"/>
    <x v="10"/>
    <x v="216"/>
    <n v="78626"/>
  </r>
  <r>
    <n v="19068"/>
    <n v="86614"/>
    <x v="814"/>
    <d v="2022-05-06T00:00:00"/>
    <s v="Critical"/>
    <n v="7.0000000000000007E-2"/>
    <n v="55.81"/>
    <n v="-1508.46"/>
    <s v=" "/>
    <s v=" "/>
    <n v="81.94"/>
    <n v="20"/>
    <n v="1561.65"/>
    <n v="2264"/>
    <x v="1105"/>
    <x v="2"/>
    <x v="2"/>
    <x v="1"/>
    <x v="10"/>
    <s v="Jumbo Box"/>
    <x v="1123"/>
    <n v="0.6"/>
    <x v="2"/>
    <x v="26"/>
    <x v="597"/>
    <n v="64804"/>
  </r>
  <r>
    <n v="19069"/>
    <n v="86614"/>
    <x v="814"/>
    <d v="2022-05-03T00:00:00"/>
    <s v="Critical"/>
    <n v="0.06"/>
    <n v="3.44"/>
    <n v="13.29"/>
    <n v="13.29"/>
    <s v=" "/>
    <n v="8.57"/>
    <n v="16"/>
    <n v="134.1"/>
    <n v="2264"/>
    <x v="2072"/>
    <x v="1"/>
    <x v="2"/>
    <x v="1"/>
    <x v="7"/>
    <s v="Small Pack"/>
    <x v="1183"/>
    <n v="0.49"/>
    <x v="2"/>
    <x v="26"/>
    <x v="597"/>
    <n v="64804"/>
  </r>
  <r>
    <n v="19070"/>
    <n v="86614"/>
    <x v="814"/>
    <d v="2022-05-08T00:00:00"/>
    <s v="Low"/>
    <n v="0.03"/>
    <n v="3.37"/>
    <n v="-28.29"/>
    <s v=" "/>
    <n v="-85.093400000000003"/>
    <n v="5.81"/>
    <n v="16"/>
    <n v="97.77"/>
    <n v="2264"/>
    <x v="703"/>
    <x v="1"/>
    <x v="2"/>
    <x v="0"/>
    <x v="15"/>
    <s v="Wrap Bag"/>
    <x v="185"/>
    <n v="0.54"/>
    <x v="2"/>
    <x v="26"/>
    <x v="597"/>
    <n v="64804"/>
  </r>
  <r>
    <n v="22327"/>
    <n v="89792"/>
    <x v="814"/>
    <d v="2022-05-03T00:00:00"/>
    <s v="Medium"/>
    <n v="0.09"/>
    <n v="40.19"/>
    <n v="298.83"/>
    <n v="298.83"/>
    <n v="-202.58100000000002"/>
    <n v="348.21"/>
    <n v="5"/>
    <n v="1663.19"/>
    <n v="3048"/>
    <x v="2073"/>
    <x v="2"/>
    <x v="2"/>
    <x v="1"/>
    <x v="9"/>
    <s v="Jumbo Box"/>
    <x v="223"/>
    <n v="0.62"/>
    <x v="1"/>
    <x v="1"/>
    <x v="689"/>
    <n v="94704"/>
  </r>
  <r>
    <n v="24066"/>
    <n v="87970"/>
    <x v="814"/>
    <d v="2022-05-03T00:00:00"/>
    <s v="Not Specified"/>
    <n v="0.02"/>
    <n v="30"/>
    <n v="23.537999999999997"/>
    <n v="23.537999999999997"/>
    <s v=" "/>
    <n v="90.98"/>
    <n v="11"/>
    <n v="1050.99"/>
    <n v="2257"/>
    <x v="1991"/>
    <x v="2"/>
    <x v="2"/>
    <x v="1"/>
    <x v="2"/>
    <s v="Jumbo Drum"/>
    <x v="970"/>
    <n v="0.61"/>
    <x v="3"/>
    <x v="44"/>
    <x v="842"/>
    <n v="27604"/>
  </r>
  <r>
    <n v="25954"/>
    <n v="90169"/>
    <x v="814"/>
    <d v="2022-05-03T00:00:00"/>
    <s v="High"/>
    <n v="0"/>
    <n v="30.06"/>
    <n v="202.73"/>
    <n v="202.73"/>
    <s v=" "/>
    <n v="80.97"/>
    <n v="9"/>
    <n v="777.47"/>
    <n v="895"/>
    <x v="507"/>
    <x v="2"/>
    <x v="2"/>
    <x v="2"/>
    <x v="6"/>
    <s v="Jumbo Box"/>
    <x v="218"/>
    <n v="0.4"/>
    <x v="1"/>
    <x v="32"/>
    <x v="411"/>
    <n v="83616"/>
  </r>
  <r>
    <n v="25955"/>
    <n v="90169"/>
    <x v="814"/>
    <d v="2022-05-02T00:00:00"/>
    <s v="High"/>
    <n v="0.09"/>
    <n v="7.03"/>
    <n v="-118.55"/>
    <s v=" "/>
    <s v=" "/>
    <n v="6.48"/>
    <n v="13"/>
    <n v="80.959999999999994"/>
    <n v="895"/>
    <x v="1242"/>
    <x v="1"/>
    <x v="2"/>
    <x v="0"/>
    <x v="3"/>
    <s v="Small Box"/>
    <x v="603"/>
    <n v="0.37"/>
    <x v="1"/>
    <x v="32"/>
    <x v="411"/>
    <n v="83616"/>
  </r>
  <r>
    <n v="441"/>
    <n v="2978"/>
    <x v="815"/>
    <d v="2022-05-03T00:00:00"/>
    <s v="Critical"/>
    <n v="0.01"/>
    <n v="19.989999999999998"/>
    <n v="1312.038"/>
    <n v="1312.038"/>
    <s v=" "/>
    <n v="205.99"/>
    <n v="53"/>
    <n v="9764.76"/>
    <n v="68"/>
    <x v="1257"/>
    <x v="1"/>
    <x v="2"/>
    <x v="2"/>
    <x v="8"/>
    <s v="Small Box"/>
    <x v="1184"/>
    <n v="0.6"/>
    <x v="0"/>
    <x v="2"/>
    <x v="2"/>
    <n v="10177"/>
  </r>
  <r>
    <n v="442"/>
    <n v="2978"/>
    <x v="815"/>
    <d v="2022-05-04T00:00:00"/>
    <s v="Critical"/>
    <n v="0.09"/>
    <n v="19.989999999999998"/>
    <n v="2077.91"/>
    <n v="2077.91"/>
    <s v=" "/>
    <n v="162.93"/>
    <n v="57"/>
    <n v="8567.34"/>
    <n v="68"/>
    <x v="2074"/>
    <x v="1"/>
    <x v="2"/>
    <x v="0"/>
    <x v="14"/>
    <s v="Small Box"/>
    <x v="488"/>
    <n v="0.39"/>
    <x v="0"/>
    <x v="2"/>
    <x v="2"/>
    <n v="10177"/>
  </r>
  <r>
    <n v="443"/>
    <n v="2978"/>
    <x v="815"/>
    <d v="2022-05-03T00:00:00"/>
    <s v="Critical"/>
    <n v="7.0000000000000007E-2"/>
    <n v="4.2"/>
    <n v="947.31299999999987"/>
    <n v="947.31299999999987"/>
    <n v="-224.64400000000001"/>
    <n v="200.99"/>
    <n v="44"/>
    <n v="7340.38"/>
    <n v="68"/>
    <x v="628"/>
    <x v="1"/>
    <x v="2"/>
    <x v="2"/>
    <x v="8"/>
    <s v="Small Box"/>
    <x v="597"/>
    <n v="0.59"/>
    <x v="0"/>
    <x v="2"/>
    <x v="2"/>
    <n v="10177"/>
  </r>
  <r>
    <n v="18441"/>
    <n v="87948"/>
    <x v="815"/>
    <d v="2022-05-03T00:00:00"/>
    <s v="Critical"/>
    <n v="0.01"/>
    <n v="19.989999999999998"/>
    <n v="1312.038"/>
    <n v="1312.038"/>
    <s v=" "/>
    <n v="205.99"/>
    <n v="13"/>
    <n v="2395.13"/>
    <n v="65"/>
    <x v="49"/>
    <x v="1"/>
    <x v="2"/>
    <x v="2"/>
    <x v="8"/>
    <s v="Small Box"/>
    <x v="1184"/>
    <n v="0.6"/>
    <x v="1"/>
    <x v="1"/>
    <x v="618"/>
    <n v="94043"/>
  </r>
  <r>
    <n v="18442"/>
    <n v="87948"/>
    <x v="815"/>
    <d v="2022-05-04T00:00:00"/>
    <s v="Critical"/>
    <n v="0.09"/>
    <n v="19.989999999999998"/>
    <n v="1451.9394"/>
    <n v="1451.9394"/>
    <n v="-147.376"/>
    <n v="162.93"/>
    <n v="14"/>
    <n v="2104.2600000000002"/>
    <n v="66"/>
    <x v="40"/>
    <x v="1"/>
    <x v="2"/>
    <x v="0"/>
    <x v="14"/>
    <s v="Small Box"/>
    <x v="488"/>
    <n v="0.39"/>
    <x v="1"/>
    <x v="1"/>
    <x v="1248"/>
    <n v="92563"/>
  </r>
  <r>
    <n v="18443"/>
    <n v="87948"/>
    <x v="815"/>
    <d v="2022-05-03T00:00:00"/>
    <s v="Critical"/>
    <n v="7.0000000000000007E-2"/>
    <n v="4.2"/>
    <n v="947.31299999999987"/>
    <n v="947.31299999999987"/>
    <s v=" "/>
    <n v="200.99"/>
    <n v="11"/>
    <n v="1835.09"/>
    <n v="69"/>
    <x v="177"/>
    <x v="1"/>
    <x v="2"/>
    <x v="2"/>
    <x v="8"/>
    <s v="Small Box"/>
    <x v="597"/>
    <n v="0.59"/>
    <x v="0"/>
    <x v="35"/>
    <x v="1249"/>
    <n v="2917"/>
  </r>
  <r>
    <n v="19489"/>
    <n v="90208"/>
    <x v="815"/>
    <d v="2022-05-03T00:00:00"/>
    <s v="High"/>
    <n v="0.1"/>
    <n v="2.5"/>
    <n v="823.04640000000006"/>
    <n v="823.04640000000006"/>
    <s v=" "/>
    <n v="205.99"/>
    <n v="15"/>
    <n v="2434.65"/>
    <n v="983"/>
    <x v="2075"/>
    <x v="1"/>
    <x v="2"/>
    <x v="2"/>
    <x v="8"/>
    <s v="Small Box"/>
    <x v="152"/>
    <n v="0.59"/>
    <x v="3"/>
    <x v="34"/>
    <x v="394"/>
    <n v="72143"/>
  </r>
  <r>
    <n v="22625"/>
    <n v="87154"/>
    <x v="815"/>
    <d v="2022-05-06T00:00:00"/>
    <s v="Low"/>
    <n v="0.05"/>
    <n v="1.39"/>
    <n v="-147.21"/>
    <s v=" "/>
    <s v=" "/>
    <n v="5.68"/>
    <n v="3"/>
    <n v="16.71"/>
    <n v="2062"/>
    <x v="375"/>
    <x v="1"/>
    <x v="2"/>
    <x v="0"/>
    <x v="14"/>
    <s v="Small Box"/>
    <x v="232"/>
    <n v="0.38"/>
    <x v="3"/>
    <x v="16"/>
    <x v="127"/>
    <n v="23111"/>
  </r>
  <r>
    <n v="22626"/>
    <n v="87154"/>
    <x v="815"/>
    <d v="2022-05-07T00:00:00"/>
    <s v="Low"/>
    <n v="0.09"/>
    <n v="4.8099999999999996"/>
    <n v="-5136.6714000000002"/>
    <s v=" "/>
    <s v=" "/>
    <n v="12.21"/>
    <n v="5"/>
    <n v="58.52"/>
    <n v="2062"/>
    <x v="1539"/>
    <x v="1"/>
    <x v="2"/>
    <x v="0"/>
    <x v="0"/>
    <s v="Small Box"/>
    <x v="933"/>
    <n v="0.57999999999999996"/>
    <x v="3"/>
    <x v="16"/>
    <x v="127"/>
    <n v="23111"/>
  </r>
  <r>
    <n v="24032"/>
    <n v="87010"/>
    <x v="815"/>
    <d v="2022-05-03T00:00:00"/>
    <s v="Medium"/>
    <n v="0.04"/>
    <n v="6.13"/>
    <n v="-29.83"/>
    <s v=" "/>
    <s v=" "/>
    <n v="12.28"/>
    <n v="7"/>
    <n v="89.86"/>
    <n v="1304"/>
    <x v="1695"/>
    <x v="1"/>
    <x v="2"/>
    <x v="0"/>
    <x v="0"/>
    <s v="Small Box"/>
    <x v="834"/>
    <n v="0.56999999999999995"/>
    <x v="1"/>
    <x v="7"/>
    <x v="387"/>
    <n v="84084"/>
  </r>
  <r>
    <n v="5850"/>
    <n v="41539"/>
    <x v="816"/>
    <d v="2022-05-05T00:00:00"/>
    <s v="High"/>
    <n v="0.04"/>
    <n v="1.29"/>
    <n v="-8.44"/>
    <s v=" "/>
    <s v=" "/>
    <n v="1.6"/>
    <n v="38"/>
    <n v="66.260000000000005"/>
    <n v="640"/>
    <x v="2076"/>
    <x v="0"/>
    <x v="1"/>
    <x v="0"/>
    <x v="4"/>
    <s v="Wrap Bag"/>
    <x v="829"/>
    <n v="0.42"/>
    <x v="1"/>
    <x v="4"/>
    <x v="6"/>
    <n v="98119"/>
  </r>
  <r>
    <n v="5851"/>
    <n v="41539"/>
    <x v="816"/>
    <d v="2022-05-04T00:00:00"/>
    <s v="High"/>
    <n v="0.04"/>
    <n v="8.99"/>
    <n v="398.22300000000001"/>
    <n v="398.22300000000001"/>
    <n v="-62"/>
    <n v="65.989999999999995"/>
    <n v="64"/>
    <n v="3596.04"/>
    <n v="640"/>
    <x v="837"/>
    <x v="1"/>
    <x v="1"/>
    <x v="2"/>
    <x v="8"/>
    <s v="Small Box"/>
    <x v="591"/>
    <n v="0.57999999999999996"/>
    <x v="1"/>
    <x v="4"/>
    <x v="6"/>
    <n v="98119"/>
  </r>
  <r>
    <n v="18791"/>
    <n v="89029"/>
    <x v="816"/>
    <d v="2022-05-05T00:00:00"/>
    <s v="Critical"/>
    <n v="0.02"/>
    <n v="19.989999999999998"/>
    <n v="697.65599999999995"/>
    <n v="697.65599999999995"/>
    <n v="-126.44499999999999"/>
    <n v="525.98"/>
    <n v="2"/>
    <n v="1103.0899999999999"/>
    <n v="3186"/>
    <x v="905"/>
    <x v="1"/>
    <x v="1"/>
    <x v="0"/>
    <x v="1"/>
    <s v="Small Box"/>
    <x v="633"/>
    <n v="0.37"/>
    <x v="3"/>
    <x v="12"/>
    <x v="178"/>
    <n v="34952"/>
  </r>
  <r>
    <n v="18792"/>
    <n v="89029"/>
    <x v="816"/>
    <d v="2022-05-05T00:00:00"/>
    <s v="Critical"/>
    <n v="0.1"/>
    <n v="2.99"/>
    <n v="6.6147"/>
    <n v="6.6147"/>
    <s v=" "/>
    <n v="16.510000000000002"/>
    <n v="16"/>
    <n v="248.45"/>
    <n v="3186"/>
    <x v="341"/>
    <x v="1"/>
    <x v="1"/>
    <x v="0"/>
    <x v="1"/>
    <s v="Small Box"/>
    <x v="1185"/>
    <n v="0.37"/>
    <x v="3"/>
    <x v="12"/>
    <x v="178"/>
    <n v="34952"/>
  </r>
  <r>
    <n v="18793"/>
    <n v="89029"/>
    <x v="816"/>
    <d v="2022-05-05T00:00:00"/>
    <s v="Critical"/>
    <n v="0.09"/>
    <n v="3.85"/>
    <n v="-391.90200000000004"/>
    <s v=" "/>
    <n v="-156.47"/>
    <n v="5.98"/>
    <n v="12"/>
    <n v="68.099999999999994"/>
    <n v="3186"/>
    <x v="2027"/>
    <x v="1"/>
    <x v="1"/>
    <x v="2"/>
    <x v="5"/>
    <s v="Small Pack"/>
    <x v="693"/>
    <n v="0.68"/>
    <x v="3"/>
    <x v="12"/>
    <x v="178"/>
    <n v="34952"/>
  </r>
  <r>
    <n v="22780"/>
    <n v="91273"/>
    <x v="816"/>
    <d v="2022-05-07T00:00:00"/>
    <s v="Low"/>
    <n v="0.03"/>
    <n v="19.989999999999998"/>
    <n v="-95.05"/>
    <s v=" "/>
    <s v=" "/>
    <n v="30.98"/>
    <n v="18"/>
    <n v="570.20000000000005"/>
    <n v="614"/>
    <x v="2077"/>
    <x v="1"/>
    <x v="0"/>
    <x v="0"/>
    <x v="3"/>
    <s v="Small Box"/>
    <x v="1186"/>
    <n v="0.4"/>
    <x v="1"/>
    <x v="5"/>
    <x v="242"/>
    <n v="97477"/>
  </r>
  <r>
    <n v="22997"/>
    <n v="91539"/>
    <x v="816"/>
    <d v="2022-05-03T00:00:00"/>
    <s v="Medium"/>
    <n v="0.08"/>
    <n v="9.4499999999999993"/>
    <n v="-98.23"/>
    <s v=" "/>
    <n v="-17.63858879999998"/>
    <n v="9.7100000000000009"/>
    <n v="6"/>
    <n v="60.13"/>
    <n v="1705"/>
    <x v="2078"/>
    <x v="0"/>
    <x v="2"/>
    <x v="0"/>
    <x v="0"/>
    <s v="Small Box"/>
    <x v="225"/>
    <n v="0.6"/>
    <x v="2"/>
    <x v="8"/>
    <x v="991"/>
    <n v="68901"/>
  </r>
  <r>
    <n v="23850"/>
    <n v="87958"/>
    <x v="816"/>
    <d v="2022-05-05T00:00:00"/>
    <s v="High"/>
    <n v="0.04"/>
    <n v="1.29"/>
    <n v="-8.44"/>
    <s v=" "/>
    <n v="-9.7959999999999994"/>
    <n v="1.6"/>
    <n v="9"/>
    <n v="15.69"/>
    <n v="638"/>
    <x v="260"/>
    <x v="0"/>
    <x v="1"/>
    <x v="0"/>
    <x v="4"/>
    <s v="Wrap Bag"/>
    <x v="829"/>
    <n v="0.42"/>
    <x v="1"/>
    <x v="1"/>
    <x v="402"/>
    <n v="95062"/>
  </r>
  <r>
    <n v="23851"/>
    <n v="87958"/>
    <x v="816"/>
    <d v="2022-05-04T00:00:00"/>
    <s v="High"/>
    <n v="0.04"/>
    <n v="8.99"/>
    <n v="398.22300000000001"/>
    <n v="398.22300000000001"/>
    <n v="-40.275199999999998"/>
    <n v="65.989999999999995"/>
    <n v="16"/>
    <n v="899.01"/>
    <n v="638"/>
    <x v="518"/>
    <x v="1"/>
    <x v="1"/>
    <x v="2"/>
    <x v="8"/>
    <s v="Small Box"/>
    <x v="591"/>
    <n v="0.57999999999999996"/>
    <x v="1"/>
    <x v="1"/>
    <x v="402"/>
    <n v="95062"/>
  </r>
  <r>
    <n v="24334"/>
    <n v="88395"/>
    <x v="816"/>
    <d v="2022-05-05T00:00:00"/>
    <s v="Critical"/>
    <n v="0.02"/>
    <n v="4.2"/>
    <n v="-679.77"/>
    <s v=" "/>
    <s v=" "/>
    <n v="3.28"/>
    <n v="11"/>
    <n v="38.479999999999997"/>
    <n v="1014"/>
    <x v="145"/>
    <x v="1"/>
    <x v="0"/>
    <x v="0"/>
    <x v="4"/>
    <s v="Wrap Bag"/>
    <x v="486"/>
    <n v="0.56000000000000005"/>
    <x v="3"/>
    <x v="34"/>
    <x v="221"/>
    <n v="72022"/>
  </r>
  <r>
    <n v="24340"/>
    <n v="86371"/>
    <x v="816"/>
    <d v="2022-05-05T00:00:00"/>
    <s v="Low"/>
    <n v="0.04"/>
    <n v="8.4"/>
    <n v="-72.81"/>
    <s v=" "/>
    <s v=" "/>
    <n v="6.48"/>
    <n v="6"/>
    <n v="42.34"/>
    <n v="3141"/>
    <x v="2079"/>
    <x v="1"/>
    <x v="1"/>
    <x v="0"/>
    <x v="3"/>
    <s v="Small Box"/>
    <x v="474"/>
    <n v="0.37"/>
    <x v="2"/>
    <x v="10"/>
    <x v="40"/>
    <n v="77506"/>
  </r>
  <r>
    <n v="24341"/>
    <n v="86371"/>
    <x v="816"/>
    <d v="2022-05-03T00:00:00"/>
    <s v="Low"/>
    <n v="0.1"/>
    <n v="6.14"/>
    <n v="-82.54"/>
    <s v=" "/>
    <n v="-31.68825"/>
    <n v="8.57"/>
    <n v="9"/>
    <n v="74.010000000000005"/>
    <n v="3141"/>
    <x v="2079"/>
    <x v="1"/>
    <x v="1"/>
    <x v="0"/>
    <x v="16"/>
    <s v="Small Pack"/>
    <x v="801"/>
    <n v="0.59"/>
    <x v="2"/>
    <x v="10"/>
    <x v="40"/>
    <n v="77506"/>
  </r>
  <r>
    <n v="24342"/>
    <n v="86371"/>
    <x v="816"/>
    <d v="2022-05-07T00:00:00"/>
    <s v="Low"/>
    <n v="0.04"/>
    <n v="1.99"/>
    <n v="-23.69"/>
    <s v=" "/>
    <s v=" "/>
    <n v="1.7"/>
    <n v="7"/>
    <n v="13.04"/>
    <n v="3142"/>
    <x v="2080"/>
    <x v="1"/>
    <x v="1"/>
    <x v="2"/>
    <x v="5"/>
    <s v="Small Pack"/>
    <x v="36"/>
    <n v="0.51"/>
    <x v="2"/>
    <x v="10"/>
    <x v="1250"/>
    <n v="77581"/>
  </r>
  <r>
    <n v="20720"/>
    <n v="86968"/>
    <x v="817"/>
    <d v="2022-05-06T00:00:00"/>
    <s v="High"/>
    <n v="0.05"/>
    <n v="6.75"/>
    <n v="146.66999999999999"/>
    <n v="146.66999999999999"/>
    <n v="-71.75"/>
    <n v="14.42"/>
    <n v="10"/>
    <n v="150.30000000000001"/>
    <n v="1574"/>
    <x v="727"/>
    <x v="0"/>
    <x v="1"/>
    <x v="0"/>
    <x v="13"/>
    <s v="Medium Box"/>
    <x v="68"/>
    <n v="0.52"/>
    <x v="3"/>
    <x v="44"/>
    <x v="631"/>
    <n v="28314"/>
  </r>
  <r>
    <n v="20721"/>
    <n v="86968"/>
    <x v="817"/>
    <d v="2022-05-05T00:00:00"/>
    <s v="High"/>
    <n v="0.1"/>
    <n v="45.51"/>
    <n v="-12.18"/>
    <s v=" "/>
    <s v=" "/>
    <n v="31.76"/>
    <n v="14"/>
    <n v="425.88"/>
    <n v="1574"/>
    <x v="634"/>
    <x v="2"/>
    <x v="1"/>
    <x v="1"/>
    <x v="9"/>
    <s v="Jumbo Box"/>
    <x v="121"/>
    <n v="0.65"/>
    <x v="3"/>
    <x v="44"/>
    <x v="631"/>
    <n v="28314"/>
  </r>
  <r>
    <n v="20960"/>
    <n v="90747"/>
    <x v="817"/>
    <d v="2022-05-06T00:00:00"/>
    <s v="Critical"/>
    <n v="0.05"/>
    <n v="1.0900000000000001"/>
    <n v="29.27"/>
    <n v="29.27"/>
    <n v="-35.616000000000007"/>
    <n v="3.38"/>
    <n v="13"/>
    <n v="45.08"/>
    <n v="1480"/>
    <x v="440"/>
    <x v="1"/>
    <x v="1"/>
    <x v="0"/>
    <x v="3"/>
    <s v="Wrap Bag"/>
    <x v="1187"/>
    <n v="0.39"/>
    <x v="2"/>
    <x v="22"/>
    <x v="1251"/>
    <n v="53110"/>
  </r>
  <r>
    <n v="20961"/>
    <n v="90747"/>
    <x v="817"/>
    <d v="2022-05-06T00:00:00"/>
    <s v="Critical"/>
    <n v="0.05"/>
    <n v="35"/>
    <n v="-1144.67"/>
    <s v=" "/>
    <s v=" "/>
    <n v="80.98"/>
    <n v="18"/>
    <n v="1426.15"/>
    <n v="1480"/>
    <x v="900"/>
    <x v="1"/>
    <x v="1"/>
    <x v="0"/>
    <x v="0"/>
    <s v="Large Box"/>
    <x v="620"/>
    <n v="0.81"/>
    <x v="2"/>
    <x v="22"/>
    <x v="1251"/>
    <n v="53110"/>
  </r>
  <r>
    <n v="20962"/>
    <n v="90747"/>
    <x v="817"/>
    <d v="2022-05-05T00:00:00"/>
    <s v="Critical"/>
    <n v="0.05"/>
    <n v="5.63"/>
    <n v="717.69600000000003"/>
    <n v="717.69600000000003"/>
    <n v="-6.5465600000000013"/>
    <n v="125.99"/>
    <n v="13"/>
    <n v="1375.48"/>
    <n v="1480"/>
    <x v="676"/>
    <x v="1"/>
    <x v="1"/>
    <x v="2"/>
    <x v="8"/>
    <s v="Small Box"/>
    <x v="1107"/>
    <n v="0.6"/>
    <x v="2"/>
    <x v="22"/>
    <x v="1251"/>
    <n v="53110"/>
  </r>
  <r>
    <n v="20963"/>
    <n v="90747"/>
    <x v="817"/>
    <d v="2022-05-04T00:00:00"/>
    <s v="Critical"/>
    <n v="0.09"/>
    <n v="1.92"/>
    <n v="-72.86"/>
    <s v=" "/>
    <s v=" "/>
    <n v="2.52"/>
    <n v="17"/>
    <n v="40.96"/>
    <n v="1479"/>
    <x v="169"/>
    <x v="0"/>
    <x v="1"/>
    <x v="0"/>
    <x v="16"/>
    <s v="Wrap Bag"/>
    <x v="817"/>
    <n v="0.82"/>
    <x v="0"/>
    <x v="23"/>
    <x v="275"/>
    <n v="19026"/>
  </r>
  <r>
    <n v="21634"/>
    <n v="90937"/>
    <x v="817"/>
    <d v="2022-05-06T00:00:00"/>
    <s v="Not Specified"/>
    <n v="0.03"/>
    <n v="8.34"/>
    <n v="-39.92"/>
    <s v=" "/>
    <n v="-75.559599999999989"/>
    <n v="16.059999999999999"/>
    <n v="4"/>
    <n v="68.14"/>
    <n v="1584"/>
    <x v="1993"/>
    <x v="1"/>
    <x v="2"/>
    <x v="0"/>
    <x v="0"/>
    <s v="Small Box"/>
    <x v="355"/>
    <n v="0.59"/>
    <x v="0"/>
    <x v="30"/>
    <x v="230"/>
    <n v="7042"/>
  </r>
  <r>
    <n v="23244"/>
    <n v="91483"/>
    <x v="817"/>
    <d v="2022-05-05T00:00:00"/>
    <s v="Medium"/>
    <n v="0.04"/>
    <n v="6.02"/>
    <n v="5.5"/>
    <n v="5.5"/>
    <s v=" "/>
    <n v="9.77"/>
    <n v="8"/>
    <n v="80.33"/>
    <n v="2339"/>
    <x v="709"/>
    <x v="1"/>
    <x v="0"/>
    <x v="1"/>
    <x v="7"/>
    <s v="Medium Box"/>
    <x v="403"/>
    <n v="0.48"/>
    <x v="2"/>
    <x v="10"/>
    <x v="825"/>
    <n v="77015"/>
  </r>
  <r>
    <n v="23608"/>
    <n v="88706"/>
    <x v="817"/>
    <d v="2022-05-05T00:00:00"/>
    <s v="Not Specified"/>
    <n v="0.05"/>
    <n v="56.14"/>
    <n v="-286.1952"/>
    <s v=" "/>
    <s v=" "/>
    <n v="115.99"/>
    <n v="3"/>
    <n v="358.23"/>
    <n v="2715"/>
    <x v="1983"/>
    <x v="2"/>
    <x v="2"/>
    <x v="2"/>
    <x v="6"/>
    <s v="Jumbo Drum"/>
    <x v="80"/>
    <n v="0.4"/>
    <x v="2"/>
    <x v="27"/>
    <x v="568"/>
    <n v="48911"/>
  </r>
  <r>
    <n v="3304"/>
    <n v="23617"/>
    <x v="818"/>
    <d v="2022-05-07T00:00:00"/>
    <s v="Not Specified"/>
    <n v="0.04"/>
    <n v="2.99"/>
    <n v="63.605499999999999"/>
    <n v="63.605499999999999"/>
    <n v="-52.12"/>
    <n v="37.700000000000003"/>
    <n v="9"/>
    <n v="371.01"/>
    <n v="699"/>
    <x v="1811"/>
    <x v="0"/>
    <x v="1"/>
    <x v="0"/>
    <x v="1"/>
    <s v="Small Box"/>
    <x v="494"/>
    <n v="0.35"/>
    <x v="1"/>
    <x v="1"/>
    <x v="1"/>
    <n v="90041"/>
  </r>
  <r>
    <n v="20559"/>
    <n v="87515"/>
    <x v="818"/>
    <d v="2022-05-07T00:00:00"/>
    <s v="Not Specified"/>
    <n v="0.03"/>
    <n v="17.850000000000001"/>
    <n v="1487.94"/>
    <n v="1487.94"/>
    <n v="-62.77"/>
    <n v="145.44999999999999"/>
    <n v="18"/>
    <n v="2597.33"/>
    <n v="2949"/>
    <x v="543"/>
    <x v="2"/>
    <x v="1"/>
    <x v="2"/>
    <x v="6"/>
    <s v="Jumbo Drum"/>
    <x v="25"/>
    <n v="0.56000000000000005"/>
    <x v="1"/>
    <x v="4"/>
    <x v="203"/>
    <n v="98042"/>
  </r>
  <r>
    <n v="20560"/>
    <n v="87515"/>
    <x v="818"/>
    <d v="2022-05-07T00:00:00"/>
    <s v="Not Specified"/>
    <n v="0.06"/>
    <n v="2.79"/>
    <n v="-23.925000000000001"/>
    <s v=" "/>
    <s v=" "/>
    <n v="85.99"/>
    <n v="5"/>
    <n v="357.27"/>
    <n v="2949"/>
    <x v="47"/>
    <x v="1"/>
    <x v="1"/>
    <x v="2"/>
    <x v="8"/>
    <s v="Small Box"/>
    <x v="1098"/>
    <n v="0.57999999999999996"/>
    <x v="1"/>
    <x v="4"/>
    <x v="203"/>
    <n v="98042"/>
  </r>
  <r>
    <n v="21304"/>
    <n v="87985"/>
    <x v="818"/>
    <d v="2022-05-07T00:00:00"/>
    <s v="Not Specified"/>
    <n v="0.04"/>
    <n v="2.99"/>
    <n v="56.890499999999996"/>
    <n v="56.890499999999996"/>
    <s v=" "/>
    <n v="37.700000000000003"/>
    <n v="2"/>
    <n v="82.45"/>
    <n v="701"/>
    <x v="114"/>
    <x v="0"/>
    <x v="1"/>
    <x v="0"/>
    <x v="1"/>
    <s v="Small Box"/>
    <x v="494"/>
    <n v="0.35"/>
    <x v="1"/>
    <x v="1"/>
    <x v="1061"/>
    <n v="90405"/>
  </r>
  <r>
    <n v="24015"/>
    <n v="89823"/>
    <x v="818"/>
    <d v="2022-05-07T00:00:00"/>
    <s v="Not Specified"/>
    <n v="0.01"/>
    <n v="60"/>
    <n v="224.8"/>
    <n v="224.8"/>
    <n v="-83.622"/>
    <n v="349.45"/>
    <n v="2"/>
    <n v="599.66999999999996"/>
    <n v="1956"/>
    <x v="947"/>
    <x v="2"/>
    <x v="1"/>
    <x v="1"/>
    <x v="9"/>
    <s v="Jumbo Drum"/>
    <x v="401"/>
    <m/>
    <x v="1"/>
    <x v="31"/>
    <x v="200"/>
    <n v="80027"/>
  </r>
  <r>
    <n v="24917"/>
    <n v="88978"/>
    <x v="818"/>
    <d v="2022-05-08T00:00:00"/>
    <s v="Not Specified"/>
    <n v="0.1"/>
    <n v="2.85"/>
    <n v="-570.03800000000001"/>
    <s v=" "/>
    <s v=" "/>
    <n v="12.22"/>
    <n v="3"/>
    <n v="35.380000000000003"/>
    <n v="2771"/>
    <x v="1292"/>
    <x v="1"/>
    <x v="2"/>
    <x v="1"/>
    <x v="7"/>
    <s v="Small Pack"/>
    <x v="410"/>
    <n v="0.55000000000000004"/>
    <x v="3"/>
    <x v="20"/>
    <x v="508"/>
    <n v="30344"/>
  </r>
  <r>
    <n v="24918"/>
    <n v="88978"/>
    <x v="818"/>
    <d v="2022-05-06T00:00:00"/>
    <s v="Not Specified"/>
    <n v="0.04"/>
    <n v="5.57"/>
    <n v="1557.1065000000001"/>
    <n v="1557.1065000000001"/>
    <n v="-135.97999999999999"/>
    <n v="5.28"/>
    <n v="20"/>
    <n v="110.7"/>
    <n v="2771"/>
    <x v="1292"/>
    <x v="1"/>
    <x v="2"/>
    <x v="0"/>
    <x v="3"/>
    <s v="Small Box"/>
    <x v="948"/>
    <n v="0.4"/>
    <x v="3"/>
    <x v="20"/>
    <x v="508"/>
    <n v="30344"/>
  </r>
  <r>
    <n v="5904"/>
    <n v="41857"/>
    <x v="819"/>
    <d v="2022-05-11T00:00:00"/>
    <s v="Low"/>
    <n v="0.04"/>
    <n v="6.22"/>
    <n v="-38.39"/>
    <s v=" "/>
    <s v=" "/>
    <n v="9.65"/>
    <n v="71"/>
    <n v="727.43"/>
    <n v="2107"/>
    <x v="944"/>
    <x v="0"/>
    <x v="0"/>
    <x v="1"/>
    <x v="7"/>
    <s v="Small Box"/>
    <x v="243"/>
    <n v="0.55000000000000004"/>
    <x v="2"/>
    <x v="14"/>
    <x v="69"/>
    <n v="60601"/>
  </r>
  <r>
    <n v="18249"/>
    <n v="87230"/>
    <x v="819"/>
    <d v="2022-05-07T00:00:00"/>
    <s v="High"/>
    <n v="0.06"/>
    <n v="0.93"/>
    <n v="4.9000000000000004"/>
    <n v="4.9000000000000004"/>
    <n v="-969.0483660000001"/>
    <n v="2.84"/>
    <n v="9"/>
    <n v="26.31"/>
    <n v="220"/>
    <x v="1537"/>
    <x v="1"/>
    <x v="0"/>
    <x v="0"/>
    <x v="4"/>
    <s v="Wrap Bag"/>
    <x v="554"/>
    <n v="0.54"/>
    <x v="2"/>
    <x v="14"/>
    <x v="1040"/>
    <n v="60452"/>
  </r>
  <r>
    <n v="20082"/>
    <n v="90799"/>
    <x v="819"/>
    <d v="2022-05-11T00:00:00"/>
    <s v="Low"/>
    <n v="7.0000000000000007E-2"/>
    <n v="14.36"/>
    <n v="-211.58"/>
    <s v=" "/>
    <n v="-89.06"/>
    <n v="25.98"/>
    <n v="15"/>
    <n v="386.21"/>
    <n v="1596"/>
    <x v="383"/>
    <x v="2"/>
    <x v="2"/>
    <x v="1"/>
    <x v="2"/>
    <s v="Jumbo Drum"/>
    <x v="150"/>
    <n v="0.6"/>
    <x v="1"/>
    <x v="43"/>
    <x v="1252"/>
    <n v="82716"/>
  </r>
  <r>
    <n v="20083"/>
    <n v="90799"/>
    <x v="819"/>
    <d v="2022-05-15T00:00:00"/>
    <s v="Low"/>
    <n v="0.03"/>
    <n v="2.5"/>
    <n v="1354.6838999999998"/>
    <n v="1354.6838999999998"/>
    <n v="-126.03080000000001"/>
    <n v="125.99"/>
    <n v="18"/>
    <n v="1963.31"/>
    <n v="1596"/>
    <x v="240"/>
    <x v="1"/>
    <x v="2"/>
    <x v="2"/>
    <x v="8"/>
    <s v="Small Box"/>
    <x v="299"/>
    <n v="0.6"/>
    <x v="1"/>
    <x v="43"/>
    <x v="1252"/>
    <n v="82716"/>
  </r>
  <r>
    <n v="23904"/>
    <n v="87867"/>
    <x v="819"/>
    <d v="2022-05-11T00:00:00"/>
    <s v="Low"/>
    <n v="0.04"/>
    <n v="6.22"/>
    <n v="675.17399999999998"/>
    <n v="675.17399999999998"/>
    <s v=" "/>
    <n v="9.65"/>
    <n v="18"/>
    <n v="184.42"/>
    <n v="2112"/>
    <x v="448"/>
    <x v="0"/>
    <x v="0"/>
    <x v="1"/>
    <x v="7"/>
    <s v="Small Box"/>
    <x v="243"/>
    <n v="0.55000000000000004"/>
    <x v="3"/>
    <x v="44"/>
    <x v="1129"/>
    <n v="28110"/>
  </r>
  <r>
    <n v="26172"/>
    <n v="89655"/>
    <x v="819"/>
    <d v="2022-05-09T00:00:00"/>
    <s v="High"/>
    <n v="0.02"/>
    <n v="14.3"/>
    <n v="437.04599999999994"/>
    <n v="437.04599999999994"/>
    <s v=" "/>
    <n v="55.48"/>
    <n v="11"/>
    <n v="633.4"/>
    <n v="1715"/>
    <x v="2081"/>
    <x v="1"/>
    <x v="2"/>
    <x v="0"/>
    <x v="3"/>
    <s v="Small Box"/>
    <x v="159"/>
    <n v="0.37"/>
    <x v="2"/>
    <x v="27"/>
    <x v="901"/>
    <n v="49534"/>
  </r>
  <r>
    <n v="21468"/>
    <n v="90281"/>
    <x v="820"/>
    <d v="2022-05-08T00:00:00"/>
    <s v="Not Specified"/>
    <n v="0.09"/>
    <n v="2.39"/>
    <n v="-25.86"/>
    <s v=" "/>
    <s v=" "/>
    <n v="4.7699999999999996"/>
    <n v="3"/>
    <n v="14.57"/>
    <n v="1588"/>
    <x v="363"/>
    <x v="1"/>
    <x v="2"/>
    <x v="2"/>
    <x v="5"/>
    <s v="Small Pack"/>
    <x v="529"/>
    <n v="0.72"/>
    <x v="0"/>
    <x v="19"/>
    <x v="1123"/>
    <n v="44112"/>
  </r>
  <r>
    <n v="22479"/>
    <n v="87359"/>
    <x v="820"/>
    <d v="2022-05-08T00:00:00"/>
    <s v="High"/>
    <n v="0.08"/>
    <n v="35"/>
    <n v="1103.5223999999998"/>
    <n v="1103.5223999999998"/>
    <n v="-108.19200000000001"/>
    <n v="95.99"/>
    <n v="3"/>
    <n v="278.06"/>
    <n v="508"/>
    <x v="1603"/>
    <x v="1"/>
    <x v="2"/>
    <x v="0"/>
    <x v="0"/>
    <s v="Large Box"/>
    <x v="0"/>
    <m/>
    <x v="3"/>
    <x v="25"/>
    <x v="203"/>
    <n v="41011"/>
  </r>
  <r>
    <n v="22891"/>
    <n v="91534"/>
    <x v="820"/>
    <d v="2022-05-09T00:00:00"/>
    <s v="Medium"/>
    <n v="0.03"/>
    <n v="4"/>
    <n v="33.81"/>
    <n v="33.81"/>
    <n v="-24.085599999999999"/>
    <n v="7.59"/>
    <n v="15"/>
    <n v="115.37"/>
    <n v="2185"/>
    <x v="2050"/>
    <x v="1"/>
    <x v="0"/>
    <x v="1"/>
    <x v="7"/>
    <s v="Wrap Bag"/>
    <x v="309"/>
    <n v="0.42"/>
    <x v="2"/>
    <x v="3"/>
    <x v="316"/>
    <n v="55124"/>
  </r>
  <r>
    <n v="22892"/>
    <n v="91534"/>
    <x v="820"/>
    <d v="2022-05-07T00:00:00"/>
    <s v="Medium"/>
    <n v="0.01"/>
    <n v="19.989999999999998"/>
    <n v="271.5"/>
    <n v="271.5"/>
    <s v=" "/>
    <n v="104.85"/>
    <n v="4"/>
    <n v="449"/>
    <n v="2185"/>
    <x v="970"/>
    <x v="1"/>
    <x v="0"/>
    <x v="0"/>
    <x v="3"/>
    <s v="Small Box"/>
    <x v="916"/>
    <n v="0.37"/>
    <x v="2"/>
    <x v="3"/>
    <x v="316"/>
    <n v="55124"/>
  </r>
  <r>
    <n v="24166"/>
    <n v="89566"/>
    <x v="820"/>
    <d v="2022-05-08T00:00:00"/>
    <s v="Medium"/>
    <n v="0.05"/>
    <n v="6.13"/>
    <n v="284.83999999999997"/>
    <n v="284.83999999999997"/>
    <s v=" "/>
    <n v="83.1"/>
    <n v="6"/>
    <n v="492.62"/>
    <n v="3239"/>
    <x v="569"/>
    <x v="1"/>
    <x v="2"/>
    <x v="2"/>
    <x v="5"/>
    <s v="Small Box"/>
    <x v="839"/>
    <n v="0.45"/>
    <x v="1"/>
    <x v="5"/>
    <x v="1253"/>
    <n v="97405"/>
  </r>
  <r>
    <n v="25758"/>
    <n v="86155"/>
    <x v="820"/>
    <d v="2022-05-08T00:00:00"/>
    <s v="Critical"/>
    <n v="0.08"/>
    <n v="5.99"/>
    <n v="34.630000000000003"/>
    <n v="34.630000000000003"/>
    <n v="-6.6420000000000003"/>
    <n v="11.99"/>
    <n v="17"/>
    <n v="207.86"/>
    <n v="881"/>
    <x v="635"/>
    <x v="0"/>
    <x v="3"/>
    <x v="2"/>
    <x v="6"/>
    <s v="Medium Box"/>
    <x v="265"/>
    <n v="0.36"/>
    <x v="1"/>
    <x v="41"/>
    <x v="1032"/>
    <n v="85635"/>
  </r>
  <r>
    <n v="19997"/>
    <n v="89623"/>
    <x v="821"/>
    <d v="2022-05-10T00:00:00"/>
    <s v="High"/>
    <n v="0.03"/>
    <n v="4"/>
    <n v="8.7659999999999982"/>
    <n v="8.7659999999999982"/>
    <n v="-274.813512"/>
    <n v="30.73"/>
    <n v="14"/>
    <n v="431.43"/>
    <n v="1031"/>
    <x v="2079"/>
    <x v="1"/>
    <x v="2"/>
    <x v="2"/>
    <x v="5"/>
    <s v="Small Box"/>
    <x v="656"/>
    <n v="0.75"/>
    <x v="3"/>
    <x v="44"/>
    <x v="193"/>
    <n v="28205"/>
  </r>
  <r>
    <n v="20231"/>
    <n v="90150"/>
    <x v="821"/>
    <d v="2022-05-08T00:00:00"/>
    <s v="High"/>
    <n v="7.0000000000000007E-2"/>
    <n v="14.48"/>
    <n v="150.25799999999998"/>
    <n v="150.25799999999998"/>
    <n v="-119.16"/>
    <n v="63.94"/>
    <n v="18"/>
    <n v="1161.6500000000001"/>
    <n v="2285"/>
    <x v="2082"/>
    <x v="1"/>
    <x v="2"/>
    <x v="1"/>
    <x v="7"/>
    <s v="Small Box"/>
    <x v="605"/>
    <n v="0.46"/>
    <x v="3"/>
    <x v="15"/>
    <x v="701"/>
    <n v="29730"/>
  </r>
  <r>
    <n v="21936"/>
    <n v="87113"/>
    <x v="821"/>
    <d v="2022-05-10T00:00:00"/>
    <s v="Not Specified"/>
    <n v="0.03"/>
    <n v="5.23"/>
    <n v="89.555999999999997"/>
    <n v="89.555999999999997"/>
    <s v=" "/>
    <n v="18.989999999999998"/>
    <n v="7"/>
    <n v="138.6"/>
    <n v="1069"/>
    <x v="1169"/>
    <x v="1"/>
    <x v="0"/>
    <x v="0"/>
    <x v="1"/>
    <s v="Small Box"/>
    <x v="1101"/>
    <n v="0.37"/>
    <x v="2"/>
    <x v="14"/>
    <x v="806"/>
    <n v="62901"/>
  </r>
  <r>
    <n v="23027"/>
    <n v="89180"/>
    <x v="821"/>
    <d v="2022-05-09T00:00:00"/>
    <s v="Medium"/>
    <n v="0.06"/>
    <n v="1.39"/>
    <n v="62.210399999999993"/>
    <n v="62.210399999999993"/>
    <s v=" "/>
    <n v="9.9"/>
    <n v="9"/>
    <n v="90.16"/>
    <n v="2196"/>
    <x v="1079"/>
    <x v="1"/>
    <x v="3"/>
    <x v="0"/>
    <x v="14"/>
    <s v="Small Box"/>
    <x v="1019"/>
    <n v="0.37"/>
    <x v="0"/>
    <x v="2"/>
    <x v="751"/>
    <n v="14701"/>
  </r>
  <r>
    <n v="23028"/>
    <n v="89180"/>
    <x v="821"/>
    <d v="2022-05-09T00:00:00"/>
    <s v="Medium"/>
    <n v="7.0000000000000007E-2"/>
    <n v="8.08"/>
    <n v="1410.1460999999999"/>
    <n v="1410.1460999999999"/>
    <n v="-3.0553199999999996"/>
    <n v="125.99"/>
    <n v="19"/>
    <n v="2043.69"/>
    <n v="2197"/>
    <x v="2083"/>
    <x v="1"/>
    <x v="3"/>
    <x v="2"/>
    <x v="8"/>
    <s v="Small Box"/>
    <x v="994"/>
    <n v="0.56999999999999995"/>
    <x v="0"/>
    <x v="2"/>
    <x v="300"/>
    <n v="11756"/>
  </r>
  <r>
    <n v="25767"/>
    <n v="90180"/>
    <x v="821"/>
    <d v="2022-05-09T00:00:00"/>
    <s v="High"/>
    <n v="0.02"/>
    <n v="1.25"/>
    <n v="-42.228999999999999"/>
    <s v=" "/>
    <s v=" "/>
    <n v="20.99"/>
    <n v="9"/>
    <n v="164.05"/>
    <n v="1759"/>
    <x v="2084"/>
    <x v="1"/>
    <x v="1"/>
    <x v="2"/>
    <x v="8"/>
    <s v="Small Pack"/>
    <x v="843"/>
    <n v="0.83"/>
    <x v="0"/>
    <x v="30"/>
    <x v="1254"/>
    <n v="8817"/>
  </r>
  <r>
    <n v="25768"/>
    <n v="90180"/>
    <x v="821"/>
    <d v="2022-05-09T00:00:00"/>
    <s v="High"/>
    <n v="0"/>
    <n v="4.38"/>
    <n v="-102.25"/>
    <s v=" "/>
    <s v=" "/>
    <n v="5.98"/>
    <n v="11"/>
    <n v="70.069999999999993"/>
    <n v="1757"/>
    <x v="10"/>
    <x v="1"/>
    <x v="1"/>
    <x v="2"/>
    <x v="5"/>
    <s v="Small Pack"/>
    <x v="484"/>
    <n v="0.75"/>
    <x v="0"/>
    <x v="29"/>
    <x v="605"/>
    <n v="1607"/>
  </r>
  <r>
    <n v="1915"/>
    <n v="13730"/>
    <x v="822"/>
    <d v="2022-05-11T00:00:00"/>
    <s v="High"/>
    <n v="7.0000000000000007E-2"/>
    <n v="43.75"/>
    <n v="-470.98651600000011"/>
    <s v=" "/>
    <n v="-42.170500000000004"/>
    <n v="146.34"/>
    <n v="41"/>
    <n v="5704.74"/>
    <n v="471"/>
    <x v="682"/>
    <x v="2"/>
    <x v="2"/>
    <x v="1"/>
    <x v="9"/>
    <s v="Jumbo Box"/>
    <x v="615"/>
    <n v="0.64"/>
    <x v="3"/>
    <x v="20"/>
    <x v="36"/>
    <n v="30318"/>
  </r>
  <r>
    <n v="19132"/>
    <n v="89671"/>
    <x v="822"/>
    <d v="2022-05-10T00:00:00"/>
    <s v="Critical"/>
    <n v="0.02"/>
    <n v="10.29"/>
    <n v="-10.014199999999999"/>
    <s v=" "/>
    <n v="-274.73439999999999"/>
    <n v="59.78"/>
    <n v="9"/>
    <n v="547.29"/>
    <n v="2121"/>
    <x v="2085"/>
    <x v="1"/>
    <x v="2"/>
    <x v="0"/>
    <x v="1"/>
    <s v="Small Box"/>
    <x v="842"/>
    <n v="0.39"/>
    <x v="3"/>
    <x v="34"/>
    <x v="1034"/>
    <n v="72801"/>
  </r>
  <r>
    <n v="19915"/>
    <n v="88027"/>
    <x v="822"/>
    <d v="2022-05-11T00:00:00"/>
    <s v="High"/>
    <n v="7.0000000000000007E-2"/>
    <n v="43.75"/>
    <n v="-354.12520000000006"/>
    <s v=" "/>
    <n v="-15.710799999999999"/>
    <n v="146.34"/>
    <n v="10"/>
    <n v="1391.4"/>
    <n v="472"/>
    <x v="2086"/>
    <x v="2"/>
    <x v="2"/>
    <x v="1"/>
    <x v="9"/>
    <s v="Jumbo Box"/>
    <x v="615"/>
    <n v="0.64"/>
    <x v="0"/>
    <x v="0"/>
    <x v="160"/>
    <n v="21133"/>
  </r>
  <r>
    <n v="22841"/>
    <n v="89766"/>
    <x v="822"/>
    <d v="2022-05-10T00:00:00"/>
    <s v="Not Specified"/>
    <n v="0.08"/>
    <n v="4.79"/>
    <n v="-63.192500000000003"/>
    <s v=" "/>
    <n v="-79.492000000000004"/>
    <n v="1.8"/>
    <n v="6"/>
    <n v="12.13"/>
    <n v="287"/>
    <x v="523"/>
    <x v="1"/>
    <x v="3"/>
    <x v="0"/>
    <x v="1"/>
    <s v="Small Box"/>
    <x v="1001"/>
    <n v="0.37"/>
    <x v="2"/>
    <x v="38"/>
    <x v="891"/>
    <n v="66614"/>
  </r>
  <r>
    <n v="22842"/>
    <n v="89766"/>
    <x v="822"/>
    <d v="2022-05-11T00:00:00"/>
    <s v="Not Specified"/>
    <n v="0.04"/>
    <n v="0.49"/>
    <n v="31.470899999999997"/>
    <n v="31.470899999999997"/>
    <n v="-319.5367"/>
    <n v="4.9800000000000004"/>
    <n v="9"/>
    <n v="45.61"/>
    <n v="287"/>
    <x v="523"/>
    <x v="1"/>
    <x v="3"/>
    <x v="0"/>
    <x v="12"/>
    <s v="Small Box"/>
    <x v="696"/>
    <n v="0.39"/>
    <x v="2"/>
    <x v="38"/>
    <x v="891"/>
    <n v="66614"/>
  </r>
  <r>
    <n v="22303"/>
    <n v="91445"/>
    <x v="823"/>
    <d v="2022-05-11T00:00:00"/>
    <s v="High"/>
    <n v="0.06"/>
    <n v="16.71"/>
    <n v="-102.004"/>
    <s v=" "/>
    <s v=" "/>
    <n v="43.22"/>
    <n v="2"/>
    <n v="91.13"/>
    <n v="2623"/>
    <x v="161"/>
    <x v="0"/>
    <x v="2"/>
    <x v="2"/>
    <x v="5"/>
    <s v="Small Box"/>
    <x v="8"/>
    <n v="0.66"/>
    <x v="3"/>
    <x v="44"/>
    <x v="1039"/>
    <n v="27587"/>
  </r>
  <r>
    <n v="22304"/>
    <n v="91445"/>
    <x v="823"/>
    <d v="2022-05-12T00:00:00"/>
    <s v="High"/>
    <n v="0.01"/>
    <n v="1.99"/>
    <n v="-55.888000000000005"/>
    <s v=" "/>
    <n v="-93.78431999999998"/>
    <n v="22.24"/>
    <n v="3"/>
    <n v="67.37"/>
    <n v="2623"/>
    <x v="1223"/>
    <x v="1"/>
    <x v="2"/>
    <x v="2"/>
    <x v="5"/>
    <s v="Small Pack"/>
    <x v="908"/>
    <n v="0.43"/>
    <x v="3"/>
    <x v="44"/>
    <x v="1039"/>
    <n v="27587"/>
  </r>
  <r>
    <n v="19714"/>
    <n v="90288"/>
    <x v="824"/>
    <d v="2022-05-13T00:00:00"/>
    <s v="Critical"/>
    <n v="0.03"/>
    <n v="39.61"/>
    <n v="-398.11"/>
    <s v=" "/>
    <n v="-97.06"/>
    <n v="92.23"/>
    <n v="14"/>
    <n v="1336.57"/>
    <n v="1616"/>
    <x v="1145"/>
    <x v="0"/>
    <x v="3"/>
    <x v="1"/>
    <x v="7"/>
    <s v="Medium Box"/>
    <x v="134"/>
    <n v="0.67"/>
    <x v="0"/>
    <x v="19"/>
    <x v="718"/>
    <n v="45324"/>
  </r>
  <r>
    <n v="25446"/>
    <n v="90299"/>
    <x v="824"/>
    <d v="2022-05-12T00:00:00"/>
    <s v="High"/>
    <n v="7.0000000000000007E-2"/>
    <n v="2.99"/>
    <n v="522.55079999999998"/>
    <n v="522.55079999999998"/>
    <s v=" "/>
    <n v="37.700000000000003"/>
    <n v="20"/>
    <n v="757.32"/>
    <n v="3262"/>
    <x v="574"/>
    <x v="1"/>
    <x v="1"/>
    <x v="0"/>
    <x v="1"/>
    <s v="Small Box"/>
    <x v="494"/>
    <n v="0.35"/>
    <x v="0"/>
    <x v="19"/>
    <x v="1029"/>
    <n v="45431"/>
  </r>
  <r>
    <n v="25447"/>
    <n v="90299"/>
    <x v="824"/>
    <d v="2022-05-13T00:00:00"/>
    <s v="High"/>
    <n v="0.05"/>
    <n v="19.989999999999998"/>
    <n v="-137.95099999999999"/>
    <s v=" "/>
    <n v="-97.21"/>
    <n v="65.989999999999995"/>
    <n v="19"/>
    <n v="1019.04"/>
    <n v="3262"/>
    <x v="2087"/>
    <x v="1"/>
    <x v="1"/>
    <x v="2"/>
    <x v="8"/>
    <s v="Small Box"/>
    <x v="915"/>
    <n v="0.59"/>
    <x v="0"/>
    <x v="19"/>
    <x v="1029"/>
    <n v="45431"/>
  </r>
  <r>
    <n v="19098"/>
    <n v="88235"/>
    <x v="825"/>
    <d v="2022-05-13T00:00:00"/>
    <s v="High"/>
    <n v="7.0000000000000007E-2"/>
    <n v="62.94"/>
    <n v="101.4984"/>
    <n v="101.4984"/>
    <s v=" "/>
    <n v="243.98"/>
    <n v="17"/>
    <n v="4035.94"/>
    <n v="1350"/>
    <x v="47"/>
    <x v="2"/>
    <x v="0"/>
    <x v="1"/>
    <x v="2"/>
    <s v="Jumbo Drum"/>
    <x v="1081"/>
    <n v="0.56999999999999995"/>
    <x v="3"/>
    <x v="12"/>
    <x v="766"/>
    <n v="33055"/>
  </r>
  <r>
    <n v="19483"/>
    <n v="90197"/>
    <x v="825"/>
    <d v="2022-05-21T00:00:00"/>
    <s v="Low"/>
    <n v="0.08"/>
    <n v="6.81"/>
    <n v="-141.26"/>
    <s v=" "/>
    <s v=" "/>
    <n v="6.48"/>
    <n v="18"/>
    <n v="113.25"/>
    <n v="5"/>
    <x v="1877"/>
    <x v="1"/>
    <x v="0"/>
    <x v="0"/>
    <x v="3"/>
    <s v="Small Box"/>
    <x v="692"/>
    <n v="0.36"/>
    <x v="1"/>
    <x v="1"/>
    <x v="769"/>
    <n v="91776"/>
  </r>
  <r>
    <n v="22490"/>
    <n v="91426"/>
    <x v="825"/>
    <d v="2022-05-13T00:00:00"/>
    <s v="Not Specified"/>
    <n v="0.03"/>
    <n v="5.3"/>
    <n v="-42.153999999999996"/>
    <s v=" "/>
    <s v=" "/>
    <n v="26.64"/>
    <n v="6"/>
    <n v="161.82"/>
    <n v="2750"/>
    <x v="1740"/>
    <x v="1"/>
    <x v="3"/>
    <x v="1"/>
    <x v="2"/>
    <s v="Medium Box"/>
    <x v="1128"/>
    <m/>
    <x v="3"/>
    <x v="16"/>
    <x v="239"/>
    <n v="22980"/>
  </r>
  <r>
    <n v="22491"/>
    <n v="91426"/>
    <x v="825"/>
    <d v="2022-05-14T00:00:00"/>
    <s v="Not Specified"/>
    <n v="7.0000000000000007E-2"/>
    <n v="11.15"/>
    <n v="432.27000000000004"/>
    <n v="432.27000000000004"/>
    <s v=" "/>
    <n v="7.28"/>
    <n v="6"/>
    <n v="46.83"/>
    <n v="2750"/>
    <x v="1740"/>
    <x v="1"/>
    <x v="3"/>
    <x v="0"/>
    <x v="3"/>
    <s v="Small Box"/>
    <x v="182"/>
    <n v="0.37"/>
    <x v="3"/>
    <x v="16"/>
    <x v="239"/>
    <n v="22980"/>
  </r>
  <r>
    <n v="24130"/>
    <n v="89366"/>
    <x v="825"/>
    <d v="2022-05-13T00:00:00"/>
    <s v="Critical"/>
    <n v="0.08"/>
    <n v="32.409999999999997"/>
    <n v="-319.26"/>
    <s v=" "/>
    <n v="-41.47475"/>
    <n v="60.89"/>
    <n v="14"/>
    <n v="852.12"/>
    <n v="840"/>
    <x v="2088"/>
    <x v="2"/>
    <x v="2"/>
    <x v="1"/>
    <x v="2"/>
    <s v="Jumbo Drum"/>
    <x v="373"/>
    <n v="0.56000000000000005"/>
    <x v="1"/>
    <x v="1"/>
    <x v="693"/>
    <n v="93117"/>
  </r>
  <r>
    <n v="24812"/>
    <n v="87011"/>
    <x v="825"/>
    <d v="2022-05-14T00:00:00"/>
    <s v="High"/>
    <n v="7.0000000000000007E-2"/>
    <n v="7.91"/>
    <n v="-174.74"/>
    <s v=" "/>
    <s v=" "/>
    <n v="6.48"/>
    <n v="16"/>
    <n v="103.29"/>
    <n v="1304"/>
    <x v="1018"/>
    <x v="1"/>
    <x v="2"/>
    <x v="0"/>
    <x v="3"/>
    <s v="Small Box"/>
    <x v="538"/>
    <n v="0.37"/>
    <x v="1"/>
    <x v="7"/>
    <x v="387"/>
    <n v="84084"/>
  </r>
  <r>
    <n v="23702"/>
    <n v="88604"/>
    <x v="826"/>
    <d v="2022-05-15T00:00:00"/>
    <s v="Medium"/>
    <n v="0.06"/>
    <n v="2.5"/>
    <n v="-20.27"/>
    <s v=" "/>
    <s v=" "/>
    <n v="3.69"/>
    <n v="16"/>
    <n v="58.11"/>
    <n v="1213"/>
    <x v="1820"/>
    <x v="1"/>
    <x v="2"/>
    <x v="0"/>
    <x v="14"/>
    <s v="Small Box"/>
    <x v="433"/>
    <n v="0.39"/>
    <x v="2"/>
    <x v="39"/>
    <x v="150"/>
    <n v="46530"/>
  </r>
  <r>
    <n v="23703"/>
    <n v="88604"/>
    <x v="826"/>
    <d v="2022-05-15T00:00:00"/>
    <s v="Medium"/>
    <n v="0.09"/>
    <n v="5.74"/>
    <n v="-123.87"/>
    <s v=" "/>
    <n v="-24.214400000000001"/>
    <n v="4.28"/>
    <n v="14"/>
    <n v="59.48"/>
    <n v="1213"/>
    <x v="1820"/>
    <x v="1"/>
    <x v="2"/>
    <x v="0"/>
    <x v="3"/>
    <s v="Small Box"/>
    <x v="986"/>
    <n v="0.4"/>
    <x v="2"/>
    <x v="39"/>
    <x v="150"/>
    <n v="46530"/>
  </r>
  <r>
    <n v="18155"/>
    <n v="86674"/>
    <x v="827"/>
    <d v="2022-05-21T00:00:00"/>
    <s v="Low"/>
    <n v="7.0000000000000007E-2"/>
    <n v="35.67"/>
    <n v="-679.0443660000002"/>
    <s v=" "/>
    <n v="-155.96"/>
    <n v="280.98"/>
    <n v="16"/>
    <n v="4278.1899999999996"/>
    <n v="1591"/>
    <x v="2"/>
    <x v="2"/>
    <x v="2"/>
    <x v="1"/>
    <x v="9"/>
    <s v="Jumbo Box"/>
    <x v="891"/>
    <n v="0.66"/>
    <x v="0"/>
    <x v="19"/>
    <x v="1193"/>
    <n v="45385"/>
  </r>
  <r>
    <n v="19360"/>
    <n v="89528"/>
    <x v="827"/>
    <d v="2022-05-14T00:00:00"/>
    <s v="Low"/>
    <n v="0.05"/>
    <n v="1.39"/>
    <n v="-61.241039999999998"/>
    <s v=" "/>
    <n v="-1685.0360000000001"/>
    <n v="15.67"/>
    <n v="9"/>
    <n v="139.34"/>
    <n v="151"/>
    <x v="325"/>
    <x v="1"/>
    <x v="0"/>
    <x v="0"/>
    <x v="14"/>
    <s v="Small Box"/>
    <x v="480"/>
    <n v="0.38"/>
    <x v="3"/>
    <x v="28"/>
    <x v="102"/>
    <n v="37664"/>
  </r>
  <r>
    <n v="22812"/>
    <n v="91154"/>
    <x v="827"/>
    <d v="2022-05-15T00:00:00"/>
    <s v="High"/>
    <n v="0.02"/>
    <n v="2.99"/>
    <n v="-5.9225000000000003"/>
    <s v=" "/>
    <s v=" "/>
    <n v="5.34"/>
    <n v="2"/>
    <n v="11.88"/>
    <n v="559"/>
    <x v="1539"/>
    <x v="1"/>
    <x v="0"/>
    <x v="0"/>
    <x v="1"/>
    <s v="Small Box"/>
    <x v="258"/>
    <n v="0.38"/>
    <x v="2"/>
    <x v="14"/>
    <x v="1189"/>
    <n v="60067"/>
  </r>
  <r>
    <n v="23585"/>
    <n v="91075"/>
    <x v="827"/>
    <d v="2022-05-21T00:00:00"/>
    <s v="Low"/>
    <n v="0"/>
    <n v="5.83"/>
    <n v="-13.25"/>
    <s v=" "/>
    <s v=" "/>
    <n v="7.64"/>
    <n v="4"/>
    <n v="35.22"/>
    <n v="1600"/>
    <x v="105"/>
    <x v="0"/>
    <x v="3"/>
    <x v="0"/>
    <x v="3"/>
    <s v="Wrap Bag"/>
    <x v="19"/>
    <n v="0.36"/>
    <x v="2"/>
    <x v="8"/>
    <x v="991"/>
    <n v="68901"/>
  </r>
  <r>
    <n v="26041"/>
    <n v="89831"/>
    <x v="827"/>
    <d v="2022-05-15T00:00:00"/>
    <s v="Critical"/>
    <n v="0.09"/>
    <n v="6.16"/>
    <n v="-56.108499999999999"/>
    <s v=" "/>
    <n v="-9.3149999999999942"/>
    <n v="7.68"/>
    <n v="9"/>
    <n v="67.099999999999994"/>
    <n v="310"/>
    <x v="373"/>
    <x v="1"/>
    <x v="1"/>
    <x v="0"/>
    <x v="1"/>
    <s v="Small Box"/>
    <x v="30"/>
    <n v="0.35"/>
    <x v="1"/>
    <x v="1"/>
    <x v="903"/>
    <n v="90260"/>
  </r>
  <r>
    <n v="3763"/>
    <n v="26887"/>
    <x v="828"/>
    <d v="2022-05-16T00:00:00"/>
    <s v="Critical"/>
    <n v="0.08"/>
    <n v="4.62"/>
    <n v="461.65"/>
    <n v="461.65"/>
    <n v="-12.026699999999998"/>
    <n v="42.98"/>
    <n v="60"/>
    <n v="2585.9699999999998"/>
    <n v="21"/>
    <x v="1735"/>
    <x v="0"/>
    <x v="3"/>
    <x v="0"/>
    <x v="13"/>
    <s v="Small Box"/>
    <x v="397"/>
    <n v="0.56000000000000005"/>
    <x v="0"/>
    <x v="2"/>
    <x v="2"/>
    <n v="10012"/>
  </r>
  <r>
    <n v="3764"/>
    <n v="26887"/>
    <x v="828"/>
    <d v="2022-05-15T00:00:00"/>
    <s v="Critical"/>
    <n v="7.0000000000000007E-2"/>
    <n v="8.94"/>
    <n v="-117.1045"/>
    <s v=" "/>
    <n v="-601.80400000000009"/>
    <n v="8.0399999999999991"/>
    <n v="36"/>
    <n v="303.39999999999998"/>
    <n v="21"/>
    <x v="296"/>
    <x v="0"/>
    <x v="3"/>
    <x v="0"/>
    <x v="1"/>
    <s v="Small Box"/>
    <x v="412"/>
    <n v="0.4"/>
    <x v="0"/>
    <x v="2"/>
    <x v="2"/>
    <n v="10012"/>
  </r>
  <r>
    <n v="20282"/>
    <n v="88637"/>
    <x v="828"/>
    <d v="2022-05-15T00:00:00"/>
    <s v="Medium"/>
    <n v="0.03"/>
    <n v="2.5"/>
    <n v="5.71"/>
    <n v="5.71"/>
    <n v="-224.38569999999999"/>
    <n v="5.98"/>
    <n v="5"/>
    <n v="30.63"/>
    <n v="1023"/>
    <x v="1099"/>
    <x v="1"/>
    <x v="3"/>
    <x v="0"/>
    <x v="14"/>
    <s v="Small Box"/>
    <x v="431"/>
    <n v="0.36"/>
    <x v="0"/>
    <x v="23"/>
    <x v="433"/>
    <n v="15221"/>
  </r>
  <r>
    <n v="21763"/>
    <n v="90035"/>
    <x v="828"/>
    <d v="2022-05-16T00:00:00"/>
    <s v="Critical"/>
    <n v="0.08"/>
    <n v="4.62"/>
    <n v="446.07809999999995"/>
    <n v="446.07809999999995"/>
    <n v="-142.30000000000001"/>
    <n v="42.98"/>
    <n v="15"/>
    <n v="646.49"/>
    <n v="18"/>
    <x v="207"/>
    <x v="0"/>
    <x v="3"/>
    <x v="0"/>
    <x v="13"/>
    <s v="Small Box"/>
    <x v="397"/>
    <n v="0.56000000000000005"/>
    <x v="1"/>
    <x v="45"/>
    <x v="434"/>
    <n v="59601"/>
  </r>
  <r>
    <n v="21764"/>
    <n v="90035"/>
    <x v="828"/>
    <d v="2022-05-15T00:00:00"/>
    <s v="Critical"/>
    <n v="7.0000000000000007E-2"/>
    <n v="8.94"/>
    <n v="-117.1045"/>
    <s v=" "/>
    <s v=" "/>
    <n v="8.0399999999999991"/>
    <n v="9"/>
    <n v="75.849999999999994"/>
    <n v="18"/>
    <x v="399"/>
    <x v="0"/>
    <x v="3"/>
    <x v="0"/>
    <x v="1"/>
    <s v="Small Box"/>
    <x v="412"/>
    <n v="0.4"/>
    <x v="1"/>
    <x v="45"/>
    <x v="434"/>
    <n v="59601"/>
  </r>
  <r>
    <n v="6105"/>
    <n v="43267"/>
    <x v="829"/>
    <d v="2022-05-18T00:00:00"/>
    <s v="Critical"/>
    <n v="0.05"/>
    <n v="19.95"/>
    <n v="171.26"/>
    <n v="171.26"/>
    <n v="-2111.36"/>
    <n v="76.72"/>
    <n v="27"/>
    <n v="2172.9299999999998"/>
    <n v="1340"/>
    <x v="1246"/>
    <x v="0"/>
    <x v="0"/>
    <x v="0"/>
    <x v="13"/>
    <s v="Large Box"/>
    <x v="984"/>
    <n v="0.54"/>
    <x v="0"/>
    <x v="2"/>
    <x v="2"/>
    <n v="10170"/>
  </r>
  <r>
    <n v="24105"/>
    <n v="91247"/>
    <x v="829"/>
    <d v="2022-05-18T00:00:00"/>
    <s v="Critical"/>
    <n v="0.05"/>
    <n v="19.95"/>
    <n v="171.26"/>
    <n v="171.26"/>
    <s v=" "/>
    <n v="76.72"/>
    <n v="7"/>
    <n v="563.35"/>
    <n v="1339"/>
    <x v="1617"/>
    <x v="0"/>
    <x v="0"/>
    <x v="0"/>
    <x v="13"/>
    <s v="Large Box"/>
    <x v="984"/>
    <n v="0.54"/>
    <x v="2"/>
    <x v="14"/>
    <x v="1044"/>
    <n v="62234"/>
  </r>
  <r>
    <n v="24818"/>
    <n v="87497"/>
    <x v="829"/>
    <d v="2022-05-18T00:00:00"/>
    <s v="High"/>
    <n v="0.01"/>
    <n v="0.99"/>
    <n v="-530.74"/>
    <s v=" "/>
    <s v=" "/>
    <n v="20.99"/>
    <n v="17"/>
    <n v="321.29000000000002"/>
    <n v="1553"/>
    <x v="2089"/>
    <x v="1"/>
    <x v="3"/>
    <x v="2"/>
    <x v="8"/>
    <s v="Wrap Bag"/>
    <x v="504"/>
    <n v="0.56999999999999995"/>
    <x v="3"/>
    <x v="33"/>
    <x v="154"/>
    <n v="38701"/>
  </r>
  <r>
    <n v="19226"/>
    <n v="89580"/>
    <x v="830"/>
    <d v="2022-05-18T00:00:00"/>
    <s v="High"/>
    <n v="0.08"/>
    <n v="1.49"/>
    <n v="6.6654"/>
    <n v="6.6654"/>
    <s v=" "/>
    <n v="1.88"/>
    <n v="2"/>
    <n v="9.66"/>
    <n v="377"/>
    <x v="692"/>
    <x v="0"/>
    <x v="1"/>
    <x v="0"/>
    <x v="1"/>
    <s v="Small Box"/>
    <x v="413"/>
    <n v="0.37"/>
    <x v="2"/>
    <x v="14"/>
    <x v="765"/>
    <n v="60510"/>
  </r>
  <r>
    <n v="19227"/>
    <n v="89580"/>
    <x v="830"/>
    <d v="2022-05-18T00:00:00"/>
    <s v="High"/>
    <n v="0.1"/>
    <n v="5.86"/>
    <n v="-78.02"/>
    <s v=" "/>
    <n v="-117.6"/>
    <n v="6.48"/>
    <n v="16"/>
    <n v="105.69"/>
    <n v="377"/>
    <x v="1409"/>
    <x v="0"/>
    <x v="1"/>
    <x v="0"/>
    <x v="3"/>
    <s v="Small Box"/>
    <x v="1181"/>
    <n v="0.36"/>
    <x v="2"/>
    <x v="14"/>
    <x v="765"/>
    <n v="60510"/>
  </r>
  <r>
    <n v="19228"/>
    <n v="89580"/>
    <x v="830"/>
    <d v="2022-05-18T00:00:00"/>
    <s v="High"/>
    <n v="0.08"/>
    <n v="21.26"/>
    <n v="737.94"/>
    <n v="737.94"/>
    <n v="-468.59835600000002"/>
    <n v="102.3"/>
    <n v="14"/>
    <n v="1355.97"/>
    <n v="378"/>
    <x v="1104"/>
    <x v="0"/>
    <x v="1"/>
    <x v="1"/>
    <x v="7"/>
    <s v="Large Box"/>
    <x v="1021"/>
    <n v="0.59"/>
    <x v="2"/>
    <x v="14"/>
    <x v="451"/>
    <n v="62223"/>
  </r>
  <r>
    <n v="19229"/>
    <n v="89580"/>
    <x v="830"/>
    <d v="2022-05-18T00:00:00"/>
    <s v="High"/>
    <n v="7.0000000000000007E-2"/>
    <n v="8.19"/>
    <n v="-191.28"/>
    <s v=" "/>
    <n v="-88.102000000000004"/>
    <n v="6.48"/>
    <n v="16"/>
    <n v="101.47"/>
    <n v="378"/>
    <x v="142"/>
    <x v="1"/>
    <x v="1"/>
    <x v="0"/>
    <x v="3"/>
    <s v="Small Box"/>
    <x v="214"/>
    <n v="0.37"/>
    <x v="2"/>
    <x v="14"/>
    <x v="451"/>
    <n v="62223"/>
  </r>
  <r>
    <n v="19230"/>
    <n v="89580"/>
    <x v="830"/>
    <d v="2022-05-19T00:00:00"/>
    <s v="High"/>
    <n v="0.01"/>
    <n v="0.76"/>
    <n v="-21.49"/>
    <s v=" "/>
    <s v=" "/>
    <n v="1.89"/>
    <n v="18"/>
    <n v="34.99"/>
    <n v="378"/>
    <x v="1409"/>
    <x v="1"/>
    <x v="1"/>
    <x v="0"/>
    <x v="15"/>
    <s v="Wrap Bag"/>
    <x v="854"/>
    <n v="0.83"/>
    <x v="2"/>
    <x v="14"/>
    <x v="451"/>
    <n v="62223"/>
  </r>
  <r>
    <n v="20089"/>
    <n v="88396"/>
    <x v="830"/>
    <d v="2022-05-19T00:00:00"/>
    <s v="Medium"/>
    <n v="0.02"/>
    <n v="7.18"/>
    <n v="-263.94200000000001"/>
    <s v=" "/>
    <n v="-267.09199999999998"/>
    <n v="80.98"/>
    <n v="13"/>
    <n v="1062.6400000000001"/>
    <n v="1015"/>
    <x v="2090"/>
    <x v="1"/>
    <x v="0"/>
    <x v="2"/>
    <x v="5"/>
    <s v="Small Box"/>
    <x v="684"/>
    <n v="0.48"/>
    <x v="3"/>
    <x v="44"/>
    <x v="712"/>
    <n v="27502"/>
  </r>
  <r>
    <n v="20090"/>
    <n v="88396"/>
    <x v="830"/>
    <d v="2022-05-17T00:00:00"/>
    <s v="Medium"/>
    <n v="0.08"/>
    <n v="2.4"/>
    <n v="-32.591999999999999"/>
    <s v=" "/>
    <s v=" "/>
    <n v="2.6"/>
    <n v="10"/>
    <n v="25.08"/>
    <n v="1015"/>
    <x v="1427"/>
    <x v="1"/>
    <x v="0"/>
    <x v="0"/>
    <x v="4"/>
    <s v="Wrap Bag"/>
    <x v="57"/>
    <n v="0.57999999999999996"/>
    <x v="3"/>
    <x v="44"/>
    <x v="712"/>
    <n v="27502"/>
  </r>
  <r>
    <n v="25277"/>
    <n v="86977"/>
    <x v="830"/>
    <d v="2022-05-21T00:00:00"/>
    <s v="Low"/>
    <n v="0.06"/>
    <n v="5.63"/>
    <n v="-488.31200000000001"/>
    <s v=" "/>
    <n v="-5257.0463400000008"/>
    <n v="125.99"/>
    <n v="2"/>
    <n v="201.33"/>
    <n v="1687"/>
    <x v="784"/>
    <x v="1"/>
    <x v="2"/>
    <x v="2"/>
    <x v="8"/>
    <s v="Small Box"/>
    <x v="1107"/>
    <n v="0.6"/>
    <x v="2"/>
    <x v="14"/>
    <x v="972"/>
    <n v="60007"/>
  </r>
  <r>
    <n v="18200"/>
    <n v="86969"/>
    <x v="831"/>
    <d v="2022-05-20T00:00:00"/>
    <s v="High"/>
    <n v="0.06"/>
    <n v="5.63"/>
    <n v="-9.3940000000000001"/>
    <s v=" "/>
    <n v="-52.92"/>
    <n v="11.7"/>
    <n v="17"/>
    <n v="202.23"/>
    <n v="1574"/>
    <x v="542"/>
    <x v="1"/>
    <x v="1"/>
    <x v="0"/>
    <x v="1"/>
    <s v="Small Box"/>
    <x v="463"/>
    <n v="0.4"/>
    <x v="3"/>
    <x v="44"/>
    <x v="631"/>
    <n v="28314"/>
  </r>
  <r>
    <n v="18201"/>
    <n v="86969"/>
    <x v="831"/>
    <d v="2022-05-19T00:00:00"/>
    <s v="High"/>
    <n v="0.08"/>
    <n v="7.44"/>
    <n v="-71.988"/>
    <s v=" "/>
    <n v="-196.0635"/>
    <n v="4.9800000000000004"/>
    <n v="16"/>
    <n v="77.02"/>
    <n v="1574"/>
    <x v="542"/>
    <x v="1"/>
    <x v="1"/>
    <x v="0"/>
    <x v="3"/>
    <s v="Small Box"/>
    <x v="462"/>
    <n v="0.36"/>
    <x v="3"/>
    <x v="44"/>
    <x v="631"/>
    <n v="28314"/>
  </r>
  <r>
    <n v="18202"/>
    <n v="86969"/>
    <x v="831"/>
    <d v="2022-05-20T00:00:00"/>
    <s v="High"/>
    <n v="0.06"/>
    <n v="5.57"/>
    <n v="5240.9279999999999"/>
    <n v="5240.9279999999999"/>
    <n v="-134.97"/>
    <n v="5.28"/>
    <n v="11"/>
    <n v="59.44"/>
    <n v="1574"/>
    <x v="2091"/>
    <x v="1"/>
    <x v="1"/>
    <x v="0"/>
    <x v="3"/>
    <s v="Small Box"/>
    <x v="948"/>
    <n v="0.4"/>
    <x v="3"/>
    <x v="44"/>
    <x v="631"/>
    <n v="28314"/>
  </r>
  <r>
    <n v="18082"/>
    <n v="86295"/>
    <x v="832"/>
    <d v="2022-05-19T00:00:00"/>
    <s v="Low"/>
    <n v="0.06"/>
    <n v="18.059999999999999"/>
    <n v="-93.212000000000003"/>
    <s v=" "/>
    <s v=" "/>
    <n v="218.08"/>
    <n v="2"/>
    <n v="436.51"/>
    <n v="2899"/>
    <x v="2092"/>
    <x v="1"/>
    <x v="0"/>
    <x v="1"/>
    <x v="2"/>
    <s v="Large Box"/>
    <x v="515"/>
    <n v="0.56999999999999995"/>
    <x v="3"/>
    <x v="20"/>
    <x v="508"/>
    <n v="30344"/>
  </r>
  <r>
    <n v="18083"/>
    <n v="86295"/>
    <x v="832"/>
    <d v="2022-05-21T00:00:00"/>
    <s v="Low"/>
    <n v="0.01"/>
    <n v="10.68"/>
    <n v="-308.06874000000005"/>
    <s v=" "/>
    <s v=" "/>
    <n v="15.42"/>
    <n v="19"/>
    <n v="319.19"/>
    <n v="2899"/>
    <x v="2092"/>
    <x v="0"/>
    <x v="0"/>
    <x v="0"/>
    <x v="0"/>
    <s v="Small Box"/>
    <x v="439"/>
    <n v="0.57999999999999996"/>
    <x v="3"/>
    <x v="20"/>
    <x v="508"/>
    <n v="30344"/>
  </r>
  <r>
    <n v="18153"/>
    <n v="86663"/>
    <x v="832"/>
    <d v="2022-05-21T00:00:00"/>
    <s v="Medium"/>
    <n v="0.02"/>
    <n v="1.49"/>
    <n v="86.946899999999999"/>
    <n v="86.946899999999999"/>
    <s v=" "/>
    <n v="5.98"/>
    <n v="20"/>
    <n v="126.01"/>
    <n v="3057"/>
    <x v="1643"/>
    <x v="1"/>
    <x v="2"/>
    <x v="0"/>
    <x v="1"/>
    <s v="Small Box"/>
    <x v="571"/>
    <n v="0.39"/>
    <x v="0"/>
    <x v="47"/>
    <x v="167"/>
    <n v="3301"/>
  </r>
  <r>
    <n v="18154"/>
    <n v="86663"/>
    <x v="832"/>
    <d v="2022-05-21T00:00:00"/>
    <s v="Medium"/>
    <n v="0.02"/>
    <n v="1.0900000000000001"/>
    <n v="-1.28"/>
    <s v=" "/>
    <s v=" "/>
    <n v="9.93"/>
    <n v="2"/>
    <n v="20.010000000000002"/>
    <n v="3055"/>
    <x v="1643"/>
    <x v="1"/>
    <x v="2"/>
    <x v="0"/>
    <x v="4"/>
    <s v="Wrap Bag"/>
    <x v="614"/>
    <n v="0.43"/>
    <x v="0"/>
    <x v="29"/>
    <x v="1255"/>
    <n v="2740"/>
  </r>
  <r>
    <n v="19039"/>
    <n v="89473"/>
    <x v="832"/>
    <d v="2022-05-21T00:00:00"/>
    <s v="High"/>
    <n v="0"/>
    <n v="1.25"/>
    <n v="22.571999999999999"/>
    <n v="22.571999999999999"/>
    <n v="-13.86"/>
    <n v="20.99"/>
    <n v="13"/>
    <n v="248.58"/>
    <n v="893"/>
    <x v="2093"/>
    <x v="1"/>
    <x v="1"/>
    <x v="2"/>
    <x v="8"/>
    <s v="Small Pack"/>
    <x v="843"/>
    <n v="0.83"/>
    <x v="1"/>
    <x v="18"/>
    <x v="1256"/>
    <n v="89431"/>
  </r>
  <r>
    <n v="22448"/>
    <n v="89142"/>
    <x v="832"/>
    <d v="2022-05-19T00:00:00"/>
    <s v="High"/>
    <n v="7.0000000000000007E-2"/>
    <n v="1.34"/>
    <n v="-69.677999999999997"/>
    <s v=" "/>
    <n v="-109.38199999999999"/>
    <n v="2.78"/>
    <n v="17"/>
    <n v="47.55"/>
    <n v="248"/>
    <x v="1177"/>
    <x v="1"/>
    <x v="2"/>
    <x v="0"/>
    <x v="4"/>
    <s v="Wrap Bag"/>
    <x v="596"/>
    <n v="0.45"/>
    <x v="3"/>
    <x v="28"/>
    <x v="992"/>
    <n v="38109"/>
  </r>
  <r>
    <n v="23582"/>
    <n v="88807"/>
    <x v="832"/>
    <d v="2022-05-21T00:00:00"/>
    <s v="Not Specified"/>
    <n v="0.04"/>
    <n v="6.83"/>
    <n v="-5.4395000000000007"/>
    <s v=" "/>
    <s v=" "/>
    <n v="3.52"/>
    <n v="1"/>
    <n v="10.48"/>
    <n v="2006"/>
    <x v="2094"/>
    <x v="1"/>
    <x v="2"/>
    <x v="0"/>
    <x v="1"/>
    <s v="Small Box"/>
    <x v="625"/>
    <n v="0.38"/>
    <x v="1"/>
    <x v="31"/>
    <x v="652"/>
    <n v="81301"/>
  </r>
  <r>
    <n v="20388"/>
    <n v="89058"/>
    <x v="833"/>
    <d v="2022-05-21T00:00:00"/>
    <s v="Not Specified"/>
    <n v="0.05"/>
    <n v="7.3"/>
    <n v="-116.37"/>
    <s v=" "/>
    <s v=" "/>
    <n v="6.68"/>
    <n v="15"/>
    <n v="104.81"/>
    <n v="2423"/>
    <x v="2095"/>
    <x v="1"/>
    <x v="0"/>
    <x v="0"/>
    <x v="3"/>
    <s v="Small Box"/>
    <x v="923"/>
    <n v="0.37"/>
    <x v="2"/>
    <x v="10"/>
    <x v="592"/>
    <n v="76053"/>
  </r>
  <r>
    <n v="20389"/>
    <n v="89058"/>
    <x v="833"/>
    <d v="2022-05-21T00:00:00"/>
    <s v="Not Specified"/>
    <n v="0"/>
    <n v="2.5"/>
    <n v="1241.4066"/>
    <n v="1241.4066"/>
    <n v="-167.88800000000001"/>
    <n v="125.99"/>
    <n v="16"/>
    <n v="1799.14"/>
    <n v="2423"/>
    <x v="8"/>
    <x v="1"/>
    <x v="0"/>
    <x v="2"/>
    <x v="8"/>
    <s v="Small Box"/>
    <x v="299"/>
    <n v="0.6"/>
    <x v="2"/>
    <x v="10"/>
    <x v="592"/>
    <n v="76053"/>
  </r>
  <r>
    <n v="21377"/>
    <n v="88697"/>
    <x v="833"/>
    <d v="2022-05-21T00:00:00"/>
    <s v="Not Specified"/>
    <n v="0.01"/>
    <n v="6.5"/>
    <n v="-135.51"/>
    <s v=" "/>
    <n v="-37.856000000000002"/>
    <n v="30.98"/>
    <n v="2"/>
    <n v="68.41"/>
    <n v="2245"/>
    <x v="227"/>
    <x v="1"/>
    <x v="2"/>
    <x v="2"/>
    <x v="5"/>
    <s v="Small Box"/>
    <x v="567"/>
    <n v="0.79"/>
    <x v="0"/>
    <x v="2"/>
    <x v="946"/>
    <n v="11561"/>
  </r>
  <r>
    <n v="21378"/>
    <n v="88697"/>
    <x v="833"/>
    <d v="2022-05-21T00:00:00"/>
    <s v="Not Specified"/>
    <n v="0"/>
    <n v="35"/>
    <n v="-1049.26"/>
    <s v=" "/>
    <n v="-58.736000000000004"/>
    <n v="20.34"/>
    <n v="14"/>
    <n v="321.14999999999998"/>
    <n v="2245"/>
    <x v="582"/>
    <x v="1"/>
    <x v="2"/>
    <x v="0"/>
    <x v="0"/>
    <s v="Large Box"/>
    <x v="40"/>
    <n v="0.84"/>
    <x v="0"/>
    <x v="2"/>
    <x v="946"/>
    <n v="11561"/>
  </r>
  <r>
    <n v="21778"/>
    <n v="86807"/>
    <x v="833"/>
    <d v="2022-05-21T00:00:00"/>
    <s v="Not Specified"/>
    <n v="0.02"/>
    <n v="1.39"/>
    <n v="194.54549999999998"/>
    <n v="194.54549999999998"/>
    <n v="-64.95"/>
    <n v="15.67"/>
    <n v="17"/>
    <n v="281.95"/>
    <n v="3172"/>
    <x v="629"/>
    <x v="1"/>
    <x v="0"/>
    <x v="0"/>
    <x v="14"/>
    <s v="Small Box"/>
    <x v="480"/>
    <n v="0.38"/>
    <x v="1"/>
    <x v="1"/>
    <x v="489"/>
    <n v="92277"/>
  </r>
  <r>
    <n v="21779"/>
    <n v="86807"/>
    <x v="833"/>
    <d v="2022-05-22T00:00:00"/>
    <s v="Not Specified"/>
    <n v="7.0000000000000007E-2"/>
    <n v="18.45"/>
    <n v="63.88"/>
    <n v="63.88"/>
    <n v="-27.78"/>
    <n v="51.65"/>
    <n v="11"/>
    <n v="556.76"/>
    <n v="3172"/>
    <x v="959"/>
    <x v="1"/>
    <x v="0"/>
    <x v="1"/>
    <x v="7"/>
    <s v="Medium Box"/>
    <x v="350"/>
    <n v="0.65"/>
    <x v="1"/>
    <x v="1"/>
    <x v="489"/>
    <n v="92277"/>
  </r>
  <r>
    <n v="21780"/>
    <n v="86807"/>
    <x v="833"/>
    <d v="2022-05-21T00:00:00"/>
    <s v="Not Specified"/>
    <n v="0.04"/>
    <n v="8.99"/>
    <n v="-176.05500000000001"/>
    <s v=" "/>
    <s v=" "/>
    <n v="125.99"/>
    <n v="4"/>
    <n v="419.98"/>
    <n v="3172"/>
    <x v="2046"/>
    <x v="0"/>
    <x v="0"/>
    <x v="2"/>
    <x v="8"/>
    <s v="Small Box"/>
    <x v="145"/>
    <n v="0.56999999999999995"/>
    <x v="1"/>
    <x v="1"/>
    <x v="489"/>
    <n v="92277"/>
  </r>
  <r>
    <n v="21839"/>
    <n v="89782"/>
    <x v="833"/>
    <d v="2022-05-22T00:00:00"/>
    <s v="Medium"/>
    <n v="0.04"/>
    <n v="1.49"/>
    <n v="-296.37299999999999"/>
    <s v=" "/>
    <n v="-300.38799999999998"/>
    <n v="2.88"/>
    <n v="10"/>
    <n v="29.63"/>
    <n v="1763"/>
    <x v="59"/>
    <x v="1"/>
    <x v="2"/>
    <x v="0"/>
    <x v="1"/>
    <s v="Small Box"/>
    <x v="589"/>
    <n v="0.36"/>
    <x v="3"/>
    <x v="12"/>
    <x v="1230"/>
    <n v="32725"/>
  </r>
  <r>
    <n v="21840"/>
    <n v="89782"/>
    <x v="833"/>
    <d v="2022-05-22T00:00:00"/>
    <s v="Medium"/>
    <n v="0.06"/>
    <n v="3.99"/>
    <n v="21.587999999999997"/>
    <n v="21.587999999999997"/>
    <n v="-776.72"/>
    <n v="65.989999999999995"/>
    <n v="11"/>
    <n v="579.99"/>
    <n v="1763"/>
    <x v="59"/>
    <x v="1"/>
    <x v="2"/>
    <x v="2"/>
    <x v="8"/>
    <s v="Small Box"/>
    <x v="755"/>
    <n v="0.59"/>
    <x v="3"/>
    <x v="12"/>
    <x v="1230"/>
    <n v="32725"/>
  </r>
  <r>
    <n v="25046"/>
    <n v="90828"/>
    <x v="833"/>
    <d v="2022-05-22T00:00:00"/>
    <s v="Medium"/>
    <n v="0.09"/>
    <n v="11.55"/>
    <n v="530.52029999999991"/>
    <n v="530.52029999999991"/>
    <n v="-2.8492800000000003"/>
    <n v="63.98"/>
    <n v="13"/>
    <n v="768.87"/>
    <n v="177"/>
    <x v="2096"/>
    <x v="1"/>
    <x v="3"/>
    <x v="0"/>
    <x v="1"/>
    <s v="Small Box"/>
    <x v="1082"/>
    <n v="0.38"/>
    <x v="2"/>
    <x v="10"/>
    <x v="950"/>
    <n v="78415"/>
  </r>
  <r>
    <n v="25418"/>
    <n v="85886"/>
    <x v="833"/>
    <d v="2022-05-22T00:00:00"/>
    <s v="High"/>
    <n v="0"/>
    <n v="5.46"/>
    <n v="-32.619999999999997"/>
    <s v=" "/>
    <s v=" "/>
    <n v="5.98"/>
    <n v="6"/>
    <n v="37.93"/>
    <n v="1495"/>
    <x v="458"/>
    <x v="1"/>
    <x v="0"/>
    <x v="0"/>
    <x v="3"/>
    <s v="Small Box"/>
    <x v="236"/>
    <n v="0.36"/>
    <x v="1"/>
    <x v="45"/>
    <x v="1205"/>
    <n v="59901"/>
  </r>
  <r>
    <n v="25884"/>
    <n v="90708"/>
    <x v="833"/>
    <d v="2022-05-22T00:00:00"/>
    <s v="Medium"/>
    <n v="0.1"/>
    <n v="7.01"/>
    <n v="-11.4793"/>
    <s v=" "/>
    <n v="-482.13165000000004"/>
    <n v="3.89"/>
    <n v="13"/>
    <n v="52.06"/>
    <n v="497"/>
    <x v="1873"/>
    <x v="0"/>
    <x v="3"/>
    <x v="0"/>
    <x v="1"/>
    <s v="Small Box"/>
    <x v="661"/>
    <n v="0.37"/>
    <x v="3"/>
    <x v="28"/>
    <x v="77"/>
    <n v="37130"/>
  </r>
  <r>
    <n v="25885"/>
    <n v="90708"/>
    <x v="833"/>
    <d v="2022-05-22T00:00:00"/>
    <s v="Medium"/>
    <n v="0.08"/>
    <n v="10.050000000000001"/>
    <n v="-26.277999999999999"/>
    <s v=" "/>
    <n v="-1980.9916799999999"/>
    <n v="6.48"/>
    <n v="4"/>
    <n v="29.98"/>
    <n v="497"/>
    <x v="1873"/>
    <x v="1"/>
    <x v="3"/>
    <x v="0"/>
    <x v="3"/>
    <s v="Small Box"/>
    <x v="219"/>
    <n v="0.37"/>
    <x v="3"/>
    <x v="28"/>
    <x v="77"/>
    <n v="37130"/>
  </r>
  <r>
    <n v="18633"/>
    <n v="88614"/>
    <x v="834"/>
    <d v="2022-05-21T00:00:00"/>
    <s v="Medium"/>
    <n v="0.02"/>
    <n v="8.99"/>
    <n v="90.11399999999999"/>
    <n v="90.11399999999999"/>
    <s v=" "/>
    <n v="25.38"/>
    <n v="5"/>
    <n v="130.6"/>
    <n v="2962"/>
    <x v="1746"/>
    <x v="1"/>
    <x v="1"/>
    <x v="1"/>
    <x v="7"/>
    <s v="Small Pack"/>
    <x v="587"/>
    <n v="0.5"/>
    <x v="1"/>
    <x v="31"/>
    <x v="200"/>
    <n v="80027"/>
  </r>
  <r>
    <n v="18634"/>
    <n v="88614"/>
    <x v="834"/>
    <d v="2022-05-21T00:00:00"/>
    <s v="Medium"/>
    <n v="0.02"/>
    <n v="8.99"/>
    <n v="-19.920000000000002"/>
    <s v=" "/>
    <s v=" "/>
    <n v="21.38"/>
    <n v="7"/>
    <n v="160.63"/>
    <n v="2962"/>
    <x v="1746"/>
    <x v="1"/>
    <x v="1"/>
    <x v="0"/>
    <x v="4"/>
    <s v="Small Pack"/>
    <x v="311"/>
    <n v="0.59"/>
    <x v="1"/>
    <x v="31"/>
    <x v="200"/>
    <n v="80027"/>
  </r>
  <r>
    <n v="18916"/>
    <n v="87338"/>
    <x v="834"/>
    <d v="2022-05-21T00:00:00"/>
    <s v="Critical"/>
    <n v="0.01"/>
    <n v="1.99"/>
    <n v="196.83629999999997"/>
    <n v="196.83629999999997"/>
    <n v="-227.0744"/>
    <n v="33.979999999999997"/>
    <n v="8"/>
    <n v="285.27"/>
    <n v="1913"/>
    <x v="1152"/>
    <x v="1"/>
    <x v="2"/>
    <x v="2"/>
    <x v="5"/>
    <s v="Small Pack"/>
    <x v="414"/>
    <n v="0.45"/>
    <x v="1"/>
    <x v="1"/>
    <x v="1078"/>
    <n v="95969"/>
  </r>
  <r>
    <n v="20972"/>
    <n v="90534"/>
    <x v="834"/>
    <d v="2022-05-21T00:00:00"/>
    <s v="Low"/>
    <n v="0.01"/>
    <n v="2.99"/>
    <n v="-14369.123579999999"/>
    <s v=" "/>
    <n v="-19.099200000000003"/>
    <n v="24.95"/>
    <n v="3"/>
    <n v="81.31"/>
    <n v="1632"/>
    <x v="40"/>
    <x v="1"/>
    <x v="0"/>
    <x v="0"/>
    <x v="1"/>
    <s v="Small Box"/>
    <x v="658"/>
    <n v="0.39"/>
    <x v="3"/>
    <x v="33"/>
    <x v="71"/>
    <n v="39401"/>
  </r>
  <r>
    <n v="20973"/>
    <n v="90534"/>
    <x v="834"/>
    <d v="2022-05-23T00:00:00"/>
    <s v="Low"/>
    <n v="0.06"/>
    <n v="2"/>
    <n v="34.049999999999997"/>
    <n v="34.049999999999997"/>
    <n v="-3.3520000000000003"/>
    <n v="6.88"/>
    <n v="16"/>
    <n v="111.52"/>
    <n v="1633"/>
    <x v="14"/>
    <x v="1"/>
    <x v="0"/>
    <x v="0"/>
    <x v="3"/>
    <s v="Wrap Bag"/>
    <x v="156"/>
    <n v="0.39"/>
    <x v="3"/>
    <x v="33"/>
    <x v="634"/>
    <n v="38637"/>
  </r>
  <r>
    <n v="20984"/>
    <n v="91231"/>
    <x v="834"/>
    <d v="2022-05-22T00:00:00"/>
    <s v="High"/>
    <n v="0.04"/>
    <n v="8.99"/>
    <n v="-27.34"/>
    <s v=" "/>
    <n v="-796.51"/>
    <n v="21.38"/>
    <n v="7"/>
    <n v="157.22999999999999"/>
    <n v="1286"/>
    <x v="448"/>
    <x v="1"/>
    <x v="2"/>
    <x v="0"/>
    <x v="4"/>
    <s v="Small Pack"/>
    <x v="311"/>
    <n v="0.59"/>
    <x v="2"/>
    <x v="39"/>
    <x v="429"/>
    <n v="47274"/>
  </r>
  <r>
    <n v="20985"/>
    <n v="91231"/>
    <x v="834"/>
    <d v="2022-05-22T00:00:00"/>
    <s v="High"/>
    <n v="0.05"/>
    <n v="84.84"/>
    <n v="715.18"/>
    <n v="715.18"/>
    <n v="-45.75"/>
    <n v="348.21"/>
    <n v="17"/>
    <n v="4615.6899999999996"/>
    <n v="1286"/>
    <x v="1036"/>
    <x v="2"/>
    <x v="2"/>
    <x v="1"/>
    <x v="9"/>
    <s v="Jumbo Box"/>
    <x v="223"/>
    <n v="0.66"/>
    <x v="2"/>
    <x v="39"/>
    <x v="429"/>
    <n v="47274"/>
  </r>
  <r>
    <n v="21545"/>
    <n v="86664"/>
    <x v="834"/>
    <d v="2022-05-23T00:00:00"/>
    <s v="Not Specified"/>
    <n v="0.01"/>
    <n v="2.99"/>
    <n v="36.779500000000006"/>
    <n v="36.779500000000006"/>
    <s v=" "/>
    <n v="10.91"/>
    <n v="6"/>
    <n v="67.22"/>
    <n v="3058"/>
    <x v="1482"/>
    <x v="1"/>
    <x v="2"/>
    <x v="0"/>
    <x v="1"/>
    <s v="Small Box"/>
    <x v="281"/>
    <n v="0.38"/>
    <x v="0"/>
    <x v="37"/>
    <x v="1182"/>
    <n v="5451"/>
  </r>
  <r>
    <n v="21546"/>
    <n v="86664"/>
    <x v="834"/>
    <d v="2022-05-22T00:00:00"/>
    <s v="Not Specified"/>
    <n v="0.03"/>
    <n v="1.17"/>
    <n v="28.75"/>
    <n v="28.75"/>
    <s v=" "/>
    <n v="4.13"/>
    <n v="18"/>
    <n v="77.61"/>
    <n v="3056"/>
    <x v="1482"/>
    <x v="1"/>
    <x v="2"/>
    <x v="0"/>
    <x v="4"/>
    <s v="Wrap Bag"/>
    <x v="522"/>
    <n v="0.56999999999999995"/>
    <x v="0"/>
    <x v="29"/>
    <x v="1257"/>
    <n v="1095"/>
  </r>
  <r>
    <n v="23402"/>
    <n v="91484"/>
    <x v="834"/>
    <d v="2022-05-25T00:00:00"/>
    <s v="Low"/>
    <n v="0.01"/>
    <n v="0.99"/>
    <n v="37.03"/>
    <n v="37.03"/>
    <s v=" "/>
    <n v="2.88"/>
    <n v="19"/>
    <n v="55.1"/>
    <n v="2337"/>
    <x v="552"/>
    <x v="1"/>
    <x v="0"/>
    <x v="0"/>
    <x v="12"/>
    <s v="Small Box"/>
    <x v="1036"/>
    <n v="0.36"/>
    <x v="0"/>
    <x v="0"/>
    <x v="272"/>
    <n v="20735"/>
  </r>
  <r>
    <n v="23219"/>
    <n v="86450"/>
    <x v="835"/>
    <d v="2022-05-24T00:00:00"/>
    <s v="Medium"/>
    <n v="0.02"/>
    <n v="30"/>
    <n v="182.53"/>
    <n v="182.53"/>
    <s v=" "/>
    <n v="113.98"/>
    <n v="15"/>
    <n v="1787.57"/>
    <n v="3192"/>
    <x v="2053"/>
    <x v="2"/>
    <x v="2"/>
    <x v="1"/>
    <x v="2"/>
    <s v="Jumbo Drum"/>
    <x v="283"/>
    <n v="0.69"/>
    <x v="2"/>
    <x v="22"/>
    <x v="1210"/>
    <n v="53590"/>
  </r>
  <r>
    <n v="23220"/>
    <n v="86450"/>
    <x v="835"/>
    <d v="2022-05-24T00:00:00"/>
    <s v="Medium"/>
    <n v="0.04"/>
    <n v="8.8000000000000007"/>
    <n v="447.12"/>
    <n v="447.12"/>
    <s v=" "/>
    <n v="65.989999999999995"/>
    <n v="18"/>
    <n v="1001.33"/>
    <n v="3192"/>
    <x v="1450"/>
    <x v="1"/>
    <x v="2"/>
    <x v="2"/>
    <x v="8"/>
    <s v="Small Box"/>
    <x v="458"/>
    <n v="0.57999999999999996"/>
    <x v="2"/>
    <x v="22"/>
    <x v="1210"/>
    <n v="53590"/>
  </r>
  <r>
    <n v="23909"/>
    <n v="85854"/>
    <x v="835"/>
    <d v="2022-05-23T00:00:00"/>
    <s v="High"/>
    <n v="0.08"/>
    <n v="18.98"/>
    <n v="-1.9499999999999886"/>
    <s v=" "/>
    <n v="-98.056000000000012"/>
    <n v="40.89"/>
    <n v="9"/>
    <n v="346.33"/>
    <n v="3146"/>
    <x v="1674"/>
    <x v="1"/>
    <x v="2"/>
    <x v="1"/>
    <x v="7"/>
    <s v="Small Box"/>
    <x v="390"/>
    <n v="0.56999999999999995"/>
    <x v="2"/>
    <x v="10"/>
    <x v="13"/>
    <n v="78577"/>
  </r>
  <r>
    <n v="24055"/>
    <n v="88353"/>
    <x v="835"/>
    <d v="2022-05-24T00:00:00"/>
    <s v="High"/>
    <n v="7.0000000000000007E-2"/>
    <n v="7.27"/>
    <n v="30.481000000000002"/>
    <n v="30.481000000000002"/>
    <s v=" "/>
    <n v="14.27"/>
    <n v="18"/>
    <n v="253.67"/>
    <n v="2087"/>
    <x v="1297"/>
    <x v="1"/>
    <x v="2"/>
    <x v="0"/>
    <x v="1"/>
    <s v="Small Box"/>
    <x v="452"/>
    <n v="0.38"/>
    <x v="2"/>
    <x v="39"/>
    <x v="1186"/>
    <n v="47362"/>
  </r>
  <r>
    <n v="24056"/>
    <n v="88353"/>
    <x v="835"/>
    <d v="2022-05-24T00:00:00"/>
    <s v="High"/>
    <n v="0.1"/>
    <n v="5.76"/>
    <n v="-54.583800000000004"/>
    <s v=" "/>
    <n v="-183.26"/>
    <n v="9.49"/>
    <n v="18"/>
    <n v="160.6"/>
    <n v="2087"/>
    <x v="280"/>
    <x v="1"/>
    <x v="2"/>
    <x v="2"/>
    <x v="6"/>
    <s v="Medium Box"/>
    <x v="849"/>
    <n v="0.39"/>
    <x v="2"/>
    <x v="39"/>
    <x v="1186"/>
    <n v="47362"/>
  </r>
  <r>
    <n v="24057"/>
    <n v="88353"/>
    <x v="835"/>
    <d v="2022-05-24T00:00:00"/>
    <s v="High"/>
    <n v="0.02"/>
    <n v="7.19"/>
    <n v="-2.3804999999999996"/>
    <s v=" "/>
    <n v="-133.309"/>
    <n v="11.5"/>
    <n v="15"/>
    <n v="185.11"/>
    <n v="2090"/>
    <x v="280"/>
    <x v="0"/>
    <x v="2"/>
    <x v="0"/>
    <x v="1"/>
    <s v="Small Box"/>
    <x v="712"/>
    <n v="0.4"/>
    <x v="0"/>
    <x v="2"/>
    <x v="1258"/>
    <n v="10801"/>
  </r>
  <r>
    <n v="24479"/>
    <n v="90083"/>
    <x v="835"/>
    <d v="2022-05-26T00:00:00"/>
    <s v="Low"/>
    <n v="0.02"/>
    <n v="14.19"/>
    <n v="126.07"/>
    <n v="126.07"/>
    <s v=" "/>
    <n v="50.98"/>
    <n v="9"/>
    <n v="477.93"/>
    <n v="2132"/>
    <x v="659"/>
    <x v="2"/>
    <x v="0"/>
    <x v="1"/>
    <x v="2"/>
    <s v="Jumbo Drum"/>
    <x v="1009"/>
    <n v="0.56000000000000005"/>
    <x v="2"/>
    <x v="26"/>
    <x v="46"/>
    <n v="63042"/>
  </r>
  <r>
    <n v="24684"/>
    <n v="88572"/>
    <x v="835"/>
    <d v="2022-05-23T00:00:00"/>
    <s v="Medium"/>
    <n v="0.08"/>
    <n v="45.7"/>
    <n v="3918.54"/>
    <n v="3918.54"/>
    <s v=" "/>
    <n v="550.98"/>
    <n v="19"/>
    <n v="8027.28"/>
    <n v="853"/>
    <x v="1736"/>
    <x v="2"/>
    <x v="2"/>
    <x v="1"/>
    <x v="9"/>
    <s v="Jumbo Box"/>
    <x v="902"/>
    <n v="0.71"/>
    <x v="1"/>
    <x v="1"/>
    <x v="711"/>
    <n v="92345"/>
  </r>
  <r>
    <n v="23644"/>
    <n v="88117"/>
    <x v="836"/>
    <d v="2022-05-23T00:00:00"/>
    <s v="Medium"/>
    <n v="7.0000000000000007E-2"/>
    <n v="1.49"/>
    <n v="-0.40250000000000002"/>
    <s v=" "/>
    <s v=" "/>
    <n v="2.78"/>
    <n v="16"/>
    <n v="43.17"/>
    <n v="2731"/>
    <x v="2075"/>
    <x v="1"/>
    <x v="1"/>
    <x v="0"/>
    <x v="1"/>
    <s v="Small Box"/>
    <x v="1136"/>
    <n v="0.39"/>
    <x v="1"/>
    <x v="4"/>
    <x v="882"/>
    <n v="98310"/>
  </r>
  <r>
    <n v="23772"/>
    <n v="89000"/>
    <x v="836"/>
    <d v="2022-05-26T00:00:00"/>
    <s v="Critical"/>
    <n v="0"/>
    <n v="8.3699999999999992"/>
    <n v="2558.8919999999998"/>
    <n v="2558.8919999999998"/>
    <s v=" "/>
    <n v="6.84"/>
    <n v="16"/>
    <n v="120.45"/>
    <n v="2484"/>
    <x v="1260"/>
    <x v="1"/>
    <x v="2"/>
    <x v="0"/>
    <x v="16"/>
    <s v="Small Pack"/>
    <x v="137"/>
    <n v="0.57999999999999996"/>
    <x v="3"/>
    <x v="12"/>
    <x v="702"/>
    <n v="33881"/>
  </r>
  <r>
    <n v="24758"/>
    <n v="87477"/>
    <x v="836"/>
    <d v="2022-05-25T00:00:00"/>
    <s v="Not Specified"/>
    <n v="0.01"/>
    <n v="9.23"/>
    <n v="-95.64"/>
    <s v=" "/>
    <n v="-166.71549999999999"/>
    <n v="7.77"/>
    <n v="6"/>
    <n v="52.38"/>
    <n v="3376"/>
    <x v="219"/>
    <x v="1"/>
    <x v="0"/>
    <x v="0"/>
    <x v="13"/>
    <s v="Small Box"/>
    <x v="85"/>
    <n v="0.57999999999999996"/>
    <x v="0"/>
    <x v="0"/>
    <x v="1259"/>
    <n v="21117"/>
  </r>
  <r>
    <n v="24759"/>
    <n v="87477"/>
    <x v="836"/>
    <d v="2022-05-24T00:00:00"/>
    <s v="Not Specified"/>
    <n v="0.09"/>
    <n v="8.99"/>
    <n v="1197.855"/>
    <n v="1197.855"/>
    <s v=" "/>
    <n v="195.99"/>
    <n v="15"/>
    <n v="2319.4499999999998"/>
    <n v="3376"/>
    <x v="219"/>
    <x v="1"/>
    <x v="0"/>
    <x v="2"/>
    <x v="8"/>
    <s v="Small Box"/>
    <x v="667"/>
    <n v="0.57999999999999996"/>
    <x v="0"/>
    <x v="0"/>
    <x v="1259"/>
    <n v="21117"/>
  </r>
  <r>
    <n v="26003"/>
    <n v="90317"/>
    <x v="836"/>
    <d v="2022-05-25T00:00:00"/>
    <s v="Medium"/>
    <n v="0.06"/>
    <n v="10.25"/>
    <n v="368.8809"/>
    <n v="368.8809"/>
    <s v=" "/>
    <n v="49.34"/>
    <n v="11"/>
    <n v="534.61"/>
    <n v="2216"/>
    <x v="2097"/>
    <x v="1"/>
    <x v="2"/>
    <x v="1"/>
    <x v="7"/>
    <s v="Large Box"/>
    <x v="466"/>
    <n v="0.56999999999999995"/>
    <x v="0"/>
    <x v="19"/>
    <x v="532"/>
    <n v="44256"/>
  </r>
  <r>
    <n v="18035"/>
    <n v="86046"/>
    <x v="837"/>
    <d v="2022-05-25T00:00:00"/>
    <s v="Critical"/>
    <n v="0.06"/>
    <n v="0.7"/>
    <n v="18.27"/>
    <n v="18.27"/>
    <s v=" "/>
    <n v="5.58"/>
    <n v="9"/>
    <n v="47.47"/>
    <n v="1847"/>
    <x v="680"/>
    <x v="1"/>
    <x v="0"/>
    <x v="0"/>
    <x v="4"/>
    <s v="Wrap Bag"/>
    <x v="1126"/>
    <n v="0.6"/>
    <x v="0"/>
    <x v="2"/>
    <x v="1080"/>
    <n v="11741"/>
  </r>
  <r>
    <n v="18036"/>
    <n v="86046"/>
    <x v="837"/>
    <d v="2022-05-26T00:00:00"/>
    <s v="Critical"/>
    <n v="0.05"/>
    <n v="4.0999999999999996"/>
    <n v="-8.9700000000000006"/>
    <s v=" "/>
    <s v=" "/>
    <n v="19.84"/>
    <n v="1"/>
    <n v="23.7"/>
    <n v="1847"/>
    <x v="765"/>
    <x v="1"/>
    <x v="0"/>
    <x v="0"/>
    <x v="4"/>
    <s v="Wrap Bag"/>
    <x v="503"/>
    <n v="0.44"/>
    <x v="0"/>
    <x v="2"/>
    <x v="1080"/>
    <n v="11741"/>
  </r>
  <r>
    <n v="20806"/>
    <n v="89238"/>
    <x v="837"/>
    <d v="2022-05-25T00:00:00"/>
    <s v="Critical"/>
    <n v="0.05"/>
    <n v="4.59"/>
    <n v="-123.07"/>
    <s v=" "/>
    <s v=" "/>
    <n v="12.88"/>
    <n v="16"/>
    <n v="205.36"/>
    <n v="204"/>
    <x v="2049"/>
    <x v="1"/>
    <x v="2"/>
    <x v="0"/>
    <x v="16"/>
    <s v="Wrap Bag"/>
    <x v="385"/>
    <n v="0.82"/>
    <x v="2"/>
    <x v="10"/>
    <x v="75"/>
    <n v="75217"/>
  </r>
  <r>
    <n v="23947"/>
    <n v="88961"/>
    <x v="837"/>
    <d v="2022-05-31T00:00:00"/>
    <s v="Low"/>
    <n v="0.03"/>
    <n v="2.85"/>
    <n v="-166.23599999999999"/>
    <s v=" "/>
    <n v="-28.81"/>
    <n v="12.22"/>
    <n v="18"/>
    <n v="223.01"/>
    <n v="2725"/>
    <x v="1363"/>
    <x v="1"/>
    <x v="0"/>
    <x v="1"/>
    <x v="7"/>
    <s v="Small Pack"/>
    <x v="410"/>
    <n v="0.55000000000000004"/>
    <x v="3"/>
    <x v="28"/>
    <x v="87"/>
    <n v="37042"/>
  </r>
  <r>
    <n v="23948"/>
    <n v="88961"/>
    <x v="837"/>
    <d v="2022-05-31T00:00:00"/>
    <s v="Low"/>
    <n v="0.02"/>
    <n v="5.84"/>
    <n v="-93.986199999999997"/>
    <s v=" "/>
    <s v=" "/>
    <n v="6.48"/>
    <n v="11"/>
    <n v="72.150000000000006"/>
    <n v="2725"/>
    <x v="2098"/>
    <x v="1"/>
    <x v="0"/>
    <x v="0"/>
    <x v="3"/>
    <s v="Small Box"/>
    <x v="1176"/>
    <n v="0.37"/>
    <x v="3"/>
    <x v="28"/>
    <x v="87"/>
    <n v="37042"/>
  </r>
  <r>
    <n v="22727"/>
    <n v="88226"/>
    <x v="838"/>
    <d v="2022-05-30T00:00:00"/>
    <s v="Low"/>
    <n v="0.08"/>
    <n v="69.55"/>
    <n v="1063.46"/>
    <n v="1063.46"/>
    <n v="-10.346"/>
    <n v="284.98"/>
    <n v="18"/>
    <n v="4983.05"/>
    <n v="2046"/>
    <x v="270"/>
    <x v="2"/>
    <x v="2"/>
    <x v="1"/>
    <x v="2"/>
    <s v="Jumbo Drum"/>
    <x v="558"/>
    <n v="0.6"/>
    <x v="2"/>
    <x v="38"/>
    <x v="843"/>
    <n v="67901"/>
  </r>
  <r>
    <n v="24452"/>
    <n v="86156"/>
    <x v="838"/>
    <d v="2022-05-26T00:00:00"/>
    <s v="Medium"/>
    <n v="0.03"/>
    <n v="24.49"/>
    <n v="4770.6944999999996"/>
    <n v="4770.6944999999996"/>
    <s v=" "/>
    <n v="599.99"/>
    <n v="11"/>
    <n v="6914.05"/>
    <n v="880"/>
    <x v="224"/>
    <x v="1"/>
    <x v="3"/>
    <x v="2"/>
    <x v="11"/>
    <s v="Large Box"/>
    <x v="634"/>
    <n v="0.5"/>
    <x v="1"/>
    <x v="41"/>
    <x v="299"/>
    <n v="85254"/>
  </r>
  <r>
    <n v="24453"/>
    <n v="86156"/>
    <x v="838"/>
    <d v="2022-05-27T00:00:00"/>
    <s v="Medium"/>
    <n v="0.02"/>
    <n v="3.1"/>
    <n v="13.83"/>
    <n v="13.83"/>
    <s v=" "/>
    <n v="6.69"/>
    <n v="6"/>
    <n v="43.25"/>
    <n v="880"/>
    <x v="224"/>
    <x v="1"/>
    <x v="3"/>
    <x v="0"/>
    <x v="3"/>
    <s v="Wrap Bag"/>
    <x v="936"/>
    <n v="0.36"/>
    <x v="1"/>
    <x v="41"/>
    <x v="299"/>
    <n v="85254"/>
  </r>
  <r>
    <n v="24985"/>
    <n v="86580"/>
    <x v="838"/>
    <d v="2022-05-27T00:00:00"/>
    <s v="Critical"/>
    <n v="7.0000000000000007E-2"/>
    <n v="5.41"/>
    <n v="-155.52600000000001"/>
    <s v=" "/>
    <n v="-300.854983"/>
    <n v="4.24"/>
    <n v="19"/>
    <n v="80.81"/>
    <n v="1142"/>
    <x v="1762"/>
    <x v="1"/>
    <x v="0"/>
    <x v="0"/>
    <x v="1"/>
    <s v="Small Box"/>
    <x v="574"/>
    <n v="0.35"/>
    <x v="2"/>
    <x v="10"/>
    <x v="556"/>
    <n v="76706"/>
  </r>
  <r>
    <n v="24986"/>
    <n v="86580"/>
    <x v="838"/>
    <d v="2022-05-27T00:00:00"/>
    <s v="Critical"/>
    <n v="0.08"/>
    <n v="4.57"/>
    <n v="-35.96"/>
    <s v=" "/>
    <n v="-416.7"/>
    <n v="2.23"/>
    <n v="5"/>
    <n v="12.73"/>
    <n v="1142"/>
    <x v="35"/>
    <x v="1"/>
    <x v="0"/>
    <x v="1"/>
    <x v="7"/>
    <s v="Small Pack"/>
    <x v="461"/>
    <n v="0.41"/>
    <x v="2"/>
    <x v="10"/>
    <x v="556"/>
    <n v="76706"/>
  </r>
  <r>
    <n v="26025"/>
    <n v="89899"/>
    <x v="838"/>
    <d v="2022-05-26T00:00:00"/>
    <s v="High"/>
    <n v="0.09"/>
    <n v="5.68"/>
    <n v="-111.87"/>
    <s v=" "/>
    <s v=" "/>
    <n v="4.28"/>
    <n v="13"/>
    <n v="55.4"/>
    <n v="3287"/>
    <x v="53"/>
    <x v="1"/>
    <x v="3"/>
    <x v="0"/>
    <x v="3"/>
    <s v="Small Box"/>
    <x v="894"/>
    <n v="0.4"/>
    <x v="1"/>
    <x v="1"/>
    <x v="465"/>
    <n v="95746"/>
  </r>
  <r>
    <n v="26026"/>
    <n v="89899"/>
    <x v="838"/>
    <d v="2022-05-26T00:00:00"/>
    <s v="High"/>
    <n v="0.09"/>
    <n v="8.8000000000000007"/>
    <n v="851.31"/>
    <n v="851.31"/>
    <n v="-259.02"/>
    <n v="125.99"/>
    <n v="20"/>
    <n v="1949.07"/>
    <n v="3287"/>
    <x v="2099"/>
    <x v="1"/>
    <x v="3"/>
    <x v="2"/>
    <x v="8"/>
    <s v="Small Box"/>
    <x v="814"/>
    <n v="0.59"/>
    <x v="1"/>
    <x v="1"/>
    <x v="465"/>
    <n v="95746"/>
  </r>
  <r>
    <n v="20029"/>
    <n v="88707"/>
    <x v="839"/>
    <d v="2022-05-26T00:00:00"/>
    <s v="Not Specified"/>
    <n v="0.03"/>
    <n v="3.77"/>
    <n v="219.5718"/>
    <n v="219.5718"/>
    <s v=" "/>
    <n v="18.649999999999999"/>
    <n v="17"/>
    <n v="318.22000000000003"/>
    <n v="2713"/>
    <x v="1983"/>
    <x v="1"/>
    <x v="2"/>
    <x v="1"/>
    <x v="7"/>
    <s v="Small Pack"/>
    <x v="809"/>
    <n v="0.39"/>
    <x v="2"/>
    <x v="27"/>
    <x v="522"/>
    <n v="49001"/>
  </r>
  <r>
    <n v="20030"/>
    <n v="88707"/>
    <x v="839"/>
    <d v="2022-05-28T00:00:00"/>
    <s v="Not Specified"/>
    <n v="0.05"/>
    <n v="7.49"/>
    <n v="-141.51"/>
    <s v=" "/>
    <n v="-517.73"/>
    <n v="6.48"/>
    <n v="16"/>
    <n v="109.23"/>
    <n v="2713"/>
    <x v="1704"/>
    <x v="1"/>
    <x v="2"/>
    <x v="0"/>
    <x v="3"/>
    <s v="Small Box"/>
    <x v="378"/>
    <n v="0.37"/>
    <x v="2"/>
    <x v="27"/>
    <x v="522"/>
    <n v="49001"/>
  </r>
  <r>
    <n v="22455"/>
    <n v="87440"/>
    <x v="839"/>
    <d v="2022-05-28T00:00:00"/>
    <s v="High"/>
    <n v="0.1"/>
    <n v="7.27"/>
    <n v="-10.223500000000001"/>
    <s v=" "/>
    <n v="-22.63"/>
    <n v="14.27"/>
    <n v="12"/>
    <n v="159.91999999999999"/>
    <n v="3231"/>
    <x v="1414"/>
    <x v="0"/>
    <x v="3"/>
    <x v="0"/>
    <x v="1"/>
    <s v="Small Box"/>
    <x v="452"/>
    <n v="0.38"/>
    <x v="2"/>
    <x v="22"/>
    <x v="1136"/>
    <n v="54401"/>
  </r>
  <r>
    <n v="24448"/>
    <n v="87780"/>
    <x v="839"/>
    <d v="2022-05-27T00:00:00"/>
    <s v="High"/>
    <n v="0.05"/>
    <n v="1.49"/>
    <n v="-180.44599999999997"/>
    <s v=" "/>
    <s v=" "/>
    <n v="4.49"/>
    <n v="6"/>
    <n v="27.21"/>
    <n v="2593"/>
    <x v="1146"/>
    <x v="1"/>
    <x v="2"/>
    <x v="0"/>
    <x v="1"/>
    <s v="Small Box"/>
    <x v="1188"/>
    <n v="0.39"/>
    <x v="3"/>
    <x v="20"/>
    <x v="369"/>
    <n v="30605"/>
  </r>
  <r>
    <n v="19462"/>
    <n v="90136"/>
    <x v="840"/>
    <d v="2022-05-29T00:00:00"/>
    <s v="Low"/>
    <n v="0.09"/>
    <n v="19.989999999999998"/>
    <n v="-44.14"/>
    <s v=" "/>
    <n v="-43.48"/>
    <n v="33.979999999999997"/>
    <n v="10"/>
    <n v="341.95"/>
    <n v="1088"/>
    <x v="1930"/>
    <x v="1"/>
    <x v="2"/>
    <x v="1"/>
    <x v="7"/>
    <s v="Small Box"/>
    <x v="756"/>
    <n v="0.55000000000000004"/>
    <x v="2"/>
    <x v="14"/>
    <x v="935"/>
    <n v="61107"/>
  </r>
  <r>
    <n v="19463"/>
    <n v="90136"/>
    <x v="840"/>
    <d v="2022-06-03T00:00:00"/>
    <s v="Low"/>
    <n v="0.09"/>
    <n v="0.7"/>
    <n v="-0.79"/>
    <s v=" "/>
    <n v="-526.47809500000005"/>
    <n v="1.76"/>
    <n v="18"/>
    <n v="31.41"/>
    <n v="1088"/>
    <x v="151"/>
    <x v="1"/>
    <x v="2"/>
    <x v="0"/>
    <x v="4"/>
    <s v="Wrap Bag"/>
    <x v="904"/>
    <n v="0.56000000000000005"/>
    <x v="2"/>
    <x v="14"/>
    <x v="935"/>
    <n v="61107"/>
  </r>
  <r>
    <n v="21486"/>
    <n v="89798"/>
    <x v="840"/>
    <d v="2022-05-29T00:00:00"/>
    <s v="Not Specified"/>
    <n v="0"/>
    <n v="9.4499999999999993"/>
    <n v="-113.52"/>
    <s v=" "/>
    <n v="-96.59"/>
    <n v="9.7100000000000009"/>
    <n v="8"/>
    <n v="84.57"/>
    <n v="2831"/>
    <x v="777"/>
    <x v="1"/>
    <x v="0"/>
    <x v="0"/>
    <x v="0"/>
    <s v="Small Box"/>
    <x v="225"/>
    <n v="0.6"/>
    <x v="1"/>
    <x v="18"/>
    <x v="401"/>
    <n v="89031"/>
  </r>
  <r>
    <n v="23891"/>
    <n v="90004"/>
    <x v="840"/>
    <d v="2022-05-28T00:00:00"/>
    <s v="Critical"/>
    <n v="0.06"/>
    <n v="8.65"/>
    <n v="-106.8"/>
    <s v=" "/>
    <s v=" "/>
    <n v="17.989999999999998"/>
    <n v="19"/>
    <n v="331.15"/>
    <n v="1990"/>
    <x v="846"/>
    <x v="1"/>
    <x v="0"/>
    <x v="0"/>
    <x v="4"/>
    <s v="Small Box"/>
    <x v="871"/>
    <n v="0.56999999999999995"/>
    <x v="1"/>
    <x v="7"/>
    <x v="1260"/>
    <n v="84037"/>
  </r>
  <r>
    <n v="23892"/>
    <n v="90004"/>
    <x v="840"/>
    <d v="2022-05-29T00:00:00"/>
    <s v="Critical"/>
    <n v="0.04"/>
    <n v="0.97"/>
    <n v="-2.23"/>
    <s v=" "/>
    <n v="-520.54999999999995"/>
    <n v="2.78"/>
    <n v="8"/>
    <n v="22.15"/>
    <n v="1990"/>
    <x v="1010"/>
    <x v="1"/>
    <x v="0"/>
    <x v="0"/>
    <x v="4"/>
    <s v="Wrap Bag"/>
    <x v="595"/>
    <n v="0.59"/>
    <x v="1"/>
    <x v="7"/>
    <x v="1260"/>
    <n v="84037"/>
  </r>
  <r>
    <n v="23893"/>
    <n v="90004"/>
    <x v="840"/>
    <d v="2022-05-29T00:00:00"/>
    <s v="Critical"/>
    <n v="0.06"/>
    <n v="4.8099999999999996"/>
    <n v="100.59299999999999"/>
    <n v="100.59299999999999"/>
    <s v=" "/>
    <n v="20.99"/>
    <n v="19"/>
    <n v="345.73"/>
    <n v="1990"/>
    <x v="1690"/>
    <x v="1"/>
    <x v="0"/>
    <x v="2"/>
    <x v="8"/>
    <s v="Medium Box"/>
    <x v="314"/>
    <n v="0.57999999999999996"/>
    <x v="1"/>
    <x v="7"/>
    <x v="1260"/>
    <n v="84037"/>
  </r>
  <r>
    <n v="25901"/>
    <n v="87624"/>
    <x v="840"/>
    <d v="2022-05-29T00:00:00"/>
    <s v="Medium"/>
    <n v="0.1"/>
    <n v="36.61"/>
    <n v="-362.04"/>
    <s v=" "/>
    <s v=" "/>
    <n v="58.14"/>
    <n v="7"/>
    <n v="403.33"/>
    <n v="2933"/>
    <x v="2100"/>
    <x v="2"/>
    <x v="3"/>
    <x v="1"/>
    <x v="10"/>
    <s v="Jumbo Box"/>
    <x v="856"/>
    <n v="0.61"/>
    <x v="0"/>
    <x v="21"/>
    <x v="39"/>
    <n v="4330"/>
  </r>
  <r>
    <n v="25902"/>
    <n v="87624"/>
    <x v="840"/>
    <d v="2022-05-28T00:00:00"/>
    <s v="Medium"/>
    <n v="0.08"/>
    <n v="0.5"/>
    <n v="33.9756"/>
    <n v="33.9756"/>
    <s v=" "/>
    <n v="6.3"/>
    <n v="7"/>
    <n v="49.24"/>
    <n v="2937"/>
    <x v="2100"/>
    <x v="0"/>
    <x v="3"/>
    <x v="0"/>
    <x v="12"/>
    <s v="Small Box"/>
    <x v="168"/>
    <n v="0.39"/>
    <x v="0"/>
    <x v="29"/>
    <x v="1261"/>
    <n v="2345"/>
  </r>
  <r>
    <n v="18606"/>
    <n v="88525"/>
    <x v="841"/>
    <d v="2022-05-30T00:00:00"/>
    <s v="Not Specified"/>
    <n v="0.01"/>
    <n v="0.5"/>
    <n v="1.32"/>
    <n v="1.32"/>
    <n v="-27.34"/>
    <n v="2.88"/>
    <n v="2"/>
    <n v="5.9"/>
    <n v="2"/>
    <x v="2101"/>
    <x v="1"/>
    <x v="2"/>
    <x v="0"/>
    <x v="12"/>
    <s v="Small Box"/>
    <x v="315"/>
    <n v="0.36"/>
    <x v="2"/>
    <x v="14"/>
    <x v="647"/>
    <n v="60101"/>
  </r>
  <r>
    <n v="19224"/>
    <n v="89842"/>
    <x v="841"/>
    <d v="2022-05-30T00:00:00"/>
    <s v="Medium"/>
    <n v="0.02"/>
    <n v="0.5"/>
    <n v="-87.402000000000001"/>
    <s v=" "/>
    <s v=" "/>
    <n v="3.69"/>
    <n v="16"/>
    <n v="67.180000000000007"/>
    <n v="3091"/>
    <x v="2102"/>
    <x v="0"/>
    <x v="2"/>
    <x v="0"/>
    <x v="12"/>
    <s v="Small Box"/>
    <x v="992"/>
    <n v="0.38"/>
    <x v="3"/>
    <x v="12"/>
    <x v="1100"/>
    <n v="34239"/>
  </r>
  <r>
    <n v="19719"/>
    <n v="88343"/>
    <x v="841"/>
    <d v="2022-05-29T00:00:00"/>
    <s v="Not Specified"/>
    <n v="0.03"/>
    <n v="5.67"/>
    <n v="17.808"/>
    <n v="17.808"/>
    <s v=" "/>
    <n v="5.78"/>
    <n v="14"/>
    <n v="81.48"/>
    <n v="1952"/>
    <x v="1122"/>
    <x v="1"/>
    <x v="2"/>
    <x v="0"/>
    <x v="3"/>
    <s v="Small Box"/>
    <x v="652"/>
    <n v="0.36"/>
    <x v="3"/>
    <x v="20"/>
    <x v="547"/>
    <n v="30269"/>
  </r>
  <r>
    <n v="19720"/>
    <n v="88343"/>
    <x v="841"/>
    <d v="2022-05-29T00:00:00"/>
    <s v="Not Specified"/>
    <n v="0"/>
    <n v="7.51"/>
    <n v="20.808"/>
    <n v="20.808"/>
    <n v="-1414.41"/>
    <n v="14.97"/>
    <n v="5"/>
    <n v="80.53"/>
    <n v="1952"/>
    <x v="2103"/>
    <x v="1"/>
    <x v="2"/>
    <x v="0"/>
    <x v="0"/>
    <s v="Small Box"/>
    <x v="1189"/>
    <n v="0.56999999999999995"/>
    <x v="3"/>
    <x v="20"/>
    <x v="547"/>
    <n v="30269"/>
  </r>
  <r>
    <n v="19721"/>
    <n v="88343"/>
    <x v="841"/>
    <d v="2022-05-30T00:00:00"/>
    <s v="Not Specified"/>
    <n v="0.08"/>
    <n v="5.13"/>
    <n v="-167.06"/>
    <s v=" "/>
    <s v=" "/>
    <n v="3.95"/>
    <n v="18"/>
    <n v="67.459999999999994"/>
    <n v="1953"/>
    <x v="2103"/>
    <x v="1"/>
    <x v="2"/>
    <x v="0"/>
    <x v="13"/>
    <s v="Small Box"/>
    <x v="736"/>
    <n v="0.59"/>
    <x v="2"/>
    <x v="3"/>
    <x v="1217"/>
    <n v="55066"/>
  </r>
  <r>
    <n v="20087"/>
    <n v="88915"/>
    <x v="841"/>
    <d v="2022-05-29T00:00:00"/>
    <s v="Medium"/>
    <n v="0"/>
    <n v="35.840000000000003"/>
    <n v="-144.87"/>
    <s v=" "/>
    <n v="-4.1340000000000003"/>
    <n v="100.98"/>
    <n v="2"/>
    <n v="215.93"/>
    <n v="2995"/>
    <x v="2104"/>
    <x v="2"/>
    <x v="3"/>
    <x v="1"/>
    <x v="10"/>
    <s v="Jumbo Box"/>
    <x v="41"/>
    <n v="0.62"/>
    <x v="2"/>
    <x v="27"/>
    <x v="1262"/>
    <n v="49442"/>
  </r>
  <r>
    <n v="22054"/>
    <n v="90394"/>
    <x v="841"/>
    <d v="2022-05-28T00:00:00"/>
    <s v="Low"/>
    <n v="0.1"/>
    <n v="7.96"/>
    <n v="-207.36"/>
    <s v=" "/>
    <s v=" "/>
    <n v="5.78"/>
    <n v="17"/>
    <n v="95.05"/>
    <n v="2160"/>
    <x v="1107"/>
    <x v="1"/>
    <x v="2"/>
    <x v="0"/>
    <x v="3"/>
    <s v="Small Box"/>
    <x v="600"/>
    <n v="0.36"/>
    <x v="2"/>
    <x v="27"/>
    <x v="1263"/>
    <n v="49509"/>
  </r>
  <r>
    <n v="18160"/>
    <n v="86517"/>
    <x v="842"/>
    <d v="2022-05-31T00:00:00"/>
    <s v="Medium"/>
    <n v="0.03"/>
    <n v="3.04"/>
    <n v="490.18289999999996"/>
    <n v="490.18289999999996"/>
    <s v=" "/>
    <n v="39.89"/>
    <n v="18"/>
    <n v="710.41"/>
    <n v="2472"/>
    <x v="2105"/>
    <x v="1"/>
    <x v="0"/>
    <x v="1"/>
    <x v="7"/>
    <s v="Wrap Bag"/>
    <x v="424"/>
    <n v="0.53"/>
    <x v="2"/>
    <x v="14"/>
    <x v="199"/>
    <n v="60432"/>
  </r>
  <r>
    <n v="23075"/>
    <n v="89581"/>
    <x v="842"/>
    <d v="2022-05-31T00:00:00"/>
    <s v="Not Specified"/>
    <n v="0.02"/>
    <n v="3.3"/>
    <n v="271.60469999999998"/>
    <n v="271.60469999999998"/>
    <s v=" "/>
    <n v="35.99"/>
    <n v="13"/>
    <n v="393.63"/>
    <n v="378"/>
    <x v="2106"/>
    <x v="1"/>
    <x v="1"/>
    <x v="2"/>
    <x v="8"/>
    <s v="Small Pack"/>
    <x v="364"/>
    <n v="0.39"/>
    <x v="2"/>
    <x v="14"/>
    <x v="451"/>
    <n v="62223"/>
  </r>
  <r>
    <n v="24216"/>
    <n v="87792"/>
    <x v="842"/>
    <d v="2022-05-30T00:00:00"/>
    <s v="Medium"/>
    <n v="7.0000000000000007E-2"/>
    <n v="0.96"/>
    <n v="42.45"/>
    <n v="42.45"/>
    <n v="-21.171500000000002"/>
    <n v="5.98"/>
    <n v="20"/>
    <n v="112.72"/>
    <n v="2448"/>
    <x v="198"/>
    <x v="1"/>
    <x v="1"/>
    <x v="0"/>
    <x v="4"/>
    <s v="Wrap Bag"/>
    <x v="235"/>
    <n v="0.6"/>
    <x v="2"/>
    <x v="3"/>
    <x v="542"/>
    <n v="55410"/>
  </r>
  <r>
    <n v="7082"/>
    <n v="50533"/>
    <x v="843"/>
    <d v="2022-06-02T00:00:00"/>
    <s v="Not Specified"/>
    <n v="0.06"/>
    <n v="35"/>
    <n v="-929.68"/>
    <s v=" "/>
    <n v="-52.344000000000008"/>
    <n v="64.650000000000006"/>
    <n v="50"/>
    <n v="3085.41"/>
    <n v="21"/>
    <x v="2107"/>
    <x v="0"/>
    <x v="3"/>
    <x v="0"/>
    <x v="0"/>
    <s v="Large Box"/>
    <x v="543"/>
    <n v="0.8"/>
    <x v="0"/>
    <x v="2"/>
    <x v="2"/>
    <n v="10012"/>
  </r>
  <r>
    <n v="7083"/>
    <n v="50533"/>
    <x v="843"/>
    <d v="2022-06-01T00:00:00"/>
    <s v="Not Specified"/>
    <n v="0"/>
    <n v="27.75"/>
    <n v="-53.783999999999999"/>
    <s v=" "/>
    <n v="-119.93599999999999"/>
    <n v="15.23"/>
    <n v="5"/>
    <n v="122.4"/>
    <n v="21"/>
    <x v="2107"/>
    <x v="2"/>
    <x v="3"/>
    <x v="1"/>
    <x v="9"/>
    <s v="Jumbo Box"/>
    <x v="676"/>
    <n v="0.76"/>
    <x v="0"/>
    <x v="2"/>
    <x v="2"/>
    <n v="10012"/>
  </r>
  <r>
    <n v="19948"/>
    <n v="90250"/>
    <x v="843"/>
    <d v="2022-06-02T00:00:00"/>
    <s v="Critical"/>
    <n v="0.04"/>
    <n v="5.01"/>
    <n v="67.599999999999994"/>
    <n v="67.599999999999994"/>
    <n v="-4.6749999999999998"/>
    <n v="11.34"/>
    <n v="13"/>
    <n v="154.88"/>
    <n v="1620"/>
    <x v="258"/>
    <x v="1"/>
    <x v="1"/>
    <x v="0"/>
    <x v="3"/>
    <s v="Small Box"/>
    <x v="70"/>
    <n v="0.36"/>
    <x v="0"/>
    <x v="23"/>
    <x v="335"/>
    <n v="17602"/>
  </r>
  <r>
    <n v="21295"/>
    <n v="85903"/>
    <x v="843"/>
    <d v="2022-06-01T00:00:00"/>
    <s v="Not Specified"/>
    <n v="0.02"/>
    <n v="24.49"/>
    <n v="71.933400000000006"/>
    <n v="71.933400000000006"/>
    <n v="-36.030800000000006"/>
    <n v="136.97999999999999"/>
    <n v="3"/>
    <n v="433.35"/>
    <n v="1918"/>
    <x v="1210"/>
    <x v="1"/>
    <x v="0"/>
    <x v="1"/>
    <x v="7"/>
    <s v="Large Box"/>
    <x v="640"/>
    <n v="0.59"/>
    <x v="3"/>
    <x v="34"/>
    <x v="743"/>
    <n v="72450"/>
  </r>
  <r>
    <n v="23407"/>
    <n v="86917"/>
    <x v="843"/>
    <d v="2022-06-02T00:00:00"/>
    <s v="Critical"/>
    <n v="0.08"/>
    <n v="4"/>
    <n v="-49.77"/>
    <s v=" "/>
    <n v="-37.386499999999998"/>
    <n v="39.979999999999997"/>
    <n v="6"/>
    <n v="233.22"/>
    <n v="1183"/>
    <x v="1997"/>
    <x v="1"/>
    <x v="0"/>
    <x v="2"/>
    <x v="5"/>
    <s v="Small Box"/>
    <x v="366"/>
    <n v="0.7"/>
    <x v="1"/>
    <x v="7"/>
    <x v="540"/>
    <n v="84663"/>
  </r>
  <r>
    <n v="23408"/>
    <n v="86917"/>
    <x v="843"/>
    <d v="2022-06-01T00:00:00"/>
    <s v="Critical"/>
    <n v="0.05"/>
    <n v="5.66"/>
    <n v="-30.51"/>
    <s v=" "/>
    <n v="-42.81"/>
    <n v="6.68"/>
    <n v="7"/>
    <n v="49.86"/>
    <n v="1183"/>
    <x v="2108"/>
    <x v="1"/>
    <x v="0"/>
    <x v="0"/>
    <x v="3"/>
    <s v="Small Box"/>
    <x v="199"/>
    <n v="0.37"/>
    <x v="1"/>
    <x v="7"/>
    <x v="540"/>
    <n v="84663"/>
  </r>
  <r>
    <n v="25082"/>
    <n v="90036"/>
    <x v="843"/>
    <d v="2022-06-02T00:00:00"/>
    <s v="Not Specified"/>
    <n v="0.06"/>
    <n v="35"/>
    <n v="-929.68"/>
    <s v=" "/>
    <n v="-15.087999999999999"/>
    <n v="64.650000000000006"/>
    <n v="13"/>
    <n v="802.21"/>
    <n v="20"/>
    <x v="474"/>
    <x v="0"/>
    <x v="3"/>
    <x v="0"/>
    <x v="0"/>
    <s v="Large Box"/>
    <x v="543"/>
    <n v="0.8"/>
    <x v="2"/>
    <x v="8"/>
    <x v="1091"/>
    <n v="68005"/>
  </r>
  <r>
    <n v="25083"/>
    <n v="90036"/>
    <x v="843"/>
    <d v="2022-06-01T00:00:00"/>
    <s v="Not Specified"/>
    <n v="0"/>
    <n v="27.75"/>
    <n v="-53.783999999999999"/>
    <s v=" "/>
    <s v=" "/>
    <n v="15.23"/>
    <n v="1"/>
    <n v="24.48"/>
    <n v="20"/>
    <x v="2109"/>
    <x v="2"/>
    <x v="3"/>
    <x v="1"/>
    <x v="9"/>
    <s v="Jumbo Box"/>
    <x v="676"/>
    <n v="0.76"/>
    <x v="2"/>
    <x v="8"/>
    <x v="1091"/>
    <n v="68005"/>
  </r>
  <r>
    <n v="26395"/>
    <n v="86021"/>
    <x v="843"/>
    <d v="2022-06-02T00:00:00"/>
    <s v="Critical"/>
    <n v="0.01"/>
    <n v="8.99"/>
    <n v="-125.8"/>
    <s v=" "/>
    <s v=" "/>
    <n v="15.98"/>
    <n v="10"/>
    <n v="168.37"/>
    <n v="454"/>
    <x v="817"/>
    <x v="0"/>
    <x v="0"/>
    <x v="2"/>
    <x v="5"/>
    <s v="Small Pack"/>
    <x v="659"/>
    <n v="0.64"/>
    <x v="1"/>
    <x v="1"/>
    <x v="1264"/>
    <n v="90266"/>
  </r>
  <r>
    <n v="26396"/>
    <n v="86021"/>
    <x v="843"/>
    <d v="2022-06-02T00:00:00"/>
    <s v="Critical"/>
    <n v="0.08"/>
    <n v="6.47"/>
    <n v="-10.84"/>
    <s v=" "/>
    <n v="-258.22500000000002"/>
    <n v="12.28"/>
    <n v="18"/>
    <n v="205.94"/>
    <n v="454"/>
    <x v="1395"/>
    <x v="1"/>
    <x v="0"/>
    <x v="0"/>
    <x v="3"/>
    <s v="Small Box"/>
    <x v="851"/>
    <n v="0.38"/>
    <x v="1"/>
    <x v="1"/>
    <x v="1264"/>
    <n v="90266"/>
  </r>
  <r>
    <n v="26397"/>
    <n v="86021"/>
    <x v="843"/>
    <d v="2022-06-02T00:00:00"/>
    <s v="Critical"/>
    <n v="0.1"/>
    <n v="5.09"/>
    <n v="84.53"/>
    <n v="84.53"/>
    <n v="-19.93"/>
    <n v="30.98"/>
    <n v="5"/>
    <n v="148.44999999999999"/>
    <n v="454"/>
    <x v="817"/>
    <x v="0"/>
    <x v="0"/>
    <x v="0"/>
    <x v="3"/>
    <s v="Small Box"/>
    <x v="37"/>
    <n v="0.4"/>
    <x v="1"/>
    <x v="1"/>
    <x v="1264"/>
    <n v="90266"/>
  </r>
  <r>
    <n v="24919"/>
    <n v="86531"/>
    <x v="844"/>
    <d v="2022-06-01T00:00:00"/>
    <s v="High"/>
    <n v="7.0000000000000007E-2"/>
    <n v="5.01"/>
    <n v="0.76800000000000068"/>
    <n v="0.76800000000000068"/>
    <n v="-37.716000000000001"/>
    <n v="11.34"/>
    <n v="5"/>
    <n v="56.06"/>
    <n v="2555"/>
    <x v="1338"/>
    <x v="1"/>
    <x v="0"/>
    <x v="0"/>
    <x v="3"/>
    <s v="Small Box"/>
    <x v="70"/>
    <n v="0.36"/>
    <x v="2"/>
    <x v="22"/>
    <x v="41"/>
    <n v="53711"/>
  </r>
  <r>
    <n v="24920"/>
    <n v="86531"/>
    <x v="844"/>
    <d v="2022-06-03T00:00:00"/>
    <s v="High"/>
    <n v="0.01"/>
    <n v="60"/>
    <n v="-419.22399999999999"/>
    <s v=" "/>
    <s v=" "/>
    <n v="68.81"/>
    <n v="9"/>
    <n v="642.71"/>
    <n v="2556"/>
    <x v="633"/>
    <x v="2"/>
    <x v="0"/>
    <x v="0"/>
    <x v="13"/>
    <s v="Jumbo Drum"/>
    <x v="310"/>
    <n v="0.41"/>
    <x v="2"/>
    <x v="22"/>
    <x v="676"/>
    <n v="54220"/>
  </r>
  <r>
    <n v="25244"/>
    <n v="91411"/>
    <x v="844"/>
    <d v="2022-06-03T00:00:00"/>
    <s v="High"/>
    <n v="0.08"/>
    <n v="5.97"/>
    <n v="6.9905700000000008"/>
    <n v="6.9905700000000008"/>
    <s v=" "/>
    <n v="19.98"/>
    <n v="10"/>
    <n v="188.04"/>
    <n v="2704"/>
    <x v="2047"/>
    <x v="1"/>
    <x v="1"/>
    <x v="0"/>
    <x v="3"/>
    <s v="Small Box"/>
    <x v="781"/>
    <n v="0.38"/>
    <x v="3"/>
    <x v="12"/>
    <x v="780"/>
    <n v="32503"/>
  </r>
  <r>
    <n v="25245"/>
    <n v="91411"/>
    <x v="844"/>
    <d v="2022-06-03T00:00:00"/>
    <s v="High"/>
    <n v="0.08"/>
    <n v="28.06"/>
    <n v="132.59399999999999"/>
    <n v="132.59399999999999"/>
    <s v=" "/>
    <n v="270.97000000000003"/>
    <n v="18"/>
    <n v="4543.88"/>
    <n v="2705"/>
    <x v="2047"/>
    <x v="2"/>
    <x v="1"/>
    <x v="2"/>
    <x v="6"/>
    <s v="Jumbo Drum"/>
    <x v="611"/>
    <n v="0.56000000000000005"/>
    <x v="3"/>
    <x v="12"/>
    <x v="1239"/>
    <n v="32808"/>
  </r>
  <r>
    <n v="25246"/>
    <n v="91411"/>
    <x v="844"/>
    <d v="2022-06-03T00:00:00"/>
    <s v="High"/>
    <n v="0.1"/>
    <n v="0.96"/>
    <n v="-3040.9960000000001"/>
    <s v=" "/>
    <n v="-211.036"/>
    <n v="2.94"/>
    <n v="8"/>
    <n v="21.57"/>
    <n v="2705"/>
    <x v="2110"/>
    <x v="1"/>
    <x v="1"/>
    <x v="0"/>
    <x v="4"/>
    <s v="Wrap Bag"/>
    <x v="176"/>
    <n v="0.57999999999999996"/>
    <x v="3"/>
    <x v="12"/>
    <x v="1239"/>
    <n v="32808"/>
  </r>
  <r>
    <n v="25977"/>
    <n v="87155"/>
    <x v="844"/>
    <d v="2022-06-03T00:00:00"/>
    <s v="Medium"/>
    <n v="0.01"/>
    <n v="5.26"/>
    <n v="6.0059999999999993"/>
    <n v="6.0059999999999993"/>
    <n v="-627.64115700000002"/>
    <n v="3.98"/>
    <n v="21"/>
    <n v="89.09"/>
    <n v="2063"/>
    <x v="2111"/>
    <x v="1"/>
    <x v="2"/>
    <x v="0"/>
    <x v="1"/>
    <s v="Small Box"/>
    <x v="342"/>
    <n v="0.38"/>
    <x v="3"/>
    <x v="16"/>
    <x v="423"/>
    <n v="23602"/>
  </r>
  <r>
    <n v="25978"/>
    <n v="87155"/>
    <x v="844"/>
    <d v="2022-06-03T00:00:00"/>
    <s v="Medium"/>
    <n v="0.03"/>
    <n v="0.49"/>
    <n v="135.84"/>
    <n v="135.84"/>
    <n v="-1730.3"/>
    <n v="98.31"/>
    <n v="10"/>
    <n v="982.22"/>
    <n v="2063"/>
    <x v="151"/>
    <x v="1"/>
    <x v="2"/>
    <x v="0"/>
    <x v="12"/>
    <s v="Small Box"/>
    <x v="1075"/>
    <n v="0.36"/>
    <x v="3"/>
    <x v="16"/>
    <x v="423"/>
    <n v="23602"/>
  </r>
  <r>
    <n v="19231"/>
    <n v="86907"/>
    <x v="845"/>
    <d v="2022-06-06T00:00:00"/>
    <s v="Low"/>
    <n v="0.02"/>
    <n v="8.99"/>
    <n v="-332.5616"/>
    <s v=" "/>
    <s v=" "/>
    <n v="65.989999999999995"/>
    <n v="5"/>
    <n v="297.02999999999997"/>
    <n v="3154"/>
    <x v="1533"/>
    <x v="1"/>
    <x v="2"/>
    <x v="2"/>
    <x v="8"/>
    <s v="Small Box"/>
    <x v="1190"/>
    <n v="0.59"/>
    <x v="3"/>
    <x v="12"/>
    <x v="120"/>
    <n v="33710"/>
  </r>
  <r>
    <n v="23569"/>
    <n v="87855"/>
    <x v="845"/>
    <d v="2022-06-02T00:00:00"/>
    <s v="Critical"/>
    <n v="0.03"/>
    <n v="70.2"/>
    <n v="-1580.2080000000001"/>
    <s v=" "/>
    <n v="-34.380000000000003"/>
    <n v="122.99"/>
    <n v="17"/>
    <n v="2057.94"/>
    <n v="1793"/>
    <x v="2112"/>
    <x v="2"/>
    <x v="0"/>
    <x v="1"/>
    <x v="2"/>
    <s v="Jumbo Drum"/>
    <x v="173"/>
    <n v="0.74"/>
    <x v="2"/>
    <x v="14"/>
    <x v="27"/>
    <n v="61401"/>
  </r>
  <r>
    <n v="25982"/>
    <n v="89976"/>
    <x v="845"/>
    <d v="2022-06-02T00:00:00"/>
    <s v="Medium"/>
    <n v="0.06"/>
    <n v="7.49"/>
    <n v="-77.00800000000001"/>
    <s v=" "/>
    <s v=" "/>
    <n v="6.48"/>
    <n v="11"/>
    <n v="73.52"/>
    <n v="2225"/>
    <x v="1735"/>
    <x v="1"/>
    <x v="3"/>
    <x v="0"/>
    <x v="3"/>
    <s v="Small Box"/>
    <x v="378"/>
    <n v="0.37"/>
    <x v="1"/>
    <x v="36"/>
    <x v="660"/>
    <n v="88240"/>
  </r>
  <r>
    <n v="25983"/>
    <n v="89976"/>
    <x v="845"/>
    <d v="2022-06-04T00:00:00"/>
    <s v="Medium"/>
    <n v="7.0000000000000007E-2"/>
    <n v="0.79"/>
    <n v="-0.51200000000000001"/>
    <s v=" "/>
    <n v="-225.30199999999999"/>
    <n v="1.88"/>
    <n v="9"/>
    <n v="16.850000000000001"/>
    <n v="2225"/>
    <x v="1933"/>
    <x v="1"/>
    <x v="3"/>
    <x v="0"/>
    <x v="15"/>
    <s v="Wrap Bag"/>
    <x v="1191"/>
    <n v="0.5"/>
    <x v="1"/>
    <x v="36"/>
    <x v="660"/>
    <n v="88240"/>
  </r>
  <r>
    <n v="18058"/>
    <n v="86169"/>
    <x v="846"/>
    <d v="2022-06-04T00:00:00"/>
    <s v="High"/>
    <n v="0.03"/>
    <n v="4.92"/>
    <n v="-35.309600000000003"/>
    <s v=" "/>
    <n v="-13562.637407999999"/>
    <n v="5.99"/>
    <n v="14"/>
    <n v="89.88"/>
    <n v="2350"/>
    <x v="1958"/>
    <x v="1"/>
    <x v="1"/>
    <x v="0"/>
    <x v="1"/>
    <s v="Small Box"/>
    <x v="1192"/>
    <n v="0.38"/>
    <x v="0"/>
    <x v="0"/>
    <x v="337"/>
    <n v="21044"/>
  </r>
  <r>
    <n v="18059"/>
    <n v="86169"/>
    <x v="846"/>
    <d v="2022-06-04T00:00:00"/>
    <s v="High"/>
    <n v="0.05"/>
    <n v="3.37"/>
    <n v="-17.04"/>
    <s v=" "/>
    <n v="-171.15770000000001"/>
    <n v="5.81"/>
    <n v="7"/>
    <n v="41.57"/>
    <n v="2351"/>
    <x v="140"/>
    <x v="1"/>
    <x v="1"/>
    <x v="0"/>
    <x v="15"/>
    <s v="Wrap Bag"/>
    <x v="185"/>
    <n v="0.54"/>
    <x v="0"/>
    <x v="0"/>
    <x v="733"/>
    <n v="21114"/>
  </r>
  <r>
    <n v="19089"/>
    <n v="86224"/>
    <x v="846"/>
    <d v="2022-06-05T00:00:00"/>
    <s v="Medium"/>
    <n v="0"/>
    <n v="5.2"/>
    <n v="-18.672000000000001"/>
    <s v=" "/>
    <s v=" "/>
    <n v="6.68"/>
    <n v="11"/>
    <n v="80.319999999999993"/>
    <n v="3095"/>
    <x v="306"/>
    <x v="0"/>
    <x v="1"/>
    <x v="0"/>
    <x v="3"/>
    <s v="Small Box"/>
    <x v="1096"/>
    <n v="0.37"/>
    <x v="0"/>
    <x v="19"/>
    <x v="93"/>
    <n v="45011"/>
  </r>
  <r>
    <n v="23268"/>
    <n v="88129"/>
    <x v="846"/>
    <d v="2022-06-05T00:00:00"/>
    <s v="Low"/>
    <n v="0.03"/>
    <n v="12.39"/>
    <n v="-18.48"/>
    <s v=" "/>
    <s v=" "/>
    <n v="16.98"/>
    <n v="1"/>
    <n v="29.19"/>
    <n v="543"/>
    <x v="897"/>
    <x v="1"/>
    <x v="0"/>
    <x v="0"/>
    <x v="14"/>
    <s v="Small Box"/>
    <x v="475"/>
    <n v="0.35"/>
    <x v="1"/>
    <x v="1"/>
    <x v="1265"/>
    <n v="93101"/>
  </r>
  <r>
    <n v="23269"/>
    <n v="88129"/>
    <x v="846"/>
    <d v="2022-06-05T00:00:00"/>
    <s v="Low"/>
    <n v="0.03"/>
    <n v="11.79"/>
    <n v="615.55589999999995"/>
    <n v="615.55589999999995"/>
    <s v=" "/>
    <n v="225.04"/>
    <n v="4"/>
    <n v="892.11"/>
    <n v="544"/>
    <x v="1582"/>
    <x v="0"/>
    <x v="0"/>
    <x v="0"/>
    <x v="13"/>
    <s v="Medium Box"/>
    <x v="348"/>
    <n v="0.42"/>
    <x v="1"/>
    <x v="1"/>
    <x v="280"/>
    <n v="95051"/>
  </r>
  <r>
    <n v="23270"/>
    <n v="88129"/>
    <x v="846"/>
    <d v="2022-06-08T00:00:00"/>
    <s v="Low"/>
    <n v="0.05"/>
    <n v="5.76"/>
    <n v="-35.44032"/>
    <s v=" "/>
    <n v="-23.17"/>
    <n v="9.49"/>
    <n v="17"/>
    <n v="155.59"/>
    <n v="544"/>
    <x v="1582"/>
    <x v="1"/>
    <x v="0"/>
    <x v="2"/>
    <x v="6"/>
    <s v="Medium Box"/>
    <x v="849"/>
    <n v="0.39"/>
    <x v="1"/>
    <x v="1"/>
    <x v="280"/>
    <n v="95051"/>
  </r>
  <r>
    <n v="24297"/>
    <n v="88671"/>
    <x v="846"/>
    <d v="2022-06-04T00:00:00"/>
    <s v="Not Specified"/>
    <n v="0.1"/>
    <n v="18.059999999999999"/>
    <n v="906.33600000000001"/>
    <n v="906.33600000000001"/>
    <s v=" "/>
    <n v="218.08"/>
    <n v="8"/>
    <n v="1640.59"/>
    <n v="773"/>
    <x v="1479"/>
    <x v="1"/>
    <x v="3"/>
    <x v="1"/>
    <x v="2"/>
    <s v="Large Box"/>
    <x v="515"/>
    <n v="0.56999999999999995"/>
    <x v="0"/>
    <x v="23"/>
    <x v="569"/>
    <n v="16602"/>
  </r>
  <r>
    <n v="25021"/>
    <n v="86695"/>
    <x v="846"/>
    <d v="2022-06-05T00:00:00"/>
    <s v="Critical"/>
    <n v="0.09"/>
    <n v="0.5"/>
    <n v="13.4757"/>
    <n v="13.4757"/>
    <n v="-5.27"/>
    <n v="2.89"/>
    <n v="7"/>
    <n v="19.53"/>
    <n v="130"/>
    <x v="379"/>
    <x v="1"/>
    <x v="3"/>
    <x v="0"/>
    <x v="12"/>
    <s v="Small Box"/>
    <x v="135"/>
    <n v="0.38"/>
    <x v="2"/>
    <x v="14"/>
    <x v="639"/>
    <n v="60004"/>
  </r>
  <r>
    <n v="21821"/>
    <n v="89195"/>
    <x v="847"/>
    <d v="2022-06-06T00:00:00"/>
    <s v="Low"/>
    <n v="0.02"/>
    <n v="11.17"/>
    <n v="17.029199999999999"/>
    <n v="17.029199999999999"/>
    <s v=" "/>
    <n v="19.989999999999998"/>
    <n v="1"/>
    <n v="24.68"/>
    <n v="1503"/>
    <x v="1841"/>
    <x v="1"/>
    <x v="3"/>
    <x v="1"/>
    <x v="7"/>
    <s v="Large Box"/>
    <x v="87"/>
    <n v="0.6"/>
    <x v="2"/>
    <x v="14"/>
    <x v="1125"/>
    <n v="60478"/>
  </r>
  <r>
    <n v="19009"/>
    <n v="89021"/>
    <x v="848"/>
    <d v="2022-06-10T00:00:00"/>
    <s v="Low"/>
    <n v="0.05"/>
    <n v="0.95"/>
    <n v="77.604299999999995"/>
    <n v="77.604299999999995"/>
    <s v=" "/>
    <n v="5.43"/>
    <n v="20"/>
    <n v="112.47"/>
    <n v="2735"/>
    <x v="1623"/>
    <x v="0"/>
    <x v="3"/>
    <x v="0"/>
    <x v="3"/>
    <s v="Wrap Bag"/>
    <x v="441"/>
    <n v="0.36"/>
    <x v="0"/>
    <x v="21"/>
    <x v="317"/>
    <n v="4401"/>
  </r>
  <r>
    <n v="19010"/>
    <n v="89021"/>
    <x v="848"/>
    <d v="2022-06-12T00:00:00"/>
    <s v="Low"/>
    <n v="0.02"/>
    <n v="2.74"/>
    <n v="-47.983999999999995"/>
    <s v=" "/>
    <n v="-18.640350000000002"/>
    <n v="6.48"/>
    <n v="19"/>
    <n v="125.41"/>
    <n v="2734"/>
    <x v="1623"/>
    <x v="1"/>
    <x v="3"/>
    <x v="2"/>
    <x v="5"/>
    <s v="Small Pack"/>
    <x v="478"/>
    <n v="0.71"/>
    <x v="0"/>
    <x v="17"/>
    <x v="1266"/>
    <n v="6241"/>
  </r>
  <r>
    <n v="20786"/>
    <n v="88508"/>
    <x v="848"/>
    <d v="2022-06-06T00:00:00"/>
    <s v="High"/>
    <n v="0.03"/>
    <n v="1.99"/>
    <n v="85.248000000000005"/>
    <n v="85.248000000000005"/>
    <n v="-93.212000000000003"/>
    <n v="22.24"/>
    <n v="6"/>
    <n v="133.32"/>
    <n v="688"/>
    <x v="2113"/>
    <x v="1"/>
    <x v="3"/>
    <x v="2"/>
    <x v="5"/>
    <s v="Small Pack"/>
    <x v="908"/>
    <n v="0.43"/>
    <x v="2"/>
    <x v="26"/>
    <x v="438"/>
    <n v="63116"/>
  </r>
  <r>
    <n v="23488"/>
    <n v="89863"/>
    <x v="848"/>
    <d v="2022-06-06T00:00:00"/>
    <s v="Not Specified"/>
    <n v="0.03"/>
    <n v="7.07"/>
    <n v="236.59199999999998"/>
    <n v="236.59199999999998"/>
    <s v=" "/>
    <n v="155.06"/>
    <n v="4"/>
    <n v="619.67999999999995"/>
    <n v="1782"/>
    <x v="1598"/>
    <x v="1"/>
    <x v="0"/>
    <x v="0"/>
    <x v="0"/>
    <s v="Small Box"/>
    <x v="4"/>
    <n v="0.59"/>
    <x v="1"/>
    <x v="1"/>
    <x v="26"/>
    <n v="92672"/>
  </r>
  <r>
    <n v="23489"/>
    <n v="89863"/>
    <x v="848"/>
    <d v="2022-06-06T00:00:00"/>
    <s v="Not Specified"/>
    <n v="0.05"/>
    <n v="13.99"/>
    <n v="1937.0232000000001"/>
    <n v="1937.0232000000001"/>
    <s v=" "/>
    <n v="179.99"/>
    <n v="18"/>
    <n v="2807.28"/>
    <n v="1782"/>
    <x v="230"/>
    <x v="0"/>
    <x v="0"/>
    <x v="2"/>
    <x v="8"/>
    <s v="Medium Box"/>
    <x v="631"/>
    <n v="0.56999999999999995"/>
    <x v="1"/>
    <x v="1"/>
    <x v="26"/>
    <n v="92672"/>
  </r>
  <r>
    <n v="4708"/>
    <n v="33540"/>
    <x v="849"/>
    <d v="2022-06-10T00:00:00"/>
    <s v="Low"/>
    <n v="0.1"/>
    <n v="4.82"/>
    <n v="-27.15"/>
    <s v=" "/>
    <n v="-390.76800000000003"/>
    <n v="9.85"/>
    <n v="35"/>
    <n v="318.32"/>
    <n v="308"/>
    <x v="2114"/>
    <x v="1"/>
    <x v="1"/>
    <x v="0"/>
    <x v="4"/>
    <s v="Wrap Bag"/>
    <x v="783"/>
    <n v="0.47"/>
    <x v="1"/>
    <x v="4"/>
    <x v="6"/>
    <n v="98115"/>
  </r>
  <r>
    <n v="18781"/>
    <n v="88962"/>
    <x v="849"/>
    <d v="2022-06-07T00:00:00"/>
    <s v="Medium"/>
    <n v="7.0000000000000007E-2"/>
    <n v="5"/>
    <n v="-13.3"/>
    <s v=" "/>
    <s v=" "/>
    <n v="14.34"/>
    <n v="3"/>
    <n v="45.08"/>
    <n v="2723"/>
    <x v="657"/>
    <x v="1"/>
    <x v="0"/>
    <x v="1"/>
    <x v="7"/>
    <s v="Small Pack"/>
    <x v="148"/>
    <n v="0.49"/>
    <x v="3"/>
    <x v="28"/>
    <x v="29"/>
    <n v="37620"/>
  </r>
  <r>
    <n v="21562"/>
    <n v="91315"/>
    <x v="849"/>
    <d v="2022-06-08T00:00:00"/>
    <s v="Not Specified"/>
    <n v="0.01"/>
    <n v="9.68"/>
    <n v="-79.536000000000001"/>
    <s v=" "/>
    <s v=" "/>
    <n v="6.48"/>
    <n v="7"/>
    <n v="50.47"/>
    <n v="1896"/>
    <x v="1713"/>
    <x v="1"/>
    <x v="2"/>
    <x v="0"/>
    <x v="3"/>
    <s v="Small Box"/>
    <x v="588"/>
    <n v="0.36"/>
    <x v="1"/>
    <x v="7"/>
    <x v="506"/>
    <n v="84015"/>
  </r>
  <r>
    <n v="22708"/>
    <n v="87063"/>
    <x v="849"/>
    <d v="2022-06-10T00:00:00"/>
    <s v="Low"/>
    <n v="0.1"/>
    <n v="4.82"/>
    <n v="-21.72"/>
    <s v=" "/>
    <n v="-138.52000000000001"/>
    <n v="9.85"/>
    <n v="9"/>
    <n v="81.849999999999994"/>
    <n v="306"/>
    <x v="1538"/>
    <x v="1"/>
    <x v="1"/>
    <x v="0"/>
    <x v="4"/>
    <s v="Wrap Bag"/>
    <x v="783"/>
    <n v="0.47"/>
    <x v="0"/>
    <x v="0"/>
    <x v="644"/>
    <n v="21208"/>
  </r>
  <r>
    <n v="23858"/>
    <n v="90635"/>
    <x v="849"/>
    <d v="2022-06-15T00:00:00"/>
    <s v="Low"/>
    <n v="0"/>
    <n v="8.99"/>
    <n v="-2.1280000000000001"/>
    <s v=" "/>
    <s v=" "/>
    <n v="20.149999999999999"/>
    <n v="17"/>
    <n v="366.74"/>
    <n v="1891"/>
    <x v="2115"/>
    <x v="1"/>
    <x v="2"/>
    <x v="0"/>
    <x v="4"/>
    <s v="Small Pack"/>
    <x v="1070"/>
    <n v="0.57999999999999996"/>
    <x v="0"/>
    <x v="19"/>
    <x v="748"/>
    <n v="45801"/>
  </r>
  <r>
    <n v="20489"/>
    <n v="88464"/>
    <x v="850"/>
    <d v="2022-06-09T00:00:00"/>
    <s v="Critical"/>
    <n v="0.09"/>
    <n v="5.17"/>
    <n v="-105.45599999999999"/>
    <s v=" "/>
    <s v=" "/>
    <n v="4.28"/>
    <n v="20"/>
    <n v="86.28"/>
    <n v="1080"/>
    <x v="2116"/>
    <x v="1"/>
    <x v="2"/>
    <x v="0"/>
    <x v="3"/>
    <s v="Small Box"/>
    <x v="239"/>
    <n v="0.4"/>
    <x v="2"/>
    <x v="14"/>
    <x v="799"/>
    <n v="60174"/>
  </r>
  <r>
    <n v="20490"/>
    <n v="88464"/>
    <x v="850"/>
    <d v="2022-06-09T00:00:00"/>
    <s v="Critical"/>
    <n v="0.09"/>
    <n v="13.99"/>
    <n v="-52.335999999999999"/>
    <s v=" "/>
    <s v=" "/>
    <n v="28.28"/>
    <n v="3"/>
    <n v="87.86"/>
    <n v="1080"/>
    <x v="1628"/>
    <x v="1"/>
    <x v="2"/>
    <x v="0"/>
    <x v="0"/>
    <s v="Medium Box"/>
    <x v="33"/>
    <n v="0.57999999999999996"/>
    <x v="2"/>
    <x v="14"/>
    <x v="799"/>
    <n v="60174"/>
  </r>
  <r>
    <n v="20491"/>
    <n v="88464"/>
    <x v="850"/>
    <d v="2022-06-09T00:00:00"/>
    <s v="Critical"/>
    <n v="0.09"/>
    <n v="5"/>
    <n v="-200.13839999999999"/>
    <s v=" "/>
    <n v="-23.925000000000001"/>
    <n v="55.99"/>
    <n v="17"/>
    <n v="738"/>
    <n v="1080"/>
    <x v="717"/>
    <x v="1"/>
    <x v="2"/>
    <x v="2"/>
    <x v="8"/>
    <s v="Small Pack"/>
    <x v="365"/>
    <n v="0.8"/>
    <x v="2"/>
    <x v="14"/>
    <x v="799"/>
    <n v="60174"/>
  </r>
  <r>
    <n v="20923"/>
    <n v="90181"/>
    <x v="850"/>
    <d v="2022-06-11T00:00:00"/>
    <s v="Low"/>
    <n v="0.05"/>
    <n v="2.0299999999999998"/>
    <n v="-3.4560000000000004"/>
    <s v=" "/>
    <s v=" "/>
    <n v="2.98"/>
    <n v="2"/>
    <n v="8.11"/>
    <n v="1755"/>
    <x v="563"/>
    <x v="0"/>
    <x v="1"/>
    <x v="0"/>
    <x v="4"/>
    <s v="Wrap Bag"/>
    <x v="97"/>
    <n v="0.56999999999999995"/>
    <x v="1"/>
    <x v="1"/>
    <x v="1267"/>
    <n v="95376"/>
  </r>
  <r>
    <n v="20948"/>
    <n v="90181"/>
    <x v="850"/>
    <d v="2022-06-07T00:00:00"/>
    <s v="High"/>
    <n v="0.09"/>
    <n v="9.86"/>
    <n v="-190.31199999999998"/>
    <s v=" "/>
    <s v=" "/>
    <n v="9.06"/>
    <n v="19"/>
    <n v="165.42"/>
    <n v="1755"/>
    <x v="560"/>
    <x v="1"/>
    <x v="1"/>
    <x v="0"/>
    <x v="3"/>
    <s v="Small Box"/>
    <x v="451"/>
    <n v="0.4"/>
    <x v="1"/>
    <x v="1"/>
    <x v="1267"/>
    <n v="95376"/>
  </r>
  <r>
    <n v="24588"/>
    <n v="90721"/>
    <x v="850"/>
    <d v="2022-06-11T00:00:00"/>
    <s v="Low"/>
    <n v="0.05"/>
    <n v="8.99"/>
    <n v="177.81989999999996"/>
    <n v="177.81989999999996"/>
    <s v=" "/>
    <n v="22.72"/>
    <n v="11"/>
    <n v="257.70999999999998"/>
    <n v="2373"/>
    <x v="1671"/>
    <x v="1"/>
    <x v="2"/>
    <x v="1"/>
    <x v="7"/>
    <s v="Small Pack"/>
    <x v="49"/>
    <n v="0.44"/>
    <x v="2"/>
    <x v="3"/>
    <x v="897"/>
    <n v="55122"/>
  </r>
  <r>
    <n v="24589"/>
    <n v="90721"/>
    <x v="850"/>
    <d v="2022-06-11T00:00:00"/>
    <s v="Low"/>
    <n v="0.02"/>
    <n v="1.56"/>
    <n v="-24.088000000000001"/>
    <s v=" "/>
    <s v=" "/>
    <n v="1.81"/>
    <n v="20"/>
    <n v="37.9"/>
    <n v="2373"/>
    <x v="1328"/>
    <x v="1"/>
    <x v="2"/>
    <x v="0"/>
    <x v="15"/>
    <s v="Wrap Bag"/>
    <x v="1060"/>
    <n v="0.49"/>
    <x v="2"/>
    <x v="3"/>
    <x v="897"/>
    <n v="55122"/>
  </r>
  <r>
    <n v="24590"/>
    <n v="90721"/>
    <x v="850"/>
    <d v="2022-06-12T00:00:00"/>
    <s v="Low"/>
    <n v="0.05"/>
    <n v="14.48"/>
    <n v="559.81769999999995"/>
    <n v="559.81769999999995"/>
    <s v=" "/>
    <n v="63.94"/>
    <n v="13"/>
    <n v="811.33"/>
    <n v="2374"/>
    <x v="275"/>
    <x v="1"/>
    <x v="2"/>
    <x v="1"/>
    <x v="7"/>
    <s v="Small Box"/>
    <x v="605"/>
    <n v="0.46"/>
    <x v="2"/>
    <x v="3"/>
    <x v="1002"/>
    <n v="55343"/>
  </r>
  <r>
    <n v="18727"/>
    <n v="88820"/>
    <x v="851"/>
    <d v="2022-06-10T00:00:00"/>
    <s v="Not Specified"/>
    <n v="7.0000000000000007E-2"/>
    <n v="1.99"/>
    <n v="-32.9"/>
    <s v=" "/>
    <n v="-524.74"/>
    <n v="28.48"/>
    <n v="20"/>
    <n v="561.51"/>
    <n v="2812"/>
    <x v="2117"/>
    <x v="1"/>
    <x v="2"/>
    <x v="2"/>
    <x v="5"/>
    <s v="Small Pack"/>
    <x v="20"/>
    <n v="0.4"/>
    <x v="3"/>
    <x v="28"/>
    <x v="87"/>
    <n v="37042"/>
  </r>
  <r>
    <n v="26178"/>
    <n v="90839"/>
    <x v="851"/>
    <d v="2022-06-09T00:00:00"/>
    <s v="High"/>
    <n v="0.09"/>
    <n v="0.99"/>
    <n v="520.81889999999987"/>
    <n v="520.81889999999987"/>
    <n v="-40.412288000000004"/>
    <n v="81.319999999999993"/>
    <n v="10"/>
    <n v="754.81"/>
    <n v="291"/>
    <x v="2118"/>
    <x v="1"/>
    <x v="3"/>
    <x v="0"/>
    <x v="13"/>
    <s v="Small Box"/>
    <x v="1178"/>
    <n v="0.56999999999999995"/>
    <x v="1"/>
    <x v="31"/>
    <x v="1268"/>
    <n v="80233"/>
  </r>
  <r>
    <n v="26179"/>
    <n v="90839"/>
    <x v="851"/>
    <d v="2022-06-08T00:00:00"/>
    <s v="High"/>
    <n v="0.06"/>
    <n v="1.93"/>
    <n v="-0.248"/>
    <s v=" "/>
    <s v=" "/>
    <n v="3.71"/>
    <n v="5"/>
    <n v="18.88"/>
    <n v="291"/>
    <x v="1620"/>
    <x v="1"/>
    <x v="3"/>
    <x v="0"/>
    <x v="3"/>
    <s v="Wrap Bag"/>
    <x v="17"/>
    <n v="0.35"/>
    <x v="1"/>
    <x v="31"/>
    <x v="1268"/>
    <n v="80233"/>
  </r>
  <r>
    <n v="26180"/>
    <n v="90839"/>
    <x v="851"/>
    <d v="2022-06-09T00:00:00"/>
    <s v="High"/>
    <n v="0.06"/>
    <n v="5.94"/>
    <n v="-61.536000000000001"/>
    <s v=" "/>
    <n v="-33.644400000000005"/>
    <n v="6.48"/>
    <n v="15"/>
    <n v="98.41"/>
    <n v="291"/>
    <x v="2101"/>
    <x v="1"/>
    <x v="3"/>
    <x v="0"/>
    <x v="3"/>
    <s v="Small Box"/>
    <x v="954"/>
    <n v="0.37"/>
    <x v="1"/>
    <x v="31"/>
    <x v="1268"/>
    <n v="80233"/>
  </r>
  <r>
    <n v="26181"/>
    <n v="90839"/>
    <x v="851"/>
    <d v="2022-06-10T00:00:00"/>
    <s v="High"/>
    <n v="0.01"/>
    <n v="9.0299999999999994"/>
    <n v="112.8"/>
    <n v="112.8"/>
    <n v="-2.3744000000000001"/>
    <n v="18.97"/>
    <n v="19"/>
    <n v="360.64"/>
    <n v="292"/>
    <x v="1505"/>
    <x v="1"/>
    <x v="3"/>
    <x v="0"/>
    <x v="3"/>
    <s v="Small Box"/>
    <x v="118"/>
    <n v="0.37"/>
    <x v="1"/>
    <x v="31"/>
    <x v="917"/>
    <n v="80134"/>
  </r>
  <r>
    <n v="26182"/>
    <n v="90839"/>
    <x v="851"/>
    <d v="2022-06-09T00:00:00"/>
    <s v="High"/>
    <n v="0.09"/>
    <n v="6.72"/>
    <n v="-46.384"/>
    <s v=" "/>
    <s v=" "/>
    <n v="31.98"/>
    <n v="2"/>
    <n v="63.8"/>
    <n v="292"/>
    <x v="2101"/>
    <x v="1"/>
    <x v="3"/>
    <x v="0"/>
    <x v="0"/>
    <s v="Small Box"/>
    <x v="939"/>
    <n v="0.75"/>
    <x v="1"/>
    <x v="31"/>
    <x v="917"/>
    <n v="80134"/>
  </r>
  <r>
    <n v="19537"/>
    <n v="90275"/>
    <x v="852"/>
    <d v="2022-06-11T00:00:00"/>
    <s v="High"/>
    <n v="7.0000000000000007E-2"/>
    <n v="3.6"/>
    <n v="-31.383999999999997"/>
    <s v=" "/>
    <s v=" "/>
    <n v="5.68"/>
    <n v="9"/>
    <n v="49.08"/>
    <n v="830"/>
    <x v="1240"/>
    <x v="1"/>
    <x v="2"/>
    <x v="0"/>
    <x v="16"/>
    <s v="Small Pack"/>
    <x v="687"/>
    <n v="0.56000000000000005"/>
    <x v="1"/>
    <x v="31"/>
    <x v="112"/>
    <n v="80033"/>
  </r>
  <r>
    <n v="19538"/>
    <n v="90275"/>
    <x v="852"/>
    <d v="2022-06-10T00:00:00"/>
    <s v="High"/>
    <n v="7.0000000000000007E-2"/>
    <n v="5.99"/>
    <n v="1931.1479999999999"/>
    <n v="1931.1479999999999"/>
    <n v="-130.61000000000001"/>
    <n v="205.99"/>
    <n v="18"/>
    <n v="2931.03"/>
    <n v="830"/>
    <x v="2119"/>
    <x v="1"/>
    <x v="2"/>
    <x v="2"/>
    <x v="8"/>
    <s v="Small Box"/>
    <x v="21"/>
    <n v="0.59"/>
    <x v="1"/>
    <x v="31"/>
    <x v="112"/>
    <n v="80033"/>
  </r>
  <r>
    <n v="22372"/>
    <n v="88990"/>
    <x v="852"/>
    <d v="2022-06-13T00:00:00"/>
    <s v="Low"/>
    <n v="0.06"/>
    <n v="14.45"/>
    <n v="58.594799999999999"/>
    <n v="58.594799999999999"/>
    <n v="-69.66"/>
    <n v="40.97"/>
    <n v="2"/>
    <n v="84.92"/>
    <n v="2342"/>
    <x v="512"/>
    <x v="1"/>
    <x v="0"/>
    <x v="1"/>
    <x v="7"/>
    <s v="Large Box"/>
    <x v="1003"/>
    <n v="0.56999999999999995"/>
    <x v="2"/>
    <x v="14"/>
    <x v="1232"/>
    <n v="60139"/>
  </r>
  <r>
    <n v="24669"/>
    <n v="87290"/>
    <x v="852"/>
    <d v="2022-06-11T00:00:00"/>
    <s v="High"/>
    <n v="0.08"/>
    <n v="5.47"/>
    <n v="-133.53800000000001"/>
    <s v=" "/>
    <s v=" "/>
    <n v="3.58"/>
    <n v="18"/>
    <n v="64.540000000000006"/>
    <n v="3124"/>
    <x v="1998"/>
    <x v="1"/>
    <x v="2"/>
    <x v="0"/>
    <x v="1"/>
    <s v="Small Box"/>
    <x v="913"/>
    <n v="0.37"/>
    <x v="2"/>
    <x v="14"/>
    <x v="478"/>
    <n v="61265"/>
  </r>
  <r>
    <n v="24670"/>
    <n v="87290"/>
    <x v="852"/>
    <d v="2022-06-11T00:00:00"/>
    <s v="High"/>
    <n v="0.05"/>
    <n v="2.27"/>
    <n v="-0.97599999999999998"/>
    <s v=" "/>
    <n v="-52.617600000000003"/>
    <n v="5.85"/>
    <n v="7"/>
    <n v="42.9"/>
    <n v="3124"/>
    <x v="281"/>
    <x v="1"/>
    <x v="2"/>
    <x v="0"/>
    <x v="4"/>
    <s v="Wrap Bag"/>
    <x v="537"/>
    <n v="0.56000000000000005"/>
    <x v="2"/>
    <x v="14"/>
    <x v="478"/>
    <n v="61265"/>
  </r>
  <r>
    <n v="24671"/>
    <n v="87290"/>
    <x v="852"/>
    <d v="2022-06-11T00:00:00"/>
    <s v="High"/>
    <n v="0.02"/>
    <n v="1.35"/>
    <n v="25.944000000000003"/>
    <n v="25.944000000000003"/>
    <s v=" "/>
    <n v="3.29"/>
    <n v="17"/>
    <n v="57.02"/>
    <n v="3124"/>
    <x v="2120"/>
    <x v="1"/>
    <x v="2"/>
    <x v="0"/>
    <x v="15"/>
    <s v="Wrap Bag"/>
    <x v="758"/>
    <n v="0.4"/>
    <x v="2"/>
    <x v="14"/>
    <x v="478"/>
    <n v="61265"/>
  </r>
  <r>
    <n v="19254"/>
    <n v="89900"/>
    <x v="853"/>
    <d v="2022-06-12T00:00:00"/>
    <s v="High"/>
    <n v="0.03"/>
    <n v="6.27"/>
    <n v="207.684"/>
    <n v="207.684"/>
    <n v="-233.45"/>
    <n v="12.44"/>
    <n v="9"/>
    <n v="115.4"/>
    <n v="3288"/>
    <x v="847"/>
    <x v="1"/>
    <x v="3"/>
    <x v="0"/>
    <x v="0"/>
    <s v="Medium Box"/>
    <x v="845"/>
    <n v="0.56999999999999995"/>
    <x v="3"/>
    <x v="15"/>
    <x v="57"/>
    <n v="29501"/>
  </r>
  <r>
    <n v="20292"/>
    <n v="87410"/>
    <x v="853"/>
    <d v="2022-06-12T00:00:00"/>
    <s v="Medium"/>
    <n v="0.08"/>
    <n v="2.99"/>
    <n v="-24.214400000000001"/>
    <s v=" "/>
    <n v="-43.036000000000001"/>
    <n v="4.18"/>
    <n v="16"/>
    <n v="65.22"/>
    <n v="60"/>
    <x v="2121"/>
    <x v="1"/>
    <x v="3"/>
    <x v="0"/>
    <x v="1"/>
    <s v="Small Box"/>
    <x v="743"/>
    <n v="0.37"/>
    <x v="2"/>
    <x v="10"/>
    <x v="1269"/>
    <n v="75080"/>
  </r>
  <r>
    <n v="20293"/>
    <n v="87410"/>
    <x v="853"/>
    <d v="2022-06-12T00:00:00"/>
    <s v="Medium"/>
    <n v="0.03"/>
    <n v="0.7"/>
    <n v="23.844000000000001"/>
    <n v="23.844000000000001"/>
    <n v="-162.54"/>
    <n v="2.88"/>
    <n v="20"/>
    <n v="56.72"/>
    <n v="60"/>
    <x v="843"/>
    <x v="1"/>
    <x v="3"/>
    <x v="0"/>
    <x v="4"/>
    <s v="Wrap Bag"/>
    <x v="116"/>
    <n v="0.56000000000000005"/>
    <x v="2"/>
    <x v="10"/>
    <x v="1269"/>
    <n v="75080"/>
  </r>
  <r>
    <n v="23296"/>
    <n v="87124"/>
    <x v="853"/>
    <d v="2022-06-12T00:00:00"/>
    <s v="Not Specified"/>
    <n v="0.05"/>
    <n v="4.51"/>
    <n v="1848.6119999999999"/>
    <n v="1848.6119999999999"/>
    <n v="-270.38400000000001"/>
    <n v="13.48"/>
    <n v="18"/>
    <n v="246.18"/>
    <n v="2034"/>
    <x v="2122"/>
    <x v="1"/>
    <x v="1"/>
    <x v="0"/>
    <x v="0"/>
    <s v="Small Box"/>
    <x v="328"/>
    <n v="0.59"/>
    <x v="3"/>
    <x v="12"/>
    <x v="1151"/>
    <n v="32905"/>
  </r>
  <r>
    <n v="23381"/>
    <n v="91569"/>
    <x v="853"/>
    <d v="2022-06-12T00:00:00"/>
    <s v="High"/>
    <n v="0.08"/>
    <n v="24.49"/>
    <n v="1.1760000000000219"/>
    <n v="1.1760000000000219"/>
    <n v="-40.850879999999989"/>
    <n v="140.81"/>
    <n v="4"/>
    <n v="544.61"/>
    <n v="3233"/>
    <x v="2085"/>
    <x v="1"/>
    <x v="1"/>
    <x v="1"/>
    <x v="2"/>
    <s v="Large Box"/>
    <x v="885"/>
    <n v="0.56999999999999995"/>
    <x v="0"/>
    <x v="19"/>
    <x v="684"/>
    <n v="44515"/>
  </r>
  <r>
    <n v="23382"/>
    <n v="91569"/>
    <x v="853"/>
    <d v="2022-06-12T00:00:00"/>
    <s v="High"/>
    <n v="0.06"/>
    <n v="16.36"/>
    <n v="28.439999999999998"/>
    <n v="28.439999999999998"/>
    <n v="-159.56975999999997"/>
    <n v="43.57"/>
    <n v="11"/>
    <n v="488.71"/>
    <n v="3233"/>
    <x v="2085"/>
    <x v="1"/>
    <x v="1"/>
    <x v="0"/>
    <x v="0"/>
    <s v="Small Box"/>
    <x v="870"/>
    <n v="0.55000000000000004"/>
    <x v="0"/>
    <x v="19"/>
    <x v="684"/>
    <n v="44515"/>
  </r>
  <r>
    <n v="23383"/>
    <n v="91569"/>
    <x v="853"/>
    <d v="2022-06-11T00:00:00"/>
    <s v="High"/>
    <n v="0.02"/>
    <n v="1.25"/>
    <n v="-27.0336"/>
    <s v=" "/>
    <s v=" "/>
    <n v="55.99"/>
    <n v="4"/>
    <n v="193.69"/>
    <n v="3233"/>
    <x v="2085"/>
    <x v="0"/>
    <x v="1"/>
    <x v="2"/>
    <x v="8"/>
    <s v="Small Pack"/>
    <x v="1102"/>
    <n v="0.55000000000000004"/>
    <x v="0"/>
    <x v="19"/>
    <x v="684"/>
    <n v="44515"/>
  </r>
  <r>
    <n v="25518"/>
    <n v="91012"/>
    <x v="853"/>
    <d v="2022-06-11T00:00:00"/>
    <s v="Medium"/>
    <n v="0.08"/>
    <n v="5.01"/>
    <n v="-66.230800000000002"/>
    <s v=" "/>
    <s v=" "/>
    <n v="5.74"/>
    <n v="17"/>
    <n v="98.14"/>
    <n v="1994"/>
    <x v="973"/>
    <x v="1"/>
    <x v="3"/>
    <x v="0"/>
    <x v="1"/>
    <s v="Small Box"/>
    <x v="690"/>
    <n v="0.39"/>
    <x v="0"/>
    <x v="19"/>
    <x v="725"/>
    <n v="43302"/>
  </r>
  <r>
    <n v="25519"/>
    <n v="91012"/>
    <x v="853"/>
    <d v="2022-06-11T00:00:00"/>
    <s v="Medium"/>
    <n v="0.01"/>
    <n v="19.989999999999998"/>
    <n v="831.91200000000003"/>
    <n v="831.91200000000003"/>
    <n v="-263.65359999999998"/>
    <n v="140.85"/>
    <n v="18"/>
    <n v="2618.71"/>
    <n v="1994"/>
    <x v="1656"/>
    <x v="1"/>
    <x v="3"/>
    <x v="0"/>
    <x v="0"/>
    <s v="Small Box"/>
    <x v="796"/>
    <n v="0.73"/>
    <x v="0"/>
    <x v="19"/>
    <x v="725"/>
    <n v="43302"/>
  </r>
  <r>
    <n v="25520"/>
    <n v="91012"/>
    <x v="853"/>
    <d v="2022-06-11T00:00:00"/>
    <s v="Medium"/>
    <n v="0.02"/>
    <n v="8.4"/>
    <n v="31.191599999999998"/>
    <n v="31.191599999999998"/>
    <n v="-28.4924"/>
    <n v="15.01"/>
    <n v="16"/>
    <n v="252.92"/>
    <n v="1995"/>
    <x v="1197"/>
    <x v="1"/>
    <x v="3"/>
    <x v="0"/>
    <x v="1"/>
    <s v="Small Box"/>
    <x v="863"/>
    <n v="0.39"/>
    <x v="0"/>
    <x v="19"/>
    <x v="1270"/>
    <n v="45040"/>
  </r>
  <r>
    <n v="3435"/>
    <n v="24519"/>
    <x v="854"/>
    <d v="2022-06-12T00:00:00"/>
    <s v="Critical"/>
    <n v="0.03"/>
    <n v="5.63"/>
    <n v="-60.72"/>
    <s v=" "/>
    <n v="-1759.58"/>
    <n v="5.34"/>
    <n v="36"/>
    <n v="208.73"/>
    <n v="1106"/>
    <x v="958"/>
    <x v="1"/>
    <x v="1"/>
    <x v="0"/>
    <x v="1"/>
    <s v="Small Box"/>
    <x v="319"/>
    <n v="0.39"/>
    <x v="2"/>
    <x v="10"/>
    <x v="75"/>
    <n v="75220"/>
  </r>
  <r>
    <n v="8183"/>
    <n v="58496"/>
    <x v="854"/>
    <d v="2022-06-13T00:00:00"/>
    <s v="Not Specified"/>
    <n v="0.06"/>
    <n v="10.050000000000001"/>
    <n v="-164.84019999999998"/>
    <s v=" "/>
    <s v=" "/>
    <n v="6.48"/>
    <n v="33"/>
    <n v="227.65"/>
    <n v="1060"/>
    <x v="508"/>
    <x v="1"/>
    <x v="3"/>
    <x v="0"/>
    <x v="3"/>
    <s v="Small Box"/>
    <x v="219"/>
    <n v="0.37"/>
    <x v="3"/>
    <x v="20"/>
    <x v="36"/>
    <n v="30318"/>
  </r>
  <r>
    <n v="18598"/>
    <n v="86341"/>
    <x v="854"/>
    <d v="2022-06-11T00:00:00"/>
    <s v="High"/>
    <n v="0.06"/>
    <n v="1.99"/>
    <n v="-755.42600000000004"/>
    <s v=" "/>
    <s v=" "/>
    <n v="28.48"/>
    <n v="9"/>
    <n v="264.3"/>
    <n v="1695"/>
    <x v="2123"/>
    <x v="0"/>
    <x v="0"/>
    <x v="2"/>
    <x v="5"/>
    <s v="Small Pack"/>
    <x v="20"/>
    <n v="0.4"/>
    <x v="3"/>
    <x v="34"/>
    <x v="631"/>
    <n v="72701"/>
  </r>
  <r>
    <n v="18697"/>
    <n v="88717"/>
    <x v="854"/>
    <d v="2022-06-13T00:00:00"/>
    <s v="Critical"/>
    <n v="0.02"/>
    <n v="42"/>
    <n v="893.88"/>
    <n v="893.88"/>
    <s v=" "/>
    <n v="89.99"/>
    <n v="3"/>
    <n v="290.89999999999998"/>
    <n v="2462"/>
    <x v="308"/>
    <x v="2"/>
    <x v="1"/>
    <x v="1"/>
    <x v="2"/>
    <s v="Jumbo Drum"/>
    <x v="426"/>
    <n v="0.66"/>
    <x v="3"/>
    <x v="6"/>
    <x v="479"/>
    <n v="71301"/>
  </r>
  <r>
    <n v="18698"/>
    <n v="88717"/>
    <x v="854"/>
    <d v="2022-06-14T00:00:00"/>
    <s v="Critical"/>
    <n v="0.06"/>
    <n v="3.98"/>
    <n v="182.51999999999998"/>
    <n v="182.51999999999998"/>
    <s v=" "/>
    <n v="9.31"/>
    <n v="11"/>
    <n v="100.84"/>
    <n v="2462"/>
    <x v="419"/>
    <x v="1"/>
    <x v="1"/>
    <x v="0"/>
    <x v="16"/>
    <s v="Small Pack"/>
    <x v="859"/>
    <n v="0.56000000000000005"/>
    <x v="3"/>
    <x v="6"/>
    <x v="479"/>
    <n v="71301"/>
  </r>
  <r>
    <n v="21221"/>
    <n v="87471"/>
    <x v="854"/>
    <d v="2022-06-14T00:00:00"/>
    <s v="Medium"/>
    <n v="7.0000000000000007E-2"/>
    <n v="7.57"/>
    <n v="46.211999999999996"/>
    <n v="46.211999999999996"/>
    <n v="-16.46"/>
    <n v="5.38"/>
    <n v="3"/>
    <n v="18.55"/>
    <n v="2092"/>
    <x v="2037"/>
    <x v="1"/>
    <x v="1"/>
    <x v="0"/>
    <x v="1"/>
    <s v="Small Box"/>
    <x v="55"/>
    <n v="0.36"/>
    <x v="3"/>
    <x v="9"/>
    <x v="952"/>
    <n v="35904"/>
  </r>
  <r>
    <n v="21435"/>
    <n v="86415"/>
    <x v="854"/>
    <d v="2022-06-12T00:00:00"/>
    <s v="Critical"/>
    <n v="0.03"/>
    <n v="5.63"/>
    <n v="-48.576000000000001"/>
    <s v=" "/>
    <n v="-115.90389999999999"/>
    <n v="5.34"/>
    <n v="9"/>
    <n v="52.18"/>
    <n v="1108"/>
    <x v="271"/>
    <x v="1"/>
    <x v="1"/>
    <x v="0"/>
    <x v="1"/>
    <s v="Small Box"/>
    <x v="319"/>
    <n v="0.39"/>
    <x v="2"/>
    <x v="10"/>
    <x v="335"/>
    <n v="75146"/>
  </r>
  <r>
    <n v="26183"/>
    <n v="91357"/>
    <x v="854"/>
    <d v="2022-06-13T00:00:00"/>
    <s v="Not Specified"/>
    <n v="0.06"/>
    <n v="10.050000000000001"/>
    <n v="-99.152000000000001"/>
    <s v=" "/>
    <s v=" "/>
    <n v="6.48"/>
    <n v="8"/>
    <n v="55.19"/>
    <n v="1062"/>
    <x v="928"/>
    <x v="1"/>
    <x v="3"/>
    <x v="0"/>
    <x v="3"/>
    <s v="Small Box"/>
    <x v="219"/>
    <n v="0.37"/>
    <x v="0"/>
    <x v="2"/>
    <x v="298"/>
    <n v="11727"/>
  </r>
  <r>
    <n v="6426"/>
    <n v="45671"/>
    <x v="855"/>
    <d v="2022-06-19T00:00:00"/>
    <s v="Low"/>
    <n v="0.05"/>
    <n v="6.02"/>
    <n v="7"/>
    <n v="7"/>
    <n v="-717.072"/>
    <n v="9.77"/>
    <n v="21"/>
    <n v="204.64"/>
    <n v="640"/>
    <x v="399"/>
    <x v="1"/>
    <x v="1"/>
    <x v="1"/>
    <x v="7"/>
    <s v="Medium Box"/>
    <x v="403"/>
    <n v="0.48"/>
    <x v="1"/>
    <x v="4"/>
    <x v="6"/>
    <n v="98119"/>
  </r>
  <r>
    <n v="7629"/>
    <n v="54592"/>
    <x v="855"/>
    <d v="2022-06-16T00:00:00"/>
    <s v="Low"/>
    <n v="0.05"/>
    <n v="26.85"/>
    <n v="-15.29"/>
    <s v=" "/>
    <s v=" "/>
    <n v="70.98"/>
    <n v="46"/>
    <n v="3238.99"/>
    <n v="1217"/>
    <x v="151"/>
    <x v="2"/>
    <x v="3"/>
    <x v="1"/>
    <x v="10"/>
    <s v="Jumbo Box"/>
    <x v="1120"/>
    <m/>
    <x v="0"/>
    <x v="29"/>
    <x v="185"/>
    <n v="2112"/>
  </r>
  <r>
    <n v="7630"/>
    <n v="54592"/>
    <x v="855"/>
    <d v="2022-06-14T00:00:00"/>
    <s v="Low"/>
    <n v="0.03"/>
    <n v="6.92"/>
    <n v="-133.77000000000001"/>
    <s v=" "/>
    <n v="-126.208"/>
    <n v="4.18"/>
    <n v="56"/>
    <n v="254.36"/>
    <n v="1217"/>
    <x v="2124"/>
    <x v="1"/>
    <x v="3"/>
    <x v="1"/>
    <x v="7"/>
    <s v="Small Box"/>
    <x v="1051"/>
    <n v="0.49"/>
    <x v="0"/>
    <x v="29"/>
    <x v="185"/>
    <n v="2112"/>
  </r>
  <r>
    <n v="24426"/>
    <n v="87959"/>
    <x v="855"/>
    <d v="2022-06-19T00:00:00"/>
    <s v="Low"/>
    <n v="0.05"/>
    <n v="6.02"/>
    <n v="8.4"/>
    <n v="8.4"/>
    <n v="-86.824799999999996"/>
    <n v="9.77"/>
    <n v="5"/>
    <n v="48.72"/>
    <n v="638"/>
    <x v="260"/>
    <x v="1"/>
    <x v="1"/>
    <x v="1"/>
    <x v="7"/>
    <s v="Medium Box"/>
    <x v="403"/>
    <n v="0.48"/>
    <x v="1"/>
    <x v="1"/>
    <x v="402"/>
    <n v="95062"/>
  </r>
  <r>
    <n v="25130"/>
    <n v="91418"/>
    <x v="855"/>
    <d v="2022-06-13T00:00:00"/>
    <s v="Medium"/>
    <n v="0.03"/>
    <n v="11.51"/>
    <n v="0.45600000000000041"/>
    <n v="0.45600000000000041"/>
    <n v="-106.54496999999999"/>
    <n v="7.38"/>
    <n v="10"/>
    <n v="78.53"/>
    <n v="2487"/>
    <x v="703"/>
    <x v="1"/>
    <x v="3"/>
    <x v="0"/>
    <x v="1"/>
    <s v="Small Box"/>
    <x v="377"/>
    <n v="0.36"/>
    <x v="3"/>
    <x v="20"/>
    <x v="521"/>
    <n v="30084"/>
  </r>
  <r>
    <n v="25629"/>
    <n v="90803"/>
    <x v="855"/>
    <d v="2022-06-16T00:00:00"/>
    <s v="Low"/>
    <n v="0.05"/>
    <n v="26.85"/>
    <n v="-12.231999999999999"/>
    <s v=" "/>
    <n v="-162.15032000000002"/>
    <n v="70.98"/>
    <n v="12"/>
    <n v="844.95"/>
    <n v="1220"/>
    <x v="2125"/>
    <x v="2"/>
    <x v="3"/>
    <x v="1"/>
    <x v="10"/>
    <s v="Jumbo Box"/>
    <x v="1120"/>
    <m/>
    <x v="0"/>
    <x v="47"/>
    <x v="364"/>
    <n v="3045"/>
  </r>
  <r>
    <n v="25630"/>
    <n v="90803"/>
    <x v="855"/>
    <d v="2022-06-14T00:00:00"/>
    <s v="Low"/>
    <n v="0.03"/>
    <n v="6.92"/>
    <n v="-107.01600000000001"/>
    <s v=" "/>
    <s v=" "/>
    <n v="4.18"/>
    <n v="14"/>
    <n v="63.59"/>
    <n v="1225"/>
    <x v="1107"/>
    <x v="1"/>
    <x v="3"/>
    <x v="1"/>
    <x v="7"/>
    <s v="Small Box"/>
    <x v="1051"/>
    <n v="0.49"/>
    <x v="0"/>
    <x v="30"/>
    <x v="1271"/>
    <n v="7052"/>
  </r>
  <r>
    <n v="4109"/>
    <n v="29249"/>
    <x v="856"/>
    <d v="2022-06-17T00:00:00"/>
    <s v="Low"/>
    <n v="0.1"/>
    <n v="24.49"/>
    <n v="454.26"/>
    <n v="454.26"/>
    <n v="-1319.5"/>
    <n v="276.2"/>
    <n v="20"/>
    <n v="5261"/>
    <n v="1773"/>
    <x v="1216"/>
    <x v="1"/>
    <x v="2"/>
    <x v="1"/>
    <x v="2"/>
    <s v="Large Box"/>
    <x v="467"/>
    <m/>
    <x v="0"/>
    <x v="2"/>
    <x v="2"/>
    <n v="10282"/>
  </r>
  <r>
    <n v="4110"/>
    <n v="29249"/>
    <x v="856"/>
    <d v="2022-06-18T00:00:00"/>
    <s v="Low"/>
    <n v="0.05"/>
    <n v="1.02"/>
    <n v="125.65"/>
    <n v="125.65"/>
    <n v="-11.83"/>
    <n v="6.35"/>
    <n v="78"/>
    <n v="502.34"/>
    <n v="1773"/>
    <x v="2126"/>
    <x v="0"/>
    <x v="2"/>
    <x v="0"/>
    <x v="3"/>
    <s v="Wrap Bag"/>
    <x v="91"/>
    <n v="0.39"/>
    <x v="0"/>
    <x v="2"/>
    <x v="2"/>
    <n v="10282"/>
  </r>
  <r>
    <n v="4229"/>
    <n v="30048"/>
    <x v="856"/>
    <d v="2022-06-15T00:00:00"/>
    <s v="Medium"/>
    <n v="0.06"/>
    <n v="55.24"/>
    <n v="433.63"/>
    <n v="433.63"/>
    <s v=" "/>
    <n v="180.98"/>
    <n v="73"/>
    <n v="12883.06"/>
    <n v="1488"/>
    <x v="845"/>
    <x v="2"/>
    <x v="0"/>
    <x v="0"/>
    <x v="13"/>
    <s v="Jumbo Drum"/>
    <x v="926"/>
    <n v="0.56999999999999995"/>
    <x v="0"/>
    <x v="2"/>
    <x v="2"/>
    <n v="10045"/>
  </r>
  <r>
    <n v="22109"/>
    <n v="91422"/>
    <x v="856"/>
    <d v="2022-06-17T00:00:00"/>
    <s v="Low"/>
    <n v="0.1"/>
    <n v="24.49"/>
    <n v="-2.7853000000000003"/>
    <s v=" "/>
    <s v=" "/>
    <n v="276.2"/>
    <n v="5"/>
    <n v="1315.25"/>
    <n v="1772"/>
    <x v="2127"/>
    <x v="1"/>
    <x v="2"/>
    <x v="1"/>
    <x v="2"/>
    <s v="Large Box"/>
    <x v="467"/>
    <m/>
    <x v="3"/>
    <x v="12"/>
    <x v="847"/>
    <n v="32780"/>
  </r>
  <r>
    <n v="22110"/>
    <n v="91422"/>
    <x v="856"/>
    <d v="2022-06-18T00:00:00"/>
    <s v="Low"/>
    <n v="0.05"/>
    <n v="1.02"/>
    <n v="-36.231999999999999"/>
    <s v=" "/>
    <s v=" "/>
    <n v="6.35"/>
    <n v="19"/>
    <n v="122.36"/>
    <n v="1772"/>
    <x v="2127"/>
    <x v="0"/>
    <x v="2"/>
    <x v="0"/>
    <x v="3"/>
    <s v="Wrap Bag"/>
    <x v="91"/>
    <n v="0.39"/>
    <x v="3"/>
    <x v="12"/>
    <x v="847"/>
    <n v="32780"/>
  </r>
  <r>
    <n v="22229"/>
    <n v="86473"/>
    <x v="856"/>
    <d v="2022-06-15T00:00:00"/>
    <s v="Medium"/>
    <n v="0.06"/>
    <n v="55.24"/>
    <n v="520.35599999999999"/>
    <n v="520.35599999999999"/>
    <s v=" "/>
    <n v="180.98"/>
    <n v="18"/>
    <n v="3176.64"/>
    <n v="1487"/>
    <x v="800"/>
    <x v="2"/>
    <x v="0"/>
    <x v="0"/>
    <x v="13"/>
    <s v="Jumbo Drum"/>
    <x v="926"/>
    <n v="0.56999999999999995"/>
    <x v="2"/>
    <x v="39"/>
    <x v="1003"/>
    <n v="46360"/>
  </r>
  <r>
    <n v="5450"/>
    <n v="38693"/>
    <x v="857"/>
    <d v="2022-06-21T00:00:00"/>
    <s v="Low"/>
    <n v="0.02"/>
    <n v="24.49"/>
    <n v="196.08"/>
    <n v="196.08"/>
    <s v=" "/>
    <n v="699.99"/>
    <n v="5"/>
    <n v="3704.35"/>
    <n v="2107"/>
    <x v="1102"/>
    <x v="1"/>
    <x v="0"/>
    <x v="2"/>
    <x v="11"/>
    <s v="Large Box"/>
    <x v="43"/>
    <n v="0.41"/>
    <x v="2"/>
    <x v="14"/>
    <x v="69"/>
    <n v="60601"/>
  </r>
  <r>
    <n v="22160"/>
    <n v="88615"/>
    <x v="857"/>
    <d v="2022-06-16T00:00:00"/>
    <s v="Critical"/>
    <n v="0.01"/>
    <n v="1.49"/>
    <n v="63.0246"/>
    <n v="63.0246"/>
    <s v=" "/>
    <n v="4.55"/>
    <n v="19"/>
    <n v="91.34"/>
    <n v="2963"/>
    <x v="1368"/>
    <x v="1"/>
    <x v="1"/>
    <x v="0"/>
    <x v="1"/>
    <s v="Small Box"/>
    <x v="337"/>
    <n v="0.35"/>
    <x v="0"/>
    <x v="0"/>
    <x v="529"/>
    <n v="21220"/>
  </r>
  <r>
    <n v="22161"/>
    <n v="88615"/>
    <x v="857"/>
    <d v="2022-06-15T00:00:00"/>
    <s v="Critical"/>
    <n v="0.05"/>
    <n v="1.49"/>
    <n v="-4.4988000000000001"/>
    <s v=" "/>
    <n v="-48.576000000000001"/>
    <n v="1.88"/>
    <n v="3"/>
    <n v="6.13"/>
    <n v="2963"/>
    <x v="1341"/>
    <x v="1"/>
    <x v="1"/>
    <x v="0"/>
    <x v="1"/>
    <s v="Small Box"/>
    <x v="413"/>
    <n v="0.37"/>
    <x v="0"/>
    <x v="0"/>
    <x v="529"/>
    <n v="21220"/>
  </r>
  <r>
    <n v="23032"/>
    <n v="90276"/>
    <x v="857"/>
    <d v="2022-06-14T00:00:00"/>
    <s v="High"/>
    <n v="0.06"/>
    <n v="3.37"/>
    <n v="34.164000000000001"/>
    <n v="34.164000000000001"/>
    <n v="-39.215000000000003"/>
    <n v="10.98"/>
    <n v="13"/>
    <n v="146.32"/>
    <n v="830"/>
    <x v="1240"/>
    <x v="1"/>
    <x v="2"/>
    <x v="0"/>
    <x v="16"/>
    <s v="Small Pack"/>
    <x v="407"/>
    <n v="0.56999999999999995"/>
    <x v="1"/>
    <x v="31"/>
    <x v="112"/>
    <n v="80033"/>
  </r>
  <r>
    <n v="23450"/>
    <n v="87868"/>
    <x v="857"/>
    <d v="2022-06-21T00:00:00"/>
    <s v="Low"/>
    <n v="0.02"/>
    <n v="24.49"/>
    <n v="235.29600000000002"/>
    <n v="235.29600000000002"/>
    <n v="-0.53"/>
    <n v="699.99"/>
    <n v="1"/>
    <n v="740.87"/>
    <n v="2108"/>
    <x v="2128"/>
    <x v="1"/>
    <x v="0"/>
    <x v="2"/>
    <x v="11"/>
    <s v="Large Box"/>
    <x v="43"/>
    <n v="0.41"/>
    <x v="2"/>
    <x v="26"/>
    <x v="834"/>
    <n v="63129"/>
  </r>
  <r>
    <n v="24256"/>
    <n v="91232"/>
    <x v="857"/>
    <d v="2022-06-15T00:00:00"/>
    <s v="Not Specified"/>
    <n v="0"/>
    <n v="2.04"/>
    <n v="-3.024"/>
    <s v=" "/>
    <s v=" "/>
    <n v="5.18"/>
    <n v="1"/>
    <n v="10.48"/>
    <n v="1289"/>
    <x v="448"/>
    <x v="0"/>
    <x v="2"/>
    <x v="0"/>
    <x v="3"/>
    <s v="Wrap Bag"/>
    <x v="669"/>
    <n v="0.36"/>
    <x v="0"/>
    <x v="29"/>
    <x v="409"/>
    <n v="2153"/>
  </r>
  <r>
    <n v="25384"/>
    <n v="90894"/>
    <x v="857"/>
    <d v="2022-06-18T00:00:00"/>
    <s v="Low"/>
    <n v="0.01"/>
    <n v="59.81"/>
    <n v="-256.56"/>
    <s v=" "/>
    <s v=" "/>
    <n v="70.98"/>
    <n v="4"/>
    <n v="330.15"/>
    <n v="2118"/>
    <x v="2041"/>
    <x v="2"/>
    <x v="0"/>
    <x v="1"/>
    <x v="2"/>
    <s v="Jumbo Drum"/>
    <x v="976"/>
    <n v="0.6"/>
    <x v="2"/>
    <x v="10"/>
    <x v="1170"/>
    <n v="76117"/>
  </r>
  <r>
    <n v="25385"/>
    <n v="90894"/>
    <x v="857"/>
    <d v="2022-06-21T00:00:00"/>
    <s v="Low"/>
    <n v="0.03"/>
    <n v="4"/>
    <n v="-225.33600000000001"/>
    <s v=" "/>
    <s v=" "/>
    <n v="152.47999999999999"/>
    <n v="6"/>
    <n v="887.43"/>
    <n v="2119"/>
    <x v="1770"/>
    <x v="1"/>
    <x v="0"/>
    <x v="2"/>
    <x v="5"/>
    <s v="Small Box"/>
    <x v="333"/>
    <n v="0.79"/>
    <x v="2"/>
    <x v="10"/>
    <x v="708"/>
    <n v="76543"/>
  </r>
  <r>
    <n v="25386"/>
    <n v="90894"/>
    <x v="857"/>
    <d v="2022-06-21T00:00:00"/>
    <s v="Low"/>
    <n v="0.09"/>
    <n v="4.8600000000000003"/>
    <n v="210.89849999999996"/>
    <n v="210.89849999999996"/>
    <s v=" "/>
    <n v="55.98"/>
    <n v="6"/>
    <n v="305.64999999999998"/>
    <n v="2119"/>
    <x v="826"/>
    <x v="1"/>
    <x v="0"/>
    <x v="0"/>
    <x v="3"/>
    <s v="Small Box"/>
    <x v="765"/>
    <n v="0.36"/>
    <x v="2"/>
    <x v="10"/>
    <x v="708"/>
    <n v="76543"/>
  </r>
  <r>
    <n v="6959"/>
    <n v="49762"/>
    <x v="858"/>
    <d v="2022-06-17T00:00:00"/>
    <s v="High"/>
    <n v="0.09"/>
    <n v="0.81"/>
    <n v="23.74"/>
    <n v="23.74"/>
    <s v=" "/>
    <n v="2.94"/>
    <n v="58"/>
    <n v="164.27"/>
    <n v="1313"/>
    <x v="1933"/>
    <x v="1"/>
    <x v="2"/>
    <x v="0"/>
    <x v="4"/>
    <s v="Wrap Bag"/>
    <x v="798"/>
    <n v="0.4"/>
    <x v="0"/>
    <x v="23"/>
    <x v="111"/>
    <n v="19134"/>
  </r>
  <r>
    <n v="19653"/>
    <n v="89918"/>
    <x v="858"/>
    <d v="2022-06-17T00:00:00"/>
    <s v="High"/>
    <n v="0.01"/>
    <n v="4.7699999999999996"/>
    <n v="-62.164399999999986"/>
    <s v=" "/>
    <n v="-144.43"/>
    <n v="1.98"/>
    <n v="9"/>
    <n v="21.1"/>
    <n v="691"/>
    <x v="1411"/>
    <x v="1"/>
    <x v="0"/>
    <x v="0"/>
    <x v="1"/>
    <s v="Small Box"/>
    <x v="42"/>
    <n v="0.4"/>
    <x v="1"/>
    <x v="4"/>
    <x v="284"/>
    <n v="98408"/>
  </r>
  <r>
    <n v="24959"/>
    <n v="88955"/>
    <x v="858"/>
    <d v="2022-06-17T00:00:00"/>
    <s v="High"/>
    <n v="0.09"/>
    <n v="0.81"/>
    <n v="27.358499999999996"/>
    <n v="27.358499999999996"/>
    <s v=" "/>
    <n v="2.94"/>
    <n v="14"/>
    <n v="39.65"/>
    <n v="1312"/>
    <x v="2129"/>
    <x v="1"/>
    <x v="2"/>
    <x v="0"/>
    <x v="4"/>
    <s v="Wrap Bag"/>
    <x v="798"/>
    <n v="0.4"/>
    <x v="0"/>
    <x v="2"/>
    <x v="1006"/>
    <n v="11554"/>
  </r>
  <r>
    <n v="18116"/>
    <n v="86461"/>
    <x v="859"/>
    <d v="2022-06-17T00:00:00"/>
    <s v="Critical"/>
    <n v="0.08"/>
    <n v="4.72"/>
    <n v="167.84399999999999"/>
    <n v="167.84399999999999"/>
    <s v=" "/>
    <n v="4.9800000000000004"/>
    <n v="7"/>
    <n v="34.549999999999997"/>
    <n v="907"/>
    <x v="595"/>
    <x v="1"/>
    <x v="0"/>
    <x v="0"/>
    <x v="3"/>
    <s v="Small Box"/>
    <x v="967"/>
    <n v="0.36"/>
    <x v="3"/>
    <x v="25"/>
    <x v="212"/>
    <n v="42420"/>
  </r>
  <r>
    <n v="18517"/>
    <n v="88344"/>
    <x v="859"/>
    <d v="2022-06-25T00:00:00"/>
    <s v="Low"/>
    <n v="0.08"/>
    <n v="6.47"/>
    <n v="-224.38569999999999"/>
    <s v=" "/>
    <n v="-5.41"/>
    <n v="12.28"/>
    <n v="10"/>
    <n v="115.56"/>
    <n v="1952"/>
    <x v="2103"/>
    <x v="1"/>
    <x v="2"/>
    <x v="0"/>
    <x v="3"/>
    <s v="Small Box"/>
    <x v="851"/>
    <n v="0.38"/>
    <x v="3"/>
    <x v="20"/>
    <x v="547"/>
    <n v="30269"/>
  </r>
  <r>
    <n v="19289"/>
    <n v="89936"/>
    <x v="859"/>
    <d v="2022-06-19T00:00:00"/>
    <s v="Critical"/>
    <n v="0.05"/>
    <n v="0.49"/>
    <n v="15.317999999999998"/>
    <n v="15.317999999999998"/>
    <n v="-43.5"/>
    <n v="3.15"/>
    <n v="7"/>
    <n v="22.2"/>
    <n v="1429"/>
    <x v="1529"/>
    <x v="1"/>
    <x v="0"/>
    <x v="0"/>
    <x v="12"/>
    <s v="Small Box"/>
    <x v="528"/>
    <n v="0.37"/>
    <x v="0"/>
    <x v="0"/>
    <x v="1272"/>
    <n v="21146"/>
  </r>
  <r>
    <n v="19753"/>
    <n v="89661"/>
    <x v="859"/>
    <d v="2022-06-16T00:00:00"/>
    <s v="Not Specified"/>
    <n v="0.1"/>
    <n v="1.97"/>
    <n v="1.284"/>
    <n v="1.284"/>
    <s v=" "/>
    <n v="15.04"/>
    <n v="2"/>
    <n v="28.13"/>
    <n v="2584"/>
    <x v="1379"/>
    <x v="1"/>
    <x v="0"/>
    <x v="0"/>
    <x v="3"/>
    <s v="Wrap Bag"/>
    <x v="6"/>
    <n v="0.39"/>
    <x v="2"/>
    <x v="27"/>
    <x v="837"/>
    <n v="48141"/>
  </r>
  <r>
    <n v="21642"/>
    <n v="86581"/>
    <x v="859"/>
    <d v="2022-06-17T00:00:00"/>
    <s v="High"/>
    <n v="0.09"/>
    <n v="8.2899999999999991"/>
    <n v="-130.50399999999999"/>
    <s v=" "/>
    <n v="-34.909999999999997"/>
    <n v="8.74"/>
    <n v="18"/>
    <n v="149.41999999999999"/>
    <n v="1141"/>
    <x v="35"/>
    <x v="1"/>
    <x v="0"/>
    <x v="0"/>
    <x v="14"/>
    <s v="Small Box"/>
    <x v="72"/>
    <n v="0.38"/>
    <x v="2"/>
    <x v="10"/>
    <x v="1130"/>
    <n v="77901"/>
  </r>
  <r>
    <n v="23149"/>
    <n v="88053"/>
    <x v="859"/>
    <d v="2022-06-17T00:00:00"/>
    <s v="High"/>
    <n v="7.0000000000000007E-2"/>
    <n v="1.1399999999999999"/>
    <n v="30.024000000000001"/>
    <n v="30.024000000000001"/>
    <s v=" "/>
    <n v="3.14"/>
    <n v="18"/>
    <n v="56.23"/>
    <n v="217"/>
    <x v="848"/>
    <x v="0"/>
    <x v="0"/>
    <x v="0"/>
    <x v="3"/>
    <s v="Wrap Bag"/>
    <x v="1033"/>
    <n v="0.4"/>
    <x v="1"/>
    <x v="7"/>
    <x v="1119"/>
    <n v="84047"/>
  </r>
  <r>
    <n v="23150"/>
    <n v="88053"/>
    <x v="859"/>
    <d v="2022-06-18T00:00:00"/>
    <s v="High"/>
    <n v="0.08"/>
    <n v="4.17"/>
    <n v="-44.856000000000002"/>
    <s v=" "/>
    <s v=" "/>
    <n v="3.57"/>
    <n v="8"/>
    <n v="29.61"/>
    <n v="217"/>
    <x v="1315"/>
    <x v="1"/>
    <x v="0"/>
    <x v="0"/>
    <x v="4"/>
    <s v="Small Pack"/>
    <x v="601"/>
    <n v="0.59"/>
    <x v="1"/>
    <x v="7"/>
    <x v="1119"/>
    <n v="84047"/>
  </r>
  <r>
    <n v="97"/>
    <n v="613"/>
    <x v="860"/>
    <d v="2022-06-17T00:00:00"/>
    <s v="High"/>
    <n v="0.03"/>
    <n v="7.72"/>
    <n v="-54.038499999999999"/>
    <s v=" "/>
    <s v=" "/>
    <n v="7.3"/>
    <n v="20"/>
    <n v="155.9"/>
    <n v="563"/>
    <x v="547"/>
    <x v="1"/>
    <x v="2"/>
    <x v="0"/>
    <x v="1"/>
    <s v="Small Box"/>
    <x v="757"/>
    <n v="0.38"/>
    <x v="2"/>
    <x v="10"/>
    <x v="75"/>
    <n v="75081"/>
  </r>
  <r>
    <n v="98"/>
    <n v="613"/>
    <x v="860"/>
    <d v="2022-06-18T00:00:00"/>
    <s v="High"/>
    <n v="0.09"/>
    <n v="6.22"/>
    <n v="127.7"/>
    <n v="127.7"/>
    <n v="-246.92615999999998"/>
    <n v="42.76"/>
    <n v="36"/>
    <n v="1481.04"/>
    <n v="563"/>
    <x v="1800"/>
    <x v="1"/>
    <x v="2"/>
    <x v="0"/>
    <x v="0"/>
    <s v="Small Box"/>
    <x v="1066"/>
    <m/>
    <x v="2"/>
    <x v="10"/>
    <x v="75"/>
    <n v="75081"/>
  </r>
  <r>
    <n v="18097"/>
    <n v="86354"/>
    <x v="860"/>
    <d v="2022-06-17T00:00:00"/>
    <s v="High"/>
    <n v="0.03"/>
    <n v="7.72"/>
    <n v="-43.230800000000002"/>
    <s v=" "/>
    <s v=" "/>
    <n v="7.3"/>
    <n v="5"/>
    <n v="38.979999999999997"/>
    <n v="561"/>
    <x v="814"/>
    <x v="1"/>
    <x v="2"/>
    <x v="0"/>
    <x v="1"/>
    <s v="Small Box"/>
    <x v="757"/>
    <n v="0.38"/>
    <x v="2"/>
    <x v="14"/>
    <x v="1105"/>
    <n v="60087"/>
  </r>
  <r>
    <n v="18098"/>
    <n v="86354"/>
    <x v="860"/>
    <d v="2022-06-18T00:00:00"/>
    <s v="High"/>
    <n v="0.09"/>
    <n v="6.22"/>
    <n v="153.24"/>
    <n v="153.24"/>
    <s v=" "/>
    <n v="42.76"/>
    <n v="9"/>
    <n v="370.26"/>
    <n v="561"/>
    <x v="864"/>
    <x v="1"/>
    <x v="2"/>
    <x v="0"/>
    <x v="0"/>
    <s v="Small Box"/>
    <x v="1066"/>
    <m/>
    <x v="2"/>
    <x v="14"/>
    <x v="1105"/>
    <n v="60087"/>
  </r>
  <r>
    <n v="18228"/>
    <n v="87100"/>
    <x v="860"/>
    <d v="2022-06-18T00:00:00"/>
    <s v="Not Specified"/>
    <n v="0"/>
    <n v="4.9000000000000004"/>
    <n v="179.7876"/>
    <n v="179.7876"/>
    <s v=" "/>
    <n v="95.99"/>
    <n v="6"/>
    <n v="518.91999999999996"/>
    <n v="3162"/>
    <x v="230"/>
    <x v="1"/>
    <x v="2"/>
    <x v="2"/>
    <x v="8"/>
    <s v="Small Box"/>
    <x v="162"/>
    <n v="0.56000000000000005"/>
    <x v="2"/>
    <x v="10"/>
    <x v="13"/>
    <n v="78577"/>
  </r>
  <r>
    <n v="20524"/>
    <n v="87498"/>
    <x v="860"/>
    <d v="2022-06-18T00:00:00"/>
    <s v="Medium"/>
    <n v="0.1"/>
    <n v="11.15"/>
    <n v="-47.502000000000002"/>
    <s v=" "/>
    <n v="-109.91"/>
    <n v="7.28"/>
    <n v="8"/>
    <n v="59.46"/>
    <n v="1551"/>
    <x v="2089"/>
    <x v="0"/>
    <x v="1"/>
    <x v="0"/>
    <x v="3"/>
    <s v="Small Box"/>
    <x v="182"/>
    <n v="0.37"/>
    <x v="3"/>
    <x v="33"/>
    <x v="861"/>
    <n v="39530"/>
  </r>
  <r>
    <n v="20525"/>
    <n v="87498"/>
    <x v="860"/>
    <d v="2022-06-18T00:00:00"/>
    <s v="Medium"/>
    <n v="0.01"/>
    <n v="10.050000000000001"/>
    <n v="-11.656400000000001"/>
    <s v=" "/>
    <s v=" "/>
    <n v="6.48"/>
    <n v="12"/>
    <n v="84.95"/>
    <n v="1552"/>
    <x v="2089"/>
    <x v="0"/>
    <x v="1"/>
    <x v="0"/>
    <x v="3"/>
    <s v="Small Box"/>
    <x v="219"/>
    <n v="0.37"/>
    <x v="3"/>
    <x v="33"/>
    <x v="272"/>
    <n v="39056"/>
  </r>
  <r>
    <n v="23204"/>
    <n v="89187"/>
    <x v="860"/>
    <d v="2022-06-17T00:00:00"/>
    <s v="Critical"/>
    <n v="0.03"/>
    <n v="30"/>
    <n v="-227.24799999999999"/>
    <s v=" "/>
    <n v="-153.18380000000002"/>
    <n v="130.97999999999999"/>
    <n v="17"/>
    <n v="2237.4"/>
    <n v="2386"/>
    <x v="438"/>
    <x v="2"/>
    <x v="2"/>
    <x v="1"/>
    <x v="2"/>
    <s v="Jumbo Drum"/>
    <x v="425"/>
    <n v="0.78"/>
    <x v="1"/>
    <x v="36"/>
    <x v="989"/>
    <n v="87124"/>
  </r>
  <r>
    <n v="24660"/>
    <n v="86068"/>
    <x v="860"/>
    <d v="2022-06-19T00:00:00"/>
    <s v="Medium"/>
    <n v="0.03"/>
    <n v="62.74"/>
    <n v="-231.63"/>
    <s v=" "/>
    <s v=" "/>
    <n v="262.11"/>
    <n v="2"/>
    <n v="435.73"/>
    <n v="2657"/>
    <x v="1901"/>
    <x v="2"/>
    <x v="2"/>
    <x v="1"/>
    <x v="9"/>
    <s v="Jumbo Box"/>
    <x v="527"/>
    <n v="0.75"/>
    <x v="3"/>
    <x v="20"/>
    <x v="228"/>
    <n v="31907"/>
  </r>
  <r>
    <n v="19712"/>
    <n v="86404"/>
    <x v="861"/>
    <d v="2022-06-19T00:00:00"/>
    <s v="High"/>
    <n v="0"/>
    <n v="1.39"/>
    <n v="81.9375"/>
    <n v="81.9375"/>
    <s v=" "/>
    <n v="8.74"/>
    <n v="13"/>
    <n v="118.75"/>
    <n v="1462"/>
    <x v="481"/>
    <x v="1"/>
    <x v="0"/>
    <x v="0"/>
    <x v="14"/>
    <s v="Small Box"/>
    <x v="72"/>
    <n v="0.38"/>
    <x v="2"/>
    <x v="39"/>
    <x v="1225"/>
    <n v="46226"/>
  </r>
  <r>
    <n v="23459"/>
    <n v="89807"/>
    <x v="861"/>
    <d v="2022-06-20T00:00:00"/>
    <s v="Medium"/>
    <n v="0.09"/>
    <n v="15.68"/>
    <n v="138.41399999999999"/>
    <n v="138.41399999999999"/>
    <n v="-76.873999999999995"/>
    <n v="23.99"/>
    <n v="4"/>
    <n v="94.47"/>
    <n v="3194"/>
    <x v="688"/>
    <x v="2"/>
    <x v="1"/>
    <x v="1"/>
    <x v="7"/>
    <s v="Jumbo Drum"/>
    <x v="472"/>
    <n v="0.62"/>
    <x v="3"/>
    <x v="12"/>
    <x v="243"/>
    <n v="34609"/>
  </r>
  <r>
    <n v="24300"/>
    <n v="90560"/>
    <x v="861"/>
    <d v="2022-06-23T00:00:00"/>
    <s v="Low"/>
    <n v="0.08"/>
    <n v="4.0999999999999996"/>
    <n v="14.52"/>
    <n v="14.52"/>
    <n v="-4.0903200000000002"/>
    <n v="19.84"/>
    <n v="12"/>
    <n v="225.17"/>
    <n v="2309"/>
    <x v="1236"/>
    <x v="1"/>
    <x v="3"/>
    <x v="0"/>
    <x v="4"/>
    <s v="Wrap Bag"/>
    <x v="503"/>
    <n v="0.44"/>
    <x v="3"/>
    <x v="12"/>
    <x v="1000"/>
    <n v="33063"/>
  </r>
  <r>
    <n v="24301"/>
    <n v="90560"/>
    <x v="861"/>
    <d v="2022-06-22T00:00:00"/>
    <s v="Low"/>
    <n v="0.04"/>
    <n v="0.7"/>
    <n v="14.85"/>
    <n v="14.85"/>
    <s v=" "/>
    <n v="1.48"/>
    <n v="15"/>
    <n v="25.04"/>
    <n v="2309"/>
    <x v="802"/>
    <x v="0"/>
    <x v="3"/>
    <x v="0"/>
    <x v="15"/>
    <s v="Wrap Bag"/>
    <x v="619"/>
    <n v="0.37"/>
    <x v="3"/>
    <x v="12"/>
    <x v="1000"/>
    <n v="33063"/>
  </r>
  <r>
    <n v="8027"/>
    <n v="57376"/>
    <x v="862"/>
    <d v="2022-06-21T00:00:00"/>
    <s v="Critical"/>
    <n v="7.0000000000000007E-2"/>
    <n v="7.94"/>
    <n v="-168.38"/>
    <s v=" "/>
    <s v=" "/>
    <n v="10.52"/>
    <n v="73"/>
    <n v="734.51"/>
    <n v="2382"/>
    <x v="2130"/>
    <x v="1"/>
    <x v="3"/>
    <x v="1"/>
    <x v="7"/>
    <s v="Small Pack"/>
    <x v="694"/>
    <n v="0.52"/>
    <x v="0"/>
    <x v="2"/>
    <x v="2"/>
    <n v="10024"/>
  </r>
  <r>
    <n v="8028"/>
    <n v="57376"/>
    <x v="862"/>
    <d v="2022-06-19T00:00:00"/>
    <s v="Critical"/>
    <n v="7.0000000000000007E-2"/>
    <n v="5.31"/>
    <n v="-223.21199999999999"/>
    <s v=" "/>
    <n v="-1.88"/>
    <n v="65.989999999999995"/>
    <n v="10"/>
    <n v="544.82000000000005"/>
    <n v="2382"/>
    <x v="1236"/>
    <x v="1"/>
    <x v="3"/>
    <x v="2"/>
    <x v="8"/>
    <s v="Small Box"/>
    <x v="710"/>
    <n v="0.56999999999999995"/>
    <x v="0"/>
    <x v="2"/>
    <x v="2"/>
    <n v="10024"/>
  </r>
  <r>
    <n v="19213"/>
    <n v="89410"/>
    <x v="862"/>
    <d v="2022-06-21T00:00:00"/>
    <s v="High"/>
    <n v="0.05"/>
    <n v="5.94"/>
    <n v="-46.095999999999997"/>
    <s v=" "/>
    <n v="-345.76"/>
    <n v="6.48"/>
    <n v="11"/>
    <n v="73.52"/>
    <n v="1383"/>
    <x v="1446"/>
    <x v="1"/>
    <x v="1"/>
    <x v="0"/>
    <x v="3"/>
    <s v="Small Box"/>
    <x v="954"/>
    <n v="0.37"/>
    <x v="1"/>
    <x v="7"/>
    <x v="187"/>
    <n v="84120"/>
  </r>
  <r>
    <n v="22203"/>
    <n v="86006"/>
    <x v="862"/>
    <d v="2022-06-21T00:00:00"/>
    <s v="Medium"/>
    <n v="0.08"/>
    <n v="5.86"/>
    <n v="-61.503999999999998"/>
    <s v=" "/>
    <n v="-116.584"/>
    <n v="6.48"/>
    <n v="14"/>
    <n v="88.38"/>
    <n v="2139"/>
    <x v="1340"/>
    <x v="1"/>
    <x v="2"/>
    <x v="0"/>
    <x v="3"/>
    <s v="Small Box"/>
    <x v="1181"/>
    <n v="0.36"/>
    <x v="2"/>
    <x v="22"/>
    <x v="367"/>
    <n v="53094"/>
  </r>
  <r>
    <n v="26027"/>
    <n v="86658"/>
    <x v="862"/>
    <d v="2022-06-21T00:00:00"/>
    <s v="Critical"/>
    <n v="7.0000000000000007E-2"/>
    <n v="7.94"/>
    <n v="-134.70400000000001"/>
    <s v=" "/>
    <n v="-1701.96"/>
    <n v="10.52"/>
    <n v="18"/>
    <n v="181.11"/>
    <n v="2381"/>
    <x v="1005"/>
    <x v="1"/>
    <x v="3"/>
    <x v="1"/>
    <x v="7"/>
    <s v="Small Pack"/>
    <x v="694"/>
    <n v="0.52"/>
    <x v="2"/>
    <x v="27"/>
    <x v="835"/>
    <n v="49423"/>
  </r>
  <r>
    <n v="26028"/>
    <n v="86658"/>
    <x v="862"/>
    <d v="2022-06-19T00:00:00"/>
    <s v="Critical"/>
    <n v="7.0000000000000007E-2"/>
    <n v="5.31"/>
    <n v="-178.56959999999998"/>
    <s v=" "/>
    <n v="-122.27600000000001"/>
    <n v="65.989999999999995"/>
    <n v="2"/>
    <n v="108.96"/>
    <n v="2381"/>
    <x v="1621"/>
    <x v="1"/>
    <x v="3"/>
    <x v="2"/>
    <x v="8"/>
    <s v="Small Box"/>
    <x v="710"/>
    <n v="0.56999999999999995"/>
    <x v="2"/>
    <x v="27"/>
    <x v="835"/>
    <n v="49423"/>
  </r>
  <r>
    <n v="20322"/>
    <n v="89134"/>
    <x v="863"/>
    <d v="2022-06-21T00:00:00"/>
    <s v="Not Specified"/>
    <n v="0.01"/>
    <n v="19.989999999999998"/>
    <n v="-4.2840000000000007"/>
    <s v=" "/>
    <s v=" "/>
    <n v="90.48"/>
    <n v="6"/>
    <n v="556.20000000000005"/>
    <n v="3218"/>
    <x v="803"/>
    <x v="1"/>
    <x v="0"/>
    <x v="0"/>
    <x v="14"/>
    <s v="Small Box"/>
    <x v="83"/>
    <n v="0.4"/>
    <x v="3"/>
    <x v="20"/>
    <x v="1273"/>
    <n v="31313"/>
  </r>
  <r>
    <n v="21359"/>
    <n v="88495"/>
    <x v="863"/>
    <d v="2022-06-22T00:00:00"/>
    <s v="High"/>
    <n v="0.1"/>
    <n v="1.34"/>
    <n v="-0.75999999999999945"/>
    <s v=" "/>
    <s v=" "/>
    <n v="2.78"/>
    <n v="16"/>
    <n v="43.4"/>
    <n v="1544"/>
    <x v="1719"/>
    <x v="1"/>
    <x v="2"/>
    <x v="0"/>
    <x v="4"/>
    <s v="Wrap Bag"/>
    <x v="596"/>
    <n v="0.45"/>
    <x v="2"/>
    <x v="14"/>
    <x v="1062"/>
    <n v="60544"/>
  </r>
  <r>
    <n v="21360"/>
    <n v="88495"/>
    <x v="863"/>
    <d v="2022-06-22T00:00:00"/>
    <s v="High"/>
    <n v="0"/>
    <n v="5.26"/>
    <n v="98.452799999999996"/>
    <n v="98.452799999999996"/>
    <n v="-117.1045"/>
    <n v="65.989999999999995"/>
    <n v="6"/>
    <n v="358.47"/>
    <n v="1547"/>
    <x v="92"/>
    <x v="0"/>
    <x v="2"/>
    <x v="2"/>
    <x v="8"/>
    <s v="Small Box"/>
    <x v="320"/>
    <n v="0.56000000000000005"/>
    <x v="2"/>
    <x v="39"/>
    <x v="699"/>
    <n v="46368"/>
  </r>
  <r>
    <n v="21716"/>
    <n v="88991"/>
    <x v="863"/>
    <d v="2022-06-22T00:00:00"/>
    <s v="Medium"/>
    <n v="0"/>
    <n v="5.26"/>
    <n v="1368.8150999999998"/>
    <n v="1368.8150999999998"/>
    <n v="-180.61"/>
    <n v="205.99"/>
    <n v="11"/>
    <n v="1983.79"/>
    <n v="2342"/>
    <x v="2131"/>
    <x v="1"/>
    <x v="2"/>
    <x v="2"/>
    <x v="8"/>
    <s v="Small Box"/>
    <x v="749"/>
    <n v="0.56000000000000005"/>
    <x v="2"/>
    <x v="14"/>
    <x v="1232"/>
    <n v="60139"/>
  </r>
  <r>
    <n v="25197"/>
    <n v="87499"/>
    <x v="863"/>
    <d v="2022-06-22T00:00:00"/>
    <s v="Medium"/>
    <n v="0"/>
    <n v="0.5"/>
    <n v="181.71600000000001"/>
    <n v="181.71600000000001"/>
    <s v=" "/>
    <n v="3.69"/>
    <n v="5"/>
    <n v="19.399999999999999"/>
    <n v="1554"/>
    <x v="2132"/>
    <x v="1"/>
    <x v="1"/>
    <x v="0"/>
    <x v="12"/>
    <s v="Small Box"/>
    <x v="274"/>
    <n v="0.38"/>
    <x v="3"/>
    <x v="33"/>
    <x v="443"/>
    <n v="39503"/>
  </r>
  <r>
    <n v="4608"/>
    <n v="32806"/>
    <x v="864"/>
    <d v="2022-06-22T00:00:00"/>
    <s v="High"/>
    <n v="0.1"/>
    <n v="0.5"/>
    <n v="77.3"/>
    <n v="77.3"/>
    <s v=" "/>
    <n v="3.69"/>
    <n v="79"/>
    <n v="289.64999999999998"/>
    <n v="2107"/>
    <x v="2133"/>
    <x v="0"/>
    <x v="0"/>
    <x v="0"/>
    <x v="12"/>
    <s v="Small Box"/>
    <x v="782"/>
    <n v="0.38"/>
    <x v="2"/>
    <x v="14"/>
    <x v="69"/>
    <n v="60601"/>
  </r>
  <r>
    <n v="4609"/>
    <n v="32806"/>
    <x v="864"/>
    <d v="2022-06-23T00:00:00"/>
    <s v="High"/>
    <n v="0.02"/>
    <n v="5.2"/>
    <n v="-45.29"/>
    <s v=" "/>
    <n v="-53.296199999999999"/>
    <n v="6.68"/>
    <n v="54"/>
    <n v="362.01"/>
    <n v="2107"/>
    <x v="548"/>
    <x v="1"/>
    <x v="0"/>
    <x v="0"/>
    <x v="3"/>
    <s v="Small Box"/>
    <x v="1096"/>
    <n v="0.37"/>
    <x v="2"/>
    <x v="14"/>
    <x v="69"/>
    <n v="60601"/>
  </r>
  <r>
    <n v="22607"/>
    <n v="87856"/>
    <x v="864"/>
    <d v="2022-06-22T00:00:00"/>
    <s v="Critical"/>
    <n v="0.02"/>
    <n v="8.99"/>
    <n v="-22.672000000000001"/>
    <s v=" "/>
    <n v="-102.69"/>
    <n v="20.239999999999998"/>
    <n v="3"/>
    <n v="67.040000000000006"/>
    <n v="1793"/>
    <x v="2112"/>
    <x v="1"/>
    <x v="0"/>
    <x v="1"/>
    <x v="7"/>
    <s v="Small Pack"/>
    <x v="1127"/>
    <n v="0.46"/>
    <x v="2"/>
    <x v="14"/>
    <x v="27"/>
    <n v="61401"/>
  </r>
  <r>
    <n v="22608"/>
    <n v="87869"/>
    <x v="864"/>
    <d v="2022-06-22T00:00:00"/>
    <s v="High"/>
    <n v="0.1"/>
    <n v="0.5"/>
    <n v="-22.777999999999999"/>
    <s v=" "/>
    <s v=" "/>
    <n v="3.69"/>
    <n v="20"/>
    <n v="73.33"/>
    <n v="2111"/>
    <x v="1146"/>
    <x v="0"/>
    <x v="0"/>
    <x v="0"/>
    <x v="12"/>
    <s v="Small Box"/>
    <x v="782"/>
    <n v="0.38"/>
    <x v="3"/>
    <x v="44"/>
    <x v="1139"/>
    <n v="28081"/>
  </r>
  <r>
    <n v="22609"/>
    <n v="87869"/>
    <x v="864"/>
    <d v="2022-06-23T00:00:00"/>
    <s v="High"/>
    <n v="0.02"/>
    <n v="5.2"/>
    <n v="-237.63740000000001"/>
    <s v=" "/>
    <n v="-129.42599999999999"/>
    <n v="6.68"/>
    <n v="14"/>
    <n v="93.86"/>
    <n v="2111"/>
    <x v="1113"/>
    <x v="1"/>
    <x v="0"/>
    <x v="0"/>
    <x v="3"/>
    <s v="Small Box"/>
    <x v="1096"/>
    <n v="0.37"/>
    <x v="3"/>
    <x v="44"/>
    <x v="1139"/>
    <n v="28081"/>
  </r>
  <r>
    <n v="24043"/>
    <n v="89254"/>
    <x v="864"/>
    <d v="2022-06-22T00:00:00"/>
    <s v="Medium"/>
    <n v="0.05"/>
    <n v="5.5"/>
    <n v="169.536"/>
    <n v="169.536"/>
    <s v=" "/>
    <n v="29.99"/>
    <n v="11"/>
    <n v="335.17"/>
    <n v="1808"/>
    <x v="615"/>
    <x v="0"/>
    <x v="0"/>
    <x v="2"/>
    <x v="5"/>
    <s v="Small Box"/>
    <x v="1042"/>
    <n v="0.51"/>
    <x v="0"/>
    <x v="42"/>
    <x v="266"/>
    <n v="26101"/>
  </r>
  <r>
    <n v="1579"/>
    <n v="11425"/>
    <x v="865"/>
    <d v="2022-06-23T00:00:00"/>
    <s v="Critical"/>
    <n v="0.1"/>
    <n v="6.25"/>
    <n v="-16.59"/>
    <s v=" "/>
    <s v=" "/>
    <n v="16.91"/>
    <n v="48"/>
    <n v="799.3"/>
    <n v="2571"/>
    <x v="348"/>
    <x v="1"/>
    <x v="1"/>
    <x v="0"/>
    <x v="0"/>
    <s v="Small Box"/>
    <x v="861"/>
    <n v="0.57999999999999996"/>
    <x v="0"/>
    <x v="2"/>
    <x v="2"/>
    <n v="10165"/>
  </r>
  <r>
    <n v="1580"/>
    <n v="11425"/>
    <x v="865"/>
    <d v="2022-06-24T00:00:00"/>
    <s v="Critical"/>
    <n v="0.04"/>
    <n v="8.99"/>
    <n v="383.45400000000001"/>
    <n v="383.45400000000001"/>
    <s v=" "/>
    <n v="155.99"/>
    <n v="38"/>
    <n v="4906.3599999999997"/>
    <n v="2571"/>
    <x v="348"/>
    <x v="0"/>
    <x v="1"/>
    <x v="2"/>
    <x v="8"/>
    <s v="Small Box"/>
    <x v="716"/>
    <n v="0.57999999999999996"/>
    <x v="0"/>
    <x v="2"/>
    <x v="2"/>
    <n v="10165"/>
  </r>
  <r>
    <n v="6548"/>
    <n v="46565"/>
    <x v="865"/>
    <d v="2022-06-22T00:00:00"/>
    <s v="Not Specified"/>
    <n v="0.05"/>
    <n v="24.49"/>
    <n v="1196.72"/>
    <n v="1196.72"/>
    <s v=" "/>
    <n v="300.64999999999998"/>
    <n v="26"/>
    <n v="7623.31"/>
    <n v="1999"/>
    <x v="601"/>
    <x v="0"/>
    <x v="0"/>
    <x v="0"/>
    <x v="13"/>
    <s v="Large Box"/>
    <x v="822"/>
    <n v="0.52"/>
    <x v="2"/>
    <x v="10"/>
    <x v="415"/>
    <n v="77070"/>
  </r>
  <r>
    <n v="6549"/>
    <n v="46565"/>
    <x v="865"/>
    <d v="2022-06-23T00:00:00"/>
    <s v="Not Specified"/>
    <n v="0.1"/>
    <n v="8.99"/>
    <n v="-25.27"/>
    <s v=" "/>
    <s v=" "/>
    <n v="17.670000000000002"/>
    <n v="83"/>
    <n v="1334.87"/>
    <n v="1999"/>
    <x v="1839"/>
    <x v="1"/>
    <x v="0"/>
    <x v="1"/>
    <x v="7"/>
    <s v="Small Pack"/>
    <x v="393"/>
    <n v="0.47"/>
    <x v="2"/>
    <x v="10"/>
    <x v="415"/>
    <n v="77070"/>
  </r>
  <r>
    <n v="6550"/>
    <n v="46565"/>
    <x v="865"/>
    <d v="2022-06-24T00:00:00"/>
    <s v="Not Specified"/>
    <n v="0.01"/>
    <n v="35"/>
    <n v="-255.55"/>
    <s v=" "/>
    <s v=" "/>
    <n v="64.650000000000006"/>
    <n v="13"/>
    <n v="922.2"/>
    <n v="1999"/>
    <x v="1988"/>
    <x v="1"/>
    <x v="0"/>
    <x v="0"/>
    <x v="0"/>
    <s v="Large Box"/>
    <x v="543"/>
    <n v="0.8"/>
    <x v="2"/>
    <x v="10"/>
    <x v="415"/>
    <n v="77070"/>
  </r>
  <r>
    <n v="8374"/>
    <n v="59812"/>
    <x v="865"/>
    <d v="2022-06-22T00:00:00"/>
    <s v="Medium"/>
    <n v="0"/>
    <n v="19.989999999999998"/>
    <n v="1646.43"/>
    <n v="1646.43"/>
    <s v=" "/>
    <n v="193.17"/>
    <n v="76"/>
    <n v="15301.18"/>
    <n v="2403"/>
    <x v="472"/>
    <x v="1"/>
    <x v="1"/>
    <x v="0"/>
    <x v="0"/>
    <s v="Small Box"/>
    <x v="295"/>
    <n v="0.71"/>
    <x v="2"/>
    <x v="14"/>
    <x v="69"/>
    <n v="60699"/>
  </r>
  <r>
    <n v="8375"/>
    <n v="59812"/>
    <x v="865"/>
    <d v="2022-06-23T00:00:00"/>
    <s v="Medium"/>
    <n v="0.06"/>
    <n v="4.9800000000000004"/>
    <n v="-18.39"/>
    <s v=" "/>
    <s v=" "/>
    <n v="12.64"/>
    <n v="3"/>
    <n v="43.47"/>
    <n v="2403"/>
    <x v="2014"/>
    <x v="1"/>
    <x v="1"/>
    <x v="1"/>
    <x v="7"/>
    <s v="Small Pack"/>
    <x v="327"/>
    <n v="0.48"/>
    <x v="2"/>
    <x v="14"/>
    <x v="69"/>
    <n v="60699"/>
  </r>
  <r>
    <n v="19428"/>
    <n v="87400"/>
    <x v="865"/>
    <d v="2022-06-23T00:00:00"/>
    <s v="High"/>
    <n v="0.03"/>
    <n v="24.49"/>
    <n v="2169.8015999999998"/>
    <n v="2169.8015999999998"/>
    <n v="-26.39"/>
    <n v="320.98"/>
    <n v="10"/>
    <n v="3144.64"/>
    <n v="2910"/>
    <x v="2134"/>
    <x v="1"/>
    <x v="0"/>
    <x v="1"/>
    <x v="2"/>
    <s v="Large Box"/>
    <x v="813"/>
    <n v="0.55000000000000004"/>
    <x v="2"/>
    <x v="40"/>
    <x v="1052"/>
    <n v="58501"/>
  </r>
  <r>
    <n v="19429"/>
    <n v="87400"/>
    <x v="865"/>
    <d v="2022-06-23T00:00:00"/>
    <s v="High"/>
    <n v="0.08"/>
    <n v="13.99"/>
    <n v="-143.01600000000002"/>
    <s v=" "/>
    <n v="-116.97"/>
    <n v="110.98"/>
    <n v="1"/>
    <n v="112.16"/>
    <n v="2911"/>
    <x v="2135"/>
    <x v="1"/>
    <x v="0"/>
    <x v="1"/>
    <x v="7"/>
    <s v="Medium Box"/>
    <x v="95"/>
    <n v="0.69"/>
    <x v="2"/>
    <x v="40"/>
    <x v="1195"/>
    <n v="58103"/>
  </r>
  <r>
    <n v="19430"/>
    <n v="87400"/>
    <x v="865"/>
    <d v="2022-06-25T00:00:00"/>
    <s v="High"/>
    <n v="0.09"/>
    <n v="5.53"/>
    <n v="-7.8239999999999998"/>
    <s v=" "/>
    <n v="-125.97200000000001"/>
    <n v="22.01"/>
    <n v="6"/>
    <n v="124.79"/>
    <n v="2911"/>
    <x v="2135"/>
    <x v="1"/>
    <x v="0"/>
    <x v="0"/>
    <x v="4"/>
    <s v="Small Pack"/>
    <x v="443"/>
    <n v="0.59"/>
    <x v="2"/>
    <x v="40"/>
    <x v="1195"/>
    <n v="58103"/>
  </r>
  <r>
    <n v="19579"/>
    <n v="90331"/>
    <x v="865"/>
    <d v="2022-06-23T00:00:00"/>
    <s v="Critical"/>
    <n v="0.1"/>
    <n v="6.25"/>
    <n v="-13.272"/>
    <s v=" "/>
    <s v=" "/>
    <n v="16.91"/>
    <n v="12"/>
    <n v="199.82"/>
    <n v="2572"/>
    <x v="1106"/>
    <x v="1"/>
    <x v="1"/>
    <x v="0"/>
    <x v="0"/>
    <s v="Small Box"/>
    <x v="861"/>
    <n v="0.57999999999999996"/>
    <x v="2"/>
    <x v="10"/>
    <x v="655"/>
    <n v="75109"/>
  </r>
  <r>
    <n v="19580"/>
    <n v="90331"/>
    <x v="865"/>
    <d v="2022-06-24T00:00:00"/>
    <s v="Critical"/>
    <n v="0.04"/>
    <n v="8.99"/>
    <n v="460.14480000000003"/>
    <n v="460.14480000000003"/>
    <n v="-60.98"/>
    <n v="155.99"/>
    <n v="9"/>
    <n v="1162.03"/>
    <n v="2572"/>
    <x v="2136"/>
    <x v="0"/>
    <x v="1"/>
    <x v="2"/>
    <x v="8"/>
    <s v="Small Box"/>
    <x v="716"/>
    <n v="0.57999999999999996"/>
    <x v="2"/>
    <x v="10"/>
    <x v="655"/>
    <n v="75109"/>
  </r>
  <r>
    <n v="22345"/>
    <n v="90226"/>
    <x v="865"/>
    <d v="2022-06-23T00:00:00"/>
    <s v="Critical"/>
    <n v="0.01"/>
    <n v="5.08"/>
    <n v="-244.63600000000002"/>
    <s v=" "/>
    <s v=" "/>
    <n v="16.739999999999998"/>
    <n v="13"/>
    <n v="221.82"/>
    <n v="2927"/>
    <x v="925"/>
    <x v="1"/>
    <x v="1"/>
    <x v="0"/>
    <x v="1"/>
    <s v="Small Box"/>
    <x v="1161"/>
    <n v="0.36"/>
    <x v="3"/>
    <x v="15"/>
    <x v="706"/>
    <n v="29624"/>
  </r>
  <r>
    <n v="24548"/>
    <n v="90572"/>
    <x v="865"/>
    <d v="2022-06-22T00:00:00"/>
    <s v="Not Specified"/>
    <n v="0.05"/>
    <n v="24.49"/>
    <n v="-130.13630000000001"/>
    <s v=" "/>
    <s v=" "/>
    <n v="300.64999999999998"/>
    <n v="7"/>
    <n v="2052.4299999999998"/>
    <n v="2001"/>
    <x v="1851"/>
    <x v="0"/>
    <x v="0"/>
    <x v="0"/>
    <x v="13"/>
    <s v="Large Box"/>
    <x v="822"/>
    <n v="0.52"/>
    <x v="3"/>
    <x v="16"/>
    <x v="1152"/>
    <n v="23666"/>
  </r>
  <r>
    <n v="24549"/>
    <n v="90572"/>
    <x v="865"/>
    <d v="2022-06-23T00:00:00"/>
    <s v="Not Specified"/>
    <n v="0.1"/>
    <n v="8.99"/>
    <n v="-228.94200000000001"/>
    <s v=" "/>
    <n v="-1.65984"/>
    <n v="17.670000000000002"/>
    <n v="21"/>
    <n v="337.74"/>
    <n v="2001"/>
    <x v="1851"/>
    <x v="1"/>
    <x v="0"/>
    <x v="1"/>
    <x v="7"/>
    <s v="Small Pack"/>
    <x v="393"/>
    <n v="0.47"/>
    <x v="3"/>
    <x v="16"/>
    <x v="1152"/>
    <n v="23666"/>
  </r>
  <r>
    <n v="24550"/>
    <n v="90572"/>
    <x v="865"/>
    <d v="2022-06-24T00:00:00"/>
    <s v="Not Specified"/>
    <n v="0.01"/>
    <n v="35"/>
    <n v="-470.07799999999997"/>
    <s v=" "/>
    <s v=" "/>
    <n v="64.650000000000006"/>
    <n v="3"/>
    <n v="212.82"/>
    <n v="2001"/>
    <x v="1851"/>
    <x v="1"/>
    <x v="0"/>
    <x v="0"/>
    <x v="0"/>
    <s v="Large Box"/>
    <x v="543"/>
    <n v="0.8"/>
    <x v="3"/>
    <x v="16"/>
    <x v="1152"/>
    <n v="23666"/>
  </r>
  <r>
    <n v="25210"/>
    <n v="91374"/>
    <x v="865"/>
    <d v="2022-06-24T00:00:00"/>
    <s v="Medium"/>
    <n v="0.08"/>
    <n v="8.99"/>
    <n v="-11.16"/>
    <s v=" "/>
    <s v=" "/>
    <n v="28.15"/>
    <n v="6"/>
    <n v="167.15"/>
    <n v="2675"/>
    <x v="44"/>
    <x v="0"/>
    <x v="3"/>
    <x v="0"/>
    <x v="4"/>
    <s v="Small Pack"/>
    <x v="1193"/>
    <n v="0.56999999999999995"/>
    <x v="2"/>
    <x v="27"/>
    <x v="757"/>
    <n v="49201"/>
  </r>
  <r>
    <n v="25569"/>
    <n v="91526"/>
    <x v="865"/>
    <d v="2022-06-22T00:00:00"/>
    <s v="Critical"/>
    <n v="0.01"/>
    <n v="3.99"/>
    <n v="-42.952800000000003"/>
    <s v=" "/>
    <s v=" "/>
    <n v="195.99"/>
    <n v="5"/>
    <n v="838.18"/>
    <n v="324"/>
    <x v="2137"/>
    <x v="0"/>
    <x v="2"/>
    <x v="2"/>
    <x v="8"/>
    <s v="Small Box"/>
    <x v="1147"/>
    <n v="0.59"/>
    <x v="2"/>
    <x v="3"/>
    <x v="536"/>
    <n v="55113"/>
  </r>
  <r>
    <n v="25944"/>
    <n v="89143"/>
    <x v="865"/>
    <d v="2022-06-25T00:00:00"/>
    <s v="Medium"/>
    <n v="0.06"/>
    <n v="8.99"/>
    <n v="64.502999999999986"/>
    <n v="64.502999999999986"/>
    <n v="-238.24779999999998"/>
    <n v="22.23"/>
    <n v="9"/>
    <n v="205.14"/>
    <n v="248"/>
    <x v="1177"/>
    <x v="0"/>
    <x v="2"/>
    <x v="1"/>
    <x v="7"/>
    <s v="Small Pack"/>
    <x v="927"/>
    <n v="0.41"/>
    <x v="3"/>
    <x v="28"/>
    <x v="992"/>
    <n v="38109"/>
  </r>
  <r>
    <n v="26374"/>
    <n v="88455"/>
    <x v="865"/>
    <d v="2022-06-22T00:00:00"/>
    <s v="Medium"/>
    <n v="0"/>
    <n v="19.989999999999998"/>
    <n v="1975.7160000000001"/>
    <n v="1975.7160000000001"/>
    <n v="-82.54"/>
    <n v="193.17"/>
    <n v="19"/>
    <n v="3825.29"/>
    <n v="2400"/>
    <x v="1300"/>
    <x v="1"/>
    <x v="1"/>
    <x v="0"/>
    <x v="0"/>
    <s v="Small Box"/>
    <x v="295"/>
    <n v="0.71"/>
    <x v="1"/>
    <x v="1"/>
    <x v="1274"/>
    <n v="92804"/>
  </r>
  <r>
    <n v="26375"/>
    <n v="88455"/>
    <x v="865"/>
    <d v="2022-06-23T00:00:00"/>
    <s v="Medium"/>
    <n v="0.06"/>
    <n v="4.9800000000000004"/>
    <n v="-14.712"/>
    <s v=" "/>
    <n v="-23.69"/>
    <n v="12.64"/>
    <n v="1"/>
    <n v="14.49"/>
    <n v="2401"/>
    <x v="2138"/>
    <x v="1"/>
    <x v="1"/>
    <x v="1"/>
    <x v="7"/>
    <s v="Small Pack"/>
    <x v="327"/>
    <n v="0.48"/>
    <x v="1"/>
    <x v="1"/>
    <x v="1111"/>
    <n v="94509"/>
  </r>
  <r>
    <n v="18353"/>
    <n v="87562"/>
    <x v="866"/>
    <d v="2022-06-25T00:00:00"/>
    <s v="Critical"/>
    <n v="0.04"/>
    <n v="1.99"/>
    <n v="320.09789999999998"/>
    <n v="320.09789999999998"/>
    <n v="-13.176"/>
    <n v="39.479999999999997"/>
    <n v="12"/>
    <n v="463.91"/>
    <n v="2794"/>
    <x v="2139"/>
    <x v="1"/>
    <x v="1"/>
    <x v="2"/>
    <x v="5"/>
    <s v="Small Pack"/>
    <x v="237"/>
    <n v="0.54"/>
    <x v="2"/>
    <x v="11"/>
    <x v="277"/>
    <n v="50158"/>
  </r>
  <r>
    <n v="19404"/>
    <n v="88043"/>
    <x v="866"/>
    <d v="2022-06-24T00:00:00"/>
    <s v="Not Specified"/>
    <n v="0.04"/>
    <n v="14.52"/>
    <n v="77.97"/>
    <n v="77.97"/>
    <n v="-72.415999999999997"/>
    <n v="73.98"/>
    <n v="4"/>
    <n v="306.94"/>
    <n v="2058"/>
    <x v="2140"/>
    <x v="1"/>
    <x v="2"/>
    <x v="2"/>
    <x v="5"/>
    <s v="Small Box"/>
    <x v="45"/>
    <n v="0.65"/>
    <x v="3"/>
    <x v="44"/>
    <x v="641"/>
    <n v="28601"/>
  </r>
  <r>
    <n v="21227"/>
    <n v="86854"/>
    <x v="866"/>
    <d v="2022-06-25T00:00:00"/>
    <s v="Critical"/>
    <n v="7.0000000000000007E-2"/>
    <n v="5.1100000000000003"/>
    <n v="-34.375999999999998"/>
    <s v=" "/>
    <n v="-272.78999999999996"/>
    <n v="6.48"/>
    <n v="11"/>
    <n v="70.36"/>
    <n v="1866"/>
    <x v="998"/>
    <x v="1"/>
    <x v="0"/>
    <x v="0"/>
    <x v="3"/>
    <s v="Small Box"/>
    <x v="512"/>
    <n v="0.37"/>
    <x v="0"/>
    <x v="37"/>
    <x v="141"/>
    <n v="5401"/>
  </r>
  <r>
    <n v="21228"/>
    <n v="86854"/>
    <x v="866"/>
    <d v="2022-06-25T00:00:00"/>
    <s v="Critical"/>
    <n v="0.1"/>
    <n v="7.18"/>
    <n v="415.84800000000001"/>
    <n v="415.84800000000001"/>
    <s v=" "/>
    <n v="80.98"/>
    <n v="9"/>
    <n v="688.73"/>
    <n v="1864"/>
    <x v="663"/>
    <x v="1"/>
    <x v="0"/>
    <x v="2"/>
    <x v="5"/>
    <s v="Small Box"/>
    <x v="684"/>
    <n v="0.48"/>
    <x v="0"/>
    <x v="35"/>
    <x v="996"/>
    <n v="2840"/>
  </r>
  <r>
    <n v="21348"/>
    <n v="90441"/>
    <x v="866"/>
    <d v="2022-06-25T00:00:00"/>
    <s v="Critical"/>
    <n v="0.03"/>
    <n v="5.45"/>
    <n v="4.1280000000000001"/>
    <n v="4.1280000000000001"/>
    <s v=" "/>
    <n v="15.94"/>
    <n v="10"/>
    <n v="156.88999999999999"/>
    <n v="753"/>
    <x v="2141"/>
    <x v="1"/>
    <x v="2"/>
    <x v="0"/>
    <x v="4"/>
    <s v="Small Pack"/>
    <x v="844"/>
    <n v="0.55000000000000004"/>
    <x v="1"/>
    <x v="41"/>
    <x v="697"/>
    <n v="86301"/>
  </r>
  <r>
    <n v="20033"/>
    <n v="90755"/>
    <x v="867"/>
    <d v="2022-06-26T00:00:00"/>
    <s v="Not Specified"/>
    <n v="7.0000000000000007E-2"/>
    <n v="5.77"/>
    <n v="-208.41800000000001"/>
    <s v=" "/>
    <n v="-38.89"/>
    <n v="19.98"/>
    <n v="18"/>
    <n v="343.51"/>
    <n v="3282"/>
    <x v="1033"/>
    <x v="1"/>
    <x v="1"/>
    <x v="0"/>
    <x v="3"/>
    <s v="Small Box"/>
    <x v="432"/>
    <n v="0.38"/>
    <x v="3"/>
    <x v="12"/>
    <x v="258"/>
    <n v="33458"/>
  </r>
  <r>
    <n v="20034"/>
    <n v="90755"/>
    <x v="867"/>
    <d v="2022-06-25T00:00:00"/>
    <s v="Not Specified"/>
    <n v="0.01"/>
    <n v="8.99"/>
    <n v="-8.9459999999999997"/>
    <s v=" "/>
    <s v=" "/>
    <n v="34.58"/>
    <n v="19"/>
    <n v="686.68"/>
    <n v="3282"/>
    <x v="703"/>
    <x v="1"/>
    <x v="1"/>
    <x v="0"/>
    <x v="4"/>
    <s v="Small Pack"/>
    <x v="852"/>
    <n v="0.56000000000000005"/>
    <x v="3"/>
    <x v="12"/>
    <x v="258"/>
    <n v="33458"/>
  </r>
  <r>
    <n v="20613"/>
    <n v="91020"/>
    <x v="867"/>
    <d v="2022-06-25T00:00:00"/>
    <s v="Not Specified"/>
    <n v="0.1"/>
    <n v="14.36"/>
    <n v="-286.90200000000004"/>
    <s v=" "/>
    <s v=" "/>
    <n v="25.98"/>
    <n v="2"/>
    <n v="52.51"/>
    <n v="2539"/>
    <x v="1936"/>
    <x v="2"/>
    <x v="0"/>
    <x v="1"/>
    <x v="2"/>
    <s v="Jumbo Drum"/>
    <x v="150"/>
    <n v="0.6"/>
    <x v="3"/>
    <x v="12"/>
    <x v="344"/>
    <n v="32789"/>
  </r>
  <r>
    <n v="20614"/>
    <n v="91020"/>
    <x v="867"/>
    <d v="2022-06-26T00:00:00"/>
    <s v="Not Specified"/>
    <n v="0"/>
    <n v="24.49"/>
    <n v="6.4079999999999995"/>
    <n v="6.4079999999999995"/>
    <s v=" "/>
    <n v="449.99"/>
    <n v="12"/>
    <n v="5615.88"/>
    <n v="2539"/>
    <x v="2133"/>
    <x v="1"/>
    <x v="0"/>
    <x v="2"/>
    <x v="11"/>
    <s v="Large Box"/>
    <x v="606"/>
    <n v="0.52"/>
    <x v="3"/>
    <x v="12"/>
    <x v="344"/>
    <n v="32789"/>
  </r>
  <r>
    <n v="4487"/>
    <n v="31939"/>
    <x v="868"/>
    <d v="2022-06-27T00:00:00"/>
    <s v="High"/>
    <n v="7.0000000000000007E-2"/>
    <n v="4.2"/>
    <n v="-99.761970000000005"/>
    <s v=" "/>
    <s v=" "/>
    <n v="140.99"/>
    <n v="21"/>
    <n v="2434.12"/>
    <n v="272"/>
    <x v="500"/>
    <x v="1"/>
    <x v="3"/>
    <x v="2"/>
    <x v="8"/>
    <s v="Small Box"/>
    <x v="784"/>
    <n v="0.59"/>
    <x v="3"/>
    <x v="44"/>
    <x v="193"/>
    <n v="28204"/>
  </r>
  <r>
    <n v="19064"/>
    <n v="86361"/>
    <x v="868"/>
    <d v="2022-06-30T00:00:00"/>
    <s v="Low"/>
    <n v="0.09"/>
    <n v="19.989999999999998"/>
    <n v="599.12760000000003"/>
    <n v="599.12760000000003"/>
    <s v=" "/>
    <n v="67.28"/>
    <n v="19"/>
    <n v="1182.98"/>
    <n v="913"/>
    <x v="2142"/>
    <x v="1"/>
    <x v="2"/>
    <x v="0"/>
    <x v="1"/>
    <s v="Small Box"/>
    <x v="788"/>
    <n v="0.4"/>
    <x v="0"/>
    <x v="0"/>
    <x v="267"/>
    <n v="20746"/>
  </r>
  <r>
    <n v="19065"/>
    <n v="86361"/>
    <x v="868"/>
    <d v="2022-06-30T00:00:00"/>
    <s v="Low"/>
    <n v="0.1"/>
    <n v="1.49"/>
    <n v="-8.1788000000000007"/>
    <s v=" "/>
    <s v=" "/>
    <n v="2.08"/>
    <n v="8"/>
    <n v="16.02"/>
    <n v="913"/>
    <x v="2143"/>
    <x v="1"/>
    <x v="2"/>
    <x v="0"/>
    <x v="1"/>
    <s v="Small Box"/>
    <x v="517"/>
    <n v="0.36"/>
    <x v="0"/>
    <x v="0"/>
    <x v="267"/>
    <n v="20746"/>
  </r>
  <r>
    <n v="19066"/>
    <n v="86361"/>
    <x v="868"/>
    <d v="2022-07-02T00:00:00"/>
    <s v="Low"/>
    <n v="0.01"/>
    <n v="5.89"/>
    <n v="-51.855999999999995"/>
    <s v=" "/>
    <n v="-40.604199999999999"/>
    <n v="26.31"/>
    <n v="8"/>
    <n v="221.15"/>
    <n v="913"/>
    <x v="2142"/>
    <x v="1"/>
    <x v="2"/>
    <x v="2"/>
    <x v="5"/>
    <s v="Small Box"/>
    <x v="1063"/>
    <n v="0.75"/>
    <x v="0"/>
    <x v="0"/>
    <x v="267"/>
    <n v="20746"/>
  </r>
  <r>
    <n v="19067"/>
    <n v="86361"/>
    <x v="868"/>
    <d v="2022-06-25T00:00:00"/>
    <s v="Low"/>
    <n v="0.05"/>
    <n v="4.8600000000000003"/>
    <n v="-26.887999999999998"/>
    <s v=" "/>
    <n v="-294.084"/>
    <n v="1.76"/>
    <n v="5"/>
    <n v="10.97"/>
    <n v="913"/>
    <x v="2142"/>
    <x v="1"/>
    <x v="2"/>
    <x v="1"/>
    <x v="7"/>
    <s v="Small Box"/>
    <x v="654"/>
    <n v="0.41"/>
    <x v="0"/>
    <x v="0"/>
    <x v="267"/>
    <n v="20746"/>
  </r>
  <r>
    <n v="22487"/>
    <n v="88948"/>
    <x v="868"/>
    <d v="2022-06-27T00:00:00"/>
    <s v="High"/>
    <n v="7.0000000000000007E-2"/>
    <n v="4.2"/>
    <n v="-60.007199999999997"/>
    <s v=" "/>
    <n v="-136.03824000000003"/>
    <n v="140.99"/>
    <n v="5"/>
    <n v="579.54999999999995"/>
    <n v="269"/>
    <x v="1756"/>
    <x v="1"/>
    <x v="3"/>
    <x v="2"/>
    <x v="8"/>
    <s v="Small Box"/>
    <x v="784"/>
    <n v="0.59"/>
    <x v="1"/>
    <x v="41"/>
    <x v="832"/>
    <n v="85234"/>
  </r>
  <r>
    <n v="19110"/>
    <n v="87170"/>
    <x v="869"/>
    <d v="2022-06-27T00:00:00"/>
    <s v="Not Specified"/>
    <n v="0.03"/>
    <n v="5"/>
    <n v="310.21799999999996"/>
    <n v="310.21799999999996"/>
    <n v="-592.5205000000002"/>
    <n v="55.99"/>
    <n v="7"/>
    <n v="337.93"/>
    <n v="2778"/>
    <x v="1402"/>
    <x v="1"/>
    <x v="1"/>
    <x v="2"/>
    <x v="8"/>
    <s v="Small Pack"/>
    <x v="365"/>
    <n v="0.8"/>
    <x v="3"/>
    <x v="44"/>
    <x v="166"/>
    <n v="28403"/>
  </r>
  <r>
    <n v="22422"/>
    <n v="87018"/>
    <x v="869"/>
    <d v="2022-06-28T00:00:00"/>
    <s v="Low"/>
    <n v="0.08"/>
    <n v="42"/>
    <n v="-169.06400000000002"/>
    <s v=" "/>
    <n v="-158.60900000000001"/>
    <n v="100.89"/>
    <n v="4"/>
    <n v="410.35"/>
    <n v="1123"/>
    <x v="741"/>
    <x v="2"/>
    <x v="3"/>
    <x v="1"/>
    <x v="2"/>
    <s v="Jumbo Drum"/>
    <x v="717"/>
    <n v="0.61"/>
    <x v="1"/>
    <x v="1"/>
    <x v="536"/>
    <n v="95661"/>
  </r>
  <r>
    <n v="21670"/>
    <n v="87761"/>
    <x v="870"/>
    <d v="2022-06-28T00:00:00"/>
    <s v="Medium"/>
    <n v="0.02"/>
    <n v="19.989999999999998"/>
    <n v="-35.519999999999996"/>
    <s v=" "/>
    <s v=" "/>
    <n v="49.99"/>
    <n v="7"/>
    <n v="361.45"/>
    <n v="1979"/>
    <x v="1998"/>
    <x v="1"/>
    <x v="2"/>
    <x v="2"/>
    <x v="5"/>
    <s v="Small Box"/>
    <x v="164"/>
    <n v="0.45"/>
    <x v="1"/>
    <x v="31"/>
    <x v="794"/>
    <n v="80122"/>
  </r>
  <r>
    <n v="22410"/>
    <n v="87658"/>
    <x v="870"/>
    <d v="2022-06-29T00:00:00"/>
    <s v="Medium"/>
    <n v="0.08"/>
    <n v="3.99"/>
    <n v="420.98399999999998"/>
    <n v="420.98399999999998"/>
    <n v="-43.664400000000001"/>
    <n v="59.98"/>
    <n v="11"/>
    <n v="619.14"/>
    <n v="26"/>
    <x v="1947"/>
    <x v="1"/>
    <x v="2"/>
    <x v="0"/>
    <x v="13"/>
    <s v="Small Box"/>
    <x v="157"/>
    <n v="0.56999999999999995"/>
    <x v="1"/>
    <x v="1"/>
    <x v="1275"/>
    <n v="92630"/>
  </r>
  <r>
    <n v="25572"/>
    <n v="87500"/>
    <x v="870"/>
    <d v="2022-06-28T00:00:00"/>
    <s v="Not Specified"/>
    <n v="0.06"/>
    <n v="14.52"/>
    <n v="97.599599999999995"/>
    <n v="97.599599999999995"/>
    <s v=" "/>
    <n v="73.98"/>
    <n v="14"/>
    <n v="1057.6199999999999"/>
    <n v="1554"/>
    <x v="2132"/>
    <x v="1"/>
    <x v="1"/>
    <x v="2"/>
    <x v="5"/>
    <s v="Small Box"/>
    <x v="45"/>
    <n v="0.65"/>
    <x v="3"/>
    <x v="33"/>
    <x v="443"/>
    <n v="39503"/>
  </r>
  <r>
    <n v="19219"/>
    <n v="89068"/>
    <x v="871"/>
    <d v="2022-07-03T00:00:00"/>
    <s v="Low"/>
    <n v="0.08"/>
    <n v="60"/>
    <n v="-1033.1120000000001"/>
    <s v=" "/>
    <n v="-74.510000000000005"/>
    <n v="100.8"/>
    <n v="20"/>
    <n v="1935.36"/>
    <n v="1658"/>
    <x v="878"/>
    <x v="2"/>
    <x v="3"/>
    <x v="1"/>
    <x v="9"/>
    <s v="Jumbo Drum"/>
    <x v="1047"/>
    <n v="0.59"/>
    <x v="1"/>
    <x v="43"/>
    <x v="1242"/>
    <n v="82070"/>
  </r>
  <r>
    <n v="19220"/>
    <n v="89068"/>
    <x v="871"/>
    <d v="2022-07-03T00:00:00"/>
    <s v="Low"/>
    <n v="0"/>
    <n v="4"/>
    <n v="-9.6159999999999997"/>
    <s v=" "/>
    <s v=" "/>
    <n v="39.979999999999997"/>
    <n v="6"/>
    <n v="251.08"/>
    <n v="1657"/>
    <x v="116"/>
    <x v="1"/>
    <x v="3"/>
    <x v="2"/>
    <x v="5"/>
    <s v="Small Box"/>
    <x v="366"/>
    <n v="0.7"/>
    <x v="0"/>
    <x v="23"/>
    <x v="1048"/>
    <n v="15131"/>
  </r>
  <r>
    <n v="20167"/>
    <n v="89838"/>
    <x v="871"/>
    <d v="2022-07-02T00:00:00"/>
    <s v="Low"/>
    <n v="0.05"/>
    <n v="1.35"/>
    <n v="24.684000000000001"/>
    <n v="24.684000000000001"/>
    <s v=" "/>
    <n v="3.29"/>
    <n v="15"/>
    <n v="51.3"/>
    <n v="3268"/>
    <x v="638"/>
    <x v="0"/>
    <x v="2"/>
    <x v="0"/>
    <x v="15"/>
    <s v="Wrap Bag"/>
    <x v="758"/>
    <n v="0.4"/>
    <x v="0"/>
    <x v="29"/>
    <x v="1276"/>
    <n v="2364"/>
  </r>
  <r>
    <n v="20168"/>
    <n v="89838"/>
    <x v="871"/>
    <d v="2022-07-05T00:00:00"/>
    <s v="Low"/>
    <n v="0.1"/>
    <n v="30"/>
    <n v="-52.015999999999998"/>
    <s v=" "/>
    <s v=" "/>
    <n v="160.97999999999999"/>
    <n v="4"/>
    <n v="633.42999999999995"/>
    <n v="3267"/>
    <x v="822"/>
    <x v="2"/>
    <x v="2"/>
    <x v="1"/>
    <x v="2"/>
    <s v="Jumbo Drum"/>
    <x v="167"/>
    <n v="0.62"/>
    <x v="0"/>
    <x v="21"/>
    <x v="650"/>
    <n v="4901"/>
  </r>
  <r>
    <n v="25147"/>
    <n v="90030"/>
    <x v="871"/>
    <d v="2022-06-29T00:00:00"/>
    <s v="Critical"/>
    <n v="0.06"/>
    <n v="35"/>
    <n v="-817.61599999999999"/>
    <s v=" "/>
    <n v="-13.44"/>
    <n v="80.98"/>
    <n v="16"/>
    <n v="1256.6600000000001"/>
    <n v="526"/>
    <x v="1919"/>
    <x v="1"/>
    <x v="0"/>
    <x v="0"/>
    <x v="0"/>
    <s v="Large Box"/>
    <x v="620"/>
    <n v="0.81"/>
    <x v="1"/>
    <x v="41"/>
    <x v="466"/>
    <n v="85204"/>
  </r>
  <r>
    <n v="25148"/>
    <n v="90030"/>
    <x v="871"/>
    <d v="2022-06-30T00:00:00"/>
    <s v="Critical"/>
    <n v="0.05"/>
    <n v="5.8"/>
    <n v="-22.863999999999997"/>
    <s v=" "/>
    <n v="-5.3704999999999998"/>
    <n v="15.51"/>
    <n v="6"/>
    <n v="91.61"/>
    <n v="526"/>
    <x v="2144"/>
    <x v="1"/>
    <x v="0"/>
    <x v="0"/>
    <x v="0"/>
    <s v="Small Box"/>
    <x v="1194"/>
    <n v="0.6"/>
    <x v="1"/>
    <x v="41"/>
    <x v="466"/>
    <n v="85204"/>
  </r>
  <r>
    <n v="18999"/>
    <n v="86871"/>
    <x v="872"/>
    <d v="2022-07-01T00:00:00"/>
    <s v="Medium"/>
    <n v="0.03"/>
    <n v="19.989999999999998"/>
    <n v="1699.5239999999999"/>
    <n v="1699.5239999999999"/>
    <s v=" "/>
    <n v="120.33"/>
    <n v="21"/>
    <n v="2606.59"/>
    <n v="796"/>
    <x v="2145"/>
    <x v="1"/>
    <x v="3"/>
    <x v="0"/>
    <x v="0"/>
    <s v="Small Box"/>
    <x v="940"/>
    <n v="0.59"/>
    <x v="2"/>
    <x v="8"/>
    <x v="244"/>
    <n v="68046"/>
  </r>
  <r>
    <n v="20622"/>
    <n v="89296"/>
    <x v="872"/>
    <d v="2022-06-30T00:00:00"/>
    <s v="Critical"/>
    <n v="0.09"/>
    <n v="2.97"/>
    <n v="-13.016"/>
    <s v=" "/>
    <s v=" "/>
    <n v="3.98"/>
    <n v="7"/>
    <n v="26.91"/>
    <n v="278"/>
    <x v="409"/>
    <x v="1"/>
    <x v="2"/>
    <x v="0"/>
    <x v="3"/>
    <s v="Wrap Bag"/>
    <x v="912"/>
    <n v="0.35"/>
    <x v="0"/>
    <x v="21"/>
    <x v="317"/>
    <n v="4401"/>
  </r>
  <r>
    <n v="20623"/>
    <n v="89296"/>
    <x v="872"/>
    <d v="2022-07-01T00:00:00"/>
    <s v="Critical"/>
    <n v="0.03"/>
    <n v="5"/>
    <n v="-135.7928"/>
    <s v=" "/>
    <s v=" "/>
    <n v="35.99"/>
    <n v="4"/>
    <n v="129.72999999999999"/>
    <n v="279"/>
    <x v="1580"/>
    <x v="0"/>
    <x v="2"/>
    <x v="2"/>
    <x v="8"/>
    <s v="Small Box"/>
    <x v="175"/>
    <n v="0.85"/>
    <x v="0"/>
    <x v="21"/>
    <x v="525"/>
    <n v="4005"/>
  </r>
  <r>
    <n v="21905"/>
    <n v="89802"/>
    <x v="872"/>
    <d v="2022-07-06T00:00:00"/>
    <s v="Low"/>
    <n v="0.09"/>
    <n v="5.59"/>
    <n v="-7.7555999999999994"/>
    <s v=" "/>
    <s v=" "/>
    <n v="5.8"/>
    <n v="1"/>
    <n v="11.08"/>
    <n v="2838"/>
    <x v="862"/>
    <x v="1"/>
    <x v="0"/>
    <x v="0"/>
    <x v="1"/>
    <s v="Small Box"/>
    <x v="931"/>
    <n v="0.4"/>
    <x v="1"/>
    <x v="5"/>
    <x v="937"/>
    <n v="97321"/>
  </r>
  <r>
    <n v="21906"/>
    <n v="89802"/>
    <x v="872"/>
    <d v="2022-07-01T00:00:00"/>
    <s v="Low"/>
    <n v="0.04"/>
    <n v="5.49"/>
    <n v="-58.736000000000004"/>
    <s v=" "/>
    <n v="-86.203999999999994"/>
    <n v="4.9800000000000004"/>
    <n v="11"/>
    <n v="55.35"/>
    <n v="2837"/>
    <x v="2146"/>
    <x v="1"/>
    <x v="0"/>
    <x v="0"/>
    <x v="3"/>
    <s v="Small Box"/>
    <x v="613"/>
    <n v="0.38"/>
    <x v="2"/>
    <x v="13"/>
    <x v="237"/>
    <n v="74133"/>
  </r>
  <r>
    <n v="24288"/>
    <n v="89964"/>
    <x v="872"/>
    <d v="2022-06-29T00:00:00"/>
    <s v="Critical"/>
    <n v="0.06"/>
    <n v="3.97"/>
    <n v="-37.856000000000002"/>
    <s v=" "/>
    <s v=" "/>
    <n v="3.28"/>
    <n v="7"/>
    <n v="23.87"/>
    <n v="164"/>
    <x v="1034"/>
    <x v="1"/>
    <x v="3"/>
    <x v="0"/>
    <x v="4"/>
    <s v="Wrap Bag"/>
    <x v="38"/>
    <n v="0.56000000000000005"/>
    <x v="1"/>
    <x v="4"/>
    <x v="553"/>
    <n v="99352"/>
  </r>
  <r>
    <n v="19189"/>
    <n v="87685"/>
    <x v="873"/>
    <d v="2022-07-01T00:00:00"/>
    <s v="Medium"/>
    <n v="0.01"/>
    <n v="1.0900000000000001"/>
    <n v="-94.48599999999999"/>
    <s v=" "/>
    <s v=" "/>
    <n v="9.93"/>
    <n v="18"/>
    <n v="188.02"/>
    <n v="2697"/>
    <x v="42"/>
    <x v="1"/>
    <x v="0"/>
    <x v="0"/>
    <x v="4"/>
    <s v="Wrap Bag"/>
    <x v="614"/>
    <n v="0.43"/>
    <x v="3"/>
    <x v="9"/>
    <x v="665"/>
    <n v="35216"/>
  </r>
  <r>
    <n v="19190"/>
    <n v="87685"/>
    <x v="873"/>
    <d v="2022-07-01T00:00:00"/>
    <s v="Medium"/>
    <n v="0.08"/>
    <n v="1"/>
    <n v="482.52"/>
    <n v="482.52"/>
    <s v=" "/>
    <n v="2.21"/>
    <n v="16"/>
    <n v="33.6"/>
    <n v="2697"/>
    <x v="1295"/>
    <x v="1"/>
    <x v="0"/>
    <x v="0"/>
    <x v="4"/>
    <s v="Wrap Bag"/>
    <x v="890"/>
    <n v="0.38"/>
    <x v="3"/>
    <x v="9"/>
    <x v="665"/>
    <n v="35216"/>
  </r>
  <r>
    <n v="19563"/>
    <n v="86908"/>
    <x v="873"/>
    <d v="2022-07-01T00:00:00"/>
    <s v="High"/>
    <n v="0.04"/>
    <n v="6.19"/>
    <n v="-60.165700000000001"/>
    <s v=" "/>
    <s v=" "/>
    <n v="8.6"/>
    <n v="6"/>
    <n v="56.03"/>
    <n v="3154"/>
    <x v="1533"/>
    <x v="0"/>
    <x v="2"/>
    <x v="0"/>
    <x v="1"/>
    <s v="Small Box"/>
    <x v="89"/>
    <n v="0.38"/>
    <x v="3"/>
    <x v="12"/>
    <x v="120"/>
    <n v="33710"/>
  </r>
  <r>
    <n v="19667"/>
    <n v="86760"/>
    <x v="873"/>
    <d v="2022-07-05T00:00:00"/>
    <s v="Low"/>
    <n v="0.04"/>
    <n v="4.3899999999999997"/>
    <n v="176.9796"/>
    <n v="176.9796"/>
    <n v="-144.52199999999999"/>
    <n v="9.27"/>
    <n v="6"/>
    <n v="57.95"/>
    <n v="2417"/>
    <x v="1449"/>
    <x v="1"/>
    <x v="1"/>
    <x v="0"/>
    <x v="3"/>
    <s v="Wrap Bag"/>
    <x v="482"/>
    <n v="0.38"/>
    <x v="3"/>
    <x v="16"/>
    <x v="703"/>
    <n v="22124"/>
  </r>
  <r>
    <n v="22123"/>
    <n v="88483"/>
    <x v="873"/>
    <d v="2022-07-01T00:00:00"/>
    <s v="Not Specified"/>
    <n v="0.04"/>
    <n v="35"/>
    <n v="-418.35200000000003"/>
    <s v=" "/>
    <s v=" "/>
    <n v="138.13999999999999"/>
    <n v="9"/>
    <n v="1266.06"/>
    <n v="427"/>
    <x v="1990"/>
    <x v="0"/>
    <x v="2"/>
    <x v="0"/>
    <x v="0"/>
    <s v="Large Box"/>
    <x v="252"/>
    <m/>
    <x v="2"/>
    <x v="8"/>
    <x v="359"/>
    <n v="68104"/>
  </r>
  <r>
    <n v="22124"/>
    <n v="88483"/>
    <x v="873"/>
    <d v="2022-07-01T00:00:00"/>
    <s v="Not Specified"/>
    <n v="0.1"/>
    <n v="8.08"/>
    <n v="674.55720000000008"/>
    <n v="674.55720000000008"/>
    <n v="-398.11"/>
    <n v="125.99"/>
    <n v="14"/>
    <n v="1389.83"/>
    <n v="427"/>
    <x v="2147"/>
    <x v="1"/>
    <x v="2"/>
    <x v="2"/>
    <x v="8"/>
    <s v="Small Box"/>
    <x v="592"/>
    <n v="0.56999999999999995"/>
    <x v="2"/>
    <x v="8"/>
    <x v="359"/>
    <n v="68104"/>
  </r>
  <r>
    <n v="8173"/>
    <n v="58433"/>
    <x v="874"/>
    <d v="2022-07-02T00:00:00"/>
    <s v="High"/>
    <n v="0.01"/>
    <n v="30"/>
    <n v="-45.02"/>
    <s v=" "/>
    <s v=" "/>
    <n v="180.98"/>
    <n v="15"/>
    <n v="2755.34"/>
    <n v="962"/>
    <x v="1490"/>
    <x v="2"/>
    <x v="0"/>
    <x v="1"/>
    <x v="2"/>
    <s v="Jumbo Drum"/>
    <x v="682"/>
    <n v="0.69"/>
    <x v="2"/>
    <x v="14"/>
    <x v="69"/>
    <n v="60610"/>
  </r>
  <r>
    <n v="8174"/>
    <n v="58433"/>
    <x v="874"/>
    <d v="2022-07-03T00:00:00"/>
    <s v="High"/>
    <n v="0"/>
    <n v="5.79"/>
    <n v="730.44"/>
    <n v="730.44"/>
    <n v="-203.27"/>
    <n v="48.04"/>
    <n v="41"/>
    <n v="2095.73"/>
    <n v="962"/>
    <x v="1450"/>
    <x v="1"/>
    <x v="0"/>
    <x v="0"/>
    <x v="3"/>
    <s v="Small Box"/>
    <x v="556"/>
    <n v="0.37"/>
    <x v="2"/>
    <x v="14"/>
    <x v="69"/>
    <n v="60610"/>
  </r>
  <r>
    <n v="8175"/>
    <n v="58433"/>
    <x v="874"/>
    <d v="2022-07-03T00:00:00"/>
    <s v="High"/>
    <n v="0.09"/>
    <n v="42.52"/>
    <n v="541.01"/>
    <n v="541.01"/>
    <s v=" "/>
    <n v="400.98"/>
    <n v="27"/>
    <n v="8085.21"/>
    <n v="962"/>
    <x v="2148"/>
    <x v="2"/>
    <x v="0"/>
    <x v="1"/>
    <x v="9"/>
    <s v="Jumbo Box"/>
    <x v="685"/>
    <n v="0.71"/>
    <x v="2"/>
    <x v="14"/>
    <x v="69"/>
    <n v="60610"/>
  </r>
  <r>
    <n v="18957"/>
    <n v="89379"/>
    <x v="874"/>
    <d v="2022-07-03T00:00:00"/>
    <s v="Critical"/>
    <n v="0.01"/>
    <n v="1.99"/>
    <n v="368.12189999999998"/>
    <n v="368.12189999999998"/>
    <n v="-893.39"/>
    <n v="39.479999999999997"/>
    <n v="13"/>
    <n v="533.51"/>
    <n v="1233"/>
    <x v="428"/>
    <x v="1"/>
    <x v="1"/>
    <x v="2"/>
    <x v="5"/>
    <s v="Small Pack"/>
    <x v="237"/>
    <n v="0.54"/>
    <x v="2"/>
    <x v="10"/>
    <x v="756"/>
    <n v="75028"/>
  </r>
  <r>
    <n v="22290"/>
    <n v="90840"/>
    <x v="874"/>
    <d v="2022-07-03T00:00:00"/>
    <s v="Low"/>
    <n v="0.02"/>
    <n v="9.5399999999999991"/>
    <n v="-193.39"/>
    <s v=" "/>
    <s v=" "/>
    <n v="6.48"/>
    <n v="11"/>
    <n v="72.94"/>
    <n v="290"/>
    <x v="1543"/>
    <x v="1"/>
    <x v="3"/>
    <x v="0"/>
    <x v="3"/>
    <s v="Small Box"/>
    <x v="572"/>
    <n v="0.37"/>
    <x v="1"/>
    <x v="31"/>
    <x v="729"/>
    <n v="80538"/>
  </r>
  <r>
    <n v="26173"/>
    <n v="89404"/>
    <x v="874"/>
    <d v="2022-07-02T00:00:00"/>
    <s v="High"/>
    <n v="0.01"/>
    <n v="30"/>
    <n v="-45.02"/>
    <s v=" "/>
    <n v="-5.3647499999999999"/>
    <n v="180.98"/>
    <n v="4"/>
    <n v="734.76"/>
    <n v="961"/>
    <x v="455"/>
    <x v="2"/>
    <x v="0"/>
    <x v="1"/>
    <x v="2"/>
    <s v="Jumbo Drum"/>
    <x v="682"/>
    <n v="0.69"/>
    <x v="1"/>
    <x v="1"/>
    <x v="667"/>
    <n v="94061"/>
  </r>
  <r>
    <n v="26174"/>
    <n v="89404"/>
    <x v="874"/>
    <d v="2022-07-03T00:00:00"/>
    <s v="High"/>
    <n v="0"/>
    <n v="5.79"/>
    <n v="352.69349999999997"/>
    <n v="352.69349999999997"/>
    <s v=" "/>
    <n v="48.04"/>
    <n v="10"/>
    <n v="511.15"/>
    <n v="961"/>
    <x v="1262"/>
    <x v="1"/>
    <x v="0"/>
    <x v="0"/>
    <x v="3"/>
    <s v="Small Box"/>
    <x v="556"/>
    <n v="0.37"/>
    <x v="1"/>
    <x v="1"/>
    <x v="667"/>
    <n v="94061"/>
  </r>
  <r>
    <n v="26175"/>
    <n v="89404"/>
    <x v="874"/>
    <d v="2022-07-03T00:00:00"/>
    <s v="High"/>
    <n v="0.09"/>
    <n v="42.52"/>
    <n v="541.01"/>
    <n v="541.01"/>
    <n v="-62.8"/>
    <n v="400.98"/>
    <n v="7"/>
    <n v="2096.17"/>
    <n v="961"/>
    <x v="537"/>
    <x v="2"/>
    <x v="0"/>
    <x v="1"/>
    <x v="9"/>
    <s v="Jumbo Box"/>
    <x v="685"/>
    <n v="0.71"/>
    <x v="1"/>
    <x v="1"/>
    <x v="667"/>
    <n v="94061"/>
  </r>
  <r>
    <n v="22466"/>
    <n v="91118"/>
    <x v="875"/>
    <d v="2022-07-02T00:00:00"/>
    <s v="Not Specified"/>
    <n v="0.09"/>
    <n v="66.27"/>
    <n v="-517.73"/>
    <s v=" "/>
    <n v="-187.17999999999998"/>
    <n v="150.97999999999999"/>
    <n v="5"/>
    <n v="744.98"/>
    <n v="1468"/>
    <x v="2149"/>
    <x v="2"/>
    <x v="3"/>
    <x v="1"/>
    <x v="10"/>
    <s v="Jumbo Box"/>
    <x v="617"/>
    <n v="0.65"/>
    <x v="1"/>
    <x v="7"/>
    <x v="1277"/>
    <n v="84010"/>
  </r>
  <r>
    <n v="22513"/>
    <n v="90496"/>
    <x v="875"/>
    <d v="2022-07-03T00:00:00"/>
    <s v="Critical"/>
    <n v="7.0000000000000007E-2"/>
    <n v="8.74"/>
    <n v="-105.15"/>
    <s v=" "/>
    <s v=" "/>
    <n v="6.48"/>
    <n v="7"/>
    <n v="45.24"/>
    <n v="918"/>
    <x v="1133"/>
    <x v="1"/>
    <x v="1"/>
    <x v="0"/>
    <x v="3"/>
    <s v="Small Box"/>
    <x v="882"/>
    <n v="0.36"/>
    <x v="1"/>
    <x v="1"/>
    <x v="360"/>
    <n v="91730"/>
  </r>
  <r>
    <n v="22514"/>
    <n v="90496"/>
    <x v="875"/>
    <d v="2022-07-04T00:00:00"/>
    <s v="Critical"/>
    <n v="0.01"/>
    <n v="14.7"/>
    <n v="-3669.0509999999999"/>
    <s v=" "/>
    <n v="-162.8244"/>
    <n v="2036.48"/>
    <n v="1"/>
    <n v="2116.92"/>
    <n v="919"/>
    <x v="1415"/>
    <x v="2"/>
    <x v="1"/>
    <x v="2"/>
    <x v="6"/>
    <s v="Jumbo Drum"/>
    <x v="209"/>
    <n v="0.55000000000000004"/>
    <x v="1"/>
    <x v="1"/>
    <x v="361"/>
    <n v="96003"/>
  </r>
  <r>
    <n v="23490"/>
    <n v="87920"/>
    <x v="875"/>
    <d v="2022-07-03T00:00:00"/>
    <s v="Not Specified"/>
    <n v="0.02"/>
    <n v="6.21"/>
    <n v="174.12"/>
    <n v="174.12"/>
    <n v="-142.19999999999999"/>
    <n v="4.38"/>
    <n v="8"/>
    <n v="36.409999999999997"/>
    <n v="2546"/>
    <x v="2150"/>
    <x v="1"/>
    <x v="3"/>
    <x v="0"/>
    <x v="1"/>
    <s v="Small Box"/>
    <x v="1012"/>
    <n v="0.37"/>
    <x v="3"/>
    <x v="16"/>
    <x v="1278"/>
    <n v="23434"/>
  </r>
  <r>
    <n v="23491"/>
    <n v="87920"/>
    <x v="875"/>
    <d v="2022-07-03T00:00:00"/>
    <s v="Not Specified"/>
    <n v="0.08"/>
    <n v="0.76"/>
    <n v="266.49"/>
    <n v="266.49"/>
    <n v="-27.554000000000002"/>
    <n v="1.89"/>
    <n v="13"/>
    <n v="24.67"/>
    <n v="2546"/>
    <x v="2151"/>
    <x v="1"/>
    <x v="3"/>
    <x v="0"/>
    <x v="15"/>
    <s v="Wrap Bag"/>
    <x v="854"/>
    <n v="0.83"/>
    <x v="3"/>
    <x v="16"/>
    <x v="1278"/>
    <n v="23434"/>
  </r>
  <r>
    <n v="23492"/>
    <n v="87920"/>
    <x v="875"/>
    <d v="2022-07-05T00:00:00"/>
    <s v="Not Specified"/>
    <n v="0.03"/>
    <n v="3.98"/>
    <n v="-273.798"/>
    <s v=" "/>
    <s v=" "/>
    <n v="9.31"/>
    <n v="10"/>
    <n v="96.15"/>
    <n v="2546"/>
    <x v="1417"/>
    <x v="1"/>
    <x v="3"/>
    <x v="0"/>
    <x v="16"/>
    <s v="Small Pack"/>
    <x v="859"/>
    <n v="0.56000000000000005"/>
    <x v="3"/>
    <x v="16"/>
    <x v="1278"/>
    <n v="23434"/>
  </r>
  <r>
    <n v="25065"/>
    <n v="89030"/>
    <x v="875"/>
    <d v="2022-07-02T00:00:00"/>
    <s v="Medium"/>
    <n v="7.0000000000000007E-2"/>
    <n v="8.64"/>
    <n v="-2.548"/>
    <s v=" "/>
    <s v=" "/>
    <n v="111.03"/>
    <n v="3"/>
    <n v="328.5"/>
    <n v="3187"/>
    <x v="2069"/>
    <x v="1"/>
    <x v="3"/>
    <x v="0"/>
    <x v="0"/>
    <s v="Small Box"/>
    <x v="754"/>
    <n v="0.78"/>
    <x v="3"/>
    <x v="12"/>
    <x v="224"/>
    <n v="33569"/>
  </r>
  <r>
    <n v="1645"/>
    <n v="11876"/>
    <x v="876"/>
    <d v="2022-07-06T00:00:00"/>
    <s v="High"/>
    <n v="0.02"/>
    <n v="5.81"/>
    <n v="1144.9227999999998"/>
    <n v="1144.9227999999998"/>
    <n v="-170.98"/>
    <n v="107.53"/>
    <n v="63"/>
    <n v="6771.68"/>
    <n v="1745"/>
    <x v="1272"/>
    <x v="1"/>
    <x v="0"/>
    <x v="1"/>
    <x v="7"/>
    <s v="Medium Box"/>
    <x v="278"/>
    <n v="0.65"/>
    <x v="3"/>
    <x v="20"/>
    <x v="36"/>
    <n v="30305"/>
  </r>
  <r>
    <n v="3164"/>
    <n v="22727"/>
    <x v="876"/>
    <d v="2022-07-03T00:00:00"/>
    <s v="Not Specified"/>
    <n v="7.0000000000000007E-2"/>
    <n v="6.65"/>
    <n v="-120.37"/>
    <s v=" "/>
    <n v="-132.42600000000002"/>
    <n v="6.48"/>
    <n v="61"/>
    <n v="402.36"/>
    <n v="2107"/>
    <x v="408"/>
    <x v="1"/>
    <x v="2"/>
    <x v="0"/>
    <x v="3"/>
    <s v="Small Box"/>
    <x v="1015"/>
    <n v="0.36"/>
    <x v="2"/>
    <x v="14"/>
    <x v="69"/>
    <n v="60601"/>
  </r>
  <r>
    <n v="18488"/>
    <n v="88193"/>
    <x v="876"/>
    <d v="2022-07-04T00:00:00"/>
    <s v="High"/>
    <n v="0.04"/>
    <n v="4"/>
    <n v="-5.57"/>
    <s v=" "/>
    <n v="-3404.24"/>
    <n v="15.98"/>
    <n v="2"/>
    <n v="36.5"/>
    <n v="3068"/>
    <x v="506"/>
    <x v="0"/>
    <x v="1"/>
    <x v="2"/>
    <x v="5"/>
    <s v="Small Box"/>
    <x v="356"/>
    <n v="0.37"/>
    <x v="2"/>
    <x v="3"/>
    <x v="1279"/>
    <n v="56560"/>
  </r>
  <r>
    <n v="18489"/>
    <n v="88193"/>
    <x v="876"/>
    <d v="2022-07-03T00:00:00"/>
    <s v="High"/>
    <n v="0.03"/>
    <n v="7.29"/>
    <n v="-36.47"/>
    <s v=" "/>
    <n v="-4.72"/>
    <n v="9.48"/>
    <n v="11"/>
    <n v="108.64"/>
    <n v="3068"/>
    <x v="867"/>
    <x v="1"/>
    <x v="1"/>
    <x v="1"/>
    <x v="7"/>
    <s v="Small Pack"/>
    <x v="84"/>
    <n v="0.45"/>
    <x v="2"/>
    <x v="3"/>
    <x v="1279"/>
    <n v="56560"/>
  </r>
  <r>
    <n v="19645"/>
    <n v="87251"/>
    <x v="876"/>
    <d v="2022-07-06T00:00:00"/>
    <s v="High"/>
    <n v="0.02"/>
    <n v="5.81"/>
    <n v="1186.6550999999999"/>
    <n v="1186.6550999999999"/>
    <s v=" "/>
    <n v="107.53"/>
    <n v="16"/>
    <n v="1719.79"/>
    <n v="1748"/>
    <x v="1124"/>
    <x v="1"/>
    <x v="0"/>
    <x v="1"/>
    <x v="7"/>
    <s v="Medium Box"/>
    <x v="278"/>
    <n v="0.65"/>
    <x v="2"/>
    <x v="13"/>
    <x v="840"/>
    <n v="73703"/>
  </r>
  <r>
    <n v="21164"/>
    <n v="87870"/>
    <x v="876"/>
    <d v="2022-07-03T00:00:00"/>
    <s v="Not Specified"/>
    <n v="7.0000000000000007E-2"/>
    <n v="6.65"/>
    <n v="-3.9620000000000002"/>
    <s v=" "/>
    <n v="-53.5"/>
    <n v="6.48"/>
    <n v="15"/>
    <n v="98.94"/>
    <n v="2110"/>
    <x v="2152"/>
    <x v="1"/>
    <x v="2"/>
    <x v="0"/>
    <x v="3"/>
    <s v="Small Box"/>
    <x v="1015"/>
    <n v="0.36"/>
    <x v="3"/>
    <x v="44"/>
    <x v="790"/>
    <n v="28540"/>
  </r>
  <r>
    <n v="22170"/>
    <n v="88118"/>
    <x v="876"/>
    <d v="2022-07-04T00:00:00"/>
    <s v="High"/>
    <n v="7.0000000000000007E-2"/>
    <n v="24.49"/>
    <n v="6653.0351999999993"/>
    <n v="6653.0351999999993"/>
    <s v=" "/>
    <n v="599.99"/>
    <n v="16"/>
    <n v="9642.08"/>
    <n v="2730"/>
    <x v="1282"/>
    <x v="1"/>
    <x v="1"/>
    <x v="2"/>
    <x v="11"/>
    <s v="Large Box"/>
    <x v="911"/>
    <n v="0.37"/>
    <x v="1"/>
    <x v="4"/>
    <x v="1280"/>
    <n v="98011"/>
  </r>
  <r>
    <n v="22171"/>
    <n v="88118"/>
    <x v="876"/>
    <d v="2022-07-05T00:00:00"/>
    <s v="High"/>
    <n v="0.1"/>
    <n v="5.21"/>
    <n v="123.75839999999999"/>
    <n v="123.75839999999999"/>
    <n v="-237.61799999999999"/>
    <n v="18.97"/>
    <n v="10"/>
    <n v="179.36"/>
    <n v="2730"/>
    <x v="2075"/>
    <x v="1"/>
    <x v="1"/>
    <x v="0"/>
    <x v="3"/>
    <s v="Small Box"/>
    <x v="1092"/>
    <n v="0.37"/>
    <x v="1"/>
    <x v="4"/>
    <x v="1280"/>
    <n v="98011"/>
  </r>
  <r>
    <n v="22220"/>
    <n v="88761"/>
    <x v="876"/>
    <d v="2022-07-03T00:00:00"/>
    <s v="Critical"/>
    <n v="0.03"/>
    <n v="2.99"/>
    <n v="356.7921"/>
    <n v="356.7921"/>
    <n v="-85.129000000000005"/>
    <n v="37.700000000000003"/>
    <n v="14"/>
    <n v="517.09"/>
    <n v="2792"/>
    <x v="657"/>
    <x v="1"/>
    <x v="2"/>
    <x v="0"/>
    <x v="1"/>
    <s v="Small Box"/>
    <x v="494"/>
    <n v="0.35"/>
    <x v="2"/>
    <x v="27"/>
    <x v="687"/>
    <n v="48640"/>
  </r>
  <r>
    <n v="23144"/>
    <n v="88509"/>
    <x v="876"/>
    <d v="2022-07-06T00:00:00"/>
    <s v="High"/>
    <n v="0.04"/>
    <n v="0.81"/>
    <n v="26.013000000000002"/>
    <n v="26.013000000000002"/>
    <n v="-308.06874000000005"/>
    <n v="2.94"/>
    <n v="13"/>
    <n v="37.700000000000003"/>
    <n v="689"/>
    <x v="2113"/>
    <x v="1"/>
    <x v="3"/>
    <x v="0"/>
    <x v="4"/>
    <s v="Wrap Bag"/>
    <x v="798"/>
    <n v="0.4"/>
    <x v="2"/>
    <x v="26"/>
    <x v="151"/>
    <n v="63376"/>
  </r>
  <r>
    <n v="25313"/>
    <n v="87786"/>
    <x v="876"/>
    <d v="2022-07-06T00:00:00"/>
    <s v="Critical"/>
    <n v="0.09"/>
    <n v="0.78"/>
    <n v="6.9300000000000006"/>
    <n v="6.9300000000000006"/>
    <s v=" "/>
    <n v="2.1800000000000002"/>
    <n v="2"/>
    <n v="6.24"/>
    <n v="1540"/>
    <x v="1595"/>
    <x v="0"/>
    <x v="2"/>
    <x v="0"/>
    <x v="15"/>
    <s v="Wrap Bag"/>
    <x v="100"/>
    <n v="0.52"/>
    <x v="3"/>
    <x v="12"/>
    <x v="1089"/>
    <n v="33314"/>
  </r>
  <r>
    <n v="25314"/>
    <n v="87786"/>
    <x v="876"/>
    <d v="2022-07-05T00:00:00"/>
    <s v="Critical"/>
    <n v="0.09"/>
    <n v="8.08"/>
    <n v="-236.52999999999997"/>
    <s v=" "/>
    <s v=" "/>
    <n v="125.99"/>
    <n v="2"/>
    <n v="210.5"/>
    <n v="1540"/>
    <x v="1595"/>
    <x v="1"/>
    <x v="2"/>
    <x v="2"/>
    <x v="8"/>
    <s v="Small Box"/>
    <x v="994"/>
    <n v="0.56999999999999995"/>
    <x v="3"/>
    <x v="12"/>
    <x v="1089"/>
    <n v="33314"/>
  </r>
  <r>
    <n v="18126"/>
    <n v="86512"/>
    <x v="877"/>
    <d v="2022-07-06T00:00:00"/>
    <s v="Not Specified"/>
    <n v="0.02"/>
    <n v="5.71"/>
    <n v="-321.70600000000002"/>
    <s v=" "/>
    <n v="-139.64879999999999"/>
    <n v="4.97"/>
    <n v="13"/>
    <n v="65.849999999999994"/>
    <n v="3224"/>
    <x v="916"/>
    <x v="1"/>
    <x v="3"/>
    <x v="1"/>
    <x v="7"/>
    <s v="Medium Box"/>
    <x v="803"/>
    <n v="0.54"/>
    <x v="3"/>
    <x v="28"/>
    <x v="323"/>
    <n v="37066"/>
  </r>
  <r>
    <n v="19594"/>
    <n v="90356"/>
    <x v="877"/>
    <d v="2022-07-05T00:00:00"/>
    <s v="High"/>
    <n v="0"/>
    <n v="43.75"/>
    <n v="-144.19800000000001"/>
    <s v=" "/>
    <n v="-44.730000000000004"/>
    <n v="146.34"/>
    <n v="2"/>
    <n v="321.89999999999998"/>
    <n v="482"/>
    <x v="1176"/>
    <x v="2"/>
    <x v="2"/>
    <x v="1"/>
    <x v="9"/>
    <s v="Jumbo Box"/>
    <x v="615"/>
    <n v="0.65"/>
    <x v="2"/>
    <x v="14"/>
    <x v="194"/>
    <n v="60462"/>
  </r>
  <r>
    <n v="20399"/>
    <n v="90764"/>
    <x v="877"/>
    <d v="2022-07-05T00:00:00"/>
    <s v="Not Specified"/>
    <n v="0.01"/>
    <n v="8.99"/>
    <n v="223.25399999999999"/>
    <n v="223.25399999999999"/>
    <s v=" "/>
    <n v="125.99"/>
    <n v="7"/>
    <n v="756.99"/>
    <n v="2023"/>
    <x v="1949"/>
    <x v="1"/>
    <x v="0"/>
    <x v="2"/>
    <x v="8"/>
    <s v="Small Box"/>
    <x v="58"/>
    <n v="0.59"/>
    <x v="2"/>
    <x v="27"/>
    <x v="807"/>
    <n v="48021"/>
  </r>
  <r>
    <n v="21651"/>
    <n v="91334"/>
    <x v="877"/>
    <d v="2022-07-08T00:00:00"/>
    <s v="Low"/>
    <n v="0"/>
    <n v="5.68"/>
    <n v="-51.198"/>
    <s v=" "/>
    <s v=" "/>
    <n v="4.91"/>
    <n v="6"/>
    <n v="33.119999999999997"/>
    <n v="1371"/>
    <x v="2153"/>
    <x v="1"/>
    <x v="2"/>
    <x v="0"/>
    <x v="1"/>
    <s v="Small Box"/>
    <x v="367"/>
    <n v="0.36"/>
    <x v="2"/>
    <x v="10"/>
    <x v="929"/>
    <n v="76308"/>
  </r>
  <r>
    <n v="21652"/>
    <n v="91334"/>
    <x v="877"/>
    <d v="2022-07-04T00:00:00"/>
    <s v="Low"/>
    <n v="0.04"/>
    <n v="12.52"/>
    <n v="-362.11"/>
    <s v=" "/>
    <s v=" "/>
    <n v="9.98"/>
    <n v="17"/>
    <n v="176.99"/>
    <n v="1371"/>
    <x v="2023"/>
    <x v="1"/>
    <x v="2"/>
    <x v="1"/>
    <x v="7"/>
    <s v="Small Box"/>
    <x v="188"/>
    <n v="0.56999999999999995"/>
    <x v="2"/>
    <x v="10"/>
    <x v="929"/>
    <n v="76308"/>
  </r>
  <r>
    <n v="21653"/>
    <n v="91334"/>
    <x v="877"/>
    <d v="2022-07-06T00:00:00"/>
    <s v="Low"/>
    <n v="0.1"/>
    <n v="7.87"/>
    <n v="153.5"/>
    <n v="153.5"/>
    <s v=" "/>
    <n v="29.34"/>
    <n v="9"/>
    <n v="245.03"/>
    <n v="1371"/>
    <x v="802"/>
    <x v="1"/>
    <x v="2"/>
    <x v="1"/>
    <x v="7"/>
    <s v="Small Box"/>
    <x v="476"/>
    <n v="0.54"/>
    <x v="2"/>
    <x v="10"/>
    <x v="929"/>
    <n v="76308"/>
  </r>
  <r>
    <n v="26042"/>
    <n v="87540"/>
    <x v="877"/>
    <d v="2022-07-04T00:00:00"/>
    <s v="Not Specified"/>
    <n v="0.09"/>
    <n v="3.62"/>
    <n v="-60.4"/>
    <s v=" "/>
    <s v=" "/>
    <n v="8.4600000000000009"/>
    <n v="13"/>
    <n v="105.29"/>
    <n v="3400"/>
    <x v="119"/>
    <x v="1"/>
    <x v="2"/>
    <x v="2"/>
    <x v="5"/>
    <s v="Small Pack"/>
    <x v="987"/>
    <n v="0.61"/>
    <x v="0"/>
    <x v="42"/>
    <x v="744"/>
    <n v="26554"/>
  </r>
  <r>
    <n v="26043"/>
    <n v="87540"/>
    <x v="877"/>
    <d v="2022-07-07T00:00:00"/>
    <s v="Not Specified"/>
    <n v="0.06"/>
    <n v="6.5"/>
    <n v="-113.6"/>
    <s v=" "/>
    <n v="-1.8619999999999779"/>
    <n v="30.98"/>
    <n v="3"/>
    <n v="96.79"/>
    <n v="3400"/>
    <x v="119"/>
    <x v="1"/>
    <x v="2"/>
    <x v="2"/>
    <x v="5"/>
    <s v="Small Box"/>
    <x v="567"/>
    <n v="0.79"/>
    <x v="0"/>
    <x v="42"/>
    <x v="744"/>
    <n v="26554"/>
  </r>
  <r>
    <n v="2180"/>
    <n v="15714"/>
    <x v="878"/>
    <d v="2022-07-07T00:00:00"/>
    <s v="High"/>
    <n v="0.01"/>
    <n v="19.989999999999998"/>
    <n v="3.5999999999999943"/>
    <n v="3.5999999999999943"/>
    <n v="-104.57"/>
    <n v="49.43"/>
    <n v="68"/>
    <n v="3414.57"/>
    <n v="2190"/>
    <x v="1551"/>
    <x v="0"/>
    <x v="0"/>
    <x v="0"/>
    <x v="13"/>
    <s v="Small Box"/>
    <x v="664"/>
    <n v="0.56999999999999995"/>
    <x v="2"/>
    <x v="27"/>
    <x v="254"/>
    <n v="48227"/>
  </r>
  <r>
    <n v="5122"/>
    <n v="36482"/>
    <x v="878"/>
    <d v="2022-07-06T00:00:00"/>
    <s v="Medium"/>
    <n v="0.1"/>
    <n v="5.15"/>
    <n v="-7.4"/>
    <s v=" "/>
    <s v=" "/>
    <n v="5.98"/>
    <n v="9"/>
    <n v="71.59"/>
    <n v="1228"/>
    <x v="1702"/>
    <x v="0"/>
    <x v="3"/>
    <x v="0"/>
    <x v="3"/>
    <s v="Small Box"/>
    <x v="577"/>
    <n v="0.36"/>
    <x v="0"/>
    <x v="23"/>
    <x v="111"/>
    <n v="19140"/>
  </r>
  <r>
    <n v="5123"/>
    <n v="36482"/>
    <x v="878"/>
    <d v="2022-07-06T00:00:00"/>
    <s v="Medium"/>
    <n v="0.06"/>
    <n v="91.05"/>
    <n v="861.78"/>
    <n v="861.78"/>
    <s v=" "/>
    <n v="328.14"/>
    <n v="63"/>
    <n v="19554.5"/>
    <n v="1228"/>
    <x v="428"/>
    <x v="2"/>
    <x v="3"/>
    <x v="0"/>
    <x v="13"/>
    <s v="Jumbo Drum"/>
    <x v="105"/>
    <n v="0.56999999999999995"/>
    <x v="0"/>
    <x v="23"/>
    <x v="111"/>
    <n v="19140"/>
  </r>
  <r>
    <n v="5124"/>
    <n v="36482"/>
    <x v="878"/>
    <d v="2022-07-07T00:00:00"/>
    <s v="Medium"/>
    <n v="7.0000000000000007E-2"/>
    <n v="24.49"/>
    <n v="489.58"/>
    <n v="489.58"/>
    <s v=" "/>
    <n v="105.34"/>
    <n v="36"/>
    <n v="3566.77"/>
    <n v="1228"/>
    <x v="254"/>
    <x v="0"/>
    <x v="3"/>
    <x v="1"/>
    <x v="7"/>
    <s v="Large Box"/>
    <x v="125"/>
    <n v="0.61"/>
    <x v="0"/>
    <x v="23"/>
    <x v="111"/>
    <n v="19140"/>
  </r>
  <r>
    <n v="20180"/>
    <n v="90686"/>
    <x v="878"/>
    <d v="2022-07-07T00:00:00"/>
    <s v="High"/>
    <n v="0.01"/>
    <n v="19.989999999999998"/>
    <n v="11.7666"/>
    <n v="11.7666"/>
    <n v="-824.43"/>
    <n v="49.43"/>
    <n v="17"/>
    <n v="853.64"/>
    <n v="2192"/>
    <x v="1574"/>
    <x v="0"/>
    <x v="0"/>
    <x v="0"/>
    <x v="13"/>
    <s v="Small Box"/>
    <x v="664"/>
    <n v="0.56999999999999995"/>
    <x v="3"/>
    <x v="44"/>
    <x v="1281"/>
    <n v="28115"/>
  </r>
  <r>
    <n v="20676"/>
    <n v="88963"/>
    <x v="878"/>
    <d v="2022-07-06T00:00:00"/>
    <s v="High"/>
    <n v="0.1"/>
    <n v="5.66"/>
    <n v="-44.226700000000001"/>
    <s v=" "/>
    <n v="-25.86"/>
    <n v="6.68"/>
    <n v="15"/>
    <n v="97.52"/>
    <n v="2724"/>
    <x v="10"/>
    <x v="1"/>
    <x v="0"/>
    <x v="0"/>
    <x v="3"/>
    <s v="Small Box"/>
    <x v="199"/>
    <n v="0.37"/>
    <x v="3"/>
    <x v="28"/>
    <x v="403"/>
    <n v="37421"/>
  </r>
  <r>
    <n v="20677"/>
    <n v="88963"/>
    <x v="878"/>
    <d v="2022-07-07T00:00:00"/>
    <s v="High"/>
    <n v="0.04"/>
    <n v="0.96"/>
    <n v="122.0634"/>
    <n v="122.0634"/>
    <s v=" "/>
    <n v="5.98"/>
    <n v="14"/>
    <n v="84.72"/>
    <n v="2724"/>
    <x v="2154"/>
    <x v="1"/>
    <x v="0"/>
    <x v="0"/>
    <x v="4"/>
    <s v="Wrap Bag"/>
    <x v="235"/>
    <n v="0.6"/>
    <x v="3"/>
    <x v="28"/>
    <x v="403"/>
    <n v="37421"/>
  </r>
  <r>
    <n v="21242"/>
    <n v="89545"/>
    <x v="878"/>
    <d v="2022-07-07T00:00:00"/>
    <s v="High"/>
    <n v="0.02"/>
    <n v="0.5"/>
    <n v="2.4500000000000002"/>
    <n v="2.4500000000000002"/>
    <n v="-430.47840000000002"/>
    <n v="2.88"/>
    <n v="2"/>
    <n v="5.81"/>
    <n v="883"/>
    <x v="1205"/>
    <x v="1"/>
    <x v="0"/>
    <x v="1"/>
    <x v="9"/>
    <s v="Jumbo Box"/>
    <x v="685"/>
    <n v="0.71"/>
    <x v="1"/>
    <x v="1"/>
    <x v="406"/>
    <n v="93422"/>
  </r>
  <r>
    <n v="23122"/>
    <n v="90381"/>
    <x v="878"/>
    <d v="2022-07-06T00:00:00"/>
    <s v="Medium"/>
    <n v="0.1"/>
    <n v="5.15"/>
    <n v="-7.4"/>
    <s v=" "/>
    <s v=" "/>
    <n v="5.98"/>
    <n v="2"/>
    <n v="15.91"/>
    <n v="1230"/>
    <x v="1179"/>
    <x v="0"/>
    <x v="3"/>
    <x v="0"/>
    <x v="3"/>
    <s v="Small Box"/>
    <x v="577"/>
    <n v="0.36"/>
    <x v="1"/>
    <x v="4"/>
    <x v="449"/>
    <n v="99362"/>
  </r>
  <r>
    <n v="23123"/>
    <n v="90381"/>
    <x v="878"/>
    <d v="2022-07-06T00:00:00"/>
    <s v="Medium"/>
    <n v="0.06"/>
    <n v="91.05"/>
    <n v="861.78"/>
    <n v="861.78"/>
    <n v="-277.63"/>
    <n v="328.14"/>
    <n v="16"/>
    <n v="4966.22"/>
    <n v="1231"/>
    <x v="1179"/>
    <x v="2"/>
    <x v="3"/>
    <x v="0"/>
    <x v="13"/>
    <s v="Jumbo Drum"/>
    <x v="105"/>
    <n v="0.56999999999999995"/>
    <x v="1"/>
    <x v="4"/>
    <x v="1282"/>
    <n v="98801"/>
  </r>
  <r>
    <n v="23124"/>
    <n v="90381"/>
    <x v="878"/>
    <d v="2022-07-07T00:00:00"/>
    <s v="Medium"/>
    <n v="7.0000000000000007E-2"/>
    <n v="24.49"/>
    <n v="489.58"/>
    <n v="489.58"/>
    <n v="-4.5599999999999996"/>
    <n v="105.34"/>
    <n v="9"/>
    <n v="891.69"/>
    <n v="1231"/>
    <x v="1710"/>
    <x v="0"/>
    <x v="3"/>
    <x v="1"/>
    <x v="7"/>
    <s v="Large Box"/>
    <x v="125"/>
    <n v="0.61"/>
    <x v="1"/>
    <x v="4"/>
    <x v="1282"/>
    <n v="98801"/>
  </r>
  <r>
    <n v="19709"/>
    <n v="90454"/>
    <x v="879"/>
    <d v="2022-07-06T00:00:00"/>
    <s v="High"/>
    <n v="0"/>
    <n v="3.99"/>
    <n v="118.59719999999999"/>
    <n v="118.59719999999999"/>
    <s v=" "/>
    <n v="39.479999999999997"/>
    <n v="4"/>
    <n v="171.88"/>
    <n v="862"/>
    <x v="954"/>
    <x v="1"/>
    <x v="2"/>
    <x v="0"/>
    <x v="13"/>
    <s v="Small Box"/>
    <x v="1172"/>
    <n v="0.56000000000000005"/>
    <x v="2"/>
    <x v="10"/>
    <x v="431"/>
    <n v="75503"/>
  </r>
  <r>
    <n v="20262"/>
    <n v="87211"/>
    <x v="879"/>
    <d v="2022-07-07T00:00:00"/>
    <s v="Medium"/>
    <n v="0.05"/>
    <n v="4.72"/>
    <n v="-39.171999999999997"/>
    <s v=" "/>
    <s v=" "/>
    <n v="4.9800000000000004"/>
    <n v="1"/>
    <n v="9.69"/>
    <n v="2525"/>
    <x v="1179"/>
    <x v="1"/>
    <x v="2"/>
    <x v="0"/>
    <x v="3"/>
    <s v="Small Box"/>
    <x v="967"/>
    <n v="0.36"/>
    <x v="3"/>
    <x v="9"/>
    <x v="94"/>
    <n v="36203"/>
  </r>
  <r>
    <n v="20263"/>
    <n v="87211"/>
    <x v="879"/>
    <d v="2022-07-08T00:00:00"/>
    <s v="Medium"/>
    <n v="0.03"/>
    <n v="2.35"/>
    <n v="-621.29199999999992"/>
    <s v=" "/>
    <n v="-113.08"/>
    <n v="7.08"/>
    <n v="16"/>
    <n v="110.66"/>
    <n v="2525"/>
    <x v="1179"/>
    <x v="1"/>
    <x v="2"/>
    <x v="0"/>
    <x v="4"/>
    <s v="Wrap Bag"/>
    <x v="408"/>
    <n v="0.47"/>
    <x v="3"/>
    <x v="9"/>
    <x v="94"/>
    <n v="36203"/>
  </r>
  <r>
    <n v="22873"/>
    <n v="91002"/>
    <x v="879"/>
    <d v="2022-07-08T00:00:00"/>
    <s v="Not Specified"/>
    <n v="0.05"/>
    <n v="55.3"/>
    <n v="56.015999999999998"/>
    <n v="56.015999999999998"/>
    <n v="-17.444000000000003"/>
    <n v="808.49"/>
    <n v="13"/>
    <n v="9984.85"/>
    <n v="2480"/>
    <x v="2143"/>
    <x v="2"/>
    <x v="2"/>
    <x v="2"/>
    <x v="6"/>
    <s v="Jumbo Drum"/>
    <x v="675"/>
    <n v="0.4"/>
    <x v="3"/>
    <x v="6"/>
    <x v="1283"/>
    <n v="70065"/>
  </r>
  <r>
    <n v="25217"/>
    <n v="88007"/>
    <x v="879"/>
    <d v="2022-07-08T00:00:00"/>
    <s v="Low"/>
    <n v="0.01"/>
    <n v="5.16"/>
    <n v="8.34"/>
    <n v="8.34"/>
    <n v="-34.025600000000004"/>
    <n v="8.56"/>
    <n v="10"/>
    <n v="92.34"/>
    <n v="1490"/>
    <x v="665"/>
    <x v="1"/>
    <x v="2"/>
    <x v="0"/>
    <x v="3"/>
    <s v="Wrap Bag"/>
    <x v="1195"/>
    <n v="0.38"/>
    <x v="1"/>
    <x v="1"/>
    <x v="1161"/>
    <n v="94044"/>
  </r>
  <r>
    <n v="21865"/>
    <n v="87729"/>
    <x v="880"/>
    <d v="2022-07-08T00:00:00"/>
    <s v="Not Specified"/>
    <n v="0.1"/>
    <n v="2.99"/>
    <n v="97.345200000000006"/>
    <n v="97.345200000000006"/>
    <s v=" "/>
    <n v="21.38"/>
    <n v="7"/>
    <n v="141.08000000000001"/>
    <n v="745"/>
    <x v="2155"/>
    <x v="1"/>
    <x v="1"/>
    <x v="0"/>
    <x v="1"/>
    <s v="Small Box"/>
    <x v="1153"/>
    <n v="0.37"/>
    <x v="1"/>
    <x v="41"/>
    <x v="579"/>
    <n v="85345"/>
  </r>
  <r>
    <n v="21916"/>
    <n v="88853"/>
    <x v="880"/>
    <d v="2022-07-09T00:00:00"/>
    <s v="High"/>
    <n v="7.0000000000000007E-2"/>
    <n v="1.25"/>
    <n v="-25.074000000000002"/>
    <s v=" "/>
    <n v="-38.44"/>
    <n v="55.99"/>
    <n v="8"/>
    <n v="357.62"/>
    <n v="1531"/>
    <x v="151"/>
    <x v="1"/>
    <x v="1"/>
    <x v="2"/>
    <x v="8"/>
    <s v="Small Pack"/>
    <x v="547"/>
    <n v="0.35"/>
    <x v="3"/>
    <x v="12"/>
    <x v="580"/>
    <n v="32137"/>
  </r>
  <r>
    <n v="21917"/>
    <n v="88853"/>
    <x v="880"/>
    <d v="2022-07-09T00:00:00"/>
    <s v="High"/>
    <n v="0.06"/>
    <n v="8.73"/>
    <n v="-8570.4483"/>
    <s v=" "/>
    <s v=" "/>
    <n v="3502.14"/>
    <n v="1"/>
    <n v="3057.44"/>
    <n v="1530"/>
    <x v="241"/>
    <x v="2"/>
    <x v="1"/>
    <x v="2"/>
    <x v="6"/>
    <s v="Jumbo Box"/>
    <x v="672"/>
    <n v="0.56999999999999995"/>
    <x v="1"/>
    <x v="1"/>
    <x v="1068"/>
    <n v="92262"/>
  </r>
  <r>
    <n v="25367"/>
    <n v="86648"/>
    <x v="880"/>
    <d v="2022-07-09T00:00:00"/>
    <s v="High"/>
    <n v="0.09"/>
    <n v="4.9800000000000004"/>
    <n v="-21.77"/>
    <s v=" "/>
    <n v="-43.52"/>
    <n v="11.97"/>
    <n v="1"/>
    <n v="12.47"/>
    <n v="1681"/>
    <x v="2156"/>
    <x v="1"/>
    <x v="1"/>
    <x v="0"/>
    <x v="13"/>
    <s v="Small Box"/>
    <x v="671"/>
    <n v="0.57999999999999996"/>
    <x v="0"/>
    <x v="19"/>
    <x v="902"/>
    <n v="45840"/>
  </r>
  <r>
    <n v="25368"/>
    <n v="86648"/>
    <x v="880"/>
    <d v="2022-07-09T00:00:00"/>
    <s v="High"/>
    <n v="0.08"/>
    <n v="5.01"/>
    <n v="-52.842500000000001"/>
    <s v=" "/>
    <s v=" "/>
    <n v="5.74"/>
    <n v="11"/>
    <n v="67.89"/>
    <n v="1681"/>
    <x v="2157"/>
    <x v="0"/>
    <x v="1"/>
    <x v="0"/>
    <x v="1"/>
    <s v="Small Box"/>
    <x v="690"/>
    <n v="0.39"/>
    <x v="0"/>
    <x v="19"/>
    <x v="902"/>
    <n v="45840"/>
  </r>
  <r>
    <n v="18734"/>
    <n v="87231"/>
    <x v="881"/>
    <d v="2022-07-10T00:00:00"/>
    <s v="Not Specified"/>
    <n v="0.1"/>
    <n v="2.99"/>
    <n v="-3.0474999999999999"/>
    <s v=" "/>
    <n v="-47.64"/>
    <n v="8.69"/>
    <n v="2"/>
    <n v="16.97"/>
    <n v="221"/>
    <x v="1490"/>
    <x v="1"/>
    <x v="0"/>
    <x v="0"/>
    <x v="1"/>
    <s v="Small Box"/>
    <x v="951"/>
    <n v="0.39"/>
    <x v="2"/>
    <x v="14"/>
    <x v="1057"/>
    <n v="60453"/>
  </r>
  <r>
    <n v="24047"/>
    <n v="86201"/>
    <x v="881"/>
    <d v="2022-07-10T00:00:00"/>
    <s v="Not Specified"/>
    <n v="0.05"/>
    <n v="6.5"/>
    <n v="-71.12"/>
    <s v=" "/>
    <s v=" "/>
    <n v="7.98"/>
    <n v="6"/>
    <n v="47.78"/>
    <n v="3039"/>
    <x v="425"/>
    <x v="1"/>
    <x v="2"/>
    <x v="0"/>
    <x v="0"/>
    <s v="Medium Box"/>
    <x v="593"/>
    <n v="0.59"/>
    <x v="1"/>
    <x v="5"/>
    <x v="491"/>
    <n v="97330"/>
  </r>
  <r>
    <n v="18080"/>
    <n v="86282"/>
    <x v="882"/>
    <d v="2022-07-12T00:00:00"/>
    <s v="High"/>
    <n v="0.08"/>
    <n v="3.99"/>
    <n v="1142.1224999999999"/>
    <n v="1142.1224999999999"/>
    <s v=" "/>
    <n v="195.99"/>
    <n v="10"/>
    <n v="1655.25"/>
    <n v="767"/>
    <x v="2158"/>
    <x v="1"/>
    <x v="2"/>
    <x v="2"/>
    <x v="8"/>
    <s v="Small Box"/>
    <x v="192"/>
    <n v="0.57999999999999996"/>
    <x v="2"/>
    <x v="14"/>
    <x v="130"/>
    <n v="61201"/>
  </r>
  <r>
    <n v="19740"/>
    <n v="89350"/>
    <x v="882"/>
    <d v="2022-07-12T00:00:00"/>
    <s v="Critical"/>
    <n v="0.04"/>
    <n v="1.99"/>
    <n v="166.49699999999999"/>
    <n v="166.49699999999999"/>
    <s v=" "/>
    <n v="20.89"/>
    <n v="12"/>
    <n v="241.3"/>
    <n v="718"/>
    <x v="1723"/>
    <x v="1"/>
    <x v="2"/>
    <x v="2"/>
    <x v="5"/>
    <s v="Small Pack"/>
    <x v="886"/>
    <n v="0.48"/>
    <x v="1"/>
    <x v="18"/>
    <x v="401"/>
    <n v="89031"/>
  </r>
  <r>
    <n v="19741"/>
    <n v="89350"/>
    <x v="882"/>
    <d v="2022-07-10T00:00:00"/>
    <s v="Critical"/>
    <n v="0.01"/>
    <n v="0.99"/>
    <n v="89.437799999999996"/>
    <n v="89.437799999999996"/>
    <s v=" "/>
    <n v="35.99"/>
    <n v="4"/>
    <n v="129.62"/>
    <n v="718"/>
    <x v="593"/>
    <x v="1"/>
    <x v="2"/>
    <x v="2"/>
    <x v="8"/>
    <s v="Small Pack"/>
    <x v="376"/>
    <n v="0.35"/>
    <x v="1"/>
    <x v="18"/>
    <x v="401"/>
    <n v="89031"/>
  </r>
  <r>
    <n v="24111"/>
    <n v="88832"/>
    <x v="882"/>
    <d v="2022-07-12T00:00:00"/>
    <s v="Not Specified"/>
    <n v="0.1"/>
    <n v="24.49"/>
    <n v="988.19900000000007"/>
    <n v="988.19900000000007"/>
    <s v=" "/>
    <n v="199.99"/>
    <n v="11"/>
    <n v="1988.06"/>
    <n v="3258"/>
    <x v="192"/>
    <x v="1"/>
    <x v="1"/>
    <x v="2"/>
    <x v="11"/>
    <s v="Large Box"/>
    <x v="141"/>
    <n v="0.46"/>
    <x v="1"/>
    <x v="4"/>
    <x v="285"/>
    <n v="98037"/>
  </r>
  <r>
    <n v="24112"/>
    <n v="88832"/>
    <x v="882"/>
    <d v="2022-07-12T00:00:00"/>
    <s v="Not Specified"/>
    <n v="0.03"/>
    <n v="7.37"/>
    <n v="-50.27"/>
    <s v=" "/>
    <n v="-39.270000000000003"/>
    <n v="6.48"/>
    <n v="5"/>
    <n v="36.4"/>
    <n v="3258"/>
    <x v="192"/>
    <x v="1"/>
    <x v="1"/>
    <x v="0"/>
    <x v="3"/>
    <s v="Small Box"/>
    <x v="298"/>
    <n v="0.37"/>
    <x v="1"/>
    <x v="4"/>
    <x v="285"/>
    <n v="98037"/>
  </r>
  <r>
    <n v="24892"/>
    <n v="90395"/>
    <x v="882"/>
    <d v="2022-07-17T00:00:00"/>
    <s v="Low"/>
    <n v="0"/>
    <n v="30"/>
    <n v="1055.47"/>
    <n v="1055.47"/>
    <s v=" "/>
    <n v="160.97999999999999"/>
    <n v="11"/>
    <n v="1887.03"/>
    <n v="2161"/>
    <x v="1584"/>
    <x v="2"/>
    <x v="2"/>
    <x v="1"/>
    <x v="2"/>
    <s v="Jumbo Drum"/>
    <x v="167"/>
    <n v="0.62"/>
    <x v="2"/>
    <x v="3"/>
    <x v="316"/>
    <n v="55124"/>
  </r>
  <r>
    <n v="25668"/>
    <n v="86604"/>
    <x v="882"/>
    <d v="2022-07-14T00:00:00"/>
    <s v="Low"/>
    <n v="0.1"/>
    <n v="6.46"/>
    <n v="23.961500000000001"/>
    <n v="23.961500000000001"/>
    <n v="-321.20999999999998"/>
    <n v="14.48"/>
    <n v="8"/>
    <n v="114.75"/>
    <n v="1837"/>
    <x v="846"/>
    <x v="1"/>
    <x v="0"/>
    <x v="0"/>
    <x v="1"/>
    <s v="Small Box"/>
    <x v="180"/>
    <n v="0.38"/>
    <x v="1"/>
    <x v="1"/>
    <x v="769"/>
    <n v="91776"/>
  </r>
  <r>
    <n v="25669"/>
    <n v="86604"/>
    <x v="882"/>
    <d v="2022-07-15T00:00:00"/>
    <s v="Low"/>
    <n v="0.09"/>
    <n v="1"/>
    <n v="14.46"/>
    <n v="14.46"/>
    <n v="-26.83"/>
    <n v="5.84"/>
    <n v="4"/>
    <n v="21.59"/>
    <n v="1837"/>
    <x v="272"/>
    <x v="1"/>
    <x v="0"/>
    <x v="0"/>
    <x v="4"/>
    <s v="Wrap Bag"/>
    <x v="909"/>
    <n v="0.38"/>
    <x v="1"/>
    <x v="1"/>
    <x v="769"/>
    <n v="91776"/>
  </r>
  <r>
    <n v="22437"/>
    <n v="88285"/>
    <x v="883"/>
    <d v="2022-07-11T00:00:00"/>
    <s v="Critical"/>
    <n v="0.02"/>
    <n v="1.49"/>
    <n v="99.353099999999998"/>
    <n v="99.353099999999998"/>
    <s v=" "/>
    <n v="28.53"/>
    <n v="5"/>
    <n v="143.99"/>
    <n v="2860"/>
    <x v="513"/>
    <x v="1"/>
    <x v="2"/>
    <x v="0"/>
    <x v="1"/>
    <s v="Small Box"/>
    <x v="359"/>
    <n v="0.38"/>
    <x v="2"/>
    <x v="14"/>
    <x v="1168"/>
    <n v="62040"/>
  </r>
  <r>
    <n v="22974"/>
    <n v="88119"/>
    <x v="884"/>
    <d v="2022-07-19T00:00:00"/>
    <s v="Low"/>
    <n v="0.06"/>
    <n v="7.81"/>
    <n v="-98.42"/>
    <s v=" "/>
    <s v=" "/>
    <n v="6.48"/>
    <n v="8"/>
    <n v="51.93"/>
    <n v="2731"/>
    <x v="278"/>
    <x v="1"/>
    <x v="1"/>
    <x v="0"/>
    <x v="3"/>
    <s v="Small Box"/>
    <x v="1196"/>
    <n v="0.37"/>
    <x v="1"/>
    <x v="4"/>
    <x v="882"/>
    <n v="98310"/>
  </r>
  <r>
    <n v="23199"/>
    <n v="87441"/>
    <x v="884"/>
    <d v="2022-07-13T00:00:00"/>
    <s v="High"/>
    <n v="7.0000000000000007E-2"/>
    <n v="0.5"/>
    <n v="27.468899999999998"/>
    <n v="27.468899999999998"/>
    <s v=" "/>
    <n v="3.69"/>
    <n v="11"/>
    <n v="39.81"/>
    <n v="3231"/>
    <x v="1162"/>
    <x v="1"/>
    <x v="3"/>
    <x v="0"/>
    <x v="12"/>
    <s v="Small Box"/>
    <x v="274"/>
    <n v="0.38"/>
    <x v="2"/>
    <x v="22"/>
    <x v="1136"/>
    <n v="54401"/>
  </r>
  <r>
    <n v="23535"/>
    <n v="87659"/>
    <x v="884"/>
    <d v="2022-07-14T00:00:00"/>
    <s v="Low"/>
    <n v="0.1"/>
    <n v="19.989999999999998"/>
    <n v="-47.01"/>
    <s v=" "/>
    <n v="-203.4828"/>
    <n v="35.44"/>
    <n v="4"/>
    <n v="142.51"/>
    <n v="27"/>
    <x v="2159"/>
    <x v="1"/>
    <x v="2"/>
    <x v="0"/>
    <x v="3"/>
    <s v="Small Box"/>
    <x v="816"/>
    <n v="0.38"/>
    <x v="1"/>
    <x v="1"/>
    <x v="325"/>
    <n v="90712"/>
  </r>
  <r>
    <n v="23536"/>
    <n v="87659"/>
    <x v="884"/>
    <d v="2022-07-17T00:00:00"/>
    <s v="Low"/>
    <n v="0.06"/>
    <n v="14.3"/>
    <n v="346.70429999999999"/>
    <n v="346.70429999999999"/>
    <s v=" "/>
    <n v="55.48"/>
    <n v="9"/>
    <n v="502.47"/>
    <n v="27"/>
    <x v="204"/>
    <x v="1"/>
    <x v="2"/>
    <x v="0"/>
    <x v="3"/>
    <s v="Small Box"/>
    <x v="159"/>
    <n v="0.37"/>
    <x v="1"/>
    <x v="1"/>
    <x v="325"/>
    <n v="90712"/>
  </r>
  <r>
    <n v="25673"/>
    <n v="90870"/>
    <x v="884"/>
    <d v="2022-07-19T00:00:00"/>
    <s v="Low"/>
    <n v="0.02"/>
    <n v="0.5"/>
    <n v="3.14"/>
    <n v="3.14"/>
    <n v="-10.136000000000001"/>
    <n v="4.91"/>
    <n v="2"/>
    <n v="9.7200000000000006"/>
    <n v="519"/>
    <x v="2160"/>
    <x v="1"/>
    <x v="0"/>
    <x v="0"/>
    <x v="12"/>
    <s v="Small Box"/>
    <x v="126"/>
    <n v="0.36"/>
    <x v="0"/>
    <x v="2"/>
    <x v="1284"/>
    <n v="11226"/>
  </r>
  <r>
    <n v="25674"/>
    <n v="90870"/>
    <x v="884"/>
    <d v="2022-07-17T00:00:00"/>
    <s v="Low"/>
    <n v="0.02"/>
    <n v="5.53"/>
    <n v="19.37"/>
    <n v="19.37"/>
    <s v=" "/>
    <n v="22.01"/>
    <n v="5"/>
    <n v="115.22"/>
    <n v="519"/>
    <x v="514"/>
    <x v="1"/>
    <x v="0"/>
    <x v="0"/>
    <x v="4"/>
    <s v="Small Pack"/>
    <x v="443"/>
    <n v="0.59"/>
    <x v="0"/>
    <x v="2"/>
    <x v="1284"/>
    <n v="11226"/>
  </r>
  <r>
    <n v="26070"/>
    <n v="85887"/>
    <x v="884"/>
    <d v="2022-07-14T00:00:00"/>
    <s v="Medium"/>
    <n v="0.1"/>
    <n v="4.62"/>
    <n v="-120.04"/>
    <s v=" "/>
    <n v="-213.40280000000001"/>
    <n v="4.9800000000000004"/>
    <n v="10"/>
    <n v="46.36"/>
    <n v="1495"/>
    <x v="579"/>
    <x v="1"/>
    <x v="0"/>
    <x v="2"/>
    <x v="5"/>
    <s v="Small Pack"/>
    <x v="231"/>
    <n v="0.64"/>
    <x v="1"/>
    <x v="45"/>
    <x v="1205"/>
    <n v="59901"/>
  </r>
  <r>
    <n v="26071"/>
    <n v="85887"/>
    <x v="884"/>
    <d v="2022-07-13T00:00:00"/>
    <s v="Medium"/>
    <n v="0"/>
    <n v="5.83"/>
    <n v="-17.22"/>
    <s v=" "/>
    <s v=" "/>
    <n v="7.64"/>
    <n v="3"/>
    <n v="25.09"/>
    <n v="1495"/>
    <x v="2103"/>
    <x v="1"/>
    <x v="0"/>
    <x v="0"/>
    <x v="3"/>
    <s v="Wrap Bag"/>
    <x v="19"/>
    <n v="0.36"/>
    <x v="1"/>
    <x v="45"/>
    <x v="1205"/>
    <n v="59901"/>
  </r>
  <r>
    <n v="26095"/>
    <n v="91585"/>
    <x v="884"/>
    <d v="2022-07-14T00:00:00"/>
    <s v="Not Specified"/>
    <n v="0.06"/>
    <n v="4"/>
    <n v="17.149999999999999"/>
    <n v="17.149999999999999"/>
    <n v="-147.518"/>
    <n v="7.59"/>
    <n v="13"/>
    <n v="94.12"/>
    <n v="2773"/>
    <x v="2161"/>
    <x v="1"/>
    <x v="2"/>
    <x v="1"/>
    <x v="7"/>
    <s v="Wrap Bag"/>
    <x v="309"/>
    <n v="0.42"/>
    <x v="1"/>
    <x v="1"/>
    <x v="252"/>
    <n v="94568"/>
  </r>
  <r>
    <n v="26096"/>
    <n v="91585"/>
    <x v="884"/>
    <d v="2022-07-14T00:00:00"/>
    <s v="Not Specified"/>
    <n v="0.01"/>
    <n v="2.0299999999999998"/>
    <n v="-30.39"/>
    <s v=" "/>
    <n v="-689.87380000000007"/>
    <n v="2.98"/>
    <n v="11"/>
    <n v="33.11"/>
    <n v="2773"/>
    <x v="2161"/>
    <x v="1"/>
    <x v="2"/>
    <x v="0"/>
    <x v="4"/>
    <s v="Wrap Bag"/>
    <x v="97"/>
    <n v="0.56999999999999995"/>
    <x v="1"/>
    <x v="1"/>
    <x v="252"/>
    <n v="94568"/>
  </r>
  <r>
    <n v="19922"/>
    <n v="86334"/>
    <x v="885"/>
    <d v="2022-07-14T00:00:00"/>
    <s v="Medium"/>
    <n v="0.1"/>
    <n v="0.94"/>
    <n v="11.93"/>
    <n v="11.93"/>
    <n v="-161.47499999999999"/>
    <n v="4.28"/>
    <n v="10"/>
    <n v="39.979999999999997"/>
    <n v="1946"/>
    <x v="1976"/>
    <x v="1"/>
    <x v="0"/>
    <x v="0"/>
    <x v="4"/>
    <s v="Wrap Bag"/>
    <x v="81"/>
    <n v="0.56000000000000005"/>
    <x v="0"/>
    <x v="23"/>
    <x v="117"/>
    <n v="15228"/>
  </r>
  <r>
    <n v="20958"/>
    <n v="91021"/>
    <x v="885"/>
    <d v="2022-07-15T00:00:00"/>
    <s v="Not Specified"/>
    <n v="0.09"/>
    <n v="6.83"/>
    <n v="-207.18600000000001"/>
    <s v=" "/>
    <n v="-29.187000000000001"/>
    <n v="3.52"/>
    <n v="13"/>
    <n v="46.89"/>
    <n v="2539"/>
    <x v="1936"/>
    <x v="1"/>
    <x v="0"/>
    <x v="0"/>
    <x v="1"/>
    <s v="Small Box"/>
    <x v="625"/>
    <n v="0.38"/>
    <x v="3"/>
    <x v="12"/>
    <x v="344"/>
    <n v="32789"/>
  </r>
  <r>
    <n v="20959"/>
    <n v="91021"/>
    <x v="885"/>
    <d v="2022-07-14T00:00:00"/>
    <s v="Not Specified"/>
    <n v="0.02"/>
    <n v="4.2300000000000004"/>
    <n v="-8.5680000000000014"/>
    <s v=" "/>
    <s v=" "/>
    <n v="7.28"/>
    <n v="9"/>
    <n v="65.569999999999993"/>
    <n v="2539"/>
    <x v="242"/>
    <x v="1"/>
    <x v="0"/>
    <x v="0"/>
    <x v="3"/>
    <s v="Wrap Bag"/>
    <x v="1197"/>
    <n v="0.39"/>
    <x v="3"/>
    <x v="12"/>
    <x v="344"/>
    <n v="32789"/>
  </r>
  <r>
    <n v="21907"/>
    <n v="90051"/>
    <x v="885"/>
    <d v="2022-07-14T00:00:00"/>
    <s v="Not Specified"/>
    <n v="0.1"/>
    <n v="0.5"/>
    <n v="-84.930999999999997"/>
    <s v=" "/>
    <n v="-378"/>
    <n v="6.3"/>
    <n v="12"/>
    <n v="73.48"/>
    <n v="804"/>
    <x v="992"/>
    <x v="1"/>
    <x v="3"/>
    <x v="0"/>
    <x v="12"/>
    <s v="Small Box"/>
    <x v="168"/>
    <n v="0.39"/>
    <x v="3"/>
    <x v="28"/>
    <x v="384"/>
    <n v="37211"/>
  </r>
  <r>
    <n v="23814"/>
    <n v="87793"/>
    <x v="885"/>
    <d v="2022-07-15T00:00:00"/>
    <s v="High"/>
    <n v="0.03"/>
    <n v="6.79"/>
    <n v="315.51629999999994"/>
    <n v="315.51629999999994"/>
    <n v="-40.334000000000003"/>
    <n v="55.48"/>
    <n v="8"/>
    <n v="457.27"/>
    <n v="2447"/>
    <x v="198"/>
    <x v="0"/>
    <x v="1"/>
    <x v="0"/>
    <x v="3"/>
    <s v="Small Box"/>
    <x v="264"/>
    <n v="0.37"/>
    <x v="2"/>
    <x v="3"/>
    <x v="1002"/>
    <n v="55343"/>
  </r>
  <r>
    <n v="18477"/>
    <n v="88130"/>
    <x v="886"/>
    <d v="2022-07-19T00:00:00"/>
    <s v="Low"/>
    <n v="0.1"/>
    <n v="4"/>
    <n v="-47.36"/>
    <s v=" "/>
    <s v=" "/>
    <n v="15.98"/>
    <n v="2"/>
    <n v="30.67"/>
    <n v="542"/>
    <x v="897"/>
    <x v="1"/>
    <x v="0"/>
    <x v="2"/>
    <x v="5"/>
    <s v="Small Box"/>
    <x v="356"/>
    <n v="0.37"/>
    <x v="1"/>
    <x v="1"/>
    <x v="1011"/>
    <n v="92704"/>
  </r>
  <r>
    <n v="18875"/>
    <n v="86541"/>
    <x v="886"/>
    <d v="2022-07-15T00:00:00"/>
    <s v="Not Specified"/>
    <n v="0.05"/>
    <n v="4.08"/>
    <n v="-56.73"/>
    <s v=" "/>
    <s v=" "/>
    <n v="1.74"/>
    <n v="7"/>
    <n v="14.75"/>
    <n v="1257"/>
    <x v="1837"/>
    <x v="0"/>
    <x v="0"/>
    <x v="1"/>
    <x v="7"/>
    <s v="Small Pack"/>
    <x v="144"/>
    <n v="0.53"/>
    <x v="1"/>
    <x v="31"/>
    <x v="453"/>
    <n v="80013"/>
  </r>
  <r>
    <n v="19425"/>
    <n v="87392"/>
    <x v="886"/>
    <d v="2022-07-16T00:00:00"/>
    <s v="Not Specified"/>
    <n v="0.04"/>
    <n v="14"/>
    <n v="15.36"/>
    <n v="15.36"/>
    <n v="-32.35"/>
    <n v="90.97"/>
    <n v="3"/>
    <n v="266.66000000000003"/>
    <n v="294"/>
    <x v="2162"/>
    <x v="2"/>
    <x v="2"/>
    <x v="2"/>
    <x v="6"/>
    <s v="Jumbo Drum"/>
    <x v="271"/>
    <n v="0.36"/>
    <x v="0"/>
    <x v="17"/>
    <x v="1285"/>
    <n v="6830"/>
  </r>
  <r>
    <n v="19426"/>
    <n v="87392"/>
    <x v="886"/>
    <d v="2022-07-16T00:00:00"/>
    <s v="Not Specified"/>
    <n v="0.02"/>
    <n v="46.59"/>
    <n v="33.988949999999996"/>
    <n v="33.988949999999996"/>
    <s v=" "/>
    <n v="44.43"/>
    <n v="2"/>
    <n v="103.88"/>
    <n v="298"/>
    <x v="2163"/>
    <x v="2"/>
    <x v="2"/>
    <x v="1"/>
    <x v="9"/>
    <s v="Jumbo Box"/>
    <x v="1032"/>
    <n v="0.67"/>
    <x v="0"/>
    <x v="29"/>
    <x v="1286"/>
    <n v="1069"/>
  </r>
  <r>
    <n v="21341"/>
    <n v="85846"/>
    <x v="886"/>
    <d v="2022-07-14T00:00:00"/>
    <s v="Not Specified"/>
    <n v="0.05"/>
    <n v="2.5"/>
    <n v="-164.46099999999998"/>
    <s v=" "/>
    <s v=" "/>
    <n v="65.989999999999995"/>
    <n v="2"/>
    <n v="109.77"/>
    <n v="1799"/>
    <x v="159"/>
    <x v="1"/>
    <x v="2"/>
    <x v="2"/>
    <x v="8"/>
    <s v="Small Box"/>
    <x v="1198"/>
    <n v="0.55000000000000004"/>
    <x v="2"/>
    <x v="11"/>
    <x v="1108"/>
    <n v="50021"/>
  </r>
  <r>
    <n v="22197"/>
    <n v="88120"/>
    <x v="886"/>
    <d v="2022-07-15T00:00:00"/>
    <s v="Critical"/>
    <n v="0.01"/>
    <n v="5.89"/>
    <n v="-75.38"/>
    <s v=" "/>
    <s v=" "/>
    <n v="26.31"/>
    <n v="12"/>
    <n v="317.70999999999998"/>
    <n v="2731"/>
    <x v="278"/>
    <x v="1"/>
    <x v="1"/>
    <x v="2"/>
    <x v="5"/>
    <s v="Small Box"/>
    <x v="1063"/>
    <n v="0.75"/>
    <x v="1"/>
    <x v="4"/>
    <x v="882"/>
    <n v="98310"/>
  </r>
  <r>
    <n v="355"/>
    <n v="2467"/>
    <x v="887"/>
    <d v="2022-07-16T00:00:00"/>
    <s v="Not Specified"/>
    <n v="0.09"/>
    <n v="17.850000000000001"/>
    <n v="586.61"/>
    <n v="586.61"/>
    <n v="-556.80960000000005"/>
    <n v="145.44999999999999"/>
    <n v="41"/>
    <n v="5668.21"/>
    <n v="607"/>
    <x v="2164"/>
    <x v="2"/>
    <x v="2"/>
    <x v="2"/>
    <x v="6"/>
    <s v="Jumbo Drum"/>
    <x v="25"/>
    <n v="0.56000000000000005"/>
    <x v="0"/>
    <x v="2"/>
    <x v="2"/>
    <n v="10177"/>
  </r>
  <r>
    <n v="18003"/>
    <n v="85838"/>
    <x v="887"/>
    <d v="2022-07-17T00:00:00"/>
    <s v="High"/>
    <n v="7.0000000000000007E-2"/>
    <n v="5.81"/>
    <n v="670.70069999999998"/>
    <n v="670.70069999999998"/>
    <s v=" "/>
    <n v="107.53"/>
    <n v="9"/>
    <n v="972.03"/>
    <n v="2067"/>
    <x v="243"/>
    <x v="1"/>
    <x v="2"/>
    <x v="1"/>
    <x v="7"/>
    <s v="Medium Box"/>
    <x v="278"/>
    <n v="0.65"/>
    <x v="1"/>
    <x v="4"/>
    <x v="948"/>
    <n v="98387"/>
  </r>
  <r>
    <n v="18004"/>
    <n v="85838"/>
    <x v="887"/>
    <d v="2022-07-16T00:00:00"/>
    <s v="High"/>
    <n v="0.09"/>
    <n v="89.3"/>
    <n v="-1748.56"/>
    <s v=" "/>
    <n v="-92.05"/>
    <n v="70.89"/>
    <n v="8"/>
    <n v="587.13"/>
    <n v="2067"/>
    <x v="2165"/>
    <x v="2"/>
    <x v="2"/>
    <x v="1"/>
    <x v="9"/>
    <s v="Jumbo Box"/>
    <x v="598"/>
    <n v="0.72"/>
    <x v="1"/>
    <x v="4"/>
    <x v="948"/>
    <n v="98387"/>
  </r>
  <r>
    <n v="18005"/>
    <n v="85838"/>
    <x v="887"/>
    <d v="2022-07-17T00:00:00"/>
    <s v="High"/>
    <n v="0.04"/>
    <n v="5.03"/>
    <n v="-85.129000000000005"/>
    <s v=" "/>
    <s v=" "/>
    <n v="7.99"/>
    <n v="8"/>
    <n v="55.73"/>
    <n v="2067"/>
    <x v="2165"/>
    <x v="1"/>
    <x v="2"/>
    <x v="2"/>
    <x v="8"/>
    <s v="Medium Box"/>
    <x v="642"/>
    <n v="0.6"/>
    <x v="1"/>
    <x v="4"/>
    <x v="948"/>
    <n v="98387"/>
  </r>
  <r>
    <n v="18006"/>
    <n v="85838"/>
    <x v="887"/>
    <d v="2022-07-16T00:00:00"/>
    <s v="High"/>
    <n v="0.04"/>
    <n v="8.99"/>
    <n v="16.026"/>
    <n v="16.026"/>
    <n v="-1250.7460000000001"/>
    <n v="8.4600000000000009"/>
    <n v="5"/>
    <n v="46.85"/>
    <n v="2065"/>
    <x v="2032"/>
    <x v="1"/>
    <x v="2"/>
    <x v="2"/>
    <x v="5"/>
    <s v="Small Pack"/>
    <x v="738"/>
    <n v="0.79"/>
    <x v="3"/>
    <x v="44"/>
    <x v="581"/>
    <n v="27260"/>
  </r>
  <r>
    <n v="18114"/>
    <n v="86451"/>
    <x v="887"/>
    <d v="2022-07-15T00:00:00"/>
    <s v="Medium"/>
    <n v="0.09"/>
    <n v="0.49"/>
    <n v="3.46"/>
    <n v="3.46"/>
    <s v=" "/>
    <n v="4.9800000000000004"/>
    <n v="2"/>
    <n v="9.34"/>
    <n v="3190"/>
    <x v="1450"/>
    <x v="1"/>
    <x v="2"/>
    <x v="0"/>
    <x v="12"/>
    <s v="Small Box"/>
    <x v="696"/>
    <n v="0.39"/>
    <x v="2"/>
    <x v="22"/>
    <x v="798"/>
    <n v="53081"/>
  </r>
  <r>
    <n v="18355"/>
    <n v="86442"/>
    <x v="887"/>
    <d v="2022-07-16T00:00:00"/>
    <s v="Not Specified"/>
    <n v="0.09"/>
    <n v="17.850000000000001"/>
    <n v="586.61"/>
    <n v="586.61"/>
    <s v=" "/>
    <n v="145.44999999999999"/>
    <n v="10"/>
    <n v="1382.49"/>
    <n v="608"/>
    <x v="1150"/>
    <x v="2"/>
    <x v="2"/>
    <x v="2"/>
    <x v="6"/>
    <s v="Jumbo Drum"/>
    <x v="25"/>
    <n v="0.56000000000000005"/>
    <x v="0"/>
    <x v="2"/>
    <x v="939"/>
    <n v="10605"/>
  </r>
  <r>
    <n v="19165"/>
    <n v="89755"/>
    <x v="887"/>
    <d v="2022-07-17T00:00:00"/>
    <s v="Low"/>
    <n v="0.05"/>
    <n v="8.51"/>
    <n v="-43.030200000000001"/>
    <s v=" "/>
    <n v="-111.98"/>
    <n v="17.98"/>
    <n v="3"/>
    <n v="54.59"/>
    <n v="1337"/>
    <x v="2166"/>
    <x v="1"/>
    <x v="3"/>
    <x v="2"/>
    <x v="6"/>
    <s v="Medium Box"/>
    <x v="358"/>
    <n v="0.4"/>
    <x v="0"/>
    <x v="37"/>
    <x v="871"/>
    <n v="5439"/>
  </r>
  <r>
    <n v="19166"/>
    <n v="89755"/>
    <x v="887"/>
    <d v="2022-07-22T00:00:00"/>
    <s v="Low"/>
    <n v="0"/>
    <n v="4.5"/>
    <n v="-9.2899999999999991"/>
    <s v=" "/>
    <s v=" "/>
    <n v="8.6199999999999992"/>
    <n v="3"/>
    <n v="31.74"/>
    <n v="1335"/>
    <x v="2167"/>
    <x v="0"/>
    <x v="3"/>
    <x v="0"/>
    <x v="13"/>
    <s v="Small Box"/>
    <x v="1175"/>
    <n v="0.59"/>
    <x v="0"/>
    <x v="30"/>
    <x v="41"/>
    <n v="7940"/>
  </r>
  <r>
    <n v="22645"/>
    <n v="90376"/>
    <x v="887"/>
    <d v="2022-07-17T00:00:00"/>
    <s v="High"/>
    <n v="0.06"/>
    <n v="8.64"/>
    <n v="525.15"/>
    <n v="525.15"/>
    <n v="-91.65"/>
    <n v="111.03"/>
    <n v="16"/>
    <n v="1772.96"/>
    <n v="3334"/>
    <x v="1982"/>
    <x v="1"/>
    <x v="0"/>
    <x v="0"/>
    <x v="0"/>
    <s v="Small Box"/>
    <x v="754"/>
    <n v="0.78"/>
    <x v="0"/>
    <x v="0"/>
    <x v="484"/>
    <n v="21113"/>
  </r>
  <r>
    <n v="18624"/>
    <n v="88573"/>
    <x v="888"/>
    <d v="2022-07-18T00:00:00"/>
    <s v="Critical"/>
    <n v="0.04"/>
    <n v="8.99"/>
    <n v="154.85"/>
    <n v="154.85"/>
    <n v="-3040.9960000000001"/>
    <n v="40.97"/>
    <n v="9"/>
    <n v="374.57"/>
    <n v="850"/>
    <x v="1736"/>
    <x v="1"/>
    <x v="3"/>
    <x v="0"/>
    <x v="4"/>
    <s v="Small Pack"/>
    <x v="768"/>
    <n v="0.59"/>
    <x v="1"/>
    <x v="1"/>
    <x v="693"/>
    <n v="93117"/>
  </r>
  <r>
    <n v="21664"/>
    <n v="91346"/>
    <x v="888"/>
    <d v="2022-07-20T00:00:00"/>
    <s v="Low"/>
    <n v="0.08"/>
    <n v="1"/>
    <n v="-4.9000000000000004"/>
    <s v=" "/>
    <s v=" "/>
    <n v="1.82"/>
    <n v="14"/>
    <n v="23.77"/>
    <n v="1148"/>
    <x v="1163"/>
    <x v="1"/>
    <x v="2"/>
    <x v="0"/>
    <x v="4"/>
    <s v="Wrap Bag"/>
    <x v="1023"/>
    <n v="0.4"/>
    <x v="0"/>
    <x v="17"/>
    <x v="1287"/>
    <n v="6611"/>
  </r>
  <r>
    <n v="25084"/>
    <n v="89926"/>
    <x v="888"/>
    <d v="2022-07-17T00:00:00"/>
    <s v="High"/>
    <n v="0.05"/>
    <n v="9.99"/>
    <n v="-270.7"/>
    <s v=" "/>
    <s v=" "/>
    <n v="210.55"/>
    <n v="1"/>
    <n v="211.52"/>
    <n v="80"/>
    <x v="1293"/>
    <x v="0"/>
    <x v="3"/>
    <x v="0"/>
    <x v="0"/>
    <s v="Small Box"/>
    <x v="1004"/>
    <n v="0.6"/>
    <x v="1"/>
    <x v="5"/>
    <x v="911"/>
    <n v="97303"/>
  </r>
  <r>
    <n v="25085"/>
    <n v="89926"/>
    <x v="888"/>
    <d v="2022-07-17T00:00:00"/>
    <s v="High"/>
    <n v="0"/>
    <n v="7.69"/>
    <n v="305.964"/>
    <n v="305.964"/>
    <s v=" "/>
    <n v="125.99"/>
    <n v="7"/>
    <n v="769.09"/>
    <n v="81"/>
    <x v="958"/>
    <x v="0"/>
    <x v="3"/>
    <x v="2"/>
    <x v="8"/>
    <s v="Small Box"/>
    <x v="201"/>
    <n v="0.57999999999999996"/>
    <x v="1"/>
    <x v="5"/>
    <x v="7"/>
    <n v="97035"/>
  </r>
  <r>
    <n v="25119"/>
    <n v="89919"/>
    <x v="888"/>
    <d v="2022-07-18T00:00:00"/>
    <s v="Critical"/>
    <n v="0"/>
    <n v="5.71"/>
    <n v="-148.80000000000001"/>
    <s v=" "/>
    <s v=" "/>
    <n v="4.97"/>
    <n v="16"/>
    <n v="87.03"/>
    <n v="691"/>
    <x v="1411"/>
    <x v="1"/>
    <x v="0"/>
    <x v="1"/>
    <x v="7"/>
    <s v="Medium Box"/>
    <x v="803"/>
    <n v="0.54"/>
    <x v="1"/>
    <x v="4"/>
    <x v="284"/>
    <n v="98408"/>
  </r>
  <r>
    <n v="24650"/>
    <n v="87768"/>
    <x v="889"/>
    <d v="2022-07-22T00:00:00"/>
    <s v="Low"/>
    <n v="0.02"/>
    <n v="35"/>
    <n v="-231.95"/>
    <s v=" "/>
    <s v=" "/>
    <n v="70.98"/>
    <n v="2"/>
    <n v="153.57"/>
    <n v="1146"/>
    <x v="2099"/>
    <x v="1"/>
    <x v="1"/>
    <x v="0"/>
    <x v="0"/>
    <s v="Large Box"/>
    <x v="1199"/>
    <n v="0.8"/>
    <x v="2"/>
    <x v="10"/>
    <x v="636"/>
    <n v="76086"/>
  </r>
  <r>
    <n v="1799"/>
    <n v="12897"/>
    <x v="890"/>
    <d v="2022-07-19T00:00:00"/>
    <s v="Not Specified"/>
    <n v="0.03"/>
    <n v="0.5"/>
    <n v="59.92"/>
    <n v="59.92"/>
    <n v="-95.618600000000015"/>
    <n v="3.69"/>
    <n v="53"/>
    <n v="192.28"/>
    <n v="1129"/>
    <x v="2010"/>
    <x v="1"/>
    <x v="2"/>
    <x v="0"/>
    <x v="12"/>
    <s v="Small Box"/>
    <x v="782"/>
    <n v="0.38"/>
    <x v="0"/>
    <x v="29"/>
    <x v="185"/>
    <n v="2118"/>
  </r>
  <r>
    <n v="1800"/>
    <n v="12897"/>
    <x v="890"/>
    <d v="2022-07-19T00:00:00"/>
    <s v="Not Specified"/>
    <n v="0.05"/>
    <n v="7.91"/>
    <n v="-120.95"/>
    <s v=" "/>
    <n v="-568.53510000000006"/>
    <n v="6.48"/>
    <n v="42"/>
    <n v="286.62"/>
    <n v="1129"/>
    <x v="1103"/>
    <x v="0"/>
    <x v="2"/>
    <x v="0"/>
    <x v="3"/>
    <s v="Small Box"/>
    <x v="538"/>
    <n v="0.37"/>
    <x v="0"/>
    <x v="29"/>
    <x v="185"/>
    <n v="2118"/>
  </r>
  <r>
    <n v="19799"/>
    <n v="88111"/>
    <x v="890"/>
    <d v="2022-07-19T00:00:00"/>
    <s v="Not Specified"/>
    <n v="0.03"/>
    <n v="0.5"/>
    <n v="32.540399999999998"/>
    <n v="32.540399999999998"/>
    <n v="-46.676000000000002"/>
    <n v="3.69"/>
    <n v="13"/>
    <n v="47.16"/>
    <n v="1131"/>
    <x v="1687"/>
    <x v="1"/>
    <x v="2"/>
    <x v="0"/>
    <x v="12"/>
    <s v="Small Box"/>
    <x v="782"/>
    <n v="0.38"/>
    <x v="2"/>
    <x v="10"/>
    <x v="447"/>
    <n v="79907"/>
  </r>
  <r>
    <n v="19800"/>
    <n v="88111"/>
    <x v="890"/>
    <d v="2022-07-19T00:00:00"/>
    <s v="Not Specified"/>
    <n v="0.05"/>
    <n v="7.91"/>
    <n v="-120.95"/>
    <s v=" "/>
    <n v="-281.78639999999996"/>
    <n v="6.48"/>
    <n v="10"/>
    <n v="68.239999999999995"/>
    <n v="1131"/>
    <x v="1687"/>
    <x v="0"/>
    <x v="2"/>
    <x v="0"/>
    <x v="3"/>
    <s v="Small Box"/>
    <x v="538"/>
    <n v="0.37"/>
    <x v="2"/>
    <x v="10"/>
    <x v="447"/>
    <n v="79907"/>
  </r>
  <r>
    <n v="20842"/>
    <n v="89882"/>
    <x v="890"/>
    <d v="2022-07-18T00:00:00"/>
    <s v="Medium"/>
    <n v="0.04"/>
    <n v="60.19"/>
    <n v="-1143.1500000000001"/>
    <s v=" "/>
    <n v="-303.62"/>
    <n v="120.98"/>
    <n v="13"/>
    <n v="1590.81"/>
    <n v="3083"/>
    <x v="1587"/>
    <x v="2"/>
    <x v="3"/>
    <x v="1"/>
    <x v="10"/>
    <s v="Jumbo Box"/>
    <x v="1200"/>
    <n v="0.71"/>
    <x v="0"/>
    <x v="23"/>
    <x v="1288"/>
    <n v="16148"/>
  </r>
  <r>
    <n v="20843"/>
    <n v="89882"/>
    <x v="890"/>
    <d v="2022-07-20T00:00:00"/>
    <s v="Medium"/>
    <n v="0.03"/>
    <n v="5.09"/>
    <n v="92.46"/>
    <n v="92.46"/>
    <n v="-2.5499999999999998"/>
    <n v="12.28"/>
    <n v="13"/>
    <n v="165.84"/>
    <n v="3083"/>
    <x v="2168"/>
    <x v="1"/>
    <x v="3"/>
    <x v="0"/>
    <x v="3"/>
    <s v="Small Box"/>
    <x v="1201"/>
    <n v="0.38"/>
    <x v="0"/>
    <x v="23"/>
    <x v="1288"/>
    <n v="16148"/>
  </r>
  <r>
    <n v="21141"/>
    <n v="88875"/>
    <x v="890"/>
    <d v="2022-07-20T00:00:00"/>
    <s v="Medium"/>
    <n v="0"/>
    <n v="19.989999999999998"/>
    <n v="-44.18"/>
    <s v=" "/>
    <s v=" "/>
    <n v="83.93"/>
    <n v="1"/>
    <n v="93.11"/>
    <n v="1938"/>
    <x v="1529"/>
    <x v="1"/>
    <x v="2"/>
    <x v="0"/>
    <x v="14"/>
    <s v="Small Box"/>
    <x v="942"/>
    <n v="0.38"/>
    <x v="2"/>
    <x v="38"/>
    <x v="288"/>
    <n v="66801"/>
  </r>
  <r>
    <n v="22563"/>
    <n v="89783"/>
    <x v="890"/>
    <d v="2022-07-19T00:00:00"/>
    <s v="Medium"/>
    <n v="0.09"/>
    <n v="0.5"/>
    <n v="-2.0299999999999998"/>
    <s v=" "/>
    <n v="-52.48"/>
    <n v="2.88"/>
    <n v="1"/>
    <n v="2.87"/>
    <n v="1765"/>
    <x v="429"/>
    <x v="1"/>
    <x v="1"/>
    <x v="0"/>
    <x v="12"/>
    <s v="Small Box"/>
    <x v="448"/>
    <n v="0.39"/>
    <x v="2"/>
    <x v="26"/>
    <x v="793"/>
    <n v="63141"/>
  </r>
  <r>
    <n v="23712"/>
    <n v="86649"/>
    <x v="890"/>
    <d v="2022-07-20T00:00:00"/>
    <s v="Critical"/>
    <n v="0.06"/>
    <n v="3.99"/>
    <n v="504.25889999999993"/>
    <n v="504.25889999999993"/>
    <s v=" "/>
    <n v="65.989999999999995"/>
    <n v="13"/>
    <n v="730.81"/>
    <n v="1680"/>
    <x v="2169"/>
    <x v="0"/>
    <x v="1"/>
    <x v="2"/>
    <x v="8"/>
    <s v="Small Box"/>
    <x v="755"/>
    <n v="0.59"/>
    <x v="0"/>
    <x v="19"/>
    <x v="408"/>
    <n v="45014"/>
  </r>
  <r>
    <n v="24857"/>
    <n v="86909"/>
    <x v="890"/>
    <d v="2022-07-20T00:00:00"/>
    <s v="Not Specified"/>
    <n v="0.09"/>
    <n v="3.9"/>
    <n v="-171.66380000000001"/>
    <s v=" "/>
    <n v="-75.7"/>
    <n v="155.99"/>
    <n v="13"/>
    <n v="1599.93"/>
    <n v="3156"/>
    <x v="82"/>
    <x v="1"/>
    <x v="2"/>
    <x v="2"/>
    <x v="8"/>
    <s v="Small Box"/>
    <x v="1056"/>
    <n v="0.55000000000000004"/>
    <x v="3"/>
    <x v="12"/>
    <x v="1100"/>
    <n v="34239"/>
  </r>
  <r>
    <n v="407"/>
    <n v="2757"/>
    <x v="891"/>
    <d v="2022-07-20T00:00:00"/>
    <s v="High"/>
    <n v="0.05"/>
    <n v="3.14"/>
    <n v="84.38"/>
    <n v="84.38"/>
    <s v=" "/>
    <n v="12.98"/>
    <n v="57"/>
    <n v="772.65"/>
    <n v="2107"/>
    <x v="229"/>
    <x v="0"/>
    <x v="2"/>
    <x v="0"/>
    <x v="16"/>
    <s v="Small Pack"/>
    <x v="649"/>
    <n v="0.6"/>
    <x v="2"/>
    <x v="14"/>
    <x v="69"/>
    <n v="60601"/>
  </r>
  <r>
    <n v="18075"/>
    <n v="86254"/>
    <x v="891"/>
    <d v="2022-07-21T00:00:00"/>
    <s v="High"/>
    <n v="0.02"/>
    <n v="5.21"/>
    <n v="-48.97"/>
    <s v=" "/>
    <s v=" "/>
    <n v="7.38"/>
    <n v="15"/>
    <n v="118.9"/>
    <n v="546"/>
    <x v="980"/>
    <x v="1"/>
    <x v="2"/>
    <x v="1"/>
    <x v="7"/>
    <s v="Small Box"/>
    <x v="576"/>
    <n v="0.56000000000000005"/>
    <x v="2"/>
    <x v="10"/>
    <x v="923"/>
    <n v="78666"/>
  </r>
  <r>
    <n v="18406"/>
    <n v="87857"/>
    <x v="891"/>
    <d v="2022-07-19T00:00:00"/>
    <s v="Critical"/>
    <n v="7.0000000000000007E-2"/>
    <n v="74.349999999999994"/>
    <n v="-1766.01"/>
    <s v=" "/>
    <n v="-44.564999999999998"/>
    <n v="95.95"/>
    <n v="13"/>
    <n v="1184.82"/>
    <n v="1792"/>
    <x v="2112"/>
    <x v="2"/>
    <x v="2"/>
    <x v="1"/>
    <x v="2"/>
    <s v="Jumbo Drum"/>
    <x v="828"/>
    <n v="0.56999999999999995"/>
    <x v="2"/>
    <x v="14"/>
    <x v="235"/>
    <n v="61032"/>
  </r>
  <r>
    <n v="18407"/>
    <n v="87871"/>
    <x v="891"/>
    <d v="2022-07-20T00:00:00"/>
    <s v="High"/>
    <n v="0.05"/>
    <n v="3.14"/>
    <n v="-22.918000000000003"/>
    <s v=" "/>
    <s v=" "/>
    <n v="12.98"/>
    <n v="14"/>
    <n v="189.77"/>
    <n v="2109"/>
    <x v="2152"/>
    <x v="0"/>
    <x v="2"/>
    <x v="0"/>
    <x v="16"/>
    <s v="Small Pack"/>
    <x v="649"/>
    <n v="0.6"/>
    <x v="3"/>
    <x v="44"/>
    <x v="306"/>
    <n v="28079"/>
  </r>
  <r>
    <n v="18958"/>
    <n v="89383"/>
    <x v="891"/>
    <d v="2022-07-21T00:00:00"/>
    <s v="Critical"/>
    <n v="0"/>
    <n v="18.45"/>
    <n v="-201.124"/>
    <s v=" "/>
    <n v="-80.903899999999993"/>
    <n v="51.65"/>
    <n v="3"/>
    <n v="173.5"/>
    <n v="2084"/>
    <x v="235"/>
    <x v="1"/>
    <x v="3"/>
    <x v="1"/>
    <x v="7"/>
    <s v="Medium Box"/>
    <x v="350"/>
    <n v="0.65"/>
    <x v="3"/>
    <x v="34"/>
    <x v="535"/>
    <n v="72756"/>
  </r>
  <r>
    <n v="26255"/>
    <n v="89151"/>
    <x v="892"/>
    <d v="2022-07-22T00:00:00"/>
    <s v="Critical"/>
    <n v="0.02"/>
    <n v="0.99"/>
    <n v="-387.63200000000001"/>
    <s v=" "/>
    <s v=" "/>
    <n v="3.08"/>
    <n v="2"/>
    <n v="6.73"/>
    <n v="2683"/>
    <x v="1887"/>
    <x v="1"/>
    <x v="3"/>
    <x v="0"/>
    <x v="12"/>
    <s v="Small Box"/>
    <x v="585"/>
    <n v="0.37"/>
    <x v="3"/>
    <x v="34"/>
    <x v="330"/>
    <n v="72956"/>
  </r>
  <r>
    <n v="991"/>
    <n v="7142"/>
    <x v="893"/>
    <d v="2022-07-23T00:00:00"/>
    <s v="Critical"/>
    <n v="0.06"/>
    <n v="0.5"/>
    <n v="57"/>
    <n v="57"/>
    <s v=" "/>
    <n v="3.69"/>
    <n v="49"/>
    <n v="180.84"/>
    <n v="553"/>
    <x v="2170"/>
    <x v="1"/>
    <x v="2"/>
    <x v="0"/>
    <x v="12"/>
    <s v="Small Box"/>
    <x v="274"/>
    <n v="0.38"/>
    <x v="1"/>
    <x v="1"/>
    <x v="1"/>
    <n v="90008"/>
  </r>
  <r>
    <n v="18919"/>
    <n v="89287"/>
    <x v="893"/>
    <d v="2022-07-26T00:00:00"/>
    <s v="Low"/>
    <n v="0.02"/>
    <n v="28.14"/>
    <n v="4146.4583999999995"/>
    <n v="4146.4583999999995"/>
    <s v=" "/>
    <n v="500.98"/>
    <n v="12"/>
    <n v="6009.36"/>
    <n v="635"/>
    <x v="1243"/>
    <x v="2"/>
    <x v="2"/>
    <x v="2"/>
    <x v="6"/>
    <s v="Jumbo Drum"/>
    <x v="189"/>
    <n v="0.38"/>
    <x v="2"/>
    <x v="3"/>
    <x v="746"/>
    <n v="55106"/>
  </r>
  <r>
    <n v="18991"/>
    <n v="86196"/>
    <x v="893"/>
    <d v="2022-07-23T00:00:00"/>
    <s v="Critical"/>
    <n v="0.06"/>
    <n v="0.5"/>
    <n v="30.560099999999998"/>
    <n v="30.560099999999998"/>
    <s v=" "/>
    <n v="3.69"/>
    <n v="12"/>
    <n v="44.29"/>
    <n v="555"/>
    <x v="1441"/>
    <x v="1"/>
    <x v="2"/>
    <x v="0"/>
    <x v="12"/>
    <s v="Small Box"/>
    <x v="274"/>
    <n v="0.38"/>
    <x v="1"/>
    <x v="7"/>
    <x v="658"/>
    <n v="84062"/>
  </r>
  <r>
    <n v="23835"/>
    <n v="88935"/>
    <x v="893"/>
    <d v="2022-07-23T00:00:00"/>
    <s v="Not Specified"/>
    <n v="0"/>
    <n v="7.19"/>
    <n v="-18.250499999999999"/>
    <s v=" "/>
    <s v=" "/>
    <n v="11.5"/>
    <n v="1"/>
    <n v="18.920000000000002"/>
    <n v="381"/>
    <x v="2171"/>
    <x v="1"/>
    <x v="2"/>
    <x v="0"/>
    <x v="1"/>
    <s v="Small Box"/>
    <x v="712"/>
    <n v="0.4"/>
    <x v="2"/>
    <x v="14"/>
    <x v="405"/>
    <n v="61701"/>
  </r>
  <r>
    <n v="25559"/>
    <n v="87114"/>
    <x v="893"/>
    <d v="2022-07-23T00:00:00"/>
    <s v="High"/>
    <n v="0.08"/>
    <n v="23.19"/>
    <n v="258.01"/>
    <n v="258.01"/>
    <n v="-40.016000000000005"/>
    <n v="279.81"/>
    <n v="3"/>
    <n v="810.12"/>
    <n v="1069"/>
    <x v="1418"/>
    <x v="2"/>
    <x v="0"/>
    <x v="0"/>
    <x v="13"/>
    <s v="Jumbo Drum"/>
    <x v="194"/>
    <n v="0.59"/>
    <x v="2"/>
    <x v="14"/>
    <x v="806"/>
    <n v="62901"/>
  </r>
  <r>
    <n v="25657"/>
    <n v="91119"/>
    <x v="893"/>
    <d v="2022-07-28T00:00:00"/>
    <s v="Low"/>
    <n v="7.0000000000000007E-2"/>
    <n v="3.1"/>
    <n v="10.31"/>
    <n v="10.31"/>
    <s v=" "/>
    <n v="6.69"/>
    <n v="6"/>
    <n v="41.41"/>
    <n v="1466"/>
    <x v="1978"/>
    <x v="1"/>
    <x v="3"/>
    <x v="0"/>
    <x v="3"/>
    <s v="Wrap Bag"/>
    <x v="936"/>
    <n v="0.36"/>
    <x v="2"/>
    <x v="8"/>
    <x v="228"/>
    <n v="68601"/>
  </r>
  <r>
    <n v="25805"/>
    <n v="88808"/>
    <x v="893"/>
    <d v="2022-07-25T00:00:00"/>
    <s v="Low"/>
    <n v="0.1"/>
    <n v="66.27"/>
    <n v="-865.88"/>
    <s v=" "/>
    <n v="-90.07"/>
    <n v="150.97999999999999"/>
    <n v="10"/>
    <n v="1449.61"/>
    <n v="2007"/>
    <x v="888"/>
    <x v="2"/>
    <x v="0"/>
    <x v="1"/>
    <x v="10"/>
    <s v="Jumbo Box"/>
    <x v="617"/>
    <n v="0.65"/>
    <x v="1"/>
    <x v="36"/>
    <x v="656"/>
    <n v="87105"/>
  </r>
  <r>
    <n v="6780"/>
    <n v="48288"/>
    <x v="894"/>
    <d v="2022-07-24T00:00:00"/>
    <s v="Medium"/>
    <n v="0.08"/>
    <n v="54.74"/>
    <n v="-581.59"/>
    <s v=" "/>
    <s v=" "/>
    <n v="130.97999999999999"/>
    <n v="34"/>
    <n v="4499.26"/>
    <n v="2491"/>
    <x v="116"/>
    <x v="2"/>
    <x v="1"/>
    <x v="1"/>
    <x v="10"/>
    <s v="Jumbo Box"/>
    <x v="266"/>
    <n v="0.69"/>
    <x v="1"/>
    <x v="1"/>
    <x v="1"/>
    <n v="90045"/>
  </r>
  <r>
    <n v="20091"/>
    <n v="87686"/>
    <x v="894"/>
    <d v="2022-07-24T00:00:00"/>
    <s v="High"/>
    <n v="0.03"/>
    <n v="4.7"/>
    <n v="130.54199999999997"/>
    <n v="130.54199999999997"/>
    <s v=" "/>
    <n v="4.9800000000000004"/>
    <n v="16"/>
    <n v="80.47"/>
    <n v="2697"/>
    <x v="1312"/>
    <x v="1"/>
    <x v="2"/>
    <x v="0"/>
    <x v="3"/>
    <s v="Small Box"/>
    <x v="720"/>
    <n v="0.38"/>
    <x v="3"/>
    <x v="9"/>
    <x v="665"/>
    <n v="35216"/>
  </r>
  <r>
    <n v="21581"/>
    <n v="91095"/>
    <x v="894"/>
    <d v="2022-07-22T00:00:00"/>
    <s v="Low"/>
    <n v="0.03"/>
    <n v="1.0900000000000001"/>
    <n v="42.110699999999994"/>
    <n v="42.110699999999994"/>
    <s v=" "/>
    <n v="9.93"/>
    <n v="6"/>
    <n v="61.03"/>
    <n v="148"/>
    <x v="2172"/>
    <x v="1"/>
    <x v="3"/>
    <x v="0"/>
    <x v="4"/>
    <s v="Wrap Bag"/>
    <x v="614"/>
    <n v="0.43"/>
    <x v="0"/>
    <x v="37"/>
    <x v="1182"/>
    <n v="5451"/>
  </r>
  <r>
    <n v="22045"/>
    <n v="87971"/>
    <x v="894"/>
    <d v="2022-07-23T00:00:00"/>
    <s v="Medium"/>
    <n v="0.1"/>
    <n v="6.5"/>
    <n v="-173.334"/>
    <s v=" "/>
    <s v=" "/>
    <n v="20.97"/>
    <n v="15"/>
    <n v="302.35000000000002"/>
    <n v="2257"/>
    <x v="951"/>
    <x v="1"/>
    <x v="2"/>
    <x v="2"/>
    <x v="5"/>
    <s v="Small Box"/>
    <x v="924"/>
    <n v="0.78"/>
    <x v="3"/>
    <x v="44"/>
    <x v="842"/>
    <n v="27604"/>
  </r>
  <r>
    <n v="22046"/>
    <n v="87971"/>
    <x v="894"/>
    <d v="2022-07-23T00:00:00"/>
    <s v="Medium"/>
    <n v="0.03"/>
    <n v="19.989999999999998"/>
    <n v="136.03199999999998"/>
    <n v="136.03199999999998"/>
    <s v=" "/>
    <n v="104.85"/>
    <n v="2"/>
    <n v="214.14"/>
    <n v="2257"/>
    <x v="1991"/>
    <x v="1"/>
    <x v="2"/>
    <x v="0"/>
    <x v="3"/>
    <s v="Small Box"/>
    <x v="916"/>
    <n v="0.37"/>
    <x v="3"/>
    <x v="44"/>
    <x v="842"/>
    <n v="27604"/>
  </r>
  <r>
    <n v="22047"/>
    <n v="87971"/>
    <x v="894"/>
    <d v="2022-07-24T00:00:00"/>
    <s v="Medium"/>
    <n v="0.02"/>
    <n v="8.99"/>
    <n v="195.93600000000001"/>
    <n v="195.93600000000001"/>
    <n v="-137.26440000000002"/>
    <n v="95.99"/>
    <n v="9"/>
    <n v="751.07"/>
    <n v="2257"/>
    <x v="494"/>
    <x v="1"/>
    <x v="2"/>
    <x v="2"/>
    <x v="8"/>
    <s v="Small Box"/>
    <x v="725"/>
    <n v="0.56999999999999995"/>
    <x v="3"/>
    <x v="44"/>
    <x v="842"/>
    <n v="27604"/>
  </r>
  <r>
    <n v="24780"/>
    <n v="86893"/>
    <x v="894"/>
    <d v="2022-07-24T00:00:00"/>
    <s v="Medium"/>
    <n v="0.08"/>
    <n v="54.74"/>
    <n v="-581.59"/>
    <s v=" "/>
    <s v=" "/>
    <n v="130.97999999999999"/>
    <n v="8"/>
    <n v="1058.6500000000001"/>
    <n v="2490"/>
    <x v="305"/>
    <x v="2"/>
    <x v="1"/>
    <x v="1"/>
    <x v="10"/>
    <s v="Jumbo Box"/>
    <x v="266"/>
    <n v="0.69"/>
    <x v="1"/>
    <x v="1"/>
    <x v="179"/>
    <n v="92627"/>
  </r>
  <r>
    <n v="4087"/>
    <n v="29152"/>
    <x v="895"/>
    <d v="2022-07-27T00:00:00"/>
    <s v="Low"/>
    <n v="0"/>
    <n v="1.99"/>
    <n v="-54.343800000000002"/>
    <s v=" "/>
    <n v="-275.25299999999999"/>
    <n v="17.48"/>
    <n v="4"/>
    <n v="78.17"/>
    <n v="272"/>
    <x v="1655"/>
    <x v="1"/>
    <x v="3"/>
    <x v="2"/>
    <x v="5"/>
    <s v="Small Pack"/>
    <x v="612"/>
    <n v="0.45"/>
    <x v="3"/>
    <x v="44"/>
    <x v="193"/>
    <n v="28204"/>
  </r>
  <r>
    <n v="4088"/>
    <n v="29152"/>
    <x v="895"/>
    <d v="2022-07-23T00:00:00"/>
    <s v="Low"/>
    <n v="0.06"/>
    <n v="9.69"/>
    <n v="-141.3657"/>
    <s v=" "/>
    <s v=" "/>
    <n v="6.98"/>
    <n v="18"/>
    <n v="131.52000000000001"/>
    <n v="272"/>
    <x v="1655"/>
    <x v="1"/>
    <x v="3"/>
    <x v="0"/>
    <x v="0"/>
    <s v="Small Box"/>
    <x v="741"/>
    <n v="0.83"/>
    <x v="3"/>
    <x v="44"/>
    <x v="193"/>
    <n v="28204"/>
  </r>
  <r>
    <n v="18784"/>
    <n v="88979"/>
    <x v="895"/>
    <d v="2022-07-23T00:00:00"/>
    <s v="Low"/>
    <n v="0.06"/>
    <n v="10.39"/>
    <n v="-2301.2359999999999"/>
    <s v=" "/>
    <n v="-5.87"/>
    <n v="5.98"/>
    <n v="14"/>
    <n v="86.97"/>
    <n v="2769"/>
    <x v="863"/>
    <x v="1"/>
    <x v="2"/>
    <x v="0"/>
    <x v="3"/>
    <s v="Small Box"/>
    <x v="1095"/>
    <n v="0.4"/>
    <x v="3"/>
    <x v="20"/>
    <x v="1289"/>
    <n v="30135"/>
  </r>
  <r>
    <n v="19339"/>
    <n v="90016"/>
    <x v="895"/>
    <d v="2022-07-23T00:00:00"/>
    <s v="Low"/>
    <n v="0.02"/>
    <n v="7.78"/>
    <n v="-73.14"/>
    <s v=" "/>
    <n v="-352.24200000000002"/>
    <n v="5.4"/>
    <n v="5"/>
    <n v="30.03"/>
    <n v="2891"/>
    <x v="1771"/>
    <x v="1"/>
    <x v="1"/>
    <x v="0"/>
    <x v="1"/>
    <s v="Small Box"/>
    <x v="498"/>
    <n v="0.37"/>
    <x v="2"/>
    <x v="11"/>
    <x v="100"/>
    <n v="51106"/>
  </r>
  <r>
    <n v="20236"/>
    <n v="90890"/>
    <x v="895"/>
    <d v="2022-07-24T00:00:00"/>
    <s v="Critical"/>
    <n v="0.09"/>
    <n v="4.5"/>
    <n v="-53.18"/>
    <s v=" "/>
    <n v="-38.686"/>
    <n v="10.89"/>
    <n v="17"/>
    <n v="175.05"/>
    <n v="1986"/>
    <x v="1039"/>
    <x v="1"/>
    <x v="0"/>
    <x v="0"/>
    <x v="13"/>
    <s v="Small Box"/>
    <x v="578"/>
    <n v="0.59"/>
    <x v="2"/>
    <x v="10"/>
    <x v="687"/>
    <n v="79701"/>
  </r>
  <r>
    <n v="22087"/>
    <n v="88949"/>
    <x v="895"/>
    <d v="2022-07-27T00:00:00"/>
    <s v="Low"/>
    <n v="0"/>
    <n v="1.99"/>
    <n v="-14.378"/>
    <s v=" "/>
    <n v="-21.154"/>
    <n v="17.48"/>
    <n v="1"/>
    <n v="19.54"/>
    <n v="271"/>
    <x v="2173"/>
    <x v="1"/>
    <x v="3"/>
    <x v="2"/>
    <x v="5"/>
    <s v="Small Pack"/>
    <x v="612"/>
    <n v="0.45"/>
    <x v="3"/>
    <x v="20"/>
    <x v="279"/>
    <n v="30297"/>
  </r>
  <r>
    <n v="22088"/>
    <n v="88949"/>
    <x v="895"/>
    <d v="2022-07-23T00:00:00"/>
    <s v="Low"/>
    <n v="0.06"/>
    <n v="9.69"/>
    <n v="543.34199999999998"/>
    <n v="543.34199999999998"/>
    <n v="-3.4860000000000002"/>
    <n v="6.98"/>
    <n v="4"/>
    <n v="29.23"/>
    <n v="271"/>
    <x v="536"/>
    <x v="1"/>
    <x v="3"/>
    <x v="0"/>
    <x v="0"/>
    <s v="Small Box"/>
    <x v="741"/>
    <n v="0.83"/>
    <x v="3"/>
    <x v="20"/>
    <x v="279"/>
    <n v="30297"/>
  </r>
  <r>
    <n v="22429"/>
    <n v="91155"/>
    <x v="895"/>
    <d v="2022-07-28T00:00:00"/>
    <s v="Low"/>
    <n v="0.04"/>
    <n v="24.49"/>
    <n v="844.40129999999988"/>
    <n v="844.40129999999988"/>
    <n v="-324.24"/>
    <n v="300.64999999999998"/>
    <n v="4"/>
    <n v="1223.77"/>
    <n v="559"/>
    <x v="2174"/>
    <x v="1"/>
    <x v="0"/>
    <x v="0"/>
    <x v="13"/>
    <s v="Large Box"/>
    <x v="822"/>
    <n v="0.52"/>
    <x v="2"/>
    <x v="14"/>
    <x v="1189"/>
    <n v="60067"/>
  </r>
  <r>
    <n v="22430"/>
    <n v="91155"/>
    <x v="895"/>
    <d v="2022-07-23T00:00:00"/>
    <s v="Low"/>
    <n v="0.08"/>
    <n v="1.99"/>
    <n v="405.63029999999998"/>
    <n v="405.63029999999998"/>
    <n v="-14.462"/>
    <n v="45.19"/>
    <n v="14"/>
    <n v="587.87"/>
    <n v="559"/>
    <x v="2174"/>
    <x v="1"/>
    <x v="0"/>
    <x v="2"/>
    <x v="5"/>
    <s v="Small Pack"/>
    <x v="609"/>
    <n v="0.55000000000000004"/>
    <x v="2"/>
    <x v="14"/>
    <x v="1189"/>
    <n v="60067"/>
  </r>
  <r>
    <n v="24672"/>
    <n v="89322"/>
    <x v="895"/>
    <d v="2022-07-25T00:00:00"/>
    <s v="High"/>
    <n v="7.0000000000000007E-2"/>
    <n v="8.65"/>
    <n v="-157.51"/>
    <s v=" "/>
    <s v=" "/>
    <n v="30.42"/>
    <n v="7"/>
    <n v="206.73"/>
    <n v="398"/>
    <x v="2175"/>
    <x v="1"/>
    <x v="2"/>
    <x v="2"/>
    <x v="5"/>
    <s v="Small Box"/>
    <x v="61"/>
    <n v="0.74"/>
    <x v="0"/>
    <x v="19"/>
    <x v="821"/>
    <n v="45406"/>
  </r>
  <r>
    <n v="3757"/>
    <n v="26851"/>
    <x v="896"/>
    <d v="2022-07-26T00:00:00"/>
    <s v="High"/>
    <n v="7.0000000000000007E-2"/>
    <n v="1.99"/>
    <n v="-58.87"/>
    <s v=" "/>
    <s v=" "/>
    <n v="1.7"/>
    <n v="59"/>
    <n v="98.74"/>
    <n v="1481"/>
    <x v="1735"/>
    <x v="1"/>
    <x v="2"/>
    <x v="2"/>
    <x v="5"/>
    <s v="Small Pack"/>
    <x v="36"/>
    <n v="0.51"/>
    <x v="1"/>
    <x v="1"/>
    <x v="1"/>
    <n v="90049"/>
  </r>
  <r>
    <n v="21757"/>
    <n v="91364"/>
    <x v="896"/>
    <d v="2022-07-26T00:00:00"/>
    <s v="High"/>
    <n v="7.0000000000000007E-2"/>
    <n v="1.99"/>
    <n v="-58.87"/>
    <s v=" "/>
    <s v=" "/>
    <n v="1.7"/>
    <n v="15"/>
    <n v="25.1"/>
    <n v="1482"/>
    <x v="906"/>
    <x v="1"/>
    <x v="2"/>
    <x v="2"/>
    <x v="5"/>
    <s v="Small Pack"/>
    <x v="36"/>
    <n v="0.51"/>
    <x v="2"/>
    <x v="27"/>
    <x v="312"/>
    <n v="48708"/>
  </r>
  <r>
    <n v="25887"/>
    <n v="88885"/>
    <x v="896"/>
    <d v="2022-07-28T00:00:00"/>
    <s v="Low"/>
    <n v="0.09"/>
    <n v="4.5"/>
    <n v="108.3"/>
    <n v="108.3"/>
    <s v=" "/>
    <n v="38.06"/>
    <n v="5"/>
    <n v="186.7"/>
    <n v="570"/>
    <x v="2176"/>
    <x v="1"/>
    <x v="1"/>
    <x v="0"/>
    <x v="13"/>
    <s v="Small Box"/>
    <x v="910"/>
    <n v="0.56000000000000005"/>
    <x v="1"/>
    <x v="18"/>
    <x v="212"/>
    <n v="89015"/>
  </r>
  <r>
    <n v="25888"/>
    <n v="88885"/>
    <x v="896"/>
    <d v="2022-07-26T00:00:00"/>
    <s v="Low"/>
    <n v="7.0000000000000007E-2"/>
    <n v="2.0299999999999998"/>
    <n v="22.25"/>
    <n v="22.25"/>
    <n v="-40.9968"/>
    <n v="5.08"/>
    <n v="9"/>
    <n v="45.77"/>
    <n v="570"/>
    <x v="1059"/>
    <x v="1"/>
    <x v="1"/>
    <x v="1"/>
    <x v="7"/>
    <s v="Wrap Bag"/>
    <x v="630"/>
    <n v="0.51"/>
    <x v="1"/>
    <x v="18"/>
    <x v="212"/>
    <n v="89015"/>
  </r>
  <r>
    <n v="25889"/>
    <n v="88885"/>
    <x v="896"/>
    <d v="2022-07-29T00:00:00"/>
    <s v="Low"/>
    <n v="0"/>
    <n v="8.99"/>
    <n v="377.62199999999996"/>
    <n v="377.62199999999996"/>
    <n v="-649.26159999999993"/>
    <n v="125.99"/>
    <n v="7"/>
    <n v="764.63"/>
    <n v="570"/>
    <x v="1135"/>
    <x v="1"/>
    <x v="1"/>
    <x v="2"/>
    <x v="8"/>
    <s v="Small Box"/>
    <x v="145"/>
    <n v="0.56999999999999995"/>
    <x v="1"/>
    <x v="18"/>
    <x v="212"/>
    <n v="89015"/>
  </r>
  <r>
    <n v="25890"/>
    <n v="88885"/>
    <x v="896"/>
    <d v="2022-07-26T00:00:00"/>
    <s v="Low"/>
    <n v="0.02"/>
    <n v="8.08"/>
    <n v="1181.8181999999999"/>
    <n v="1181.8181999999999"/>
    <s v=" "/>
    <n v="125.99"/>
    <n v="16"/>
    <n v="1712.78"/>
    <n v="570"/>
    <x v="1591"/>
    <x v="1"/>
    <x v="1"/>
    <x v="2"/>
    <x v="8"/>
    <s v="Small Box"/>
    <x v="592"/>
    <n v="0.56999999999999995"/>
    <x v="1"/>
    <x v="18"/>
    <x v="212"/>
    <n v="89015"/>
  </r>
  <r>
    <n v="18338"/>
    <n v="87576"/>
    <x v="897"/>
    <d v="2022-07-27T00:00:00"/>
    <s v="High"/>
    <n v="0.05"/>
    <n v="6.28"/>
    <n v="-46.344999999999999"/>
    <s v=" "/>
    <n v="-3.3959999999999999"/>
    <n v="7.45"/>
    <n v="5"/>
    <n v="37.83"/>
    <n v="2075"/>
    <x v="47"/>
    <x v="1"/>
    <x v="2"/>
    <x v="0"/>
    <x v="1"/>
    <s v="Small Box"/>
    <x v="673"/>
    <n v="0.4"/>
    <x v="2"/>
    <x v="26"/>
    <x v="337"/>
    <n v="65203"/>
  </r>
  <r>
    <n v="20154"/>
    <n v="90005"/>
    <x v="897"/>
    <d v="2022-07-29T00:00:00"/>
    <s v="Low"/>
    <n v="0.08"/>
    <n v="19.989999999999998"/>
    <n v="366.63"/>
    <n v="366.63"/>
    <s v=" "/>
    <n v="99.99"/>
    <n v="10"/>
    <n v="998.67"/>
    <n v="1988"/>
    <x v="1623"/>
    <x v="0"/>
    <x v="0"/>
    <x v="2"/>
    <x v="5"/>
    <s v="Small Box"/>
    <x v="1005"/>
    <n v="0.5"/>
    <x v="1"/>
    <x v="7"/>
    <x v="9"/>
    <n v="84020"/>
  </r>
  <r>
    <n v="22295"/>
    <n v="89492"/>
    <x v="897"/>
    <d v="2022-07-27T00:00:00"/>
    <s v="Critical"/>
    <n v="0.04"/>
    <n v="6.92"/>
    <n v="-90.07"/>
    <s v=" "/>
    <n v="-138.63200000000001"/>
    <n v="4.18"/>
    <n v="7"/>
    <n v="34.18"/>
    <n v="1677"/>
    <x v="1256"/>
    <x v="0"/>
    <x v="3"/>
    <x v="1"/>
    <x v="7"/>
    <s v="Small Box"/>
    <x v="1051"/>
    <n v="0.49"/>
    <x v="0"/>
    <x v="42"/>
    <x v="1290"/>
    <n v="25801"/>
  </r>
  <r>
    <n v="22296"/>
    <n v="89492"/>
    <x v="897"/>
    <d v="2022-07-28T00:00:00"/>
    <s v="Critical"/>
    <n v="0.06"/>
    <n v="8.99"/>
    <n v="176.63"/>
    <n v="176.63"/>
    <n v="-2.25"/>
    <n v="34.58"/>
    <n v="14"/>
    <n v="480.9"/>
    <n v="1677"/>
    <x v="995"/>
    <x v="1"/>
    <x v="3"/>
    <x v="0"/>
    <x v="4"/>
    <s v="Small Pack"/>
    <x v="852"/>
    <n v="0.56000000000000005"/>
    <x v="0"/>
    <x v="42"/>
    <x v="1290"/>
    <n v="25801"/>
  </r>
  <r>
    <n v="23128"/>
    <n v="88315"/>
    <x v="897"/>
    <d v="2022-07-28T00:00:00"/>
    <s v="Medium"/>
    <n v="0.1"/>
    <n v="7.18"/>
    <n v="51.3"/>
    <n v="51.3"/>
    <n v="-1190.6692"/>
    <n v="100.98"/>
    <n v="3"/>
    <n v="294.45999999999998"/>
    <n v="1386"/>
    <x v="140"/>
    <x v="1"/>
    <x v="0"/>
    <x v="2"/>
    <x v="5"/>
    <s v="Small Box"/>
    <x v="440"/>
    <n v="0.4"/>
    <x v="2"/>
    <x v="39"/>
    <x v="1101"/>
    <n v="46342"/>
  </r>
  <r>
    <n v="23517"/>
    <n v="90442"/>
    <x v="897"/>
    <d v="2022-07-28T00:00:00"/>
    <s v="Medium"/>
    <n v="0.09"/>
    <n v="19.989999999999998"/>
    <n v="-114.22"/>
    <s v=" "/>
    <n v="-33.327999999999996"/>
    <n v="178.47"/>
    <n v="1"/>
    <n v="182.4"/>
    <n v="754"/>
    <x v="698"/>
    <x v="1"/>
    <x v="2"/>
    <x v="0"/>
    <x v="0"/>
    <s v="Small Box"/>
    <x v="190"/>
    <n v="0.55000000000000004"/>
    <x v="1"/>
    <x v="41"/>
    <x v="492"/>
    <n v="86314"/>
  </r>
  <r>
    <n v="23518"/>
    <n v="90442"/>
    <x v="897"/>
    <d v="2022-07-27T00:00:00"/>
    <s v="Medium"/>
    <n v="0.05"/>
    <n v="7.18"/>
    <n v="1450.0487999999998"/>
    <n v="1450.0487999999998"/>
    <n v="-4.5907999999999998"/>
    <n v="300.97000000000003"/>
    <n v="7"/>
    <n v="2101.52"/>
    <n v="753"/>
    <x v="2177"/>
    <x v="1"/>
    <x v="2"/>
    <x v="2"/>
    <x v="5"/>
    <s v="Small Box"/>
    <x v="423"/>
    <n v="0.48"/>
    <x v="1"/>
    <x v="41"/>
    <x v="697"/>
    <n v="86301"/>
  </r>
  <r>
    <n v="24507"/>
    <n v="86069"/>
    <x v="897"/>
    <d v="2022-07-25T00:00:00"/>
    <s v="High"/>
    <n v="0"/>
    <n v="1.99"/>
    <n v="-23.211999999999996"/>
    <s v=" "/>
    <s v=" "/>
    <n v="28.48"/>
    <n v="14"/>
    <n v="414.67"/>
    <n v="2657"/>
    <x v="312"/>
    <x v="1"/>
    <x v="1"/>
    <x v="2"/>
    <x v="5"/>
    <s v="Small Pack"/>
    <x v="20"/>
    <n v="0.4"/>
    <x v="3"/>
    <x v="20"/>
    <x v="228"/>
    <n v="31907"/>
  </r>
  <r>
    <n v="24508"/>
    <n v="86069"/>
    <x v="897"/>
    <d v="2022-07-26T00:00:00"/>
    <s v="High"/>
    <n v="0.03"/>
    <n v="3.63"/>
    <n v="642.10799999999995"/>
    <n v="642.10799999999995"/>
    <n v="-83.65"/>
    <n v="22.23"/>
    <n v="14"/>
    <n v="327.24"/>
    <n v="2657"/>
    <x v="312"/>
    <x v="1"/>
    <x v="1"/>
    <x v="1"/>
    <x v="7"/>
    <s v="Small Pack"/>
    <x v="733"/>
    <n v="0.52"/>
    <x v="3"/>
    <x v="20"/>
    <x v="228"/>
    <n v="31907"/>
  </r>
  <r>
    <n v="24509"/>
    <n v="86069"/>
    <x v="897"/>
    <d v="2022-07-27T00:00:00"/>
    <s v="High"/>
    <n v="0"/>
    <n v="8.4"/>
    <n v="-21.042000000000002"/>
    <s v=" "/>
    <n v="-237.54400000000001"/>
    <n v="6.48"/>
    <n v="15"/>
    <n v="102.98"/>
    <n v="2657"/>
    <x v="202"/>
    <x v="1"/>
    <x v="1"/>
    <x v="0"/>
    <x v="3"/>
    <s v="Small Box"/>
    <x v="474"/>
    <n v="0.37"/>
    <x v="3"/>
    <x v="20"/>
    <x v="228"/>
    <n v="31907"/>
  </r>
  <r>
    <n v="2626"/>
    <n v="19041"/>
    <x v="898"/>
    <d v="2022-07-30T00:00:00"/>
    <s v="Low"/>
    <n v="0.08"/>
    <n v="4.5"/>
    <n v="-18.5"/>
    <s v=" "/>
    <n v="-329.78399999999999"/>
    <n v="10.89"/>
    <n v="4"/>
    <n v="48.08"/>
    <n v="1413"/>
    <x v="1896"/>
    <x v="1"/>
    <x v="2"/>
    <x v="0"/>
    <x v="13"/>
    <s v="Small Box"/>
    <x v="578"/>
    <n v="0.59"/>
    <x v="0"/>
    <x v="29"/>
    <x v="185"/>
    <n v="2113"/>
  </r>
  <r>
    <n v="2627"/>
    <n v="19041"/>
    <x v="898"/>
    <d v="2022-08-04T00:00:00"/>
    <s v="Low"/>
    <n v="0.04"/>
    <n v="4.62"/>
    <n v="530.22"/>
    <n v="530.22"/>
    <n v="-29.540000000000003"/>
    <n v="42.98"/>
    <n v="58"/>
    <n v="2495.08"/>
    <n v="1413"/>
    <x v="1896"/>
    <x v="1"/>
    <x v="2"/>
    <x v="0"/>
    <x v="13"/>
    <s v="Small Box"/>
    <x v="397"/>
    <n v="0.56000000000000005"/>
    <x v="0"/>
    <x v="29"/>
    <x v="185"/>
    <n v="2113"/>
  </r>
  <r>
    <n v="20626"/>
    <n v="87093"/>
    <x v="898"/>
    <d v="2022-07-30T00:00:00"/>
    <s v="Low"/>
    <n v="0.08"/>
    <n v="4.5"/>
    <n v="-18.5"/>
    <s v=" "/>
    <n v="-58.995199999999997"/>
    <n v="10.89"/>
    <n v="1"/>
    <n v="12.02"/>
    <n v="1411"/>
    <x v="1919"/>
    <x v="1"/>
    <x v="2"/>
    <x v="0"/>
    <x v="13"/>
    <s v="Small Box"/>
    <x v="578"/>
    <n v="0.59"/>
    <x v="1"/>
    <x v="1"/>
    <x v="885"/>
    <n v="95037"/>
  </r>
  <r>
    <n v="20627"/>
    <n v="87093"/>
    <x v="898"/>
    <d v="2022-08-04T00:00:00"/>
    <s v="Low"/>
    <n v="0.04"/>
    <n v="4.62"/>
    <n v="445.24319999999994"/>
    <n v="445.24319999999994"/>
    <s v=" "/>
    <n v="42.98"/>
    <n v="15"/>
    <n v="645.28"/>
    <n v="1411"/>
    <x v="1919"/>
    <x v="1"/>
    <x v="2"/>
    <x v="0"/>
    <x v="13"/>
    <s v="Small Box"/>
    <x v="397"/>
    <n v="0.56000000000000005"/>
    <x v="1"/>
    <x v="1"/>
    <x v="885"/>
    <n v="95037"/>
  </r>
  <r>
    <n v="22289"/>
    <n v="85931"/>
    <x v="898"/>
    <d v="2022-07-28T00:00:00"/>
    <s v="Medium"/>
    <n v="0.04"/>
    <n v="4"/>
    <n v="-130.774"/>
    <s v=" "/>
    <s v=" "/>
    <n v="55.94"/>
    <n v="11"/>
    <n v="613.6"/>
    <n v="2848"/>
    <x v="540"/>
    <x v="0"/>
    <x v="2"/>
    <x v="2"/>
    <x v="5"/>
    <s v="Small Box"/>
    <x v="330"/>
    <n v="0.74"/>
    <x v="3"/>
    <x v="28"/>
    <x v="337"/>
    <n v="38401"/>
  </r>
  <r>
    <n v="22330"/>
    <n v="89575"/>
    <x v="899"/>
    <d v="2022-07-30T00:00:00"/>
    <s v="Medium"/>
    <n v="0.06"/>
    <n v="7.09"/>
    <n v="-143.15"/>
    <s v=" "/>
    <n v="-140.51679999999999"/>
    <n v="2.1800000000000002"/>
    <n v="5"/>
    <n v="12.98"/>
    <n v="2268"/>
    <x v="820"/>
    <x v="1"/>
    <x v="3"/>
    <x v="0"/>
    <x v="3"/>
    <s v="Wrap Bag"/>
    <x v="941"/>
    <n v="0.38"/>
    <x v="3"/>
    <x v="12"/>
    <x v="488"/>
    <n v="34639"/>
  </r>
  <r>
    <n v="22331"/>
    <n v="89575"/>
    <x v="899"/>
    <d v="2022-07-30T00:00:00"/>
    <s v="Medium"/>
    <n v="0.04"/>
    <n v="0.5"/>
    <n v="244.26959999999997"/>
    <n v="244.26959999999997"/>
    <n v="-7.14"/>
    <n v="6.3"/>
    <n v="14"/>
    <n v="88.91"/>
    <n v="2270"/>
    <x v="812"/>
    <x v="1"/>
    <x v="3"/>
    <x v="0"/>
    <x v="12"/>
    <s v="Small Box"/>
    <x v="421"/>
    <n v="0.39"/>
    <x v="3"/>
    <x v="15"/>
    <x v="628"/>
    <n v="29662"/>
  </r>
  <r>
    <n v="22428"/>
    <n v="89342"/>
    <x v="899"/>
    <d v="2022-07-28T00:00:00"/>
    <s v="Critical"/>
    <n v="7.0000000000000007E-2"/>
    <n v="3.68"/>
    <n v="-61.796000000000006"/>
    <s v=" "/>
    <n v="-12.3453"/>
    <n v="7.7"/>
    <n v="12"/>
    <n v="92.35"/>
    <n v="1931"/>
    <x v="117"/>
    <x v="1"/>
    <x v="1"/>
    <x v="1"/>
    <x v="7"/>
    <s v="Wrap Bag"/>
    <x v="820"/>
    <n v="0.52"/>
    <x v="3"/>
    <x v="44"/>
    <x v="641"/>
    <n v="28601"/>
  </r>
  <r>
    <n v="22485"/>
    <n v="87050"/>
    <x v="899"/>
    <d v="2022-07-28T00:00:00"/>
    <s v="Medium"/>
    <n v="0.08"/>
    <n v="42"/>
    <n v="-304.47000000000003"/>
    <s v=" "/>
    <s v=" "/>
    <n v="89.99"/>
    <n v="4"/>
    <n v="367.27"/>
    <n v="3000"/>
    <x v="116"/>
    <x v="2"/>
    <x v="1"/>
    <x v="1"/>
    <x v="2"/>
    <s v="Jumbo Drum"/>
    <x v="426"/>
    <n v="0.66"/>
    <x v="2"/>
    <x v="27"/>
    <x v="599"/>
    <n v="48342"/>
  </r>
  <r>
    <n v="22486"/>
    <n v="87050"/>
    <x v="899"/>
    <d v="2022-07-29T00:00:00"/>
    <s v="Medium"/>
    <n v="0.05"/>
    <n v="4"/>
    <n v="40.58"/>
    <n v="40.58"/>
    <s v=" "/>
    <n v="7.59"/>
    <n v="16"/>
    <n v="123.65"/>
    <n v="3001"/>
    <x v="1045"/>
    <x v="1"/>
    <x v="1"/>
    <x v="1"/>
    <x v="7"/>
    <s v="Wrap Bag"/>
    <x v="309"/>
    <n v="0.42"/>
    <x v="2"/>
    <x v="27"/>
    <x v="234"/>
    <n v="48060"/>
  </r>
  <r>
    <n v="22883"/>
    <n v="89756"/>
    <x v="899"/>
    <d v="2022-07-29T00:00:00"/>
    <s v="Low"/>
    <n v="0.08"/>
    <n v="35"/>
    <n v="-524.74"/>
    <s v=" "/>
    <n v="-6.73"/>
    <n v="138.13999999999999"/>
    <n v="5"/>
    <n v="673.36"/>
    <n v="1334"/>
    <x v="2178"/>
    <x v="1"/>
    <x v="3"/>
    <x v="0"/>
    <x v="0"/>
    <s v="Large Box"/>
    <x v="252"/>
    <m/>
    <x v="0"/>
    <x v="30"/>
    <x v="1291"/>
    <n v="7097"/>
  </r>
  <r>
    <n v="24934"/>
    <n v="89357"/>
    <x v="899"/>
    <d v="2022-07-29T00:00:00"/>
    <s v="Medium"/>
    <n v="7.0000000000000007E-2"/>
    <n v="26.3"/>
    <n v="169.26600000000002"/>
    <n v="169.26600000000002"/>
    <s v=" "/>
    <n v="120.97"/>
    <n v="16"/>
    <n v="1953.18"/>
    <n v="3347"/>
    <x v="151"/>
    <x v="2"/>
    <x v="1"/>
    <x v="2"/>
    <x v="6"/>
    <s v="Jumbo Drum"/>
    <x v="27"/>
    <n v="0.38"/>
    <x v="3"/>
    <x v="12"/>
    <x v="22"/>
    <n v="33411"/>
  </r>
  <r>
    <n v="25429"/>
    <n v="87625"/>
    <x v="899"/>
    <d v="2022-07-28T00:00:00"/>
    <s v="Critical"/>
    <n v="0.08"/>
    <n v="0.5"/>
    <n v="22.252499999999998"/>
    <n v="22.252499999999998"/>
    <s v=" "/>
    <n v="4.91"/>
    <n v="7"/>
    <n v="32.25"/>
    <n v="2934"/>
    <x v="1771"/>
    <x v="1"/>
    <x v="2"/>
    <x v="0"/>
    <x v="12"/>
    <s v="Small Box"/>
    <x v="126"/>
    <n v="0.36"/>
    <x v="0"/>
    <x v="21"/>
    <x v="96"/>
    <n v="4073"/>
  </r>
  <r>
    <n v="25945"/>
    <n v="88738"/>
    <x v="899"/>
    <d v="2022-07-29T00:00:00"/>
    <s v="Critical"/>
    <n v="0.02"/>
    <n v="0.7"/>
    <n v="20.059999999999999"/>
    <n v="20.059999999999999"/>
    <s v=" "/>
    <n v="2.88"/>
    <n v="12"/>
    <n v="36.130000000000003"/>
    <n v="1396"/>
    <x v="404"/>
    <x v="1"/>
    <x v="2"/>
    <x v="0"/>
    <x v="4"/>
    <s v="Wrap Bag"/>
    <x v="93"/>
    <n v="0.56000000000000005"/>
    <x v="0"/>
    <x v="29"/>
    <x v="1292"/>
    <n v="1027"/>
  </r>
  <r>
    <n v="25946"/>
    <n v="88738"/>
    <x v="899"/>
    <d v="2022-07-28T00:00:00"/>
    <s v="Critical"/>
    <n v="0.03"/>
    <n v="14"/>
    <n v="235.4"/>
    <n v="235.4"/>
    <s v=" "/>
    <n v="90.97"/>
    <n v="4"/>
    <n v="371.39"/>
    <n v="1399"/>
    <x v="1451"/>
    <x v="2"/>
    <x v="2"/>
    <x v="2"/>
    <x v="6"/>
    <s v="Jumbo Drum"/>
    <x v="271"/>
    <n v="0.36"/>
    <x v="0"/>
    <x v="30"/>
    <x v="594"/>
    <n v="8863"/>
  </r>
  <r>
    <n v="18485"/>
    <n v="88179"/>
    <x v="900"/>
    <d v="2022-08-01T00:00:00"/>
    <s v="Low"/>
    <n v="0.04"/>
    <n v="1.99"/>
    <n v="410.43270000000001"/>
    <n v="410.43270000000001"/>
    <s v=" "/>
    <n v="40.98"/>
    <n v="14"/>
    <n v="594.83000000000004"/>
    <n v="673"/>
    <x v="142"/>
    <x v="1"/>
    <x v="3"/>
    <x v="2"/>
    <x v="5"/>
    <s v="Small Pack"/>
    <x v="1130"/>
    <n v="0.44"/>
    <x v="2"/>
    <x v="11"/>
    <x v="719"/>
    <n v="52501"/>
  </r>
  <r>
    <n v="18486"/>
    <n v="88179"/>
    <x v="900"/>
    <d v="2022-08-06T00:00:00"/>
    <s v="Low"/>
    <n v="0.03"/>
    <n v="4.53"/>
    <n v="-109.1"/>
    <s v=" "/>
    <n v="-3.8"/>
    <n v="15.14"/>
    <n v="17"/>
    <n v="258.69"/>
    <n v="673"/>
    <x v="531"/>
    <x v="1"/>
    <x v="3"/>
    <x v="0"/>
    <x v="0"/>
    <s v="Small Box"/>
    <x v="722"/>
    <n v="0.81"/>
    <x v="2"/>
    <x v="11"/>
    <x v="719"/>
    <n v="52501"/>
  </r>
  <r>
    <n v="20918"/>
    <n v="90505"/>
    <x v="900"/>
    <d v="2022-07-30T00:00:00"/>
    <s v="Medium"/>
    <n v="7.0000000000000007E-2"/>
    <n v="70.2"/>
    <n v="-331.08"/>
    <s v=" "/>
    <n v="-1356.6677124000003"/>
    <n v="122.99"/>
    <n v="1"/>
    <n v="139.94"/>
    <n v="3366"/>
    <x v="1447"/>
    <x v="2"/>
    <x v="2"/>
    <x v="1"/>
    <x v="2"/>
    <s v="Jumbo Drum"/>
    <x v="173"/>
    <n v="0.74"/>
    <x v="0"/>
    <x v="19"/>
    <x v="462"/>
    <n v="45373"/>
  </r>
  <r>
    <n v="24649"/>
    <n v="87156"/>
    <x v="900"/>
    <d v="2022-07-29T00:00:00"/>
    <s v="Medium"/>
    <n v="0.03"/>
    <n v="4.62"/>
    <n v="581.91480000000001"/>
    <n v="581.91480000000001"/>
    <s v=" "/>
    <n v="4.9800000000000004"/>
    <n v="15"/>
    <n v="75.48"/>
    <n v="2063"/>
    <x v="750"/>
    <x v="1"/>
    <x v="2"/>
    <x v="2"/>
    <x v="5"/>
    <s v="Small Pack"/>
    <x v="231"/>
    <n v="0.64"/>
    <x v="3"/>
    <x v="16"/>
    <x v="423"/>
    <n v="23602"/>
  </r>
  <r>
    <n v="22386"/>
    <n v="91452"/>
    <x v="901"/>
    <d v="2022-07-29T00:00:00"/>
    <s v="Not Specified"/>
    <n v="0"/>
    <n v="2.99"/>
    <n v="125.21429999999999"/>
    <n v="125.21429999999999"/>
    <s v=" "/>
    <n v="42.8"/>
    <n v="4"/>
    <n v="181.47"/>
    <n v="1307"/>
    <x v="1162"/>
    <x v="1"/>
    <x v="3"/>
    <x v="0"/>
    <x v="1"/>
    <s v="Small Box"/>
    <x v="524"/>
    <n v="0.36"/>
    <x v="1"/>
    <x v="5"/>
    <x v="533"/>
    <n v="97420"/>
  </r>
  <r>
    <n v="24510"/>
    <n v="88886"/>
    <x v="901"/>
    <d v="2022-07-31T00:00:00"/>
    <s v="High"/>
    <n v="0.1"/>
    <n v="0.71"/>
    <n v="32.015999999999998"/>
    <n v="32.015999999999998"/>
    <n v="-8.8556000000000008"/>
    <n v="4.84"/>
    <n v="10"/>
    <n v="46.4"/>
    <n v="570"/>
    <x v="2179"/>
    <x v="1"/>
    <x v="1"/>
    <x v="0"/>
    <x v="4"/>
    <s v="Wrap Bag"/>
    <x v="334"/>
    <n v="0.52"/>
    <x v="1"/>
    <x v="18"/>
    <x v="212"/>
    <n v="89015"/>
  </r>
  <r>
    <n v="25958"/>
    <n v="85932"/>
    <x v="901"/>
    <d v="2022-07-30T00:00:00"/>
    <s v="Critical"/>
    <n v="0.09"/>
    <n v="7.18"/>
    <n v="365.34"/>
    <n v="365.34"/>
    <s v=" "/>
    <n v="100.98"/>
    <n v="15"/>
    <n v="1474.86"/>
    <n v="2848"/>
    <x v="2084"/>
    <x v="1"/>
    <x v="2"/>
    <x v="2"/>
    <x v="5"/>
    <s v="Small Box"/>
    <x v="440"/>
    <n v="0.4"/>
    <x v="3"/>
    <x v="28"/>
    <x v="337"/>
    <n v="38401"/>
  </r>
  <r>
    <n v="19307"/>
    <n v="89949"/>
    <x v="902"/>
    <d v="2022-07-31T00:00:00"/>
    <s v="Medium"/>
    <n v="0.08"/>
    <n v="7.19"/>
    <n v="-68.977000000000004"/>
    <s v=" "/>
    <n v="-71.44"/>
    <n v="11.5"/>
    <n v="14"/>
    <n v="152.12"/>
    <n v="1775"/>
    <x v="2180"/>
    <x v="1"/>
    <x v="2"/>
    <x v="0"/>
    <x v="1"/>
    <s v="Small Box"/>
    <x v="712"/>
    <n v="0.4"/>
    <x v="2"/>
    <x v="39"/>
    <x v="844"/>
    <n v="46614"/>
  </r>
  <r>
    <n v="21233"/>
    <n v="90862"/>
    <x v="902"/>
    <d v="2022-08-01T00:00:00"/>
    <s v="High"/>
    <n v="0.05"/>
    <n v="1.69"/>
    <n v="70.704299999999989"/>
    <n v="70.704299999999989"/>
    <n v="-1961.6396800000002"/>
    <n v="8.17"/>
    <n v="13"/>
    <n v="102.47"/>
    <n v="2426"/>
    <x v="146"/>
    <x v="1"/>
    <x v="3"/>
    <x v="0"/>
    <x v="3"/>
    <s v="Wrap Bag"/>
    <x v="846"/>
    <n v="0.38"/>
    <x v="2"/>
    <x v="10"/>
    <x v="262"/>
    <n v="75061"/>
  </r>
  <r>
    <n v="21234"/>
    <n v="90862"/>
    <x v="902"/>
    <d v="2022-08-01T00:00:00"/>
    <s v="High"/>
    <n v="0.02"/>
    <n v="5.81"/>
    <n v="-39.270000000000003"/>
    <s v=" "/>
    <n v="-28.16"/>
    <n v="11.97"/>
    <n v="16"/>
    <n v="202.76"/>
    <n v="2426"/>
    <x v="1700"/>
    <x v="1"/>
    <x v="3"/>
    <x v="0"/>
    <x v="4"/>
    <s v="Small Pack"/>
    <x v="336"/>
    <n v="0.6"/>
    <x v="2"/>
    <x v="10"/>
    <x v="262"/>
    <n v="75061"/>
  </r>
  <r>
    <n v="24501"/>
    <n v="89990"/>
    <x v="902"/>
    <d v="2022-08-03T00:00:00"/>
    <s v="Low"/>
    <n v="0.08"/>
    <n v="5.75"/>
    <n v="191.71199999999999"/>
    <n v="191.71199999999999"/>
    <s v=" "/>
    <n v="10.44"/>
    <n v="10"/>
    <n v="99.89"/>
    <n v="3101"/>
    <x v="1796"/>
    <x v="1"/>
    <x v="1"/>
    <x v="0"/>
    <x v="1"/>
    <s v="Small Box"/>
    <x v="789"/>
    <n v="0.39"/>
    <x v="3"/>
    <x v="12"/>
    <x v="869"/>
    <n v="34761"/>
  </r>
  <r>
    <n v="25586"/>
    <n v="91164"/>
    <x v="902"/>
    <d v="2022-07-31T00:00:00"/>
    <s v="High"/>
    <n v="0.1"/>
    <n v="17.86"/>
    <n v="1977.69"/>
    <n v="1977.69"/>
    <s v=" "/>
    <n v="264.98"/>
    <n v="14"/>
    <n v="3438.91"/>
    <n v="1476"/>
    <x v="2181"/>
    <x v="2"/>
    <x v="2"/>
    <x v="2"/>
    <x v="6"/>
    <s v="Jumbo Drum"/>
    <x v="934"/>
    <n v="0.57999999999999996"/>
    <x v="1"/>
    <x v="43"/>
    <x v="1252"/>
    <n v="82716"/>
  </r>
  <r>
    <n v="22463"/>
    <n v="91013"/>
    <x v="903"/>
    <d v="2022-08-02T00:00:00"/>
    <s v="High"/>
    <n v="0.02"/>
    <n v="19.989999999999998"/>
    <n v="25.19"/>
    <n v="25.19"/>
    <n v="-185.47199999999998"/>
    <n v="40.99"/>
    <n v="5"/>
    <n v="212.01"/>
    <n v="1993"/>
    <x v="464"/>
    <x v="1"/>
    <x v="3"/>
    <x v="0"/>
    <x v="3"/>
    <s v="Small Box"/>
    <x v="497"/>
    <n v="0.36"/>
    <x v="0"/>
    <x v="19"/>
    <x v="218"/>
    <n v="44903"/>
  </r>
  <r>
    <n v="22464"/>
    <n v="91013"/>
    <x v="903"/>
    <d v="2022-08-02T00:00:00"/>
    <s v="High"/>
    <n v="0.06"/>
    <n v="0.7"/>
    <n v="-17.34"/>
    <s v=" "/>
    <s v=" "/>
    <n v="1.26"/>
    <n v="10"/>
    <n v="12.43"/>
    <n v="1994"/>
    <x v="895"/>
    <x v="1"/>
    <x v="3"/>
    <x v="0"/>
    <x v="15"/>
    <s v="Wrap Bag"/>
    <x v="831"/>
    <n v="0.81"/>
    <x v="0"/>
    <x v="19"/>
    <x v="725"/>
    <n v="43302"/>
  </r>
  <r>
    <n v="22687"/>
    <n v="88936"/>
    <x v="903"/>
    <d v="2022-08-02T00:00:00"/>
    <s v="High"/>
    <n v="0.06"/>
    <n v="2.04"/>
    <n v="11.94"/>
    <n v="11.94"/>
    <n v="-372.20466712000018"/>
    <n v="5.18"/>
    <n v="7"/>
    <n v="35.14"/>
    <n v="381"/>
    <x v="2182"/>
    <x v="1"/>
    <x v="2"/>
    <x v="0"/>
    <x v="3"/>
    <s v="Wrap Bag"/>
    <x v="669"/>
    <n v="0.36"/>
    <x v="2"/>
    <x v="14"/>
    <x v="405"/>
    <n v="61701"/>
  </r>
  <r>
    <n v="22688"/>
    <n v="88936"/>
    <x v="903"/>
    <d v="2022-08-01T00:00:00"/>
    <s v="High"/>
    <n v="0.04"/>
    <n v="3.26"/>
    <n v="47.3"/>
    <n v="47.3"/>
    <n v="-0.46800000000000003"/>
    <n v="17.239999999999998"/>
    <n v="6"/>
    <n v="103.31"/>
    <n v="381"/>
    <x v="2183"/>
    <x v="1"/>
    <x v="2"/>
    <x v="0"/>
    <x v="16"/>
    <s v="Small Pack"/>
    <x v="729"/>
    <n v="0.56000000000000005"/>
    <x v="2"/>
    <x v="14"/>
    <x v="405"/>
    <n v="61701"/>
  </r>
  <r>
    <n v="18093"/>
    <n v="86342"/>
    <x v="904"/>
    <d v="2022-08-03T00:00:00"/>
    <s v="Critical"/>
    <n v="0.02"/>
    <n v="5.41"/>
    <n v="767.06999999999994"/>
    <n v="767.06999999999994"/>
    <s v=" "/>
    <n v="6.68"/>
    <n v="19"/>
    <n v="141.83000000000001"/>
    <n v="1695"/>
    <x v="2184"/>
    <x v="0"/>
    <x v="0"/>
    <x v="0"/>
    <x v="3"/>
    <s v="Small Box"/>
    <x v="1202"/>
    <n v="0.37"/>
    <x v="3"/>
    <x v="34"/>
    <x v="631"/>
    <n v="72701"/>
  </r>
  <r>
    <n v="21590"/>
    <n v="90017"/>
    <x v="904"/>
    <d v="2022-08-06T00:00:00"/>
    <s v="Low"/>
    <n v="0.06"/>
    <n v="51.92"/>
    <n v="-302.86152000000004"/>
    <s v=" "/>
    <s v=" "/>
    <n v="145.97999999999999"/>
    <n v="18"/>
    <n v="2570.04"/>
    <n v="2894"/>
    <x v="1449"/>
    <x v="2"/>
    <x v="0"/>
    <x v="1"/>
    <x v="9"/>
    <s v="Jumbo Box"/>
    <x v="550"/>
    <n v="0.69"/>
    <x v="2"/>
    <x v="27"/>
    <x v="687"/>
    <n v="48640"/>
  </r>
  <r>
    <n v="18807"/>
    <n v="87501"/>
    <x v="905"/>
    <d v="2022-08-04T00:00:00"/>
    <s v="Critical"/>
    <n v="0.08"/>
    <n v="42.52"/>
    <n v="2785.6559999999999"/>
    <n v="2785.6559999999999"/>
    <s v=" "/>
    <n v="294.62"/>
    <n v="17"/>
    <n v="4813.43"/>
    <n v="1550"/>
    <x v="204"/>
    <x v="2"/>
    <x v="3"/>
    <x v="0"/>
    <x v="13"/>
    <s v="Jumbo Drum"/>
    <x v="980"/>
    <n v="0.56999999999999995"/>
    <x v="2"/>
    <x v="3"/>
    <x v="1236"/>
    <n v="55125"/>
  </r>
  <r>
    <n v="20274"/>
    <n v="88595"/>
    <x v="905"/>
    <d v="2022-08-03T00:00:00"/>
    <s v="Critical"/>
    <n v="0.04"/>
    <n v="4.5"/>
    <n v="13.542000000000002"/>
    <n v="13.542000000000002"/>
    <n v="-32.9"/>
    <n v="22.98"/>
    <n v="3"/>
    <n v="78.97"/>
    <n v="3354"/>
    <x v="2185"/>
    <x v="0"/>
    <x v="2"/>
    <x v="0"/>
    <x v="13"/>
    <s v="Small Box"/>
    <x v="1203"/>
    <n v="0.55000000000000004"/>
    <x v="1"/>
    <x v="1"/>
    <x v="436"/>
    <n v="92231"/>
  </r>
  <r>
    <n v="20394"/>
    <n v="89264"/>
    <x v="905"/>
    <d v="2022-08-04T00:00:00"/>
    <s v="Critical"/>
    <n v="0"/>
    <n v="5.83"/>
    <n v="-74.088000000000008"/>
    <s v=" "/>
    <s v=" "/>
    <n v="7.64"/>
    <n v="11"/>
    <n v="93.55"/>
    <n v="823"/>
    <x v="79"/>
    <x v="1"/>
    <x v="3"/>
    <x v="0"/>
    <x v="3"/>
    <s v="Wrap Bag"/>
    <x v="19"/>
    <n v="0.36"/>
    <x v="3"/>
    <x v="28"/>
    <x v="567"/>
    <n v="37167"/>
  </r>
  <r>
    <n v="20831"/>
    <n v="91189"/>
    <x v="905"/>
    <d v="2022-08-03T00:00:00"/>
    <s v="Critical"/>
    <n v="0.02"/>
    <n v="2.5"/>
    <n v="10.123200000000001"/>
    <n v="10.123200000000001"/>
    <s v=" "/>
    <n v="3.69"/>
    <n v="11"/>
    <n v="50.13"/>
    <n v="2103"/>
    <x v="292"/>
    <x v="0"/>
    <x v="2"/>
    <x v="0"/>
    <x v="14"/>
    <s v="Small Box"/>
    <x v="433"/>
    <n v="0.39"/>
    <x v="2"/>
    <x v="11"/>
    <x v="286"/>
    <n v="51503"/>
  </r>
  <r>
    <n v="5004"/>
    <n v="35684"/>
    <x v="906"/>
    <d v="2022-08-08T00:00:00"/>
    <s v="Low"/>
    <n v="7.0000000000000007E-2"/>
    <n v="13.99"/>
    <n v="18.77"/>
    <n v="18.77"/>
    <n v="-124.28049999999999"/>
    <n v="96.45"/>
    <n v="20"/>
    <n v="1821.96"/>
    <n v="553"/>
    <x v="925"/>
    <x v="1"/>
    <x v="2"/>
    <x v="2"/>
    <x v="6"/>
    <s v="Medium Box"/>
    <x v="1140"/>
    <n v="0.38"/>
    <x v="1"/>
    <x v="1"/>
    <x v="1"/>
    <n v="90008"/>
  </r>
  <r>
    <n v="7218"/>
    <n v="51494"/>
    <x v="906"/>
    <d v="2022-08-05T00:00:00"/>
    <s v="Critical"/>
    <n v="0.06"/>
    <n v="5.99"/>
    <n v="12.73"/>
    <n v="12.73"/>
    <n v="-195.34200000000001"/>
    <n v="11.99"/>
    <n v="83"/>
    <n v="975.37"/>
    <n v="1821"/>
    <x v="998"/>
    <x v="1"/>
    <x v="1"/>
    <x v="2"/>
    <x v="6"/>
    <s v="Medium Box"/>
    <x v="265"/>
    <n v="0.36"/>
    <x v="0"/>
    <x v="2"/>
    <x v="2"/>
    <n v="10177"/>
  </r>
  <r>
    <n v="23004"/>
    <n v="86197"/>
    <x v="906"/>
    <d v="2022-08-08T00:00:00"/>
    <s v="Low"/>
    <n v="7.0000000000000007E-2"/>
    <n v="13.99"/>
    <n v="27.779599999999999"/>
    <n v="27.779599999999999"/>
    <s v=" "/>
    <n v="96.45"/>
    <n v="5"/>
    <n v="455.49"/>
    <n v="556"/>
    <x v="1441"/>
    <x v="1"/>
    <x v="2"/>
    <x v="2"/>
    <x v="6"/>
    <s v="Medium Box"/>
    <x v="1140"/>
    <n v="0.38"/>
    <x v="1"/>
    <x v="7"/>
    <x v="125"/>
    <n v="84604"/>
  </r>
  <r>
    <n v="24814"/>
    <n v="89894"/>
    <x v="906"/>
    <d v="2022-08-04T00:00:00"/>
    <s v="Not Specified"/>
    <n v="0.04"/>
    <n v="4.72"/>
    <n v="-43.565600000000003"/>
    <s v=" "/>
    <n v="-1346.1049"/>
    <n v="4.9800000000000004"/>
    <n v="24"/>
    <n v="119.4"/>
    <n v="838"/>
    <x v="1222"/>
    <x v="1"/>
    <x v="1"/>
    <x v="0"/>
    <x v="3"/>
    <s v="Small Box"/>
    <x v="967"/>
    <n v="0.36"/>
    <x v="1"/>
    <x v="1"/>
    <x v="207"/>
    <n v="91745"/>
  </r>
  <r>
    <n v="24815"/>
    <n v="89894"/>
    <x v="906"/>
    <d v="2022-08-03T00:00:00"/>
    <s v="Not Specified"/>
    <n v="0.04"/>
    <n v="0.81"/>
    <n v="50.059499999999993"/>
    <n v="50.059499999999993"/>
    <s v=" "/>
    <n v="2.94"/>
    <n v="23"/>
    <n v="72.55"/>
    <n v="838"/>
    <x v="667"/>
    <x v="0"/>
    <x v="1"/>
    <x v="0"/>
    <x v="4"/>
    <s v="Wrap Bag"/>
    <x v="798"/>
    <n v="0.4"/>
    <x v="1"/>
    <x v="1"/>
    <x v="207"/>
    <n v="91745"/>
  </r>
  <r>
    <n v="25218"/>
    <n v="85995"/>
    <x v="906"/>
    <d v="2022-08-05T00:00:00"/>
    <s v="Critical"/>
    <n v="0.06"/>
    <n v="5.99"/>
    <n v="18.840400000000002"/>
    <n v="18.840400000000002"/>
    <n v="-76.94"/>
    <n v="11.99"/>
    <n v="21"/>
    <n v="246.78"/>
    <n v="1818"/>
    <x v="1933"/>
    <x v="1"/>
    <x v="1"/>
    <x v="2"/>
    <x v="6"/>
    <s v="Medium Box"/>
    <x v="265"/>
    <n v="0.36"/>
    <x v="2"/>
    <x v="27"/>
    <x v="763"/>
    <n v="48126"/>
  </r>
  <r>
    <n v="25927"/>
    <n v="86238"/>
    <x v="906"/>
    <d v="2022-08-04T00:00:00"/>
    <s v="Medium"/>
    <n v="0.02"/>
    <n v="12.52"/>
    <n v="-64.05"/>
    <s v=" "/>
    <s v=" "/>
    <n v="9.98"/>
    <n v="20"/>
    <n v="203.67"/>
    <n v="3272"/>
    <x v="716"/>
    <x v="1"/>
    <x v="0"/>
    <x v="1"/>
    <x v="7"/>
    <s v="Small Box"/>
    <x v="188"/>
    <n v="0.56999999999999995"/>
    <x v="3"/>
    <x v="9"/>
    <x v="1133"/>
    <n v="36701"/>
  </r>
  <r>
    <n v="18937"/>
    <n v="87705"/>
    <x v="907"/>
    <d v="2022-08-06T00:00:00"/>
    <s v="Not Specified"/>
    <n v="0.02"/>
    <n v="0.96"/>
    <n v="18.781199999999998"/>
    <n v="18.781199999999998"/>
    <s v=" "/>
    <n v="2.94"/>
    <n v="20"/>
    <n v="62.36"/>
    <n v="417"/>
    <x v="1168"/>
    <x v="0"/>
    <x v="3"/>
    <x v="0"/>
    <x v="4"/>
    <s v="Wrap Bag"/>
    <x v="176"/>
    <n v="0.57999999999999996"/>
    <x v="1"/>
    <x v="1"/>
    <x v="1226"/>
    <n v="93405"/>
  </r>
  <r>
    <n v="18938"/>
    <n v="87705"/>
    <x v="907"/>
    <d v="2022-08-05T00:00:00"/>
    <s v="Not Specified"/>
    <n v="7.0000000000000007E-2"/>
    <n v="0.75"/>
    <n v="-1.3624000000000001"/>
    <s v=" "/>
    <s v=" "/>
    <n v="1.81"/>
    <n v="3"/>
    <n v="5.58"/>
    <n v="417"/>
    <x v="981"/>
    <x v="1"/>
    <x v="3"/>
    <x v="0"/>
    <x v="15"/>
    <s v="Wrap Bag"/>
    <x v="99"/>
    <n v="0.52"/>
    <x v="1"/>
    <x v="1"/>
    <x v="1226"/>
    <n v="93405"/>
  </r>
  <r>
    <n v="19972"/>
    <n v="85888"/>
    <x v="907"/>
    <d v="2022-08-06T00:00:00"/>
    <s v="High"/>
    <n v="0.09"/>
    <n v="85.63"/>
    <n v="-402.55529600000011"/>
    <s v=" "/>
    <s v=" "/>
    <n v="376.13"/>
    <n v="11"/>
    <n v="4109.08"/>
    <n v="1494"/>
    <x v="411"/>
    <x v="2"/>
    <x v="0"/>
    <x v="1"/>
    <x v="9"/>
    <s v="Jumbo Box"/>
    <x v="895"/>
    <n v="0.74"/>
    <x v="0"/>
    <x v="0"/>
    <x v="696"/>
    <n v="21222"/>
  </r>
  <r>
    <n v="20019"/>
    <n v="89683"/>
    <x v="907"/>
    <d v="2022-08-06T00:00:00"/>
    <s v="Not Specified"/>
    <n v="0.06"/>
    <n v="2.5"/>
    <n v="-66.992639999999994"/>
    <s v=" "/>
    <n v="-3.1121999999999996"/>
    <n v="110.99"/>
    <n v="5"/>
    <n v="465.57"/>
    <n v="1602"/>
    <x v="240"/>
    <x v="1"/>
    <x v="3"/>
    <x v="2"/>
    <x v="8"/>
    <s v="Small Box"/>
    <x v="14"/>
    <n v="0.56999999999999995"/>
    <x v="0"/>
    <x v="0"/>
    <x v="758"/>
    <n v="20601"/>
  </r>
  <r>
    <n v="23015"/>
    <n v="91544"/>
    <x v="908"/>
    <d v="2022-08-12T00:00:00"/>
    <s v="Low"/>
    <n v="0.09"/>
    <n v="19.989999999999998"/>
    <n v="-220.68199999999999"/>
    <s v=" "/>
    <n v="-1.3305599999999997"/>
    <n v="165.98"/>
    <n v="21"/>
    <n v="3213.59"/>
    <n v="1802"/>
    <x v="637"/>
    <x v="1"/>
    <x v="2"/>
    <x v="0"/>
    <x v="1"/>
    <s v="Small Box"/>
    <x v="1162"/>
    <n v="0.4"/>
    <x v="3"/>
    <x v="12"/>
    <x v="482"/>
    <n v="34698"/>
  </r>
  <r>
    <n v="23016"/>
    <n v="91544"/>
    <x v="908"/>
    <d v="2022-08-10T00:00:00"/>
    <s v="Low"/>
    <n v="0.06"/>
    <n v="41.64"/>
    <n v="-3942.8730599999999"/>
    <s v=" "/>
    <s v=" "/>
    <n v="105.49"/>
    <n v="6"/>
    <n v="614.17999999999995"/>
    <n v="1802"/>
    <x v="476"/>
    <x v="2"/>
    <x v="2"/>
    <x v="1"/>
    <x v="9"/>
    <s v="Jumbo Box"/>
    <x v="832"/>
    <n v="0.75"/>
    <x v="3"/>
    <x v="12"/>
    <x v="482"/>
    <n v="34698"/>
  </r>
  <r>
    <n v="23460"/>
    <n v="90992"/>
    <x v="908"/>
    <d v="2022-08-05T00:00:00"/>
    <s v="Low"/>
    <n v="0.05"/>
    <n v="5"/>
    <n v="-40.523600000000002"/>
    <s v=" "/>
    <n v="-301.92560000000003"/>
    <n v="3.28"/>
    <n v="11"/>
    <n v="39.520000000000003"/>
    <n v="3325"/>
    <x v="371"/>
    <x v="1"/>
    <x v="1"/>
    <x v="0"/>
    <x v="4"/>
    <s v="Wrap Bag"/>
    <x v="925"/>
    <n v="0.56000000000000005"/>
    <x v="1"/>
    <x v="5"/>
    <x v="533"/>
    <n v="97420"/>
  </r>
  <r>
    <n v="5079"/>
    <n v="36196"/>
    <x v="909"/>
    <d v="2022-08-08T00:00:00"/>
    <s v="Not Specified"/>
    <n v="7.0000000000000007E-2"/>
    <n v="4.32"/>
    <n v="-38.44"/>
    <s v=" "/>
    <s v=" "/>
    <n v="4.9800000000000004"/>
    <n v="14"/>
    <n v="78.02"/>
    <n v="699"/>
    <x v="2186"/>
    <x v="1"/>
    <x v="1"/>
    <x v="2"/>
    <x v="5"/>
    <s v="Small Pack"/>
    <x v="952"/>
    <n v="0.64"/>
    <x v="1"/>
    <x v="1"/>
    <x v="1"/>
    <n v="90041"/>
  </r>
  <r>
    <n v="5080"/>
    <n v="36196"/>
    <x v="909"/>
    <d v="2022-08-07T00:00:00"/>
    <s v="Not Specified"/>
    <n v="0.09"/>
    <n v="6.02"/>
    <n v="17.309999999999999"/>
    <n v="17.309999999999999"/>
    <n v="-0.10999999999999943"/>
    <n v="9.77"/>
    <n v="12"/>
    <n v="124.06"/>
    <n v="699"/>
    <x v="672"/>
    <x v="1"/>
    <x v="1"/>
    <x v="1"/>
    <x v="7"/>
    <s v="Medium Box"/>
    <x v="403"/>
    <n v="0.48"/>
    <x v="1"/>
    <x v="1"/>
    <x v="1"/>
    <n v="90041"/>
  </r>
  <r>
    <n v="22236"/>
    <n v="87346"/>
    <x v="909"/>
    <d v="2022-08-11T00:00:00"/>
    <s v="Low"/>
    <n v="0.08"/>
    <n v="69.64"/>
    <n v="-274.89962500000001"/>
    <s v=" "/>
    <n v="-197.39"/>
    <n v="218.75"/>
    <n v="12"/>
    <n v="2641.63"/>
    <n v="1699"/>
    <x v="254"/>
    <x v="2"/>
    <x v="3"/>
    <x v="1"/>
    <x v="9"/>
    <s v="Jumbo Box"/>
    <x v="170"/>
    <n v="0.77"/>
    <x v="0"/>
    <x v="23"/>
    <x v="300"/>
    <n v="19057"/>
  </r>
  <r>
    <n v="23079"/>
    <n v="87986"/>
    <x v="909"/>
    <d v="2022-08-08T00:00:00"/>
    <s v="Not Specified"/>
    <n v="7.0000000000000007E-2"/>
    <n v="4.32"/>
    <n v="-19.988800000000001"/>
    <s v=" "/>
    <n v="-485.98080000000004"/>
    <n v="4.9800000000000004"/>
    <n v="3"/>
    <n v="16.72"/>
    <n v="702"/>
    <x v="391"/>
    <x v="1"/>
    <x v="1"/>
    <x v="2"/>
    <x v="5"/>
    <s v="Small Pack"/>
    <x v="952"/>
    <n v="0.64"/>
    <x v="1"/>
    <x v="1"/>
    <x v="386"/>
    <n v="95404"/>
  </r>
  <r>
    <n v="23080"/>
    <n v="87986"/>
    <x v="909"/>
    <d v="2022-08-07T00:00:00"/>
    <s v="Not Specified"/>
    <n v="0.09"/>
    <n v="6.02"/>
    <n v="21.403799999999997"/>
    <n v="21.403799999999997"/>
    <s v=" "/>
    <n v="9.77"/>
    <n v="3"/>
    <n v="31.02"/>
    <n v="707"/>
    <x v="101"/>
    <x v="1"/>
    <x v="1"/>
    <x v="1"/>
    <x v="7"/>
    <s v="Medium Box"/>
    <x v="403"/>
    <n v="0.48"/>
    <x v="0"/>
    <x v="17"/>
    <x v="383"/>
    <n v="6702"/>
  </r>
  <r>
    <n v="18888"/>
    <n v="89214"/>
    <x v="910"/>
    <d v="2022-08-08T00:00:00"/>
    <s v="Critical"/>
    <n v="7.0000000000000007E-2"/>
    <n v="3.6"/>
    <n v="75.746399999999994"/>
    <n v="75.746399999999994"/>
    <s v=" "/>
    <n v="31.11"/>
    <n v="14"/>
    <n v="413.93"/>
    <n v="2743"/>
    <x v="2187"/>
    <x v="0"/>
    <x v="2"/>
    <x v="2"/>
    <x v="5"/>
    <s v="Small Pack"/>
    <x v="1204"/>
    <n v="0.64"/>
    <x v="2"/>
    <x v="27"/>
    <x v="1293"/>
    <n v="48146"/>
  </r>
  <r>
    <n v="18889"/>
    <n v="89214"/>
    <x v="910"/>
    <d v="2022-08-09T00:00:00"/>
    <s v="Critical"/>
    <n v="0.01"/>
    <n v="0.7"/>
    <n v="-1.0244"/>
    <s v=" "/>
    <s v=" "/>
    <n v="1.48"/>
    <n v="1"/>
    <n v="2.2400000000000002"/>
    <n v="2743"/>
    <x v="2188"/>
    <x v="1"/>
    <x v="2"/>
    <x v="0"/>
    <x v="15"/>
    <s v="Wrap Bag"/>
    <x v="619"/>
    <n v="0.37"/>
    <x v="2"/>
    <x v="27"/>
    <x v="1293"/>
    <n v="48146"/>
  </r>
  <r>
    <n v="18988"/>
    <n v="87541"/>
    <x v="910"/>
    <d v="2022-08-11T00:00:00"/>
    <s v="Low"/>
    <n v="0.02"/>
    <n v="24.49"/>
    <n v="2206.6889999999999"/>
    <n v="2206.6889999999999"/>
    <n v="-197.42800000000003"/>
    <n v="276.2"/>
    <n v="11"/>
    <n v="3198.1"/>
    <n v="3396"/>
    <x v="2189"/>
    <x v="1"/>
    <x v="2"/>
    <x v="1"/>
    <x v="2"/>
    <s v="Large Box"/>
    <x v="467"/>
    <m/>
    <x v="2"/>
    <x v="14"/>
    <x v="1294"/>
    <n v="60014"/>
  </r>
  <r>
    <n v="20950"/>
    <n v="88496"/>
    <x v="910"/>
    <d v="2022-08-08T00:00:00"/>
    <s v="Medium"/>
    <n v="0.08"/>
    <n v="1.49"/>
    <n v="323.27879999999999"/>
    <n v="323.27879999999999"/>
    <n v="-117.1045"/>
    <n v="28.53"/>
    <n v="17"/>
    <n v="468.52"/>
    <n v="1546"/>
    <x v="539"/>
    <x v="1"/>
    <x v="2"/>
    <x v="0"/>
    <x v="1"/>
    <s v="Small Box"/>
    <x v="359"/>
    <n v="0.38"/>
    <x v="2"/>
    <x v="39"/>
    <x v="1137"/>
    <n v="46060"/>
  </r>
  <r>
    <n v="20951"/>
    <n v="88496"/>
    <x v="910"/>
    <d v="2022-08-10T00:00:00"/>
    <s v="Medium"/>
    <n v="7.0000000000000007E-2"/>
    <n v="19.989999999999998"/>
    <n v="39.871200000000002"/>
    <n v="39.871200000000002"/>
    <s v=" "/>
    <n v="99.99"/>
    <n v="8"/>
    <n v="760.77"/>
    <n v="1546"/>
    <x v="539"/>
    <x v="1"/>
    <x v="2"/>
    <x v="2"/>
    <x v="5"/>
    <s v="Small Box"/>
    <x v="1005"/>
    <n v="0.5"/>
    <x v="2"/>
    <x v="39"/>
    <x v="1137"/>
    <n v="46060"/>
  </r>
  <r>
    <n v="21969"/>
    <n v="86582"/>
    <x v="910"/>
    <d v="2022-08-09T00:00:00"/>
    <s v="High"/>
    <n v="0.09"/>
    <n v="3.5"/>
    <n v="-21.174399999999999"/>
    <s v=" "/>
    <n v="-416.7"/>
    <n v="8.67"/>
    <n v="24"/>
    <n v="193"/>
    <n v="1141"/>
    <x v="379"/>
    <x v="1"/>
    <x v="3"/>
    <x v="0"/>
    <x v="13"/>
    <s v="Small Box"/>
    <x v="944"/>
    <n v="0.57999999999999996"/>
    <x v="2"/>
    <x v="10"/>
    <x v="1130"/>
    <n v="77901"/>
  </r>
  <r>
    <n v="3688"/>
    <n v="26370"/>
    <x v="911"/>
    <d v="2022-08-10T00:00:00"/>
    <s v="Not Specified"/>
    <n v="0.08"/>
    <n v="5.47"/>
    <n v="52.02"/>
    <n v="52.02"/>
    <s v=" "/>
    <n v="22.84"/>
    <n v="24"/>
    <n v="540.46"/>
    <n v="1340"/>
    <x v="761"/>
    <x v="1"/>
    <x v="0"/>
    <x v="0"/>
    <x v="3"/>
    <s v="Small Box"/>
    <x v="901"/>
    <n v="0.39"/>
    <x v="0"/>
    <x v="2"/>
    <x v="2"/>
    <n v="10170"/>
  </r>
  <r>
    <n v="3689"/>
    <n v="26370"/>
    <x v="911"/>
    <d v="2022-08-10T00:00:00"/>
    <s v="Not Specified"/>
    <n v="0.09"/>
    <n v="5.49"/>
    <n v="63.83"/>
    <n v="63.83"/>
    <s v=" "/>
    <n v="34.76"/>
    <n v="39"/>
    <n v="1287.53"/>
    <n v="1340"/>
    <x v="2190"/>
    <x v="0"/>
    <x v="0"/>
    <x v="0"/>
    <x v="0"/>
    <s v="Small Box"/>
    <x v="457"/>
    <n v="0.6"/>
    <x v="0"/>
    <x v="2"/>
    <x v="2"/>
    <n v="10170"/>
  </r>
  <r>
    <n v="19330"/>
    <n v="89991"/>
    <x v="911"/>
    <d v="2022-08-09T00:00:00"/>
    <s v="Critical"/>
    <n v="0.08"/>
    <n v="1.92"/>
    <n v="126.624"/>
    <n v="126.624"/>
    <n v="-18.72"/>
    <n v="3.14"/>
    <n v="17"/>
    <n v="51.51"/>
    <n v="3100"/>
    <x v="1796"/>
    <x v="1"/>
    <x v="1"/>
    <x v="0"/>
    <x v="16"/>
    <s v="Wrap Bag"/>
    <x v="731"/>
    <n v="0.84"/>
    <x v="3"/>
    <x v="12"/>
    <x v="727"/>
    <n v="33334"/>
  </r>
  <r>
    <n v="20743"/>
    <n v="91125"/>
    <x v="911"/>
    <d v="2022-08-13T00:00:00"/>
    <s v="Low"/>
    <n v="0.01"/>
    <n v="6.14"/>
    <n v="-59.851999999999997"/>
    <s v=" "/>
    <s v=" "/>
    <n v="8.57"/>
    <n v="24"/>
    <n v="220.73"/>
    <n v="2390"/>
    <x v="1257"/>
    <x v="0"/>
    <x v="2"/>
    <x v="0"/>
    <x v="16"/>
    <s v="Small Pack"/>
    <x v="801"/>
    <n v="0.59"/>
    <x v="0"/>
    <x v="2"/>
    <x v="1295"/>
    <n v="14120"/>
  </r>
  <r>
    <n v="21278"/>
    <n v="87730"/>
    <x v="911"/>
    <d v="2022-08-15T00:00:00"/>
    <s v="Low"/>
    <n v="0.09"/>
    <n v="8.4"/>
    <n v="-8.8982400000000013"/>
    <s v=" "/>
    <s v=" "/>
    <n v="15.01"/>
    <n v="15"/>
    <n v="221.38"/>
    <n v="745"/>
    <x v="1506"/>
    <x v="1"/>
    <x v="2"/>
    <x v="0"/>
    <x v="1"/>
    <s v="Small Box"/>
    <x v="863"/>
    <n v="0.39"/>
    <x v="1"/>
    <x v="41"/>
    <x v="579"/>
    <n v="85345"/>
  </r>
  <r>
    <n v="21279"/>
    <n v="87730"/>
    <x v="911"/>
    <d v="2022-08-17T00:00:00"/>
    <s v="Low"/>
    <n v="0.03"/>
    <n v="9.07"/>
    <n v="926.31809999999996"/>
    <n v="926.31809999999996"/>
    <s v=" "/>
    <n v="120.98"/>
    <n v="11"/>
    <n v="1342.49"/>
    <n v="745"/>
    <x v="376"/>
    <x v="1"/>
    <x v="2"/>
    <x v="0"/>
    <x v="1"/>
    <s v="Small Box"/>
    <x v="267"/>
    <n v="0.35"/>
    <x v="1"/>
    <x v="41"/>
    <x v="579"/>
    <n v="85345"/>
  </r>
  <r>
    <n v="21688"/>
    <n v="91248"/>
    <x v="911"/>
    <d v="2022-08-10T00:00:00"/>
    <s v="Not Specified"/>
    <n v="0.08"/>
    <n v="5.47"/>
    <n v="76.989599999999996"/>
    <n v="76.989599999999996"/>
    <s v=" "/>
    <n v="22.84"/>
    <n v="6"/>
    <n v="135.12"/>
    <n v="1339"/>
    <x v="1617"/>
    <x v="1"/>
    <x v="0"/>
    <x v="0"/>
    <x v="3"/>
    <s v="Small Box"/>
    <x v="901"/>
    <n v="0.39"/>
    <x v="2"/>
    <x v="14"/>
    <x v="1044"/>
    <n v="62234"/>
  </r>
  <r>
    <n v="21689"/>
    <n v="91248"/>
    <x v="911"/>
    <d v="2022-08-10T00:00:00"/>
    <s v="Not Specified"/>
    <n v="0.09"/>
    <n v="5.49"/>
    <n v="94.468400000000003"/>
    <n v="94.468400000000003"/>
    <s v=" "/>
    <n v="34.76"/>
    <n v="10"/>
    <n v="330.14"/>
    <n v="1339"/>
    <x v="1425"/>
    <x v="0"/>
    <x v="0"/>
    <x v="0"/>
    <x v="0"/>
    <s v="Small Box"/>
    <x v="457"/>
    <n v="0.6"/>
    <x v="2"/>
    <x v="14"/>
    <x v="1044"/>
    <n v="62234"/>
  </r>
  <r>
    <n v="25546"/>
    <n v="87524"/>
    <x v="911"/>
    <d v="2022-08-09T00:00:00"/>
    <s v="High"/>
    <n v="0.01"/>
    <n v="17.48"/>
    <n v="-296.11399999999998"/>
    <s v=" "/>
    <s v=" "/>
    <n v="40.99"/>
    <n v="21"/>
    <n v="869.24"/>
    <n v="1172"/>
    <x v="880"/>
    <x v="1"/>
    <x v="1"/>
    <x v="0"/>
    <x v="3"/>
    <s v="Small Box"/>
    <x v="436"/>
    <n v="0.36"/>
    <x v="3"/>
    <x v="12"/>
    <x v="351"/>
    <n v="32701"/>
  </r>
  <r>
    <n v="18216"/>
    <n v="87027"/>
    <x v="912"/>
    <d v="2022-08-11T00:00:00"/>
    <s v="Low"/>
    <n v="0.01"/>
    <n v="8.99"/>
    <n v="-93.072000000000003"/>
    <s v=" "/>
    <s v=" "/>
    <n v="17.670000000000002"/>
    <n v="20"/>
    <n v="354.25"/>
    <n v="3060"/>
    <x v="224"/>
    <x v="1"/>
    <x v="3"/>
    <x v="1"/>
    <x v="7"/>
    <s v="Small Pack"/>
    <x v="393"/>
    <n v="0.47"/>
    <x v="3"/>
    <x v="34"/>
    <x v="1128"/>
    <n v="72015"/>
  </r>
  <r>
    <n v="20213"/>
    <n v="90863"/>
    <x v="912"/>
    <d v="2022-08-09T00:00:00"/>
    <s v="Not Specified"/>
    <n v="0.04"/>
    <n v="1.58"/>
    <n v="-2.0072000000000001"/>
    <s v=" "/>
    <n v="-218.07168000000007"/>
    <n v="2.98"/>
    <n v="1"/>
    <n v="3.44"/>
    <n v="2425"/>
    <x v="20"/>
    <x v="1"/>
    <x v="3"/>
    <x v="0"/>
    <x v="15"/>
    <s v="Wrap Bag"/>
    <x v="216"/>
    <n v="0.39"/>
    <x v="2"/>
    <x v="10"/>
    <x v="592"/>
    <n v="76053"/>
  </r>
  <r>
    <n v="20214"/>
    <n v="90863"/>
    <x v="912"/>
    <d v="2022-08-10T00:00:00"/>
    <s v="Not Specified"/>
    <n v="7.0000000000000007E-2"/>
    <n v="3.37"/>
    <n v="-5.3248000000000006"/>
    <s v=" "/>
    <s v=" "/>
    <n v="5.81"/>
    <n v="1"/>
    <n v="7.2"/>
    <n v="2426"/>
    <x v="187"/>
    <x v="1"/>
    <x v="3"/>
    <x v="0"/>
    <x v="15"/>
    <s v="Wrap Bag"/>
    <x v="185"/>
    <n v="0.54"/>
    <x v="2"/>
    <x v="10"/>
    <x v="262"/>
    <n v="75061"/>
  </r>
  <r>
    <n v="21296"/>
    <n v="89255"/>
    <x v="912"/>
    <d v="2022-08-11T00:00:00"/>
    <s v="Low"/>
    <n v="0.01"/>
    <n v="4.72"/>
    <n v="-5.2988"/>
    <s v=" "/>
    <s v=" "/>
    <n v="4.9800000000000004"/>
    <n v="2"/>
    <n v="12.91"/>
    <n v="1808"/>
    <x v="1838"/>
    <x v="1"/>
    <x v="0"/>
    <x v="0"/>
    <x v="3"/>
    <s v="Small Box"/>
    <x v="967"/>
    <n v="0.36"/>
    <x v="0"/>
    <x v="42"/>
    <x v="266"/>
    <n v="26101"/>
  </r>
  <r>
    <n v="21297"/>
    <n v="89255"/>
    <x v="912"/>
    <d v="2022-08-14T00:00:00"/>
    <s v="Low"/>
    <n v="0.03"/>
    <n v="45.51"/>
    <n v="35.958672"/>
    <n v="35.958672"/>
    <s v=" "/>
    <n v="31.76"/>
    <n v="8"/>
    <n v="272.8"/>
    <n v="1808"/>
    <x v="635"/>
    <x v="2"/>
    <x v="0"/>
    <x v="1"/>
    <x v="9"/>
    <s v="Jumbo Box"/>
    <x v="121"/>
    <n v="0.65"/>
    <x v="0"/>
    <x v="42"/>
    <x v="266"/>
    <n v="26101"/>
  </r>
  <r>
    <n v="21449"/>
    <n v="87279"/>
    <x v="912"/>
    <d v="2022-08-12T00:00:00"/>
    <s v="Critical"/>
    <n v="0.06"/>
    <n v="6.05"/>
    <n v="-44.341699999999996"/>
    <s v=" "/>
    <n v="-54.974140000000006"/>
    <n v="2.16"/>
    <n v="8"/>
    <n v="19.899999999999999"/>
    <n v="336"/>
    <x v="2191"/>
    <x v="1"/>
    <x v="2"/>
    <x v="0"/>
    <x v="1"/>
    <s v="Small Box"/>
    <x v="177"/>
    <n v="0.37"/>
    <x v="1"/>
    <x v="5"/>
    <x v="1113"/>
    <n v="97045"/>
  </r>
  <r>
    <n v="21418"/>
    <n v="91177"/>
    <x v="913"/>
    <d v="2022-08-11T00:00:00"/>
    <s v="Critical"/>
    <n v="0.01"/>
    <n v="14.45"/>
    <n v="76.811999999999998"/>
    <n v="76.811999999999998"/>
    <s v=" "/>
    <n v="40.97"/>
    <n v="11"/>
    <n v="479.84"/>
    <n v="540"/>
    <x v="1479"/>
    <x v="1"/>
    <x v="3"/>
    <x v="1"/>
    <x v="7"/>
    <s v="Large Box"/>
    <x v="1003"/>
    <n v="0.56999999999999995"/>
    <x v="2"/>
    <x v="14"/>
    <x v="805"/>
    <n v="60061"/>
  </r>
  <r>
    <n v="21419"/>
    <n v="91177"/>
    <x v="913"/>
    <d v="2022-08-10T00:00:00"/>
    <s v="Critical"/>
    <n v="0.04"/>
    <n v="60"/>
    <n v="1963.8779999999997"/>
    <n v="1963.8779999999997"/>
    <s v=" "/>
    <n v="349.45"/>
    <n v="8"/>
    <n v="2846.2"/>
    <n v="540"/>
    <x v="765"/>
    <x v="2"/>
    <x v="3"/>
    <x v="1"/>
    <x v="9"/>
    <s v="Jumbo Drum"/>
    <x v="401"/>
    <m/>
    <x v="2"/>
    <x v="14"/>
    <x v="805"/>
    <n v="60061"/>
  </r>
  <r>
    <n v="23598"/>
    <n v="91047"/>
    <x v="913"/>
    <d v="2022-08-13T00:00:00"/>
    <s v="High"/>
    <n v="0.04"/>
    <n v="5.23"/>
    <n v="205.52339999999998"/>
    <n v="205.52339999999998"/>
    <n v="-26.740000000000002"/>
    <n v="18.989999999999998"/>
    <n v="15"/>
    <n v="297.86"/>
    <n v="1648"/>
    <x v="966"/>
    <x v="1"/>
    <x v="2"/>
    <x v="0"/>
    <x v="1"/>
    <s v="Small Box"/>
    <x v="1101"/>
    <n v="0.37"/>
    <x v="2"/>
    <x v="14"/>
    <x v="589"/>
    <n v="60098"/>
  </r>
  <r>
    <n v="23599"/>
    <n v="91047"/>
    <x v="913"/>
    <d v="2022-08-11T00:00:00"/>
    <s v="High"/>
    <n v="0.1"/>
    <n v="18.059999999999999"/>
    <n v="2822.9762999999998"/>
    <n v="2822.9762999999998"/>
    <s v=" "/>
    <n v="218.08"/>
    <n v="20"/>
    <n v="4091.27"/>
    <n v="1648"/>
    <x v="711"/>
    <x v="1"/>
    <x v="2"/>
    <x v="1"/>
    <x v="2"/>
    <s v="Large Box"/>
    <x v="515"/>
    <n v="0.56999999999999995"/>
    <x v="2"/>
    <x v="14"/>
    <x v="589"/>
    <n v="60098"/>
  </r>
  <r>
    <n v="23600"/>
    <n v="91047"/>
    <x v="913"/>
    <d v="2022-08-11T00:00:00"/>
    <s v="High"/>
    <n v="0.09"/>
    <n v="6.67"/>
    <n v="43.476899999999993"/>
    <n v="43.476899999999993"/>
    <n v="-156.89036000000002"/>
    <n v="20.239999999999998"/>
    <n v="3"/>
    <n v="63.01"/>
    <n v="1648"/>
    <x v="2115"/>
    <x v="1"/>
    <x v="2"/>
    <x v="1"/>
    <x v="7"/>
    <s v="Small Pack"/>
    <x v="1022"/>
    <n v="0.49"/>
    <x v="2"/>
    <x v="14"/>
    <x v="589"/>
    <n v="60098"/>
  </r>
  <r>
    <n v="23601"/>
    <n v="91047"/>
    <x v="913"/>
    <d v="2022-08-12T00:00:00"/>
    <s v="High"/>
    <n v="0"/>
    <n v="0.78"/>
    <n v="9.4276"/>
    <n v="9.4276"/>
    <s v=" "/>
    <n v="2.1800000000000002"/>
    <n v="15"/>
    <n v="34.07"/>
    <n v="1648"/>
    <x v="75"/>
    <x v="1"/>
    <x v="2"/>
    <x v="0"/>
    <x v="15"/>
    <s v="Wrap Bag"/>
    <x v="100"/>
    <n v="0.52"/>
    <x v="2"/>
    <x v="14"/>
    <x v="589"/>
    <n v="60098"/>
  </r>
  <r>
    <n v="25335"/>
    <n v="89460"/>
    <x v="913"/>
    <d v="2022-08-11T00:00:00"/>
    <s v="High"/>
    <n v="7.0000000000000007E-2"/>
    <n v="19.989999999999998"/>
    <n v="460.98899999999998"/>
    <n v="460.98899999999998"/>
    <s v=" "/>
    <n v="78.69"/>
    <n v="9"/>
    <n v="668.1"/>
    <n v="1967"/>
    <x v="2192"/>
    <x v="1"/>
    <x v="0"/>
    <x v="1"/>
    <x v="7"/>
    <s v="Small Box"/>
    <x v="226"/>
    <n v="0.43"/>
    <x v="2"/>
    <x v="11"/>
    <x v="272"/>
    <n v="52732"/>
  </r>
  <r>
    <n v="18877"/>
    <n v="89206"/>
    <x v="914"/>
    <d v="2022-08-13T00:00:00"/>
    <s v="High"/>
    <n v="0.01"/>
    <n v="6.65"/>
    <n v="-43.331600000000002"/>
    <s v=" "/>
    <s v=" "/>
    <n v="6.48"/>
    <n v="15"/>
    <n v="99.56"/>
    <n v="31"/>
    <x v="430"/>
    <x v="1"/>
    <x v="2"/>
    <x v="0"/>
    <x v="3"/>
    <s v="Small Box"/>
    <x v="1015"/>
    <n v="0.36"/>
    <x v="1"/>
    <x v="5"/>
    <x v="1253"/>
    <n v="97405"/>
  </r>
  <r>
    <n v="18932"/>
    <n v="89323"/>
    <x v="914"/>
    <d v="2022-08-13T00:00:00"/>
    <s v="High"/>
    <n v="0.01"/>
    <n v="5.26"/>
    <n v="282.67703999999998"/>
    <n v="282.67703999999998"/>
    <s v=" "/>
    <n v="205.99"/>
    <n v="6"/>
    <n v="1102.45"/>
    <n v="397"/>
    <x v="2193"/>
    <x v="1"/>
    <x v="2"/>
    <x v="2"/>
    <x v="8"/>
    <s v="Small Box"/>
    <x v="749"/>
    <n v="0.56000000000000005"/>
    <x v="0"/>
    <x v="19"/>
    <x v="139"/>
    <n v="44221"/>
  </r>
  <r>
    <n v="20471"/>
    <n v="87996"/>
    <x v="914"/>
    <d v="2022-08-15T00:00:00"/>
    <s v="Low"/>
    <n v="7.0000000000000007E-2"/>
    <n v="7.09"/>
    <n v="352.52099999999996"/>
    <n v="352.52099999999996"/>
    <s v=" "/>
    <n v="32.479999999999997"/>
    <n v="16"/>
    <n v="510.9"/>
    <n v="1606"/>
    <x v="2194"/>
    <x v="1"/>
    <x v="0"/>
    <x v="1"/>
    <x v="7"/>
    <s v="Small Box"/>
    <x v="1205"/>
    <n v="0.49"/>
    <x v="0"/>
    <x v="2"/>
    <x v="30"/>
    <n v="11010"/>
  </r>
  <r>
    <n v="22440"/>
    <n v="91104"/>
    <x v="914"/>
    <d v="2022-08-13T00:00:00"/>
    <s v="Critical"/>
    <n v="0.05"/>
    <n v="2.5"/>
    <n v="-233.88400000000001"/>
    <s v=" "/>
    <n v="-19.100000000000001"/>
    <n v="65.989999999999995"/>
    <n v="10"/>
    <n v="554.17999999999995"/>
    <n v="2148"/>
    <x v="2195"/>
    <x v="1"/>
    <x v="0"/>
    <x v="2"/>
    <x v="8"/>
    <s v="Small Box"/>
    <x v="1062"/>
    <n v="0.55000000000000004"/>
    <x v="3"/>
    <x v="25"/>
    <x v="200"/>
    <n v="40214"/>
  </r>
  <r>
    <n v="25553"/>
    <n v="86523"/>
    <x v="914"/>
    <d v="2022-08-13T00:00:00"/>
    <s v="Medium"/>
    <n v="0.05"/>
    <n v="36.090000000000003"/>
    <n v="-159.8792"/>
    <s v=" "/>
    <n v="-592.99279999999999"/>
    <n v="140.97999999999999"/>
    <n v="11"/>
    <n v="1578.9"/>
    <n v="120"/>
    <x v="2196"/>
    <x v="2"/>
    <x v="2"/>
    <x v="1"/>
    <x v="10"/>
    <s v="Jumbo Box"/>
    <x v="447"/>
    <n v="0.77"/>
    <x v="1"/>
    <x v="7"/>
    <x v="10"/>
    <n v="84041"/>
  </r>
  <r>
    <n v="25554"/>
    <n v="86523"/>
    <x v="914"/>
    <d v="2022-08-12T00:00:00"/>
    <s v="Medium"/>
    <n v="0.06"/>
    <n v="0.99"/>
    <n v="43.801199999999994"/>
    <n v="43.801199999999994"/>
    <s v=" "/>
    <n v="4.13"/>
    <n v="14"/>
    <n v="63.48"/>
    <n v="120"/>
    <x v="2196"/>
    <x v="0"/>
    <x v="2"/>
    <x v="0"/>
    <x v="12"/>
    <s v="Small Box"/>
    <x v="48"/>
    <n v="0.39"/>
    <x v="1"/>
    <x v="7"/>
    <x v="10"/>
    <n v="84041"/>
  </r>
  <r>
    <n v="18900"/>
    <n v="89248"/>
    <x v="915"/>
    <d v="2022-08-19T00:00:00"/>
    <s v="Low"/>
    <n v="0.06"/>
    <n v="2"/>
    <n v="82.848299999999995"/>
    <n v="82.848299999999995"/>
    <s v=" "/>
    <n v="6.88"/>
    <n v="18"/>
    <n v="120.07"/>
    <n v="72"/>
    <x v="171"/>
    <x v="0"/>
    <x v="3"/>
    <x v="0"/>
    <x v="3"/>
    <s v="Wrap Bag"/>
    <x v="156"/>
    <n v="0.39"/>
    <x v="0"/>
    <x v="21"/>
    <x v="801"/>
    <n v="4070"/>
  </r>
  <r>
    <n v="21860"/>
    <n v="86978"/>
    <x v="915"/>
    <d v="2022-08-14T00:00:00"/>
    <s v="Medium"/>
    <n v="0.03"/>
    <n v="99"/>
    <n v="1727.0563999999999"/>
    <n v="1727.0563999999999"/>
    <n v="-360.30500000000001"/>
    <n v="370.98"/>
    <n v="24"/>
    <n v="9117.74"/>
    <n v="1687"/>
    <x v="586"/>
    <x v="2"/>
    <x v="2"/>
    <x v="0"/>
    <x v="0"/>
    <s v="Jumbo Drum"/>
    <x v="794"/>
    <n v="0.65"/>
    <x v="2"/>
    <x v="14"/>
    <x v="972"/>
    <n v="60007"/>
  </r>
  <r>
    <n v="21861"/>
    <n v="86978"/>
    <x v="915"/>
    <d v="2022-08-14T00:00:00"/>
    <s v="Medium"/>
    <n v="0"/>
    <n v="13.99"/>
    <n v="439.71983999999998"/>
    <n v="439.71983999999998"/>
    <n v="-43.45"/>
    <n v="179.99"/>
    <n v="8"/>
    <n v="1315.55"/>
    <n v="1687"/>
    <x v="1872"/>
    <x v="1"/>
    <x v="2"/>
    <x v="2"/>
    <x v="8"/>
    <s v="Medium Box"/>
    <x v="631"/>
    <n v="0.56999999999999995"/>
    <x v="2"/>
    <x v="14"/>
    <x v="972"/>
    <n v="60007"/>
  </r>
  <r>
    <n v="19337"/>
    <n v="87713"/>
    <x v="916"/>
    <d v="2022-08-16T00:00:00"/>
    <s v="Medium"/>
    <n v="7.0000000000000007E-2"/>
    <n v="0.5"/>
    <n v="60.809699999999992"/>
    <n v="60.809699999999992"/>
    <s v=" "/>
    <n v="4.13"/>
    <n v="22"/>
    <n v="88.13"/>
    <n v="48"/>
    <x v="412"/>
    <x v="1"/>
    <x v="2"/>
    <x v="0"/>
    <x v="12"/>
    <s v="Small Box"/>
    <x v="833"/>
    <n v="0.39"/>
    <x v="2"/>
    <x v="14"/>
    <x v="242"/>
    <n v="62701"/>
  </r>
  <r>
    <n v="22469"/>
    <n v="90603"/>
    <x v="916"/>
    <d v="2022-08-15T00:00:00"/>
    <s v="Critical"/>
    <n v="0.03"/>
    <n v="19.190000000000001"/>
    <n v="-40.9968"/>
    <s v=" "/>
    <s v=" "/>
    <n v="33.94"/>
    <n v="3"/>
    <n v="111.93"/>
    <n v="1625"/>
    <x v="892"/>
    <x v="2"/>
    <x v="0"/>
    <x v="1"/>
    <x v="2"/>
    <s v="Jumbo Drum"/>
    <x v="28"/>
    <n v="0.57999999999999996"/>
    <x v="0"/>
    <x v="2"/>
    <x v="308"/>
    <n v="11542"/>
  </r>
  <r>
    <n v="24903"/>
    <n v="89516"/>
    <x v="916"/>
    <d v="2022-08-14T00:00:00"/>
    <s v="Critical"/>
    <n v="7.0000000000000007E-2"/>
    <n v="3.5"/>
    <n v="389.42999999999995"/>
    <n v="389.42999999999995"/>
    <s v=" "/>
    <n v="33.619999999999997"/>
    <n v="6"/>
    <n v="189.22"/>
    <n v="1269"/>
    <x v="558"/>
    <x v="1"/>
    <x v="2"/>
    <x v="0"/>
    <x v="13"/>
    <s v="Small Box"/>
    <x v="1206"/>
    <n v="0.59"/>
    <x v="3"/>
    <x v="12"/>
    <x v="888"/>
    <n v="34210"/>
  </r>
  <r>
    <n v="20397"/>
    <n v="90748"/>
    <x v="917"/>
    <d v="2022-08-16T00:00:00"/>
    <s v="Critical"/>
    <n v="0.08"/>
    <n v="58.72"/>
    <n v="-649.26159999999993"/>
    <s v=" "/>
    <s v=" "/>
    <n v="114.98"/>
    <n v="14"/>
    <n v="1553.72"/>
    <n v="1479"/>
    <x v="1869"/>
    <x v="2"/>
    <x v="1"/>
    <x v="1"/>
    <x v="10"/>
    <s v="Jumbo Box"/>
    <x v="1163"/>
    <n v="0.76"/>
    <x v="0"/>
    <x v="23"/>
    <x v="275"/>
    <n v="19026"/>
  </r>
  <r>
    <n v="24710"/>
    <n v="86819"/>
    <x v="917"/>
    <d v="2022-08-15T00:00:00"/>
    <s v="Critical"/>
    <n v="0.02"/>
    <n v="1.2"/>
    <n v="34.182000000000002"/>
    <n v="34.182000000000002"/>
    <s v=" "/>
    <n v="5.84"/>
    <n v="1"/>
    <n v="6.52"/>
    <n v="1527"/>
    <x v="413"/>
    <x v="1"/>
    <x v="0"/>
    <x v="0"/>
    <x v="4"/>
    <s v="Wrap Bag"/>
    <x v="607"/>
    <n v="0.55000000000000004"/>
    <x v="3"/>
    <x v="9"/>
    <x v="565"/>
    <n v="35601"/>
  </r>
  <r>
    <n v="25911"/>
    <n v="90610"/>
    <x v="917"/>
    <d v="2022-08-14T00:00:00"/>
    <s v="Not Specified"/>
    <n v="0.1"/>
    <n v="4.82"/>
    <n v="-8.8556000000000008"/>
    <s v=" "/>
    <n v="-348.97800000000001"/>
    <n v="8.34"/>
    <n v="4"/>
    <n v="32.47"/>
    <n v="1842"/>
    <x v="1531"/>
    <x v="1"/>
    <x v="1"/>
    <x v="0"/>
    <x v="3"/>
    <s v="Small Box"/>
    <x v="187"/>
    <n v="0.4"/>
    <x v="0"/>
    <x v="19"/>
    <x v="902"/>
    <n v="45840"/>
  </r>
  <r>
    <n v="25912"/>
    <n v="90610"/>
    <x v="917"/>
    <d v="2022-08-16T00:00:00"/>
    <s v="Not Specified"/>
    <n v="0.1"/>
    <n v="53.03"/>
    <n v="-1093.5860000000002"/>
    <s v=" "/>
    <s v=" "/>
    <n v="20.98"/>
    <n v="22"/>
    <n v="475.15"/>
    <n v="1843"/>
    <x v="1288"/>
    <x v="2"/>
    <x v="1"/>
    <x v="0"/>
    <x v="0"/>
    <s v="Jumbo Drum"/>
    <x v="249"/>
    <n v="0.78"/>
    <x v="0"/>
    <x v="19"/>
    <x v="1296"/>
    <n v="43230"/>
  </r>
  <r>
    <n v="25913"/>
    <n v="90610"/>
    <x v="917"/>
    <d v="2022-08-16T00:00:00"/>
    <s v="Not Specified"/>
    <n v="0.05"/>
    <n v="61.76"/>
    <n v="-360.47980540000009"/>
    <s v=" "/>
    <n v="-100.8826"/>
    <n v="286.85000000000002"/>
    <n v="14"/>
    <n v="3921.22"/>
    <n v="1843"/>
    <x v="2197"/>
    <x v="2"/>
    <x v="1"/>
    <x v="1"/>
    <x v="9"/>
    <s v="Jumbo Box"/>
    <x v="1149"/>
    <n v="0.78"/>
    <x v="0"/>
    <x v="19"/>
    <x v="1296"/>
    <n v="43230"/>
  </r>
  <r>
    <n v="18215"/>
    <n v="87022"/>
    <x v="918"/>
    <d v="2022-08-15T00:00:00"/>
    <s v="Critical"/>
    <n v="7.0000000000000007E-2"/>
    <n v="41.64"/>
    <n v="-516.54200000000003"/>
    <s v=" "/>
    <s v=" "/>
    <n v="105.49"/>
    <n v="22"/>
    <n v="2265.48"/>
    <n v="602"/>
    <x v="1318"/>
    <x v="2"/>
    <x v="3"/>
    <x v="1"/>
    <x v="9"/>
    <s v="Jumbo Box"/>
    <x v="832"/>
    <n v="0.75"/>
    <x v="1"/>
    <x v="31"/>
    <x v="917"/>
    <n v="80134"/>
  </r>
  <r>
    <n v="22016"/>
    <n v="88255"/>
    <x v="918"/>
    <d v="2022-08-16T00:00:00"/>
    <s v="High"/>
    <n v="0"/>
    <n v="5.67"/>
    <n v="988.64819999999986"/>
    <n v="988.64819999999986"/>
    <s v=" "/>
    <n v="5.78"/>
    <n v="13"/>
    <n v="80.98"/>
    <n v="3116"/>
    <x v="1933"/>
    <x v="1"/>
    <x v="0"/>
    <x v="0"/>
    <x v="3"/>
    <s v="Small Box"/>
    <x v="652"/>
    <n v="0.36"/>
    <x v="3"/>
    <x v="20"/>
    <x v="734"/>
    <n v="30501"/>
  </r>
  <r>
    <n v="25636"/>
    <n v="87581"/>
    <x v="918"/>
    <d v="2022-08-15T00:00:00"/>
    <s v="High"/>
    <n v="0.06"/>
    <n v="5.2"/>
    <n v="-21.829599999999999"/>
    <s v=" "/>
    <s v=" "/>
    <n v="6.68"/>
    <n v="19"/>
    <n v="131.44999999999999"/>
    <n v="600"/>
    <x v="1763"/>
    <x v="1"/>
    <x v="2"/>
    <x v="0"/>
    <x v="3"/>
    <s v="Small Box"/>
    <x v="1096"/>
    <n v="0.37"/>
    <x v="0"/>
    <x v="0"/>
    <x v="250"/>
    <n v="21136"/>
  </r>
  <r>
    <n v="19370"/>
    <n v="87542"/>
    <x v="919"/>
    <d v="2022-08-17T00:00:00"/>
    <s v="High"/>
    <n v="0"/>
    <n v="53.48"/>
    <n v="-140.7276"/>
    <s v=" "/>
    <n v="-17.29908"/>
    <n v="140.97999999999999"/>
    <n v="16"/>
    <n v="2327.54"/>
    <n v="3396"/>
    <x v="108"/>
    <x v="2"/>
    <x v="2"/>
    <x v="1"/>
    <x v="10"/>
    <s v="Jumbo Box"/>
    <x v="748"/>
    <n v="0.65"/>
    <x v="2"/>
    <x v="14"/>
    <x v="1294"/>
    <n v="60014"/>
  </r>
  <r>
    <n v="19371"/>
    <n v="87542"/>
    <x v="919"/>
    <d v="2022-08-17T00:00:00"/>
    <s v="High"/>
    <n v="0.01"/>
    <n v="18.059999999999999"/>
    <n v="3480.2219999999998"/>
    <n v="3480.2219999999998"/>
    <n v="-22.61"/>
    <n v="218.08"/>
    <n v="22"/>
    <n v="5043.8"/>
    <n v="3396"/>
    <x v="1449"/>
    <x v="1"/>
    <x v="2"/>
    <x v="1"/>
    <x v="2"/>
    <s v="Large Box"/>
    <x v="515"/>
    <n v="0.56999999999999995"/>
    <x v="2"/>
    <x v="14"/>
    <x v="1294"/>
    <n v="60014"/>
  </r>
  <r>
    <n v="19372"/>
    <n v="87542"/>
    <x v="919"/>
    <d v="2022-08-17T00:00:00"/>
    <s v="High"/>
    <n v="0.09"/>
    <n v="6.5"/>
    <n v="-42.723199999999999"/>
    <s v=" "/>
    <n v="-134.54760000000002"/>
    <n v="50.98"/>
    <n v="17"/>
    <n v="804.04"/>
    <n v="3396"/>
    <x v="108"/>
    <x v="0"/>
    <x v="2"/>
    <x v="2"/>
    <x v="5"/>
    <s v="Small Box"/>
    <x v="780"/>
    <n v="0.73"/>
    <x v="2"/>
    <x v="14"/>
    <x v="1294"/>
    <n v="60014"/>
  </r>
  <r>
    <n v="19999"/>
    <n v="90713"/>
    <x v="919"/>
    <d v="2022-08-18T00:00:00"/>
    <s v="Critical"/>
    <n v="0.03"/>
    <n v="1.35"/>
    <n v="-1.2948000000000002"/>
    <s v=" "/>
    <n v="-60.928000000000004"/>
    <n v="3.29"/>
    <n v="2"/>
    <n v="7.38"/>
    <n v="1035"/>
    <x v="2028"/>
    <x v="1"/>
    <x v="0"/>
    <x v="0"/>
    <x v="15"/>
    <s v="Wrap Bag"/>
    <x v="758"/>
    <n v="0.4"/>
    <x v="0"/>
    <x v="19"/>
    <x v="251"/>
    <n v="43015"/>
  </r>
  <r>
    <n v="24925"/>
    <n v="89309"/>
    <x v="919"/>
    <d v="2022-08-17T00:00:00"/>
    <s v="High"/>
    <n v="0.04"/>
    <n v="19.989999999999998"/>
    <n v="256.00200000000001"/>
    <n v="256.00200000000001"/>
    <s v=" "/>
    <n v="49.99"/>
    <n v="14"/>
    <n v="728.89"/>
    <n v="2443"/>
    <x v="272"/>
    <x v="1"/>
    <x v="1"/>
    <x v="2"/>
    <x v="5"/>
    <s v="Small Box"/>
    <x v="164"/>
    <n v="0.45"/>
    <x v="3"/>
    <x v="12"/>
    <x v="89"/>
    <n v="33142"/>
  </r>
  <r>
    <n v="19861"/>
    <n v="87478"/>
    <x v="920"/>
    <d v="2022-08-17T00:00:00"/>
    <s v="Medium"/>
    <n v="0"/>
    <n v="66.67"/>
    <n v="-326.37340164"/>
    <s v=" "/>
    <s v=" "/>
    <n v="259.70999999999998"/>
    <n v="20"/>
    <n v="5226.72"/>
    <n v="3375"/>
    <x v="1652"/>
    <x v="2"/>
    <x v="1"/>
    <x v="1"/>
    <x v="9"/>
    <s v="Jumbo Box"/>
    <x v="195"/>
    <n v="0.65"/>
    <x v="0"/>
    <x v="0"/>
    <x v="1008"/>
    <n v="20832"/>
  </r>
  <r>
    <n v="20380"/>
    <n v="87320"/>
    <x v="920"/>
    <d v="2022-08-19T00:00:00"/>
    <s v="Critical"/>
    <n v="0.08"/>
    <n v="6.83"/>
    <n v="-33.482020000000006"/>
    <s v=" "/>
    <n v="-41.657200000000003"/>
    <n v="3.52"/>
    <n v="6"/>
    <n v="23.16"/>
    <n v="2854"/>
    <x v="2198"/>
    <x v="1"/>
    <x v="2"/>
    <x v="0"/>
    <x v="1"/>
    <s v="Small Box"/>
    <x v="625"/>
    <n v="0.38"/>
    <x v="1"/>
    <x v="4"/>
    <x v="1221"/>
    <n v="98146"/>
  </r>
  <r>
    <n v="23409"/>
    <n v="87842"/>
    <x v="920"/>
    <d v="2022-08-18T00:00:00"/>
    <s v="Critical"/>
    <n v="0.08"/>
    <n v="5.46"/>
    <n v="-22.495200000000001"/>
    <s v=" "/>
    <s v=" "/>
    <n v="5.98"/>
    <n v="11"/>
    <n v="68.09"/>
    <n v="1571"/>
    <x v="386"/>
    <x v="1"/>
    <x v="2"/>
    <x v="0"/>
    <x v="3"/>
    <s v="Small Box"/>
    <x v="236"/>
    <n v="0.36"/>
    <x v="0"/>
    <x v="19"/>
    <x v="101"/>
    <n v="44691"/>
  </r>
  <r>
    <n v="23410"/>
    <n v="87842"/>
    <x v="920"/>
    <d v="2022-08-19T00:00:00"/>
    <s v="Critical"/>
    <n v="0.04"/>
    <n v="0.5"/>
    <n v="37.3842"/>
    <n v="37.3842"/>
    <n v="-22.65"/>
    <n v="2.89"/>
    <n v="18"/>
    <n v="54.18"/>
    <n v="1572"/>
    <x v="2198"/>
    <x v="1"/>
    <x v="2"/>
    <x v="0"/>
    <x v="12"/>
    <s v="Small Box"/>
    <x v="135"/>
    <n v="0.38"/>
    <x v="0"/>
    <x v="19"/>
    <x v="1193"/>
    <n v="45385"/>
  </r>
  <r>
    <n v="23411"/>
    <n v="87842"/>
    <x v="920"/>
    <d v="2022-08-18T00:00:00"/>
    <s v="Critical"/>
    <n v="0.02"/>
    <n v="7.37"/>
    <n v="-28.074800000000003"/>
    <s v=" "/>
    <n v="-21.24625"/>
    <n v="6.48"/>
    <n v="7"/>
    <n v="49.22"/>
    <n v="1572"/>
    <x v="2198"/>
    <x v="1"/>
    <x v="2"/>
    <x v="0"/>
    <x v="3"/>
    <s v="Small Box"/>
    <x v="298"/>
    <n v="0.37"/>
    <x v="0"/>
    <x v="19"/>
    <x v="1193"/>
    <n v="45385"/>
  </r>
  <r>
    <n v="23976"/>
    <n v="85942"/>
    <x v="920"/>
    <d v="2022-08-18T00:00:00"/>
    <s v="Not Specified"/>
    <n v="0.1"/>
    <n v="2.99"/>
    <n v="-24.024000000000001"/>
    <s v=" "/>
    <n v="-19.957600000000003"/>
    <n v="10.91"/>
    <n v="5"/>
    <n v="57.87"/>
    <n v="1185"/>
    <x v="1240"/>
    <x v="0"/>
    <x v="1"/>
    <x v="0"/>
    <x v="1"/>
    <s v="Small Box"/>
    <x v="281"/>
    <n v="0.38"/>
    <x v="3"/>
    <x v="9"/>
    <x v="41"/>
    <n v="35756"/>
  </r>
  <r>
    <n v="24664"/>
    <n v="88374"/>
    <x v="920"/>
    <d v="2022-08-18T00:00:00"/>
    <s v="Not Specified"/>
    <n v="0.06"/>
    <n v="1.49"/>
    <n v="68.040899999999993"/>
    <n v="68.040899999999993"/>
    <s v=" "/>
    <n v="20.98"/>
    <n v="5"/>
    <n v="98.61"/>
    <n v="1012"/>
    <x v="1229"/>
    <x v="1"/>
    <x v="0"/>
    <x v="0"/>
    <x v="1"/>
    <s v="Small Box"/>
    <x v="860"/>
    <n v="0.35"/>
    <x v="0"/>
    <x v="37"/>
    <x v="1182"/>
    <n v="5451"/>
  </r>
  <r>
    <n v="19195"/>
    <n v="89485"/>
    <x v="921"/>
    <d v="2022-08-19T00:00:00"/>
    <s v="High"/>
    <n v="0.03"/>
    <n v="5.31"/>
    <n v="835.7417999999999"/>
    <n v="835.7417999999999"/>
    <s v=" "/>
    <n v="65.989999999999995"/>
    <n v="22"/>
    <n v="1211.22"/>
    <n v="2740"/>
    <x v="1321"/>
    <x v="1"/>
    <x v="3"/>
    <x v="2"/>
    <x v="8"/>
    <s v="Small Box"/>
    <x v="710"/>
    <n v="0.56999999999999995"/>
    <x v="1"/>
    <x v="32"/>
    <x v="497"/>
    <n v="83704"/>
  </r>
  <r>
    <n v="22719"/>
    <n v="90157"/>
    <x v="921"/>
    <d v="2022-08-20T00:00:00"/>
    <s v="High"/>
    <n v="0.04"/>
    <n v="7.78"/>
    <n v="-29.278080000000003"/>
    <s v=" "/>
    <s v=" "/>
    <n v="5.4"/>
    <n v="5"/>
    <n v="29.81"/>
    <n v="3388"/>
    <x v="1230"/>
    <x v="1"/>
    <x v="2"/>
    <x v="0"/>
    <x v="1"/>
    <s v="Small Box"/>
    <x v="498"/>
    <n v="0.37"/>
    <x v="1"/>
    <x v="1"/>
    <x v="408"/>
    <n v="94533"/>
  </r>
  <r>
    <n v="24135"/>
    <n v="90084"/>
    <x v="921"/>
    <d v="2022-08-20T00:00:00"/>
    <s v="Not Specified"/>
    <n v="0.04"/>
    <n v="4.5"/>
    <n v="212.92759999999998"/>
    <n v="212.92759999999998"/>
    <s v=" "/>
    <n v="22.98"/>
    <n v="17"/>
    <n v="386.28"/>
    <n v="2132"/>
    <x v="659"/>
    <x v="0"/>
    <x v="0"/>
    <x v="0"/>
    <x v="13"/>
    <s v="Small Box"/>
    <x v="1203"/>
    <n v="0.55000000000000004"/>
    <x v="2"/>
    <x v="26"/>
    <x v="46"/>
    <n v="63042"/>
  </r>
  <r>
    <n v="18243"/>
    <n v="87189"/>
    <x v="922"/>
    <d v="2022-08-20T00:00:00"/>
    <s v="Not Specified"/>
    <n v="0.09"/>
    <n v="6.18"/>
    <n v="-32.344000000000001"/>
    <s v=" "/>
    <s v=" "/>
    <n v="6.78"/>
    <n v="12"/>
    <n v="81.569999999999993"/>
    <n v="2972"/>
    <x v="1507"/>
    <x v="1"/>
    <x v="0"/>
    <x v="0"/>
    <x v="3"/>
    <s v="Small Box"/>
    <x v="1073"/>
    <n v="0.39"/>
    <x v="2"/>
    <x v="22"/>
    <x v="723"/>
    <n v="54956"/>
  </r>
  <r>
    <n v="19496"/>
    <n v="90241"/>
    <x v="922"/>
    <d v="2022-08-21T00:00:00"/>
    <s v="Not Specified"/>
    <n v="0.05"/>
    <n v="5.77"/>
    <n v="138.1728"/>
    <n v="138.1728"/>
    <n v="-127.94"/>
    <n v="19.98"/>
    <n v="10"/>
    <n v="200.29"/>
    <n v="232"/>
    <x v="2126"/>
    <x v="1"/>
    <x v="3"/>
    <x v="0"/>
    <x v="3"/>
    <s v="Small Box"/>
    <x v="432"/>
    <n v="0.38"/>
    <x v="2"/>
    <x v="14"/>
    <x v="358"/>
    <n v="60302"/>
  </r>
  <r>
    <n v="20352"/>
    <n v="90451"/>
    <x v="922"/>
    <d v="2022-08-21T00:00:00"/>
    <s v="Low"/>
    <n v="0.08"/>
    <n v="6.13"/>
    <n v="-79.284400000000005"/>
    <s v=" "/>
    <n v="-9.5588000000000015"/>
    <n v="83.1"/>
    <n v="2"/>
    <n v="159.02000000000001"/>
    <n v="448"/>
    <x v="2199"/>
    <x v="1"/>
    <x v="2"/>
    <x v="2"/>
    <x v="5"/>
    <s v="Small Box"/>
    <x v="839"/>
    <n v="0.45"/>
    <x v="2"/>
    <x v="3"/>
    <x v="899"/>
    <n v="56301"/>
  </r>
  <r>
    <n v="20353"/>
    <n v="90451"/>
    <x v="922"/>
    <d v="2022-08-19T00:00:00"/>
    <s v="Low"/>
    <n v="0.06"/>
    <n v="5.77"/>
    <n v="233.30969999999999"/>
    <n v="233.30969999999999"/>
    <s v=" "/>
    <n v="19.98"/>
    <n v="17"/>
    <n v="338.13"/>
    <n v="448"/>
    <x v="553"/>
    <x v="1"/>
    <x v="2"/>
    <x v="0"/>
    <x v="3"/>
    <s v="Small Box"/>
    <x v="432"/>
    <n v="0.38"/>
    <x v="2"/>
    <x v="3"/>
    <x v="899"/>
    <n v="56301"/>
  </r>
  <r>
    <n v="18074"/>
    <n v="86022"/>
    <x v="923"/>
    <d v="2022-08-22T00:00:00"/>
    <s v="Medium"/>
    <n v="0.09"/>
    <n v="19.989999999999998"/>
    <n v="-148.005"/>
    <s v=" "/>
    <n v="-44.067999999999998"/>
    <n v="65.989999999999995"/>
    <n v="11"/>
    <n v="581.20000000000005"/>
    <n v="450"/>
    <x v="549"/>
    <x v="1"/>
    <x v="2"/>
    <x v="2"/>
    <x v="8"/>
    <s v="Small Box"/>
    <x v="1064"/>
    <n v="0.59"/>
    <x v="1"/>
    <x v="1"/>
    <x v="946"/>
    <n v="90805"/>
  </r>
  <r>
    <n v="18906"/>
    <n v="86705"/>
    <x v="923"/>
    <d v="2022-08-20T00:00:00"/>
    <s v="Medium"/>
    <n v="0.1"/>
    <n v="5.83"/>
    <n v="-18.959200000000003"/>
    <s v=" "/>
    <s v=" "/>
    <n v="7.64"/>
    <n v="8"/>
    <n v="58.06"/>
    <n v="2248"/>
    <x v="1745"/>
    <x v="0"/>
    <x v="0"/>
    <x v="0"/>
    <x v="3"/>
    <s v="Wrap Bag"/>
    <x v="19"/>
    <n v="0.36"/>
    <x v="0"/>
    <x v="23"/>
    <x v="1140"/>
    <n v="19601"/>
  </r>
  <r>
    <n v="18907"/>
    <n v="86705"/>
    <x v="923"/>
    <d v="2022-08-23T00:00:00"/>
    <s v="Medium"/>
    <n v="0.05"/>
    <n v="5.12"/>
    <n v="19.9208"/>
    <n v="19.9208"/>
    <s v=" "/>
    <n v="9.99"/>
    <n v="15"/>
    <n v="153.46"/>
    <n v="2248"/>
    <x v="141"/>
    <x v="1"/>
    <x v="0"/>
    <x v="0"/>
    <x v="3"/>
    <s v="Small Box"/>
    <x v="965"/>
    <n v="0.4"/>
    <x v="0"/>
    <x v="23"/>
    <x v="1140"/>
    <n v="19601"/>
  </r>
  <r>
    <n v="19212"/>
    <n v="89832"/>
    <x v="923"/>
    <d v="2022-08-27T00:00:00"/>
    <s v="Low"/>
    <n v="0.09"/>
    <n v="6.24"/>
    <n v="-8.4191640000000003"/>
    <s v=" "/>
    <s v=" "/>
    <n v="9.99"/>
    <n v="7"/>
    <n v="78.819999999999993"/>
    <n v="310"/>
    <x v="373"/>
    <x v="0"/>
    <x v="1"/>
    <x v="2"/>
    <x v="6"/>
    <s v="Medium Box"/>
    <x v="958"/>
    <n v="0.36"/>
    <x v="1"/>
    <x v="1"/>
    <x v="903"/>
    <n v="90260"/>
  </r>
  <r>
    <n v="21494"/>
    <n v="90085"/>
    <x v="923"/>
    <d v="2022-08-22T00:00:00"/>
    <s v="Not Specified"/>
    <n v="0.08"/>
    <n v="2.35"/>
    <n v="42.564800000000005"/>
    <n v="42.564800000000005"/>
    <n v="-7373.1282000000001"/>
    <n v="7.08"/>
    <n v="18"/>
    <n v="123.08"/>
    <n v="2131"/>
    <x v="1550"/>
    <x v="1"/>
    <x v="0"/>
    <x v="0"/>
    <x v="4"/>
    <s v="Wrap Bag"/>
    <x v="408"/>
    <n v="0.47"/>
    <x v="2"/>
    <x v="26"/>
    <x v="554"/>
    <n v="64118"/>
  </r>
  <r>
    <n v="22441"/>
    <n v="91460"/>
    <x v="923"/>
    <d v="2022-08-20T00:00:00"/>
    <s v="High"/>
    <n v="0"/>
    <n v="2.38"/>
    <n v="-202.81800000000001"/>
    <s v=" "/>
    <n v="-124.5335"/>
    <n v="8.32"/>
    <n v="4"/>
    <n v="34.47"/>
    <n v="1421"/>
    <x v="1583"/>
    <x v="1"/>
    <x v="0"/>
    <x v="2"/>
    <x v="5"/>
    <s v="Small Pack"/>
    <x v="268"/>
    <n v="0.74"/>
    <x v="3"/>
    <x v="44"/>
    <x v="1121"/>
    <n v="28031"/>
  </r>
  <r>
    <n v="22442"/>
    <n v="91460"/>
    <x v="923"/>
    <d v="2022-08-22T00:00:00"/>
    <s v="High"/>
    <n v="0.03"/>
    <n v="7.3"/>
    <n v="-290.30400000000003"/>
    <s v=" "/>
    <s v=" "/>
    <n v="6.68"/>
    <n v="5"/>
    <n v="37.020000000000003"/>
    <n v="1421"/>
    <x v="803"/>
    <x v="1"/>
    <x v="0"/>
    <x v="0"/>
    <x v="3"/>
    <s v="Small Box"/>
    <x v="923"/>
    <n v="0.37"/>
    <x v="3"/>
    <x v="44"/>
    <x v="1121"/>
    <n v="28031"/>
  </r>
  <r>
    <n v="23073"/>
    <n v="87448"/>
    <x v="923"/>
    <d v="2022-08-21T00:00:00"/>
    <s v="Medium"/>
    <n v="0"/>
    <n v="8.68"/>
    <n v="-4.0768000000000004"/>
    <s v=" "/>
    <n v="-16.54"/>
    <n v="19.98"/>
    <n v="3"/>
    <n v="64.28"/>
    <n v="1902"/>
    <x v="2200"/>
    <x v="1"/>
    <x v="1"/>
    <x v="0"/>
    <x v="3"/>
    <s v="Small Box"/>
    <x v="123"/>
    <n v="0.37"/>
    <x v="0"/>
    <x v="23"/>
    <x v="974"/>
    <n v="15241"/>
  </r>
  <r>
    <n v="25149"/>
    <n v="91504"/>
    <x v="923"/>
    <d v="2022-08-22T00:00:00"/>
    <s v="High"/>
    <n v="0.02"/>
    <n v="4.59"/>
    <n v="-30.747600000000002"/>
    <s v=" "/>
    <n v="-20.465759999999996"/>
    <n v="12.88"/>
    <n v="10"/>
    <n v="134.83000000000001"/>
    <n v="2277"/>
    <x v="904"/>
    <x v="1"/>
    <x v="1"/>
    <x v="0"/>
    <x v="16"/>
    <s v="Wrap Bag"/>
    <x v="385"/>
    <n v="0.82"/>
    <x v="0"/>
    <x v="2"/>
    <x v="1295"/>
    <n v="14120"/>
  </r>
  <r>
    <n v="18173"/>
    <n v="86775"/>
    <x v="924"/>
    <d v="2022-08-23T00:00:00"/>
    <s v="Medium"/>
    <n v="7.0000000000000007E-2"/>
    <n v="4.72"/>
    <n v="-26.072800000000001"/>
    <s v=" "/>
    <n v="-1231.8699999999999"/>
    <n v="4.9800000000000004"/>
    <n v="14"/>
    <n v="71.09"/>
    <n v="1115"/>
    <x v="2201"/>
    <x v="1"/>
    <x v="1"/>
    <x v="0"/>
    <x v="3"/>
    <s v="Small Box"/>
    <x v="967"/>
    <n v="0.36"/>
    <x v="1"/>
    <x v="41"/>
    <x v="468"/>
    <n v="85374"/>
  </r>
  <r>
    <n v="18429"/>
    <n v="87912"/>
    <x v="924"/>
    <d v="2022-08-23T00:00:00"/>
    <s v="High"/>
    <n v="0.03"/>
    <n v="30"/>
    <n v="836.70320000000004"/>
    <n v="836.70320000000004"/>
    <n v="-278.97649999999999"/>
    <n v="160.97999999999999"/>
    <n v="11"/>
    <n v="1852.24"/>
    <n v="3393"/>
    <x v="2126"/>
    <x v="2"/>
    <x v="1"/>
    <x v="1"/>
    <x v="2"/>
    <s v="Jumbo Drum"/>
    <x v="167"/>
    <n v="0.62"/>
    <x v="1"/>
    <x v="4"/>
    <x v="399"/>
    <n v="99163"/>
  </r>
  <r>
    <n v="18430"/>
    <n v="87912"/>
    <x v="924"/>
    <d v="2022-08-22T00:00:00"/>
    <s v="High"/>
    <n v="7.0000000000000007E-2"/>
    <n v="1.99"/>
    <n v="18.662799999999997"/>
    <n v="18.662799999999997"/>
    <n v="-15.87"/>
    <n v="40.98"/>
    <n v="4"/>
    <n v="158.54"/>
    <n v="3393"/>
    <x v="2126"/>
    <x v="1"/>
    <x v="1"/>
    <x v="2"/>
    <x v="5"/>
    <s v="Small Pack"/>
    <x v="1130"/>
    <n v="0.44"/>
    <x v="1"/>
    <x v="4"/>
    <x v="399"/>
    <n v="99163"/>
  </r>
  <r>
    <n v="20407"/>
    <n v="89486"/>
    <x v="924"/>
    <d v="2022-08-24T00:00:00"/>
    <s v="Not Specified"/>
    <n v="0.1"/>
    <n v="2.38"/>
    <n v="-38.391600000000004"/>
    <s v=" "/>
    <s v=" "/>
    <n v="8.32"/>
    <n v="16"/>
    <n v="120.96"/>
    <n v="2741"/>
    <x v="240"/>
    <x v="1"/>
    <x v="3"/>
    <x v="2"/>
    <x v="5"/>
    <s v="Small Pack"/>
    <x v="268"/>
    <n v="0.74"/>
    <x v="1"/>
    <x v="32"/>
    <x v="247"/>
    <n v="83605"/>
  </r>
  <r>
    <n v="24389"/>
    <n v="90561"/>
    <x v="924"/>
    <d v="2022-08-22T00:00:00"/>
    <s v="Medium"/>
    <n v="0.03"/>
    <n v="5.01"/>
    <n v="-21.432320000000001"/>
    <s v=" "/>
    <n v="-138.74575199999998"/>
    <n v="5.74"/>
    <n v="13"/>
    <n v="82.05"/>
    <n v="2310"/>
    <x v="2099"/>
    <x v="0"/>
    <x v="3"/>
    <x v="0"/>
    <x v="1"/>
    <s v="Small Box"/>
    <x v="690"/>
    <n v="0.39"/>
    <x v="0"/>
    <x v="21"/>
    <x v="317"/>
    <n v="4401"/>
  </r>
  <r>
    <n v="24390"/>
    <n v="90561"/>
    <x v="924"/>
    <d v="2022-08-23T00:00:00"/>
    <s v="Medium"/>
    <n v="0.02"/>
    <n v="5.5"/>
    <n v="302.95599999999996"/>
    <n v="302.95599999999996"/>
    <s v=" "/>
    <n v="53.98"/>
    <n v="11"/>
    <n v="629.80999999999995"/>
    <n v="2311"/>
    <x v="2202"/>
    <x v="0"/>
    <x v="3"/>
    <x v="2"/>
    <x v="5"/>
    <s v="Small Box"/>
    <x v="726"/>
    <n v="0.62"/>
    <x v="0"/>
    <x v="21"/>
    <x v="998"/>
    <n v="4011"/>
  </r>
  <r>
    <n v="24391"/>
    <n v="90561"/>
    <x v="924"/>
    <d v="2022-08-23T00:00:00"/>
    <s v="Medium"/>
    <n v="0.01"/>
    <n v="5.57"/>
    <n v="-4.1340000000000003"/>
    <s v=" "/>
    <s v=" "/>
    <n v="5.89"/>
    <n v="1"/>
    <n v="11.81"/>
    <n v="2312"/>
    <x v="1113"/>
    <x v="1"/>
    <x v="3"/>
    <x v="1"/>
    <x v="7"/>
    <s v="Small Box"/>
    <x v="1207"/>
    <n v="0.41"/>
    <x v="0"/>
    <x v="29"/>
    <x v="1297"/>
    <n v="2451"/>
  </r>
  <r>
    <n v="24540"/>
    <n v="90365"/>
    <x v="924"/>
    <d v="2022-08-30T00:00:00"/>
    <s v="Low"/>
    <n v="0.1"/>
    <n v="6.05"/>
    <n v="-7.4750000000000005"/>
    <s v=" "/>
    <s v=" "/>
    <n v="7.1"/>
    <n v="1"/>
    <n v="9.67"/>
    <n v="742"/>
    <x v="2203"/>
    <x v="1"/>
    <x v="1"/>
    <x v="0"/>
    <x v="1"/>
    <s v="Small Box"/>
    <x v="215"/>
    <n v="0.39"/>
    <x v="0"/>
    <x v="37"/>
    <x v="1182"/>
    <n v="5451"/>
  </r>
  <r>
    <n v="24541"/>
    <n v="90365"/>
    <x v="924"/>
    <d v="2022-08-26T00:00:00"/>
    <s v="Low"/>
    <n v="0.01"/>
    <n v="2.79"/>
    <n v="662.05727999999999"/>
    <n v="662.05727999999999"/>
    <s v=" "/>
    <n v="205.99"/>
    <n v="8"/>
    <n v="1442.19"/>
    <n v="739"/>
    <x v="1967"/>
    <x v="1"/>
    <x v="1"/>
    <x v="2"/>
    <x v="8"/>
    <s v="Small Box"/>
    <x v="1157"/>
    <n v="0.57999999999999996"/>
    <x v="0"/>
    <x v="30"/>
    <x v="1178"/>
    <n v="7039"/>
  </r>
  <r>
    <n v="24542"/>
    <n v="90365"/>
    <x v="924"/>
    <d v="2022-08-21T00:00:00"/>
    <s v="Low"/>
    <n v="0.06"/>
    <n v="1.49"/>
    <n v="11.812620000000001"/>
    <n v="11.812620000000001"/>
    <s v=" "/>
    <n v="3.8"/>
    <n v="11"/>
    <n v="40.4"/>
    <n v="735"/>
    <x v="1073"/>
    <x v="1"/>
    <x v="1"/>
    <x v="0"/>
    <x v="1"/>
    <s v="Small Box"/>
    <x v="227"/>
    <n v="0.38"/>
    <x v="0"/>
    <x v="47"/>
    <x v="854"/>
    <n v="3053"/>
  </r>
  <r>
    <n v="24543"/>
    <n v="90365"/>
    <x v="924"/>
    <d v="2022-08-28T00:00:00"/>
    <s v="Low"/>
    <n v="7.0000000000000007E-2"/>
    <n v="69"/>
    <n v="-140.69834064"/>
    <s v=" "/>
    <s v=" "/>
    <n v="111.96"/>
    <n v="19"/>
    <n v="2051.5100000000002"/>
    <n v="734"/>
    <x v="1967"/>
    <x v="1"/>
    <x v="1"/>
    <x v="1"/>
    <x v="9"/>
    <s v="Large Box"/>
    <x v="1099"/>
    <n v="0.63"/>
    <x v="0"/>
    <x v="29"/>
    <x v="1298"/>
    <n v="2190"/>
  </r>
  <r>
    <n v="26193"/>
    <n v="86583"/>
    <x v="925"/>
    <d v="2022-08-23T00:00:00"/>
    <s v="Medium"/>
    <n v="0.1"/>
    <n v="64.73"/>
    <n v="1987.5364"/>
    <n v="1987.5364"/>
    <n v="-142.91049999999998"/>
    <n v="300.98"/>
    <n v="25"/>
    <n v="6804.42"/>
    <n v="1143"/>
    <x v="2204"/>
    <x v="2"/>
    <x v="0"/>
    <x v="1"/>
    <x v="2"/>
    <s v="Jumbo Drum"/>
    <x v="254"/>
    <n v="0.56000000000000005"/>
    <x v="2"/>
    <x v="10"/>
    <x v="898"/>
    <n v="75165"/>
  </r>
  <r>
    <n v="26194"/>
    <n v="86583"/>
    <x v="925"/>
    <d v="2022-08-23T00:00:00"/>
    <s v="Medium"/>
    <n v="0.01"/>
    <n v="0.7"/>
    <n v="29.580299999999998"/>
    <n v="29.580299999999998"/>
    <n v="-34.909999999999997"/>
    <n v="3.41"/>
    <n v="12"/>
    <n v="42.87"/>
    <n v="1143"/>
    <x v="379"/>
    <x v="1"/>
    <x v="0"/>
    <x v="0"/>
    <x v="15"/>
    <s v="Wrap Bag"/>
    <x v="1208"/>
    <n v="0.37"/>
    <x v="2"/>
    <x v="10"/>
    <x v="898"/>
    <n v="75165"/>
  </r>
  <r>
    <n v="22000"/>
    <n v="88583"/>
    <x v="926"/>
    <d v="2022-08-24T00:00:00"/>
    <s v="High"/>
    <n v="0.1"/>
    <n v="19.989999999999998"/>
    <n v="-966.2940000000001"/>
    <s v=" "/>
    <s v=" "/>
    <n v="363.25"/>
    <n v="7"/>
    <n v="2471.56"/>
    <n v="1927"/>
    <x v="1321"/>
    <x v="1"/>
    <x v="0"/>
    <x v="0"/>
    <x v="13"/>
    <s v="Small Box"/>
    <x v="437"/>
    <n v="0.56999999999999995"/>
    <x v="3"/>
    <x v="15"/>
    <x v="154"/>
    <n v="29611"/>
  </r>
  <r>
    <n v="24115"/>
    <n v="89367"/>
    <x v="926"/>
    <d v="2022-08-30T00:00:00"/>
    <s v="Low"/>
    <n v="0.03"/>
    <n v="5"/>
    <n v="2315.6537999999996"/>
    <n v="2315.6537999999996"/>
    <s v=" "/>
    <n v="205.99"/>
    <n v="19"/>
    <n v="3356.02"/>
    <n v="846"/>
    <x v="2205"/>
    <x v="1"/>
    <x v="2"/>
    <x v="2"/>
    <x v="8"/>
    <s v="Small Box"/>
    <x v="866"/>
    <n v="0.59"/>
    <x v="0"/>
    <x v="29"/>
    <x v="1299"/>
    <n v="1450"/>
  </r>
  <r>
    <n v="24116"/>
    <n v="89367"/>
    <x v="926"/>
    <d v="2022-09-01T00:00:00"/>
    <s v="Low"/>
    <n v="0.09"/>
    <n v="1.63"/>
    <n v="-2.6728000000000001"/>
    <s v=" "/>
    <s v=" "/>
    <n v="1.95"/>
    <n v="2"/>
    <n v="4.4400000000000004"/>
    <n v="841"/>
    <x v="1068"/>
    <x v="1"/>
    <x v="2"/>
    <x v="0"/>
    <x v="4"/>
    <s v="Wrap Bag"/>
    <x v="977"/>
    <n v="0.46"/>
    <x v="0"/>
    <x v="17"/>
    <x v="1020"/>
    <n v="6114"/>
  </r>
  <r>
    <n v="24117"/>
    <n v="89367"/>
    <x v="926"/>
    <d v="2022-09-01T00:00:00"/>
    <s v="Low"/>
    <n v="7.0000000000000007E-2"/>
    <n v="0.99"/>
    <n v="242.83169999999998"/>
    <n v="242.83169999999998"/>
    <s v=" "/>
    <n v="20.99"/>
    <n v="21"/>
    <n v="351.93"/>
    <n v="844"/>
    <x v="2205"/>
    <x v="1"/>
    <x v="2"/>
    <x v="2"/>
    <x v="8"/>
    <s v="Wrap Bag"/>
    <x v="774"/>
    <n v="0.37"/>
    <x v="0"/>
    <x v="21"/>
    <x v="955"/>
    <n v="4092"/>
  </r>
  <r>
    <n v="25455"/>
    <n v="90834"/>
    <x v="926"/>
    <d v="2022-08-23T00:00:00"/>
    <s v="Critical"/>
    <n v="0"/>
    <n v="5.94"/>
    <n v="-21.091200000000001"/>
    <s v=" "/>
    <s v=" "/>
    <n v="6.48"/>
    <n v="14"/>
    <n v="103.4"/>
    <n v="1113"/>
    <x v="2206"/>
    <x v="0"/>
    <x v="2"/>
    <x v="0"/>
    <x v="3"/>
    <s v="Small Box"/>
    <x v="954"/>
    <n v="0.37"/>
    <x v="1"/>
    <x v="31"/>
    <x v="750"/>
    <n v="80004"/>
  </r>
  <r>
    <n v="26189"/>
    <n v="88262"/>
    <x v="926"/>
    <d v="2022-08-24T00:00:00"/>
    <s v="Not Specified"/>
    <n v="7.0000000000000007E-2"/>
    <n v="10.119999999999999"/>
    <n v="1025.6548"/>
    <n v="1025.6548"/>
    <n v="-88.69"/>
    <n v="105.29"/>
    <n v="22"/>
    <n v="2288.44"/>
    <n v="1790"/>
    <x v="2207"/>
    <x v="1"/>
    <x v="1"/>
    <x v="1"/>
    <x v="7"/>
    <s v="Large Box"/>
    <x v="566"/>
    <n v="0.79"/>
    <x v="1"/>
    <x v="45"/>
    <x v="988"/>
    <n v="59102"/>
  </r>
  <r>
    <n v="26190"/>
    <n v="88262"/>
    <x v="926"/>
    <d v="2022-08-25T00:00:00"/>
    <s v="Not Specified"/>
    <n v="0.01"/>
    <n v="4.99"/>
    <n v="833.17499999999995"/>
    <n v="833.17499999999995"/>
    <s v=" "/>
    <n v="65.989999999999995"/>
    <n v="21"/>
    <n v="1207.5"/>
    <n v="1790"/>
    <x v="1349"/>
    <x v="0"/>
    <x v="1"/>
    <x v="2"/>
    <x v="8"/>
    <s v="Small Box"/>
    <x v="650"/>
    <n v="0.57999999999999996"/>
    <x v="1"/>
    <x v="45"/>
    <x v="988"/>
    <n v="59102"/>
  </r>
  <r>
    <n v="25193"/>
    <n v="90756"/>
    <x v="927"/>
    <d v="2022-08-26T00:00:00"/>
    <s v="Not Specified"/>
    <n v="0.03"/>
    <n v="7.5"/>
    <n v="155.17439999999999"/>
    <n v="155.17439999999999"/>
    <n v="-45.783520000000003"/>
    <n v="3.75"/>
    <n v="22"/>
    <n v="83.78"/>
    <n v="3284"/>
    <x v="1737"/>
    <x v="1"/>
    <x v="1"/>
    <x v="0"/>
    <x v="12"/>
    <s v="Small Box"/>
    <x v="1209"/>
    <n v="0.37"/>
    <x v="3"/>
    <x v="12"/>
    <x v="196"/>
    <n v="34741"/>
  </r>
  <r>
    <n v="25700"/>
    <n v="87706"/>
    <x v="927"/>
    <d v="2022-08-26T00:00:00"/>
    <s v="Low"/>
    <n v="7.0000000000000007E-2"/>
    <n v="35"/>
    <n v="-442.36920000000003"/>
    <s v=" "/>
    <s v=" "/>
    <n v="95.99"/>
    <n v="16"/>
    <n v="1500"/>
    <n v="420"/>
    <x v="1298"/>
    <x v="0"/>
    <x v="3"/>
    <x v="0"/>
    <x v="0"/>
    <s v="Large Box"/>
    <x v="0"/>
    <m/>
    <x v="0"/>
    <x v="47"/>
    <x v="341"/>
    <n v="3820"/>
  </r>
  <r>
    <n v="25701"/>
    <n v="87706"/>
    <x v="927"/>
    <d v="2022-08-31T00:00:00"/>
    <s v="Low"/>
    <n v="0.08"/>
    <n v="8.99"/>
    <n v="2141.2631999999999"/>
    <n v="2141.2631999999999"/>
    <s v=" "/>
    <n v="155.99"/>
    <n v="24"/>
    <n v="3103.28"/>
    <n v="424"/>
    <x v="1877"/>
    <x v="1"/>
    <x v="3"/>
    <x v="2"/>
    <x v="8"/>
    <s v="Small Box"/>
    <x v="990"/>
    <n v="0.57999999999999996"/>
    <x v="0"/>
    <x v="37"/>
    <x v="1182"/>
    <n v="5451"/>
  </r>
  <r>
    <n v="719"/>
    <n v="5153"/>
    <x v="928"/>
    <d v="2022-08-27T00:00:00"/>
    <s v="Critical"/>
    <n v="0.04"/>
    <n v="12.65"/>
    <n v="1467.82"/>
    <n v="1467.82"/>
    <s v=" "/>
    <n v="128.24"/>
    <n v="73"/>
    <n v="9661.51"/>
    <n v="1488"/>
    <x v="2159"/>
    <x v="0"/>
    <x v="0"/>
    <x v="1"/>
    <x v="2"/>
    <s v="Medium Box"/>
    <x v="483"/>
    <m/>
    <x v="0"/>
    <x v="2"/>
    <x v="2"/>
    <n v="10045"/>
  </r>
  <r>
    <n v="18719"/>
    <n v="86474"/>
    <x v="928"/>
    <d v="2022-08-27T00:00:00"/>
    <s v="Critical"/>
    <n v="0.04"/>
    <n v="12.65"/>
    <n v="1643.7800999999999"/>
    <n v="1643.7800999999999"/>
    <s v=" "/>
    <n v="128.24"/>
    <n v="18"/>
    <n v="2382.29"/>
    <n v="1486"/>
    <x v="46"/>
    <x v="0"/>
    <x v="0"/>
    <x v="1"/>
    <x v="2"/>
    <s v="Medium Box"/>
    <x v="483"/>
    <m/>
    <x v="2"/>
    <x v="39"/>
    <x v="919"/>
    <n v="46410"/>
  </r>
  <r>
    <n v="20171"/>
    <n v="88199"/>
    <x v="928"/>
    <d v="2022-08-26T00:00:00"/>
    <s v="High"/>
    <n v="0"/>
    <n v="60.2"/>
    <n v="2167.0603999999998"/>
    <n v="2167.0603999999998"/>
    <n v="-115.54"/>
    <n v="240.98"/>
    <n v="17"/>
    <n v="4290.63"/>
    <n v="618"/>
    <x v="1772"/>
    <x v="2"/>
    <x v="1"/>
    <x v="1"/>
    <x v="10"/>
    <s v="Jumbo Box"/>
    <x v="161"/>
    <n v="0.56000000000000005"/>
    <x v="1"/>
    <x v="31"/>
    <x v="724"/>
    <n v="81007"/>
  </r>
  <r>
    <n v="20172"/>
    <n v="88199"/>
    <x v="928"/>
    <d v="2022-08-26T00:00:00"/>
    <s v="High"/>
    <n v="0.09"/>
    <n v="9.68"/>
    <n v="-67.204800000000006"/>
    <s v=" "/>
    <n v="-182.87"/>
    <n v="6.48"/>
    <n v="10"/>
    <n v="64.760000000000005"/>
    <n v="618"/>
    <x v="1647"/>
    <x v="1"/>
    <x v="1"/>
    <x v="0"/>
    <x v="3"/>
    <s v="Small Box"/>
    <x v="588"/>
    <n v="0.36"/>
    <x v="1"/>
    <x v="31"/>
    <x v="724"/>
    <n v="81007"/>
  </r>
  <r>
    <n v="23145"/>
    <n v="86954"/>
    <x v="928"/>
    <d v="2022-08-27T00:00:00"/>
    <s v="Not Specified"/>
    <n v="0.08"/>
    <n v="14"/>
    <n v="-83.957999999999998"/>
    <s v=" "/>
    <s v=" "/>
    <n v="100.97"/>
    <n v="16"/>
    <n v="1523.01"/>
    <n v="2395"/>
    <x v="240"/>
    <x v="2"/>
    <x v="2"/>
    <x v="2"/>
    <x v="6"/>
    <s v="Jumbo Drum"/>
    <x v="802"/>
    <n v="0.37"/>
    <x v="3"/>
    <x v="20"/>
    <x v="721"/>
    <n v="31401"/>
  </r>
  <r>
    <n v="23146"/>
    <n v="86954"/>
    <x v="928"/>
    <d v="2022-08-26T00:00:00"/>
    <s v="Not Specified"/>
    <n v="0.04"/>
    <n v="8.18"/>
    <n v="583.3134"/>
    <n v="583.3134"/>
    <s v=" "/>
    <n v="22.84"/>
    <n v="7"/>
    <n v="164.98"/>
    <n v="2395"/>
    <x v="1495"/>
    <x v="1"/>
    <x v="2"/>
    <x v="0"/>
    <x v="3"/>
    <s v="Small Box"/>
    <x v="106"/>
    <n v="0.39"/>
    <x v="3"/>
    <x v="20"/>
    <x v="721"/>
    <n v="31401"/>
  </r>
  <r>
    <n v="24446"/>
    <n v="86696"/>
    <x v="928"/>
    <d v="2022-08-25T00:00:00"/>
    <s v="Medium"/>
    <n v="0.05"/>
    <n v="0.99"/>
    <n v="228.87299999999996"/>
    <n v="228.87299999999996"/>
    <n v="-117.768"/>
    <n v="20.99"/>
    <n v="19"/>
    <n v="331.7"/>
    <n v="130"/>
    <x v="1701"/>
    <x v="1"/>
    <x v="3"/>
    <x v="2"/>
    <x v="8"/>
    <s v="Wrap Bag"/>
    <x v="774"/>
    <n v="0.37"/>
    <x v="2"/>
    <x v="14"/>
    <x v="639"/>
    <n v="60004"/>
  </r>
  <r>
    <n v="24913"/>
    <n v="91541"/>
    <x v="928"/>
    <d v="2022-08-27T00:00:00"/>
    <s v="Low"/>
    <n v="0.09"/>
    <n v="5.53"/>
    <n v="4.5134999999999996"/>
    <n v="4.5134999999999996"/>
    <s v=" "/>
    <n v="7.37"/>
    <n v="6"/>
    <n v="45.61"/>
    <n v="1833"/>
    <x v="2208"/>
    <x v="1"/>
    <x v="2"/>
    <x v="2"/>
    <x v="5"/>
    <s v="Small Pack"/>
    <x v="648"/>
    <n v="0.69"/>
    <x v="3"/>
    <x v="33"/>
    <x v="637"/>
    <n v="39208"/>
  </r>
  <r>
    <n v="24914"/>
    <n v="91541"/>
    <x v="928"/>
    <d v="2022-08-27T00:00:00"/>
    <s v="Low"/>
    <n v="0.01"/>
    <n v="6.15"/>
    <n v="29.315999999999999"/>
    <n v="29.315999999999999"/>
    <n v="-3.4675199999999995"/>
    <n v="6.68"/>
    <n v="20"/>
    <n v="144.6"/>
    <n v="1833"/>
    <x v="1819"/>
    <x v="1"/>
    <x v="2"/>
    <x v="0"/>
    <x v="3"/>
    <s v="Small Box"/>
    <x v="1087"/>
    <n v="0.37"/>
    <x v="3"/>
    <x v="33"/>
    <x v="637"/>
    <n v="39208"/>
  </r>
  <r>
    <n v="25921"/>
    <n v="86623"/>
    <x v="928"/>
    <d v="2022-08-26T00:00:00"/>
    <s v="High"/>
    <n v="0"/>
    <n v="5.43"/>
    <n v="-6.6456"/>
    <s v=" "/>
    <s v=" "/>
    <n v="11.48"/>
    <n v="1"/>
    <n v="14.66"/>
    <n v="238"/>
    <x v="128"/>
    <x v="1"/>
    <x v="2"/>
    <x v="0"/>
    <x v="3"/>
    <s v="Small Box"/>
    <x v="800"/>
    <n v="0.36"/>
    <x v="2"/>
    <x v="38"/>
    <x v="517"/>
    <n v="66203"/>
  </r>
  <r>
    <n v="25922"/>
    <n v="86623"/>
    <x v="928"/>
    <d v="2022-08-26T00:00:00"/>
    <s v="High"/>
    <n v="0.06"/>
    <n v="5.66"/>
    <n v="-11.726000000000001"/>
    <s v=" "/>
    <s v=" "/>
    <n v="6.68"/>
    <n v="5"/>
    <n v="36.479999999999997"/>
    <n v="238"/>
    <x v="128"/>
    <x v="1"/>
    <x v="2"/>
    <x v="0"/>
    <x v="3"/>
    <s v="Small Box"/>
    <x v="199"/>
    <n v="0.37"/>
    <x v="2"/>
    <x v="38"/>
    <x v="517"/>
    <n v="66203"/>
  </r>
  <r>
    <n v="20462"/>
    <n v="88072"/>
    <x v="929"/>
    <d v="2022-08-26T00:00:00"/>
    <s v="Critical"/>
    <n v="0.04"/>
    <n v="4.5"/>
    <n v="-11.06"/>
    <s v=" "/>
    <s v=" "/>
    <n v="60.97"/>
    <n v="21"/>
    <n v="1253.74"/>
    <n v="2752"/>
    <x v="1714"/>
    <x v="1"/>
    <x v="1"/>
    <x v="0"/>
    <x v="13"/>
    <s v="Small Box"/>
    <x v="535"/>
    <n v="0.56000000000000005"/>
    <x v="3"/>
    <x v="6"/>
    <x v="976"/>
    <n v="70072"/>
  </r>
  <r>
    <n v="22251"/>
    <n v="88653"/>
    <x v="929"/>
    <d v="2022-08-30T00:00:00"/>
    <s v="Low"/>
    <n v="0"/>
    <n v="1.1000000000000001"/>
    <n v="501.5265"/>
    <n v="501.5265"/>
    <n v="-61.503999999999998"/>
    <n v="35.99"/>
    <n v="22"/>
    <n v="726.85"/>
    <n v="586"/>
    <x v="1408"/>
    <x v="1"/>
    <x v="2"/>
    <x v="2"/>
    <x v="8"/>
    <s v="Small Box"/>
    <x v="34"/>
    <n v="0.55000000000000004"/>
    <x v="0"/>
    <x v="30"/>
    <x v="474"/>
    <n v="8021"/>
  </r>
  <r>
    <n v="22252"/>
    <n v="88653"/>
    <x v="929"/>
    <d v="2022-08-30T00:00:00"/>
    <s v="Low"/>
    <n v="0.1"/>
    <n v="54.12"/>
    <n v="-372.20466712000018"/>
    <s v=" "/>
    <n v="-134.70400000000001"/>
    <n v="296.18"/>
    <n v="17"/>
    <n v="3828.15"/>
    <n v="587"/>
    <x v="2209"/>
    <x v="2"/>
    <x v="2"/>
    <x v="1"/>
    <x v="9"/>
    <s v="Jumbo Box"/>
    <x v="279"/>
    <n v="0.76"/>
    <x v="0"/>
    <x v="30"/>
    <x v="1300"/>
    <n v="7031"/>
  </r>
  <r>
    <n v="23530"/>
    <n v="87038"/>
    <x v="929"/>
    <d v="2022-08-27T00:00:00"/>
    <s v="Medium"/>
    <n v="0"/>
    <n v="0.71"/>
    <n v="-0.46800000000000003"/>
    <s v=" "/>
    <s v=" "/>
    <n v="4.84"/>
    <n v="2"/>
    <n v="9.9600000000000009"/>
    <n v="2515"/>
    <x v="1844"/>
    <x v="1"/>
    <x v="0"/>
    <x v="0"/>
    <x v="4"/>
    <s v="Wrap Bag"/>
    <x v="334"/>
    <n v="0.52"/>
    <x v="0"/>
    <x v="30"/>
    <x v="1254"/>
    <n v="8817"/>
  </r>
  <r>
    <n v="25527"/>
    <n v="86480"/>
    <x v="929"/>
    <d v="2022-08-27T00:00:00"/>
    <s v="Not Specified"/>
    <n v="0.03"/>
    <n v="5.76"/>
    <n v="379.09979999999996"/>
    <n v="379.09979999999996"/>
    <s v=" "/>
    <n v="30.98"/>
    <n v="17"/>
    <n v="549.41999999999996"/>
    <n v="3031"/>
    <x v="2210"/>
    <x v="1"/>
    <x v="3"/>
    <x v="0"/>
    <x v="3"/>
    <s v="Small Box"/>
    <x v="138"/>
    <n v="0.4"/>
    <x v="1"/>
    <x v="5"/>
    <x v="1233"/>
    <n v="97005"/>
  </r>
  <r>
    <n v="7659"/>
    <n v="54914"/>
    <x v="930"/>
    <d v="2022-08-29T00:00:00"/>
    <s v="Critical"/>
    <n v="0.06"/>
    <n v="5.46"/>
    <n v="-57.64"/>
    <s v=" "/>
    <s v=" "/>
    <n v="5.98"/>
    <n v="63"/>
    <n v="389.67"/>
    <n v="1106"/>
    <x v="1611"/>
    <x v="1"/>
    <x v="3"/>
    <x v="0"/>
    <x v="3"/>
    <s v="Small Box"/>
    <x v="236"/>
    <n v="0.36"/>
    <x v="2"/>
    <x v="10"/>
    <x v="75"/>
    <n v="75220"/>
  </r>
  <r>
    <n v="7660"/>
    <n v="54914"/>
    <x v="930"/>
    <d v="2022-08-30T00:00:00"/>
    <s v="Critical"/>
    <n v="0.06"/>
    <n v="6.27"/>
    <n v="-27.83"/>
    <s v=" "/>
    <s v=" "/>
    <n v="12.44"/>
    <n v="14"/>
    <n v="181.16"/>
    <n v="1106"/>
    <x v="849"/>
    <x v="1"/>
    <x v="3"/>
    <x v="0"/>
    <x v="0"/>
    <s v="Medium Box"/>
    <x v="845"/>
    <n v="0.56999999999999995"/>
    <x v="2"/>
    <x v="10"/>
    <x v="75"/>
    <n v="75220"/>
  </r>
  <r>
    <n v="18881"/>
    <n v="89213"/>
    <x v="930"/>
    <d v="2022-08-30T00:00:00"/>
    <s v="High"/>
    <n v="0.01"/>
    <n v="6.05"/>
    <n v="1.008"/>
    <n v="1.008"/>
    <s v=" "/>
    <n v="7.1"/>
    <n v="21"/>
    <n v="156.41"/>
    <n v="1767"/>
    <x v="527"/>
    <x v="0"/>
    <x v="0"/>
    <x v="0"/>
    <x v="1"/>
    <s v="Small Box"/>
    <x v="215"/>
    <n v="0.39"/>
    <x v="3"/>
    <x v="20"/>
    <x v="477"/>
    <n v="30265"/>
  </r>
  <r>
    <n v="19154"/>
    <n v="86800"/>
    <x v="930"/>
    <d v="2022-08-29T00:00:00"/>
    <s v="High"/>
    <n v="0.04"/>
    <n v="64.73"/>
    <n v="-139.5472"/>
    <s v=" "/>
    <s v=" "/>
    <n v="300.98"/>
    <n v="2"/>
    <n v="633.36"/>
    <n v="3132"/>
    <x v="161"/>
    <x v="2"/>
    <x v="2"/>
    <x v="1"/>
    <x v="2"/>
    <s v="Jumbo Drum"/>
    <x v="254"/>
    <n v="0.56000000000000005"/>
    <x v="2"/>
    <x v="14"/>
    <x v="528"/>
    <n v="60060"/>
  </r>
  <r>
    <n v="24841"/>
    <n v="88008"/>
    <x v="930"/>
    <d v="2022-08-30T00:00:00"/>
    <s v="High"/>
    <n v="0.01"/>
    <n v="4.28"/>
    <n v="-24.4452"/>
    <s v=" "/>
    <s v=" "/>
    <n v="2.52"/>
    <n v="8"/>
    <n v="22.17"/>
    <n v="1490"/>
    <x v="1421"/>
    <x v="1"/>
    <x v="2"/>
    <x v="0"/>
    <x v="4"/>
    <s v="Wrap Bag"/>
    <x v="1138"/>
    <n v="0.44"/>
    <x v="1"/>
    <x v="1"/>
    <x v="1161"/>
    <n v="94044"/>
  </r>
  <r>
    <n v="25659"/>
    <n v="86416"/>
    <x v="930"/>
    <d v="2022-08-29T00:00:00"/>
    <s v="Critical"/>
    <n v="0.06"/>
    <n v="5.46"/>
    <n v="-29.972800000000003"/>
    <s v=" "/>
    <s v=" "/>
    <n v="5.98"/>
    <n v="16"/>
    <n v="98.97"/>
    <n v="1109"/>
    <x v="1247"/>
    <x v="1"/>
    <x v="3"/>
    <x v="0"/>
    <x v="3"/>
    <s v="Small Box"/>
    <x v="236"/>
    <n v="0.36"/>
    <x v="2"/>
    <x v="10"/>
    <x v="541"/>
    <n v="78041"/>
  </r>
  <r>
    <n v="25660"/>
    <n v="86416"/>
    <x v="930"/>
    <d v="2022-08-30T00:00:00"/>
    <s v="Critical"/>
    <n v="0.06"/>
    <n v="6.27"/>
    <n v="-14.4716"/>
    <s v=" "/>
    <s v=" "/>
    <n v="12.44"/>
    <n v="3"/>
    <n v="38.82"/>
    <n v="1110"/>
    <x v="1247"/>
    <x v="1"/>
    <x v="3"/>
    <x v="0"/>
    <x v="0"/>
    <s v="Medium Box"/>
    <x v="845"/>
    <n v="0.56999999999999995"/>
    <x v="2"/>
    <x v="10"/>
    <x v="1075"/>
    <n v="77573"/>
  </r>
  <r>
    <n v="19554"/>
    <n v="90286"/>
    <x v="931"/>
    <d v="2022-09-01T00:00:00"/>
    <s v="Not Specified"/>
    <n v="0.02"/>
    <n v="4.8"/>
    <n v="52.865600000000001"/>
    <n v="52.865600000000001"/>
    <n v="-44.54"/>
    <n v="10.98"/>
    <n v="12"/>
    <n v="132.72"/>
    <n v="1831"/>
    <x v="721"/>
    <x v="1"/>
    <x v="2"/>
    <x v="0"/>
    <x v="14"/>
    <s v="Small Box"/>
    <x v="584"/>
    <n v="0.36"/>
    <x v="0"/>
    <x v="23"/>
    <x v="1171"/>
    <n v="15146"/>
  </r>
  <r>
    <n v="23148"/>
    <n v="89239"/>
    <x v="931"/>
    <d v="2022-09-02T00:00:00"/>
    <s v="Critical"/>
    <n v="0.1"/>
    <n v="8.99"/>
    <n v="184.7484"/>
    <n v="184.7484"/>
    <s v=" "/>
    <n v="65.989999999999995"/>
    <n v="14"/>
    <n v="745.91"/>
    <n v="205"/>
    <x v="1065"/>
    <x v="1"/>
    <x v="2"/>
    <x v="2"/>
    <x v="8"/>
    <s v="Small Box"/>
    <x v="510"/>
    <n v="0.56000000000000005"/>
    <x v="2"/>
    <x v="10"/>
    <x v="15"/>
    <n v="77536"/>
  </r>
  <r>
    <n v="23426"/>
    <n v="91572"/>
    <x v="931"/>
    <d v="2022-09-01T00:00:00"/>
    <s v="Critical"/>
    <n v="0.1"/>
    <n v="7.29"/>
    <n v="-46.423999999999992"/>
    <s v=" "/>
    <s v=" "/>
    <n v="9.48"/>
    <n v="9"/>
    <n v="80.239999999999995"/>
    <n v="2183"/>
    <x v="1113"/>
    <x v="1"/>
    <x v="0"/>
    <x v="1"/>
    <x v="7"/>
    <s v="Small Pack"/>
    <x v="84"/>
    <n v="0.45"/>
    <x v="3"/>
    <x v="25"/>
    <x v="848"/>
    <n v="42301"/>
  </r>
  <r>
    <n v="24973"/>
    <n v="86776"/>
    <x v="931"/>
    <d v="2022-08-31T00:00:00"/>
    <s v="Medium"/>
    <n v="0.03"/>
    <n v="6.6"/>
    <n v="-31.583999999999996"/>
    <s v=" "/>
    <n v="-1231.8699999999999"/>
    <n v="6.48"/>
    <n v="19"/>
    <n v="132.69999999999999"/>
    <n v="1119"/>
    <x v="2211"/>
    <x v="0"/>
    <x v="1"/>
    <x v="0"/>
    <x v="3"/>
    <s v="Small Box"/>
    <x v="178"/>
    <n v="0.37"/>
    <x v="3"/>
    <x v="34"/>
    <x v="1215"/>
    <n v="72714"/>
  </r>
  <r>
    <n v="18669"/>
    <n v="87232"/>
    <x v="932"/>
    <d v="2022-09-01T00:00:00"/>
    <s v="High"/>
    <n v="0.04"/>
    <n v="7.69"/>
    <n v="-54.208440000000039"/>
    <s v=" "/>
    <n v="-8.9499999999999993"/>
    <n v="125.99"/>
    <n v="5"/>
    <n v="550.02"/>
    <n v="220"/>
    <x v="196"/>
    <x v="1"/>
    <x v="0"/>
    <x v="2"/>
    <x v="8"/>
    <s v="Small Box"/>
    <x v="201"/>
    <n v="0.57999999999999996"/>
    <x v="2"/>
    <x v="14"/>
    <x v="1040"/>
    <n v="60452"/>
  </r>
  <r>
    <n v="18670"/>
    <n v="87232"/>
    <x v="932"/>
    <d v="2022-09-02T00:00:00"/>
    <s v="High"/>
    <n v="0.03"/>
    <n v="0.5"/>
    <n v="64.8048"/>
    <n v="64.8048"/>
    <n v="-30.51"/>
    <n v="3.75"/>
    <n v="25"/>
    <n v="93.92"/>
    <n v="221"/>
    <x v="1490"/>
    <x v="1"/>
    <x v="0"/>
    <x v="0"/>
    <x v="12"/>
    <s v="Small Box"/>
    <x v="241"/>
    <n v="0.37"/>
    <x v="2"/>
    <x v="14"/>
    <x v="1057"/>
    <n v="60453"/>
  </r>
  <r>
    <n v="18671"/>
    <n v="87232"/>
    <x v="932"/>
    <d v="2022-09-02T00:00:00"/>
    <s v="High"/>
    <n v="7.0000000000000007E-2"/>
    <n v="6.47"/>
    <n v="-4.3576000000000006"/>
    <s v=" "/>
    <s v=" "/>
    <n v="12.28"/>
    <n v="1"/>
    <n v="16.53"/>
    <n v="221"/>
    <x v="1174"/>
    <x v="0"/>
    <x v="0"/>
    <x v="0"/>
    <x v="3"/>
    <s v="Small Box"/>
    <x v="851"/>
    <n v="0.38"/>
    <x v="2"/>
    <x v="14"/>
    <x v="1057"/>
    <n v="60453"/>
  </r>
  <r>
    <n v="18672"/>
    <n v="87232"/>
    <x v="932"/>
    <d v="2022-09-01T00:00:00"/>
    <s v="High"/>
    <n v="0.01"/>
    <n v="8.99"/>
    <n v="1467.2849999999999"/>
    <n v="1467.2849999999999"/>
    <s v=" "/>
    <n v="155.99"/>
    <n v="15"/>
    <n v="2126.5"/>
    <n v="221"/>
    <x v="1490"/>
    <x v="1"/>
    <x v="0"/>
    <x v="2"/>
    <x v="8"/>
    <s v="Small Box"/>
    <x v="990"/>
    <n v="0.57999999999999996"/>
    <x v="2"/>
    <x v="14"/>
    <x v="1057"/>
    <n v="60453"/>
  </r>
  <r>
    <n v="18882"/>
    <n v="86962"/>
    <x v="932"/>
    <d v="2022-09-02T00:00:00"/>
    <s v="Not Specified"/>
    <n v="0.01"/>
    <n v="37.58"/>
    <n v="-474.28160000000003"/>
    <s v=" "/>
    <s v=" "/>
    <n v="70.709999999999994"/>
    <n v="24"/>
    <n v="1698.86"/>
    <n v="1826"/>
    <x v="53"/>
    <x v="1"/>
    <x v="2"/>
    <x v="1"/>
    <x v="7"/>
    <s v="Wrap Bag"/>
    <x v="1210"/>
    <n v="0.78"/>
    <x v="2"/>
    <x v="11"/>
    <x v="371"/>
    <n v="52722"/>
  </r>
  <r>
    <n v="18883"/>
    <n v="86962"/>
    <x v="932"/>
    <d v="2022-09-01T00:00:00"/>
    <s v="Not Specified"/>
    <n v="7.0000000000000007E-2"/>
    <n v="85.63"/>
    <n v="-136.03824000000003"/>
    <s v=" "/>
    <s v=" "/>
    <n v="376.13"/>
    <n v="1"/>
    <n v="449.42"/>
    <n v="1826"/>
    <x v="280"/>
    <x v="2"/>
    <x v="2"/>
    <x v="1"/>
    <x v="9"/>
    <s v="Jumbo Box"/>
    <x v="895"/>
    <n v="0.74"/>
    <x v="2"/>
    <x v="11"/>
    <x v="371"/>
    <n v="52722"/>
  </r>
  <r>
    <n v="22860"/>
    <n v="87430"/>
    <x v="932"/>
    <d v="2022-09-01T00:00:00"/>
    <s v="Critical"/>
    <n v="0.05"/>
    <n v="6.16"/>
    <n v="-3.4860000000000002"/>
    <s v=" "/>
    <n v="-151.46600000000001"/>
    <n v="7.68"/>
    <n v="19"/>
    <n v="147.16999999999999"/>
    <n v="1558"/>
    <x v="2212"/>
    <x v="1"/>
    <x v="1"/>
    <x v="0"/>
    <x v="1"/>
    <s v="Small Box"/>
    <x v="30"/>
    <n v="0.35"/>
    <x v="3"/>
    <x v="16"/>
    <x v="198"/>
    <n v="22204"/>
  </r>
  <r>
    <n v="26101"/>
    <n v="86970"/>
    <x v="932"/>
    <d v="2022-09-02T00:00:00"/>
    <s v="High"/>
    <n v="0.02"/>
    <n v="69.3"/>
    <n v="-21.154"/>
    <s v=" "/>
    <n v="-26.45"/>
    <n v="500.97"/>
    <n v="12"/>
    <n v="5924.67"/>
    <n v="1575"/>
    <x v="817"/>
    <x v="2"/>
    <x v="1"/>
    <x v="2"/>
    <x v="6"/>
    <s v="Jumbo Drum"/>
    <x v="979"/>
    <n v="0.37"/>
    <x v="3"/>
    <x v="44"/>
    <x v="1184"/>
    <n v="28307"/>
  </r>
  <r>
    <n v="22799"/>
    <n v="89624"/>
    <x v="933"/>
    <d v="2022-09-03T00:00:00"/>
    <s v="Critical"/>
    <n v="0.1"/>
    <n v="8.59"/>
    <n v="7.6379999999999999"/>
    <n v="7.6379999999999999"/>
    <n v="-114.3652"/>
    <n v="28.99"/>
    <n v="6"/>
    <n v="145.75"/>
    <n v="1031"/>
    <x v="96"/>
    <x v="1"/>
    <x v="3"/>
    <x v="2"/>
    <x v="8"/>
    <s v="Medium Box"/>
    <x v="318"/>
    <n v="0.56000000000000005"/>
    <x v="3"/>
    <x v="44"/>
    <x v="193"/>
    <n v="28205"/>
  </r>
  <r>
    <n v="25275"/>
    <n v="86273"/>
    <x v="933"/>
    <d v="2022-09-02T00:00:00"/>
    <s v="High"/>
    <n v="0.04"/>
    <n v="3.62"/>
    <n v="-38.229999999999997"/>
    <s v=" "/>
    <n v="-20.182259999999999"/>
    <n v="8.4600000000000009"/>
    <n v="12"/>
    <n v="103.17"/>
    <n v="255"/>
    <x v="2213"/>
    <x v="1"/>
    <x v="0"/>
    <x v="2"/>
    <x v="5"/>
    <s v="Small Pack"/>
    <x v="987"/>
    <n v="0.61"/>
    <x v="1"/>
    <x v="31"/>
    <x v="325"/>
    <n v="80232"/>
  </r>
  <r>
    <n v="5761"/>
    <n v="40896"/>
    <x v="934"/>
    <d v="2022-09-03T00:00:00"/>
    <s v="Not Specified"/>
    <n v="0.03"/>
    <n v="1.71"/>
    <n v="42.86"/>
    <n v="42.86"/>
    <s v=" "/>
    <n v="7.4"/>
    <n v="41"/>
    <n v="304.04000000000002"/>
    <n v="3289"/>
    <x v="2214"/>
    <x v="0"/>
    <x v="2"/>
    <x v="0"/>
    <x v="3"/>
    <s v="Wrap Bag"/>
    <x v="1050"/>
    <n v="0.4"/>
    <x v="1"/>
    <x v="1"/>
    <x v="1"/>
    <n v="90049"/>
  </r>
  <r>
    <n v="19174"/>
    <n v="88227"/>
    <x v="934"/>
    <d v="2022-09-03T00:00:00"/>
    <s v="High"/>
    <n v="0.1"/>
    <n v="5.71"/>
    <n v="1.6859999999999999"/>
    <n v="1.6859999999999999"/>
    <s v=" "/>
    <n v="9.74"/>
    <n v="20"/>
    <n v="183.44"/>
    <n v="2049"/>
    <x v="270"/>
    <x v="1"/>
    <x v="2"/>
    <x v="1"/>
    <x v="7"/>
    <s v="Small Box"/>
    <x v="1211"/>
    <n v="0.41"/>
    <x v="3"/>
    <x v="16"/>
    <x v="857"/>
    <n v="22801"/>
  </r>
  <r>
    <n v="19241"/>
    <n v="86458"/>
    <x v="934"/>
    <d v="2022-09-11T00:00:00"/>
    <s v="Low"/>
    <n v="0.05"/>
    <n v="0.99"/>
    <n v="321.85049999999995"/>
    <n v="321.85049999999995"/>
    <n v="-6.0089160000000001"/>
    <n v="35.99"/>
    <n v="15"/>
    <n v="466.45"/>
    <n v="2850"/>
    <x v="1671"/>
    <x v="1"/>
    <x v="1"/>
    <x v="2"/>
    <x v="8"/>
    <s v="Small Pack"/>
    <x v="376"/>
    <n v="0.35"/>
    <x v="2"/>
    <x v="39"/>
    <x v="276"/>
    <n v="46321"/>
  </r>
  <r>
    <n v="21890"/>
    <n v="88286"/>
    <x v="934"/>
    <d v="2022-09-04T00:00:00"/>
    <s v="Critical"/>
    <n v="0.02"/>
    <n v="24.49"/>
    <n v="431.55599999999998"/>
    <n v="431.55599999999998"/>
    <s v=" "/>
    <n v="599.99"/>
    <n v="5"/>
    <n v="3175.15"/>
    <n v="2859"/>
    <x v="1630"/>
    <x v="1"/>
    <x v="2"/>
    <x v="2"/>
    <x v="11"/>
    <s v="Large Box"/>
    <x v="634"/>
    <n v="0.5"/>
    <x v="3"/>
    <x v="12"/>
    <x v="734"/>
    <n v="32601"/>
  </r>
  <r>
    <n v="21891"/>
    <n v="88286"/>
    <x v="934"/>
    <d v="2022-09-04T00:00:00"/>
    <s v="Critical"/>
    <n v="0.02"/>
    <n v="15.01"/>
    <n v="-105.14450000000001"/>
    <s v=" "/>
    <n v="-42.61"/>
    <n v="223.98"/>
    <n v="1"/>
    <n v="232.67"/>
    <n v="2860"/>
    <x v="76"/>
    <x v="1"/>
    <x v="2"/>
    <x v="0"/>
    <x v="1"/>
    <s v="Small Box"/>
    <x v="841"/>
    <n v="0.38"/>
    <x v="2"/>
    <x v="14"/>
    <x v="1168"/>
    <n v="62040"/>
  </r>
  <r>
    <n v="21892"/>
    <n v="88286"/>
    <x v="934"/>
    <d v="2022-09-04T00:00:00"/>
    <s v="Critical"/>
    <n v="7.0000000000000007E-2"/>
    <n v="36.090000000000003"/>
    <n v="-393.96"/>
    <s v=" "/>
    <s v=" "/>
    <n v="140.97999999999999"/>
    <n v="17"/>
    <n v="2402.96"/>
    <n v="2860"/>
    <x v="1334"/>
    <x v="2"/>
    <x v="2"/>
    <x v="1"/>
    <x v="10"/>
    <s v="Jumbo Box"/>
    <x v="447"/>
    <n v="0.77"/>
    <x v="2"/>
    <x v="14"/>
    <x v="1168"/>
    <n v="62040"/>
  </r>
  <r>
    <n v="23761"/>
    <n v="86209"/>
    <x v="934"/>
    <d v="2022-09-03T00:00:00"/>
    <s v="Not Specified"/>
    <n v="0.03"/>
    <n v="1.71"/>
    <n v="42.86"/>
    <n v="42.86"/>
    <s v=" "/>
    <n v="7.4"/>
    <n v="10"/>
    <n v="74.16"/>
    <n v="3290"/>
    <x v="1117"/>
    <x v="0"/>
    <x v="2"/>
    <x v="0"/>
    <x v="3"/>
    <s v="Wrap Bag"/>
    <x v="1050"/>
    <n v="0.4"/>
    <x v="0"/>
    <x v="17"/>
    <x v="1095"/>
    <n v="6484"/>
  </r>
  <r>
    <n v="340"/>
    <n v="2309"/>
    <x v="935"/>
    <d v="2022-09-05T00:00:00"/>
    <s v="Low"/>
    <n v="0.05"/>
    <n v="1.49"/>
    <n v="-1.2994999999999999"/>
    <s v=" "/>
    <n v="-850.65239999999994"/>
    <n v="3.8"/>
    <n v="14"/>
    <n v="54.02"/>
    <n v="1193"/>
    <x v="1684"/>
    <x v="1"/>
    <x v="1"/>
    <x v="0"/>
    <x v="1"/>
    <s v="Small Box"/>
    <x v="227"/>
    <n v="0.38"/>
    <x v="0"/>
    <x v="24"/>
    <x v="43"/>
    <n v="20016"/>
  </r>
  <r>
    <n v="18340"/>
    <n v="87596"/>
    <x v="935"/>
    <d v="2022-09-05T00:00:00"/>
    <s v="Low"/>
    <n v="0.05"/>
    <n v="1.49"/>
    <n v="-1.2994999999999999"/>
    <s v=" "/>
    <s v=" "/>
    <n v="3.8"/>
    <n v="3"/>
    <n v="11.58"/>
    <n v="1189"/>
    <x v="2215"/>
    <x v="1"/>
    <x v="1"/>
    <x v="0"/>
    <x v="1"/>
    <s v="Small Box"/>
    <x v="227"/>
    <n v="0.38"/>
    <x v="1"/>
    <x v="1"/>
    <x v="355"/>
    <n v="92646"/>
  </r>
  <r>
    <n v="21913"/>
    <n v="86624"/>
    <x v="935"/>
    <d v="2022-09-04T00:00:00"/>
    <s v="High"/>
    <n v="0.02"/>
    <n v="8.99"/>
    <n v="-171.20399999999998"/>
    <s v=" "/>
    <s v=" "/>
    <n v="65.989999999999995"/>
    <n v="4"/>
    <n v="230.29"/>
    <n v="236"/>
    <x v="363"/>
    <x v="1"/>
    <x v="1"/>
    <x v="2"/>
    <x v="8"/>
    <s v="Small Box"/>
    <x v="510"/>
    <n v="0.56000000000000005"/>
    <x v="1"/>
    <x v="31"/>
    <x v="200"/>
    <n v="80027"/>
  </r>
  <r>
    <n v="22807"/>
    <n v="89672"/>
    <x v="935"/>
    <d v="2022-09-03T00:00:00"/>
    <s v="High"/>
    <n v="0.02"/>
    <n v="8.09"/>
    <n v="-109.102"/>
    <s v=" "/>
    <n v="-264.01368000000002"/>
    <n v="5.78"/>
    <n v="1"/>
    <n v="13.5"/>
    <n v="2123"/>
    <x v="167"/>
    <x v="0"/>
    <x v="2"/>
    <x v="0"/>
    <x v="3"/>
    <s v="Small Box"/>
    <x v="929"/>
    <n v="0.36"/>
    <x v="3"/>
    <x v="34"/>
    <x v="1301"/>
    <n v="72762"/>
  </r>
  <r>
    <n v="22869"/>
    <n v="90769"/>
    <x v="935"/>
    <d v="2022-09-04T00:00:00"/>
    <s v="Not Specified"/>
    <n v="0.1"/>
    <n v="5.68"/>
    <n v="340.90739999999994"/>
    <n v="340.90739999999994"/>
    <s v=" "/>
    <n v="4.91"/>
    <n v="2"/>
    <n v="12.39"/>
    <n v="3279"/>
    <x v="809"/>
    <x v="1"/>
    <x v="0"/>
    <x v="0"/>
    <x v="1"/>
    <s v="Small Box"/>
    <x v="367"/>
    <n v="0.36"/>
    <x v="3"/>
    <x v="15"/>
    <x v="337"/>
    <n v="29203"/>
  </r>
  <r>
    <n v="22870"/>
    <n v="90769"/>
    <x v="935"/>
    <d v="2022-09-05T00:00:00"/>
    <s v="Not Specified"/>
    <n v="0.01"/>
    <n v="5.81"/>
    <n v="-78.825600000000009"/>
    <s v=" "/>
    <n v="-14.640720000000002"/>
    <n v="107.53"/>
    <n v="18"/>
    <n v="1916.19"/>
    <n v="3280"/>
    <x v="1215"/>
    <x v="1"/>
    <x v="0"/>
    <x v="1"/>
    <x v="7"/>
    <s v="Medium Box"/>
    <x v="278"/>
    <n v="0.65"/>
    <x v="3"/>
    <x v="15"/>
    <x v="57"/>
    <n v="29501"/>
  </r>
  <r>
    <n v="23800"/>
    <n v="90698"/>
    <x v="935"/>
    <d v="2022-09-04T00:00:00"/>
    <s v="High"/>
    <n v="0.03"/>
    <n v="19.95"/>
    <n v="541.91999999999996"/>
    <n v="541.91999999999996"/>
    <n v="-189.14280000000002"/>
    <n v="76.72"/>
    <n v="24"/>
    <n v="1813.68"/>
    <n v="430"/>
    <x v="2216"/>
    <x v="1"/>
    <x v="2"/>
    <x v="0"/>
    <x v="13"/>
    <s v="Large Box"/>
    <x v="984"/>
    <n v="0.54"/>
    <x v="1"/>
    <x v="1"/>
    <x v="1156"/>
    <n v="94583"/>
  </r>
  <r>
    <n v="23801"/>
    <n v="90698"/>
    <x v="935"/>
    <d v="2022-09-05T00:00:00"/>
    <s v="High"/>
    <n v="0.1"/>
    <n v="1.49"/>
    <n v="-15.1225"/>
    <s v=" "/>
    <s v=" "/>
    <n v="1.88"/>
    <n v="14"/>
    <n v="26.06"/>
    <n v="430"/>
    <x v="1114"/>
    <x v="1"/>
    <x v="2"/>
    <x v="0"/>
    <x v="1"/>
    <s v="Small Box"/>
    <x v="413"/>
    <n v="0.37"/>
    <x v="1"/>
    <x v="1"/>
    <x v="1156"/>
    <n v="94583"/>
  </r>
  <r>
    <n v="23956"/>
    <n v="86941"/>
    <x v="935"/>
    <d v="2022-09-05T00:00:00"/>
    <s v="High"/>
    <n v="0.01"/>
    <n v="19.989999999999998"/>
    <n v="241.15"/>
    <n v="241.15"/>
    <s v=" "/>
    <n v="99.99"/>
    <n v="11"/>
    <n v="1098.45"/>
    <n v="2019"/>
    <x v="1533"/>
    <x v="1"/>
    <x v="0"/>
    <x v="2"/>
    <x v="5"/>
    <s v="Small Box"/>
    <x v="294"/>
    <n v="0.52"/>
    <x v="0"/>
    <x v="23"/>
    <x v="111"/>
    <n v="19143"/>
  </r>
  <r>
    <n v="23957"/>
    <n v="86941"/>
    <x v="935"/>
    <d v="2022-09-05T00:00:00"/>
    <s v="High"/>
    <n v="0.1"/>
    <n v="6.2"/>
    <n v="-28.81"/>
    <s v=" "/>
    <s v=" "/>
    <n v="12.07"/>
    <n v="22"/>
    <n v="248.6"/>
    <n v="2019"/>
    <x v="1533"/>
    <x v="0"/>
    <x v="0"/>
    <x v="1"/>
    <x v="7"/>
    <s v="Wrap Bag"/>
    <x v="1040"/>
    <n v="0.52"/>
    <x v="0"/>
    <x v="23"/>
    <x v="111"/>
    <n v="19143"/>
  </r>
  <r>
    <n v="19354"/>
    <n v="87190"/>
    <x v="936"/>
    <d v="2022-09-06T00:00:00"/>
    <s v="Critical"/>
    <n v="0"/>
    <n v="0.7"/>
    <n v="0.1"/>
    <n v="0.1"/>
    <s v=" "/>
    <n v="1.76"/>
    <n v="9"/>
    <n v="16.98"/>
    <n v="2972"/>
    <x v="2217"/>
    <x v="1"/>
    <x v="0"/>
    <x v="0"/>
    <x v="4"/>
    <s v="Wrap Bag"/>
    <x v="307"/>
    <n v="0.56000000000000005"/>
    <x v="2"/>
    <x v="22"/>
    <x v="723"/>
    <n v="54956"/>
  </r>
  <r>
    <n v="19377"/>
    <n v="85839"/>
    <x v="936"/>
    <d v="2022-09-06T00:00:00"/>
    <s v="Critical"/>
    <n v="0.09"/>
    <n v="4.9000000000000004"/>
    <n v="698.16599999999994"/>
    <n v="698.16599999999994"/>
    <s v=" "/>
    <n v="95.99"/>
    <n v="18"/>
    <n v="1416.66"/>
    <n v="2067"/>
    <x v="1152"/>
    <x v="1"/>
    <x v="2"/>
    <x v="2"/>
    <x v="8"/>
    <s v="Small Box"/>
    <x v="162"/>
    <n v="0.56000000000000005"/>
    <x v="1"/>
    <x v="4"/>
    <x v="948"/>
    <n v="98387"/>
  </r>
  <r>
    <n v="19936"/>
    <n v="90656"/>
    <x v="936"/>
    <d v="2022-09-05T00:00:00"/>
    <s v="Medium"/>
    <n v="0.03"/>
    <n v="54.31"/>
    <n v="2820.44"/>
    <n v="2820.44"/>
    <s v=" "/>
    <n v="258.98"/>
    <n v="24"/>
    <n v="6357.11"/>
    <n v="1731"/>
    <x v="1370"/>
    <x v="2"/>
    <x v="3"/>
    <x v="1"/>
    <x v="2"/>
    <s v="Jumbo Drum"/>
    <x v="1132"/>
    <n v="0.55000000000000004"/>
    <x v="2"/>
    <x v="27"/>
    <x v="901"/>
    <n v="49534"/>
  </r>
  <r>
    <n v="20424"/>
    <n v="88672"/>
    <x v="936"/>
    <d v="2022-09-08T00:00:00"/>
    <s v="Low"/>
    <n v="0.02"/>
    <n v="7.29"/>
    <n v="-25.86"/>
    <s v=" "/>
    <s v=" "/>
    <n v="9.48"/>
    <n v="11"/>
    <n v="105.68"/>
    <n v="772"/>
    <x v="967"/>
    <x v="1"/>
    <x v="3"/>
    <x v="1"/>
    <x v="7"/>
    <s v="Small Pack"/>
    <x v="84"/>
    <n v="0.45"/>
    <x v="0"/>
    <x v="23"/>
    <x v="66"/>
    <n v="18103"/>
  </r>
  <r>
    <n v="20425"/>
    <n v="88672"/>
    <x v="936"/>
    <d v="2022-09-06T00:00:00"/>
    <s v="Low"/>
    <n v="0.02"/>
    <n v="49"/>
    <n v="7278.4580999999989"/>
    <n v="7278.4580999999989"/>
    <n v="-14.712"/>
    <n v="449.99"/>
    <n v="23"/>
    <n v="10548.49"/>
    <n v="771"/>
    <x v="2218"/>
    <x v="2"/>
    <x v="3"/>
    <x v="2"/>
    <x v="11"/>
    <s v="Jumbo Drum"/>
    <x v="606"/>
    <n v="0.38"/>
    <x v="1"/>
    <x v="5"/>
    <x v="714"/>
    <n v="97068"/>
  </r>
  <r>
    <n v="25283"/>
    <n v="88854"/>
    <x v="936"/>
    <d v="2022-09-04T00:00:00"/>
    <s v="High"/>
    <n v="0.04"/>
    <n v="6.47"/>
    <n v="-5.76"/>
    <s v=" "/>
    <n v="-274.89962500000001"/>
    <n v="12.28"/>
    <n v="8"/>
    <n v="98.49"/>
    <n v="1530"/>
    <x v="1642"/>
    <x v="1"/>
    <x v="1"/>
    <x v="0"/>
    <x v="3"/>
    <s v="Small Box"/>
    <x v="851"/>
    <n v="0.38"/>
    <x v="1"/>
    <x v="1"/>
    <x v="1068"/>
    <n v="92262"/>
  </r>
  <r>
    <n v="25284"/>
    <n v="88854"/>
    <x v="936"/>
    <d v="2022-09-07T00:00:00"/>
    <s v="High"/>
    <n v="0.1"/>
    <n v="8.8000000000000007"/>
    <n v="164.97"/>
    <n v="164.97"/>
    <s v=" "/>
    <n v="65.989999999999995"/>
    <n v="16"/>
    <n v="851.73"/>
    <n v="1530"/>
    <x v="151"/>
    <x v="1"/>
    <x v="1"/>
    <x v="2"/>
    <x v="8"/>
    <s v="Small Box"/>
    <x v="458"/>
    <n v="0.57999999999999996"/>
    <x v="1"/>
    <x v="1"/>
    <x v="1068"/>
    <n v="92262"/>
  </r>
  <r>
    <n v="25542"/>
    <n v="89529"/>
    <x v="936"/>
    <d v="2022-09-06T00:00:00"/>
    <s v="Not Specified"/>
    <n v="0.1"/>
    <n v="19.989999999999998"/>
    <n v="300.90599999999995"/>
    <n v="300.90599999999995"/>
    <n v="-415.69760000000002"/>
    <n v="419.19"/>
    <n v="10"/>
    <n v="3772.71"/>
    <n v="154"/>
    <x v="325"/>
    <x v="1"/>
    <x v="3"/>
    <x v="0"/>
    <x v="0"/>
    <s v="Small Box"/>
    <x v="422"/>
    <n v="0.57999999999999996"/>
    <x v="3"/>
    <x v="28"/>
    <x v="50"/>
    <n v="37087"/>
  </r>
  <r>
    <n v="20643"/>
    <n v="86560"/>
    <x v="937"/>
    <d v="2022-09-10T00:00:00"/>
    <s v="Low"/>
    <n v="0.01"/>
    <n v="6.13"/>
    <n v="-31.45"/>
    <s v=" "/>
    <s v=" "/>
    <n v="12.28"/>
    <n v="15"/>
    <n v="193.5"/>
    <n v="572"/>
    <x v="898"/>
    <x v="0"/>
    <x v="0"/>
    <x v="0"/>
    <x v="0"/>
    <s v="Small Box"/>
    <x v="834"/>
    <n v="0.56999999999999995"/>
    <x v="2"/>
    <x v="14"/>
    <x v="1302"/>
    <n v="60068"/>
  </r>
  <r>
    <n v="21877"/>
    <n v="87200"/>
    <x v="937"/>
    <d v="2022-09-07T00:00:00"/>
    <s v="Low"/>
    <n v="0.06"/>
    <n v="2.89"/>
    <n v="-6.62"/>
    <s v=" "/>
    <s v=" "/>
    <n v="10.48"/>
    <n v="1"/>
    <n v="13.04"/>
    <n v="1726"/>
    <x v="207"/>
    <x v="1"/>
    <x v="2"/>
    <x v="0"/>
    <x v="4"/>
    <s v="Small Pack"/>
    <x v="582"/>
    <n v="0.6"/>
    <x v="0"/>
    <x v="19"/>
    <x v="945"/>
    <n v="45424"/>
  </r>
  <r>
    <n v="24124"/>
    <n v="87896"/>
    <x v="937"/>
    <d v="2022-09-07T00:00:00"/>
    <s v="Critical"/>
    <n v="0.03"/>
    <n v="59"/>
    <n v="-3.57"/>
    <s v=" "/>
    <n v="-40.98"/>
    <n v="350.99"/>
    <n v="17"/>
    <n v="6269.79"/>
    <n v="2100"/>
    <x v="1709"/>
    <x v="2"/>
    <x v="0"/>
    <x v="1"/>
    <x v="2"/>
    <s v="Jumbo Drum"/>
    <x v="71"/>
    <n v="0.55000000000000004"/>
    <x v="3"/>
    <x v="15"/>
    <x v="1188"/>
    <n v="29406"/>
  </r>
  <r>
    <n v="26139"/>
    <n v="87019"/>
    <x v="937"/>
    <d v="2022-09-06T00:00:00"/>
    <s v="Medium"/>
    <n v="0.1"/>
    <n v="5.72"/>
    <n v="-12.99"/>
    <s v=" "/>
    <s v=" "/>
    <n v="11.58"/>
    <n v="1"/>
    <n v="13.16"/>
    <n v="1123"/>
    <x v="1420"/>
    <x v="1"/>
    <x v="3"/>
    <x v="0"/>
    <x v="14"/>
    <s v="Small Box"/>
    <x v="114"/>
    <n v="0.35"/>
    <x v="1"/>
    <x v="1"/>
    <x v="536"/>
    <n v="95661"/>
  </r>
  <r>
    <n v="19143"/>
    <n v="86675"/>
    <x v="938"/>
    <d v="2022-09-07T00:00:00"/>
    <s v="High"/>
    <n v="0.05"/>
    <n v="2.5"/>
    <n v="-88.253"/>
    <s v=" "/>
    <s v=" "/>
    <n v="20.99"/>
    <n v="22"/>
    <n v="374.96"/>
    <n v="1592"/>
    <x v="2111"/>
    <x v="0"/>
    <x v="0"/>
    <x v="2"/>
    <x v="8"/>
    <s v="Wrap Bag"/>
    <x v="533"/>
    <n v="0.81"/>
    <x v="0"/>
    <x v="19"/>
    <x v="959"/>
    <n v="44511"/>
  </r>
  <r>
    <n v="23747"/>
    <n v="89767"/>
    <x v="938"/>
    <d v="2022-09-07T00:00:00"/>
    <s v="Critical"/>
    <n v="0"/>
    <n v="7.78"/>
    <n v="-41.262"/>
    <s v=" "/>
    <n v="-63.98"/>
    <n v="5.4"/>
    <n v="4"/>
    <n v="26.57"/>
    <n v="287"/>
    <x v="2219"/>
    <x v="1"/>
    <x v="3"/>
    <x v="0"/>
    <x v="1"/>
    <s v="Small Box"/>
    <x v="498"/>
    <n v="0.37"/>
    <x v="2"/>
    <x v="38"/>
    <x v="891"/>
    <n v="66614"/>
  </r>
  <r>
    <n v="25076"/>
    <n v="88228"/>
    <x v="938"/>
    <d v="2022-09-10T00:00:00"/>
    <s v="Low"/>
    <n v="0"/>
    <n v="0.95"/>
    <n v="-93.702000000000012"/>
    <s v=" "/>
    <n v="-164.59"/>
    <n v="5.43"/>
    <n v="5"/>
    <n v="29.48"/>
    <n v="2050"/>
    <x v="2220"/>
    <x v="1"/>
    <x v="1"/>
    <x v="0"/>
    <x v="3"/>
    <s v="Wrap Bag"/>
    <x v="441"/>
    <n v="0.36"/>
    <x v="3"/>
    <x v="16"/>
    <x v="1303"/>
    <n v="24501"/>
  </r>
  <r>
    <n v="25077"/>
    <n v="88228"/>
    <x v="938"/>
    <d v="2022-09-06T00:00:00"/>
    <s v="Low"/>
    <n v="7.0000000000000007E-2"/>
    <n v="1.02"/>
    <n v="288.31830000000002"/>
    <n v="288.31830000000002"/>
    <n v="-98.313499999999991"/>
    <n v="2.4700000000000002"/>
    <n v="22"/>
    <n v="53.48"/>
    <n v="2050"/>
    <x v="2220"/>
    <x v="0"/>
    <x v="1"/>
    <x v="0"/>
    <x v="15"/>
    <s v="Wrap Bag"/>
    <x v="1041"/>
    <n v="0.38"/>
    <x v="3"/>
    <x v="16"/>
    <x v="1303"/>
    <n v="24501"/>
  </r>
  <r>
    <n v="18377"/>
    <n v="87766"/>
    <x v="939"/>
    <d v="2022-09-09T00:00:00"/>
    <s v="Not Specified"/>
    <n v="0.02"/>
    <n v="0.5"/>
    <n v="16.691099999999999"/>
    <n v="16.691099999999999"/>
    <n v="-3.6869000000000005"/>
    <n v="2.88"/>
    <n v="8"/>
    <n v="24.19"/>
    <n v="683"/>
    <x v="2221"/>
    <x v="1"/>
    <x v="3"/>
    <x v="0"/>
    <x v="12"/>
    <s v="Small Box"/>
    <x v="1122"/>
    <n v="0.36"/>
    <x v="2"/>
    <x v="8"/>
    <x v="244"/>
    <n v="68046"/>
  </r>
  <r>
    <n v="20718"/>
    <n v="89673"/>
    <x v="939"/>
    <d v="2022-09-08T00:00:00"/>
    <s v="Critical"/>
    <n v="0.04"/>
    <n v="1.92"/>
    <n v="505.87199999999996"/>
    <n v="505.87199999999996"/>
    <s v=" "/>
    <n v="3.14"/>
    <n v="10"/>
    <n v="33.520000000000003"/>
    <n v="2122"/>
    <x v="464"/>
    <x v="1"/>
    <x v="2"/>
    <x v="0"/>
    <x v="16"/>
    <s v="Wrap Bag"/>
    <x v="731"/>
    <n v="0.84"/>
    <x v="3"/>
    <x v="34"/>
    <x v="138"/>
    <n v="72116"/>
  </r>
  <r>
    <n v="20719"/>
    <n v="89673"/>
    <x v="939"/>
    <d v="2022-09-08T00:00:00"/>
    <s v="Critical"/>
    <n v="0.08"/>
    <n v="6.5"/>
    <n v="-866.53000000000009"/>
    <s v=" "/>
    <s v=" "/>
    <n v="7.98"/>
    <n v="7"/>
    <n v="65.72"/>
    <n v="2122"/>
    <x v="2216"/>
    <x v="0"/>
    <x v="2"/>
    <x v="0"/>
    <x v="0"/>
    <s v="Medium Box"/>
    <x v="593"/>
    <n v="0.59"/>
    <x v="3"/>
    <x v="34"/>
    <x v="138"/>
    <n v="72116"/>
  </r>
  <r>
    <n v="23515"/>
    <n v="89435"/>
    <x v="939"/>
    <d v="2022-09-07T00:00:00"/>
    <s v="High"/>
    <n v="0.09"/>
    <n v="5.28"/>
    <n v="-225.25049999999999"/>
    <s v=" "/>
    <s v=" "/>
    <n v="1.68"/>
    <n v="22"/>
    <n v="36.159999999999997"/>
    <n v="996"/>
    <x v="2222"/>
    <x v="1"/>
    <x v="3"/>
    <x v="0"/>
    <x v="1"/>
    <s v="Small Box"/>
    <x v="1212"/>
    <n v="0.37"/>
    <x v="0"/>
    <x v="47"/>
    <x v="914"/>
    <n v="3431"/>
  </r>
  <r>
    <n v="24656"/>
    <n v="86929"/>
    <x v="939"/>
    <d v="2022-09-07T00:00:00"/>
    <s v="Critical"/>
    <n v="0.04"/>
    <n v="3.3"/>
    <n v="29.798999999999999"/>
    <n v="29.798999999999999"/>
    <s v=" "/>
    <n v="55.99"/>
    <n v="8"/>
    <n v="380.12"/>
    <n v="2897"/>
    <x v="1889"/>
    <x v="1"/>
    <x v="0"/>
    <x v="2"/>
    <x v="8"/>
    <s v="Small Pack"/>
    <x v="691"/>
    <n v="0.59"/>
    <x v="2"/>
    <x v="3"/>
    <x v="175"/>
    <n v="55369"/>
  </r>
  <r>
    <n v="25088"/>
    <n v="90455"/>
    <x v="939"/>
    <d v="2022-09-09T00:00:00"/>
    <s v="Not Specified"/>
    <n v="0.1"/>
    <n v="3.5"/>
    <n v="-37.43"/>
    <s v=" "/>
    <s v=" "/>
    <n v="8.67"/>
    <n v="23"/>
    <n v="186.53"/>
    <n v="863"/>
    <x v="263"/>
    <x v="1"/>
    <x v="2"/>
    <x v="0"/>
    <x v="13"/>
    <s v="Small Box"/>
    <x v="944"/>
    <n v="0.57999999999999996"/>
    <x v="2"/>
    <x v="10"/>
    <x v="1304"/>
    <n v="77590"/>
  </r>
  <r>
    <n v="18108"/>
    <n v="86429"/>
    <x v="940"/>
    <d v="2022-09-10T00:00:00"/>
    <s v="Critical"/>
    <n v="0.05"/>
    <n v="0.7"/>
    <n v="0.82"/>
    <n v="0.82"/>
    <n v="-5.3849999999999998"/>
    <n v="1.76"/>
    <n v="20"/>
    <n v="35.78"/>
    <n v="2954"/>
    <x v="1329"/>
    <x v="1"/>
    <x v="1"/>
    <x v="0"/>
    <x v="4"/>
    <s v="Wrap Bag"/>
    <x v="904"/>
    <n v="0.56000000000000005"/>
    <x v="2"/>
    <x v="3"/>
    <x v="851"/>
    <n v="55119"/>
  </r>
  <r>
    <n v="18422"/>
    <n v="87902"/>
    <x v="940"/>
    <d v="2022-09-09T00:00:00"/>
    <s v="High"/>
    <n v="0.08"/>
    <n v="6.5"/>
    <n v="-135.97999999999999"/>
    <s v=" "/>
    <n v="-606.21400000000006"/>
    <n v="20.97"/>
    <n v="8"/>
    <n v="168.2"/>
    <n v="2820"/>
    <x v="140"/>
    <x v="1"/>
    <x v="0"/>
    <x v="2"/>
    <x v="5"/>
    <s v="Small Box"/>
    <x v="924"/>
    <n v="0.78"/>
    <x v="2"/>
    <x v="26"/>
    <x v="425"/>
    <n v="63129"/>
  </r>
  <r>
    <n v="18423"/>
    <n v="87902"/>
    <x v="940"/>
    <d v="2022-09-09T00:00:00"/>
    <s v="High"/>
    <n v="0"/>
    <n v="28.66"/>
    <n v="299.88"/>
    <n v="299.88"/>
    <n v="-2341.5594300000002"/>
    <n v="225.02"/>
    <n v="10"/>
    <n v="2263.85"/>
    <n v="2820"/>
    <x v="140"/>
    <x v="2"/>
    <x v="0"/>
    <x v="0"/>
    <x v="0"/>
    <s v="Jumbo Drum"/>
    <x v="714"/>
    <n v="0.72"/>
    <x v="2"/>
    <x v="26"/>
    <x v="425"/>
    <n v="63129"/>
  </r>
  <r>
    <n v="18846"/>
    <n v="87182"/>
    <x v="940"/>
    <d v="2022-09-10T00:00:00"/>
    <s v="Low"/>
    <n v="0.05"/>
    <n v="5.33"/>
    <n v="-5.87"/>
    <s v=" "/>
    <n v="-375.70400000000001"/>
    <n v="2.08"/>
    <n v="3"/>
    <n v="13.66"/>
    <n v="91"/>
    <x v="1654"/>
    <x v="0"/>
    <x v="2"/>
    <x v="1"/>
    <x v="7"/>
    <s v="Small Box"/>
    <x v="79"/>
    <n v="0.43"/>
    <x v="1"/>
    <x v="1"/>
    <x v="440"/>
    <n v="94591"/>
  </r>
  <r>
    <n v="18847"/>
    <n v="87182"/>
    <x v="940"/>
    <d v="2022-09-13T00:00:00"/>
    <s v="Low"/>
    <n v="0.08"/>
    <n v="10.68"/>
    <n v="-231.34"/>
    <s v=" "/>
    <n v="-117.7876"/>
    <n v="15.42"/>
    <n v="21"/>
    <n v="314.17"/>
    <n v="91"/>
    <x v="1654"/>
    <x v="0"/>
    <x v="2"/>
    <x v="0"/>
    <x v="0"/>
    <s v="Small Box"/>
    <x v="439"/>
    <n v="0.57999999999999996"/>
    <x v="1"/>
    <x v="1"/>
    <x v="440"/>
    <n v="94591"/>
  </r>
  <r>
    <n v="21825"/>
    <n v="87218"/>
    <x v="940"/>
    <d v="2022-09-11T00:00:00"/>
    <s v="Critical"/>
    <n v="0.03"/>
    <n v="1.99"/>
    <n v="39.359999999999914"/>
    <n v="39.359999999999914"/>
    <n v="-1.82"/>
    <n v="115.79"/>
    <n v="4"/>
    <n v="458.25"/>
    <n v="251"/>
    <x v="2020"/>
    <x v="1"/>
    <x v="2"/>
    <x v="2"/>
    <x v="5"/>
    <s v="Small Pack"/>
    <x v="651"/>
    <n v="0.49"/>
    <x v="2"/>
    <x v="3"/>
    <x v="776"/>
    <n v="55901"/>
  </r>
  <r>
    <n v="26191"/>
    <n v="89215"/>
    <x v="940"/>
    <d v="2022-09-09T00:00:00"/>
    <s v="Critical"/>
    <n v="0.08"/>
    <n v="37.58"/>
    <n v="-812.25"/>
    <s v=" "/>
    <s v=" "/>
    <n v="70.709999999999994"/>
    <n v="14"/>
    <n v="974.42"/>
    <n v="2744"/>
    <x v="1431"/>
    <x v="1"/>
    <x v="2"/>
    <x v="1"/>
    <x v="7"/>
    <s v="Wrap Bag"/>
    <x v="1210"/>
    <n v="0.78"/>
    <x v="2"/>
    <x v="27"/>
    <x v="666"/>
    <n v="48154"/>
  </r>
  <r>
    <n v="5257"/>
    <n v="37414"/>
    <x v="941"/>
    <d v="2022-09-11T00:00:00"/>
    <s v="Low"/>
    <n v="0.09"/>
    <n v="64.59"/>
    <n v="-1770.9659767800001"/>
    <s v=" "/>
    <s v=" "/>
    <n v="550.98"/>
    <n v="76"/>
    <n v="40136.93"/>
    <n v="349"/>
    <x v="1309"/>
    <x v="2"/>
    <x v="0"/>
    <x v="1"/>
    <x v="9"/>
    <s v="Jumbo Box"/>
    <x v="1155"/>
    <n v="0.66"/>
    <x v="3"/>
    <x v="12"/>
    <x v="89"/>
    <n v="33132"/>
  </r>
  <r>
    <n v="22802"/>
    <n v="85910"/>
    <x v="941"/>
    <d v="2022-09-10T00:00:00"/>
    <s v="Not Specified"/>
    <n v="0.1"/>
    <n v="8.99"/>
    <n v="501.54300000000001"/>
    <n v="501.54300000000001"/>
    <s v=" "/>
    <n v="205.99"/>
    <n v="13"/>
    <n v="2048.5700000000002"/>
    <n v="811"/>
    <x v="1531"/>
    <x v="1"/>
    <x v="2"/>
    <x v="2"/>
    <x v="8"/>
    <s v="Small Box"/>
    <x v="208"/>
    <n v="0.56000000000000005"/>
    <x v="1"/>
    <x v="41"/>
    <x v="299"/>
    <n v="85254"/>
  </r>
  <r>
    <n v="23257"/>
    <n v="88689"/>
    <x v="941"/>
    <d v="2022-09-11T00:00:00"/>
    <s v="Low"/>
    <n v="0.09"/>
    <n v="64.59"/>
    <n v="-1331.5533660000001"/>
    <s v=" "/>
    <n v="-1033.1120000000001"/>
    <n v="550.98"/>
    <n v="19"/>
    <n v="10034.23"/>
    <n v="351"/>
    <x v="901"/>
    <x v="2"/>
    <x v="0"/>
    <x v="1"/>
    <x v="9"/>
    <s v="Jumbo Box"/>
    <x v="1155"/>
    <n v="0.66"/>
    <x v="0"/>
    <x v="2"/>
    <x v="367"/>
    <n v="13601"/>
  </r>
  <r>
    <n v="25865"/>
    <n v="88236"/>
    <x v="941"/>
    <d v="2022-09-10T00:00:00"/>
    <s v="Medium"/>
    <n v="0.03"/>
    <n v="5.71"/>
    <n v="-135.06"/>
    <s v=" "/>
    <n v="-2.5530000000000004"/>
    <n v="4.97"/>
    <n v="24"/>
    <n v="130.43"/>
    <n v="1352"/>
    <x v="1016"/>
    <x v="0"/>
    <x v="0"/>
    <x v="1"/>
    <x v="7"/>
    <s v="Medium Box"/>
    <x v="803"/>
    <n v="0.54"/>
    <x v="0"/>
    <x v="0"/>
    <x v="267"/>
    <n v="20746"/>
  </r>
  <r>
    <n v="18350"/>
    <n v="87660"/>
    <x v="942"/>
    <d v="2022-09-13T00:00:00"/>
    <s v="Not Specified"/>
    <n v="7.0000000000000007E-2"/>
    <n v="5.47"/>
    <n v="83.24"/>
    <n v="83.24"/>
    <s v=" "/>
    <n v="22.84"/>
    <n v="7"/>
    <n v="165.11"/>
    <n v="23"/>
    <x v="2223"/>
    <x v="0"/>
    <x v="2"/>
    <x v="0"/>
    <x v="3"/>
    <s v="Small Box"/>
    <x v="901"/>
    <n v="0.39"/>
    <x v="1"/>
    <x v="1"/>
    <x v="213"/>
    <n v="92653"/>
  </r>
  <r>
    <n v="19491"/>
    <n v="90217"/>
    <x v="942"/>
    <d v="2022-09-11T00:00:00"/>
    <s v="Critical"/>
    <n v="0.03"/>
    <n v="13.18"/>
    <n v="-36.891999999999996"/>
    <s v=" "/>
    <s v=" "/>
    <n v="15.99"/>
    <n v="2"/>
    <n v="38.15"/>
    <n v="1058"/>
    <x v="1124"/>
    <x v="1"/>
    <x v="3"/>
    <x v="0"/>
    <x v="1"/>
    <s v="Small Box"/>
    <x v="47"/>
    <n v="0.37"/>
    <x v="0"/>
    <x v="30"/>
    <x v="54"/>
    <n v="7506"/>
  </r>
  <r>
    <n v="19913"/>
    <n v="87543"/>
    <x v="942"/>
    <d v="2022-09-14T00:00:00"/>
    <s v="Low"/>
    <n v="0.08"/>
    <n v="7.5"/>
    <n v="12.32"/>
    <n v="12.32"/>
    <n v="-1513.2648960000004"/>
    <n v="35.44"/>
    <n v="3"/>
    <n v="104.5"/>
    <n v="3397"/>
    <x v="1120"/>
    <x v="1"/>
    <x v="3"/>
    <x v="0"/>
    <x v="3"/>
    <s v="Small Box"/>
    <x v="564"/>
    <n v="0.38"/>
    <x v="2"/>
    <x v="14"/>
    <x v="376"/>
    <n v="61832"/>
  </r>
  <r>
    <n v="20011"/>
    <n v="90424"/>
    <x v="942"/>
    <d v="2022-09-11T00:00:00"/>
    <s v="High"/>
    <n v="0.06"/>
    <n v="13.99"/>
    <n v="144.08579999999998"/>
    <n v="144.08579999999998"/>
    <n v="-92.167999999999992"/>
    <n v="105.98"/>
    <n v="2"/>
    <n v="208.82"/>
    <n v="1538"/>
    <x v="2224"/>
    <x v="1"/>
    <x v="1"/>
    <x v="1"/>
    <x v="7"/>
    <s v="Medium Box"/>
    <x v="203"/>
    <n v="0.65"/>
    <x v="2"/>
    <x v="10"/>
    <x v="1247"/>
    <n v="78363"/>
  </r>
  <r>
    <n v="20012"/>
    <n v="90424"/>
    <x v="942"/>
    <d v="2022-09-12T00:00:00"/>
    <s v="High"/>
    <n v="0.1"/>
    <n v="8.99"/>
    <n v="99.79"/>
    <n v="99.79"/>
    <n v="-117.8848"/>
    <n v="34.58"/>
    <n v="18"/>
    <n v="592.58000000000004"/>
    <n v="1538"/>
    <x v="1906"/>
    <x v="1"/>
    <x v="1"/>
    <x v="0"/>
    <x v="4"/>
    <s v="Small Pack"/>
    <x v="852"/>
    <n v="0.56000000000000005"/>
    <x v="2"/>
    <x v="10"/>
    <x v="1247"/>
    <n v="78363"/>
  </r>
  <r>
    <n v="25560"/>
    <n v="88809"/>
    <x v="942"/>
    <d v="2022-09-12T00:00:00"/>
    <s v="Critical"/>
    <n v="0.08"/>
    <n v="14.19"/>
    <n v="-69.66"/>
    <s v=" "/>
    <s v=" "/>
    <n v="50.98"/>
    <n v="1"/>
    <n v="53.51"/>
    <n v="2007"/>
    <x v="888"/>
    <x v="2"/>
    <x v="2"/>
    <x v="1"/>
    <x v="2"/>
    <s v="Jumbo Drum"/>
    <x v="1009"/>
    <n v="0.56000000000000005"/>
    <x v="1"/>
    <x v="36"/>
    <x v="656"/>
    <n v="87105"/>
  </r>
  <r>
    <n v="25801"/>
    <n v="89615"/>
    <x v="942"/>
    <d v="2022-09-12T00:00:00"/>
    <s v="Critical"/>
    <n v="0.03"/>
    <n v="45"/>
    <n v="-180.61"/>
    <s v=" "/>
    <s v=" "/>
    <n v="100.98"/>
    <n v="1"/>
    <n v="125.35"/>
    <n v="2335"/>
    <x v="2225"/>
    <x v="2"/>
    <x v="1"/>
    <x v="1"/>
    <x v="2"/>
    <s v="Jumbo Drum"/>
    <x v="3"/>
    <n v="0.69"/>
    <x v="2"/>
    <x v="22"/>
    <x v="458"/>
    <n v="53545"/>
  </r>
  <r>
    <n v="6282"/>
    <n v="44451"/>
    <x v="943"/>
    <d v="2022-09-13T00:00:00"/>
    <s v="Critical"/>
    <n v="7.0000000000000007E-2"/>
    <n v="7.58"/>
    <n v="-25.615800000000004"/>
    <s v=" "/>
    <s v=" "/>
    <n v="22.98"/>
    <n v="8"/>
    <n v="207.8"/>
    <n v="1959"/>
    <x v="644"/>
    <x v="0"/>
    <x v="0"/>
    <x v="1"/>
    <x v="7"/>
    <s v="Small Box"/>
    <x v="1016"/>
    <n v="0.51"/>
    <x v="3"/>
    <x v="12"/>
    <x v="89"/>
    <n v="33916"/>
  </r>
  <r>
    <n v="6625"/>
    <n v="47109"/>
    <x v="943"/>
    <d v="2022-09-13T00:00:00"/>
    <s v="High"/>
    <n v="0.06"/>
    <n v="12.65"/>
    <n v="1844.96"/>
    <n v="1844.96"/>
    <s v=" "/>
    <n v="128.24"/>
    <n v="92"/>
    <n v="12002.16"/>
    <n v="3251"/>
    <x v="2226"/>
    <x v="1"/>
    <x v="3"/>
    <x v="1"/>
    <x v="2"/>
    <s v="Medium Box"/>
    <x v="483"/>
    <m/>
    <x v="0"/>
    <x v="2"/>
    <x v="2"/>
    <n v="10112"/>
  </r>
  <r>
    <n v="18026"/>
    <n v="85983"/>
    <x v="943"/>
    <d v="2022-09-13T00:00:00"/>
    <s v="High"/>
    <n v="0.02"/>
    <n v="8.99"/>
    <n v="400.46940000000001"/>
    <n v="400.46940000000001"/>
    <s v=" "/>
    <n v="65.989999999999995"/>
    <n v="5"/>
    <n v="283.97000000000003"/>
    <n v="3337"/>
    <x v="2227"/>
    <x v="0"/>
    <x v="1"/>
    <x v="2"/>
    <x v="8"/>
    <s v="Small Box"/>
    <x v="479"/>
    <n v="0.55000000000000004"/>
    <x v="3"/>
    <x v="12"/>
    <x v="654"/>
    <n v="33319"/>
  </r>
  <r>
    <n v="21814"/>
    <n v="88009"/>
    <x v="943"/>
    <d v="2022-09-12T00:00:00"/>
    <s v="Not Specified"/>
    <n v="0.01"/>
    <n v="5.27"/>
    <n v="-28.945500000000003"/>
    <s v=" "/>
    <n v="-19.579599999999999"/>
    <n v="6.54"/>
    <n v="8"/>
    <n v="54.95"/>
    <n v="1490"/>
    <x v="1597"/>
    <x v="1"/>
    <x v="2"/>
    <x v="0"/>
    <x v="1"/>
    <s v="Small Box"/>
    <x v="787"/>
    <n v="0.36"/>
    <x v="1"/>
    <x v="1"/>
    <x v="1161"/>
    <n v="94044"/>
  </r>
  <r>
    <n v="24281"/>
    <n v="89734"/>
    <x v="943"/>
    <d v="2022-09-15T00:00:00"/>
    <s v="Low"/>
    <n v="0.08"/>
    <n v="4.7699999999999996"/>
    <n v="-13.500999999999999"/>
    <s v=" "/>
    <n v="-212.52"/>
    <n v="1.98"/>
    <n v="2"/>
    <n v="6.25"/>
    <n v="1262"/>
    <x v="2038"/>
    <x v="1"/>
    <x v="0"/>
    <x v="0"/>
    <x v="1"/>
    <s v="Small Box"/>
    <x v="42"/>
    <n v="0.4"/>
    <x v="1"/>
    <x v="31"/>
    <x v="909"/>
    <n v="80104"/>
  </r>
  <r>
    <n v="24282"/>
    <n v="88862"/>
    <x v="943"/>
    <d v="2022-09-13T00:00:00"/>
    <s v="Critical"/>
    <n v="7.0000000000000007E-2"/>
    <n v="7.58"/>
    <n v="-19.260000000000002"/>
    <s v=" "/>
    <n v="-8.8982400000000013"/>
    <n v="22.98"/>
    <n v="2"/>
    <n v="51.95"/>
    <n v="1963"/>
    <x v="388"/>
    <x v="0"/>
    <x v="0"/>
    <x v="1"/>
    <x v="7"/>
    <s v="Small Box"/>
    <x v="1016"/>
    <n v="0.51"/>
    <x v="2"/>
    <x v="27"/>
    <x v="1072"/>
    <n v="48080"/>
  </r>
  <r>
    <n v="24625"/>
    <n v="87302"/>
    <x v="943"/>
    <d v="2022-09-13T00:00:00"/>
    <s v="High"/>
    <n v="0.06"/>
    <n v="12.65"/>
    <n v="1844.96"/>
    <n v="1844.96"/>
    <n v="-1.1492"/>
    <n v="128.24"/>
    <n v="23"/>
    <n v="3000.54"/>
    <n v="3249"/>
    <x v="2228"/>
    <x v="1"/>
    <x v="3"/>
    <x v="1"/>
    <x v="2"/>
    <s v="Medium Box"/>
    <x v="483"/>
    <m/>
    <x v="0"/>
    <x v="0"/>
    <x v="460"/>
    <n v="21403"/>
  </r>
  <r>
    <n v="25249"/>
    <n v="90052"/>
    <x v="943"/>
    <d v="2022-09-13T00:00:00"/>
    <s v="Low"/>
    <n v="0.01"/>
    <n v="5.3"/>
    <n v="-9.3940000000000001"/>
    <s v=" "/>
    <s v=" "/>
    <n v="5.58"/>
    <n v="20"/>
    <n v="118.53"/>
    <n v="805"/>
    <x v="1996"/>
    <x v="1"/>
    <x v="3"/>
    <x v="0"/>
    <x v="14"/>
    <s v="Small Box"/>
    <x v="389"/>
    <n v="0.35"/>
    <x v="3"/>
    <x v="28"/>
    <x v="1004"/>
    <n v="37830"/>
  </r>
  <r>
    <n v="6754"/>
    <n v="48101"/>
    <x v="944"/>
    <d v="2022-09-14T00:00:00"/>
    <s v="High"/>
    <n v="0.05"/>
    <n v="16.87"/>
    <n v="-39.92"/>
    <s v=" "/>
    <n v="-9.1769999999999996"/>
    <n v="22.84"/>
    <n v="8"/>
    <n v="217.74"/>
    <n v="1340"/>
    <x v="560"/>
    <x v="1"/>
    <x v="0"/>
    <x v="0"/>
    <x v="3"/>
    <s v="Small Box"/>
    <x v="759"/>
    <n v="0.39"/>
    <x v="0"/>
    <x v="2"/>
    <x v="2"/>
    <n v="10170"/>
  </r>
  <r>
    <n v="18235"/>
    <n v="87140"/>
    <x v="944"/>
    <d v="2022-09-14T00:00:00"/>
    <s v="Medium"/>
    <n v="0.05"/>
    <n v="0.8"/>
    <n v="46.112699999999997"/>
    <n v="46.112699999999997"/>
    <n v="-921.68"/>
    <n v="4.9800000000000004"/>
    <n v="13"/>
    <n v="66.83"/>
    <n v="922"/>
    <x v="866"/>
    <x v="1"/>
    <x v="3"/>
    <x v="0"/>
    <x v="3"/>
    <s v="Wrap Bag"/>
    <x v="169"/>
    <n v="0.36"/>
    <x v="1"/>
    <x v="1"/>
    <x v="360"/>
    <n v="91730"/>
  </r>
  <r>
    <n v="18236"/>
    <n v="87140"/>
    <x v="944"/>
    <d v="2022-09-14T00:00:00"/>
    <s v="Medium"/>
    <n v="0.08"/>
    <n v="5.26"/>
    <n v="-147.01499999999999"/>
    <s v=" "/>
    <n v="-204.93"/>
    <n v="65.989999999999995"/>
    <n v="5"/>
    <n v="262.83999999999997"/>
    <n v="922"/>
    <x v="866"/>
    <x v="1"/>
    <x v="3"/>
    <x v="2"/>
    <x v="8"/>
    <s v="Small Box"/>
    <x v="320"/>
    <n v="0.56000000000000005"/>
    <x v="1"/>
    <x v="1"/>
    <x v="360"/>
    <n v="91730"/>
  </r>
  <r>
    <n v="18312"/>
    <n v="86691"/>
    <x v="944"/>
    <d v="2022-09-12T00:00:00"/>
    <s v="Medium"/>
    <n v="0.06"/>
    <n v="0.5"/>
    <n v="35.383199999999995"/>
    <n v="35.383199999999995"/>
    <s v=" "/>
    <n v="2.61"/>
    <n v="20"/>
    <n v="51.28"/>
    <n v="1933"/>
    <x v="1732"/>
    <x v="1"/>
    <x v="0"/>
    <x v="0"/>
    <x v="12"/>
    <s v="Small Box"/>
    <x v="521"/>
    <n v="0.39"/>
    <x v="2"/>
    <x v="10"/>
    <x v="372"/>
    <n v="75043"/>
  </r>
  <r>
    <n v="18313"/>
    <n v="86691"/>
    <x v="944"/>
    <d v="2022-09-14T00:00:00"/>
    <s v="Medium"/>
    <n v="0.01"/>
    <n v="0.76"/>
    <n v="2.5299999999999998"/>
    <n v="2.5299999999999998"/>
    <n v="-5.27"/>
    <n v="3.49"/>
    <n v="1"/>
    <n v="5.29"/>
    <n v="1934"/>
    <x v="35"/>
    <x v="0"/>
    <x v="0"/>
    <x v="0"/>
    <x v="15"/>
    <s v="Wrap Bag"/>
    <x v="973"/>
    <n v="0.39"/>
    <x v="2"/>
    <x v="10"/>
    <x v="216"/>
    <n v="78626"/>
  </r>
  <r>
    <n v="19327"/>
    <n v="86862"/>
    <x v="944"/>
    <d v="2022-09-14T00:00:00"/>
    <s v="High"/>
    <n v="7.0000000000000007E-2"/>
    <n v="1.49"/>
    <n v="2.6352000000000046"/>
    <n v="2.6352000000000046"/>
    <n v="-128.88999999999999"/>
    <n v="1.88"/>
    <n v="3"/>
    <n v="6.31"/>
    <n v="3112"/>
    <x v="2229"/>
    <x v="1"/>
    <x v="2"/>
    <x v="0"/>
    <x v="1"/>
    <s v="Small Box"/>
    <x v="413"/>
    <n v="0.37"/>
    <x v="3"/>
    <x v="6"/>
    <x v="1129"/>
    <n v="71203"/>
  </r>
  <r>
    <n v="19418"/>
    <n v="88980"/>
    <x v="944"/>
    <d v="2022-09-19T00:00:00"/>
    <s v="Low"/>
    <n v="0"/>
    <n v="26.74"/>
    <n v="-101.36279999999998"/>
    <s v=" "/>
    <n v="-231.34"/>
    <n v="70.98"/>
    <n v="12"/>
    <n v="915.7"/>
    <n v="2769"/>
    <x v="863"/>
    <x v="2"/>
    <x v="0"/>
    <x v="1"/>
    <x v="10"/>
    <s v="Jumbo Box"/>
    <x v="797"/>
    <n v="0.6"/>
    <x v="3"/>
    <x v="20"/>
    <x v="1289"/>
    <n v="30135"/>
  </r>
  <r>
    <n v="19634"/>
    <n v="90413"/>
    <x v="944"/>
    <d v="2022-09-14T00:00:00"/>
    <s v="Low"/>
    <n v="0.08"/>
    <n v="7.42"/>
    <n v="202.78200000000001"/>
    <n v="202.78200000000001"/>
    <n v="-106.944"/>
    <n v="15.73"/>
    <n v="11"/>
    <n v="175.64"/>
    <n v="2368"/>
    <x v="753"/>
    <x v="1"/>
    <x v="1"/>
    <x v="0"/>
    <x v="16"/>
    <s v="Small Pack"/>
    <x v="683"/>
    <n v="0.56000000000000005"/>
    <x v="3"/>
    <x v="12"/>
    <x v="168"/>
    <n v="32404"/>
  </r>
  <r>
    <n v="24087"/>
    <n v="90018"/>
    <x v="944"/>
    <d v="2022-09-13T00:00:00"/>
    <s v="High"/>
    <n v="0.01"/>
    <n v="19.989999999999998"/>
    <n v="1569.0323999999998"/>
    <n v="1569.0323999999998"/>
    <n v="-2.66"/>
    <n v="165.98"/>
    <n v="13"/>
    <n v="2273.96"/>
    <n v="2893"/>
    <x v="2187"/>
    <x v="1"/>
    <x v="1"/>
    <x v="0"/>
    <x v="1"/>
    <s v="Small Box"/>
    <x v="1162"/>
    <n v="0.4"/>
    <x v="2"/>
    <x v="27"/>
    <x v="574"/>
    <n v="48071"/>
  </r>
  <r>
    <n v="24754"/>
    <n v="91249"/>
    <x v="944"/>
    <d v="2022-09-14T00:00:00"/>
    <s v="High"/>
    <n v="0.05"/>
    <n v="16.87"/>
    <n v="-39.92"/>
    <s v=" "/>
    <s v=" "/>
    <n v="22.84"/>
    <n v="2"/>
    <n v="54.44"/>
    <n v="1339"/>
    <x v="564"/>
    <x v="1"/>
    <x v="0"/>
    <x v="0"/>
    <x v="3"/>
    <s v="Small Box"/>
    <x v="759"/>
    <n v="0.39"/>
    <x v="2"/>
    <x v="14"/>
    <x v="1044"/>
    <n v="62234"/>
  </r>
  <r>
    <n v="26277"/>
    <n v="89387"/>
    <x v="944"/>
    <d v="2022-09-13T00:00:00"/>
    <s v="Medium"/>
    <n v="0.08"/>
    <n v="0.7"/>
    <n v="47.388000000000005"/>
    <n v="47.388000000000005"/>
    <n v="-446.69499999999999"/>
    <n v="2.88"/>
    <n v="19"/>
    <n v="51.19"/>
    <n v="2680"/>
    <x v="720"/>
    <x v="1"/>
    <x v="2"/>
    <x v="0"/>
    <x v="4"/>
    <s v="Wrap Bag"/>
    <x v="116"/>
    <n v="0.56000000000000005"/>
    <x v="3"/>
    <x v="16"/>
    <x v="239"/>
    <n v="22980"/>
  </r>
  <r>
    <n v="22307"/>
    <n v="88876"/>
    <x v="945"/>
    <d v="2022-09-15T00:00:00"/>
    <s v="Critical"/>
    <n v="0.08"/>
    <n v="0.99"/>
    <n v="-106.51300000000001"/>
    <s v=" "/>
    <n v="-43.331600000000002"/>
    <n v="85.99"/>
    <n v="22"/>
    <n v="1523.75"/>
    <n v="1938"/>
    <x v="2230"/>
    <x v="1"/>
    <x v="2"/>
    <x v="2"/>
    <x v="8"/>
    <s v="Wrap Bag"/>
    <x v="302"/>
    <n v="0.85"/>
    <x v="2"/>
    <x v="38"/>
    <x v="288"/>
    <n v="66801"/>
  </r>
  <r>
    <n v="23553"/>
    <n v="89997"/>
    <x v="945"/>
    <d v="2022-09-14T00:00:00"/>
    <s v="High"/>
    <n v="0.06"/>
    <n v="8.49"/>
    <n v="0.56399999999999961"/>
    <n v="0.56399999999999961"/>
    <n v="-1581.944"/>
    <n v="5.81"/>
    <n v="11"/>
    <n v="71.45"/>
    <n v="1363"/>
    <x v="1160"/>
    <x v="0"/>
    <x v="0"/>
    <x v="0"/>
    <x v="1"/>
    <s v="Small Box"/>
    <x v="98"/>
    <n v="0.39"/>
    <x v="3"/>
    <x v="12"/>
    <x v="147"/>
    <n v="32707"/>
  </r>
  <r>
    <n v="23759"/>
    <n v="89950"/>
    <x v="945"/>
    <d v="2022-09-15T00:00:00"/>
    <s v="Not Specified"/>
    <n v="0.03"/>
    <n v="5.6"/>
    <n v="-5.5314999999999994"/>
    <s v=" "/>
    <n v="-149.51999999999998"/>
    <n v="8.85"/>
    <n v="16"/>
    <n v="147.02000000000001"/>
    <n v="1778"/>
    <x v="570"/>
    <x v="1"/>
    <x v="2"/>
    <x v="0"/>
    <x v="1"/>
    <s v="Small Box"/>
    <x v="560"/>
    <n v="0.36"/>
    <x v="2"/>
    <x v="39"/>
    <x v="802"/>
    <n v="47906"/>
  </r>
  <r>
    <n v="23760"/>
    <n v="89950"/>
    <x v="945"/>
    <d v="2022-09-15T00:00:00"/>
    <s v="Not Specified"/>
    <n v="0.05"/>
    <n v="30"/>
    <n v="-157.63"/>
    <s v=" "/>
    <s v=" "/>
    <n v="110.98"/>
    <n v="9"/>
    <n v="1011.33"/>
    <n v="1778"/>
    <x v="2133"/>
    <x v="2"/>
    <x v="2"/>
    <x v="1"/>
    <x v="2"/>
    <s v="Jumbo Drum"/>
    <x v="1133"/>
    <n v="0.71"/>
    <x v="2"/>
    <x v="39"/>
    <x v="802"/>
    <n v="47906"/>
  </r>
  <r>
    <n v="20383"/>
    <n v="86425"/>
    <x v="946"/>
    <d v="2022-09-15T00:00:00"/>
    <s v="Not Specified"/>
    <n v="0.06"/>
    <n v="14.7"/>
    <n v="-2816.3379"/>
    <s v=" "/>
    <s v=" "/>
    <n v="1360.14"/>
    <n v="2"/>
    <n v="2736.06"/>
    <n v="1074"/>
    <x v="699"/>
    <x v="2"/>
    <x v="0"/>
    <x v="2"/>
    <x v="6"/>
    <s v="Jumbo Drum"/>
    <x v="881"/>
    <n v="0.59"/>
    <x v="2"/>
    <x v="14"/>
    <x v="935"/>
    <n v="61107"/>
  </r>
  <r>
    <n v="21826"/>
    <n v="89793"/>
    <x v="946"/>
    <d v="2022-09-15T00:00:00"/>
    <s v="Not Specified"/>
    <n v="0"/>
    <n v="19.190000000000001"/>
    <n v="-77.31"/>
    <s v=" "/>
    <s v=" "/>
    <n v="33.94"/>
    <n v="4"/>
    <n v="150.79"/>
    <n v="3050"/>
    <x v="1118"/>
    <x v="2"/>
    <x v="2"/>
    <x v="1"/>
    <x v="2"/>
    <s v="Jumbo Drum"/>
    <x v="28"/>
    <n v="0.57999999999999996"/>
    <x v="0"/>
    <x v="47"/>
    <x v="914"/>
    <n v="3431"/>
  </r>
  <r>
    <n v="3702"/>
    <n v="26439"/>
    <x v="947"/>
    <d v="2022-09-16T00:00:00"/>
    <s v="Medium"/>
    <n v="0"/>
    <n v="6.5"/>
    <n v="75.5"/>
    <n v="75.5"/>
    <n v="-348.75400000000002"/>
    <n v="30.98"/>
    <n v="74"/>
    <n v="2396.88"/>
    <n v="1810"/>
    <x v="1139"/>
    <x v="1"/>
    <x v="2"/>
    <x v="2"/>
    <x v="5"/>
    <s v="Small Box"/>
    <x v="496"/>
    <n v="0.64"/>
    <x v="1"/>
    <x v="1"/>
    <x v="1"/>
    <n v="90032"/>
  </r>
  <r>
    <n v="3703"/>
    <n v="26439"/>
    <x v="947"/>
    <d v="2022-09-15T00:00:00"/>
    <s v="Medium"/>
    <n v="0.04"/>
    <n v="5.74"/>
    <n v="-114.35"/>
    <s v=" "/>
    <n v="-25"/>
    <n v="4.28"/>
    <n v="72"/>
    <n v="330.67"/>
    <n v="1810"/>
    <x v="2231"/>
    <x v="1"/>
    <x v="2"/>
    <x v="0"/>
    <x v="3"/>
    <s v="Small Box"/>
    <x v="986"/>
    <n v="0.4"/>
    <x v="1"/>
    <x v="1"/>
    <x v="1"/>
    <n v="90032"/>
  </r>
  <r>
    <n v="3704"/>
    <n v="26439"/>
    <x v="947"/>
    <d v="2022-09-17T00:00:00"/>
    <s v="Medium"/>
    <n v="0.1"/>
    <n v="4.99"/>
    <n v="53.649000000000001"/>
    <n v="53.649000000000001"/>
    <n v="-50.4"/>
    <n v="65.989999999999995"/>
    <n v="45"/>
    <n v="2302.7199999999998"/>
    <n v="1810"/>
    <x v="1139"/>
    <x v="1"/>
    <x v="2"/>
    <x v="2"/>
    <x v="8"/>
    <s v="Small Box"/>
    <x v="650"/>
    <n v="0.57999999999999996"/>
    <x v="1"/>
    <x v="1"/>
    <x v="1"/>
    <n v="90032"/>
  </r>
  <r>
    <n v="18827"/>
    <n v="88739"/>
    <x v="947"/>
    <d v="2022-09-17T00:00:00"/>
    <s v="Medium"/>
    <n v="0.03"/>
    <n v="24.49"/>
    <n v="-2397.44"/>
    <s v=" "/>
    <s v=" "/>
    <n v="699.99"/>
    <n v="1"/>
    <n v="678.99"/>
    <n v="1389"/>
    <x v="1804"/>
    <x v="1"/>
    <x v="3"/>
    <x v="2"/>
    <x v="11"/>
    <s v="Large Box"/>
    <x v="43"/>
    <n v="0.41"/>
    <x v="1"/>
    <x v="1"/>
    <x v="116"/>
    <n v="94025"/>
  </r>
  <r>
    <n v="18828"/>
    <n v="88739"/>
    <x v="947"/>
    <d v="2022-09-15T00:00:00"/>
    <s v="Medium"/>
    <n v="0.09"/>
    <n v="60"/>
    <n v="27.74"/>
    <n v="27.74"/>
    <s v=" "/>
    <n v="159.31"/>
    <n v="10"/>
    <n v="1252.22"/>
    <n v="1390"/>
    <x v="1451"/>
    <x v="2"/>
    <x v="3"/>
    <x v="1"/>
    <x v="9"/>
    <s v="Jumbo Drum"/>
    <x v="857"/>
    <n v="0.55000000000000004"/>
    <x v="1"/>
    <x v="1"/>
    <x v="495"/>
    <n v="95207"/>
  </r>
  <r>
    <n v="20415"/>
    <n v="90956"/>
    <x v="947"/>
    <d v="2022-09-16T00:00:00"/>
    <s v="Not Specified"/>
    <n v="0.08"/>
    <n v="5"/>
    <n v="73.73"/>
    <n v="73.73"/>
    <n v="-15.827680000000001"/>
    <n v="14.34"/>
    <n v="14"/>
    <n v="190.9"/>
    <n v="2639"/>
    <x v="680"/>
    <x v="1"/>
    <x v="1"/>
    <x v="1"/>
    <x v="7"/>
    <s v="Small Pack"/>
    <x v="148"/>
    <n v="0.49"/>
    <x v="1"/>
    <x v="36"/>
    <x v="475"/>
    <n v="88201"/>
  </r>
  <r>
    <n v="20416"/>
    <n v="90956"/>
    <x v="947"/>
    <d v="2022-09-16T00:00:00"/>
    <s v="Not Specified"/>
    <n v="0.1"/>
    <n v="8.99"/>
    <n v="-491.26"/>
    <s v=" "/>
    <s v=" "/>
    <n v="195.99"/>
    <n v="5"/>
    <n v="764.66"/>
    <n v="2639"/>
    <x v="1802"/>
    <x v="1"/>
    <x v="1"/>
    <x v="2"/>
    <x v="8"/>
    <s v="Small Box"/>
    <x v="261"/>
    <n v="0.6"/>
    <x v="1"/>
    <x v="36"/>
    <x v="475"/>
    <n v="88201"/>
  </r>
  <r>
    <n v="20446"/>
    <n v="89012"/>
    <x v="947"/>
    <d v="2022-09-15T00:00:00"/>
    <s v="Not Specified"/>
    <n v="0.08"/>
    <n v="6.05"/>
    <n v="-192.6825"/>
    <s v=" "/>
    <s v=" "/>
    <n v="2.16"/>
    <n v="18"/>
    <n v="39.51"/>
    <n v="1026"/>
    <x v="806"/>
    <x v="1"/>
    <x v="3"/>
    <x v="0"/>
    <x v="1"/>
    <s v="Small Box"/>
    <x v="177"/>
    <n v="0.37"/>
    <x v="0"/>
    <x v="2"/>
    <x v="630"/>
    <n v="11722"/>
  </r>
  <r>
    <n v="20514"/>
    <n v="88497"/>
    <x v="947"/>
    <d v="2022-09-17T00:00:00"/>
    <s v="Low"/>
    <n v="0.06"/>
    <n v="19.989999999999998"/>
    <n v="-3.680000000000021"/>
    <s v=" "/>
    <s v=" "/>
    <n v="49.99"/>
    <n v="9"/>
    <n v="462.52"/>
    <n v="1545"/>
    <x v="1058"/>
    <x v="1"/>
    <x v="2"/>
    <x v="2"/>
    <x v="5"/>
    <s v="Small Box"/>
    <x v="245"/>
    <n v="0.41"/>
    <x v="2"/>
    <x v="39"/>
    <x v="918"/>
    <n v="47150"/>
  </r>
  <r>
    <n v="21215"/>
    <n v="87825"/>
    <x v="947"/>
    <d v="2022-09-17T00:00:00"/>
    <s v="Medium"/>
    <n v="0.09"/>
    <n v="19.989999999999998"/>
    <n v="-17.68"/>
    <s v=" "/>
    <n v="-512.59415350000006"/>
    <n v="40.99"/>
    <n v="4"/>
    <n v="171.14"/>
    <n v="1613"/>
    <x v="163"/>
    <x v="1"/>
    <x v="1"/>
    <x v="0"/>
    <x v="3"/>
    <s v="Small Box"/>
    <x v="497"/>
    <n v="0.36"/>
    <x v="0"/>
    <x v="29"/>
    <x v="1305"/>
    <n v="2445"/>
  </r>
  <r>
    <n v="21216"/>
    <n v="87825"/>
    <x v="947"/>
    <d v="2022-09-15T00:00:00"/>
    <s v="Medium"/>
    <n v="0.1"/>
    <n v="5.76"/>
    <n v="-15.9"/>
    <s v=" "/>
    <n v="-24.611999999999998"/>
    <n v="9.7799999999999994"/>
    <n v="9"/>
    <n v="84.48"/>
    <n v="1611"/>
    <x v="704"/>
    <x v="1"/>
    <x v="1"/>
    <x v="0"/>
    <x v="14"/>
    <s v="Small Box"/>
    <x v="280"/>
    <n v="0.35"/>
    <x v="0"/>
    <x v="17"/>
    <x v="855"/>
    <n v="6360"/>
  </r>
  <r>
    <n v="21217"/>
    <n v="87825"/>
    <x v="947"/>
    <d v="2022-09-17T00:00:00"/>
    <s v="Medium"/>
    <n v="7.0000000000000007E-2"/>
    <n v="7.42"/>
    <n v="-86.43"/>
    <s v=" "/>
    <n v="-146.35"/>
    <n v="15.73"/>
    <n v="19"/>
    <n v="281.57"/>
    <n v="1612"/>
    <x v="2232"/>
    <x v="1"/>
    <x v="1"/>
    <x v="0"/>
    <x v="16"/>
    <s v="Small Pack"/>
    <x v="683"/>
    <n v="0.56000000000000005"/>
    <x v="0"/>
    <x v="21"/>
    <x v="413"/>
    <n v="4106"/>
  </r>
  <r>
    <n v="21469"/>
    <n v="88054"/>
    <x v="947"/>
    <d v="2022-09-17T00:00:00"/>
    <s v="Critical"/>
    <n v="0.03"/>
    <n v="7.72"/>
    <n v="-127.5235"/>
    <s v=" "/>
    <s v=" "/>
    <n v="7.3"/>
    <n v="17"/>
    <n v="130.26"/>
    <n v="217"/>
    <x v="1690"/>
    <x v="1"/>
    <x v="1"/>
    <x v="0"/>
    <x v="1"/>
    <s v="Small Box"/>
    <x v="757"/>
    <n v="0.38"/>
    <x v="1"/>
    <x v="7"/>
    <x v="1119"/>
    <n v="84047"/>
  </r>
  <r>
    <n v="21470"/>
    <n v="88054"/>
    <x v="947"/>
    <d v="2022-09-17T00:00:00"/>
    <s v="Critical"/>
    <n v="0"/>
    <n v="1.99"/>
    <n v="92.7"/>
    <n v="92.7"/>
    <s v=" "/>
    <n v="29.89"/>
    <n v="7"/>
    <n v="217.6"/>
    <n v="217"/>
    <x v="570"/>
    <x v="1"/>
    <x v="1"/>
    <x v="2"/>
    <x v="5"/>
    <s v="Small Pack"/>
    <x v="186"/>
    <n v="0.5"/>
    <x v="1"/>
    <x v="7"/>
    <x v="1119"/>
    <n v="84047"/>
  </r>
  <r>
    <n v="21702"/>
    <n v="91352"/>
    <x v="947"/>
    <d v="2022-09-16T00:00:00"/>
    <s v="Medium"/>
    <n v="0"/>
    <n v="6.5"/>
    <n v="-1465.492"/>
    <s v=" "/>
    <s v=" "/>
    <n v="30.98"/>
    <n v="19"/>
    <n v="615.41999999999996"/>
    <n v="1811"/>
    <x v="2107"/>
    <x v="1"/>
    <x v="2"/>
    <x v="2"/>
    <x v="5"/>
    <s v="Small Box"/>
    <x v="496"/>
    <n v="0.64"/>
    <x v="3"/>
    <x v="44"/>
    <x v="566"/>
    <n v="27288"/>
  </r>
  <r>
    <n v="21703"/>
    <n v="91352"/>
    <x v="947"/>
    <d v="2022-09-15T00:00:00"/>
    <s v="Medium"/>
    <n v="0.04"/>
    <n v="5.74"/>
    <n v="18.410999999999998"/>
    <n v="18.410999999999998"/>
    <s v=" "/>
    <n v="4.28"/>
    <n v="18"/>
    <n v="82.67"/>
    <n v="1811"/>
    <x v="510"/>
    <x v="1"/>
    <x v="2"/>
    <x v="0"/>
    <x v="3"/>
    <s v="Small Box"/>
    <x v="986"/>
    <n v="0.4"/>
    <x v="3"/>
    <x v="44"/>
    <x v="566"/>
    <n v="27288"/>
  </r>
  <r>
    <n v="21704"/>
    <n v="91352"/>
    <x v="947"/>
    <d v="2022-09-17T00:00:00"/>
    <s v="Medium"/>
    <n v="0.1"/>
    <n v="4.99"/>
    <n v="-121.8126"/>
    <s v=" "/>
    <s v=" "/>
    <n v="65.989999999999995"/>
    <n v="11"/>
    <n v="562.89"/>
    <n v="1811"/>
    <x v="2107"/>
    <x v="1"/>
    <x v="2"/>
    <x v="2"/>
    <x v="8"/>
    <s v="Small Box"/>
    <x v="650"/>
    <n v="0.57999999999999996"/>
    <x v="3"/>
    <x v="44"/>
    <x v="566"/>
    <n v="27288"/>
  </r>
  <r>
    <n v="21867"/>
    <n v="89546"/>
    <x v="947"/>
    <d v="2022-09-17T00:00:00"/>
    <s v="Medium"/>
    <n v="0.02"/>
    <n v="1.99"/>
    <n v="221.6"/>
    <n v="221.6"/>
    <n v="-24.156440000000003"/>
    <n v="39.479999999999997"/>
    <n v="10"/>
    <n v="422.85"/>
    <n v="887"/>
    <x v="2233"/>
    <x v="0"/>
    <x v="2"/>
    <x v="2"/>
    <x v="5"/>
    <s v="Small Pack"/>
    <x v="237"/>
    <n v="0.54"/>
    <x v="2"/>
    <x v="10"/>
    <x v="1306"/>
    <n v="78745"/>
  </r>
  <r>
    <n v="21868"/>
    <n v="89546"/>
    <x v="947"/>
    <d v="2022-09-16T00:00:00"/>
    <s v="Medium"/>
    <n v="0.04"/>
    <n v="8.99"/>
    <n v="69.97"/>
    <n v="69.97"/>
    <n v="-26.635200000000001"/>
    <n v="17.670000000000002"/>
    <n v="12"/>
    <n v="224.16"/>
    <n v="887"/>
    <x v="1105"/>
    <x v="1"/>
    <x v="2"/>
    <x v="1"/>
    <x v="7"/>
    <s v="Small Pack"/>
    <x v="393"/>
    <n v="0.47"/>
    <x v="2"/>
    <x v="10"/>
    <x v="1306"/>
    <n v="78745"/>
  </r>
  <r>
    <n v="21869"/>
    <n v="89546"/>
    <x v="947"/>
    <d v="2022-09-16T00:00:00"/>
    <s v="Medium"/>
    <n v="7.0000000000000007E-2"/>
    <n v="1.49"/>
    <n v="-18.640350000000002"/>
    <s v=" "/>
    <n v="-6.3984000000000005"/>
    <n v="1.88"/>
    <n v="18"/>
    <n v="32.22"/>
    <n v="887"/>
    <x v="2219"/>
    <x v="1"/>
    <x v="2"/>
    <x v="1"/>
    <x v="9"/>
    <s v="Jumbo Box"/>
    <x v="891"/>
    <n v="0.66"/>
    <x v="2"/>
    <x v="10"/>
    <x v="1306"/>
    <n v="78745"/>
  </r>
  <r>
    <n v="21896"/>
    <n v="88916"/>
    <x v="947"/>
    <d v="2022-09-17T00:00:00"/>
    <s v="High"/>
    <n v="0"/>
    <n v="2.5"/>
    <n v="-11.39"/>
    <s v=" "/>
    <n v="-7.4750000000000005"/>
    <n v="3.69"/>
    <n v="23"/>
    <n v="88.64"/>
    <n v="2995"/>
    <x v="2234"/>
    <x v="1"/>
    <x v="3"/>
    <x v="0"/>
    <x v="14"/>
    <s v="Small Box"/>
    <x v="433"/>
    <n v="0.39"/>
    <x v="2"/>
    <x v="27"/>
    <x v="1262"/>
    <n v="49442"/>
  </r>
  <r>
    <n v="22574"/>
    <n v="91497"/>
    <x v="947"/>
    <d v="2022-09-15T00:00:00"/>
    <s v="High"/>
    <n v="0.03"/>
    <n v="1.71"/>
    <n v="44.59"/>
    <n v="44.59"/>
    <n v="-100.43039999999999"/>
    <n v="7.4"/>
    <n v="11"/>
    <n v="79.77"/>
    <n v="2617"/>
    <x v="457"/>
    <x v="1"/>
    <x v="2"/>
    <x v="0"/>
    <x v="3"/>
    <s v="Wrap Bag"/>
    <x v="1050"/>
    <n v="0.4"/>
    <x v="2"/>
    <x v="46"/>
    <x v="863"/>
    <n v="57401"/>
  </r>
  <r>
    <n v="22575"/>
    <n v="91497"/>
    <x v="947"/>
    <d v="2022-09-17T00:00:00"/>
    <s v="High"/>
    <n v="0.05"/>
    <n v="8.74"/>
    <n v="-172.35"/>
    <s v=" "/>
    <s v=" "/>
    <n v="6.48"/>
    <n v="19"/>
    <n v="130.69"/>
    <n v="2617"/>
    <x v="781"/>
    <x v="1"/>
    <x v="2"/>
    <x v="0"/>
    <x v="3"/>
    <s v="Small Box"/>
    <x v="882"/>
    <n v="0.36"/>
    <x v="2"/>
    <x v="46"/>
    <x v="863"/>
    <n v="57401"/>
  </r>
  <r>
    <n v="24635"/>
    <n v="90086"/>
    <x v="948"/>
    <d v="2022-09-16T00:00:00"/>
    <s v="Critical"/>
    <n v="0"/>
    <n v="7.51"/>
    <n v="41.56"/>
    <n v="41.56"/>
    <n v="-60.65"/>
    <n v="13.99"/>
    <n v="20"/>
    <n v="305.76"/>
    <n v="2133"/>
    <x v="2235"/>
    <x v="1"/>
    <x v="2"/>
    <x v="2"/>
    <x v="6"/>
    <s v="Medium Box"/>
    <x v="204"/>
    <n v="0.39"/>
    <x v="2"/>
    <x v="26"/>
    <x v="421"/>
    <n v="64055"/>
  </r>
  <r>
    <n v="20782"/>
    <n v="91156"/>
    <x v="949"/>
    <d v="2022-09-19T00:00:00"/>
    <s v="Medium"/>
    <n v="0.1"/>
    <n v="14.36"/>
    <n v="-190.41"/>
    <s v=" "/>
    <s v=" "/>
    <n v="25.98"/>
    <n v="15"/>
    <n v="382.23"/>
    <n v="558"/>
    <x v="551"/>
    <x v="2"/>
    <x v="0"/>
    <x v="1"/>
    <x v="2"/>
    <s v="Jumbo Drum"/>
    <x v="150"/>
    <n v="0.6"/>
    <x v="2"/>
    <x v="14"/>
    <x v="604"/>
    <n v="60543"/>
  </r>
  <r>
    <n v="18174"/>
    <n v="86225"/>
    <x v="950"/>
    <d v="2022-09-19T00:00:00"/>
    <s v="Not Specified"/>
    <n v="0.01"/>
    <n v="13.99"/>
    <n v="1215.28"/>
    <n v="1215.28"/>
    <s v=" "/>
    <n v="110.98"/>
    <n v="23"/>
    <n v="2558.9899999999998"/>
    <n v="3094"/>
    <x v="1825"/>
    <x v="1"/>
    <x v="1"/>
    <x v="1"/>
    <x v="7"/>
    <s v="Medium Box"/>
    <x v="95"/>
    <n v="0.69"/>
    <x v="0"/>
    <x v="19"/>
    <x v="764"/>
    <n v="43123"/>
  </r>
  <r>
    <n v="20610"/>
    <n v="89031"/>
    <x v="951"/>
    <d v="2022-09-21T00:00:00"/>
    <s v="High"/>
    <n v="0.01"/>
    <n v="5.97"/>
    <n v="80.73"/>
    <n v="80.73"/>
    <n v="-189.33"/>
    <n v="19.98"/>
    <n v="8"/>
    <n v="165.29"/>
    <n v="3188"/>
    <x v="1918"/>
    <x v="0"/>
    <x v="3"/>
    <x v="0"/>
    <x v="3"/>
    <s v="Small Box"/>
    <x v="781"/>
    <n v="0.38"/>
    <x v="0"/>
    <x v="2"/>
    <x v="1027"/>
    <n v="10573"/>
  </r>
  <r>
    <n v="21098"/>
    <n v="90757"/>
    <x v="951"/>
    <d v="2022-09-21T00:00:00"/>
    <s v="Critical"/>
    <n v="0.1"/>
    <n v="4.8600000000000003"/>
    <n v="-59.430000000000007"/>
    <s v=" "/>
    <s v=" "/>
    <n v="29.14"/>
    <n v="18"/>
    <n v="502.75"/>
    <n v="3285"/>
    <x v="1606"/>
    <x v="1"/>
    <x v="2"/>
    <x v="0"/>
    <x v="3"/>
    <s v="Wrap Bag"/>
    <x v="897"/>
    <n v="0.38"/>
    <x v="3"/>
    <x v="16"/>
    <x v="25"/>
    <n v="20170"/>
  </r>
  <r>
    <n v="21752"/>
    <n v="91266"/>
    <x v="951"/>
    <d v="2022-09-21T00:00:00"/>
    <s v="High"/>
    <n v="0.08"/>
    <n v="5.79"/>
    <n v="569.27399999999989"/>
    <n v="569.27399999999989"/>
    <n v="-505.98447900000014"/>
    <n v="48.04"/>
    <n v="12"/>
    <n v="537.55999999999995"/>
    <n v="1565"/>
    <x v="2236"/>
    <x v="0"/>
    <x v="3"/>
    <x v="0"/>
    <x v="3"/>
    <s v="Small Box"/>
    <x v="556"/>
    <n v="0.37"/>
    <x v="3"/>
    <x v="12"/>
    <x v="1307"/>
    <n v="33441"/>
  </r>
  <r>
    <n v="21880"/>
    <n v="90810"/>
    <x v="951"/>
    <d v="2022-09-21T00:00:00"/>
    <s v="High"/>
    <n v="0.06"/>
    <n v="6.28"/>
    <n v="-36.225000000000001"/>
    <s v=" "/>
    <n v="-111.90486999999999"/>
    <n v="7.45"/>
    <n v="6"/>
    <n v="47.26"/>
    <n v="901"/>
    <x v="159"/>
    <x v="1"/>
    <x v="1"/>
    <x v="0"/>
    <x v="1"/>
    <s v="Small Box"/>
    <x v="673"/>
    <n v="0.4"/>
    <x v="1"/>
    <x v="1"/>
    <x v="1021"/>
    <n v="95351"/>
  </r>
  <r>
    <n v="22070"/>
    <n v="85911"/>
    <x v="951"/>
    <d v="2022-09-20T00:00:00"/>
    <s v="Critical"/>
    <n v="0.1"/>
    <n v="19.989999999999998"/>
    <n v="1662.92"/>
    <n v="1662.92"/>
    <n v="-1084.8469632000001"/>
    <n v="178.47"/>
    <n v="20"/>
    <n v="3348.27"/>
    <n v="816"/>
    <x v="1531"/>
    <x v="0"/>
    <x v="1"/>
    <x v="0"/>
    <x v="0"/>
    <s v="Small Box"/>
    <x v="190"/>
    <n v="0.55000000000000004"/>
    <x v="0"/>
    <x v="30"/>
    <x v="1308"/>
    <n v="8046"/>
  </r>
  <r>
    <n v="23155"/>
    <n v="88845"/>
    <x v="951"/>
    <d v="2022-09-21T00:00:00"/>
    <s v="Not Specified"/>
    <n v="0.01"/>
    <n v="9.44"/>
    <n v="417.70199999999994"/>
    <n v="417.70199999999994"/>
    <s v=" "/>
    <n v="12.99"/>
    <n v="22"/>
    <n v="304.41000000000003"/>
    <n v="3380"/>
    <x v="1062"/>
    <x v="1"/>
    <x v="2"/>
    <x v="2"/>
    <x v="6"/>
    <s v="Medium Box"/>
    <x v="514"/>
    <n v="0.39"/>
    <x v="3"/>
    <x v="20"/>
    <x v="772"/>
    <n v="30240"/>
  </r>
  <r>
    <n v="23156"/>
    <n v="88845"/>
    <x v="951"/>
    <d v="2022-09-21T00:00:00"/>
    <s v="Not Specified"/>
    <n v="7.0000000000000007E-2"/>
    <n v="7.69"/>
    <n v="2.3409"/>
    <n v="2.3409"/>
    <s v=" "/>
    <n v="125.99"/>
    <n v="12"/>
    <n v="1254.9000000000001"/>
    <n v="3380"/>
    <x v="1020"/>
    <x v="1"/>
    <x v="2"/>
    <x v="2"/>
    <x v="8"/>
    <s v="Small Box"/>
    <x v="201"/>
    <n v="0.57999999999999996"/>
    <x v="3"/>
    <x v="20"/>
    <x v="772"/>
    <n v="30240"/>
  </r>
  <r>
    <n v="25755"/>
    <n v="89843"/>
    <x v="951"/>
    <d v="2022-09-21T00:00:00"/>
    <s v="Critical"/>
    <n v="0.03"/>
    <n v="7.69"/>
    <n v="-126.44499999999999"/>
    <s v=" "/>
    <n v="-25.96"/>
    <n v="125.99"/>
    <n v="5"/>
    <n v="562.12"/>
    <n v="3092"/>
    <x v="2102"/>
    <x v="0"/>
    <x v="2"/>
    <x v="2"/>
    <x v="8"/>
    <s v="Small Box"/>
    <x v="201"/>
    <n v="0.57999999999999996"/>
    <x v="0"/>
    <x v="2"/>
    <x v="1079"/>
    <n v="12306"/>
  </r>
  <r>
    <n v="20690"/>
    <n v="90396"/>
    <x v="952"/>
    <d v="2022-09-21T00:00:00"/>
    <s v="Medium"/>
    <n v="0"/>
    <n v="35"/>
    <n v="-156.47"/>
    <s v=" "/>
    <n v="-303.28000000000003"/>
    <n v="80.98"/>
    <n v="1"/>
    <n v="103.34"/>
    <n v="2160"/>
    <x v="2237"/>
    <x v="1"/>
    <x v="0"/>
    <x v="0"/>
    <x v="0"/>
    <s v="Large Box"/>
    <x v="620"/>
    <n v="0.81"/>
    <x v="2"/>
    <x v="27"/>
    <x v="1263"/>
    <n v="49509"/>
  </r>
  <r>
    <n v="20924"/>
    <n v="89977"/>
    <x v="953"/>
    <d v="2022-09-23T00:00:00"/>
    <s v="Critical"/>
    <n v="0.04"/>
    <n v="24.49"/>
    <n v="5217.2669999999998"/>
    <n v="5217.2669999999998"/>
    <s v=" "/>
    <n v="699.99"/>
    <n v="14"/>
    <n v="10160.5"/>
    <n v="2224"/>
    <x v="1443"/>
    <x v="1"/>
    <x v="3"/>
    <x v="2"/>
    <x v="11"/>
    <s v="Large Box"/>
    <x v="230"/>
    <n v="0.54"/>
    <x v="1"/>
    <x v="36"/>
    <x v="981"/>
    <n v="87401"/>
  </r>
  <r>
    <n v="18386"/>
    <n v="87806"/>
    <x v="954"/>
    <d v="2022-09-23T00:00:00"/>
    <s v="Medium"/>
    <n v="0.04"/>
    <n v="9.5399999999999991"/>
    <n v="-189.33"/>
    <s v=" "/>
    <n v="-6.2549999999999999"/>
    <n v="6.48"/>
    <n v="17"/>
    <n v="114.76"/>
    <n v="401"/>
    <x v="1210"/>
    <x v="1"/>
    <x v="3"/>
    <x v="0"/>
    <x v="3"/>
    <s v="Small Box"/>
    <x v="572"/>
    <n v="0.37"/>
    <x v="1"/>
    <x v="1"/>
    <x v="526"/>
    <n v="95240"/>
  </r>
  <r>
    <n v="18387"/>
    <n v="87806"/>
    <x v="954"/>
    <d v="2022-09-22T00:00:00"/>
    <s v="Medium"/>
    <n v="0.09"/>
    <n v="10.68"/>
    <n v="-185.8"/>
    <s v=" "/>
    <n v="-113.12"/>
    <n v="15.42"/>
    <n v="16"/>
    <n v="236.5"/>
    <n v="401"/>
    <x v="2076"/>
    <x v="0"/>
    <x v="3"/>
    <x v="0"/>
    <x v="0"/>
    <s v="Small Box"/>
    <x v="439"/>
    <n v="0.57999999999999996"/>
    <x v="1"/>
    <x v="1"/>
    <x v="526"/>
    <n v="95240"/>
  </r>
  <r>
    <n v="18487"/>
    <n v="88188"/>
    <x v="954"/>
    <d v="2022-09-22T00:00:00"/>
    <s v="High"/>
    <n v="0.09"/>
    <n v="11.37"/>
    <n v="2137.2800000000002"/>
    <n v="2137.2800000000002"/>
    <n v="-211.13"/>
    <n v="415.88"/>
    <n v="10"/>
    <n v="3898.04"/>
    <n v="1357"/>
    <x v="831"/>
    <x v="1"/>
    <x v="0"/>
    <x v="0"/>
    <x v="0"/>
    <s v="Small Box"/>
    <x v="464"/>
    <n v="0.56999999999999995"/>
    <x v="2"/>
    <x v="10"/>
    <x v="487"/>
    <n v="78596"/>
  </r>
  <r>
    <n v="18848"/>
    <n v="89161"/>
    <x v="954"/>
    <d v="2022-09-24T00:00:00"/>
    <s v="Critical"/>
    <n v="0.04"/>
    <n v="19.989999999999998"/>
    <n v="57.89"/>
    <n v="57.89"/>
    <n v="-47.662559999999999"/>
    <n v="35.44"/>
    <n v="23"/>
    <n v="831.22"/>
    <n v="2296"/>
    <x v="1778"/>
    <x v="1"/>
    <x v="2"/>
    <x v="0"/>
    <x v="3"/>
    <s v="Small Box"/>
    <x v="816"/>
    <n v="0.38"/>
    <x v="0"/>
    <x v="30"/>
    <x v="1309"/>
    <n v="7017"/>
  </r>
  <r>
    <n v="20534"/>
    <n v="89032"/>
    <x v="954"/>
    <d v="2022-09-26T00:00:00"/>
    <s v="Low"/>
    <n v="0.03"/>
    <n v="0.5"/>
    <n v="26.5305"/>
    <n v="26.5305"/>
    <n v="-185.8"/>
    <n v="3.75"/>
    <n v="10"/>
    <n v="38.450000000000003"/>
    <n v="3188"/>
    <x v="1918"/>
    <x v="1"/>
    <x v="3"/>
    <x v="0"/>
    <x v="12"/>
    <s v="Small Box"/>
    <x v="241"/>
    <n v="0.37"/>
    <x v="0"/>
    <x v="2"/>
    <x v="1027"/>
    <n v="10573"/>
  </r>
  <r>
    <n v="20574"/>
    <n v="89719"/>
    <x v="954"/>
    <d v="2022-09-23T00:00:00"/>
    <s v="High"/>
    <n v="0.06"/>
    <n v="7.18"/>
    <n v="1579.34"/>
    <n v="1579.34"/>
    <n v="-903.12900678000028"/>
    <n v="300.97000000000003"/>
    <n v="11"/>
    <n v="3143.15"/>
    <n v="3148"/>
    <x v="159"/>
    <x v="1"/>
    <x v="2"/>
    <x v="2"/>
    <x v="5"/>
    <s v="Small Box"/>
    <x v="423"/>
    <n v="0.48"/>
    <x v="1"/>
    <x v="32"/>
    <x v="67"/>
    <n v="83854"/>
  </r>
  <r>
    <n v="20575"/>
    <n v="89719"/>
    <x v="954"/>
    <d v="2022-09-24T00:00:00"/>
    <s v="High"/>
    <n v="0.09"/>
    <n v="89.3"/>
    <n v="-1280.5999999999999"/>
    <s v=" "/>
    <s v=" "/>
    <n v="70.89"/>
    <n v="9"/>
    <n v="498.31"/>
    <n v="3148"/>
    <x v="159"/>
    <x v="2"/>
    <x v="2"/>
    <x v="1"/>
    <x v="9"/>
    <s v="Jumbo Box"/>
    <x v="598"/>
    <n v="0.72"/>
    <x v="1"/>
    <x v="32"/>
    <x v="67"/>
    <n v="83854"/>
  </r>
  <r>
    <n v="23805"/>
    <n v="91369"/>
    <x v="954"/>
    <d v="2022-09-24T00:00:00"/>
    <s v="High"/>
    <n v="0.02"/>
    <n v="11.25"/>
    <n v="-56.06"/>
    <s v=" "/>
    <s v=" "/>
    <n v="15.7"/>
    <n v="3"/>
    <n v="51.44"/>
    <n v="649"/>
    <x v="1111"/>
    <x v="1"/>
    <x v="0"/>
    <x v="0"/>
    <x v="0"/>
    <s v="Small Box"/>
    <x v="713"/>
    <n v="0.6"/>
    <x v="2"/>
    <x v="14"/>
    <x v="227"/>
    <n v="60089"/>
  </r>
  <r>
    <n v="24419"/>
    <n v="91082"/>
    <x v="954"/>
    <d v="2022-09-24T00:00:00"/>
    <s v="Medium"/>
    <n v="0.1"/>
    <n v="8.5399999999999991"/>
    <n v="-124.25"/>
    <s v=" "/>
    <s v=" "/>
    <n v="8.75"/>
    <n v="19"/>
    <n v="162.88"/>
    <n v="1689"/>
    <x v="2186"/>
    <x v="1"/>
    <x v="2"/>
    <x v="1"/>
    <x v="7"/>
    <s v="Small Pack"/>
    <x v="1171"/>
    <n v="0.43"/>
    <x v="2"/>
    <x v="39"/>
    <x v="334"/>
    <n v="46322"/>
  </r>
  <r>
    <n v="24420"/>
    <n v="91082"/>
    <x v="954"/>
    <d v="2022-09-23T00:00:00"/>
    <s v="Medium"/>
    <n v="0.09"/>
    <n v="2.27"/>
    <n v="-8.3800000000000008"/>
    <s v=" "/>
    <n v="-27.92"/>
    <n v="5.85"/>
    <n v="12"/>
    <n v="68.209999999999994"/>
    <n v="1689"/>
    <x v="1242"/>
    <x v="1"/>
    <x v="2"/>
    <x v="0"/>
    <x v="4"/>
    <s v="Wrap Bag"/>
    <x v="537"/>
    <n v="0.56000000000000005"/>
    <x v="2"/>
    <x v="39"/>
    <x v="334"/>
    <n v="46322"/>
  </r>
  <r>
    <n v="21087"/>
    <n v="90699"/>
    <x v="955"/>
    <d v="2022-09-25T00:00:00"/>
    <s v="Low"/>
    <n v="7.0000000000000007E-2"/>
    <n v="1.2"/>
    <n v="38.11"/>
    <n v="38.11"/>
    <s v=" "/>
    <n v="4.26"/>
    <n v="23"/>
    <n v="93.53"/>
    <n v="432"/>
    <x v="1114"/>
    <x v="1"/>
    <x v="3"/>
    <x v="0"/>
    <x v="4"/>
    <s v="Wrap Bag"/>
    <x v="7"/>
    <n v="0.44"/>
    <x v="0"/>
    <x v="17"/>
    <x v="29"/>
    <n v="6010"/>
  </r>
  <r>
    <n v="21088"/>
    <n v="90699"/>
    <x v="955"/>
    <d v="2022-09-28T00:00:00"/>
    <s v="Low"/>
    <n v="0.09"/>
    <n v="1.01"/>
    <n v="-1.62"/>
    <s v=" "/>
    <n v="-735.27"/>
    <n v="2.88"/>
    <n v="8"/>
    <n v="22.7"/>
    <n v="435"/>
    <x v="571"/>
    <x v="1"/>
    <x v="3"/>
    <x v="0"/>
    <x v="4"/>
    <s v="Wrap Bag"/>
    <x v="191"/>
    <n v="0.55000000000000004"/>
    <x v="0"/>
    <x v="21"/>
    <x v="789"/>
    <n v="4101"/>
  </r>
  <r>
    <n v="25397"/>
    <n v="91579"/>
    <x v="955"/>
    <d v="2022-09-25T00:00:00"/>
    <s v="Not Specified"/>
    <n v="0"/>
    <n v="4"/>
    <n v="21.623999999999999"/>
    <n v="21.623999999999999"/>
    <n v="-8.7998399999999997"/>
    <n v="30.97"/>
    <n v="3"/>
    <n v="94.62"/>
    <n v="46"/>
    <x v="1986"/>
    <x v="1"/>
    <x v="0"/>
    <x v="2"/>
    <x v="5"/>
    <s v="Small Box"/>
    <x v="808"/>
    <n v="0.74"/>
    <x v="3"/>
    <x v="16"/>
    <x v="936"/>
    <n v="23834"/>
  </r>
  <r>
    <n v="25398"/>
    <n v="91579"/>
    <x v="955"/>
    <d v="2022-09-25T00:00:00"/>
    <s v="Not Specified"/>
    <n v="0"/>
    <n v="8.99"/>
    <n v="-78.091999999999999"/>
    <s v=" "/>
    <n v="-75.709999999999994"/>
    <n v="17.670000000000002"/>
    <n v="20"/>
    <n v="368.39"/>
    <n v="46"/>
    <x v="207"/>
    <x v="1"/>
    <x v="0"/>
    <x v="1"/>
    <x v="7"/>
    <s v="Small Pack"/>
    <x v="393"/>
    <n v="0.47"/>
    <x v="3"/>
    <x v="16"/>
    <x v="936"/>
    <n v="23834"/>
  </r>
  <r>
    <n v="25399"/>
    <n v="91579"/>
    <x v="955"/>
    <d v="2022-09-23T00:00:00"/>
    <s v="Not Specified"/>
    <n v="0.08"/>
    <n v="3.37"/>
    <n v="-51.25"/>
    <s v=" "/>
    <n v="-25.438559999999995"/>
    <n v="5.81"/>
    <n v="18"/>
    <n v="97.85"/>
    <n v="45"/>
    <x v="2053"/>
    <x v="1"/>
    <x v="0"/>
    <x v="0"/>
    <x v="15"/>
    <s v="Wrap Bag"/>
    <x v="185"/>
    <n v="0.54"/>
    <x v="2"/>
    <x v="10"/>
    <x v="1013"/>
    <n v="75019"/>
  </r>
  <r>
    <n v="26145"/>
    <n v="87817"/>
    <x v="955"/>
    <d v="2022-09-23T00:00:00"/>
    <s v="Not Specified"/>
    <n v="0.02"/>
    <n v="0.99"/>
    <n v="211.73"/>
    <n v="211.73"/>
    <s v=" "/>
    <n v="131.12"/>
    <n v="4"/>
    <n v="529.41"/>
    <n v="694"/>
    <x v="149"/>
    <x v="1"/>
    <x v="0"/>
    <x v="0"/>
    <x v="13"/>
    <s v="Small Box"/>
    <x v="1011"/>
    <n v="0.55000000000000004"/>
    <x v="1"/>
    <x v="31"/>
    <x v="994"/>
    <n v="80030"/>
  </r>
  <r>
    <n v="26146"/>
    <n v="87817"/>
    <x v="955"/>
    <d v="2022-09-25T00:00:00"/>
    <s v="Not Specified"/>
    <n v="0.09"/>
    <n v="7.86"/>
    <n v="-64.5"/>
    <s v=" "/>
    <n v="-31.55"/>
    <n v="6.48"/>
    <n v="7"/>
    <n v="46.04"/>
    <n v="694"/>
    <x v="149"/>
    <x v="1"/>
    <x v="0"/>
    <x v="0"/>
    <x v="3"/>
    <s v="Small Box"/>
    <x v="565"/>
    <n v="0.37"/>
    <x v="1"/>
    <x v="31"/>
    <x v="994"/>
    <n v="80030"/>
  </r>
  <r>
    <n v="5457"/>
    <n v="38758"/>
    <x v="956"/>
    <d v="2022-09-26T00:00:00"/>
    <s v="Not Specified"/>
    <n v="0"/>
    <n v="49"/>
    <n v="-219.61"/>
    <s v=" "/>
    <n v="-222.816"/>
    <n v="60.98"/>
    <n v="14"/>
    <n v="994.4"/>
    <n v="1821"/>
    <x v="1102"/>
    <x v="1"/>
    <x v="1"/>
    <x v="0"/>
    <x v="13"/>
    <s v="Large Box"/>
    <x v="286"/>
    <n v="0.59"/>
    <x v="0"/>
    <x v="2"/>
    <x v="2"/>
    <n v="10177"/>
  </r>
  <r>
    <n v="6442"/>
    <n v="45794"/>
    <x v="956"/>
    <d v="2022-09-26T00:00:00"/>
    <s v="Critical"/>
    <n v="0"/>
    <n v="10.25"/>
    <n v="145.54"/>
    <n v="145.54"/>
    <s v=" "/>
    <n v="39.99"/>
    <n v="55"/>
    <n v="2373.54"/>
    <n v="2756"/>
    <x v="1151"/>
    <x v="1"/>
    <x v="1"/>
    <x v="2"/>
    <x v="5"/>
    <s v="Small Box"/>
    <x v="853"/>
    <n v="0.55000000000000004"/>
    <x v="2"/>
    <x v="27"/>
    <x v="254"/>
    <n v="48205"/>
  </r>
  <r>
    <n v="20169"/>
    <n v="89600"/>
    <x v="956"/>
    <d v="2022-09-25T00:00:00"/>
    <s v="Critical"/>
    <n v="0.02"/>
    <n v="1.57"/>
    <n v="-13.95"/>
    <s v=" "/>
    <n v="-11.3956"/>
    <n v="1.68"/>
    <n v="9"/>
    <n v="17.760000000000002"/>
    <n v="1360"/>
    <x v="1121"/>
    <x v="0"/>
    <x v="1"/>
    <x v="0"/>
    <x v="4"/>
    <s v="Wrap Bag"/>
    <x v="108"/>
    <n v="0.59"/>
    <x v="2"/>
    <x v="11"/>
    <x v="119"/>
    <n v="52761"/>
  </r>
  <r>
    <n v="20170"/>
    <n v="89600"/>
    <x v="956"/>
    <d v="2022-09-24T00:00:00"/>
    <s v="Critical"/>
    <n v="0.02"/>
    <n v="13.99"/>
    <n v="-136.19999999999999"/>
    <s v=" "/>
    <s v=" "/>
    <n v="28.28"/>
    <n v="19"/>
    <n v="538.65"/>
    <n v="1360"/>
    <x v="479"/>
    <x v="1"/>
    <x v="1"/>
    <x v="0"/>
    <x v="0"/>
    <s v="Medium Box"/>
    <x v="33"/>
    <n v="0.57999999999999996"/>
    <x v="2"/>
    <x v="11"/>
    <x v="119"/>
    <n v="52761"/>
  </r>
  <r>
    <n v="22382"/>
    <n v="86023"/>
    <x v="956"/>
    <d v="2022-09-28T00:00:00"/>
    <s v="Low"/>
    <n v="0.06"/>
    <n v="1.99"/>
    <n v="436.98389999999995"/>
    <n v="436.98389999999995"/>
    <n v="-100.51"/>
    <n v="31.78"/>
    <n v="20"/>
    <n v="633.30999999999995"/>
    <n v="453"/>
    <x v="549"/>
    <x v="1"/>
    <x v="0"/>
    <x v="2"/>
    <x v="5"/>
    <s v="Small Pack"/>
    <x v="163"/>
    <n v="0.42"/>
    <x v="1"/>
    <x v="1"/>
    <x v="422"/>
    <n v="95032"/>
  </r>
  <r>
    <n v="22383"/>
    <n v="86023"/>
    <x v="956"/>
    <d v="2022-09-26T00:00:00"/>
    <s v="Low"/>
    <n v="0.06"/>
    <n v="5.0199999999999996"/>
    <n v="-11.36"/>
    <s v=" "/>
    <s v=" "/>
    <n v="4.9800000000000004"/>
    <n v="1"/>
    <n v="6.45"/>
    <n v="453"/>
    <x v="2238"/>
    <x v="1"/>
    <x v="0"/>
    <x v="0"/>
    <x v="3"/>
    <s v="Small Box"/>
    <x v="727"/>
    <n v="0.38"/>
    <x v="1"/>
    <x v="1"/>
    <x v="422"/>
    <n v="95032"/>
  </r>
  <r>
    <n v="22384"/>
    <n v="86023"/>
    <x v="956"/>
    <d v="2022-09-28T00:00:00"/>
    <s v="Low"/>
    <n v="0.06"/>
    <n v="8.99"/>
    <n v="-91.31"/>
    <s v=" "/>
    <s v=" "/>
    <n v="16.989999999999998"/>
    <n v="17"/>
    <n v="286.73"/>
    <n v="453"/>
    <x v="549"/>
    <x v="1"/>
    <x v="0"/>
    <x v="0"/>
    <x v="4"/>
    <s v="Small Pack"/>
    <x v="1108"/>
    <n v="0.56000000000000005"/>
    <x v="1"/>
    <x v="1"/>
    <x v="422"/>
    <n v="95032"/>
  </r>
  <r>
    <n v="22385"/>
    <n v="86023"/>
    <x v="956"/>
    <d v="2022-10-03T00:00:00"/>
    <s v="Low"/>
    <n v="0"/>
    <n v="69"/>
    <n v="-626.45000000000005"/>
    <s v=" "/>
    <n v="-17.75"/>
    <n v="209.37"/>
    <n v="9"/>
    <n v="2011.23"/>
    <n v="453"/>
    <x v="549"/>
    <x v="1"/>
    <x v="0"/>
    <x v="1"/>
    <x v="9"/>
    <s v="Large Box"/>
    <x v="706"/>
    <n v="0.79"/>
    <x v="1"/>
    <x v="1"/>
    <x v="422"/>
    <n v="95032"/>
  </r>
  <r>
    <n v="23457"/>
    <n v="85996"/>
    <x v="956"/>
    <d v="2022-09-26T00:00:00"/>
    <s v="Not Specified"/>
    <n v="0"/>
    <n v="49"/>
    <n v="-219.61"/>
    <s v=" "/>
    <s v=" "/>
    <n v="60.98"/>
    <n v="3"/>
    <n v="213.09"/>
    <n v="1817"/>
    <x v="2239"/>
    <x v="1"/>
    <x v="1"/>
    <x v="0"/>
    <x v="13"/>
    <s v="Large Box"/>
    <x v="286"/>
    <n v="0.59"/>
    <x v="2"/>
    <x v="27"/>
    <x v="272"/>
    <n v="49236"/>
  </r>
  <r>
    <n v="24442"/>
    <n v="91509"/>
    <x v="956"/>
    <d v="2022-09-26T00:00:00"/>
    <s v="Critical"/>
    <n v="0"/>
    <n v="10.25"/>
    <n v="122.748"/>
    <n v="122.748"/>
    <n v="-3.4910399999999999"/>
    <n v="39.99"/>
    <n v="14"/>
    <n v="604.17999999999995"/>
    <n v="2754"/>
    <x v="1021"/>
    <x v="1"/>
    <x v="1"/>
    <x v="2"/>
    <x v="5"/>
    <s v="Small Box"/>
    <x v="853"/>
    <n v="0.55000000000000004"/>
    <x v="3"/>
    <x v="12"/>
    <x v="1310"/>
    <n v="33317"/>
  </r>
  <r>
    <n v="20484"/>
    <n v="88229"/>
    <x v="957"/>
    <d v="2022-09-27T00:00:00"/>
    <s v="High"/>
    <n v="0.01"/>
    <n v="40.19"/>
    <n v="1541.25"/>
    <n v="1541.25"/>
    <s v=" "/>
    <n v="348.21"/>
    <n v="11"/>
    <n v="3887.07"/>
    <n v="2048"/>
    <x v="1334"/>
    <x v="2"/>
    <x v="2"/>
    <x v="1"/>
    <x v="9"/>
    <s v="Jumbo Box"/>
    <x v="223"/>
    <n v="0.62"/>
    <x v="2"/>
    <x v="46"/>
    <x v="922"/>
    <n v="57006"/>
  </r>
  <r>
    <n v="20485"/>
    <n v="88229"/>
    <x v="957"/>
    <d v="2022-09-26T00:00:00"/>
    <s v="High"/>
    <n v="0.09"/>
    <n v="4.2"/>
    <n v="1343.2049999999999"/>
    <n v="1343.2049999999999"/>
    <s v=" "/>
    <n v="195.99"/>
    <n v="16"/>
    <n v="2595.36"/>
    <n v="2048"/>
    <x v="723"/>
    <x v="1"/>
    <x v="2"/>
    <x v="2"/>
    <x v="8"/>
    <s v="Small Box"/>
    <x v="459"/>
    <n v="0.56999999999999995"/>
    <x v="2"/>
    <x v="46"/>
    <x v="922"/>
    <n v="57006"/>
  </r>
  <r>
    <n v="21509"/>
    <n v="87321"/>
    <x v="957"/>
    <d v="2022-09-26T00:00:00"/>
    <s v="Critical"/>
    <n v="0.01"/>
    <n v="5.0999999999999996"/>
    <n v="618.66779999999994"/>
    <n v="618.66779999999994"/>
    <s v=" "/>
    <n v="46.89"/>
    <n v="18"/>
    <n v="896.62"/>
    <n v="2854"/>
    <x v="2198"/>
    <x v="1"/>
    <x v="1"/>
    <x v="0"/>
    <x v="13"/>
    <s v="Medium Box"/>
    <x v="446"/>
    <n v="0.46"/>
    <x v="1"/>
    <x v="4"/>
    <x v="1221"/>
    <n v="98146"/>
  </r>
  <r>
    <n v="21510"/>
    <n v="87321"/>
    <x v="957"/>
    <d v="2022-09-27T00:00:00"/>
    <s v="Critical"/>
    <n v="0.09"/>
    <n v="1.25"/>
    <n v="-363.55"/>
    <s v=" "/>
    <s v=" "/>
    <n v="85.99"/>
    <n v="1"/>
    <n v="71.83"/>
    <n v="2854"/>
    <x v="809"/>
    <x v="1"/>
    <x v="1"/>
    <x v="2"/>
    <x v="8"/>
    <s v="Small Pack"/>
    <x v="1054"/>
    <n v="0.39"/>
    <x v="1"/>
    <x v="4"/>
    <x v="1221"/>
    <n v="98146"/>
  </r>
  <r>
    <n v="8245"/>
    <n v="58947"/>
    <x v="958"/>
    <d v="2022-09-26T00:00:00"/>
    <s v="Not Specified"/>
    <n v="0.01"/>
    <n v="2.87"/>
    <n v="102.58"/>
    <n v="102.58"/>
    <n v="-161.92400000000001"/>
    <n v="8.01"/>
    <n v="94"/>
    <n v="803.21"/>
    <n v="1488"/>
    <x v="2141"/>
    <x v="1"/>
    <x v="0"/>
    <x v="0"/>
    <x v="3"/>
    <s v="Wrap Bag"/>
    <x v="96"/>
    <n v="0.4"/>
    <x v="0"/>
    <x v="2"/>
    <x v="2"/>
    <n v="10045"/>
  </r>
  <r>
    <n v="8246"/>
    <n v="58947"/>
    <x v="958"/>
    <d v="2022-09-27T00:00:00"/>
    <s v="Not Specified"/>
    <n v="0.09"/>
    <n v="5.0199999999999996"/>
    <n v="-67.790000000000006"/>
    <s v=" "/>
    <n v="-343.12599999999998"/>
    <n v="4.9800000000000004"/>
    <n v="55"/>
    <n v="266.58999999999997"/>
    <n v="1488"/>
    <x v="1454"/>
    <x v="1"/>
    <x v="0"/>
    <x v="0"/>
    <x v="3"/>
    <s v="Small Box"/>
    <x v="727"/>
    <n v="0.38"/>
    <x v="0"/>
    <x v="2"/>
    <x v="2"/>
    <n v="10045"/>
  </r>
  <r>
    <n v="24417"/>
    <n v="90677"/>
    <x v="958"/>
    <d v="2022-09-28T00:00:00"/>
    <s v="High"/>
    <n v="0"/>
    <n v="5.97"/>
    <n v="267.64"/>
    <n v="267.64"/>
    <s v=" "/>
    <n v="19.98"/>
    <n v="23"/>
    <n v="462.46"/>
    <n v="866"/>
    <x v="2240"/>
    <x v="1"/>
    <x v="2"/>
    <x v="0"/>
    <x v="3"/>
    <s v="Small Box"/>
    <x v="781"/>
    <n v="0.38"/>
    <x v="2"/>
    <x v="39"/>
    <x v="941"/>
    <n v="46514"/>
  </r>
  <r>
    <n v="25963"/>
    <n v="90261"/>
    <x v="958"/>
    <d v="2022-09-28T00:00:00"/>
    <s v="High"/>
    <n v="0.08"/>
    <n v="1.99"/>
    <n v="20.68"/>
    <n v="20.68"/>
    <n v="-29.56"/>
    <n v="9.7799999999999994"/>
    <n v="11"/>
    <n v="102.94"/>
    <n v="757"/>
    <x v="1577"/>
    <x v="1"/>
    <x v="0"/>
    <x v="2"/>
    <x v="5"/>
    <s v="Small Pack"/>
    <x v="128"/>
    <n v="0.43"/>
    <x v="1"/>
    <x v="5"/>
    <x v="638"/>
    <n v="97062"/>
  </r>
  <r>
    <n v="26245"/>
    <n v="86475"/>
    <x v="958"/>
    <d v="2022-09-26T00:00:00"/>
    <s v="Not Specified"/>
    <n v="0.01"/>
    <n v="2.87"/>
    <n v="102.58"/>
    <n v="102.58"/>
    <s v=" "/>
    <n v="8.01"/>
    <n v="23"/>
    <n v="196.53"/>
    <n v="1487"/>
    <x v="2241"/>
    <x v="1"/>
    <x v="0"/>
    <x v="0"/>
    <x v="3"/>
    <s v="Wrap Bag"/>
    <x v="96"/>
    <n v="0.4"/>
    <x v="2"/>
    <x v="39"/>
    <x v="1003"/>
    <n v="46360"/>
  </r>
  <r>
    <n v="26246"/>
    <n v="86475"/>
    <x v="958"/>
    <d v="2022-09-27T00:00:00"/>
    <s v="Not Specified"/>
    <n v="0.09"/>
    <n v="5.0199999999999996"/>
    <n v="-67.790000000000006"/>
    <s v=" "/>
    <s v=" "/>
    <n v="4.9800000000000004"/>
    <n v="14"/>
    <n v="67.86"/>
    <n v="1487"/>
    <x v="2241"/>
    <x v="1"/>
    <x v="0"/>
    <x v="0"/>
    <x v="3"/>
    <s v="Small Box"/>
    <x v="727"/>
    <n v="0.38"/>
    <x v="2"/>
    <x v="39"/>
    <x v="1003"/>
    <n v="46360"/>
  </r>
  <r>
    <n v="2084"/>
    <n v="14884"/>
    <x v="959"/>
    <d v="2022-09-29T00:00:00"/>
    <s v="High"/>
    <n v="0.06"/>
    <n v="4.9000000000000004"/>
    <n v="-301.67500000000001"/>
    <s v=" "/>
    <n v="-111.72"/>
    <n v="95.99"/>
    <n v="12"/>
    <n v="947.97"/>
    <n v="2303"/>
    <x v="689"/>
    <x v="1"/>
    <x v="2"/>
    <x v="2"/>
    <x v="8"/>
    <s v="Small Box"/>
    <x v="162"/>
    <n v="0.56000000000000005"/>
    <x v="0"/>
    <x v="2"/>
    <x v="2"/>
    <n v="10011"/>
  </r>
  <r>
    <n v="20084"/>
    <n v="87697"/>
    <x v="959"/>
    <d v="2022-09-29T00:00:00"/>
    <s v="High"/>
    <n v="0.06"/>
    <n v="4.9000000000000004"/>
    <n v="-167.88800000000001"/>
    <s v=" "/>
    <s v=" "/>
    <n v="95.99"/>
    <n v="3"/>
    <n v="236.99"/>
    <n v="2300"/>
    <x v="649"/>
    <x v="1"/>
    <x v="2"/>
    <x v="2"/>
    <x v="8"/>
    <s v="Small Box"/>
    <x v="162"/>
    <n v="0.56000000000000005"/>
    <x v="3"/>
    <x v="12"/>
    <x v="580"/>
    <n v="32137"/>
  </r>
  <r>
    <n v="22325"/>
    <n v="87401"/>
    <x v="959"/>
    <d v="2022-09-28T00:00:00"/>
    <s v="High"/>
    <n v="0.05"/>
    <n v="8.99"/>
    <n v="1836.4590000000001"/>
    <n v="1836.4590000000001"/>
    <s v=" "/>
    <n v="175.99"/>
    <n v="21"/>
    <n v="3163.41"/>
    <n v="2912"/>
    <x v="411"/>
    <x v="1"/>
    <x v="0"/>
    <x v="2"/>
    <x v="8"/>
    <s v="Small Box"/>
    <x v="351"/>
    <n v="0.56999999999999995"/>
    <x v="2"/>
    <x v="40"/>
    <x v="396"/>
    <n v="58201"/>
  </r>
  <r>
    <n v="25069"/>
    <n v="89310"/>
    <x v="959"/>
    <d v="2022-09-30T00:00:00"/>
    <s v="Critical"/>
    <n v="7.0000000000000007E-2"/>
    <n v="7.17"/>
    <n v="-30.422000000000001"/>
    <s v=" "/>
    <s v=" "/>
    <n v="14.45"/>
    <n v="3"/>
    <n v="45.4"/>
    <n v="2443"/>
    <x v="2242"/>
    <x v="1"/>
    <x v="2"/>
    <x v="0"/>
    <x v="1"/>
    <s v="Small Box"/>
    <x v="1014"/>
    <n v="0.38"/>
    <x v="3"/>
    <x v="12"/>
    <x v="89"/>
    <n v="33142"/>
  </r>
  <r>
    <n v="23132"/>
    <n v="89188"/>
    <x v="960"/>
    <d v="2022-10-02T00:00:00"/>
    <s v="Low"/>
    <n v="0.1"/>
    <n v="2.87"/>
    <n v="183.48"/>
    <n v="183.48"/>
    <n v="-364.95360000000005"/>
    <n v="21.98"/>
    <n v="20"/>
    <n v="412.9"/>
    <n v="2385"/>
    <x v="809"/>
    <x v="1"/>
    <x v="3"/>
    <x v="0"/>
    <x v="4"/>
    <s v="Small Pack"/>
    <x v="460"/>
    <n v="0.55000000000000004"/>
    <x v="1"/>
    <x v="36"/>
    <x v="454"/>
    <n v="88001"/>
  </r>
  <r>
    <n v="23133"/>
    <n v="89188"/>
    <x v="960"/>
    <d v="2022-10-05T00:00:00"/>
    <s v="Low"/>
    <n v="0.05"/>
    <n v="19.989999999999998"/>
    <n v="1340.07"/>
    <n v="1340.07"/>
    <s v=" "/>
    <n v="90.48"/>
    <n v="24"/>
    <n v="2093.36"/>
    <n v="2386"/>
    <x v="809"/>
    <x v="1"/>
    <x v="3"/>
    <x v="0"/>
    <x v="14"/>
    <s v="Small Box"/>
    <x v="83"/>
    <n v="0.4"/>
    <x v="1"/>
    <x v="36"/>
    <x v="989"/>
    <n v="87124"/>
  </r>
  <r>
    <n v="23196"/>
    <n v="90968"/>
    <x v="960"/>
    <d v="2022-09-30T00:00:00"/>
    <s v="Medium"/>
    <n v="0.01"/>
    <n v="3.3"/>
    <n v="908.20559999999989"/>
    <n v="908.20559999999989"/>
    <s v=" "/>
    <n v="85.99"/>
    <n v="17"/>
    <n v="1316.24"/>
    <n v="2329"/>
    <x v="426"/>
    <x v="1"/>
    <x v="0"/>
    <x v="2"/>
    <x v="8"/>
    <s v="Small Pack"/>
    <x v="646"/>
    <n v="0.37"/>
    <x v="2"/>
    <x v="11"/>
    <x v="910"/>
    <n v="52240"/>
  </r>
  <r>
    <n v="24349"/>
    <n v="90901"/>
    <x v="960"/>
    <d v="2022-10-02T00:00:00"/>
    <s v="Low"/>
    <n v="0.03"/>
    <n v="4.8600000000000003"/>
    <n v="2497.1879999999996"/>
    <n v="2497.1879999999996"/>
    <s v=" "/>
    <n v="1.76"/>
    <n v="22"/>
    <n v="42.13"/>
    <n v="1875"/>
    <x v="1015"/>
    <x v="1"/>
    <x v="1"/>
    <x v="1"/>
    <x v="7"/>
    <s v="Small Box"/>
    <x v="654"/>
    <n v="0.41"/>
    <x v="3"/>
    <x v="16"/>
    <x v="129"/>
    <n v="23320"/>
  </r>
  <r>
    <n v="25403"/>
    <n v="90506"/>
    <x v="960"/>
    <d v="2022-09-28T00:00:00"/>
    <s v="High"/>
    <n v="0.04"/>
    <n v="5.5"/>
    <n v="60.7"/>
    <n v="60.7"/>
    <s v=" "/>
    <n v="29.99"/>
    <n v="10"/>
    <n v="298.27999999999997"/>
    <n v="3368"/>
    <x v="452"/>
    <x v="0"/>
    <x v="2"/>
    <x v="2"/>
    <x v="5"/>
    <s v="Small Box"/>
    <x v="1042"/>
    <n v="0.51"/>
    <x v="0"/>
    <x v="19"/>
    <x v="710"/>
    <n v="44483"/>
  </r>
  <r>
    <n v="1156"/>
    <n v="8419"/>
    <x v="961"/>
    <d v="2022-10-01T00:00:00"/>
    <s v="Critical"/>
    <n v="7.0000000000000007E-2"/>
    <n v="5.97"/>
    <n v="70.39"/>
    <n v="70.39"/>
    <n v="-39.808999999999997"/>
    <n v="19.98"/>
    <n v="37"/>
    <n v="716.71"/>
    <n v="2498"/>
    <x v="1447"/>
    <x v="0"/>
    <x v="3"/>
    <x v="0"/>
    <x v="3"/>
    <s v="Small Box"/>
    <x v="781"/>
    <n v="0.38"/>
    <x v="1"/>
    <x v="1"/>
    <x v="132"/>
    <n v="92024"/>
  </r>
  <r>
    <n v="1157"/>
    <n v="8419"/>
    <x v="961"/>
    <d v="2022-09-30T00:00:00"/>
    <s v="Critical"/>
    <n v="0.1"/>
    <n v="7.03"/>
    <n v="-86.62"/>
    <s v=" "/>
    <s v=" "/>
    <n v="6.48"/>
    <n v="47"/>
    <n v="298.83999999999997"/>
    <n v="2498"/>
    <x v="2020"/>
    <x v="1"/>
    <x v="3"/>
    <x v="0"/>
    <x v="3"/>
    <s v="Small Box"/>
    <x v="603"/>
    <n v="0.37"/>
    <x v="1"/>
    <x v="1"/>
    <x v="132"/>
    <n v="92024"/>
  </r>
  <r>
    <n v="19156"/>
    <n v="88323"/>
    <x v="961"/>
    <d v="2022-10-01T00:00:00"/>
    <s v="Critical"/>
    <n v="7.0000000000000007E-2"/>
    <n v="5.97"/>
    <n v="70.39"/>
    <n v="70.39"/>
    <s v=" "/>
    <n v="19.98"/>
    <n v="9"/>
    <n v="174.33"/>
    <n v="2499"/>
    <x v="1339"/>
    <x v="0"/>
    <x v="3"/>
    <x v="0"/>
    <x v="3"/>
    <s v="Small Box"/>
    <x v="781"/>
    <n v="0.38"/>
    <x v="2"/>
    <x v="14"/>
    <x v="188"/>
    <n v="60901"/>
  </r>
  <r>
    <n v="19157"/>
    <n v="88323"/>
    <x v="961"/>
    <d v="2022-09-30T00:00:00"/>
    <s v="Critical"/>
    <n v="0.1"/>
    <n v="7.03"/>
    <n v="-86.62"/>
    <s v=" "/>
    <n v="-159.23599999999999"/>
    <n v="6.48"/>
    <n v="12"/>
    <n v="76.3"/>
    <n v="2499"/>
    <x v="1339"/>
    <x v="1"/>
    <x v="3"/>
    <x v="0"/>
    <x v="3"/>
    <s v="Small Box"/>
    <x v="603"/>
    <n v="0.37"/>
    <x v="2"/>
    <x v="14"/>
    <x v="188"/>
    <n v="60901"/>
  </r>
  <r>
    <n v="20665"/>
    <n v="90425"/>
    <x v="961"/>
    <d v="2022-10-01T00:00:00"/>
    <s v="High"/>
    <n v="0.09"/>
    <n v="5.26"/>
    <n v="-134.71100000000001"/>
    <s v=" "/>
    <s v=" "/>
    <n v="3.98"/>
    <n v="20"/>
    <n v="80.86"/>
    <n v="1536"/>
    <x v="301"/>
    <x v="1"/>
    <x v="1"/>
    <x v="0"/>
    <x v="1"/>
    <s v="Small Box"/>
    <x v="342"/>
    <n v="0.38"/>
    <x v="1"/>
    <x v="1"/>
    <x v="1157"/>
    <n v="92253"/>
  </r>
  <r>
    <n v="20666"/>
    <n v="90425"/>
    <x v="961"/>
    <d v="2022-09-30T00:00:00"/>
    <s v="High"/>
    <n v="7.0000000000000007E-2"/>
    <n v="1.52"/>
    <n v="24.17"/>
    <n v="24.17"/>
    <n v="-5.4240000000000004"/>
    <n v="4.7300000000000004"/>
    <n v="11"/>
    <n v="51.53"/>
    <n v="1536"/>
    <x v="2224"/>
    <x v="1"/>
    <x v="1"/>
    <x v="0"/>
    <x v="3"/>
    <s v="Wrap Bag"/>
    <x v="1043"/>
    <n v="0.36"/>
    <x v="1"/>
    <x v="1"/>
    <x v="1157"/>
    <n v="92253"/>
  </r>
  <r>
    <n v="21407"/>
    <n v="91204"/>
    <x v="961"/>
    <d v="2022-10-01T00:00:00"/>
    <s v="Critical"/>
    <n v="0.05"/>
    <n v="3.5"/>
    <n v="-309.56799999999998"/>
    <s v=" "/>
    <n v="-37.496899999999997"/>
    <n v="44.01"/>
    <n v="18"/>
    <n v="776.85"/>
    <n v="750"/>
    <x v="2243"/>
    <x v="1"/>
    <x v="2"/>
    <x v="0"/>
    <x v="13"/>
    <s v="Small Box"/>
    <x v="557"/>
    <n v="0.59"/>
    <x v="3"/>
    <x v="25"/>
    <x v="57"/>
    <n v="41042"/>
  </r>
  <r>
    <n v="21408"/>
    <n v="91204"/>
    <x v="961"/>
    <d v="2022-09-30T00:00:00"/>
    <s v="Critical"/>
    <n v="0.06"/>
    <n v="1.5"/>
    <n v="39.347999999999999"/>
    <n v="39.347999999999999"/>
    <n v="-113.20400000000001"/>
    <n v="6.68"/>
    <n v="6"/>
    <n v="39.18"/>
    <n v="750"/>
    <x v="2243"/>
    <x v="1"/>
    <x v="2"/>
    <x v="0"/>
    <x v="4"/>
    <s v="Wrap Bag"/>
    <x v="347"/>
    <n v="0.48"/>
    <x v="3"/>
    <x v="25"/>
    <x v="57"/>
    <n v="41042"/>
  </r>
  <r>
    <n v="22900"/>
    <n v="86058"/>
    <x v="961"/>
    <d v="2022-10-02T00:00:00"/>
    <s v="Critical"/>
    <n v="0.16"/>
    <n v="6.85"/>
    <n v="-74.510000000000005"/>
    <s v=" "/>
    <s v=" "/>
    <n v="13.73"/>
    <n v="24"/>
    <n v="319.3"/>
    <n v="2203"/>
    <x v="1090"/>
    <x v="1"/>
    <x v="3"/>
    <x v="1"/>
    <x v="7"/>
    <s v="Wrap Bag"/>
    <x v="770"/>
    <n v="0.54"/>
    <x v="2"/>
    <x v="3"/>
    <x v="148"/>
    <n v="55445"/>
  </r>
  <r>
    <n v="1910"/>
    <n v="13638"/>
    <x v="962"/>
    <d v="2022-10-02T00:00:00"/>
    <s v="High"/>
    <n v="0.05"/>
    <n v="1.99"/>
    <n v="165.2"/>
    <n v="165.2"/>
    <n v="-164.18"/>
    <n v="14.48"/>
    <n v="96"/>
    <n v="1337.67"/>
    <n v="3079"/>
    <x v="1123"/>
    <x v="1"/>
    <x v="1"/>
    <x v="2"/>
    <x v="5"/>
    <s v="Small Pack"/>
    <x v="1045"/>
    <n v="0.49"/>
    <x v="0"/>
    <x v="23"/>
    <x v="111"/>
    <n v="19112"/>
  </r>
  <r>
    <n v="19910"/>
    <n v="88246"/>
    <x v="962"/>
    <d v="2022-10-02T00:00:00"/>
    <s v="High"/>
    <n v="0.05"/>
    <n v="1.99"/>
    <n v="165.2"/>
    <n v="165.2"/>
    <n v="-281.20259999999996"/>
    <n v="14.48"/>
    <n v="24"/>
    <n v="334.42"/>
    <n v="3076"/>
    <x v="1662"/>
    <x v="1"/>
    <x v="1"/>
    <x v="2"/>
    <x v="5"/>
    <s v="Small Pack"/>
    <x v="1045"/>
    <n v="0.49"/>
    <x v="0"/>
    <x v="19"/>
    <x v="560"/>
    <n v="44224"/>
  </r>
  <r>
    <n v="25876"/>
    <n v="86088"/>
    <x v="962"/>
    <d v="2022-10-02T00:00:00"/>
    <s v="Medium"/>
    <n v="0.08"/>
    <n v="3.6"/>
    <n v="-43.861999999999995"/>
    <s v=" "/>
    <s v=" "/>
    <n v="31.11"/>
    <n v="13"/>
    <n v="399.92"/>
    <n v="2970"/>
    <x v="2115"/>
    <x v="1"/>
    <x v="3"/>
    <x v="2"/>
    <x v="5"/>
    <s v="Small Pack"/>
    <x v="1204"/>
    <n v="0.64"/>
    <x v="3"/>
    <x v="12"/>
    <x v="790"/>
    <n v="32216"/>
  </r>
  <r>
    <n v="25877"/>
    <n v="86088"/>
    <x v="962"/>
    <d v="2022-10-02T00:00:00"/>
    <s v="Medium"/>
    <n v="7.0000000000000007E-2"/>
    <n v="8.08"/>
    <n v="-99.19"/>
    <s v=" "/>
    <n v="-9.68"/>
    <n v="125.99"/>
    <n v="8"/>
    <n v="844.57"/>
    <n v="2970"/>
    <x v="1948"/>
    <x v="1"/>
    <x v="3"/>
    <x v="2"/>
    <x v="8"/>
    <s v="Small Box"/>
    <x v="994"/>
    <n v="0.56999999999999995"/>
    <x v="3"/>
    <x v="12"/>
    <x v="790"/>
    <n v="32216"/>
  </r>
  <r>
    <n v="20302"/>
    <n v="90636"/>
    <x v="963"/>
    <d v="2022-10-03T00:00:00"/>
    <s v="Critical"/>
    <n v="0.02"/>
    <n v="43.57"/>
    <n v="-836.88194304000012"/>
    <s v=" "/>
    <n v="-6.5846399999999994"/>
    <n v="320.64"/>
    <n v="13"/>
    <n v="3383.43"/>
    <n v="1888"/>
    <x v="1665"/>
    <x v="2"/>
    <x v="0"/>
    <x v="1"/>
    <x v="9"/>
    <s v="Jumbo Box"/>
    <x v="795"/>
    <n v="0.63"/>
    <x v="0"/>
    <x v="2"/>
    <x v="1311"/>
    <n v="14217"/>
  </r>
  <r>
    <n v="24955"/>
    <n v="88397"/>
    <x v="963"/>
    <d v="2022-10-02T00:00:00"/>
    <s v="Medium"/>
    <n v="0.09"/>
    <n v="5.3"/>
    <n v="18.456"/>
    <n v="18.456"/>
    <s v=" "/>
    <n v="14.2"/>
    <n v="1"/>
    <n v="14.95"/>
    <n v="1017"/>
    <x v="921"/>
    <x v="1"/>
    <x v="0"/>
    <x v="1"/>
    <x v="7"/>
    <s v="Wrap Bag"/>
    <x v="308"/>
    <n v="0.46"/>
    <x v="3"/>
    <x v="44"/>
    <x v="141"/>
    <n v="27217"/>
  </r>
  <r>
    <n v="24956"/>
    <n v="88397"/>
    <x v="963"/>
    <d v="2022-10-03T00:00:00"/>
    <s v="Medium"/>
    <n v="0.02"/>
    <n v="5.92"/>
    <n v="-85.596000000000004"/>
    <s v=" "/>
    <s v=" "/>
    <n v="115.99"/>
    <n v="6"/>
    <n v="591.30999999999995"/>
    <n v="1017"/>
    <x v="2244"/>
    <x v="1"/>
    <x v="0"/>
    <x v="2"/>
    <x v="8"/>
    <s v="Small Box"/>
    <x v="551"/>
    <n v="0.57999999999999996"/>
    <x v="3"/>
    <x v="44"/>
    <x v="141"/>
    <n v="27217"/>
  </r>
  <r>
    <n v="24957"/>
    <n v="88397"/>
    <x v="963"/>
    <d v="2022-10-03T00:00:00"/>
    <s v="Medium"/>
    <n v="0.09"/>
    <n v="9.0299999999999994"/>
    <n v="13.577999999999999"/>
    <n v="13.577999999999999"/>
    <s v=" "/>
    <n v="18.97"/>
    <n v="19"/>
    <n v="355.17"/>
    <n v="1018"/>
    <x v="1427"/>
    <x v="0"/>
    <x v="0"/>
    <x v="0"/>
    <x v="3"/>
    <s v="Small Box"/>
    <x v="118"/>
    <n v="0.37"/>
    <x v="3"/>
    <x v="44"/>
    <x v="752"/>
    <n v="27511"/>
  </r>
  <r>
    <n v="25836"/>
    <n v="87807"/>
    <x v="963"/>
    <d v="2022-10-01T00:00:00"/>
    <s v="Critical"/>
    <n v="0.1"/>
    <n v="9.68"/>
    <n v="-110.34360000000001"/>
    <s v=" "/>
    <s v=" "/>
    <n v="6.48"/>
    <n v="8"/>
    <n v="51.5"/>
    <n v="402"/>
    <x v="508"/>
    <x v="1"/>
    <x v="3"/>
    <x v="0"/>
    <x v="3"/>
    <s v="Small Box"/>
    <x v="588"/>
    <n v="0.36"/>
    <x v="1"/>
    <x v="1"/>
    <x v="946"/>
    <n v="90805"/>
  </r>
  <r>
    <n v="25837"/>
    <n v="87807"/>
    <x v="963"/>
    <d v="2022-10-03T00:00:00"/>
    <s v="Critical"/>
    <n v="0.06"/>
    <n v="1.25"/>
    <n v="460.04507999999998"/>
    <n v="460.04507999999998"/>
    <n v="-13.33"/>
    <n v="85.99"/>
    <n v="10"/>
    <n v="714.54"/>
    <n v="402"/>
    <x v="1294"/>
    <x v="1"/>
    <x v="3"/>
    <x v="2"/>
    <x v="8"/>
    <s v="Small Pack"/>
    <x v="1054"/>
    <n v="0.39"/>
    <x v="1"/>
    <x v="1"/>
    <x v="946"/>
    <n v="90805"/>
  </r>
  <r>
    <n v="500"/>
    <n v="3460"/>
    <x v="964"/>
    <d v="2022-10-04T00:00:00"/>
    <s v="High"/>
    <n v="0.08"/>
    <n v="4.6900000000000004"/>
    <n v="-114.18"/>
    <s v=" "/>
    <n v="-209.25"/>
    <n v="5.98"/>
    <n v="53"/>
    <n v="300.77999999999997"/>
    <n v="3079"/>
    <x v="10"/>
    <x v="1"/>
    <x v="1"/>
    <x v="0"/>
    <x v="0"/>
    <s v="Small Box"/>
    <x v="22"/>
    <n v="0.68"/>
    <x v="0"/>
    <x v="23"/>
    <x v="111"/>
    <n v="19112"/>
  </r>
  <r>
    <n v="18500"/>
    <n v="88247"/>
    <x v="964"/>
    <d v="2022-10-04T00:00:00"/>
    <s v="High"/>
    <n v="0.08"/>
    <n v="4.6900000000000004"/>
    <n v="-102.762"/>
    <s v=" "/>
    <s v=" "/>
    <n v="5.98"/>
    <n v="13"/>
    <n v="73.78"/>
    <n v="3076"/>
    <x v="1662"/>
    <x v="1"/>
    <x v="1"/>
    <x v="0"/>
    <x v="0"/>
    <s v="Small Box"/>
    <x v="22"/>
    <n v="0.68"/>
    <x v="0"/>
    <x v="19"/>
    <x v="560"/>
    <n v="44224"/>
  </r>
  <r>
    <n v="22120"/>
    <n v="87280"/>
    <x v="964"/>
    <d v="2022-10-04T00:00:00"/>
    <s v="Not Specified"/>
    <n v="0.08"/>
    <n v="23.76"/>
    <n v="1632.5675999999999"/>
    <n v="1632.5675999999999"/>
    <n v="-5.3507999999999996"/>
    <n v="200.98"/>
    <n v="20"/>
    <n v="3894.82"/>
    <n v="336"/>
    <x v="2191"/>
    <x v="2"/>
    <x v="2"/>
    <x v="1"/>
    <x v="2"/>
    <s v="Jumbo Drum"/>
    <x v="303"/>
    <n v="0.57999999999999996"/>
    <x v="1"/>
    <x v="5"/>
    <x v="1113"/>
    <n v="97045"/>
  </r>
  <r>
    <n v="22121"/>
    <n v="87280"/>
    <x v="964"/>
    <d v="2022-10-03T00:00:00"/>
    <s v="Not Specified"/>
    <n v="0.06"/>
    <n v="16.059999999999999"/>
    <n v="2811.2623999999996"/>
    <n v="2811.2623999999996"/>
    <s v=" "/>
    <n v="810.98"/>
    <n v="10"/>
    <n v="7851.91"/>
    <n v="336"/>
    <x v="324"/>
    <x v="2"/>
    <x v="2"/>
    <x v="2"/>
    <x v="6"/>
    <s v="Jumbo Drum"/>
    <x v="1134"/>
    <n v="0.56000000000000005"/>
    <x v="1"/>
    <x v="5"/>
    <x v="1113"/>
    <n v="97045"/>
  </r>
  <r>
    <n v="22122"/>
    <n v="87280"/>
    <x v="964"/>
    <d v="2022-10-02T00:00:00"/>
    <s v="Not Specified"/>
    <n v="0.06"/>
    <n v="0.7"/>
    <n v="-15.703199999999999"/>
    <s v=" "/>
    <s v=" "/>
    <n v="4.71"/>
    <n v="15"/>
    <n v="68.08"/>
    <n v="336"/>
    <x v="324"/>
    <x v="1"/>
    <x v="2"/>
    <x v="0"/>
    <x v="15"/>
    <s v="Wrap Bag"/>
    <x v="1058"/>
    <n v="0.85"/>
    <x v="1"/>
    <x v="5"/>
    <x v="1113"/>
    <n v="97045"/>
  </r>
  <r>
    <n v="24344"/>
    <n v="86070"/>
    <x v="964"/>
    <d v="2022-10-06T00:00:00"/>
    <s v="Low"/>
    <n v="0"/>
    <n v="0.7"/>
    <n v="439.03199999999998"/>
    <n v="439.03199999999998"/>
    <s v=" "/>
    <n v="1.48"/>
    <n v="9"/>
    <n v="13.65"/>
    <n v="2656"/>
    <x v="928"/>
    <x v="1"/>
    <x v="2"/>
    <x v="0"/>
    <x v="15"/>
    <s v="Wrap Bag"/>
    <x v="619"/>
    <n v="0.37"/>
    <x v="3"/>
    <x v="20"/>
    <x v="39"/>
    <n v="30904"/>
  </r>
  <r>
    <n v="24345"/>
    <n v="86070"/>
    <x v="964"/>
    <d v="2022-10-06T00:00:00"/>
    <s v="Low"/>
    <n v="0.05"/>
    <n v="0.7"/>
    <n v="-720.91600000000005"/>
    <s v=" "/>
    <s v=" "/>
    <n v="1.68"/>
    <n v="22"/>
    <n v="36.86"/>
    <n v="2657"/>
    <x v="1422"/>
    <x v="1"/>
    <x v="2"/>
    <x v="0"/>
    <x v="4"/>
    <s v="Wrap Bag"/>
    <x v="549"/>
    <n v="0.6"/>
    <x v="3"/>
    <x v="20"/>
    <x v="228"/>
    <n v="31907"/>
  </r>
  <r>
    <n v="24642"/>
    <n v="85956"/>
    <x v="964"/>
    <d v="2022-10-04T00:00:00"/>
    <s v="High"/>
    <n v="0.03"/>
    <n v="3.5"/>
    <n v="-49.064399999999999"/>
    <s v=" "/>
    <s v=" "/>
    <n v="70.97"/>
    <n v="1"/>
    <n v="70.91"/>
    <n v="2279"/>
    <x v="1838"/>
    <x v="1"/>
    <x v="0"/>
    <x v="0"/>
    <x v="13"/>
    <s v="Small Box"/>
    <x v="416"/>
    <n v="0.59"/>
    <x v="0"/>
    <x v="23"/>
    <x v="530"/>
    <n v="15601"/>
  </r>
  <r>
    <n v="24906"/>
    <n v="89351"/>
    <x v="964"/>
    <d v="2022-10-02T00:00:00"/>
    <s v="Medium"/>
    <n v="0.05"/>
    <n v="7.28"/>
    <n v="-90.233999999999995"/>
    <s v=" "/>
    <n v="-7.65"/>
    <n v="9.3800000000000008"/>
    <n v="12"/>
    <n v="119.13"/>
    <n v="716"/>
    <x v="2245"/>
    <x v="1"/>
    <x v="2"/>
    <x v="0"/>
    <x v="0"/>
    <s v="Small Box"/>
    <x v="1076"/>
    <n v="0.56999999999999995"/>
    <x v="2"/>
    <x v="27"/>
    <x v="977"/>
    <n v="48841"/>
  </r>
  <r>
    <n v="21099"/>
    <n v="86071"/>
    <x v="965"/>
    <d v="2022-10-05T00:00:00"/>
    <s v="Not Specified"/>
    <n v="0.08"/>
    <n v="19.989999999999998"/>
    <n v="14.603999999999999"/>
    <n v="14.603999999999999"/>
    <s v=" "/>
    <n v="30.98"/>
    <n v="15"/>
    <n v="471.72"/>
    <n v="2655"/>
    <x v="154"/>
    <x v="1"/>
    <x v="1"/>
    <x v="0"/>
    <x v="3"/>
    <s v="Small Box"/>
    <x v="1186"/>
    <n v="0.4"/>
    <x v="3"/>
    <x v="20"/>
    <x v="36"/>
    <n v="30318"/>
  </r>
  <r>
    <n v="21100"/>
    <n v="86071"/>
    <x v="965"/>
    <d v="2022-10-04T00:00:00"/>
    <s v="Not Specified"/>
    <n v="0"/>
    <n v="85.63"/>
    <n v="-164.02679999999998"/>
    <s v=" "/>
    <s v=" "/>
    <n v="376.13"/>
    <n v="23"/>
    <n v="7092.73"/>
    <n v="2655"/>
    <x v="2142"/>
    <x v="2"/>
    <x v="1"/>
    <x v="1"/>
    <x v="9"/>
    <s v="Jumbo Box"/>
    <x v="895"/>
    <n v="0.74"/>
    <x v="3"/>
    <x v="20"/>
    <x v="36"/>
    <n v="30318"/>
  </r>
  <r>
    <n v="22019"/>
    <n v="86024"/>
    <x v="965"/>
    <d v="2022-10-05T00:00:00"/>
    <s v="Critical"/>
    <n v="0.04"/>
    <n v="7.77"/>
    <n v="-242.36279999999999"/>
    <s v=" "/>
    <n v="-262.62"/>
    <n v="8.4499999999999993"/>
    <n v="25"/>
    <n v="206.69"/>
    <n v="452"/>
    <x v="34"/>
    <x v="1"/>
    <x v="0"/>
    <x v="0"/>
    <x v="16"/>
    <s v="Small Pack"/>
    <x v="1106"/>
    <n v="0.55000000000000004"/>
    <x v="1"/>
    <x v="1"/>
    <x v="472"/>
    <n v="93635"/>
  </r>
  <r>
    <n v="22020"/>
    <n v="86024"/>
    <x v="965"/>
    <d v="2022-10-05T00:00:00"/>
    <s v="Critical"/>
    <n v="0.04"/>
    <n v="4.2300000000000004"/>
    <n v="223.04664"/>
    <n v="223.04664"/>
    <n v="-100.24"/>
    <n v="115.99"/>
    <n v="8"/>
    <n v="810.18"/>
    <n v="452"/>
    <x v="34"/>
    <x v="1"/>
    <x v="0"/>
    <x v="2"/>
    <x v="8"/>
    <s v="Small Box"/>
    <x v="701"/>
    <n v="0.56000000000000005"/>
    <x v="1"/>
    <x v="1"/>
    <x v="472"/>
    <n v="93635"/>
  </r>
  <r>
    <n v="22134"/>
    <n v="86597"/>
    <x v="965"/>
    <d v="2022-10-05T00:00:00"/>
    <s v="Medium"/>
    <n v="0.05"/>
    <n v="19.989999999999998"/>
    <n v="1641.3163399999999"/>
    <n v="1641.3163399999999"/>
    <s v=" "/>
    <n v="304.99"/>
    <n v="8"/>
    <n v="2410.64"/>
    <n v="2924"/>
    <x v="1451"/>
    <x v="1"/>
    <x v="1"/>
    <x v="0"/>
    <x v="1"/>
    <s v="Small Box"/>
    <x v="590"/>
    <n v="0.4"/>
    <x v="0"/>
    <x v="0"/>
    <x v="76"/>
    <n v="20707"/>
  </r>
  <r>
    <n v="24020"/>
    <n v="87769"/>
    <x v="965"/>
    <d v="2022-10-05T00:00:00"/>
    <s v="Low"/>
    <n v="0.03"/>
    <n v="5.97"/>
    <n v="234.21360000000001"/>
    <n v="234.21360000000001"/>
    <s v=" "/>
    <n v="19.98"/>
    <n v="24"/>
    <n v="472.77"/>
    <n v="1146"/>
    <x v="2099"/>
    <x v="1"/>
    <x v="1"/>
    <x v="0"/>
    <x v="3"/>
    <s v="Small Box"/>
    <x v="781"/>
    <n v="0.38"/>
    <x v="2"/>
    <x v="10"/>
    <x v="636"/>
    <n v="76086"/>
  </r>
  <r>
    <n v="24592"/>
    <n v="87921"/>
    <x v="965"/>
    <d v="2022-10-05T00:00:00"/>
    <s v="High"/>
    <n v="0"/>
    <n v="0.97"/>
    <n v="5.0968"/>
    <n v="5.0968"/>
    <s v=" "/>
    <n v="2.78"/>
    <n v="20"/>
    <n v="57.76"/>
    <n v="2542"/>
    <x v="520"/>
    <x v="1"/>
    <x v="0"/>
    <x v="0"/>
    <x v="4"/>
    <s v="Wrap Bag"/>
    <x v="54"/>
    <n v="0.59"/>
    <x v="0"/>
    <x v="2"/>
    <x v="1312"/>
    <n v="10580"/>
  </r>
  <r>
    <n v="24593"/>
    <n v="87921"/>
    <x v="965"/>
    <d v="2022-10-05T00:00:00"/>
    <s v="High"/>
    <n v="0.03"/>
    <n v="0.5"/>
    <n v="4.3502999999999998"/>
    <n v="4.3502999999999998"/>
    <s v=" "/>
    <n v="2.61"/>
    <n v="20"/>
    <n v="51.9"/>
    <n v="2547"/>
    <x v="1484"/>
    <x v="1"/>
    <x v="0"/>
    <x v="0"/>
    <x v="12"/>
    <s v="Small Box"/>
    <x v="324"/>
    <n v="0.39"/>
    <x v="3"/>
    <x v="16"/>
    <x v="770"/>
    <n v="23464"/>
  </r>
  <r>
    <n v="24594"/>
    <n v="87921"/>
    <x v="965"/>
    <d v="2022-10-05T00:00:00"/>
    <s v="High"/>
    <n v="0.03"/>
    <n v="19.989999999999998"/>
    <n v="296.77859999999998"/>
    <n v="296.77859999999998"/>
    <s v=" "/>
    <n v="51.75"/>
    <n v="20"/>
    <n v="1054.1099999999999"/>
    <n v="2547"/>
    <x v="1406"/>
    <x v="1"/>
    <x v="0"/>
    <x v="1"/>
    <x v="7"/>
    <s v="Small Box"/>
    <x v="580"/>
    <n v="0.55000000000000004"/>
    <x v="3"/>
    <x v="16"/>
    <x v="770"/>
    <n v="23464"/>
  </r>
  <r>
    <n v="24606"/>
    <n v="88821"/>
    <x v="965"/>
    <d v="2022-10-03T00:00:00"/>
    <s v="Critical"/>
    <n v="0.06"/>
    <n v="30"/>
    <n v="13.1868"/>
    <n v="13.1868"/>
    <s v=" "/>
    <n v="130.97999999999999"/>
    <n v="5"/>
    <n v="672.34"/>
    <n v="2813"/>
    <x v="1447"/>
    <x v="2"/>
    <x v="2"/>
    <x v="1"/>
    <x v="2"/>
    <s v="Jumbo Drum"/>
    <x v="425"/>
    <n v="0.78"/>
    <x v="3"/>
    <x v="28"/>
    <x v="159"/>
    <n v="37311"/>
  </r>
  <r>
    <n v="25286"/>
    <n v="86426"/>
    <x v="965"/>
    <d v="2022-10-05T00:00:00"/>
    <s v="Not Specified"/>
    <n v="0.02"/>
    <n v="35"/>
    <n v="-1220.3568"/>
    <s v=" "/>
    <n v="-30.45"/>
    <n v="32.479999999999997"/>
    <n v="19"/>
    <n v="646.02"/>
    <n v="1074"/>
    <x v="1070"/>
    <x v="1"/>
    <x v="0"/>
    <x v="0"/>
    <x v="0"/>
    <s v="Large Box"/>
    <x v="151"/>
    <n v="0.81"/>
    <x v="2"/>
    <x v="14"/>
    <x v="935"/>
    <n v="61107"/>
  </r>
  <r>
    <n v="25287"/>
    <n v="86426"/>
    <x v="965"/>
    <d v="2022-10-05T00:00:00"/>
    <s v="Not Specified"/>
    <n v="0.06"/>
    <n v="69"/>
    <n v="-867.80160000000001"/>
    <s v=" "/>
    <n v="-16.14"/>
    <n v="182.55"/>
    <n v="11"/>
    <n v="1940.95"/>
    <n v="1075"/>
    <x v="2102"/>
    <x v="1"/>
    <x v="0"/>
    <x v="1"/>
    <x v="9"/>
    <s v="Large Box"/>
    <x v="1179"/>
    <n v="0.72"/>
    <x v="2"/>
    <x v="14"/>
    <x v="240"/>
    <n v="60441"/>
  </r>
  <r>
    <n v="19518"/>
    <n v="89530"/>
    <x v="966"/>
    <d v="2022-10-06T00:00:00"/>
    <s v="Medium"/>
    <n v="0"/>
    <n v="3.92"/>
    <n v="-50.05"/>
    <s v=" "/>
    <s v=" "/>
    <n v="30.93"/>
    <n v="7"/>
    <n v="227"/>
    <n v="151"/>
    <x v="2246"/>
    <x v="1"/>
    <x v="3"/>
    <x v="1"/>
    <x v="7"/>
    <s v="Small Pack"/>
    <x v="306"/>
    <n v="0.44"/>
    <x v="3"/>
    <x v="28"/>
    <x v="102"/>
    <n v="37664"/>
  </r>
  <r>
    <n v="19519"/>
    <n v="89530"/>
    <x v="966"/>
    <d v="2022-10-06T00:00:00"/>
    <s v="Medium"/>
    <n v="0.08"/>
    <n v="5.86"/>
    <n v="-877.25400000000002"/>
    <s v=" "/>
    <n v="-172.55313000000001"/>
    <n v="19.98"/>
    <n v="3"/>
    <n v="62.12"/>
    <n v="151"/>
    <x v="325"/>
    <x v="0"/>
    <x v="3"/>
    <x v="0"/>
    <x v="3"/>
    <s v="Small Box"/>
    <x v="1213"/>
    <n v="0.38"/>
    <x v="3"/>
    <x v="28"/>
    <x v="102"/>
    <n v="37664"/>
  </r>
  <r>
    <n v="19798"/>
    <n v="90562"/>
    <x v="966"/>
    <d v="2022-10-06T00:00:00"/>
    <s v="Not Specified"/>
    <n v="0.08"/>
    <n v="4.68"/>
    <n v="66.952799999999996"/>
    <n v="66.952799999999996"/>
    <n v="-17.726544000000001"/>
    <n v="10.23"/>
    <n v="23"/>
    <n v="229.63"/>
    <n v="2313"/>
    <x v="99"/>
    <x v="1"/>
    <x v="3"/>
    <x v="0"/>
    <x v="16"/>
    <s v="Small Pack"/>
    <x v="930"/>
    <n v="0.59"/>
    <x v="3"/>
    <x v="33"/>
    <x v="946"/>
    <n v="39560"/>
  </r>
  <r>
    <n v="25686"/>
    <n v="89844"/>
    <x v="966"/>
    <d v="2022-10-06T00:00:00"/>
    <s v="Critical"/>
    <n v="0.05"/>
    <n v="1.99"/>
    <n v="-47.941200000000002"/>
    <s v=" "/>
    <s v=" "/>
    <n v="14.48"/>
    <n v="1"/>
    <n v="15.85"/>
    <n v="3092"/>
    <x v="569"/>
    <x v="1"/>
    <x v="2"/>
    <x v="2"/>
    <x v="5"/>
    <s v="Small Pack"/>
    <x v="1045"/>
    <n v="0.49"/>
    <x v="0"/>
    <x v="2"/>
    <x v="1079"/>
    <n v="12306"/>
  </r>
  <r>
    <n v="25687"/>
    <n v="89844"/>
    <x v="966"/>
    <d v="2022-10-06T00:00:00"/>
    <s v="Critical"/>
    <n v="0.08"/>
    <n v="2.5"/>
    <n v="-305.88624000000004"/>
    <s v=" "/>
    <s v=" "/>
    <n v="55.99"/>
    <n v="1"/>
    <n v="47.99"/>
    <n v="3092"/>
    <x v="569"/>
    <x v="1"/>
    <x v="2"/>
    <x v="2"/>
    <x v="8"/>
    <s v="Small Pack"/>
    <x v="698"/>
    <n v="0.83"/>
    <x v="0"/>
    <x v="2"/>
    <x v="1079"/>
    <n v="12306"/>
  </r>
  <r>
    <n v="18285"/>
    <n v="87386"/>
    <x v="967"/>
    <d v="2022-10-07T00:00:00"/>
    <s v="Not Specified"/>
    <n v="0.04"/>
    <n v="4.51"/>
    <n v="-18.3492"/>
    <s v=" "/>
    <n v="-26.052000000000003"/>
    <n v="13.48"/>
    <n v="4"/>
    <n v="54.28"/>
    <n v="2607"/>
    <x v="778"/>
    <x v="1"/>
    <x v="2"/>
    <x v="0"/>
    <x v="0"/>
    <s v="Small Box"/>
    <x v="328"/>
    <n v="0.59"/>
    <x v="0"/>
    <x v="30"/>
    <x v="1313"/>
    <n v="8871"/>
  </r>
  <r>
    <n v="19835"/>
    <n v="90604"/>
    <x v="967"/>
    <d v="2022-10-10T00:00:00"/>
    <s v="Low"/>
    <n v="0.04"/>
    <n v="9.1999999999999993"/>
    <n v="146.95159999999998"/>
    <n v="146.95159999999998"/>
    <s v=" "/>
    <n v="39.979999999999997"/>
    <n v="6"/>
    <n v="251.01"/>
    <n v="1625"/>
    <x v="892"/>
    <x v="1"/>
    <x v="2"/>
    <x v="1"/>
    <x v="7"/>
    <s v="Wrap Bag"/>
    <x v="764"/>
    <n v="0.65"/>
    <x v="0"/>
    <x v="2"/>
    <x v="308"/>
    <n v="11542"/>
  </r>
  <r>
    <n v="22499"/>
    <n v="85921"/>
    <x v="967"/>
    <d v="2022-10-07T00:00:00"/>
    <s v="Medium"/>
    <n v="7.0000000000000007E-2"/>
    <n v="10.75"/>
    <n v="42.099199999999996"/>
    <n v="42.099199999999996"/>
    <n v="-24.44"/>
    <n v="54.96"/>
    <n v="3"/>
    <n v="169.45"/>
    <n v="2630"/>
    <x v="1058"/>
    <x v="1"/>
    <x v="2"/>
    <x v="0"/>
    <x v="3"/>
    <s v="Small Box"/>
    <x v="1018"/>
    <n v="0.36"/>
    <x v="2"/>
    <x v="13"/>
    <x v="18"/>
    <n v="73071"/>
  </r>
  <r>
    <n v="22500"/>
    <n v="85921"/>
    <x v="967"/>
    <d v="2022-10-06T00:00:00"/>
    <s v="Medium"/>
    <n v="7.0000000000000007E-2"/>
    <n v="7.51"/>
    <n v="-73.969200000000001"/>
    <s v=" "/>
    <s v=" "/>
    <n v="14.97"/>
    <n v="12"/>
    <n v="174.01"/>
    <n v="2630"/>
    <x v="1058"/>
    <x v="1"/>
    <x v="2"/>
    <x v="0"/>
    <x v="0"/>
    <s v="Small Box"/>
    <x v="1189"/>
    <n v="0.56999999999999995"/>
    <x v="2"/>
    <x v="13"/>
    <x v="18"/>
    <n v="73071"/>
  </r>
  <r>
    <n v="18605"/>
    <n v="88518"/>
    <x v="968"/>
    <d v="2022-10-08T00:00:00"/>
    <s v="Not Specified"/>
    <n v="0.04"/>
    <n v="5.12"/>
    <n v="23.0276"/>
    <n v="23.0276"/>
    <n v="-296.37299999999999"/>
    <n v="9.99"/>
    <n v="19"/>
    <n v="195.71"/>
    <n v="125"/>
    <x v="2247"/>
    <x v="1"/>
    <x v="1"/>
    <x v="0"/>
    <x v="3"/>
    <s v="Small Box"/>
    <x v="965"/>
    <n v="0.4"/>
    <x v="2"/>
    <x v="10"/>
    <x v="1314"/>
    <n v="75088"/>
  </r>
  <r>
    <n v="20755"/>
    <n v="91129"/>
    <x v="968"/>
    <d v="2022-10-07T00:00:00"/>
    <s v="High"/>
    <n v="7.0000000000000007E-2"/>
    <n v="5.37"/>
    <n v="20.393369999999997"/>
    <n v="20.393369999999997"/>
    <s v=" "/>
    <n v="25.98"/>
    <n v="21"/>
    <n v="515.09"/>
    <n v="524"/>
    <x v="1105"/>
    <x v="1"/>
    <x v="1"/>
    <x v="0"/>
    <x v="13"/>
    <s v="Medium Box"/>
    <x v="810"/>
    <n v="0.5"/>
    <x v="3"/>
    <x v="28"/>
    <x v="584"/>
    <n v="37922"/>
  </r>
  <r>
    <n v="20756"/>
    <n v="91129"/>
    <x v="968"/>
    <d v="2022-10-08T00:00:00"/>
    <s v="High"/>
    <n v="0.01"/>
    <n v="28.63"/>
    <n v="-466.298"/>
    <s v=" "/>
    <n v="-23.225999999999999"/>
    <n v="135.99"/>
    <n v="19"/>
    <n v="2674.61"/>
    <n v="524"/>
    <x v="2248"/>
    <x v="2"/>
    <x v="1"/>
    <x v="1"/>
    <x v="2"/>
    <s v="Jumbo Drum"/>
    <x v="995"/>
    <n v="0.76"/>
    <x v="3"/>
    <x v="28"/>
    <x v="584"/>
    <n v="37922"/>
  </r>
  <r>
    <n v="20757"/>
    <n v="91129"/>
    <x v="968"/>
    <d v="2022-10-06T00:00:00"/>
    <s v="High"/>
    <n v="7.0000000000000007E-2"/>
    <n v="13.99"/>
    <n v="-111.608"/>
    <s v=" "/>
    <n v="-148.80600000000001"/>
    <n v="150.97999999999999"/>
    <n v="19"/>
    <n v="2367.39"/>
    <n v="524"/>
    <x v="57"/>
    <x v="1"/>
    <x v="1"/>
    <x v="2"/>
    <x v="6"/>
    <s v="Medium Box"/>
    <x v="149"/>
    <n v="0.38"/>
    <x v="3"/>
    <x v="28"/>
    <x v="584"/>
    <n v="37922"/>
  </r>
  <r>
    <n v="24058"/>
    <n v="90591"/>
    <x v="968"/>
    <d v="2022-10-07T00:00:00"/>
    <s v="Medium"/>
    <n v="0.04"/>
    <n v="4.2"/>
    <n v="-513.71496000000002"/>
    <s v=" "/>
    <s v=" "/>
    <n v="195.99"/>
    <n v="3"/>
    <n v="490.04"/>
    <n v="937"/>
    <x v="1988"/>
    <x v="0"/>
    <x v="2"/>
    <x v="2"/>
    <x v="8"/>
    <s v="Small Box"/>
    <x v="893"/>
    <n v="0.56000000000000005"/>
    <x v="1"/>
    <x v="1"/>
    <x v="145"/>
    <n v="90278"/>
  </r>
  <r>
    <n v="132"/>
    <n v="835"/>
    <x v="969"/>
    <d v="2022-10-08T00:00:00"/>
    <s v="Not Specified"/>
    <n v="0.02"/>
    <n v="5.14"/>
    <n v="-28.176000000000002"/>
    <s v=" "/>
    <n v="-203.67000000000002"/>
    <n v="6.48"/>
    <n v="35"/>
    <n v="243.37"/>
    <n v="1106"/>
    <x v="2249"/>
    <x v="1"/>
    <x v="3"/>
    <x v="0"/>
    <x v="3"/>
    <s v="Small Box"/>
    <x v="552"/>
    <n v="0.37"/>
    <x v="2"/>
    <x v="10"/>
    <x v="75"/>
    <n v="75220"/>
  </r>
  <r>
    <n v="8269"/>
    <n v="59108"/>
    <x v="969"/>
    <d v="2022-10-12T00:00:00"/>
    <s v="Low"/>
    <n v="0.09"/>
    <n v="3.97"/>
    <n v="-71.963999999999999"/>
    <s v=" "/>
    <s v=" "/>
    <n v="3.28"/>
    <n v="41"/>
    <n v="133.80000000000001"/>
    <n v="1129"/>
    <x v="428"/>
    <x v="1"/>
    <x v="2"/>
    <x v="0"/>
    <x v="4"/>
    <s v="Wrap Bag"/>
    <x v="38"/>
    <n v="0.56000000000000005"/>
    <x v="0"/>
    <x v="29"/>
    <x v="185"/>
    <n v="2118"/>
  </r>
  <r>
    <n v="8270"/>
    <n v="59108"/>
    <x v="969"/>
    <d v="2022-10-16T00:00:00"/>
    <s v="Low"/>
    <n v="0.02"/>
    <n v="8.99"/>
    <n v="777.75120000000004"/>
    <n v="777.75120000000004"/>
    <s v=" "/>
    <n v="125.99"/>
    <n v="77"/>
    <n v="8323.56"/>
    <n v="1129"/>
    <x v="428"/>
    <x v="1"/>
    <x v="2"/>
    <x v="2"/>
    <x v="8"/>
    <s v="Small Box"/>
    <x v="58"/>
    <n v="0.59"/>
    <x v="0"/>
    <x v="29"/>
    <x v="185"/>
    <n v="2118"/>
  </r>
  <r>
    <n v="18132"/>
    <n v="86417"/>
    <x v="969"/>
    <d v="2022-10-08T00:00:00"/>
    <s v="Not Specified"/>
    <n v="0.02"/>
    <n v="5.14"/>
    <n v="-25.3584"/>
    <s v=" "/>
    <s v=" "/>
    <n v="6.48"/>
    <n v="9"/>
    <n v="62.58"/>
    <n v="1108"/>
    <x v="2250"/>
    <x v="1"/>
    <x v="3"/>
    <x v="0"/>
    <x v="3"/>
    <s v="Small Box"/>
    <x v="552"/>
    <n v="0.37"/>
    <x v="2"/>
    <x v="10"/>
    <x v="335"/>
    <n v="75146"/>
  </r>
  <r>
    <n v="21091"/>
    <n v="87411"/>
    <x v="969"/>
    <d v="2022-10-16T00:00:00"/>
    <s v="Low"/>
    <n v="0.03"/>
    <n v="1.82"/>
    <n v="77.372"/>
    <n v="77.372"/>
    <s v=" "/>
    <n v="6.08"/>
    <n v="20"/>
    <n v="125.92"/>
    <n v="61"/>
    <x v="2121"/>
    <x v="1"/>
    <x v="2"/>
    <x v="0"/>
    <x v="15"/>
    <s v="Wrap Bag"/>
    <x v="1214"/>
    <n v="0.35"/>
    <x v="2"/>
    <x v="10"/>
    <x v="1165"/>
    <n v="77471"/>
  </r>
  <r>
    <n v="22930"/>
    <n v="85957"/>
    <x v="969"/>
    <d v="2022-10-08T00:00:00"/>
    <s v="High"/>
    <n v="0.06"/>
    <n v="0.96"/>
    <n v="-2.2355999999999998"/>
    <s v=" "/>
    <n v="-230.9528"/>
    <n v="2.94"/>
    <n v="14"/>
    <n v="39.15"/>
    <n v="2279"/>
    <x v="1838"/>
    <x v="1"/>
    <x v="0"/>
    <x v="0"/>
    <x v="4"/>
    <s v="Wrap Bag"/>
    <x v="176"/>
    <n v="0.57999999999999996"/>
    <x v="0"/>
    <x v="23"/>
    <x v="530"/>
    <n v="15601"/>
  </r>
  <r>
    <n v="26269"/>
    <n v="88112"/>
    <x v="969"/>
    <d v="2022-10-12T00:00:00"/>
    <s v="Low"/>
    <n v="0.09"/>
    <n v="3.97"/>
    <n v="-64.767600000000002"/>
    <s v=" "/>
    <n v="-149.08599999999998"/>
    <n v="3.28"/>
    <n v="10"/>
    <n v="32.630000000000003"/>
    <n v="1133"/>
    <x v="106"/>
    <x v="1"/>
    <x v="2"/>
    <x v="0"/>
    <x v="4"/>
    <s v="Wrap Bag"/>
    <x v="38"/>
    <n v="0.56000000000000005"/>
    <x v="2"/>
    <x v="10"/>
    <x v="602"/>
    <n v="75234"/>
  </r>
  <r>
    <n v="26270"/>
    <n v="88112"/>
    <x v="969"/>
    <d v="2022-10-16T00:00:00"/>
    <s v="Low"/>
    <n v="0.02"/>
    <n v="8.99"/>
    <n v="894.41388000000006"/>
    <n v="894.41388000000006"/>
    <n v="-382.38"/>
    <n v="125.99"/>
    <n v="19"/>
    <n v="2053.87"/>
    <n v="1133"/>
    <x v="2018"/>
    <x v="1"/>
    <x v="2"/>
    <x v="2"/>
    <x v="8"/>
    <s v="Small Box"/>
    <x v="58"/>
    <n v="0.59"/>
    <x v="2"/>
    <x v="10"/>
    <x v="602"/>
    <n v="75234"/>
  </r>
  <r>
    <n v="3815"/>
    <n v="27174"/>
    <x v="970"/>
    <d v="2022-10-10T00:00:00"/>
    <s v="Critical"/>
    <n v="0.09"/>
    <n v="5"/>
    <n v="-294.67680000000001"/>
    <s v=" "/>
    <s v=" "/>
    <n v="35.99"/>
    <n v="33"/>
    <n v="926.92"/>
    <n v="94"/>
    <x v="1059"/>
    <x v="1"/>
    <x v="2"/>
    <x v="2"/>
    <x v="8"/>
    <s v="Small Box"/>
    <x v="175"/>
    <n v="0.85"/>
    <x v="2"/>
    <x v="14"/>
    <x v="69"/>
    <n v="60601"/>
  </r>
  <r>
    <n v="21815"/>
    <n v="87309"/>
    <x v="970"/>
    <d v="2022-10-10T00:00:00"/>
    <s v="Critical"/>
    <n v="0.09"/>
    <n v="5"/>
    <n v="-265.20912000000004"/>
    <s v=" "/>
    <s v=" "/>
    <n v="35.99"/>
    <n v="8"/>
    <n v="224.71"/>
    <n v="95"/>
    <x v="1486"/>
    <x v="1"/>
    <x v="2"/>
    <x v="2"/>
    <x v="8"/>
    <s v="Small Box"/>
    <x v="175"/>
    <n v="0.85"/>
    <x v="2"/>
    <x v="38"/>
    <x v="595"/>
    <n v="66209"/>
  </r>
  <r>
    <n v="25484"/>
    <n v="90251"/>
    <x v="970"/>
    <d v="2022-10-09T00:00:00"/>
    <s v="Critical"/>
    <n v="0.04"/>
    <n v="4.62"/>
    <n v="356.55520000000001"/>
    <n v="356.55520000000001"/>
    <n v="-126.6"/>
    <n v="42.98"/>
    <n v="17"/>
    <n v="717.71"/>
    <n v="1619"/>
    <x v="1761"/>
    <x v="1"/>
    <x v="1"/>
    <x v="0"/>
    <x v="13"/>
    <s v="Small Box"/>
    <x v="397"/>
    <n v="0.56000000000000005"/>
    <x v="1"/>
    <x v="5"/>
    <x v="1177"/>
    <n v="97601"/>
  </r>
  <r>
    <n v="25485"/>
    <n v="90251"/>
    <x v="970"/>
    <d v="2022-10-10T00:00:00"/>
    <s v="Critical"/>
    <n v="0.01"/>
    <n v="0.5"/>
    <n v="-2.1707999999999998"/>
    <s v=" "/>
    <n v="-5.92"/>
    <n v="6.3"/>
    <n v="1"/>
    <n v="6.49"/>
    <n v="1619"/>
    <x v="1761"/>
    <x v="1"/>
    <x v="1"/>
    <x v="0"/>
    <x v="12"/>
    <s v="Small Box"/>
    <x v="168"/>
    <n v="0.39"/>
    <x v="1"/>
    <x v="5"/>
    <x v="1177"/>
    <n v="97601"/>
  </r>
  <r>
    <n v="25486"/>
    <n v="90251"/>
    <x v="970"/>
    <d v="2022-10-09T00:00:00"/>
    <s v="Critical"/>
    <n v="0.04"/>
    <n v="1.22"/>
    <n v="47.913599999999995"/>
    <n v="47.913599999999995"/>
    <n v="-16.525500000000001"/>
    <n v="6.47"/>
    <n v="11"/>
    <n v="74.400000000000006"/>
    <n v="1619"/>
    <x v="1764"/>
    <x v="1"/>
    <x v="1"/>
    <x v="0"/>
    <x v="4"/>
    <s v="Wrap Bag"/>
    <x v="553"/>
    <n v="0.4"/>
    <x v="1"/>
    <x v="5"/>
    <x v="1177"/>
    <n v="97601"/>
  </r>
  <r>
    <n v="2279"/>
    <n v="16422"/>
    <x v="971"/>
    <d v="2022-10-10T00:00:00"/>
    <s v="Critical"/>
    <n v="0.01"/>
    <n v="5.14"/>
    <n v="-50.940000000000005"/>
    <s v=" "/>
    <n v="-2133.2780000000002"/>
    <n v="6.48"/>
    <n v="79"/>
    <n v="537.22"/>
    <n v="373"/>
    <x v="1167"/>
    <x v="1"/>
    <x v="3"/>
    <x v="0"/>
    <x v="3"/>
    <s v="Small Box"/>
    <x v="552"/>
    <n v="0.37"/>
    <x v="2"/>
    <x v="27"/>
    <x v="254"/>
    <n v="48234"/>
  </r>
  <r>
    <n v="2280"/>
    <n v="16422"/>
    <x v="971"/>
    <d v="2022-10-11T00:00:00"/>
    <s v="Critical"/>
    <n v="0.02"/>
    <n v="4.68"/>
    <n v="-24.492000000000001"/>
    <s v=" "/>
    <n v="-76.89"/>
    <n v="10.23"/>
    <n v="32"/>
    <n v="343"/>
    <n v="373"/>
    <x v="112"/>
    <x v="1"/>
    <x v="3"/>
    <x v="0"/>
    <x v="16"/>
    <s v="Small Pack"/>
    <x v="930"/>
    <n v="0.59"/>
    <x v="2"/>
    <x v="27"/>
    <x v="254"/>
    <n v="48234"/>
  </r>
  <r>
    <n v="5001"/>
    <n v="35649"/>
    <x v="971"/>
    <d v="2022-10-11T00:00:00"/>
    <s v="Medium"/>
    <n v="0.1"/>
    <n v="1.49"/>
    <n v="3.1212"/>
    <n v="3.1212"/>
    <n v="-513.79042000000004"/>
    <n v="4.82"/>
    <n v="18"/>
    <n v="86.52"/>
    <n v="1821"/>
    <x v="191"/>
    <x v="1"/>
    <x v="1"/>
    <x v="0"/>
    <x v="1"/>
    <s v="Small Box"/>
    <x v="1165"/>
    <n v="0.36"/>
    <x v="0"/>
    <x v="2"/>
    <x v="2"/>
    <n v="10177"/>
  </r>
  <r>
    <n v="5002"/>
    <n v="35649"/>
    <x v="971"/>
    <d v="2022-10-11T00:00:00"/>
    <s v="Medium"/>
    <n v="0.02"/>
    <n v="5.74"/>
    <n v="-50.843999999999994"/>
    <s v=" "/>
    <n v="-24.63"/>
    <n v="6.48"/>
    <n v="49"/>
    <n v="341.1"/>
    <n v="1821"/>
    <x v="893"/>
    <x v="1"/>
    <x v="1"/>
    <x v="0"/>
    <x v="3"/>
    <s v="Small Box"/>
    <x v="884"/>
    <n v="0.37"/>
    <x v="0"/>
    <x v="2"/>
    <x v="2"/>
    <n v="10177"/>
  </r>
  <r>
    <n v="5554"/>
    <n v="39332"/>
    <x v="971"/>
    <d v="2022-10-10T00:00:00"/>
    <s v="Critical"/>
    <n v="0.01"/>
    <n v="14.45"/>
    <n v="-45.791899999999998"/>
    <s v=" "/>
    <n v="-41.32"/>
    <n v="40.97"/>
    <n v="8"/>
    <n v="397.44"/>
    <n v="1959"/>
    <x v="1113"/>
    <x v="0"/>
    <x v="1"/>
    <x v="1"/>
    <x v="7"/>
    <s v="Large Box"/>
    <x v="1003"/>
    <n v="0.56999999999999995"/>
    <x v="3"/>
    <x v="12"/>
    <x v="89"/>
    <n v="33916"/>
  </r>
  <r>
    <n v="19978"/>
    <n v="90137"/>
    <x v="971"/>
    <d v="2022-10-11T00:00:00"/>
    <s v="High"/>
    <n v="0.09"/>
    <n v="11.63"/>
    <n v="-17.350740000000002"/>
    <s v=" "/>
    <n v="-85.58"/>
    <n v="30.98"/>
    <n v="1"/>
    <n v="40.1"/>
    <n v="1088"/>
    <x v="151"/>
    <x v="1"/>
    <x v="3"/>
    <x v="0"/>
    <x v="1"/>
    <s v="Small Box"/>
    <x v="1215"/>
    <n v="0.37"/>
    <x v="2"/>
    <x v="14"/>
    <x v="935"/>
    <n v="61107"/>
  </r>
  <r>
    <n v="19979"/>
    <n v="90137"/>
    <x v="971"/>
    <d v="2022-10-10T00:00:00"/>
    <s v="High"/>
    <n v="0.09"/>
    <n v="14.72"/>
    <n v="148.56435999999999"/>
    <n v="148.56435999999999"/>
    <s v=" "/>
    <n v="34.54"/>
    <n v="21"/>
    <n v="707.03"/>
    <n v="1089"/>
    <x v="151"/>
    <x v="1"/>
    <x v="3"/>
    <x v="0"/>
    <x v="1"/>
    <s v="Small Box"/>
    <x v="850"/>
    <n v="0.37"/>
    <x v="2"/>
    <x v="14"/>
    <x v="240"/>
    <n v="60441"/>
  </r>
  <r>
    <n v="20279"/>
    <n v="90919"/>
    <x v="971"/>
    <d v="2022-10-10T00:00:00"/>
    <s v="Critical"/>
    <n v="0.01"/>
    <n v="5.14"/>
    <n v="-119.44799999999999"/>
    <s v=" "/>
    <s v=" "/>
    <n v="6.48"/>
    <n v="20"/>
    <n v="136.01"/>
    <n v="374"/>
    <x v="2251"/>
    <x v="1"/>
    <x v="3"/>
    <x v="0"/>
    <x v="3"/>
    <s v="Small Box"/>
    <x v="552"/>
    <n v="0.37"/>
    <x v="3"/>
    <x v="28"/>
    <x v="992"/>
    <n v="38109"/>
  </r>
  <r>
    <n v="20280"/>
    <n v="90919"/>
    <x v="971"/>
    <d v="2022-10-11T00:00:00"/>
    <s v="Critical"/>
    <n v="0.02"/>
    <n v="4.68"/>
    <n v="67.043999999999997"/>
    <n v="67.043999999999997"/>
    <s v=" "/>
    <n v="10.23"/>
    <n v="8"/>
    <n v="85.75"/>
    <n v="374"/>
    <x v="768"/>
    <x v="1"/>
    <x v="3"/>
    <x v="0"/>
    <x v="16"/>
    <s v="Small Pack"/>
    <x v="930"/>
    <n v="0.59"/>
    <x v="3"/>
    <x v="28"/>
    <x v="992"/>
    <n v="38109"/>
  </r>
  <r>
    <n v="21162"/>
    <n v="89650"/>
    <x v="971"/>
    <d v="2022-10-11T00:00:00"/>
    <s v="Low"/>
    <n v="0.1"/>
    <n v="0.99"/>
    <n v="640.4763999999999"/>
    <n v="640.4763999999999"/>
    <s v=" "/>
    <n v="67.84"/>
    <n v="19"/>
    <n v="1171.67"/>
    <n v="354"/>
    <x v="950"/>
    <x v="1"/>
    <x v="0"/>
    <x v="0"/>
    <x v="13"/>
    <s v="Small Box"/>
    <x v="142"/>
    <n v="0.57999999999999996"/>
    <x v="1"/>
    <x v="41"/>
    <x v="1131"/>
    <n v="85338"/>
  </r>
  <r>
    <n v="23001"/>
    <n v="85997"/>
    <x v="971"/>
    <d v="2022-10-11T00:00:00"/>
    <s v="Medium"/>
    <n v="0.1"/>
    <n v="1.49"/>
    <n v="3.5893799999999998"/>
    <n v="3.5893799999999998"/>
    <n v="-36.214620000000004"/>
    <n v="4.82"/>
    <n v="4"/>
    <n v="19.23"/>
    <n v="1817"/>
    <x v="2239"/>
    <x v="1"/>
    <x v="1"/>
    <x v="0"/>
    <x v="1"/>
    <s v="Small Box"/>
    <x v="1165"/>
    <n v="0.36"/>
    <x v="2"/>
    <x v="27"/>
    <x v="272"/>
    <n v="49236"/>
  </r>
  <r>
    <n v="23002"/>
    <n v="85997"/>
    <x v="971"/>
    <d v="2022-10-11T00:00:00"/>
    <s v="Medium"/>
    <n v="0.02"/>
    <n v="5.74"/>
    <n v="-45.759599999999999"/>
    <s v=" "/>
    <s v=" "/>
    <n v="6.48"/>
    <n v="12"/>
    <n v="83.53"/>
    <n v="1817"/>
    <x v="2239"/>
    <x v="1"/>
    <x v="1"/>
    <x v="0"/>
    <x v="3"/>
    <s v="Small Box"/>
    <x v="884"/>
    <n v="0.37"/>
    <x v="2"/>
    <x v="27"/>
    <x v="272"/>
    <n v="49236"/>
  </r>
  <r>
    <n v="23554"/>
    <n v="88863"/>
    <x v="971"/>
    <d v="2022-10-10T00:00:00"/>
    <s v="Critical"/>
    <n v="0.01"/>
    <n v="14.45"/>
    <n v="-37.184399999999997"/>
    <s v=" "/>
    <s v=" "/>
    <n v="40.97"/>
    <n v="2"/>
    <n v="99.36"/>
    <n v="1963"/>
    <x v="388"/>
    <x v="0"/>
    <x v="1"/>
    <x v="1"/>
    <x v="7"/>
    <s v="Large Box"/>
    <x v="1003"/>
    <n v="0.56999999999999995"/>
    <x v="2"/>
    <x v="27"/>
    <x v="1072"/>
    <n v="48080"/>
  </r>
  <r>
    <n v="23678"/>
    <n v="88917"/>
    <x v="971"/>
    <d v="2022-10-16T00:00:00"/>
    <s v="Low"/>
    <n v="0.1"/>
    <n v="4.5"/>
    <n v="-23.392800000000001"/>
    <s v=" "/>
    <s v=" "/>
    <n v="10.89"/>
    <n v="5"/>
    <n v="54.69"/>
    <n v="2995"/>
    <x v="2252"/>
    <x v="1"/>
    <x v="3"/>
    <x v="0"/>
    <x v="13"/>
    <s v="Small Box"/>
    <x v="578"/>
    <n v="0.59"/>
    <x v="2"/>
    <x v="27"/>
    <x v="1262"/>
    <n v="49442"/>
  </r>
  <r>
    <n v="23679"/>
    <n v="88917"/>
    <x v="971"/>
    <d v="2022-10-13T00:00:00"/>
    <s v="Low"/>
    <n v="0.01"/>
    <n v="1.99"/>
    <n v="492.35639999999995"/>
    <n v="492.35639999999995"/>
    <s v=" "/>
    <n v="31.78"/>
    <n v="21"/>
    <n v="713.56"/>
    <n v="2995"/>
    <x v="2253"/>
    <x v="1"/>
    <x v="3"/>
    <x v="2"/>
    <x v="5"/>
    <s v="Small Pack"/>
    <x v="163"/>
    <n v="0.42"/>
    <x v="2"/>
    <x v="27"/>
    <x v="1262"/>
    <n v="49442"/>
  </r>
  <r>
    <n v="23680"/>
    <n v="88917"/>
    <x v="971"/>
    <d v="2022-10-14T00:00:00"/>
    <s v="Low"/>
    <n v="0"/>
    <n v="4.72"/>
    <n v="-7.2576000000000001"/>
    <s v=" "/>
    <n v="-140.69834064"/>
    <n v="4.9800000000000004"/>
    <n v="1"/>
    <n v="9.75"/>
    <n v="2995"/>
    <x v="2254"/>
    <x v="1"/>
    <x v="3"/>
    <x v="0"/>
    <x v="3"/>
    <s v="Small Box"/>
    <x v="967"/>
    <n v="0.36"/>
    <x v="2"/>
    <x v="27"/>
    <x v="1262"/>
    <n v="49442"/>
  </r>
  <r>
    <n v="23824"/>
    <n v="90065"/>
    <x v="971"/>
    <d v="2022-10-18T00:00:00"/>
    <s v="Low"/>
    <n v="0"/>
    <n v="13.22"/>
    <n v="148.7824"/>
    <n v="148.7824"/>
    <n v="-517.08000000000004"/>
    <n v="56.96"/>
    <n v="10"/>
    <n v="582.42999999999995"/>
    <n v="514"/>
    <x v="644"/>
    <x v="0"/>
    <x v="1"/>
    <x v="0"/>
    <x v="13"/>
    <s v="Small Box"/>
    <x v="937"/>
    <n v="0.56000000000000005"/>
    <x v="2"/>
    <x v="10"/>
    <x v="964"/>
    <n v="76067"/>
  </r>
  <r>
    <n v="18362"/>
    <n v="87714"/>
    <x v="972"/>
    <d v="2022-10-11T00:00:00"/>
    <s v="High"/>
    <n v="0.03"/>
    <n v="0.49"/>
    <n v="94.819799999999987"/>
    <n v="94.819799999999987"/>
    <s v=" "/>
    <n v="7.31"/>
    <n v="19"/>
    <n v="137.41999999999999"/>
    <n v="48"/>
    <x v="995"/>
    <x v="1"/>
    <x v="2"/>
    <x v="0"/>
    <x v="12"/>
    <s v="Small Box"/>
    <x v="212"/>
    <n v="0.38"/>
    <x v="2"/>
    <x v="14"/>
    <x v="242"/>
    <n v="62701"/>
  </r>
  <r>
    <n v="18363"/>
    <n v="87714"/>
    <x v="972"/>
    <d v="2022-10-11T00:00:00"/>
    <s v="High"/>
    <n v="0.01"/>
    <n v="2.5"/>
    <n v="-85.274640000000005"/>
    <s v=" "/>
    <s v=" "/>
    <n v="20.99"/>
    <n v="12"/>
    <n v="213.02"/>
    <n v="48"/>
    <x v="2024"/>
    <x v="1"/>
    <x v="2"/>
    <x v="2"/>
    <x v="8"/>
    <s v="Wrap Bag"/>
    <x v="533"/>
    <n v="0.81"/>
    <x v="2"/>
    <x v="14"/>
    <x v="242"/>
    <n v="62701"/>
  </r>
  <r>
    <n v="18972"/>
    <n v="89074"/>
    <x v="972"/>
    <d v="2022-10-12T00:00:00"/>
    <s v="Low"/>
    <n v="0.02"/>
    <n v="10.68"/>
    <n v="-89.963999999999999"/>
    <s v=" "/>
    <n v="-114.18"/>
    <n v="15.42"/>
    <n v="7"/>
    <n v="112.88"/>
    <n v="3019"/>
    <x v="116"/>
    <x v="1"/>
    <x v="2"/>
    <x v="0"/>
    <x v="0"/>
    <s v="Small Box"/>
    <x v="439"/>
    <n v="0.57999999999999996"/>
    <x v="0"/>
    <x v="30"/>
    <x v="1309"/>
    <n v="7017"/>
  </r>
  <r>
    <n v="18973"/>
    <n v="89074"/>
    <x v="972"/>
    <d v="2022-10-14T00:00:00"/>
    <s v="Low"/>
    <n v="0.01"/>
    <n v="2.58"/>
    <n v="-100.63440000000001"/>
    <s v=" "/>
    <s v=" "/>
    <n v="1.86"/>
    <n v="21"/>
    <n v="40.700000000000003"/>
    <n v="3020"/>
    <x v="1003"/>
    <x v="1"/>
    <x v="2"/>
    <x v="0"/>
    <x v="15"/>
    <s v="Wrap Bag"/>
    <x v="653"/>
    <n v="0.82"/>
    <x v="0"/>
    <x v="30"/>
    <x v="1315"/>
    <n v="7065"/>
  </r>
  <r>
    <n v="19259"/>
    <n v="89902"/>
    <x v="972"/>
    <d v="2022-10-12T00:00:00"/>
    <s v="Not Specified"/>
    <n v="0.04"/>
    <n v="35"/>
    <n v="-355.8492"/>
    <s v=" "/>
    <n v="-1775.83"/>
    <n v="279.48"/>
    <n v="3"/>
    <n v="874.1"/>
    <n v="537"/>
    <x v="978"/>
    <x v="0"/>
    <x v="2"/>
    <x v="0"/>
    <x v="0"/>
    <s v="Large Box"/>
    <x v="500"/>
    <n v="0.8"/>
    <x v="2"/>
    <x v="14"/>
    <x v="804"/>
    <n v="61801"/>
  </r>
  <r>
    <n v="25392"/>
    <n v="87818"/>
    <x v="972"/>
    <d v="2022-10-12T00:00:00"/>
    <s v="Medium"/>
    <n v="0.1"/>
    <n v="2.39"/>
    <n v="-23.900399999999998"/>
    <s v=" "/>
    <n v="-25.23"/>
    <n v="4.7699999999999996"/>
    <n v="2"/>
    <n v="10.130000000000001"/>
    <n v="694"/>
    <x v="149"/>
    <x v="1"/>
    <x v="3"/>
    <x v="2"/>
    <x v="5"/>
    <s v="Small Pack"/>
    <x v="529"/>
    <n v="0.72"/>
    <x v="1"/>
    <x v="31"/>
    <x v="994"/>
    <n v="80030"/>
  </r>
  <r>
    <n v="25393"/>
    <n v="87818"/>
    <x v="972"/>
    <d v="2022-10-12T00:00:00"/>
    <s v="Medium"/>
    <n v="0.01"/>
    <n v="1.1200000000000001"/>
    <n v="-5.0111999999999997"/>
    <s v=" "/>
    <n v="-128.73000000000002"/>
    <n v="2.21"/>
    <n v="11"/>
    <n v="26.31"/>
    <n v="694"/>
    <x v="126"/>
    <x v="1"/>
    <x v="3"/>
    <x v="0"/>
    <x v="4"/>
    <s v="Wrap Bag"/>
    <x v="1167"/>
    <n v="0.57999999999999996"/>
    <x v="1"/>
    <x v="31"/>
    <x v="994"/>
    <n v="80030"/>
  </r>
  <r>
    <n v="19427"/>
    <n v="88066"/>
    <x v="973"/>
    <d v="2022-10-15T00:00:00"/>
    <s v="Low"/>
    <n v="0.09"/>
    <n v="21.21"/>
    <n v="2820.8764000000001"/>
    <n v="2820.8764000000001"/>
    <n v="-63.405999999999999"/>
    <n v="209.84"/>
    <n v="24"/>
    <n v="4776.6099999999997"/>
    <n v="463"/>
    <x v="970"/>
    <x v="1"/>
    <x v="3"/>
    <x v="1"/>
    <x v="7"/>
    <s v="Large Box"/>
    <x v="24"/>
    <n v="0.59"/>
    <x v="1"/>
    <x v="1"/>
    <x v="572"/>
    <n v="90069"/>
  </r>
  <r>
    <n v="19953"/>
    <n v="89042"/>
    <x v="973"/>
    <d v="2022-10-14T00:00:00"/>
    <s v="High"/>
    <n v="0.01"/>
    <n v="1.99"/>
    <n v="621.59799999999996"/>
    <n v="621.59799999999996"/>
    <n v="-78.091999999999999"/>
    <n v="39.479999999999997"/>
    <n v="23"/>
    <n v="952.9"/>
    <n v="1974"/>
    <x v="974"/>
    <x v="1"/>
    <x v="1"/>
    <x v="2"/>
    <x v="5"/>
    <s v="Small Pack"/>
    <x v="237"/>
    <n v="0.54"/>
    <x v="2"/>
    <x v="27"/>
    <x v="445"/>
    <n v="48127"/>
  </r>
  <r>
    <n v="22716"/>
    <n v="88384"/>
    <x v="973"/>
    <d v="2022-10-14T00:00:00"/>
    <s v="Medium"/>
    <n v="0.03"/>
    <n v="2.0299999999999998"/>
    <n v="55.475999999999992"/>
    <n v="55.475999999999992"/>
    <n v="-27.13"/>
    <n v="5.08"/>
    <n v="1"/>
    <n v="7.15"/>
    <n v="3087"/>
    <x v="1831"/>
    <x v="1"/>
    <x v="1"/>
    <x v="1"/>
    <x v="7"/>
    <s v="Wrap Bag"/>
    <x v="630"/>
    <n v="0.51"/>
    <x v="3"/>
    <x v="12"/>
    <x v="727"/>
    <n v="33334"/>
  </r>
  <r>
    <n v="725"/>
    <n v="5217"/>
    <x v="974"/>
    <d v="2022-10-12T00:00:00"/>
    <s v="High"/>
    <n v="0.03"/>
    <n v="5.33"/>
    <n v="22.303999999999998"/>
    <n v="22.303999999999998"/>
    <n v="-253.77800000000002"/>
    <n v="40.98"/>
    <n v="16"/>
    <n v="678.7"/>
    <n v="2107"/>
    <x v="2160"/>
    <x v="0"/>
    <x v="0"/>
    <x v="0"/>
    <x v="13"/>
    <s v="Small Box"/>
    <x v="1084"/>
    <n v="0.56999999999999995"/>
    <x v="2"/>
    <x v="14"/>
    <x v="69"/>
    <n v="60601"/>
  </r>
  <r>
    <n v="726"/>
    <n v="5217"/>
    <x v="974"/>
    <d v="2022-10-14T00:00:00"/>
    <s v="High"/>
    <n v="0.09"/>
    <n v="0.99"/>
    <n v="3.2640000000000002"/>
    <n v="3.2640000000000002"/>
    <n v="-537.27977732000011"/>
    <n v="3.08"/>
    <n v="22"/>
    <n v="67.34"/>
    <n v="2107"/>
    <x v="2159"/>
    <x v="1"/>
    <x v="0"/>
    <x v="0"/>
    <x v="12"/>
    <s v="Small Box"/>
    <x v="585"/>
    <n v="0.37"/>
    <x v="2"/>
    <x v="14"/>
    <x v="69"/>
    <n v="60601"/>
  </r>
  <r>
    <n v="18725"/>
    <n v="87872"/>
    <x v="974"/>
    <d v="2022-10-12T00:00:00"/>
    <s v="High"/>
    <n v="0.03"/>
    <n v="5.33"/>
    <n v="-115.5"/>
    <s v=" "/>
    <n v="-525.89599999999996"/>
    <n v="40.98"/>
    <n v="4"/>
    <n v="169.68"/>
    <n v="2110"/>
    <x v="401"/>
    <x v="0"/>
    <x v="0"/>
    <x v="0"/>
    <x v="13"/>
    <s v="Small Box"/>
    <x v="1084"/>
    <n v="0.56999999999999995"/>
    <x v="3"/>
    <x v="44"/>
    <x v="790"/>
    <n v="28540"/>
  </r>
  <r>
    <n v="18726"/>
    <n v="87872"/>
    <x v="974"/>
    <d v="2022-10-14T00:00:00"/>
    <s v="High"/>
    <n v="0.09"/>
    <n v="0.99"/>
    <n v="241.07999999999998"/>
    <n v="241.07999999999998"/>
    <s v=" "/>
    <n v="3.08"/>
    <n v="5"/>
    <n v="15.3"/>
    <n v="2110"/>
    <x v="1676"/>
    <x v="1"/>
    <x v="0"/>
    <x v="0"/>
    <x v="12"/>
    <s v="Small Box"/>
    <x v="585"/>
    <n v="0.37"/>
    <x v="3"/>
    <x v="44"/>
    <x v="790"/>
    <n v="28540"/>
  </r>
  <r>
    <n v="22011"/>
    <n v="85840"/>
    <x v="974"/>
    <d v="2022-10-13T00:00:00"/>
    <s v="Not Specified"/>
    <n v="0.05"/>
    <n v="2.38"/>
    <n v="-132.42600000000002"/>
    <s v=" "/>
    <n v="-11.536000000000001"/>
    <n v="8.32"/>
    <n v="16"/>
    <n v="135.1"/>
    <n v="2066"/>
    <x v="1152"/>
    <x v="0"/>
    <x v="0"/>
    <x v="2"/>
    <x v="5"/>
    <s v="Small Pack"/>
    <x v="268"/>
    <n v="0.74"/>
    <x v="3"/>
    <x v="44"/>
    <x v="306"/>
    <n v="28079"/>
  </r>
  <r>
    <n v="24262"/>
    <n v="86706"/>
    <x v="974"/>
    <d v="2022-10-14T00:00:00"/>
    <s v="Not Specified"/>
    <n v="0.1"/>
    <n v="6.22"/>
    <n v="40.065999999999995"/>
    <n v="40.065999999999995"/>
    <n v="-27.99"/>
    <n v="42.76"/>
    <n v="7"/>
    <n v="280.37"/>
    <n v="2250"/>
    <x v="2052"/>
    <x v="1"/>
    <x v="0"/>
    <x v="0"/>
    <x v="0"/>
    <s v="Small Box"/>
    <x v="1066"/>
    <m/>
    <x v="0"/>
    <x v="23"/>
    <x v="762"/>
    <n v="16801"/>
  </r>
  <r>
    <n v="25075"/>
    <n v="91008"/>
    <x v="974"/>
    <d v="2022-10-13T00:00:00"/>
    <s v="Not Specified"/>
    <n v="0.06"/>
    <n v="15.66"/>
    <n v="219.4384"/>
    <n v="219.4384"/>
    <n v="-522.995"/>
    <n v="100.98"/>
    <n v="9"/>
    <n v="879.21"/>
    <n v="503"/>
    <x v="108"/>
    <x v="2"/>
    <x v="3"/>
    <x v="0"/>
    <x v="13"/>
    <s v="Jumbo Drum"/>
    <x v="1154"/>
    <n v="0.56999999999999995"/>
    <x v="2"/>
    <x v="3"/>
    <x v="1316"/>
    <n v="55416"/>
  </r>
  <r>
    <n v="3908"/>
    <n v="27872"/>
    <x v="975"/>
    <d v="2022-10-15T00:00:00"/>
    <s v="Not Specified"/>
    <n v="0.01"/>
    <n v="7.27"/>
    <n v="29.144799999999996"/>
    <n v="29.144799999999996"/>
    <s v=" "/>
    <n v="14.27"/>
    <n v="49"/>
    <n v="761.87"/>
    <n v="3004"/>
    <x v="676"/>
    <x v="1"/>
    <x v="2"/>
    <x v="0"/>
    <x v="1"/>
    <s v="Small Box"/>
    <x v="452"/>
    <n v="0.38"/>
    <x v="1"/>
    <x v="1"/>
    <x v="1"/>
    <n v="90049"/>
  </r>
  <r>
    <n v="21908"/>
    <n v="91394"/>
    <x v="975"/>
    <d v="2022-10-15T00:00:00"/>
    <s v="Not Specified"/>
    <n v="0.01"/>
    <n v="7.27"/>
    <n v="33.51652"/>
    <n v="33.51652"/>
    <s v=" "/>
    <n v="14.27"/>
    <n v="12"/>
    <n v="186.58"/>
    <n v="3005"/>
    <x v="512"/>
    <x v="1"/>
    <x v="2"/>
    <x v="0"/>
    <x v="1"/>
    <s v="Small Box"/>
    <x v="452"/>
    <n v="0.38"/>
    <x v="1"/>
    <x v="32"/>
    <x v="690"/>
    <n v="83814"/>
  </r>
  <r>
    <n v="24039"/>
    <n v="89531"/>
    <x v="975"/>
    <d v="2022-10-15T00:00:00"/>
    <s v="Critical"/>
    <n v="0.1"/>
    <n v="2.27"/>
    <n v="30.737999999999996"/>
    <n v="30.737999999999996"/>
    <n v="-30.478000000000002"/>
    <n v="10.14"/>
    <n v="13"/>
    <n v="120.96"/>
    <n v="153"/>
    <x v="1651"/>
    <x v="1"/>
    <x v="3"/>
    <x v="0"/>
    <x v="3"/>
    <s v="Wrap Bag"/>
    <x v="10"/>
    <n v="0.36"/>
    <x v="3"/>
    <x v="28"/>
    <x v="1245"/>
    <n v="37086"/>
  </r>
  <r>
    <n v="18836"/>
    <n v="89121"/>
    <x v="976"/>
    <d v="2022-10-16T00:00:00"/>
    <s v="Medium"/>
    <n v="0.1"/>
    <n v="5.37"/>
    <n v="-7.1711999999999998"/>
    <s v=" "/>
    <n v="-7.2576000000000001"/>
    <n v="25.98"/>
    <n v="3"/>
    <n v="77.739999999999995"/>
    <n v="1161"/>
    <x v="1848"/>
    <x v="1"/>
    <x v="2"/>
    <x v="0"/>
    <x v="13"/>
    <s v="Medium Box"/>
    <x v="810"/>
    <n v="0.5"/>
    <x v="1"/>
    <x v="1"/>
    <x v="536"/>
    <n v="95661"/>
  </r>
  <r>
    <n v="18837"/>
    <n v="89121"/>
    <x v="976"/>
    <d v="2022-10-15T00:00:00"/>
    <s v="Medium"/>
    <n v="0.06"/>
    <n v="1.34"/>
    <n v="-3.4560000000000004"/>
    <s v=" "/>
    <s v=" "/>
    <n v="2.78"/>
    <n v="10"/>
    <n v="27.03"/>
    <n v="1161"/>
    <x v="794"/>
    <x v="1"/>
    <x v="2"/>
    <x v="0"/>
    <x v="4"/>
    <s v="Wrap Bag"/>
    <x v="596"/>
    <n v="0.45"/>
    <x v="1"/>
    <x v="1"/>
    <x v="536"/>
    <n v="95661"/>
  </r>
  <r>
    <n v="19727"/>
    <n v="86801"/>
    <x v="977"/>
    <d v="2022-10-17T00:00:00"/>
    <s v="Critical"/>
    <n v="0.06"/>
    <n v="13.99"/>
    <n v="4896.3688000000002"/>
    <n v="4896.3688000000002"/>
    <s v=" "/>
    <n v="1938.02"/>
    <n v="6"/>
    <n v="11039.74"/>
    <n v="3132"/>
    <x v="1264"/>
    <x v="1"/>
    <x v="2"/>
    <x v="2"/>
    <x v="6"/>
    <s v="Medium Box"/>
    <x v="1216"/>
    <n v="0.38"/>
    <x v="2"/>
    <x v="14"/>
    <x v="528"/>
    <n v="60060"/>
  </r>
  <r>
    <n v="19757"/>
    <n v="90527"/>
    <x v="977"/>
    <d v="2022-10-17T00:00:00"/>
    <s v="Medium"/>
    <n v="0.03"/>
    <n v="1.49"/>
    <n v="-34.832000000000001"/>
    <s v=" "/>
    <n v="-18.032000000000004"/>
    <n v="12.97"/>
    <n v="6"/>
    <n v="87.69"/>
    <n v="1813"/>
    <x v="966"/>
    <x v="0"/>
    <x v="0"/>
    <x v="0"/>
    <x v="1"/>
    <s v="Small Box"/>
    <x v="184"/>
    <n v="0.35"/>
    <x v="3"/>
    <x v="33"/>
    <x v="88"/>
    <n v="39301"/>
  </r>
  <r>
    <n v="25192"/>
    <n v="91561"/>
    <x v="977"/>
    <d v="2022-10-17T00:00:00"/>
    <s v="Medium"/>
    <n v="0.09"/>
    <n v="1.99"/>
    <n v="1.464"/>
    <n v="1.464"/>
    <n v="-152.00169599999998"/>
    <n v="8.33"/>
    <n v="21"/>
    <n v="168.12"/>
    <n v="3214"/>
    <x v="1632"/>
    <x v="1"/>
    <x v="0"/>
    <x v="2"/>
    <x v="5"/>
    <s v="Small Pack"/>
    <x v="257"/>
    <n v="0.52"/>
    <x v="3"/>
    <x v="28"/>
    <x v="115"/>
    <n v="37064"/>
  </r>
  <r>
    <n v="18384"/>
    <n v="87802"/>
    <x v="978"/>
    <d v="2022-10-18T00:00:00"/>
    <s v="High"/>
    <n v="0.05"/>
    <n v="23.19"/>
    <n v="16332.413999999999"/>
    <n v="16332.413999999999"/>
    <s v=" "/>
    <n v="279.81"/>
    <n v="15"/>
    <n v="4158.38"/>
    <n v="3302"/>
    <x v="593"/>
    <x v="2"/>
    <x v="0"/>
    <x v="0"/>
    <x v="13"/>
    <s v="Jumbo Drum"/>
    <x v="194"/>
    <n v="0.59"/>
    <x v="3"/>
    <x v="12"/>
    <x v="196"/>
    <n v="34741"/>
  </r>
  <r>
    <n v="18385"/>
    <n v="87802"/>
    <x v="978"/>
    <d v="2022-10-17T00:00:00"/>
    <s v="High"/>
    <n v="0.02"/>
    <n v="8.99"/>
    <n v="974.21939999999984"/>
    <n v="974.21939999999984"/>
    <s v=" "/>
    <n v="65.989999999999995"/>
    <n v="18"/>
    <n v="1042.6500000000001"/>
    <n v="3302"/>
    <x v="1165"/>
    <x v="1"/>
    <x v="0"/>
    <x v="2"/>
    <x v="8"/>
    <s v="Small Box"/>
    <x v="479"/>
    <n v="0.55000000000000004"/>
    <x v="3"/>
    <x v="12"/>
    <x v="196"/>
    <n v="34741"/>
  </r>
  <r>
    <n v="19256"/>
    <n v="89196"/>
    <x v="978"/>
    <d v="2022-10-16T00:00:00"/>
    <s v="Low"/>
    <n v="0.04"/>
    <n v="6.5"/>
    <n v="-109.38199999999999"/>
    <s v=" "/>
    <n v="-79.600500000000011"/>
    <n v="152.47999999999999"/>
    <n v="8"/>
    <n v="1241.31"/>
    <n v="1502"/>
    <x v="161"/>
    <x v="1"/>
    <x v="3"/>
    <x v="2"/>
    <x v="5"/>
    <s v="Small Box"/>
    <x v="333"/>
    <n v="0.74"/>
    <x v="3"/>
    <x v="12"/>
    <x v="795"/>
    <n v="33065"/>
  </r>
  <r>
    <n v="19257"/>
    <n v="89196"/>
    <x v="978"/>
    <d v="2022-10-21T00:00:00"/>
    <s v="Low"/>
    <n v="0.01"/>
    <n v="7.28"/>
    <n v="-238.24779999999998"/>
    <s v=" "/>
    <s v=" "/>
    <n v="4.9800000000000004"/>
    <n v="14"/>
    <n v="75.989999999999995"/>
    <n v="1502"/>
    <x v="2255"/>
    <x v="1"/>
    <x v="3"/>
    <x v="0"/>
    <x v="3"/>
    <s v="Small Box"/>
    <x v="1027"/>
    <n v="0.38"/>
    <x v="3"/>
    <x v="12"/>
    <x v="795"/>
    <n v="33065"/>
  </r>
  <r>
    <n v="18245"/>
    <n v="87212"/>
    <x v="979"/>
    <d v="2022-10-19T00:00:00"/>
    <s v="Critical"/>
    <n v="0.09"/>
    <n v="19.989999999999998"/>
    <n v="525.34199999999998"/>
    <n v="525.34199999999998"/>
    <n v="-193.48"/>
    <n v="315.98"/>
    <n v="9"/>
    <n v="2672.61"/>
    <n v="2526"/>
    <x v="1799"/>
    <x v="0"/>
    <x v="2"/>
    <x v="0"/>
    <x v="1"/>
    <s v="Small Box"/>
    <x v="570"/>
    <n v="0.38"/>
    <x v="3"/>
    <x v="6"/>
    <x v="749"/>
    <n v="70506"/>
  </r>
  <r>
    <n v="22746"/>
    <n v="90234"/>
    <x v="979"/>
    <d v="2022-10-18T00:00:00"/>
    <s v="Not Specified"/>
    <n v="0.05"/>
    <n v="4.8600000000000003"/>
    <n v="98.007599999999996"/>
    <n v="98.007599999999996"/>
    <s v=" "/>
    <n v="29.14"/>
    <n v="6"/>
    <n v="171.66"/>
    <n v="1568"/>
    <x v="1594"/>
    <x v="1"/>
    <x v="2"/>
    <x v="0"/>
    <x v="3"/>
    <s v="Wrap Bag"/>
    <x v="897"/>
    <n v="0.38"/>
    <x v="2"/>
    <x v="14"/>
    <x v="1053"/>
    <n v="62205"/>
  </r>
  <r>
    <n v="24614"/>
    <n v="88274"/>
    <x v="979"/>
    <d v="2022-10-19T00:00:00"/>
    <s v="Medium"/>
    <n v="0.05"/>
    <n v="35.840000000000003"/>
    <n v="8.4779999999999998"/>
    <n v="8.4779999999999998"/>
    <s v=" "/>
    <n v="100.98"/>
    <n v="21"/>
    <n v="2173.4899999999998"/>
    <n v="2360"/>
    <x v="1372"/>
    <x v="2"/>
    <x v="0"/>
    <x v="1"/>
    <x v="10"/>
    <s v="Jumbo Box"/>
    <x v="41"/>
    <n v="0.62"/>
    <x v="3"/>
    <x v="12"/>
    <x v="947"/>
    <n v="34982"/>
  </r>
  <r>
    <n v="19564"/>
    <n v="90293"/>
    <x v="980"/>
    <d v="2022-10-20T00:00:00"/>
    <s v="High"/>
    <n v="0"/>
    <n v="3.97"/>
    <n v="-125.06399999999999"/>
    <s v=" "/>
    <n v="-6.09"/>
    <n v="3.28"/>
    <n v="23"/>
    <n v="78.94"/>
    <n v="372"/>
    <x v="1599"/>
    <x v="1"/>
    <x v="2"/>
    <x v="0"/>
    <x v="4"/>
    <s v="Wrap Bag"/>
    <x v="56"/>
    <n v="0.56000000000000005"/>
    <x v="0"/>
    <x v="29"/>
    <x v="1225"/>
    <n v="1840"/>
  </r>
  <r>
    <n v="21837"/>
    <n v="90209"/>
    <x v="980"/>
    <d v="2022-10-20T00:00:00"/>
    <s v="Medium"/>
    <n v="7.0000000000000007E-2"/>
    <n v="35"/>
    <n v="-286.86959999999999"/>
    <s v=" "/>
    <n v="-126.0574"/>
    <n v="101.41"/>
    <n v="3"/>
    <n v="323.07"/>
    <n v="984"/>
    <x v="140"/>
    <x v="1"/>
    <x v="3"/>
    <x v="0"/>
    <x v="0"/>
    <s v="Large Box"/>
    <x v="662"/>
    <n v="0.82"/>
    <x v="1"/>
    <x v="1"/>
    <x v="975"/>
    <n v="91761"/>
  </r>
  <r>
    <n v="21838"/>
    <n v="90209"/>
    <x v="980"/>
    <d v="2022-10-19T00:00:00"/>
    <s v="Medium"/>
    <n v="0.06"/>
    <n v="6.67"/>
    <n v="646.27739999999994"/>
    <n v="646.27739999999994"/>
    <n v="-846.73"/>
    <n v="20.239999999999998"/>
    <n v="8"/>
    <n v="161.63"/>
    <n v="983"/>
    <x v="1231"/>
    <x v="1"/>
    <x v="3"/>
    <x v="1"/>
    <x v="7"/>
    <s v="Small Pack"/>
    <x v="1022"/>
    <n v="0.49"/>
    <x v="3"/>
    <x v="34"/>
    <x v="394"/>
    <n v="72143"/>
  </r>
  <r>
    <n v="22935"/>
    <n v="91291"/>
    <x v="980"/>
    <d v="2022-10-19T00:00:00"/>
    <s v="High"/>
    <n v="0.01"/>
    <n v="19.989999999999998"/>
    <n v="4417.8146999999999"/>
    <n v="4417.8146999999999"/>
    <s v=" "/>
    <n v="896.99"/>
    <n v="7"/>
    <n v="6402.63"/>
    <n v="2365"/>
    <x v="1263"/>
    <x v="1"/>
    <x v="2"/>
    <x v="0"/>
    <x v="1"/>
    <s v="Small Box"/>
    <x v="50"/>
    <n v="0.38"/>
    <x v="2"/>
    <x v="10"/>
    <x v="415"/>
    <n v="77036"/>
  </r>
  <r>
    <n v="22936"/>
    <n v="91291"/>
    <x v="980"/>
    <d v="2022-10-20T00:00:00"/>
    <s v="High"/>
    <n v="0.02"/>
    <n v="1.99"/>
    <n v="447.07399999999996"/>
    <n v="447.07399999999996"/>
    <s v=" "/>
    <n v="29.89"/>
    <n v="24"/>
    <n v="703.01"/>
    <n v="2365"/>
    <x v="213"/>
    <x v="1"/>
    <x v="2"/>
    <x v="2"/>
    <x v="5"/>
    <s v="Small Pack"/>
    <x v="186"/>
    <n v="0.5"/>
    <x v="2"/>
    <x v="10"/>
    <x v="415"/>
    <n v="77036"/>
  </r>
  <r>
    <n v="19831"/>
    <n v="88121"/>
    <x v="981"/>
    <d v="2022-10-20T00:00:00"/>
    <s v="Not Specified"/>
    <n v="7.0000000000000007E-2"/>
    <n v="24.49"/>
    <n v="5973.253639999999"/>
    <n v="5973.253639999999"/>
    <s v=" "/>
    <n v="599.99"/>
    <n v="21"/>
    <n v="11834.98"/>
    <n v="2728"/>
    <x v="278"/>
    <x v="1"/>
    <x v="1"/>
    <x v="2"/>
    <x v="11"/>
    <s v="Large Box"/>
    <x v="634"/>
    <n v="0.5"/>
    <x v="1"/>
    <x v="4"/>
    <x v="1091"/>
    <n v="98006"/>
  </r>
  <r>
    <n v="19832"/>
    <n v="88121"/>
    <x v="981"/>
    <d v="2022-10-21T00:00:00"/>
    <s v="Not Specified"/>
    <n v="0.02"/>
    <n v="28.63"/>
    <n v="105.30319999999999"/>
    <n v="105.30319999999999"/>
    <n v="-219.92"/>
    <n v="135.99"/>
    <n v="22"/>
    <n v="3092.54"/>
    <n v="2729"/>
    <x v="278"/>
    <x v="2"/>
    <x v="1"/>
    <x v="1"/>
    <x v="2"/>
    <s v="Jumbo Drum"/>
    <x v="995"/>
    <n v="0.76"/>
    <x v="1"/>
    <x v="4"/>
    <x v="51"/>
    <n v="98226"/>
  </r>
  <r>
    <n v="19833"/>
    <n v="88121"/>
    <x v="981"/>
    <d v="2022-10-21T00:00:00"/>
    <s v="Not Specified"/>
    <n v="0.02"/>
    <n v="29.21"/>
    <n v="-325.86840000000001"/>
    <s v=" "/>
    <n v="-270.57373200000001"/>
    <n v="179.29"/>
    <n v="1"/>
    <n v="190.31"/>
    <n v="2729"/>
    <x v="2256"/>
    <x v="2"/>
    <x v="1"/>
    <x v="1"/>
    <x v="9"/>
    <s v="Jumbo Box"/>
    <x v="101"/>
    <n v="0.74"/>
    <x v="1"/>
    <x v="4"/>
    <x v="51"/>
    <n v="98226"/>
  </r>
  <r>
    <n v="22456"/>
    <n v="89384"/>
    <x v="981"/>
    <d v="2022-10-21T00:00:00"/>
    <s v="Not Specified"/>
    <n v="7.0000000000000007E-2"/>
    <n v="23.76"/>
    <n v="-733.64199999999994"/>
    <s v=" "/>
    <n v="-730.38499999999999"/>
    <n v="200.98"/>
    <n v="16"/>
    <n v="3241.71"/>
    <n v="2085"/>
    <x v="2148"/>
    <x v="2"/>
    <x v="3"/>
    <x v="1"/>
    <x v="2"/>
    <s v="Jumbo Drum"/>
    <x v="303"/>
    <n v="0.57999999999999996"/>
    <x v="3"/>
    <x v="34"/>
    <x v="1034"/>
    <n v="72801"/>
  </r>
  <r>
    <n v="22457"/>
    <n v="89384"/>
    <x v="981"/>
    <d v="2022-10-19T00:00:00"/>
    <s v="Not Specified"/>
    <n v="0.01"/>
    <n v="6.47"/>
    <n v="54.654000000000003"/>
    <n v="54.654000000000003"/>
    <s v=" "/>
    <n v="12.28"/>
    <n v="5"/>
    <n v="68.89"/>
    <n v="2085"/>
    <x v="2257"/>
    <x v="1"/>
    <x v="3"/>
    <x v="0"/>
    <x v="3"/>
    <s v="Small Box"/>
    <x v="851"/>
    <n v="0.38"/>
    <x v="3"/>
    <x v="34"/>
    <x v="1034"/>
    <n v="72801"/>
  </r>
  <r>
    <n v="2269"/>
    <n v="16320"/>
    <x v="982"/>
    <d v="2022-10-22T00:00:00"/>
    <s v="Not Specified"/>
    <n v="0"/>
    <n v="8.08"/>
    <n v="141.49439999999998"/>
    <n v="141.49439999999998"/>
    <n v="-231.05"/>
    <n v="125.99"/>
    <n v="33"/>
    <n v="3604.71"/>
    <n v="1282"/>
    <x v="1622"/>
    <x v="1"/>
    <x v="3"/>
    <x v="2"/>
    <x v="8"/>
    <s v="Small Box"/>
    <x v="994"/>
    <n v="0.56999999999999995"/>
    <x v="0"/>
    <x v="23"/>
    <x v="111"/>
    <n v="19134"/>
  </r>
  <r>
    <n v="18025"/>
    <n v="85973"/>
    <x v="982"/>
    <d v="2022-10-22T00:00:00"/>
    <s v="Not Specified"/>
    <n v="0.09"/>
    <n v="4.62"/>
    <n v="-96.39"/>
    <s v=" "/>
    <s v=" "/>
    <n v="4.9800000000000004"/>
    <n v="12"/>
    <n v="60.41"/>
    <n v="210"/>
    <x v="1906"/>
    <x v="1"/>
    <x v="1"/>
    <x v="2"/>
    <x v="5"/>
    <s v="Small Pack"/>
    <x v="231"/>
    <n v="0.64"/>
    <x v="0"/>
    <x v="2"/>
    <x v="462"/>
    <n v="12180"/>
  </r>
  <r>
    <n v="19593"/>
    <n v="88638"/>
    <x v="982"/>
    <d v="2022-10-22T00:00:00"/>
    <s v="Critical"/>
    <n v="0.01"/>
    <n v="1.22"/>
    <n v="34.9876"/>
    <n v="34.9876"/>
    <s v=" "/>
    <n v="6.47"/>
    <n v="8"/>
    <n v="55.95"/>
    <n v="1023"/>
    <x v="2225"/>
    <x v="1"/>
    <x v="3"/>
    <x v="0"/>
    <x v="4"/>
    <s v="Wrap Bag"/>
    <x v="553"/>
    <n v="0.4"/>
    <x v="0"/>
    <x v="23"/>
    <x v="433"/>
    <n v="15221"/>
  </r>
  <r>
    <n v="20269"/>
    <n v="89115"/>
    <x v="982"/>
    <d v="2022-10-22T00:00:00"/>
    <s v="Not Specified"/>
    <n v="0"/>
    <n v="8.08"/>
    <n v="162.71856"/>
    <n v="162.71856"/>
    <n v="-119.44799999999999"/>
    <n v="125.99"/>
    <n v="8"/>
    <n v="873.87"/>
    <n v="1281"/>
    <x v="2258"/>
    <x v="1"/>
    <x v="3"/>
    <x v="2"/>
    <x v="8"/>
    <s v="Small Box"/>
    <x v="994"/>
    <n v="0.56999999999999995"/>
    <x v="2"/>
    <x v="39"/>
    <x v="113"/>
    <n v="47591"/>
  </r>
  <r>
    <n v="20566"/>
    <n v="87997"/>
    <x v="982"/>
    <d v="2022-10-21T00:00:00"/>
    <s v="Not Specified"/>
    <n v="0.09"/>
    <n v="7.77"/>
    <n v="-157.9392"/>
    <s v=" "/>
    <n v="-1298.0072"/>
    <n v="8.4499999999999993"/>
    <n v="14"/>
    <n v="111.41"/>
    <n v="1606"/>
    <x v="620"/>
    <x v="1"/>
    <x v="0"/>
    <x v="0"/>
    <x v="16"/>
    <s v="Small Pack"/>
    <x v="1106"/>
    <n v="0.55000000000000004"/>
    <x v="0"/>
    <x v="2"/>
    <x v="30"/>
    <n v="11010"/>
  </r>
  <r>
    <n v="20567"/>
    <n v="87997"/>
    <x v="982"/>
    <d v="2022-10-22T00:00:00"/>
    <s v="Not Specified"/>
    <n v="0.01"/>
    <n v="10.68"/>
    <n v="-142.1172"/>
    <s v=" "/>
    <s v=" "/>
    <n v="15.42"/>
    <n v="15"/>
    <n v="245.6"/>
    <n v="1606"/>
    <x v="1659"/>
    <x v="1"/>
    <x v="0"/>
    <x v="0"/>
    <x v="0"/>
    <s v="Small Box"/>
    <x v="439"/>
    <n v="0.57999999999999996"/>
    <x v="0"/>
    <x v="2"/>
    <x v="30"/>
    <n v="11010"/>
  </r>
  <r>
    <n v="22090"/>
    <n v="86059"/>
    <x v="982"/>
    <d v="2022-10-21T00:00:00"/>
    <s v="High"/>
    <n v="7.0000000000000007E-2"/>
    <n v="23.76"/>
    <n v="166.33600000000001"/>
    <n v="166.33600000000001"/>
    <s v=" "/>
    <n v="200.98"/>
    <n v="6"/>
    <n v="1133.3499999999999"/>
    <n v="2202"/>
    <x v="2259"/>
    <x v="2"/>
    <x v="0"/>
    <x v="1"/>
    <x v="2"/>
    <s v="Jumbo Drum"/>
    <x v="303"/>
    <n v="0.57999999999999996"/>
    <x v="2"/>
    <x v="3"/>
    <x v="135"/>
    <n v="55429"/>
  </r>
  <r>
    <n v="23330"/>
    <n v="89883"/>
    <x v="982"/>
    <d v="2022-10-22T00:00:00"/>
    <s v="High"/>
    <n v="0.04"/>
    <n v="6.6"/>
    <n v="-70.783200000000008"/>
    <s v=" "/>
    <n v="-874.00599999999997"/>
    <n v="6.48"/>
    <n v="12"/>
    <n v="81.680000000000007"/>
    <n v="3083"/>
    <x v="2260"/>
    <x v="1"/>
    <x v="3"/>
    <x v="0"/>
    <x v="3"/>
    <s v="Small Box"/>
    <x v="178"/>
    <n v="0.37"/>
    <x v="0"/>
    <x v="23"/>
    <x v="1288"/>
    <n v="16148"/>
  </r>
  <r>
    <n v="23331"/>
    <n v="89883"/>
    <x v="982"/>
    <d v="2022-10-22T00:00:00"/>
    <s v="High"/>
    <n v="0.06"/>
    <n v="0.7"/>
    <n v="-9.8171999999999997"/>
    <s v=" "/>
    <n v="-17.13"/>
    <n v="1.98"/>
    <n v="10"/>
    <n v="20.99"/>
    <n v="3083"/>
    <x v="2261"/>
    <x v="0"/>
    <x v="3"/>
    <x v="0"/>
    <x v="15"/>
    <s v="Wrap Bag"/>
    <x v="73"/>
    <n v="0.83"/>
    <x v="0"/>
    <x v="23"/>
    <x v="1288"/>
    <n v="16148"/>
  </r>
  <r>
    <n v="23332"/>
    <n v="89883"/>
    <x v="982"/>
    <d v="2022-10-20T00:00:00"/>
    <s v="High"/>
    <n v="0.02"/>
    <n v="66.67"/>
    <n v="-677.85244956000008"/>
    <s v=" "/>
    <n v="-313.45230000000004"/>
    <n v="259.70999999999998"/>
    <n v="2"/>
    <n v="567.82000000000005"/>
    <n v="3083"/>
    <x v="2260"/>
    <x v="2"/>
    <x v="3"/>
    <x v="1"/>
    <x v="9"/>
    <s v="Jumbo Box"/>
    <x v="195"/>
    <n v="0.61"/>
    <x v="0"/>
    <x v="23"/>
    <x v="1288"/>
    <n v="16148"/>
  </r>
  <r>
    <n v="23333"/>
    <n v="89883"/>
    <x v="982"/>
    <d v="2022-10-22T00:00:00"/>
    <s v="High"/>
    <n v="0.03"/>
    <n v="13.99"/>
    <n v="1089.9046799999999"/>
    <n v="1089.9046799999999"/>
    <n v="-264.27499999999998"/>
    <n v="179.99"/>
    <n v="16"/>
    <n v="2498.91"/>
    <n v="3083"/>
    <x v="1587"/>
    <x v="1"/>
    <x v="3"/>
    <x v="2"/>
    <x v="8"/>
    <s v="Medium Box"/>
    <x v="631"/>
    <n v="0.56999999999999995"/>
    <x v="0"/>
    <x v="23"/>
    <x v="1288"/>
    <n v="16148"/>
  </r>
  <r>
    <n v="23940"/>
    <n v="89889"/>
    <x v="982"/>
    <d v="2022-10-23T00:00:00"/>
    <s v="Critical"/>
    <n v="7.0000000000000007E-2"/>
    <n v="2.97"/>
    <n v="-11.491200000000001"/>
    <s v=" "/>
    <s v=" "/>
    <n v="3.98"/>
    <n v="5"/>
    <n v="20.6"/>
    <n v="1654"/>
    <x v="216"/>
    <x v="1"/>
    <x v="2"/>
    <x v="0"/>
    <x v="3"/>
    <s v="Wrap Bag"/>
    <x v="912"/>
    <n v="0.35"/>
    <x v="1"/>
    <x v="1"/>
    <x v="674"/>
    <n v="90503"/>
  </r>
  <r>
    <n v="25789"/>
    <n v="87516"/>
    <x v="982"/>
    <d v="2022-10-21T00:00:00"/>
    <s v="Critical"/>
    <n v="0.02"/>
    <n v="0.99"/>
    <n v="-47.662559999999999"/>
    <s v=" "/>
    <s v=" "/>
    <n v="20.99"/>
    <n v="11"/>
    <n v="198.5"/>
    <n v="2947"/>
    <x v="2148"/>
    <x v="1"/>
    <x v="1"/>
    <x v="2"/>
    <x v="8"/>
    <s v="Small Pack"/>
    <x v="704"/>
    <n v="0.83"/>
    <x v="0"/>
    <x v="2"/>
    <x v="623"/>
    <n v="14043"/>
  </r>
  <r>
    <n v="26031"/>
    <n v="90957"/>
    <x v="982"/>
    <d v="2022-10-24T00:00:00"/>
    <s v="Low"/>
    <n v="0.05"/>
    <n v="52.2"/>
    <n v="-102.64320000000001"/>
    <s v=" "/>
    <n v="-1225.0290967200001"/>
    <n v="212.6"/>
    <n v="1"/>
    <n v="181.96"/>
    <n v="2638"/>
    <x v="2262"/>
    <x v="2"/>
    <x v="1"/>
    <x v="1"/>
    <x v="9"/>
    <s v="Jumbo Box"/>
    <x v="15"/>
    <n v="0.64"/>
    <x v="1"/>
    <x v="32"/>
    <x v="497"/>
    <n v="83704"/>
  </r>
  <r>
    <n v="5918"/>
    <n v="41987"/>
    <x v="983"/>
    <d v="2022-10-22T00:00:00"/>
    <s v="Not Specified"/>
    <n v="0.05"/>
    <n v="29.2"/>
    <n v="1408.088"/>
    <n v="1408.088"/>
    <n v="-16.89"/>
    <n v="320.64"/>
    <n v="49"/>
    <n v="12702.85"/>
    <n v="3004"/>
    <x v="88"/>
    <x v="2"/>
    <x v="2"/>
    <x v="1"/>
    <x v="9"/>
    <s v="Jumbo Box"/>
    <x v="795"/>
    <n v="0.66"/>
    <x v="1"/>
    <x v="1"/>
    <x v="1"/>
    <n v="90049"/>
  </r>
  <r>
    <n v="7353"/>
    <n v="52389"/>
    <x v="983"/>
    <d v="2022-10-21T00:00:00"/>
    <s v="Critical"/>
    <n v="0.08"/>
    <n v="8.99"/>
    <n v="-68.591999999999999"/>
    <s v=" "/>
    <n v="-178.86960000000002"/>
    <n v="21.38"/>
    <n v="61"/>
    <n v="1289.52"/>
    <n v="1810"/>
    <x v="1601"/>
    <x v="1"/>
    <x v="2"/>
    <x v="0"/>
    <x v="4"/>
    <s v="Small Pack"/>
    <x v="311"/>
    <n v="0.59"/>
    <x v="1"/>
    <x v="1"/>
    <x v="1"/>
    <n v="90032"/>
  </r>
  <r>
    <n v="23918"/>
    <n v="91395"/>
    <x v="983"/>
    <d v="2022-10-22T00:00:00"/>
    <s v="Not Specified"/>
    <n v="0.05"/>
    <n v="29.2"/>
    <n v="1619.3011999999999"/>
    <n v="1619.3011999999999"/>
    <n v="-90.836199999999991"/>
    <n v="320.64"/>
    <n v="12"/>
    <n v="3110.9"/>
    <n v="3006"/>
    <x v="1257"/>
    <x v="2"/>
    <x v="2"/>
    <x v="1"/>
    <x v="9"/>
    <s v="Jumbo Box"/>
    <x v="795"/>
    <n v="0.66"/>
    <x v="1"/>
    <x v="32"/>
    <x v="635"/>
    <n v="83402"/>
  </r>
  <r>
    <n v="25353"/>
    <n v="91353"/>
    <x v="983"/>
    <d v="2022-10-21T00:00:00"/>
    <s v="Critical"/>
    <n v="0.08"/>
    <n v="8.99"/>
    <n v="-369.26960000000003"/>
    <s v=" "/>
    <s v=" "/>
    <n v="21.38"/>
    <n v="15"/>
    <n v="317.10000000000002"/>
    <n v="1809"/>
    <x v="1541"/>
    <x v="1"/>
    <x v="2"/>
    <x v="0"/>
    <x v="4"/>
    <s v="Small Pack"/>
    <x v="311"/>
    <n v="0.59"/>
    <x v="3"/>
    <x v="9"/>
    <x v="322"/>
    <n v="36330"/>
  </r>
  <r>
    <n v="25581"/>
    <n v="87850"/>
    <x v="983"/>
    <d v="2022-10-23T00:00:00"/>
    <s v="High"/>
    <n v="0.04"/>
    <n v="1.99"/>
    <n v="49.1648"/>
    <n v="49.1648"/>
    <s v=" "/>
    <n v="22.98"/>
    <n v="7"/>
    <n v="160.61000000000001"/>
    <n v="1043"/>
    <x v="2263"/>
    <x v="1"/>
    <x v="3"/>
    <x v="2"/>
    <x v="5"/>
    <s v="Small Pack"/>
    <x v="1053"/>
    <n v="0.46"/>
    <x v="1"/>
    <x v="1"/>
    <x v="737"/>
    <n v="92399"/>
  </r>
  <r>
    <n v="25774"/>
    <n v="89906"/>
    <x v="983"/>
    <d v="2022-10-23T00:00:00"/>
    <s v="Low"/>
    <n v="0.1"/>
    <n v="5.5"/>
    <n v="-628.04000000000008"/>
    <s v=" "/>
    <s v=" "/>
    <n v="32.979999999999997"/>
    <n v="20"/>
    <n v="614.13"/>
    <n v="3081"/>
    <x v="528"/>
    <x v="1"/>
    <x v="0"/>
    <x v="2"/>
    <x v="5"/>
    <s v="Small Box"/>
    <x v="130"/>
    <n v="0.75"/>
    <x v="3"/>
    <x v="12"/>
    <x v="1100"/>
    <n v="34239"/>
  </r>
  <r>
    <n v="18007"/>
    <n v="85847"/>
    <x v="984"/>
    <d v="2022-10-23T00:00:00"/>
    <s v="Not Specified"/>
    <n v="0.03"/>
    <n v="2.25"/>
    <n v="55.862400000000001"/>
    <n v="55.862400000000001"/>
    <n v="-135.46"/>
    <n v="9.11"/>
    <n v="15"/>
    <n v="144.28"/>
    <n v="1798"/>
    <x v="2079"/>
    <x v="1"/>
    <x v="2"/>
    <x v="0"/>
    <x v="4"/>
    <s v="Wrap Bag"/>
    <x v="542"/>
    <n v="0.52"/>
    <x v="2"/>
    <x v="11"/>
    <x v="1036"/>
    <n v="50010"/>
  </r>
  <r>
    <n v="18008"/>
    <n v="85847"/>
    <x v="984"/>
    <d v="2022-10-24T00:00:00"/>
    <s v="Not Specified"/>
    <n v="0.01"/>
    <n v="8.99"/>
    <n v="45.068040000000003"/>
    <n v="45.068040000000003"/>
    <s v=" "/>
    <n v="155.99"/>
    <n v="7"/>
    <n v="946.42"/>
    <n v="1798"/>
    <x v="2264"/>
    <x v="1"/>
    <x v="2"/>
    <x v="2"/>
    <x v="8"/>
    <s v="Small Box"/>
    <x v="716"/>
    <n v="0.57999999999999996"/>
    <x v="2"/>
    <x v="11"/>
    <x v="1036"/>
    <n v="50010"/>
  </r>
  <r>
    <n v="18627"/>
    <n v="88158"/>
    <x v="984"/>
    <d v="2022-10-23T00:00:00"/>
    <s v="Critical"/>
    <n v="7.0000000000000007E-2"/>
    <n v="39.25"/>
    <n v="-419.59803600000004"/>
    <s v=" "/>
    <n v="-21.167999999999999"/>
    <n v="150.97999999999999"/>
    <n v="2"/>
    <n v="320.11"/>
    <n v="2908"/>
    <x v="386"/>
    <x v="2"/>
    <x v="2"/>
    <x v="1"/>
    <x v="9"/>
    <s v="Jumbo Box"/>
    <x v="719"/>
    <n v="0.75"/>
    <x v="0"/>
    <x v="19"/>
    <x v="33"/>
    <n v="44125"/>
  </r>
  <r>
    <n v="19196"/>
    <n v="86930"/>
    <x v="984"/>
    <d v="2022-10-22T00:00:00"/>
    <s v="Critical"/>
    <n v="0.09"/>
    <n v="5"/>
    <n v="-329.74128000000002"/>
    <s v=" "/>
    <s v=" "/>
    <n v="55.99"/>
    <n v="2"/>
    <n v="88.32"/>
    <n v="2896"/>
    <x v="1155"/>
    <x v="1"/>
    <x v="0"/>
    <x v="2"/>
    <x v="8"/>
    <s v="Small Pack"/>
    <x v="368"/>
    <n v="0.83"/>
    <x v="2"/>
    <x v="3"/>
    <x v="103"/>
    <n v="56001"/>
  </r>
  <r>
    <n v="20796"/>
    <n v="91162"/>
    <x v="984"/>
    <d v="2022-10-24T00:00:00"/>
    <s v="Low"/>
    <n v="0.08"/>
    <n v="1.79"/>
    <n v="150.15779999999998"/>
    <n v="150.15779999999998"/>
    <s v=" "/>
    <n v="10.31"/>
    <n v="21"/>
    <n v="217.62"/>
    <n v="629"/>
    <x v="1817"/>
    <x v="0"/>
    <x v="3"/>
    <x v="0"/>
    <x v="3"/>
    <s v="Wrap Bag"/>
    <x v="678"/>
    <n v="0.38"/>
    <x v="2"/>
    <x v="14"/>
    <x v="579"/>
    <n v="61604"/>
  </r>
  <r>
    <n v="25523"/>
    <n v="91498"/>
    <x v="984"/>
    <d v="2022-10-23T00:00:00"/>
    <s v="High"/>
    <n v="7.0000000000000007E-2"/>
    <n v="1.49"/>
    <n v="499.21499999999997"/>
    <n v="499.21499999999997"/>
    <n v="-16.870224"/>
    <n v="58.1"/>
    <n v="13"/>
    <n v="723.5"/>
    <n v="2617"/>
    <x v="695"/>
    <x v="1"/>
    <x v="2"/>
    <x v="0"/>
    <x v="1"/>
    <s v="Small Box"/>
    <x v="113"/>
    <n v="0.38"/>
    <x v="2"/>
    <x v="46"/>
    <x v="863"/>
    <n v="57401"/>
  </r>
  <r>
    <n v="19532"/>
    <n v="90266"/>
    <x v="985"/>
    <d v="2022-10-23T00:00:00"/>
    <s v="Not Specified"/>
    <n v="0.03"/>
    <n v="6.71"/>
    <n v="358.44119999999998"/>
    <n v="358.44119999999998"/>
    <n v="-50.05"/>
    <n v="23.99"/>
    <n v="22"/>
    <n v="551.14"/>
    <n v="2957"/>
    <x v="776"/>
    <x v="1"/>
    <x v="2"/>
    <x v="0"/>
    <x v="14"/>
    <s v="Small Box"/>
    <x v="1055"/>
    <n v="0.35"/>
    <x v="2"/>
    <x v="22"/>
    <x v="327"/>
    <n v="53209"/>
  </r>
  <r>
    <n v="18639"/>
    <n v="88159"/>
    <x v="986"/>
    <d v="2022-10-29T00:00:00"/>
    <s v="Low"/>
    <n v="0.06"/>
    <n v="43.75"/>
    <n v="-381.95266824000009"/>
    <s v=" "/>
    <n v="-5.54"/>
    <n v="146.34"/>
    <n v="21"/>
    <n v="2967.89"/>
    <n v="2908"/>
    <x v="2265"/>
    <x v="2"/>
    <x v="0"/>
    <x v="1"/>
    <x v="9"/>
    <s v="Jumbo Box"/>
    <x v="615"/>
    <n v="0.64"/>
    <x v="0"/>
    <x v="19"/>
    <x v="33"/>
    <n v="44125"/>
  </r>
  <r>
    <n v="21057"/>
    <n v="88189"/>
    <x v="986"/>
    <d v="2022-10-25T00:00:00"/>
    <s v="Critical"/>
    <n v="0.01"/>
    <n v="8.1300000000000008"/>
    <n v="54.712399999999995"/>
    <n v="54.712399999999995"/>
    <n v="-41.99"/>
    <n v="17.07"/>
    <n v="15"/>
    <n v="266.06"/>
    <n v="1357"/>
    <x v="2266"/>
    <x v="0"/>
    <x v="0"/>
    <x v="0"/>
    <x v="14"/>
    <s v="Small Box"/>
    <x v="1217"/>
    <n v="0.38"/>
    <x v="2"/>
    <x v="10"/>
    <x v="487"/>
    <n v="78596"/>
  </r>
  <r>
    <n v="20821"/>
    <n v="91126"/>
    <x v="987"/>
    <d v="2022-11-01T00:00:00"/>
    <s v="Low"/>
    <n v="0.08"/>
    <n v="9.3699999999999992"/>
    <n v="-160.1208"/>
    <s v=" "/>
    <n v="-64.41149999999999"/>
    <n v="14.03"/>
    <n v="15"/>
    <n v="198.3"/>
    <n v="2390"/>
    <x v="783"/>
    <x v="1"/>
    <x v="2"/>
    <x v="0"/>
    <x v="0"/>
    <s v="Small Box"/>
    <x v="1013"/>
    <n v="0.56000000000000005"/>
    <x v="0"/>
    <x v="2"/>
    <x v="1295"/>
    <n v="14120"/>
  </r>
  <r>
    <n v="20822"/>
    <n v="91126"/>
    <x v="987"/>
    <d v="2022-10-29T00:00:00"/>
    <s v="Low"/>
    <n v="0.04"/>
    <n v="110.2"/>
    <n v="-554.89365360000011"/>
    <s v=" "/>
    <s v=" "/>
    <n v="212.6"/>
    <n v="16"/>
    <n v="3451.26"/>
    <n v="2390"/>
    <x v="2181"/>
    <x v="2"/>
    <x v="2"/>
    <x v="1"/>
    <x v="9"/>
    <s v="Jumbo Box"/>
    <x v="15"/>
    <n v="0.73"/>
    <x v="0"/>
    <x v="2"/>
    <x v="1295"/>
    <n v="14120"/>
  </r>
  <r>
    <n v="22785"/>
    <n v="87626"/>
    <x v="987"/>
    <d v="2022-10-26T00:00:00"/>
    <s v="High"/>
    <n v="0.1"/>
    <n v="30"/>
    <n v="-204.71400000000003"/>
    <s v=" "/>
    <s v=" "/>
    <n v="90.98"/>
    <n v="9"/>
    <n v="765.89"/>
    <n v="2942"/>
    <x v="1771"/>
    <x v="2"/>
    <x v="3"/>
    <x v="1"/>
    <x v="2"/>
    <s v="Jumbo Drum"/>
    <x v="970"/>
    <n v="0.61"/>
    <x v="0"/>
    <x v="37"/>
    <x v="871"/>
    <n v="5439"/>
  </r>
  <r>
    <n v="22786"/>
    <n v="87626"/>
    <x v="987"/>
    <d v="2022-10-26T00:00:00"/>
    <s v="High"/>
    <n v="7.0000000000000007E-2"/>
    <n v="3.99"/>
    <n v="248.95475999999999"/>
    <n v="248.95475999999999"/>
    <n v="-72.565200000000004"/>
    <n v="65.989999999999995"/>
    <n v="13"/>
    <n v="732.4"/>
    <n v="2931"/>
    <x v="1771"/>
    <x v="1"/>
    <x v="3"/>
    <x v="2"/>
    <x v="8"/>
    <s v="Small Box"/>
    <x v="755"/>
    <n v="0.59"/>
    <x v="1"/>
    <x v="1"/>
    <x v="679"/>
    <n v="95630"/>
  </r>
  <r>
    <n v="24619"/>
    <n v="89727"/>
    <x v="987"/>
    <d v="2022-10-27T00:00:00"/>
    <s v="Medium"/>
    <n v="0.05"/>
    <n v="3.99"/>
    <n v="607.25519999999995"/>
    <n v="607.25519999999995"/>
    <s v=" "/>
    <n v="59.98"/>
    <n v="18"/>
    <n v="1066.68"/>
    <n v="332"/>
    <x v="2267"/>
    <x v="1"/>
    <x v="0"/>
    <x v="0"/>
    <x v="13"/>
    <s v="Small Box"/>
    <x v="157"/>
    <n v="0.56999999999999995"/>
    <x v="0"/>
    <x v="30"/>
    <x v="920"/>
    <n v="7410"/>
  </r>
  <r>
    <n v="24620"/>
    <n v="89727"/>
    <x v="987"/>
    <d v="2022-10-27T00:00:00"/>
    <s v="Medium"/>
    <n v="0.1"/>
    <n v="5.99"/>
    <n v="1370.7622799999999"/>
    <n v="1370.7622799999999"/>
    <n v="-25.97"/>
    <n v="205.99"/>
    <n v="20"/>
    <n v="3309.23"/>
    <n v="330"/>
    <x v="2268"/>
    <x v="1"/>
    <x v="0"/>
    <x v="2"/>
    <x v="8"/>
    <s v="Small Box"/>
    <x v="21"/>
    <n v="0.59"/>
    <x v="0"/>
    <x v="21"/>
    <x v="955"/>
    <n v="4092"/>
  </r>
  <r>
    <n v="19870"/>
    <n v="86999"/>
    <x v="988"/>
    <d v="2022-10-27T00:00:00"/>
    <s v="Critical"/>
    <n v="0.09"/>
    <n v="0.5"/>
    <n v="36.583799999999997"/>
    <n v="36.583799999999997"/>
    <n v="-43.22"/>
    <n v="4.13"/>
    <n v="13"/>
    <n v="53.02"/>
    <n v="780"/>
    <x v="546"/>
    <x v="1"/>
    <x v="0"/>
    <x v="0"/>
    <x v="12"/>
    <s v="Small Box"/>
    <x v="833"/>
    <n v="0.39"/>
    <x v="0"/>
    <x v="21"/>
    <x v="317"/>
    <n v="4401"/>
  </r>
  <r>
    <n v="21650"/>
    <n v="89337"/>
    <x v="988"/>
    <d v="2022-10-27T00:00:00"/>
    <s v="High"/>
    <n v="0.1"/>
    <n v="0.99"/>
    <n v="-11.06"/>
    <s v=" "/>
    <n v="-2.35175"/>
    <n v="2.88"/>
    <n v="14"/>
    <n v="37.869999999999997"/>
    <n v="2039"/>
    <x v="1809"/>
    <x v="1"/>
    <x v="3"/>
    <x v="0"/>
    <x v="12"/>
    <s v="Small Box"/>
    <x v="1036"/>
    <n v="0.36"/>
    <x v="3"/>
    <x v="44"/>
    <x v="995"/>
    <n v="28352"/>
  </r>
  <r>
    <n v="21881"/>
    <n v="90758"/>
    <x v="988"/>
    <d v="2022-10-29T00:00:00"/>
    <s v="Critical"/>
    <n v="0.05"/>
    <n v="7.5"/>
    <n v="-75.95"/>
    <s v=" "/>
    <n v="-71.634799999999998"/>
    <n v="3.75"/>
    <n v="9"/>
    <n v="35.619999999999997"/>
    <n v="3283"/>
    <x v="2269"/>
    <x v="1"/>
    <x v="2"/>
    <x v="0"/>
    <x v="12"/>
    <s v="Small Box"/>
    <x v="1209"/>
    <n v="0.37"/>
    <x v="3"/>
    <x v="12"/>
    <x v="377"/>
    <n v="33156"/>
  </r>
  <r>
    <n v="23505"/>
    <n v="87661"/>
    <x v="988"/>
    <d v="2022-10-26T00:00:00"/>
    <s v="Critical"/>
    <n v="0"/>
    <n v="7.96"/>
    <n v="-171.2664"/>
    <s v=" "/>
    <n v="-278.00387999999998"/>
    <n v="8.09"/>
    <n v="23"/>
    <n v="204.57"/>
    <n v="27"/>
    <x v="2270"/>
    <x v="0"/>
    <x v="2"/>
    <x v="1"/>
    <x v="7"/>
    <s v="Small Box"/>
    <x v="92"/>
    <n v="0.49"/>
    <x v="1"/>
    <x v="1"/>
    <x v="325"/>
    <n v="90712"/>
  </r>
  <r>
    <n v="23506"/>
    <n v="87661"/>
    <x v="988"/>
    <d v="2022-10-28T00:00:00"/>
    <s v="Critical"/>
    <n v="0.06"/>
    <n v="5.3"/>
    <n v="33.414400000000001"/>
    <n v="33.414400000000001"/>
    <n v="-8.1"/>
    <n v="14.2"/>
    <n v="11"/>
    <n v="161.11000000000001"/>
    <n v="27"/>
    <x v="2271"/>
    <x v="1"/>
    <x v="2"/>
    <x v="1"/>
    <x v="7"/>
    <s v="Wrap Bag"/>
    <x v="308"/>
    <n v="0.46"/>
    <x v="1"/>
    <x v="1"/>
    <x v="325"/>
    <n v="90712"/>
  </r>
  <r>
    <n v="25322"/>
    <n v="88535"/>
    <x v="988"/>
    <d v="2022-10-27T00:00:00"/>
    <s v="Not Specified"/>
    <n v="0.09"/>
    <n v="7.17"/>
    <n v="-3.0553199999999996"/>
    <s v=" "/>
    <n v="-0.40250000000000002"/>
    <n v="14.45"/>
    <n v="9"/>
    <n v="126.47"/>
    <n v="137"/>
    <x v="97"/>
    <x v="1"/>
    <x v="3"/>
    <x v="0"/>
    <x v="1"/>
    <s v="Small Box"/>
    <x v="1014"/>
    <n v="0.38"/>
    <x v="0"/>
    <x v="29"/>
    <x v="272"/>
    <n v="1510"/>
  </r>
  <r>
    <n v="26124"/>
    <n v="87858"/>
    <x v="989"/>
    <d v="2022-10-29T00:00:00"/>
    <s v="Critical"/>
    <n v="0"/>
    <n v="5.21"/>
    <n v="-60.966000000000001"/>
    <s v=" "/>
    <s v=" "/>
    <n v="7.38"/>
    <n v="13"/>
    <n v="104.3"/>
    <n v="1794"/>
    <x v="2112"/>
    <x v="1"/>
    <x v="1"/>
    <x v="1"/>
    <x v="7"/>
    <s v="Small Box"/>
    <x v="576"/>
    <n v="0.56000000000000005"/>
    <x v="2"/>
    <x v="14"/>
    <x v="1317"/>
    <n v="60137"/>
  </r>
  <r>
    <n v="20396"/>
    <n v="86082"/>
    <x v="990"/>
    <d v="2022-10-30T00:00:00"/>
    <s v="Low"/>
    <n v="0.05"/>
    <n v="1.2"/>
    <n v="-5.2488000000000001"/>
    <s v=" "/>
    <s v=" "/>
    <n v="2.78"/>
    <n v="19"/>
    <n v="53.77"/>
    <n v="1237"/>
    <x v="535"/>
    <x v="1"/>
    <x v="2"/>
    <x v="0"/>
    <x v="4"/>
    <s v="Wrap Bag"/>
    <x v="596"/>
    <n v="0.57999999999999996"/>
    <x v="2"/>
    <x v="10"/>
    <x v="612"/>
    <n v="75007"/>
  </r>
  <r>
    <n v="22368"/>
    <n v="87330"/>
    <x v="990"/>
    <d v="2022-11-01T00:00:00"/>
    <s v="Low"/>
    <n v="0.08"/>
    <n v="12.62"/>
    <n v="201.51357999999999"/>
    <n v="201.51357999999999"/>
    <n v="-31.2364"/>
    <n v="31.74"/>
    <n v="24"/>
    <n v="742.04"/>
    <n v="3109"/>
    <x v="698"/>
    <x v="1"/>
    <x v="3"/>
    <x v="0"/>
    <x v="1"/>
    <s v="Small Box"/>
    <x v="509"/>
    <n v="0.37"/>
    <x v="1"/>
    <x v="32"/>
    <x v="1318"/>
    <n v="83201"/>
  </r>
  <r>
    <n v="22494"/>
    <n v="91404"/>
    <x v="990"/>
    <d v="2022-11-02T00:00:00"/>
    <s v="Low"/>
    <n v="7.0000000000000007E-2"/>
    <n v="3.63"/>
    <n v="170.71979999999999"/>
    <n v="170.71979999999999"/>
    <s v=" "/>
    <n v="22.23"/>
    <n v="11"/>
    <n v="247.42"/>
    <n v="631"/>
    <x v="2272"/>
    <x v="1"/>
    <x v="3"/>
    <x v="1"/>
    <x v="7"/>
    <s v="Small Pack"/>
    <x v="733"/>
    <n v="0.52"/>
    <x v="0"/>
    <x v="0"/>
    <x v="250"/>
    <n v="21136"/>
  </r>
  <r>
    <n v="22495"/>
    <n v="91404"/>
    <x v="990"/>
    <d v="2022-10-30T00:00:00"/>
    <s v="Low"/>
    <n v="0"/>
    <n v="13.99"/>
    <n v="730.66399999999999"/>
    <n v="730.66399999999999"/>
    <s v=" "/>
    <n v="300.98"/>
    <n v="5"/>
    <n v="1565.1"/>
    <n v="631"/>
    <x v="2272"/>
    <x v="1"/>
    <x v="3"/>
    <x v="2"/>
    <x v="6"/>
    <s v="Medium Box"/>
    <x v="865"/>
    <n v="0.39"/>
    <x v="0"/>
    <x v="0"/>
    <x v="250"/>
    <n v="21136"/>
  </r>
  <r>
    <n v="22793"/>
    <n v="90456"/>
    <x v="990"/>
    <d v="2022-10-29T00:00:00"/>
    <s v="Not Specified"/>
    <n v="0.1"/>
    <n v="19.989999999999998"/>
    <n v="322.57040000000001"/>
    <n v="322.57040000000001"/>
    <s v=" "/>
    <n v="142.86000000000001"/>
    <n v="9"/>
    <n v="1201.3499999999999"/>
    <n v="862"/>
    <x v="2273"/>
    <x v="1"/>
    <x v="2"/>
    <x v="0"/>
    <x v="0"/>
    <s v="Small Box"/>
    <x v="450"/>
    <n v="0.56000000000000005"/>
    <x v="2"/>
    <x v="10"/>
    <x v="431"/>
    <n v="75503"/>
  </r>
  <r>
    <n v="22794"/>
    <n v="90456"/>
    <x v="990"/>
    <d v="2022-10-29T00:00:00"/>
    <s v="Not Specified"/>
    <n v="7.0000000000000007E-2"/>
    <n v="1.49"/>
    <n v="-11.066220000000001"/>
    <s v=" "/>
    <s v=" "/>
    <n v="1.88"/>
    <n v="10"/>
    <n v="19.28"/>
    <n v="863"/>
    <x v="343"/>
    <x v="1"/>
    <x v="2"/>
    <x v="0"/>
    <x v="1"/>
    <s v="Small Box"/>
    <x v="413"/>
    <n v="0.37"/>
    <x v="2"/>
    <x v="10"/>
    <x v="1304"/>
    <n v="77590"/>
  </r>
  <r>
    <n v="22795"/>
    <n v="90456"/>
    <x v="990"/>
    <d v="2022-10-30T00:00:00"/>
    <s v="Not Specified"/>
    <n v="0.02"/>
    <n v="8.99"/>
    <n v="-37.357200000000006"/>
    <s v=" "/>
    <n v="-71.215999999999994"/>
    <n v="21.38"/>
    <n v="17"/>
    <n v="371.24"/>
    <n v="863"/>
    <x v="1418"/>
    <x v="1"/>
    <x v="2"/>
    <x v="0"/>
    <x v="4"/>
    <s v="Small Pack"/>
    <x v="311"/>
    <n v="0.59"/>
    <x v="2"/>
    <x v="10"/>
    <x v="1304"/>
    <n v="77590"/>
  </r>
  <r>
    <n v="25465"/>
    <n v="91516"/>
    <x v="990"/>
    <d v="2022-10-29T00:00:00"/>
    <s v="High"/>
    <n v="0.04"/>
    <n v="5.76"/>
    <n v="-29.888675999999997"/>
    <s v=" "/>
    <n v="-42.756"/>
    <n v="9.49"/>
    <n v="1"/>
    <n v="12.54"/>
    <n v="787"/>
    <x v="716"/>
    <x v="1"/>
    <x v="0"/>
    <x v="2"/>
    <x v="6"/>
    <s v="Medium Box"/>
    <x v="849"/>
    <n v="0.39"/>
    <x v="1"/>
    <x v="1"/>
    <x v="1021"/>
    <n v="95351"/>
  </r>
  <r>
    <n v="26019"/>
    <n v="88964"/>
    <x v="990"/>
    <d v="2022-10-29T00:00:00"/>
    <s v="Not Specified"/>
    <n v="0.03"/>
    <n v="1.99"/>
    <n v="-153.18380000000002"/>
    <s v=" "/>
    <s v=" "/>
    <n v="40.97"/>
    <n v="5"/>
    <n v="214.6"/>
    <n v="2725"/>
    <x v="1452"/>
    <x v="1"/>
    <x v="2"/>
    <x v="2"/>
    <x v="5"/>
    <s v="Small Pack"/>
    <x v="396"/>
    <n v="0.42"/>
    <x v="3"/>
    <x v="28"/>
    <x v="87"/>
    <n v="37042"/>
  </r>
  <r>
    <n v="18714"/>
    <n v="88789"/>
    <x v="991"/>
    <d v="2022-10-29T00:00:00"/>
    <s v="Low"/>
    <n v="0.1"/>
    <n v="64.66"/>
    <n v="-364.95360000000005"/>
    <s v=" "/>
    <n v="-18.250499999999999"/>
    <n v="220.98"/>
    <n v="1"/>
    <n v="236.35"/>
    <n v="1707"/>
    <x v="984"/>
    <x v="2"/>
    <x v="1"/>
    <x v="1"/>
    <x v="10"/>
    <s v="Jumbo Box"/>
    <x v="313"/>
    <n v="0.62"/>
    <x v="2"/>
    <x v="3"/>
    <x v="3"/>
    <n v="55372"/>
  </r>
  <r>
    <n v="18715"/>
    <n v="88789"/>
    <x v="991"/>
    <d v="2022-11-03T00:00:00"/>
    <s v="Low"/>
    <n v="0.06"/>
    <n v="13.26"/>
    <n v="203.2372"/>
    <n v="203.2372"/>
    <s v=" "/>
    <n v="38.76"/>
    <n v="12"/>
    <n v="469.81"/>
    <n v="1707"/>
    <x v="1181"/>
    <x v="1"/>
    <x v="1"/>
    <x v="0"/>
    <x v="3"/>
    <s v="Small Box"/>
    <x v="892"/>
    <n v="0.36"/>
    <x v="2"/>
    <x v="3"/>
    <x v="3"/>
    <n v="55372"/>
  </r>
  <r>
    <n v="21156"/>
    <n v="88708"/>
    <x v="991"/>
    <d v="2022-10-30T00:00:00"/>
    <s v="High"/>
    <n v="0"/>
    <n v="11.25"/>
    <n v="3121.4495999999999"/>
    <n v="3121.4495999999999"/>
    <n v="-105.15"/>
    <n v="256.99"/>
    <n v="18"/>
    <n v="4772.09"/>
    <n v="2714"/>
    <x v="24"/>
    <x v="0"/>
    <x v="2"/>
    <x v="2"/>
    <x v="5"/>
    <s v="Small Box"/>
    <x v="518"/>
    <n v="0.51"/>
    <x v="2"/>
    <x v="27"/>
    <x v="1146"/>
    <n v="49508"/>
  </r>
  <r>
    <n v="21157"/>
    <n v="88708"/>
    <x v="991"/>
    <d v="2022-10-30T00:00:00"/>
    <s v="High"/>
    <n v="0.05"/>
    <n v="2"/>
    <n v="-8.3483999999999998"/>
    <s v=" "/>
    <n v="-3669.0509999999999"/>
    <n v="3.95"/>
    <n v="4"/>
    <n v="16.46"/>
    <n v="2714"/>
    <x v="1841"/>
    <x v="1"/>
    <x v="2"/>
    <x v="0"/>
    <x v="15"/>
    <s v="Wrap Bag"/>
    <x v="776"/>
    <n v="0.53"/>
    <x v="2"/>
    <x v="27"/>
    <x v="1146"/>
    <n v="49508"/>
  </r>
  <r>
    <n v="23439"/>
    <n v="87922"/>
    <x v="991"/>
    <d v="2022-11-03T00:00:00"/>
    <s v="Low"/>
    <n v="0.06"/>
    <n v="1.25"/>
    <n v="250.91399999999999"/>
    <n v="250.91399999999999"/>
    <s v=" "/>
    <n v="35.99"/>
    <n v="11"/>
    <n v="319.48"/>
    <n v="2545"/>
    <x v="1259"/>
    <x v="1"/>
    <x v="3"/>
    <x v="2"/>
    <x v="8"/>
    <s v="Small Pack"/>
    <x v="1177"/>
    <n v="0.36"/>
    <x v="3"/>
    <x v="16"/>
    <x v="242"/>
    <n v="22153"/>
  </r>
  <r>
    <n v="24760"/>
    <n v="88510"/>
    <x v="991"/>
    <d v="2022-10-31T00:00:00"/>
    <s v="High"/>
    <n v="7.0000000000000007E-2"/>
    <n v="0.7"/>
    <n v="11.325200000000001"/>
    <n v="11.325200000000001"/>
    <s v=" "/>
    <n v="2.88"/>
    <n v="16"/>
    <n v="45.76"/>
    <n v="689"/>
    <x v="2274"/>
    <x v="1"/>
    <x v="3"/>
    <x v="0"/>
    <x v="4"/>
    <s v="Wrap Bag"/>
    <x v="116"/>
    <n v="0.56000000000000005"/>
    <x v="2"/>
    <x v="26"/>
    <x v="151"/>
    <n v="63376"/>
  </r>
  <r>
    <n v="18072"/>
    <n v="86239"/>
    <x v="992"/>
    <d v="2022-10-30T00:00:00"/>
    <s v="Not Specified"/>
    <n v="0.09"/>
    <n v="4.8600000000000003"/>
    <n v="-22.345200000000002"/>
    <s v=" "/>
    <s v=" "/>
    <n v="4.9800000000000004"/>
    <n v="4"/>
    <n v="21.65"/>
    <n v="3274"/>
    <x v="839"/>
    <x v="1"/>
    <x v="3"/>
    <x v="0"/>
    <x v="3"/>
    <s v="Small Box"/>
    <x v="969"/>
    <n v="0.38"/>
    <x v="1"/>
    <x v="4"/>
    <x v="1059"/>
    <n v="98270"/>
  </r>
  <r>
    <n v="18073"/>
    <n v="86239"/>
    <x v="992"/>
    <d v="2022-11-01T00:00:00"/>
    <s v="Not Specified"/>
    <n v="0.03"/>
    <n v="5.37"/>
    <n v="-15.7248"/>
    <s v=" "/>
    <s v=" "/>
    <n v="5.78"/>
    <n v="3"/>
    <n v="20.85"/>
    <n v="3274"/>
    <x v="446"/>
    <x v="1"/>
    <x v="3"/>
    <x v="0"/>
    <x v="3"/>
    <s v="Small Box"/>
    <x v="742"/>
    <n v="0.36"/>
    <x v="1"/>
    <x v="4"/>
    <x v="1059"/>
    <n v="98270"/>
  </r>
  <r>
    <n v="20706"/>
    <n v="86287"/>
    <x v="992"/>
    <d v="2022-11-03T00:00:00"/>
    <s v="Low"/>
    <n v="0.08"/>
    <n v="0.8"/>
    <n v="-158.31200000000001"/>
    <s v=" "/>
    <s v=" "/>
    <n v="2.62"/>
    <n v="13"/>
    <n v="33.299999999999997"/>
    <n v="3331"/>
    <x v="1073"/>
    <x v="1"/>
    <x v="2"/>
    <x v="0"/>
    <x v="15"/>
    <s v="Wrap Bag"/>
    <x v="489"/>
    <n v="0.39"/>
    <x v="3"/>
    <x v="12"/>
    <x v="17"/>
    <n v="32174"/>
  </r>
  <r>
    <n v="20707"/>
    <n v="86287"/>
    <x v="992"/>
    <d v="2022-10-30T00:00:00"/>
    <s v="Low"/>
    <n v="0.05"/>
    <n v="5.0999999999999996"/>
    <n v="1055.8319999999999"/>
    <n v="1055.8319999999999"/>
    <s v=" "/>
    <n v="33.89"/>
    <n v="4"/>
    <n v="138.78"/>
    <n v="3331"/>
    <x v="1073"/>
    <x v="1"/>
    <x v="2"/>
    <x v="0"/>
    <x v="0"/>
    <s v="Small Box"/>
    <x v="581"/>
    <n v="0.6"/>
    <x v="3"/>
    <x v="12"/>
    <x v="17"/>
    <n v="32174"/>
  </r>
  <r>
    <n v="20894"/>
    <n v="90497"/>
    <x v="992"/>
    <d v="2022-11-01T00:00:00"/>
    <s v="Medium"/>
    <n v="0.09"/>
    <n v="5.63"/>
    <n v="274.34951999999998"/>
    <n v="274.34951999999998"/>
    <s v=" "/>
    <n v="65.989999999999995"/>
    <n v="16"/>
    <n v="851.68"/>
    <n v="919"/>
    <x v="1133"/>
    <x v="1"/>
    <x v="1"/>
    <x v="2"/>
    <x v="8"/>
    <s v="Small Box"/>
    <x v="469"/>
    <n v="0.56000000000000005"/>
    <x v="1"/>
    <x v="1"/>
    <x v="361"/>
    <n v="96003"/>
  </r>
  <r>
    <n v="21866"/>
    <n v="90198"/>
    <x v="992"/>
    <d v="2022-10-31T00:00:00"/>
    <s v="High"/>
    <n v="0.05"/>
    <n v="4.8600000000000003"/>
    <n v="72.992800000000003"/>
    <n v="72.992800000000003"/>
    <n v="-119.31"/>
    <n v="12.28"/>
    <n v="19"/>
    <n v="232.95"/>
    <n v="7"/>
    <x v="2275"/>
    <x v="1"/>
    <x v="0"/>
    <x v="0"/>
    <x v="3"/>
    <s v="Small Box"/>
    <x v="346"/>
    <n v="0.38"/>
    <x v="0"/>
    <x v="29"/>
    <x v="1319"/>
    <n v="2724"/>
  </r>
  <r>
    <n v="3326"/>
    <n v="23781"/>
    <x v="993"/>
    <d v="2022-11-02T00:00:00"/>
    <s v="Critical"/>
    <n v="0"/>
    <n v="5.84"/>
    <n v="-79.600500000000011"/>
    <s v=" "/>
    <n v="-90.26"/>
    <n v="6.48"/>
    <n v="59"/>
    <n v="393.81"/>
    <n v="272"/>
    <x v="2276"/>
    <x v="1"/>
    <x v="0"/>
    <x v="0"/>
    <x v="3"/>
    <s v="Small Box"/>
    <x v="1176"/>
    <n v="0.37"/>
    <x v="3"/>
    <x v="44"/>
    <x v="193"/>
    <n v="28204"/>
  </r>
  <r>
    <n v="7109"/>
    <n v="50726"/>
    <x v="993"/>
    <d v="2022-11-04T00:00:00"/>
    <s v="Low"/>
    <n v="0"/>
    <n v="23.76"/>
    <n v="2025.6"/>
    <n v="2025.6"/>
    <s v=" "/>
    <n v="200.98"/>
    <n v="89"/>
    <n v="18291.95"/>
    <n v="2867"/>
    <x v="619"/>
    <x v="2"/>
    <x v="2"/>
    <x v="1"/>
    <x v="2"/>
    <s v="Jumbo Drum"/>
    <x v="303"/>
    <n v="0.57999999999999996"/>
    <x v="0"/>
    <x v="24"/>
    <x v="43"/>
    <n v="20016"/>
  </r>
  <r>
    <n v="7110"/>
    <n v="50726"/>
    <x v="993"/>
    <d v="2022-10-31T00:00:00"/>
    <s v="Low"/>
    <n v="7.0000000000000007E-2"/>
    <n v="0.99"/>
    <n v="28.808"/>
    <n v="28.808"/>
    <n v="-11.248000000000001"/>
    <n v="4.13"/>
    <n v="41"/>
    <n v="193.05"/>
    <n v="2867"/>
    <x v="1293"/>
    <x v="0"/>
    <x v="2"/>
    <x v="0"/>
    <x v="12"/>
    <s v="Small Box"/>
    <x v="48"/>
    <n v="0.39"/>
    <x v="0"/>
    <x v="24"/>
    <x v="43"/>
    <n v="20016"/>
  </r>
  <r>
    <n v="21326"/>
    <n v="88950"/>
    <x v="993"/>
    <d v="2022-11-02T00:00:00"/>
    <s v="Critical"/>
    <n v="0"/>
    <n v="5.84"/>
    <n v="7.5"/>
    <n v="7.5"/>
    <s v=" "/>
    <n v="6.48"/>
    <n v="15"/>
    <n v="100.12"/>
    <n v="271"/>
    <x v="639"/>
    <x v="1"/>
    <x v="0"/>
    <x v="0"/>
    <x v="3"/>
    <s v="Small Box"/>
    <x v="1176"/>
    <n v="0.37"/>
    <x v="3"/>
    <x v="20"/>
    <x v="279"/>
    <n v="30297"/>
  </r>
  <r>
    <n v="25109"/>
    <n v="85830"/>
    <x v="993"/>
    <d v="2022-11-04T00:00:00"/>
    <s v="Low"/>
    <n v="0"/>
    <n v="23.76"/>
    <n v="2329.44"/>
    <n v="2329.44"/>
    <s v=" "/>
    <n v="200.98"/>
    <n v="22"/>
    <n v="4521.6099999999997"/>
    <n v="2869"/>
    <x v="1095"/>
    <x v="2"/>
    <x v="2"/>
    <x v="1"/>
    <x v="2"/>
    <s v="Jumbo Drum"/>
    <x v="303"/>
    <n v="0.57999999999999996"/>
    <x v="1"/>
    <x v="4"/>
    <x v="471"/>
    <n v="98208"/>
  </r>
  <r>
    <n v="25110"/>
    <n v="85830"/>
    <x v="993"/>
    <d v="2022-10-31T00:00:00"/>
    <s v="Low"/>
    <n v="7.0000000000000007E-2"/>
    <n v="0.99"/>
    <n v="32.492100000000001"/>
    <n v="32.492100000000001"/>
    <s v=" "/>
    <n v="4.13"/>
    <n v="10"/>
    <n v="47.09"/>
    <n v="2869"/>
    <x v="1302"/>
    <x v="0"/>
    <x v="2"/>
    <x v="0"/>
    <x v="12"/>
    <s v="Small Box"/>
    <x v="48"/>
    <n v="0.39"/>
    <x v="1"/>
    <x v="4"/>
    <x v="471"/>
    <n v="98208"/>
  </r>
  <r>
    <n v="25230"/>
    <n v="86872"/>
    <x v="993"/>
    <d v="2022-11-02T00:00:00"/>
    <s v="High"/>
    <n v="0.04"/>
    <n v="5.79"/>
    <n v="603.43259999999998"/>
    <n v="603.43259999999998"/>
    <n v="-52.239000000000004"/>
    <n v="48.04"/>
    <n v="18"/>
    <n v="874.54"/>
    <n v="797"/>
    <x v="2145"/>
    <x v="1"/>
    <x v="2"/>
    <x v="0"/>
    <x v="3"/>
    <s v="Small Box"/>
    <x v="556"/>
    <n v="0.37"/>
    <x v="1"/>
    <x v="7"/>
    <x v="480"/>
    <n v="84067"/>
  </r>
  <r>
    <n v="25231"/>
    <n v="86872"/>
    <x v="993"/>
    <d v="2022-10-31T00:00:00"/>
    <s v="High"/>
    <n v="0.08"/>
    <n v="2.4"/>
    <n v="-23.770800000000001"/>
    <s v=" "/>
    <s v=" "/>
    <n v="2.6"/>
    <n v="7"/>
    <n v="18.95"/>
    <n v="797"/>
    <x v="2186"/>
    <x v="1"/>
    <x v="2"/>
    <x v="0"/>
    <x v="4"/>
    <s v="Wrap Bag"/>
    <x v="57"/>
    <n v="0.57999999999999996"/>
    <x v="1"/>
    <x v="7"/>
    <x v="480"/>
    <n v="84067"/>
  </r>
  <r>
    <n v="25984"/>
    <n v="90507"/>
    <x v="993"/>
    <d v="2022-11-01T00:00:00"/>
    <s v="Medium"/>
    <n v="0.05"/>
    <n v="1.02"/>
    <n v="-3.0131999999999999"/>
    <s v=" "/>
    <n v="-366.66399999999999"/>
    <n v="1.68"/>
    <n v="3"/>
    <n v="7.43"/>
    <n v="3369"/>
    <x v="1551"/>
    <x v="0"/>
    <x v="0"/>
    <x v="0"/>
    <x v="15"/>
    <s v="Wrap Bag"/>
    <x v="1218"/>
    <n v="0.81"/>
    <x v="0"/>
    <x v="19"/>
    <x v="173"/>
    <n v="43081"/>
  </r>
  <r>
    <n v="26287"/>
    <n v="88143"/>
    <x v="993"/>
    <d v="2022-11-02T00:00:00"/>
    <s v="Critical"/>
    <n v="0"/>
    <n v="6.89"/>
    <n v="-6.23"/>
    <s v=" "/>
    <s v=" "/>
    <n v="4.13"/>
    <n v="5"/>
    <n v="24.81"/>
    <n v="2470"/>
    <x v="672"/>
    <x v="1"/>
    <x v="0"/>
    <x v="0"/>
    <x v="12"/>
    <s v="Small Box"/>
    <x v="52"/>
    <n v="0.39"/>
    <x v="3"/>
    <x v="44"/>
    <x v="1039"/>
    <n v="27587"/>
  </r>
  <r>
    <n v="26288"/>
    <n v="88143"/>
    <x v="993"/>
    <d v="2022-11-02T00:00:00"/>
    <s v="Critical"/>
    <n v="0.05"/>
    <n v="7.04"/>
    <n v="-70.292599999999993"/>
    <s v=" "/>
    <s v=" "/>
    <n v="16.739999999999998"/>
    <n v="17"/>
    <n v="289.99"/>
    <n v="2470"/>
    <x v="1841"/>
    <x v="1"/>
    <x v="0"/>
    <x v="0"/>
    <x v="0"/>
    <s v="Small Box"/>
    <x v="668"/>
    <n v="0.81"/>
    <x v="3"/>
    <x v="44"/>
    <x v="1039"/>
    <n v="27587"/>
  </r>
  <r>
    <n v="18731"/>
    <n v="88855"/>
    <x v="994"/>
    <d v="2022-11-02T00:00:00"/>
    <s v="High"/>
    <n v="0"/>
    <n v="30"/>
    <n v="139.46459999999996"/>
    <n v="139.46459999999996"/>
    <n v="-19.988800000000001"/>
    <n v="120.98"/>
    <n v="31"/>
    <n v="4076.24"/>
    <n v="1531"/>
    <x v="849"/>
    <x v="2"/>
    <x v="1"/>
    <x v="1"/>
    <x v="2"/>
    <s v="Jumbo Drum"/>
    <x v="544"/>
    <n v="0.64"/>
    <x v="3"/>
    <x v="12"/>
    <x v="580"/>
    <n v="32137"/>
  </r>
  <r>
    <n v="18732"/>
    <n v="88855"/>
    <x v="994"/>
    <d v="2022-11-02T00:00:00"/>
    <s v="High"/>
    <n v="0.1"/>
    <n v="21.21"/>
    <n v="866.01059999999995"/>
    <n v="866.01059999999995"/>
    <s v=" "/>
    <n v="209.84"/>
    <n v="12"/>
    <n v="2329.77"/>
    <n v="1531"/>
    <x v="2277"/>
    <x v="1"/>
    <x v="1"/>
    <x v="1"/>
    <x v="7"/>
    <s v="Large Box"/>
    <x v="24"/>
    <n v="0.59"/>
    <x v="3"/>
    <x v="12"/>
    <x v="580"/>
    <n v="32137"/>
  </r>
  <r>
    <n v="25315"/>
    <n v="89547"/>
    <x v="994"/>
    <d v="2022-11-01T00:00:00"/>
    <s v="Not Specified"/>
    <n v="7.0000000000000007E-2"/>
    <n v="9.68"/>
    <n v="44.060000000000059"/>
    <n v="44.060000000000059"/>
    <n v="-201.12304"/>
    <n v="6.48"/>
    <n v="33"/>
    <n v="220.98"/>
    <n v="889"/>
    <x v="2219"/>
    <x v="1"/>
    <x v="0"/>
    <x v="1"/>
    <x v="10"/>
    <s v="Jumbo Box"/>
    <x v="64"/>
    <n v="0.56000000000000005"/>
    <x v="2"/>
    <x v="10"/>
    <x v="926"/>
    <n v="77705"/>
  </r>
  <r>
    <n v="25316"/>
    <n v="89547"/>
    <x v="994"/>
    <d v="2022-11-02T00:00:00"/>
    <s v="Not Specified"/>
    <n v="7.0000000000000007E-2"/>
    <n v="1.35"/>
    <n v="51.347999999999999"/>
    <n v="51.347999999999999"/>
    <s v=" "/>
    <n v="3.29"/>
    <n v="40"/>
    <n v="132.1"/>
    <n v="890"/>
    <x v="480"/>
    <x v="1"/>
    <x v="0"/>
    <x v="1"/>
    <x v="2"/>
    <s v="Jumbo Drum"/>
    <x v="1132"/>
    <n v="0.55000000000000004"/>
    <x v="2"/>
    <x v="10"/>
    <x v="21"/>
    <n v="76021"/>
  </r>
  <r>
    <n v="25596"/>
    <n v="89461"/>
    <x v="994"/>
    <d v="2022-11-03T00:00:00"/>
    <s v="Not Specified"/>
    <n v="0.04"/>
    <n v="5.83"/>
    <n v="9.6140000000000114"/>
    <n v="9.6140000000000114"/>
    <n v="-158.74"/>
    <n v="7.64"/>
    <n v="26"/>
    <n v="195.59"/>
    <n v="1968"/>
    <x v="2278"/>
    <x v="1"/>
    <x v="3"/>
    <x v="0"/>
    <x v="3"/>
    <s v="Wrap Bag"/>
    <x v="19"/>
    <n v="0.36"/>
    <x v="0"/>
    <x v="2"/>
    <x v="1176"/>
    <n v="12047"/>
  </r>
  <r>
    <n v="25597"/>
    <n v="89461"/>
    <x v="994"/>
    <d v="2022-11-02T00:00:00"/>
    <s v="Not Specified"/>
    <n v="0.08"/>
    <n v="5.49"/>
    <n v="9.710000000000008"/>
    <n v="9.710000000000008"/>
    <n v="-346.61519750000008"/>
    <n v="4.9800000000000004"/>
    <n v="14"/>
    <n v="69.59"/>
    <n v="1968"/>
    <x v="2279"/>
    <x v="1"/>
    <x v="3"/>
    <x v="0"/>
    <x v="3"/>
    <s v="Small Box"/>
    <x v="613"/>
    <n v="0.38"/>
    <x v="0"/>
    <x v="2"/>
    <x v="1176"/>
    <n v="12047"/>
  </r>
  <r>
    <n v="25598"/>
    <n v="89461"/>
    <x v="994"/>
    <d v="2022-11-02T00:00:00"/>
    <s v="Not Specified"/>
    <n v="0.05"/>
    <n v="4.99"/>
    <n v="842.80680000000018"/>
    <n v="842.80680000000018"/>
    <n v="-296.89999999999998"/>
    <n v="45.99"/>
    <n v="37"/>
    <n v="1446.42"/>
    <n v="1968"/>
    <x v="849"/>
    <x v="1"/>
    <x v="3"/>
    <x v="2"/>
    <x v="8"/>
    <s v="Small Box"/>
    <x v="272"/>
    <n v="0.56000000000000005"/>
    <x v="0"/>
    <x v="2"/>
    <x v="1176"/>
    <n v="12047"/>
  </r>
  <r>
    <n v="25739"/>
    <n v="87387"/>
    <x v="994"/>
    <d v="2022-11-02T00:00:00"/>
    <s v="Critical"/>
    <n v="0.08"/>
    <n v="9.4499999999999993"/>
    <n v="10.498000000000012"/>
    <n v="10.498000000000012"/>
    <n v="-247.23599999999999"/>
    <n v="9.7100000000000009"/>
    <n v="6"/>
    <n v="63.31"/>
    <n v="2599"/>
    <x v="2280"/>
    <x v="1"/>
    <x v="2"/>
    <x v="0"/>
    <x v="0"/>
    <s v="Small Box"/>
    <x v="225"/>
    <n v="0.6"/>
    <x v="0"/>
    <x v="21"/>
    <x v="205"/>
    <n v="4038"/>
  </r>
  <r>
    <n v="25740"/>
    <n v="87387"/>
    <x v="994"/>
    <d v="2022-11-02T00:00:00"/>
    <s v="Critical"/>
    <n v="0.04"/>
    <n v="7.69"/>
    <n v="2120.085"/>
    <n v="2120.085"/>
    <s v=" "/>
    <n v="125.99"/>
    <n v="36"/>
    <n v="3749.02"/>
    <n v="2598"/>
    <x v="1105"/>
    <x v="0"/>
    <x v="2"/>
    <x v="2"/>
    <x v="8"/>
    <s v="Small Box"/>
    <x v="402"/>
    <n v="0.59"/>
    <x v="0"/>
    <x v="17"/>
    <x v="1320"/>
    <n v="6450"/>
  </r>
  <r>
    <n v="25741"/>
    <n v="87387"/>
    <x v="994"/>
    <d v="2022-11-03T00:00:00"/>
    <s v="Critical"/>
    <n v="0.05"/>
    <n v="7.18"/>
    <n v="22.936000000000035"/>
    <n v="22.936000000000035"/>
    <n v="-203.68"/>
    <n v="300.97000000000003"/>
    <n v="7"/>
    <n v="2014.57"/>
    <n v="2606"/>
    <x v="2281"/>
    <x v="0"/>
    <x v="2"/>
    <x v="2"/>
    <x v="5"/>
    <s v="Small Box"/>
    <x v="423"/>
    <n v="0.48"/>
    <x v="0"/>
    <x v="30"/>
    <x v="1321"/>
    <n v="7055"/>
  </r>
  <r>
    <n v="18009"/>
    <n v="85849"/>
    <x v="995"/>
    <d v="2022-11-02T00:00:00"/>
    <s v="Critical"/>
    <n v="0.1"/>
    <n v="4.2"/>
    <n v="1446.4494"/>
    <n v="1446.4494"/>
    <s v=" "/>
    <n v="65.989999999999995"/>
    <n v="39"/>
    <n v="2106.63"/>
    <n v="2905"/>
    <x v="1338"/>
    <x v="1"/>
    <x v="0"/>
    <x v="2"/>
    <x v="8"/>
    <s v="Small Box"/>
    <x v="1219"/>
    <n v="0.55000000000000004"/>
    <x v="1"/>
    <x v="5"/>
    <x v="937"/>
    <n v="97321"/>
  </r>
  <r>
    <n v="22806"/>
    <n v="90369"/>
    <x v="995"/>
    <d v="2022-11-04T00:00:00"/>
    <s v="Not Specified"/>
    <n v="7.0000000000000007E-2"/>
    <n v="1.99"/>
    <n v="98.032000000000011"/>
    <n v="98.032000000000011"/>
    <n v="-99.160000000000082"/>
    <n v="14.48"/>
    <n v="18"/>
    <n v="251.37"/>
    <n v="500"/>
    <x v="2282"/>
    <x v="1"/>
    <x v="2"/>
    <x v="2"/>
    <x v="5"/>
    <s v="Small Pack"/>
    <x v="1045"/>
    <n v="0.49"/>
    <x v="1"/>
    <x v="7"/>
    <x v="1322"/>
    <n v="84404"/>
  </r>
  <r>
    <n v="25703"/>
    <n v="89462"/>
    <x v="995"/>
    <d v="2022-11-03T00:00:00"/>
    <s v="Medium"/>
    <n v="0.03"/>
    <n v="4.79"/>
    <n v="12.976600000000005"/>
    <n v="12.976600000000005"/>
    <s v=" "/>
    <n v="1.8"/>
    <n v="17"/>
    <n v="44.8"/>
    <n v="1968"/>
    <x v="849"/>
    <x v="0"/>
    <x v="0"/>
    <x v="0"/>
    <x v="1"/>
    <s v="Small Box"/>
    <x v="1001"/>
    <n v="0.37"/>
    <x v="0"/>
    <x v="2"/>
    <x v="1176"/>
    <n v="12047"/>
  </r>
  <r>
    <n v="25909"/>
    <n v="87687"/>
    <x v="995"/>
    <d v="2022-11-03T00:00:00"/>
    <s v="Critical"/>
    <n v="0.02"/>
    <n v="54.12"/>
    <n v="1537.0740000000001"/>
    <n v="1537.0740000000001"/>
    <s v=" "/>
    <n v="296.18"/>
    <n v="26"/>
    <n v="6497.47"/>
    <n v="2700"/>
    <x v="528"/>
    <x v="2"/>
    <x v="3"/>
    <x v="1"/>
    <x v="9"/>
    <s v="Jumbo Box"/>
    <x v="279"/>
    <n v="0.76"/>
    <x v="1"/>
    <x v="41"/>
    <x v="1323"/>
    <n v="85704"/>
  </r>
  <r>
    <n v="25910"/>
    <n v="87687"/>
    <x v="995"/>
    <d v="2022-11-04T00:00:00"/>
    <s v="Critical"/>
    <n v="0.08"/>
    <n v="36.61"/>
    <n v="70.302000000000078"/>
    <n v="70.302000000000078"/>
    <s v=" "/>
    <n v="58.14"/>
    <n v="16"/>
    <n v="955.12"/>
    <n v="2701"/>
    <x v="1361"/>
    <x v="2"/>
    <x v="3"/>
    <x v="1"/>
    <x v="10"/>
    <s v="Jumbo Box"/>
    <x v="856"/>
    <n v="0.61"/>
    <x v="1"/>
    <x v="32"/>
    <x v="260"/>
    <n v="83501"/>
  </r>
  <r>
    <n v="22675"/>
    <n v="85904"/>
    <x v="996"/>
    <d v="2022-11-05T00:00:00"/>
    <s v="Not Specified"/>
    <n v="0.01"/>
    <n v="9.1999999999999993"/>
    <n v="8.6760000000000002"/>
    <n v="8.6760000000000002"/>
    <n v="-139.28720000000001"/>
    <n v="39.979999999999997"/>
    <n v="9"/>
    <n v="381.56"/>
    <n v="1918"/>
    <x v="995"/>
    <x v="1"/>
    <x v="0"/>
    <x v="1"/>
    <x v="7"/>
    <s v="Wrap Bag"/>
    <x v="764"/>
    <n v="0.65"/>
    <x v="3"/>
    <x v="34"/>
    <x v="743"/>
    <n v="72450"/>
  </r>
  <r>
    <n v="25441"/>
    <n v="88010"/>
    <x v="996"/>
    <d v="2022-11-04T00:00:00"/>
    <s v="Critical"/>
    <n v="7.0000000000000007E-2"/>
    <n v="8.9700000000000006"/>
    <n v="10.23642000000001"/>
    <n v="10.23642000000001"/>
    <s v=" "/>
    <n v="40.99"/>
    <n v="11"/>
    <n v="431.11"/>
    <n v="1490"/>
    <x v="781"/>
    <x v="1"/>
    <x v="2"/>
    <x v="2"/>
    <x v="6"/>
    <s v="Small Box"/>
    <x v="1049"/>
    <n v="0.54"/>
    <x v="1"/>
    <x v="1"/>
    <x v="1161"/>
    <n v="94044"/>
  </r>
  <r>
    <n v="25564"/>
    <n v="86160"/>
    <x v="996"/>
    <d v="2022-11-04T00:00:00"/>
    <s v="Critical"/>
    <n v="0.05"/>
    <n v="16.010000000000002"/>
    <n v="770"/>
    <n v="770"/>
    <s v=" "/>
    <n v="150.97999999999999"/>
    <n v="19"/>
    <n v="2875.28"/>
    <n v="1296"/>
    <x v="141"/>
    <x v="2"/>
    <x v="3"/>
    <x v="1"/>
    <x v="9"/>
    <s v="Jumbo Box"/>
    <x v="719"/>
    <n v="0.7"/>
    <x v="1"/>
    <x v="7"/>
    <x v="190"/>
    <n v="84074"/>
  </r>
  <r>
    <n v="22406"/>
    <n v="91455"/>
    <x v="997"/>
    <d v="2022-11-06T00:00:00"/>
    <s v="Not Specified"/>
    <n v="0.09"/>
    <n v="4.99"/>
    <n v="24.186800000000034"/>
    <n v="24.186800000000034"/>
    <s v=" "/>
    <n v="45.99"/>
    <n v="8"/>
    <n v="299.74"/>
    <n v="42"/>
    <x v="813"/>
    <x v="1"/>
    <x v="1"/>
    <x v="2"/>
    <x v="8"/>
    <s v="Small Box"/>
    <x v="272"/>
    <n v="0.56000000000000005"/>
    <x v="1"/>
    <x v="4"/>
    <x v="695"/>
    <n v="98373"/>
  </r>
  <r>
    <n v="25150"/>
    <n v="90647"/>
    <x v="997"/>
    <d v="2022-11-07T00:00:00"/>
    <s v="Not Specified"/>
    <n v="0.09"/>
    <n v="6.92"/>
    <n v="-483.50400000000002"/>
    <s v=" "/>
    <s v=" "/>
    <n v="4.18"/>
    <n v="9"/>
    <n v="43.2"/>
    <n v="2960"/>
    <x v="141"/>
    <x v="1"/>
    <x v="2"/>
    <x v="1"/>
    <x v="7"/>
    <s v="Small Box"/>
    <x v="1051"/>
    <n v="0.49"/>
    <x v="3"/>
    <x v="34"/>
    <x v="330"/>
    <n v="72956"/>
  </r>
  <r>
    <n v="25343"/>
    <n v="90138"/>
    <x v="997"/>
    <d v="2022-11-07T00:00:00"/>
    <s v="High"/>
    <n v="0.04"/>
    <n v="6.13"/>
    <n v="7.5040000000000049"/>
    <n v="7.5040000000000049"/>
    <n v="-74.45"/>
    <n v="12.28"/>
    <n v="41"/>
    <n v="527.24"/>
    <n v="1091"/>
    <x v="1334"/>
    <x v="1"/>
    <x v="3"/>
    <x v="0"/>
    <x v="0"/>
    <s v="Small Box"/>
    <x v="834"/>
    <n v="0.56999999999999995"/>
    <x v="2"/>
    <x v="14"/>
    <x v="1324"/>
    <n v="60193"/>
  </r>
  <r>
    <n v="25344"/>
    <n v="90138"/>
    <x v="997"/>
    <d v="2022-11-05T00:00:00"/>
    <s v="High"/>
    <n v="0.03"/>
    <n v="60"/>
    <n v="7635.8436000000002"/>
    <n v="7635.8436000000002"/>
    <n v="-44.21"/>
    <n v="349.45"/>
    <n v="38"/>
    <n v="11066.44"/>
    <n v="1091"/>
    <x v="1334"/>
    <x v="2"/>
    <x v="3"/>
    <x v="1"/>
    <x v="9"/>
    <s v="Jumbo Drum"/>
    <x v="401"/>
    <m/>
    <x v="2"/>
    <x v="14"/>
    <x v="1324"/>
    <n v="60193"/>
  </r>
  <r>
    <n v="26209"/>
    <n v="91552"/>
    <x v="997"/>
    <d v="2022-11-06T00:00:00"/>
    <s v="High"/>
    <n v="0.09"/>
    <n v="69.64"/>
    <n v="213.60196000000019"/>
    <n v="213.60196000000019"/>
    <s v=" "/>
    <n v="218.75"/>
    <n v="12"/>
    <n v="2591.77"/>
    <n v="1972"/>
    <x v="2283"/>
    <x v="2"/>
    <x v="3"/>
    <x v="1"/>
    <x v="9"/>
    <s v="Jumbo Box"/>
    <x v="170"/>
    <n v="0.77"/>
    <x v="0"/>
    <x v="23"/>
    <x v="91"/>
    <n v="19090"/>
  </r>
  <r>
    <n v="18182"/>
    <n v="86855"/>
    <x v="998"/>
    <d v="2022-11-07T00:00:00"/>
    <s v="Medium"/>
    <n v="0.08"/>
    <n v="60"/>
    <n v="48.720672000000064"/>
    <n v="48.720672000000064"/>
    <s v=" "/>
    <n v="100.8"/>
    <n v="30"/>
    <n v="3028.25"/>
    <n v="1863"/>
    <x v="998"/>
    <x v="2"/>
    <x v="0"/>
    <x v="1"/>
    <x v="9"/>
    <s v="Jumbo Drum"/>
    <x v="1047"/>
    <n v="0.59"/>
    <x v="0"/>
    <x v="30"/>
    <x v="1325"/>
    <n v="7090"/>
  </r>
  <r>
    <n v="18666"/>
    <n v="88428"/>
    <x v="998"/>
    <d v="2022-11-07T00:00:00"/>
    <s v="Critical"/>
    <n v="0.08"/>
    <n v="3.68"/>
    <n v="3.328000000000003"/>
    <n v="3.328000000000003"/>
    <s v=" "/>
    <n v="7.7"/>
    <n v="17"/>
    <n v="129.57"/>
    <n v="52"/>
    <x v="960"/>
    <x v="1"/>
    <x v="2"/>
    <x v="1"/>
    <x v="7"/>
    <s v="Wrap Bag"/>
    <x v="820"/>
    <n v="0.52"/>
    <x v="1"/>
    <x v="4"/>
    <x v="695"/>
    <n v="98373"/>
  </r>
  <r>
    <n v="24537"/>
    <n v="86615"/>
    <x v="998"/>
    <d v="2022-11-09T00:00:00"/>
    <s v="Not Specified"/>
    <n v="7.0000000000000007E-2"/>
    <n v="1.25"/>
    <n v="583.86239999999998"/>
    <n v="583.86239999999998"/>
    <s v=" "/>
    <n v="55.99"/>
    <n v="22"/>
    <n v="1012.67"/>
    <n v="2265"/>
    <x v="141"/>
    <x v="1"/>
    <x v="3"/>
    <x v="2"/>
    <x v="8"/>
    <s v="Small Pack"/>
    <x v="1102"/>
    <n v="0.55000000000000004"/>
    <x v="2"/>
    <x v="26"/>
    <x v="609"/>
    <n v="64130"/>
  </r>
  <r>
    <n v="444"/>
    <n v="3008"/>
    <x v="999"/>
    <d v="2022-11-08T00:00:00"/>
    <s v="Medium"/>
    <n v="0.01"/>
    <n v="19.989999999999998"/>
    <n v="3081.02"/>
    <n v="3081.02"/>
    <s v=" "/>
    <n v="162.93"/>
    <n v="139"/>
    <n v="23161.200000000001"/>
    <n v="640"/>
    <x v="2074"/>
    <x v="1"/>
    <x v="1"/>
    <x v="0"/>
    <x v="14"/>
    <s v="Small Box"/>
    <x v="488"/>
    <n v="0.39"/>
    <x v="1"/>
    <x v="4"/>
    <x v="6"/>
    <n v="98119"/>
  </r>
  <r>
    <n v="3497"/>
    <n v="24931"/>
    <x v="999"/>
    <d v="2022-11-11T00:00:00"/>
    <s v="Low"/>
    <n v="0.05"/>
    <n v="5.08"/>
    <n v="13.77"/>
    <n v="13.77"/>
    <s v=" "/>
    <n v="16.739999999999998"/>
    <n v="31"/>
    <n v="515.42999999999995"/>
    <n v="2190"/>
    <x v="1208"/>
    <x v="1"/>
    <x v="0"/>
    <x v="0"/>
    <x v="1"/>
    <s v="Small Box"/>
    <x v="1161"/>
    <n v="0.36"/>
    <x v="2"/>
    <x v="27"/>
    <x v="254"/>
    <n v="48227"/>
  </r>
  <r>
    <n v="18444"/>
    <n v="87960"/>
    <x v="999"/>
    <d v="2022-11-08T00:00:00"/>
    <s v="Medium"/>
    <n v="0.01"/>
    <n v="19.989999999999998"/>
    <n v="4024.0523999999996"/>
    <n v="4024.0523999999996"/>
    <n v="-89.652619999999999"/>
    <n v="162.93"/>
    <n v="35"/>
    <n v="5831.96"/>
    <n v="637"/>
    <x v="466"/>
    <x v="1"/>
    <x v="1"/>
    <x v="0"/>
    <x v="14"/>
    <s v="Small Box"/>
    <x v="488"/>
    <n v="0.39"/>
    <x v="1"/>
    <x v="1"/>
    <x v="280"/>
    <n v="95051"/>
  </r>
  <r>
    <n v="21497"/>
    <n v="90687"/>
    <x v="999"/>
    <d v="2022-11-11T00:00:00"/>
    <s v="Low"/>
    <n v="0.05"/>
    <n v="5.08"/>
    <n v="-676.36800000000005"/>
    <s v=" "/>
    <n v="-58.112639999999999"/>
    <n v="16.739999999999998"/>
    <n v="8"/>
    <n v="133.01"/>
    <n v="2192"/>
    <x v="1415"/>
    <x v="1"/>
    <x v="0"/>
    <x v="0"/>
    <x v="1"/>
    <s v="Small Box"/>
    <x v="1161"/>
    <n v="0.36"/>
    <x v="3"/>
    <x v="44"/>
    <x v="1281"/>
    <n v="28115"/>
  </r>
  <r>
    <n v="23107"/>
    <n v="90370"/>
    <x v="999"/>
    <d v="2022-11-10T00:00:00"/>
    <s v="High"/>
    <n v="0.09"/>
    <n v="1.99"/>
    <n v="326.21600000000001"/>
    <n v="326.21600000000001"/>
    <n v="-103.96"/>
    <n v="20.89"/>
    <n v="27"/>
    <n v="520.08000000000004"/>
    <n v="500"/>
    <x v="933"/>
    <x v="1"/>
    <x v="2"/>
    <x v="2"/>
    <x v="5"/>
    <s v="Small Pack"/>
    <x v="886"/>
    <n v="0.48"/>
    <x v="1"/>
    <x v="7"/>
    <x v="1322"/>
    <n v="84404"/>
  </r>
  <r>
    <n v="24136"/>
    <n v="86777"/>
    <x v="999"/>
    <d v="2022-11-08T00:00:00"/>
    <s v="Critical"/>
    <n v="0.05"/>
    <n v="24.49"/>
    <n v="8118.8918999999996"/>
    <n v="8118.8918999999996"/>
    <n v="-150.5042"/>
    <n v="574.74"/>
    <n v="22"/>
    <n v="11766.51"/>
    <n v="1118"/>
    <x v="805"/>
    <x v="1"/>
    <x v="1"/>
    <x v="2"/>
    <x v="6"/>
    <s v="Large Box"/>
    <x v="9"/>
    <n v="0.37"/>
    <x v="1"/>
    <x v="41"/>
    <x v="1162"/>
    <n v="85364"/>
  </r>
  <r>
    <n v="25221"/>
    <n v="89662"/>
    <x v="999"/>
    <d v="2022-11-09T00:00:00"/>
    <s v="Critical"/>
    <n v="0.04"/>
    <n v="4"/>
    <n v="7.2480000000000047"/>
    <n v="7.2480000000000047"/>
    <s v=" "/>
    <n v="19.98"/>
    <n v="15"/>
    <n v="300.2"/>
    <n v="2584"/>
    <x v="564"/>
    <x v="0"/>
    <x v="0"/>
    <x v="2"/>
    <x v="5"/>
    <s v="Small Box"/>
    <x v="325"/>
    <n v="0.68"/>
    <x v="2"/>
    <x v="27"/>
    <x v="837"/>
    <n v="48141"/>
  </r>
  <r>
    <n v="25222"/>
    <n v="89662"/>
    <x v="999"/>
    <d v="2022-11-09T00:00:00"/>
    <s v="Critical"/>
    <n v="0.09"/>
    <n v="8.2200000000000006"/>
    <n v="229.28400000000002"/>
    <n v="229.28400000000002"/>
    <n v="-11.593380000000002"/>
    <n v="34.76"/>
    <n v="39"/>
    <n v="1240.5999999999999"/>
    <n v="2584"/>
    <x v="564"/>
    <x v="1"/>
    <x v="0"/>
    <x v="0"/>
    <x v="0"/>
    <s v="Small Box"/>
    <x v="709"/>
    <n v="0.56999999999999995"/>
    <x v="2"/>
    <x v="27"/>
    <x v="837"/>
    <n v="48141"/>
  </r>
  <r>
    <n v="19730"/>
    <n v="89013"/>
    <x v="1000"/>
    <d v="2022-11-11T00:00:00"/>
    <s v="Critical"/>
    <n v="7.0000000000000007E-2"/>
    <n v="11.51"/>
    <n v="53.960300000000075"/>
    <n v="53.960300000000075"/>
    <s v=" "/>
    <n v="7.38"/>
    <n v="28"/>
    <n v="203.87"/>
    <n v="1025"/>
    <x v="861"/>
    <x v="1"/>
    <x v="3"/>
    <x v="0"/>
    <x v="1"/>
    <s v="Small Box"/>
    <x v="377"/>
    <n v="0.36"/>
    <x v="0"/>
    <x v="2"/>
    <x v="1112"/>
    <n v="11720"/>
  </r>
  <r>
    <n v="19731"/>
    <n v="89013"/>
    <x v="1000"/>
    <d v="2022-11-09T00:00:00"/>
    <s v="Critical"/>
    <n v="0.08"/>
    <n v="69.55"/>
    <n v="1010.9000000000001"/>
    <n v="1010.9000000000001"/>
    <n v="-491.26"/>
    <n v="284.98"/>
    <n v="20"/>
    <n v="5668.64"/>
    <n v="1025"/>
    <x v="861"/>
    <x v="2"/>
    <x v="3"/>
    <x v="1"/>
    <x v="2"/>
    <s v="Jumbo Drum"/>
    <x v="558"/>
    <n v="0.6"/>
    <x v="0"/>
    <x v="2"/>
    <x v="1112"/>
    <n v="11720"/>
  </r>
  <r>
    <n v="25423"/>
    <n v="91400"/>
    <x v="1000"/>
    <d v="2022-11-12T00:00:00"/>
    <s v="Low"/>
    <n v="0.04"/>
    <n v="1.39"/>
    <n v="82.703399999999988"/>
    <n v="82.703399999999988"/>
    <s v=" "/>
    <n v="8.74"/>
    <n v="14"/>
    <n v="119.86"/>
    <n v="2952"/>
    <x v="1137"/>
    <x v="1"/>
    <x v="2"/>
    <x v="0"/>
    <x v="14"/>
    <s v="Small Box"/>
    <x v="72"/>
    <n v="0.38"/>
    <x v="0"/>
    <x v="19"/>
    <x v="764"/>
    <n v="43123"/>
  </r>
  <r>
    <n v="25424"/>
    <n v="91400"/>
    <x v="1000"/>
    <d v="2022-11-13T00:00:00"/>
    <s v="Low"/>
    <n v="0.1"/>
    <n v="8.09"/>
    <n v="36.610000000000042"/>
    <n v="36.610000000000042"/>
    <s v=" "/>
    <n v="5.78"/>
    <n v="33"/>
    <n v="190.53"/>
    <n v="2952"/>
    <x v="276"/>
    <x v="1"/>
    <x v="2"/>
    <x v="0"/>
    <x v="3"/>
    <s v="Small Box"/>
    <x v="929"/>
    <n v="0.36"/>
    <x v="0"/>
    <x v="19"/>
    <x v="764"/>
    <n v="43123"/>
  </r>
  <r>
    <n v="25425"/>
    <n v="91400"/>
    <x v="1000"/>
    <d v="2022-11-08T00:00:00"/>
    <s v="Low"/>
    <n v="0.09"/>
    <n v="3.3"/>
    <n v="309.77100000000007"/>
    <n v="309.77100000000007"/>
    <s v=" "/>
    <n v="55.99"/>
    <n v="20"/>
    <n v="926.8"/>
    <n v="2952"/>
    <x v="1182"/>
    <x v="1"/>
    <x v="2"/>
    <x v="2"/>
    <x v="8"/>
    <s v="Small Pack"/>
    <x v="691"/>
    <n v="0.59"/>
    <x v="0"/>
    <x v="19"/>
    <x v="764"/>
    <n v="43123"/>
  </r>
  <r>
    <n v="25426"/>
    <n v="91400"/>
    <x v="1000"/>
    <d v="2022-11-08T00:00:00"/>
    <s v="Low"/>
    <n v="0.02"/>
    <n v="1.25"/>
    <n v="1094.1675"/>
    <n v="1094.1675"/>
    <n v="-10.15"/>
    <n v="55.99"/>
    <n v="34"/>
    <n v="1585.75"/>
    <n v="2952"/>
    <x v="2284"/>
    <x v="1"/>
    <x v="2"/>
    <x v="2"/>
    <x v="8"/>
    <s v="Small Pack"/>
    <x v="547"/>
    <n v="0.35"/>
    <x v="0"/>
    <x v="19"/>
    <x v="764"/>
    <n v="43123"/>
  </r>
  <r>
    <n v="18463"/>
    <n v="88033"/>
    <x v="1001"/>
    <d v="2022-11-11T00:00:00"/>
    <s v="Critical"/>
    <n v="0.08"/>
    <n v="3.17"/>
    <n v="5.3440000000000012"/>
    <n v="5.3440000000000012"/>
    <n v="-33.356400000000001"/>
    <n v="18.89"/>
    <n v="26"/>
    <n v="463.63"/>
    <n v="2210"/>
    <x v="1346"/>
    <x v="1"/>
    <x v="0"/>
    <x v="2"/>
    <x v="5"/>
    <s v="Small Pack"/>
    <x v="1220"/>
    <n v="0.69"/>
    <x v="0"/>
    <x v="0"/>
    <x v="965"/>
    <n v="20814"/>
  </r>
  <r>
    <n v="19436"/>
    <n v="89463"/>
    <x v="1001"/>
    <d v="2022-11-11T00:00:00"/>
    <s v="Low"/>
    <n v="0.06"/>
    <n v="4.96"/>
    <n v="2.4760000000000026"/>
    <n v="2.4760000000000026"/>
    <n v="-34.936999999999998"/>
    <n v="5.78"/>
    <n v="3"/>
    <n v="20.51"/>
    <n v="1966"/>
    <x v="2174"/>
    <x v="1"/>
    <x v="0"/>
    <x v="0"/>
    <x v="3"/>
    <s v="Small Box"/>
    <x v="945"/>
    <n v="0.36"/>
    <x v="2"/>
    <x v="11"/>
    <x v="302"/>
    <n v="52402"/>
  </r>
  <r>
    <n v="19437"/>
    <n v="89463"/>
    <x v="1001"/>
    <d v="2022-11-14T00:00:00"/>
    <s v="Low"/>
    <n v="0"/>
    <n v="8.99"/>
    <n v="19.108000000000018"/>
    <n v="19.108000000000018"/>
    <n v="-86.634100000000004"/>
    <n v="28.48"/>
    <n v="20"/>
    <n v="594.5"/>
    <n v="1967"/>
    <x v="2174"/>
    <x v="1"/>
    <x v="0"/>
    <x v="2"/>
    <x v="5"/>
    <s v="Small Pack"/>
    <x v="1112"/>
    <n v="0.7"/>
    <x v="2"/>
    <x v="11"/>
    <x v="272"/>
    <n v="52732"/>
  </r>
  <r>
    <n v="22527"/>
    <n v="89784"/>
    <x v="1001"/>
    <d v="2022-11-09T00:00:00"/>
    <s v="Medium"/>
    <n v="0.02"/>
    <n v="5.53"/>
    <n v="23.584000000000017"/>
    <n v="23.584000000000017"/>
    <s v=" "/>
    <n v="7.37"/>
    <n v="26"/>
    <n v="201.82"/>
    <n v="1765"/>
    <x v="1536"/>
    <x v="1"/>
    <x v="1"/>
    <x v="2"/>
    <x v="5"/>
    <s v="Small Pack"/>
    <x v="648"/>
    <n v="0.69"/>
    <x v="2"/>
    <x v="26"/>
    <x v="793"/>
    <n v="63141"/>
  </r>
  <r>
    <n v="18893"/>
    <n v="86942"/>
    <x v="1002"/>
    <d v="2022-11-12T00:00:00"/>
    <s v="Critical"/>
    <n v="0.08"/>
    <n v="4.5"/>
    <n v="7.6900000000000048"/>
    <n v="7.6900000000000048"/>
    <s v=" "/>
    <n v="10.89"/>
    <n v="26"/>
    <n v="269.60000000000002"/>
    <n v="2017"/>
    <x v="536"/>
    <x v="1"/>
    <x v="2"/>
    <x v="0"/>
    <x v="13"/>
    <s v="Small Box"/>
    <x v="578"/>
    <n v="0.59"/>
    <x v="0"/>
    <x v="23"/>
    <x v="1015"/>
    <n v="19401"/>
  </r>
  <r>
    <n v="19607"/>
    <n v="86532"/>
    <x v="1002"/>
    <d v="2022-11-11T00:00:00"/>
    <s v="Not Specified"/>
    <n v="7.0000000000000007E-2"/>
    <n v="5.5"/>
    <n v="7.2000000000000028"/>
    <n v="7.2000000000000028"/>
    <s v=" "/>
    <n v="32.979999999999997"/>
    <n v="30"/>
    <n v="989.26"/>
    <n v="2554"/>
    <x v="2285"/>
    <x v="1"/>
    <x v="0"/>
    <x v="2"/>
    <x v="5"/>
    <s v="Small Box"/>
    <x v="130"/>
    <n v="0.75"/>
    <x v="2"/>
    <x v="22"/>
    <x v="1326"/>
    <n v="54601"/>
  </r>
  <r>
    <n v="19608"/>
    <n v="86532"/>
    <x v="1002"/>
    <d v="2022-11-11T00:00:00"/>
    <s v="Not Specified"/>
    <n v="0.09"/>
    <n v="10.39"/>
    <n v="49.82200000000006"/>
    <n v="49.82200000000006"/>
    <n v="-117.54399999999998"/>
    <n v="5.98"/>
    <n v="31"/>
    <n v="187.52"/>
    <n v="2554"/>
    <x v="273"/>
    <x v="1"/>
    <x v="0"/>
    <x v="0"/>
    <x v="3"/>
    <s v="Small Box"/>
    <x v="1095"/>
    <n v="0.4"/>
    <x v="2"/>
    <x v="22"/>
    <x v="1326"/>
    <n v="54601"/>
  </r>
  <r>
    <n v="19609"/>
    <n v="86532"/>
    <x v="1002"/>
    <d v="2022-11-12T00:00:00"/>
    <s v="Not Specified"/>
    <n v="0.05"/>
    <n v="8.99"/>
    <n v="42.407399999999996"/>
    <n v="42.407399999999996"/>
    <s v=" "/>
    <n v="65.989999999999995"/>
    <n v="1"/>
    <n v="61.46"/>
    <n v="2554"/>
    <x v="1934"/>
    <x v="1"/>
    <x v="0"/>
    <x v="2"/>
    <x v="8"/>
    <s v="Small Box"/>
    <x v="510"/>
    <n v="0.56000000000000005"/>
    <x v="2"/>
    <x v="22"/>
    <x v="1326"/>
    <n v="54601"/>
  </r>
  <r>
    <n v="19610"/>
    <n v="86532"/>
    <x v="1002"/>
    <d v="2022-11-12T00:00:00"/>
    <s v="Not Specified"/>
    <n v="0.1"/>
    <n v="2.04"/>
    <n v="31.042000000000002"/>
    <n v="31.042000000000002"/>
    <n v="-63.066400000000002"/>
    <n v="5.18"/>
    <n v="21"/>
    <n v="102.56"/>
    <n v="2555"/>
    <x v="2179"/>
    <x v="1"/>
    <x v="0"/>
    <x v="0"/>
    <x v="3"/>
    <s v="Wrap Bag"/>
    <x v="669"/>
    <n v="0.36"/>
    <x v="2"/>
    <x v="22"/>
    <x v="41"/>
    <n v="53711"/>
  </r>
  <r>
    <n v="20463"/>
    <n v="90019"/>
    <x v="1002"/>
    <d v="2022-11-12T00:00:00"/>
    <s v="Critical"/>
    <n v="0.02"/>
    <n v="8.7799999999999994"/>
    <n v="14.00800000000001"/>
    <n v="14.00800000000001"/>
    <n v="-112.44"/>
    <n v="15.31"/>
    <n v="31"/>
    <n v="509.68"/>
    <n v="2890"/>
    <x v="471"/>
    <x v="1"/>
    <x v="1"/>
    <x v="0"/>
    <x v="0"/>
    <s v="Small Box"/>
    <x v="541"/>
    <n v="0.56999999999999995"/>
    <x v="2"/>
    <x v="11"/>
    <x v="598"/>
    <n v="50401"/>
  </r>
  <r>
    <n v="22049"/>
    <n v="91205"/>
    <x v="1002"/>
    <d v="2022-11-11T00:00:00"/>
    <s v="High"/>
    <n v="0.03"/>
    <n v="6.5"/>
    <n v="364.35419999999999"/>
    <n v="364.35419999999999"/>
    <s v=" "/>
    <n v="40.98"/>
    <n v="23"/>
    <n v="983.8"/>
    <n v="750"/>
    <x v="2069"/>
    <x v="1"/>
    <x v="2"/>
    <x v="2"/>
    <x v="5"/>
    <s v="Small Box"/>
    <x v="1221"/>
    <n v="0.64"/>
    <x v="3"/>
    <x v="25"/>
    <x v="57"/>
    <n v="41042"/>
  </r>
  <r>
    <n v="22050"/>
    <n v="91205"/>
    <x v="1002"/>
    <d v="2022-11-13T00:00:00"/>
    <s v="High"/>
    <n v="0.05"/>
    <n v="2.5"/>
    <n v="1809.2844"/>
    <n v="1809.2844"/>
    <n v="-30.25"/>
    <n v="115.99"/>
    <n v="30"/>
    <n v="2837.95"/>
    <n v="749"/>
    <x v="2069"/>
    <x v="1"/>
    <x v="2"/>
    <x v="2"/>
    <x v="8"/>
    <s v="Small Box"/>
    <x v="750"/>
    <n v="0.56999999999999995"/>
    <x v="2"/>
    <x v="14"/>
    <x v="534"/>
    <n v="60423"/>
  </r>
  <r>
    <n v="22998"/>
    <n v="89833"/>
    <x v="1002"/>
    <d v="2022-11-11T00:00:00"/>
    <s v="Critical"/>
    <n v="0.03"/>
    <n v="5.72"/>
    <n v="28.848000000000042"/>
    <n v="28.848000000000042"/>
    <n v="-22.288"/>
    <n v="4.82"/>
    <n v="37"/>
    <n v="179.64"/>
    <n v="310"/>
    <x v="2286"/>
    <x v="1"/>
    <x v="1"/>
    <x v="1"/>
    <x v="7"/>
    <s v="Small Pack"/>
    <x v="1097"/>
    <n v="0.47"/>
    <x v="1"/>
    <x v="1"/>
    <x v="903"/>
    <n v="90260"/>
  </r>
  <r>
    <n v="23228"/>
    <n v="91440"/>
    <x v="1002"/>
    <d v="2022-11-14T00:00:00"/>
    <s v="Low"/>
    <n v="7.0000000000000007E-2"/>
    <n v="8.99"/>
    <n v="683.298"/>
    <n v="683.298"/>
    <n v="-5.1307200000000002"/>
    <n v="155.99"/>
    <n v="18"/>
    <n v="2341.48"/>
    <n v="3359"/>
    <x v="2287"/>
    <x v="0"/>
    <x v="0"/>
    <x v="2"/>
    <x v="8"/>
    <s v="Small Box"/>
    <x v="990"/>
    <n v="0.57999999999999996"/>
    <x v="2"/>
    <x v="22"/>
    <x v="777"/>
    <n v="53213"/>
  </r>
  <r>
    <n v="23229"/>
    <n v="91440"/>
    <x v="1002"/>
    <d v="2022-11-17T00:00:00"/>
    <s v="Low"/>
    <n v="0.09"/>
    <n v="9.4700000000000006"/>
    <n v="30.480000000000018"/>
    <n v="30.480000000000018"/>
    <s v=" "/>
    <n v="17.7"/>
    <n v="34"/>
    <n v="577.59"/>
    <n v="3360"/>
    <x v="1596"/>
    <x v="1"/>
    <x v="0"/>
    <x v="0"/>
    <x v="0"/>
    <s v="Small Box"/>
    <x v="200"/>
    <n v="0.59"/>
    <x v="2"/>
    <x v="22"/>
    <x v="281"/>
    <n v="53214"/>
  </r>
  <r>
    <n v="23230"/>
    <n v="91440"/>
    <x v="1002"/>
    <d v="2022-11-15T00:00:00"/>
    <s v="Low"/>
    <n v="0.01"/>
    <n v="35"/>
    <n v="148.69000000000017"/>
    <n v="148.69000000000017"/>
    <n v="-170.01078494400002"/>
    <n v="135.31"/>
    <n v="32"/>
    <n v="4358.96"/>
    <n v="3360"/>
    <x v="2288"/>
    <x v="1"/>
    <x v="0"/>
    <x v="0"/>
    <x v="0"/>
    <s v="Large Box"/>
    <x v="1222"/>
    <n v="0.84"/>
    <x v="2"/>
    <x v="22"/>
    <x v="281"/>
    <n v="53214"/>
  </r>
  <r>
    <n v="25259"/>
    <n v="90066"/>
    <x v="1003"/>
    <d v="2022-11-13T00:00:00"/>
    <s v="Medium"/>
    <n v="0.05"/>
    <n v="5.79"/>
    <n v="377.48520000000002"/>
    <n v="377.48520000000002"/>
    <s v=" "/>
    <n v="48.04"/>
    <n v="11"/>
    <n v="547.08000000000004"/>
    <n v="515"/>
    <x v="1120"/>
    <x v="1"/>
    <x v="1"/>
    <x v="0"/>
    <x v="3"/>
    <s v="Small Box"/>
    <x v="556"/>
    <n v="0.37"/>
    <x v="0"/>
    <x v="37"/>
    <x v="871"/>
    <n v="5439"/>
  </r>
  <r>
    <n v="25260"/>
    <n v="90066"/>
    <x v="1003"/>
    <d v="2022-11-13T00:00:00"/>
    <s v="Medium"/>
    <n v="0.01"/>
    <n v="29.21"/>
    <n v="86.658028600000137"/>
    <n v="86.658028600000137"/>
    <n v="-3.36"/>
    <n v="179.29"/>
    <n v="9"/>
    <n v="1687.66"/>
    <n v="511"/>
    <x v="2289"/>
    <x v="2"/>
    <x v="1"/>
    <x v="1"/>
    <x v="9"/>
    <s v="Jumbo Box"/>
    <x v="101"/>
    <n v="0.74"/>
    <x v="0"/>
    <x v="21"/>
    <x v="205"/>
    <n v="4038"/>
  </r>
  <r>
    <n v="25261"/>
    <n v="90066"/>
    <x v="1003"/>
    <d v="2022-11-13T00:00:00"/>
    <s v="Medium"/>
    <n v="0"/>
    <n v="89.3"/>
    <n v="119.30787000000001"/>
    <n v="119.30787000000001"/>
    <s v=" "/>
    <n v="70.89"/>
    <n v="40"/>
    <n v="3053.38"/>
    <n v="513"/>
    <x v="1120"/>
    <x v="2"/>
    <x v="1"/>
    <x v="1"/>
    <x v="9"/>
    <s v="Jumbo Box"/>
    <x v="598"/>
    <n v="0.69"/>
    <x v="0"/>
    <x v="30"/>
    <x v="1327"/>
    <n v="8753"/>
  </r>
  <r>
    <n v="1512"/>
    <n v="10944"/>
    <x v="1004"/>
    <d v="2022-11-14T00:00:00"/>
    <s v="High"/>
    <n v="0"/>
    <n v="8.51"/>
    <n v="-27.474599999999999"/>
    <s v=" "/>
    <n v="-144.56"/>
    <n v="17.98"/>
    <n v="31"/>
    <n v="625.72"/>
    <n v="2382"/>
    <x v="105"/>
    <x v="1"/>
    <x v="3"/>
    <x v="2"/>
    <x v="6"/>
    <s v="Medium Box"/>
    <x v="358"/>
    <n v="0.4"/>
    <x v="0"/>
    <x v="2"/>
    <x v="2"/>
    <n v="10024"/>
  </r>
  <r>
    <n v="18821"/>
    <n v="89108"/>
    <x v="1004"/>
    <d v="2022-11-19T00:00:00"/>
    <s v="Low"/>
    <n v="0.08"/>
    <n v="39.61"/>
    <n v="70.980000000000075"/>
    <n v="70.980000000000075"/>
    <s v=" "/>
    <n v="92.23"/>
    <n v="37"/>
    <n v="3298.4"/>
    <n v="1769"/>
    <x v="933"/>
    <x v="1"/>
    <x v="0"/>
    <x v="1"/>
    <x v="7"/>
    <s v="Medium Box"/>
    <x v="134"/>
    <n v="0.67"/>
    <x v="2"/>
    <x v="14"/>
    <x v="1328"/>
    <n v="60126"/>
  </r>
  <r>
    <n v="18822"/>
    <n v="89108"/>
    <x v="1004"/>
    <d v="2022-11-19T00:00:00"/>
    <s v="Low"/>
    <n v="7.0000000000000007E-2"/>
    <n v="0.99"/>
    <n v="53.40280000000007"/>
    <n v="53.40280000000007"/>
    <n v="-265.20912000000004"/>
    <n v="85.99"/>
    <n v="21"/>
    <n v="1456.02"/>
    <n v="1769"/>
    <x v="1089"/>
    <x v="1"/>
    <x v="0"/>
    <x v="2"/>
    <x v="8"/>
    <s v="Wrap Bag"/>
    <x v="302"/>
    <n v="0.85"/>
    <x v="2"/>
    <x v="14"/>
    <x v="1328"/>
    <n v="60126"/>
  </r>
  <r>
    <n v="19512"/>
    <n v="86659"/>
    <x v="1004"/>
    <d v="2022-11-14T00:00:00"/>
    <s v="High"/>
    <n v="0"/>
    <n v="8.51"/>
    <n v="5.494920000000004"/>
    <n v="5.494920000000004"/>
    <s v=" "/>
    <n v="17.98"/>
    <n v="8"/>
    <n v="161.47999999999999"/>
    <n v="2380"/>
    <x v="1005"/>
    <x v="1"/>
    <x v="3"/>
    <x v="2"/>
    <x v="6"/>
    <s v="Medium Box"/>
    <x v="358"/>
    <n v="0.4"/>
    <x v="2"/>
    <x v="27"/>
    <x v="391"/>
    <n v="49505"/>
  </r>
  <r>
    <n v="22652"/>
    <n v="90210"/>
    <x v="1004"/>
    <d v="2022-11-13T00:00:00"/>
    <s v="Critical"/>
    <n v="0.01"/>
    <n v="12.65"/>
    <n v="3498.2033999999994"/>
    <n v="3498.2033999999994"/>
    <s v=" "/>
    <n v="128.24"/>
    <n v="39"/>
    <n v="5069.8599999999997"/>
    <n v="984"/>
    <x v="2290"/>
    <x v="0"/>
    <x v="3"/>
    <x v="1"/>
    <x v="2"/>
    <s v="Medium Box"/>
    <x v="483"/>
    <m/>
    <x v="1"/>
    <x v="1"/>
    <x v="975"/>
    <n v="91761"/>
  </r>
  <r>
    <n v="22653"/>
    <n v="90210"/>
    <x v="1004"/>
    <d v="2022-11-14T00:00:00"/>
    <s v="Critical"/>
    <n v="0.06"/>
    <n v="0.5"/>
    <n v="103.9485"/>
    <n v="103.9485"/>
    <n v="-846.73"/>
    <n v="6.3"/>
    <n v="24"/>
    <n v="150.65"/>
    <n v="984"/>
    <x v="1056"/>
    <x v="1"/>
    <x v="3"/>
    <x v="0"/>
    <x v="12"/>
    <s v="Small Box"/>
    <x v="168"/>
    <n v="0.39"/>
    <x v="1"/>
    <x v="1"/>
    <x v="975"/>
    <n v="91761"/>
  </r>
  <r>
    <n v="22952"/>
    <n v="90841"/>
    <x v="1004"/>
    <d v="2022-11-13T00:00:00"/>
    <s v="Critical"/>
    <n v="0.08"/>
    <n v="6.26"/>
    <n v="15.416000000000011"/>
    <n v="15.416000000000011"/>
    <n v="-35.390431999999997"/>
    <n v="5.28"/>
    <n v="18"/>
    <n v="93.68"/>
    <n v="291"/>
    <x v="921"/>
    <x v="1"/>
    <x v="3"/>
    <x v="0"/>
    <x v="3"/>
    <s v="Small Box"/>
    <x v="563"/>
    <n v="0.4"/>
    <x v="1"/>
    <x v="31"/>
    <x v="1268"/>
    <n v="80233"/>
  </r>
  <r>
    <n v="22953"/>
    <n v="90841"/>
    <x v="1004"/>
    <d v="2022-11-14T00:00:00"/>
    <s v="Critical"/>
    <n v="0.01"/>
    <n v="9.7100000000000009"/>
    <n v="1044.9560000000001"/>
    <n v="1044.9560000000001"/>
    <n v="-65.698800000000006"/>
    <n v="59.76"/>
    <n v="32"/>
    <n v="1901.37"/>
    <n v="291"/>
    <x v="583"/>
    <x v="1"/>
    <x v="3"/>
    <x v="0"/>
    <x v="0"/>
    <s v="Small Box"/>
    <x v="379"/>
    <n v="0.56999999999999995"/>
    <x v="1"/>
    <x v="31"/>
    <x v="1268"/>
    <n v="80233"/>
  </r>
  <r>
    <n v="26092"/>
    <n v="91499"/>
    <x v="1004"/>
    <d v="2022-11-12T00:00:00"/>
    <s v="Medium"/>
    <n v="0.04"/>
    <n v="3.61"/>
    <n v="296.67"/>
    <n v="296.67"/>
    <n v="-7.4995199999999986"/>
    <n v="47.98"/>
    <n v="32"/>
    <n v="1521.2"/>
    <n v="2616"/>
    <x v="695"/>
    <x v="1"/>
    <x v="2"/>
    <x v="2"/>
    <x v="5"/>
    <s v="Small Pack"/>
    <x v="297"/>
    <n v="0.71"/>
    <x v="2"/>
    <x v="27"/>
    <x v="699"/>
    <n v="49002"/>
  </r>
  <r>
    <n v="5767"/>
    <n v="40934"/>
    <x v="1005"/>
    <d v="2022-11-14T00:00:00"/>
    <s v="Not Specified"/>
    <n v="0.01"/>
    <n v="0.7"/>
    <n v="-1.23"/>
    <s v=" "/>
    <s v=" "/>
    <n v="1.76"/>
    <n v="95"/>
    <n v="167.91"/>
    <n v="604"/>
    <x v="1839"/>
    <x v="1"/>
    <x v="0"/>
    <x v="0"/>
    <x v="4"/>
    <s v="Wrap Bag"/>
    <x v="904"/>
    <n v="0.56000000000000005"/>
    <x v="1"/>
    <x v="1"/>
    <x v="1"/>
    <n v="90045"/>
  </r>
  <r>
    <n v="5768"/>
    <n v="40934"/>
    <x v="1005"/>
    <d v="2022-11-15T00:00:00"/>
    <s v="Not Specified"/>
    <n v="7.0000000000000007E-2"/>
    <n v="4.99"/>
    <n v="-107.503"/>
    <s v=" "/>
    <n v="-6.61"/>
    <n v="45.99"/>
    <n v="37"/>
    <n v="1359.41"/>
    <n v="604"/>
    <x v="2291"/>
    <x v="1"/>
    <x v="0"/>
    <x v="2"/>
    <x v="8"/>
    <s v="Small Box"/>
    <x v="386"/>
    <n v="0.56999999999999995"/>
    <x v="1"/>
    <x v="1"/>
    <x v="1"/>
    <n v="90045"/>
  </r>
  <r>
    <n v="20264"/>
    <n v="90913"/>
    <x v="1005"/>
    <d v="2022-11-14T00:00:00"/>
    <s v="High"/>
    <n v="0.01"/>
    <n v="42.52"/>
    <n v="193.80967320000025"/>
    <n v="193.80967320000025"/>
    <s v=" "/>
    <n v="400.98"/>
    <n v="40"/>
    <n v="12732"/>
    <n v="552"/>
    <x v="1843"/>
    <x v="2"/>
    <x v="2"/>
    <x v="1"/>
    <x v="9"/>
    <s v="Jumbo Box"/>
    <x v="685"/>
    <n v="0.71"/>
    <x v="0"/>
    <x v="42"/>
    <x v="845"/>
    <n v="26501"/>
  </r>
  <r>
    <n v="23767"/>
    <n v="91147"/>
    <x v="1005"/>
    <d v="2022-11-14T00:00:00"/>
    <s v="Not Specified"/>
    <n v="0.01"/>
    <n v="0.7"/>
    <n v="0.24600000000000022"/>
    <n v="0.24600000000000022"/>
    <s v=" "/>
    <n v="1.76"/>
    <n v="24"/>
    <n v="42.42"/>
    <n v="606"/>
    <x v="57"/>
    <x v="1"/>
    <x v="0"/>
    <x v="0"/>
    <x v="4"/>
    <s v="Wrap Bag"/>
    <x v="904"/>
    <n v="0.56000000000000005"/>
    <x v="0"/>
    <x v="2"/>
    <x v="880"/>
    <n v="14224"/>
  </r>
  <r>
    <n v="23768"/>
    <n v="91147"/>
    <x v="1005"/>
    <d v="2022-11-15T00:00:00"/>
    <s v="Not Specified"/>
    <n v="7.0000000000000007E-2"/>
    <n v="4.99"/>
    <n v="21.500600000000006"/>
    <n v="21.500600000000006"/>
    <n v="-997.53654000000006"/>
    <n v="45.99"/>
    <n v="9"/>
    <n v="330.67"/>
    <n v="606"/>
    <x v="36"/>
    <x v="1"/>
    <x v="0"/>
    <x v="2"/>
    <x v="8"/>
    <s v="Small Box"/>
    <x v="386"/>
    <n v="0.56999999999999995"/>
    <x v="0"/>
    <x v="2"/>
    <x v="880"/>
    <n v="14224"/>
  </r>
  <r>
    <n v="18137"/>
    <n v="86570"/>
    <x v="1006"/>
    <d v="2022-11-14T00:00:00"/>
    <s v="Low"/>
    <n v="0.06"/>
    <n v="5.22"/>
    <n v="6.9940000000000069"/>
    <n v="6.9940000000000069"/>
    <s v=" "/>
    <n v="6.24"/>
    <n v="14"/>
    <n v="86.42"/>
    <n v="945"/>
    <x v="1695"/>
    <x v="1"/>
    <x v="0"/>
    <x v="1"/>
    <x v="7"/>
    <s v="Small Box"/>
    <x v="637"/>
    <n v="0.6"/>
    <x v="1"/>
    <x v="1"/>
    <x v="691"/>
    <n v="95070"/>
  </r>
  <r>
    <n v="18472"/>
    <n v="88097"/>
    <x v="1006"/>
    <d v="2022-11-16T00:00:00"/>
    <s v="Low"/>
    <n v="0.1"/>
    <n v="0.7"/>
    <n v="2.4520000000000017"/>
    <n v="2.4520000000000017"/>
    <n v="-6.34"/>
    <n v="4.71"/>
    <n v="26"/>
    <n v="119.91"/>
    <n v="1561"/>
    <x v="394"/>
    <x v="0"/>
    <x v="2"/>
    <x v="0"/>
    <x v="15"/>
    <s v="Wrap Bag"/>
    <x v="1058"/>
    <n v="0.85"/>
    <x v="2"/>
    <x v="10"/>
    <x v="218"/>
    <n v="76063"/>
  </r>
  <r>
    <n v="23380"/>
    <n v="91401"/>
    <x v="1007"/>
    <d v="2022-11-17T00:00:00"/>
    <s v="Critical"/>
    <n v="7.0000000000000007E-2"/>
    <n v="1.49"/>
    <n v="4.1308000000000042"/>
    <n v="4.1308000000000042"/>
    <n v="-216.23"/>
    <n v="1.88"/>
    <n v="33"/>
    <n v="60.11"/>
    <n v="2951"/>
    <x v="2133"/>
    <x v="1"/>
    <x v="2"/>
    <x v="0"/>
    <x v="1"/>
    <s v="Small Box"/>
    <x v="413"/>
    <n v="0.37"/>
    <x v="2"/>
    <x v="38"/>
    <x v="648"/>
    <n v="67601"/>
  </r>
  <r>
    <n v="26330"/>
    <n v="90611"/>
    <x v="1007"/>
    <d v="2022-11-16T00:00:00"/>
    <s v="Critical"/>
    <n v="0.08"/>
    <n v="4"/>
    <n v="16.298000000000016"/>
    <n v="16.298000000000016"/>
    <s v=" "/>
    <n v="17.98"/>
    <n v="34"/>
    <n v="610.80999999999995"/>
    <n v="1843"/>
    <x v="317"/>
    <x v="1"/>
    <x v="1"/>
    <x v="2"/>
    <x v="5"/>
    <s v="Small Box"/>
    <x v="304"/>
    <n v="0.79"/>
    <x v="0"/>
    <x v="19"/>
    <x v="1296"/>
    <n v="43230"/>
  </r>
  <r>
    <n v="26398"/>
    <n v="89814"/>
    <x v="1007"/>
    <d v="2022-11-15T00:00:00"/>
    <s v="Low"/>
    <n v="0.06"/>
    <n v="14.7"/>
    <n v="-21.097999999999999"/>
    <s v=" "/>
    <n v="-433.29014300000011"/>
    <n v="400.97"/>
    <n v="25"/>
    <n v="9517.0300000000007"/>
    <n v="3129"/>
    <x v="108"/>
    <x v="2"/>
    <x v="3"/>
    <x v="2"/>
    <x v="6"/>
    <s v="Jumbo Drum"/>
    <x v="1169"/>
    <n v="0.59"/>
    <x v="3"/>
    <x v="6"/>
    <x v="418"/>
    <n v="70458"/>
  </r>
  <r>
    <n v="26399"/>
    <n v="89814"/>
    <x v="1007"/>
    <d v="2022-11-19T00:00:00"/>
    <s v="Low"/>
    <n v="7.0000000000000007E-2"/>
    <n v="29.1"/>
    <n v="1.4586000000000001"/>
    <n v="1.4586000000000001"/>
    <s v=" "/>
    <n v="217.85"/>
    <n v="26"/>
    <n v="4318.55"/>
    <n v="3129"/>
    <x v="108"/>
    <x v="2"/>
    <x v="3"/>
    <x v="1"/>
    <x v="9"/>
    <s v="Jumbo Box"/>
    <x v="136"/>
    <n v="0.68"/>
    <x v="3"/>
    <x v="6"/>
    <x v="418"/>
    <n v="70458"/>
  </r>
  <r>
    <n v="18964"/>
    <n v="88465"/>
    <x v="1008"/>
    <d v="2022-11-18T00:00:00"/>
    <s v="Not Specified"/>
    <n v="0"/>
    <n v="1.99"/>
    <n v="763.39529999999991"/>
    <n v="763.39529999999991"/>
    <n v="-38.39"/>
    <n v="39.479999999999997"/>
    <n v="27"/>
    <n v="1106.3699999999999"/>
    <n v="1079"/>
    <x v="47"/>
    <x v="0"/>
    <x v="2"/>
    <x v="2"/>
    <x v="5"/>
    <s v="Small Pack"/>
    <x v="237"/>
    <n v="0.54"/>
    <x v="2"/>
    <x v="14"/>
    <x v="240"/>
    <n v="60441"/>
  </r>
  <r>
    <n v="18965"/>
    <n v="88465"/>
    <x v="1008"/>
    <d v="2022-11-18T00:00:00"/>
    <s v="Not Specified"/>
    <n v="0.09"/>
    <n v="57.38"/>
    <n v="67.654000000000053"/>
    <n v="67.654000000000053"/>
    <n v="-570.03800000000001"/>
    <n v="100.98"/>
    <n v="4"/>
    <n v="435.53"/>
    <n v="1080"/>
    <x v="406"/>
    <x v="2"/>
    <x v="2"/>
    <x v="1"/>
    <x v="10"/>
    <s v="Jumbo Box"/>
    <x v="428"/>
    <n v="0.78"/>
    <x v="2"/>
    <x v="14"/>
    <x v="799"/>
    <n v="60174"/>
  </r>
  <r>
    <n v="18966"/>
    <n v="88465"/>
    <x v="1008"/>
    <d v="2022-11-18T00:00:00"/>
    <s v="Not Specified"/>
    <n v="0.04"/>
    <n v="10.49"/>
    <n v="115.63200000000001"/>
    <n v="115.63200000000001"/>
    <s v=" "/>
    <n v="19.98"/>
    <n v="35"/>
    <n v="720.56"/>
    <n v="1080"/>
    <x v="406"/>
    <x v="1"/>
    <x v="2"/>
    <x v="1"/>
    <x v="7"/>
    <s v="Small Box"/>
    <x v="735"/>
    <n v="0.49"/>
    <x v="2"/>
    <x v="14"/>
    <x v="799"/>
    <n v="60174"/>
  </r>
  <r>
    <n v="20052"/>
    <n v="86856"/>
    <x v="1008"/>
    <d v="2022-11-17T00:00:00"/>
    <s v="High"/>
    <n v="0.02"/>
    <n v="4.75"/>
    <n v="13.25200000000001"/>
    <n v="13.25200000000001"/>
    <n v="-145.27799999999999"/>
    <n v="4.9800000000000004"/>
    <n v="41"/>
    <n v="220.16"/>
    <n v="1857"/>
    <x v="122"/>
    <x v="1"/>
    <x v="2"/>
    <x v="0"/>
    <x v="3"/>
    <s v="Small Box"/>
    <x v="90"/>
    <n v="0.36"/>
    <x v="0"/>
    <x v="29"/>
    <x v="1329"/>
    <n v="2035"/>
  </r>
  <r>
    <n v="20053"/>
    <n v="86856"/>
    <x v="1008"/>
    <d v="2022-11-17T00:00:00"/>
    <s v="High"/>
    <n v="0.05"/>
    <n v="1"/>
    <n v="0.35600000000000054"/>
    <n v="0.35600000000000054"/>
    <n v="-41.384"/>
    <n v="1.68"/>
    <n v="20"/>
    <n v="33.08"/>
    <n v="1854"/>
    <x v="122"/>
    <x v="1"/>
    <x v="2"/>
    <x v="0"/>
    <x v="4"/>
    <s v="Wrap Bag"/>
    <x v="76"/>
    <n v="0.35"/>
    <x v="0"/>
    <x v="17"/>
    <x v="429"/>
    <n v="6478"/>
  </r>
  <r>
    <n v="20054"/>
    <n v="86856"/>
    <x v="1008"/>
    <d v="2022-11-17T00:00:00"/>
    <s v="High"/>
    <n v="0.01"/>
    <n v="8.99"/>
    <n v="2806.4718000000003"/>
    <n v="2806.4718000000003"/>
    <n v="-112.574"/>
    <n v="125.99"/>
    <n v="41"/>
    <n v="4390.32"/>
    <n v="1859"/>
    <x v="122"/>
    <x v="1"/>
    <x v="2"/>
    <x v="2"/>
    <x v="8"/>
    <s v="Small Box"/>
    <x v="58"/>
    <n v="0.59"/>
    <x v="0"/>
    <x v="29"/>
    <x v="1330"/>
    <n v="1550"/>
  </r>
  <r>
    <n v="20355"/>
    <n v="90883"/>
    <x v="1008"/>
    <d v="2022-11-16T00:00:00"/>
    <s v="Medium"/>
    <n v="0.05"/>
    <n v="2.5"/>
    <n v="914.07600000000002"/>
    <n v="914.07600000000002"/>
    <s v=" "/>
    <n v="205.99"/>
    <n v="7"/>
    <n v="1210.93"/>
    <n v="1241"/>
    <x v="1437"/>
    <x v="1"/>
    <x v="3"/>
    <x v="2"/>
    <x v="8"/>
    <s v="Small Box"/>
    <x v="152"/>
    <n v="0.59"/>
    <x v="3"/>
    <x v="9"/>
    <x v="181"/>
    <n v="36830"/>
  </r>
  <r>
    <n v="23837"/>
    <n v="87762"/>
    <x v="1008"/>
    <d v="2022-11-23T00:00:00"/>
    <s v="Low"/>
    <n v="0.08"/>
    <n v="24.49"/>
    <n v="119.44200000000012"/>
    <n v="119.44200000000012"/>
    <s v=" "/>
    <n v="599.99"/>
    <n v="14"/>
    <n v="8346.1"/>
    <n v="1980"/>
    <x v="1139"/>
    <x v="1"/>
    <x v="2"/>
    <x v="2"/>
    <x v="11"/>
    <s v="Large Box"/>
    <x v="911"/>
    <n v="0.37"/>
    <x v="1"/>
    <x v="31"/>
    <x v="1060"/>
    <n v="80501"/>
  </r>
  <r>
    <n v="23838"/>
    <n v="87762"/>
    <x v="1008"/>
    <d v="2022-11-18T00:00:00"/>
    <s v="Low"/>
    <n v="0.08"/>
    <n v="14.45"/>
    <n v="239.03000000000003"/>
    <n v="239.03000000000003"/>
    <s v=" "/>
    <n v="40.97"/>
    <n v="39"/>
    <n v="1496.96"/>
    <n v="1980"/>
    <x v="860"/>
    <x v="1"/>
    <x v="2"/>
    <x v="1"/>
    <x v="7"/>
    <s v="Large Box"/>
    <x v="1003"/>
    <n v="0.56999999999999995"/>
    <x v="1"/>
    <x v="31"/>
    <x v="1060"/>
    <n v="80501"/>
  </r>
  <r>
    <n v="23839"/>
    <n v="87762"/>
    <x v="1008"/>
    <d v="2022-11-20T00:00:00"/>
    <s v="Low"/>
    <n v="0.01"/>
    <n v="6"/>
    <n v="9.9200000000000088"/>
    <n v="9.9200000000000088"/>
    <s v=" "/>
    <n v="6.48"/>
    <n v="20"/>
    <n v="136.09"/>
    <n v="1980"/>
    <x v="1998"/>
    <x v="1"/>
    <x v="2"/>
    <x v="0"/>
    <x v="3"/>
    <s v="Small Box"/>
    <x v="1223"/>
    <n v="0.37"/>
    <x v="1"/>
    <x v="31"/>
    <x v="1060"/>
    <n v="80501"/>
  </r>
  <r>
    <n v="25989"/>
    <n v="90445"/>
    <x v="1008"/>
    <d v="2022-11-18T00:00:00"/>
    <s v="Not Specified"/>
    <n v="7.0000000000000007E-2"/>
    <n v="4.72"/>
    <n v="16.852000000000018"/>
    <n v="16.852000000000018"/>
    <s v=" "/>
    <n v="4.9800000000000004"/>
    <n v="36"/>
    <n v="170.78"/>
    <n v="1409"/>
    <x v="1167"/>
    <x v="1"/>
    <x v="1"/>
    <x v="0"/>
    <x v="3"/>
    <s v="Small Box"/>
    <x v="967"/>
    <n v="0.36"/>
    <x v="1"/>
    <x v="7"/>
    <x v="1331"/>
    <n v="84003"/>
  </r>
  <r>
    <n v="25990"/>
    <n v="90445"/>
    <x v="1008"/>
    <d v="2022-11-18T00:00:00"/>
    <s v="Not Specified"/>
    <n v="0.01"/>
    <n v="4.2"/>
    <n v="160.1776000000001"/>
    <n v="160.1776000000001"/>
    <n v="-128.96800000000002"/>
    <n v="195.99"/>
    <n v="3"/>
    <n v="504.67"/>
    <n v="1409"/>
    <x v="2229"/>
    <x v="1"/>
    <x v="1"/>
    <x v="2"/>
    <x v="8"/>
    <s v="Small Box"/>
    <x v="893"/>
    <n v="0.56000000000000005"/>
    <x v="1"/>
    <x v="7"/>
    <x v="1331"/>
    <n v="84003"/>
  </r>
  <r>
    <n v="2136"/>
    <n v="15264"/>
    <x v="1009"/>
    <d v="2022-11-19T00:00:00"/>
    <s v="Medium"/>
    <n v="7.0000000000000007E-2"/>
    <n v="19.989999999999998"/>
    <n v="-542.92661500000008"/>
    <s v=" "/>
    <s v=" "/>
    <n v="1270.99"/>
    <n v="10"/>
    <n v="11938.4"/>
    <n v="349"/>
    <x v="1056"/>
    <x v="1"/>
    <x v="0"/>
    <x v="0"/>
    <x v="1"/>
    <s v="Small Box"/>
    <x v="555"/>
    <n v="0.35"/>
    <x v="3"/>
    <x v="12"/>
    <x v="89"/>
    <n v="33132"/>
  </r>
  <r>
    <n v="2137"/>
    <n v="15264"/>
    <x v="1009"/>
    <d v="2022-11-17T00:00:00"/>
    <s v="Medium"/>
    <n v="7.0000000000000007E-2"/>
    <n v="0.49"/>
    <n v="22.143499999999996"/>
    <n v="22.143499999999996"/>
    <n v="-533.23200000000008"/>
    <n v="7.31"/>
    <n v="44"/>
    <n v="305.12"/>
    <n v="349"/>
    <x v="1231"/>
    <x v="1"/>
    <x v="0"/>
    <x v="0"/>
    <x v="12"/>
    <s v="Small Box"/>
    <x v="212"/>
    <n v="0.38"/>
    <x v="3"/>
    <x v="12"/>
    <x v="89"/>
    <n v="33132"/>
  </r>
  <r>
    <n v="20136"/>
    <n v="88690"/>
    <x v="1009"/>
    <d v="2022-11-19T00:00:00"/>
    <s v="Medium"/>
    <n v="7.0000000000000007E-2"/>
    <n v="19.989999999999998"/>
    <n v="81.643100000000061"/>
    <n v="81.643100000000061"/>
    <s v=" "/>
    <n v="1270.99"/>
    <n v="3"/>
    <n v="3581.52"/>
    <n v="351"/>
    <x v="2292"/>
    <x v="1"/>
    <x v="0"/>
    <x v="0"/>
    <x v="1"/>
    <s v="Small Box"/>
    <x v="555"/>
    <n v="0.35"/>
    <x v="0"/>
    <x v="2"/>
    <x v="367"/>
    <n v="13601"/>
  </r>
  <r>
    <n v="20137"/>
    <n v="88690"/>
    <x v="1009"/>
    <d v="2022-11-17T00:00:00"/>
    <s v="Medium"/>
    <n v="7.0000000000000007E-2"/>
    <n v="0.49"/>
    <n v="52.633199999999995"/>
    <n v="52.633199999999995"/>
    <n v="-9.6159999999999997"/>
    <n v="7.31"/>
    <n v="11"/>
    <n v="76.28"/>
    <n v="351"/>
    <x v="1256"/>
    <x v="1"/>
    <x v="0"/>
    <x v="0"/>
    <x v="12"/>
    <s v="Small Box"/>
    <x v="212"/>
    <n v="0.38"/>
    <x v="0"/>
    <x v="2"/>
    <x v="367"/>
    <n v="13601"/>
  </r>
  <r>
    <n v="24214"/>
    <n v="91295"/>
    <x v="1009"/>
    <d v="2022-11-21T00:00:00"/>
    <s v="Low"/>
    <n v="0.09"/>
    <n v="2.99"/>
    <n v="1.8887000000000003"/>
    <n v="1.8887000000000003"/>
    <s v=" "/>
    <n v="5.34"/>
    <n v="32"/>
    <n v="170.46"/>
    <n v="2153"/>
    <x v="1688"/>
    <x v="1"/>
    <x v="0"/>
    <x v="0"/>
    <x v="1"/>
    <s v="Small Box"/>
    <x v="258"/>
    <n v="0.38"/>
    <x v="1"/>
    <x v="1"/>
    <x v="40"/>
    <n v="91104"/>
  </r>
  <r>
    <n v="24598"/>
    <n v="90100"/>
    <x v="1009"/>
    <d v="2022-11-18T00:00:00"/>
    <s v="Critical"/>
    <n v="0.09"/>
    <n v="5.92"/>
    <n v="-29.96"/>
    <s v=" "/>
    <n v="-1331.5533660000001"/>
    <n v="115.99"/>
    <n v="22"/>
    <n v="2013.28"/>
    <n v="1873"/>
    <x v="2293"/>
    <x v="1"/>
    <x v="2"/>
    <x v="2"/>
    <x v="8"/>
    <s v="Small Box"/>
    <x v="551"/>
    <n v="0.57999999999999996"/>
    <x v="3"/>
    <x v="12"/>
    <x v="83"/>
    <n v="33403"/>
  </r>
  <r>
    <n v="2901"/>
    <n v="20960"/>
    <x v="1010"/>
    <d v="2022-11-23T00:00:00"/>
    <s v="Low"/>
    <n v="0.1"/>
    <n v="6.5"/>
    <n v="-104.82"/>
    <s v=" "/>
    <n v="-1676.6119999999999"/>
    <n v="10.97"/>
    <n v="65"/>
    <n v="670.39"/>
    <n v="1402"/>
    <x v="1766"/>
    <x v="1"/>
    <x v="2"/>
    <x v="2"/>
    <x v="5"/>
    <s v="Small Box"/>
    <x v="836"/>
    <n v="0.64"/>
    <x v="2"/>
    <x v="14"/>
    <x v="69"/>
    <n v="60653"/>
  </r>
  <r>
    <n v="4591"/>
    <n v="32647"/>
    <x v="1010"/>
    <d v="2022-11-20T00:00:00"/>
    <s v="High"/>
    <n v="7.0000000000000007E-2"/>
    <n v="4"/>
    <n v="-56.83"/>
    <s v=" "/>
    <n v="-8.77"/>
    <n v="20.97"/>
    <n v="109"/>
    <n v="2288.15"/>
    <n v="2756"/>
    <x v="147"/>
    <x v="1"/>
    <x v="1"/>
    <x v="2"/>
    <x v="5"/>
    <s v="Small Box"/>
    <x v="924"/>
    <n v="0.77"/>
    <x v="2"/>
    <x v="27"/>
    <x v="254"/>
    <n v="48205"/>
  </r>
  <r>
    <n v="4592"/>
    <n v="32647"/>
    <x v="1010"/>
    <d v="2022-11-20T00:00:00"/>
    <s v="High"/>
    <n v="0.06"/>
    <n v="84.84"/>
    <n v="348.84"/>
    <n v="348.84"/>
    <n v="-190.49"/>
    <n v="348.21"/>
    <n v="92"/>
    <n v="32510.21"/>
    <n v="2756"/>
    <x v="147"/>
    <x v="2"/>
    <x v="1"/>
    <x v="1"/>
    <x v="9"/>
    <s v="Jumbo Box"/>
    <x v="223"/>
    <n v="0.66"/>
    <x v="2"/>
    <x v="27"/>
    <x v="254"/>
    <n v="48205"/>
  </r>
  <r>
    <n v="8251"/>
    <n v="59009"/>
    <x v="1010"/>
    <d v="2022-11-20T00:00:00"/>
    <s v="Critical"/>
    <n v="0.02"/>
    <n v="17.079999999999998"/>
    <n v="-9.3365999999999989"/>
    <s v=" "/>
    <s v=" "/>
    <n v="30.98"/>
    <n v="65"/>
    <n v="2103.64"/>
    <n v="2882"/>
    <x v="2294"/>
    <x v="0"/>
    <x v="1"/>
    <x v="0"/>
    <x v="3"/>
    <s v="Small Box"/>
    <x v="906"/>
    <n v="0.4"/>
    <x v="3"/>
    <x v="44"/>
    <x v="193"/>
    <n v="28206"/>
  </r>
  <r>
    <n v="20901"/>
    <n v="86147"/>
    <x v="1010"/>
    <d v="2022-11-23T00:00:00"/>
    <s v="Low"/>
    <n v="0.1"/>
    <n v="6.5"/>
    <n v="20.964000000000013"/>
    <n v="20.964000000000013"/>
    <s v=" "/>
    <n v="10.97"/>
    <n v="16"/>
    <n v="165.02"/>
    <n v="1404"/>
    <x v="1976"/>
    <x v="1"/>
    <x v="2"/>
    <x v="2"/>
    <x v="5"/>
    <s v="Small Box"/>
    <x v="836"/>
    <n v="0.64"/>
    <x v="2"/>
    <x v="27"/>
    <x v="1332"/>
    <n v="48104"/>
  </r>
  <r>
    <n v="21044"/>
    <n v="90287"/>
    <x v="1010"/>
    <d v="2022-11-19T00:00:00"/>
    <s v="High"/>
    <n v="7.0000000000000007E-2"/>
    <n v="5.71"/>
    <n v="29.282000000000004"/>
    <n v="29.282000000000004"/>
    <s v=" "/>
    <n v="9.74"/>
    <n v="36"/>
    <n v="344.03"/>
    <n v="1831"/>
    <x v="2016"/>
    <x v="1"/>
    <x v="2"/>
    <x v="1"/>
    <x v="7"/>
    <s v="Small Box"/>
    <x v="1211"/>
    <n v="0.41"/>
    <x v="0"/>
    <x v="23"/>
    <x v="1171"/>
    <n v="15146"/>
  </r>
  <r>
    <n v="22139"/>
    <n v="86676"/>
    <x v="1010"/>
    <d v="2022-11-20T00:00:00"/>
    <s v="Medium"/>
    <n v="7.0000000000000007E-2"/>
    <n v="2.38"/>
    <n v="9.3780000000000072"/>
    <n v="9.3780000000000072"/>
    <n v="-153.923"/>
    <n v="8.32"/>
    <n v="17"/>
    <n v="133.56"/>
    <n v="1590"/>
    <x v="2111"/>
    <x v="1"/>
    <x v="2"/>
    <x v="2"/>
    <x v="5"/>
    <s v="Small Pack"/>
    <x v="268"/>
    <n v="0.74"/>
    <x v="0"/>
    <x v="19"/>
    <x v="745"/>
    <n v="44094"/>
  </r>
  <r>
    <n v="22140"/>
    <n v="86676"/>
    <x v="1010"/>
    <d v="2022-11-19T00:00:00"/>
    <s v="Medium"/>
    <n v="0.04"/>
    <n v="8.73"/>
    <n v="25.884000000000015"/>
    <n v="25.884000000000015"/>
    <n v="-7.86"/>
    <n v="6.48"/>
    <n v="24"/>
    <n v="167.24"/>
    <n v="1590"/>
    <x v="1206"/>
    <x v="1"/>
    <x v="2"/>
    <x v="0"/>
    <x v="3"/>
    <s v="Small Box"/>
    <x v="477"/>
    <n v="0.37"/>
    <x v="0"/>
    <x v="19"/>
    <x v="745"/>
    <n v="44094"/>
  </r>
  <r>
    <n v="22141"/>
    <n v="86676"/>
    <x v="1010"/>
    <d v="2022-11-20T00:00:00"/>
    <s v="Medium"/>
    <n v="7.0000000000000007E-2"/>
    <n v="2.5"/>
    <n v="1225.0260000000003"/>
    <n v="1225.0260000000003"/>
    <s v=" "/>
    <n v="115.99"/>
    <n v="25"/>
    <n v="2361.02"/>
    <n v="1590"/>
    <x v="2109"/>
    <x v="1"/>
    <x v="2"/>
    <x v="2"/>
    <x v="8"/>
    <s v="Small Box"/>
    <x v="1085"/>
    <n v="0.57999999999999996"/>
    <x v="0"/>
    <x v="19"/>
    <x v="745"/>
    <n v="44094"/>
  </r>
  <r>
    <n v="22142"/>
    <n v="86676"/>
    <x v="1010"/>
    <d v="2022-11-19T00:00:00"/>
    <s v="Medium"/>
    <n v="0.09"/>
    <n v="4"/>
    <n v="37.334000000000003"/>
    <n v="37.334000000000003"/>
    <n v="-801.09"/>
    <n v="7.59"/>
    <n v="26"/>
    <n v="188.43"/>
    <n v="1592"/>
    <x v="2109"/>
    <x v="1"/>
    <x v="2"/>
    <x v="1"/>
    <x v="7"/>
    <s v="Wrap Bag"/>
    <x v="309"/>
    <n v="0.42"/>
    <x v="0"/>
    <x v="19"/>
    <x v="959"/>
    <n v="44511"/>
  </r>
  <r>
    <n v="22591"/>
    <n v="91510"/>
    <x v="1010"/>
    <d v="2022-11-20T00:00:00"/>
    <s v="High"/>
    <n v="7.0000000000000007E-2"/>
    <n v="4"/>
    <n v="299.56380000000001"/>
    <n v="299.56380000000001"/>
    <n v="-94.73"/>
    <n v="20.97"/>
    <n v="27"/>
    <n v="566.79"/>
    <n v="2753"/>
    <x v="1785"/>
    <x v="1"/>
    <x v="1"/>
    <x v="2"/>
    <x v="5"/>
    <s v="Small Box"/>
    <x v="924"/>
    <n v="0.77"/>
    <x v="3"/>
    <x v="12"/>
    <x v="1163"/>
    <n v="33566"/>
  </r>
  <r>
    <n v="22592"/>
    <n v="91510"/>
    <x v="1010"/>
    <d v="2022-11-20T00:00:00"/>
    <s v="High"/>
    <n v="0.06"/>
    <n v="84.84"/>
    <n v="-14.312900000000003"/>
    <s v=" "/>
    <n v="-31.829279999999997"/>
    <n v="348.21"/>
    <n v="23"/>
    <n v="8127.55"/>
    <n v="2753"/>
    <x v="503"/>
    <x v="2"/>
    <x v="1"/>
    <x v="1"/>
    <x v="9"/>
    <s v="Jumbo Box"/>
    <x v="223"/>
    <n v="0.66"/>
    <x v="3"/>
    <x v="12"/>
    <x v="1163"/>
    <n v="33566"/>
  </r>
  <r>
    <n v="23006"/>
    <n v="89690"/>
    <x v="1010"/>
    <d v="2022-11-19T00:00:00"/>
    <s v="Not Specified"/>
    <n v="0.06"/>
    <n v="4.9800000000000004"/>
    <n v="-6.8586"/>
    <s v=" "/>
    <s v=" "/>
    <n v="12.64"/>
    <n v="41"/>
    <n v="529.78"/>
    <n v="1348"/>
    <x v="302"/>
    <x v="0"/>
    <x v="0"/>
    <x v="1"/>
    <x v="7"/>
    <s v="Small Pack"/>
    <x v="327"/>
    <n v="0.48"/>
    <x v="3"/>
    <x v="12"/>
    <x v="603"/>
    <n v="33063"/>
  </r>
  <r>
    <n v="23135"/>
    <n v="91134"/>
    <x v="1010"/>
    <d v="2022-11-20T00:00:00"/>
    <s v="Not Specified"/>
    <n v="0.06"/>
    <n v="1.99"/>
    <n v="239.42309999999998"/>
    <n v="239.42309999999998"/>
    <n v="-231.87779999999998"/>
    <n v="22.24"/>
    <n v="15"/>
    <n v="346.99"/>
    <n v="357"/>
    <x v="962"/>
    <x v="0"/>
    <x v="2"/>
    <x v="2"/>
    <x v="5"/>
    <s v="Small Pack"/>
    <x v="908"/>
    <n v="0.43"/>
    <x v="1"/>
    <x v="41"/>
    <x v="823"/>
    <n v="86401"/>
  </r>
  <r>
    <n v="25172"/>
    <n v="88334"/>
    <x v="1010"/>
    <d v="2022-11-21T00:00:00"/>
    <s v="Medium"/>
    <n v="0"/>
    <n v="5.5"/>
    <n v="598.18000000000006"/>
    <n v="598.18000000000006"/>
    <s v=" "/>
    <n v="53.98"/>
    <n v="25"/>
    <n v="1394.72"/>
    <n v="3244"/>
    <x v="502"/>
    <x v="1"/>
    <x v="3"/>
    <x v="2"/>
    <x v="5"/>
    <s v="Small Box"/>
    <x v="726"/>
    <n v="0.62"/>
    <x v="1"/>
    <x v="32"/>
    <x v="411"/>
    <n v="83616"/>
  </r>
  <r>
    <n v="26251"/>
    <n v="87640"/>
    <x v="1010"/>
    <d v="2022-11-20T00:00:00"/>
    <s v="Critical"/>
    <n v="0.02"/>
    <n v="17.079999999999998"/>
    <n v="1.4040000000000017"/>
    <n v="1.4040000000000017"/>
    <n v="-571.50170000000003"/>
    <n v="30.98"/>
    <n v="16"/>
    <n v="517.82000000000005"/>
    <n v="2887"/>
    <x v="693"/>
    <x v="0"/>
    <x v="1"/>
    <x v="0"/>
    <x v="3"/>
    <s v="Small Box"/>
    <x v="906"/>
    <n v="0.4"/>
    <x v="0"/>
    <x v="19"/>
    <x v="538"/>
    <n v="43068"/>
  </r>
  <r>
    <n v="5232"/>
    <n v="37252"/>
    <x v="1011"/>
    <d v="2022-11-21T00:00:00"/>
    <s v="Low"/>
    <n v="0.03"/>
    <n v="3.5"/>
    <n v="408.73"/>
    <n v="408.73"/>
    <s v=" "/>
    <n v="70.97"/>
    <n v="71"/>
    <n v="5083.2299999999996"/>
    <n v="3075"/>
    <x v="2295"/>
    <x v="1"/>
    <x v="2"/>
    <x v="0"/>
    <x v="13"/>
    <s v="Small Box"/>
    <x v="416"/>
    <n v="0.59"/>
    <x v="1"/>
    <x v="1"/>
    <x v="1"/>
    <n v="90061"/>
  </r>
  <r>
    <n v="5233"/>
    <n v="37252"/>
    <x v="1011"/>
    <d v="2022-11-23T00:00:00"/>
    <s v="Low"/>
    <n v="0.02"/>
    <n v="2.38"/>
    <n v="-31.2"/>
    <s v=" "/>
    <s v=" "/>
    <n v="8.32"/>
    <n v="3"/>
    <n v="31.86"/>
    <n v="3075"/>
    <x v="2296"/>
    <x v="1"/>
    <x v="2"/>
    <x v="2"/>
    <x v="5"/>
    <s v="Small Pack"/>
    <x v="268"/>
    <n v="0.74"/>
    <x v="1"/>
    <x v="1"/>
    <x v="1"/>
    <n v="90061"/>
  </r>
  <r>
    <n v="5234"/>
    <n v="37252"/>
    <x v="1011"/>
    <d v="2022-11-21T00:00:00"/>
    <s v="Low"/>
    <n v="0.1"/>
    <n v="19.989999999999998"/>
    <n v="-37.19"/>
    <s v=" "/>
    <s v=" "/>
    <n v="49.99"/>
    <n v="170"/>
    <n v="7945.9"/>
    <n v="3075"/>
    <x v="1581"/>
    <x v="1"/>
    <x v="2"/>
    <x v="2"/>
    <x v="5"/>
    <s v="Small Box"/>
    <x v="164"/>
    <n v="0.45"/>
    <x v="1"/>
    <x v="1"/>
    <x v="1"/>
    <n v="90061"/>
  </r>
  <r>
    <n v="5235"/>
    <n v="37252"/>
    <x v="1011"/>
    <d v="2022-11-24T00:00:00"/>
    <s v="Low"/>
    <n v="0.03"/>
    <n v="44.55"/>
    <n v="7497.55"/>
    <n v="7497.55"/>
    <n v="-421.76"/>
    <n v="880.98"/>
    <n v="116"/>
    <n v="100119.16"/>
    <n v="3075"/>
    <x v="2297"/>
    <x v="2"/>
    <x v="2"/>
    <x v="1"/>
    <x v="10"/>
    <s v="Jumbo Box"/>
    <x v="39"/>
    <n v="0.62"/>
    <x v="1"/>
    <x v="1"/>
    <x v="1"/>
    <n v="90061"/>
  </r>
  <r>
    <n v="21552"/>
    <n v="87859"/>
    <x v="1011"/>
    <d v="2022-11-21T00:00:00"/>
    <s v="Critical"/>
    <n v="0.05"/>
    <n v="10.49"/>
    <n v="13.036000000000016"/>
    <n v="13.036000000000016"/>
    <n v="-29.09"/>
    <n v="19.98"/>
    <n v="19"/>
    <n v="380.79"/>
    <n v="1793"/>
    <x v="2112"/>
    <x v="0"/>
    <x v="3"/>
    <x v="1"/>
    <x v="7"/>
    <s v="Small Box"/>
    <x v="735"/>
    <n v="0.49"/>
    <x v="2"/>
    <x v="14"/>
    <x v="27"/>
    <n v="61401"/>
  </r>
  <r>
    <n v="21553"/>
    <n v="90419"/>
    <x v="1011"/>
    <d v="2022-11-21T00:00:00"/>
    <s v="Critical"/>
    <n v="0.09"/>
    <n v="1.49"/>
    <n v="0.63250000000000073"/>
    <n v="0.63250000000000073"/>
    <s v=" "/>
    <n v="1.88"/>
    <n v="1"/>
    <n v="3.2"/>
    <n v="1949"/>
    <x v="2285"/>
    <x v="1"/>
    <x v="3"/>
    <x v="0"/>
    <x v="1"/>
    <s v="Small Box"/>
    <x v="413"/>
    <n v="0.37"/>
    <x v="1"/>
    <x v="45"/>
    <x v="246"/>
    <n v="59715"/>
  </r>
  <r>
    <n v="21656"/>
    <n v="88237"/>
    <x v="1011"/>
    <d v="2022-11-21T00:00:00"/>
    <s v="High"/>
    <n v="0.06"/>
    <n v="8.19"/>
    <n v="-2609.712"/>
    <s v=" "/>
    <n v="-156.76"/>
    <n v="6.48"/>
    <n v="12"/>
    <n v="80.849999999999994"/>
    <n v="1350"/>
    <x v="1175"/>
    <x v="1"/>
    <x v="0"/>
    <x v="0"/>
    <x v="3"/>
    <s v="Small Box"/>
    <x v="214"/>
    <n v="0.37"/>
    <x v="3"/>
    <x v="12"/>
    <x v="766"/>
    <n v="33055"/>
  </r>
  <r>
    <n v="21657"/>
    <n v="88237"/>
    <x v="1011"/>
    <d v="2022-11-20T00:00:00"/>
    <s v="High"/>
    <n v="0.03"/>
    <n v="4.8099999999999996"/>
    <n v="-0.43400000000000316"/>
    <s v=" "/>
    <s v=" "/>
    <n v="20.99"/>
    <n v="26"/>
    <n v="480.51"/>
    <n v="1350"/>
    <x v="461"/>
    <x v="1"/>
    <x v="0"/>
    <x v="2"/>
    <x v="8"/>
    <s v="Medium Box"/>
    <x v="314"/>
    <n v="0.57999999999999996"/>
    <x v="3"/>
    <x v="12"/>
    <x v="766"/>
    <n v="33055"/>
  </r>
  <r>
    <n v="21827"/>
    <n v="91375"/>
    <x v="1011"/>
    <d v="2022-11-23T00:00:00"/>
    <s v="Low"/>
    <n v="0.09"/>
    <n v="24.49"/>
    <n v="4582.7384999999995"/>
    <n v="4582.7384999999995"/>
    <s v=" "/>
    <n v="199.99"/>
    <n v="34"/>
    <n v="6641.65"/>
    <n v="2675"/>
    <x v="243"/>
    <x v="1"/>
    <x v="3"/>
    <x v="2"/>
    <x v="11"/>
    <s v="Large Box"/>
    <x v="141"/>
    <n v="0.46"/>
    <x v="2"/>
    <x v="27"/>
    <x v="757"/>
    <n v="49201"/>
  </r>
  <r>
    <n v="21828"/>
    <n v="91375"/>
    <x v="1011"/>
    <d v="2022-11-24T00:00:00"/>
    <s v="Low"/>
    <n v="0.04"/>
    <n v="4.8600000000000003"/>
    <n v="10.872000000000014"/>
    <n v="10.872000000000014"/>
    <s v=" "/>
    <n v="4.9800000000000004"/>
    <n v="26"/>
    <n v="138.32"/>
    <n v="2675"/>
    <x v="44"/>
    <x v="1"/>
    <x v="3"/>
    <x v="0"/>
    <x v="3"/>
    <s v="Small Box"/>
    <x v="969"/>
    <n v="0.38"/>
    <x v="2"/>
    <x v="27"/>
    <x v="757"/>
    <n v="49201"/>
  </r>
  <r>
    <n v="22506"/>
    <n v="89998"/>
    <x v="1011"/>
    <d v="2022-11-19T00:00:00"/>
    <s v="Not Specified"/>
    <n v="7.0000000000000007E-2"/>
    <n v="17.850000000000001"/>
    <n v="48.062280000000072"/>
    <n v="48.062280000000072"/>
    <n v="-93.323999999999998"/>
    <n v="145.44999999999999"/>
    <n v="7"/>
    <n v="962.5"/>
    <n v="1364"/>
    <x v="13"/>
    <x v="2"/>
    <x v="1"/>
    <x v="2"/>
    <x v="6"/>
    <s v="Jumbo Drum"/>
    <x v="25"/>
    <n v="0.56000000000000005"/>
    <x v="0"/>
    <x v="0"/>
    <x v="267"/>
    <n v="20746"/>
  </r>
  <r>
    <n v="22507"/>
    <n v="89998"/>
    <x v="1011"/>
    <d v="2022-11-21T00:00:00"/>
    <s v="Not Specified"/>
    <n v="0.09"/>
    <n v="9.68"/>
    <n v="15.864000000000001"/>
    <n v="15.864000000000001"/>
    <n v="-1124.9279999999999"/>
    <n v="6.48"/>
    <n v="14"/>
    <n v="94.66"/>
    <n v="1363"/>
    <x v="1160"/>
    <x v="1"/>
    <x v="1"/>
    <x v="0"/>
    <x v="3"/>
    <s v="Small Box"/>
    <x v="588"/>
    <n v="0.36"/>
    <x v="3"/>
    <x v="12"/>
    <x v="147"/>
    <n v="32707"/>
  </r>
  <r>
    <n v="23232"/>
    <n v="89422"/>
    <x v="1011"/>
    <d v="2022-11-21T00:00:00"/>
    <s v="Low"/>
    <n v="0.03"/>
    <n v="3.5"/>
    <n v="396.03599999999994"/>
    <n v="396.03599999999994"/>
    <s v=" "/>
    <n v="70.97"/>
    <n v="18"/>
    <n v="1288.71"/>
    <n v="3073"/>
    <x v="1555"/>
    <x v="1"/>
    <x v="2"/>
    <x v="0"/>
    <x v="13"/>
    <s v="Small Box"/>
    <x v="416"/>
    <n v="0.59"/>
    <x v="3"/>
    <x v="34"/>
    <x v="940"/>
    <n v="72032"/>
  </r>
  <r>
    <n v="23233"/>
    <n v="89422"/>
    <x v="1011"/>
    <d v="2022-11-23T00:00:00"/>
    <s v="Low"/>
    <n v="0.02"/>
    <n v="2.38"/>
    <n v="893.97540000000004"/>
    <n v="893.97540000000004"/>
    <s v=" "/>
    <n v="8.32"/>
    <n v="1"/>
    <n v="10.62"/>
    <n v="3073"/>
    <x v="1835"/>
    <x v="1"/>
    <x v="2"/>
    <x v="2"/>
    <x v="5"/>
    <s v="Small Pack"/>
    <x v="268"/>
    <n v="0.74"/>
    <x v="3"/>
    <x v="34"/>
    <x v="940"/>
    <n v="72032"/>
  </r>
  <r>
    <n v="23234"/>
    <n v="89422"/>
    <x v="1011"/>
    <d v="2022-11-21T00:00:00"/>
    <s v="Low"/>
    <n v="0.1"/>
    <n v="19.989999999999998"/>
    <n v="25.733999999999998"/>
    <n v="25.733999999999998"/>
    <s v=" "/>
    <n v="49.99"/>
    <n v="43"/>
    <n v="2009.85"/>
    <n v="3073"/>
    <x v="719"/>
    <x v="1"/>
    <x v="2"/>
    <x v="2"/>
    <x v="5"/>
    <s v="Small Box"/>
    <x v="164"/>
    <n v="0.45"/>
    <x v="3"/>
    <x v="34"/>
    <x v="940"/>
    <n v="72032"/>
  </r>
  <r>
    <n v="23235"/>
    <n v="89422"/>
    <x v="1011"/>
    <d v="2022-11-24T00:00:00"/>
    <s v="Low"/>
    <n v="0.03"/>
    <n v="44.55"/>
    <n v="7.9379999999999997"/>
    <n v="7.9379999999999997"/>
    <n v="-73.941999999999993"/>
    <n v="880.98"/>
    <n v="29"/>
    <n v="25029.79"/>
    <n v="3074"/>
    <x v="268"/>
    <x v="2"/>
    <x v="2"/>
    <x v="1"/>
    <x v="10"/>
    <s v="Jumbo Box"/>
    <x v="39"/>
    <n v="0.62"/>
    <x v="3"/>
    <x v="34"/>
    <x v="631"/>
    <n v="72701"/>
  </r>
  <r>
    <n v="24246"/>
    <n v="90020"/>
    <x v="1011"/>
    <d v="2022-11-28T00:00:00"/>
    <s v="Low"/>
    <n v="0.09"/>
    <n v="2.87"/>
    <n v="106.59000000000002"/>
    <n v="106.59000000000002"/>
    <n v="-100.4676"/>
    <n v="8.01"/>
    <n v="33"/>
    <n v="255"/>
    <n v="2889"/>
    <x v="1249"/>
    <x v="1"/>
    <x v="2"/>
    <x v="0"/>
    <x v="3"/>
    <s v="Wrap Bag"/>
    <x v="96"/>
    <n v="0.4"/>
    <x v="2"/>
    <x v="11"/>
    <x v="277"/>
    <n v="50158"/>
  </r>
  <r>
    <n v="24247"/>
    <n v="90020"/>
    <x v="1011"/>
    <d v="2022-11-24T00:00:00"/>
    <s v="Low"/>
    <n v="0.08"/>
    <n v="5.84"/>
    <n v="7.7440000000000069"/>
    <n v="7.7440000000000069"/>
    <s v=" "/>
    <n v="6.48"/>
    <n v="14"/>
    <n v="94.11"/>
    <n v="2890"/>
    <x v="263"/>
    <x v="1"/>
    <x v="2"/>
    <x v="0"/>
    <x v="3"/>
    <s v="Small Box"/>
    <x v="1176"/>
    <n v="0.37"/>
    <x v="2"/>
    <x v="11"/>
    <x v="598"/>
    <n v="50401"/>
  </r>
  <r>
    <n v="24248"/>
    <n v="90020"/>
    <x v="1011"/>
    <d v="2022-11-26T00:00:00"/>
    <s v="Low"/>
    <n v="0.1"/>
    <n v="8.99"/>
    <n v="400.73"/>
    <n v="400.73"/>
    <n v="-150.29"/>
    <n v="40.97"/>
    <n v="42"/>
    <n v="1619.18"/>
    <n v="2890"/>
    <x v="102"/>
    <x v="0"/>
    <x v="2"/>
    <x v="0"/>
    <x v="4"/>
    <s v="Small Pack"/>
    <x v="768"/>
    <n v="0.59"/>
    <x v="2"/>
    <x v="11"/>
    <x v="598"/>
    <n v="50401"/>
  </r>
  <r>
    <n v="24991"/>
    <n v="88937"/>
    <x v="1011"/>
    <d v="2022-11-20T00:00:00"/>
    <s v="High"/>
    <n v="0.04"/>
    <n v="5.81"/>
    <n v="761.11139999999989"/>
    <n v="761.11139999999989"/>
    <s v=" "/>
    <n v="107.53"/>
    <n v="10"/>
    <n v="1103.06"/>
    <n v="381"/>
    <x v="1630"/>
    <x v="0"/>
    <x v="2"/>
    <x v="1"/>
    <x v="7"/>
    <s v="Medium Box"/>
    <x v="278"/>
    <n v="0.65"/>
    <x v="2"/>
    <x v="14"/>
    <x v="405"/>
    <n v="61701"/>
  </r>
  <r>
    <n v="25809"/>
    <n v="91527"/>
    <x v="1011"/>
    <d v="2022-11-26T00:00:00"/>
    <s v="Low"/>
    <n v="0"/>
    <n v="26.53"/>
    <n v="9195.9749999999985"/>
    <n v="9195.9749999999985"/>
    <s v=" "/>
    <n v="306.14"/>
    <n v="41"/>
    <n v="13327.5"/>
    <n v="324"/>
    <x v="1704"/>
    <x v="2"/>
    <x v="2"/>
    <x v="2"/>
    <x v="6"/>
    <s v="Jumbo Drum"/>
    <x v="968"/>
    <n v="0.56000000000000005"/>
    <x v="2"/>
    <x v="3"/>
    <x v="536"/>
    <n v="55113"/>
  </r>
  <r>
    <n v="3660"/>
    <n v="26214"/>
    <x v="1012"/>
    <d v="2022-11-21T00:00:00"/>
    <s v="Medium"/>
    <n v="0.1"/>
    <n v="1.39"/>
    <n v="128.16999999999999"/>
    <n v="128.16999999999999"/>
    <s v=" "/>
    <n v="15.74"/>
    <n v="65"/>
    <n v="1045.75"/>
    <n v="373"/>
    <x v="281"/>
    <x v="0"/>
    <x v="3"/>
    <x v="0"/>
    <x v="14"/>
    <s v="Small Box"/>
    <x v="864"/>
    <n v="0.4"/>
    <x v="2"/>
    <x v="27"/>
    <x v="254"/>
    <n v="48234"/>
  </r>
  <r>
    <n v="3661"/>
    <n v="26214"/>
    <x v="1012"/>
    <d v="2022-11-21T00:00:00"/>
    <s v="Medium"/>
    <n v="0.08"/>
    <n v="6.77"/>
    <n v="870.8"/>
    <n v="870.8"/>
    <s v=" "/>
    <n v="46.94"/>
    <n v="139"/>
    <n v="6445.84"/>
    <n v="373"/>
    <x v="1905"/>
    <x v="1"/>
    <x v="3"/>
    <x v="1"/>
    <x v="7"/>
    <s v="Small Box"/>
    <x v="674"/>
    <n v="0.44"/>
    <x v="2"/>
    <x v="27"/>
    <x v="254"/>
    <n v="48234"/>
  </r>
  <r>
    <n v="21660"/>
    <n v="90920"/>
    <x v="1012"/>
    <d v="2022-11-21T00:00:00"/>
    <s v="Medium"/>
    <n v="0.1"/>
    <n v="1.39"/>
    <n v="193.72799999999998"/>
    <n v="193.72799999999998"/>
    <n v="-52.090399999999995"/>
    <n v="15.74"/>
    <n v="16"/>
    <n v="257.41000000000003"/>
    <n v="375"/>
    <x v="2298"/>
    <x v="0"/>
    <x v="3"/>
    <x v="0"/>
    <x v="14"/>
    <s v="Small Box"/>
    <x v="864"/>
    <n v="0.4"/>
    <x v="3"/>
    <x v="28"/>
    <x v="256"/>
    <n v="37814"/>
  </r>
  <r>
    <n v="21661"/>
    <n v="90920"/>
    <x v="1012"/>
    <d v="2022-11-21T00:00:00"/>
    <s v="Medium"/>
    <n v="0.08"/>
    <n v="6.77"/>
    <n v="99.819000000000003"/>
    <n v="99.819000000000003"/>
    <s v=" "/>
    <n v="46.94"/>
    <n v="35"/>
    <n v="1623.05"/>
    <n v="375"/>
    <x v="2251"/>
    <x v="1"/>
    <x v="3"/>
    <x v="1"/>
    <x v="7"/>
    <s v="Small Box"/>
    <x v="674"/>
    <n v="0.44"/>
    <x v="3"/>
    <x v="28"/>
    <x v="256"/>
    <n v="37814"/>
  </r>
  <r>
    <n v="23975"/>
    <n v="91274"/>
    <x v="1013"/>
    <d v="2022-11-23T00:00:00"/>
    <s v="High"/>
    <n v="7.0000000000000007E-2"/>
    <n v="4.83"/>
    <n v="21.166900000000027"/>
    <n v="21.166900000000027"/>
    <n v="-234.59400000000002"/>
    <n v="3.81"/>
    <n v="28"/>
    <n v="106.29"/>
    <n v="614"/>
    <x v="2077"/>
    <x v="1"/>
    <x v="0"/>
    <x v="0"/>
    <x v="1"/>
    <s v="Small Box"/>
    <x v="1224"/>
    <n v="0.4"/>
    <x v="1"/>
    <x v="5"/>
    <x v="242"/>
    <n v="97477"/>
  </r>
  <r>
    <n v="24703"/>
    <n v="90095"/>
    <x v="1013"/>
    <d v="2022-11-23T00:00:00"/>
    <s v="High"/>
    <n v="0.03"/>
    <n v="5.33"/>
    <n v="1529.6418000000001"/>
    <n v="1529.6418000000001"/>
    <n v="-636.72"/>
    <n v="2.08"/>
    <n v="34"/>
    <n v="86.83"/>
    <n v="2575"/>
    <x v="900"/>
    <x v="0"/>
    <x v="1"/>
    <x v="1"/>
    <x v="7"/>
    <s v="Small Box"/>
    <x v="79"/>
    <n v="0.43"/>
    <x v="3"/>
    <x v="9"/>
    <x v="1103"/>
    <n v="36116"/>
  </r>
  <r>
    <n v="25896"/>
    <n v="90700"/>
    <x v="1013"/>
    <d v="2022-11-22T00:00:00"/>
    <s v="Not Specified"/>
    <n v="0.1"/>
    <n v="2.99"/>
    <n v="62.345800000000011"/>
    <n v="62.345800000000011"/>
    <n v="-30.376895999999999"/>
    <n v="30.56"/>
    <n v="5"/>
    <n v="147.15"/>
    <n v="431"/>
    <x v="1895"/>
    <x v="1"/>
    <x v="3"/>
    <x v="0"/>
    <x v="1"/>
    <s v="Small Box"/>
    <x v="202"/>
    <n v="0.35"/>
    <x v="1"/>
    <x v="1"/>
    <x v="1011"/>
    <n v="92704"/>
  </r>
  <r>
    <n v="25897"/>
    <n v="90700"/>
    <x v="1013"/>
    <d v="2022-11-22T00:00:00"/>
    <s v="Not Specified"/>
    <n v="0"/>
    <n v="12.14"/>
    <n v="34.732000000000028"/>
    <n v="34.732000000000028"/>
    <n v="-39.608159999999998"/>
    <n v="73.98"/>
    <n v="13"/>
    <n v="972.26"/>
    <n v="431"/>
    <x v="1417"/>
    <x v="1"/>
    <x v="3"/>
    <x v="2"/>
    <x v="5"/>
    <s v="Small Box"/>
    <x v="139"/>
    <n v="0.67"/>
    <x v="1"/>
    <x v="1"/>
    <x v="1011"/>
    <n v="92704"/>
  </r>
  <r>
    <n v="18894"/>
    <n v="88034"/>
    <x v="1014"/>
    <d v="2022-11-23T00:00:00"/>
    <s v="Medium"/>
    <n v="0.01"/>
    <n v="0.5"/>
    <n v="93.805499999999981"/>
    <n v="93.805499999999981"/>
    <n v="-17.645199999999999"/>
    <n v="3.69"/>
    <n v="35"/>
    <n v="135.94999999999999"/>
    <n v="2210"/>
    <x v="1129"/>
    <x v="1"/>
    <x v="0"/>
    <x v="0"/>
    <x v="12"/>
    <s v="Small Box"/>
    <x v="782"/>
    <n v="0.38"/>
    <x v="0"/>
    <x v="0"/>
    <x v="965"/>
    <n v="20814"/>
  </r>
  <r>
    <n v="19432"/>
    <n v="89616"/>
    <x v="1014"/>
    <d v="2022-11-24T00:00:00"/>
    <s v="Medium"/>
    <n v="0.01"/>
    <n v="58.72"/>
    <n v="324.72000000000025"/>
    <n v="324.72000000000025"/>
    <s v=" "/>
    <n v="114.98"/>
    <n v="38"/>
    <n v="4375.13"/>
    <n v="2332"/>
    <x v="202"/>
    <x v="2"/>
    <x v="1"/>
    <x v="1"/>
    <x v="10"/>
    <s v="Jumbo Box"/>
    <x v="1163"/>
    <n v="0.76"/>
    <x v="2"/>
    <x v="22"/>
    <x v="115"/>
    <n v="53132"/>
  </r>
  <r>
    <n v="19433"/>
    <n v="89616"/>
    <x v="1014"/>
    <d v="2022-11-23T00:00:00"/>
    <s v="Medium"/>
    <n v="0.1"/>
    <n v="11.64"/>
    <n v="6140.2478999999994"/>
    <n v="6140.2478999999994"/>
    <s v=" "/>
    <n v="299.99"/>
    <n v="32"/>
    <n v="8898.91"/>
    <n v="2332"/>
    <x v="2000"/>
    <x v="1"/>
    <x v="1"/>
    <x v="2"/>
    <x v="11"/>
    <s v="Large Box"/>
    <x v="767"/>
    <n v="0.5"/>
    <x v="2"/>
    <x v="22"/>
    <x v="115"/>
    <n v="53132"/>
  </r>
  <r>
    <n v="19434"/>
    <n v="89616"/>
    <x v="1014"/>
    <d v="2022-11-24T00:00:00"/>
    <s v="Medium"/>
    <n v="0.01"/>
    <n v="14.45"/>
    <n v="713.83400000000006"/>
    <n v="713.83400000000006"/>
    <s v=" "/>
    <n v="40.97"/>
    <n v="32"/>
    <n v="1413.93"/>
    <n v="2332"/>
    <x v="2299"/>
    <x v="1"/>
    <x v="1"/>
    <x v="1"/>
    <x v="7"/>
    <s v="Large Box"/>
    <x v="1003"/>
    <n v="0.56999999999999995"/>
    <x v="2"/>
    <x v="22"/>
    <x v="115"/>
    <n v="53132"/>
  </r>
  <r>
    <n v="19435"/>
    <n v="89616"/>
    <x v="1014"/>
    <d v="2022-11-24T00:00:00"/>
    <s v="Medium"/>
    <n v="0.05"/>
    <n v="13.99"/>
    <n v="468.40104000000065"/>
    <n v="468.40104000000065"/>
    <n v="-284.93959999999998"/>
    <n v="999.99"/>
    <n v="2"/>
    <n v="2055.9699999999998"/>
    <n v="2332"/>
    <x v="1194"/>
    <x v="0"/>
    <x v="1"/>
    <x v="2"/>
    <x v="6"/>
    <s v="Medium Box"/>
    <x v="196"/>
    <n v="0.36"/>
    <x v="2"/>
    <x v="22"/>
    <x v="115"/>
    <n v="53132"/>
  </r>
  <r>
    <n v="21774"/>
    <n v="88034"/>
    <x v="1014"/>
    <d v="2022-11-23T00:00:00"/>
    <s v="High"/>
    <n v="0.03"/>
    <n v="2.25"/>
    <n v="84.920000000000016"/>
    <n v="84.920000000000016"/>
    <n v="-75.121679999999998"/>
    <n v="9.11"/>
    <n v="18"/>
    <n v="174.47"/>
    <n v="2211"/>
    <x v="2125"/>
    <x v="0"/>
    <x v="0"/>
    <x v="0"/>
    <x v="4"/>
    <s v="Wrap Bag"/>
    <x v="542"/>
    <n v="0.52"/>
    <x v="0"/>
    <x v="0"/>
    <x v="0"/>
    <n v="20715"/>
  </r>
  <r>
    <n v="21775"/>
    <n v="88034"/>
    <x v="1014"/>
    <d v="2022-11-23T00:00:00"/>
    <s v="High"/>
    <n v="0.05"/>
    <n v="7.72"/>
    <n v="253.33799999999999"/>
    <n v="253.33799999999999"/>
    <s v=" "/>
    <n v="7.3"/>
    <n v="32"/>
    <n v="230.64"/>
    <n v="2209"/>
    <x v="1129"/>
    <x v="1"/>
    <x v="0"/>
    <x v="0"/>
    <x v="1"/>
    <s v="Small Box"/>
    <x v="757"/>
    <n v="0.38"/>
    <x v="3"/>
    <x v="20"/>
    <x v="62"/>
    <n v="30337"/>
  </r>
  <r>
    <n v="22905"/>
    <n v="88846"/>
    <x v="1014"/>
    <d v="2022-11-24T00:00:00"/>
    <s v="Medium"/>
    <n v="0"/>
    <n v="5.48"/>
    <n v="-312.89999999999998"/>
    <s v=" "/>
    <n v="-64.05"/>
    <n v="6.81"/>
    <n v="13"/>
    <n v="93.28"/>
    <n v="3379"/>
    <x v="119"/>
    <x v="1"/>
    <x v="0"/>
    <x v="0"/>
    <x v="1"/>
    <s v="Small Box"/>
    <x v="1074"/>
    <n v="0.37"/>
    <x v="3"/>
    <x v="20"/>
    <x v="730"/>
    <n v="30144"/>
  </r>
  <r>
    <n v="23106"/>
    <n v="88345"/>
    <x v="1015"/>
    <d v="2022-11-24T00:00:00"/>
    <s v="High"/>
    <n v="0.06"/>
    <n v="5.76"/>
    <n v="5.9200000000000088"/>
    <n v="5.9200000000000088"/>
    <s v=" "/>
    <n v="30.98"/>
    <n v="2"/>
    <n v="68.66"/>
    <n v="1953"/>
    <x v="324"/>
    <x v="1"/>
    <x v="2"/>
    <x v="0"/>
    <x v="3"/>
    <s v="Small Box"/>
    <x v="138"/>
    <n v="0.4"/>
    <x v="2"/>
    <x v="3"/>
    <x v="1217"/>
    <n v="55066"/>
  </r>
  <r>
    <n v="1808"/>
    <n v="12930"/>
    <x v="1016"/>
    <d v="2022-11-25T00:00:00"/>
    <s v="High"/>
    <n v="0.06"/>
    <n v="4.5"/>
    <n v="261.87"/>
    <n v="261.87"/>
    <n v="-189.22399999999999"/>
    <n v="22.98"/>
    <n v="167"/>
    <n v="3911.34"/>
    <n v="1413"/>
    <x v="516"/>
    <x v="1"/>
    <x v="2"/>
    <x v="0"/>
    <x v="13"/>
    <s v="Small Box"/>
    <x v="1203"/>
    <n v="0.55000000000000004"/>
    <x v="0"/>
    <x v="29"/>
    <x v="185"/>
    <n v="2113"/>
  </r>
  <r>
    <n v="19808"/>
    <n v="87094"/>
    <x v="1016"/>
    <d v="2022-11-25T00:00:00"/>
    <s v="High"/>
    <n v="0.06"/>
    <n v="4.5"/>
    <n v="576.11400000000003"/>
    <n v="576.11400000000003"/>
    <s v=" "/>
    <n v="22.98"/>
    <n v="42"/>
    <n v="983.69"/>
    <n v="1410"/>
    <x v="2085"/>
    <x v="1"/>
    <x v="2"/>
    <x v="0"/>
    <x v="13"/>
    <s v="Small Box"/>
    <x v="1203"/>
    <n v="0.55000000000000004"/>
    <x v="1"/>
    <x v="1"/>
    <x v="343"/>
    <n v="92553"/>
  </r>
  <r>
    <n v="23334"/>
    <n v="86042"/>
    <x v="1016"/>
    <d v="2022-11-25T00:00:00"/>
    <s v="Not Specified"/>
    <n v="0.04"/>
    <n v="5.5"/>
    <n v="56.518000000000008"/>
    <n v="56.518000000000008"/>
    <n v="-92.87"/>
    <n v="29.99"/>
    <n v="12"/>
    <n v="374.38"/>
    <n v="318"/>
    <x v="398"/>
    <x v="1"/>
    <x v="2"/>
    <x v="2"/>
    <x v="5"/>
    <s v="Small Box"/>
    <x v="1042"/>
    <n v="0.51"/>
    <x v="0"/>
    <x v="30"/>
    <x v="1017"/>
    <n v="7111"/>
  </r>
  <r>
    <n v="7840"/>
    <n v="56039"/>
    <x v="1017"/>
    <d v="2022-11-30T00:00:00"/>
    <s v="Low"/>
    <n v="7.0000000000000007E-2"/>
    <n v="5.2"/>
    <n v="-33.15"/>
    <s v=" "/>
    <n v="-127.00800000000001"/>
    <n v="6.68"/>
    <n v="78"/>
    <n v="531.28"/>
    <n v="1228"/>
    <x v="1506"/>
    <x v="1"/>
    <x v="3"/>
    <x v="0"/>
    <x v="3"/>
    <s v="Small Box"/>
    <x v="1096"/>
    <n v="0.37"/>
    <x v="0"/>
    <x v="23"/>
    <x v="111"/>
    <n v="19140"/>
  </r>
  <r>
    <n v="21107"/>
    <n v="89785"/>
    <x v="1017"/>
    <d v="2022-11-29T00:00:00"/>
    <s v="Low"/>
    <n v="0.1"/>
    <n v="0.7"/>
    <n v="10.29"/>
    <n v="10.29"/>
    <s v=" "/>
    <n v="1.76"/>
    <n v="20"/>
    <n v="33.53"/>
    <n v="1763"/>
    <x v="1260"/>
    <x v="1"/>
    <x v="1"/>
    <x v="0"/>
    <x v="4"/>
    <s v="Wrap Bag"/>
    <x v="307"/>
    <n v="0.56000000000000005"/>
    <x v="3"/>
    <x v="12"/>
    <x v="1230"/>
    <n v="32725"/>
  </r>
  <r>
    <n v="22193"/>
    <n v="87544"/>
    <x v="1017"/>
    <d v="2022-11-26T00:00:00"/>
    <s v="High"/>
    <n v="0.05"/>
    <n v="19.989999999999998"/>
    <n v="11429.477399999998"/>
    <n v="11429.477399999998"/>
    <s v=" "/>
    <n v="387.99"/>
    <n v="42"/>
    <n v="16564.46"/>
    <n v="3397"/>
    <x v="343"/>
    <x v="1"/>
    <x v="3"/>
    <x v="0"/>
    <x v="1"/>
    <s v="Small Box"/>
    <x v="760"/>
    <n v="0.38"/>
    <x v="2"/>
    <x v="14"/>
    <x v="376"/>
    <n v="61832"/>
  </r>
  <r>
    <n v="22194"/>
    <n v="87544"/>
    <x v="1017"/>
    <d v="2022-11-26T00:00:00"/>
    <s v="High"/>
    <n v="0"/>
    <n v="35.020000000000003"/>
    <n v="1790.4260000000004"/>
    <n v="1790.4260000000004"/>
    <n v="-108.72399999999999"/>
    <n v="160.97999999999999"/>
    <n v="41"/>
    <n v="7158.1"/>
    <n v="3398"/>
    <x v="349"/>
    <x v="2"/>
    <x v="3"/>
    <x v="1"/>
    <x v="10"/>
    <s v="Jumbo Box"/>
    <x v="323"/>
    <n v="0.72"/>
    <x v="2"/>
    <x v="14"/>
    <x v="565"/>
    <n v="62521"/>
  </r>
  <r>
    <n v="25840"/>
    <n v="90382"/>
    <x v="1017"/>
    <d v="2022-11-30T00:00:00"/>
    <s v="Low"/>
    <n v="7.0000000000000007E-2"/>
    <n v="5.2"/>
    <n v="6.6300000000000026"/>
    <n v="6.6300000000000026"/>
    <n v="-246.21"/>
    <n v="6.68"/>
    <n v="20"/>
    <n v="136.22999999999999"/>
    <n v="1229"/>
    <x v="796"/>
    <x v="1"/>
    <x v="3"/>
    <x v="0"/>
    <x v="3"/>
    <s v="Small Box"/>
    <x v="1096"/>
    <n v="0.37"/>
    <x v="2"/>
    <x v="10"/>
    <x v="170"/>
    <n v="75482"/>
  </r>
  <r>
    <n v="18533"/>
    <n v="88385"/>
    <x v="1018"/>
    <d v="2022-12-01T00:00:00"/>
    <s v="Low"/>
    <n v="0.01"/>
    <n v="5.41"/>
    <n v="67.05"/>
    <n v="67.05"/>
    <n v="-10.58"/>
    <n v="4.24"/>
    <n v="14"/>
    <n v="67.03"/>
    <n v="3086"/>
    <x v="1831"/>
    <x v="1"/>
    <x v="1"/>
    <x v="0"/>
    <x v="1"/>
    <s v="Small Box"/>
    <x v="574"/>
    <n v="0.35"/>
    <x v="3"/>
    <x v="12"/>
    <x v="812"/>
    <n v="34287"/>
  </r>
  <r>
    <n v="20881"/>
    <n v="89049"/>
    <x v="1018"/>
    <d v="2022-12-03T00:00:00"/>
    <s v="Low"/>
    <n v="0.08"/>
    <n v="14.7"/>
    <n v="473.68200000000002"/>
    <n v="473.68200000000002"/>
    <s v=" "/>
    <n v="442.14"/>
    <n v="11"/>
    <n v="3717.79"/>
    <n v="2977"/>
    <x v="1285"/>
    <x v="2"/>
    <x v="3"/>
    <x v="2"/>
    <x v="6"/>
    <s v="Jumbo Drum"/>
    <x v="246"/>
    <n v="0.56000000000000005"/>
    <x v="2"/>
    <x v="22"/>
    <x v="1134"/>
    <n v="54901"/>
  </r>
  <r>
    <n v="21022"/>
    <n v="87157"/>
    <x v="1018"/>
    <d v="2022-11-26T00:00:00"/>
    <s v="Low"/>
    <n v="0.08"/>
    <n v="49"/>
    <n v="629.41200000000003"/>
    <n v="629.41200000000003"/>
    <s v=" "/>
    <n v="60.98"/>
    <n v="22"/>
    <n v="1337.41"/>
    <n v="2062"/>
    <x v="2116"/>
    <x v="1"/>
    <x v="2"/>
    <x v="0"/>
    <x v="13"/>
    <s v="Large Box"/>
    <x v="286"/>
    <n v="0.59"/>
    <x v="3"/>
    <x v="16"/>
    <x v="127"/>
    <n v="23111"/>
  </r>
  <r>
    <n v="22284"/>
    <n v="91441"/>
    <x v="1018"/>
    <d v="2022-11-27T00:00:00"/>
    <s v="High"/>
    <n v="0.03"/>
    <n v="9.73"/>
    <n v="5.7339000000000055"/>
    <n v="5.7339000000000055"/>
    <n v="-45.36"/>
    <n v="15.22"/>
    <n v="24"/>
    <n v="369.75"/>
    <n v="3358"/>
    <x v="717"/>
    <x v="1"/>
    <x v="0"/>
    <x v="0"/>
    <x v="1"/>
    <s v="Small Box"/>
    <x v="132"/>
    <n v="0.36"/>
    <x v="2"/>
    <x v="22"/>
    <x v="1136"/>
    <n v="54401"/>
  </r>
  <r>
    <n v="22285"/>
    <n v="91441"/>
    <x v="1018"/>
    <d v="2022-11-27T00:00:00"/>
    <s v="High"/>
    <n v="0.04"/>
    <n v="5.25"/>
    <n v="60.61"/>
    <n v="60.61"/>
    <s v=" "/>
    <n v="11.09"/>
    <n v="20"/>
    <n v="228.1"/>
    <n v="3358"/>
    <x v="1315"/>
    <x v="0"/>
    <x v="0"/>
    <x v="0"/>
    <x v="14"/>
    <s v="Small Box"/>
    <x v="1029"/>
    <n v="0.36"/>
    <x v="2"/>
    <x v="22"/>
    <x v="1136"/>
    <n v="54401"/>
  </r>
  <r>
    <n v="22286"/>
    <n v="91441"/>
    <x v="1018"/>
    <d v="2022-11-28T00:00:00"/>
    <s v="High"/>
    <n v="0.05"/>
    <n v="5.01"/>
    <n v="180.81800000000001"/>
    <n v="180.81800000000001"/>
    <n v="-58.887359999999987"/>
    <n v="11.34"/>
    <n v="38"/>
    <n v="434.07"/>
    <n v="3358"/>
    <x v="492"/>
    <x v="1"/>
    <x v="0"/>
    <x v="0"/>
    <x v="3"/>
    <s v="Small Box"/>
    <x v="70"/>
    <n v="0.36"/>
    <x v="2"/>
    <x v="22"/>
    <x v="1136"/>
    <n v="54401"/>
  </r>
  <r>
    <n v="22287"/>
    <n v="91441"/>
    <x v="1018"/>
    <d v="2022-11-28T00:00:00"/>
    <s v="High"/>
    <n v="0.04"/>
    <n v="23.58"/>
    <n v="16.562000000000012"/>
    <n v="16.562000000000012"/>
    <n v="-13.395199999999999"/>
    <n v="180.98"/>
    <n v="8"/>
    <n v="1508.18"/>
    <n v="3359"/>
    <x v="1748"/>
    <x v="2"/>
    <x v="0"/>
    <x v="1"/>
    <x v="10"/>
    <s v="Jumbo Box"/>
    <x v="1125"/>
    <n v="0.74"/>
    <x v="2"/>
    <x v="22"/>
    <x v="777"/>
    <n v="53213"/>
  </r>
  <r>
    <n v="25961"/>
    <n v="91283"/>
    <x v="1018"/>
    <d v="2022-11-28T00:00:00"/>
    <s v="Not Specified"/>
    <n v="0.09"/>
    <n v="0.7"/>
    <n v="32.795699999999997"/>
    <n v="32.795699999999997"/>
    <s v=" "/>
    <n v="3.41"/>
    <n v="14"/>
    <n v="47.53"/>
    <n v="476"/>
    <x v="649"/>
    <x v="1"/>
    <x v="3"/>
    <x v="0"/>
    <x v="15"/>
    <s v="Wrap Bag"/>
    <x v="1208"/>
    <n v="0.37"/>
    <x v="0"/>
    <x v="29"/>
    <x v="1333"/>
    <n v="1845"/>
  </r>
  <r>
    <n v="25223"/>
    <n v="91256"/>
    <x v="1019"/>
    <d v="2022-11-28T00:00:00"/>
    <s v="Not Specified"/>
    <n v="0"/>
    <n v="24.49"/>
    <n v="2396.8795800000025"/>
    <n v="2396.8795800000025"/>
    <n v="-159.21"/>
    <n v="6783.02"/>
    <n v="3"/>
    <n v="21366.51"/>
    <n v="35"/>
    <x v="546"/>
    <x v="1"/>
    <x v="3"/>
    <x v="2"/>
    <x v="6"/>
    <s v="Large Box"/>
    <x v="44"/>
    <n v="0.39"/>
    <x v="1"/>
    <x v="5"/>
    <x v="514"/>
    <n v="97030"/>
  </r>
  <r>
    <n v="25224"/>
    <n v="91256"/>
    <x v="1019"/>
    <d v="2022-11-29T00:00:00"/>
    <s v="Not Specified"/>
    <n v="0.02"/>
    <n v="4.3899999999999997"/>
    <n v="71.433999999999997"/>
    <n v="71.433999999999997"/>
    <s v=" "/>
    <n v="9.27"/>
    <n v="29"/>
    <n v="272.98"/>
    <n v="36"/>
    <x v="223"/>
    <x v="0"/>
    <x v="3"/>
    <x v="0"/>
    <x v="3"/>
    <s v="Wrap Bag"/>
    <x v="482"/>
    <n v="0.38"/>
    <x v="1"/>
    <x v="5"/>
    <x v="1334"/>
    <n v="97123"/>
  </r>
  <r>
    <n v="25225"/>
    <n v="91256"/>
    <x v="1019"/>
    <d v="2022-11-29T00:00:00"/>
    <s v="Not Specified"/>
    <n v="0.03"/>
    <n v="6.15"/>
    <n v="5.6500000000000057"/>
    <n v="5.6500000000000057"/>
    <s v=" "/>
    <n v="6.68"/>
    <n v="10"/>
    <n v="73.81"/>
    <n v="36"/>
    <x v="388"/>
    <x v="1"/>
    <x v="3"/>
    <x v="0"/>
    <x v="3"/>
    <s v="Small Box"/>
    <x v="1087"/>
    <n v="0.37"/>
    <x v="1"/>
    <x v="5"/>
    <x v="1334"/>
    <n v="97123"/>
  </r>
  <r>
    <n v="25226"/>
    <n v="91256"/>
    <x v="1019"/>
    <d v="2022-11-30T00:00:00"/>
    <s v="Not Specified"/>
    <n v="0.1"/>
    <n v="5.67"/>
    <n v="7.6700000000000088"/>
    <n v="7.6700000000000088"/>
    <n v="-250.55"/>
    <n v="5.78"/>
    <n v="11"/>
    <n v="62.59"/>
    <n v="37"/>
    <x v="1708"/>
    <x v="1"/>
    <x v="3"/>
    <x v="0"/>
    <x v="3"/>
    <s v="Small Box"/>
    <x v="652"/>
    <n v="0.36"/>
    <x v="1"/>
    <x v="5"/>
    <x v="911"/>
    <n v="97303"/>
  </r>
  <r>
    <n v="25305"/>
    <n v="88055"/>
    <x v="1019"/>
    <d v="2022-11-29T00:00:00"/>
    <s v="Not Specified"/>
    <n v="0.01"/>
    <n v="5.6"/>
    <n v="0.8855000000000004"/>
    <n v="0.8855000000000004"/>
    <n v="-124.42"/>
    <n v="8.85"/>
    <n v="12"/>
    <n v="117.3"/>
    <n v="214"/>
    <x v="1734"/>
    <x v="1"/>
    <x v="1"/>
    <x v="0"/>
    <x v="1"/>
    <s v="Small Box"/>
    <x v="560"/>
    <n v="0.36"/>
    <x v="2"/>
    <x v="26"/>
    <x v="1074"/>
    <n v="63114"/>
  </r>
  <r>
    <n v="25306"/>
    <n v="88055"/>
    <x v="1019"/>
    <d v="2022-11-29T00:00:00"/>
    <s v="Not Specified"/>
    <n v="0.05"/>
    <n v="4.95"/>
    <n v="2.2780000000000022"/>
    <n v="2.2780000000000022"/>
    <n v="-0.37000000000000099"/>
    <n v="7.96"/>
    <n v="1"/>
    <n v="12.74"/>
    <n v="214"/>
    <x v="2300"/>
    <x v="1"/>
    <x v="1"/>
    <x v="1"/>
    <x v="7"/>
    <s v="Small Box"/>
    <x v="575"/>
    <n v="0.41"/>
    <x v="2"/>
    <x v="26"/>
    <x v="1074"/>
    <n v="63114"/>
  </r>
  <r>
    <n v="21700"/>
    <n v="87627"/>
    <x v="1020"/>
    <d v="2022-11-29T00:00:00"/>
    <s v="Critical"/>
    <n v="0.03"/>
    <n v="6.22"/>
    <n v="2.5960000000000019"/>
    <n v="2.5960000000000019"/>
    <s v=" "/>
    <n v="9.65"/>
    <n v="3"/>
    <n v="39.32"/>
    <n v="2931"/>
    <x v="2301"/>
    <x v="0"/>
    <x v="2"/>
    <x v="1"/>
    <x v="7"/>
    <s v="Small Box"/>
    <x v="243"/>
    <n v="0.55000000000000004"/>
    <x v="1"/>
    <x v="1"/>
    <x v="679"/>
    <n v="95630"/>
  </r>
  <r>
    <n v="21701"/>
    <n v="87627"/>
    <x v="1020"/>
    <d v="2022-11-30T00:00:00"/>
    <s v="Critical"/>
    <n v="0.08"/>
    <n v="0.7"/>
    <n v="107.91"/>
    <n v="107.91"/>
    <n v="-84.238"/>
    <n v="5.58"/>
    <n v="41"/>
    <n v="217.39"/>
    <n v="2931"/>
    <x v="2044"/>
    <x v="1"/>
    <x v="2"/>
    <x v="0"/>
    <x v="4"/>
    <s v="Wrap Bag"/>
    <x v="1126"/>
    <n v="0.6"/>
    <x v="1"/>
    <x v="1"/>
    <x v="679"/>
    <n v="95630"/>
  </r>
  <r>
    <n v="22417"/>
    <n v="91319"/>
    <x v="1020"/>
    <d v="2022-11-29T00:00:00"/>
    <s v="High"/>
    <n v="0.09"/>
    <n v="5.57"/>
    <n v="638.07600000000002"/>
    <n v="638.07600000000002"/>
    <s v=" "/>
    <n v="5.89"/>
    <n v="20"/>
    <n v="120.62"/>
    <n v="2787"/>
    <x v="677"/>
    <x v="1"/>
    <x v="1"/>
    <x v="1"/>
    <x v="7"/>
    <s v="Small Box"/>
    <x v="1207"/>
    <n v="0.41"/>
    <x v="3"/>
    <x v="6"/>
    <x v="248"/>
    <n v="70003"/>
  </r>
  <r>
    <n v="25266"/>
    <n v="89720"/>
    <x v="1020"/>
    <d v="2022-12-03T00:00:00"/>
    <s v="Low"/>
    <n v="0.02"/>
    <n v="5.81"/>
    <n v="3.8180000000000049"/>
    <n v="3.8180000000000049"/>
    <n v="-319.02"/>
    <n v="48.91"/>
    <n v="1"/>
    <n v="54.22"/>
    <n v="3149"/>
    <x v="2302"/>
    <x v="1"/>
    <x v="2"/>
    <x v="0"/>
    <x v="3"/>
    <s v="Small Box"/>
    <x v="771"/>
    <n v="0.38"/>
    <x v="1"/>
    <x v="32"/>
    <x v="68"/>
    <n v="83440"/>
  </r>
  <r>
    <n v="25267"/>
    <n v="89720"/>
    <x v="1020"/>
    <d v="2022-12-02T00:00:00"/>
    <s v="Low"/>
    <n v="7.0000000000000007E-2"/>
    <n v="35"/>
    <n v="48.866000000000071"/>
    <n v="48.866000000000071"/>
    <n v="-433.29014300000011"/>
    <n v="101.41"/>
    <n v="3"/>
    <n v="323.33"/>
    <n v="3149"/>
    <x v="2147"/>
    <x v="1"/>
    <x v="2"/>
    <x v="0"/>
    <x v="0"/>
    <s v="Large Box"/>
    <x v="662"/>
    <n v="0.82"/>
    <x v="1"/>
    <x v="32"/>
    <x v="68"/>
    <n v="83440"/>
  </r>
  <r>
    <n v="7481"/>
    <n v="53411"/>
    <x v="1021"/>
    <d v="2022-11-30T00:00:00"/>
    <s v="Critical"/>
    <n v="0.08"/>
    <n v="4"/>
    <n v="-57.53"/>
    <s v=" "/>
    <n v="-3.7840000000000003"/>
    <n v="27.48"/>
    <n v="85"/>
    <n v="2269.98"/>
    <n v="478"/>
    <x v="575"/>
    <x v="1"/>
    <x v="3"/>
    <x v="2"/>
    <x v="5"/>
    <s v="Small Box"/>
    <x v="573"/>
    <n v="0.75"/>
    <x v="0"/>
    <x v="2"/>
    <x v="2"/>
    <n v="10177"/>
  </r>
  <r>
    <n v="18449"/>
    <n v="87331"/>
    <x v="1021"/>
    <d v="2022-12-01T00:00:00"/>
    <s v="High"/>
    <n v="0.03"/>
    <n v="19.989999999999998"/>
    <n v="5804.3006999999998"/>
    <n v="5804.3006999999998"/>
    <n v="-238.74620000000004"/>
    <n v="420.98"/>
    <n v="20"/>
    <n v="8412.0300000000007"/>
    <n v="3108"/>
    <x v="351"/>
    <x v="1"/>
    <x v="3"/>
    <x v="0"/>
    <x v="1"/>
    <s v="Small Box"/>
    <x v="160"/>
    <n v="0.35"/>
    <x v="1"/>
    <x v="32"/>
    <x v="1124"/>
    <n v="83686"/>
  </r>
  <r>
    <n v="24933"/>
    <n v="87545"/>
    <x v="1021"/>
    <d v="2022-11-29T00:00:00"/>
    <s v="Medium"/>
    <n v="0.01"/>
    <n v="5.83"/>
    <n v="3.3120000000000012"/>
    <n v="3.3120000000000012"/>
    <n v="-101.9088"/>
    <n v="7.64"/>
    <n v="8"/>
    <n v="67.5"/>
    <n v="3400"/>
    <x v="723"/>
    <x v="1"/>
    <x v="2"/>
    <x v="0"/>
    <x v="3"/>
    <s v="Wrap Bag"/>
    <x v="19"/>
    <n v="0.36"/>
    <x v="0"/>
    <x v="42"/>
    <x v="744"/>
    <n v="26554"/>
  </r>
  <r>
    <n v="25481"/>
    <n v="87745"/>
    <x v="1021"/>
    <d v="2022-11-30T00:00:00"/>
    <s v="Critical"/>
    <n v="0.08"/>
    <n v="4"/>
    <n v="11.506000000000014"/>
    <n v="11.506000000000014"/>
    <s v=" "/>
    <n v="27.48"/>
    <n v="21"/>
    <n v="560.82000000000005"/>
    <n v="480"/>
    <x v="615"/>
    <x v="1"/>
    <x v="3"/>
    <x v="2"/>
    <x v="5"/>
    <s v="Small Box"/>
    <x v="573"/>
    <n v="0.75"/>
    <x v="0"/>
    <x v="2"/>
    <x v="257"/>
    <n v="11795"/>
  </r>
  <r>
    <n v="25850"/>
    <n v="90592"/>
    <x v="1021"/>
    <d v="2022-12-01T00:00:00"/>
    <s v="Medium"/>
    <n v="0.08"/>
    <n v="8.99"/>
    <n v="115.126"/>
    <n v="115.126"/>
    <s v=" "/>
    <n v="18.7"/>
    <n v="11"/>
    <n v="208.2"/>
    <n v="937"/>
    <x v="1404"/>
    <x v="1"/>
    <x v="2"/>
    <x v="1"/>
    <x v="7"/>
    <s v="Small Pack"/>
    <x v="353"/>
    <n v="0.47"/>
    <x v="1"/>
    <x v="1"/>
    <x v="145"/>
    <n v="90278"/>
  </r>
  <r>
    <n v="25851"/>
    <n v="90592"/>
    <x v="1021"/>
    <d v="2022-12-01T00:00:00"/>
    <s v="Medium"/>
    <n v="0.05"/>
    <n v="1.57"/>
    <n v="5.1040000000000028"/>
    <n v="5.1040000000000028"/>
    <n v="-16.654944"/>
    <n v="1.68"/>
    <n v="21"/>
    <n v="35.17"/>
    <n v="937"/>
    <x v="1308"/>
    <x v="1"/>
    <x v="2"/>
    <x v="0"/>
    <x v="4"/>
    <s v="Wrap Bag"/>
    <x v="108"/>
    <n v="0.59"/>
    <x v="1"/>
    <x v="1"/>
    <x v="145"/>
    <n v="90278"/>
  </r>
  <r>
    <n v="18649"/>
    <n v="88639"/>
    <x v="1022"/>
    <d v="2022-12-01T00:00:00"/>
    <s v="High"/>
    <n v="0.05"/>
    <n v="2.99"/>
    <n v="1035.2000999999998"/>
    <n v="1035.2000999999998"/>
    <s v=" "/>
    <n v="43.41"/>
    <n v="34"/>
    <n v="1500.29"/>
    <n v="1021"/>
    <x v="2064"/>
    <x v="1"/>
    <x v="3"/>
    <x v="0"/>
    <x v="1"/>
    <s v="Small Box"/>
    <x v="1173"/>
    <n v="0.39"/>
    <x v="2"/>
    <x v="3"/>
    <x v="208"/>
    <n v="55126"/>
  </r>
  <r>
    <n v="20699"/>
    <n v="91083"/>
    <x v="1022"/>
    <d v="2022-12-01T00:00:00"/>
    <s v="High"/>
    <n v="0.04"/>
    <n v="2.2000000000000002"/>
    <n v="2.0000000000000018"/>
    <n v="2.0000000000000018"/>
    <n v="-27.73"/>
    <n v="3.6"/>
    <n v="37"/>
    <n v="131"/>
    <n v="1690"/>
    <x v="1492"/>
    <x v="1"/>
    <x v="2"/>
    <x v="0"/>
    <x v="3"/>
    <s v="Wrap Bag"/>
    <x v="263"/>
    <n v="0.39"/>
    <x v="0"/>
    <x v="23"/>
    <x v="596"/>
    <n v="17112"/>
  </r>
  <r>
    <n v="22673"/>
    <n v="87379"/>
    <x v="1022"/>
    <d v="2022-12-02T00:00:00"/>
    <s v="Not Specified"/>
    <n v="0.08"/>
    <n v="1.17"/>
    <n v="1.0400000000000009"/>
    <n v="1.0400000000000009"/>
    <n v="-3.8428"/>
    <n v="4.13"/>
    <n v="5"/>
    <n v="20.170000000000002"/>
    <n v="1883"/>
    <x v="461"/>
    <x v="1"/>
    <x v="0"/>
    <x v="0"/>
    <x v="4"/>
    <s v="Wrap Bag"/>
    <x v="522"/>
    <n v="0.56999999999999995"/>
    <x v="0"/>
    <x v="30"/>
    <x v="1321"/>
    <n v="7055"/>
  </r>
  <r>
    <n v="22674"/>
    <n v="87379"/>
    <x v="1022"/>
    <d v="2022-12-02T00:00:00"/>
    <s v="Not Specified"/>
    <n v="0.04"/>
    <n v="3.3"/>
    <n v="281.27880000000005"/>
    <n v="281.27880000000005"/>
    <s v=" "/>
    <n v="35.99"/>
    <n v="14"/>
    <n v="431.7"/>
    <n v="1879"/>
    <x v="93"/>
    <x v="1"/>
    <x v="0"/>
    <x v="2"/>
    <x v="8"/>
    <s v="Small Pack"/>
    <x v="364"/>
    <n v="0.39"/>
    <x v="0"/>
    <x v="21"/>
    <x v="955"/>
    <n v="4092"/>
  </r>
  <r>
    <n v="21541"/>
    <n v="88180"/>
    <x v="1023"/>
    <d v="2022-12-03T00:00:00"/>
    <s v="Medium"/>
    <n v="0.05"/>
    <n v="1.99"/>
    <n v="43.814999999999998"/>
    <n v="43.814999999999998"/>
    <n v="-75.17"/>
    <n v="8.33"/>
    <n v="17"/>
    <n v="139.68"/>
    <n v="672"/>
    <x v="773"/>
    <x v="0"/>
    <x v="3"/>
    <x v="2"/>
    <x v="5"/>
    <s v="Small Pack"/>
    <x v="257"/>
    <n v="0.52"/>
    <x v="2"/>
    <x v="11"/>
    <x v="108"/>
    <n v="50208"/>
  </r>
  <r>
    <n v="21542"/>
    <n v="88180"/>
    <x v="1023"/>
    <d v="2022-12-02T00:00:00"/>
    <s v="Medium"/>
    <n v="0.1"/>
    <n v="5.81"/>
    <n v="396.85349999999994"/>
    <n v="396.85349999999994"/>
    <n v="-37.99"/>
    <n v="48.91"/>
    <n v="13"/>
    <n v="575.15"/>
    <n v="672"/>
    <x v="1548"/>
    <x v="1"/>
    <x v="3"/>
    <x v="0"/>
    <x v="3"/>
    <s v="Small Box"/>
    <x v="771"/>
    <n v="0.38"/>
    <x v="2"/>
    <x v="11"/>
    <x v="108"/>
    <n v="50208"/>
  </r>
  <r>
    <n v="21800"/>
    <n v="86943"/>
    <x v="1023"/>
    <d v="2022-12-03T00:00:00"/>
    <s v="High"/>
    <n v="0.06"/>
    <n v="2.99"/>
    <n v="-2.35175"/>
    <s v=" "/>
    <s v=" "/>
    <n v="10.91"/>
    <n v="1"/>
    <n v="13.96"/>
    <n v="2018"/>
    <x v="2048"/>
    <x v="1"/>
    <x v="0"/>
    <x v="0"/>
    <x v="1"/>
    <s v="Small Box"/>
    <x v="281"/>
    <n v="0.38"/>
    <x v="0"/>
    <x v="23"/>
    <x v="924"/>
    <n v="15235"/>
  </r>
  <r>
    <n v="21801"/>
    <n v="86943"/>
    <x v="1023"/>
    <d v="2022-12-01T00:00:00"/>
    <s v="High"/>
    <n v="0.08"/>
    <n v="1.39"/>
    <n v="183.36060000000001"/>
    <n v="183.36060000000001"/>
    <n v="-1330.78"/>
    <n v="10.67"/>
    <n v="25"/>
    <n v="265.74"/>
    <n v="2018"/>
    <x v="2303"/>
    <x v="1"/>
    <x v="0"/>
    <x v="0"/>
    <x v="14"/>
    <s v="Small Box"/>
    <x v="1039"/>
    <n v="0.39"/>
    <x v="0"/>
    <x v="23"/>
    <x v="924"/>
    <n v="15235"/>
  </r>
  <r>
    <n v="21802"/>
    <n v="86943"/>
    <x v="1023"/>
    <d v="2022-12-03T00:00:00"/>
    <s v="High"/>
    <n v="0.08"/>
    <n v="30"/>
    <n v="-285.08999999999997"/>
    <s v=" "/>
    <n v="-144.6815"/>
    <n v="130.97999999999999"/>
    <n v="15"/>
    <n v="1823.04"/>
    <n v="2019"/>
    <x v="2048"/>
    <x v="2"/>
    <x v="0"/>
    <x v="1"/>
    <x v="2"/>
    <s v="Jumbo Drum"/>
    <x v="425"/>
    <n v="0.78"/>
    <x v="0"/>
    <x v="23"/>
    <x v="111"/>
    <n v="19143"/>
  </r>
  <r>
    <n v="21803"/>
    <n v="86943"/>
    <x v="1023"/>
    <d v="2022-12-03T00:00:00"/>
    <s v="High"/>
    <n v="0.05"/>
    <n v="3.63"/>
    <n v="307.26389999999998"/>
    <n v="307.26389999999998"/>
    <s v=" "/>
    <n v="22.23"/>
    <n v="21"/>
    <n v="445.31"/>
    <n v="2019"/>
    <x v="1021"/>
    <x v="1"/>
    <x v="0"/>
    <x v="1"/>
    <x v="7"/>
    <s v="Small Pack"/>
    <x v="733"/>
    <n v="0.52"/>
    <x v="0"/>
    <x v="23"/>
    <x v="111"/>
    <n v="19143"/>
  </r>
  <r>
    <n v="21804"/>
    <n v="86943"/>
    <x v="1023"/>
    <d v="2022-12-03T00:00:00"/>
    <s v="High"/>
    <n v="0.08"/>
    <n v="1.5"/>
    <n v="5.6550000000000002"/>
    <n v="5.6550000000000002"/>
    <n v="-44.561999999999998"/>
    <n v="6.68"/>
    <n v="5"/>
    <n v="32.1"/>
    <n v="2019"/>
    <x v="536"/>
    <x v="1"/>
    <x v="0"/>
    <x v="0"/>
    <x v="4"/>
    <s v="Wrap Bag"/>
    <x v="347"/>
    <n v="0.48"/>
    <x v="0"/>
    <x v="23"/>
    <x v="111"/>
    <n v="19143"/>
  </r>
  <r>
    <n v="4504"/>
    <n v="32065"/>
    <x v="1024"/>
    <d v="2022-12-03T00:00:00"/>
    <s v="Medium"/>
    <n v="0.09"/>
    <n v="8.51"/>
    <n v="-12.3453"/>
    <s v=" "/>
    <s v=" "/>
    <n v="17.98"/>
    <n v="50"/>
    <n v="900.56"/>
    <n v="1999"/>
    <x v="2304"/>
    <x v="1"/>
    <x v="2"/>
    <x v="2"/>
    <x v="6"/>
    <s v="Medium Box"/>
    <x v="358"/>
    <n v="0.4"/>
    <x v="2"/>
    <x v="10"/>
    <x v="415"/>
    <n v="77070"/>
  </r>
  <r>
    <n v="20044"/>
    <n v="87281"/>
    <x v="1024"/>
    <d v="2022-12-03T00:00:00"/>
    <s v="Critical"/>
    <n v="0.02"/>
    <n v="5.99"/>
    <n v="339.40409999999997"/>
    <n v="339.40409999999997"/>
    <n v="-258.44"/>
    <n v="35.99"/>
    <n v="16"/>
    <n v="491.89"/>
    <n v="336"/>
    <x v="2305"/>
    <x v="1"/>
    <x v="2"/>
    <x v="2"/>
    <x v="8"/>
    <s v="Wrap Bag"/>
    <x v="262"/>
    <n v="0.38"/>
    <x v="1"/>
    <x v="5"/>
    <x v="1113"/>
    <n v="97045"/>
  </r>
  <r>
    <n v="22504"/>
    <n v="90573"/>
    <x v="1024"/>
    <d v="2022-12-03T00:00:00"/>
    <s v="Medium"/>
    <n v="0.09"/>
    <n v="8.51"/>
    <n v="-6.17265"/>
    <s v=" "/>
    <n v="-146.938704"/>
    <n v="17.98"/>
    <n v="13"/>
    <n v="234.15"/>
    <n v="1998"/>
    <x v="1851"/>
    <x v="1"/>
    <x v="2"/>
    <x v="2"/>
    <x v="6"/>
    <s v="Medium Box"/>
    <x v="358"/>
    <n v="0.4"/>
    <x v="0"/>
    <x v="2"/>
    <x v="829"/>
    <n v="11758"/>
  </r>
  <r>
    <n v="22704"/>
    <n v="90508"/>
    <x v="1024"/>
    <d v="2022-12-03T00:00:00"/>
    <s v="High"/>
    <n v="0.03"/>
    <n v="5.22"/>
    <n v="-48.475000000000001"/>
    <s v=" "/>
    <n v="-193.304"/>
    <n v="6.24"/>
    <n v="21"/>
    <n v="133.53"/>
    <n v="3367"/>
    <x v="2306"/>
    <x v="1"/>
    <x v="2"/>
    <x v="1"/>
    <x v="7"/>
    <s v="Small Box"/>
    <x v="637"/>
    <n v="0.6"/>
    <x v="0"/>
    <x v="19"/>
    <x v="786"/>
    <n v="43221"/>
  </r>
  <r>
    <n v="22705"/>
    <n v="90508"/>
    <x v="1024"/>
    <d v="2022-12-02T00:00:00"/>
    <s v="High"/>
    <n v="0.06"/>
    <n v="17.48"/>
    <n v="19.815000000000001"/>
    <n v="19.815000000000001"/>
    <s v=" "/>
    <n v="40.99"/>
    <n v="6"/>
    <n v="245.34"/>
    <n v="3367"/>
    <x v="2307"/>
    <x v="1"/>
    <x v="2"/>
    <x v="0"/>
    <x v="3"/>
    <s v="Small Box"/>
    <x v="436"/>
    <n v="0.36"/>
    <x v="0"/>
    <x v="19"/>
    <x v="786"/>
    <n v="43221"/>
  </r>
  <r>
    <n v="23288"/>
    <n v="86072"/>
    <x v="1024"/>
    <d v="2022-12-03T00:00:00"/>
    <s v="High"/>
    <n v="0.03"/>
    <n v="6.46"/>
    <n v="-169.30760000000001"/>
    <s v=" "/>
    <n v="-45.07"/>
    <n v="14.48"/>
    <n v="16"/>
    <n v="243.79"/>
    <n v="2656"/>
    <x v="2308"/>
    <x v="1"/>
    <x v="1"/>
    <x v="0"/>
    <x v="1"/>
    <s v="Small Box"/>
    <x v="180"/>
    <n v="0.38"/>
    <x v="3"/>
    <x v="20"/>
    <x v="39"/>
    <n v="30904"/>
  </r>
  <r>
    <n v="24385"/>
    <n v="87650"/>
    <x v="1024"/>
    <d v="2022-12-03T00:00:00"/>
    <s v="Critical"/>
    <n v="0.08"/>
    <n v="99"/>
    <n v="-277.99"/>
    <s v=" "/>
    <n v="-28.3157"/>
    <n v="370.98"/>
    <n v="10"/>
    <n v="3499.25"/>
    <n v="3363"/>
    <x v="159"/>
    <x v="2"/>
    <x v="1"/>
    <x v="0"/>
    <x v="0"/>
    <s v="Jumbo Drum"/>
    <x v="794"/>
    <n v="0.65"/>
    <x v="0"/>
    <x v="0"/>
    <x v="993"/>
    <n v="20906"/>
  </r>
  <r>
    <n v="4112"/>
    <n v="29255"/>
    <x v="1025"/>
    <d v="2022-12-07T00:00:00"/>
    <s v="Low"/>
    <n v="0.03"/>
    <n v="8.99"/>
    <n v="-181.00235999999998"/>
    <s v=" "/>
    <n v="-232.99100000000001"/>
    <n v="65.989999999999995"/>
    <n v="22"/>
    <n v="1234.44"/>
    <n v="2882"/>
    <x v="62"/>
    <x v="0"/>
    <x v="1"/>
    <x v="2"/>
    <x v="8"/>
    <s v="Small Box"/>
    <x v="1000"/>
    <n v="0.57999999999999996"/>
    <x v="3"/>
    <x v="44"/>
    <x v="193"/>
    <n v="28206"/>
  </r>
  <r>
    <n v="18120"/>
    <n v="86481"/>
    <x v="1025"/>
    <d v="2022-12-05T00:00:00"/>
    <s v="Critical"/>
    <n v="0.03"/>
    <n v="49"/>
    <n v="-376.065"/>
    <s v=" "/>
    <n v="-143.25720000000001"/>
    <n v="4.4800000000000004"/>
    <n v="9"/>
    <n v="67.010000000000005"/>
    <n v="3029"/>
    <x v="2309"/>
    <x v="1"/>
    <x v="3"/>
    <x v="0"/>
    <x v="13"/>
    <s v="Large Box"/>
    <x v="400"/>
    <n v="0.6"/>
    <x v="1"/>
    <x v="5"/>
    <x v="937"/>
    <n v="97321"/>
  </r>
  <r>
    <n v="22112"/>
    <n v="87641"/>
    <x v="1025"/>
    <d v="2022-12-07T00:00:00"/>
    <s v="Low"/>
    <n v="0.03"/>
    <n v="8.99"/>
    <n v="-68.045999999999992"/>
    <s v=" "/>
    <s v=" "/>
    <n v="65.989999999999995"/>
    <n v="6"/>
    <n v="336.66"/>
    <n v="2885"/>
    <x v="1271"/>
    <x v="0"/>
    <x v="1"/>
    <x v="2"/>
    <x v="8"/>
    <s v="Small Box"/>
    <x v="1000"/>
    <n v="0.57999999999999996"/>
    <x v="0"/>
    <x v="19"/>
    <x v="544"/>
    <n v="44133"/>
  </r>
  <r>
    <n v="25959"/>
    <n v="90701"/>
    <x v="1025"/>
    <d v="2022-12-10T00:00:00"/>
    <s v="Low"/>
    <n v="0.03"/>
    <n v="5.92"/>
    <n v="671.85989999999993"/>
    <n v="671.85989999999993"/>
    <s v=" "/>
    <n v="65.989999999999995"/>
    <n v="17"/>
    <n v="973.71"/>
    <n v="431"/>
    <x v="1195"/>
    <x v="1"/>
    <x v="2"/>
    <x v="2"/>
    <x v="8"/>
    <s v="Small Box"/>
    <x v="627"/>
    <n v="0.55000000000000004"/>
    <x v="1"/>
    <x v="1"/>
    <x v="1011"/>
    <n v="92704"/>
  </r>
  <r>
    <n v="26217"/>
    <n v="88398"/>
    <x v="1025"/>
    <d v="2022-12-05T00:00:00"/>
    <s v="Low"/>
    <n v="0.03"/>
    <n v="1.49"/>
    <n v="68.411999999999992"/>
    <n v="68.411999999999992"/>
    <n v="-31.62"/>
    <n v="2.08"/>
    <n v="4"/>
    <n v="8.92"/>
    <n v="1018"/>
    <x v="559"/>
    <x v="1"/>
    <x v="0"/>
    <x v="0"/>
    <x v="1"/>
    <s v="Small Box"/>
    <x v="1024"/>
    <n v="0.38"/>
    <x v="3"/>
    <x v="44"/>
    <x v="752"/>
    <n v="27511"/>
  </r>
  <r>
    <n v="26218"/>
    <n v="88398"/>
    <x v="1025"/>
    <d v="2022-12-12T00:00:00"/>
    <s v="Low"/>
    <n v="0"/>
    <n v="7.09"/>
    <n v="-114.646"/>
    <s v=" "/>
    <n v="-6.0000000000000053E-2"/>
    <n v="2.1800000000000002"/>
    <n v="9"/>
    <n v="23.56"/>
    <n v="1018"/>
    <x v="559"/>
    <x v="1"/>
    <x v="0"/>
    <x v="0"/>
    <x v="3"/>
    <s v="Wrap Bag"/>
    <x v="941"/>
    <n v="0.38"/>
    <x v="3"/>
    <x v="44"/>
    <x v="752"/>
    <n v="27511"/>
  </r>
  <r>
    <n v="20395"/>
    <n v="89951"/>
    <x v="1026"/>
    <d v="2022-12-06T00:00:00"/>
    <s v="High"/>
    <n v="0.1"/>
    <n v="1.99"/>
    <n v="389.09789999999992"/>
    <n v="389.09789999999992"/>
    <n v="-3.1219999999999999"/>
    <n v="28.48"/>
    <n v="22"/>
    <n v="563.91"/>
    <n v="1777"/>
    <x v="570"/>
    <x v="1"/>
    <x v="2"/>
    <x v="2"/>
    <x v="5"/>
    <s v="Small Pack"/>
    <x v="20"/>
    <n v="0.4"/>
    <x v="2"/>
    <x v="39"/>
    <x v="381"/>
    <n v="46383"/>
  </r>
  <r>
    <n v="22069"/>
    <n v="90476"/>
    <x v="1026"/>
    <d v="2022-12-06T00:00:00"/>
    <s v="Not Specified"/>
    <n v="0.09"/>
    <n v="2.5"/>
    <n v="45.179999999999993"/>
    <n v="45.179999999999993"/>
    <s v=" "/>
    <n v="205.99"/>
    <n v="19"/>
    <n v="3118.15"/>
    <n v="1701"/>
    <x v="2138"/>
    <x v="1"/>
    <x v="0"/>
    <x v="2"/>
    <x v="8"/>
    <s v="Small Box"/>
    <x v="152"/>
    <n v="0.59"/>
    <x v="3"/>
    <x v="33"/>
    <x v="757"/>
    <n v="39212"/>
  </r>
  <r>
    <n v="23872"/>
    <n v="90282"/>
    <x v="1026"/>
    <d v="2022-12-04T00:00:00"/>
    <s v="Critical"/>
    <n v="0"/>
    <n v="1.99"/>
    <n v="-7.65"/>
    <s v=" "/>
    <n v="-42.987000000000002"/>
    <n v="9.7799999999999994"/>
    <n v="3"/>
    <n v="32.880000000000003"/>
    <n v="1587"/>
    <x v="985"/>
    <x v="1"/>
    <x v="2"/>
    <x v="2"/>
    <x v="5"/>
    <s v="Small Pack"/>
    <x v="128"/>
    <n v="0.43"/>
    <x v="2"/>
    <x v="26"/>
    <x v="1181"/>
    <n v="63044"/>
  </r>
  <r>
    <n v="23873"/>
    <n v="90282"/>
    <x v="1026"/>
    <d v="2022-12-06T00:00:00"/>
    <s v="Critical"/>
    <n v="7.0000000000000007E-2"/>
    <n v="4.08"/>
    <n v="346.03499999999997"/>
    <n v="346.03499999999997"/>
    <n v="-200.84"/>
    <n v="25.98"/>
    <n v="20"/>
    <n v="519.1"/>
    <n v="1587"/>
    <x v="2310"/>
    <x v="1"/>
    <x v="2"/>
    <x v="0"/>
    <x v="4"/>
    <s v="Small Pack"/>
    <x v="520"/>
    <n v="0.56999999999999995"/>
    <x v="2"/>
    <x v="26"/>
    <x v="1181"/>
    <n v="63044"/>
  </r>
  <r>
    <n v="25603"/>
    <n v="86362"/>
    <x v="1026"/>
    <d v="2022-12-06T00:00:00"/>
    <s v="High"/>
    <n v="7.0000000000000007E-2"/>
    <n v="1.49"/>
    <n v="231.15689999999998"/>
    <n v="231.15689999999998"/>
    <s v=" "/>
    <n v="20.98"/>
    <n v="17"/>
    <n v="335.01"/>
    <n v="915"/>
    <x v="2143"/>
    <x v="1"/>
    <x v="0"/>
    <x v="0"/>
    <x v="1"/>
    <s v="Small Box"/>
    <x v="860"/>
    <n v="0.35"/>
    <x v="2"/>
    <x v="10"/>
    <x v="14"/>
    <n v="77803"/>
  </r>
  <r>
    <n v="23424"/>
    <n v="86820"/>
    <x v="1027"/>
    <d v="2022-12-12T00:00:00"/>
    <s v="Low"/>
    <n v="0.02"/>
    <n v="2.2599999999999998"/>
    <n v="-18.172000000000001"/>
    <s v=" "/>
    <n v="-248.78"/>
    <n v="4.2"/>
    <n v="13"/>
    <n v="59.22"/>
    <n v="1527"/>
    <x v="86"/>
    <x v="0"/>
    <x v="0"/>
    <x v="0"/>
    <x v="3"/>
    <s v="Wrap Bag"/>
    <x v="112"/>
    <n v="0.36"/>
    <x v="3"/>
    <x v="9"/>
    <x v="565"/>
    <n v="35601"/>
  </r>
  <r>
    <n v="24651"/>
    <n v="88749"/>
    <x v="1027"/>
    <d v="2022-12-06T00:00:00"/>
    <s v="Medium"/>
    <n v="0.1"/>
    <n v="11.63"/>
    <n v="339.80025000000001"/>
    <n v="339.80025000000001"/>
    <s v=" "/>
    <n v="30.98"/>
    <n v="24"/>
    <n v="721.95"/>
    <n v="3386"/>
    <x v="743"/>
    <x v="1"/>
    <x v="2"/>
    <x v="0"/>
    <x v="1"/>
    <s v="Small Box"/>
    <x v="1215"/>
    <n v="0.37"/>
    <x v="0"/>
    <x v="19"/>
    <x v="767"/>
    <n v="43402"/>
  </r>
  <r>
    <n v="24652"/>
    <n v="88749"/>
    <x v="1027"/>
    <d v="2022-12-06T00:00:00"/>
    <s v="Medium"/>
    <n v="0.03"/>
    <n v="1.39"/>
    <n v="18.96"/>
    <n v="18.96"/>
    <n v="-17.22"/>
    <n v="7.64"/>
    <n v="4"/>
    <n v="32.51"/>
    <n v="3386"/>
    <x v="1545"/>
    <x v="1"/>
    <x v="2"/>
    <x v="0"/>
    <x v="14"/>
    <s v="Small Box"/>
    <x v="290"/>
    <n v="0.36"/>
    <x v="0"/>
    <x v="19"/>
    <x v="767"/>
    <n v="43402"/>
  </r>
  <r>
    <n v="24653"/>
    <n v="88749"/>
    <x v="1027"/>
    <d v="2022-12-07T00:00:00"/>
    <s v="Medium"/>
    <n v="0.04"/>
    <n v="7.37"/>
    <n v="-71.790000000000006"/>
    <s v=" "/>
    <n v="-30.39"/>
    <n v="6.48"/>
    <n v="23"/>
    <n v="157.88999999999999"/>
    <n v="3386"/>
    <x v="743"/>
    <x v="0"/>
    <x v="2"/>
    <x v="0"/>
    <x v="3"/>
    <s v="Small Box"/>
    <x v="298"/>
    <n v="0.37"/>
    <x v="0"/>
    <x v="19"/>
    <x v="767"/>
    <n v="43402"/>
  </r>
  <r>
    <n v="24828"/>
    <n v="87352"/>
    <x v="1027"/>
    <d v="2022-12-06T00:00:00"/>
    <s v="High"/>
    <n v="0"/>
    <n v="0.8"/>
    <n v="24.833099999999998"/>
    <n v="24.833099999999998"/>
    <s v=" "/>
    <n v="4.9800000000000004"/>
    <n v="7"/>
    <n v="35.99"/>
    <n v="360"/>
    <x v="1745"/>
    <x v="1"/>
    <x v="3"/>
    <x v="0"/>
    <x v="3"/>
    <s v="Wrap Bag"/>
    <x v="169"/>
    <n v="0.36"/>
    <x v="1"/>
    <x v="1"/>
    <x v="270"/>
    <n v="93727"/>
  </r>
  <r>
    <n v="1282"/>
    <n v="9344"/>
    <x v="1028"/>
    <d v="2022-12-08T00:00:00"/>
    <s v="Low"/>
    <n v="0.09"/>
    <n v="35"/>
    <n v="-505.69"/>
    <s v=" "/>
    <s v=" "/>
    <n v="95.99"/>
    <n v="36"/>
    <n v="3466.2"/>
    <n v="699"/>
    <x v="1126"/>
    <x v="1"/>
    <x v="1"/>
    <x v="0"/>
    <x v="0"/>
    <s v="Large Box"/>
    <x v="0"/>
    <m/>
    <x v="1"/>
    <x v="1"/>
    <x v="1"/>
    <n v="90041"/>
  </r>
  <r>
    <n v="1283"/>
    <n v="9344"/>
    <x v="1028"/>
    <d v="2022-12-06T00:00:00"/>
    <s v="Low"/>
    <n v="0.02"/>
    <n v="8.99"/>
    <n v="900.41399999999999"/>
    <n v="900.41399999999999"/>
    <n v="-126.81418000000001"/>
    <n v="125.99"/>
    <n v="62"/>
    <n v="6897.29"/>
    <n v="699"/>
    <x v="1"/>
    <x v="1"/>
    <x v="1"/>
    <x v="2"/>
    <x v="8"/>
    <s v="Small Box"/>
    <x v="305"/>
    <n v="0.55000000000000004"/>
    <x v="1"/>
    <x v="1"/>
    <x v="1"/>
    <n v="90041"/>
  </r>
  <r>
    <n v="19282"/>
    <n v="87987"/>
    <x v="1028"/>
    <d v="2022-12-08T00:00:00"/>
    <s v="Low"/>
    <n v="0.09"/>
    <n v="35"/>
    <n v="-252.845"/>
    <s v=" "/>
    <n v="-6.2619999999999996"/>
    <n v="95.99"/>
    <n v="9"/>
    <n v="866.55"/>
    <n v="701"/>
    <x v="2311"/>
    <x v="1"/>
    <x v="1"/>
    <x v="0"/>
    <x v="0"/>
    <s v="Large Box"/>
    <x v="0"/>
    <m/>
    <x v="1"/>
    <x v="1"/>
    <x v="1061"/>
    <n v="90405"/>
  </r>
  <r>
    <n v="19283"/>
    <n v="87987"/>
    <x v="1028"/>
    <d v="2022-12-06T00:00:00"/>
    <s v="Low"/>
    <n v="0.02"/>
    <n v="8.99"/>
    <n v="1228.1654999999998"/>
    <n v="1228.1654999999998"/>
    <n v="-136.59654"/>
    <n v="125.99"/>
    <n v="16"/>
    <n v="1779.95"/>
    <n v="701"/>
    <x v="2311"/>
    <x v="1"/>
    <x v="1"/>
    <x v="2"/>
    <x v="8"/>
    <s v="Small Box"/>
    <x v="305"/>
    <n v="0.55000000000000004"/>
    <x v="1"/>
    <x v="1"/>
    <x v="1061"/>
    <n v="90405"/>
  </r>
  <r>
    <n v="20535"/>
    <n v="89245"/>
    <x v="1028"/>
    <d v="2022-12-07T00:00:00"/>
    <s v="Not Specified"/>
    <n v="0.05"/>
    <n v="4"/>
    <n v="51.239999999999995"/>
    <n v="51.239999999999995"/>
    <n v="-27.474599999999999"/>
    <n v="20.95"/>
    <n v="15"/>
    <n v="309.56"/>
    <n v="2710"/>
    <x v="254"/>
    <x v="1"/>
    <x v="1"/>
    <x v="2"/>
    <x v="5"/>
    <s v="Small Box"/>
    <x v="624"/>
    <n v="0.6"/>
    <x v="0"/>
    <x v="0"/>
    <x v="1098"/>
    <n v="21221"/>
  </r>
  <r>
    <n v="20892"/>
    <n v="90073"/>
    <x v="1028"/>
    <d v="2022-12-08T00:00:00"/>
    <s v="High"/>
    <n v="0.06"/>
    <n v="4.95"/>
    <n v="91.314599999999999"/>
    <n v="91.314599999999999"/>
    <n v="-681.97"/>
    <n v="13.4"/>
    <n v="10"/>
    <n v="132.34"/>
    <n v="1053"/>
    <x v="2312"/>
    <x v="1"/>
    <x v="2"/>
    <x v="1"/>
    <x v="7"/>
    <s v="Small Pack"/>
    <x v="705"/>
    <n v="0.37"/>
    <x v="1"/>
    <x v="41"/>
    <x v="1030"/>
    <n v="85351"/>
  </r>
  <r>
    <n v="4003"/>
    <n v="28581"/>
    <x v="1029"/>
    <d v="2022-12-09T00:00:00"/>
    <s v="Medium"/>
    <n v="0.06"/>
    <n v="12.98"/>
    <n v="-41.561"/>
    <s v=" "/>
    <s v=" "/>
    <n v="24.92"/>
    <n v="2"/>
    <n v="72.8"/>
    <n v="604"/>
    <x v="786"/>
    <x v="1"/>
    <x v="0"/>
    <x v="0"/>
    <x v="1"/>
    <s v="Small Box"/>
    <x v="321"/>
    <n v="0.39"/>
    <x v="1"/>
    <x v="1"/>
    <x v="1"/>
    <n v="90045"/>
  </r>
  <r>
    <n v="4004"/>
    <n v="28581"/>
    <x v="1029"/>
    <d v="2022-12-09T00:00:00"/>
    <s v="Medium"/>
    <n v="0.04"/>
    <n v="0.8"/>
    <n v="73.05"/>
    <n v="73.05"/>
    <n v="-89.5"/>
    <n v="4.9800000000000004"/>
    <n v="72"/>
    <n v="352.7"/>
    <n v="604"/>
    <x v="557"/>
    <x v="1"/>
    <x v="0"/>
    <x v="0"/>
    <x v="3"/>
    <s v="Wrap Bag"/>
    <x v="169"/>
    <n v="0.36"/>
    <x v="1"/>
    <x v="1"/>
    <x v="1"/>
    <n v="90045"/>
  </r>
  <r>
    <n v="22003"/>
    <n v="91148"/>
    <x v="1029"/>
    <d v="2022-12-09T00:00:00"/>
    <s v="Medium"/>
    <n v="0.06"/>
    <n v="12.98"/>
    <n v="-20.7805"/>
    <s v=" "/>
    <s v=" "/>
    <n v="24.92"/>
    <n v="1"/>
    <n v="36.4"/>
    <n v="605"/>
    <x v="1770"/>
    <x v="1"/>
    <x v="0"/>
    <x v="0"/>
    <x v="1"/>
    <s v="Small Box"/>
    <x v="321"/>
    <n v="0.39"/>
    <x v="0"/>
    <x v="2"/>
    <x v="257"/>
    <n v="11795"/>
  </r>
  <r>
    <n v="22004"/>
    <n v="91148"/>
    <x v="1029"/>
    <d v="2022-12-09T00:00:00"/>
    <s v="Medium"/>
    <n v="0.04"/>
    <n v="0.8"/>
    <n v="60.844200000000001"/>
    <n v="60.844200000000001"/>
    <s v=" "/>
    <n v="4.9800000000000004"/>
    <n v="18"/>
    <n v="88.18"/>
    <n v="605"/>
    <x v="301"/>
    <x v="1"/>
    <x v="0"/>
    <x v="0"/>
    <x v="3"/>
    <s v="Wrap Bag"/>
    <x v="169"/>
    <n v="0.36"/>
    <x v="0"/>
    <x v="2"/>
    <x v="257"/>
    <n v="11795"/>
  </r>
  <r>
    <n v="22254"/>
    <n v="89122"/>
    <x v="1029"/>
    <d v="2022-12-07T00:00:00"/>
    <s v="Critical"/>
    <n v="0.1"/>
    <n v="4.5"/>
    <n v="487.43999999999994"/>
    <n v="487.43999999999994"/>
    <s v=" "/>
    <n v="60.97"/>
    <n v="13"/>
    <n v="734.75"/>
    <n v="1165"/>
    <x v="1775"/>
    <x v="1"/>
    <x v="2"/>
    <x v="0"/>
    <x v="13"/>
    <s v="Small Box"/>
    <x v="535"/>
    <n v="0.56000000000000005"/>
    <x v="0"/>
    <x v="30"/>
    <x v="54"/>
    <n v="7506"/>
  </r>
  <r>
    <n v="22255"/>
    <n v="89122"/>
    <x v="1029"/>
    <d v="2022-12-08T00:00:00"/>
    <s v="Critical"/>
    <n v="0.06"/>
    <n v="16.63"/>
    <n v="6914.1311999999989"/>
    <n v="6914.1311999999989"/>
    <n v="-85.274640000000005"/>
    <n v="517.48"/>
    <n v="20"/>
    <n v="10020.48"/>
    <n v="1166"/>
    <x v="1775"/>
    <x v="2"/>
    <x v="2"/>
    <x v="2"/>
    <x v="6"/>
    <s v="Jumbo Box"/>
    <x v="287"/>
    <n v="0.59"/>
    <x v="0"/>
    <x v="30"/>
    <x v="1335"/>
    <n v="8052"/>
  </r>
  <r>
    <n v="23366"/>
    <n v="89594"/>
    <x v="1029"/>
    <d v="2022-12-07T00:00:00"/>
    <s v="Low"/>
    <n v="0.08"/>
    <n v="14.87"/>
    <n v="-126.87"/>
    <s v=" "/>
    <n v="-134.16800000000001"/>
    <n v="19.940000000000001"/>
    <n v="21"/>
    <n v="400.56"/>
    <n v="1216"/>
    <x v="1479"/>
    <x v="1"/>
    <x v="3"/>
    <x v="1"/>
    <x v="7"/>
    <s v="Large Box"/>
    <x v="935"/>
    <n v="0.56999999999999995"/>
    <x v="0"/>
    <x v="23"/>
    <x v="886"/>
    <n v="19013"/>
  </r>
  <r>
    <n v="23367"/>
    <n v="89594"/>
    <x v="1029"/>
    <d v="2022-12-11T00:00:00"/>
    <s v="Low"/>
    <n v="0.03"/>
    <n v="6.16"/>
    <n v="-41.47475"/>
    <s v=" "/>
    <s v=" "/>
    <n v="7.68"/>
    <n v="23"/>
    <n v="174.49"/>
    <n v="1215"/>
    <x v="1210"/>
    <x v="1"/>
    <x v="3"/>
    <x v="0"/>
    <x v="1"/>
    <s v="Small Box"/>
    <x v="30"/>
    <n v="0.35"/>
    <x v="1"/>
    <x v="5"/>
    <x v="533"/>
    <n v="97420"/>
  </r>
  <r>
    <n v="23714"/>
    <n v="86405"/>
    <x v="1029"/>
    <d v="2022-12-07T00:00:00"/>
    <s v="Critical"/>
    <n v="0.06"/>
    <n v="19.989999999999998"/>
    <n v="2763.2222999999999"/>
    <n v="2763.2222999999999"/>
    <n v="-2.58"/>
    <n v="420.98"/>
    <n v="10"/>
    <n v="4004.67"/>
    <n v="1463"/>
    <x v="1689"/>
    <x v="0"/>
    <x v="0"/>
    <x v="0"/>
    <x v="1"/>
    <s v="Small Box"/>
    <x v="160"/>
    <n v="0.35"/>
    <x v="2"/>
    <x v="39"/>
    <x v="725"/>
    <n v="46952"/>
  </r>
  <r>
    <n v="23715"/>
    <n v="86405"/>
    <x v="1029"/>
    <d v="2022-12-09T00:00:00"/>
    <s v="Critical"/>
    <n v="0.1"/>
    <n v="6.93"/>
    <n v="332.71500000000003"/>
    <n v="332.71500000000003"/>
    <s v=" "/>
    <n v="26.48"/>
    <n v="25"/>
    <n v="635.02"/>
    <n v="1463"/>
    <x v="1689"/>
    <x v="1"/>
    <x v="0"/>
    <x v="1"/>
    <x v="7"/>
    <s v="Small Box"/>
    <x v="492"/>
    <n v="0.49"/>
    <x v="2"/>
    <x v="39"/>
    <x v="725"/>
    <n v="46952"/>
  </r>
  <r>
    <n v="24189"/>
    <n v="90113"/>
    <x v="1029"/>
    <d v="2022-12-10T00:00:00"/>
    <s v="Critical"/>
    <n v="0.03"/>
    <n v="6.75"/>
    <n v="17.085000000000001"/>
    <n v="17.085000000000001"/>
    <s v=" "/>
    <n v="14.42"/>
    <n v="12"/>
    <n v="191.1"/>
    <n v="2274"/>
    <x v="2006"/>
    <x v="0"/>
    <x v="2"/>
    <x v="0"/>
    <x v="13"/>
    <s v="Medium Box"/>
    <x v="68"/>
    <n v="0.52"/>
    <x v="2"/>
    <x v="10"/>
    <x v="415"/>
    <n v="77036"/>
  </r>
  <r>
    <n v="24190"/>
    <n v="90113"/>
    <x v="1029"/>
    <d v="2022-12-09T00:00:00"/>
    <s v="Critical"/>
    <n v="7.0000000000000007E-2"/>
    <n v="143.71"/>
    <n v="175.845"/>
    <n v="175.845"/>
    <s v=" "/>
    <n v="150.97999999999999"/>
    <n v="9"/>
    <n v="1362.66"/>
    <n v="2274"/>
    <x v="1940"/>
    <x v="2"/>
    <x v="2"/>
    <x v="1"/>
    <x v="2"/>
    <s v="Jumbo Drum"/>
    <x v="525"/>
    <n v="0.55000000000000004"/>
    <x v="2"/>
    <x v="10"/>
    <x v="415"/>
    <n v="77036"/>
  </r>
  <r>
    <n v="24191"/>
    <n v="90113"/>
    <x v="1029"/>
    <d v="2022-12-09T00:00:00"/>
    <s v="Critical"/>
    <n v="0.01"/>
    <n v="8.51"/>
    <n v="41.46"/>
    <n v="41.46"/>
    <n v="-142.82310000000001"/>
    <n v="17.98"/>
    <n v="20"/>
    <n v="363.82"/>
    <n v="2274"/>
    <x v="1940"/>
    <x v="1"/>
    <x v="2"/>
    <x v="2"/>
    <x v="6"/>
    <s v="Medium Box"/>
    <x v="358"/>
    <n v="0.4"/>
    <x v="2"/>
    <x v="10"/>
    <x v="415"/>
    <n v="77036"/>
  </r>
  <r>
    <n v="24192"/>
    <n v="90113"/>
    <x v="1029"/>
    <d v="2022-12-08T00:00:00"/>
    <s v="Critical"/>
    <n v="0.02"/>
    <n v="8.99"/>
    <n v="466.64100000000008"/>
    <n v="466.64100000000008"/>
    <s v=" "/>
    <n v="195.99"/>
    <n v="8"/>
    <n v="1397.5"/>
    <n v="2274"/>
    <x v="1940"/>
    <x v="1"/>
    <x v="2"/>
    <x v="2"/>
    <x v="8"/>
    <s v="Small Box"/>
    <x v="667"/>
    <n v="0.57999999999999996"/>
    <x v="2"/>
    <x v="10"/>
    <x v="415"/>
    <n v="77036"/>
  </r>
  <r>
    <n v="24193"/>
    <n v="90113"/>
    <x v="1029"/>
    <d v="2022-12-09T00:00:00"/>
    <s v="Critical"/>
    <n v="7.0000000000000007E-2"/>
    <n v="7.69"/>
    <n v="496.93500000000006"/>
    <n v="496.93500000000006"/>
    <n v="-93.425999999999988"/>
    <n v="125.99"/>
    <n v="13"/>
    <n v="1333.58"/>
    <n v="2274"/>
    <x v="1088"/>
    <x v="1"/>
    <x v="2"/>
    <x v="2"/>
    <x v="8"/>
    <s v="Small Box"/>
    <x v="201"/>
    <n v="0.57999999999999996"/>
    <x v="2"/>
    <x v="10"/>
    <x v="415"/>
    <n v="77036"/>
  </r>
  <r>
    <n v="19346"/>
    <n v="85984"/>
    <x v="1030"/>
    <d v="2022-12-09T00:00:00"/>
    <s v="Critical"/>
    <n v="0.04"/>
    <n v="11.63"/>
    <n v="-79.757999999999996"/>
    <s v=" "/>
    <n v="-1197.0419999999999"/>
    <n v="30.98"/>
    <n v="12"/>
    <n v="391.51"/>
    <n v="3341"/>
    <x v="2227"/>
    <x v="1"/>
    <x v="1"/>
    <x v="0"/>
    <x v="1"/>
    <s v="Small Box"/>
    <x v="1215"/>
    <n v="0.37"/>
    <x v="3"/>
    <x v="15"/>
    <x v="332"/>
    <n v="29687"/>
  </r>
  <r>
    <n v="19347"/>
    <n v="85984"/>
    <x v="1030"/>
    <d v="2022-12-10T00:00:00"/>
    <s v="Critical"/>
    <n v="0.06"/>
    <n v="0.5"/>
    <n v="-31.43"/>
    <s v=" "/>
    <n v="-165.59492040000003"/>
    <n v="4.91"/>
    <n v="2"/>
    <n v="9.23"/>
    <n v="3341"/>
    <x v="2313"/>
    <x v="1"/>
    <x v="1"/>
    <x v="0"/>
    <x v="12"/>
    <s v="Small Box"/>
    <x v="126"/>
    <n v="0.36"/>
    <x v="3"/>
    <x v="15"/>
    <x v="332"/>
    <n v="29687"/>
  </r>
  <r>
    <n v="20784"/>
    <n v="90366"/>
    <x v="1030"/>
    <d v="2022-12-10T00:00:00"/>
    <s v="Medium"/>
    <n v="0.04"/>
    <n v="9.4"/>
    <n v="-30.550050000000002"/>
    <s v=" "/>
    <s v=" "/>
    <n v="15.99"/>
    <n v="6"/>
    <n v="99.99"/>
    <n v="732"/>
    <x v="2203"/>
    <x v="1"/>
    <x v="1"/>
    <x v="2"/>
    <x v="6"/>
    <s v="Small Box"/>
    <x v="115"/>
    <n v="0.49"/>
    <x v="0"/>
    <x v="29"/>
    <x v="625"/>
    <n v="1420"/>
  </r>
  <r>
    <n v="20785"/>
    <n v="90366"/>
    <x v="1030"/>
    <d v="2022-12-08T00:00:00"/>
    <s v="Medium"/>
    <n v="0.03"/>
    <n v="8.99"/>
    <n v="66.971400000000003"/>
    <n v="66.971400000000003"/>
    <s v=" "/>
    <n v="22.72"/>
    <n v="4"/>
    <n v="97.06"/>
    <n v="729"/>
    <x v="2203"/>
    <x v="1"/>
    <x v="1"/>
    <x v="1"/>
    <x v="7"/>
    <s v="Small Pack"/>
    <x v="49"/>
    <n v="0.44"/>
    <x v="0"/>
    <x v="21"/>
    <x v="413"/>
    <n v="4106"/>
  </r>
  <r>
    <n v="25680"/>
    <n v="89876"/>
    <x v="1030"/>
    <d v="2022-12-10T00:00:00"/>
    <s v="High"/>
    <n v="0.05"/>
    <n v="4.5"/>
    <n v="8.2259999999999991"/>
    <n v="8.2259999999999991"/>
    <n v="-43.17"/>
    <n v="60.97"/>
    <n v="14"/>
    <n v="858.94"/>
    <n v="2873"/>
    <x v="933"/>
    <x v="0"/>
    <x v="0"/>
    <x v="0"/>
    <x v="13"/>
    <s v="Small Box"/>
    <x v="535"/>
    <n v="0.56000000000000005"/>
    <x v="3"/>
    <x v="12"/>
    <x v="107"/>
    <n v="33012"/>
  </r>
  <r>
    <n v="25681"/>
    <n v="89876"/>
    <x v="1030"/>
    <d v="2022-12-09T00:00:00"/>
    <s v="High"/>
    <n v="0.09"/>
    <n v="2.5"/>
    <n v="135.97800000000001"/>
    <n v="135.97800000000001"/>
    <n v="-167.92"/>
    <n v="65.989999999999995"/>
    <n v="19"/>
    <n v="989.22"/>
    <n v="2873"/>
    <x v="1785"/>
    <x v="1"/>
    <x v="0"/>
    <x v="2"/>
    <x v="8"/>
    <s v="Small Box"/>
    <x v="1062"/>
    <n v="0.55000000000000004"/>
    <x v="3"/>
    <x v="12"/>
    <x v="107"/>
    <n v="33012"/>
  </r>
  <r>
    <n v="6283"/>
    <n v="44452"/>
    <x v="1031"/>
    <d v="2022-12-11T00:00:00"/>
    <s v="Not Specified"/>
    <n v="7.0000000000000007E-2"/>
    <n v="7.86"/>
    <n v="-195.57"/>
    <s v=" "/>
    <n v="-14.52"/>
    <n v="6.48"/>
    <n v="100"/>
    <n v="660.54"/>
    <n v="3121"/>
    <x v="463"/>
    <x v="1"/>
    <x v="0"/>
    <x v="0"/>
    <x v="3"/>
    <s v="Small Box"/>
    <x v="565"/>
    <n v="0.37"/>
    <x v="0"/>
    <x v="2"/>
    <x v="2"/>
    <n v="10013"/>
  </r>
  <r>
    <n v="19253"/>
    <n v="89895"/>
    <x v="1031"/>
    <d v="2022-12-09T00:00:00"/>
    <s v="Medium"/>
    <n v="0.1"/>
    <n v="2.83"/>
    <n v="-49.51"/>
    <s v=" "/>
    <s v=" "/>
    <n v="8.1199999999999992"/>
    <n v="18"/>
    <n v="134.28"/>
    <n v="838"/>
    <x v="1222"/>
    <x v="1"/>
    <x v="1"/>
    <x v="2"/>
    <x v="5"/>
    <s v="Small Pack"/>
    <x v="312"/>
    <n v="0.77"/>
    <x v="1"/>
    <x v="1"/>
    <x v="207"/>
    <n v="91745"/>
  </r>
  <r>
    <n v="19682"/>
    <n v="90446"/>
    <x v="1031"/>
    <d v="2022-12-12T00:00:00"/>
    <s v="Not Specified"/>
    <n v="0.04"/>
    <n v="3.62"/>
    <n v="243.13529999999997"/>
    <n v="243.13529999999997"/>
    <s v=" "/>
    <n v="18.84"/>
    <n v="19"/>
    <n v="352.37"/>
    <n v="1408"/>
    <x v="474"/>
    <x v="1"/>
    <x v="1"/>
    <x v="1"/>
    <x v="7"/>
    <s v="Wrap Bag"/>
    <x v="1174"/>
    <n v="0.43"/>
    <x v="2"/>
    <x v="10"/>
    <x v="960"/>
    <n v="75098"/>
  </r>
  <r>
    <n v="19683"/>
    <n v="90446"/>
    <x v="1031"/>
    <d v="2022-12-12T00:00:00"/>
    <s v="Not Specified"/>
    <n v="0.05"/>
    <n v="5.99"/>
    <n v="439.70939999999996"/>
    <n v="439.70939999999996"/>
    <s v=" "/>
    <n v="35.99"/>
    <n v="21"/>
    <n v="637.26"/>
    <n v="1408"/>
    <x v="51"/>
    <x v="1"/>
    <x v="1"/>
    <x v="2"/>
    <x v="8"/>
    <s v="Wrap Bag"/>
    <x v="262"/>
    <n v="0.38"/>
    <x v="2"/>
    <x v="10"/>
    <x v="960"/>
    <n v="75098"/>
  </r>
  <r>
    <n v="24283"/>
    <n v="90162"/>
    <x v="1031"/>
    <d v="2022-12-11T00:00:00"/>
    <s v="Not Specified"/>
    <n v="7.0000000000000007E-2"/>
    <n v="7.86"/>
    <n v="-83.832000000000008"/>
    <s v=" "/>
    <s v=" "/>
    <n v="6.48"/>
    <n v="25"/>
    <n v="165.14"/>
    <n v="3120"/>
    <x v="1948"/>
    <x v="1"/>
    <x v="0"/>
    <x v="0"/>
    <x v="3"/>
    <s v="Small Box"/>
    <x v="565"/>
    <n v="0.37"/>
    <x v="3"/>
    <x v="6"/>
    <x v="509"/>
    <n v="70117"/>
  </r>
  <r>
    <n v="26280"/>
    <n v="90087"/>
    <x v="1031"/>
    <d v="2022-12-09T00:00:00"/>
    <s v="Medium"/>
    <n v="0.09"/>
    <n v="4.62"/>
    <n v="-15.135"/>
    <s v=" "/>
    <s v=" "/>
    <n v="42.98"/>
    <n v="2"/>
    <n v="85.23"/>
    <n v="2133"/>
    <x v="1866"/>
    <x v="1"/>
    <x v="0"/>
    <x v="0"/>
    <x v="13"/>
    <s v="Small Box"/>
    <x v="397"/>
    <n v="0.56000000000000005"/>
    <x v="2"/>
    <x v="26"/>
    <x v="421"/>
    <n v="64055"/>
  </r>
  <r>
    <n v="26281"/>
    <n v="90087"/>
    <x v="1031"/>
    <d v="2022-12-11T00:00:00"/>
    <s v="Medium"/>
    <n v="0.03"/>
    <n v="5.81"/>
    <n v="-18.649999999999999"/>
    <s v=" "/>
    <s v=" "/>
    <n v="11.97"/>
    <n v="14"/>
    <n v="175.21"/>
    <n v="2133"/>
    <x v="216"/>
    <x v="1"/>
    <x v="0"/>
    <x v="0"/>
    <x v="4"/>
    <s v="Small Pack"/>
    <x v="336"/>
    <n v="0.6"/>
    <x v="2"/>
    <x v="26"/>
    <x v="421"/>
    <n v="64055"/>
  </r>
  <r>
    <n v="3176"/>
    <n v="22848"/>
    <x v="1032"/>
    <d v="2022-12-11T00:00:00"/>
    <s v="Not Specified"/>
    <n v="0.01"/>
    <n v="49"/>
    <n v="-893.39"/>
    <s v=" "/>
    <n v="-29.666000000000004"/>
    <n v="4.4800000000000004"/>
    <n v="40"/>
    <n v="280.74"/>
    <n v="2491"/>
    <x v="1216"/>
    <x v="1"/>
    <x v="0"/>
    <x v="0"/>
    <x v="13"/>
    <s v="Large Box"/>
    <x v="400"/>
    <n v="0.6"/>
    <x v="1"/>
    <x v="1"/>
    <x v="1"/>
    <n v="90045"/>
  </r>
  <r>
    <n v="3177"/>
    <n v="22848"/>
    <x v="1032"/>
    <d v="2022-12-12T00:00:00"/>
    <s v="Not Specified"/>
    <n v="0.02"/>
    <n v="30"/>
    <n v="-287.62"/>
    <s v=" "/>
    <n v="-715.7782060000003"/>
    <n v="130.97999999999999"/>
    <n v="90"/>
    <n v="11843.48"/>
    <n v="2491"/>
    <x v="975"/>
    <x v="2"/>
    <x v="0"/>
    <x v="1"/>
    <x v="2"/>
    <s v="Jumbo Drum"/>
    <x v="425"/>
    <n v="0.78"/>
    <x v="1"/>
    <x v="1"/>
    <x v="1"/>
    <n v="90045"/>
  </r>
  <r>
    <n v="3178"/>
    <n v="22848"/>
    <x v="1032"/>
    <d v="2022-12-12T00:00:00"/>
    <s v="Not Specified"/>
    <n v="0.09"/>
    <n v="6.5"/>
    <n v="-52.44"/>
    <s v=" "/>
    <n v="-99.55"/>
    <n v="15.98"/>
    <n v="8"/>
    <n v="136.32"/>
    <n v="2491"/>
    <x v="2314"/>
    <x v="1"/>
    <x v="0"/>
    <x v="2"/>
    <x v="5"/>
    <s v="Small Box"/>
    <x v="356"/>
    <n v="0.48"/>
    <x v="1"/>
    <x v="1"/>
    <x v="1"/>
    <n v="90045"/>
  </r>
  <r>
    <n v="4666"/>
    <n v="33219"/>
    <x v="1032"/>
    <d v="2022-12-11T00:00:00"/>
    <s v="High"/>
    <n v="0"/>
    <n v="64.2"/>
    <n v="764.95"/>
    <n v="764.95"/>
    <n v="-160.27549999999999"/>
    <n v="216.6"/>
    <n v="64"/>
    <n v="14683.92"/>
    <n v="1106"/>
    <x v="1550"/>
    <x v="2"/>
    <x v="1"/>
    <x v="1"/>
    <x v="2"/>
    <s v="Jumbo Drum"/>
    <x v="1113"/>
    <n v="0.59"/>
    <x v="2"/>
    <x v="10"/>
    <x v="75"/>
    <n v="75220"/>
  </r>
  <r>
    <n v="6643"/>
    <n v="47265"/>
    <x v="1032"/>
    <d v="2022-12-11T00:00:00"/>
    <s v="Critical"/>
    <n v="0.02"/>
    <n v="5.46"/>
    <n v="-80.903899999999993"/>
    <s v=" "/>
    <s v=" "/>
    <n v="5.98"/>
    <n v="62"/>
    <n v="374.26"/>
    <n v="349"/>
    <x v="967"/>
    <x v="1"/>
    <x v="0"/>
    <x v="0"/>
    <x v="3"/>
    <s v="Small Box"/>
    <x v="236"/>
    <n v="0.36"/>
    <x v="3"/>
    <x v="12"/>
    <x v="89"/>
    <n v="33132"/>
  </r>
  <r>
    <n v="18955"/>
    <n v="89249"/>
    <x v="1032"/>
    <d v="2022-12-12T00:00:00"/>
    <s v="Not Specified"/>
    <n v="0.09"/>
    <n v="5.94"/>
    <n v="23.009999999999998"/>
    <n v="23.009999999999998"/>
    <s v=" "/>
    <n v="21.78"/>
    <n v="7"/>
    <n v="147.26"/>
    <n v="74"/>
    <x v="171"/>
    <x v="1"/>
    <x v="3"/>
    <x v="0"/>
    <x v="13"/>
    <s v="Medium Box"/>
    <x v="623"/>
    <n v="0.5"/>
    <x v="0"/>
    <x v="30"/>
    <x v="747"/>
    <n v="8830"/>
  </r>
  <r>
    <n v="19708"/>
    <n v="89864"/>
    <x v="1032"/>
    <d v="2022-12-15T00:00:00"/>
    <s v="Low"/>
    <n v="0.02"/>
    <n v="45.51"/>
    <n v="-730.38499999999999"/>
    <s v=" "/>
    <n v="-76.307000000000002"/>
    <n v="31.76"/>
    <n v="23"/>
    <n v="619.94000000000005"/>
    <n v="1781"/>
    <x v="230"/>
    <x v="2"/>
    <x v="0"/>
    <x v="1"/>
    <x v="9"/>
    <s v="Jumbo Box"/>
    <x v="121"/>
    <n v="0.65"/>
    <x v="1"/>
    <x v="1"/>
    <x v="503"/>
    <n v="94070"/>
  </r>
  <r>
    <n v="20211"/>
    <n v="86170"/>
    <x v="1032"/>
    <d v="2022-12-12T00:00:00"/>
    <s v="Not Specified"/>
    <n v="0.02"/>
    <n v="36.61"/>
    <n v="-123.16"/>
    <s v=" "/>
    <s v=" "/>
    <n v="58.14"/>
    <n v="8"/>
    <n v="507.25"/>
    <n v="2352"/>
    <x v="140"/>
    <x v="2"/>
    <x v="1"/>
    <x v="1"/>
    <x v="10"/>
    <s v="Jumbo Box"/>
    <x v="856"/>
    <n v="0.61"/>
    <x v="0"/>
    <x v="0"/>
    <x v="856"/>
    <n v="21501"/>
  </r>
  <r>
    <n v="21063"/>
    <n v="86605"/>
    <x v="1032"/>
    <d v="2022-12-11T00:00:00"/>
    <s v="High"/>
    <n v="0.06"/>
    <n v="30"/>
    <n v="2863.5450000000001"/>
    <n v="2863.5450000000001"/>
    <n v="-635.65"/>
    <n v="350.98"/>
    <n v="12"/>
    <n v="4291.43"/>
    <n v="1836"/>
    <x v="2315"/>
    <x v="2"/>
    <x v="0"/>
    <x v="1"/>
    <x v="2"/>
    <s v="Jumbo Drum"/>
    <x v="18"/>
    <n v="0.61"/>
    <x v="1"/>
    <x v="1"/>
    <x v="197"/>
    <n v="94110"/>
  </r>
  <r>
    <n v="21176"/>
    <n v="86894"/>
    <x v="1032"/>
    <d v="2022-12-11T00:00:00"/>
    <s v="Not Specified"/>
    <n v="0.01"/>
    <n v="49"/>
    <n v="-446.69499999999999"/>
    <s v=" "/>
    <n v="-996.99599999999998"/>
    <n v="4.4800000000000004"/>
    <n v="10"/>
    <n v="70.19"/>
    <n v="2489"/>
    <x v="305"/>
    <x v="1"/>
    <x v="0"/>
    <x v="0"/>
    <x v="13"/>
    <s v="Large Box"/>
    <x v="400"/>
    <n v="0.6"/>
    <x v="1"/>
    <x v="1"/>
    <x v="167"/>
    <n v="94521"/>
  </r>
  <r>
    <n v="21177"/>
    <n v="86894"/>
    <x v="1032"/>
    <d v="2022-12-12T00:00:00"/>
    <s v="Not Specified"/>
    <n v="0.02"/>
    <n v="30"/>
    <n v="-143.81"/>
    <s v=" "/>
    <s v=" "/>
    <n v="130.97999999999999"/>
    <n v="23"/>
    <n v="3026.67"/>
    <n v="2489"/>
    <x v="919"/>
    <x v="2"/>
    <x v="0"/>
    <x v="1"/>
    <x v="2"/>
    <s v="Jumbo Drum"/>
    <x v="425"/>
    <n v="0.78"/>
    <x v="1"/>
    <x v="1"/>
    <x v="167"/>
    <n v="94521"/>
  </r>
  <r>
    <n v="21178"/>
    <n v="86894"/>
    <x v="1032"/>
    <d v="2022-12-12T00:00:00"/>
    <s v="Not Specified"/>
    <n v="0.09"/>
    <n v="6.5"/>
    <n v="-26.22"/>
    <s v=" "/>
    <s v=" "/>
    <n v="15.98"/>
    <n v="2"/>
    <n v="34.08"/>
    <n v="2489"/>
    <x v="313"/>
    <x v="1"/>
    <x v="0"/>
    <x v="2"/>
    <x v="5"/>
    <s v="Small Box"/>
    <x v="356"/>
    <n v="0.48"/>
    <x v="1"/>
    <x v="1"/>
    <x v="167"/>
    <n v="94521"/>
  </r>
  <r>
    <n v="22666"/>
    <n v="86418"/>
    <x v="1032"/>
    <d v="2022-12-11T00:00:00"/>
    <s v="High"/>
    <n v="0"/>
    <n v="64.2"/>
    <n v="1147.4250000000002"/>
    <n v="1147.4250000000002"/>
    <n v="-31.885000000000002"/>
    <n v="216.6"/>
    <n v="16"/>
    <n v="3670.98"/>
    <n v="1109"/>
    <x v="2316"/>
    <x v="2"/>
    <x v="1"/>
    <x v="1"/>
    <x v="2"/>
    <s v="Jumbo Drum"/>
    <x v="1113"/>
    <n v="0.59"/>
    <x v="2"/>
    <x v="10"/>
    <x v="541"/>
    <n v="78041"/>
  </r>
  <r>
    <n v="24643"/>
    <n v="88691"/>
    <x v="1032"/>
    <d v="2022-12-11T00:00:00"/>
    <s v="Critical"/>
    <n v="0.02"/>
    <n v="5.46"/>
    <n v="-30.414999999999999"/>
    <s v=" "/>
    <n v="-52.015999999999998"/>
    <n v="5.98"/>
    <n v="16"/>
    <n v="96.58"/>
    <n v="351"/>
    <x v="2317"/>
    <x v="1"/>
    <x v="0"/>
    <x v="0"/>
    <x v="3"/>
    <s v="Small Box"/>
    <x v="236"/>
    <n v="0.36"/>
    <x v="0"/>
    <x v="2"/>
    <x v="367"/>
    <n v="13601"/>
  </r>
  <r>
    <n v="26059"/>
    <n v="88044"/>
    <x v="1032"/>
    <d v="2022-12-10T00:00:00"/>
    <s v="Not Specified"/>
    <n v="0.01"/>
    <n v="5.2"/>
    <n v="-181.39673999999999"/>
    <s v=" "/>
    <n v="-692.43459999999993"/>
    <n v="6.68"/>
    <n v="3"/>
    <n v="24.03"/>
    <n v="2059"/>
    <x v="2140"/>
    <x v="1"/>
    <x v="2"/>
    <x v="0"/>
    <x v="3"/>
    <s v="Small Box"/>
    <x v="1096"/>
    <n v="0.37"/>
    <x v="3"/>
    <x v="44"/>
    <x v="581"/>
    <n v="27260"/>
  </r>
  <r>
    <n v="5757"/>
    <n v="40870"/>
    <x v="1033"/>
    <d v="2022-12-11T00:00:00"/>
    <s v="Critical"/>
    <n v="0.08"/>
    <n v="7.18"/>
    <n v="3238.2909"/>
    <n v="3238.2909"/>
    <n v="-57.541000000000004"/>
    <n v="300.97000000000003"/>
    <n v="86"/>
    <n v="25717.759999999998"/>
    <n v="1822"/>
    <x v="2318"/>
    <x v="1"/>
    <x v="2"/>
    <x v="2"/>
    <x v="5"/>
    <s v="Small Box"/>
    <x v="423"/>
    <n v="0.48"/>
    <x v="3"/>
    <x v="12"/>
    <x v="89"/>
    <n v="33178"/>
  </r>
  <r>
    <n v="5758"/>
    <n v="40870"/>
    <x v="1033"/>
    <d v="2022-12-13T00:00:00"/>
    <s v="Critical"/>
    <n v="0"/>
    <n v="5.32"/>
    <n v="-85.186499999999995"/>
    <s v=" "/>
    <n v="-67.59"/>
    <n v="4.95"/>
    <n v="56"/>
    <n v="293.38"/>
    <n v="1822"/>
    <x v="247"/>
    <x v="1"/>
    <x v="2"/>
    <x v="1"/>
    <x v="7"/>
    <s v="Small Box"/>
    <x v="1225"/>
    <n v="0.41"/>
    <x v="3"/>
    <x v="12"/>
    <x v="89"/>
    <n v="33178"/>
  </r>
  <r>
    <n v="21705"/>
    <n v="88549"/>
    <x v="1033"/>
    <d v="2022-12-11T00:00:00"/>
    <s v="High"/>
    <n v="0.03"/>
    <n v="4.5"/>
    <n v="-13.164999999999999"/>
    <s v=" "/>
    <n v="-111.87"/>
    <n v="10.89"/>
    <n v="13"/>
    <n v="139.66"/>
    <n v="3151"/>
    <x v="1667"/>
    <x v="1"/>
    <x v="2"/>
    <x v="0"/>
    <x v="13"/>
    <s v="Small Box"/>
    <x v="578"/>
    <n v="0.59"/>
    <x v="1"/>
    <x v="1"/>
    <x v="489"/>
    <n v="92277"/>
  </r>
  <r>
    <n v="21706"/>
    <n v="88549"/>
    <x v="1033"/>
    <d v="2022-12-12T00:00:00"/>
    <s v="High"/>
    <n v="0.06"/>
    <n v="22.24"/>
    <n v="113.03999999999999"/>
    <n v="113.03999999999999"/>
    <n v="-35.96"/>
    <n v="50.98"/>
    <n v="13"/>
    <n v="640.33000000000004"/>
    <n v="3151"/>
    <x v="990"/>
    <x v="1"/>
    <x v="2"/>
    <x v="1"/>
    <x v="7"/>
    <s v="Large Box"/>
    <x v="255"/>
    <n v="0.55000000000000004"/>
    <x v="1"/>
    <x v="1"/>
    <x v="489"/>
    <n v="92277"/>
  </r>
  <r>
    <n v="23757"/>
    <n v="91223"/>
    <x v="1033"/>
    <d v="2022-12-11T00:00:00"/>
    <s v="Critical"/>
    <n v="0.08"/>
    <n v="7.18"/>
    <n v="4539.4823999999999"/>
    <n v="4539.4823999999999"/>
    <s v=" "/>
    <n v="300.97000000000003"/>
    <n v="22"/>
    <n v="6578.96"/>
    <n v="1824"/>
    <x v="2319"/>
    <x v="1"/>
    <x v="2"/>
    <x v="2"/>
    <x v="5"/>
    <s v="Small Box"/>
    <x v="423"/>
    <n v="0.48"/>
    <x v="0"/>
    <x v="2"/>
    <x v="878"/>
    <n v="11801"/>
  </r>
  <r>
    <n v="23758"/>
    <n v="91223"/>
    <x v="1033"/>
    <d v="2022-12-13T00:00:00"/>
    <s v="Critical"/>
    <n v="0"/>
    <n v="5.32"/>
    <n v="-32.024999999999999"/>
    <s v=" "/>
    <n v="-950.6621124000003"/>
    <n v="4.95"/>
    <n v="14"/>
    <n v="73.349999999999994"/>
    <n v="1824"/>
    <x v="654"/>
    <x v="1"/>
    <x v="2"/>
    <x v="1"/>
    <x v="7"/>
    <s v="Small Box"/>
    <x v="1225"/>
    <n v="0.41"/>
    <x v="0"/>
    <x v="2"/>
    <x v="878"/>
    <n v="11801"/>
  </r>
  <r>
    <n v="23932"/>
    <n v="89992"/>
    <x v="1033"/>
    <d v="2022-12-13T00:00:00"/>
    <s v="Critical"/>
    <n v="0.03"/>
    <n v="24.49"/>
    <n v="1895.97"/>
    <n v="1895.97"/>
    <n v="-86.34"/>
    <n v="140.81"/>
    <n v="19"/>
    <n v="2763.08"/>
    <n v="3102"/>
    <x v="1088"/>
    <x v="1"/>
    <x v="1"/>
    <x v="1"/>
    <x v="2"/>
    <s v="Large Box"/>
    <x v="885"/>
    <n v="0.56999999999999995"/>
    <x v="1"/>
    <x v="32"/>
    <x v="247"/>
    <n v="83605"/>
  </r>
  <r>
    <n v="23933"/>
    <n v="89992"/>
    <x v="1033"/>
    <d v="2022-12-13T00:00:00"/>
    <s v="Critical"/>
    <n v="0.04"/>
    <n v="6.22"/>
    <n v="-43.15"/>
    <s v=" "/>
    <s v=" "/>
    <n v="6.48"/>
    <n v="18"/>
    <n v="118.45"/>
    <n v="3102"/>
    <x v="569"/>
    <x v="1"/>
    <x v="1"/>
    <x v="0"/>
    <x v="3"/>
    <s v="Small Box"/>
    <x v="456"/>
    <n v="0.37"/>
    <x v="1"/>
    <x v="32"/>
    <x v="247"/>
    <n v="83605"/>
  </r>
  <r>
    <n v="23934"/>
    <n v="89992"/>
    <x v="1033"/>
    <d v="2022-12-11T00:00:00"/>
    <s v="Critical"/>
    <n v="0.05"/>
    <n v="2.56"/>
    <n v="-28.984999999999999"/>
    <s v=" "/>
    <s v=" "/>
    <n v="2.08"/>
    <n v="17"/>
    <n v="35.25"/>
    <n v="3102"/>
    <x v="569"/>
    <x v="1"/>
    <x v="1"/>
    <x v="0"/>
    <x v="16"/>
    <s v="Small Pack"/>
    <x v="702"/>
    <n v="0.55000000000000004"/>
    <x v="1"/>
    <x v="32"/>
    <x v="247"/>
    <n v="83605"/>
  </r>
  <r>
    <n v="23916"/>
    <n v="91580"/>
    <x v="1034"/>
    <d v="2022-12-13T00:00:00"/>
    <s v="Medium"/>
    <n v="0.06"/>
    <n v="6.25"/>
    <n v="-950.6621124000003"/>
    <s v=" "/>
    <n v="-41.4253"/>
    <n v="16.91"/>
    <n v="11"/>
    <n v="182.35"/>
    <n v="2171"/>
    <x v="1822"/>
    <x v="0"/>
    <x v="0"/>
    <x v="0"/>
    <x v="0"/>
    <s v="Small Box"/>
    <x v="861"/>
    <n v="0.57999999999999996"/>
    <x v="3"/>
    <x v="25"/>
    <x v="1070"/>
    <n v="40356"/>
  </r>
  <r>
    <n v="23917"/>
    <n v="91580"/>
    <x v="1034"/>
    <d v="2022-12-14T00:00:00"/>
    <s v="Medium"/>
    <n v="0"/>
    <n v="4.93"/>
    <n v="250.19279999999998"/>
    <n v="250.19279999999998"/>
    <n v="-59.653999999999996"/>
    <n v="4.8899999999999997"/>
    <n v="8"/>
    <n v="43.15"/>
    <n v="2172"/>
    <x v="1822"/>
    <x v="1"/>
    <x v="0"/>
    <x v="2"/>
    <x v="5"/>
    <s v="Small Pack"/>
    <x v="490"/>
    <n v="0.66"/>
    <x v="3"/>
    <x v="25"/>
    <x v="848"/>
    <n v="42301"/>
  </r>
  <r>
    <n v="18374"/>
    <n v="87763"/>
    <x v="1035"/>
    <d v="2022-12-14T00:00:00"/>
    <s v="Not Specified"/>
    <n v="0.04"/>
    <n v="44.55"/>
    <n v="3483.66"/>
    <n v="3483.66"/>
    <s v=" "/>
    <n v="880.98"/>
    <n v="7"/>
    <n v="6334.6"/>
    <n v="1978"/>
    <x v="218"/>
    <x v="2"/>
    <x v="2"/>
    <x v="1"/>
    <x v="10"/>
    <s v="Jumbo Box"/>
    <x v="39"/>
    <n v="0.62"/>
    <x v="1"/>
    <x v="31"/>
    <x v="325"/>
    <n v="80232"/>
  </r>
  <r>
    <n v="18375"/>
    <n v="87763"/>
    <x v="1035"/>
    <d v="2022-12-15T00:00:00"/>
    <s v="Not Specified"/>
    <n v="0.09"/>
    <n v="5.26"/>
    <n v="8.6870999999999992"/>
    <n v="8.6870999999999992"/>
    <n v="-132.70600000000002"/>
    <n v="5.47"/>
    <n v="2"/>
    <n v="12.59"/>
    <n v="1978"/>
    <x v="860"/>
    <x v="1"/>
    <x v="2"/>
    <x v="1"/>
    <x v="7"/>
    <s v="Small Pack"/>
    <x v="1226"/>
    <n v="0.42"/>
    <x v="1"/>
    <x v="31"/>
    <x v="325"/>
    <n v="80232"/>
  </r>
  <r>
    <n v="18376"/>
    <n v="87763"/>
    <x v="1035"/>
    <d v="2022-12-15T00:00:00"/>
    <s v="Not Specified"/>
    <n v="0.01"/>
    <n v="8.74"/>
    <n v="-62.8"/>
    <s v=" "/>
    <s v=" "/>
    <n v="6.48"/>
    <n v="15"/>
    <n v="107.83"/>
    <n v="1979"/>
    <x v="35"/>
    <x v="0"/>
    <x v="2"/>
    <x v="0"/>
    <x v="3"/>
    <s v="Small Box"/>
    <x v="882"/>
    <n v="0.36"/>
    <x v="1"/>
    <x v="31"/>
    <x v="794"/>
    <n v="80122"/>
  </r>
  <r>
    <n v="19690"/>
    <n v="86963"/>
    <x v="1036"/>
    <d v="2022-12-19T00:00:00"/>
    <s v="Low"/>
    <n v="0.01"/>
    <n v="5.27"/>
    <n v="-5.3647499999999999"/>
    <s v=" "/>
    <s v=" "/>
    <n v="6.54"/>
    <n v="1"/>
    <n v="9.5"/>
    <n v="1827"/>
    <x v="1695"/>
    <x v="1"/>
    <x v="2"/>
    <x v="0"/>
    <x v="1"/>
    <s v="Small Box"/>
    <x v="787"/>
    <n v="0.36"/>
    <x v="2"/>
    <x v="11"/>
    <x v="141"/>
    <n v="52601"/>
  </r>
  <r>
    <n v="19691"/>
    <n v="86963"/>
    <x v="1036"/>
    <d v="2022-12-18T00:00:00"/>
    <s v="Low"/>
    <n v="0.01"/>
    <n v="7.07"/>
    <n v="2859.8843999999999"/>
    <n v="2859.8843999999999"/>
    <n v="-119.35"/>
    <n v="155.06"/>
    <n v="25"/>
    <n v="4144.76"/>
    <n v="1827"/>
    <x v="1695"/>
    <x v="1"/>
    <x v="2"/>
    <x v="0"/>
    <x v="0"/>
    <s v="Small Box"/>
    <x v="4"/>
    <n v="0.59"/>
    <x v="2"/>
    <x v="11"/>
    <x v="141"/>
    <n v="52601"/>
  </r>
  <r>
    <n v="19821"/>
    <n v="89368"/>
    <x v="1036"/>
    <d v="2022-12-17T00:00:00"/>
    <s v="Not Specified"/>
    <n v="0.1"/>
    <n v="58.72"/>
    <n v="-810.20500000000004"/>
    <s v=" "/>
    <s v=" "/>
    <n v="114.98"/>
    <n v="17"/>
    <n v="1788.56"/>
    <n v="848"/>
    <x v="1068"/>
    <x v="2"/>
    <x v="2"/>
    <x v="1"/>
    <x v="10"/>
    <s v="Jumbo Box"/>
    <x v="1163"/>
    <n v="0.76"/>
    <x v="0"/>
    <x v="47"/>
    <x v="776"/>
    <n v="3839"/>
  </r>
  <r>
    <n v="20879"/>
    <n v="89500"/>
    <x v="1037"/>
    <d v="2022-12-16T00:00:00"/>
    <s v="High"/>
    <n v="0"/>
    <n v="8.16"/>
    <n v="-89.98"/>
    <s v=" "/>
    <s v=" "/>
    <n v="5.28"/>
    <n v="20"/>
    <n v="118.57"/>
    <n v="2825"/>
    <x v="462"/>
    <x v="0"/>
    <x v="1"/>
    <x v="0"/>
    <x v="3"/>
    <s v="Small Box"/>
    <x v="1227"/>
    <n v="0.4"/>
    <x v="1"/>
    <x v="32"/>
    <x v="497"/>
    <n v="83701"/>
  </r>
  <r>
    <n v="21080"/>
    <n v="91267"/>
    <x v="1037"/>
    <d v="2022-12-16T00:00:00"/>
    <s v="Medium"/>
    <n v="0.08"/>
    <n v="74.349999999999994"/>
    <n v="246.66"/>
    <n v="246.66"/>
    <s v=" "/>
    <n v="95.95"/>
    <n v="11"/>
    <n v="1068.22"/>
    <n v="1565"/>
    <x v="1900"/>
    <x v="2"/>
    <x v="3"/>
    <x v="1"/>
    <x v="2"/>
    <s v="Jumbo Drum"/>
    <x v="828"/>
    <n v="0.56999999999999995"/>
    <x v="3"/>
    <x v="12"/>
    <x v="1307"/>
    <n v="33441"/>
  </r>
  <r>
    <n v="22584"/>
    <n v="91505"/>
    <x v="1038"/>
    <d v="2022-12-23T00:00:00"/>
    <s v="Low"/>
    <n v="0.01"/>
    <n v="8.99"/>
    <n v="303.495"/>
    <n v="303.495"/>
    <n v="-55.913759999999996"/>
    <n v="43.98"/>
    <n v="16"/>
    <n v="701.8"/>
    <n v="2276"/>
    <x v="904"/>
    <x v="0"/>
    <x v="1"/>
    <x v="0"/>
    <x v="4"/>
    <s v="Small Pack"/>
    <x v="154"/>
    <n v="0.57999999999999996"/>
    <x v="0"/>
    <x v="2"/>
    <x v="868"/>
    <n v="14304"/>
  </r>
  <r>
    <n v="22585"/>
    <n v="91505"/>
    <x v="1038"/>
    <d v="2022-12-18T00:00:00"/>
    <s v="Low"/>
    <n v="0"/>
    <n v="35"/>
    <n v="-345.76"/>
    <s v=" "/>
    <n v="-42.493919999999989"/>
    <n v="135.31"/>
    <n v="19"/>
    <n v="2614.1"/>
    <n v="2276"/>
    <x v="2116"/>
    <x v="1"/>
    <x v="1"/>
    <x v="0"/>
    <x v="0"/>
    <s v="Large Box"/>
    <x v="1222"/>
    <n v="0.84"/>
    <x v="0"/>
    <x v="2"/>
    <x v="868"/>
    <n v="14304"/>
  </r>
  <r>
    <n v="22586"/>
    <n v="91505"/>
    <x v="1038"/>
    <d v="2022-12-18T00:00:00"/>
    <s v="Low"/>
    <n v="0.02"/>
    <n v="3.99"/>
    <n v="2535.7292999999995"/>
    <n v="2535.7292999999995"/>
    <n v="-126.47"/>
    <n v="195.99"/>
    <n v="21"/>
    <n v="3674.97"/>
    <n v="2276"/>
    <x v="151"/>
    <x v="0"/>
    <x v="1"/>
    <x v="2"/>
    <x v="8"/>
    <s v="Small Box"/>
    <x v="192"/>
    <n v="0.57999999999999996"/>
    <x v="0"/>
    <x v="2"/>
    <x v="868"/>
    <n v="14304"/>
  </r>
  <r>
    <n v="22603"/>
    <n v="88098"/>
    <x v="1038"/>
    <d v="2022-12-17T00:00:00"/>
    <s v="Medium"/>
    <n v="0.08"/>
    <n v="4.71"/>
    <n v="-5.1635"/>
    <s v=" "/>
    <n v="-186.67"/>
    <n v="7.84"/>
    <n v="25"/>
    <n v="189.77"/>
    <n v="1562"/>
    <x v="394"/>
    <x v="0"/>
    <x v="2"/>
    <x v="0"/>
    <x v="1"/>
    <s v="Small Box"/>
    <x v="124"/>
    <n v="0.35"/>
    <x v="2"/>
    <x v="10"/>
    <x v="1222"/>
    <n v="78501"/>
  </r>
  <r>
    <n v="22604"/>
    <n v="88098"/>
    <x v="1038"/>
    <d v="2022-12-18T00:00:00"/>
    <s v="Medium"/>
    <n v="0.06"/>
    <n v="2.5"/>
    <n v="-2.1800000000000002"/>
    <s v=" "/>
    <s v=" "/>
    <n v="4.4800000000000004"/>
    <n v="11"/>
    <n v="48.04"/>
    <n v="1562"/>
    <x v="1809"/>
    <x v="1"/>
    <x v="2"/>
    <x v="0"/>
    <x v="14"/>
    <s v="Small Box"/>
    <x v="594"/>
    <n v="0.37"/>
    <x v="2"/>
    <x v="10"/>
    <x v="1222"/>
    <n v="78501"/>
  </r>
  <r>
    <n v="24618"/>
    <n v="86778"/>
    <x v="1038"/>
    <d v="2022-12-18T00:00:00"/>
    <s v="Critical"/>
    <n v="7.0000000000000007E-2"/>
    <n v="45.51"/>
    <n v="-61.417999999999992"/>
    <s v=" "/>
    <s v=" "/>
    <n v="31.76"/>
    <n v="17"/>
    <n v="534.92999999999995"/>
    <n v="1119"/>
    <x v="835"/>
    <x v="2"/>
    <x v="0"/>
    <x v="1"/>
    <x v="9"/>
    <s v="Jumbo Box"/>
    <x v="121"/>
    <n v="0.65"/>
    <x v="3"/>
    <x v="34"/>
    <x v="1215"/>
    <n v="72714"/>
  </r>
  <r>
    <n v="25103"/>
    <n v="89109"/>
    <x v="1038"/>
    <d v="2022-12-17T00:00:00"/>
    <s v="Critical"/>
    <n v="0.08"/>
    <n v="3.14"/>
    <n v="41.79"/>
    <n v="41.79"/>
    <n v="-2.1707999999999998"/>
    <n v="12.98"/>
    <n v="25"/>
    <n v="300.11"/>
    <n v="1771"/>
    <x v="933"/>
    <x v="1"/>
    <x v="0"/>
    <x v="0"/>
    <x v="16"/>
    <s v="Small Pack"/>
    <x v="649"/>
    <n v="0.6"/>
    <x v="2"/>
    <x v="14"/>
    <x v="235"/>
    <n v="61032"/>
  </r>
  <r>
    <n v="25173"/>
    <n v="85872"/>
    <x v="1038"/>
    <d v="2022-12-16T00:00:00"/>
    <s v="High"/>
    <n v="0.04"/>
    <n v="11.51"/>
    <n v="49.690799999999996"/>
    <n v="49.690799999999996"/>
    <s v=" "/>
    <n v="7.38"/>
    <n v="21"/>
    <n v="156.03"/>
    <n v="1741"/>
    <x v="808"/>
    <x v="1"/>
    <x v="2"/>
    <x v="0"/>
    <x v="1"/>
    <s v="Small Box"/>
    <x v="377"/>
    <n v="0.36"/>
    <x v="3"/>
    <x v="44"/>
    <x v="154"/>
    <n v="27834"/>
  </r>
  <r>
    <n v="21507"/>
    <n v="90211"/>
    <x v="1039"/>
    <d v="2022-12-18T00:00:00"/>
    <s v="Medium"/>
    <n v="0"/>
    <n v="19.989999999999998"/>
    <n v="-9.5472999999999999"/>
    <s v=" "/>
    <n v="-54.613500000000002"/>
    <n v="120.33"/>
    <n v="17"/>
    <n v="2076.06"/>
    <n v="983"/>
    <x v="2290"/>
    <x v="1"/>
    <x v="2"/>
    <x v="0"/>
    <x v="0"/>
    <s v="Small Box"/>
    <x v="940"/>
    <n v="0.59"/>
    <x v="3"/>
    <x v="34"/>
    <x v="394"/>
    <n v="72143"/>
  </r>
  <r>
    <n v="22233"/>
    <n v="88399"/>
    <x v="1039"/>
    <d v="2022-12-19T00:00:00"/>
    <s v="High"/>
    <n v="0.05"/>
    <n v="8.94"/>
    <n v="-125.64440000000002"/>
    <s v=" "/>
    <s v=" "/>
    <n v="8.0399999999999991"/>
    <n v="13"/>
    <n v="106.75"/>
    <n v="1014"/>
    <x v="254"/>
    <x v="1"/>
    <x v="0"/>
    <x v="0"/>
    <x v="1"/>
    <s v="Small Box"/>
    <x v="412"/>
    <n v="0.4"/>
    <x v="3"/>
    <x v="34"/>
    <x v="221"/>
    <n v="72022"/>
  </r>
  <r>
    <n v="23586"/>
    <n v="88067"/>
    <x v="1039"/>
    <d v="2022-12-19T00:00:00"/>
    <s v="Not Specified"/>
    <n v="0.08"/>
    <n v="9.1999999999999993"/>
    <n v="303.70499999999998"/>
    <n v="303.70499999999998"/>
    <s v=" "/>
    <n v="39.979999999999997"/>
    <n v="17"/>
    <n v="661.29"/>
    <n v="464"/>
    <x v="936"/>
    <x v="1"/>
    <x v="3"/>
    <x v="1"/>
    <x v="7"/>
    <s v="Wrap Bag"/>
    <x v="764"/>
    <n v="0.65"/>
    <x v="1"/>
    <x v="1"/>
    <x v="994"/>
    <n v="92683"/>
  </r>
  <r>
    <n v="23587"/>
    <n v="88067"/>
    <x v="1039"/>
    <d v="2022-12-19T00:00:00"/>
    <s v="Not Specified"/>
    <n v="0.02"/>
    <n v="1.2"/>
    <n v="51.36"/>
    <n v="51.36"/>
    <n v="-269.90499999999997"/>
    <n v="5.84"/>
    <n v="14"/>
    <n v="84.73"/>
    <n v="464"/>
    <x v="1900"/>
    <x v="1"/>
    <x v="3"/>
    <x v="0"/>
    <x v="4"/>
    <s v="Wrap Bag"/>
    <x v="607"/>
    <n v="0.55000000000000004"/>
    <x v="1"/>
    <x v="1"/>
    <x v="994"/>
    <n v="92683"/>
  </r>
  <r>
    <n v="23826"/>
    <n v="89710"/>
    <x v="1039"/>
    <d v="2022-12-18T00:00:00"/>
    <s v="Critical"/>
    <n v="0"/>
    <n v="11.51"/>
    <n v="-167.8425"/>
    <s v=" "/>
    <s v=" "/>
    <n v="7.38"/>
    <n v="22"/>
    <n v="173.1"/>
    <n v="1637"/>
    <x v="1037"/>
    <x v="0"/>
    <x v="0"/>
    <x v="0"/>
    <x v="1"/>
    <s v="Small Box"/>
    <x v="377"/>
    <n v="0.36"/>
    <x v="1"/>
    <x v="1"/>
    <x v="990"/>
    <n v="92404"/>
  </r>
  <r>
    <n v="23827"/>
    <n v="89710"/>
    <x v="1039"/>
    <d v="2022-12-19T00:00:00"/>
    <s v="Critical"/>
    <n v="0.08"/>
    <n v="8.99"/>
    <n v="-3.74"/>
    <s v=" "/>
    <s v=" "/>
    <n v="20.239999999999998"/>
    <n v="2"/>
    <n v="42.98"/>
    <n v="1637"/>
    <x v="321"/>
    <x v="0"/>
    <x v="0"/>
    <x v="1"/>
    <x v="7"/>
    <s v="Small Pack"/>
    <x v="1127"/>
    <n v="0.46"/>
    <x v="1"/>
    <x v="1"/>
    <x v="990"/>
    <n v="92404"/>
  </r>
  <r>
    <n v="23828"/>
    <n v="89710"/>
    <x v="1039"/>
    <d v="2022-12-19T00:00:00"/>
    <s v="Critical"/>
    <n v="7.0000000000000007E-2"/>
    <n v="6.27"/>
    <n v="-35.215000000000003"/>
    <s v=" "/>
    <n v="-52.18"/>
    <n v="12.44"/>
    <n v="20"/>
    <n v="243.86"/>
    <n v="1637"/>
    <x v="1037"/>
    <x v="1"/>
    <x v="0"/>
    <x v="0"/>
    <x v="0"/>
    <s v="Medium Box"/>
    <x v="845"/>
    <n v="0.56999999999999995"/>
    <x v="1"/>
    <x v="1"/>
    <x v="990"/>
    <n v="92404"/>
  </r>
  <r>
    <n v="24702"/>
    <n v="89430"/>
    <x v="1039"/>
    <d v="2022-12-18T00:00:00"/>
    <s v="Not Specified"/>
    <n v="0.04"/>
    <n v="0.5"/>
    <n v="-25.242000000000001"/>
    <s v=" "/>
    <s v=" "/>
    <n v="4.91"/>
    <n v="18"/>
    <n v="89.08"/>
    <n v="167"/>
    <x v="108"/>
    <x v="1"/>
    <x v="1"/>
    <x v="0"/>
    <x v="12"/>
    <s v="Small Box"/>
    <x v="181"/>
    <n v="0.36"/>
    <x v="3"/>
    <x v="28"/>
    <x v="664"/>
    <n v="37804"/>
  </r>
  <r>
    <n v="25131"/>
    <n v="90457"/>
    <x v="1039"/>
    <d v="2022-12-17T00:00:00"/>
    <s v="Critical"/>
    <n v="7.0000000000000007E-2"/>
    <n v="4.95"/>
    <n v="-32.119500000000002"/>
    <s v=" "/>
    <n v="-30.431999999999999"/>
    <n v="4.9800000000000004"/>
    <n v="14"/>
    <n v="71.3"/>
    <n v="863"/>
    <x v="932"/>
    <x v="1"/>
    <x v="2"/>
    <x v="0"/>
    <x v="1"/>
    <s v="Small Box"/>
    <x v="519"/>
    <n v="0.37"/>
    <x v="2"/>
    <x v="10"/>
    <x v="1304"/>
    <n v="77590"/>
  </r>
  <r>
    <n v="25132"/>
    <n v="90457"/>
    <x v="1039"/>
    <d v="2022-12-19T00:00:00"/>
    <s v="Critical"/>
    <n v="0.09"/>
    <n v="28.14"/>
    <n v="1677.2550000000001"/>
    <n v="1677.2550000000001"/>
    <s v=" "/>
    <n v="500.98"/>
    <n v="6"/>
    <n v="2872.12"/>
    <n v="863"/>
    <x v="932"/>
    <x v="2"/>
    <x v="2"/>
    <x v="2"/>
    <x v="6"/>
    <s v="Jumbo Drum"/>
    <x v="189"/>
    <n v="0.38"/>
    <x v="2"/>
    <x v="10"/>
    <x v="1304"/>
    <n v="77590"/>
  </r>
  <r>
    <n v="25133"/>
    <n v="90457"/>
    <x v="1039"/>
    <d v="2022-12-17T00:00:00"/>
    <s v="Critical"/>
    <n v="0.06"/>
    <n v="3.37"/>
    <n v="38.685000000000002"/>
    <n v="38.685000000000002"/>
    <n v="-45.248000000000005"/>
    <n v="10.98"/>
    <n v="21"/>
    <n v="226.08"/>
    <n v="863"/>
    <x v="2320"/>
    <x v="0"/>
    <x v="2"/>
    <x v="0"/>
    <x v="16"/>
    <s v="Small Pack"/>
    <x v="407"/>
    <n v="0.56999999999999995"/>
    <x v="2"/>
    <x v="10"/>
    <x v="1304"/>
    <n v="77590"/>
  </r>
  <r>
    <n v="25211"/>
    <n v="86096"/>
    <x v="1039"/>
    <d v="2022-12-26T00:00:00"/>
    <s v="Low"/>
    <n v="0.01"/>
    <n v="7.44"/>
    <n v="-9.2750000000000004"/>
    <s v=" "/>
    <s v=" "/>
    <n v="4.9800000000000004"/>
    <n v="2"/>
    <n v="14.17"/>
    <n v="2081"/>
    <x v="837"/>
    <x v="1"/>
    <x v="2"/>
    <x v="0"/>
    <x v="3"/>
    <s v="Small Box"/>
    <x v="462"/>
    <n v="0.36"/>
    <x v="0"/>
    <x v="2"/>
    <x v="555"/>
    <n v="14853"/>
  </r>
  <r>
    <n v="25212"/>
    <n v="86096"/>
    <x v="1039"/>
    <d v="2022-12-17T00:00:00"/>
    <s v="Low"/>
    <n v="0.01"/>
    <n v="3.9"/>
    <n v="-73.941999999999993"/>
    <s v=" "/>
    <s v=" "/>
    <n v="65.989999999999995"/>
    <n v="4"/>
    <n v="231.62"/>
    <n v="2081"/>
    <x v="236"/>
    <x v="0"/>
    <x v="2"/>
    <x v="2"/>
    <x v="8"/>
    <s v="Small Box"/>
    <x v="869"/>
    <n v="0.55000000000000004"/>
    <x v="0"/>
    <x v="2"/>
    <x v="555"/>
    <n v="14853"/>
  </r>
  <r>
    <n v="21058"/>
    <n v="91264"/>
    <x v="1040"/>
    <d v="2022-12-20T00:00:00"/>
    <s v="Critical"/>
    <n v="0.1"/>
    <n v="2.0299999999999998"/>
    <n v="1.905"/>
    <n v="1.905"/>
    <s v=" "/>
    <n v="9.68"/>
    <n v="3"/>
    <n v="27.15"/>
    <n v="1893"/>
    <x v="1738"/>
    <x v="1"/>
    <x v="1"/>
    <x v="0"/>
    <x v="3"/>
    <s v="Wrap Bag"/>
    <x v="718"/>
    <n v="0.37"/>
    <x v="2"/>
    <x v="26"/>
    <x v="392"/>
    <n v="63119"/>
  </r>
  <r>
    <n v="21519"/>
    <n v="91312"/>
    <x v="1040"/>
    <d v="2022-12-20T00:00:00"/>
    <s v="Medium"/>
    <n v="0.1"/>
    <n v="7.23"/>
    <n v="324.69329999999997"/>
    <n v="324.69329999999997"/>
    <s v=" "/>
    <n v="48.04"/>
    <n v="10"/>
    <n v="470.57"/>
    <n v="2503"/>
    <x v="2321"/>
    <x v="1"/>
    <x v="0"/>
    <x v="0"/>
    <x v="3"/>
    <s v="Small Box"/>
    <x v="997"/>
    <n v="0.37"/>
    <x v="2"/>
    <x v="10"/>
    <x v="1109"/>
    <n v="77489"/>
  </r>
  <r>
    <n v="21561"/>
    <n v="90743"/>
    <x v="1040"/>
    <d v="2022-12-20T00:00:00"/>
    <s v="Not Specified"/>
    <n v="0.09"/>
    <n v="7.69"/>
    <n v="1205.4014999999999"/>
    <n v="1205.4014999999999"/>
    <n v="-124.08385440000001"/>
    <n v="95.99"/>
    <n v="24"/>
    <n v="1856.51"/>
    <n v="3208"/>
    <x v="2322"/>
    <x v="1"/>
    <x v="2"/>
    <x v="2"/>
    <x v="8"/>
    <s v="Small Box"/>
    <x v="1228"/>
    <n v="0.56999999999999995"/>
    <x v="1"/>
    <x v="1"/>
    <x v="689"/>
    <n v="94704"/>
  </r>
  <r>
    <n v="22481"/>
    <n v="87237"/>
    <x v="1040"/>
    <d v="2022-12-18T00:00:00"/>
    <s v="Medium"/>
    <n v="0.04"/>
    <n v="4.3899999999999997"/>
    <n v="14.445"/>
    <n v="14.445"/>
    <s v=" "/>
    <n v="9.27"/>
    <n v="7"/>
    <n v="69.48"/>
    <n v="2053"/>
    <x v="431"/>
    <x v="1"/>
    <x v="0"/>
    <x v="0"/>
    <x v="3"/>
    <s v="Wrap Bag"/>
    <x v="482"/>
    <n v="0.38"/>
    <x v="1"/>
    <x v="36"/>
    <x v="715"/>
    <n v="88220"/>
  </r>
  <r>
    <n v="22482"/>
    <n v="87237"/>
    <x v="1040"/>
    <d v="2022-12-19T00:00:00"/>
    <s v="Medium"/>
    <n v="0.01"/>
    <n v="8.99"/>
    <n v="1959.1032"/>
    <n v="1959.1032"/>
    <s v=" "/>
    <n v="155.99"/>
    <n v="21"/>
    <n v="2839.28"/>
    <n v="2053"/>
    <x v="2323"/>
    <x v="1"/>
    <x v="0"/>
    <x v="2"/>
    <x v="8"/>
    <s v="Small Box"/>
    <x v="1145"/>
    <n v="0.55000000000000004"/>
    <x v="1"/>
    <x v="36"/>
    <x v="715"/>
    <n v="88220"/>
  </r>
  <r>
    <n v="23922"/>
    <n v="87838"/>
    <x v="1040"/>
    <d v="2022-12-23T00:00:00"/>
    <s v="Low"/>
    <n v="0.06"/>
    <n v="14.19"/>
    <n v="199.95000000000002"/>
    <n v="199.95000000000002"/>
    <n v="-2.5185"/>
    <n v="50.98"/>
    <n v="18"/>
    <n v="886.93"/>
    <n v="2666"/>
    <x v="2040"/>
    <x v="2"/>
    <x v="2"/>
    <x v="1"/>
    <x v="2"/>
    <s v="Jumbo Drum"/>
    <x v="1009"/>
    <n v="0.56000000000000005"/>
    <x v="2"/>
    <x v="39"/>
    <x v="1087"/>
    <n v="46350"/>
  </r>
  <r>
    <n v="23923"/>
    <n v="87838"/>
    <x v="1040"/>
    <d v="2022-12-22T00:00:00"/>
    <s v="Low"/>
    <n v="0"/>
    <n v="7.4"/>
    <n v="102.66"/>
    <n v="102.66"/>
    <n v="-15.36"/>
    <n v="14.58"/>
    <n v="18"/>
    <n v="279.37"/>
    <n v="2666"/>
    <x v="2205"/>
    <x v="1"/>
    <x v="2"/>
    <x v="1"/>
    <x v="7"/>
    <s v="Small Box"/>
    <x v="873"/>
    <n v="0.48"/>
    <x v="2"/>
    <x v="39"/>
    <x v="1087"/>
    <n v="46350"/>
  </r>
  <r>
    <n v="23924"/>
    <n v="87838"/>
    <x v="1040"/>
    <d v="2022-12-22T00:00:00"/>
    <s v="Low"/>
    <n v="0.06"/>
    <n v="4.8"/>
    <n v="280.79549999999995"/>
    <n v="280.79549999999995"/>
    <n v="-241.56"/>
    <n v="45.98"/>
    <n v="9"/>
    <n v="406.95"/>
    <n v="2666"/>
    <x v="2040"/>
    <x v="1"/>
    <x v="2"/>
    <x v="1"/>
    <x v="7"/>
    <s v="Wrap Bag"/>
    <x v="753"/>
    <n v="0.68"/>
    <x v="2"/>
    <x v="39"/>
    <x v="1087"/>
    <n v="46350"/>
  </r>
  <r>
    <n v="23931"/>
    <n v="86504"/>
    <x v="1040"/>
    <d v="2022-12-20T00:00:00"/>
    <s v="Critical"/>
    <n v="0.03"/>
    <n v="3.01"/>
    <n v="-1.9750000000000001"/>
    <s v=" "/>
    <s v=" "/>
    <n v="4.76"/>
    <n v="8"/>
    <n v="40.76"/>
    <n v="1908"/>
    <x v="2324"/>
    <x v="1"/>
    <x v="3"/>
    <x v="0"/>
    <x v="3"/>
    <s v="Wrap Bag"/>
    <x v="889"/>
    <n v="0.36"/>
    <x v="0"/>
    <x v="19"/>
    <x v="218"/>
    <n v="44903"/>
  </r>
  <r>
    <n v="25099"/>
    <n v="87183"/>
    <x v="1040"/>
    <d v="2022-12-19T00:00:00"/>
    <s v="High"/>
    <n v="0.01"/>
    <n v="11.51"/>
    <n v="19.481999999999999"/>
    <n v="19.481999999999999"/>
    <n v="-30.26"/>
    <n v="7.38"/>
    <n v="20"/>
    <n v="157.72999999999999"/>
    <n v="93"/>
    <x v="2115"/>
    <x v="1"/>
    <x v="2"/>
    <x v="0"/>
    <x v="1"/>
    <s v="Small Box"/>
    <x v="377"/>
    <n v="0.36"/>
    <x v="3"/>
    <x v="16"/>
    <x v="754"/>
    <n v="22102"/>
  </r>
  <r>
    <n v="25100"/>
    <n v="87183"/>
    <x v="1040"/>
    <d v="2022-12-20T00:00:00"/>
    <s v="High"/>
    <n v="0.1"/>
    <n v="1.93"/>
    <n v="690.19799999999987"/>
    <n v="690.19799999999987"/>
    <s v=" "/>
    <n v="3.71"/>
    <n v="8"/>
    <n v="30.01"/>
    <n v="93"/>
    <x v="2325"/>
    <x v="0"/>
    <x v="2"/>
    <x v="0"/>
    <x v="3"/>
    <s v="Wrap Bag"/>
    <x v="17"/>
    <n v="0.35"/>
    <x v="3"/>
    <x v="16"/>
    <x v="754"/>
    <n v="22102"/>
  </r>
  <r>
    <n v="25101"/>
    <n v="87183"/>
    <x v="1040"/>
    <d v="2022-12-20T00:00:00"/>
    <s v="High"/>
    <n v="0.01"/>
    <n v="16.010000000000002"/>
    <n v="-475.92999999999995"/>
    <s v=" "/>
    <s v=" "/>
    <n v="150.97999999999999"/>
    <n v="25"/>
    <n v="3782.29"/>
    <n v="93"/>
    <x v="1665"/>
    <x v="2"/>
    <x v="2"/>
    <x v="1"/>
    <x v="9"/>
    <s v="Jumbo Box"/>
    <x v="719"/>
    <n v="0.7"/>
    <x v="3"/>
    <x v="16"/>
    <x v="754"/>
    <n v="22102"/>
  </r>
  <r>
    <n v="25622"/>
    <n v="89674"/>
    <x v="1040"/>
    <d v="2022-12-19T00:00:00"/>
    <s v="Medium"/>
    <n v="0.03"/>
    <n v="6.05"/>
    <n v="-21.361249999999998"/>
    <s v=" "/>
    <s v=" "/>
    <n v="7.1"/>
    <n v="11"/>
    <n v="84.99"/>
    <n v="2125"/>
    <x v="2326"/>
    <x v="1"/>
    <x v="2"/>
    <x v="0"/>
    <x v="1"/>
    <s v="Small Box"/>
    <x v="215"/>
    <n v="0.39"/>
    <x v="0"/>
    <x v="29"/>
    <x v="1336"/>
    <n v="2324"/>
  </r>
  <r>
    <n v="26388"/>
    <n v="89144"/>
    <x v="1040"/>
    <d v="2022-12-19T00:00:00"/>
    <s v="Not Specified"/>
    <n v="0.1"/>
    <n v="2.15"/>
    <n v="-230.88799999999998"/>
    <s v=" "/>
    <s v=" "/>
    <n v="9.11"/>
    <n v="1"/>
    <n v="10.59"/>
    <n v="248"/>
    <x v="1465"/>
    <x v="1"/>
    <x v="2"/>
    <x v="0"/>
    <x v="3"/>
    <s v="Wrap Bag"/>
    <x v="5"/>
    <n v="0.4"/>
    <x v="3"/>
    <x v="28"/>
    <x v="992"/>
    <n v="38109"/>
  </r>
  <r>
    <n v="4561"/>
    <n v="32450"/>
    <x v="1041"/>
    <d v="2022-12-19T00:00:00"/>
    <s v="Medium"/>
    <n v="0.1"/>
    <n v="89.3"/>
    <n v="54.230849999999997"/>
    <n v="54.230849999999997"/>
    <n v="-535.33199999999999"/>
    <n v="70.89"/>
    <n v="74"/>
    <n v="5277.58"/>
    <n v="308"/>
    <x v="813"/>
    <x v="2"/>
    <x v="3"/>
    <x v="1"/>
    <x v="9"/>
    <s v="Jumbo Box"/>
    <x v="598"/>
    <n v="0.69"/>
    <x v="1"/>
    <x v="4"/>
    <x v="6"/>
    <n v="98115"/>
  </r>
  <r>
    <n v="20625"/>
    <n v="87662"/>
    <x v="1041"/>
    <d v="2022-12-20T00:00:00"/>
    <s v="High"/>
    <n v="0.06"/>
    <n v="8.99"/>
    <n v="-23.414999999999999"/>
    <s v=" "/>
    <s v=" "/>
    <n v="21.38"/>
    <n v="5"/>
    <n v="105.99"/>
    <n v="24"/>
    <x v="872"/>
    <x v="1"/>
    <x v="2"/>
    <x v="0"/>
    <x v="4"/>
    <s v="Small Pack"/>
    <x v="311"/>
    <n v="0.59"/>
    <x v="1"/>
    <x v="1"/>
    <x v="126"/>
    <n v="92677"/>
  </r>
  <r>
    <n v="22561"/>
    <n v="87064"/>
    <x v="1041"/>
    <d v="2022-12-19T00:00:00"/>
    <s v="Medium"/>
    <n v="0.1"/>
    <n v="89.3"/>
    <n v="81.346274999999991"/>
    <n v="81.346274999999991"/>
    <n v="-95.215999999999994"/>
    <n v="70.89"/>
    <n v="19"/>
    <n v="1355.05"/>
    <n v="306"/>
    <x v="1538"/>
    <x v="2"/>
    <x v="3"/>
    <x v="1"/>
    <x v="9"/>
    <s v="Jumbo Box"/>
    <x v="598"/>
    <n v="0.69"/>
    <x v="0"/>
    <x v="0"/>
    <x v="644"/>
    <n v="21208"/>
  </r>
  <r>
    <n v="25838"/>
    <n v="86744"/>
    <x v="1041"/>
    <d v="2022-12-19T00:00:00"/>
    <s v="Not Specified"/>
    <n v="0.1"/>
    <n v="13.99"/>
    <n v="-508.81600000000003"/>
    <s v=" "/>
    <n v="-31.024000000000001"/>
    <n v="96.45"/>
    <n v="16"/>
    <n v="1493.32"/>
    <n v="1459"/>
    <x v="825"/>
    <x v="1"/>
    <x v="2"/>
    <x v="2"/>
    <x v="6"/>
    <s v="Medium Box"/>
    <x v="1140"/>
    <n v="0.38"/>
    <x v="3"/>
    <x v="15"/>
    <x v="332"/>
    <n v="29687"/>
  </r>
  <r>
    <n v="25839"/>
    <n v="86744"/>
    <x v="1041"/>
    <d v="2022-12-21T00:00:00"/>
    <s v="Not Specified"/>
    <n v="0.03"/>
    <n v="60"/>
    <n v="64.385999999999996"/>
    <n v="64.385999999999996"/>
    <n v="-2.1980000000000004"/>
    <n v="159.31"/>
    <n v="13"/>
    <n v="2040.1"/>
    <n v="1459"/>
    <x v="1748"/>
    <x v="2"/>
    <x v="2"/>
    <x v="1"/>
    <x v="9"/>
    <s v="Jumbo Drum"/>
    <x v="857"/>
    <n v="0.55000000000000004"/>
    <x v="3"/>
    <x v="15"/>
    <x v="332"/>
    <n v="29687"/>
  </r>
  <r>
    <n v="1713"/>
    <n v="12320"/>
    <x v="1042"/>
    <d v="2022-12-22T00:00:00"/>
    <s v="Critical"/>
    <n v="0.05"/>
    <n v="27.75"/>
    <n v="11.650950000000002"/>
    <n v="11.650950000000002"/>
    <n v="-2531.4825000000001"/>
    <n v="15.23"/>
    <n v="70"/>
    <n v="1078.42"/>
    <n v="3289"/>
    <x v="2327"/>
    <x v="2"/>
    <x v="2"/>
    <x v="1"/>
    <x v="9"/>
    <s v="Jumbo Box"/>
    <x v="676"/>
    <n v="0.76"/>
    <x v="1"/>
    <x v="1"/>
    <x v="1"/>
    <n v="90049"/>
  </r>
  <r>
    <n v="6816"/>
    <n v="48515"/>
    <x v="1042"/>
    <d v="2022-12-20T00:00:00"/>
    <s v="Critical"/>
    <n v="0.01"/>
    <n v="1.97"/>
    <n v="327.45"/>
    <n v="327.45"/>
    <s v=" "/>
    <n v="15.04"/>
    <n v="94"/>
    <n v="1451.6"/>
    <n v="308"/>
    <x v="709"/>
    <x v="0"/>
    <x v="1"/>
    <x v="0"/>
    <x v="3"/>
    <s v="Wrap Bag"/>
    <x v="6"/>
    <n v="0.39"/>
    <x v="1"/>
    <x v="4"/>
    <x v="6"/>
    <n v="98115"/>
  </r>
  <r>
    <n v="19713"/>
    <n v="86210"/>
    <x v="1042"/>
    <d v="2022-12-22T00:00:00"/>
    <s v="Critical"/>
    <n v="0.05"/>
    <n v="27.75"/>
    <n v="17.476425000000003"/>
    <n v="17.476425000000003"/>
    <n v="-64.670940000000002"/>
    <n v="15.23"/>
    <n v="18"/>
    <n v="277.31"/>
    <n v="3297"/>
    <x v="525"/>
    <x v="2"/>
    <x v="2"/>
    <x v="1"/>
    <x v="9"/>
    <s v="Jumbo Box"/>
    <x v="676"/>
    <n v="0.76"/>
    <x v="0"/>
    <x v="37"/>
    <x v="95"/>
    <n v="5403"/>
  </r>
  <r>
    <n v="20572"/>
    <n v="87039"/>
    <x v="1042"/>
    <d v="2022-12-22T00:00:00"/>
    <s v="Critical"/>
    <n v="0.1"/>
    <n v="2.97"/>
    <n v="-13.365"/>
    <s v=" "/>
    <s v=" "/>
    <n v="3.98"/>
    <n v="21"/>
    <n v="82.01"/>
    <n v="2514"/>
    <x v="2328"/>
    <x v="1"/>
    <x v="0"/>
    <x v="0"/>
    <x v="3"/>
    <s v="Wrap Bag"/>
    <x v="912"/>
    <n v="0.35"/>
    <x v="0"/>
    <x v="47"/>
    <x v="854"/>
    <n v="3053"/>
  </r>
  <r>
    <n v="23419"/>
    <n v="89877"/>
    <x v="1042"/>
    <d v="2022-12-22T00:00:00"/>
    <s v="Critical"/>
    <n v="7.0000000000000007E-2"/>
    <n v="0.5"/>
    <n v="19.481999999999999"/>
    <n v="19.481999999999999"/>
    <n v="-44.86"/>
    <n v="7.31"/>
    <n v="5"/>
    <n v="35.01"/>
    <n v="2873"/>
    <x v="2329"/>
    <x v="1"/>
    <x v="3"/>
    <x v="0"/>
    <x v="12"/>
    <s v="Small Box"/>
    <x v="1229"/>
    <n v="0.38"/>
    <x v="3"/>
    <x v="12"/>
    <x v="107"/>
    <n v="33012"/>
  </r>
  <r>
    <n v="23420"/>
    <n v="89877"/>
    <x v="1042"/>
    <d v="2022-12-21T00:00:00"/>
    <s v="Critical"/>
    <n v="7.0000000000000007E-2"/>
    <n v="0.99"/>
    <n v="-56.529000000000003"/>
    <s v=" "/>
    <n v="-58.76"/>
    <n v="85.99"/>
    <n v="18"/>
    <n v="1272.49"/>
    <n v="2874"/>
    <x v="2329"/>
    <x v="1"/>
    <x v="3"/>
    <x v="2"/>
    <x v="8"/>
    <s v="Wrap Bag"/>
    <x v="302"/>
    <n v="0.85"/>
    <x v="2"/>
    <x v="8"/>
    <x v="338"/>
    <n v="68128"/>
  </r>
  <r>
    <n v="24026"/>
    <n v="88625"/>
    <x v="1042"/>
    <d v="2022-12-22T00:00:00"/>
    <s v="Medium"/>
    <n v="0.08"/>
    <n v="7.5"/>
    <n v="-84.334999999999994"/>
    <s v=" "/>
    <n v="-36.231999999999999"/>
    <n v="5.98"/>
    <n v="21"/>
    <n v="127.46"/>
    <n v="2966"/>
    <x v="2330"/>
    <x v="1"/>
    <x v="3"/>
    <x v="0"/>
    <x v="3"/>
    <s v="Small Box"/>
    <x v="695"/>
    <n v="0.4"/>
    <x v="2"/>
    <x v="3"/>
    <x v="928"/>
    <n v="55407"/>
  </r>
  <r>
    <n v="24027"/>
    <n v="88625"/>
    <x v="1042"/>
    <d v="2022-12-21T00:00:00"/>
    <s v="Medium"/>
    <n v="0.03"/>
    <n v="8.73"/>
    <n v="-101.155"/>
    <s v=" "/>
    <n v="-2.7853000000000003"/>
    <n v="6.48"/>
    <n v="21"/>
    <n v="139.01"/>
    <n v="2966"/>
    <x v="2330"/>
    <x v="1"/>
    <x v="3"/>
    <x v="0"/>
    <x v="3"/>
    <s v="Small Box"/>
    <x v="477"/>
    <n v="0.37"/>
    <x v="2"/>
    <x v="3"/>
    <x v="928"/>
    <n v="55407"/>
  </r>
  <r>
    <n v="24816"/>
    <n v="87065"/>
    <x v="1042"/>
    <d v="2022-12-20T00:00:00"/>
    <s v="Critical"/>
    <n v="0.01"/>
    <n v="1.97"/>
    <n v="255.72779999999997"/>
    <n v="255.72779999999997"/>
    <n v="-45.304000000000002"/>
    <n v="15.04"/>
    <n v="24"/>
    <n v="370.62"/>
    <n v="307"/>
    <x v="1596"/>
    <x v="0"/>
    <x v="1"/>
    <x v="0"/>
    <x v="3"/>
    <s v="Wrap Bag"/>
    <x v="6"/>
    <n v="0.39"/>
    <x v="0"/>
    <x v="0"/>
    <x v="742"/>
    <n v="20854"/>
  </r>
  <r>
    <n v="25349"/>
    <n v="91170"/>
    <x v="1042"/>
    <d v="2022-12-21T00:00:00"/>
    <s v="Medium"/>
    <n v="0.1"/>
    <n v="6.5"/>
    <n v="32.249999999999915"/>
    <n v="32.249999999999915"/>
    <s v=" "/>
    <n v="152.47999999999999"/>
    <n v="14"/>
    <n v="1998.1"/>
    <n v="2588"/>
    <x v="843"/>
    <x v="1"/>
    <x v="0"/>
    <x v="2"/>
    <x v="5"/>
    <s v="Small Box"/>
    <x v="333"/>
    <n v="0.74"/>
    <x v="2"/>
    <x v="22"/>
    <x v="1337"/>
    <n v="53051"/>
  </r>
  <r>
    <n v="25350"/>
    <n v="91170"/>
    <x v="1042"/>
    <d v="2022-12-22T00:00:00"/>
    <s v="Medium"/>
    <n v="0.1"/>
    <n v="4.7"/>
    <n v="-7.3449999999999998"/>
    <s v=" "/>
    <n v="-235.56"/>
    <n v="4.9800000000000004"/>
    <n v="3"/>
    <n v="16.940000000000001"/>
    <n v="2589"/>
    <x v="392"/>
    <x v="1"/>
    <x v="0"/>
    <x v="0"/>
    <x v="3"/>
    <s v="Small Box"/>
    <x v="720"/>
    <n v="0.38"/>
    <x v="2"/>
    <x v="22"/>
    <x v="327"/>
    <n v="53209"/>
  </r>
  <r>
    <n v="2099"/>
    <n v="15009"/>
    <x v="1043"/>
    <d v="2022-12-23T00:00:00"/>
    <s v="Not Specified"/>
    <n v="0.09"/>
    <n v="8.99"/>
    <n v="-7.8"/>
    <s v=" "/>
    <s v=" "/>
    <n v="28.15"/>
    <n v="92"/>
    <n v="2400.2600000000002"/>
    <n v="1217"/>
    <x v="1231"/>
    <x v="0"/>
    <x v="3"/>
    <x v="0"/>
    <x v="4"/>
    <s v="Small Pack"/>
    <x v="1193"/>
    <n v="0.56999999999999995"/>
    <x v="0"/>
    <x v="29"/>
    <x v="185"/>
    <n v="2112"/>
  </r>
  <r>
    <n v="2100"/>
    <n v="15009"/>
    <x v="1043"/>
    <d v="2022-12-22T00:00:00"/>
    <s v="Not Specified"/>
    <n v="0.08"/>
    <n v="2.5"/>
    <n v="61.09"/>
    <n v="61.09"/>
    <s v=" "/>
    <n v="7.78"/>
    <n v="56"/>
    <n v="458.86"/>
    <n v="1217"/>
    <x v="2331"/>
    <x v="0"/>
    <x v="3"/>
    <x v="0"/>
    <x v="14"/>
    <s v="Small Box"/>
    <x v="1230"/>
    <n v="0.38"/>
    <x v="0"/>
    <x v="29"/>
    <x v="185"/>
    <n v="2112"/>
  </r>
  <r>
    <n v="18514"/>
    <n v="88131"/>
    <x v="1043"/>
    <d v="2022-12-23T00:00:00"/>
    <s v="Not Specified"/>
    <n v="0"/>
    <n v="1.34"/>
    <n v="17.115000000000002"/>
    <n v="17.115000000000002"/>
    <n v="-100.49"/>
    <n v="2.78"/>
    <n v="19"/>
    <n v="57.72"/>
    <n v="542"/>
    <x v="1060"/>
    <x v="1"/>
    <x v="0"/>
    <x v="0"/>
    <x v="4"/>
    <s v="Wrap Bag"/>
    <x v="596"/>
    <n v="0.45"/>
    <x v="1"/>
    <x v="1"/>
    <x v="1011"/>
    <n v="92704"/>
  </r>
  <r>
    <n v="18974"/>
    <n v="89411"/>
    <x v="1043"/>
    <d v="2022-12-23T00:00:00"/>
    <s v="High"/>
    <n v="0.04"/>
    <n v="5.94"/>
    <n v="38.01"/>
    <n v="38.01"/>
    <s v=" "/>
    <n v="21.78"/>
    <n v="7"/>
    <n v="152.26"/>
    <n v="1383"/>
    <x v="1446"/>
    <x v="1"/>
    <x v="1"/>
    <x v="0"/>
    <x v="13"/>
    <s v="Medium Box"/>
    <x v="623"/>
    <n v="0.5"/>
    <x v="1"/>
    <x v="7"/>
    <x v="187"/>
    <n v="84120"/>
  </r>
  <r>
    <n v="20099"/>
    <n v="90804"/>
    <x v="1043"/>
    <d v="2022-12-23T00:00:00"/>
    <s v="Not Specified"/>
    <n v="0.09"/>
    <n v="8.99"/>
    <n v="-3.9"/>
    <s v=" "/>
    <s v=" "/>
    <n v="28.15"/>
    <n v="23"/>
    <n v="600.07000000000005"/>
    <n v="1223"/>
    <x v="1920"/>
    <x v="0"/>
    <x v="3"/>
    <x v="0"/>
    <x v="4"/>
    <s v="Small Pack"/>
    <x v="1193"/>
    <n v="0.56999999999999995"/>
    <x v="0"/>
    <x v="30"/>
    <x v="336"/>
    <n v="8857"/>
  </r>
  <r>
    <n v="20100"/>
    <n v="90804"/>
    <x v="1043"/>
    <d v="2022-12-22T00:00:00"/>
    <s v="Not Specified"/>
    <n v="0.08"/>
    <n v="2.5"/>
    <n v="79.15679999999999"/>
    <n v="79.15679999999999"/>
    <n v="-14.992640000000002"/>
    <n v="7.78"/>
    <n v="14"/>
    <n v="114.72"/>
    <n v="1218"/>
    <x v="2125"/>
    <x v="0"/>
    <x v="3"/>
    <x v="0"/>
    <x v="14"/>
    <s v="Small Box"/>
    <x v="1230"/>
    <n v="0.38"/>
    <x v="0"/>
    <x v="29"/>
    <x v="1338"/>
    <n v="1906"/>
  </r>
  <r>
    <n v="21201"/>
    <n v="91292"/>
    <x v="1043"/>
    <d v="2022-12-28T00:00:00"/>
    <s v="Low"/>
    <n v="0.1"/>
    <n v="35"/>
    <n v="-444.03500000000003"/>
    <s v=" "/>
    <s v=" "/>
    <n v="64.650000000000006"/>
    <n v="15"/>
    <n v="908.33"/>
    <n v="2365"/>
    <x v="2159"/>
    <x v="1"/>
    <x v="2"/>
    <x v="0"/>
    <x v="0"/>
    <s v="Large Box"/>
    <x v="543"/>
    <n v="0.8"/>
    <x v="2"/>
    <x v="10"/>
    <x v="415"/>
    <n v="77036"/>
  </r>
  <r>
    <n v="25176"/>
    <n v="91347"/>
    <x v="1043"/>
    <d v="2022-12-22T00:00:00"/>
    <s v="High"/>
    <n v="0.08"/>
    <n v="45.7"/>
    <n v="4719.3232499999995"/>
    <n v="4719.3232499999995"/>
    <s v=" "/>
    <n v="550.98"/>
    <n v="25"/>
    <n v="13582.93"/>
    <n v="1151"/>
    <x v="1363"/>
    <x v="2"/>
    <x v="0"/>
    <x v="1"/>
    <x v="9"/>
    <s v="Jumbo Box"/>
    <x v="902"/>
    <n v="0.71"/>
    <x v="0"/>
    <x v="29"/>
    <x v="838"/>
    <n v="1075"/>
  </r>
  <r>
    <n v="18685"/>
    <n v="86097"/>
    <x v="1044"/>
    <d v="2022-12-24T00:00:00"/>
    <s v="Critical"/>
    <n v="7.0000000000000007E-2"/>
    <n v="29.21"/>
    <n v="-216.64507150000006"/>
    <s v=" "/>
    <n v="-528.83600000000001"/>
    <n v="179.29"/>
    <n v="24"/>
    <n v="3373.16"/>
    <n v="2082"/>
    <x v="2032"/>
    <x v="2"/>
    <x v="0"/>
    <x v="1"/>
    <x v="9"/>
    <s v="Jumbo Box"/>
    <x v="101"/>
    <n v="0.76"/>
    <x v="0"/>
    <x v="19"/>
    <x v="735"/>
    <n v="44236"/>
  </r>
  <r>
    <n v="18686"/>
    <n v="86097"/>
    <x v="1044"/>
    <d v="2022-12-23T00:00:00"/>
    <s v="Critical"/>
    <n v="0.06"/>
    <n v="5.72"/>
    <n v="51.179999999999993"/>
    <n v="51.179999999999993"/>
    <s v=" "/>
    <n v="11.58"/>
    <n v="13"/>
    <n v="155.69"/>
    <n v="2079"/>
    <x v="2032"/>
    <x v="1"/>
    <x v="0"/>
    <x v="0"/>
    <x v="14"/>
    <s v="Small Box"/>
    <x v="114"/>
    <n v="0.35"/>
    <x v="0"/>
    <x v="21"/>
    <x v="801"/>
    <n v="4070"/>
  </r>
  <r>
    <n v="20714"/>
    <n v="90637"/>
    <x v="1044"/>
    <d v="2022-12-23T00:00:00"/>
    <s v="High"/>
    <n v="0"/>
    <n v="6.17"/>
    <n v="-14.475"/>
    <s v=" "/>
    <n v="-92.05"/>
    <n v="28.15"/>
    <n v="2"/>
    <n v="61.54"/>
    <n v="1890"/>
    <x v="1273"/>
    <x v="1"/>
    <x v="2"/>
    <x v="0"/>
    <x v="4"/>
    <s v="Small Pack"/>
    <x v="110"/>
    <n v="0.55000000000000004"/>
    <x v="0"/>
    <x v="19"/>
    <x v="335"/>
    <n v="43130"/>
  </r>
  <r>
    <n v="20715"/>
    <n v="90637"/>
    <x v="1044"/>
    <d v="2022-12-23T00:00:00"/>
    <s v="High"/>
    <n v="0.06"/>
    <n v="1.25"/>
    <n v="-5.0049999999999999"/>
    <s v=" "/>
    <s v=" "/>
    <n v="2.78"/>
    <n v="21"/>
    <n v="58.47"/>
    <n v="1890"/>
    <x v="1273"/>
    <x v="0"/>
    <x v="2"/>
    <x v="0"/>
    <x v="4"/>
    <s v="Wrap Bag"/>
    <x v="405"/>
    <n v="0.59"/>
    <x v="0"/>
    <x v="19"/>
    <x v="335"/>
    <n v="43130"/>
  </r>
  <r>
    <n v="21729"/>
    <n v="88335"/>
    <x v="1044"/>
    <d v="2022-12-22T00:00:00"/>
    <s v="High"/>
    <n v="0.05"/>
    <n v="5.26"/>
    <n v="-28.945500000000003"/>
    <s v=" "/>
    <s v=" "/>
    <n v="3.98"/>
    <n v="9"/>
    <n v="38.51"/>
    <n v="3245"/>
    <x v="357"/>
    <x v="1"/>
    <x v="3"/>
    <x v="0"/>
    <x v="1"/>
    <s v="Small Box"/>
    <x v="342"/>
    <n v="0.38"/>
    <x v="0"/>
    <x v="47"/>
    <x v="21"/>
    <n v="3110"/>
  </r>
  <r>
    <n v="18857"/>
    <n v="89181"/>
    <x v="1045"/>
    <d v="2022-12-25T00:00:00"/>
    <s v="Medium"/>
    <n v="0.05"/>
    <n v="5.16"/>
    <n v="-14.7"/>
    <s v=" "/>
    <n v="-5.2488000000000001"/>
    <n v="10.64"/>
    <n v="25"/>
    <n v="255.28"/>
    <n v="2195"/>
    <x v="232"/>
    <x v="1"/>
    <x v="3"/>
    <x v="1"/>
    <x v="7"/>
    <s v="Small Box"/>
    <x v="345"/>
    <n v="0.56999999999999995"/>
    <x v="0"/>
    <x v="2"/>
    <x v="555"/>
    <n v="14853"/>
  </r>
  <r>
    <n v="18858"/>
    <n v="89181"/>
    <x v="1045"/>
    <d v="2022-12-25T00:00:00"/>
    <s v="Medium"/>
    <n v="0.05"/>
    <n v="6.68"/>
    <n v="134.38439999999997"/>
    <n v="134.38439999999997"/>
    <n v="-60.966000000000001"/>
    <n v="20.28"/>
    <n v="9"/>
    <n v="194.76"/>
    <n v="2195"/>
    <x v="2332"/>
    <x v="0"/>
    <x v="3"/>
    <x v="1"/>
    <x v="7"/>
    <s v="Small Box"/>
    <x v="878"/>
    <n v="0.53"/>
    <x v="0"/>
    <x v="2"/>
    <x v="555"/>
    <n v="14853"/>
  </r>
  <r>
    <n v="19409"/>
    <n v="90096"/>
    <x v="1045"/>
    <d v="2022-12-25T00:00:00"/>
    <s v="High"/>
    <n v="7.0000000000000007E-2"/>
    <n v="4.7699999999999996"/>
    <n v="306.90599999999995"/>
    <n v="306.90599999999995"/>
    <s v=" "/>
    <n v="1.98"/>
    <n v="6"/>
    <n v="14.21"/>
    <n v="2574"/>
    <x v="216"/>
    <x v="1"/>
    <x v="1"/>
    <x v="0"/>
    <x v="1"/>
    <s v="Small Box"/>
    <x v="42"/>
    <n v="0.4"/>
    <x v="3"/>
    <x v="9"/>
    <x v="106"/>
    <n v="36608"/>
  </r>
  <r>
    <n v="19710"/>
    <n v="90357"/>
    <x v="1045"/>
    <d v="2022-12-28T00:00:00"/>
    <s v="Low"/>
    <n v="0.04"/>
    <n v="7.11"/>
    <n v="1083.3620999999998"/>
    <n v="1083.3620999999998"/>
    <s v=" "/>
    <n v="120.97"/>
    <n v="13"/>
    <n v="1570.09"/>
    <n v="482"/>
    <x v="1176"/>
    <x v="1"/>
    <x v="2"/>
    <x v="2"/>
    <x v="6"/>
    <s v="Medium Box"/>
    <x v="762"/>
    <n v="0.36"/>
    <x v="2"/>
    <x v="14"/>
    <x v="194"/>
    <n v="60462"/>
  </r>
  <r>
    <n v="19791"/>
    <n v="86112"/>
    <x v="1045"/>
    <d v="2022-12-25T00:00:00"/>
    <s v="Not Specified"/>
    <n v="0"/>
    <n v="14.72"/>
    <n v="161.89500000000001"/>
    <n v="161.89500000000001"/>
    <n v="-5390.7388920000003"/>
    <n v="35.89"/>
    <n v="10"/>
    <n v="380.62"/>
    <n v="3042"/>
    <x v="2011"/>
    <x v="1"/>
    <x v="3"/>
    <x v="0"/>
    <x v="14"/>
    <s v="Small Box"/>
    <x v="799"/>
    <n v="0.4"/>
    <x v="2"/>
    <x v="38"/>
    <x v="144"/>
    <n v="67501"/>
  </r>
  <r>
    <n v="20077"/>
    <n v="90783"/>
    <x v="1045"/>
    <d v="2022-12-24T00:00:00"/>
    <s v="Medium"/>
    <n v="0.03"/>
    <n v="19.989999999999998"/>
    <n v="1456.8176999999998"/>
    <n v="1456.8176999999998"/>
    <s v=" "/>
    <n v="420.98"/>
    <n v="5"/>
    <n v="2111.33"/>
    <n v="180"/>
    <x v="46"/>
    <x v="0"/>
    <x v="1"/>
    <x v="0"/>
    <x v="1"/>
    <s v="Small Box"/>
    <x v="160"/>
    <n v="0.35"/>
    <x v="2"/>
    <x v="38"/>
    <x v="872"/>
    <n v="66062"/>
  </r>
  <r>
    <n v="25405"/>
    <n v="91570"/>
    <x v="1045"/>
    <d v="2022-12-25T00:00:00"/>
    <s v="Medium"/>
    <n v="0.02"/>
    <n v="12.9"/>
    <n v="-16.545000000000002"/>
    <s v=" "/>
    <s v=" "/>
    <n v="37.76"/>
    <n v="4"/>
    <n v="158.91"/>
    <n v="3233"/>
    <x v="85"/>
    <x v="1"/>
    <x v="1"/>
    <x v="0"/>
    <x v="0"/>
    <s v="Small Box"/>
    <x v="686"/>
    <n v="0.56999999999999995"/>
    <x v="0"/>
    <x v="19"/>
    <x v="684"/>
    <n v="44515"/>
  </r>
  <r>
    <n v="5101"/>
    <n v="36356"/>
    <x v="1046"/>
    <d v="2022-12-27T00:00:00"/>
    <s v="Medium"/>
    <n v="0.01"/>
    <n v="45"/>
    <n v="-593.79999999999995"/>
    <s v=" "/>
    <n v="-53.25"/>
    <n v="100.98"/>
    <n v="90"/>
    <n v="9537.18"/>
    <n v="699"/>
    <x v="665"/>
    <x v="2"/>
    <x v="1"/>
    <x v="1"/>
    <x v="2"/>
    <s v="Jumbo Drum"/>
    <x v="3"/>
    <n v="0.69"/>
    <x v="1"/>
    <x v="1"/>
    <x v="1"/>
    <n v="90041"/>
  </r>
  <r>
    <n v="5102"/>
    <n v="36356"/>
    <x v="1046"/>
    <d v="2022-12-27T00:00:00"/>
    <s v="Medium"/>
    <n v="0.08"/>
    <n v="0.5"/>
    <n v="47.98"/>
    <n v="47.98"/>
    <n v="-739.32600000000002"/>
    <n v="3.75"/>
    <n v="66"/>
    <n v="235.54"/>
    <n v="699"/>
    <x v="2186"/>
    <x v="1"/>
    <x v="1"/>
    <x v="0"/>
    <x v="12"/>
    <s v="Small Box"/>
    <x v="241"/>
    <n v="0.37"/>
    <x v="1"/>
    <x v="1"/>
    <x v="1"/>
    <n v="90041"/>
  </r>
  <r>
    <n v="19616"/>
    <n v="86178"/>
    <x v="1046"/>
    <d v="2022-12-25T00:00:00"/>
    <s v="High"/>
    <n v="0.04"/>
    <n v="1.77"/>
    <n v="65.184299999999993"/>
    <n v="65.184299999999993"/>
    <s v=" "/>
    <n v="7.28"/>
    <n v="13"/>
    <n v="94.47"/>
    <n v="968"/>
    <x v="707"/>
    <x v="1"/>
    <x v="0"/>
    <x v="0"/>
    <x v="3"/>
    <s v="Wrap Bag"/>
    <x v="193"/>
    <n v="0.37"/>
    <x v="0"/>
    <x v="47"/>
    <x v="1152"/>
    <n v="3842"/>
  </r>
  <r>
    <n v="20876"/>
    <n v="90199"/>
    <x v="1046"/>
    <d v="2022-12-26T00:00:00"/>
    <s v="Medium"/>
    <n v="0.08"/>
    <n v="36.090000000000003"/>
    <n v="-158.74"/>
    <s v=" "/>
    <s v=" "/>
    <n v="140.97999999999999"/>
    <n v="5"/>
    <n v="705.47"/>
    <n v="8"/>
    <x v="133"/>
    <x v="2"/>
    <x v="0"/>
    <x v="1"/>
    <x v="10"/>
    <s v="Jumbo Box"/>
    <x v="447"/>
    <n v="0.77"/>
    <x v="0"/>
    <x v="47"/>
    <x v="21"/>
    <n v="3110"/>
  </r>
  <r>
    <n v="20877"/>
    <n v="90199"/>
    <x v="1046"/>
    <d v="2022-12-27T00:00:00"/>
    <s v="Medium"/>
    <n v="0.1"/>
    <n v="61.76"/>
    <n v="-346.61519750000008"/>
    <s v=" "/>
    <s v=" "/>
    <n v="286.85000000000002"/>
    <n v="8"/>
    <n v="1794.27"/>
    <n v="9"/>
    <x v="86"/>
    <x v="2"/>
    <x v="0"/>
    <x v="1"/>
    <x v="9"/>
    <s v="Jumbo Box"/>
    <x v="1149"/>
    <n v="0.78"/>
    <x v="0"/>
    <x v="30"/>
    <x v="907"/>
    <n v="8101"/>
  </r>
  <r>
    <n v="23101"/>
    <n v="87988"/>
    <x v="1046"/>
    <d v="2022-12-27T00:00:00"/>
    <s v="Medium"/>
    <n v="0.01"/>
    <n v="45"/>
    <n v="-296.89999999999998"/>
    <s v=" "/>
    <s v=" "/>
    <n v="100.98"/>
    <n v="23"/>
    <n v="2437.2800000000002"/>
    <n v="702"/>
    <x v="240"/>
    <x v="2"/>
    <x v="1"/>
    <x v="1"/>
    <x v="2"/>
    <s v="Jumbo Drum"/>
    <x v="3"/>
    <n v="0.69"/>
    <x v="1"/>
    <x v="1"/>
    <x v="386"/>
    <n v="95404"/>
  </r>
  <r>
    <n v="23102"/>
    <n v="87988"/>
    <x v="1046"/>
    <d v="2022-12-27T00:00:00"/>
    <s v="Medium"/>
    <n v="0.08"/>
    <n v="0.5"/>
    <n v="41.862299999999998"/>
    <n v="41.862299999999998"/>
    <s v=" "/>
    <n v="3.75"/>
    <n v="17"/>
    <n v="60.67"/>
    <n v="702"/>
    <x v="2311"/>
    <x v="1"/>
    <x v="1"/>
    <x v="0"/>
    <x v="12"/>
    <s v="Small Box"/>
    <x v="241"/>
    <n v="0.37"/>
    <x v="1"/>
    <x v="1"/>
    <x v="386"/>
    <n v="95404"/>
  </r>
  <r>
    <n v="25891"/>
    <n v="89625"/>
    <x v="1046"/>
    <d v="2022-12-26T00:00:00"/>
    <s v="Not Specified"/>
    <n v="0"/>
    <n v="0.5"/>
    <n v="-34.936999999999998"/>
    <s v=" "/>
    <s v=" "/>
    <n v="3.69"/>
    <n v="21"/>
    <n v="87.49"/>
    <n v="1033"/>
    <x v="1805"/>
    <x v="0"/>
    <x v="2"/>
    <x v="0"/>
    <x v="12"/>
    <s v="Small Box"/>
    <x v="274"/>
    <n v="0.38"/>
    <x v="3"/>
    <x v="44"/>
    <x v="1339"/>
    <n v="27707"/>
  </r>
  <r>
    <n v="25892"/>
    <n v="89625"/>
    <x v="1046"/>
    <d v="2022-12-26T00:00:00"/>
    <s v="Not Specified"/>
    <n v="0.04"/>
    <n v="19.989999999999998"/>
    <n v="-86.634100000000004"/>
    <s v=" "/>
    <n v="-61.764400000000002"/>
    <n v="419.19"/>
    <n v="2"/>
    <n v="804.85"/>
    <n v="1033"/>
    <x v="1404"/>
    <x v="1"/>
    <x v="2"/>
    <x v="0"/>
    <x v="0"/>
    <s v="Small Box"/>
    <x v="422"/>
    <n v="0.57999999999999996"/>
    <x v="3"/>
    <x v="44"/>
    <x v="1339"/>
    <n v="27707"/>
  </r>
  <r>
    <n v="78"/>
    <n v="454"/>
    <x v="1047"/>
    <d v="2022-12-28T00:00:00"/>
    <s v="Low"/>
    <n v="0.09"/>
    <n v="1.82"/>
    <n v="56.22"/>
    <n v="56.22"/>
    <n v="-134.91200000000001"/>
    <n v="6.08"/>
    <n v="84"/>
    <n v="468.4"/>
    <n v="898"/>
    <x v="2333"/>
    <x v="1"/>
    <x v="3"/>
    <x v="0"/>
    <x v="15"/>
    <s v="Wrap Bag"/>
    <x v="1214"/>
    <n v="0.35"/>
    <x v="0"/>
    <x v="2"/>
    <x v="2"/>
    <n v="10039"/>
  </r>
  <r>
    <n v="18078"/>
    <n v="86265"/>
    <x v="1047"/>
    <d v="2022-12-28T00:00:00"/>
    <s v="Low"/>
    <n v="0.09"/>
    <n v="1.82"/>
    <n v="80.798999999999992"/>
    <n v="80.798999999999992"/>
    <s v=" "/>
    <n v="6.08"/>
    <n v="21"/>
    <n v="117.1"/>
    <n v="899"/>
    <x v="1682"/>
    <x v="1"/>
    <x v="3"/>
    <x v="0"/>
    <x v="15"/>
    <s v="Wrap Bag"/>
    <x v="1214"/>
    <n v="0.35"/>
    <x v="0"/>
    <x v="23"/>
    <x v="569"/>
    <n v="16602"/>
  </r>
  <r>
    <n v="24404"/>
    <n v="88718"/>
    <x v="1047"/>
    <d v="2022-12-31T00:00:00"/>
    <s v="Low"/>
    <n v="0.03"/>
    <n v="8.99"/>
    <n v="13.319999999999999"/>
    <n v="13.319999999999999"/>
    <s v=" "/>
    <n v="175.99"/>
    <n v="2"/>
    <n v="298.91000000000003"/>
    <n v="2463"/>
    <x v="2334"/>
    <x v="1"/>
    <x v="1"/>
    <x v="2"/>
    <x v="8"/>
    <s v="Small Box"/>
    <x v="351"/>
    <n v="0.56999999999999995"/>
    <x v="3"/>
    <x v="6"/>
    <x v="8"/>
    <n v="70802"/>
  </r>
  <r>
    <n v="19498"/>
    <n v="90245"/>
    <x v="1048"/>
    <d v="2022-12-28T00:00:00"/>
    <s v="Not Specified"/>
    <n v="0.04"/>
    <n v="8.99"/>
    <n v="547.84500000000003"/>
    <n v="547.84500000000003"/>
    <s v=" "/>
    <n v="40.97"/>
    <n v="25"/>
    <n v="1057.2"/>
    <n v="819"/>
    <x v="2335"/>
    <x v="0"/>
    <x v="3"/>
    <x v="0"/>
    <x v="4"/>
    <s v="Small Pack"/>
    <x v="768"/>
    <n v="0.59"/>
    <x v="1"/>
    <x v="4"/>
    <x v="775"/>
    <n v="98661"/>
  </r>
  <r>
    <n v="19499"/>
    <n v="90245"/>
    <x v="1048"/>
    <d v="2022-12-27T00:00:00"/>
    <s v="Not Specified"/>
    <n v="0.06"/>
    <n v="0.7"/>
    <n v="-6.7249999999999996"/>
    <s v=" "/>
    <s v=" "/>
    <n v="4.71"/>
    <n v="17"/>
    <n v="77.89"/>
    <n v="819"/>
    <x v="1818"/>
    <x v="1"/>
    <x v="3"/>
    <x v="0"/>
    <x v="15"/>
    <s v="Wrap Bag"/>
    <x v="1058"/>
    <n v="0.85"/>
    <x v="1"/>
    <x v="4"/>
    <x v="775"/>
    <n v="98661"/>
  </r>
  <r>
    <n v="23326"/>
    <n v="87781"/>
    <x v="1049"/>
    <d v="2022-12-30T00:00:00"/>
    <s v="Not Specified"/>
    <n v="0.09"/>
    <n v="5.76"/>
    <n v="32.538509999999995"/>
    <n v="32.538509999999995"/>
    <s v=" "/>
    <n v="30.98"/>
    <n v="16"/>
    <n v="490.04"/>
    <n v="2593"/>
    <x v="2153"/>
    <x v="1"/>
    <x v="2"/>
    <x v="0"/>
    <x v="3"/>
    <s v="Small Box"/>
    <x v="138"/>
    <n v="0.4"/>
    <x v="3"/>
    <x v="20"/>
    <x v="369"/>
    <n v="30605"/>
  </r>
  <r>
    <n v="21423"/>
    <n v="85912"/>
    <x v="1050"/>
    <d v="2022-12-31T00:00:00"/>
    <s v="Critical"/>
    <n v="0.06"/>
    <n v="29.21"/>
    <n v="-216.64507150000006"/>
    <s v=" "/>
    <n v="-156.77199999999999"/>
    <n v="179.29"/>
    <n v="10"/>
    <n v="1733.64"/>
    <n v="813"/>
    <x v="1531"/>
    <x v="2"/>
    <x v="2"/>
    <x v="1"/>
    <x v="9"/>
    <s v="Jumbo Box"/>
    <x v="101"/>
    <n v="0.76"/>
    <x v="0"/>
    <x v="21"/>
    <x v="998"/>
    <n v="4011"/>
  </r>
  <r>
    <n v="23310"/>
    <n v="91348"/>
    <x v="1050"/>
    <d v="2022-12-30T00:00:00"/>
    <s v="High"/>
    <n v="0.09"/>
    <n v="0.97"/>
    <n v="-2.68"/>
    <s v=" "/>
    <s v=" "/>
    <n v="2.78"/>
    <n v="7"/>
    <n v="18.37"/>
    <n v="1152"/>
    <x v="116"/>
    <x v="1"/>
    <x v="2"/>
    <x v="0"/>
    <x v="4"/>
    <s v="Wrap Bag"/>
    <x v="54"/>
    <n v="0.59"/>
    <x v="0"/>
    <x v="30"/>
    <x v="341"/>
    <n v="7801"/>
  </r>
  <r>
    <n v="23311"/>
    <n v="91348"/>
    <x v="1050"/>
    <d v="2022-12-31T00:00:00"/>
    <s v="High"/>
    <n v="0.01"/>
    <n v="0.5"/>
    <n v="64.4529"/>
    <n v="64.4529"/>
    <s v=" "/>
    <n v="3.69"/>
    <n v="25"/>
    <n v="93.41"/>
    <n v="1150"/>
    <x v="1880"/>
    <x v="1"/>
    <x v="2"/>
    <x v="0"/>
    <x v="12"/>
    <s v="Small Box"/>
    <x v="274"/>
    <n v="0.38"/>
    <x v="0"/>
    <x v="29"/>
    <x v="1340"/>
    <n v="1056"/>
  </r>
  <r>
    <n v="23581"/>
    <n v="88698"/>
    <x v="1050"/>
    <d v="2022-12-30T00:00:00"/>
    <s v="Not Specified"/>
    <n v="0.01"/>
    <n v="3.63"/>
    <n v="-11.37"/>
    <s v=" "/>
    <n v="-94.48599999999999"/>
    <n v="5.08"/>
    <n v="16"/>
    <n v="83.09"/>
    <n v="2243"/>
    <x v="2227"/>
    <x v="1"/>
    <x v="2"/>
    <x v="1"/>
    <x v="7"/>
    <s v="Wrap Bag"/>
    <x v="988"/>
    <n v="0.51"/>
    <x v="1"/>
    <x v="45"/>
    <x v="246"/>
    <n v="59715"/>
  </r>
  <r>
    <n v="24563"/>
    <n v="90200"/>
    <x v="1050"/>
    <d v="2022-12-31T00:00:00"/>
    <s v="Critical"/>
    <n v="7.0000000000000007E-2"/>
    <n v="6.6"/>
    <n v="-13.86"/>
    <s v=" "/>
    <s v=" "/>
    <n v="6.48"/>
    <n v="4"/>
    <n v="28.61"/>
    <n v="6"/>
    <x v="1992"/>
    <x v="1"/>
    <x v="0"/>
    <x v="0"/>
    <x v="3"/>
    <s v="Small Box"/>
    <x v="178"/>
    <n v="0.37"/>
    <x v="1"/>
    <x v="1"/>
    <x v="1035"/>
    <n v="95123"/>
  </r>
  <r>
    <n v="24564"/>
    <n v="90200"/>
    <x v="1050"/>
    <d v="2022-12-31T00:00:00"/>
    <s v="Critical"/>
    <n v="0.01"/>
    <n v="0.71"/>
    <n v="57.580500000000001"/>
    <n v="57.580500000000001"/>
    <s v=" "/>
    <n v="4.84"/>
    <n v="17"/>
    <n v="83.45"/>
    <n v="6"/>
    <x v="133"/>
    <x v="1"/>
    <x v="0"/>
    <x v="0"/>
    <x v="4"/>
    <s v="Wrap Bag"/>
    <x v="334"/>
    <n v="0.52"/>
    <x v="1"/>
    <x v="1"/>
    <x v="1035"/>
    <n v="95123"/>
  </r>
  <r>
    <n v="24565"/>
    <n v="90200"/>
    <x v="1050"/>
    <d v="2022-12-31T00:00:00"/>
    <s v="Critical"/>
    <n v="0.1"/>
    <n v="0.99"/>
    <n v="1176.5051999999998"/>
    <n v="1176.5051999999998"/>
    <n v="-7.785499999999999"/>
    <n v="85.99"/>
    <n v="24"/>
    <n v="1705.08"/>
    <n v="6"/>
    <x v="1992"/>
    <x v="1"/>
    <x v="0"/>
    <x v="2"/>
    <x v="8"/>
    <s v="Wrap Bag"/>
    <x v="383"/>
    <n v="0.55000000000000004"/>
    <x v="1"/>
    <x v="1"/>
    <x v="1035"/>
    <n v="95123"/>
  </r>
  <r>
    <n v="2570"/>
    <n v="18534"/>
    <x v="1051"/>
    <d v="2022-12-30T00:00:00"/>
    <s v="Low"/>
    <n v="0.1"/>
    <n v="1.99"/>
    <n v="21.68"/>
    <n v="21.68"/>
    <s v=" "/>
    <n v="8.33"/>
    <n v="72"/>
    <n v="565.16"/>
    <n v="3289"/>
    <x v="2336"/>
    <x v="0"/>
    <x v="2"/>
    <x v="2"/>
    <x v="5"/>
    <s v="Small Pack"/>
    <x v="257"/>
    <n v="0.52"/>
    <x v="1"/>
    <x v="1"/>
    <x v="1"/>
    <n v="90049"/>
  </r>
  <r>
    <n v="3073"/>
    <n v="22051"/>
    <x v="1051"/>
    <d v="2023-01-01T00:00:00"/>
    <s v="Not Specified"/>
    <n v="0.01"/>
    <n v="7.44"/>
    <n v="-160.71"/>
    <s v=" "/>
    <n v="-604.40600000000006"/>
    <n v="4.9800000000000004"/>
    <n v="78"/>
    <n v="418.66"/>
    <n v="2303"/>
    <x v="1537"/>
    <x v="1"/>
    <x v="2"/>
    <x v="0"/>
    <x v="3"/>
    <s v="Small Box"/>
    <x v="462"/>
    <n v="0.36"/>
    <x v="0"/>
    <x v="2"/>
    <x v="2"/>
    <n v="10011"/>
  </r>
  <r>
    <n v="20333"/>
    <n v="86524"/>
    <x v="1051"/>
    <d v="2023-01-01T00:00:00"/>
    <s v="Low"/>
    <n v="0.08"/>
    <n v="1.49"/>
    <n v="304.34519999999998"/>
    <n v="304.34519999999998"/>
    <n v="-1201.6199738400001"/>
    <n v="30.44"/>
    <n v="15"/>
    <n v="441.08"/>
    <n v="119"/>
    <x v="492"/>
    <x v="1"/>
    <x v="2"/>
    <x v="0"/>
    <x v="1"/>
    <s v="Small Box"/>
    <x v="127"/>
    <n v="0.37"/>
    <x v="1"/>
    <x v="7"/>
    <x v="662"/>
    <n v="84118"/>
  </r>
  <r>
    <n v="20334"/>
    <n v="86524"/>
    <x v="1051"/>
    <d v="2023-01-01T00:00:00"/>
    <s v="Low"/>
    <n v="0.04"/>
    <n v="5.74"/>
    <n v="-26.105"/>
    <s v=" "/>
    <n v="-162.77480000000003"/>
    <n v="6.48"/>
    <n v="13"/>
    <n v="86.17"/>
    <n v="119"/>
    <x v="1942"/>
    <x v="1"/>
    <x v="2"/>
    <x v="0"/>
    <x v="3"/>
    <s v="Small Box"/>
    <x v="884"/>
    <n v="0.37"/>
    <x v="1"/>
    <x v="7"/>
    <x v="662"/>
    <n v="84118"/>
  </r>
  <r>
    <n v="20570"/>
    <n v="86211"/>
    <x v="1051"/>
    <d v="2022-12-30T00:00:00"/>
    <s v="Low"/>
    <n v="0.1"/>
    <n v="1.99"/>
    <n v="32.519999999999996"/>
    <n v="32.519999999999996"/>
    <n v="-11.113199999999999"/>
    <n v="8.33"/>
    <n v="18"/>
    <n v="141.29"/>
    <n v="3291"/>
    <x v="525"/>
    <x v="0"/>
    <x v="2"/>
    <x v="2"/>
    <x v="5"/>
    <s v="Small Pack"/>
    <x v="257"/>
    <n v="0.52"/>
    <x v="0"/>
    <x v="21"/>
    <x v="205"/>
    <n v="4038"/>
  </r>
  <r>
    <n v="21073"/>
    <n v="87698"/>
    <x v="1051"/>
    <d v="2023-01-01T00:00:00"/>
    <s v="Not Specified"/>
    <n v="0.01"/>
    <n v="7.44"/>
    <n v="236.6712"/>
    <n v="236.6712"/>
    <s v=" "/>
    <n v="4.9800000000000004"/>
    <n v="20"/>
    <n v="107.35"/>
    <n v="2301"/>
    <x v="1992"/>
    <x v="1"/>
    <x v="2"/>
    <x v="0"/>
    <x v="3"/>
    <s v="Small Box"/>
    <x v="462"/>
    <n v="0.36"/>
    <x v="3"/>
    <x v="12"/>
    <x v="1341"/>
    <n v="34683"/>
  </r>
  <r>
    <n v="22178"/>
    <n v="87141"/>
    <x v="1051"/>
    <d v="2023-01-01T00:00:00"/>
    <s v="Not Specified"/>
    <n v="0.08"/>
    <n v="2.38"/>
    <n v="-27.234999999999999"/>
    <s v=" "/>
    <s v=" "/>
    <n v="8.32"/>
    <n v="22"/>
    <n v="181.38"/>
    <n v="933"/>
    <x v="2337"/>
    <x v="1"/>
    <x v="3"/>
    <x v="2"/>
    <x v="5"/>
    <s v="Small Pack"/>
    <x v="268"/>
    <n v="0.74"/>
    <x v="0"/>
    <x v="37"/>
    <x v="704"/>
    <n v="5201"/>
  </r>
  <r>
    <n v="22179"/>
    <n v="87141"/>
    <x v="1051"/>
    <d v="2022-12-31T00:00:00"/>
    <s v="Not Specified"/>
    <n v="0.09"/>
    <n v="8.16"/>
    <n v="-76.295000000000002"/>
    <s v=" "/>
    <s v=" "/>
    <n v="5.28"/>
    <n v="15"/>
    <n v="80.62"/>
    <n v="927"/>
    <x v="1278"/>
    <x v="1"/>
    <x v="3"/>
    <x v="0"/>
    <x v="3"/>
    <s v="Small Box"/>
    <x v="1227"/>
    <n v="0.4"/>
    <x v="0"/>
    <x v="47"/>
    <x v="223"/>
    <n v="3079"/>
  </r>
  <r>
    <n v="26116"/>
    <n v="90021"/>
    <x v="1051"/>
    <d v="2022-12-31T00:00:00"/>
    <s v="Medium"/>
    <n v="0.04"/>
    <n v="3.37"/>
    <n v="-16.03"/>
    <s v=" "/>
    <n v="-120.67439999999999"/>
    <n v="5.81"/>
    <n v="20"/>
    <n v="119.93"/>
    <n v="2890"/>
    <x v="813"/>
    <x v="1"/>
    <x v="1"/>
    <x v="0"/>
    <x v="15"/>
    <s v="Wrap Bag"/>
    <x v="185"/>
    <n v="0.54"/>
    <x v="2"/>
    <x v="11"/>
    <x v="598"/>
    <n v="50401"/>
  </r>
  <r>
    <n v="26117"/>
    <n v="90021"/>
    <x v="1051"/>
    <d v="2022-12-31T00:00:00"/>
    <s v="Medium"/>
    <n v="0.08"/>
    <n v="5.89"/>
    <n v="-32.664999999999999"/>
    <s v=" "/>
    <n v="-24.85"/>
    <n v="26.31"/>
    <n v="24"/>
    <n v="634.9"/>
    <n v="2891"/>
    <x v="2221"/>
    <x v="0"/>
    <x v="1"/>
    <x v="2"/>
    <x v="5"/>
    <s v="Small Box"/>
    <x v="1063"/>
    <n v="0.75"/>
    <x v="2"/>
    <x v="11"/>
    <x v="100"/>
    <n v="51106"/>
  </r>
  <r>
    <n v="26197"/>
    <n v="89197"/>
    <x v="1051"/>
    <d v="2023-01-01T00:00:00"/>
    <s v="High"/>
    <n v="0.05"/>
    <n v="64.73"/>
    <n v="1010.655"/>
    <n v="1010.655"/>
    <s v=" "/>
    <n v="300.98"/>
    <n v="12"/>
    <n v="3464.94"/>
    <n v="1503"/>
    <x v="431"/>
    <x v="2"/>
    <x v="3"/>
    <x v="1"/>
    <x v="2"/>
    <s v="Jumbo Drum"/>
    <x v="254"/>
    <n v="0.56000000000000005"/>
    <x v="2"/>
    <x v="14"/>
    <x v="1125"/>
    <n v="60478"/>
  </r>
  <r>
    <n v="26198"/>
    <n v="89197"/>
    <x v="1051"/>
    <d v="2023-01-02T00:00:00"/>
    <s v="High"/>
    <n v="7.0000000000000007E-2"/>
    <n v="26"/>
    <n v="3783.8081999999995"/>
    <n v="3783.8081999999995"/>
    <s v=" "/>
    <n v="500.98"/>
    <n v="11"/>
    <n v="5483.78"/>
    <n v="1503"/>
    <x v="1264"/>
    <x v="2"/>
    <x v="3"/>
    <x v="1"/>
    <x v="2"/>
    <s v="Jumbo Drum"/>
    <x v="819"/>
    <n v="0.6"/>
    <x v="2"/>
    <x v="14"/>
    <x v="1125"/>
    <n v="60478"/>
  </r>
  <r>
    <n v="26199"/>
    <n v="89197"/>
    <x v="1051"/>
    <d v="2022-12-31T00:00:00"/>
    <s v="High"/>
    <n v="0.04"/>
    <n v="1.99"/>
    <n v="257.38499999999999"/>
    <n v="257.38499999999999"/>
    <s v=" "/>
    <n v="45.19"/>
    <n v="9"/>
    <n v="417.78"/>
    <n v="1503"/>
    <x v="431"/>
    <x v="1"/>
    <x v="3"/>
    <x v="2"/>
    <x v="5"/>
    <s v="Small Pack"/>
    <x v="609"/>
    <n v="0.55000000000000004"/>
    <x v="2"/>
    <x v="14"/>
    <x v="1125"/>
    <n v="60478"/>
  </r>
  <r>
    <n v="474"/>
    <n v="3271"/>
    <x v="1052"/>
    <d v="2022-12-31T00:00:00"/>
    <s v="Critical"/>
    <n v="7.0000000000000007E-2"/>
    <n v="17.86"/>
    <n v="1844.7712999999999"/>
    <n v="1844.7712999999999"/>
    <n v="-137.52199999999999"/>
    <n v="264.98"/>
    <n v="90"/>
    <n v="23065.98"/>
    <n v="1745"/>
    <x v="2038"/>
    <x v="2"/>
    <x v="0"/>
    <x v="2"/>
    <x v="6"/>
    <s v="Jumbo Drum"/>
    <x v="934"/>
    <n v="0.57999999999999996"/>
    <x v="3"/>
    <x v="20"/>
    <x v="36"/>
    <n v="30305"/>
  </r>
  <r>
    <n v="475"/>
    <n v="3271"/>
    <x v="1052"/>
    <d v="2023-01-01T00:00:00"/>
    <s v="Critical"/>
    <n v="0.06"/>
    <n v="1.43"/>
    <n v="34.263800000000003"/>
    <n v="34.263800000000003"/>
    <s v=" "/>
    <n v="8.34"/>
    <n v="36"/>
    <n v="292.2"/>
    <n v="1745"/>
    <x v="2014"/>
    <x v="0"/>
    <x v="0"/>
    <x v="0"/>
    <x v="3"/>
    <s v="Wrap Bag"/>
    <x v="501"/>
    <n v="0.35"/>
    <x v="3"/>
    <x v="20"/>
    <x v="36"/>
    <n v="30305"/>
  </r>
  <r>
    <n v="18474"/>
    <n v="87252"/>
    <x v="1052"/>
    <d v="2022-12-31T00:00:00"/>
    <s v="Critical"/>
    <n v="7.0000000000000007E-2"/>
    <n v="17.86"/>
    <n v="4067.3015999999998"/>
    <n v="4067.3015999999998"/>
    <s v=" "/>
    <n v="264.98"/>
    <n v="23"/>
    <n v="5894.64"/>
    <n v="1747"/>
    <x v="323"/>
    <x v="2"/>
    <x v="0"/>
    <x v="2"/>
    <x v="6"/>
    <s v="Jumbo Drum"/>
    <x v="934"/>
    <n v="0.57999999999999996"/>
    <x v="2"/>
    <x v="13"/>
    <x v="1342"/>
    <n v="73034"/>
  </r>
  <r>
    <n v="18475"/>
    <n v="87252"/>
    <x v="1052"/>
    <d v="2023-01-01T00:00:00"/>
    <s v="Critical"/>
    <n v="0.06"/>
    <n v="1.43"/>
    <n v="50.404499999999992"/>
    <n v="50.404499999999992"/>
    <n v="-79.72"/>
    <n v="8.34"/>
    <n v="9"/>
    <n v="73.05"/>
    <n v="1747"/>
    <x v="1712"/>
    <x v="0"/>
    <x v="0"/>
    <x v="0"/>
    <x v="3"/>
    <s v="Wrap Bag"/>
    <x v="501"/>
    <n v="0.35"/>
    <x v="2"/>
    <x v="13"/>
    <x v="1342"/>
    <n v="73034"/>
  </r>
  <r>
    <n v="18786"/>
    <n v="88992"/>
    <x v="1052"/>
    <d v="2023-01-03T00:00:00"/>
    <s v="Not Specified"/>
    <n v="0"/>
    <n v="5.03"/>
    <n v="-25.162500000000001"/>
    <s v=" "/>
    <n v="-25.615800000000004"/>
    <n v="7.99"/>
    <n v="4"/>
    <n v="30.94"/>
    <n v="2341"/>
    <x v="140"/>
    <x v="1"/>
    <x v="0"/>
    <x v="2"/>
    <x v="8"/>
    <s v="Medium Box"/>
    <x v="642"/>
    <n v="0.6"/>
    <x v="2"/>
    <x v="14"/>
    <x v="1317"/>
    <n v="60137"/>
  </r>
  <r>
    <n v="21793"/>
    <n v="90088"/>
    <x v="1052"/>
    <d v="2022-12-31T00:00:00"/>
    <s v="Low"/>
    <n v="0.03"/>
    <n v="13.22"/>
    <n v="213.76499999999999"/>
    <n v="213.76499999999999"/>
    <s v=" "/>
    <n v="56.96"/>
    <n v="12"/>
    <n v="669.63"/>
    <n v="2131"/>
    <x v="1866"/>
    <x v="1"/>
    <x v="0"/>
    <x v="0"/>
    <x v="13"/>
    <s v="Small Box"/>
    <x v="937"/>
    <n v="0.56000000000000005"/>
    <x v="2"/>
    <x v="26"/>
    <x v="554"/>
    <n v="64118"/>
  </r>
  <r>
    <n v="21809"/>
    <n v="88536"/>
    <x v="1052"/>
    <d v="2023-01-02T00:00:00"/>
    <s v="High"/>
    <n v="0.02"/>
    <n v="1.1000000000000001"/>
    <n v="-82.769500000000008"/>
    <s v=" "/>
    <s v=" "/>
    <n v="35.99"/>
    <n v="1"/>
    <n v="30.28"/>
    <n v="139"/>
    <x v="169"/>
    <x v="1"/>
    <x v="3"/>
    <x v="2"/>
    <x v="8"/>
    <s v="Small Box"/>
    <x v="34"/>
    <n v="0.55000000000000004"/>
    <x v="0"/>
    <x v="29"/>
    <x v="1343"/>
    <n v="1880"/>
  </r>
  <r>
    <n v="23279"/>
    <n v="86779"/>
    <x v="1052"/>
    <d v="2023-01-01T00:00:00"/>
    <s v="Medium"/>
    <n v="0.01"/>
    <n v="13.89"/>
    <n v="-2.25"/>
    <s v=" "/>
    <n v="-38.28"/>
    <n v="36.549999999999997"/>
    <n v="3"/>
    <n v="120.93"/>
    <n v="1117"/>
    <x v="1299"/>
    <x v="1"/>
    <x v="0"/>
    <x v="0"/>
    <x v="4"/>
    <s v="Wrap Bag"/>
    <x v="382"/>
    <n v="0.41"/>
    <x v="1"/>
    <x v="41"/>
    <x v="626"/>
    <n v="85705"/>
  </r>
  <r>
    <n v="22031"/>
    <n v="89069"/>
    <x v="1053"/>
    <d v="2023-01-02T00:00:00"/>
    <s v="High"/>
    <n v="0.1"/>
    <n v="4.6900000000000004"/>
    <n v="-138.63200000000001"/>
    <s v=" "/>
    <s v=" "/>
    <n v="5.98"/>
    <n v="9"/>
    <n v="50.73"/>
    <n v="1657"/>
    <x v="1450"/>
    <x v="1"/>
    <x v="3"/>
    <x v="0"/>
    <x v="0"/>
    <s v="Small Box"/>
    <x v="22"/>
    <n v="0.68"/>
    <x v="0"/>
    <x v="23"/>
    <x v="1048"/>
    <n v="15131"/>
  </r>
  <r>
    <n v="25242"/>
    <n v="88287"/>
    <x v="1053"/>
    <d v="2023-01-08T00:00:00"/>
    <s v="Low"/>
    <n v="0.03"/>
    <n v="19.989999999999998"/>
    <n v="253.05720000000002"/>
    <n v="253.05720000000002"/>
    <n v="-29.589500000000001"/>
    <n v="49.99"/>
    <n v="12"/>
    <n v="627.95000000000005"/>
    <n v="2861"/>
    <x v="1498"/>
    <x v="1"/>
    <x v="2"/>
    <x v="2"/>
    <x v="5"/>
    <s v="Small Box"/>
    <x v="245"/>
    <n v="0.41"/>
    <x v="2"/>
    <x v="38"/>
    <x v="648"/>
    <n v="67601"/>
  </r>
  <r>
    <n v="25243"/>
    <n v="88287"/>
    <x v="1053"/>
    <d v="2023-01-06T00:00:00"/>
    <s v="Low"/>
    <n v="0.08"/>
    <n v="2.97"/>
    <n v="-47.405199999999994"/>
    <s v=" "/>
    <n v="-42.61"/>
    <n v="3.98"/>
    <n v="14"/>
    <n v="52.61"/>
    <n v="2861"/>
    <x v="1357"/>
    <x v="1"/>
    <x v="2"/>
    <x v="0"/>
    <x v="3"/>
    <s v="Wrap Bag"/>
    <x v="912"/>
    <n v="0.35"/>
    <x v="2"/>
    <x v="38"/>
    <x v="648"/>
    <n v="67601"/>
  </r>
  <r>
    <n v="22075"/>
    <n v="88288"/>
    <x v="1054"/>
    <d v="2023-01-03T00:00:00"/>
    <s v="Medium"/>
    <n v="0.05"/>
    <n v="4.0999999999999996"/>
    <n v="18.696000000000002"/>
    <n v="18.696000000000002"/>
    <n v="-29.589500000000001"/>
    <n v="19.84"/>
    <n v="3"/>
    <n v="57.77"/>
    <n v="2860"/>
    <x v="1991"/>
    <x v="1"/>
    <x v="2"/>
    <x v="0"/>
    <x v="4"/>
    <s v="Wrap Bag"/>
    <x v="503"/>
    <n v="0.44"/>
    <x v="2"/>
    <x v="14"/>
    <x v="1168"/>
    <n v="62040"/>
  </r>
  <r>
    <n v="23272"/>
    <n v="87949"/>
    <x v="1054"/>
    <d v="2023-01-02T00:00:00"/>
    <s v="Low"/>
    <n v="0"/>
    <n v="48.8"/>
    <n v="-239.41920000000002"/>
    <s v=" "/>
    <n v="-64.652484000000001"/>
    <n v="291.73"/>
    <n v="1"/>
    <n v="309.77"/>
    <n v="67"/>
    <x v="1549"/>
    <x v="2"/>
    <x v="2"/>
    <x v="1"/>
    <x v="2"/>
    <s v="Jumbo Drum"/>
    <x v="2"/>
    <n v="0.56000000000000005"/>
    <x v="1"/>
    <x v="1"/>
    <x v="4"/>
    <n v="94559"/>
  </r>
  <r>
    <n v="23273"/>
    <n v="87949"/>
    <x v="1054"/>
    <d v="2023-01-04T00:00:00"/>
    <s v="Low"/>
    <n v="7.0000000000000007E-2"/>
    <n v="45"/>
    <n v="-1301.8139999999999"/>
    <s v=" "/>
    <s v=" "/>
    <n v="100.98"/>
    <n v="12"/>
    <n v="1139.49"/>
    <n v="67"/>
    <x v="1549"/>
    <x v="2"/>
    <x v="2"/>
    <x v="1"/>
    <x v="2"/>
    <s v="Jumbo Drum"/>
    <x v="3"/>
    <n v="0.69"/>
    <x v="1"/>
    <x v="1"/>
    <x v="4"/>
    <n v="94559"/>
  </r>
  <r>
    <n v="24690"/>
    <n v="86157"/>
    <x v="1054"/>
    <d v="2023-01-03T00:00:00"/>
    <s v="Critical"/>
    <n v="0.1"/>
    <n v="6.91"/>
    <n v="-114.39"/>
    <s v=" "/>
    <n v="-192.5532"/>
    <n v="10.48"/>
    <n v="7"/>
    <n v="72.44"/>
    <n v="881"/>
    <x v="554"/>
    <x v="1"/>
    <x v="3"/>
    <x v="0"/>
    <x v="0"/>
    <s v="Small Box"/>
    <x v="1231"/>
    <n v="0.57999999999999996"/>
    <x v="1"/>
    <x v="41"/>
    <x v="1032"/>
    <n v="85635"/>
  </r>
  <r>
    <n v="24806"/>
    <n v="88777"/>
    <x v="1054"/>
    <d v="2023-01-05T00:00:00"/>
    <s v="Critical"/>
    <n v="0.1"/>
    <n v="99"/>
    <n v="-648.01160000000004"/>
    <s v=" "/>
    <s v=" "/>
    <n v="370.98"/>
    <n v="9"/>
    <n v="3122.93"/>
    <n v="2985"/>
    <x v="1873"/>
    <x v="2"/>
    <x v="2"/>
    <x v="0"/>
    <x v="0"/>
    <s v="Jumbo Drum"/>
    <x v="794"/>
    <n v="0.65"/>
    <x v="2"/>
    <x v="3"/>
    <x v="692"/>
    <n v="55343"/>
  </r>
  <r>
    <n v="25580"/>
    <n v="89487"/>
    <x v="1054"/>
    <d v="2023-01-05T00:00:00"/>
    <s v="Medium"/>
    <n v="0.04"/>
    <n v="24.49"/>
    <n v="1330.1819999999998"/>
    <n v="1330.1819999999998"/>
    <s v=" "/>
    <n v="199.99"/>
    <n v="10"/>
    <n v="1927.8"/>
    <n v="2741"/>
    <x v="240"/>
    <x v="0"/>
    <x v="3"/>
    <x v="2"/>
    <x v="11"/>
    <s v="Large Box"/>
    <x v="141"/>
    <n v="0.46"/>
    <x v="1"/>
    <x v="32"/>
    <x v="247"/>
    <n v="83605"/>
  </r>
  <r>
    <n v="19513"/>
    <n v="89398"/>
    <x v="1055"/>
    <d v="2023-01-05T00:00:00"/>
    <s v="Medium"/>
    <n v="0.04"/>
    <n v="8.99"/>
    <n v="3.2079600000000079"/>
    <n v="3.2079600000000079"/>
    <s v=" "/>
    <n v="95.99"/>
    <n v="4"/>
    <n v="334.29"/>
    <n v="2718"/>
    <x v="2301"/>
    <x v="1"/>
    <x v="1"/>
    <x v="2"/>
    <x v="8"/>
    <s v="Small Box"/>
    <x v="725"/>
    <n v="0.56999999999999995"/>
    <x v="2"/>
    <x v="14"/>
    <x v="568"/>
    <n v="60438"/>
  </r>
  <r>
    <n v="20239"/>
    <n v="89735"/>
    <x v="1055"/>
    <d v="2023-01-12T00:00:00"/>
    <s v="Low"/>
    <n v="7.0000000000000007E-2"/>
    <n v="19.989999999999998"/>
    <n v="631.07399999999996"/>
    <n v="631.07399999999996"/>
    <s v=" "/>
    <n v="162.93"/>
    <n v="6"/>
    <n v="914.6"/>
    <n v="1261"/>
    <x v="2038"/>
    <x v="1"/>
    <x v="0"/>
    <x v="0"/>
    <x v="14"/>
    <s v="Small Box"/>
    <x v="488"/>
    <n v="0.39"/>
    <x v="1"/>
    <x v="31"/>
    <x v="796"/>
    <n v="80020"/>
  </r>
  <r>
    <n v="20240"/>
    <n v="89735"/>
    <x v="1055"/>
    <d v="2023-01-10T00:00:00"/>
    <s v="Low"/>
    <n v="0.08"/>
    <n v="4.28"/>
    <n v="-87.705200000000005"/>
    <s v=" "/>
    <s v=" "/>
    <n v="2.52"/>
    <n v="7"/>
    <n v="18.68"/>
    <n v="1261"/>
    <x v="2338"/>
    <x v="1"/>
    <x v="0"/>
    <x v="0"/>
    <x v="4"/>
    <s v="Wrap Bag"/>
    <x v="1138"/>
    <n v="0.44"/>
    <x v="1"/>
    <x v="31"/>
    <x v="796"/>
    <n v="80020"/>
  </r>
  <r>
    <n v="20241"/>
    <n v="89735"/>
    <x v="1055"/>
    <d v="2023-01-07T00:00:00"/>
    <s v="Low"/>
    <n v="0.03"/>
    <n v="14"/>
    <n v="1141.8599999999999"/>
    <n v="1141.8599999999999"/>
    <n v="-563.86"/>
    <n v="90.97"/>
    <n v="7"/>
    <n v="633.80999999999995"/>
    <n v="1264"/>
    <x v="761"/>
    <x v="2"/>
    <x v="0"/>
    <x v="2"/>
    <x v="6"/>
    <s v="Jumbo Drum"/>
    <x v="271"/>
    <n v="0.36"/>
    <x v="3"/>
    <x v="25"/>
    <x v="376"/>
    <n v="40422"/>
  </r>
  <r>
    <n v="23017"/>
    <n v="89352"/>
    <x v="1055"/>
    <d v="2023-01-04T00:00:00"/>
    <s v="Critical"/>
    <n v="0.1"/>
    <n v="1.39"/>
    <n v="135.75059999999999"/>
    <n v="135.75059999999999"/>
    <s v=" "/>
    <n v="15.57"/>
    <n v="13"/>
    <n v="196.74"/>
    <n v="719"/>
    <x v="2245"/>
    <x v="1"/>
    <x v="2"/>
    <x v="0"/>
    <x v="14"/>
    <s v="Small Box"/>
    <x v="827"/>
    <n v="0.38"/>
    <x v="1"/>
    <x v="18"/>
    <x v="681"/>
    <n v="89041"/>
  </r>
  <r>
    <n v="23018"/>
    <n v="89352"/>
    <x v="1055"/>
    <d v="2023-01-05T00:00:00"/>
    <s v="Critical"/>
    <n v="0.1"/>
    <n v="0.7"/>
    <n v="-4.0175999999999998"/>
    <s v=" "/>
    <s v=" "/>
    <n v="1.76"/>
    <n v="2"/>
    <n v="3.46"/>
    <n v="719"/>
    <x v="726"/>
    <x v="1"/>
    <x v="2"/>
    <x v="0"/>
    <x v="4"/>
    <s v="Wrap Bag"/>
    <x v="307"/>
    <n v="0.56000000000000005"/>
    <x v="1"/>
    <x v="18"/>
    <x v="681"/>
    <n v="89041"/>
  </r>
  <r>
    <n v="23704"/>
    <n v="88305"/>
    <x v="1055"/>
    <d v="2023-01-04T00:00:00"/>
    <s v="High"/>
    <n v="0.03"/>
    <n v="2.99"/>
    <n v="-153.804"/>
    <s v=" "/>
    <s v=" "/>
    <n v="5.58"/>
    <n v="8"/>
    <n v="47.59"/>
    <n v="2579"/>
    <x v="235"/>
    <x v="1"/>
    <x v="0"/>
    <x v="0"/>
    <x v="1"/>
    <s v="Small Box"/>
    <x v="867"/>
    <n v="0.37"/>
    <x v="3"/>
    <x v="9"/>
    <x v="12"/>
    <n v="36869"/>
  </r>
  <r>
    <n v="24146"/>
    <n v="90680"/>
    <x v="1055"/>
    <d v="2023-01-04T00:00:00"/>
    <s v="Medium"/>
    <n v="0.09"/>
    <n v="13.99"/>
    <n v="-6024.7527840000002"/>
    <s v=" "/>
    <n v="-181.102"/>
    <n v="1938.02"/>
    <n v="1"/>
    <n v="1834.14"/>
    <n v="1665"/>
    <x v="2094"/>
    <x v="1"/>
    <x v="1"/>
    <x v="2"/>
    <x v="6"/>
    <s v="Medium Box"/>
    <x v="1216"/>
    <n v="0.38"/>
    <x v="1"/>
    <x v="1"/>
    <x v="213"/>
    <n v="92653"/>
  </r>
  <r>
    <n v="25074"/>
    <n v="90212"/>
    <x v="1055"/>
    <d v="2023-01-05T00:00:00"/>
    <s v="Low"/>
    <n v="0.02"/>
    <n v="28.16"/>
    <n v="1032.4828"/>
    <n v="1032.4828"/>
    <s v=" "/>
    <n v="226.67"/>
    <n v="7"/>
    <n v="1640.59"/>
    <n v="989"/>
    <x v="2290"/>
    <x v="2"/>
    <x v="2"/>
    <x v="1"/>
    <x v="2"/>
    <s v="Jumbo Drum"/>
    <x v="418"/>
    <n v="0.59"/>
    <x v="0"/>
    <x v="29"/>
    <x v="1344"/>
    <n v="2151"/>
  </r>
  <r>
    <n v="26077"/>
    <n v="89548"/>
    <x v="1055"/>
    <d v="2023-01-04T00:00:00"/>
    <s v="Not Specified"/>
    <n v="0.08"/>
    <n v="3.62"/>
    <n v="-79.657599999999988"/>
    <s v=" "/>
    <n v="-73.953599999999994"/>
    <n v="8.4600000000000009"/>
    <n v="10"/>
    <n v="79.59"/>
    <n v="890"/>
    <x v="512"/>
    <x v="1"/>
    <x v="1"/>
    <x v="2"/>
    <x v="5"/>
    <s v="Small Pack"/>
    <x v="987"/>
    <n v="0.61"/>
    <x v="2"/>
    <x v="10"/>
    <x v="21"/>
    <n v="76021"/>
  </r>
  <r>
    <n v="985"/>
    <n v="7107"/>
    <x v="1056"/>
    <d v="2023-01-04T00:00:00"/>
    <s v="Not Specified"/>
    <n v="0.02"/>
    <n v="11.1"/>
    <n v="57.232000000000014"/>
    <n v="57.232000000000014"/>
    <n v="-21.63242"/>
    <n v="54.2"/>
    <n v="3"/>
    <n v="172.04"/>
    <n v="3075"/>
    <x v="1107"/>
    <x v="1"/>
    <x v="2"/>
    <x v="1"/>
    <x v="7"/>
    <s v="Medium Box"/>
    <x v="1232"/>
    <n v="0.64"/>
    <x v="1"/>
    <x v="1"/>
    <x v="1"/>
    <n v="90061"/>
  </r>
  <r>
    <n v="986"/>
    <n v="7107"/>
    <x v="1056"/>
    <d v="2023-01-06T00:00:00"/>
    <s v="Not Specified"/>
    <n v="0.06"/>
    <n v="5.08"/>
    <n v="-33.968000000000004"/>
    <s v=" "/>
    <n v="-905.99039999999991"/>
    <n v="37.94"/>
    <n v="3"/>
    <n v="113.14"/>
    <n v="3075"/>
    <x v="2339"/>
    <x v="1"/>
    <x v="2"/>
    <x v="0"/>
    <x v="3"/>
    <s v="Wrap Bag"/>
    <x v="374"/>
    <n v="0.38"/>
    <x v="1"/>
    <x v="1"/>
    <x v="1"/>
    <n v="90061"/>
  </r>
  <r>
    <n v="987"/>
    <n v="7107"/>
    <x v="1056"/>
    <d v="2023-01-05T00:00:00"/>
    <s v="Not Specified"/>
    <n v="0.1"/>
    <n v="5.08"/>
    <n v="163.12"/>
    <n v="163.12"/>
    <s v=" "/>
    <n v="55.29"/>
    <n v="35"/>
    <n v="1886.52"/>
    <n v="3075"/>
    <x v="2339"/>
    <x v="1"/>
    <x v="2"/>
    <x v="0"/>
    <x v="0"/>
    <s v="Small Box"/>
    <x v="1010"/>
    <n v="0.59"/>
    <x v="1"/>
    <x v="1"/>
    <x v="1"/>
    <n v="90061"/>
  </r>
  <r>
    <n v="18985"/>
    <n v="89423"/>
    <x v="1056"/>
    <d v="2023-01-04T00:00:00"/>
    <s v="Not Specified"/>
    <n v="0.02"/>
    <n v="11.1"/>
    <n v="-52.346000000000004"/>
    <s v=" "/>
    <s v=" "/>
    <n v="54.2"/>
    <n v="1"/>
    <n v="57.35"/>
    <n v="3071"/>
    <x v="656"/>
    <x v="1"/>
    <x v="2"/>
    <x v="1"/>
    <x v="7"/>
    <s v="Medium Box"/>
    <x v="1232"/>
    <n v="0.64"/>
    <x v="3"/>
    <x v="34"/>
    <x v="1128"/>
    <n v="72015"/>
  </r>
  <r>
    <n v="18986"/>
    <n v="89423"/>
    <x v="1056"/>
    <d v="2023-01-06T00:00:00"/>
    <s v="Not Specified"/>
    <n v="0.06"/>
    <n v="5.08"/>
    <n v="57.252000000000002"/>
    <n v="57.252000000000002"/>
    <s v=" "/>
    <n v="37.94"/>
    <n v="1"/>
    <n v="37.71"/>
    <n v="3072"/>
    <x v="1163"/>
    <x v="1"/>
    <x v="2"/>
    <x v="0"/>
    <x v="3"/>
    <s v="Wrap Bag"/>
    <x v="374"/>
    <n v="0.38"/>
    <x v="3"/>
    <x v="34"/>
    <x v="1345"/>
    <n v="72712"/>
  </r>
  <r>
    <n v="18987"/>
    <n v="89423"/>
    <x v="1056"/>
    <d v="2023-01-05T00:00:00"/>
    <s v="Not Specified"/>
    <n v="0.1"/>
    <n v="5.08"/>
    <n v="529.47"/>
    <n v="529.47"/>
    <s v=" "/>
    <n v="55.29"/>
    <n v="9"/>
    <n v="485.11"/>
    <n v="3072"/>
    <x v="1163"/>
    <x v="1"/>
    <x v="2"/>
    <x v="0"/>
    <x v="0"/>
    <s v="Small Box"/>
    <x v="1010"/>
    <n v="0.59"/>
    <x v="3"/>
    <x v="34"/>
    <x v="1345"/>
    <n v="72712"/>
  </r>
  <r>
    <n v="22426"/>
    <n v="89275"/>
    <x v="1056"/>
    <d v="2023-01-04T00:00:00"/>
    <s v="Critical"/>
    <n v="0"/>
    <n v="20.79"/>
    <n v="-14.312900000000003"/>
    <s v=" "/>
    <s v=" "/>
    <n v="88.84"/>
    <n v="10"/>
    <n v="929.41"/>
    <n v="1663"/>
    <x v="205"/>
    <x v="1"/>
    <x v="0"/>
    <x v="1"/>
    <x v="7"/>
    <s v="Large Box"/>
    <x v="1233"/>
    <n v="0.59"/>
    <x v="3"/>
    <x v="12"/>
    <x v="83"/>
    <n v="33403"/>
  </r>
  <r>
    <n v="22427"/>
    <n v="89275"/>
    <x v="1056"/>
    <d v="2023-01-07T00:00:00"/>
    <s v="Critical"/>
    <n v="0.02"/>
    <n v="28"/>
    <n v="5.3192999999999993"/>
    <n v="5.3192999999999993"/>
    <s v=" "/>
    <n v="90.97"/>
    <n v="1"/>
    <n v="100.1"/>
    <n v="1663"/>
    <x v="205"/>
    <x v="2"/>
    <x v="0"/>
    <x v="2"/>
    <x v="6"/>
    <s v="Jumbo Drum"/>
    <x v="636"/>
    <n v="0.38"/>
    <x v="3"/>
    <x v="12"/>
    <x v="83"/>
    <n v="33403"/>
  </r>
  <r>
    <n v="23588"/>
    <n v="88432"/>
    <x v="1056"/>
    <d v="2023-01-08T00:00:00"/>
    <s v="Low"/>
    <n v="0.02"/>
    <n v="10.25"/>
    <n v="34.991999999999997"/>
    <n v="34.991999999999997"/>
    <n v="-684.57"/>
    <n v="49.34"/>
    <n v="4"/>
    <n v="198.08"/>
    <n v="1943"/>
    <x v="1942"/>
    <x v="1"/>
    <x v="1"/>
    <x v="1"/>
    <x v="7"/>
    <s v="Large Box"/>
    <x v="466"/>
    <n v="0.56999999999999995"/>
    <x v="3"/>
    <x v="34"/>
    <x v="535"/>
    <n v="72756"/>
  </r>
  <r>
    <n v="24310"/>
    <n v="91573"/>
    <x v="1056"/>
    <d v="2023-01-08T00:00:00"/>
    <s v="Low"/>
    <n v="0.08"/>
    <n v="35"/>
    <n v="-193.018"/>
    <s v=" "/>
    <s v=" "/>
    <n v="279.48"/>
    <n v="13"/>
    <n v="3519.39"/>
    <n v="2183"/>
    <x v="322"/>
    <x v="1"/>
    <x v="0"/>
    <x v="0"/>
    <x v="0"/>
    <s v="Large Box"/>
    <x v="500"/>
    <n v="0.8"/>
    <x v="3"/>
    <x v="25"/>
    <x v="848"/>
    <n v="42301"/>
  </r>
  <r>
    <n v="25671"/>
    <n v="89927"/>
    <x v="1056"/>
    <d v="2023-01-05T00:00:00"/>
    <s v="Critical"/>
    <n v="0.09"/>
    <n v="4.82"/>
    <n v="-26.04"/>
    <s v=" "/>
    <s v=" "/>
    <n v="9.85"/>
    <n v="13"/>
    <n v="122.49"/>
    <n v="81"/>
    <x v="1293"/>
    <x v="1"/>
    <x v="3"/>
    <x v="0"/>
    <x v="4"/>
    <s v="Wrap Bag"/>
    <x v="783"/>
    <n v="0.47"/>
    <x v="1"/>
    <x v="5"/>
    <x v="7"/>
    <n v="97035"/>
  </r>
  <r>
    <n v="25672"/>
    <n v="89927"/>
    <x v="1056"/>
    <d v="2023-01-05T00:00:00"/>
    <s v="Critical"/>
    <n v="0.01"/>
    <n v="0.81"/>
    <n v="10.701899999999998"/>
    <n v="10.701899999999998"/>
    <s v=" "/>
    <n v="2.94"/>
    <n v="5"/>
    <n v="15.51"/>
    <n v="81"/>
    <x v="1293"/>
    <x v="1"/>
    <x v="3"/>
    <x v="0"/>
    <x v="4"/>
    <s v="Wrap Bag"/>
    <x v="798"/>
    <n v="0.4"/>
    <x v="1"/>
    <x v="5"/>
    <x v="7"/>
    <n v="97035"/>
  </r>
  <r>
    <n v="767"/>
    <n v="5504"/>
    <x v="1057"/>
    <d v="2023-01-07T00:00:00"/>
    <s v="High"/>
    <n v="0.06"/>
    <n v="7.64"/>
    <n v="-32.527999999999999"/>
    <s v=" "/>
    <n v="-53.444000000000003"/>
    <n v="5.78"/>
    <n v="7"/>
    <n v="57.81"/>
    <n v="198"/>
    <x v="223"/>
    <x v="0"/>
    <x v="3"/>
    <x v="0"/>
    <x v="3"/>
    <s v="Small Box"/>
    <x v="363"/>
    <n v="0.36"/>
    <x v="2"/>
    <x v="27"/>
    <x v="254"/>
    <n v="48138"/>
  </r>
  <r>
    <n v="1868"/>
    <n v="13444"/>
    <x v="1057"/>
    <d v="2023-01-08T00:00:00"/>
    <s v="High"/>
    <n v="0.06"/>
    <n v="0.88"/>
    <n v="21.847999999999999"/>
    <n v="21.847999999999999"/>
    <n v="-1963.752"/>
    <n v="4.76"/>
    <n v="36"/>
    <n v="168.48"/>
    <n v="2645"/>
    <x v="442"/>
    <x v="1"/>
    <x v="1"/>
    <x v="0"/>
    <x v="3"/>
    <s v="Wrap Bag"/>
    <x v="473"/>
    <n v="0.39"/>
    <x v="1"/>
    <x v="4"/>
    <x v="6"/>
    <n v="98103"/>
  </r>
  <r>
    <n v="18688"/>
    <n v="88699"/>
    <x v="1057"/>
    <d v="2023-01-12T00:00:00"/>
    <s v="Low"/>
    <n v="0.05"/>
    <n v="8.94"/>
    <n v="-32.455760000000005"/>
    <s v=" "/>
    <n v="-60.165700000000001"/>
    <n v="8.0399999999999991"/>
    <n v="1"/>
    <n v="10.49"/>
    <n v="2244"/>
    <x v="1366"/>
    <x v="1"/>
    <x v="2"/>
    <x v="0"/>
    <x v="1"/>
    <s v="Small Box"/>
    <x v="412"/>
    <n v="0.4"/>
    <x v="0"/>
    <x v="2"/>
    <x v="456"/>
    <n v="11757"/>
  </r>
  <r>
    <n v="18689"/>
    <n v="88699"/>
    <x v="1057"/>
    <d v="2023-01-12T00:00:00"/>
    <s v="Low"/>
    <n v="0.01"/>
    <n v="0.5"/>
    <n v="18.112499999999997"/>
    <n v="18.112499999999997"/>
    <s v=" "/>
    <n v="4.91"/>
    <n v="5"/>
    <n v="26.25"/>
    <n v="2244"/>
    <x v="2227"/>
    <x v="1"/>
    <x v="2"/>
    <x v="0"/>
    <x v="12"/>
    <s v="Small Box"/>
    <x v="181"/>
    <n v="0.36"/>
    <x v="0"/>
    <x v="2"/>
    <x v="456"/>
    <n v="11757"/>
  </r>
  <r>
    <n v="18690"/>
    <n v="88699"/>
    <x v="1057"/>
    <d v="2023-01-10T00:00:00"/>
    <s v="Low"/>
    <n v="7.0000000000000007E-2"/>
    <n v="2.36"/>
    <n v="-5.3071999999999999"/>
    <s v=" "/>
    <s v=" "/>
    <n v="11.55"/>
    <n v="2"/>
    <n v="22.8"/>
    <n v="2244"/>
    <x v="187"/>
    <x v="1"/>
    <x v="2"/>
    <x v="0"/>
    <x v="4"/>
    <s v="Wrap Bag"/>
    <x v="65"/>
    <n v="0.55000000000000004"/>
    <x v="0"/>
    <x v="2"/>
    <x v="456"/>
    <n v="11757"/>
  </r>
  <r>
    <n v="18785"/>
    <n v="88987"/>
    <x v="1057"/>
    <d v="2023-01-06T00:00:00"/>
    <s v="High"/>
    <n v="0.1"/>
    <n v="2.85"/>
    <n v="24.950399999999995"/>
    <n v="24.950399999999995"/>
    <n v="-36.891999999999996"/>
    <n v="12.22"/>
    <n v="3"/>
    <n v="36.159999999999997"/>
    <n v="1343"/>
    <x v="2340"/>
    <x v="1"/>
    <x v="1"/>
    <x v="1"/>
    <x v="7"/>
    <s v="Small Pack"/>
    <x v="410"/>
    <n v="0.55000000000000004"/>
    <x v="2"/>
    <x v="10"/>
    <x v="1216"/>
    <n v="76106"/>
  </r>
  <r>
    <n v="19440"/>
    <n v="86113"/>
    <x v="1057"/>
    <d v="2023-01-12T00:00:00"/>
    <s v="Low"/>
    <n v="0.08"/>
    <n v="19.989999999999998"/>
    <n v="167.49639999999999"/>
    <n v="167.49639999999999"/>
    <n v="-20.876399999999997"/>
    <n v="179.99"/>
    <n v="4"/>
    <n v="714.88"/>
    <n v="3042"/>
    <x v="593"/>
    <x v="1"/>
    <x v="2"/>
    <x v="2"/>
    <x v="5"/>
    <s v="Small Box"/>
    <x v="133"/>
    <n v="0.48"/>
    <x v="2"/>
    <x v="38"/>
    <x v="144"/>
    <n v="67501"/>
  </r>
  <r>
    <n v="19868"/>
    <n v="87509"/>
    <x v="1057"/>
    <d v="2023-01-08T00:00:00"/>
    <s v="High"/>
    <n v="0.06"/>
    <n v="0.88"/>
    <n v="29.062799999999996"/>
    <n v="29.062799999999996"/>
    <s v=" "/>
    <n v="4.76"/>
    <n v="9"/>
    <n v="42.12"/>
    <n v="2643"/>
    <x v="413"/>
    <x v="1"/>
    <x v="1"/>
    <x v="0"/>
    <x v="3"/>
    <s v="Wrap Bag"/>
    <x v="473"/>
    <n v="0.39"/>
    <x v="2"/>
    <x v="13"/>
    <x v="1246"/>
    <n v="74055"/>
  </r>
  <r>
    <n v="20217"/>
    <n v="86745"/>
    <x v="1057"/>
    <d v="2023-01-06T00:00:00"/>
    <s v="Medium"/>
    <n v="0.09"/>
    <n v="35"/>
    <n v="-1014.7168"/>
    <s v=" "/>
    <n v="-66.695999999999998"/>
    <n v="80.98"/>
    <n v="8"/>
    <n v="617.22"/>
    <n v="1453"/>
    <x v="1315"/>
    <x v="1"/>
    <x v="2"/>
    <x v="0"/>
    <x v="0"/>
    <s v="Large Box"/>
    <x v="620"/>
    <n v="0.81"/>
    <x v="0"/>
    <x v="29"/>
    <x v="1346"/>
    <n v="2638"/>
  </r>
  <r>
    <n v="20218"/>
    <n v="86745"/>
    <x v="1057"/>
    <d v="2023-01-07T00:00:00"/>
    <s v="Medium"/>
    <n v="0.05"/>
    <n v="8.49"/>
    <n v="-204.73081999999999"/>
    <s v=" "/>
    <n v="-446.31"/>
    <n v="5.81"/>
    <n v="8"/>
    <n v="48.35"/>
    <n v="1455"/>
    <x v="836"/>
    <x v="1"/>
    <x v="2"/>
    <x v="0"/>
    <x v="1"/>
    <s v="Small Box"/>
    <x v="98"/>
    <n v="0.39"/>
    <x v="0"/>
    <x v="30"/>
    <x v="474"/>
    <n v="8021"/>
  </r>
  <r>
    <n v="20219"/>
    <n v="86745"/>
    <x v="1057"/>
    <d v="2023-01-06T00:00:00"/>
    <s v="Medium"/>
    <n v="7.0000000000000007E-2"/>
    <n v="8.08"/>
    <n v="-333.40251999999998"/>
    <s v=" "/>
    <n v="-1565.89"/>
    <n v="155.99"/>
    <n v="3"/>
    <n v="395.83"/>
    <n v="1456"/>
    <x v="1061"/>
    <x v="1"/>
    <x v="2"/>
    <x v="2"/>
    <x v="8"/>
    <s v="Small Box"/>
    <x v="1234"/>
    <n v="0.6"/>
    <x v="0"/>
    <x v="30"/>
    <x v="1025"/>
    <n v="8901"/>
  </r>
  <r>
    <n v="20220"/>
    <n v="86745"/>
    <x v="1057"/>
    <d v="2023-01-06T00:00:00"/>
    <s v="Medium"/>
    <n v="0.1"/>
    <n v="9.4700000000000006"/>
    <n v="-175.584"/>
    <s v=" "/>
    <n v="-71.092999999999989"/>
    <n v="17.7"/>
    <n v="9"/>
    <n v="150.25"/>
    <n v="1457"/>
    <x v="836"/>
    <x v="1"/>
    <x v="2"/>
    <x v="0"/>
    <x v="0"/>
    <s v="Small Box"/>
    <x v="200"/>
    <n v="0.59"/>
    <x v="0"/>
    <x v="30"/>
    <x v="1347"/>
    <n v="7650"/>
  </r>
  <r>
    <n v="21564"/>
    <n v="88216"/>
    <x v="1057"/>
    <d v="2023-01-07T00:00:00"/>
    <s v="High"/>
    <n v="0.08"/>
    <n v="4.8499999999999996"/>
    <n v="323.3064"/>
    <n v="323.3064"/>
    <n v="-140.21"/>
    <n v="55.48"/>
    <n v="9"/>
    <n v="468.56"/>
    <n v="1375"/>
    <x v="666"/>
    <x v="1"/>
    <x v="0"/>
    <x v="0"/>
    <x v="3"/>
    <s v="Small Box"/>
    <x v="899"/>
    <n v="0.37"/>
    <x v="0"/>
    <x v="17"/>
    <x v="830"/>
    <n v="6408"/>
  </r>
  <r>
    <n v="21565"/>
    <n v="88216"/>
    <x v="1057"/>
    <d v="2023-01-07T00:00:00"/>
    <s v="High"/>
    <n v="0.02"/>
    <n v="5.01"/>
    <n v="51.375999999999998"/>
    <n v="51.375999999999998"/>
    <n v="-245.65800000000002"/>
    <n v="11.34"/>
    <n v="11"/>
    <n v="124.84"/>
    <n v="1379"/>
    <x v="998"/>
    <x v="1"/>
    <x v="0"/>
    <x v="0"/>
    <x v="3"/>
    <s v="Small Box"/>
    <x v="70"/>
    <n v="0.36"/>
    <x v="0"/>
    <x v="29"/>
    <x v="1348"/>
    <n v="1832"/>
  </r>
  <r>
    <n v="25369"/>
    <n v="90267"/>
    <x v="1057"/>
    <d v="2023-01-05T00:00:00"/>
    <s v="High"/>
    <n v="0.08"/>
    <n v="56.14"/>
    <n v="254.82040000000001"/>
    <n v="254.82040000000001"/>
    <n v="-170.96800000000002"/>
    <n v="119.99"/>
    <n v="14"/>
    <n v="1389.37"/>
    <n v="2957"/>
    <x v="776"/>
    <x v="2"/>
    <x v="2"/>
    <x v="2"/>
    <x v="6"/>
    <s v="Jumbo Box"/>
    <x v="119"/>
    <n v="0.39"/>
    <x v="2"/>
    <x v="22"/>
    <x v="327"/>
    <n v="53209"/>
  </r>
  <r>
    <n v="25370"/>
    <n v="90267"/>
    <x v="1057"/>
    <d v="2023-01-08T00:00:00"/>
    <s v="High"/>
    <n v="0.08"/>
    <n v="4.68"/>
    <n v="-39.270800000000001"/>
    <s v=" "/>
    <s v=" "/>
    <n v="10.23"/>
    <n v="5"/>
    <n v="50.63"/>
    <n v="2958"/>
    <x v="147"/>
    <x v="0"/>
    <x v="2"/>
    <x v="0"/>
    <x v="16"/>
    <s v="Small Pack"/>
    <x v="930"/>
    <n v="0.59"/>
    <x v="2"/>
    <x v="22"/>
    <x v="723"/>
    <n v="54956"/>
  </r>
  <r>
    <n v="26012"/>
    <n v="89549"/>
    <x v="1057"/>
    <d v="2023-01-07T00:00:00"/>
    <s v="Critical"/>
    <n v="0.06"/>
    <n v="53.03"/>
    <n v="-1685.0360000000001"/>
    <s v=" "/>
    <s v=" "/>
    <n v="20.98"/>
    <n v="8"/>
    <n v="180.29"/>
    <n v="890"/>
    <x v="512"/>
    <x v="2"/>
    <x v="1"/>
    <x v="1"/>
    <x v="2"/>
    <s v="Jumbo Drum"/>
    <x v="122"/>
    <n v="0.64"/>
    <x v="2"/>
    <x v="10"/>
    <x v="21"/>
    <n v="76021"/>
  </r>
  <r>
    <n v="26013"/>
    <n v="89549"/>
    <x v="1057"/>
    <d v="2023-01-05T00:00:00"/>
    <s v="Critical"/>
    <n v="7.0000000000000007E-2"/>
    <n v="35"/>
    <n v="-415.69760000000002"/>
    <s v=" "/>
    <n v="-166.67088000000001"/>
    <n v="279.48"/>
    <n v="13"/>
    <n v="3422.18"/>
    <n v="890"/>
    <x v="513"/>
    <x v="1"/>
    <x v="1"/>
    <x v="1"/>
    <x v="7"/>
    <s v="Large Box"/>
    <x v="87"/>
    <n v="0.6"/>
    <x v="2"/>
    <x v="10"/>
    <x v="21"/>
    <n v="76021"/>
  </r>
  <r>
    <n v="26014"/>
    <n v="89549"/>
    <x v="1057"/>
    <d v="2023-01-06T00:00:00"/>
    <s v="Critical"/>
    <n v="0.08"/>
    <n v="5.68"/>
    <n v="-172.55313000000001"/>
    <s v=" "/>
    <s v=" "/>
    <n v="4.91"/>
    <n v="13"/>
    <n v="63.75"/>
    <n v="890"/>
    <x v="2084"/>
    <x v="1"/>
    <x v="1"/>
    <x v="1"/>
    <x v="9"/>
    <s v="Jumbo Box"/>
    <x v="719"/>
    <n v="0.7"/>
    <x v="2"/>
    <x v="10"/>
    <x v="21"/>
    <n v="76021"/>
  </r>
  <r>
    <n v="26291"/>
    <n v="87903"/>
    <x v="1057"/>
    <d v="2023-01-07T00:00:00"/>
    <s v="High"/>
    <n v="0"/>
    <n v="5.76"/>
    <n v="749.65800000000002"/>
    <n v="749.65800000000002"/>
    <n v="-724.41499999999996"/>
    <n v="30.98"/>
    <n v="6"/>
    <n v="189.24"/>
    <n v="2819"/>
    <x v="2341"/>
    <x v="1"/>
    <x v="0"/>
    <x v="0"/>
    <x v="3"/>
    <s v="Small Box"/>
    <x v="138"/>
    <n v="0.4"/>
    <x v="3"/>
    <x v="6"/>
    <x v="1129"/>
    <n v="71203"/>
  </r>
  <r>
    <n v="22664"/>
    <n v="89445"/>
    <x v="1058"/>
    <d v="2023-01-08T00:00:00"/>
    <s v="Not Specified"/>
    <n v="7.0000000000000007E-2"/>
    <n v="5.42"/>
    <n v="-30.478000000000002"/>
    <s v=" "/>
    <s v=" "/>
    <n v="4.57"/>
    <n v="7"/>
    <n v="31.86"/>
    <n v="1206"/>
    <x v="2342"/>
    <x v="1"/>
    <x v="3"/>
    <x v="0"/>
    <x v="1"/>
    <s v="Small Box"/>
    <x v="438"/>
    <n v="0.37"/>
    <x v="3"/>
    <x v="12"/>
    <x v="873"/>
    <n v="32712"/>
  </r>
  <r>
    <n v="23794"/>
    <n v="87074"/>
    <x v="1058"/>
    <d v="2023-01-08T00:00:00"/>
    <s v="Low"/>
    <n v="0.09"/>
    <n v="8.73"/>
    <n v="254.322"/>
    <n v="254.322"/>
    <s v=" "/>
    <n v="6.48"/>
    <n v="13"/>
    <n v="84.49"/>
    <n v="2146"/>
    <x v="2343"/>
    <x v="1"/>
    <x v="2"/>
    <x v="0"/>
    <x v="3"/>
    <s v="Small Box"/>
    <x v="477"/>
    <n v="0.37"/>
    <x v="3"/>
    <x v="16"/>
    <x v="28"/>
    <n v="20151"/>
  </r>
  <r>
    <n v="25924"/>
    <n v="86406"/>
    <x v="1058"/>
    <d v="2023-01-06T00:00:00"/>
    <s v="Low"/>
    <n v="0.02"/>
    <n v="17.079999999999998"/>
    <n v="50.023199999999996"/>
    <n v="50.023199999999996"/>
    <s v=" "/>
    <n v="30.98"/>
    <n v="13"/>
    <n v="419.25"/>
    <n v="1463"/>
    <x v="1689"/>
    <x v="1"/>
    <x v="0"/>
    <x v="0"/>
    <x v="3"/>
    <s v="Small Box"/>
    <x v="906"/>
    <n v="0.4"/>
    <x v="2"/>
    <x v="39"/>
    <x v="725"/>
    <n v="46952"/>
  </r>
  <r>
    <n v="25925"/>
    <n v="86406"/>
    <x v="1058"/>
    <d v="2023-01-08T00:00:00"/>
    <s v="Low"/>
    <n v="7.0000000000000007E-2"/>
    <n v="40.19"/>
    <n v="2490.9531999999999"/>
    <n v="2490.9531999999999"/>
    <s v=" "/>
    <n v="348.21"/>
    <n v="12"/>
    <n v="4208.3900000000003"/>
    <n v="1463"/>
    <x v="217"/>
    <x v="2"/>
    <x v="0"/>
    <x v="1"/>
    <x v="9"/>
    <s v="Jumbo Box"/>
    <x v="223"/>
    <n v="0.62"/>
    <x v="2"/>
    <x v="39"/>
    <x v="725"/>
    <n v="46952"/>
  </r>
  <r>
    <n v="26087"/>
    <n v="88306"/>
    <x v="1058"/>
    <d v="2023-01-07T00:00:00"/>
    <s v="Critical"/>
    <n v="0.05"/>
    <n v="9.23"/>
    <n v="-124.87860000000001"/>
    <s v=" "/>
    <s v=" "/>
    <n v="7.77"/>
    <n v="3"/>
    <n v="25.8"/>
    <n v="2581"/>
    <x v="2344"/>
    <x v="1"/>
    <x v="0"/>
    <x v="0"/>
    <x v="13"/>
    <s v="Small Box"/>
    <x v="85"/>
    <n v="0.57999999999999996"/>
    <x v="3"/>
    <x v="9"/>
    <x v="229"/>
    <n v="35401"/>
  </r>
  <r>
    <n v="26088"/>
    <n v="88306"/>
    <x v="1058"/>
    <d v="2023-01-08T00:00:00"/>
    <s v="Critical"/>
    <n v="0.04"/>
    <n v="19.989999999999998"/>
    <n v="50.138999999999996"/>
    <n v="50.138999999999996"/>
    <s v=" "/>
    <n v="363.25"/>
    <n v="4"/>
    <n v="1478.57"/>
    <n v="2581"/>
    <x v="2344"/>
    <x v="1"/>
    <x v="0"/>
    <x v="0"/>
    <x v="13"/>
    <s v="Small Box"/>
    <x v="437"/>
    <n v="0.56999999999999995"/>
    <x v="3"/>
    <x v="9"/>
    <x v="229"/>
    <n v="35401"/>
  </r>
  <r>
    <n v="20538"/>
    <n v="90519"/>
    <x v="1059"/>
    <d v="2023-01-09T00:00:00"/>
    <s v="Medium"/>
    <n v="0.09"/>
    <n v="8.83"/>
    <n v="45.807859999999998"/>
    <n v="45.807859999999998"/>
    <s v=" "/>
    <n v="20.98"/>
    <n v="8"/>
    <n v="162.84"/>
    <n v="1367"/>
    <x v="1524"/>
    <x v="0"/>
    <x v="1"/>
    <x v="0"/>
    <x v="1"/>
    <s v="Small Box"/>
    <x v="1046"/>
    <n v="0.37"/>
    <x v="2"/>
    <x v="10"/>
    <x v="31"/>
    <n v="79424"/>
  </r>
  <r>
    <n v="22778"/>
    <n v="87353"/>
    <x v="1059"/>
    <d v="2023-01-11T00:00:00"/>
    <s v="Low"/>
    <n v="0.05"/>
    <n v="5.99"/>
    <n v="323.57303999999999"/>
    <n v="323.57303999999999"/>
    <s v=" "/>
    <n v="65.989999999999995"/>
    <n v="9"/>
    <n v="519.29999999999995"/>
    <n v="360"/>
    <x v="1745"/>
    <x v="1"/>
    <x v="3"/>
    <x v="2"/>
    <x v="8"/>
    <s v="Small Box"/>
    <x v="46"/>
    <n v="0.57999999999999996"/>
    <x v="1"/>
    <x v="1"/>
    <x v="270"/>
    <n v="93727"/>
  </r>
  <r>
    <n v="23733"/>
    <n v="91545"/>
    <x v="1059"/>
    <d v="2023-01-12T00:00:00"/>
    <s v="Low"/>
    <n v="0.01"/>
    <n v="0.7"/>
    <n v="-2.5544000000000002"/>
    <s v=" "/>
    <s v=" "/>
    <n v="1.76"/>
    <n v="2"/>
    <n v="3.86"/>
    <n v="1803"/>
    <x v="292"/>
    <x v="1"/>
    <x v="2"/>
    <x v="0"/>
    <x v="4"/>
    <s v="Wrap Bag"/>
    <x v="307"/>
    <n v="0.56000000000000005"/>
    <x v="0"/>
    <x v="21"/>
    <x v="998"/>
    <n v="4011"/>
  </r>
  <r>
    <n v="24378"/>
    <n v="89501"/>
    <x v="1059"/>
    <d v="2023-01-08T00:00:00"/>
    <s v="High"/>
    <n v="0"/>
    <n v="8.99"/>
    <n v="-53.295199999999994"/>
    <s v=" "/>
    <n v="-4.0175999999999998"/>
    <n v="11.66"/>
    <n v="2"/>
    <n v="26.12"/>
    <n v="2825"/>
    <x v="462"/>
    <x v="1"/>
    <x v="1"/>
    <x v="0"/>
    <x v="4"/>
    <s v="Small Pack"/>
    <x v="53"/>
    <n v="0.59"/>
    <x v="1"/>
    <x v="32"/>
    <x v="497"/>
    <n v="83701"/>
  </r>
  <r>
    <n v="24632"/>
    <n v="87402"/>
    <x v="1059"/>
    <d v="2023-01-08T00:00:00"/>
    <s v="Medium"/>
    <n v="0.03"/>
    <n v="0.86"/>
    <n v="-0.65720000000000001"/>
    <s v=" "/>
    <s v=" "/>
    <n v="2.67"/>
    <n v="5"/>
    <n v="13.18"/>
    <n v="2913"/>
    <x v="307"/>
    <x v="1"/>
    <x v="0"/>
    <x v="0"/>
    <x v="4"/>
    <s v="Wrap Bag"/>
    <x v="1235"/>
    <n v="0.56999999999999995"/>
    <x v="2"/>
    <x v="40"/>
    <x v="875"/>
    <n v="58701"/>
  </r>
  <r>
    <n v="24633"/>
    <n v="87402"/>
    <x v="1059"/>
    <d v="2023-01-07T00:00:00"/>
    <s v="Medium"/>
    <n v="0.05"/>
    <n v="29.1"/>
    <n v="665.41800000000001"/>
    <n v="665.41800000000001"/>
    <n v="-57.994500000000002"/>
    <n v="217.85"/>
    <n v="9"/>
    <n v="1963.93"/>
    <n v="2913"/>
    <x v="1057"/>
    <x v="2"/>
    <x v="0"/>
    <x v="1"/>
    <x v="9"/>
    <s v="Jumbo Box"/>
    <x v="136"/>
    <n v="0.68"/>
    <x v="2"/>
    <x v="40"/>
    <x v="875"/>
    <n v="58701"/>
  </r>
  <r>
    <n v="24870"/>
    <n v="90681"/>
    <x v="1059"/>
    <d v="2023-01-09T00:00:00"/>
    <s v="Low"/>
    <n v="0"/>
    <n v="0.5"/>
    <n v="20.9346"/>
    <n v="20.9346"/>
    <s v=" "/>
    <n v="4.91"/>
    <n v="6"/>
    <n v="30.34"/>
    <n v="1665"/>
    <x v="1273"/>
    <x v="1"/>
    <x v="1"/>
    <x v="0"/>
    <x v="12"/>
    <s v="Small Box"/>
    <x v="126"/>
    <n v="0.36"/>
    <x v="1"/>
    <x v="1"/>
    <x v="213"/>
    <n v="92653"/>
  </r>
  <r>
    <n v="25562"/>
    <n v="87360"/>
    <x v="1059"/>
    <d v="2023-01-12T00:00:00"/>
    <s v="Low"/>
    <n v="0.01"/>
    <n v="5.15"/>
    <n v="-99.262"/>
    <s v=" "/>
    <n v="-7.2539999999999996"/>
    <n v="4.37"/>
    <n v="7"/>
    <n v="33.299999999999997"/>
    <n v="505"/>
    <x v="2345"/>
    <x v="1"/>
    <x v="2"/>
    <x v="0"/>
    <x v="13"/>
    <s v="Small Box"/>
    <x v="715"/>
    <n v="0.59"/>
    <x v="2"/>
    <x v="39"/>
    <x v="534"/>
    <n v="46041"/>
  </r>
  <r>
    <n v="25563"/>
    <n v="87360"/>
    <x v="1059"/>
    <d v="2023-01-12T00:00:00"/>
    <s v="Low"/>
    <n v="0.03"/>
    <n v="4.95"/>
    <n v="-110.88576"/>
    <s v=" "/>
    <s v=" "/>
    <n v="4.9800000000000004"/>
    <n v="11"/>
    <n v="55.6"/>
    <n v="505"/>
    <x v="2345"/>
    <x v="1"/>
    <x v="2"/>
    <x v="0"/>
    <x v="1"/>
    <s v="Small Box"/>
    <x v="519"/>
    <n v="0.37"/>
    <x v="2"/>
    <x v="39"/>
    <x v="534"/>
    <n v="46041"/>
  </r>
  <r>
    <n v="969"/>
    <n v="7042"/>
    <x v="1060"/>
    <d v="2023-01-10T00:00:00"/>
    <s v="Medium"/>
    <n v="7.0000000000000007E-2"/>
    <n v="85.63"/>
    <n v="-555.45600000000002"/>
    <s v=" "/>
    <s v=" "/>
    <n v="376.13"/>
    <n v="4"/>
    <n v="1187.8599999999999"/>
    <n v="962"/>
    <x v="1492"/>
    <x v="2"/>
    <x v="0"/>
    <x v="1"/>
    <x v="9"/>
    <s v="Jumbo Box"/>
    <x v="895"/>
    <n v="0.74"/>
    <x v="2"/>
    <x v="14"/>
    <x v="69"/>
    <n v="60610"/>
  </r>
  <r>
    <n v="998"/>
    <n v="7203"/>
    <x v="1060"/>
    <d v="2023-01-10T00:00:00"/>
    <s v="High"/>
    <n v="0.03"/>
    <n v="19.989999999999998"/>
    <n v="3718.5392000000002"/>
    <n v="3718.5392000000002"/>
    <s v=" "/>
    <n v="896.99"/>
    <n v="28"/>
    <n v="24362.25"/>
    <n v="2867"/>
    <x v="2170"/>
    <x v="1"/>
    <x v="2"/>
    <x v="0"/>
    <x v="1"/>
    <s v="Small Box"/>
    <x v="50"/>
    <n v="0.38"/>
    <x v="0"/>
    <x v="24"/>
    <x v="43"/>
    <n v="20016"/>
  </r>
  <r>
    <n v="3754"/>
    <n v="26818"/>
    <x v="1060"/>
    <d v="2023-01-09T00:00:00"/>
    <s v="Not Specified"/>
    <n v="0.05"/>
    <n v="5.6"/>
    <n v="-25.909730000000003"/>
    <s v=" "/>
    <n v="-11.69"/>
    <n v="8.85"/>
    <n v="25"/>
    <n v="220.48"/>
    <n v="1060"/>
    <x v="2130"/>
    <x v="1"/>
    <x v="3"/>
    <x v="0"/>
    <x v="1"/>
    <s v="Small Box"/>
    <x v="560"/>
    <n v="0.36"/>
    <x v="3"/>
    <x v="20"/>
    <x v="36"/>
    <n v="30318"/>
  </r>
  <r>
    <n v="3755"/>
    <n v="26818"/>
    <x v="1060"/>
    <d v="2023-01-10T00:00:00"/>
    <s v="Not Specified"/>
    <n v="0.01"/>
    <n v="4.9800000000000004"/>
    <n v="-6.8628"/>
    <s v=" "/>
    <n v="-12.026699999999998"/>
    <n v="11.97"/>
    <n v="6"/>
    <n v="94.07"/>
    <n v="1060"/>
    <x v="1735"/>
    <x v="0"/>
    <x v="3"/>
    <x v="0"/>
    <x v="13"/>
    <s v="Small Box"/>
    <x v="671"/>
    <n v="0.57999999999999996"/>
    <x v="3"/>
    <x v="20"/>
    <x v="36"/>
    <n v="30318"/>
  </r>
  <r>
    <n v="3756"/>
    <n v="26818"/>
    <x v="1060"/>
    <d v="2023-01-09T00:00:00"/>
    <s v="Not Specified"/>
    <n v="0.1"/>
    <n v="7.72"/>
    <n v="-215.72068000000002"/>
    <s v=" "/>
    <s v=" "/>
    <n v="7.3"/>
    <n v="40"/>
    <n v="279.27"/>
    <n v="1060"/>
    <x v="1473"/>
    <x v="1"/>
    <x v="3"/>
    <x v="0"/>
    <x v="1"/>
    <s v="Small Box"/>
    <x v="757"/>
    <n v="0.38"/>
    <x v="3"/>
    <x v="20"/>
    <x v="36"/>
    <n v="30318"/>
  </r>
  <r>
    <n v="18755"/>
    <n v="88900"/>
    <x v="1060"/>
    <d v="2023-01-13T00:00:00"/>
    <s v="Low"/>
    <n v="0.01"/>
    <n v="2.97"/>
    <n v="-8.7295999999999996"/>
    <s v=" "/>
    <n v="-32.344000000000001"/>
    <n v="3.98"/>
    <n v="3"/>
    <n v="13.34"/>
    <n v="1065"/>
    <x v="2098"/>
    <x v="1"/>
    <x v="2"/>
    <x v="0"/>
    <x v="3"/>
    <s v="Wrap Bag"/>
    <x v="912"/>
    <n v="0.35"/>
    <x v="2"/>
    <x v="14"/>
    <x v="653"/>
    <n v="60459"/>
  </r>
  <r>
    <n v="18969"/>
    <n v="89405"/>
    <x v="1060"/>
    <d v="2023-01-10T00:00:00"/>
    <s v="Medium"/>
    <n v="7.0000000000000007E-2"/>
    <n v="85.63"/>
    <n v="-430.47840000000002"/>
    <s v=" "/>
    <s v=" "/>
    <n v="376.13"/>
    <n v="1"/>
    <n v="296.97000000000003"/>
    <n v="960"/>
    <x v="455"/>
    <x v="2"/>
    <x v="0"/>
    <x v="1"/>
    <x v="9"/>
    <s v="Jumbo Box"/>
    <x v="895"/>
    <n v="0.74"/>
    <x v="1"/>
    <x v="1"/>
    <x v="145"/>
    <n v="90278"/>
  </r>
  <r>
    <n v="20058"/>
    <n v="89399"/>
    <x v="1060"/>
    <d v="2023-01-08T00:00:00"/>
    <s v="Low"/>
    <n v="7.0000000000000007E-2"/>
    <n v="4"/>
    <n v="-26.635200000000001"/>
    <s v=" "/>
    <n v="-43.15"/>
    <n v="20.95"/>
    <n v="4"/>
    <n v="82.9"/>
    <n v="2718"/>
    <x v="2301"/>
    <x v="1"/>
    <x v="1"/>
    <x v="2"/>
    <x v="5"/>
    <s v="Small Box"/>
    <x v="624"/>
    <n v="0.6"/>
    <x v="2"/>
    <x v="14"/>
    <x v="568"/>
    <n v="60438"/>
  </r>
  <r>
    <n v="21754"/>
    <n v="91358"/>
    <x v="1060"/>
    <d v="2023-01-09T00:00:00"/>
    <s v="Not Specified"/>
    <n v="0.05"/>
    <n v="5.6"/>
    <n v="-24.156440000000003"/>
    <s v=" "/>
    <s v=" "/>
    <n v="8.85"/>
    <n v="6"/>
    <n v="52.91"/>
    <n v="1061"/>
    <x v="2346"/>
    <x v="1"/>
    <x v="3"/>
    <x v="0"/>
    <x v="1"/>
    <s v="Small Box"/>
    <x v="560"/>
    <n v="0.36"/>
    <x v="0"/>
    <x v="2"/>
    <x v="731"/>
    <n v="11725"/>
  </r>
  <r>
    <n v="21755"/>
    <n v="91358"/>
    <x v="1060"/>
    <d v="2023-01-10T00:00:00"/>
    <s v="Not Specified"/>
    <n v="0.01"/>
    <n v="4.9800000000000004"/>
    <n v="-6.3984000000000005"/>
    <s v=" "/>
    <s v=" "/>
    <n v="11.97"/>
    <n v="1"/>
    <n v="15.68"/>
    <n v="1063"/>
    <x v="9"/>
    <x v="0"/>
    <x v="3"/>
    <x v="0"/>
    <x v="13"/>
    <s v="Small Box"/>
    <x v="671"/>
    <n v="0.57999999999999996"/>
    <x v="0"/>
    <x v="2"/>
    <x v="1027"/>
    <n v="10573"/>
  </r>
  <r>
    <n v="21756"/>
    <n v="91358"/>
    <x v="1060"/>
    <d v="2023-01-09T00:00:00"/>
    <s v="Not Specified"/>
    <n v="0.1"/>
    <n v="7.72"/>
    <n v="-201.12304"/>
    <s v=" "/>
    <s v=" "/>
    <n v="7.3"/>
    <n v="10"/>
    <n v="69.819999999999993"/>
    <n v="1063"/>
    <x v="2346"/>
    <x v="1"/>
    <x v="3"/>
    <x v="0"/>
    <x v="1"/>
    <s v="Small Box"/>
    <x v="757"/>
    <n v="0.38"/>
    <x v="0"/>
    <x v="2"/>
    <x v="1027"/>
    <n v="10573"/>
  </r>
  <r>
    <n v="24050"/>
    <n v="91553"/>
    <x v="1060"/>
    <d v="2023-01-10T00:00:00"/>
    <s v="Medium"/>
    <n v="0.02"/>
    <n v="0.5"/>
    <n v="12.6144"/>
    <n v="12.6144"/>
    <s v=" "/>
    <n v="3.75"/>
    <n v="12"/>
    <n v="46.45"/>
    <n v="1971"/>
    <x v="2330"/>
    <x v="1"/>
    <x v="2"/>
    <x v="0"/>
    <x v="12"/>
    <s v="Small Box"/>
    <x v="241"/>
    <n v="0.37"/>
    <x v="3"/>
    <x v="33"/>
    <x v="90"/>
    <n v="38801"/>
  </r>
  <r>
    <n v="25588"/>
    <n v="88810"/>
    <x v="1060"/>
    <d v="2023-01-09T00:00:00"/>
    <s v="High"/>
    <n v="0.01"/>
    <n v="13.56"/>
    <n v="-73.953599999999994"/>
    <s v=" "/>
    <s v=" "/>
    <n v="14.89"/>
    <n v="4"/>
    <n v="64.94"/>
    <n v="2007"/>
    <x v="1669"/>
    <x v="1"/>
    <x v="2"/>
    <x v="1"/>
    <x v="7"/>
    <s v="Large Box"/>
    <x v="779"/>
    <n v="0.57999999999999996"/>
    <x v="1"/>
    <x v="36"/>
    <x v="656"/>
    <n v="87105"/>
  </r>
  <r>
    <n v="25589"/>
    <n v="88810"/>
    <x v="1060"/>
    <d v="2023-01-09T00:00:00"/>
    <s v="High"/>
    <n v="0.04"/>
    <n v="35.67"/>
    <n v="146.072"/>
    <n v="146.072"/>
    <s v=" "/>
    <n v="280.98"/>
    <n v="4"/>
    <n v="1099.94"/>
    <n v="2007"/>
    <x v="1606"/>
    <x v="2"/>
    <x v="2"/>
    <x v="1"/>
    <x v="9"/>
    <s v="Jumbo Box"/>
    <x v="891"/>
    <n v="0.66"/>
    <x v="1"/>
    <x v="36"/>
    <x v="656"/>
    <n v="87105"/>
  </r>
  <r>
    <n v="25590"/>
    <n v="88810"/>
    <x v="1060"/>
    <d v="2023-01-09T00:00:00"/>
    <s v="High"/>
    <n v="0.08"/>
    <n v="5.68"/>
    <n v="-166.67088000000001"/>
    <s v=" "/>
    <n v="-114.22"/>
    <n v="4.91"/>
    <n v="11"/>
    <n v="53.2"/>
    <n v="2006"/>
    <x v="102"/>
    <x v="1"/>
    <x v="2"/>
    <x v="0"/>
    <x v="1"/>
    <s v="Small Box"/>
    <x v="367"/>
    <n v="0.36"/>
    <x v="1"/>
    <x v="31"/>
    <x v="652"/>
    <n v="81301"/>
  </r>
  <r>
    <n v="26320"/>
    <n v="90528"/>
    <x v="1060"/>
    <d v="2023-01-08T00:00:00"/>
    <s v="Low"/>
    <n v="0.06"/>
    <n v="49"/>
    <n v="28.258199999999995"/>
    <n v="28.258199999999995"/>
    <n v="-93.435999999999993"/>
    <n v="4.4800000000000004"/>
    <n v="8"/>
    <n v="48.78"/>
    <n v="1815"/>
    <x v="451"/>
    <x v="1"/>
    <x v="0"/>
    <x v="0"/>
    <x v="13"/>
    <s v="Large Box"/>
    <x v="400"/>
    <n v="0.6"/>
    <x v="3"/>
    <x v="33"/>
    <x v="637"/>
    <n v="39208"/>
  </r>
  <r>
    <n v="20072"/>
    <n v="85958"/>
    <x v="1061"/>
    <d v="2023-01-11T00:00:00"/>
    <s v="High"/>
    <n v="0.04"/>
    <n v="5.03"/>
    <n v="-129.53908000000001"/>
    <s v=" "/>
    <n v="-51.116"/>
    <n v="7.99"/>
    <n v="11"/>
    <n v="78.66"/>
    <n v="2281"/>
    <x v="1755"/>
    <x v="0"/>
    <x v="0"/>
    <x v="2"/>
    <x v="8"/>
    <s v="Medium Box"/>
    <x v="642"/>
    <n v="0.6"/>
    <x v="2"/>
    <x v="22"/>
    <x v="121"/>
    <n v="54703"/>
  </r>
  <r>
    <n v="24838"/>
    <n v="88584"/>
    <x v="1061"/>
    <d v="2023-01-10T00:00:00"/>
    <s v="High"/>
    <n v="0.01"/>
    <n v="8.99"/>
    <n v="141.30599999999998"/>
    <n v="141.30599999999998"/>
    <s v=" "/>
    <n v="125.99"/>
    <n v="3"/>
    <n v="340.33"/>
    <n v="1928"/>
    <x v="2347"/>
    <x v="1"/>
    <x v="0"/>
    <x v="2"/>
    <x v="8"/>
    <s v="Small Box"/>
    <x v="145"/>
    <n v="0.56999999999999995"/>
    <x v="3"/>
    <x v="15"/>
    <x v="587"/>
    <n v="29651"/>
  </r>
  <r>
    <n v="25206"/>
    <n v="86240"/>
    <x v="1061"/>
    <d v="2023-01-10T00:00:00"/>
    <s v="Not Specified"/>
    <n v="0.1"/>
    <n v="0.8"/>
    <n v="16.180399999999999"/>
    <n v="16.180399999999999"/>
    <s v=" "/>
    <n v="2.62"/>
    <n v="13"/>
    <n v="30.87"/>
    <n v="3276"/>
    <x v="2348"/>
    <x v="1"/>
    <x v="0"/>
    <x v="0"/>
    <x v="15"/>
    <s v="Wrap Bag"/>
    <x v="489"/>
    <n v="0.39"/>
    <x v="1"/>
    <x v="4"/>
    <x v="1213"/>
    <n v="98502"/>
  </r>
  <r>
    <n v="25207"/>
    <n v="86240"/>
    <x v="1061"/>
    <d v="2023-01-11T00:00:00"/>
    <s v="Not Specified"/>
    <n v="0.05"/>
    <n v="7.04"/>
    <n v="-58.949599999999997"/>
    <s v=" "/>
    <s v=" "/>
    <n v="16.739999999999998"/>
    <n v="1"/>
    <n v="17.79"/>
    <n v="3276"/>
    <x v="1530"/>
    <x v="1"/>
    <x v="0"/>
    <x v="0"/>
    <x v="0"/>
    <s v="Small Box"/>
    <x v="668"/>
    <n v="0.81"/>
    <x v="1"/>
    <x v="4"/>
    <x v="1213"/>
    <n v="98502"/>
  </r>
  <r>
    <n v="26161"/>
    <n v="90158"/>
    <x v="1061"/>
    <d v="2023-01-11T00:00:00"/>
    <s v="Not Specified"/>
    <n v="7.0000000000000007E-2"/>
    <n v="1.35"/>
    <n v="8.6032000000000011"/>
    <n v="8.6032000000000011"/>
    <s v=" "/>
    <n v="3.29"/>
    <n v="11"/>
    <n v="34.369999999999997"/>
    <n v="3391"/>
    <x v="1481"/>
    <x v="1"/>
    <x v="2"/>
    <x v="0"/>
    <x v="15"/>
    <s v="Wrap Bag"/>
    <x v="758"/>
    <n v="0.4"/>
    <x v="0"/>
    <x v="30"/>
    <x v="1062"/>
    <n v="7060"/>
  </r>
  <r>
    <n v="19386"/>
    <n v="90053"/>
    <x v="1062"/>
    <d v="2023-01-13T00:00:00"/>
    <s v="High"/>
    <n v="0"/>
    <n v="4.93"/>
    <n v="7.032"/>
    <n v="7.032"/>
    <n v="-1045.25"/>
    <n v="4.8899999999999997"/>
    <n v="9"/>
    <n v="47.2"/>
    <n v="804"/>
    <x v="206"/>
    <x v="1"/>
    <x v="3"/>
    <x v="2"/>
    <x v="5"/>
    <s v="Small Pack"/>
    <x v="490"/>
    <n v="0.66"/>
    <x v="3"/>
    <x v="28"/>
    <x v="384"/>
    <n v="37211"/>
  </r>
  <r>
    <n v="19387"/>
    <n v="90053"/>
    <x v="1062"/>
    <d v="2023-01-12T00:00:00"/>
    <s v="High"/>
    <n v="0"/>
    <n v="39.25"/>
    <n v="-3.3879999999999999"/>
    <s v=" "/>
    <s v=" "/>
    <n v="150.97999999999999"/>
    <n v="12"/>
    <n v="1858.7"/>
    <n v="804"/>
    <x v="524"/>
    <x v="2"/>
    <x v="3"/>
    <x v="1"/>
    <x v="9"/>
    <s v="Jumbo Box"/>
    <x v="719"/>
    <n v="0.75"/>
    <x v="3"/>
    <x v="28"/>
    <x v="384"/>
    <n v="37211"/>
  </r>
  <r>
    <n v="20515"/>
    <n v="88011"/>
    <x v="1062"/>
    <d v="2023-01-14T00:00:00"/>
    <s v="Low"/>
    <n v="7.0000000000000007E-2"/>
    <n v="4.95"/>
    <n v="62.348399999999998"/>
    <n v="62.348399999999998"/>
    <n v="-776.28959999999995"/>
    <n v="13.4"/>
    <n v="7"/>
    <n v="90.36"/>
    <n v="1490"/>
    <x v="2349"/>
    <x v="1"/>
    <x v="2"/>
    <x v="1"/>
    <x v="7"/>
    <s v="Small Pack"/>
    <x v="705"/>
    <n v="0.37"/>
    <x v="1"/>
    <x v="1"/>
    <x v="1161"/>
    <n v="94044"/>
  </r>
  <r>
    <n v="20775"/>
    <n v="89511"/>
    <x v="1062"/>
    <d v="2023-01-15T00:00:00"/>
    <s v="Low"/>
    <n v="0.02"/>
    <n v="8.5500000000000007"/>
    <n v="203.36999999999998"/>
    <n v="203.36999999999998"/>
    <n v="-193.018"/>
    <n v="29.18"/>
    <n v="10"/>
    <n v="288.41000000000003"/>
    <n v="2346"/>
    <x v="1148"/>
    <x v="1"/>
    <x v="2"/>
    <x v="1"/>
    <x v="7"/>
    <s v="Small Box"/>
    <x v="256"/>
    <n v="0.42"/>
    <x v="3"/>
    <x v="25"/>
    <x v="45"/>
    <n v="40258"/>
  </r>
  <r>
    <n v="21965"/>
    <n v="90089"/>
    <x v="1062"/>
    <d v="2023-01-12T00:00:00"/>
    <s v="Low"/>
    <n v="0.01"/>
    <n v="19.989999999999998"/>
    <n v="-222.40640000000002"/>
    <s v=" "/>
    <n v="-305.91000000000003"/>
    <n v="161.55000000000001"/>
    <n v="1"/>
    <n v="174.53"/>
    <n v="2132"/>
    <x v="1073"/>
    <x v="0"/>
    <x v="0"/>
    <x v="0"/>
    <x v="0"/>
    <s v="Small Box"/>
    <x v="289"/>
    <n v="0.66"/>
    <x v="2"/>
    <x v="26"/>
    <x v="46"/>
    <n v="63042"/>
  </r>
  <r>
    <n v="22073"/>
    <n v="88740"/>
    <x v="1062"/>
    <d v="2023-01-11T00:00:00"/>
    <s v="High"/>
    <n v="0.02"/>
    <n v="1.99"/>
    <n v="215.06609999999998"/>
    <n v="215.06609999999998"/>
    <n v="-50.27"/>
    <n v="33.979999999999997"/>
    <n v="9"/>
    <n v="311.69"/>
    <n v="1401"/>
    <x v="1804"/>
    <x v="1"/>
    <x v="2"/>
    <x v="2"/>
    <x v="5"/>
    <s v="Small Pack"/>
    <x v="414"/>
    <n v="0.45"/>
    <x v="0"/>
    <x v="37"/>
    <x v="1182"/>
    <n v="5451"/>
  </r>
  <r>
    <n v="22425"/>
    <n v="88778"/>
    <x v="1062"/>
    <d v="2023-01-12T00:00:00"/>
    <s v="Critical"/>
    <n v="0.09"/>
    <n v="19.989999999999998"/>
    <n v="952.23449999999991"/>
    <n v="952.23449999999991"/>
    <n v="-44.18"/>
    <n v="162.93"/>
    <n v="9"/>
    <n v="1380.05"/>
    <n v="2984"/>
    <x v="317"/>
    <x v="1"/>
    <x v="2"/>
    <x v="0"/>
    <x v="14"/>
    <s v="Small Box"/>
    <x v="488"/>
    <n v="0.39"/>
    <x v="2"/>
    <x v="3"/>
    <x v="938"/>
    <n v="55345"/>
  </r>
  <r>
    <n v="22872"/>
    <n v="90811"/>
    <x v="1062"/>
    <d v="2023-01-12T00:00:00"/>
    <s v="Critical"/>
    <n v="0.09"/>
    <n v="99"/>
    <n v="72.245599999999968"/>
    <n v="72.245599999999968"/>
    <n v="-696.48360000000014"/>
    <n v="370.98"/>
    <n v="10"/>
    <n v="3640.52"/>
    <n v="904"/>
    <x v="2328"/>
    <x v="2"/>
    <x v="1"/>
    <x v="0"/>
    <x v="0"/>
    <s v="Jumbo Drum"/>
    <x v="794"/>
    <n v="0.65"/>
    <x v="0"/>
    <x v="30"/>
    <x v="155"/>
    <n v="7201"/>
  </r>
  <r>
    <n v="24217"/>
    <n v="88473"/>
    <x v="1062"/>
    <d v="2023-01-12T00:00:00"/>
    <s v="Critical"/>
    <n v="0.03"/>
    <n v="51.94"/>
    <n v="-538.34352000000013"/>
    <s v=" "/>
    <s v=" "/>
    <n v="124.49"/>
    <n v="12"/>
    <n v="1549.86"/>
    <n v="1925"/>
    <x v="639"/>
    <x v="2"/>
    <x v="2"/>
    <x v="1"/>
    <x v="9"/>
    <s v="Jumbo Box"/>
    <x v="699"/>
    <n v="0.63"/>
    <x v="0"/>
    <x v="30"/>
    <x v="483"/>
    <n v="7101"/>
  </r>
  <r>
    <n v="26022"/>
    <n v="87597"/>
    <x v="1062"/>
    <d v="2023-01-12T00:00:00"/>
    <s v="Medium"/>
    <n v="0.02"/>
    <n v="0.5"/>
    <n v="29.883900000000001"/>
    <n v="29.883900000000001"/>
    <s v=" "/>
    <n v="4.91"/>
    <n v="9"/>
    <n v="43.31"/>
    <n v="1190"/>
    <x v="2350"/>
    <x v="1"/>
    <x v="3"/>
    <x v="0"/>
    <x v="12"/>
    <s v="Small Box"/>
    <x v="126"/>
    <n v="0.36"/>
    <x v="1"/>
    <x v="1"/>
    <x v="879"/>
    <n v="90301"/>
  </r>
  <r>
    <n v="20726"/>
    <n v="87715"/>
    <x v="1063"/>
    <d v="2023-01-12T00:00:00"/>
    <s v="High"/>
    <n v="0.06"/>
    <n v="1.99"/>
    <n v="229.05930000000001"/>
    <n v="229.05930000000001"/>
    <s v=" "/>
    <n v="39.24"/>
    <n v="9"/>
    <n v="331.97"/>
    <n v="48"/>
    <x v="2024"/>
    <x v="1"/>
    <x v="2"/>
    <x v="2"/>
    <x v="5"/>
    <s v="Small Pack"/>
    <x v="962"/>
    <n v="0.51"/>
    <x v="2"/>
    <x v="14"/>
    <x v="242"/>
    <n v="62701"/>
  </r>
  <r>
    <n v="21159"/>
    <n v="90090"/>
    <x v="1063"/>
    <d v="2023-01-11T00:00:00"/>
    <s v="Low"/>
    <n v="7.0000000000000007E-2"/>
    <n v="57"/>
    <n v="-476.904"/>
    <s v=" "/>
    <n v="-506.548"/>
    <n v="280.98"/>
    <n v="10"/>
    <n v="2812.32"/>
    <n v="2131"/>
    <x v="2260"/>
    <x v="2"/>
    <x v="2"/>
    <x v="1"/>
    <x v="2"/>
    <s v="Jumbo Drum"/>
    <x v="277"/>
    <n v="0.78"/>
    <x v="2"/>
    <x v="26"/>
    <x v="554"/>
    <n v="64118"/>
  </r>
  <r>
    <n v="21160"/>
    <n v="90090"/>
    <x v="1063"/>
    <d v="2023-01-16T00:00:00"/>
    <s v="Low"/>
    <n v="0.08"/>
    <n v="28.14"/>
    <n v="1322.9714999999999"/>
    <n v="1322.9714999999999"/>
    <n v="-66.78"/>
    <n v="500.98"/>
    <n v="4"/>
    <n v="1917.35"/>
    <n v="2131"/>
    <x v="1074"/>
    <x v="2"/>
    <x v="2"/>
    <x v="2"/>
    <x v="6"/>
    <s v="Jumbo Drum"/>
    <x v="189"/>
    <n v="0.38"/>
    <x v="2"/>
    <x v="26"/>
    <x v="554"/>
    <n v="64118"/>
  </r>
  <r>
    <n v="24011"/>
    <n v="88336"/>
    <x v="1063"/>
    <d v="2023-01-13T00:00:00"/>
    <s v="Critical"/>
    <n v="0"/>
    <n v="43.75"/>
    <n v="-23.324399999999997"/>
    <s v=" "/>
    <s v=" "/>
    <n v="146.34"/>
    <n v="3"/>
    <n v="485.08"/>
    <n v="3242"/>
    <x v="357"/>
    <x v="2"/>
    <x v="3"/>
    <x v="1"/>
    <x v="9"/>
    <s v="Jumbo Box"/>
    <x v="615"/>
    <n v="0.65"/>
    <x v="1"/>
    <x v="1"/>
    <x v="653"/>
    <n v="91505"/>
  </r>
  <r>
    <n v="24218"/>
    <n v="88079"/>
    <x v="1063"/>
    <d v="2023-01-13T00:00:00"/>
    <s v="High"/>
    <n v="0.01"/>
    <n v="1.2"/>
    <n v="47.097200000000001"/>
    <n v="47.097200000000001"/>
    <n v="-774.89068800000007"/>
    <n v="5.84"/>
    <n v="11"/>
    <n v="68.790000000000006"/>
    <n v="56"/>
    <x v="1737"/>
    <x v="0"/>
    <x v="1"/>
    <x v="0"/>
    <x v="4"/>
    <s v="Wrap Bag"/>
    <x v="607"/>
    <n v="0.55000000000000004"/>
    <x v="0"/>
    <x v="2"/>
    <x v="771"/>
    <n v="14150"/>
  </r>
  <r>
    <n v="24726"/>
    <n v="88550"/>
    <x v="1063"/>
    <d v="2023-01-12T00:00:00"/>
    <s v="Critical"/>
    <n v="0.08"/>
    <n v="2.15"/>
    <n v="31.332899999999995"/>
    <n v="31.332899999999995"/>
    <s v=" "/>
    <n v="9.11"/>
    <n v="5"/>
    <n v="45.41"/>
    <n v="3151"/>
    <x v="1667"/>
    <x v="1"/>
    <x v="2"/>
    <x v="0"/>
    <x v="3"/>
    <s v="Wrap Bag"/>
    <x v="5"/>
    <n v="0.4"/>
    <x v="1"/>
    <x v="1"/>
    <x v="489"/>
    <n v="92277"/>
  </r>
  <r>
    <n v="25285"/>
    <n v="86697"/>
    <x v="1063"/>
    <d v="2023-01-13T00:00:00"/>
    <s v="Not Specified"/>
    <n v="0.06"/>
    <n v="56.14"/>
    <n v="-425.899452"/>
    <s v=" "/>
    <n v="-19.965"/>
    <n v="115.99"/>
    <n v="1"/>
    <n v="171.71"/>
    <n v="130"/>
    <x v="2351"/>
    <x v="2"/>
    <x v="3"/>
    <x v="2"/>
    <x v="6"/>
    <s v="Jumbo Drum"/>
    <x v="80"/>
    <n v="0.4"/>
    <x v="2"/>
    <x v="14"/>
    <x v="639"/>
    <n v="60004"/>
  </r>
  <r>
    <n v="25644"/>
    <n v="91105"/>
    <x v="1063"/>
    <d v="2023-01-13T00:00:00"/>
    <s v="Not Specified"/>
    <n v="0.08"/>
    <n v="4.51"/>
    <n v="3.4319999999999999"/>
    <n v="3.4319999999999999"/>
    <s v=" "/>
    <n v="13.48"/>
    <n v="8"/>
    <n v="101.41"/>
    <n v="2149"/>
    <x v="2352"/>
    <x v="1"/>
    <x v="0"/>
    <x v="0"/>
    <x v="0"/>
    <s v="Small Box"/>
    <x v="328"/>
    <n v="0.59"/>
    <x v="3"/>
    <x v="25"/>
    <x v="1070"/>
    <n v="40356"/>
  </r>
  <r>
    <n v="26297"/>
    <n v="90213"/>
    <x v="1063"/>
    <d v="2023-01-13T00:00:00"/>
    <s v="High"/>
    <n v="0.01"/>
    <n v="16.63"/>
    <n v="4730.1776999999993"/>
    <n v="4730.1776999999993"/>
    <s v=" "/>
    <n v="517.48"/>
    <n v="13"/>
    <n v="6855.33"/>
    <n v="987"/>
    <x v="1052"/>
    <x v="2"/>
    <x v="3"/>
    <x v="2"/>
    <x v="6"/>
    <s v="Jumbo Box"/>
    <x v="287"/>
    <n v="0.59"/>
    <x v="0"/>
    <x v="29"/>
    <x v="1349"/>
    <n v="1701"/>
  </r>
  <r>
    <n v="26299"/>
    <n v="90213"/>
    <x v="1063"/>
    <d v="2023-01-11T00:00:00"/>
    <s v="High"/>
    <n v="0.08"/>
    <n v="70.2"/>
    <n v="-501.91479999999996"/>
    <s v=" "/>
    <n v="-773.34399999999994"/>
    <n v="122.99"/>
    <n v="1"/>
    <n v="129.44999999999999"/>
    <n v="991"/>
    <x v="1052"/>
    <x v="2"/>
    <x v="3"/>
    <x v="1"/>
    <x v="2"/>
    <s v="Jumbo Drum"/>
    <x v="173"/>
    <n v="0.74"/>
    <x v="0"/>
    <x v="30"/>
    <x v="1347"/>
    <n v="7650"/>
  </r>
  <r>
    <n v="26300"/>
    <n v="90213"/>
    <x v="1063"/>
    <d v="2023-01-13T00:00:00"/>
    <s v="High"/>
    <n v="0.01"/>
    <n v="1.99"/>
    <n v="304.7937"/>
    <n v="304.7937"/>
    <n v="-94.78"/>
    <n v="31.78"/>
    <n v="13"/>
    <n v="441.73"/>
    <n v="985"/>
    <x v="530"/>
    <x v="1"/>
    <x v="3"/>
    <x v="2"/>
    <x v="5"/>
    <s v="Small Pack"/>
    <x v="163"/>
    <n v="0.42"/>
    <x v="0"/>
    <x v="21"/>
    <x v="413"/>
    <n v="4106"/>
  </r>
  <r>
    <n v="26393"/>
    <n v="86780"/>
    <x v="1063"/>
    <d v="2023-01-13T00:00:00"/>
    <s v="High"/>
    <n v="0.01"/>
    <n v="1.39"/>
    <n v="-1.806"/>
    <s v=" "/>
    <n v="-505.98447900000014"/>
    <n v="9.9"/>
    <n v="12"/>
    <n v="125.07"/>
    <n v="1120"/>
    <x v="471"/>
    <x v="1"/>
    <x v="0"/>
    <x v="0"/>
    <x v="14"/>
    <s v="Small Box"/>
    <x v="1019"/>
    <n v="0.37"/>
    <x v="3"/>
    <x v="34"/>
    <x v="1128"/>
    <n v="72015"/>
  </r>
  <r>
    <n v="26394"/>
    <n v="86780"/>
    <x v="1063"/>
    <d v="2023-01-12T00:00:00"/>
    <s v="High"/>
    <n v="0"/>
    <n v="11.25"/>
    <n v="-46.857999999999997"/>
    <s v=" "/>
    <n v="-219.77940000000001"/>
    <n v="15.7"/>
    <n v="4"/>
    <n v="68.75"/>
    <n v="1120"/>
    <x v="471"/>
    <x v="1"/>
    <x v="0"/>
    <x v="0"/>
    <x v="0"/>
    <s v="Small Box"/>
    <x v="713"/>
    <n v="0.6"/>
    <x v="3"/>
    <x v="34"/>
    <x v="1128"/>
    <n v="72015"/>
  </r>
  <r>
    <n v="18048"/>
    <n v="85985"/>
    <x v="1064"/>
    <d v="2023-01-13T00:00:00"/>
    <s v="High"/>
    <n v="0.08"/>
    <n v="1.39"/>
    <n v="-229.95"/>
    <s v=" "/>
    <n v="-21.684000000000001"/>
    <n v="9.9"/>
    <n v="12"/>
    <n v="115.15"/>
    <n v="3341"/>
    <x v="2353"/>
    <x v="1"/>
    <x v="1"/>
    <x v="0"/>
    <x v="14"/>
    <s v="Small Box"/>
    <x v="1019"/>
    <n v="0.37"/>
    <x v="3"/>
    <x v="15"/>
    <x v="332"/>
    <n v="29687"/>
  </r>
  <r>
    <n v="18752"/>
    <n v="86171"/>
    <x v="1064"/>
    <d v="2023-01-19T00:00:00"/>
    <s v="Low"/>
    <n v="0.05"/>
    <n v="4.1900000000000004"/>
    <n v="27.770400000000002"/>
    <n v="27.770400000000002"/>
    <n v="-14.3241"/>
    <n v="8.98"/>
    <n v="8"/>
    <n v="69.37"/>
    <n v="2351"/>
    <x v="140"/>
    <x v="1"/>
    <x v="1"/>
    <x v="1"/>
    <x v="7"/>
    <s v="Small Pack"/>
    <x v="1236"/>
    <n v="0.43"/>
    <x v="0"/>
    <x v="0"/>
    <x v="733"/>
    <n v="21114"/>
  </r>
  <r>
    <n v="19055"/>
    <n v="89517"/>
    <x v="1064"/>
    <d v="2023-01-13T00:00:00"/>
    <s v="Medium"/>
    <n v="0.03"/>
    <n v="5.6"/>
    <n v="-2.8840000000000003"/>
    <s v=" "/>
    <n v="-5.3071999999999999"/>
    <n v="8.85"/>
    <n v="1"/>
    <n v="10.45"/>
    <n v="1267"/>
    <x v="558"/>
    <x v="1"/>
    <x v="2"/>
    <x v="0"/>
    <x v="1"/>
    <s v="Small Box"/>
    <x v="560"/>
    <n v="0.36"/>
    <x v="3"/>
    <x v="12"/>
    <x v="163"/>
    <n v="33433"/>
  </r>
  <r>
    <n v="20953"/>
    <n v="87467"/>
    <x v="1064"/>
    <d v="2023-01-14T00:00:00"/>
    <s v="Critical"/>
    <n v="0.04"/>
    <n v="64.73"/>
    <n v="13.043999999999999"/>
    <n v="13.043999999999999"/>
    <n v="-310.95"/>
    <n v="300.98"/>
    <n v="6"/>
    <n v="1838.82"/>
    <n v="169"/>
    <x v="1615"/>
    <x v="2"/>
    <x v="2"/>
    <x v="1"/>
    <x v="2"/>
    <s v="Jumbo Drum"/>
    <x v="254"/>
    <n v="0.56000000000000005"/>
    <x v="3"/>
    <x v="6"/>
    <x v="8"/>
    <n v="70802"/>
  </r>
  <r>
    <n v="20954"/>
    <n v="87467"/>
    <x v="1064"/>
    <d v="2023-01-14T00:00:00"/>
    <s v="Critical"/>
    <n v="0.08"/>
    <n v="5.5"/>
    <n v="-7.14"/>
    <s v=" "/>
    <s v=" "/>
    <n v="29.99"/>
    <n v="3"/>
    <n v="85.1"/>
    <n v="169"/>
    <x v="1734"/>
    <x v="1"/>
    <x v="2"/>
    <x v="2"/>
    <x v="5"/>
    <s v="Small Box"/>
    <x v="1042"/>
    <n v="0.51"/>
    <x v="3"/>
    <x v="6"/>
    <x v="8"/>
    <n v="70802"/>
  </r>
  <r>
    <n v="20955"/>
    <n v="87467"/>
    <x v="1064"/>
    <d v="2023-01-15T00:00:00"/>
    <s v="Critical"/>
    <n v="0"/>
    <n v="7.44"/>
    <n v="-140.51679999999999"/>
    <s v=" "/>
    <n v="-821.87"/>
    <n v="4.9800000000000004"/>
    <n v="7"/>
    <n v="37.83"/>
    <n v="172"/>
    <x v="1734"/>
    <x v="1"/>
    <x v="2"/>
    <x v="0"/>
    <x v="3"/>
    <s v="Small Box"/>
    <x v="462"/>
    <n v="0.36"/>
    <x v="2"/>
    <x v="10"/>
    <x v="734"/>
    <n v="76240"/>
  </r>
  <r>
    <n v="21991"/>
    <n v="88741"/>
    <x v="1064"/>
    <d v="2023-01-12T00:00:00"/>
    <s v="High"/>
    <n v="7.0000000000000007E-2"/>
    <n v="0.94"/>
    <n v="0.44079999999999997"/>
    <n v="0.44079999999999997"/>
    <s v=" "/>
    <n v="4.28"/>
    <n v="3"/>
    <n v="12.3"/>
    <n v="1392"/>
    <x v="612"/>
    <x v="1"/>
    <x v="1"/>
    <x v="0"/>
    <x v="4"/>
    <s v="Wrap Bag"/>
    <x v="81"/>
    <n v="0.56000000000000005"/>
    <x v="1"/>
    <x v="1"/>
    <x v="158"/>
    <n v="92592"/>
  </r>
  <r>
    <n v="23327"/>
    <n v="89081"/>
    <x v="1064"/>
    <d v="2023-01-15T00:00:00"/>
    <s v="Not Specified"/>
    <n v="0.01"/>
    <n v="3.99"/>
    <n v="286.80540000000002"/>
    <n v="286.80540000000002"/>
    <s v=" "/>
    <n v="59.98"/>
    <n v="7"/>
    <n v="415.66"/>
    <n v="1442"/>
    <x v="1652"/>
    <x v="1"/>
    <x v="2"/>
    <x v="0"/>
    <x v="13"/>
    <s v="Small Box"/>
    <x v="157"/>
    <n v="0.56999999999999995"/>
    <x v="2"/>
    <x v="26"/>
    <x v="242"/>
    <n v="65807"/>
  </r>
  <r>
    <n v="25187"/>
    <n v="89189"/>
    <x v="1064"/>
    <d v="2023-01-13T00:00:00"/>
    <s v="High"/>
    <n v="0"/>
    <n v="2.99"/>
    <n v="-12.933820000000001"/>
    <s v=" "/>
    <s v=" "/>
    <n v="8.69"/>
    <n v="1"/>
    <n v="10.54"/>
    <n v="2387"/>
    <x v="618"/>
    <x v="1"/>
    <x v="3"/>
    <x v="0"/>
    <x v="1"/>
    <s v="Small Box"/>
    <x v="951"/>
    <n v="0.39"/>
    <x v="1"/>
    <x v="36"/>
    <x v="475"/>
    <n v="88201"/>
  </r>
  <r>
    <n v="25188"/>
    <n v="89189"/>
    <x v="1064"/>
    <d v="2023-01-13T00:00:00"/>
    <s v="Critical"/>
    <n v="0.08"/>
    <n v="7.58"/>
    <n v="-1.9220000000000002"/>
    <s v=" "/>
    <n v="-8.3483999999999998"/>
    <n v="22.98"/>
    <n v="6"/>
    <n v="129.12"/>
    <n v="2388"/>
    <x v="618"/>
    <x v="1"/>
    <x v="3"/>
    <x v="1"/>
    <x v="7"/>
    <s v="Small Box"/>
    <x v="1016"/>
    <n v="0.51"/>
    <x v="1"/>
    <x v="36"/>
    <x v="92"/>
    <n v="87505"/>
  </r>
  <r>
    <n v="18904"/>
    <n v="89145"/>
    <x v="1065"/>
    <d v="2023-01-15T00:00:00"/>
    <s v="High"/>
    <n v="0.06"/>
    <n v="6.74"/>
    <n v="-284.57800000000003"/>
    <s v=" "/>
    <s v=" "/>
    <n v="6.48"/>
    <n v="10"/>
    <n v="67.709999999999994"/>
    <n v="247"/>
    <x v="1659"/>
    <x v="1"/>
    <x v="2"/>
    <x v="0"/>
    <x v="3"/>
    <s v="Small Box"/>
    <x v="1237"/>
    <n v="0.37"/>
    <x v="3"/>
    <x v="28"/>
    <x v="664"/>
    <n v="37804"/>
  </r>
  <r>
    <n v="18905"/>
    <n v="89145"/>
    <x v="1065"/>
    <d v="2023-01-15T00:00:00"/>
    <s v="High"/>
    <n v="0.09"/>
    <n v="7.69"/>
    <n v="55.404000000000003"/>
    <n v="55.404000000000003"/>
    <s v=" "/>
    <n v="125.99"/>
    <n v="13"/>
    <n v="1304.9000000000001"/>
    <n v="248"/>
    <x v="1169"/>
    <x v="1"/>
    <x v="2"/>
    <x v="2"/>
    <x v="8"/>
    <s v="Small Box"/>
    <x v="201"/>
    <n v="0.57999999999999996"/>
    <x v="3"/>
    <x v="28"/>
    <x v="992"/>
    <n v="38109"/>
  </r>
  <r>
    <n v="19894"/>
    <n v="90067"/>
    <x v="1065"/>
    <d v="2023-01-18T00:00:00"/>
    <s v="Low"/>
    <n v="0.03"/>
    <n v="17.850000000000001"/>
    <n v="-468.59835600000002"/>
    <s v=" "/>
    <s v=" "/>
    <n v="145.44999999999999"/>
    <n v="1"/>
    <n v="148.44999999999999"/>
    <n v="510"/>
    <x v="582"/>
    <x v="2"/>
    <x v="2"/>
    <x v="2"/>
    <x v="6"/>
    <s v="Jumbo Drum"/>
    <x v="25"/>
    <n v="0.56000000000000005"/>
    <x v="1"/>
    <x v="1"/>
    <x v="60"/>
    <n v="95336"/>
  </r>
  <r>
    <n v="21196"/>
    <n v="87663"/>
    <x v="1065"/>
    <d v="2023-01-14T00:00:00"/>
    <s v="Critical"/>
    <n v="7.0000000000000007E-2"/>
    <n v="6.96"/>
    <n v="-88.102000000000004"/>
    <s v=" "/>
    <n v="-265.06200000000001"/>
    <n v="11.7"/>
    <n v="8"/>
    <n v="89.77"/>
    <n v="24"/>
    <x v="872"/>
    <x v="1"/>
    <x v="2"/>
    <x v="0"/>
    <x v="13"/>
    <s v="Medium Box"/>
    <x v="143"/>
    <n v="0.5"/>
    <x v="1"/>
    <x v="1"/>
    <x v="126"/>
    <n v="92677"/>
  </r>
  <r>
    <n v="25300"/>
    <n v="86073"/>
    <x v="1065"/>
    <d v="2023-01-13T00:00:00"/>
    <s v="Not Specified"/>
    <n v="0.04"/>
    <n v="2.99"/>
    <n v="-117.6"/>
    <s v=" "/>
    <s v=" "/>
    <n v="5.28"/>
    <n v="9"/>
    <n v="47.4"/>
    <n v="2657"/>
    <x v="1890"/>
    <x v="1"/>
    <x v="2"/>
    <x v="0"/>
    <x v="1"/>
    <s v="Small Box"/>
    <x v="1057"/>
    <n v="0.37"/>
    <x v="3"/>
    <x v="20"/>
    <x v="228"/>
    <n v="31907"/>
  </r>
  <r>
    <n v="25301"/>
    <n v="86073"/>
    <x v="1065"/>
    <d v="2023-01-13T00:00:00"/>
    <s v="Not Specified"/>
    <n v="0.01"/>
    <n v="16.63"/>
    <n v="641.08799999999997"/>
    <n v="641.08799999999997"/>
    <n v="-8.5299999999999994"/>
    <n v="517.48"/>
    <n v="13"/>
    <n v="6793.17"/>
    <n v="2657"/>
    <x v="1452"/>
    <x v="2"/>
    <x v="2"/>
    <x v="2"/>
    <x v="6"/>
    <s v="Jumbo Box"/>
    <x v="287"/>
    <n v="0.59"/>
    <x v="3"/>
    <x v="20"/>
    <x v="228"/>
    <n v="31907"/>
  </r>
  <r>
    <n v="25302"/>
    <n v="86073"/>
    <x v="1065"/>
    <d v="2023-01-14T00:00:00"/>
    <s v="Not Specified"/>
    <n v="7.0000000000000007E-2"/>
    <n v="36.61"/>
    <n v="649.32600000000002"/>
    <n v="649.32600000000002"/>
    <s v=" "/>
    <n v="58.14"/>
    <n v="6"/>
    <n v="347.86"/>
    <n v="2658"/>
    <x v="1452"/>
    <x v="2"/>
    <x v="2"/>
    <x v="1"/>
    <x v="10"/>
    <s v="Jumbo Box"/>
    <x v="856"/>
    <n v="0.61"/>
    <x v="3"/>
    <x v="20"/>
    <x v="515"/>
    <n v="30721"/>
  </r>
  <r>
    <n v="25303"/>
    <n v="86073"/>
    <x v="1065"/>
    <d v="2023-01-15T00:00:00"/>
    <s v="Not Specified"/>
    <n v="7.0000000000000007E-2"/>
    <n v="14.36"/>
    <n v="4248.5939999999991"/>
    <n v="4248.5939999999991"/>
    <n v="-28.45"/>
    <n v="25.98"/>
    <n v="5"/>
    <n v="129.86000000000001"/>
    <n v="2658"/>
    <x v="762"/>
    <x v="2"/>
    <x v="2"/>
    <x v="1"/>
    <x v="2"/>
    <s v="Jumbo Drum"/>
    <x v="150"/>
    <n v="0.6"/>
    <x v="3"/>
    <x v="20"/>
    <x v="515"/>
    <n v="30721"/>
  </r>
  <r>
    <n v="22876"/>
    <n v="88673"/>
    <x v="1066"/>
    <d v="2023-01-14T00:00:00"/>
    <s v="Critical"/>
    <n v="0.02"/>
    <n v="26.53"/>
    <n v="1083.0835999999999"/>
    <n v="1083.0835999999999"/>
    <s v=" "/>
    <n v="306.14"/>
    <n v="6"/>
    <n v="1879.03"/>
    <n v="772"/>
    <x v="982"/>
    <x v="2"/>
    <x v="3"/>
    <x v="2"/>
    <x v="6"/>
    <s v="Jumbo Drum"/>
    <x v="968"/>
    <n v="0.56000000000000005"/>
    <x v="0"/>
    <x v="23"/>
    <x v="66"/>
    <n v="18103"/>
  </r>
  <r>
    <n v="23103"/>
    <n v="87527"/>
    <x v="1066"/>
    <d v="2023-01-15T00:00:00"/>
    <s v="Not Specified"/>
    <n v="0.01"/>
    <n v="49"/>
    <n v="-458.84960000000001"/>
    <s v=" "/>
    <s v=" "/>
    <n v="449.99"/>
    <n v="10"/>
    <n v="4633.1000000000004"/>
    <n v="762"/>
    <x v="1895"/>
    <x v="2"/>
    <x v="3"/>
    <x v="2"/>
    <x v="11"/>
    <s v="Jumbo Drum"/>
    <x v="606"/>
    <n v="0.38"/>
    <x v="1"/>
    <x v="4"/>
    <x v="775"/>
    <n v="98661"/>
  </r>
  <r>
    <n v="24201"/>
    <n v="89721"/>
    <x v="1066"/>
    <d v="2023-01-15T00:00:00"/>
    <s v="Medium"/>
    <n v="0"/>
    <n v="17.86"/>
    <n v="1901.4950999999999"/>
    <n v="1901.4950999999999"/>
    <n v="-679.0443660000002"/>
    <n v="264.98"/>
    <n v="10"/>
    <n v="2755.79"/>
    <n v="3148"/>
    <x v="215"/>
    <x v="2"/>
    <x v="2"/>
    <x v="2"/>
    <x v="6"/>
    <s v="Jumbo Drum"/>
    <x v="934"/>
    <n v="0.57999999999999996"/>
    <x v="1"/>
    <x v="32"/>
    <x v="67"/>
    <n v="83854"/>
  </r>
  <r>
    <n v="19815"/>
    <n v="89757"/>
    <x v="1067"/>
    <d v="2023-01-17T00:00:00"/>
    <s v="Critical"/>
    <n v="0.03"/>
    <n v="6.18"/>
    <n v="-115.94"/>
    <s v=" "/>
    <s v=" "/>
    <n v="6.78"/>
    <n v="12"/>
    <n v="83.05"/>
    <n v="1330"/>
    <x v="297"/>
    <x v="1"/>
    <x v="3"/>
    <x v="0"/>
    <x v="3"/>
    <s v="Small Box"/>
    <x v="1073"/>
    <n v="0.39"/>
    <x v="0"/>
    <x v="30"/>
    <x v="1181"/>
    <n v="8302"/>
  </r>
  <r>
    <n v="20337"/>
    <n v="87688"/>
    <x v="1067"/>
    <d v="2023-01-16T00:00:00"/>
    <s v="Medium"/>
    <n v="0.08"/>
    <n v="4.92"/>
    <n v="296.30669999999998"/>
    <n v="296.30669999999998"/>
    <s v=" "/>
    <n v="35.44"/>
    <n v="13"/>
    <n v="429.43"/>
    <n v="2698"/>
    <x v="2354"/>
    <x v="1"/>
    <x v="3"/>
    <x v="0"/>
    <x v="3"/>
    <s v="Small Box"/>
    <x v="953"/>
    <n v="0.38"/>
    <x v="1"/>
    <x v="41"/>
    <x v="979"/>
    <n v="85323"/>
  </r>
  <r>
    <n v="20338"/>
    <n v="87688"/>
    <x v="1067"/>
    <d v="2023-01-17T00:00:00"/>
    <s v="Medium"/>
    <n v="0.09"/>
    <n v="1.71"/>
    <n v="39.7164"/>
    <n v="39.7164"/>
    <s v=" "/>
    <n v="7.4"/>
    <n v="8"/>
    <n v="57.56"/>
    <n v="2699"/>
    <x v="1584"/>
    <x v="1"/>
    <x v="3"/>
    <x v="0"/>
    <x v="3"/>
    <s v="Wrap Bag"/>
    <x v="1050"/>
    <n v="0.4"/>
    <x v="1"/>
    <x v="41"/>
    <x v="455"/>
    <n v="86442"/>
  </r>
  <r>
    <n v="548"/>
    <n v="3685"/>
    <x v="1068"/>
    <d v="2023-01-17T00:00:00"/>
    <s v="Medium"/>
    <n v="0"/>
    <n v="5"/>
    <n v="-156.88"/>
    <s v=" "/>
    <n v="-75.900400000000005"/>
    <n v="3.28"/>
    <n v="32"/>
    <n v="117.83"/>
    <n v="2382"/>
    <x v="865"/>
    <x v="1"/>
    <x v="3"/>
    <x v="0"/>
    <x v="4"/>
    <s v="Wrap Bag"/>
    <x v="925"/>
    <n v="0.56000000000000005"/>
    <x v="0"/>
    <x v="2"/>
    <x v="2"/>
    <n v="10024"/>
  </r>
  <r>
    <n v="4080"/>
    <n v="29090"/>
    <x v="1068"/>
    <d v="2023-01-17T00:00:00"/>
    <s v="Medium"/>
    <n v="0.02"/>
    <n v="0.99"/>
    <n v="11.368000000000002"/>
    <n v="11.368000000000002"/>
    <s v=" "/>
    <n v="4.13"/>
    <n v="26"/>
    <n v="107.36"/>
    <n v="2403"/>
    <x v="1264"/>
    <x v="1"/>
    <x v="1"/>
    <x v="0"/>
    <x v="12"/>
    <s v="Small Box"/>
    <x v="48"/>
    <n v="0.39"/>
    <x v="2"/>
    <x v="14"/>
    <x v="69"/>
    <n v="60699"/>
  </r>
  <r>
    <n v="4081"/>
    <n v="29090"/>
    <x v="1068"/>
    <d v="2023-01-16T00:00:00"/>
    <s v="Medium"/>
    <n v="0.02"/>
    <n v="6.91"/>
    <n v="-173.12"/>
    <s v=" "/>
    <n v="-95.047499999999999"/>
    <n v="10.48"/>
    <n v="40"/>
    <n v="422.6"/>
    <n v="2403"/>
    <x v="29"/>
    <x v="1"/>
    <x v="1"/>
    <x v="0"/>
    <x v="0"/>
    <s v="Small Box"/>
    <x v="1231"/>
    <n v="0.57999999999999996"/>
    <x v="2"/>
    <x v="14"/>
    <x v="69"/>
    <n v="60699"/>
  </r>
  <r>
    <n v="18548"/>
    <n v="86660"/>
    <x v="1068"/>
    <d v="2023-01-17T00:00:00"/>
    <s v="Medium"/>
    <n v="0"/>
    <n v="5"/>
    <n v="-121.58199999999999"/>
    <s v=" "/>
    <n v="-16.63"/>
    <n v="3.28"/>
    <n v="8"/>
    <n v="29.46"/>
    <n v="2380"/>
    <x v="1005"/>
    <x v="1"/>
    <x v="3"/>
    <x v="0"/>
    <x v="4"/>
    <s v="Wrap Bag"/>
    <x v="925"/>
    <n v="0.56000000000000005"/>
    <x v="2"/>
    <x v="27"/>
    <x v="391"/>
    <n v="49505"/>
  </r>
  <r>
    <n v="19313"/>
    <n v="89965"/>
    <x v="1068"/>
    <d v="2023-01-20T00:00:00"/>
    <s v="Low"/>
    <n v="0.09"/>
    <n v="9.07"/>
    <n v="683.67269999999996"/>
    <n v="683.67269999999996"/>
    <s v=" "/>
    <n v="120.98"/>
    <n v="9"/>
    <n v="990.83"/>
    <n v="162"/>
    <x v="413"/>
    <x v="1"/>
    <x v="0"/>
    <x v="0"/>
    <x v="1"/>
    <s v="Small Box"/>
    <x v="267"/>
    <n v="0.35"/>
    <x v="1"/>
    <x v="4"/>
    <x v="608"/>
    <n v="98052"/>
  </r>
  <r>
    <n v="21246"/>
    <n v="90626"/>
    <x v="1068"/>
    <d v="2023-01-18T00:00:00"/>
    <s v="High"/>
    <n v="0.02"/>
    <n v="5.79"/>
    <n v="31.471599999999995"/>
    <n v="31.471599999999995"/>
    <s v=" "/>
    <n v="48.04"/>
    <n v="1"/>
    <n v="51.06"/>
    <n v="2688"/>
    <x v="2174"/>
    <x v="1"/>
    <x v="0"/>
    <x v="0"/>
    <x v="3"/>
    <s v="Small Box"/>
    <x v="556"/>
    <n v="0.37"/>
    <x v="0"/>
    <x v="21"/>
    <x v="525"/>
    <n v="4005"/>
  </r>
  <r>
    <n v="21247"/>
    <n v="90626"/>
    <x v="1068"/>
    <d v="2023-01-18T00:00:00"/>
    <s v="High"/>
    <n v="0.09"/>
    <n v="2.2000000000000002"/>
    <n v="-8.4443999999999999"/>
    <s v=" "/>
    <s v=" "/>
    <n v="3.6"/>
    <n v="4"/>
    <n v="14.53"/>
    <n v="2691"/>
    <x v="2174"/>
    <x v="0"/>
    <x v="0"/>
    <x v="0"/>
    <x v="3"/>
    <s v="Wrap Bag"/>
    <x v="263"/>
    <n v="0.39"/>
    <x v="0"/>
    <x v="30"/>
    <x v="41"/>
    <n v="7940"/>
  </r>
  <r>
    <n v="22080"/>
    <n v="88456"/>
    <x v="1068"/>
    <d v="2023-01-17T00:00:00"/>
    <s v="Medium"/>
    <n v="0.02"/>
    <n v="0.99"/>
    <n v="19.940999999999999"/>
    <n v="19.940999999999999"/>
    <s v=" "/>
    <n v="4.13"/>
    <n v="7"/>
    <n v="28.9"/>
    <n v="2400"/>
    <x v="1333"/>
    <x v="1"/>
    <x v="1"/>
    <x v="0"/>
    <x v="12"/>
    <s v="Small Box"/>
    <x v="48"/>
    <n v="0.39"/>
    <x v="1"/>
    <x v="1"/>
    <x v="1274"/>
    <n v="92804"/>
  </r>
  <r>
    <n v="22081"/>
    <n v="88456"/>
    <x v="1068"/>
    <d v="2023-01-16T00:00:00"/>
    <s v="Medium"/>
    <n v="0.02"/>
    <n v="6.91"/>
    <n v="-134.16800000000001"/>
    <s v=" "/>
    <n v="-12.18"/>
    <n v="10.48"/>
    <n v="10"/>
    <n v="105.65"/>
    <n v="2400"/>
    <x v="1333"/>
    <x v="1"/>
    <x v="1"/>
    <x v="0"/>
    <x v="0"/>
    <s v="Small Box"/>
    <x v="1231"/>
    <n v="0.57999999999999996"/>
    <x v="1"/>
    <x v="1"/>
    <x v="1274"/>
    <n v="92804"/>
  </r>
  <r>
    <n v="22173"/>
    <n v="85959"/>
    <x v="1068"/>
    <d v="2023-01-18T00:00:00"/>
    <s v="Critical"/>
    <n v="0.05"/>
    <n v="9.5399999999999991"/>
    <n v="32.102400000000003"/>
    <n v="32.102400000000003"/>
    <n v="-263.1119290800001"/>
    <n v="18.97"/>
    <n v="12"/>
    <n v="221.08"/>
    <n v="2282"/>
    <x v="1059"/>
    <x v="1"/>
    <x v="0"/>
    <x v="0"/>
    <x v="3"/>
    <s v="Small Box"/>
    <x v="86"/>
    <n v="0.37"/>
    <x v="2"/>
    <x v="22"/>
    <x v="625"/>
    <n v="53713"/>
  </r>
  <r>
    <n v="23077"/>
    <n v="91405"/>
    <x v="1068"/>
    <d v="2023-01-17T00:00:00"/>
    <s v="Critical"/>
    <n v="0.03"/>
    <n v="1.49"/>
    <n v="0.49096000000000001"/>
    <n v="0.49096000000000001"/>
    <s v=" "/>
    <n v="4.49"/>
    <n v="2"/>
    <n v="9.73"/>
    <n v="632"/>
    <x v="1165"/>
    <x v="1"/>
    <x v="3"/>
    <x v="0"/>
    <x v="1"/>
    <s v="Small Box"/>
    <x v="1188"/>
    <n v="0.39"/>
    <x v="0"/>
    <x v="0"/>
    <x v="1231"/>
    <n v="20852"/>
  </r>
  <r>
    <n v="2619"/>
    <n v="18945"/>
    <x v="1069"/>
    <d v="2023-01-19T00:00:00"/>
    <s v="Medium"/>
    <n v="0.06"/>
    <n v="1.99"/>
    <n v="67.415999999999997"/>
    <n v="67.415999999999997"/>
    <s v=" "/>
    <n v="16.48"/>
    <n v="36"/>
    <n v="576.59"/>
    <n v="1723"/>
    <x v="1799"/>
    <x v="1"/>
    <x v="2"/>
    <x v="2"/>
    <x v="5"/>
    <s v="Small Pack"/>
    <x v="109"/>
    <n v="0.42"/>
    <x v="1"/>
    <x v="1"/>
    <x v="132"/>
    <n v="92037"/>
  </r>
  <r>
    <n v="24585"/>
    <n v="88020"/>
    <x v="1069"/>
    <d v="2023-01-19T00:00:00"/>
    <s v="Medium"/>
    <n v="0.1"/>
    <n v="1.39"/>
    <n v="4.0392000000000001"/>
    <n v="4.0392000000000001"/>
    <n v="-111.97199999999999"/>
    <n v="7.64"/>
    <n v="5"/>
    <n v="36.14"/>
    <n v="2620"/>
    <x v="2300"/>
    <x v="1"/>
    <x v="2"/>
    <x v="0"/>
    <x v="14"/>
    <s v="Small Box"/>
    <x v="103"/>
    <n v="0.36"/>
    <x v="3"/>
    <x v="28"/>
    <x v="722"/>
    <n v="38134"/>
  </r>
  <r>
    <n v="24586"/>
    <n v="88020"/>
    <x v="1069"/>
    <d v="2023-01-19T00:00:00"/>
    <s v="Medium"/>
    <n v="0"/>
    <n v="2.5"/>
    <n v="-20.734000000000002"/>
    <s v=" "/>
    <n v="-15.0443"/>
    <n v="125.99"/>
    <n v="1"/>
    <n v="112.45"/>
    <n v="2620"/>
    <x v="1199"/>
    <x v="1"/>
    <x v="2"/>
    <x v="2"/>
    <x v="8"/>
    <s v="Small Box"/>
    <x v="104"/>
    <n v="0.59"/>
    <x v="3"/>
    <x v="28"/>
    <x v="722"/>
    <n v="38134"/>
  </r>
  <r>
    <n v="24587"/>
    <n v="88020"/>
    <x v="1069"/>
    <d v="2023-01-18T00:00:00"/>
    <s v="Medium"/>
    <n v="0.1"/>
    <n v="2.36"/>
    <n v="30.035200000000003"/>
    <n v="30.035200000000003"/>
    <s v=" "/>
    <n v="11.55"/>
    <n v="7"/>
    <n v="78.52"/>
    <n v="2619"/>
    <x v="2355"/>
    <x v="1"/>
    <x v="2"/>
    <x v="0"/>
    <x v="4"/>
    <s v="Wrap Bag"/>
    <x v="65"/>
    <n v="0.55000000000000004"/>
    <x v="2"/>
    <x v="46"/>
    <x v="290"/>
    <n v="57103"/>
  </r>
  <r>
    <n v="20159"/>
    <n v="90563"/>
    <x v="1070"/>
    <d v="2023-01-18T00:00:00"/>
    <s v="Medium"/>
    <n v="0.01"/>
    <n v="2.5"/>
    <n v="368.41800000000001"/>
    <n v="368.41800000000001"/>
    <s v=" "/>
    <n v="205.99"/>
    <n v="1"/>
    <n v="180.27"/>
    <n v="2313"/>
    <x v="1486"/>
    <x v="1"/>
    <x v="3"/>
    <x v="2"/>
    <x v="8"/>
    <s v="Small Box"/>
    <x v="152"/>
    <n v="0.59"/>
    <x v="3"/>
    <x v="33"/>
    <x v="946"/>
    <n v="39560"/>
  </r>
  <r>
    <n v="22941"/>
    <n v="88811"/>
    <x v="1070"/>
    <d v="2023-01-19T00:00:00"/>
    <s v="High"/>
    <n v="0.02"/>
    <n v="2.99"/>
    <n v="40.316859999999998"/>
    <n v="40.316859999999998"/>
    <n v="-23.211999999999996"/>
    <n v="8.69"/>
    <n v="8"/>
    <n v="73.040000000000006"/>
    <n v="2007"/>
    <x v="1409"/>
    <x v="1"/>
    <x v="0"/>
    <x v="0"/>
    <x v="1"/>
    <s v="Small Box"/>
    <x v="951"/>
    <n v="0.39"/>
    <x v="1"/>
    <x v="36"/>
    <x v="656"/>
    <n v="87105"/>
  </r>
  <r>
    <n v="24035"/>
    <n v="90484"/>
    <x v="1070"/>
    <d v="2023-01-20T00:00:00"/>
    <s v="Medium"/>
    <n v="0.1"/>
    <n v="3"/>
    <n v="681.99588000000006"/>
    <n v="681.99588000000006"/>
    <s v=" "/>
    <n v="115.99"/>
    <n v="12"/>
    <n v="1086.08"/>
    <n v="240"/>
    <x v="203"/>
    <x v="1"/>
    <x v="3"/>
    <x v="2"/>
    <x v="8"/>
    <s v="Small Box"/>
    <x v="1238"/>
    <n v="0.59"/>
    <x v="1"/>
    <x v="31"/>
    <x v="374"/>
    <n v="80817"/>
  </r>
  <r>
    <n v="24772"/>
    <n v="88605"/>
    <x v="1070"/>
    <d v="2023-01-21T00:00:00"/>
    <s v="Not Specified"/>
    <n v="0.1"/>
    <n v="1.39"/>
    <n v="128.34"/>
    <n v="128.34"/>
    <s v=" "/>
    <n v="15.74"/>
    <n v="13"/>
    <n v="186"/>
    <n v="1213"/>
    <x v="872"/>
    <x v="1"/>
    <x v="2"/>
    <x v="0"/>
    <x v="14"/>
    <s v="Small Box"/>
    <x v="864"/>
    <n v="0.4"/>
    <x v="2"/>
    <x v="39"/>
    <x v="150"/>
    <n v="46530"/>
  </r>
  <r>
    <n v="25009"/>
    <n v="89288"/>
    <x v="1070"/>
    <d v="2023-01-20T00:00:00"/>
    <s v="High"/>
    <n v="0.09"/>
    <n v="1.3"/>
    <n v="-11.3956"/>
    <s v=" "/>
    <s v=" "/>
    <n v="2.58"/>
    <n v="4"/>
    <n v="10.14"/>
    <n v="636"/>
    <x v="1243"/>
    <x v="1"/>
    <x v="2"/>
    <x v="0"/>
    <x v="4"/>
    <s v="Wrap Bag"/>
    <x v="868"/>
    <n v="0.59"/>
    <x v="2"/>
    <x v="3"/>
    <x v="893"/>
    <n v="55378"/>
  </r>
  <r>
    <n v="25153"/>
    <n v="87125"/>
    <x v="1070"/>
    <d v="2023-01-18T00:00:00"/>
    <s v="Low"/>
    <n v="0.1"/>
    <n v="1.39"/>
    <n v="123.762"/>
    <n v="123.762"/>
    <n v="-197.7448"/>
    <n v="9.9"/>
    <n v="5"/>
    <n v="45.85"/>
    <n v="2034"/>
    <x v="2356"/>
    <x v="1"/>
    <x v="1"/>
    <x v="0"/>
    <x v="14"/>
    <s v="Small Box"/>
    <x v="1019"/>
    <n v="0.37"/>
    <x v="3"/>
    <x v="12"/>
    <x v="1151"/>
    <n v="32905"/>
  </r>
  <r>
    <n v="25154"/>
    <n v="87125"/>
    <x v="1070"/>
    <d v="2023-01-22T00:00:00"/>
    <s v="Low"/>
    <n v="7.0000000000000007E-2"/>
    <n v="14.19"/>
    <n v="-2.5060000000000002"/>
    <s v=" "/>
    <s v=" "/>
    <n v="50.98"/>
    <n v="7"/>
    <n v="358.93"/>
    <n v="2035"/>
    <x v="1560"/>
    <x v="2"/>
    <x v="1"/>
    <x v="1"/>
    <x v="2"/>
    <s v="Jumbo Drum"/>
    <x v="1009"/>
    <n v="0.56000000000000005"/>
    <x v="3"/>
    <x v="12"/>
    <x v="83"/>
    <n v="33403"/>
  </r>
  <r>
    <n v="25155"/>
    <n v="87125"/>
    <x v="1070"/>
    <d v="2023-01-25T00:00:00"/>
    <s v="Low"/>
    <n v="0.01"/>
    <n v="0.83"/>
    <n v="11.898"/>
    <n v="11.898"/>
    <n v="-34.088000000000001"/>
    <n v="5.84"/>
    <n v="5"/>
    <n v="30.86"/>
    <n v="2035"/>
    <x v="2357"/>
    <x v="1"/>
    <x v="1"/>
    <x v="0"/>
    <x v="4"/>
    <s v="Wrap Bag"/>
    <x v="516"/>
    <n v="0.49"/>
    <x v="3"/>
    <x v="12"/>
    <x v="83"/>
    <n v="33403"/>
  </r>
  <r>
    <n v="25406"/>
    <n v="91546"/>
    <x v="1070"/>
    <d v="2023-01-20T00:00:00"/>
    <s v="Critical"/>
    <n v="0.08"/>
    <n v="19.989999999999998"/>
    <n v="394.85799999999995"/>
    <n v="394.85799999999995"/>
    <n v="-157.86623999999995"/>
    <n v="193.17"/>
    <n v="9"/>
    <n v="1669.05"/>
    <n v="1804"/>
    <x v="1045"/>
    <x v="1"/>
    <x v="2"/>
    <x v="0"/>
    <x v="0"/>
    <s v="Small Box"/>
    <x v="295"/>
    <n v="0.71"/>
    <x v="0"/>
    <x v="47"/>
    <x v="736"/>
    <n v="3101"/>
  </r>
  <r>
    <n v="26221"/>
    <n v="91554"/>
    <x v="1070"/>
    <d v="2023-01-18T00:00:00"/>
    <s v="Medium"/>
    <n v="0.06"/>
    <n v="5.81"/>
    <n v="-1.988"/>
    <s v=" "/>
    <n v="-14.434559999999998"/>
    <n v="48.91"/>
    <n v="8"/>
    <n v="380.44"/>
    <n v="1971"/>
    <x v="419"/>
    <x v="1"/>
    <x v="2"/>
    <x v="0"/>
    <x v="3"/>
    <s v="Small Box"/>
    <x v="771"/>
    <n v="0.38"/>
    <x v="3"/>
    <x v="33"/>
    <x v="90"/>
    <n v="38801"/>
  </r>
  <r>
    <n v="26222"/>
    <n v="91554"/>
    <x v="1070"/>
    <d v="2023-01-19T00:00:00"/>
    <s v="Medium"/>
    <n v="0.02"/>
    <n v="17.78"/>
    <n v="-189.83509999999998"/>
    <s v=" "/>
    <s v=" "/>
    <n v="15.51"/>
    <n v="5"/>
    <n v="81.99"/>
    <n v="1971"/>
    <x v="2330"/>
    <x v="1"/>
    <x v="2"/>
    <x v="0"/>
    <x v="0"/>
    <s v="Small Box"/>
    <x v="626"/>
    <n v="0.59"/>
    <x v="3"/>
    <x v="33"/>
    <x v="90"/>
    <n v="38801"/>
  </r>
  <r>
    <n v="7068"/>
    <n v="50433"/>
    <x v="1071"/>
    <d v="2023-01-21T00:00:00"/>
    <s v="Critical"/>
    <n v="0.1"/>
    <n v="17.850000000000001"/>
    <n v="432.66000000000008"/>
    <n v="432.66000000000008"/>
    <n v="-27.160000000000004"/>
    <n v="145.44999999999999"/>
    <n v="55"/>
    <n v="7291.41"/>
    <n v="1630"/>
    <x v="2107"/>
    <x v="2"/>
    <x v="0"/>
    <x v="2"/>
    <x v="6"/>
    <s v="Jumbo Drum"/>
    <x v="25"/>
    <n v="0.56000000000000005"/>
    <x v="2"/>
    <x v="10"/>
    <x v="415"/>
    <n v="77095"/>
  </r>
  <r>
    <n v="18954"/>
    <n v="86682"/>
    <x v="1071"/>
    <d v="2023-01-20T00:00:00"/>
    <s v="High"/>
    <n v="0.08"/>
    <n v="19.989999999999998"/>
    <n v="1594.5278999999998"/>
    <n v="1594.5278999999998"/>
    <s v=" "/>
    <n v="178.47"/>
    <n v="13"/>
    <n v="2310.91"/>
    <n v="2231"/>
    <x v="1592"/>
    <x v="1"/>
    <x v="1"/>
    <x v="0"/>
    <x v="0"/>
    <s v="Small Box"/>
    <x v="190"/>
    <n v="0.55000000000000004"/>
    <x v="1"/>
    <x v="1"/>
    <x v="942"/>
    <n v="95610"/>
  </r>
  <r>
    <n v="19093"/>
    <n v="89626"/>
    <x v="1071"/>
    <d v="2023-01-19T00:00:00"/>
    <s v="High"/>
    <n v="0.01"/>
    <n v="3.99"/>
    <n v="-189.56"/>
    <s v=" "/>
    <n v="-6.1460599999999985"/>
    <n v="10.98"/>
    <n v="9"/>
    <n v="102.9"/>
    <n v="1030"/>
    <x v="1003"/>
    <x v="1"/>
    <x v="2"/>
    <x v="0"/>
    <x v="13"/>
    <s v="Small Box"/>
    <x v="505"/>
    <n v="0.57999999999999996"/>
    <x v="3"/>
    <x v="44"/>
    <x v="1244"/>
    <n v="27514"/>
  </r>
  <r>
    <n v="19094"/>
    <n v="89626"/>
    <x v="1071"/>
    <d v="2023-01-20T00:00:00"/>
    <s v="High"/>
    <n v="0.02"/>
    <n v="8.99"/>
    <n v="984.17700000000002"/>
    <n v="984.17700000000002"/>
    <n v="-183.28440000000001"/>
    <n v="16.989999999999998"/>
    <n v="4"/>
    <n v="73.36"/>
    <n v="1030"/>
    <x v="916"/>
    <x v="1"/>
    <x v="2"/>
    <x v="0"/>
    <x v="4"/>
    <s v="Small Pack"/>
    <x v="1108"/>
    <n v="0.56000000000000005"/>
    <x v="3"/>
    <x v="44"/>
    <x v="1244"/>
    <n v="27514"/>
  </r>
  <r>
    <n v="19095"/>
    <n v="89626"/>
    <x v="1071"/>
    <d v="2023-01-21T00:00:00"/>
    <s v="High"/>
    <n v="0.08"/>
    <n v="46.59"/>
    <n v="171.12"/>
    <n v="171.12"/>
    <s v=" "/>
    <n v="44.43"/>
    <n v="10"/>
    <n v="446.22"/>
    <n v="1030"/>
    <x v="1805"/>
    <x v="2"/>
    <x v="2"/>
    <x v="1"/>
    <x v="9"/>
    <s v="Jumbo Box"/>
    <x v="1032"/>
    <n v="0.67"/>
    <x v="3"/>
    <x v="44"/>
    <x v="1244"/>
    <n v="27514"/>
  </r>
  <r>
    <n v="19660"/>
    <n v="90426"/>
    <x v="1071"/>
    <d v="2023-01-20T00:00:00"/>
    <s v="Not Specified"/>
    <n v="0.08"/>
    <n v="35"/>
    <n v="-685.7944"/>
    <s v=" "/>
    <s v=" "/>
    <n v="110.98"/>
    <n v="4"/>
    <n v="421.24"/>
    <n v="1537"/>
    <x v="133"/>
    <x v="1"/>
    <x v="1"/>
    <x v="0"/>
    <x v="0"/>
    <s v="Large Box"/>
    <x v="1239"/>
    <n v="0.82"/>
    <x v="2"/>
    <x v="3"/>
    <x v="846"/>
    <n v="55305"/>
  </r>
  <r>
    <n v="19661"/>
    <n v="90426"/>
    <x v="1071"/>
    <d v="2023-01-21T00:00:00"/>
    <s v="Not Specified"/>
    <n v="0.03"/>
    <n v="110.2"/>
    <n v="-584.3599200000001"/>
    <s v=" "/>
    <n v="-473.66"/>
    <n v="212.6"/>
    <n v="2"/>
    <n v="369.34"/>
    <n v="1537"/>
    <x v="807"/>
    <x v="2"/>
    <x v="1"/>
    <x v="1"/>
    <x v="9"/>
    <s v="Jumbo Box"/>
    <x v="15"/>
    <n v="0.73"/>
    <x v="2"/>
    <x v="3"/>
    <x v="846"/>
    <n v="55305"/>
  </r>
  <r>
    <n v="19662"/>
    <n v="90426"/>
    <x v="1071"/>
    <d v="2023-01-21T00:00:00"/>
    <s v="Not Specified"/>
    <n v="0.1"/>
    <n v="60"/>
    <n v="2259.4049999999997"/>
    <n v="2259.4049999999997"/>
    <n v="-5.1120000000000001"/>
    <n v="349.45"/>
    <n v="12"/>
    <n v="3274.5"/>
    <n v="1537"/>
    <x v="133"/>
    <x v="2"/>
    <x v="1"/>
    <x v="1"/>
    <x v="9"/>
    <s v="Jumbo Drum"/>
    <x v="401"/>
    <m/>
    <x v="2"/>
    <x v="3"/>
    <x v="846"/>
    <n v="55305"/>
  </r>
  <r>
    <n v="22679"/>
    <n v="90564"/>
    <x v="1071"/>
    <d v="2023-01-20T00:00:00"/>
    <s v="High"/>
    <n v="0.01"/>
    <n v="6.13"/>
    <n v="-65.813999999999993"/>
    <s v=" "/>
    <s v=" "/>
    <n v="12.28"/>
    <n v="1"/>
    <n v="13.38"/>
    <n v="2308"/>
    <x v="1486"/>
    <x v="1"/>
    <x v="3"/>
    <x v="0"/>
    <x v="0"/>
    <s v="Small Box"/>
    <x v="834"/>
    <n v="0.56999999999999995"/>
    <x v="3"/>
    <x v="12"/>
    <x v="294"/>
    <n v="33971"/>
  </r>
  <r>
    <n v="22781"/>
    <n v="86842"/>
    <x v="1071"/>
    <d v="2023-01-21T00:00:00"/>
    <s v="Low"/>
    <n v="0"/>
    <n v="4"/>
    <n v="23.266799999999996"/>
    <n v="23.266799999999996"/>
    <n v="-243.02"/>
    <n v="7.59"/>
    <n v="4"/>
    <n v="33.72"/>
    <n v="15"/>
    <x v="2109"/>
    <x v="1"/>
    <x v="3"/>
    <x v="1"/>
    <x v="7"/>
    <s v="Wrap Bag"/>
    <x v="309"/>
    <n v="0.42"/>
    <x v="0"/>
    <x v="2"/>
    <x v="346"/>
    <n v="11787"/>
  </r>
  <r>
    <n v="25068"/>
    <n v="86217"/>
    <x v="1071"/>
    <d v="2023-01-21T00:00:00"/>
    <s v="Critical"/>
    <n v="0.1"/>
    <n v="17.850000000000001"/>
    <n v="822.05400000000009"/>
    <n v="822.05400000000009"/>
    <n v="-94.490899999999996"/>
    <n v="145.44999999999999"/>
    <n v="14"/>
    <n v="1855.99"/>
    <n v="1628"/>
    <x v="2260"/>
    <x v="2"/>
    <x v="0"/>
    <x v="2"/>
    <x v="6"/>
    <s v="Jumbo Drum"/>
    <x v="25"/>
    <n v="0.56000000000000005"/>
    <x v="2"/>
    <x v="13"/>
    <x v="395"/>
    <n v="74006"/>
  </r>
  <r>
    <n v="18839"/>
    <n v="89132"/>
    <x v="1072"/>
    <d v="2023-01-20T00:00:00"/>
    <s v="High"/>
    <n v="7.0000000000000007E-2"/>
    <n v="5.43"/>
    <n v="2.7587999999999999"/>
    <n v="2.7587999999999999"/>
    <s v=" "/>
    <n v="11.48"/>
    <n v="5"/>
    <n v="54.81"/>
    <n v="3034"/>
    <x v="554"/>
    <x v="1"/>
    <x v="0"/>
    <x v="0"/>
    <x v="3"/>
    <s v="Small Box"/>
    <x v="800"/>
    <n v="0.36"/>
    <x v="2"/>
    <x v="14"/>
    <x v="568"/>
    <n v="60438"/>
  </r>
  <r>
    <n v="20716"/>
    <n v="88498"/>
    <x v="1072"/>
    <d v="2023-01-22T00:00:00"/>
    <s v="Low"/>
    <n v="0.03"/>
    <n v="6.3"/>
    <n v="172.9485"/>
    <n v="172.9485"/>
    <s v=" "/>
    <n v="23.99"/>
    <n v="10"/>
    <n v="250.65"/>
    <n v="1545"/>
    <x v="1310"/>
    <x v="1"/>
    <x v="2"/>
    <x v="2"/>
    <x v="6"/>
    <s v="Medium Box"/>
    <x v="539"/>
    <n v="0.38"/>
    <x v="2"/>
    <x v="39"/>
    <x v="918"/>
    <n v="47150"/>
  </r>
  <r>
    <n v="20717"/>
    <n v="88498"/>
    <x v="1072"/>
    <d v="2023-01-20T00:00:00"/>
    <s v="Low"/>
    <n v="7.0000000000000007E-2"/>
    <n v="8.99"/>
    <n v="-367.50252"/>
    <s v=" "/>
    <n v="-530.74"/>
    <n v="65.989999999999995"/>
    <n v="1"/>
    <n v="57.32"/>
    <n v="1545"/>
    <x v="281"/>
    <x v="1"/>
    <x v="2"/>
    <x v="2"/>
    <x v="8"/>
    <s v="Small Box"/>
    <x v="591"/>
    <n v="0.57999999999999996"/>
    <x v="2"/>
    <x v="39"/>
    <x v="918"/>
    <n v="47150"/>
  </r>
  <r>
    <n v="22108"/>
    <n v="89937"/>
    <x v="1072"/>
    <d v="2023-01-22T00:00:00"/>
    <s v="High"/>
    <n v="0.04"/>
    <n v="26"/>
    <n v="4616.0240999999996"/>
    <n v="4616.0240999999996"/>
    <n v="-409.79"/>
    <n v="500.98"/>
    <n v="13"/>
    <n v="6689.89"/>
    <n v="1429"/>
    <x v="1054"/>
    <x v="2"/>
    <x v="0"/>
    <x v="1"/>
    <x v="2"/>
    <s v="Jumbo Drum"/>
    <x v="819"/>
    <n v="0.6"/>
    <x v="0"/>
    <x v="0"/>
    <x v="1272"/>
    <n v="21146"/>
  </r>
  <r>
    <n v="23449"/>
    <n v="87051"/>
    <x v="1072"/>
    <d v="2023-01-24T00:00:00"/>
    <s v="Low"/>
    <n v="0.02"/>
    <n v="6.3"/>
    <n v="129.1164"/>
    <n v="129.1164"/>
    <s v=" "/>
    <n v="23.99"/>
    <n v="8"/>
    <n v="199.29"/>
    <n v="3001"/>
    <x v="116"/>
    <x v="1"/>
    <x v="2"/>
    <x v="2"/>
    <x v="6"/>
    <s v="Medium Box"/>
    <x v="539"/>
    <n v="0.38"/>
    <x v="2"/>
    <x v="27"/>
    <x v="234"/>
    <n v="48060"/>
  </r>
  <r>
    <n v="24237"/>
    <n v="89265"/>
    <x v="1072"/>
    <d v="2023-01-23T00:00:00"/>
    <s v="High"/>
    <n v="0.02"/>
    <n v="53.48"/>
    <n v="-284.93959999999998"/>
    <s v=" "/>
    <s v=" "/>
    <n v="140.97999999999999"/>
    <n v="7"/>
    <n v="1029.3399999999999"/>
    <n v="826"/>
    <x v="79"/>
    <x v="2"/>
    <x v="3"/>
    <x v="1"/>
    <x v="10"/>
    <s v="Jumbo Box"/>
    <x v="748"/>
    <n v="0.65"/>
    <x v="2"/>
    <x v="10"/>
    <x v="1350"/>
    <n v="75002"/>
  </r>
  <r>
    <n v="19584"/>
    <n v="90346"/>
    <x v="1073"/>
    <d v="2023-01-21T00:00:00"/>
    <s v="Medium"/>
    <n v="0"/>
    <n v="19.989999999999998"/>
    <n v="268.15469999999999"/>
    <n v="268.15469999999999"/>
    <n v="-236.6"/>
    <n v="90.48"/>
    <n v="4"/>
    <n v="388.63"/>
    <n v="385"/>
    <x v="2358"/>
    <x v="1"/>
    <x v="3"/>
    <x v="0"/>
    <x v="14"/>
    <s v="Small Box"/>
    <x v="83"/>
    <n v="0.4"/>
    <x v="2"/>
    <x v="8"/>
    <x v="1091"/>
    <n v="68005"/>
  </r>
  <r>
    <n v="22602"/>
    <n v="90006"/>
    <x v="1073"/>
    <d v="2023-01-23T00:00:00"/>
    <s v="Not Specified"/>
    <n v="7.0000000000000007E-2"/>
    <n v="8.68"/>
    <n v="52.500799999999998"/>
    <n v="52.500799999999998"/>
    <s v=" "/>
    <n v="19.98"/>
    <n v="11"/>
    <n v="206.78"/>
    <n v="1989"/>
    <x v="2359"/>
    <x v="1"/>
    <x v="0"/>
    <x v="0"/>
    <x v="3"/>
    <s v="Small Box"/>
    <x v="123"/>
    <n v="0.37"/>
    <x v="1"/>
    <x v="7"/>
    <x v="98"/>
    <n v="84117"/>
  </r>
  <r>
    <n v="23287"/>
    <n v="86843"/>
    <x v="1073"/>
    <d v="2023-01-23T00:00:00"/>
    <s v="Low"/>
    <n v="7.0000000000000007E-2"/>
    <n v="6.89"/>
    <n v="-174.2696"/>
    <s v=" "/>
    <n v="-138.54"/>
    <n v="4.13"/>
    <n v="9"/>
    <n v="38.18"/>
    <n v="15"/>
    <x v="496"/>
    <x v="1"/>
    <x v="3"/>
    <x v="0"/>
    <x v="12"/>
    <s v="Small Box"/>
    <x v="52"/>
    <n v="0.39"/>
    <x v="0"/>
    <x v="2"/>
    <x v="346"/>
    <n v="11787"/>
  </r>
  <r>
    <n v="23349"/>
    <n v="87563"/>
    <x v="1073"/>
    <d v="2023-01-22T00:00:00"/>
    <s v="Medium"/>
    <n v="0.04"/>
    <n v="23.19"/>
    <n v="634.56960000000004"/>
    <n v="634.56960000000004"/>
    <s v=" "/>
    <n v="279.81"/>
    <n v="4"/>
    <n v="1101.76"/>
    <n v="2797"/>
    <x v="1748"/>
    <x v="2"/>
    <x v="2"/>
    <x v="0"/>
    <x v="13"/>
    <s v="Jumbo Drum"/>
    <x v="194"/>
    <n v="0.59"/>
    <x v="0"/>
    <x v="23"/>
    <x v="47"/>
    <n v="15122"/>
  </r>
  <r>
    <n v="23734"/>
    <n v="91022"/>
    <x v="1073"/>
    <d v="2023-01-22T00:00:00"/>
    <s v="Medium"/>
    <n v="0.08"/>
    <n v="0.5"/>
    <n v="-0.8694000000000015"/>
    <s v=" "/>
    <s v=" "/>
    <n v="2.61"/>
    <n v="11"/>
    <n v="30.54"/>
    <n v="2540"/>
    <x v="528"/>
    <x v="0"/>
    <x v="0"/>
    <x v="0"/>
    <x v="12"/>
    <s v="Small Box"/>
    <x v="521"/>
    <n v="0.39"/>
    <x v="3"/>
    <x v="12"/>
    <x v="345"/>
    <n v="32708"/>
  </r>
  <r>
    <n v="24936"/>
    <n v="87081"/>
    <x v="1073"/>
    <d v="2023-01-23T00:00:00"/>
    <s v="Critical"/>
    <n v="0.04"/>
    <n v="4.71"/>
    <n v="-10.53814"/>
    <s v=" "/>
    <n v="-17.010000000000002"/>
    <n v="7.84"/>
    <n v="3"/>
    <n v="24.44"/>
    <n v="1473"/>
    <x v="796"/>
    <x v="1"/>
    <x v="0"/>
    <x v="0"/>
    <x v="1"/>
    <s v="Small Box"/>
    <x v="124"/>
    <n v="0.35"/>
    <x v="0"/>
    <x v="19"/>
    <x v="101"/>
    <n v="44691"/>
  </r>
  <r>
    <n v="25378"/>
    <n v="90823"/>
    <x v="1073"/>
    <d v="2023-01-25T00:00:00"/>
    <s v="Low"/>
    <n v="0.05"/>
    <n v="0.7"/>
    <n v="-621.79600000000005"/>
    <s v=" "/>
    <n v="-38.109120000000004"/>
    <n v="3.98"/>
    <n v="10"/>
    <n v="41.03"/>
    <n v="3177"/>
    <x v="1168"/>
    <x v="1"/>
    <x v="1"/>
    <x v="0"/>
    <x v="4"/>
    <s v="Wrap Bag"/>
    <x v="562"/>
    <n v="0.52"/>
    <x v="3"/>
    <x v="12"/>
    <x v="258"/>
    <n v="33458"/>
  </r>
  <r>
    <n v="25769"/>
    <n v="87361"/>
    <x v="1073"/>
    <d v="2023-01-22T00:00:00"/>
    <s v="Medium"/>
    <n v="0.04"/>
    <n v="1.25"/>
    <n v="279.23609999999996"/>
    <n v="279.23609999999996"/>
    <s v=" "/>
    <n v="35.99"/>
    <n v="13"/>
    <n v="404.69"/>
    <n v="505"/>
    <x v="2345"/>
    <x v="1"/>
    <x v="2"/>
    <x v="2"/>
    <x v="8"/>
    <s v="Small Pack"/>
    <x v="1026"/>
    <n v="0.56999999999999995"/>
    <x v="2"/>
    <x v="39"/>
    <x v="534"/>
    <n v="46041"/>
  </r>
  <r>
    <n v="26219"/>
    <n v="87674"/>
    <x v="1073"/>
    <d v="2023-01-28T00:00:00"/>
    <s v="Low"/>
    <n v="0.1"/>
    <n v="2.87"/>
    <n v="-8.5312000000000001"/>
    <s v=" "/>
    <s v=" "/>
    <n v="8.01"/>
    <n v="1"/>
    <n v="8.36"/>
    <n v="157"/>
    <x v="913"/>
    <x v="1"/>
    <x v="2"/>
    <x v="0"/>
    <x v="3"/>
    <s v="Wrap Bag"/>
    <x v="96"/>
    <n v="0.4"/>
    <x v="1"/>
    <x v="31"/>
    <x v="374"/>
    <n v="80817"/>
  </r>
  <r>
    <n v="4005"/>
    <n v="28582"/>
    <x v="1074"/>
    <d v="2023-01-23T00:00:00"/>
    <s v="Not Specified"/>
    <n v="0.06"/>
    <n v="1.99"/>
    <n v="169.548"/>
    <n v="169.548"/>
    <s v=" "/>
    <n v="39.24"/>
    <n v="44"/>
    <n v="1650.19"/>
    <n v="94"/>
    <x v="324"/>
    <x v="0"/>
    <x v="0"/>
    <x v="2"/>
    <x v="5"/>
    <s v="Small Pack"/>
    <x v="962"/>
    <n v="0.51"/>
    <x v="2"/>
    <x v="14"/>
    <x v="69"/>
    <n v="60601"/>
  </r>
  <r>
    <n v="4006"/>
    <n v="28582"/>
    <x v="1074"/>
    <d v="2023-01-23T00:00:00"/>
    <s v="Not Specified"/>
    <n v="0.02"/>
    <n v="2.87"/>
    <n v="35.183999999999997"/>
    <n v="35.183999999999997"/>
    <n v="-41.87"/>
    <n v="8.01"/>
    <n v="50"/>
    <n v="419.23"/>
    <n v="94"/>
    <x v="1588"/>
    <x v="1"/>
    <x v="0"/>
    <x v="0"/>
    <x v="3"/>
    <s v="Wrap Bag"/>
    <x v="96"/>
    <n v="0.4"/>
    <x v="2"/>
    <x v="14"/>
    <x v="69"/>
    <n v="60601"/>
  </r>
  <r>
    <n v="19334"/>
    <n v="87442"/>
    <x v="1074"/>
    <d v="2023-01-23T00:00:00"/>
    <s v="Not Specified"/>
    <n v="0.04"/>
    <n v="14"/>
    <n v="-274.813512"/>
    <s v=" "/>
    <n v="-240.78"/>
    <n v="90.97"/>
    <n v="1"/>
    <n v="101.32"/>
    <n v="3230"/>
    <x v="1439"/>
    <x v="2"/>
    <x v="3"/>
    <x v="2"/>
    <x v="6"/>
    <s v="Jumbo Drum"/>
    <x v="271"/>
    <n v="0.36"/>
    <x v="2"/>
    <x v="22"/>
    <x v="586"/>
    <n v="53186"/>
  </r>
  <r>
    <n v="19335"/>
    <n v="87442"/>
    <x v="1074"/>
    <d v="2023-01-24T00:00:00"/>
    <s v="Not Specified"/>
    <n v="0.08"/>
    <n v="7.15"/>
    <n v="-114.3652"/>
    <s v=" "/>
    <s v=" "/>
    <n v="5.98"/>
    <n v="6"/>
    <n v="34.880000000000003"/>
    <n v="3231"/>
    <x v="1439"/>
    <x v="1"/>
    <x v="3"/>
    <x v="0"/>
    <x v="3"/>
    <s v="Small Box"/>
    <x v="499"/>
    <n v="0.36"/>
    <x v="2"/>
    <x v="22"/>
    <x v="1136"/>
    <n v="54401"/>
  </r>
  <r>
    <n v="21956"/>
    <n v="88864"/>
    <x v="1074"/>
    <d v="2023-01-22T00:00:00"/>
    <s v="Critical"/>
    <n v="0"/>
    <n v="14.39"/>
    <n v="-61.764400000000002"/>
    <s v=" "/>
    <s v=" "/>
    <n v="20.28"/>
    <n v="2"/>
    <n v="45.79"/>
    <n v="1962"/>
    <x v="1310"/>
    <x v="1"/>
    <x v="2"/>
    <x v="1"/>
    <x v="7"/>
    <s v="Small Box"/>
    <x v="129"/>
    <n v="0.47"/>
    <x v="2"/>
    <x v="27"/>
    <x v="768"/>
    <n v="48601"/>
  </r>
  <r>
    <n v="22005"/>
    <n v="87310"/>
    <x v="1074"/>
    <d v="2023-01-23T00:00:00"/>
    <s v="Not Specified"/>
    <n v="0.06"/>
    <n v="1.99"/>
    <n v="284.65949999999998"/>
    <n v="284.65949999999998"/>
    <n v="-27.600923999999999"/>
    <n v="39.24"/>
    <n v="11"/>
    <n v="412.55"/>
    <n v="96"/>
    <x v="1775"/>
    <x v="0"/>
    <x v="0"/>
    <x v="2"/>
    <x v="5"/>
    <s v="Small Pack"/>
    <x v="962"/>
    <n v="0.51"/>
    <x v="2"/>
    <x v="38"/>
    <x v="1102"/>
    <n v="66215"/>
  </r>
  <r>
    <n v="22006"/>
    <n v="87310"/>
    <x v="1074"/>
    <d v="2023-01-23T00:00:00"/>
    <s v="Not Specified"/>
    <n v="0.02"/>
    <n v="2.87"/>
    <n v="66.849599999999995"/>
    <n v="66.849599999999995"/>
    <s v=" "/>
    <n v="8.01"/>
    <n v="12"/>
    <n v="100.62"/>
    <n v="96"/>
    <x v="1524"/>
    <x v="1"/>
    <x v="0"/>
    <x v="0"/>
    <x v="3"/>
    <s v="Wrap Bag"/>
    <x v="96"/>
    <n v="0.4"/>
    <x v="2"/>
    <x v="38"/>
    <x v="1102"/>
    <n v="66215"/>
  </r>
  <r>
    <n v="23020"/>
    <n v="89768"/>
    <x v="1074"/>
    <d v="2023-01-24T00:00:00"/>
    <s v="Critical"/>
    <n v="0.09"/>
    <n v="4"/>
    <n v="-183.28440000000001"/>
    <s v=" "/>
    <s v=" "/>
    <n v="30.73"/>
    <n v="1"/>
    <n v="29.97"/>
    <n v="287"/>
    <x v="2065"/>
    <x v="1"/>
    <x v="3"/>
    <x v="2"/>
    <x v="5"/>
    <s v="Small Box"/>
    <x v="656"/>
    <n v="0.75"/>
    <x v="2"/>
    <x v="38"/>
    <x v="891"/>
    <n v="66614"/>
  </r>
  <r>
    <n v="24294"/>
    <n v="87808"/>
    <x v="1074"/>
    <d v="2023-01-23T00:00:00"/>
    <s v="Medium"/>
    <n v="0.08"/>
    <n v="1.49"/>
    <n v="-6.1460599999999985"/>
    <s v=" "/>
    <s v=" "/>
    <n v="2.08"/>
    <n v="1"/>
    <n v="2.25"/>
    <n v="402"/>
    <x v="508"/>
    <x v="1"/>
    <x v="3"/>
    <x v="0"/>
    <x v="1"/>
    <s v="Small Box"/>
    <x v="1024"/>
    <n v="0.38"/>
    <x v="1"/>
    <x v="1"/>
    <x v="946"/>
    <n v="90805"/>
  </r>
  <r>
    <n v="25538"/>
    <n v="89228"/>
    <x v="1074"/>
    <d v="2023-01-23T00:00:00"/>
    <s v="High"/>
    <n v="0.03"/>
    <n v="5.92"/>
    <n v="-140.33600000000001"/>
    <s v=" "/>
    <s v=" "/>
    <n v="115.99"/>
    <n v="7"/>
    <n v="719.86"/>
    <n v="2456"/>
    <x v="2064"/>
    <x v="0"/>
    <x v="0"/>
    <x v="2"/>
    <x v="8"/>
    <s v="Small Box"/>
    <x v="551"/>
    <n v="0.57999999999999996"/>
    <x v="3"/>
    <x v="9"/>
    <x v="106"/>
    <n v="36608"/>
  </r>
  <r>
    <n v="5843"/>
    <n v="41441"/>
    <x v="1075"/>
    <d v="2023-01-24T00:00:00"/>
    <s v="Medium"/>
    <n v="0"/>
    <n v="5.68"/>
    <n v="-173.12560000000002"/>
    <s v=" "/>
    <s v=" "/>
    <n v="4.91"/>
    <n v="45"/>
    <n v="242.65"/>
    <n v="3251"/>
    <x v="837"/>
    <x v="1"/>
    <x v="2"/>
    <x v="0"/>
    <x v="1"/>
    <s v="Small Box"/>
    <x v="367"/>
    <n v="0.36"/>
    <x v="0"/>
    <x v="2"/>
    <x v="2"/>
    <n v="10112"/>
  </r>
  <r>
    <n v="6260"/>
    <n v="44295"/>
    <x v="1075"/>
    <d v="2023-01-25T00:00:00"/>
    <s v="Medium"/>
    <n v="7.0000000000000007E-2"/>
    <n v="2.5"/>
    <n v="585.94680000000005"/>
    <n v="585.94680000000005"/>
    <n v="-256.51900000000001"/>
    <n v="115.99"/>
    <n v="52"/>
    <n v="5006.28"/>
    <n v="117"/>
    <x v="644"/>
    <x v="1"/>
    <x v="0"/>
    <x v="2"/>
    <x v="8"/>
    <s v="Small Box"/>
    <x v="217"/>
    <n v="0.55000000000000004"/>
    <x v="1"/>
    <x v="4"/>
    <x v="6"/>
    <n v="98103"/>
  </r>
  <r>
    <n v="18389"/>
    <n v="86496"/>
    <x v="1075"/>
    <d v="2023-01-24T00:00:00"/>
    <s v="High"/>
    <n v="0.1"/>
    <n v="1.25"/>
    <n v="767.62199999999984"/>
    <n v="767.62199999999984"/>
    <n v="-3.8220000000000001"/>
    <n v="85.99"/>
    <n v="9"/>
    <n v="603.88"/>
    <n v="3165"/>
    <x v="729"/>
    <x v="1"/>
    <x v="3"/>
    <x v="2"/>
    <x v="8"/>
    <s v="Small Pack"/>
    <x v="1054"/>
    <n v="0.39"/>
    <x v="3"/>
    <x v="12"/>
    <x v="1234"/>
    <n v="34759"/>
  </r>
  <r>
    <n v="18390"/>
    <n v="86496"/>
    <x v="1075"/>
    <d v="2023-01-24T00:00:00"/>
    <s v="High"/>
    <n v="0.09"/>
    <n v="6.5"/>
    <n v="92.789999999999992"/>
    <n v="92.789999999999992"/>
    <n v="-238.7124"/>
    <n v="20.97"/>
    <n v="2"/>
    <n v="41.55"/>
    <n v="3166"/>
    <x v="2360"/>
    <x v="1"/>
    <x v="3"/>
    <x v="2"/>
    <x v="5"/>
    <s v="Small Box"/>
    <x v="924"/>
    <n v="0.78"/>
    <x v="3"/>
    <x v="12"/>
    <x v="1351"/>
    <n v="33068"/>
  </r>
  <r>
    <n v="18391"/>
    <n v="86496"/>
    <x v="1075"/>
    <d v="2023-01-25T00:00:00"/>
    <s v="High"/>
    <n v="0.01"/>
    <n v="3.9"/>
    <n v="-41.286000000000001"/>
    <s v=" "/>
    <s v=" "/>
    <n v="155.99"/>
    <n v="3"/>
    <n v="425.3"/>
    <n v="3166"/>
    <x v="2361"/>
    <x v="1"/>
    <x v="3"/>
    <x v="2"/>
    <x v="8"/>
    <s v="Small Box"/>
    <x v="1056"/>
    <n v="0.55000000000000004"/>
    <x v="3"/>
    <x v="12"/>
    <x v="1351"/>
    <n v="33068"/>
  </r>
  <r>
    <n v="18887"/>
    <n v="88375"/>
    <x v="1075"/>
    <d v="2023-01-24T00:00:00"/>
    <s v="Not Specified"/>
    <n v="0.01"/>
    <n v="4.5"/>
    <n v="-45.681600000000003"/>
    <s v=" "/>
    <n v="-256.56399999999996"/>
    <n v="60.97"/>
    <n v="1"/>
    <n v="62.77"/>
    <n v="1009"/>
    <x v="765"/>
    <x v="1"/>
    <x v="0"/>
    <x v="0"/>
    <x v="13"/>
    <s v="Small Box"/>
    <x v="535"/>
    <n v="0.56000000000000005"/>
    <x v="0"/>
    <x v="21"/>
    <x v="853"/>
    <n v="4072"/>
  </r>
  <r>
    <n v="23843"/>
    <n v="87303"/>
    <x v="1075"/>
    <d v="2023-01-24T00:00:00"/>
    <s v="Medium"/>
    <n v="0"/>
    <n v="5.68"/>
    <n v="-134.17234000000002"/>
    <s v=" "/>
    <s v=" "/>
    <n v="4.91"/>
    <n v="11"/>
    <n v="59.31"/>
    <n v="3249"/>
    <x v="474"/>
    <x v="1"/>
    <x v="2"/>
    <x v="0"/>
    <x v="1"/>
    <s v="Small Box"/>
    <x v="367"/>
    <n v="0.36"/>
    <x v="0"/>
    <x v="0"/>
    <x v="460"/>
    <n v="21403"/>
  </r>
  <r>
    <n v="23844"/>
    <n v="85889"/>
    <x v="1075"/>
    <d v="2023-01-30T00:00:00"/>
    <s v="Low"/>
    <n v="0.01"/>
    <n v="7.57"/>
    <n v="-265.54971999999998"/>
    <s v=" "/>
    <n v="-61.59"/>
    <n v="5.38"/>
    <n v="13"/>
    <n v="76.069999999999993"/>
    <n v="1497"/>
    <x v="1231"/>
    <x v="0"/>
    <x v="0"/>
    <x v="0"/>
    <x v="1"/>
    <s v="Small Box"/>
    <x v="55"/>
    <n v="0.36"/>
    <x v="0"/>
    <x v="2"/>
    <x v="698"/>
    <n v="14901"/>
  </r>
  <r>
    <n v="6311"/>
    <n v="44647"/>
    <x v="1076"/>
    <d v="2023-01-24T00:00:00"/>
    <s v="Low"/>
    <n v="0.06"/>
    <n v="26"/>
    <n v="2755.3440000000001"/>
    <n v="2755.3440000000001"/>
    <s v=" "/>
    <n v="500.98"/>
    <n v="52"/>
    <n v="25712.3"/>
    <n v="2842"/>
    <x v="2362"/>
    <x v="2"/>
    <x v="2"/>
    <x v="1"/>
    <x v="2"/>
    <s v="Jumbo Drum"/>
    <x v="819"/>
    <n v="0.6"/>
    <x v="1"/>
    <x v="1"/>
    <x v="1"/>
    <n v="90032"/>
  </r>
  <r>
    <n v="6312"/>
    <n v="44647"/>
    <x v="1076"/>
    <d v="2023-01-28T00:00:00"/>
    <s v="Low"/>
    <n v="0.05"/>
    <n v="6.13"/>
    <n v="-58.815999999999995"/>
    <s v=" "/>
    <s v=" "/>
    <n v="12.28"/>
    <n v="26"/>
    <n v="328.15"/>
    <n v="2842"/>
    <x v="548"/>
    <x v="1"/>
    <x v="2"/>
    <x v="0"/>
    <x v="0"/>
    <s v="Small Box"/>
    <x v="834"/>
    <n v="0.56999999999999995"/>
    <x v="1"/>
    <x v="1"/>
    <x v="1"/>
    <n v="90032"/>
  </r>
  <r>
    <n v="21645"/>
    <n v="90277"/>
    <x v="1076"/>
    <d v="2023-01-24T00:00:00"/>
    <s v="Low"/>
    <n v="7.0000000000000007E-2"/>
    <n v="9.0299999999999994"/>
    <n v="53.549599999999998"/>
    <n v="53.549599999999998"/>
    <n v="-99.24"/>
    <n v="18.97"/>
    <n v="13"/>
    <n v="237.99"/>
    <n v="830"/>
    <x v="1792"/>
    <x v="0"/>
    <x v="2"/>
    <x v="0"/>
    <x v="3"/>
    <s v="Small Box"/>
    <x v="118"/>
    <n v="0.37"/>
    <x v="1"/>
    <x v="31"/>
    <x v="112"/>
    <n v="80033"/>
  </r>
  <r>
    <n v="23353"/>
    <n v="91568"/>
    <x v="1076"/>
    <d v="2023-01-25T00:00:00"/>
    <s v="High"/>
    <n v="0.05"/>
    <n v="5.92"/>
    <n v="-169.6816"/>
    <s v=" "/>
    <n v="-76.087199999999996"/>
    <n v="5.77"/>
    <n v="13"/>
    <n v="77.17"/>
    <n v="3160"/>
    <x v="2013"/>
    <x v="1"/>
    <x v="2"/>
    <x v="1"/>
    <x v="7"/>
    <s v="Medium Box"/>
    <x v="804"/>
    <n v="0.55000000000000004"/>
    <x v="0"/>
    <x v="2"/>
    <x v="346"/>
    <n v="11787"/>
  </r>
  <r>
    <n v="23682"/>
    <n v="86036"/>
    <x v="1076"/>
    <d v="2023-01-26T00:00:00"/>
    <s v="Critical"/>
    <n v="0.03"/>
    <n v="5.15"/>
    <n v="311.72819999999996"/>
    <n v="311.72819999999996"/>
    <s v=" "/>
    <n v="55.98"/>
    <n v="8"/>
    <n v="451.78"/>
    <n v="2642"/>
    <x v="1898"/>
    <x v="1"/>
    <x v="0"/>
    <x v="0"/>
    <x v="3"/>
    <s v="Small Box"/>
    <x v="1105"/>
    <n v="0.36"/>
    <x v="1"/>
    <x v="32"/>
    <x v="497"/>
    <n v="83701"/>
  </r>
  <r>
    <n v="24311"/>
    <n v="90257"/>
    <x v="1076"/>
    <d v="2023-01-24T00:00:00"/>
    <s v="Low"/>
    <n v="0.06"/>
    <n v="26"/>
    <n v="4435.3682999999992"/>
    <n v="4435.3682999999992"/>
    <n v="-29.56"/>
    <n v="500.98"/>
    <n v="13"/>
    <n v="6428.07"/>
    <n v="2843"/>
    <x v="858"/>
    <x v="2"/>
    <x v="2"/>
    <x v="1"/>
    <x v="2"/>
    <s v="Jumbo Drum"/>
    <x v="819"/>
    <n v="0.6"/>
    <x v="0"/>
    <x v="0"/>
    <x v="967"/>
    <n v="21061"/>
  </r>
  <r>
    <n v="24312"/>
    <n v="90257"/>
    <x v="1076"/>
    <d v="2023-01-28T00:00:00"/>
    <s v="Low"/>
    <n v="0.05"/>
    <n v="6.13"/>
    <n v="-45.5824"/>
    <s v=" "/>
    <n v="-103.77"/>
    <n v="12.28"/>
    <n v="7"/>
    <n v="88.35"/>
    <n v="2844"/>
    <x v="858"/>
    <x v="1"/>
    <x v="2"/>
    <x v="0"/>
    <x v="0"/>
    <s v="Small Box"/>
    <x v="834"/>
    <n v="0.56999999999999995"/>
    <x v="0"/>
    <x v="0"/>
    <x v="680"/>
    <n v="21740"/>
  </r>
  <r>
    <n v="24494"/>
    <n v="90091"/>
    <x v="1076"/>
    <d v="2023-01-26T00:00:00"/>
    <s v="Low"/>
    <n v="0.02"/>
    <n v="9.0299999999999994"/>
    <n v="59.956400000000002"/>
    <n v="59.956400000000002"/>
    <s v=" "/>
    <n v="18.97"/>
    <n v="9"/>
    <n v="178.36"/>
    <n v="2132"/>
    <x v="2248"/>
    <x v="0"/>
    <x v="2"/>
    <x v="0"/>
    <x v="3"/>
    <s v="Small Box"/>
    <x v="118"/>
    <n v="0.37"/>
    <x v="2"/>
    <x v="26"/>
    <x v="46"/>
    <n v="63042"/>
  </r>
  <r>
    <n v="24495"/>
    <n v="90091"/>
    <x v="1076"/>
    <d v="2023-01-29T00:00:00"/>
    <s v="Low"/>
    <n v="0.03"/>
    <n v="0.7"/>
    <n v="-1.9344000000000001"/>
    <s v=" "/>
    <n v="-633.17730000000006"/>
    <n v="2.88"/>
    <n v="1"/>
    <n v="3.63"/>
    <n v="2132"/>
    <x v="2248"/>
    <x v="1"/>
    <x v="2"/>
    <x v="0"/>
    <x v="4"/>
    <s v="Wrap Bag"/>
    <x v="93"/>
    <n v="0.56000000000000005"/>
    <x v="2"/>
    <x v="26"/>
    <x v="46"/>
    <n v="63042"/>
  </r>
  <r>
    <n v="24496"/>
    <n v="90091"/>
    <x v="1076"/>
    <d v="2023-01-31T00:00:00"/>
    <s v="Low"/>
    <n v="0.05"/>
    <n v="1"/>
    <n v="34.651799999999994"/>
    <n v="34.651799999999994"/>
    <s v=" "/>
    <n v="5.84"/>
    <n v="9"/>
    <n v="50.22"/>
    <n v="2132"/>
    <x v="2248"/>
    <x v="1"/>
    <x v="2"/>
    <x v="0"/>
    <x v="4"/>
    <s v="Wrap Bag"/>
    <x v="909"/>
    <n v="0.38"/>
    <x v="2"/>
    <x v="26"/>
    <x v="46"/>
    <n v="63042"/>
  </r>
  <r>
    <n v="21748"/>
    <n v="88484"/>
    <x v="1077"/>
    <d v="2023-01-27T00:00:00"/>
    <s v="Not Specified"/>
    <n v="0.03"/>
    <n v="4.71"/>
    <n v="7.6292600000000004"/>
    <n v="7.6292600000000004"/>
    <n v="-137.95099999999999"/>
    <n v="7.84"/>
    <n v="8"/>
    <n v="66.959999999999994"/>
    <n v="427"/>
    <x v="1990"/>
    <x v="1"/>
    <x v="1"/>
    <x v="0"/>
    <x v="1"/>
    <s v="Small Box"/>
    <x v="124"/>
    <n v="0.35"/>
    <x v="2"/>
    <x v="8"/>
    <x v="359"/>
    <n v="68104"/>
  </r>
  <r>
    <n v="25573"/>
    <n v="90092"/>
    <x v="1077"/>
    <d v="2023-01-25T00:00:00"/>
    <s v="Critical"/>
    <n v="0.1"/>
    <n v="2.99"/>
    <n v="82.924199999999999"/>
    <n v="82.924199999999999"/>
    <s v=" "/>
    <n v="42.8"/>
    <n v="3"/>
    <n v="120.18"/>
    <n v="2133"/>
    <x v="1427"/>
    <x v="1"/>
    <x v="0"/>
    <x v="0"/>
    <x v="1"/>
    <s v="Small Box"/>
    <x v="524"/>
    <n v="0.36"/>
    <x v="2"/>
    <x v="26"/>
    <x v="421"/>
    <n v="64055"/>
  </r>
  <r>
    <n v="25574"/>
    <n v="90092"/>
    <x v="1077"/>
    <d v="2023-01-27T00:00:00"/>
    <s v="Critical"/>
    <n v="0.1"/>
    <n v="7.37"/>
    <n v="-121.706"/>
    <s v=" "/>
    <n v="-90.314000000000007"/>
    <n v="6.48"/>
    <n v="7"/>
    <n v="44.52"/>
    <n v="2133"/>
    <x v="1427"/>
    <x v="1"/>
    <x v="0"/>
    <x v="0"/>
    <x v="3"/>
    <s v="Small Box"/>
    <x v="298"/>
    <n v="0.37"/>
    <x v="2"/>
    <x v="26"/>
    <x v="421"/>
    <n v="64055"/>
  </r>
  <r>
    <n v="21944"/>
    <n v="87458"/>
    <x v="1078"/>
    <d v="2023-01-27T00:00:00"/>
    <s v="Medium"/>
    <n v="0.05"/>
    <n v="5.86"/>
    <n v="0.14439999999999828"/>
    <n v="0.14439999999999828"/>
    <n v="-7.6130000000000004"/>
    <n v="19.98"/>
    <n v="1"/>
    <n v="21.48"/>
    <n v="2531"/>
    <x v="581"/>
    <x v="1"/>
    <x v="3"/>
    <x v="0"/>
    <x v="3"/>
    <s v="Small Box"/>
    <x v="1213"/>
    <n v="0.38"/>
    <x v="1"/>
    <x v="1"/>
    <x v="406"/>
    <n v="93422"/>
  </r>
  <r>
    <n v="22632"/>
    <n v="89907"/>
    <x v="1078"/>
    <d v="2023-02-02T00:00:00"/>
    <s v="Low"/>
    <n v="0.08"/>
    <n v="28.06"/>
    <n v="-51.058"/>
    <s v=" "/>
    <n v="-277.78300000000002"/>
    <n v="270.97000000000003"/>
    <n v="1"/>
    <n v="258.8"/>
    <n v="3081"/>
    <x v="1805"/>
    <x v="2"/>
    <x v="0"/>
    <x v="2"/>
    <x v="6"/>
    <s v="Jumbo Drum"/>
    <x v="611"/>
    <n v="0.56000000000000005"/>
    <x v="3"/>
    <x v="12"/>
    <x v="1100"/>
    <n v="34239"/>
  </r>
  <r>
    <n v="22633"/>
    <n v="89907"/>
    <x v="1078"/>
    <d v="2023-01-30T00:00:00"/>
    <s v="Low"/>
    <n v="0.01"/>
    <n v="1.29"/>
    <n v="1025.3039999999999"/>
    <n v="1025.3039999999999"/>
    <s v=" "/>
    <n v="1.6"/>
    <n v="12"/>
    <n v="20.7"/>
    <n v="3081"/>
    <x v="725"/>
    <x v="1"/>
    <x v="0"/>
    <x v="0"/>
    <x v="4"/>
    <s v="Wrap Bag"/>
    <x v="829"/>
    <n v="0.42"/>
    <x v="3"/>
    <x v="12"/>
    <x v="1100"/>
    <n v="34239"/>
  </r>
  <r>
    <n v="24742"/>
    <n v="89550"/>
    <x v="1078"/>
    <d v="2023-01-28T00:00:00"/>
    <s v="Medium"/>
    <n v="0.05"/>
    <n v="4.38"/>
    <n v="-132.1096"/>
    <s v=" "/>
    <n v="-129.53908000000001"/>
    <n v="5.98"/>
    <n v="8"/>
    <n v="48.89"/>
    <n v="889"/>
    <x v="2020"/>
    <x v="1"/>
    <x v="1"/>
    <x v="2"/>
    <x v="5"/>
    <s v="Small Pack"/>
    <x v="484"/>
    <n v="0.75"/>
    <x v="2"/>
    <x v="10"/>
    <x v="926"/>
    <n v="77705"/>
  </r>
  <r>
    <n v="24743"/>
    <n v="89550"/>
    <x v="1078"/>
    <d v="2023-01-28T00:00:00"/>
    <s v="Medium"/>
    <n v="0.04"/>
    <n v="9.68"/>
    <n v="-85.622"/>
    <s v=" "/>
    <s v=" "/>
    <n v="6.48"/>
    <n v="3"/>
    <n v="22.02"/>
    <n v="889"/>
    <x v="1053"/>
    <x v="1"/>
    <x v="1"/>
    <x v="1"/>
    <x v="7"/>
    <s v="Small Pack"/>
    <x v="49"/>
    <n v="0.44"/>
    <x v="2"/>
    <x v="10"/>
    <x v="926"/>
    <n v="77705"/>
  </r>
  <r>
    <n v="25823"/>
    <n v="87028"/>
    <x v="1078"/>
    <d v="2023-01-28T00:00:00"/>
    <s v="Medium"/>
    <n v="0.09"/>
    <n v="7.12"/>
    <n v="71.364000000000004"/>
    <n v="71.364000000000004"/>
    <s v=" "/>
    <n v="39.979999999999997"/>
    <n v="3"/>
    <n v="117.83"/>
    <n v="3060"/>
    <x v="215"/>
    <x v="1"/>
    <x v="3"/>
    <x v="2"/>
    <x v="5"/>
    <s v="Small Box"/>
    <x v="1020"/>
    <n v="0.67"/>
    <x v="3"/>
    <x v="34"/>
    <x v="1128"/>
    <n v="72015"/>
  </r>
  <r>
    <n v="25824"/>
    <n v="87028"/>
    <x v="1078"/>
    <d v="2023-01-28T00:00:00"/>
    <s v="Medium"/>
    <n v="0.06"/>
    <n v="85.63"/>
    <n v="202.80599999999998"/>
    <n v="202.80599999999998"/>
    <s v=" "/>
    <n v="376.13"/>
    <n v="7"/>
    <n v="2138.5300000000002"/>
    <n v="3060"/>
    <x v="1971"/>
    <x v="2"/>
    <x v="3"/>
    <x v="1"/>
    <x v="9"/>
    <s v="Jumbo Box"/>
    <x v="895"/>
    <n v="0.74"/>
    <x v="3"/>
    <x v="34"/>
    <x v="1128"/>
    <n v="72015"/>
  </r>
  <r>
    <n v="5882"/>
    <n v="41760"/>
    <x v="1079"/>
    <d v="2023-02-01T00:00:00"/>
    <s v="Low"/>
    <n v="0.04"/>
    <n v="19.989999999999998"/>
    <n v="1059.2326"/>
    <n v="1059.2326"/>
    <s v=" "/>
    <n v="315.98"/>
    <n v="23"/>
    <n v="7325.68"/>
    <n v="1228"/>
    <x v="2363"/>
    <x v="1"/>
    <x v="3"/>
    <x v="0"/>
    <x v="1"/>
    <s v="Small Box"/>
    <x v="570"/>
    <n v="0.38"/>
    <x v="0"/>
    <x v="23"/>
    <x v="111"/>
    <n v="19140"/>
  </r>
  <r>
    <n v="5883"/>
    <n v="41760"/>
    <x v="1079"/>
    <d v="2023-02-03T00:00:00"/>
    <s v="Low"/>
    <n v="0"/>
    <n v="12.52"/>
    <n v="-213.08800000000002"/>
    <s v=" "/>
    <n v="-7.94"/>
    <n v="9.98"/>
    <n v="24"/>
    <n v="269.95"/>
    <n v="1228"/>
    <x v="2364"/>
    <x v="1"/>
    <x v="3"/>
    <x v="1"/>
    <x v="7"/>
    <s v="Small Box"/>
    <x v="188"/>
    <n v="0.56999999999999995"/>
    <x v="0"/>
    <x v="23"/>
    <x v="111"/>
    <n v="19140"/>
  </r>
  <r>
    <n v="5884"/>
    <n v="41760"/>
    <x v="1079"/>
    <d v="2023-02-01T00:00:00"/>
    <s v="Low"/>
    <n v="0.08"/>
    <n v="2.5"/>
    <n v="-446.1952"/>
    <s v=" "/>
    <n v="-67.0565"/>
    <n v="115.99"/>
    <n v="8"/>
    <n v="783.68"/>
    <n v="1228"/>
    <x v="2365"/>
    <x v="1"/>
    <x v="3"/>
    <x v="2"/>
    <x v="8"/>
    <s v="Small Box"/>
    <x v="750"/>
    <n v="0.56999999999999995"/>
    <x v="0"/>
    <x v="23"/>
    <x v="111"/>
    <n v="19140"/>
  </r>
  <r>
    <n v="5885"/>
    <n v="41760"/>
    <x v="1079"/>
    <d v="2023-02-01T00:00:00"/>
    <s v="Low"/>
    <n v="0.05"/>
    <n v="8.99"/>
    <n v="278.78040000000004"/>
    <n v="278.78040000000004"/>
    <s v=" "/>
    <n v="95.99"/>
    <n v="44"/>
    <n v="3555.35"/>
    <n v="1228"/>
    <x v="770"/>
    <x v="1"/>
    <x v="3"/>
    <x v="2"/>
    <x v="8"/>
    <s v="Small Box"/>
    <x v="725"/>
    <n v="0.56999999999999995"/>
    <x v="0"/>
    <x v="23"/>
    <x v="111"/>
    <n v="19140"/>
  </r>
  <r>
    <n v="18691"/>
    <n v="87339"/>
    <x v="1079"/>
    <d v="2023-01-28T00:00:00"/>
    <s v="High"/>
    <n v="0"/>
    <n v="1.99"/>
    <n v="78.47760000000001"/>
    <n v="78.47760000000001"/>
    <s v=" "/>
    <n v="33.979999999999997"/>
    <n v="4"/>
    <n v="142.72"/>
    <n v="1913"/>
    <x v="1530"/>
    <x v="1"/>
    <x v="2"/>
    <x v="2"/>
    <x v="5"/>
    <s v="Small Pack"/>
    <x v="414"/>
    <n v="0.45"/>
    <x v="1"/>
    <x v="1"/>
    <x v="1078"/>
    <n v="95969"/>
  </r>
  <r>
    <n v="22373"/>
    <n v="89815"/>
    <x v="1079"/>
    <d v="2023-01-29T00:00:00"/>
    <s v="Medium"/>
    <n v="0.09"/>
    <n v="1.99"/>
    <n v="13.543199999999999"/>
    <n v="13.543199999999999"/>
    <s v=" "/>
    <n v="10.130000000000001"/>
    <n v="9"/>
    <n v="90.16"/>
    <n v="3128"/>
    <x v="1785"/>
    <x v="1"/>
    <x v="2"/>
    <x v="2"/>
    <x v="5"/>
    <s v="Small Pack"/>
    <x v="1240"/>
    <n v="0.55000000000000004"/>
    <x v="3"/>
    <x v="6"/>
    <x v="862"/>
    <n v="71109"/>
  </r>
  <r>
    <n v="23111"/>
    <n v="89748"/>
    <x v="1079"/>
    <d v="2023-01-28T00:00:00"/>
    <s v="Not Specified"/>
    <n v="0.08"/>
    <n v="6.97"/>
    <n v="-154.80655999999999"/>
    <s v=" "/>
    <s v=" "/>
    <n v="6.23"/>
    <n v="9"/>
    <n v="56.71"/>
    <n v="2817"/>
    <x v="2366"/>
    <x v="0"/>
    <x v="2"/>
    <x v="0"/>
    <x v="1"/>
    <s v="Small Box"/>
    <x v="1164"/>
    <n v="0.36"/>
    <x v="0"/>
    <x v="19"/>
    <x v="483"/>
    <n v="43055"/>
  </r>
  <r>
    <n v="23882"/>
    <n v="90383"/>
    <x v="1079"/>
    <d v="2023-02-01T00:00:00"/>
    <s v="Low"/>
    <n v="0.04"/>
    <n v="19.989999999999998"/>
    <n v="1318.6244999999999"/>
    <n v="1318.6244999999999"/>
    <s v=" "/>
    <n v="315.98"/>
    <n v="6"/>
    <n v="1911.05"/>
    <n v="1231"/>
    <x v="1126"/>
    <x v="1"/>
    <x v="3"/>
    <x v="0"/>
    <x v="1"/>
    <s v="Small Box"/>
    <x v="570"/>
    <n v="0.38"/>
    <x v="1"/>
    <x v="4"/>
    <x v="1282"/>
    <n v="98801"/>
  </r>
  <r>
    <n v="23883"/>
    <n v="90383"/>
    <x v="1079"/>
    <d v="2023-02-03T00:00:00"/>
    <s v="Low"/>
    <n v="0"/>
    <n v="12.52"/>
    <n v="-165.14320000000001"/>
    <s v=" "/>
    <s v=" "/>
    <n v="9.98"/>
    <n v="6"/>
    <n v="67.489999999999995"/>
    <n v="1231"/>
    <x v="1848"/>
    <x v="1"/>
    <x v="3"/>
    <x v="1"/>
    <x v="7"/>
    <s v="Small Box"/>
    <x v="188"/>
    <n v="0.56999999999999995"/>
    <x v="1"/>
    <x v="4"/>
    <x v="1282"/>
    <n v="98801"/>
  </r>
  <r>
    <n v="23884"/>
    <n v="90383"/>
    <x v="1079"/>
    <d v="2023-02-01T00:00:00"/>
    <s v="Low"/>
    <n v="0.08"/>
    <n v="2.5"/>
    <n v="-345.80128000000002"/>
    <s v=" "/>
    <n v="-14.27"/>
    <n v="115.99"/>
    <n v="2"/>
    <n v="195.92"/>
    <n v="1231"/>
    <x v="2127"/>
    <x v="1"/>
    <x v="3"/>
    <x v="2"/>
    <x v="8"/>
    <s v="Small Box"/>
    <x v="750"/>
    <n v="0.56999999999999995"/>
    <x v="1"/>
    <x v="4"/>
    <x v="1282"/>
    <n v="98801"/>
  </r>
  <r>
    <n v="23885"/>
    <n v="90383"/>
    <x v="1079"/>
    <d v="2023-02-01T00:00:00"/>
    <s v="Low"/>
    <n v="0.05"/>
    <n v="8.99"/>
    <n v="529.68276000000003"/>
    <n v="529.68276000000003"/>
    <n v="-277.63"/>
    <n v="95.99"/>
    <n v="11"/>
    <n v="888.84"/>
    <n v="1231"/>
    <x v="1126"/>
    <x v="1"/>
    <x v="3"/>
    <x v="2"/>
    <x v="8"/>
    <s v="Small Box"/>
    <x v="725"/>
    <n v="0.56999999999999995"/>
    <x v="1"/>
    <x v="4"/>
    <x v="1282"/>
    <n v="98801"/>
  </r>
  <r>
    <n v="24456"/>
    <n v="90938"/>
    <x v="1079"/>
    <d v="2023-01-29T00:00:00"/>
    <s v="Medium"/>
    <n v="0.01"/>
    <n v="0.96"/>
    <n v="1.8924000000000003"/>
    <n v="1.8924000000000003"/>
    <s v=" "/>
    <n v="2.94"/>
    <n v="7"/>
    <n v="20.83"/>
    <n v="1579"/>
    <x v="1993"/>
    <x v="1"/>
    <x v="2"/>
    <x v="0"/>
    <x v="4"/>
    <s v="Wrap Bag"/>
    <x v="176"/>
    <n v="0.57999999999999996"/>
    <x v="0"/>
    <x v="21"/>
    <x v="181"/>
    <n v="4210"/>
  </r>
  <r>
    <n v="2369"/>
    <n v="17155"/>
    <x v="1080"/>
    <d v="2023-01-28T00:00:00"/>
    <s v="Medium"/>
    <n v="0.03"/>
    <n v="35"/>
    <n v="-1440.4319999999998"/>
    <s v=" "/>
    <n v="-1.84"/>
    <n v="32.479999999999997"/>
    <n v="34"/>
    <n v="1168.3499999999999"/>
    <n v="553"/>
    <x v="154"/>
    <x v="0"/>
    <x v="0"/>
    <x v="0"/>
    <x v="0"/>
    <s v="Large Box"/>
    <x v="151"/>
    <n v="0.81"/>
    <x v="1"/>
    <x v="1"/>
    <x v="1"/>
    <n v="90008"/>
  </r>
  <r>
    <n v="19100"/>
    <n v="88981"/>
    <x v="1080"/>
    <d v="2023-01-29T00:00:00"/>
    <s v="Medium"/>
    <n v="0"/>
    <n v="8.99"/>
    <n v="-62.886600000000001"/>
    <s v=" "/>
    <s v=" "/>
    <n v="40.97"/>
    <n v="4"/>
    <n v="177.92"/>
    <n v="2769"/>
    <x v="353"/>
    <x v="1"/>
    <x v="0"/>
    <x v="0"/>
    <x v="4"/>
    <s v="Small Pack"/>
    <x v="768"/>
    <n v="0.59"/>
    <x v="3"/>
    <x v="20"/>
    <x v="1289"/>
    <n v="30135"/>
  </r>
  <r>
    <n v="23125"/>
    <n v="90914"/>
    <x v="1080"/>
    <d v="2023-01-29T00:00:00"/>
    <s v="Critical"/>
    <n v="0.01"/>
    <n v="3.9"/>
    <n v="440.6961"/>
    <n v="440.6961"/>
    <s v=" "/>
    <n v="65.989999999999995"/>
    <n v="11"/>
    <n v="638.69000000000005"/>
    <n v="550"/>
    <x v="1843"/>
    <x v="0"/>
    <x v="2"/>
    <x v="2"/>
    <x v="8"/>
    <s v="Small Box"/>
    <x v="869"/>
    <n v="0.55000000000000004"/>
    <x v="2"/>
    <x v="10"/>
    <x v="610"/>
    <n v="78155"/>
  </r>
  <r>
    <n v="24579"/>
    <n v="86089"/>
    <x v="1080"/>
    <d v="2023-01-30T00:00:00"/>
    <s v="Not Specified"/>
    <n v="0.02"/>
    <n v="7.53"/>
    <n v="1352.4959999999999"/>
    <n v="1352.4959999999999"/>
    <n v="-954.75800000000004"/>
    <n v="34.979999999999997"/>
    <n v="13"/>
    <n v="449.88"/>
    <n v="2969"/>
    <x v="2068"/>
    <x v="0"/>
    <x v="3"/>
    <x v="2"/>
    <x v="5"/>
    <s v="Small Box"/>
    <x v="282"/>
    <n v="0.76"/>
    <x v="3"/>
    <x v="12"/>
    <x v="1352"/>
    <n v="33030"/>
  </r>
  <r>
    <n v="24580"/>
    <n v="86089"/>
    <x v="1080"/>
    <d v="2023-01-29T00:00:00"/>
    <s v="Not Specified"/>
    <n v="0.01"/>
    <n v="4.93"/>
    <n v="97.169999999999987"/>
    <n v="97.169999999999987"/>
    <n v="-628.38"/>
    <n v="4.8899999999999997"/>
    <n v="12"/>
    <n v="60.02"/>
    <n v="2969"/>
    <x v="65"/>
    <x v="1"/>
    <x v="3"/>
    <x v="2"/>
    <x v="5"/>
    <s v="Small Pack"/>
    <x v="490"/>
    <n v="0.66"/>
    <x v="3"/>
    <x v="12"/>
    <x v="1352"/>
    <n v="33030"/>
  </r>
  <r>
    <n v="18464"/>
    <n v="87998"/>
    <x v="1081"/>
    <d v="2023-02-03T00:00:00"/>
    <s v="Low"/>
    <n v="0.04"/>
    <n v="3.96"/>
    <n v="-5.2080000000000002"/>
    <s v=" "/>
    <n v="-14.56"/>
    <n v="5.28"/>
    <n v="4"/>
    <n v="23.03"/>
    <n v="1606"/>
    <x v="1659"/>
    <x v="1"/>
    <x v="0"/>
    <x v="1"/>
    <x v="7"/>
    <s v="Wrap Bag"/>
    <x v="921"/>
    <n v="0.54"/>
    <x v="0"/>
    <x v="2"/>
    <x v="30"/>
    <n v="11010"/>
  </r>
  <r>
    <n v="22258"/>
    <n v="86443"/>
    <x v="1081"/>
    <d v="2023-01-31T00:00:00"/>
    <s v="Medium"/>
    <n v="0.06"/>
    <n v="19.989999999999998"/>
    <n v="280.28039999999999"/>
    <n v="280.28039999999999"/>
    <s v=" "/>
    <n v="193.17"/>
    <n v="8"/>
    <n v="1472.88"/>
    <n v="609"/>
    <x v="1052"/>
    <x v="1"/>
    <x v="2"/>
    <x v="0"/>
    <x v="0"/>
    <s v="Small Box"/>
    <x v="295"/>
    <n v="0.71"/>
    <x v="0"/>
    <x v="2"/>
    <x v="1120"/>
    <n v="10701"/>
  </r>
  <r>
    <n v="19275"/>
    <n v="89062"/>
    <x v="1082"/>
    <d v="2023-02-01T00:00:00"/>
    <s v="Critical"/>
    <n v="0.05"/>
    <n v="6.77"/>
    <n v="315.14369999999997"/>
    <n v="315.14369999999997"/>
    <s v=" "/>
    <n v="46.94"/>
    <n v="10"/>
    <n v="456.73"/>
    <n v="874"/>
    <x v="314"/>
    <x v="1"/>
    <x v="3"/>
    <x v="1"/>
    <x v="7"/>
    <s v="Small Box"/>
    <x v="674"/>
    <n v="0.44"/>
    <x v="0"/>
    <x v="2"/>
    <x v="970"/>
    <n v="11575"/>
  </r>
  <r>
    <n v="19366"/>
    <n v="89289"/>
    <x v="1082"/>
    <d v="2023-02-02T00:00:00"/>
    <s v="Critical"/>
    <n v="0.1"/>
    <n v="2.99"/>
    <n v="337.29959999999994"/>
    <n v="337.29959999999994"/>
    <s v=" "/>
    <n v="41.94"/>
    <n v="12"/>
    <n v="488.84"/>
    <n v="635"/>
    <x v="2276"/>
    <x v="0"/>
    <x v="2"/>
    <x v="0"/>
    <x v="1"/>
    <s v="Small Box"/>
    <x v="689"/>
    <n v="0.35"/>
    <x v="2"/>
    <x v="3"/>
    <x v="746"/>
    <n v="55106"/>
  </r>
  <r>
    <n v="19367"/>
    <n v="89289"/>
    <x v="1082"/>
    <d v="2023-02-01T00:00:00"/>
    <s v="Critical"/>
    <n v="7.0000000000000007E-2"/>
    <n v="2.99"/>
    <n v="-11.593380000000002"/>
    <s v=" "/>
    <s v=" "/>
    <n v="5.28"/>
    <n v="5"/>
    <n v="25.43"/>
    <n v="635"/>
    <x v="596"/>
    <x v="1"/>
    <x v="2"/>
    <x v="0"/>
    <x v="1"/>
    <s v="Small Box"/>
    <x v="1057"/>
    <n v="0.37"/>
    <x v="2"/>
    <x v="3"/>
    <x v="746"/>
    <n v="55106"/>
  </r>
  <r>
    <n v="19368"/>
    <n v="89289"/>
    <x v="1082"/>
    <d v="2023-02-01T00:00:00"/>
    <s v="Critical"/>
    <n v="0.02"/>
    <n v="8.99"/>
    <n v="-34.707599999999999"/>
    <s v=" "/>
    <s v=" "/>
    <n v="21.38"/>
    <n v="9"/>
    <n v="198.73"/>
    <n v="635"/>
    <x v="727"/>
    <x v="1"/>
    <x v="2"/>
    <x v="0"/>
    <x v="4"/>
    <s v="Small Pack"/>
    <x v="311"/>
    <n v="0.59"/>
    <x v="2"/>
    <x v="3"/>
    <x v="746"/>
    <n v="55106"/>
  </r>
  <r>
    <n v="20766"/>
    <n v="91139"/>
    <x v="1082"/>
    <d v="2023-01-31T00:00:00"/>
    <s v="Medium"/>
    <n v="0.05"/>
    <n v="4"/>
    <n v="23.020399999999999"/>
    <n v="23.020399999999999"/>
    <n v="-44.792499999999997"/>
    <n v="19.98"/>
    <n v="11"/>
    <n v="224.54"/>
    <n v="3023"/>
    <x v="882"/>
    <x v="1"/>
    <x v="2"/>
    <x v="2"/>
    <x v="5"/>
    <s v="Small Box"/>
    <x v="325"/>
    <n v="0.68"/>
    <x v="2"/>
    <x v="40"/>
    <x v="875"/>
    <n v="58701"/>
  </r>
  <r>
    <n v="20767"/>
    <n v="91139"/>
    <x v="1082"/>
    <d v="2023-02-01T00:00:00"/>
    <s v="Medium"/>
    <n v="0.09"/>
    <n v="0.99"/>
    <n v="-110.27940000000001"/>
    <s v=" "/>
    <s v=" "/>
    <n v="35.99"/>
    <n v="1"/>
    <n v="28.4"/>
    <n v="3022"/>
    <x v="1034"/>
    <x v="1"/>
    <x v="2"/>
    <x v="2"/>
    <x v="8"/>
    <s v="Small Pack"/>
    <x v="376"/>
    <n v="0.35"/>
    <x v="0"/>
    <x v="2"/>
    <x v="1122"/>
    <n v="10583"/>
  </r>
  <r>
    <n v="23031"/>
    <n v="87882"/>
    <x v="1082"/>
    <d v="2023-01-30T00:00:00"/>
    <s v="Critical"/>
    <n v="0.08"/>
    <n v="8.99"/>
    <n v="-178.8948"/>
    <s v=" "/>
    <s v=" "/>
    <n v="15.98"/>
    <n v="6"/>
    <n v="94.34"/>
    <n v="1251"/>
    <x v="982"/>
    <x v="0"/>
    <x v="2"/>
    <x v="2"/>
    <x v="5"/>
    <s v="Small Pack"/>
    <x v="659"/>
    <n v="0.64"/>
    <x v="2"/>
    <x v="14"/>
    <x v="997"/>
    <n v="61821"/>
  </r>
  <r>
    <n v="24234"/>
    <n v="86728"/>
    <x v="1082"/>
    <d v="2023-01-31T00:00:00"/>
    <s v="Critical"/>
    <n v="0.08"/>
    <n v="19.989999999999998"/>
    <n v="-209.24400000000003"/>
    <s v=" "/>
    <n v="-468.64"/>
    <n v="142.86000000000001"/>
    <n v="6"/>
    <n v="833.23"/>
    <n v="1671"/>
    <x v="1382"/>
    <x v="1"/>
    <x v="3"/>
    <x v="0"/>
    <x v="0"/>
    <s v="Small Box"/>
    <x v="450"/>
    <n v="0.56000000000000005"/>
    <x v="3"/>
    <x v="16"/>
    <x v="632"/>
    <n v="22015"/>
  </r>
  <r>
    <n v="25323"/>
    <n v="87664"/>
    <x v="1082"/>
    <d v="2023-01-31T00:00:00"/>
    <s v="Not Specified"/>
    <n v="0.08"/>
    <n v="0.99"/>
    <n v="-1.6864000000000001"/>
    <s v=" "/>
    <s v=" "/>
    <n v="3.08"/>
    <n v="1"/>
    <n v="3.85"/>
    <n v="29"/>
    <x v="2367"/>
    <x v="1"/>
    <x v="2"/>
    <x v="0"/>
    <x v="12"/>
    <s v="Small Box"/>
    <x v="585"/>
    <n v="0.37"/>
    <x v="1"/>
    <x v="1"/>
    <x v="903"/>
    <n v="90260"/>
  </r>
  <r>
    <n v="25528"/>
    <n v="88160"/>
    <x v="1082"/>
    <d v="2023-01-31T00:00:00"/>
    <s v="High"/>
    <n v="0.1"/>
    <n v="6.22"/>
    <n v="-115.3944"/>
    <s v=" "/>
    <s v=" "/>
    <n v="6.48"/>
    <n v="11"/>
    <n v="72.77"/>
    <n v="2908"/>
    <x v="2368"/>
    <x v="0"/>
    <x v="0"/>
    <x v="0"/>
    <x v="3"/>
    <s v="Small Box"/>
    <x v="456"/>
    <n v="0.37"/>
    <x v="0"/>
    <x v="19"/>
    <x v="33"/>
    <n v="44125"/>
  </r>
  <r>
    <n v="25529"/>
    <n v="88160"/>
    <x v="1082"/>
    <d v="2023-02-01T00:00:00"/>
    <s v="High"/>
    <n v="0.05"/>
    <n v="4.2"/>
    <n v="281.45231999999999"/>
    <n v="281.45231999999999"/>
    <s v=" "/>
    <n v="195.99"/>
    <n v="6"/>
    <n v="959.07"/>
    <n v="2908"/>
    <x v="2369"/>
    <x v="1"/>
    <x v="0"/>
    <x v="2"/>
    <x v="8"/>
    <s v="Small Box"/>
    <x v="763"/>
    <n v="0.6"/>
    <x v="0"/>
    <x v="19"/>
    <x v="33"/>
    <n v="44125"/>
  </r>
  <r>
    <n v="20576"/>
    <n v="86274"/>
    <x v="1083"/>
    <d v="2023-02-02T00:00:00"/>
    <s v="Critical"/>
    <n v="0.1"/>
    <n v="13.99"/>
    <n v="-43.635599999999997"/>
    <s v=" "/>
    <n v="-156.97220000000002"/>
    <n v="78.650000000000006"/>
    <n v="2"/>
    <n v="150.47999999999999"/>
    <n v="256"/>
    <x v="2213"/>
    <x v="1"/>
    <x v="0"/>
    <x v="0"/>
    <x v="13"/>
    <s v="Medium Box"/>
    <x v="316"/>
    <n v="0.52"/>
    <x v="0"/>
    <x v="23"/>
    <x v="134"/>
    <n v="17331"/>
  </r>
  <r>
    <n v="20805"/>
    <n v="91033"/>
    <x v="1083"/>
    <d v="2023-02-05T00:00:00"/>
    <s v="Low"/>
    <n v="0.01"/>
    <n v="11.52"/>
    <n v="-274.73439999999999"/>
    <s v=" "/>
    <n v="-36.792299999999997"/>
    <n v="20.89"/>
    <n v="7"/>
    <n v="149.58000000000001"/>
    <n v="2834"/>
    <x v="320"/>
    <x v="1"/>
    <x v="3"/>
    <x v="0"/>
    <x v="0"/>
    <s v="Small Box"/>
    <x v="349"/>
    <n v="0.83"/>
    <x v="2"/>
    <x v="3"/>
    <x v="1051"/>
    <n v="55044"/>
  </r>
  <r>
    <n v="23670"/>
    <n v="90793"/>
    <x v="1083"/>
    <d v="2023-02-05T00:00:00"/>
    <s v="Low"/>
    <n v="0.1"/>
    <n v="19.989999999999998"/>
    <n v="-264.01368000000002"/>
    <s v=" "/>
    <s v=" "/>
    <n v="49.99"/>
    <n v="13"/>
    <n v="618.36"/>
    <n v="1721"/>
    <x v="2370"/>
    <x v="0"/>
    <x v="2"/>
    <x v="2"/>
    <x v="5"/>
    <s v="Small Box"/>
    <x v="164"/>
    <n v="0.45"/>
    <x v="3"/>
    <x v="34"/>
    <x v="808"/>
    <n v="72401"/>
  </r>
  <r>
    <n v="23821"/>
    <n v="91028"/>
    <x v="1083"/>
    <d v="2023-02-01T00:00:00"/>
    <s v="Not Specified"/>
    <n v="0.05"/>
    <n v="1.99"/>
    <n v="106.5672"/>
    <n v="106.5672"/>
    <s v=" "/>
    <n v="39.479999999999997"/>
    <n v="6"/>
    <n v="225.04"/>
    <n v="1744"/>
    <x v="1185"/>
    <x v="1"/>
    <x v="1"/>
    <x v="2"/>
    <x v="5"/>
    <s v="Small Pack"/>
    <x v="237"/>
    <n v="0.54"/>
    <x v="2"/>
    <x v="10"/>
    <x v="1211"/>
    <n v="75034"/>
  </r>
  <r>
    <n v="25045"/>
    <n v="85873"/>
    <x v="1083"/>
    <d v="2023-02-02T00:00:00"/>
    <s v="Critical"/>
    <n v="0.05"/>
    <n v="27.75"/>
    <n v="376.71000000000004"/>
    <n v="376.71000000000004"/>
    <n v="-18.190000000000001"/>
    <n v="15.23"/>
    <n v="1"/>
    <n v="24.15"/>
    <n v="1741"/>
    <x v="542"/>
    <x v="2"/>
    <x v="2"/>
    <x v="1"/>
    <x v="9"/>
    <s v="Jumbo Box"/>
    <x v="676"/>
    <n v="0.76"/>
    <x v="3"/>
    <x v="44"/>
    <x v="154"/>
    <n v="27834"/>
  </r>
  <r>
    <n v="25550"/>
    <n v="90605"/>
    <x v="1083"/>
    <d v="2023-02-04T00:00:00"/>
    <s v="Low"/>
    <n v="0.05"/>
    <n v="5.21"/>
    <n v="127.86389999999999"/>
    <n v="127.86389999999999"/>
    <n v="-91.938000000000002"/>
    <n v="18.97"/>
    <n v="10"/>
    <n v="185.31"/>
    <n v="1626"/>
    <x v="892"/>
    <x v="1"/>
    <x v="2"/>
    <x v="0"/>
    <x v="3"/>
    <s v="Small Box"/>
    <x v="1092"/>
    <n v="0.37"/>
    <x v="0"/>
    <x v="2"/>
    <x v="739"/>
    <n v="10528"/>
  </r>
  <r>
    <n v="25551"/>
    <n v="90605"/>
    <x v="1083"/>
    <d v="2023-02-05T00:00:00"/>
    <s v="Low"/>
    <n v="0.09"/>
    <n v="6.86"/>
    <n v="-174.1952"/>
    <s v=" "/>
    <s v=" "/>
    <n v="6.48"/>
    <n v="12"/>
    <n v="75.510000000000005"/>
    <n v="1626"/>
    <x v="1368"/>
    <x v="1"/>
    <x v="2"/>
    <x v="0"/>
    <x v="3"/>
    <s v="Small Box"/>
    <x v="284"/>
    <n v="0.37"/>
    <x v="0"/>
    <x v="2"/>
    <x v="739"/>
    <n v="10528"/>
  </r>
  <r>
    <n v="26016"/>
    <n v="89627"/>
    <x v="1083"/>
    <d v="2023-02-01T00:00:00"/>
    <s v="Medium"/>
    <n v="0.03"/>
    <n v="10.050000000000001"/>
    <n v="488.09399999999999"/>
    <n v="488.09399999999999"/>
    <n v="-140.33600000000001"/>
    <n v="6.48"/>
    <n v="12"/>
    <n v="81.78"/>
    <n v="1033"/>
    <x v="2339"/>
    <x v="0"/>
    <x v="2"/>
    <x v="0"/>
    <x v="3"/>
    <s v="Small Box"/>
    <x v="219"/>
    <n v="0.37"/>
    <x v="3"/>
    <x v="44"/>
    <x v="1339"/>
    <n v="27707"/>
  </r>
  <r>
    <n v="18934"/>
    <n v="89330"/>
    <x v="1084"/>
    <d v="2023-02-03T00:00:00"/>
    <s v="Medium"/>
    <n v="0.1"/>
    <n v="8.2200000000000006"/>
    <n v="43.36"/>
    <n v="43.36"/>
    <s v=" "/>
    <n v="34.76"/>
    <n v="7"/>
    <n v="225.5"/>
    <n v="521"/>
    <x v="21"/>
    <x v="1"/>
    <x v="3"/>
    <x v="0"/>
    <x v="0"/>
    <s v="Small Box"/>
    <x v="709"/>
    <n v="0.56999999999999995"/>
    <x v="1"/>
    <x v="5"/>
    <x v="789"/>
    <n v="97206"/>
  </r>
  <r>
    <n v="18935"/>
    <n v="89330"/>
    <x v="1084"/>
    <d v="2023-02-02T00:00:00"/>
    <s v="Medium"/>
    <n v="0.1"/>
    <n v="61.76"/>
    <n v="-298.62"/>
    <s v=" "/>
    <s v=" "/>
    <n v="286.85000000000002"/>
    <n v="3"/>
    <n v="682.64"/>
    <n v="521"/>
    <x v="2002"/>
    <x v="2"/>
    <x v="3"/>
    <x v="1"/>
    <x v="9"/>
    <s v="Jumbo Box"/>
    <x v="1149"/>
    <n v="0.78"/>
    <x v="1"/>
    <x v="5"/>
    <x v="789"/>
    <n v="97206"/>
  </r>
  <r>
    <n v="21858"/>
    <n v="87826"/>
    <x v="1084"/>
    <d v="2023-02-03T00:00:00"/>
    <s v="Not Specified"/>
    <n v="0.02"/>
    <n v="7.37"/>
    <n v="-157.4"/>
    <s v=" "/>
    <s v=" "/>
    <n v="6.48"/>
    <n v="13"/>
    <n v="89.42"/>
    <n v="1609"/>
    <x v="1770"/>
    <x v="1"/>
    <x v="1"/>
    <x v="0"/>
    <x v="3"/>
    <s v="Small Box"/>
    <x v="298"/>
    <n v="0.37"/>
    <x v="1"/>
    <x v="1"/>
    <x v="426"/>
    <n v="95823"/>
  </r>
  <r>
    <n v="22594"/>
    <n v="89952"/>
    <x v="1084"/>
    <d v="2023-02-04T00:00:00"/>
    <s v="Critical"/>
    <n v="0.06"/>
    <n v="1.99"/>
    <n v="284.89409999999998"/>
    <n v="284.89409999999998"/>
    <n v="-10.513999999999999"/>
    <n v="45.19"/>
    <n v="9"/>
    <n v="412.89"/>
    <n v="1778"/>
    <x v="1317"/>
    <x v="1"/>
    <x v="2"/>
    <x v="2"/>
    <x v="5"/>
    <s v="Small Pack"/>
    <x v="609"/>
    <n v="0.55000000000000004"/>
    <x v="2"/>
    <x v="39"/>
    <x v="802"/>
    <n v="47906"/>
  </r>
  <r>
    <n v="22845"/>
    <n v="91477"/>
    <x v="1084"/>
    <d v="2023-02-02T00:00:00"/>
    <s v="Critical"/>
    <n v="0.08"/>
    <n v="57.38"/>
    <n v="-1456.31"/>
    <s v=" "/>
    <s v=" "/>
    <n v="100.98"/>
    <n v="8"/>
    <n v="765.45"/>
    <n v="3371"/>
    <x v="2371"/>
    <x v="2"/>
    <x v="0"/>
    <x v="1"/>
    <x v="10"/>
    <s v="Jumbo Box"/>
    <x v="428"/>
    <n v="0.78"/>
    <x v="0"/>
    <x v="0"/>
    <x v="986"/>
    <n v="21215"/>
  </r>
  <r>
    <n v="25029"/>
    <n v="87322"/>
    <x v="1084"/>
    <d v="2023-02-03T00:00:00"/>
    <s v="Medium"/>
    <n v="0"/>
    <n v="13.99"/>
    <n v="2754.7008000000001"/>
    <n v="2754.7008000000001"/>
    <n v="-82.612400000000008"/>
    <n v="1938.02"/>
    <n v="2"/>
    <n v="3992.32"/>
    <n v="2856"/>
    <x v="1209"/>
    <x v="1"/>
    <x v="1"/>
    <x v="2"/>
    <x v="6"/>
    <s v="Medium Box"/>
    <x v="1216"/>
    <n v="0.38"/>
    <x v="1"/>
    <x v="4"/>
    <x v="34"/>
    <n v="98026"/>
  </r>
  <r>
    <n v="26129"/>
    <n v="90829"/>
    <x v="1084"/>
    <d v="2023-02-03T00:00:00"/>
    <s v="High"/>
    <n v="7.0000000000000007E-2"/>
    <n v="6.16"/>
    <n v="-88.952500000000001"/>
    <s v=" "/>
    <n v="-211.79223999999999"/>
    <n v="7.68"/>
    <n v="12"/>
    <n v="90.68"/>
    <n v="177"/>
    <x v="2372"/>
    <x v="1"/>
    <x v="3"/>
    <x v="0"/>
    <x v="1"/>
    <s v="Small Box"/>
    <x v="30"/>
    <n v="0.35"/>
    <x v="2"/>
    <x v="10"/>
    <x v="950"/>
    <n v="78415"/>
  </r>
  <r>
    <n v="26130"/>
    <n v="90829"/>
    <x v="1084"/>
    <d v="2023-02-03T00:00:00"/>
    <s v="High"/>
    <n v="0.05"/>
    <n v="4.2"/>
    <n v="-38.070999999999998"/>
    <s v=" "/>
    <s v=" "/>
    <n v="200.99"/>
    <n v="3"/>
    <n v="519.29999999999995"/>
    <n v="177"/>
    <x v="2373"/>
    <x v="0"/>
    <x v="3"/>
    <x v="2"/>
    <x v="8"/>
    <s v="Small Box"/>
    <x v="597"/>
    <n v="0.59"/>
    <x v="2"/>
    <x v="10"/>
    <x v="950"/>
    <n v="78415"/>
  </r>
  <r>
    <n v="7345"/>
    <n v="52322"/>
    <x v="1085"/>
    <d v="2023-02-09T00:00:00"/>
    <s v="Low"/>
    <n v="0.1"/>
    <n v="2"/>
    <n v="-3.1121999999999996"/>
    <s v=" "/>
    <s v=" "/>
    <n v="3.95"/>
    <n v="1"/>
    <n v="5.7"/>
    <n v="1745"/>
    <x v="1601"/>
    <x v="1"/>
    <x v="1"/>
    <x v="0"/>
    <x v="15"/>
    <s v="Wrap Bag"/>
    <x v="776"/>
    <n v="0.53"/>
    <x v="3"/>
    <x v="20"/>
    <x v="36"/>
    <n v="30305"/>
  </r>
  <r>
    <n v="19204"/>
    <n v="88742"/>
    <x v="1085"/>
    <d v="2023-02-06T00:00:00"/>
    <s v="Low"/>
    <n v="0.1"/>
    <n v="8.99"/>
    <n v="8.6500000000000057"/>
    <n v="8.6500000000000057"/>
    <s v=" "/>
    <n v="17.670000000000002"/>
    <n v="10"/>
    <n v="166.11"/>
    <n v="1389"/>
    <x v="1025"/>
    <x v="1"/>
    <x v="3"/>
    <x v="1"/>
    <x v="7"/>
    <s v="Small Pack"/>
    <x v="393"/>
    <n v="0.47"/>
    <x v="1"/>
    <x v="1"/>
    <x v="116"/>
    <n v="94025"/>
  </r>
  <r>
    <n v="19896"/>
    <n v="88606"/>
    <x v="1085"/>
    <d v="2023-02-04T00:00:00"/>
    <s v="Not Specified"/>
    <n v="0.04"/>
    <n v="6.13"/>
    <n v="572.4722999999999"/>
    <n v="572.4722999999999"/>
    <s v=" "/>
    <n v="83.1"/>
    <n v="10"/>
    <n v="829.67"/>
    <n v="1211"/>
    <x v="1760"/>
    <x v="1"/>
    <x v="2"/>
    <x v="2"/>
    <x v="5"/>
    <s v="Small Box"/>
    <x v="839"/>
    <n v="0.45"/>
    <x v="2"/>
    <x v="39"/>
    <x v="137"/>
    <n v="46806"/>
  </r>
  <r>
    <n v="19897"/>
    <n v="88606"/>
    <x v="1085"/>
    <d v="2023-02-05T00:00:00"/>
    <s v="Not Specified"/>
    <n v="7.0000000000000007E-2"/>
    <n v="56.2"/>
    <n v="-1396.22"/>
    <s v=" "/>
    <s v=" "/>
    <n v="90.98"/>
    <n v="11"/>
    <n v="945.44"/>
    <n v="1211"/>
    <x v="1760"/>
    <x v="1"/>
    <x v="2"/>
    <x v="1"/>
    <x v="7"/>
    <s v="Medium Box"/>
    <x v="146"/>
    <n v="0.74"/>
    <x v="2"/>
    <x v="39"/>
    <x v="137"/>
    <n v="46806"/>
  </r>
  <r>
    <n v="21197"/>
    <n v="88817"/>
    <x v="1085"/>
    <d v="2023-02-03T00:00:00"/>
    <s v="Medium"/>
    <n v="0.04"/>
    <n v="10.050000000000001"/>
    <n v="-115"/>
    <s v=" "/>
    <n v="-143.15"/>
    <n v="6.48"/>
    <n v="5"/>
    <n v="33.89"/>
    <n v="2650"/>
    <x v="1988"/>
    <x v="1"/>
    <x v="2"/>
    <x v="0"/>
    <x v="3"/>
    <s v="Small Box"/>
    <x v="219"/>
    <n v="0.37"/>
    <x v="0"/>
    <x v="23"/>
    <x v="791"/>
    <n v="15234"/>
  </r>
  <r>
    <n v="22567"/>
    <n v="87675"/>
    <x v="1085"/>
    <d v="2023-02-07T00:00:00"/>
    <s v="Low"/>
    <n v="0.03"/>
    <n v="19.989999999999998"/>
    <n v="716.79959999999994"/>
    <n v="716.79959999999994"/>
    <s v=" "/>
    <n v="165.98"/>
    <n v="6"/>
    <n v="1038.8399999999999"/>
    <n v="156"/>
    <x v="913"/>
    <x v="1"/>
    <x v="2"/>
    <x v="0"/>
    <x v="1"/>
    <s v="Small Box"/>
    <x v="1162"/>
    <n v="0.4"/>
    <x v="1"/>
    <x v="31"/>
    <x v="432"/>
    <n v="80525"/>
  </r>
  <r>
    <n v="22568"/>
    <n v="87675"/>
    <x v="1085"/>
    <d v="2023-02-07T00:00:00"/>
    <s v="Low"/>
    <n v="0.01"/>
    <n v="1.29"/>
    <n v="-15.13"/>
    <s v=" "/>
    <n v="-2.1840000000000002"/>
    <n v="1.6"/>
    <n v="10"/>
    <n v="16.64"/>
    <n v="157"/>
    <x v="292"/>
    <x v="1"/>
    <x v="2"/>
    <x v="0"/>
    <x v="4"/>
    <s v="Wrap Bag"/>
    <x v="829"/>
    <n v="0.42"/>
    <x v="1"/>
    <x v="31"/>
    <x v="374"/>
    <n v="80817"/>
  </r>
  <r>
    <n v="23421"/>
    <n v="90170"/>
    <x v="1085"/>
    <d v="2023-02-02T00:00:00"/>
    <s v="Low"/>
    <n v="0.02"/>
    <n v="0.7"/>
    <n v="-0.49"/>
    <s v=" "/>
    <s v=" "/>
    <n v="1.1399999999999999"/>
    <n v="10"/>
    <n v="11.8"/>
    <n v="895"/>
    <x v="2374"/>
    <x v="1"/>
    <x v="2"/>
    <x v="0"/>
    <x v="15"/>
    <s v="Wrap Bag"/>
    <x v="155"/>
    <n v="0.38"/>
    <x v="1"/>
    <x v="32"/>
    <x v="411"/>
    <n v="83616"/>
  </r>
  <r>
    <n v="23621"/>
    <n v="88833"/>
    <x v="1085"/>
    <d v="2023-02-03T00:00:00"/>
    <s v="Critical"/>
    <n v="0.03"/>
    <n v="6.6"/>
    <n v="-130.5"/>
    <s v=" "/>
    <s v=" "/>
    <n v="6.48"/>
    <n v="12"/>
    <n v="78.59"/>
    <n v="3258"/>
    <x v="2375"/>
    <x v="1"/>
    <x v="1"/>
    <x v="0"/>
    <x v="3"/>
    <s v="Small Box"/>
    <x v="178"/>
    <n v="0.37"/>
    <x v="1"/>
    <x v="4"/>
    <x v="285"/>
    <n v="98037"/>
  </r>
  <r>
    <n v="23825"/>
    <n v="90895"/>
    <x v="1085"/>
    <d v="2023-02-02T00:00:00"/>
    <s v="Medium"/>
    <n v="0.04"/>
    <n v="0.79"/>
    <n v="0.37"/>
    <n v="0.37"/>
    <s v=" "/>
    <n v="1.88"/>
    <n v="9"/>
    <n v="16.600000000000001"/>
    <n v="2118"/>
    <x v="1770"/>
    <x v="1"/>
    <x v="0"/>
    <x v="0"/>
    <x v="15"/>
    <s v="Wrap Bag"/>
    <x v="1191"/>
    <n v="0.5"/>
    <x v="2"/>
    <x v="10"/>
    <x v="1170"/>
    <n v="76117"/>
  </r>
  <r>
    <n v="20928"/>
    <n v="87023"/>
    <x v="1086"/>
    <d v="2023-02-05T00:00:00"/>
    <s v="Not Specified"/>
    <n v="0.1"/>
    <n v="3.63"/>
    <n v="-32.4"/>
    <s v=" "/>
    <s v=" "/>
    <n v="5.08"/>
    <n v="9"/>
    <n v="45.35"/>
    <n v="603"/>
    <x v="2376"/>
    <x v="1"/>
    <x v="0"/>
    <x v="1"/>
    <x v="7"/>
    <s v="Wrap Bag"/>
    <x v="988"/>
    <n v="0.51"/>
    <x v="1"/>
    <x v="31"/>
    <x v="142"/>
    <n v="81001"/>
  </r>
  <r>
    <n v="18971"/>
    <n v="89159"/>
    <x v="1087"/>
    <d v="2023-02-04T00:00:00"/>
    <s v="Critical"/>
    <n v="7.0000000000000007E-2"/>
    <n v="5.6"/>
    <n v="-15.962"/>
    <s v=" "/>
    <s v=" "/>
    <n v="8.85"/>
    <n v="7"/>
    <n v="62.42"/>
    <n v="2227"/>
    <x v="1873"/>
    <x v="1"/>
    <x v="2"/>
    <x v="0"/>
    <x v="1"/>
    <s v="Small Box"/>
    <x v="560"/>
    <n v="0.36"/>
    <x v="0"/>
    <x v="23"/>
    <x v="177"/>
    <n v="15239"/>
  </r>
  <r>
    <n v="23669"/>
    <n v="88161"/>
    <x v="1087"/>
    <d v="2023-02-08T00:00:00"/>
    <s v="Low"/>
    <n v="0"/>
    <n v="5.77"/>
    <n v="176.37779999999998"/>
    <n v="176.37779999999998"/>
    <s v=" "/>
    <n v="19.98"/>
    <n v="12"/>
    <n v="255.62"/>
    <n v="2908"/>
    <x v="139"/>
    <x v="1"/>
    <x v="0"/>
    <x v="0"/>
    <x v="3"/>
    <s v="Small Box"/>
    <x v="432"/>
    <n v="0.38"/>
    <x v="0"/>
    <x v="19"/>
    <x v="33"/>
    <n v="44125"/>
  </r>
  <r>
    <n v="23921"/>
    <n v="86060"/>
    <x v="1087"/>
    <d v="2023-02-08T00:00:00"/>
    <s v="Low"/>
    <n v="0.1"/>
    <n v="5.5"/>
    <n v="-29.54"/>
    <s v=" "/>
    <n v="-37.6"/>
    <n v="13.43"/>
    <n v="4"/>
    <n v="51.85"/>
    <n v="2204"/>
    <x v="2377"/>
    <x v="1"/>
    <x v="0"/>
    <x v="0"/>
    <x v="0"/>
    <s v="Small Box"/>
    <x v="102"/>
    <n v="0.56999999999999995"/>
    <x v="2"/>
    <x v="3"/>
    <x v="149"/>
    <n v="55337"/>
  </r>
  <r>
    <n v="20298"/>
    <n v="89551"/>
    <x v="1088"/>
    <d v="2023-02-07T00:00:00"/>
    <s v="Not Specified"/>
    <n v="0.06"/>
    <n v="3.97"/>
    <n v="-59.12"/>
    <s v=" "/>
    <s v=" "/>
    <n v="3.28"/>
    <n v="6"/>
    <n v="20.51"/>
    <n v="886"/>
    <x v="208"/>
    <x v="1"/>
    <x v="1"/>
    <x v="1"/>
    <x v="7"/>
    <s v="Large Box"/>
    <x v="779"/>
    <n v="0.57999999999999996"/>
    <x v="2"/>
    <x v="10"/>
    <x v="198"/>
    <n v="76017"/>
  </r>
  <r>
    <n v="20299"/>
    <n v="90847"/>
    <x v="1088"/>
    <d v="2023-02-07T00:00:00"/>
    <s v="Not Specified"/>
    <n v="0.04"/>
    <n v="69"/>
    <n v="-2595.6502000000005"/>
    <s v=" "/>
    <s v=" "/>
    <n v="71.37"/>
    <n v="10"/>
    <n v="757.22"/>
    <n v="941"/>
    <x v="36"/>
    <x v="1"/>
    <x v="1"/>
    <x v="1"/>
    <x v="9"/>
    <s v="Large Box"/>
    <x v="197"/>
    <n v="0.68"/>
    <x v="0"/>
    <x v="29"/>
    <x v="1353"/>
    <n v="2127"/>
  </r>
  <r>
    <n v="22796"/>
    <n v="90842"/>
    <x v="1088"/>
    <d v="2023-02-05T00:00:00"/>
    <s v="Not Specified"/>
    <n v="0.02"/>
    <n v="5"/>
    <n v="-64.944000000000003"/>
    <s v=" "/>
    <n v="-140.61112"/>
    <n v="55.99"/>
    <n v="7"/>
    <n v="341.59"/>
    <n v="290"/>
    <x v="369"/>
    <x v="0"/>
    <x v="3"/>
    <x v="2"/>
    <x v="8"/>
    <s v="Small Pack"/>
    <x v="365"/>
    <n v="0.8"/>
    <x v="1"/>
    <x v="31"/>
    <x v="729"/>
    <n v="80538"/>
  </r>
  <r>
    <n v="22949"/>
    <n v="86188"/>
    <x v="1088"/>
    <d v="2023-02-07T00:00:00"/>
    <s v="Medium"/>
    <n v="0.08"/>
    <n v="12.52"/>
    <n v="-102.93"/>
    <s v=" "/>
    <s v=" "/>
    <n v="9.98"/>
    <n v="4"/>
    <n v="40.06"/>
    <n v="2745"/>
    <x v="2135"/>
    <x v="1"/>
    <x v="2"/>
    <x v="1"/>
    <x v="7"/>
    <s v="Small Box"/>
    <x v="188"/>
    <n v="0.56999999999999995"/>
    <x v="1"/>
    <x v="41"/>
    <x v="271"/>
    <n v="85224"/>
  </r>
  <r>
    <n v="23667"/>
    <n v="90074"/>
    <x v="1088"/>
    <d v="2023-02-07T00:00:00"/>
    <s v="Low"/>
    <n v="0"/>
    <n v="7.19"/>
    <n v="-9.1884999999999994"/>
    <s v=" "/>
    <n v="-191.09"/>
    <n v="11.5"/>
    <n v="12"/>
    <n v="145.4"/>
    <n v="1053"/>
    <x v="83"/>
    <x v="1"/>
    <x v="2"/>
    <x v="0"/>
    <x v="1"/>
    <s v="Small Box"/>
    <x v="712"/>
    <n v="0.4"/>
    <x v="1"/>
    <x v="41"/>
    <x v="1030"/>
    <n v="85351"/>
  </r>
  <r>
    <n v="23668"/>
    <n v="90074"/>
    <x v="1088"/>
    <d v="2023-02-09T00:00:00"/>
    <s v="Low"/>
    <n v="0"/>
    <n v="2.0299999999999998"/>
    <n v="88.064699999999988"/>
    <n v="88.064699999999988"/>
    <s v=" "/>
    <n v="9.68"/>
    <n v="13"/>
    <n v="127.63"/>
    <n v="1053"/>
    <x v="83"/>
    <x v="1"/>
    <x v="2"/>
    <x v="0"/>
    <x v="3"/>
    <s v="Wrap Bag"/>
    <x v="718"/>
    <n v="0.37"/>
    <x v="1"/>
    <x v="41"/>
    <x v="1030"/>
    <n v="85351"/>
  </r>
  <r>
    <n v="25089"/>
    <n v="91478"/>
    <x v="1088"/>
    <d v="2023-02-06T00:00:00"/>
    <s v="Medium"/>
    <n v="0.1"/>
    <n v="30"/>
    <n v="-436.23"/>
    <s v=" "/>
    <s v=" "/>
    <n v="70.98"/>
    <n v="6"/>
    <n v="410.64"/>
    <n v="3372"/>
    <x v="2371"/>
    <x v="2"/>
    <x v="0"/>
    <x v="1"/>
    <x v="2"/>
    <s v="Jumbo Drum"/>
    <x v="775"/>
    <n v="0.73"/>
    <x v="0"/>
    <x v="0"/>
    <x v="965"/>
    <n v="20814"/>
  </r>
  <r>
    <n v="18402"/>
    <n v="87843"/>
    <x v="1089"/>
    <d v="2023-02-06T00:00:00"/>
    <s v="Not Specified"/>
    <n v="0.03"/>
    <n v="2.99"/>
    <n v="135.48149999999998"/>
    <n v="135.48149999999998"/>
    <s v=" "/>
    <n v="24.95"/>
    <n v="8"/>
    <n v="196.35"/>
    <n v="1571"/>
    <x v="386"/>
    <x v="1"/>
    <x v="2"/>
    <x v="0"/>
    <x v="1"/>
    <s v="Small Box"/>
    <x v="658"/>
    <n v="0.39"/>
    <x v="0"/>
    <x v="19"/>
    <x v="101"/>
    <n v="44691"/>
  </r>
  <r>
    <n v="18403"/>
    <n v="87843"/>
    <x v="1089"/>
    <d v="2023-02-06T00:00:00"/>
    <s v="Not Specified"/>
    <n v="0"/>
    <n v="5.86"/>
    <n v="-76.540000000000006"/>
    <s v=" "/>
    <n v="-9.2650000000000006"/>
    <n v="6.48"/>
    <n v="13"/>
    <n v="89.98"/>
    <n v="1571"/>
    <x v="660"/>
    <x v="1"/>
    <x v="2"/>
    <x v="0"/>
    <x v="3"/>
    <s v="Small Box"/>
    <x v="1181"/>
    <n v="0.36"/>
    <x v="0"/>
    <x v="19"/>
    <x v="101"/>
    <n v="44691"/>
  </r>
  <r>
    <n v="20343"/>
    <n v="86037"/>
    <x v="1089"/>
    <d v="2023-02-07T00:00:00"/>
    <s v="Not Specified"/>
    <n v="0.06"/>
    <n v="3.99"/>
    <n v="-58.478000000000009"/>
    <s v=" "/>
    <s v=" "/>
    <n v="65.989999999999995"/>
    <n v="11"/>
    <n v="603.19000000000005"/>
    <n v="2641"/>
    <x v="1267"/>
    <x v="1"/>
    <x v="0"/>
    <x v="2"/>
    <x v="8"/>
    <s v="Small Box"/>
    <x v="755"/>
    <n v="0.59"/>
    <x v="3"/>
    <x v="12"/>
    <x v="985"/>
    <n v="33023"/>
  </r>
  <r>
    <n v="21424"/>
    <n v="88289"/>
    <x v="1089"/>
    <d v="2023-02-08T00:00:00"/>
    <s v="High"/>
    <n v="0.05"/>
    <n v="59.24"/>
    <n v="-45.64"/>
    <s v=" "/>
    <s v=" "/>
    <n v="236.97"/>
    <n v="12"/>
    <n v="2879"/>
    <n v="2859"/>
    <x v="324"/>
    <x v="2"/>
    <x v="2"/>
    <x v="1"/>
    <x v="9"/>
    <s v="Jumbo Box"/>
    <x v="224"/>
    <n v="0.61"/>
    <x v="3"/>
    <x v="12"/>
    <x v="734"/>
    <n v="32601"/>
  </r>
  <r>
    <n v="23854"/>
    <n v="90347"/>
    <x v="1089"/>
    <d v="2023-02-10T00:00:00"/>
    <s v="Low"/>
    <n v="0.03"/>
    <n v="3.99"/>
    <n v="172.33199999999999"/>
    <n v="172.33199999999999"/>
    <n v="-97.23"/>
    <n v="65.989999999999995"/>
    <n v="6"/>
    <n v="329.72"/>
    <n v="389"/>
    <x v="1527"/>
    <x v="1"/>
    <x v="2"/>
    <x v="2"/>
    <x v="8"/>
    <s v="Small Box"/>
    <x v="755"/>
    <n v="0.59"/>
    <x v="2"/>
    <x v="8"/>
    <x v="157"/>
    <n v="68502"/>
  </r>
  <r>
    <n v="24007"/>
    <n v="89582"/>
    <x v="1089"/>
    <d v="2023-02-08T00:00:00"/>
    <s v="Low"/>
    <n v="7.0000000000000007E-2"/>
    <n v="2.5"/>
    <n v="195.58739999999997"/>
    <n v="195.58739999999997"/>
    <s v=" "/>
    <n v="85.99"/>
    <n v="4"/>
    <n v="283.45999999999998"/>
    <n v="378"/>
    <x v="2106"/>
    <x v="0"/>
    <x v="1"/>
    <x v="2"/>
    <x v="8"/>
    <s v="Small Box"/>
    <x v="1078"/>
    <n v="0.35"/>
    <x v="2"/>
    <x v="14"/>
    <x v="451"/>
    <n v="62223"/>
  </r>
  <r>
    <n v="26248"/>
    <n v="89043"/>
    <x v="1089"/>
    <d v="2023-02-13T00:00:00"/>
    <s v="Low"/>
    <n v="0.09"/>
    <n v="5.15"/>
    <n v="-31.01"/>
    <s v=" "/>
    <n v="-51.25"/>
    <n v="5.98"/>
    <n v="3"/>
    <n v="17.510000000000002"/>
    <n v="1976"/>
    <x v="2378"/>
    <x v="1"/>
    <x v="1"/>
    <x v="0"/>
    <x v="3"/>
    <s v="Small Box"/>
    <x v="577"/>
    <n v="0.36"/>
    <x v="2"/>
    <x v="27"/>
    <x v="49"/>
    <n v="48823"/>
  </r>
  <r>
    <n v="1613"/>
    <n v="11683"/>
    <x v="1090"/>
    <d v="2023-02-07T00:00:00"/>
    <s v="Not Specified"/>
    <n v="0.03"/>
    <n v="5.99"/>
    <n v="335.07900000000001"/>
    <n v="335.07900000000001"/>
    <s v=" "/>
    <n v="65.989999999999995"/>
    <n v="28"/>
    <n v="1650.41"/>
    <n v="1313"/>
    <x v="878"/>
    <x v="1"/>
    <x v="2"/>
    <x v="2"/>
    <x v="8"/>
    <s v="Small Box"/>
    <x v="46"/>
    <n v="0.57999999999999996"/>
    <x v="0"/>
    <x v="23"/>
    <x v="111"/>
    <n v="19134"/>
  </r>
  <r>
    <n v="19121"/>
    <n v="89656"/>
    <x v="1090"/>
    <d v="2023-02-09T00:00:00"/>
    <s v="Not Specified"/>
    <n v="0.03"/>
    <n v="1"/>
    <n v="9.92"/>
    <n v="9.92"/>
    <n v="-1440.4319999999998"/>
    <n v="2.21"/>
    <n v="10"/>
    <n v="21.9"/>
    <n v="1716"/>
    <x v="1179"/>
    <x v="1"/>
    <x v="2"/>
    <x v="0"/>
    <x v="4"/>
    <s v="Wrap Bag"/>
    <x v="890"/>
    <n v="0.38"/>
    <x v="0"/>
    <x v="19"/>
    <x v="582"/>
    <n v="44118"/>
  </r>
  <r>
    <n v="19613"/>
    <n v="88956"/>
    <x v="1090"/>
    <d v="2023-02-07T00:00:00"/>
    <s v="Not Specified"/>
    <n v="0.03"/>
    <n v="5.99"/>
    <n v="284.69400000000002"/>
    <n v="284.69400000000002"/>
    <n v="-1.2994999999999999"/>
    <n v="65.989999999999995"/>
    <n v="7"/>
    <n v="412.6"/>
    <n v="1312"/>
    <x v="306"/>
    <x v="1"/>
    <x v="2"/>
    <x v="2"/>
    <x v="8"/>
    <s v="Small Box"/>
    <x v="46"/>
    <n v="0.57999999999999996"/>
    <x v="0"/>
    <x v="2"/>
    <x v="1006"/>
    <n v="11554"/>
  </r>
  <r>
    <n v="21914"/>
    <n v="86378"/>
    <x v="1090"/>
    <d v="2023-02-09T00:00:00"/>
    <s v="Critical"/>
    <n v="0.09"/>
    <n v="10.75"/>
    <n v="-23.24"/>
    <s v=" "/>
    <n v="-10.368400000000001"/>
    <n v="54.96"/>
    <n v="1"/>
    <n v="62.26"/>
    <n v="2398"/>
    <x v="2379"/>
    <x v="1"/>
    <x v="2"/>
    <x v="0"/>
    <x v="3"/>
    <s v="Small Box"/>
    <x v="1018"/>
    <n v="0.36"/>
    <x v="2"/>
    <x v="14"/>
    <x v="669"/>
    <n v="60103"/>
  </r>
  <r>
    <n v="21915"/>
    <n v="86378"/>
    <x v="1090"/>
    <d v="2023-02-10T00:00:00"/>
    <s v="Critical"/>
    <n v="7.0000000000000007E-2"/>
    <n v="0.7"/>
    <n v="-24.86"/>
    <s v=" "/>
    <s v=" "/>
    <n v="1.26"/>
    <n v="12"/>
    <n v="14.94"/>
    <n v="2398"/>
    <x v="2379"/>
    <x v="1"/>
    <x v="2"/>
    <x v="0"/>
    <x v="15"/>
    <s v="Wrap Bag"/>
    <x v="831"/>
    <n v="0.81"/>
    <x v="2"/>
    <x v="14"/>
    <x v="669"/>
    <n v="60103"/>
  </r>
  <r>
    <n v="21978"/>
    <n v="91406"/>
    <x v="1090"/>
    <d v="2023-02-09T00:00:00"/>
    <s v="High"/>
    <n v="0.1"/>
    <n v="6.68"/>
    <n v="83.48"/>
    <n v="83.48"/>
    <s v=" "/>
    <n v="20.28"/>
    <n v="11"/>
    <n v="202.44"/>
    <n v="631"/>
    <x v="1012"/>
    <x v="1"/>
    <x v="3"/>
    <x v="1"/>
    <x v="7"/>
    <s v="Small Box"/>
    <x v="878"/>
    <n v="0.53"/>
    <x v="0"/>
    <x v="0"/>
    <x v="250"/>
    <n v="21136"/>
  </r>
  <r>
    <n v="22800"/>
    <n v="86241"/>
    <x v="1090"/>
    <d v="2023-02-09T00:00:00"/>
    <s v="High"/>
    <n v="0.06"/>
    <n v="2.99"/>
    <n v="38.742999999999995"/>
    <n v="38.742999999999995"/>
    <s v=" "/>
    <n v="6.75"/>
    <n v="11"/>
    <n v="73.319999999999993"/>
    <n v="3276"/>
    <x v="1473"/>
    <x v="1"/>
    <x v="3"/>
    <x v="0"/>
    <x v="1"/>
    <s v="Small Box"/>
    <x v="786"/>
    <n v="0.35"/>
    <x v="1"/>
    <x v="4"/>
    <x v="1213"/>
    <n v="98502"/>
  </r>
  <r>
    <n v="22819"/>
    <n v="90447"/>
    <x v="1090"/>
    <d v="2023-02-08T00:00:00"/>
    <s v="Medium"/>
    <n v="0.05"/>
    <n v="4.79"/>
    <n v="-92.42"/>
    <s v=" "/>
    <n v="-14.075999999999999"/>
    <n v="4.28"/>
    <n v="11"/>
    <n v="49.56"/>
    <n v="1409"/>
    <x v="2380"/>
    <x v="1"/>
    <x v="1"/>
    <x v="0"/>
    <x v="3"/>
    <s v="Small Box"/>
    <x v="362"/>
    <n v="0.4"/>
    <x v="1"/>
    <x v="7"/>
    <x v="1331"/>
    <n v="84003"/>
  </r>
  <r>
    <n v="24212"/>
    <n v="90794"/>
    <x v="1090"/>
    <d v="2023-02-09T00:00:00"/>
    <s v="Medium"/>
    <n v="0.05"/>
    <n v="5.66"/>
    <n v="-3585.8528999999999"/>
    <s v=" "/>
    <n v="-233.840688"/>
    <n v="6.68"/>
    <n v="12"/>
    <n v="83.72"/>
    <n v="1722"/>
    <x v="2381"/>
    <x v="1"/>
    <x v="2"/>
    <x v="0"/>
    <x v="3"/>
    <s v="Small Box"/>
    <x v="199"/>
    <n v="0.37"/>
    <x v="3"/>
    <x v="34"/>
    <x v="215"/>
    <n v="72209"/>
  </r>
  <r>
    <n v="24213"/>
    <n v="90794"/>
    <x v="1090"/>
    <d v="2023-02-07T00:00:00"/>
    <s v="Medium"/>
    <n v="0.03"/>
    <n v="9.4700000000000006"/>
    <n v="-8.68"/>
    <s v=" "/>
    <s v=" "/>
    <n v="17.7"/>
    <n v="4"/>
    <n v="74.81"/>
    <n v="1722"/>
    <x v="2382"/>
    <x v="1"/>
    <x v="2"/>
    <x v="0"/>
    <x v="0"/>
    <s v="Small Box"/>
    <x v="200"/>
    <n v="0.59"/>
    <x v="3"/>
    <x v="34"/>
    <x v="215"/>
    <n v="72209"/>
  </r>
  <r>
    <n v="25124"/>
    <n v="87024"/>
    <x v="1090"/>
    <d v="2023-02-08T00:00:00"/>
    <s v="Medium"/>
    <n v="0.1"/>
    <n v="24.49"/>
    <n v="7.9200000000000728"/>
    <n v="7.9200000000000728"/>
    <n v="-572.62256480000019"/>
    <n v="276.2"/>
    <n v="2"/>
    <n v="545.1"/>
    <n v="603"/>
    <x v="2376"/>
    <x v="1"/>
    <x v="3"/>
    <x v="1"/>
    <x v="2"/>
    <s v="Large Box"/>
    <x v="467"/>
    <m/>
    <x v="1"/>
    <x v="31"/>
    <x v="142"/>
    <n v="81001"/>
  </r>
  <r>
    <n v="25125"/>
    <n v="87024"/>
    <x v="1090"/>
    <d v="2023-02-08T00:00:00"/>
    <s v="Medium"/>
    <n v="0.01"/>
    <n v="2.83"/>
    <n v="-52.18"/>
    <s v=" "/>
    <s v=" "/>
    <n v="8.1199999999999992"/>
    <n v="9"/>
    <n v="76.95"/>
    <n v="603"/>
    <x v="294"/>
    <x v="0"/>
    <x v="3"/>
    <x v="2"/>
    <x v="5"/>
    <s v="Small Pack"/>
    <x v="312"/>
    <n v="0.77"/>
    <x v="1"/>
    <x v="31"/>
    <x v="142"/>
    <n v="81001"/>
  </r>
  <r>
    <n v="3224"/>
    <n v="23140"/>
    <x v="1091"/>
    <d v="2023-02-10T00:00:00"/>
    <s v="High"/>
    <n v="0.05"/>
    <n v="8.99"/>
    <n v="1125.29"/>
    <n v="1125.29"/>
    <s v=" "/>
    <n v="99.23"/>
    <n v="18"/>
    <n v="1713.8"/>
    <n v="2190"/>
    <x v="1342"/>
    <x v="1"/>
    <x v="0"/>
    <x v="1"/>
    <x v="7"/>
    <s v="Small Pack"/>
    <x v="610"/>
    <n v="0.35"/>
    <x v="2"/>
    <x v="27"/>
    <x v="254"/>
    <n v="48227"/>
  </r>
  <r>
    <n v="3225"/>
    <n v="23140"/>
    <x v="1091"/>
    <d v="2023-02-08T00:00:00"/>
    <s v="High"/>
    <n v="0.02"/>
    <n v="2.35"/>
    <n v="11.69"/>
    <n v="11.69"/>
    <n v="-1.56"/>
    <n v="7.08"/>
    <n v="16"/>
    <n v="116.69"/>
    <n v="2190"/>
    <x v="1407"/>
    <x v="1"/>
    <x v="0"/>
    <x v="0"/>
    <x v="4"/>
    <s v="Wrap Bag"/>
    <x v="408"/>
    <n v="0.47"/>
    <x v="2"/>
    <x v="27"/>
    <x v="254"/>
    <n v="48227"/>
  </r>
  <r>
    <n v="20797"/>
    <n v="85890"/>
    <x v="1091"/>
    <d v="2023-02-09T00:00:00"/>
    <s v="Medium"/>
    <n v="0.03"/>
    <n v="15.09"/>
    <n v="-254.13850000000002"/>
    <s v=" "/>
    <s v=" "/>
    <n v="15.16"/>
    <n v="10"/>
    <n v="159.85"/>
    <n v="1497"/>
    <x v="124"/>
    <x v="1"/>
    <x v="0"/>
    <x v="0"/>
    <x v="1"/>
    <s v="Small Box"/>
    <x v="417"/>
    <n v="0.39"/>
    <x v="0"/>
    <x v="2"/>
    <x v="698"/>
    <n v="14901"/>
  </r>
  <r>
    <n v="21224"/>
    <n v="90688"/>
    <x v="1091"/>
    <d v="2023-02-10T00:00:00"/>
    <s v="High"/>
    <n v="0.05"/>
    <n v="8.99"/>
    <n v="91.116000000000014"/>
    <n v="91.116000000000014"/>
    <s v=" "/>
    <n v="99.23"/>
    <n v="5"/>
    <n v="476.06"/>
    <n v="2192"/>
    <x v="88"/>
    <x v="1"/>
    <x v="0"/>
    <x v="1"/>
    <x v="7"/>
    <s v="Small Pack"/>
    <x v="610"/>
    <n v="0.35"/>
    <x v="3"/>
    <x v="44"/>
    <x v="1281"/>
    <n v="28115"/>
  </r>
  <r>
    <n v="21225"/>
    <n v="90688"/>
    <x v="1091"/>
    <d v="2023-02-08T00:00:00"/>
    <s v="High"/>
    <n v="0.02"/>
    <n v="2.35"/>
    <n v="0.71399999999999997"/>
    <n v="0.71399999999999997"/>
    <s v=" "/>
    <n v="7.08"/>
    <n v="4"/>
    <n v="29.17"/>
    <n v="2192"/>
    <x v="1415"/>
    <x v="1"/>
    <x v="0"/>
    <x v="0"/>
    <x v="4"/>
    <s v="Wrap Bag"/>
    <x v="408"/>
    <n v="0.47"/>
    <x v="3"/>
    <x v="44"/>
    <x v="1281"/>
    <n v="28115"/>
  </r>
  <r>
    <n v="21805"/>
    <n v="86133"/>
    <x v="1091"/>
    <d v="2023-02-10T00:00:00"/>
    <s v="Critical"/>
    <n v="0.01"/>
    <n v="6.5"/>
    <n v="-154.66"/>
    <s v=" "/>
    <s v=" "/>
    <n v="10.97"/>
    <n v="12"/>
    <n v="134.56"/>
    <n v="303"/>
    <x v="64"/>
    <x v="1"/>
    <x v="1"/>
    <x v="2"/>
    <x v="5"/>
    <s v="Small Box"/>
    <x v="836"/>
    <n v="0.64"/>
    <x v="2"/>
    <x v="14"/>
    <x v="969"/>
    <n v="60477"/>
  </r>
  <r>
    <n v="21864"/>
    <n v="89749"/>
    <x v="1091"/>
    <d v="2023-02-13T00:00:00"/>
    <s v="Low"/>
    <n v="0.02"/>
    <n v="5.33"/>
    <n v="-58.47"/>
    <s v=" "/>
    <s v=" "/>
    <n v="2.88"/>
    <n v="5"/>
    <n v="15.59"/>
    <n v="2816"/>
    <x v="2383"/>
    <x v="1"/>
    <x v="2"/>
    <x v="0"/>
    <x v="12"/>
    <s v="Small Box"/>
    <x v="1048"/>
    <n v="0.36"/>
    <x v="0"/>
    <x v="19"/>
    <x v="996"/>
    <n v="45042"/>
  </r>
  <r>
    <n v="21953"/>
    <n v="89412"/>
    <x v="1091"/>
    <d v="2023-02-09T00:00:00"/>
    <s v="Medium"/>
    <n v="0"/>
    <n v="8.99"/>
    <n v="-5.32"/>
    <s v=" "/>
    <n v="-5.1635"/>
    <n v="175.99"/>
    <n v="13"/>
    <n v="2003.03"/>
    <n v="1384"/>
    <x v="867"/>
    <x v="1"/>
    <x v="1"/>
    <x v="2"/>
    <x v="8"/>
    <s v="Small Box"/>
    <x v="351"/>
    <n v="0.56999999999999995"/>
    <x v="3"/>
    <x v="16"/>
    <x v="479"/>
    <n v="22304"/>
  </r>
  <r>
    <n v="23305"/>
    <n v="88080"/>
    <x v="1091"/>
    <d v="2023-02-09T00:00:00"/>
    <s v="Not Specified"/>
    <n v="0.1"/>
    <n v="9.92"/>
    <n v="-211.05950000000001"/>
    <s v=" "/>
    <s v=" "/>
    <n v="5.94"/>
    <n v="7"/>
    <n v="40.94"/>
    <n v="56"/>
    <x v="596"/>
    <x v="1"/>
    <x v="1"/>
    <x v="0"/>
    <x v="1"/>
    <s v="Small Box"/>
    <x v="511"/>
    <n v="0.38"/>
    <x v="0"/>
    <x v="2"/>
    <x v="771"/>
    <n v="14150"/>
  </r>
  <r>
    <n v="23306"/>
    <n v="88080"/>
    <x v="1091"/>
    <d v="2023-02-09T00:00:00"/>
    <s v="Not Specified"/>
    <n v="0.1"/>
    <n v="2.5"/>
    <n v="186.417"/>
    <n v="186.417"/>
    <s v=" "/>
    <n v="65.989999999999995"/>
    <n v="6"/>
    <n v="311.98"/>
    <n v="56"/>
    <x v="596"/>
    <x v="1"/>
    <x v="1"/>
    <x v="2"/>
    <x v="8"/>
    <s v="Small Box"/>
    <x v="1198"/>
    <n v="0.55000000000000004"/>
    <x v="0"/>
    <x v="2"/>
    <x v="771"/>
    <n v="14150"/>
  </r>
  <r>
    <n v="24197"/>
    <n v="86288"/>
    <x v="1091"/>
    <d v="2023-02-09T00:00:00"/>
    <s v="High"/>
    <n v="0.04"/>
    <n v="14.52"/>
    <n v="583.89659999999992"/>
    <n v="583.89659999999992"/>
    <s v=" "/>
    <n v="73.98"/>
    <n v="13"/>
    <n v="936.28"/>
    <n v="3331"/>
    <x v="478"/>
    <x v="1"/>
    <x v="2"/>
    <x v="2"/>
    <x v="5"/>
    <s v="Small Box"/>
    <x v="45"/>
    <n v="0.65"/>
    <x v="3"/>
    <x v="12"/>
    <x v="17"/>
    <n v="32174"/>
  </r>
  <r>
    <n v="26391"/>
    <n v="88700"/>
    <x v="1091"/>
    <d v="2023-02-10T00:00:00"/>
    <s v="Medium"/>
    <n v="7.0000000000000007E-2"/>
    <n v="8.99"/>
    <n v="-268.64999999999998"/>
    <s v=" "/>
    <n v="-418.35200000000003"/>
    <n v="15.98"/>
    <n v="12"/>
    <n v="182.42"/>
    <n v="2243"/>
    <x v="696"/>
    <x v="1"/>
    <x v="2"/>
    <x v="2"/>
    <x v="5"/>
    <s v="Small Pack"/>
    <x v="659"/>
    <n v="0.64"/>
    <x v="1"/>
    <x v="45"/>
    <x v="246"/>
    <n v="59715"/>
  </r>
  <r>
    <n v="4162"/>
    <n v="29507"/>
    <x v="1092"/>
    <d v="2023-02-11T00:00:00"/>
    <s v="Low"/>
    <n v="0.04"/>
    <n v="35.67"/>
    <n v="-903.12900678000028"/>
    <s v=" "/>
    <s v=" "/>
    <n v="280.98"/>
    <n v="14"/>
    <n v="3049.63"/>
    <n v="2882"/>
    <x v="2384"/>
    <x v="2"/>
    <x v="1"/>
    <x v="1"/>
    <x v="9"/>
    <s v="Jumbo Box"/>
    <x v="891"/>
    <n v="0.66"/>
    <x v="3"/>
    <x v="44"/>
    <x v="193"/>
    <n v="28206"/>
  </r>
  <r>
    <n v="4163"/>
    <n v="29507"/>
    <x v="1092"/>
    <d v="2023-02-14T00:00:00"/>
    <s v="Low"/>
    <n v="0.05"/>
    <n v="1.1000000000000001"/>
    <n v="279.38195999999999"/>
    <n v="279.38195999999999"/>
    <s v=" "/>
    <n v="35.99"/>
    <n v="41"/>
    <n v="1274.95"/>
    <n v="2882"/>
    <x v="2384"/>
    <x v="1"/>
    <x v="1"/>
    <x v="2"/>
    <x v="8"/>
    <s v="Small Box"/>
    <x v="34"/>
    <n v="0.55000000000000004"/>
    <x v="3"/>
    <x v="44"/>
    <x v="193"/>
    <n v="28206"/>
  </r>
  <r>
    <n v="18609"/>
    <n v="88537"/>
    <x v="1092"/>
    <d v="2023-02-13T00:00:00"/>
    <s v="Low"/>
    <n v="0.1"/>
    <n v="19.989999999999998"/>
    <n v="-319.02"/>
    <s v=" "/>
    <n v="-95.64"/>
    <n v="193.17"/>
    <n v="1"/>
    <n v="190.8"/>
    <n v="138"/>
    <x v="2202"/>
    <x v="1"/>
    <x v="3"/>
    <x v="0"/>
    <x v="0"/>
    <s v="Small Box"/>
    <x v="295"/>
    <n v="0.71"/>
    <x v="0"/>
    <x v="29"/>
    <x v="1354"/>
    <n v="1106"/>
  </r>
  <r>
    <n v="19559"/>
    <n v="90289"/>
    <x v="1092"/>
    <d v="2023-02-11T00:00:00"/>
    <s v="Critical"/>
    <n v="0.03"/>
    <n v="29.21"/>
    <n v="-433.29014300000011"/>
    <s v=" "/>
    <n v="-13.72"/>
    <n v="179.29"/>
    <n v="8"/>
    <n v="1495.76"/>
    <n v="1616"/>
    <x v="342"/>
    <x v="2"/>
    <x v="3"/>
    <x v="1"/>
    <x v="9"/>
    <s v="Jumbo Box"/>
    <x v="101"/>
    <n v="0.74"/>
    <x v="0"/>
    <x v="19"/>
    <x v="718"/>
    <n v="45324"/>
  </r>
  <r>
    <n v="22162"/>
    <n v="87642"/>
    <x v="1092"/>
    <d v="2023-02-11T00:00:00"/>
    <s v="Low"/>
    <n v="0.04"/>
    <n v="35.67"/>
    <n v="-679.0443660000002"/>
    <s v=" "/>
    <s v=" "/>
    <n v="280.98"/>
    <n v="4"/>
    <n v="871.32"/>
    <n v="2885"/>
    <x v="1572"/>
    <x v="2"/>
    <x v="1"/>
    <x v="1"/>
    <x v="9"/>
    <s v="Jumbo Box"/>
    <x v="891"/>
    <n v="0.66"/>
    <x v="0"/>
    <x v="19"/>
    <x v="544"/>
    <n v="44133"/>
  </r>
  <r>
    <n v="22163"/>
    <n v="87642"/>
    <x v="1092"/>
    <d v="2023-02-14T00:00:00"/>
    <s v="Low"/>
    <n v="0.05"/>
    <n v="1.1000000000000001"/>
    <n v="214.56239999999997"/>
    <n v="214.56239999999997"/>
    <n v="-24.354000000000003"/>
    <n v="35.99"/>
    <n v="10"/>
    <n v="310.95999999999998"/>
    <n v="2885"/>
    <x v="301"/>
    <x v="1"/>
    <x v="1"/>
    <x v="2"/>
    <x v="8"/>
    <s v="Small Box"/>
    <x v="34"/>
    <n v="0.55000000000000004"/>
    <x v="0"/>
    <x v="19"/>
    <x v="544"/>
    <n v="44133"/>
  </r>
  <r>
    <n v="23673"/>
    <n v="88894"/>
    <x v="1092"/>
    <d v="2023-02-16T00:00:00"/>
    <s v="Low"/>
    <n v="0.01"/>
    <n v="60.2"/>
    <n v="1445.36"/>
    <n v="1445.36"/>
    <n v="-22.495200000000001"/>
    <n v="240.98"/>
    <n v="11"/>
    <n v="2639.67"/>
    <n v="680"/>
    <x v="1477"/>
    <x v="2"/>
    <x v="2"/>
    <x v="1"/>
    <x v="10"/>
    <s v="Jumbo Box"/>
    <x v="161"/>
    <n v="0.56000000000000005"/>
    <x v="1"/>
    <x v="4"/>
    <x v="686"/>
    <n v="99207"/>
  </r>
  <r>
    <n v="25164"/>
    <n v="89126"/>
    <x v="1092"/>
    <d v="2023-02-11T00:00:00"/>
    <s v="Not Specified"/>
    <n v="0.02"/>
    <n v="5.92"/>
    <n v="-257.71899999999999"/>
    <s v=" "/>
    <n v="-5.0111999999999997"/>
    <n v="65.989999999999995"/>
    <n v="1"/>
    <n v="61.1"/>
    <n v="1209"/>
    <x v="677"/>
    <x v="1"/>
    <x v="0"/>
    <x v="2"/>
    <x v="8"/>
    <s v="Small Box"/>
    <x v="627"/>
    <n v="0.55000000000000004"/>
    <x v="0"/>
    <x v="17"/>
    <x v="365"/>
    <n v="6776"/>
  </r>
  <r>
    <n v="5860"/>
    <n v="41604"/>
    <x v="1093"/>
    <d v="2023-02-11T00:00:00"/>
    <s v="Medium"/>
    <n v="0.06"/>
    <n v="5.19"/>
    <n v="-48.219499999999996"/>
    <s v=" "/>
    <n v="-8.8759999999999994"/>
    <n v="6.37"/>
    <n v="22"/>
    <n v="138.24"/>
    <n v="1129"/>
    <x v="118"/>
    <x v="1"/>
    <x v="2"/>
    <x v="0"/>
    <x v="1"/>
    <s v="Small Box"/>
    <x v="205"/>
    <n v="0.38"/>
    <x v="0"/>
    <x v="29"/>
    <x v="185"/>
    <n v="2118"/>
  </r>
  <r>
    <n v="19510"/>
    <n v="86525"/>
    <x v="1093"/>
    <d v="2023-02-12T00:00:00"/>
    <s v="Critical"/>
    <n v="0.09"/>
    <n v="5.99"/>
    <n v="-90.123000000000005"/>
    <s v=" "/>
    <n v="-25.942"/>
    <n v="115.99"/>
    <n v="4"/>
    <n v="366.1"/>
    <n v="119"/>
    <x v="1911"/>
    <x v="0"/>
    <x v="2"/>
    <x v="2"/>
    <x v="8"/>
    <s v="Small Box"/>
    <x v="896"/>
    <n v="0.56999999999999995"/>
    <x v="1"/>
    <x v="7"/>
    <x v="662"/>
    <n v="84118"/>
  </r>
  <r>
    <n v="22299"/>
    <n v="89162"/>
    <x v="1093"/>
    <d v="2023-02-12T00:00:00"/>
    <s v="Not Specified"/>
    <n v="0.05"/>
    <n v="0.88"/>
    <n v="19.064699999999998"/>
    <n v="19.064699999999998"/>
    <n v="-102.64320000000001"/>
    <n v="4.76"/>
    <n v="6"/>
    <n v="27.63"/>
    <n v="2299"/>
    <x v="651"/>
    <x v="1"/>
    <x v="2"/>
    <x v="0"/>
    <x v="3"/>
    <s v="Wrap Bag"/>
    <x v="473"/>
    <n v="0.39"/>
    <x v="0"/>
    <x v="37"/>
    <x v="380"/>
    <n v="5701"/>
  </r>
  <r>
    <n v="22690"/>
    <n v="86635"/>
    <x v="1093"/>
    <d v="2023-02-10T00:00:00"/>
    <s v="Not Specified"/>
    <n v="0.03"/>
    <n v="1.17"/>
    <n v="60.84"/>
    <n v="60.84"/>
    <n v="-115.48"/>
    <n v="4.13"/>
    <n v="2"/>
    <n v="8.27"/>
    <n v="2677"/>
    <x v="76"/>
    <x v="1"/>
    <x v="3"/>
    <x v="0"/>
    <x v="4"/>
    <s v="Wrap Bag"/>
    <x v="522"/>
    <n v="0.56999999999999995"/>
    <x v="3"/>
    <x v="16"/>
    <x v="601"/>
    <n v="22601"/>
  </r>
  <r>
    <n v="22989"/>
    <n v="90939"/>
    <x v="1093"/>
    <d v="2023-02-12T00:00:00"/>
    <s v="Medium"/>
    <n v="0.02"/>
    <n v="4.9800000000000004"/>
    <n v="78.646199999999993"/>
    <n v="78.646199999999993"/>
    <s v=" "/>
    <n v="12.64"/>
    <n v="9"/>
    <n v="113.98"/>
    <n v="1582"/>
    <x v="2385"/>
    <x v="0"/>
    <x v="2"/>
    <x v="1"/>
    <x v="7"/>
    <s v="Small Pack"/>
    <x v="327"/>
    <n v="0.48"/>
    <x v="0"/>
    <x v="47"/>
    <x v="672"/>
    <n v="3060"/>
  </r>
  <r>
    <n v="24655"/>
    <n v="89454"/>
    <x v="1093"/>
    <d v="2023-02-19T00:00:00"/>
    <s v="Low"/>
    <n v="0.03"/>
    <n v="4.72"/>
    <n v="-25.97"/>
    <s v=" "/>
    <s v=" "/>
    <n v="4.9800000000000004"/>
    <n v="4"/>
    <n v="22.05"/>
    <n v="1425"/>
    <x v="2386"/>
    <x v="1"/>
    <x v="0"/>
    <x v="0"/>
    <x v="3"/>
    <s v="Small Box"/>
    <x v="967"/>
    <n v="0.36"/>
    <x v="1"/>
    <x v="31"/>
    <x v="432"/>
    <n v="80525"/>
  </r>
  <r>
    <n v="25116"/>
    <n v="91055"/>
    <x v="1093"/>
    <d v="2023-02-11T00:00:00"/>
    <s v="High"/>
    <n v="0.04"/>
    <n v="5.5"/>
    <n v="-130.88"/>
    <s v=" "/>
    <n v="-49.476000000000006"/>
    <n v="32.979999999999997"/>
    <n v="5"/>
    <n v="159.68"/>
    <n v="721"/>
    <x v="2334"/>
    <x v="1"/>
    <x v="2"/>
    <x v="2"/>
    <x v="5"/>
    <s v="Small Box"/>
    <x v="130"/>
    <n v="0.75"/>
    <x v="2"/>
    <x v="39"/>
    <x v="534"/>
    <n v="46041"/>
  </r>
  <r>
    <n v="25333"/>
    <n v="86497"/>
    <x v="1093"/>
    <d v="2023-02-17T00:00:00"/>
    <s v="Low"/>
    <n v="0.04"/>
    <n v="2.85"/>
    <n v="-48.341999999999999"/>
    <s v=" "/>
    <n v="-101.122"/>
    <n v="12.22"/>
    <n v="1"/>
    <n v="12.77"/>
    <n v="3169"/>
    <x v="1279"/>
    <x v="1"/>
    <x v="3"/>
    <x v="1"/>
    <x v="7"/>
    <s v="Small Pack"/>
    <x v="410"/>
    <n v="0.55000000000000004"/>
    <x v="3"/>
    <x v="12"/>
    <x v="363"/>
    <n v="32127"/>
  </r>
  <r>
    <n v="2602"/>
    <n v="18790"/>
    <x v="1094"/>
    <d v="2023-02-13T00:00:00"/>
    <s v="High"/>
    <n v="0.01"/>
    <n v="14.7"/>
    <n v="-1596.7457999999999"/>
    <s v=" "/>
    <n v="-155.21"/>
    <n v="2036.48"/>
    <n v="7"/>
    <n v="13253.93"/>
    <n v="2491"/>
    <x v="635"/>
    <x v="2"/>
    <x v="1"/>
    <x v="2"/>
    <x v="6"/>
    <s v="Jumbo Drum"/>
    <x v="209"/>
    <n v="0.55000000000000004"/>
    <x v="1"/>
    <x v="1"/>
    <x v="1"/>
    <n v="90045"/>
  </r>
  <r>
    <n v="19090"/>
    <n v="89604"/>
    <x v="1094"/>
    <d v="2023-02-11T00:00:00"/>
    <s v="Low"/>
    <n v="0.09"/>
    <n v="8.99"/>
    <n v="-800.25"/>
    <s v=" "/>
    <n v="-189.83509999999998"/>
    <n v="205.99"/>
    <n v="1"/>
    <n v="164.11"/>
    <n v="2262"/>
    <x v="480"/>
    <x v="1"/>
    <x v="2"/>
    <x v="2"/>
    <x v="8"/>
    <s v="Small Box"/>
    <x v="198"/>
    <n v="0.6"/>
    <x v="2"/>
    <x v="3"/>
    <x v="1217"/>
    <n v="55066"/>
  </r>
  <r>
    <n v="19091"/>
    <n v="89604"/>
    <x v="1094"/>
    <d v="2023-02-11T00:00:00"/>
    <s v="Low"/>
    <n v="0.09"/>
    <n v="19.989999999999998"/>
    <n v="-267.71080000000001"/>
    <s v=" "/>
    <s v=" "/>
    <n v="99.99"/>
    <n v="9"/>
    <n v="856.82"/>
    <n v="2260"/>
    <x v="1785"/>
    <x v="1"/>
    <x v="2"/>
    <x v="2"/>
    <x v="6"/>
    <s v="Small Box"/>
    <x v="292"/>
    <n v="0.52"/>
    <x v="3"/>
    <x v="20"/>
    <x v="645"/>
    <n v="30161"/>
  </r>
  <r>
    <n v="19836"/>
    <n v="87265"/>
    <x v="1094"/>
    <d v="2023-02-12T00:00:00"/>
    <s v="Medium"/>
    <n v="7.0000000000000007E-2"/>
    <n v="4.8099999999999996"/>
    <n v="-102.432"/>
    <s v=" "/>
    <s v=" "/>
    <n v="20.99"/>
    <n v="1"/>
    <n v="19.47"/>
    <n v="972"/>
    <x v="205"/>
    <x v="1"/>
    <x v="2"/>
    <x v="2"/>
    <x v="8"/>
    <s v="Medium Box"/>
    <x v="314"/>
    <n v="0.57999999999999996"/>
    <x v="1"/>
    <x v="1"/>
    <x v="678"/>
    <n v="92503"/>
  </r>
  <r>
    <n v="20365"/>
    <n v="90940"/>
    <x v="1094"/>
    <d v="2023-02-13T00:00:00"/>
    <s v="Not Specified"/>
    <n v="0.1"/>
    <n v="58.2"/>
    <n v="-1335.32"/>
    <s v=" "/>
    <s v=" "/>
    <n v="95.98"/>
    <n v="13"/>
    <n v="1183.02"/>
    <n v="1577"/>
    <x v="2387"/>
    <x v="2"/>
    <x v="2"/>
    <x v="1"/>
    <x v="2"/>
    <s v="Jumbo Drum"/>
    <x v="996"/>
    <n v="0.57999999999999996"/>
    <x v="1"/>
    <x v="1"/>
    <x v="1157"/>
    <n v="92253"/>
  </r>
  <r>
    <n v="20556"/>
    <n v="86513"/>
    <x v="1094"/>
    <d v="2023-02-12T00:00:00"/>
    <s v="Medium"/>
    <n v="0.08"/>
    <n v="36.61"/>
    <n v="4.4399999999999995"/>
    <n v="4.4399999999999995"/>
    <s v=" "/>
    <n v="58.14"/>
    <n v="11"/>
    <n v="626.95000000000005"/>
    <n v="3225"/>
    <x v="916"/>
    <x v="2"/>
    <x v="3"/>
    <x v="1"/>
    <x v="10"/>
    <s v="Jumbo Box"/>
    <x v="856"/>
    <n v="0.61"/>
    <x v="3"/>
    <x v="28"/>
    <x v="64"/>
    <n v="38138"/>
  </r>
  <r>
    <n v="20557"/>
    <n v="86513"/>
    <x v="1094"/>
    <d v="2023-02-12T00:00:00"/>
    <s v="Medium"/>
    <n v="0.02"/>
    <n v="5.5"/>
    <n v="-212.52"/>
    <s v=" "/>
    <n v="-2.2071999999999998"/>
    <n v="32.979999999999997"/>
    <n v="8"/>
    <n v="280.70999999999998"/>
    <n v="3225"/>
    <x v="104"/>
    <x v="1"/>
    <x v="3"/>
    <x v="2"/>
    <x v="5"/>
    <s v="Small Box"/>
    <x v="130"/>
    <n v="0.75"/>
    <x v="3"/>
    <x v="28"/>
    <x v="64"/>
    <n v="38138"/>
  </r>
  <r>
    <n v="20558"/>
    <n v="86513"/>
    <x v="1094"/>
    <d v="2023-02-13T00:00:00"/>
    <s v="Medium"/>
    <n v="0.01"/>
    <n v="35"/>
    <n v="487.392"/>
    <n v="487.392"/>
    <n v="-87.184400000000011"/>
    <n v="80.98"/>
    <n v="8"/>
    <n v="676.35"/>
    <n v="3225"/>
    <x v="1663"/>
    <x v="1"/>
    <x v="3"/>
    <x v="0"/>
    <x v="0"/>
    <s v="Large Box"/>
    <x v="620"/>
    <n v="0.81"/>
    <x v="3"/>
    <x v="28"/>
    <x v="64"/>
    <n v="38138"/>
  </r>
  <r>
    <n v="24401"/>
    <n v="90520"/>
    <x v="1094"/>
    <d v="2023-02-12T00:00:00"/>
    <s v="Critical"/>
    <n v="0.08"/>
    <n v="49"/>
    <n v="-563.86"/>
    <s v=" "/>
    <n v="-101.91200000000001"/>
    <n v="60.98"/>
    <n v="4"/>
    <n v="235.94"/>
    <n v="1368"/>
    <x v="1560"/>
    <x v="1"/>
    <x v="1"/>
    <x v="0"/>
    <x v="13"/>
    <s v="Large Box"/>
    <x v="286"/>
    <n v="0.59"/>
    <x v="2"/>
    <x v="10"/>
    <x v="292"/>
    <n v="75901"/>
  </r>
  <r>
    <n v="25670"/>
    <n v="91058"/>
    <x v="1094"/>
    <d v="2023-02-12T00:00:00"/>
    <s v="High"/>
    <n v="0.03"/>
    <n v="12.62"/>
    <n v="174.7175"/>
    <n v="174.7175"/>
    <s v=" "/>
    <n v="31.74"/>
    <n v="8"/>
    <n v="264.33999999999997"/>
    <n v="322"/>
    <x v="1535"/>
    <x v="1"/>
    <x v="0"/>
    <x v="0"/>
    <x v="1"/>
    <s v="Small Box"/>
    <x v="509"/>
    <n v="0.37"/>
    <x v="0"/>
    <x v="0"/>
    <x v="160"/>
    <n v="21133"/>
  </r>
  <r>
    <n v="25899"/>
    <n v="91590"/>
    <x v="1094"/>
    <d v="2023-02-18T00:00:00"/>
    <s v="Low"/>
    <n v="0.02"/>
    <n v="11.63"/>
    <n v="-24.425999999999998"/>
    <s v=" "/>
    <n v="-5.0635199999999987"/>
    <n v="30.98"/>
    <n v="1"/>
    <n v="36.67"/>
    <n v="3015"/>
    <x v="1828"/>
    <x v="1"/>
    <x v="2"/>
    <x v="0"/>
    <x v="1"/>
    <s v="Small Box"/>
    <x v="1215"/>
    <n v="0.37"/>
    <x v="0"/>
    <x v="2"/>
    <x v="645"/>
    <n v="13440"/>
  </r>
  <r>
    <n v="25900"/>
    <n v="91590"/>
    <x v="1094"/>
    <d v="2023-02-18T00:00:00"/>
    <s v="Low"/>
    <n v="0.02"/>
    <n v="7.54"/>
    <n v="-153.19999999999999"/>
    <s v=" "/>
    <n v="-56.098559999999992"/>
    <n v="4.9800000000000004"/>
    <n v="9"/>
    <n v="48.06"/>
    <n v="3015"/>
    <x v="1828"/>
    <x v="1"/>
    <x v="2"/>
    <x v="0"/>
    <x v="3"/>
    <s v="Small Box"/>
    <x v="293"/>
    <n v="0.38"/>
    <x v="0"/>
    <x v="2"/>
    <x v="645"/>
    <n v="13440"/>
  </r>
  <r>
    <n v="18614"/>
    <n v="88541"/>
    <x v="1095"/>
    <d v="2023-02-13T00:00:00"/>
    <s v="Critical"/>
    <n v="0.01"/>
    <n v="5.3"/>
    <n v="102.53"/>
    <n v="102.53"/>
    <n v="-8.9700000000000006"/>
    <n v="14.2"/>
    <n v="11"/>
    <n v="163.65"/>
    <n v="530"/>
    <x v="396"/>
    <x v="0"/>
    <x v="2"/>
    <x v="1"/>
    <x v="7"/>
    <s v="Wrap Bag"/>
    <x v="308"/>
    <n v="0.46"/>
    <x v="1"/>
    <x v="7"/>
    <x v="1041"/>
    <n v="84057"/>
  </r>
  <r>
    <n v="19468"/>
    <n v="86931"/>
    <x v="1095"/>
    <d v="2023-02-13T00:00:00"/>
    <s v="High"/>
    <n v="0.05"/>
    <n v="8.99"/>
    <n v="-147.51"/>
    <s v=" "/>
    <s v=" "/>
    <n v="15.98"/>
    <n v="7"/>
    <n v="112.85"/>
    <n v="2896"/>
    <x v="1155"/>
    <x v="1"/>
    <x v="0"/>
    <x v="2"/>
    <x v="5"/>
    <s v="Small Pack"/>
    <x v="659"/>
    <n v="0.64"/>
    <x v="2"/>
    <x v="3"/>
    <x v="103"/>
    <n v="56001"/>
  </r>
  <r>
    <n v="19469"/>
    <n v="86931"/>
    <x v="1095"/>
    <d v="2023-02-14T00:00:00"/>
    <s v="High"/>
    <n v="0.05"/>
    <n v="19.46"/>
    <n v="-40.98"/>
    <s v=" "/>
    <n v="-1052.79"/>
    <n v="27.42"/>
    <n v="7"/>
    <n v="194.87"/>
    <n v="2896"/>
    <x v="1227"/>
    <x v="1"/>
    <x v="0"/>
    <x v="1"/>
    <x v="7"/>
    <s v="Small Box"/>
    <x v="1110"/>
    <n v="0.44"/>
    <x v="2"/>
    <x v="3"/>
    <x v="103"/>
    <n v="56001"/>
  </r>
  <r>
    <n v="20000"/>
    <n v="87479"/>
    <x v="1095"/>
    <d v="2023-02-14T00:00:00"/>
    <s v="Medium"/>
    <n v="7.0000000000000007E-2"/>
    <n v="4.5"/>
    <n v="415.71809999999999"/>
    <n v="415.71809999999999"/>
    <n v="-234.79"/>
    <n v="80.98"/>
    <n v="8"/>
    <n v="602.49"/>
    <n v="3375"/>
    <x v="1799"/>
    <x v="1"/>
    <x v="0"/>
    <x v="0"/>
    <x v="13"/>
    <s v="Small Box"/>
    <x v="981"/>
    <n v="0.59"/>
    <x v="0"/>
    <x v="0"/>
    <x v="1008"/>
    <n v="20832"/>
  </r>
  <r>
    <n v="23447"/>
    <n v="90835"/>
    <x v="1095"/>
    <d v="2023-02-13T00:00:00"/>
    <s v="High"/>
    <n v="0.04"/>
    <n v="6.6"/>
    <n v="-118.74"/>
    <s v=" "/>
    <n v="-0.37736000000000003"/>
    <n v="6.48"/>
    <n v="12"/>
    <n v="81.53"/>
    <n v="1113"/>
    <x v="1473"/>
    <x v="1"/>
    <x v="2"/>
    <x v="0"/>
    <x v="3"/>
    <s v="Small Box"/>
    <x v="178"/>
    <n v="0.37"/>
    <x v="1"/>
    <x v="31"/>
    <x v="750"/>
    <n v="80004"/>
  </r>
  <r>
    <n v="23448"/>
    <n v="90835"/>
    <x v="1095"/>
    <d v="2023-02-15T00:00:00"/>
    <s v="High"/>
    <n v="0.09"/>
    <n v="0.99"/>
    <n v="-67.132999999999996"/>
    <s v=" "/>
    <s v=" "/>
    <n v="35.99"/>
    <n v="2"/>
    <n v="56.79"/>
    <n v="1113"/>
    <x v="1543"/>
    <x v="1"/>
    <x v="2"/>
    <x v="2"/>
    <x v="8"/>
    <s v="Small Pack"/>
    <x v="376"/>
    <n v="0.35"/>
    <x v="1"/>
    <x v="31"/>
    <x v="750"/>
    <n v="80004"/>
  </r>
  <r>
    <n v="23969"/>
    <n v="88200"/>
    <x v="1095"/>
    <d v="2023-02-12T00:00:00"/>
    <s v="Critical"/>
    <n v="0.02"/>
    <n v="9.68"/>
    <n v="-178.82"/>
    <s v=" "/>
    <s v=" "/>
    <n v="6.48"/>
    <n v="8"/>
    <n v="53.3"/>
    <n v="619"/>
    <x v="508"/>
    <x v="1"/>
    <x v="1"/>
    <x v="0"/>
    <x v="3"/>
    <s v="Small Box"/>
    <x v="588"/>
    <n v="0.36"/>
    <x v="2"/>
    <x v="27"/>
    <x v="519"/>
    <n v="48195"/>
  </r>
  <r>
    <n v="26105"/>
    <n v="90509"/>
    <x v="1095"/>
    <d v="2023-02-13T00:00:00"/>
    <s v="Medium"/>
    <n v="0.02"/>
    <n v="0.97"/>
    <n v="5.7"/>
    <n v="5.7"/>
    <n v="-22.56"/>
    <n v="2.78"/>
    <n v="8"/>
    <n v="23.79"/>
    <n v="3369"/>
    <x v="1005"/>
    <x v="1"/>
    <x v="0"/>
    <x v="0"/>
    <x v="4"/>
    <s v="Wrap Bag"/>
    <x v="54"/>
    <n v="0.59"/>
    <x v="0"/>
    <x v="19"/>
    <x v="173"/>
    <n v="43081"/>
  </r>
  <r>
    <n v="26266"/>
    <n v="86844"/>
    <x v="1095"/>
    <d v="2023-02-15T00:00:00"/>
    <s v="High"/>
    <n v="0.08"/>
    <n v="7.27"/>
    <n v="3.4595000000000002"/>
    <n v="3.4595000000000002"/>
    <s v=" "/>
    <n v="14.27"/>
    <n v="3"/>
    <n v="45.6"/>
    <n v="16"/>
    <x v="2388"/>
    <x v="0"/>
    <x v="3"/>
    <x v="0"/>
    <x v="1"/>
    <s v="Small Box"/>
    <x v="452"/>
    <n v="0.38"/>
    <x v="0"/>
    <x v="2"/>
    <x v="174"/>
    <n v="13210"/>
  </r>
  <r>
    <n v="22657"/>
    <n v="89628"/>
    <x v="1096"/>
    <d v="2023-02-15T00:00:00"/>
    <s v="Not Specified"/>
    <n v="0"/>
    <n v="5.63"/>
    <n v="-9.4920000000000009"/>
    <s v=" "/>
    <s v=" "/>
    <n v="11.7"/>
    <n v="8"/>
    <n v="100.62"/>
    <n v="1031"/>
    <x v="383"/>
    <x v="1"/>
    <x v="3"/>
    <x v="0"/>
    <x v="1"/>
    <s v="Small Box"/>
    <x v="463"/>
    <n v="0.4"/>
    <x v="3"/>
    <x v="44"/>
    <x v="193"/>
    <n v="28205"/>
  </r>
  <r>
    <n v="22658"/>
    <n v="89628"/>
    <x v="1096"/>
    <d v="2023-02-15T00:00:00"/>
    <s v="Not Specified"/>
    <n v="0.09"/>
    <n v="19.989999999999998"/>
    <n v="27.186"/>
    <n v="27.186"/>
    <n v="-173.12560000000002"/>
    <n v="1889.99"/>
    <n v="1"/>
    <n v="1754.29"/>
    <n v="1031"/>
    <x v="252"/>
    <x v="1"/>
    <x v="3"/>
    <x v="0"/>
    <x v="1"/>
    <s v="Small Box"/>
    <x v="660"/>
    <n v="0.36"/>
    <x v="3"/>
    <x v="44"/>
    <x v="193"/>
    <n v="28205"/>
  </r>
  <r>
    <n v="22811"/>
    <n v="87412"/>
    <x v="1096"/>
    <d v="2023-02-16T00:00:00"/>
    <s v="Not Specified"/>
    <n v="0.1"/>
    <n v="1.0900000000000001"/>
    <n v="25.115999999999996"/>
    <n v="25.115999999999996"/>
    <s v=" "/>
    <n v="9.93"/>
    <n v="4"/>
    <n v="36.4"/>
    <n v="61"/>
    <x v="1933"/>
    <x v="1"/>
    <x v="3"/>
    <x v="0"/>
    <x v="4"/>
    <s v="Wrap Bag"/>
    <x v="614"/>
    <n v="0.43"/>
    <x v="2"/>
    <x v="10"/>
    <x v="1165"/>
    <n v="77471"/>
  </r>
  <r>
    <n v="23738"/>
    <n v="90958"/>
    <x v="1096"/>
    <d v="2023-02-14T00:00:00"/>
    <s v="Critical"/>
    <n v="0"/>
    <n v="2.82"/>
    <n v="-518.05600000000004"/>
    <s v=" "/>
    <s v=" "/>
    <n v="7.89"/>
    <n v="4"/>
    <n v="34.21"/>
    <n v="2637"/>
    <x v="1497"/>
    <x v="1"/>
    <x v="1"/>
    <x v="0"/>
    <x v="15"/>
    <s v="Wrap Bag"/>
    <x v="604"/>
    <n v="0.4"/>
    <x v="3"/>
    <x v="20"/>
    <x v="1204"/>
    <n v="31088"/>
  </r>
  <r>
    <n v="227"/>
    <n v="1537"/>
    <x v="1097"/>
    <d v="2023-02-14T00:00:00"/>
    <s v="Not Specified"/>
    <n v="7.0000000000000007E-2"/>
    <n v="6.05"/>
    <n v="-20.297499999999999"/>
    <s v=" "/>
    <n v="-88.039999999999992"/>
    <n v="2.16"/>
    <n v="5"/>
    <n v="16.600000000000001"/>
    <n v="1413"/>
    <x v="1065"/>
    <x v="1"/>
    <x v="2"/>
    <x v="0"/>
    <x v="1"/>
    <s v="Small Box"/>
    <x v="177"/>
    <n v="0.37"/>
    <x v="0"/>
    <x v="29"/>
    <x v="185"/>
    <n v="2113"/>
  </r>
  <r>
    <n v="7555"/>
    <n v="54053"/>
    <x v="1097"/>
    <d v="2023-02-15T00:00:00"/>
    <s v="High"/>
    <n v="0.06"/>
    <n v="5"/>
    <n v="-230.34"/>
    <s v=" "/>
    <s v=" "/>
    <n v="55.99"/>
    <n v="18"/>
    <n v="821.79"/>
    <n v="102"/>
    <x v="2320"/>
    <x v="0"/>
    <x v="1"/>
    <x v="2"/>
    <x v="8"/>
    <s v="Small Pack"/>
    <x v="365"/>
    <n v="0.8"/>
    <x v="0"/>
    <x v="29"/>
    <x v="185"/>
    <n v="2129"/>
  </r>
  <r>
    <n v="7556"/>
    <n v="54053"/>
    <x v="1097"/>
    <d v="2023-02-15T00:00:00"/>
    <s v="High"/>
    <n v="0.03"/>
    <n v="8.08"/>
    <n v="1185.4079999999999"/>
    <n v="1185.4079999999999"/>
    <s v=" "/>
    <n v="200.99"/>
    <n v="34"/>
    <n v="5634.35"/>
    <n v="102"/>
    <x v="936"/>
    <x v="1"/>
    <x v="1"/>
    <x v="2"/>
    <x v="8"/>
    <s v="Small Box"/>
    <x v="548"/>
    <n v="0.59"/>
    <x v="0"/>
    <x v="29"/>
    <x v="185"/>
    <n v="2129"/>
  </r>
  <r>
    <n v="18175"/>
    <n v="86802"/>
    <x v="1097"/>
    <d v="2023-02-16T00:00:00"/>
    <s v="Critical"/>
    <n v="0.04"/>
    <n v="26.22"/>
    <n v="440.72"/>
    <n v="440.72"/>
    <n v="-127.006"/>
    <n v="100.98"/>
    <n v="11"/>
    <n v="1115.56"/>
    <n v="3131"/>
    <x v="2014"/>
    <x v="2"/>
    <x v="0"/>
    <x v="1"/>
    <x v="10"/>
    <s v="Jumbo Box"/>
    <x v="1118"/>
    <n v="0.6"/>
    <x v="2"/>
    <x v="14"/>
    <x v="20"/>
    <n v="60056"/>
  </r>
  <r>
    <n v="18176"/>
    <n v="86802"/>
    <x v="1097"/>
    <d v="2023-02-16T00:00:00"/>
    <s v="Critical"/>
    <n v="0.25"/>
    <n v="69"/>
    <n v="-481.041"/>
    <s v=" "/>
    <s v=" "/>
    <n v="71.37"/>
    <n v="3"/>
    <n v="181.03"/>
    <n v="3131"/>
    <x v="2014"/>
    <x v="1"/>
    <x v="0"/>
    <x v="1"/>
    <x v="9"/>
    <s v="Large Box"/>
    <x v="197"/>
    <n v="0.68"/>
    <x v="2"/>
    <x v="14"/>
    <x v="20"/>
    <n v="60056"/>
  </r>
  <r>
    <n v="18177"/>
    <n v="86808"/>
    <x v="1097"/>
    <d v="2023-02-16T00:00:00"/>
    <s v="Critical"/>
    <n v="0.02"/>
    <n v="0.5"/>
    <n v="20.720700000000001"/>
    <n v="20.720700000000001"/>
    <n v="-425.72"/>
    <n v="4.91"/>
    <n v="6"/>
    <n v="30.03"/>
    <n v="3174"/>
    <x v="2046"/>
    <x v="1"/>
    <x v="0"/>
    <x v="0"/>
    <x v="12"/>
    <s v="Small Box"/>
    <x v="181"/>
    <n v="0.36"/>
    <x v="0"/>
    <x v="47"/>
    <x v="957"/>
    <n v="3038"/>
  </r>
  <r>
    <n v="18178"/>
    <n v="86808"/>
    <x v="1097"/>
    <d v="2023-02-15T00:00:00"/>
    <s v="Critical"/>
    <n v="0.01"/>
    <n v="3.5"/>
    <n v="57.1"/>
    <n v="57.1"/>
    <n v="-25.41"/>
    <n v="70.97"/>
    <n v="2"/>
    <n v="147.61000000000001"/>
    <n v="3173"/>
    <x v="3"/>
    <x v="0"/>
    <x v="0"/>
    <x v="0"/>
    <x v="13"/>
    <s v="Small Box"/>
    <x v="416"/>
    <n v="0.59"/>
    <x v="0"/>
    <x v="17"/>
    <x v="214"/>
    <n v="6903"/>
  </r>
  <r>
    <n v="18227"/>
    <n v="87095"/>
    <x v="1097"/>
    <d v="2023-02-14T00:00:00"/>
    <s v="Not Specified"/>
    <n v="7.0000000000000007E-2"/>
    <n v="6.05"/>
    <n v="-20.297499999999999"/>
    <s v=" "/>
    <s v=" "/>
    <n v="2.16"/>
    <n v="1"/>
    <n v="3.32"/>
    <n v="1414"/>
    <x v="2389"/>
    <x v="1"/>
    <x v="2"/>
    <x v="0"/>
    <x v="1"/>
    <s v="Small Box"/>
    <x v="177"/>
    <n v="0.37"/>
    <x v="0"/>
    <x v="47"/>
    <x v="1152"/>
    <n v="3842"/>
  </r>
  <r>
    <n v="20085"/>
    <n v="86971"/>
    <x v="1097"/>
    <d v="2023-02-15T00:00:00"/>
    <s v="High"/>
    <n v="0.01"/>
    <n v="8.68"/>
    <n v="-43.735999999999997"/>
    <s v=" "/>
    <s v=" "/>
    <n v="19.98"/>
    <n v="12"/>
    <n v="256.19"/>
    <n v="1574"/>
    <x v="817"/>
    <x v="1"/>
    <x v="1"/>
    <x v="0"/>
    <x v="3"/>
    <s v="Small Box"/>
    <x v="123"/>
    <n v="0.37"/>
    <x v="3"/>
    <x v="44"/>
    <x v="631"/>
    <n v="28314"/>
  </r>
  <r>
    <n v="24097"/>
    <n v="87291"/>
    <x v="1097"/>
    <d v="2023-02-16T00:00:00"/>
    <s v="Not Specified"/>
    <n v="0.02"/>
    <n v="5.2"/>
    <n v="-33.69"/>
    <s v=" "/>
    <s v=" "/>
    <n v="6.68"/>
    <n v="8"/>
    <n v="56.29"/>
    <n v="3123"/>
    <x v="1020"/>
    <x v="1"/>
    <x v="0"/>
    <x v="0"/>
    <x v="3"/>
    <s v="Small Box"/>
    <x v="1096"/>
    <n v="0.37"/>
    <x v="2"/>
    <x v="14"/>
    <x v="563"/>
    <n v="60160"/>
  </r>
  <r>
    <n v="25555"/>
    <n v="88210"/>
    <x v="1097"/>
    <d v="2023-02-15T00:00:00"/>
    <s v="High"/>
    <n v="0.06"/>
    <n v="5"/>
    <n v="-230.34"/>
    <s v=" "/>
    <s v=" "/>
    <n v="55.99"/>
    <n v="5"/>
    <n v="228.27"/>
    <n v="100"/>
    <x v="1198"/>
    <x v="0"/>
    <x v="1"/>
    <x v="2"/>
    <x v="8"/>
    <s v="Small Pack"/>
    <x v="365"/>
    <n v="0.8"/>
    <x v="0"/>
    <x v="21"/>
    <x v="317"/>
    <n v="4401"/>
  </r>
  <r>
    <n v="25556"/>
    <n v="88210"/>
    <x v="1097"/>
    <d v="2023-02-15T00:00:00"/>
    <s v="High"/>
    <n v="0.03"/>
    <n v="8.08"/>
    <n v="1029.1005"/>
    <n v="1029.1005"/>
    <s v=" "/>
    <n v="200.99"/>
    <n v="9"/>
    <n v="1491.45"/>
    <n v="111"/>
    <x v="33"/>
    <x v="1"/>
    <x v="1"/>
    <x v="2"/>
    <x v="8"/>
    <s v="Small Box"/>
    <x v="548"/>
    <n v="0.59"/>
    <x v="0"/>
    <x v="30"/>
    <x v="1355"/>
    <n v="8861"/>
  </r>
  <r>
    <n v="4538"/>
    <n v="32292"/>
    <x v="1098"/>
    <d v="2023-02-22T00:00:00"/>
    <s v="Low"/>
    <n v="0.04"/>
    <n v="5.99"/>
    <n v="1073.0988000000002"/>
    <n v="1073.0988000000002"/>
    <n v="-302.61559999999997"/>
    <n v="115.99"/>
    <n v="49"/>
    <n v="5008.76"/>
    <n v="342"/>
    <x v="1214"/>
    <x v="1"/>
    <x v="2"/>
    <x v="2"/>
    <x v="8"/>
    <s v="Small Box"/>
    <x v="896"/>
    <n v="0.56999999999999995"/>
    <x v="3"/>
    <x v="12"/>
    <x v="89"/>
    <n v="33181"/>
  </r>
  <r>
    <n v="4539"/>
    <n v="32292"/>
    <x v="1098"/>
    <d v="2023-02-17T00:00:00"/>
    <s v="Low"/>
    <n v="7.0000000000000007E-2"/>
    <n v="2.36"/>
    <n v="-8.9509000000000007"/>
    <s v=" "/>
    <s v=" "/>
    <n v="11.55"/>
    <n v="1"/>
    <n v="13.53"/>
    <n v="342"/>
    <x v="1214"/>
    <x v="1"/>
    <x v="2"/>
    <x v="0"/>
    <x v="4"/>
    <s v="Wrap Bag"/>
    <x v="65"/>
    <n v="0.55000000000000004"/>
    <x v="3"/>
    <x v="12"/>
    <x v="89"/>
    <n v="33181"/>
  </r>
  <r>
    <n v="22152"/>
    <n v="87449"/>
    <x v="1098"/>
    <d v="2023-02-16T00:00:00"/>
    <s v="Medium"/>
    <n v="0"/>
    <n v="29.2"/>
    <n v="-774.89068800000007"/>
    <s v=" "/>
    <s v=" "/>
    <n v="320.64"/>
    <n v="10"/>
    <n v="3341.96"/>
    <n v="1901"/>
    <x v="519"/>
    <x v="2"/>
    <x v="1"/>
    <x v="1"/>
    <x v="9"/>
    <s v="Jumbo Box"/>
    <x v="795"/>
    <n v="0.66"/>
    <x v="0"/>
    <x v="30"/>
    <x v="1356"/>
    <n v="7050"/>
  </r>
  <r>
    <n v="22153"/>
    <n v="87449"/>
    <x v="1098"/>
    <d v="2023-02-17T00:00:00"/>
    <s v="Medium"/>
    <n v="0.05"/>
    <n v="5.03"/>
    <n v="-111.98"/>
    <s v=" "/>
    <n v="-503.8"/>
    <n v="7.99"/>
    <n v="8"/>
    <n v="53.24"/>
    <n v="1898"/>
    <x v="519"/>
    <x v="1"/>
    <x v="1"/>
    <x v="2"/>
    <x v="8"/>
    <s v="Medium Box"/>
    <x v="642"/>
    <n v="0.6"/>
    <x v="0"/>
    <x v="21"/>
    <x v="955"/>
    <n v="4092"/>
  </r>
  <r>
    <n v="22538"/>
    <n v="88153"/>
    <x v="1098"/>
    <d v="2023-02-22T00:00:00"/>
    <s v="Low"/>
    <n v="0.04"/>
    <n v="5.99"/>
    <n v="846.38160000000005"/>
    <n v="846.38160000000005"/>
    <s v=" "/>
    <n v="115.99"/>
    <n v="12"/>
    <n v="1226.6400000000001"/>
    <n v="345"/>
    <x v="1076"/>
    <x v="1"/>
    <x v="2"/>
    <x v="2"/>
    <x v="8"/>
    <s v="Small Box"/>
    <x v="896"/>
    <n v="0.56999999999999995"/>
    <x v="0"/>
    <x v="47"/>
    <x v="836"/>
    <n v="3246"/>
  </r>
  <r>
    <n v="22539"/>
    <n v="88153"/>
    <x v="1098"/>
    <d v="2023-02-17T00:00:00"/>
    <s v="Low"/>
    <n v="7.0000000000000007E-2"/>
    <n v="2.36"/>
    <n v="-6.73"/>
    <s v=" "/>
    <n v="-54.87"/>
    <n v="11.55"/>
    <n v="1"/>
    <n v="13.53"/>
    <n v="348"/>
    <x v="1784"/>
    <x v="1"/>
    <x v="2"/>
    <x v="0"/>
    <x v="4"/>
    <s v="Wrap Bag"/>
    <x v="65"/>
    <n v="0.55000000000000004"/>
    <x v="0"/>
    <x v="35"/>
    <x v="1357"/>
    <n v="2878"/>
  </r>
  <r>
    <n v="22648"/>
    <n v="91307"/>
    <x v="1098"/>
    <d v="2023-02-17T00:00:00"/>
    <s v="Not Specified"/>
    <n v="0.01"/>
    <n v="5.5"/>
    <n v="891.79739999999993"/>
    <n v="891.79739999999993"/>
    <n v="-93.78"/>
    <n v="159.99"/>
    <n v="8"/>
    <n v="1292.46"/>
    <n v="2355"/>
    <x v="1005"/>
    <x v="1"/>
    <x v="1"/>
    <x v="2"/>
    <x v="5"/>
    <s v="Small Box"/>
    <x v="812"/>
    <n v="0.49"/>
    <x v="1"/>
    <x v="1"/>
    <x v="182"/>
    <n v="92236"/>
  </r>
  <r>
    <n v="23357"/>
    <n v="89380"/>
    <x v="1098"/>
    <d v="2023-02-15T00:00:00"/>
    <s v="Low"/>
    <n v="0.03"/>
    <n v="1.99"/>
    <n v="86.401799999999994"/>
    <n v="86.401799999999994"/>
    <n v="-287.62"/>
    <n v="40.98"/>
    <n v="3"/>
    <n v="125.22"/>
    <n v="1234"/>
    <x v="428"/>
    <x v="1"/>
    <x v="1"/>
    <x v="2"/>
    <x v="5"/>
    <s v="Small Pack"/>
    <x v="1130"/>
    <n v="0.44"/>
    <x v="2"/>
    <x v="10"/>
    <x v="1216"/>
    <n v="76106"/>
  </r>
  <r>
    <n v="25601"/>
    <n v="90817"/>
    <x v="1098"/>
    <d v="2023-02-15T00:00:00"/>
    <s v="Not Specified"/>
    <n v="0"/>
    <n v="0.71"/>
    <n v="997.84979999999985"/>
    <n v="997.84979999999985"/>
    <n v="-20.212080000000004"/>
    <n v="3.78"/>
    <n v="7"/>
    <n v="28.76"/>
    <n v="3221"/>
    <x v="1001"/>
    <x v="1"/>
    <x v="2"/>
    <x v="0"/>
    <x v="15"/>
    <s v="Wrap Bag"/>
    <x v="872"/>
    <n v="0.39"/>
    <x v="3"/>
    <x v="12"/>
    <x v="760"/>
    <n v="33322"/>
  </r>
  <r>
    <n v="25602"/>
    <n v="90817"/>
    <x v="1098"/>
    <d v="2023-02-17T00:00:00"/>
    <s v="Not Specified"/>
    <n v="0.05"/>
    <n v="5.08"/>
    <n v="25.02"/>
    <n v="25.02"/>
    <s v=" "/>
    <n v="16.739999999999998"/>
    <n v="2"/>
    <n v="33.89"/>
    <n v="3222"/>
    <x v="1663"/>
    <x v="1"/>
    <x v="2"/>
    <x v="0"/>
    <x v="1"/>
    <s v="Small Box"/>
    <x v="1161"/>
    <n v="0.36"/>
    <x v="3"/>
    <x v="12"/>
    <x v="716"/>
    <n v="32303"/>
  </r>
  <r>
    <n v="19992"/>
    <n v="90246"/>
    <x v="1099"/>
    <d v="2023-02-17T00:00:00"/>
    <s v="Critical"/>
    <n v="0"/>
    <n v="5.22"/>
    <n v="-17.16"/>
    <s v=" "/>
    <s v=" "/>
    <n v="6.24"/>
    <n v="1"/>
    <n v="7.8"/>
    <n v="819"/>
    <x v="1675"/>
    <x v="1"/>
    <x v="3"/>
    <x v="1"/>
    <x v="7"/>
    <s v="Small Box"/>
    <x v="637"/>
    <n v="0.6"/>
    <x v="1"/>
    <x v="4"/>
    <x v="775"/>
    <n v="98661"/>
  </r>
  <r>
    <n v="19993"/>
    <n v="90246"/>
    <x v="1099"/>
    <d v="2023-02-18T00:00:00"/>
    <s v="Critical"/>
    <n v="0.02"/>
    <n v="0.5"/>
    <n v="3.7949999999999999"/>
    <n v="3.7949999999999999"/>
    <s v=" "/>
    <n v="2.61"/>
    <n v="2"/>
    <n v="5.5"/>
    <n v="820"/>
    <x v="1675"/>
    <x v="1"/>
    <x v="3"/>
    <x v="0"/>
    <x v="12"/>
    <s v="Small Box"/>
    <x v="324"/>
    <n v="0.39"/>
    <x v="1"/>
    <x v="4"/>
    <x v="449"/>
    <n v="99362"/>
  </r>
  <r>
    <n v="22364"/>
    <n v="91003"/>
    <x v="1099"/>
    <d v="2023-02-16T00:00:00"/>
    <s v="Low"/>
    <n v="0"/>
    <n v="0.5"/>
    <n v="-58.24"/>
    <s v=" "/>
    <n v="-8.1143999999999998"/>
    <n v="2.61"/>
    <n v="9"/>
    <n v="24.79"/>
    <n v="2479"/>
    <x v="1188"/>
    <x v="1"/>
    <x v="2"/>
    <x v="0"/>
    <x v="12"/>
    <s v="Small Box"/>
    <x v="521"/>
    <n v="0.39"/>
    <x v="3"/>
    <x v="6"/>
    <x v="1358"/>
    <n v="70364"/>
  </r>
  <r>
    <n v="22365"/>
    <n v="91003"/>
    <x v="1099"/>
    <d v="2023-02-21T00:00:00"/>
    <s v="Low"/>
    <n v="0.03"/>
    <n v="9.8699999999999992"/>
    <n v="-683.63679999999999"/>
    <s v=" "/>
    <n v="-74.289999999999992"/>
    <n v="25.13"/>
    <n v="2"/>
    <n v="53.52"/>
    <n v="2479"/>
    <x v="2390"/>
    <x v="1"/>
    <x v="2"/>
    <x v="1"/>
    <x v="7"/>
    <s v="Small Box"/>
    <x v="1241"/>
    <n v="0.57999999999999996"/>
    <x v="3"/>
    <x v="6"/>
    <x v="1358"/>
    <n v="70364"/>
  </r>
  <r>
    <n v="22366"/>
    <n v="91003"/>
    <x v="1099"/>
    <d v="2023-02-18T00:00:00"/>
    <s v="Low"/>
    <n v="0.01"/>
    <n v="3.6"/>
    <n v="23.6538"/>
    <n v="23.6538"/>
    <s v=" "/>
    <n v="5.68"/>
    <n v="11"/>
    <n v="63.35"/>
    <n v="2479"/>
    <x v="2143"/>
    <x v="1"/>
    <x v="2"/>
    <x v="0"/>
    <x v="16"/>
    <s v="Small Pack"/>
    <x v="687"/>
    <n v="0.56000000000000005"/>
    <x v="3"/>
    <x v="6"/>
    <x v="1358"/>
    <n v="70364"/>
  </r>
  <r>
    <n v="22367"/>
    <n v="91003"/>
    <x v="1099"/>
    <d v="2023-02-23T00:00:00"/>
    <s v="Low"/>
    <n v="0"/>
    <n v="5.63"/>
    <n v="-261.42199999999997"/>
    <s v=" "/>
    <s v=" "/>
    <n v="125.99"/>
    <n v="11"/>
    <n v="1201.57"/>
    <n v="2480"/>
    <x v="1188"/>
    <x v="1"/>
    <x v="2"/>
    <x v="2"/>
    <x v="8"/>
    <s v="Small Box"/>
    <x v="1107"/>
    <n v="0.6"/>
    <x v="3"/>
    <x v="6"/>
    <x v="1283"/>
    <n v="70065"/>
  </r>
  <r>
    <n v="24040"/>
    <n v="87101"/>
    <x v="1099"/>
    <d v="2023-02-23T00:00:00"/>
    <s v="Low"/>
    <n v="0.1"/>
    <n v="2.99"/>
    <n v="-2.8519999999999999"/>
    <s v=" "/>
    <n v="-3.9927999999999999"/>
    <n v="5.28"/>
    <n v="7"/>
    <n v="36.700000000000003"/>
    <n v="3163"/>
    <x v="230"/>
    <x v="1"/>
    <x v="2"/>
    <x v="0"/>
    <x v="1"/>
    <s v="Small Box"/>
    <x v="1057"/>
    <n v="0.37"/>
    <x v="2"/>
    <x v="10"/>
    <x v="915"/>
    <n v="75023"/>
  </r>
  <r>
    <n v="24876"/>
    <n v="91588"/>
    <x v="1099"/>
    <d v="2023-02-18T00:00:00"/>
    <s v="Low"/>
    <n v="0.04"/>
    <n v="6.97"/>
    <n v="-8.11"/>
    <s v=" "/>
    <n v="-233.43600000000004"/>
    <n v="11.58"/>
    <n v="4"/>
    <n v="48.1"/>
    <n v="3003"/>
    <x v="900"/>
    <x v="1"/>
    <x v="0"/>
    <x v="0"/>
    <x v="14"/>
    <s v="Small Box"/>
    <x v="114"/>
    <n v="0.35"/>
    <x v="1"/>
    <x v="32"/>
    <x v="690"/>
    <n v="83814"/>
  </r>
  <r>
    <n v="25810"/>
    <n v="90384"/>
    <x v="1099"/>
    <d v="2023-02-17T00:00:00"/>
    <s v="Medium"/>
    <n v="0"/>
    <n v="6.05"/>
    <n v="-60.145000000000003"/>
    <s v=" "/>
    <s v=" "/>
    <n v="7.1"/>
    <n v="7"/>
    <n v="52.21"/>
    <n v="1229"/>
    <x v="371"/>
    <x v="1"/>
    <x v="3"/>
    <x v="0"/>
    <x v="1"/>
    <s v="Small Box"/>
    <x v="215"/>
    <n v="0.39"/>
    <x v="2"/>
    <x v="10"/>
    <x v="170"/>
    <n v="75482"/>
  </r>
  <r>
    <n v="25812"/>
    <n v="90384"/>
    <x v="1099"/>
    <d v="2023-02-16T00:00:00"/>
    <s v="Medium"/>
    <n v="0.06"/>
    <n v="1.39"/>
    <n v="22.342199999999998"/>
    <n v="22.342199999999998"/>
    <s v=" "/>
    <n v="5.68"/>
    <n v="6"/>
    <n v="32.380000000000003"/>
    <n v="1231"/>
    <x v="2391"/>
    <x v="1"/>
    <x v="3"/>
    <x v="0"/>
    <x v="14"/>
    <s v="Small Box"/>
    <x v="232"/>
    <n v="0.38"/>
    <x v="1"/>
    <x v="4"/>
    <x v="1282"/>
    <n v="98801"/>
  </r>
  <r>
    <n v="18123"/>
    <n v="86498"/>
    <x v="1100"/>
    <d v="2023-02-20T00:00:00"/>
    <s v="Critical"/>
    <n v="0.03"/>
    <n v="3.5"/>
    <n v="648.97199999999998"/>
    <n v="648.97199999999998"/>
    <n v="-127.93599999999998"/>
    <n v="2.74"/>
    <n v="5"/>
    <n v="14.96"/>
    <n v="3165"/>
    <x v="697"/>
    <x v="1"/>
    <x v="2"/>
    <x v="0"/>
    <x v="4"/>
    <s v="Small Pack"/>
    <x v="928"/>
    <n v="0.57999999999999996"/>
    <x v="3"/>
    <x v="12"/>
    <x v="1234"/>
    <n v="34759"/>
  </r>
  <r>
    <n v="18631"/>
    <n v="86542"/>
    <x v="1100"/>
    <d v="2023-02-19T00:00:00"/>
    <s v="High"/>
    <n v="0.06"/>
    <n v="3.9"/>
    <n v="428.47199999999998"/>
    <n v="428.47199999999998"/>
    <n v="-13.72"/>
    <n v="155.99"/>
    <n v="5"/>
    <n v="648.11"/>
    <n v="1257"/>
    <x v="1727"/>
    <x v="1"/>
    <x v="0"/>
    <x v="2"/>
    <x v="8"/>
    <s v="Small Box"/>
    <x v="1056"/>
    <n v="0.55000000000000004"/>
    <x v="1"/>
    <x v="31"/>
    <x v="453"/>
    <n v="80013"/>
  </r>
  <r>
    <n v="19995"/>
    <n v="88709"/>
    <x v="1100"/>
    <d v="2023-02-18T00:00:00"/>
    <s v="High"/>
    <n v="0"/>
    <n v="1.49"/>
    <n v="1.3090000000000002"/>
    <n v="1.3090000000000002"/>
    <s v=" "/>
    <n v="2.78"/>
    <n v="6"/>
    <n v="17.22"/>
    <n v="2713"/>
    <x v="2392"/>
    <x v="1"/>
    <x v="2"/>
    <x v="0"/>
    <x v="1"/>
    <s v="Small Box"/>
    <x v="1136"/>
    <n v="0.39"/>
    <x v="2"/>
    <x v="27"/>
    <x v="522"/>
    <n v="49001"/>
  </r>
  <r>
    <n v="21480"/>
    <n v="90770"/>
    <x v="1100"/>
    <d v="2023-02-19T00:00:00"/>
    <s v="Critical"/>
    <n v="0"/>
    <n v="56.22"/>
    <n v="-319.5367"/>
    <s v=" "/>
    <n v="-38.905999999999999"/>
    <n v="100.98"/>
    <n v="4"/>
    <n v="431.11"/>
    <n v="3279"/>
    <x v="122"/>
    <x v="2"/>
    <x v="0"/>
    <x v="1"/>
    <x v="10"/>
    <s v="Jumbo Box"/>
    <x v="1118"/>
    <n v="0.6"/>
    <x v="3"/>
    <x v="15"/>
    <x v="337"/>
    <n v="29203"/>
  </r>
  <r>
    <n v="21481"/>
    <n v="90770"/>
    <x v="1100"/>
    <d v="2023-02-18T00:00:00"/>
    <s v="Critical"/>
    <n v="0.06"/>
    <n v="57.4"/>
    <n v="-79.492000000000004"/>
    <s v=" "/>
    <n v="-4.0068000000000001"/>
    <n v="14.58"/>
    <n v="2"/>
    <n v="32.07"/>
    <n v="3279"/>
    <x v="217"/>
    <x v="1"/>
    <x v="0"/>
    <x v="1"/>
    <x v="7"/>
    <s v="Small Box"/>
    <x v="873"/>
    <n v="0.48"/>
    <x v="3"/>
    <x v="15"/>
    <x v="337"/>
    <n v="29203"/>
  </r>
  <r>
    <n v="23056"/>
    <n v="91359"/>
    <x v="1100"/>
    <d v="2023-02-17T00:00:00"/>
    <s v="High"/>
    <n v="0.03"/>
    <n v="12.39"/>
    <n v="-63.98"/>
    <s v=" "/>
    <n v="-309.48"/>
    <n v="16.98"/>
    <n v="8"/>
    <n v="138.91999999999999"/>
    <n v="1063"/>
    <x v="280"/>
    <x v="1"/>
    <x v="3"/>
    <x v="0"/>
    <x v="14"/>
    <s v="Small Box"/>
    <x v="475"/>
    <n v="0.35"/>
    <x v="0"/>
    <x v="2"/>
    <x v="1027"/>
    <n v="10573"/>
  </r>
  <r>
    <n v="23660"/>
    <n v="89914"/>
    <x v="1100"/>
    <d v="2023-02-18T00:00:00"/>
    <s v="High"/>
    <n v="0.06"/>
    <n v="24.49"/>
    <n v="3572.4059999999995"/>
    <n v="3572.4059999999995"/>
    <n v="-34.201999999999998"/>
    <n v="449.99"/>
    <n v="12"/>
    <n v="5177.3999999999996"/>
    <n v="801"/>
    <x v="1674"/>
    <x v="1"/>
    <x v="1"/>
    <x v="2"/>
    <x v="11"/>
    <s v="Large Box"/>
    <x v="606"/>
    <n v="0.52"/>
    <x v="1"/>
    <x v="7"/>
    <x v="659"/>
    <n v="84106"/>
  </r>
  <r>
    <n v="23661"/>
    <n v="89914"/>
    <x v="1100"/>
    <d v="2023-02-18T00:00:00"/>
    <s v="High"/>
    <n v="0.04"/>
    <n v="0.99"/>
    <n v="-54.505000000000003"/>
    <s v=" "/>
    <n v="-35.512"/>
    <n v="20.99"/>
    <n v="1"/>
    <n v="19.22"/>
    <n v="801"/>
    <x v="560"/>
    <x v="0"/>
    <x v="1"/>
    <x v="2"/>
    <x v="8"/>
    <s v="Wrap Bag"/>
    <x v="774"/>
    <n v="0.37"/>
    <x v="1"/>
    <x v="7"/>
    <x v="659"/>
    <n v="84106"/>
  </r>
  <r>
    <n v="23662"/>
    <n v="87716"/>
    <x v="1100"/>
    <d v="2023-02-19T00:00:00"/>
    <s v="Low"/>
    <n v="0"/>
    <n v="5.31"/>
    <n v="391.7199"/>
    <n v="391.7199"/>
    <s v=" "/>
    <n v="65.989999999999995"/>
    <n v="10"/>
    <n v="567.71"/>
    <n v="49"/>
    <x v="810"/>
    <x v="1"/>
    <x v="2"/>
    <x v="2"/>
    <x v="8"/>
    <s v="Small Box"/>
    <x v="710"/>
    <n v="0.56999999999999995"/>
    <x v="2"/>
    <x v="14"/>
    <x v="968"/>
    <n v="60107"/>
  </r>
  <r>
    <n v="23731"/>
    <n v="86275"/>
    <x v="1100"/>
    <d v="2023-02-22T00:00:00"/>
    <s v="Low"/>
    <n v="0.02"/>
    <n v="1.39"/>
    <n v="31.049999999999997"/>
    <n v="31.049999999999997"/>
    <s v=" "/>
    <n v="10.94"/>
    <n v="4"/>
    <n v="45"/>
    <n v="255"/>
    <x v="2213"/>
    <x v="1"/>
    <x v="0"/>
    <x v="0"/>
    <x v="14"/>
    <s v="Small Box"/>
    <x v="946"/>
    <n v="0.35"/>
    <x v="1"/>
    <x v="31"/>
    <x v="325"/>
    <n v="80232"/>
  </r>
  <r>
    <n v="23901"/>
    <n v="88435"/>
    <x v="1100"/>
    <d v="2023-02-24T00:00:00"/>
    <s v="Low"/>
    <n v="0"/>
    <n v="26.3"/>
    <n v="968.82209999999986"/>
    <n v="968.82209999999986"/>
    <s v=" "/>
    <n v="120.97"/>
    <n v="11"/>
    <n v="1404.09"/>
    <n v="1003"/>
    <x v="1446"/>
    <x v="2"/>
    <x v="0"/>
    <x v="2"/>
    <x v="6"/>
    <s v="Jumbo Drum"/>
    <x v="27"/>
    <n v="0.38"/>
    <x v="0"/>
    <x v="2"/>
    <x v="1112"/>
    <n v="11720"/>
  </r>
  <r>
    <n v="26273"/>
    <n v="87012"/>
    <x v="1100"/>
    <d v="2023-02-18T00:00:00"/>
    <s v="High"/>
    <n v="0.02"/>
    <n v="2.99"/>
    <n v="9.2989999999999995"/>
    <n v="9.2989999999999995"/>
    <s v=" "/>
    <n v="5.34"/>
    <n v="11"/>
    <n v="60.62"/>
    <n v="1305"/>
    <x v="1018"/>
    <x v="1"/>
    <x v="1"/>
    <x v="0"/>
    <x v="1"/>
    <s v="Small Box"/>
    <x v="258"/>
    <n v="0.38"/>
    <x v="1"/>
    <x v="7"/>
    <x v="187"/>
    <n v="84120"/>
  </r>
  <r>
    <n v="26275"/>
    <n v="87012"/>
    <x v="1100"/>
    <d v="2023-02-19T00:00:00"/>
    <s v="High"/>
    <n v="0.03"/>
    <n v="34.200000000000003"/>
    <n v="-380.9"/>
    <s v=" "/>
    <n v="-2.7254999999999887"/>
    <n v="41.47"/>
    <n v="6"/>
    <n v="260.33999999999997"/>
    <n v="1305"/>
    <x v="782"/>
    <x v="1"/>
    <x v="1"/>
    <x v="1"/>
    <x v="7"/>
    <s v="Wrap Bag"/>
    <x v="1091"/>
    <n v="0.73"/>
    <x v="1"/>
    <x v="7"/>
    <x v="187"/>
    <n v="84120"/>
  </r>
  <r>
    <n v="26276"/>
    <n v="87012"/>
    <x v="1100"/>
    <d v="2023-02-19T00:00:00"/>
    <s v="High"/>
    <n v="0.04"/>
    <n v="13.99"/>
    <n v="-1510.8855000000001"/>
    <s v=" "/>
    <s v=" "/>
    <n v="1938.02"/>
    <n v="1"/>
    <n v="1753.52"/>
    <n v="1305"/>
    <x v="2048"/>
    <x v="1"/>
    <x v="1"/>
    <x v="2"/>
    <x v="6"/>
    <s v="Medium Box"/>
    <x v="1216"/>
    <n v="0.38"/>
    <x v="1"/>
    <x v="7"/>
    <x v="187"/>
    <n v="84120"/>
  </r>
  <r>
    <n v="7292"/>
    <n v="52003"/>
    <x v="1101"/>
    <d v="2023-02-25T00:00:00"/>
    <s v="Low"/>
    <n v="0.04"/>
    <n v="110.2"/>
    <n v="-776.72"/>
    <s v=" "/>
    <n v="-164.39479999999998"/>
    <n v="212.6"/>
    <n v="11"/>
    <n v="1884.21"/>
    <n v="640"/>
    <x v="229"/>
    <x v="2"/>
    <x v="1"/>
    <x v="1"/>
    <x v="9"/>
    <s v="Jumbo Box"/>
    <x v="15"/>
    <n v="0.73"/>
    <x v="1"/>
    <x v="4"/>
    <x v="6"/>
    <n v="98119"/>
  </r>
  <r>
    <n v="7293"/>
    <n v="52003"/>
    <x v="1101"/>
    <d v="2023-02-18T00:00:00"/>
    <s v="Low"/>
    <n v="0.1"/>
    <n v="5"/>
    <n v="-300.38799999999998"/>
    <s v=" "/>
    <s v=" "/>
    <n v="55.99"/>
    <n v="2"/>
    <n v="93.34"/>
    <n v="640"/>
    <x v="146"/>
    <x v="1"/>
    <x v="1"/>
    <x v="2"/>
    <x v="8"/>
    <s v="Small Pack"/>
    <x v="368"/>
    <n v="0.83"/>
    <x v="1"/>
    <x v="4"/>
    <x v="6"/>
    <n v="98119"/>
  </r>
  <r>
    <n v="19726"/>
    <n v="86781"/>
    <x v="1101"/>
    <d v="2023-02-20T00:00:00"/>
    <s v="Not Specified"/>
    <n v="0.09"/>
    <n v="6.5"/>
    <n v="-142.86000000000001"/>
    <s v=" "/>
    <s v=" "/>
    <n v="7.98"/>
    <n v="10"/>
    <n v="78.69"/>
    <n v="1116"/>
    <x v="1362"/>
    <x v="1"/>
    <x v="0"/>
    <x v="0"/>
    <x v="0"/>
    <s v="Medium Box"/>
    <x v="593"/>
    <n v="0.59"/>
    <x v="1"/>
    <x v="41"/>
    <x v="1359"/>
    <n v="85281"/>
  </r>
  <r>
    <n v="20297"/>
    <n v="88324"/>
    <x v="1101"/>
    <d v="2023-02-18T00:00:00"/>
    <s v="Not Specified"/>
    <n v="0.04"/>
    <n v="69.64"/>
    <n v="-533.23200000000008"/>
    <s v=" "/>
    <s v=" "/>
    <n v="218.75"/>
    <n v="2"/>
    <n v="437.41"/>
    <n v="2499"/>
    <x v="2393"/>
    <x v="2"/>
    <x v="2"/>
    <x v="1"/>
    <x v="9"/>
    <s v="Jumbo Box"/>
    <x v="170"/>
    <n v="0.77"/>
    <x v="2"/>
    <x v="14"/>
    <x v="188"/>
    <n v="60901"/>
  </r>
  <r>
    <n v="22523"/>
    <n v="89331"/>
    <x v="1101"/>
    <d v="2023-02-18T00:00:00"/>
    <s v="Not Specified"/>
    <n v="0.03"/>
    <n v="2.5"/>
    <n v="-171.17100000000002"/>
    <s v=" "/>
    <s v=" "/>
    <n v="45.99"/>
    <n v="1"/>
    <n v="39.81"/>
    <n v="522"/>
    <x v="2394"/>
    <x v="1"/>
    <x v="3"/>
    <x v="2"/>
    <x v="8"/>
    <s v="Small Box"/>
    <x v="982"/>
    <n v="0.56000000000000005"/>
    <x v="1"/>
    <x v="5"/>
    <x v="608"/>
    <n v="97756"/>
  </r>
  <r>
    <n v="23215"/>
    <n v="87131"/>
    <x v="1101"/>
    <d v="2023-02-19T00:00:00"/>
    <s v="High"/>
    <n v="0.05"/>
    <n v="27.75"/>
    <n v="11.650950000000002"/>
    <n v="11.650950000000002"/>
    <n v="-137.87200000000001"/>
    <n v="15.23"/>
    <n v="13"/>
    <n v="206.59"/>
    <n v="2025"/>
    <x v="2395"/>
    <x v="2"/>
    <x v="3"/>
    <x v="1"/>
    <x v="9"/>
    <s v="Jumbo Box"/>
    <x v="676"/>
    <n v="0.76"/>
    <x v="0"/>
    <x v="19"/>
    <x v="894"/>
    <n v="44017"/>
  </r>
  <r>
    <n v="23264"/>
    <n v="86625"/>
    <x v="1101"/>
    <d v="2023-02-19T00:00:00"/>
    <s v="High"/>
    <n v="0.05"/>
    <n v="3.5"/>
    <n v="365.92770000000002"/>
    <n v="365.92770000000002"/>
    <n v="-28.798000000000002"/>
    <n v="60.22"/>
    <n v="9"/>
    <n v="530.33000000000004"/>
    <n v="236"/>
    <x v="296"/>
    <x v="1"/>
    <x v="2"/>
    <x v="0"/>
    <x v="13"/>
    <s v="Small Box"/>
    <x v="120"/>
    <n v="0.56999999999999995"/>
    <x v="1"/>
    <x v="31"/>
    <x v="200"/>
    <n v="80027"/>
  </r>
  <r>
    <n v="23937"/>
    <n v="86781"/>
    <x v="1101"/>
    <d v="2023-02-18T00:00:00"/>
    <s v="Critical"/>
    <n v="0.01"/>
    <n v="1.99"/>
    <n v="110.7174"/>
    <n v="110.7174"/>
    <n v="-431.45"/>
    <n v="31.78"/>
    <n v="5"/>
    <n v="160.46"/>
    <n v="1118"/>
    <x v="114"/>
    <x v="1"/>
    <x v="0"/>
    <x v="2"/>
    <x v="5"/>
    <s v="Small Pack"/>
    <x v="163"/>
    <n v="0.42"/>
    <x v="1"/>
    <x v="41"/>
    <x v="1162"/>
    <n v="85364"/>
  </r>
  <r>
    <n v="23938"/>
    <n v="86781"/>
    <x v="1101"/>
    <d v="2023-02-19T00:00:00"/>
    <s v="Critical"/>
    <n v="0.02"/>
    <n v="13.99"/>
    <n v="-93.46"/>
    <s v=" "/>
    <n v="-52.402000000000001"/>
    <n v="28.28"/>
    <n v="5"/>
    <n v="142.25"/>
    <n v="1118"/>
    <x v="1362"/>
    <x v="1"/>
    <x v="0"/>
    <x v="0"/>
    <x v="0"/>
    <s v="Medium Box"/>
    <x v="33"/>
    <n v="0.57999999999999996"/>
    <x v="1"/>
    <x v="41"/>
    <x v="1162"/>
    <n v="85364"/>
  </r>
  <r>
    <n v="25292"/>
    <n v="87961"/>
    <x v="1101"/>
    <d v="2023-02-25T00:00:00"/>
    <s v="Low"/>
    <n v="0.04"/>
    <n v="110.2"/>
    <n v="-776.72"/>
    <s v=" "/>
    <s v=" "/>
    <n v="212.6"/>
    <n v="3"/>
    <n v="513.87"/>
    <n v="639"/>
    <x v="466"/>
    <x v="2"/>
    <x v="1"/>
    <x v="1"/>
    <x v="9"/>
    <s v="Jumbo Box"/>
    <x v="15"/>
    <n v="0.73"/>
    <x v="1"/>
    <x v="1"/>
    <x v="180"/>
    <n v="93454"/>
  </r>
  <r>
    <n v="25293"/>
    <n v="87961"/>
    <x v="1101"/>
    <d v="2023-02-18T00:00:00"/>
    <s v="Low"/>
    <n v="0.1"/>
    <n v="5"/>
    <n v="-300.38799999999998"/>
    <s v=" "/>
    <n v="-883.53236400000003"/>
    <n v="55.99"/>
    <n v="1"/>
    <n v="46.67"/>
    <n v="639"/>
    <x v="456"/>
    <x v="1"/>
    <x v="1"/>
    <x v="2"/>
    <x v="8"/>
    <s v="Small Pack"/>
    <x v="368"/>
    <n v="0.83"/>
    <x v="1"/>
    <x v="1"/>
    <x v="180"/>
    <n v="93454"/>
  </r>
  <r>
    <n v="18167"/>
    <n v="86718"/>
    <x v="1102"/>
    <d v="2023-02-21T00:00:00"/>
    <s v="Critical"/>
    <n v="0.09"/>
    <n v="3.62"/>
    <n v="-52.48"/>
    <s v=" "/>
    <s v=" "/>
    <n v="8.4600000000000009"/>
    <n v="10"/>
    <n v="83.26"/>
    <n v="245"/>
    <x v="226"/>
    <x v="1"/>
    <x v="2"/>
    <x v="2"/>
    <x v="5"/>
    <s v="Small Pack"/>
    <x v="987"/>
    <n v="0.61"/>
    <x v="2"/>
    <x v="10"/>
    <x v="15"/>
    <n v="77536"/>
  </r>
  <r>
    <n v="18813"/>
    <n v="88056"/>
    <x v="1102"/>
    <d v="2023-02-21T00:00:00"/>
    <s v="Not Specified"/>
    <n v="0.09"/>
    <n v="0.71"/>
    <n v="8.33"/>
    <n v="8.33"/>
    <n v="-169.16499999999999"/>
    <n v="4.84"/>
    <n v="3"/>
    <n v="14.18"/>
    <n v="215"/>
    <x v="2396"/>
    <x v="1"/>
    <x v="1"/>
    <x v="0"/>
    <x v="4"/>
    <s v="Wrap Bag"/>
    <x v="334"/>
    <n v="0.52"/>
    <x v="1"/>
    <x v="7"/>
    <x v="1042"/>
    <n v="84321"/>
  </r>
  <r>
    <n v="19776"/>
    <n v="86863"/>
    <x v="1102"/>
    <d v="2023-02-20T00:00:00"/>
    <s v="Critical"/>
    <n v="0"/>
    <n v="8.99"/>
    <n v="5.5920000000000005"/>
    <n v="5.5920000000000005"/>
    <s v=" "/>
    <n v="43.98"/>
    <n v="8"/>
    <n v="371.68"/>
    <n v="3112"/>
    <x v="1403"/>
    <x v="1"/>
    <x v="2"/>
    <x v="0"/>
    <x v="4"/>
    <s v="Small Pack"/>
    <x v="154"/>
    <n v="0.57999999999999996"/>
    <x v="3"/>
    <x v="6"/>
    <x v="1129"/>
    <n v="71203"/>
  </r>
  <r>
    <n v="19777"/>
    <n v="86863"/>
    <x v="1102"/>
    <d v="2023-02-20T00:00:00"/>
    <s v="Critical"/>
    <n v="0.05"/>
    <n v="3.14"/>
    <n v="-114.16999999999999"/>
    <s v=" "/>
    <s v=" "/>
    <n v="12.98"/>
    <n v="11"/>
    <n v="136.41"/>
    <n v="3113"/>
    <x v="2025"/>
    <x v="1"/>
    <x v="2"/>
    <x v="0"/>
    <x v="16"/>
    <s v="Small Pack"/>
    <x v="649"/>
    <n v="0.6"/>
    <x v="3"/>
    <x v="6"/>
    <x v="811"/>
    <n v="70560"/>
  </r>
  <r>
    <n v="20552"/>
    <n v="86964"/>
    <x v="1102"/>
    <d v="2023-02-20T00:00:00"/>
    <s v="Not Specified"/>
    <n v="0.02"/>
    <n v="2.56"/>
    <n v="-8.02"/>
    <s v=" "/>
    <n v="-365.44"/>
    <n v="2.08"/>
    <n v="1"/>
    <n v="2.74"/>
    <n v="1827"/>
    <x v="1695"/>
    <x v="1"/>
    <x v="2"/>
    <x v="0"/>
    <x v="16"/>
    <s v="Small Pack"/>
    <x v="702"/>
    <n v="0.55000000000000004"/>
    <x v="2"/>
    <x v="11"/>
    <x v="141"/>
    <n v="52601"/>
  </r>
  <r>
    <n v="21677"/>
    <n v="88429"/>
    <x v="1102"/>
    <d v="2023-02-21T00:00:00"/>
    <s v="Low"/>
    <n v="0.09"/>
    <n v="0.99"/>
    <n v="23.156400000000001"/>
    <n v="23.156400000000001"/>
    <n v="-48.2"/>
    <n v="3.08"/>
    <n v="11"/>
    <n v="33.56"/>
    <n v="53"/>
    <x v="1411"/>
    <x v="1"/>
    <x v="2"/>
    <x v="0"/>
    <x v="12"/>
    <s v="Small Box"/>
    <x v="585"/>
    <n v="0.37"/>
    <x v="1"/>
    <x v="4"/>
    <x v="608"/>
    <n v="98052"/>
  </r>
  <r>
    <n v="23036"/>
    <n v="87266"/>
    <x v="1102"/>
    <d v="2023-02-24T00:00:00"/>
    <s v="Low"/>
    <n v="0.09"/>
    <n v="1.57"/>
    <n v="-17.18"/>
    <s v=" "/>
    <n v="-55.594000000000001"/>
    <n v="1.68"/>
    <n v="5"/>
    <n v="9.35"/>
    <n v="979"/>
    <x v="122"/>
    <x v="0"/>
    <x v="2"/>
    <x v="0"/>
    <x v="4"/>
    <s v="Wrap Bag"/>
    <x v="108"/>
    <n v="0.59"/>
    <x v="0"/>
    <x v="30"/>
    <x v="673"/>
    <n v="7079"/>
  </r>
  <r>
    <n v="23510"/>
    <n v="87689"/>
    <x v="1102"/>
    <d v="2023-02-20T00:00:00"/>
    <s v="Not Specified"/>
    <n v="0.01"/>
    <n v="0.99"/>
    <n v="91.914900000000003"/>
    <n v="91.914900000000003"/>
    <s v=" "/>
    <n v="10.35"/>
    <n v="13"/>
    <n v="133.21"/>
    <n v="2702"/>
    <x v="1570"/>
    <x v="1"/>
    <x v="2"/>
    <x v="0"/>
    <x v="12"/>
    <s v="Small Box"/>
    <x v="932"/>
    <n v="0.37"/>
    <x v="1"/>
    <x v="36"/>
    <x v="475"/>
    <n v="88201"/>
  </r>
  <r>
    <n v="2"/>
    <n v="6"/>
    <x v="1103"/>
    <d v="2023-02-21T00:00:00"/>
    <s v="Not Specified"/>
    <n v="0.01"/>
    <n v="2.56"/>
    <n v="-4.6399999999999997"/>
    <s v=" "/>
    <s v=" "/>
    <n v="2.08"/>
    <n v="2"/>
    <n v="6.93"/>
    <n v="2867"/>
    <x v="1140"/>
    <x v="1"/>
    <x v="2"/>
    <x v="0"/>
    <x v="16"/>
    <s v="Small Pack"/>
    <x v="702"/>
    <n v="0.55000000000000004"/>
    <x v="0"/>
    <x v="24"/>
    <x v="43"/>
    <n v="20016"/>
  </r>
  <r>
    <n v="18002"/>
    <n v="85831"/>
    <x v="1103"/>
    <d v="2023-02-21T00:00:00"/>
    <s v="Not Specified"/>
    <n v="0.01"/>
    <n v="2.56"/>
    <n v="-4.6399999999999997"/>
    <s v=" "/>
    <s v=" "/>
    <n v="2.08"/>
    <n v="1"/>
    <n v="3.47"/>
    <n v="2868"/>
    <x v="1095"/>
    <x v="1"/>
    <x v="2"/>
    <x v="0"/>
    <x v="16"/>
    <s v="Small Pack"/>
    <x v="702"/>
    <n v="0.55000000000000004"/>
    <x v="1"/>
    <x v="4"/>
    <x v="34"/>
    <n v="98026"/>
  </r>
  <r>
    <n v="24204"/>
    <n v="85974"/>
    <x v="1104"/>
    <d v="2023-02-22T00:00:00"/>
    <s v="Critical"/>
    <n v="0.09"/>
    <n v="4.2"/>
    <n v="-215.33599999999998"/>
    <s v=" "/>
    <s v=" "/>
    <n v="200.99"/>
    <n v="3"/>
    <n v="485.05"/>
    <n v="211"/>
    <x v="1179"/>
    <x v="1"/>
    <x v="1"/>
    <x v="2"/>
    <x v="8"/>
    <s v="Small Box"/>
    <x v="597"/>
    <n v="0.59"/>
    <x v="0"/>
    <x v="2"/>
    <x v="558"/>
    <n v="13501"/>
  </r>
  <r>
    <n v="24527"/>
    <n v="91226"/>
    <x v="1104"/>
    <d v="2023-02-22T00:00:00"/>
    <s v="Medium"/>
    <n v="0.05"/>
    <n v="13.99"/>
    <n v="53.481899999999996"/>
    <n v="53.481899999999996"/>
    <n v="-44.33"/>
    <n v="37.93"/>
    <n v="2"/>
    <n v="77.510000000000005"/>
    <n v="2218"/>
    <x v="953"/>
    <x v="1"/>
    <x v="0"/>
    <x v="1"/>
    <x v="7"/>
    <s v="Wrap Bag"/>
    <x v="1144"/>
    <n v="0.67"/>
    <x v="2"/>
    <x v="10"/>
    <x v="708"/>
    <n v="76543"/>
  </r>
  <r>
    <n v="26058"/>
    <n v="86518"/>
    <x v="1104"/>
    <d v="2023-02-26T00:00:00"/>
    <s v="Low"/>
    <n v="0.09"/>
    <n v="66.67"/>
    <n v="-202.58100000000002"/>
    <s v=" "/>
    <s v=" "/>
    <n v="259.70999999999998"/>
    <n v="3"/>
    <n v="755.55"/>
    <n v="2473"/>
    <x v="103"/>
    <x v="2"/>
    <x v="0"/>
    <x v="1"/>
    <x v="9"/>
    <s v="Jumbo Box"/>
    <x v="195"/>
    <n v="0.61"/>
    <x v="2"/>
    <x v="14"/>
    <x v="188"/>
    <n v="60901"/>
  </r>
  <r>
    <n v="23633"/>
    <n v="87403"/>
    <x v="1105"/>
    <d v="2023-02-23T00:00:00"/>
    <s v="Critical"/>
    <n v="0.01"/>
    <n v="0.99"/>
    <n v="0.35000000000000053"/>
    <n v="0.35000000000000053"/>
    <n v="-265.12200000000001"/>
    <n v="2.88"/>
    <n v="1"/>
    <n v="3.25"/>
    <n v="2913"/>
    <x v="307"/>
    <x v="1"/>
    <x v="0"/>
    <x v="0"/>
    <x v="12"/>
    <s v="Small Box"/>
    <x v="622"/>
    <n v="0.36"/>
    <x v="2"/>
    <x v="40"/>
    <x v="875"/>
    <n v="58701"/>
  </r>
  <r>
    <n v="19150"/>
    <n v="86533"/>
    <x v="1106"/>
    <d v="2023-02-25T00:00:00"/>
    <s v="Low"/>
    <n v="7.0000000000000007E-2"/>
    <n v="4"/>
    <n v="25.16"/>
    <n v="25.16"/>
    <n v="-120.52303999999999"/>
    <n v="7.59"/>
    <n v="10"/>
    <n v="74.44"/>
    <n v="2553"/>
    <x v="1791"/>
    <x v="1"/>
    <x v="0"/>
    <x v="1"/>
    <x v="7"/>
    <s v="Wrap Bag"/>
    <x v="309"/>
    <n v="0.42"/>
    <x v="2"/>
    <x v="22"/>
    <x v="169"/>
    <n v="53142"/>
  </r>
  <r>
    <n v="19151"/>
    <n v="86533"/>
    <x v="1106"/>
    <d v="2023-02-25T00:00:00"/>
    <s v="Low"/>
    <n v="0.02"/>
    <n v="5.63"/>
    <n v="24.853999999999999"/>
    <n v="24.853999999999999"/>
    <n v="-74.614679999999993"/>
    <n v="11.7"/>
    <n v="9"/>
    <n v="105.59"/>
    <n v="2554"/>
    <x v="273"/>
    <x v="1"/>
    <x v="0"/>
    <x v="0"/>
    <x v="1"/>
    <s v="Small Box"/>
    <x v="463"/>
    <n v="0.4"/>
    <x v="2"/>
    <x v="22"/>
    <x v="1326"/>
    <n v="54601"/>
  </r>
  <r>
    <n v="19152"/>
    <n v="86533"/>
    <x v="1106"/>
    <d v="2023-02-25T00:00:00"/>
    <s v="Low"/>
    <n v="0.02"/>
    <n v="1.6"/>
    <n v="52.20539999999999"/>
    <n v="52.20539999999999"/>
    <s v=" "/>
    <n v="6.98"/>
    <n v="11"/>
    <n v="75.66"/>
    <n v="2554"/>
    <x v="1656"/>
    <x v="1"/>
    <x v="0"/>
    <x v="0"/>
    <x v="3"/>
    <s v="Wrap Bag"/>
    <x v="165"/>
    <n v="0.38"/>
    <x v="2"/>
    <x v="22"/>
    <x v="1326"/>
    <n v="54601"/>
  </r>
  <r>
    <n v="19277"/>
    <n v="87413"/>
    <x v="1106"/>
    <d v="2023-02-25T00:00:00"/>
    <s v="Critical"/>
    <n v="0.08"/>
    <n v="6.81"/>
    <n v="-96.59"/>
    <s v=" "/>
    <n v="-140.85399999999998"/>
    <n v="6.48"/>
    <n v="8"/>
    <n v="51.56"/>
    <n v="59"/>
    <x v="1124"/>
    <x v="0"/>
    <x v="3"/>
    <x v="0"/>
    <x v="3"/>
    <s v="Small Box"/>
    <x v="692"/>
    <n v="0.36"/>
    <x v="2"/>
    <x v="10"/>
    <x v="1145"/>
    <n v="77642"/>
  </r>
  <r>
    <n v="19278"/>
    <n v="87413"/>
    <x v="1106"/>
    <d v="2023-02-25T00:00:00"/>
    <s v="Critical"/>
    <n v="0.02"/>
    <n v="0.97"/>
    <n v="0.77"/>
    <n v="0.77"/>
    <n v="-316.97399999999999"/>
    <n v="2.78"/>
    <n v="6"/>
    <n v="17.239999999999998"/>
    <n v="59"/>
    <x v="1124"/>
    <x v="1"/>
    <x v="3"/>
    <x v="0"/>
    <x v="4"/>
    <s v="Wrap Bag"/>
    <x v="54"/>
    <n v="0.59"/>
    <x v="2"/>
    <x v="10"/>
    <x v="1145"/>
    <n v="77642"/>
  </r>
  <r>
    <n v="22975"/>
    <n v="90884"/>
    <x v="1106"/>
    <d v="2023-02-23T00:00:00"/>
    <s v="High"/>
    <n v="0.01"/>
    <n v="9.68"/>
    <n v="-60.563999999999993"/>
    <s v=" "/>
    <n v="-1.31016"/>
    <n v="6.48"/>
    <n v="2"/>
    <n v="15.75"/>
    <n v="1242"/>
    <x v="621"/>
    <x v="1"/>
    <x v="3"/>
    <x v="0"/>
    <x v="3"/>
    <s v="Small Box"/>
    <x v="588"/>
    <n v="0.36"/>
    <x v="3"/>
    <x v="9"/>
    <x v="908"/>
    <n v="35020"/>
  </r>
  <r>
    <n v="23675"/>
    <n v="90467"/>
    <x v="1106"/>
    <d v="2023-03-01T00:00:00"/>
    <s v="Low"/>
    <n v="0.04"/>
    <n v="14.19"/>
    <n v="149.83000000000001"/>
    <n v="149.83000000000001"/>
    <n v="-36.344000000000001"/>
    <n v="50.98"/>
    <n v="7"/>
    <n v="366.96"/>
    <n v="1514"/>
    <x v="422"/>
    <x v="2"/>
    <x v="2"/>
    <x v="1"/>
    <x v="2"/>
    <s v="Jumbo Drum"/>
    <x v="1009"/>
    <n v="0.56000000000000005"/>
    <x v="2"/>
    <x v="14"/>
    <x v="657"/>
    <n v="60516"/>
  </r>
  <r>
    <n v="23676"/>
    <n v="90467"/>
    <x v="1106"/>
    <d v="2023-03-01T00:00:00"/>
    <s v="Low"/>
    <n v="0.04"/>
    <n v="51.94"/>
    <n v="-219.375"/>
    <s v=" "/>
    <s v=" "/>
    <n v="124.49"/>
    <n v="9"/>
    <n v="1174.6300000000001"/>
    <n v="1514"/>
    <x v="422"/>
    <x v="2"/>
    <x v="2"/>
    <x v="1"/>
    <x v="9"/>
    <s v="Jumbo Box"/>
    <x v="699"/>
    <n v="0.63"/>
    <x v="2"/>
    <x v="14"/>
    <x v="657"/>
    <n v="60516"/>
  </r>
  <r>
    <n v="23677"/>
    <n v="90467"/>
    <x v="1106"/>
    <d v="2023-03-03T00:00:00"/>
    <s v="Low"/>
    <n v="0.09"/>
    <n v="15.1"/>
    <n v="-86.203999999999994"/>
    <s v=" "/>
    <n v="-1072.97"/>
    <n v="22.38"/>
    <n v="4"/>
    <n v="86.87"/>
    <n v="1515"/>
    <x v="543"/>
    <x v="1"/>
    <x v="2"/>
    <x v="0"/>
    <x v="1"/>
    <s v="Small Box"/>
    <x v="380"/>
    <n v="0.38"/>
    <x v="2"/>
    <x v="14"/>
    <x v="1053"/>
    <n v="62205"/>
  </r>
  <r>
    <n v="23911"/>
    <n v="89210"/>
    <x v="1106"/>
    <d v="2023-02-26T00:00:00"/>
    <s v="Medium"/>
    <n v="0.04"/>
    <n v="26"/>
    <n v="2814.0821999999998"/>
    <n v="2814.0821999999998"/>
    <s v=" "/>
    <n v="500.98"/>
    <n v="8"/>
    <n v="4078.38"/>
    <n v="1869"/>
    <x v="2397"/>
    <x v="2"/>
    <x v="1"/>
    <x v="1"/>
    <x v="2"/>
    <s v="Jumbo Drum"/>
    <x v="819"/>
    <n v="0.6"/>
    <x v="1"/>
    <x v="36"/>
    <x v="407"/>
    <n v="88310"/>
  </r>
  <r>
    <n v="23912"/>
    <n v="89210"/>
    <x v="1106"/>
    <d v="2023-02-24T00:00:00"/>
    <s v="Medium"/>
    <n v="0.04"/>
    <n v="6.97"/>
    <n v="-5.45"/>
    <s v=" "/>
    <s v=" "/>
    <n v="11.58"/>
    <n v="7"/>
    <n v="81.44"/>
    <n v="1869"/>
    <x v="2398"/>
    <x v="0"/>
    <x v="1"/>
    <x v="0"/>
    <x v="14"/>
    <s v="Small Box"/>
    <x v="114"/>
    <n v="0.35"/>
    <x v="1"/>
    <x v="36"/>
    <x v="407"/>
    <n v="88310"/>
  </r>
  <r>
    <n v="24001"/>
    <n v="88211"/>
    <x v="1106"/>
    <d v="2023-02-24T00:00:00"/>
    <s v="Medium"/>
    <n v="0.02"/>
    <n v="1.99"/>
    <n v="55.745100000000001"/>
    <n v="55.745100000000001"/>
    <s v=" "/>
    <n v="9.7799999999999994"/>
    <n v="8"/>
    <n v="80.790000000000006"/>
    <n v="105"/>
    <x v="2026"/>
    <x v="0"/>
    <x v="1"/>
    <x v="2"/>
    <x v="5"/>
    <s v="Small Pack"/>
    <x v="128"/>
    <n v="0.43"/>
    <x v="0"/>
    <x v="29"/>
    <x v="921"/>
    <n v="1752"/>
  </r>
  <r>
    <n v="25181"/>
    <n v="89210"/>
    <x v="1106"/>
    <d v="2023-02-25T00:00:00"/>
    <s v="Low"/>
    <n v="0.09"/>
    <n v="60"/>
    <n v="-1296.93"/>
    <s v=" "/>
    <s v=" "/>
    <n v="85.29"/>
    <n v="12"/>
    <n v="1011.56"/>
    <n v="1870"/>
    <x v="2399"/>
    <x v="2"/>
    <x v="1"/>
    <x v="1"/>
    <x v="9"/>
    <s v="Jumbo Drum"/>
    <x v="1008"/>
    <n v="0.56000000000000005"/>
    <x v="1"/>
    <x v="36"/>
    <x v="656"/>
    <n v="87105"/>
  </r>
  <r>
    <n v="26155"/>
    <n v="91535"/>
    <x v="1106"/>
    <d v="2023-02-24T00:00:00"/>
    <s v="Critical"/>
    <n v="0.03"/>
    <n v="12.9"/>
    <n v="1.98"/>
    <n v="1.98"/>
    <s v=" "/>
    <n v="37.76"/>
    <n v="6"/>
    <n v="227.68"/>
    <n v="2186"/>
    <x v="511"/>
    <x v="1"/>
    <x v="0"/>
    <x v="0"/>
    <x v="0"/>
    <s v="Small Box"/>
    <x v="686"/>
    <n v="0.56999999999999995"/>
    <x v="2"/>
    <x v="3"/>
    <x v="1138"/>
    <n v="55434"/>
  </r>
  <r>
    <n v="19626"/>
    <n v="88181"/>
    <x v="1107"/>
    <d v="2023-02-24T00:00:00"/>
    <s v="Low"/>
    <n v="0.04"/>
    <n v="0.7"/>
    <n v="-14.1"/>
    <s v=" "/>
    <s v=" "/>
    <n v="1.26"/>
    <n v="10"/>
    <n v="14.31"/>
    <n v="672"/>
    <x v="1548"/>
    <x v="0"/>
    <x v="3"/>
    <x v="0"/>
    <x v="15"/>
    <s v="Wrap Bag"/>
    <x v="831"/>
    <n v="0.81"/>
    <x v="2"/>
    <x v="11"/>
    <x v="108"/>
    <n v="50208"/>
  </r>
  <r>
    <n v="19911"/>
    <n v="89276"/>
    <x v="1107"/>
    <d v="2023-02-26T00:00:00"/>
    <s v="Critical"/>
    <n v="0.02"/>
    <n v="5.22"/>
    <n v="-106.36"/>
    <s v=" "/>
    <s v=" "/>
    <n v="6.24"/>
    <n v="11"/>
    <n v="74.02"/>
    <n v="1662"/>
    <x v="1432"/>
    <x v="1"/>
    <x v="0"/>
    <x v="1"/>
    <x v="7"/>
    <s v="Small Box"/>
    <x v="637"/>
    <n v="0.6"/>
    <x v="1"/>
    <x v="1"/>
    <x v="1068"/>
    <n v="92262"/>
  </r>
  <r>
    <n v="21548"/>
    <n v="91004"/>
    <x v="1107"/>
    <d v="2023-02-26T00:00:00"/>
    <s v="High"/>
    <n v="0"/>
    <n v="5"/>
    <n v="-76.873999999999995"/>
    <s v=" "/>
    <n v="-179.732"/>
    <n v="205.99"/>
    <n v="11"/>
    <n v="1964.53"/>
    <n v="2479"/>
    <x v="1313"/>
    <x v="1"/>
    <x v="2"/>
    <x v="2"/>
    <x v="8"/>
    <s v="Small Box"/>
    <x v="866"/>
    <n v="0.59"/>
    <x v="3"/>
    <x v="6"/>
    <x v="1358"/>
    <n v="70364"/>
  </r>
  <r>
    <n v="21595"/>
    <n v="90885"/>
    <x v="1108"/>
    <d v="2023-02-27T00:00:00"/>
    <s v="Not Specified"/>
    <n v="0.1"/>
    <n v="66.67"/>
    <n v="26.88"/>
    <n v="26.88"/>
    <s v=" "/>
    <n v="259.70999999999998"/>
    <n v="3"/>
    <n v="602.36"/>
    <n v="1242"/>
    <x v="2400"/>
    <x v="2"/>
    <x v="3"/>
    <x v="1"/>
    <x v="9"/>
    <s v="Jumbo Box"/>
    <x v="195"/>
    <n v="0.61"/>
    <x v="3"/>
    <x v="9"/>
    <x v="908"/>
    <n v="35020"/>
  </r>
  <r>
    <n v="24889"/>
    <n v="88275"/>
    <x v="1108"/>
    <d v="2023-02-26T00:00:00"/>
    <s v="High"/>
    <n v="0.1"/>
    <n v="5.75"/>
    <n v="-24.632999999999999"/>
    <s v=" "/>
    <n v="-31.83"/>
    <n v="10.44"/>
    <n v="8"/>
    <n v="78.91"/>
    <n v="2361"/>
    <x v="174"/>
    <x v="1"/>
    <x v="2"/>
    <x v="0"/>
    <x v="1"/>
    <s v="Small Box"/>
    <x v="789"/>
    <n v="0.39"/>
    <x v="3"/>
    <x v="12"/>
    <x v="209"/>
    <n v="32259"/>
  </r>
  <r>
    <n v="23184"/>
    <n v="86606"/>
    <x v="1109"/>
    <d v="2023-03-01T00:00:00"/>
    <s v="Medium"/>
    <n v="0.08"/>
    <n v="19.989999999999998"/>
    <n v="2844.7181999999998"/>
    <n v="2844.7181999999998"/>
    <n v="-214.39"/>
    <n v="387.99"/>
    <n v="11"/>
    <n v="4122.78"/>
    <n v="1836"/>
    <x v="2315"/>
    <x v="1"/>
    <x v="2"/>
    <x v="0"/>
    <x v="1"/>
    <s v="Small Box"/>
    <x v="760"/>
    <n v="0.38"/>
    <x v="1"/>
    <x v="1"/>
    <x v="197"/>
    <n v="94110"/>
  </r>
  <r>
    <n v="25438"/>
    <n v="91456"/>
    <x v="1109"/>
    <d v="2023-03-04T00:00:00"/>
    <s v="Low"/>
    <n v="0.05"/>
    <n v="3.98"/>
    <n v="-17.579999999999998"/>
    <s v=" "/>
    <n v="-290.96928000000003"/>
    <n v="9.31"/>
    <n v="9"/>
    <n v="83.01"/>
    <n v="43"/>
    <x v="990"/>
    <x v="1"/>
    <x v="1"/>
    <x v="0"/>
    <x v="16"/>
    <s v="Small Pack"/>
    <x v="859"/>
    <n v="0.56000000000000005"/>
    <x v="1"/>
    <x v="4"/>
    <x v="608"/>
    <n v="98052"/>
  </r>
  <r>
    <n v="25459"/>
    <n v="87219"/>
    <x v="1109"/>
    <d v="2023-02-27T00:00:00"/>
    <s v="Not Specified"/>
    <n v="0.1"/>
    <n v="3.73"/>
    <n v="72.187799999999996"/>
    <n v="72.187799999999996"/>
    <s v=" "/>
    <n v="15.68"/>
    <n v="7"/>
    <n v="104.62"/>
    <n v="251"/>
    <x v="1903"/>
    <x v="1"/>
    <x v="2"/>
    <x v="1"/>
    <x v="7"/>
    <s v="Small Pack"/>
    <x v="545"/>
    <n v="0.46"/>
    <x v="2"/>
    <x v="3"/>
    <x v="776"/>
    <n v="55901"/>
  </r>
  <r>
    <n v="26000"/>
    <n v="89605"/>
    <x v="1109"/>
    <d v="2023-03-01T00:00:00"/>
    <s v="Critical"/>
    <n v="0.01"/>
    <n v="3.99"/>
    <n v="113.568"/>
    <n v="113.568"/>
    <s v=" "/>
    <n v="10.98"/>
    <n v="5"/>
    <n v="56.55"/>
    <n v="2261"/>
    <x v="2401"/>
    <x v="1"/>
    <x v="2"/>
    <x v="0"/>
    <x v="13"/>
    <s v="Small Box"/>
    <x v="505"/>
    <n v="0.57999999999999996"/>
    <x v="3"/>
    <x v="20"/>
    <x v="475"/>
    <n v="30076"/>
  </r>
  <r>
    <n v="26264"/>
    <n v="90773"/>
    <x v="1109"/>
    <d v="2023-03-01T00:00:00"/>
    <s v="Low"/>
    <n v="0.02"/>
    <n v="5.03"/>
    <n v="55.06"/>
    <n v="55.06"/>
    <s v=" "/>
    <n v="11.19"/>
    <n v="10"/>
    <n v="112.08"/>
    <n v="954"/>
    <x v="193"/>
    <x v="1"/>
    <x v="3"/>
    <x v="0"/>
    <x v="3"/>
    <s v="Small Box"/>
    <x v="955"/>
    <n v="0.37"/>
    <x v="2"/>
    <x v="10"/>
    <x v="171"/>
    <n v="75067"/>
  </r>
  <r>
    <n v="26265"/>
    <n v="90773"/>
    <x v="1109"/>
    <d v="2023-03-06T00:00:00"/>
    <s v="Low"/>
    <n v="0.02"/>
    <n v="2.39"/>
    <n v="-25.31"/>
    <s v=" "/>
    <n v="-81.941299999999998"/>
    <n v="4.7699999999999996"/>
    <n v="1"/>
    <n v="5.46"/>
    <n v="953"/>
    <x v="161"/>
    <x v="1"/>
    <x v="3"/>
    <x v="2"/>
    <x v="5"/>
    <s v="Small Pack"/>
    <x v="529"/>
    <n v="0.72"/>
    <x v="0"/>
    <x v="21"/>
    <x v="801"/>
    <n v="4070"/>
  </r>
  <r>
    <n v="2086"/>
    <n v="14916"/>
    <x v="1110"/>
    <d v="2023-03-01T00:00:00"/>
    <s v="Low"/>
    <n v="7.0000000000000007E-2"/>
    <n v="8.8000000000000007"/>
    <n v="21.024000000000001"/>
    <n v="21.024000000000001"/>
    <n v="-4.1399999999999997"/>
    <n v="125.99"/>
    <n v="16"/>
    <n v="1685.94"/>
    <n v="553"/>
    <x v="2316"/>
    <x v="0"/>
    <x v="2"/>
    <x v="2"/>
    <x v="8"/>
    <s v="Small Box"/>
    <x v="814"/>
    <n v="0.59"/>
    <x v="1"/>
    <x v="1"/>
    <x v="1"/>
    <n v="90008"/>
  </r>
  <r>
    <n v="2621"/>
    <n v="18950"/>
    <x v="1110"/>
    <d v="2023-03-05T00:00:00"/>
    <s v="Low"/>
    <n v="0.05"/>
    <n v="14"/>
    <n v="1101.9000000000001"/>
    <n v="1101.9000000000001"/>
    <n v="-17.149999999999999"/>
    <n v="90.97"/>
    <n v="33"/>
    <n v="3008.5"/>
    <n v="308"/>
    <x v="1896"/>
    <x v="2"/>
    <x v="3"/>
    <x v="2"/>
    <x v="6"/>
    <s v="Jumbo Drum"/>
    <x v="271"/>
    <n v="0.36"/>
    <x v="1"/>
    <x v="4"/>
    <x v="6"/>
    <n v="98115"/>
  </r>
  <r>
    <n v="2672"/>
    <n v="19332"/>
    <x v="1110"/>
    <d v="2023-03-01T00:00:00"/>
    <s v="High"/>
    <n v="0.06"/>
    <n v="29.21"/>
    <n v="-433.29014300000011"/>
    <s v=" "/>
    <s v=" "/>
    <n v="179.29"/>
    <n v="46"/>
    <n v="8246.86"/>
    <n v="308"/>
    <x v="588"/>
    <x v="2"/>
    <x v="1"/>
    <x v="1"/>
    <x v="9"/>
    <s v="Jumbo Box"/>
    <x v="101"/>
    <n v="0.74"/>
    <x v="1"/>
    <x v="4"/>
    <x v="6"/>
    <n v="98115"/>
  </r>
  <r>
    <n v="7106"/>
    <n v="50721"/>
    <x v="1110"/>
    <d v="2023-03-01T00:00:00"/>
    <s v="High"/>
    <n v="0.04"/>
    <n v="19.989999999999998"/>
    <n v="3793.7030000000004"/>
    <n v="3793.7030000000004"/>
    <n v="-530.24"/>
    <n v="304.99"/>
    <n v="33"/>
    <n v="9758.7000000000007"/>
    <n v="1630"/>
    <x v="1049"/>
    <x v="1"/>
    <x v="0"/>
    <x v="0"/>
    <x v="1"/>
    <s v="Small Box"/>
    <x v="590"/>
    <n v="0.4"/>
    <x v="2"/>
    <x v="10"/>
    <x v="415"/>
    <n v="77095"/>
  </r>
  <r>
    <n v="18191"/>
    <n v="86918"/>
    <x v="1110"/>
    <d v="2023-03-01T00:00:00"/>
    <s v="Not Specified"/>
    <n v="0"/>
    <n v="1.99"/>
    <n v="165.77939999999998"/>
    <n v="165.77939999999998"/>
    <n v="-1326.29"/>
    <n v="31.78"/>
    <n v="7"/>
    <n v="240.26"/>
    <n v="1180"/>
    <x v="2402"/>
    <x v="1"/>
    <x v="0"/>
    <x v="2"/>
    <x v="5"/>
    <s v="Small Pack"/>
    <x v="163"/>
    <n v="0.42"/>
    <x v="2"/>
    <x v="38"/>
    <x v="1360"/>
    <n v="66202"/>
  </r>
  <r>
    <n v="18192"/>
    <n v="86918"/>
    <x v="1110"/>
    <d v="2023-03-01T00:00:00"/>
    <s v="Not Specified"/>
    <n v="0.01"/>
    <n v="1.34"/>
    <n v="-2.06"/>
    <s v=" "/>
    <s v=" "/>
    <n v="2.78"/>
    <n v="3"/>
    <n v="8.82"/>
    <n v="1180"/>
    <x v="249"/>
    <x v="1"/>
    <x v="0"/>
    <x v="0"/>
    <x v="4"/>
    <s v="Wrap Bag"/>
    <x v="596"/>
    <n v="0.45"/>
    <x v="2"/>
    <x v="38"/>
    <x v="1360"/>
    <n v="66202"/>
  </r>
  <r>
    <n v="19044"/>
    <n v="89477"/>
    <x v="1110"/>
    <d v="2023-03-02T00:00:00"/>
    <s v="Medium"/>
    <n v="0.1"/>
    <n v="5.09"/>
    <n v="18.762"/>
    <n v="18.762"/>
    <s v=" "/>
    <n v="48.04"/>
    <n v="8"/>
    <n v="356.27"/>
    <n v="1667"/>
    <x v="1676"/>
    <x v="1"/>
    <x v="1"/>
    <x v="0"/>
    <x v="3"/>
    <s v="Small Box"/>
    <x v="77"/>
    <n v="0.37"/>
    <x v="3"/>
    <x v="12"/>
    <x v="1200"/>
    <n v="32720"/>
  </r>
  <r>
    <n v="20086"/>
    <n v="86198"/>
    <x v="1110"/>
    <d v="2023-03-01T00:00:00"/>
    <s v="Low"/>
    <n v="7.0000000000000007E-2"/>
    <n v="8.8000000000000007"/>
    <n v="21.024000000000001"/>
    <n v="21.024000000000001"/>
    <n v="-22.626000000000001"/>
    <n v="125.99"/>
    <n v="4"/>
    <n v="421.49"/>
    <n v="555"/>
    <x v="1441"/>
    <x v="0"/>
    <x v="2"/>
    <x v="2"/>
    <x v="8"/>
    <s v="Small Box"/>
    <x v="814"/>
    <n v="0.59"/>
    <x v="1"/>
    <x v="7"/>
    <x v="658"/>
    <n v="84062"/>
  </r>
  <r>
    <n v="20621"/>
    <n v="87066"/>
    <x v="1110"/>
    <d v="2023-03-05T00:00:00"/>
    <s v="Low"/>
    <n v="0.05"/>
    <n v="14"/>
    <n v="503.23769999999996"/>
    <n v="503.23769999999996"/>
    <n v="-98.408000000000001"/>
    <n v="90.97"/>
    <n v="8"/>
    <n v="729.33"/>
    <n v="304"/>
    <x v="1596"/>
    <x v="2"/>
    <x v="3"/>
    <x v="2"/>
    <x v="6"/>
    <s v="Jumbo Drum"/>
    <x v="271"/>
    <n v="0.36"/>
    <x v="0"/>
    <x v="0"/>
    <x v="1361"/>
    <n v="21234"/>
  </r>
  <r>
    <n v="20672"/>
    <n v="87066"/>
    <x v="1110"/>
    <d v="2023-03-01T00:00:00"/>
    <s v="High"/>
    <n v="0.06"/>
    <n v="29.21"/>
    <n v="-433.29014300000011"/>
    <s v=" "/>
    <n v="-27.832000000000001"/>
    <n v="179.29"/>
    <n v="12"/>
    <n v="2151.35"/>
    <n v="304"/>
    <x v="465"/>
    <x v="2"/>
    <x v="1"/>
    <x v="1"/>
    <x v="9"/>
    <s v="Jumbo Box"/>
    <x v="101"/>
    <n v="0.74"/>
    <x v="0"/>
    <x v="0"/>
    <x v="1361"/>
    <n v="21234"/>
  </r>
  <r>
    <n v="23085"/>
    <n v="86636"/>
    <x v="1110"/>
    <d v="2023-03-01T00:00:00"/>
    <s v="High"/>
    <n v="0.08"/>
    <n v="1.99"/>
    <n v="157.89269999999999"/>
    <n v="157.89269999999999"/>
    <n v="-57.84"/>
    <n v="20.89"/>
    <n v="11"/>
    <n v="228.83"/>
    <n v="2678"/>
    <x v="76"/>
    <x v="1"/>
    <x v="3"/>
    <x v="2"/>
    <x v="5"/>
    <s v="Small Pack"/>
    <x v="886"/>
    <n v="0.48"/>
    <x v="1"/>
    <x v="4"/>
    <x v="181"/>
    <n v="98002"/>
  </r>
  <r>
    <n v="23628"/>
    <n v="91206"/>
    <x v="1110"/>
    <d v="2023-03-06T00:00:00"/>
    <s v="Low"/>
    <n v="0.06"/>
    <n v="4.62"/>
    <n v="-62.73"/>
    <s v=" "/>
    <s v=" "/>
    <n v="4.9800000000000004"/>
    <n v="4"/>
    <n v="20.420000000000002"/>
    <n v="749"/>
    <x v="1950"/>
    <x v="1"/>
    <x v="2"/>
    <x v="2"/>
    <x v="5"/>
    <s v="Small Pack"/>
    <x v="231"/>
    <n v="0.64"/>
    <x v="2"/>
    <x v="14"/>
    <x v="534"/>
    <n v="60423"/>
  </r>
  <r>
    <n v="24734"/>
    <n v="86746"/>
    <x v="1110"/>
    <d v="2023-03-01T00:00:00"/>
    <s v="Medium"/>
    <n v="0.04"/>
    <n v="3.04"/>
    <n v="-83.622"/>
    <s v=" "/>
    <s v=" "/>
    <n v="5.88"/>
    <n v="1"/>
    <n v="7.53"/>
    <n v="1459"/>
    <x v="668"/>
    <x v="0"/>
    <x v="2"/>
    <x v="0"/>
    <x v="3"/>
    <s v="Wrap Bag"/>
    <x v="991"/>
    <n v="0.36"/>
    <x v="3"/>
    <x v="15"/>
    <x v="332"/>
    <n v="29687"/>
  </r>
  <r>
    <n v="24994"/>
    <n v="90262"/>
    <x v="1110"/>
    <d v="2023-03-01T00:00:00"/>
    <s v="Critical"/>
    <n v="0.08"/>
    <n v="8.99"/>
    <n v="248.58"/>
    <n v="248.58"/>
    <n v="-103.77"/>
    <n v="65.989999999999995"/>
    <n v="9"/>
    <n v="480.28"/>
    <n v="756"/>
    <x v="1577"/>
    <x v="1"/>
    <x v="0"/>
    <x v="2"/>
    <x v="8"/>
    <s v="Small Box"/>
    <x v="510"/>
    <n v="0.56000000000000005"/>
    <x v="1"/>
    <x v="5"/>
    <x v="980"/>
    <n v="97224"/>
  </r>
  <r>
    <n v="25106"/>
    <n v="86218"/>
    <x v="1110"/>
    <d v="2023-03-01T00:00:00"/>
    <s v="High"/>
    <n v="0.04"/>
    <n v="19.989999999999998"/>
    <n v="1632.3674999999998"/>
    <n v="1632.3674999999998"/>
    <n v="-14.990400000000001"/>
    <n v="304.99"/>
    <n v="8"/>
    <n v="2365.75"/>
    <n v="1629"/>
    <x v="2000"/>
    <x v="1"/>
    <x v="0"/>
    <x v="0"/>
    <x v="1"/>
    <s v="Small Box"/>
    <x v="590"/>
    <n v="0.4"/>
    <x v="2"/>
    <x v="13"/>
    <x v="1362"/>
    <n v="74012"/>
  </r>
  <r>
    <n v="25276"/>
    <n v="88099"/>
    <x v="1110"/>
    <d v="2023-02-27T00:00:00"/>
    <s v="High"/>
    <n v="0.05"/>
    <n v="42.52"/>
    <n v="2054.6336999999999"/>
    <n v="2054.6336999999999"/>
    <s v=" "/>
    <n v="294.62"/>
    <n v="10"/>
    <n v="2977.73"/>
    <n v="1563"/>
    <x v="1809"/>
    <x v="2"/>
    <x v="2"/>
    <x v="0"/>
    <x v="13"/>
    <s v="Jumbo Drum"/>
    <x v="980"/>
    <n v="0.56999999999999995"/>
    <x v="2"/>
    <x v="10"/>
    <x v="933"/>
    <n v="75150"/>
  </r>
  <r>
    <n v="25867"/>
    <n v="90929"/>
    <x v="1110"/>
    <d v="2023-03-01T00:00:00"/>
    <s v="Critical"/>
    <n v="0.02"/>
    <n v="85.63"/>
    <n v="483.95"/>
    <n v="483.95"/>
    <n v="-323.19600000000003"/>
    <n v="376.13"/>
    <n v="11"/>
    <n v="4319.87"/>
    <n v="2626"/>
    <x v="278"/>
    <x v="2"/>
    <x v="1"/>
    <x v="1"/>
    <x v="9"/>
    <s v="Jumbo Box"/>
    <x v="895"/>
    <n v="0.74"/>
    <x v="1"/>
    <x v="1"/>
    <x v="116"/>
    <n v="94025"/>
  </r>
  <r>
    <n v="26115"/>
    <n v="88386"/>
    <x v="1111"/>
    <d v="2023-03-01T00:00:00"/>
    <s v="Critical"/>
    <n v="7.0000000000000007E-2"/>
    <n v="8.74"/>
    <n v="516.13200000000006"/>
    <n v="516.13200000000006"/>
    <n v="-16.387499999999999"/>
    <n v="30.98"/>
    <n v="12"/>
    <n v="370.39"/>
    <n v="3087"/>
    <x v="2403"/>
    <x v="0"/>
    <x v="1"/>
    <x v="0"/>
    <x v="3"/>
    <s v="Small Box"/>
    <x v="858"/>
    <n v="0.4"/>
    <x v="3"/>
    <x v="12"/>
    <x v="727"/>
    <n v="33334"/>
  </r>
  <r>
    <n v="19096"/>
    <n v="89632"/>
    <x v="1112"/>
    <d v="2023-03-03T00:00:00"/>
    <s v="Medium"/>
    <n v="7.0000000000000007E-2"/>
    <n v="6.75"/>
    <n v="-24.2"/>
    <s v=" "/>
    <s v=" "/>
    <n v="14.42"/>
    <n v="2"/>
    <n v="29.82"/>
    <n v="1071"/>
    <x v="2201"/>
    <x v="1"/>
    <x v="2"/>
    <x v="0"/>
    <x v="13"/>
    <s v="Medium Box"/>
    <x v="68"/>
    <n v="0.52"/>
    <x v="0"/>
    <x v="23"/>
    <x v="1209"/>
    <n v="15102"/>
  </r>
  <r>
    <n v="22721"/>
    <n v="89033"/>
    <x v="1112"/>
    <d v="2023-03-03T00:00:00"/>
    <s v="High"/>
    <n v="0.05"/>
    <n v="8.5399999999999991"/>
    <n v="-138.38999999999999"/>
    <s v=" "/>
    <s v=" "/>
    <n v="8.75"/>
    <n v="12"/>
    <n v="106.96"/>
    <n v="3188"/>
    <x v="601"/>
    <x v="1"/>
    <x v="3"/>
    <x v="1"/>
    <x v="7"/>
    <s v="Small Pack"/>
    <x v="1171"/>
    <n v="0.43"/>
    <x v="0"/>
    <x v="2"/>
    <x v="1027"/>
    <n v="10573"/>
  </r>
  <r>
    <n v="24380"/>
    <n v="87275"/>
    <x v="1112"/>
    <d v="2023-03-08T00:00:00"/>
    <s v="Low"/>
    <n v="0.05"/>
    <n v="1.99"/>
    <n v="247.70309999999998"/>
    <n v="247.70309999999998"/>
    <n v="-4.2380000000000004"/>
    <n v="39.24"/>
    <n v="9"/>
    <n v="358.99"/>
    <n v="3328"/>
    <x v="2004"/>
    <x v="1"/>
    <x v="3"/>
    <x v="2"/>
    <x v="5"/>
    <s v="Small Pack"/>
    <x v="962"/>
    <n v="0.51"/>
    <x v="2"/>
    <x v="27"/>
    <x v="1187"/>
    <n v="48239"/>
  </r>
  <r>
    <n v="24381"/>
    <n v="87275"/>
    <x v="1112"/>
    <d v="2023-03-08T00:00:00"/>
    <s v="Low"/>
    <n v="0.05"/>
    <n v="5.0199999999999996"/>
    <n v="165.78629999999998"/>
    <n v="165.78629999999998"/>
    <s v=" "/>
    <n v="34.229999999999997"/>
    <n v="7"/>
    <n v="240.27"/>
    <n v="3328"/>
    <x v="2004"/>
    <x v="1"/>
    <x v="3"/>
    <x v="1"/>
    <x v="7"/>
    <s v="Small Box"/>
    <x v="248"/>
    <n v="0.55000000000000004"/>
    <x v="2"/>
    <x v="27"/>
    <x v="1187"/>
    <n v="48239"/>
  </r>
  <r>
    <n v="25881"/>
    <n v="89283"/>
    <x v="1112"/>
    <d v="2023-03-03T00:00:00"/>
    <s v="Not Specified"/>
    <n v="0"/>
    <n v="5.57"/>
    <n v="-8.06"/>
    <s v=" "/>
    <n v="-37.19"/>
    <n v="5.89"/>
    <n v="1"/>
    <n v="11.7"/>
    <n v="208"/>
    <x v="1005"/>
    <x v="1"/>
    <x v="1"/>
    <x v="1"/>
    <x v="7"/>
    <s v="Small Box"/>
    <x v="1207"/>
    <n v="0.41"/>
    <x v="1"/>
    <x v="1"/>
    <x v="1197"/>
    <n v="90660"/>
  </r>
  <r>
    <n v="26284"/>
    <n v="87000"/>
    <x v="1112"/>
    <d v="2023-03-02T00:00:00"/>
    <s v="Medium"/>
    <n v="0.1"/>
    <n v="12.62"/>
    <n v="-9.3149999999999942"/>
    <s v=" "/>
    <n v="-186.102"/>
    <n v="31.74"/>
    <n v="2"/>
    <n v="62.57"/>
    <n v="776"/>
    <x v="1259"/>
    <x v="1"/>
    <x v="0"/>
    <x v="0"/>
    <x v="1"/>
    <s v="Small Box"/>
    <x v="509"/>
    <n v="0.37"/>
    <x v="1"/>
    <x v="1"/>
    <x v="467"/>
    <n v="92054"/>
  </r>
  <r>
    <n v="26285"/>
    <n v="87000"/>
    <x v="1112"/>
    <d v="2023-03-02T00:00:00"/>
    <s v="Medium"/>
    <n v="0.09"/>
    <n v="5.08"/>
    <n v="39.229999999999997"/>
    <n v="39.229999999999997"/>
    <s v=" "/>
    <n v="37.94"/>
    <n v="2"/>
    <n v="71.88"/>
    <n v="776"/>
    <x v="2093"/>
    <x v="1"/>
    <x v="0"/>
    <x v="0"/>
    <x v="3"/>
    <s v="Wrap Bag"/>
    <x v="374"/>
    <n v="0.38"/>
    <x v="1"/>
    <x v="1"/>
    <x v="467"/>
    <n v="92054"/>
  </r>
  <r>
    <n v="26286"/>
    <n v="87000"/>
    <x v="1112"/>
    <d v="2023-03-02T00:00:00"/>
    <s v="Medium"/>
    <n v="0.04"/>
    <n v="5.59"/>
    <n v="-22.288"/>
    <s v=" "/>
    <s v=" "/>
    <n v="5.8"/>
    <n v="6"/>
    <n v="36.42"/>
    <n v="775"/>
    <x v="598"/>
    <x v="1"/>
    <x v="0"/>
    <x v="0"/>
    <x v="1"/>
    <s v="Small Box"/>
    <x v="931"/>
    <n v="0.4"/>
    <x v="3"/>
    <x v="34"/>
    <x v="394"/>
    <n v="72143"/>
  </r>
  <r>
    <n v="8243"/>
    <n v="58917"/>
    <x v="1113"/>
    <d v="2023-03-03T00:00:00"/>
    <s v="High"/>
    <n v="0.01"/>
    <n v="24.49"/>
    <n v="6279.18"/>
    <n v="6279.18"/>
    <n v="-23.295999999999999"/>
    <n v="499.99"/>
    <n v="27"/>
    <n v="14300.26"/>
    <n v="1733"/>
    <x v="333"/>
    <x v="1"/>
    <x v="3"/>
    <x v="2"/>
    <x v="11"/>
    <s v="Large Box"/>
    <x v="260"/>
    <n v="0.36"/>
    <x v="0"/>
    <x v="24"/>
    <x v="43"/>
    <n v="20012"/>
  </r>
  <r>
    <n v="8244"/>
    <n v="58917"/>
    <x v="1113"/>
    <d v="2023-03-02T00:00:00"/>
    <s v="High"/>
    <n v="0.09"/>
    <n v="2.87"/>
    <n v="-25.96"/>
    <s v=" "/>
    <s v=" "/>
    <n v="21.98"/>
    <n v="3"/>
    <n v="62.88"/>
    <n v="1733"/>
    <x v="1591"/>
    <x v="1"/>
    <x v="3"/>
    <x v="0"/>
    <x v="4"/>
    <s v="Small Pack"/>
    <x v="460"/>
    <n v="0.55000000000000004"/>
    <x v="0"/>
    <x v="24"/>
    <x v="43"/>
    <n v="20012"/>
  </r>
  <r>
    <n v="18065"/>
    <n v="86202"/>
    <x v="1113"/>
    <d v="2023-03-09T00:00:00"/>
    <s v="Low"/>
    <n v="0.02"/>
    <n v="80.2"/>
    <n v="-1820.84"/>
    <s v=" "/>
    <s v=" "/>
    <n v="146.05000000000001"/>
    <n v="13"/>
    <n v="1993.17"/>
    <n v="3038"/>
    <x v="711"/>
    <x v="2"/>
    <x v="2"/>
    <x v="1"/>
    <x v="9"/>
    <s v="Jumbo Box"/>
    <x v="179"/>
    <n v="0.71"/>
    <x v="1"/>
    <x v="5"/>
    <x v="1363"/>
    <n v="97701"/>
  </r>
  <r>
    <n v="20974"/>
    <n v="85905"/>
    <x v="1113"/>
    <d v="2023-03-04T00:00:00"/>
    <s v="Low"/>
    <n v="0.01"/>
    <n v="8.99"/>
    <n v="5534.46"/>
    <n v="5534.46"/>
    <s v=" "/>
    <n v="25.38"/>
    <n v="4"/>
    <n v="105.77"/>
    <n v="1917"/>
    <x v="2404"/>
    <x v="1"/>
    <x v="0"/>
    <x v="1"/>
    <x v="7"/>
    <s v="Small Pack"/>
    <x v="587"/>
    <n v="0.5"/>
    <x v="3"/>
    <x v="34"/>
    <x v="307"/>
    <n v="72113"/>
  </r>
  <r>
    <n v="20975"/>
    <n v="85905"/>
    <x v="1113"/>
    <d v="2023-03-06T00:00:00"/>
    <s v="Low"/>
    <n v="0.05"/>
    <n v="5.79"/>
    <n v="624.37199999999984"/>
    <n v="624.37199999999984"/>
    <s v=" "/>
    <n v="48.04"/>
    <n v="8"/>
    <n v="388.41"/>
    <n v="1917"/>
    <x v="1419"/>
    <x v="1"/>
    <x v="0"/>
    <x v="0"/>
    <x v="3"/>
    <s v="Small Box"/>
    <x v="556"/>
    <n v="0.37"/>
    <x v="3"/>
    <x v="34"/>
    <x v="307"/>
    <n v="72113"/>
  </r>
  <r>
    <n v="21018"/>
    <n v="87414"/>
    <x v="1113"/>
    <d v="2023-03-04T00:00:00"/>
    <s v="Not Specified"/>
    <n v="0.03"/>
    <n v="39.61"/>
    <n v="-10.658200000000001"/>
    <s v=" "/>
    <s v=" "/>
    <n v="92.23"/>
    <n v="5"/>
    <n v="461.69"/>
    <n v="64"/>
    <x v="1662"/>
    <x v="1"/>
    <x v="3"/>
    <x v="1"/>
    <x v="7"/>
    <s v="Medium Box"/>
    <x v="134"/>
    <n v="0.67"/>
    <x v="3"/>
    <x v="16"/>
    <x v="223"/>
    <n v="24153"/>
  </r>
  <r>
    <n v="21820"/>
    <n v="87414"/>
    <x v="1113"/>
    <d v="2023-03-03T00:00:00"/>
    <s v="High"/>
    <n v="0.04"/>
    <n v="5.86"/>
    <n v="67.847699999999989"/>
    <n v="67.847699999999989"/>
    <s v=" "/>
    <n v="19.98"/>
    <n v="5"/>
    <n v="98.33"/>
    <n v="61"/>
    <x v="2405"/>
    <x v="1"/>
    <x v="3"/>
    <x v="0"/>
    <x v="3"/>
    <s v="Small Box"/>
    <x v="1213"/>
    <n v="0.38"/>
    <x v="2"/>
    <x v="10"/>
    <x v="1165"/>
    <n v="77471"/>
  </r>
  <r>
    <n v="21841"/>
    <n v="88968"/>
    <x v="1113"/>
    <d v="2023-03-11T00:00:00"/>
    <s v="Low"/>
    <n v="0"/>
    <n v="13.99"/>
    <n v="965.71709999999985"/>
    <n v="965.71709999999985"/>
    <n v="-6.62"/>
    <n v="150.97999999999999"/>
    <n v="9"/>
    <n v="1399.59"/>
    <n v="1310"/>
    <x v="1745"/>
    <x v="1"/>
    <x v="2"/>
    <x v="2"/>
    <x v="6"/>
    <s v="Medium Box"/>
    <x v="149"/>
    <n v="0.38"/>
    <x v="2"/>
    <x v="14"/>
    <x v="69"/>
    <n v="60623"/>
  </r>
  <r>
    <n v="23802"/>
    <n v="87717"/>
    <x v="1113"/>
    <d v="2023-03-03T00:00:00"/>
    <s v="Medium"/>
    <n v="0.1"/>
    <n v="4"/>
    <n v="-45.1"/>
    <s v=" "/>
    <s v=" "/>
    <n v="30.73"/>
    <n v="7"/>
    <n v="208.12"/>
    <n v="49"/>
    <x v="2406"/>
    <x v="1"/>
    <x v="2"/>
    <x v="2"/>
    <x v="5"/>
    <s v="Small Box"/>
    <x v="656"/>
    <n v="0.75"/>
    <x v="2"/>
    <x v="14"/>
    <x v="968"/>
    <n v="60107"/>
  </r>
  <r>
    <n v="24613"/>
    <n v="90093"/>
    <x v="1113"/>
    <d v="2023-03-03T00:00:00"/>
    <s v="Critical"/>
    <n v="0.03"/>
    <n v="3.3"/>
    <n v="231.97799999999998"/>
    <n v="231.97799999999998"/>
    <s v=" "/>
    <n v="35.99"/>
    <n v="11"/>
    <n v="336.2"/>
    <n v="2133"/>
    <x v="1427"/>
    <x v="1"/>
    <x v="0"/>
    <x v="2"/>
    <x v="8"/>
    <s v="Small Pack"/>
    <x v="364"/>
    <n v="0.39"/>
    <x v="2"/>
    <x v="26"/>
    <x v="421"/>
    <n v="64055"/>
  </r>
  <r>
    <n v="25086"/>
    <n v="89256"/>
    <x v="1113"/>
    <d v="2023-03-04T00:00:00"/>
    <s v="High"/>
    <n v="7.0000000000000007E-2"/>
    <n v="19.989999999999998"/>
    <n v="2031.6222"/>
    <n v="2031.6222"/>
    <s v=" "/>
    <n v="387.99"/>
    <n v="8"/>
    <n v="2944.38"/>
    <n v="1807"/>
    <x v="2407"/>
    <x v="1"/>
    <x v="0"/>
    <x v="0"/>
    <x v="1"/>
    <s v="Small Box"/>
    <x v="760"/>
    <n v="0.38"/>
    <x v="2"/>
    <x v="26"/>
    <x v="392"/>
    <n v="63119"/>
  </r>
  <r>
    <n v="25968"/>
    <n v="86335"/>
    <x v="1113"/>
    <d v="2023-03-09T00:00:00"/>
    <s v="Low"/>
    <n v="0.05"/>
    <n v="6.13"/>
    <n v="224.67779999999999"/>
    <n v="224.67779999999999"/>
    <n v="-0.81400000000001005"/>
    <n v="83.1"/>
    <n v="4"/>
    <n v="325.62"/>
    <n v="1946"/>
    <x v="1976"/>
    <x v="0"/>
    <x v="0"/>
    <x v="2"/>
    <x v="5"/>
    <s v="Small Box"/>
    <x v="839"/>
    <n v="0.45"/>
    <x v="0"/>
    <x v="23"/>
    <x v="117"/>
    <n v="15228"/>
  </r>
  <r>
    <n v="26243"/>
    <n v="88446"/>
    <x v="1113"/>
    <d v="2023-03-03T00:00:00"/>
    <s v="High"/>
    <n v="0.01"/>
    <n v="24.49"/>
    <n v="2558.1542999999997"/>
    <n v="2558.1542999999997"/>
    <s v=" "/>
    <n v="499.99"/>
    <n v="7"/>
    <n v="3707.47"/>
    <n v="1735"/>
    <x v="2273"/>
    <x v="1"/>
    <x v="3"/>
    <x v="2"/>
    <x v="11"/>
    <s v="Large Box"/>
    <x v="260"/>
    <n v="0.36"/>
    <x v="0"/>
    <x v="2"/>
    <x v="866"/>
    <n v="11550"/>
  </r>
  <r>
    <n v="26244"/>
    <n v="88446"/>
    <x v="1113"/>
    <d v="2023-03-02T00:00:00"/>
    <s v="High"/>
    <n v="0.09"/>
    <n v="2.87"/>
    <n v="-25.96"/>
    <s v=" "/>
    <s v=" "/>
    <n v="21.98"/>
    <n v="1"/>
    <n v="20.96"/>
    <n v="1735"/>
    <x v="2408"/>
    <x v="1"/>
    <x v="3"/>
    <x v="0"/>
    <x v="4"/>
    <s v="Small Pack"/>
    <x v="460"/>
    <n v="0.55000000000000004"/>
    <x v="0"/>
    <x v="2"/>
    <x v="866"/>
    <n v="11550"/>
  </r>
  <r>
    <n v="18615"/>
    <n v="88551"/>
    <x v="1114"/>
    <d v="2023-03-04T00:00:00"/>
    <s v="Critical"/>
    <n v="0.05"/>
    <n v="8.99"/>
    <n v="21.96"/>
    <n v="21.96"/>
    <s v=" "/>
    <n v="22.72"/>
    <n v="5"/>
    <n v="113.66"/>
    <n v="3151"/>
    <x v="1601"/>
    <x v="1"/>
    <x v="2"/>
    <x v="1"/>
    <x v="7"/>
    <s v="Small Pack"/>
    <x v="49"/>
    <n v="0.44"/>
    <x v="1"/>
    <x v="1"/>
    <x v="489"/>
    <n v="92277"/>
  </r>
  <r>
    <n v="18616"/>
    <n v="88551"/>
    <x v="1114"/>
    <d v="2023-03-05T00:00:00"/>
    <s v="Critical"/>
    <n v="7.0000000000000007E-2"/>
    <n v="8.99"/>
    <n v="451.49459999999999"/>
    <n v="451.49459999999999"/>
    <n v="-141.51"/>
    <n v="65.989999999999995"/>
    <n v="12"/>
    <n v="654.34"/>
    <n v="3151"/>
    <x v="1601"/>
    <x v="0"/>
    <x v="2"/>
    <x v="2"/>
    <x v="8"/>
    <s v="Small Box"/>
    <x v="507"/>
    <n v="0.56000000000000005"/>
    <x v="1"/>
    <x v="1"/>
    <x v="489"/>
    <n v="92277"/>
  </r>
  <r>
    <n v="21604"/>
    <n v="89094"/>
    <x v="1114"/>
    <d v="2023-03-03T00:00:00"/>
    <s v="High"/>
    <n v="0.08"/>
    <n v="1.99"/>
    <n v="-59.2"/>
    <s v=" "/>
    <s v=" "/>
    <n v="39.479999999999997"/>
    <n v="2"/>
    <n v="74.819999999999993"/>
    <n v="191"/>
    <x v="476"/>
    <x v="1"/>
    <x v="2"/>
    <x v="2"/>
    <x v="5"/>
    <s v="Small Pack"/>
    <x v="237"/>
    <n v="0.54"/>
    <x v="2"/>
    <x v="14"/>
    <x v="453"/>
    <n v="60505"/>
  </r>
  <r>
    <n v="21605"/>
    <n v="89094"/>
    <x v="1114"/>
    <d v="2023-03-04T00:00:00"/>
    <s v="High"/>
    <n v="0.04"/>
    <n v="13.26"/>
    <n v="108.01"/>
    <n v="108.01"/>
    <s v=" "/>
    <n v="38.76"/>
    <n v="4"/>
    <n v="158.33000000000001"/>
    <n v="191"/>
    <x v="1059"/>
    <x v="1"/>
    <x v="2"/>
    <x v="0"/>
    <x v="3"/>
    <s v="Small Box"/>
    <x v="892"/>
    <n v="0.36"/>
    <x v="2"/>
    <x v="14"/>
    <x v="453"/>
    <n v="60505"/>
  </r>
  <r>
    <n v="22621"/>
    <n v="91517"/>
    <x v="1114"/>
    <d v="2023-03-04T00:00:00"/>
    <s v="High"/>
    <n v="0.03"/>
    <n v="1.2"/>
    <n v="26.571899999999996"/>
    <n v="26.571899999999996"/>
    <n v="-30.541055999999998"/>
    <n v="4.26"/>
    <n v="9"/>
    <n v="38.51"/>
    <n v="788"/>
    <x v="1060"/>
    <x v="0"/>
    <x v="0"/>
    <x v="0"/>
    <x v="4"/>
    <s v="Wrap Bag"/>
    <x v="7"/>
    <n v="0.44"/>
    <x v="0"/>
    <x v="30"/>
    <x v="1364"/>
    <n v="7010"/>
  </r>
  <r>
    <n v="22622"/>
    <n v="91517"/>
    <x v="1114"/>
    <d v="2023-03-05T00:00:00"/>
    <s v="High"/>
    <n v="0.05"/>
    <n v="60"/>
    <n v="-527.83000000000004"/>
    <s v=" "/>
    <n v="-1136.3472287999998"/>
    <n v="68.81"/>
    <n v="6"/>
    <n v="427.48"/>
    <n v="786"/>
    <x v="1060"/>
    <x v="2"/>
    <x v="0"/>
    <x v="0"/>
    <x v="13"/>
    <s v="Jumbo Drum"/>
    <x v="310"/>
    <n v="0.41"/>
    <x v="1"/>
    <x v="1"/>
    <x v="339"/>
    <n v="92691"/>
  </r>
  <r>
    <n v="22623"/>
    <n v="91517"/>
    <x v="1114"/>
    <d v="2023-03-05T00:00:00"/>
    <s v="High"/>
    <n v="0.03"/>
    <n v="8.3699999999999992"/>
    <n v="-48.28"/>
    <s v=" "/>
    <s v=" "/>
    <n v="6.84"/>
    <n v="2"/>
    <n v="16.03"/>
    <n v="786"/>
    <x v="1060"/>
    <x v="1"/>
    <x v="0"/>
    <x v="0"/>
    <x v="16"/>
    <s v="Small Pack"/>
    <x v="137"/>
    <n v="0.57999999999999996"/>
    <x v="1"/>
    <x v="1"/>
    <x v="339"/>
    <n v="92691"/>
  </r>
  <r>
    <n v="23047"/>
    <n v="89170"/>
    <x v="1114"/>
    <d v="2023-03-05T00:00:00"/>
    <s v="Not Specified"/>
    <n v="0.05"/>
    <n v="6.97"/>
    <n v="-74.43950000000001"/>
    <s v=" "/>
    <s v=" "/>
    <n v="6.23"/>
    <n v="5"/>
    <n v="33.619999999999997"/>
    <n v="313"/>
    <x v="1282"/>
    <x v="1"/>
    <x v="2"/>
    <x v="0"/>
    <x v="1"/>
    <s v="Small Box"/>
    <x v="1164"/>
    <n v="0.36"/>
    <x v="1"/>
    <x v="1"/>
    <x v="1073"/>
    <n v="94404"/>
  </r>
  <r>
    <n v="23874"/>
    <n v="90963"/>
    <x v="1114"/>
    <d v="2023-03-04T00:00:00"/>
    <s v="Medium"/>
    <n v="0.1"/>
    <n v="8.59"/>
    <n v="-97.921999999999997"/>
    <s v=" "/>
    <s v=" "/>
    <n v="28.99"/>
    <n v="7"/>
    <n v="160.5"/>
    <n v="784"/>
    <x v="2264"/>
    <x v="0"/>
    <x v="3"/>
    <x v="2"/>
    <x v="8"/>
    <s v="Medium Box"/>
    <x v="318"/>
    <n v="0.56000000000000005"/>
    <x v="0"/>
    <x v="17"/>
    <x v="1365"/>
    <n v="6437"/>
  </r>
  <r>
    <n v="24110"/>
    <n v="90007"/>
    <x v="1114"/>
    <d v="2023-03-04T00:00:00"/>
    <s v="Medium"/>
    <n v="0.06"/>
    <n v="7.47"/>
    <n v="280.34699999999998"/>
    <n v="280.34699999999998"/>
    <n v="-162.75"/>
    <n v="40.98"/>
    <n v="10"/>
    <n v="406.3"/>
    <n v="1990"/>
    <x v="1414"/>
    <x v="1"/>
    <x v="2"/>
    <x v="0"/>
    <x v="1"/>
    <s v="Small Box"/>
    <x v="259"/>
    <n v="0.37"/>
    <x v="1"/>
    <x v="7"/>
    <x v="1260"/>
    <n v="84037"/>
  </r>
  <r>
    <n v="24222"/>
    <n v="89034"/>
    <x v="1114"/>
    <d v="2023-03-06T00:00:00"/>
    <s v="Medium"/>
    <n v="0.05"/>
    <n v="8.99"/>
    <n v="3.5880000000000001"/>
    <n v="3.5880000000000001"/>
    <s v=" "/>
    <n v="11.66"/>
    <n v="6"/>
    <n v="74.12"/>
    <n v="3187"/>
    <x v="2409"/>
    <x v="1"/>
    <x v="1"/>
    <x v="0"/>
    <x v="4"/>
    <s v="Small Pack"/>
    <x v="53"/>
    <n v="0.59"/>
    <x v="3"/>
    <x v="12"/>
    <x v="224"/>
    <n v="33569"/>
  </r>
  <r>
    <n v="25214"/>
    <n v="90294"/>
    <x v="1114"/>
    <d v="2023-03-05T00:00:00"/>
    <s v="Critical"/>
    <n v="0.04"/>
    <n v="13.99"/>
    <n v="820.94"/>
    <n v="820.94"/>
    <s v=" "/>
    <n v="110.98"/>
    <n v="11"/>
    <n v="1269.3699999999999"/>
    <n v="369"/>
    <x v="2410"/>
    <x v="1"/>
    <x v="2"/>
    <x v="1"/>
    <x v="7"/>
    <s v="Medium Box"/>
    <x v="95"/>
    <n v="0.69"/>
    <x v="1"/>
    <x v="1"/>
    <x v="410"/>
    <n v="94601"/>
  </r>
  <r>
    <n v="25215"/>
    <n v="90294"/>
    <x v="1114"/>
    <d v="2023-03-05T00:00:00"/>
    <s v="Critical"/>
    <n v="0"/>
    <n v="7.54"/>
    <n v="-24.43"/>
    <s v=" "/>
    <s v=" "/>
    <n v="4.9800000000000004"/>
    <n v="1"/>
    <n v="6.54"/>
    <n v="369"/>
    <x v="2411"/>
    <x v="1"/>
    <x v="2"/>
    <x v="0"/>
    <x v="3"/>
    <s v="Small Box"/>
    <x v="293"/>
    <n v="0.38"/>
    <x v="1"/>
    <x v="1"/>
    <x v="410"/>
    <n v="94601"/>
  </r>
  <r>
    <n v="25216"/>
    <n v="90294"/>
    <x v="1114"/>
    <d v="2023-03-03T00:00:00"/>
    <s v="Critical"/>
    <n v="0.09"/>
    <n v="1.56"/>
    <n v="-18.57"/>
    <s v=" "/>
    <n v="-129.86000000000001"/>
    <n v="1.81"/>
    <n v="6"/>
    <n v="10.6"/>
    <n v="369"/>
    <x v="2412"/>
    <x v="1"/>
    <x v="2"/>
    <x v="0"/>
    <x v="15"/>
    <s v="Wrap Bag"/>
    <x v="1060"/>
    <n v="0.49"/>
    <x v="1"/>
    <x v="1"/>
    <x v="410"/>
    <n v="94601"/>
  </r>
  <r>
    <n v="5224"/>
    <n v="37188"/>
    <x v="1115"/>
    <d v="2023-03-05T00:00:00"/>
    <s v="Critical"/>
    <n v="0.04"/>
    <n v="8.33"/>
    <n v="-123.28"/>
    <s v=" "/>
    <s v=" "/>
    <n v="4.9800000000000004"/>
    <n v="24"/>
    <n v="132.02000000000001"/>
    <n v="604"/>
    <x v="2095"/>
    <x v="0"/>
    <x v="0"/>
    <x v="0"/>
    <x v="3"/>
    <s v="Small Box"/>
    <x v="978"/>
    <n v="0.38"/>
    <x v="1"/>
    <x v="1"/>
    <x v="1"/>
    <n v="90045"/>
  </r>
  <r>
    <n v="7234"/>
    <n v="51559"/>
    <x v="1115"/>
    <d v="2023-03-13T00:00:00"/>
    <s v="Low"/>
    <n v="0.09"/>
    <n v="4.08"/>
    <n v="129.81"/>
    <n v="129.81"/>
    <n v="-89.70920000000001"/>
    <n v="25.98"/>
    <n v="34"/>
    <n v="823.98"/>
    <n v="949"/>
    <x v="998"/>
    <x v="1"/>
    <x v="1"/>
    <x v="0"/>
    <x v="4"/>
    <s v="Small Pack"/>
    <x v="520"/>
    <n v="0.56999999999999995"/>
    <x v="1"/>
    <x v="1"/>
    <x v="1"/>
    <n v="90049"/>
  </r>
  <r>
    <n v="18279"/>
    <n v="87362"/>
    <x v="1115"/>
    <d v="2023-03-06T00:00:00"/>
    <s v="Critical"/>
    <n v="0.02"/>
    <n v="1.99"/>
    <n v="52.217999999999996"/>
    <n v="52.217999999999996"/>
    <n v="-22.859200000000001"/>
    <n v="22.98"/>
    <n v="10"/>
    <n v="227.46"/>
    <n v="507"/>
    <x v="771"/>
    <x v="1"/>
    <x v="2"/>
    <x v="2"/>
    <x v="5"/>
    <s v="Small Pack"/>
    <x v="1053"/>
    <n v="0.46"/>
    <x v="3"/>
    <x v="25"/>
    <x v="767"/>
    <n v="42104"/>
  </r>
  <r>
    <n v="18280"/>
    <n v="87362"/>
    <x v="1115"/>
    <d v="2023-03-05T00:00:00"/>
    <s v="Critical"/>
    <n v="0.08"/>
    <n v="24.49"/>
    <n v="67.84"/>
    <n v="67.84"/>
    <n v="-26.348400000000002"/>
    <n v="276.2"/>
    <n v="2"/>
    <n v="535.53"/>
    <n v="506"/>
    <x v="2064"/>
    <x v="1"/>
    <x v="2"/>
    <x v="1"/>
    <x v="2"/>
    <s v="Large Box"/>
    <x v="467"/>
    <m/>
    <x v="2"/>
    <x v="38"/>
    <x v="578"/>
    <n v="67212"/>
  </r>
  <r>
    <n v="23224"/>
    <n v="91149"/>
    <x v="1115"/>
    <d v="2023-03-05T00:00:00"/>
    <s v="Critical"/>
    <n v="0.04"/>
    <n v="8.33"/>
    <n v="-123.28"/>
    <s v=" "/>
    <n v="-699.72"/>
    <n v="4.9800000000000004"/>
    <n v="6"/>
    <n v="33.01"/>
    <n v="606"/>
    <x v="590"/>
    <x v="0"/>
    <x v="0"/>
    <x v="0"/>
    <x v="3"/>
    <s v="Small Box"/>
    <x v="978"/>
    <n v="0.38"/>
    <x v="0"/>
    <x v="2"/>
    <x v="880"/>
    <n v="14224"/>
  </r>
  <r>
    <n v="24239"/>
    <n v="91185"/>
    <x v="1115"/>
    <d v="2023-03-08T00:00:00"/>
    <s v="Low"/>
    <n v="0.04"/>
    <n v="2"/>
    <n v="-6.33"/>
    <s v=" "/>
    <n v="-70.849999999999994"/>
    <n v="3.95"/>
    <n v="3"/>
    <n v="12.67"/>
    <n v="2988"/>
    <x v="1581"/>
    <x v="1"/>
    <x v="0"/>
    <x v="0"/>
    <x v="15"/>
    <s v="Wrap Bag"/>
    <x v="776"/>
    <n v="0.53"/>
    <x v="2"/>
    <x v="38"/>
    <x v="1054"/>
    <n v="67801"/>
  </r>
  <r>
    <n v="24522"/>
    <n v="87201"/>
    <x v="1115"/>
    <d v="2023-03-05T00:00:00"/>
    <s v="Critical"/>
    <n v="0.05"/>
    <n v="2.5"/>
    <n v="336.45089999999999"/>
    <n v="336.45089999999999"/>
    <n v="-125.16"/>
    <n v="45.99"/>
    <n v="13"/>
    <n v="487.61"/>
    <n v="1727"/>
    <x v="1336"/>
    <x v="1"/>
    <x v="3"/>
    <x v="2"/>
    <x v="8"/>
    <s v="Small Box"/>
    <x v="982"/>
    <n v="0.56000000000000005"/>
    <x v="0"/>
    <x v="19"/>
    <x v="591"/>
    <n v="44240"/>
  </r>
  <r>
    <n v="24785"/>
    <n v="90930"/>
    <x v="1115"/>
    <d v="2023-03-05T00:00:00"/>
    <s v="Medium"/>
    <n v="0.05"/>
    <n v="0.7"/>
    <n v="1.82"/>
    <n v="1.82"/>
    <n v="-128.12472000000002"/>
    <n v="2.94"/>
    <n v="4"/>
    <n v="11.82"/>
    <n v="2626"/>
    <x v="278"/>
    <x v="1"/>
    <x v="1"/>
    <x v="0"/>
    <x v="4"/>
    <s v="Wrap Bag"/>
    <x v="153"/>
    <n v="0.57999999999999996"/>
    <x v="1"/>
    <x v="1"/>
    <x v="116"/>
    <n v="94025"/>
  </r>
  <r>
    <n v="25234"/>
    <n v="89088"/>
    <x v="1115"/>
    <d v="2023-03-13T00:00:00"/>
    <s v="Low"/>
    <n v="0.09"/>
    <n v="4.08"/>
    <n v="129.81"/>
    <n v="129.81"/>
    <s v=" "/>
    <n v="25.98"/>
    <n v="9"/>
    <n v="218.11"/>
    <n v="951"/>
    <x v="2010"/>
    <x v="1"/>
    <x v="1"/>
    <x v="0"/>
    <x v="4"/>
    <s v="Small Pack"/>
    <x v="520"/>
    <n v="0.56999999999999995"/>
    <x v="2"/>
    <x v="10"/>
    <x v="170"/>
    <n v="75482"/>
  </r>
  <r>
    <n v="18324"/>
    <n v="87517"/>
    <x v="1116"/>
    <d v="2023-03-06T00:00:00"/>
    <s v="Not Specified"/>
    <n v="0.01"/>
    <n v="5.16"/>
    <n v="-73.878000000000014"/>
    <s v=" "/>
    <s v=" "/>
    <n v="10.64"/>
    <n v="4"/>
    <n v="43.77"/>
    <n v="2948"/>
    <x v="2205"/>
    <x v="1"/>
    <x v="1"/>
    <x v="1"/>
    <x v="7"/>
    <s v="Small Box"/>
    <x v="345"/>
    <n v="0.56999999999999995"/>
    <x v="3"/>
    <x v="28"/>
    <x v="337"/>
    <n v="38401"/>
  </r>
  <r>
    <n v="18325"/>
    <n v="87517"/>
    <x v="1116"/>
    <d v="2023-03-06T00:00:00"/>
    <s v="Not Specified"/>
    <n v="0.06"/>
    <n v="6.17"/>
    <n v="-1131.046"/>
    <s v=" "/>
    <n v="-90.42"/>
    <n v="28.15"/>
    <n v="1"/>
    <n v="28.49"/>
    <n v="2948"/>
    <x v="2148"/>
    <x v="1"/>
    <x v="1"/>
    <x v="0"/>
    <x v="4"/>
    <s v="Small Pack"/>
    <x v="110"/>
    <n v="0.55000000000000004"/>
    <x v="3"/>
    <x v="28"/>
    <x v="337"/>
    <n v="38401"/>
  </r>
  <r>
    <n v="21467"/>
    <n v="90182"/>
    <x v="1116"/>
    <d v="2023-03-07T00:00:00"/>
    <s v="Low"/>
    <n v="0.05"/>
    <n v="1.99"/>
    <n v="51.08"/>
    <n v="51.08"/>
    <s v=" "/>
    <n v="8.5"/>
    <n v="11"/>
    <n v="91.1"/>
    <n v="1755"/>
    <x v="312"/>
    <x v="1"/>
    <x v="1"/>
    <x v="2"/>
    <x v="5"/>
    <s v="Small Pack"/>
    <x v="724"/>
    <n v="0.49"/>
    <x v="1"/>
    <x v="1"/>
    <x v="1267"/>
    <n v="95376"/>
  </r>
  <r>
    <n v="23987"/>
    <n v="90644"/>
    <x v="1116"/>
    <d v="2023-03-07T00:00:00"/>
    <s v="Critical"/>
    <n v="0.06"/>
    <n v="49"/>
    <n v="3735.2159999999994"/>
    <n v="3735.2159999999994"/>
    <s v=" "/>
    <n v="449.99"/>
    <n v="11"/>
    <n v="4978.6000000000004"/>
    <n v="1038"/>
    <x v="910"/>
    <x v="2"/>
    <x v="2"/>
    <x v="2"/>
    <x v="11"/>
    <s v="Jumbo Drum"/>
    <x v="606"/>
    <n v="0.38"/>
    <x v="3"/>
    <x v="12"/>
    <x v="850"/>
    <n v="33430"/>
  </r>
  <r>
    <n v="23988"/>
    <n v="90644"/>
    <x v="1116"/>
    <d v="2023-03-06T00:00:00"/>
    <s v="Critical"/>
    <n v="0.03"/>
    <n v="8.99"/>
    <n v="-76.307000000000002"/>
    <s v=" "/>
    <s v=" "/>
    <n v="21.38"/>
    <n v="4"/>
    <n v="89.67"/>
    <n v="1038"/>
    <x v="1396"/>
    <x v="1"/>
    <x v="2"/>
    <x v="0"/>
    <x v="4"/>
    <s v="Small Pack"/>
    <x v="311"/>
    <n v="0.59"/>
    <x v="3"/>
    <x v="12"/>
    <x v="850"/>
    <n v="33430"/>
  </r>
  <r>
    <n v="25318"/>
    <n v="91325"/>
    <x v="1116"/>
    <d v="2023-03-07T00:00:00"/>
    <s v="Not Specified"/>
    <n v="0.04"/>
    <n v="0.5"/>
    <n v="10.51"/>
    <n v="10.51"/>
    <s v=" "/>
    <n v="2.88"/>
    <n v="1"/>
    <n v="17.89"/>
    <n v="2378"/>
    <x v="1442"/>
    <x v="0"/>
    <x v="2"/>
    <x v="0"/>
    <x v="12"/>
    <s v="Small Box"/>
    <x v="586"/>
    <n v="0.39"/>
    <x v="2"/>
    <x v="14"/>
    <x v="944"/>
    <n v="60031"/>
  </r>
  <r>
    <n v="25448"/>
    <n v="86391"/>
    <x v="1116"/>
    <d v="2023-03-05T00:00:00"/>
    <s v="Medium"/>
    <n v="0.01"/>
    <n v="8.8000000000000007"/>
    <n v="350.36099999999999"/>
    <n v="350.36099999999999"/>
    <s v=" "/>
    <n v="65.989999999999995"/>
    <n v="9"/>
    <n v="512.96"/>
    <n v="394"/>
    <x v="1900"/>
    <x v="0"/>
    <x v="2"/>
    <x v="2"/>
    <x v="8"/>
    <s v="Small Box"/>
    <x v="458"/>
    <n v="0.57999999999999996"/>
    <x v="0"/>
    <x v="2"/>
    <x v="1214"/>
    <n v="13905"/>
  </r>
  <r>
    <n v="25451"/>
    <n v="86391"/>
    <x v="1116"/>
    <d v="2023-03-07T00:00:00"/>
    <s v="Medium"/>
    <n v="0.02"/>
    <n v="8.68"/>
    <n v="2.06"/>
    <n v="2.06"/>
    <s v=" "/>
    <n v="19.98"/>
    <n v="2"/>
    <n v="41.48"/>
    <n v="392"/>
    <x v="2413"/>
    <x v="1"/>
    <x v="2"/>
    <x v="0"/>
    <x v="3"/>
    <s v="Small Box"/>
    <x v="123"/>
    <n v="0.37"/>
    <x v="2"/>
    <x v="26"/>
    <x v="233"/>
    <n v="63105"/>
  </r>
  <r>
    <n v="25637"/>
    <n v="91255"/>
    <x v="1116"/>
    <d v="2023-03-05T00:00:00"/>
    <s v="Medium"/>
    <n v="0.05"/>
    <n v="0.97"/>
    <n v="-3.67"/>
    <s v=" "/>
    <s v=" "/>
    <n v="2.78"/>
    <n v="4"/>
    <n v="10.91"/>
    <n v="3236"/>
    <x v="1504"/>
    <x v="1"/>
    <x v="0"/>
    <x v="0"/>
    <x v="4"/>
    <s v="Wrap Bag"/>
    <x v="595"/>
    <n v="0.59"/>
    <x v="1"/>
    <x v="1"/>
    <x v="717"/>
    <n v="94513"/>
  </r>
  <r>
    <n v="19957"/>
    <n v="89772"/>
    <x v="1117"/>
    <d v="2023-03-08T00:00:00"/>
    <s v="High"/>
    <n v="0"/>
    <n v="2.74"/>
    <n v="-37.880000000000003"/>
    <s v=" "/>
    <s v=" "/>
    <n v="6.48"/>
    <n v="6"/>
    <n v="42.68"/>
    <n v="833"/>
    <x v="2331"/>
    <x v="1"/>
    <x v="2"/>
    <x v="2"/>
    <x v="5"/>
    <s v="Small Pack"/>
    <x v="478"/>
    <n v="0.71"/>
    <x v="1"/>
    <x v="1"/>
    <x v="37"/>
    <n v="95020"/>
  </r>
  <r>
    <n v="19958"/>
    <n v="89772"/>
    <x v="1117"/>
    <d v="2023-03-07T00:00:00"/>
    <s v="High"/>
    <n v="7.0000000000000007E-2"/>
    <n v="69"/>
    <n v="-742.88"/>
    <s v=" "/>
    <s v=" "/>
    <n v="111.96"/>
    <n v="5"/>
    <n v="437.96"/>
    <n v="833"/>
    <x v="2414"/>
    <x v="1"/>
    <x v="2"/>
    <x v="1"/>
    <x v="9"/>
    <s v="Large Box"/>
    <x v="1099"/>
    <n v="0.63"/>
    <x v="1"/>
    <x v="1"/>
    <x v="37"/>
    <n v="95020"/>
  </r>
  <r>
    <n v="20104"/>
    <n v="88607"/>
    <x v="1117"/>
    <d v="2023-03-10T00:00:00"/>
    <s v="Low"/>
    <n v="7.0000000000000007E-2"/>
    <n v="10.25"/>
    <n v="167.37"/>
    <n v="167.37"/>
    <n v="-27.0336"/>
    <n v="39.99"/>
    <n v="11"/>
    <n v="440.42"/>
    <n v="1211"/>
    <x v="1760"/>
    <x v="1"/>
    <x v="2"/>
    <x v="2"/>
    <x v="5"/>
    <s v="Small Box"/>
    <x v="853"/>
    <n v="0.55000000000000004"/>
    <x v="2"/>
    <x v="39"/>
    <x v="137"/>
    <n v="46806"/>
  </r>
  <r>
    <n v="21758"/>
    <n v="86650"/>
    <x v="1117"/>
    <d v="2023-03-08T00:00:00"/>
    <s v="Critical"/>
    <n v="0.06"/>
    <n v="6.07"/>
    <n v="-9.8800000000000008"/>
    <s v=" "/>
    <n v="-147.72"/>
    <n v="4.9800000000000004"/>
    <n v="1"/>
    <n v="7.91"/>
    <n v="1680"/>
    <x v="2415"/>
    <x v="1"/>
    <x v="1"/>
    <x v="0"/>
    <x v="3"/>
    <s v="Small Box"/>
    <x v="502"/>
    <n v="0.36"/>
    <x v="0"/>
    <x v="19"/>
    <x v="408"/>
    <n v="45014"/>
  </r>
  <r>
    <n v="25272"/>
    <n v="89358"/>
    <x v="1117"/>
    <d v="2023-03-07T00:00:00"/>
    <s v="Critical"/>
    <n v="0.1"/>
    <n v="5"/>
    <n v="259.42680000000001"/>
    <n v="259.42680000000001"/>
    <n v="-252.845"/>
    <n v="55.99"/>
    <n v="1"/>
    <n v="47.53"/>
    <n v="3348"/>
    <x v="2116"/>
    <x v="1"/>
    <x v="1"/>
    <x v="2"/>
    <x v="8"/>
    <s v="Small Pack"/>
    <x v="368"/>
    <n v="0.83"/>
    <x v="3"/>
    <x v="12"/>
    <x v="899"/>
    <n v="34769"/>
  </r>
  <r>
    <n v="25387"/>
    <n v="87415"/>
    <x v="1118"/>
    <d v="2023-03-12T00:00:00"/>
    <s v="Low"/>
    <n v="0.09"/>
    <n v="2.27"/>
    <n v="-8.3699999999999992"/>
    <s v=" "/>
    <s v=" "/>
    <n v="5.85"/>
    <n v="3"/>
    <n v="17.55"/>
    <n v="62"/>
    <x v="1621"/>
    <x v="1"/>
    <x v="2"/>
    <x v="0"/>
    <x v="4"/>
    <s v="Wrap Bag"/>
    <x v="537"/>
    <n v="0.56000000000000005"/>
    <x v="2"/>
    <x v="10"/>
    <x v="800"/>
    <n v="78664"/>
  </r>
  <r>
    <n v="25388"/>
    <n v="87415"/>
    <x v="1118"/>
    <d v="2023-03-16T00:00:00"/>
    <s v="Low"/>
    <n v="7.0000000000000007E-2"/>
    <n v="3.5"/>
    <n v="97.36"/>
    <n v="97.36"/>
    <s v=" "/>
    <n v="70.97"/>
    <n v="3"/>
    <n v="207.91"/>
    <n v="63"/>
    <x v="1621"/>
    <x v="1"/>
    <x v="2"/>
    <x v="0"/>
    <x v="13"/>
    <s v="Small Box"/>
    <x v="416"/>
    <n v="0.59"/>
    <x v="2"/>
    <x v="10"/>
    <x v="1314"/>
    <n v="75088"/>
  </r>
  <r>
    <n v="25711"/>
    <n v="90037"/>
    <x v="1118"/>
    <d v="2023-03-08T00:00:00"/>
    <s v="Medium"/>
    <n v="0"/>
    <n v="17.079999999999998"/>
    <n v="-41.82"/>
    <s v=" "/>
    <n v="-47.75"/>
    <n v="30.98"/>
    <n v="1"/>
    <n v="49.61"/>
    <n v="20"/>
    <x v="2109"/>
    <x v="1"/>
    <x v="3"/>
    <x v="0"/>
    <x v="3"/>
    <s v="Small Box"/>
    <x v="906"/>
    <n v="0.4"/>
    <x v="2"/>
    <x v="8"/>
    <x v="1091"/>
    <n v="68005"/>
  </r>
  <r>
    <n v="25775"/>
    <n v="88012"/>
    <x v="1118"/>
    <d v="2023-03-08T00:00:00"/>
    <s v="Medium"/>
    <n v="0.05"/>
    <n v="2.5"/>
    <n v="-117.61199999999999"/>
    <s v=" "/>
    <n v="-34.447200000000002"/>
    <n v="110.99"/>
    <n v="3"/>
    <n v="271.56"/>
    <n v="1490"/>
    <x v="1439"/>
    <x v="1"/>
    <x v="2"/>
    <x v="2"/>
    <x v="8"/>
    <s v="Small Box"/>
    <x v="14"/>
    <n v="0.56999999999999995"/>
    <x v="1"/>
    <x v="1"/>
    <x v="1161"/>
    <n v="94044"/>
  </r>
  <r>
    <n v="25776"/>
    <n v="88012"/>
    <x v="1118"/>
    <d v="2023-03-10T00:00:00"/>
    <s v="Medium"/>
    <n v="0.01"/>
    <n v="8.99"/>
    <n v="115.872"/>
    <n v="115.872"/>
    <n v="-280.87488000000002"/>
    <n v="20.239999999999998"/>
    <n v="10"/>
    <n v="202.57"/>
    <n v="1491"/>
    <x v="2349"/>
    <x v="1"/>
    <x v="2"/>
    <x v="1"/>
    <x v="7"/>
    <s v="Small Pack"/>
    <x v="1127"/>
    <n v="0.46"/>
    <x v="3"/>
    <x v="12"/>
    <x v="580"/>
    <n v="32137"/>
  </r>
  <r>
    <n v="25777"/>
    <n v="88012"/>
    <x v="1118"/>
    <d v="2023-03-08T00:00:00"/>
    <s v="Medium"/>
    <n v="0"/>
    <n v="19.989999999999998"/>
    <n v="-105.434"/>
    <s v=" "/>
    <n v="-24.514800000000001"/>
    <n v="27.75"/>
    <n v="1"/>
    <n v="39.97"/>
    <n v="1491"/>
    <x v="2416"/>
    <x v="1"/>
    <x v="2"/>
    <x v="0"/>
    <x v="0"/>
    <s v="Small Box"/>
    <x v="74"/>
    <n v="0.67"/>
    <x v="3"/>
    <x v="12"/>
    <x v="580"/>
    <n v="32137"/>
  </r>
  <r>
    <n v="25919"/>
    <n v="85998"/>
    <x v="1118"/>
    <d v="2023-03-07T00:00:00"/>
    <s v="Medium"/>
    <n v="0.08"/>
    <n v="4"/>
    <n v="51.85"/>
    <n v="51.85"/>
    <s v=" "/>
    <n v="43.22"/>
    <n v="5"/>
    <n v="214.49"/>
    <n v="1819"/>
    <x v="2417"/>
    <x v="0"/>
    <x v="1"/>
    <x v="2"/>
    <x v="5"/>
    <s v="Small Box"/>
    <x v="8"/>
    <n v="0.64"/>
    <x v="2"/>
    <x v="27"/>
    <x v="445"/>
    <n v="48127"/>
  </r>
  <r>
    <n v="26338"/>
    <n v="90252"/>
    <x v="1118"/>
    <d v="2023-03-11T00:00:00"/>
    <s v="Low"/>
    <n v="0.05"/>
    <n v="5.41"/>
    <n v="-43.17"/>
    <s v=" "/>
    <n v="-311.03800000000001"/>
    <n v="6.68"/>
    <n v="6"/>
    <n v="40.14"/>
    <n v="1619"/>
    <x v="1661"/>
    <x v="1"/>
    <x v="1"/>
    <x v="0"/>
    <x v="3"/>
    <s v="Small Box"/>
    <x v="1202"/>
    <n v="0.37"/>
    <x v="1"/>
    <x v="5"/>
    <x v="1177"/>
    <n v="97601"/>
  </r>
  <r>
    <n v="3990"/>
    <n v="28482"/>
    <x v="1119"/>
    <d v="2023-03-08T00:00:00"/>
    <s v="Critical"/>
    <n v="0"/>
    <n v="6.72"/>
    <n v="-167.92"/>
    <s v=" "/>
    <n v="-121.2"/>
    <n v="4.28"/>
    <n v="40"/>
    <n v="177.92"/>
    <n v="1630"/>
    <x v="125"/>
    <x v="1"/>
    <x v="0"/>
    <x v="0"/>
    <x v="3"/>
    <s v="Small Box"/>
    <x v="985"/>
    <n v="0.4"/>
    <x v="2"/>
    <x v="10"/>
    <x v="415"/>
    <n v="77095"/>
  </r>
  <r>
    <n v="4420"/>
    <n v="31523"/>
    <x v="1119"/>
    <d v="2023-03-10T00:00:00"/>
    <s v="Low"/>
    <n v="0.1"/>
    <n v="2.74"/>
    <n v="-44.86"/>
    <s v=" "/>
    <s v=" "/>
    <n v="6.48"/>
    <n v="17"/>
    <n v="105.85"/>
    <n v="1751"/>
    <x v="411"/>
    <x v="1"/>
    <x v="0"/>
    <x v="2"/>
    <x v="5"/>
    <s v="Small Pack"/>
    <x v="478"/>
    <n v="0.71"/>
    <x v="1"/>
    <x v="1"/>
    <x v="1"/>
    <n v="90036"/>
  </r>
  <r>
    <n v="4421"/>
    <n v="31523"/>
    <x v="1119"/>
    <d v="2023-03-13T00:00:00"/>
    <s v="Low"/>
    <n v="0"/>
    <n v="8.2899999999999991"/>
    <n v="-58.76"/>
    <s v=" "/>
    <n v="-580.32000000000005"/>
    <n v="8.74"/>
    <n v="19"/>
    <n v="179.33"/>
    <n v="1751"/>
    <x v="27"/>
    <x v="1"/>
    <x v="0"/>
    <x v="0"/>
    <x v="14"/>
    <s v="Small Box"/>
    <x v="72"/>
    <n v="0.38"/>
    <x v="1"/>
    <x v="1"/>
    <x v="1"/>
    <n v="90036"/>
  </r>
  <r>
    <n v="7240"/>
    <n v="51620"/>
    <x v="1119"/>
    <d v="2023-03-09T00:00:00"/>
    <s v="Medium"/>
    <n v="0.03"/>
    <n v="4.51"/>
    <n v="-3.3914999999999997"/>
    <s v=" "/>
    <s v=" "/>
    <n v="13.48"/>
    <n v="12"/>
    <n v="173.97"/>
    <n v="342"/>
    <x v="2418"/>
    <x v="1"/>
    <x v="2"/>
    <x v="0"/>
    <x v="0"/>
    <s v="Small Box"/>
    <x v="328"/>
    <n v="0.59"/>
    <x v="3"/>
    <x v="12"/>
    <x v="89"/>
    <n v="33181"/>
  </r>
  <r>
    <n v="19885"/>
    <n v="90622"/>
    <x v="1119"/>
    <d v="2023-03-08T00:00:00"/>
    <s v="Low"/>
    <n v="0.03"/>
    <n v="8.2899999999999991"/>
    <n v="-200.07469999999998"/>
    <s v=" "/>
    <s v=" "/>
    <n v="8.74"/>
    <n v="8"/>
    <n v="75.260000000000005"/>
    <n v="1718"/>
    <x v="1321"/>
    <x v="1"/>
    <x v="1"/>
    <x v="0"/>
    <x v="14"/>
    <s v="Small Box"/>
    <x v="72"/>
    <n v="0.38"/>
    <x v="3"/>
    <x v="44"/>
    <x v="238"/>
    <n v="27529"/>
  </r>
  <r>
    <n v="22420"/>
    <n v="91430"/>
    <x v="1119"/>
    <d v="2023-03-10T00:00:00"/>
    <s v="Low"/>
    <n v="0.1"/>
    <n v="2.74"/>
    <n v="-44.86"/>
    <s v=" "/>
    <s v=" "/>
    <n v="6.48"/>
    <n v="4"/>
    <n v="24.91"/>
    <n v="1752"/>
    <x v="2099"/>
    <x v="1"/>
    <x v="0"/>
    <x v="2"/>
    <x v="5"/>
    <s v="Small Pack"/>
    <x v="478"/>
    <n v="0.71"/>
    <x v="2"/>
    <x v="10"/>
    <x v="687"/>
    <n v="79701"/>
  </r>
  <r>
    <n v="22421"/>
    <n v="91430"/>
    <x v="1119"/>
    <d v="2023-03-13T00:00:00"/>
    <s v="Low"/>
    <n v="0"/>
    <n v="8.2899999999999991"/>
    <n v="-58.76"/>
    <s v=" "/>
    <n v="-28.35"/>
    <n v="8.74"/>
    <n v="5"/>
    <n v="47.19"/>
    <n v="1752"/>
    <x v="1099"/>
    <x v="1"/>
    <x v="0"/>
    <x v="0"/>
    <x v="14"/>
    <s v="Small Box"/>
    <x v="72"/>
    <n v="0.38"/>
    <x v="2"/>
    <x v="10"/>
    <x v="687"/>
    <n v="79701"/>
  </r>
  <r>
    <n v="24945"/>
    <n v="89966"/>
    <x v="1119"/>
    <d v="2023-03-09T00:00:00"/>
    <s v="Not Specified"/>
    <n v="0.03"/>
    <n v="66.27"/>
    <n v="-519.94000000000005"/>
    <s v=" "/>
    <n v="-427.99"/>
    <n v="150.97999999999999"/>
    <n v="8"/>
    <n v="1259"/>
    <n v="164"/>
    <x v="413"/>
    <x v="2"/>
    <x v="0"/>
    <x v="1"/>
    <x v="10"/>
    <s v="Jumbo Box"/>
    <x v="617"/>
    <n v="0.65"/>
    <x v="1"/>
    <x v="4"/>
    <x v="553"/>
    <n v="99352"/>
  </r>
  <r>
    <n v="25240"/>
    <n v="88154"/>
    <x v="1119"/>
    <d v="2023-03-09T00:00:00"/>
    <s v="Medium"/>
    <n v="0.03"/>
    <n v="4.51"/>
    <n v="-2.5499999999999998"/>
    <s v=" "/>
    <s v=" "/>
    <n v="13.48"/>
    <n v="3"/>
    <n v="43.49"/>
    <n v="346"/>
    <x v="1784"/>
    <x v="1"/>
    <x v="2"/>
    <x v="0"/>
    <x v="0"/>
    <s v="Small Box"/>
    <x v="328"/>
    <n v="0.59"/>
    <x v="0"/>
    <x v="47"/>
    <x v="736"/>
    <n v="3101"/>
  </r>
  <r>
    <n v="18424"/>
    <n v="86919"/>
    <x v="1120"/>
    <d v="2023-03-11T00:00:00"/>
    <s v="Critical"/>
    <n v="0.06"/>
    <n v="15.9"/>
    <n v="-303.62"/>
    <s v=" "/>
    <n v="-14.81"/>
    <n v="43.31"/>
    <n v="9"/>
    <n v="379.64"/>
    <n v="1180"/>
    <x v="249"/>
    <x v="0"/>
    <x v="0"/>
    <x v="1"/>
    <x v="7"/>
    <s v="Medium Box"/>
    <x v="1242"/>
    <n v="0.75"/>
    <x v="2"/>
    <x v="38"/>
    <x v="1360"/>
    <n v="66202"/>
  </r>
  <r>
    <n v="18425"/>
    <n v="86919"/>
    <x v="1120"/>
    <d v="2023-03-11T00:00:00"/>
    <s v="Critical"/>
    <n v="0.04"/>
    <n v="8.99"/>
    <n v="-264.27499999999998"/>
    <s v=" "/>
    <s v=" "/>
    <n v="125.99"/>
    <n v="2"/>
    <n v="215.9"/>
    <n v="1180"/>
    <x v="949"/>
    <x v="1"/>
    <x v="0"/>
    <x v="2"/>
    <x v="8"/>
    <s v="Small Box"/>
    <x v="305"/>
    <n v="0.55000000000000004"/>
    <x v="2"/>
    <x v="38"/>
    <x v="1360"/>
    <n v="66202"/>
  </r>
  <r>
    <n v="21078"/>
    <n v="89691"/>
    <x v="1120"/>
    <d v="2023-03-11T00:00:00"/>
    <s v="Low"/>
    <n v="0.1"/>
    <n v="7.37"/>
    <n v="-313.45230000000004"/>
    <s v=" "/>
    <n v="-15.962"/>
    <n v="6.48"/>
    <n v="10"/>
    <n v="64.78"/>
    <n v="1347"/>
    <x v="2006"/>
    <x v="1"/>
    <x v="0"/>
    <x v="0"/>
    <x v="3"/>
    <s v="Small Box"/>
    <x v="298"/>
    <n v="0.37"/>
    <x v="3"/>
    <x v="12"/>
    <x v="779"/>
    <n v="33511"/>
  </r>
  <r>
    <n v="21079"/>
    <n v="89691"/>
    <x v="1120"/>
    <d v="2023-03-09T00:00:00"/>
    <s v="Low"/>
    <n v="7.0000000000000007E-2"/>
    <n v="9.4700000000000006"/>
    <n v="-874.00599999999997"/>
    <s v=" "/>
    <n v="-32.4"/>
    <n v="17.7"/>
    <n v="7"/>
    <n v="125.75"/>
    <n v="1347"/>
    <x v="1037"/>
    <x v="1"/>
    <x v="0"/>
    <x v="0"/>
    <x v="0"/>
    <s v="Small Box"/>
    <x v="200"/>
    <n v="0.59"/>
    <x v="3"/>
    <x v="12"/>
    <x v="779"/>
    <n v="33511"/>
  </r>
  <r>
    <n v="23996"/>
    <n v="90812"/>
    <x v="1120"/>
    <d v="2023-03-11T00:00:00"/>
    <s v="Low"/>
    <n v="0.09"/>
    <n v="1.63"/>
    <n v="-17.13"/>
    <s v=" "/>
    <n v="-57.283248000000015"/>
    <n v="1.95"/>
    <n v="6"/>
    <n v="11.71"/>
    <n v="905"/>
    <x v="1473"/>
    <x v="1"/>
    <x v="1"/>
    <x v="0"/>
    <x v="4"/>
    <s v="Wrap Bag"/>
    <x v="977"/>
    <n v="0.46"/>
    <x v="0"/>
    <x v="30"/>
    <x v="983"/>
    <n v="7652"/>
  </r>
  <r>
    <n v="24335"/>
    <n v="89343"/>
    <x v="1120"/>
    <d v="2023-03-11T00:00:00"/>
    <s v="High"/>
    <n v="7.0000000000000007E-2"/>
    <n v="11.15"/>
    <n v="-168.67200000000003"/>
    <s v=" "/>
    <s v=" "/>
    <n v="7.28"/>
    <n v="3"/>
    <n v="23.35"/>
    <n v="1931"/>
    <x v="485"/>
    <x v="1"/>
    <x v="1"/>
    <x v="0"/>
    <x v="3"/>
    <s v="Small Box"/>
    <x v="182"/>
    <n v="0.37"/>
    <x v="3"/>
    <x v="44"/>
    <x v="641"/>
    <n v="28601"/>
  </r>
  <r>
    <n v="25411"/>
    <n v="90434"/>
    <x v="1120"/>
    <d v="2023-03-11T00:00:00"/>
    <s v="Not Specified"/>
    <n v="0.03"/>
    <n v="49"/>
    <n v="-948.71"/>
    <s v=" "/>
    <n v="-13.103999999999999"/>
    <n v="3.25"/>
    <n v="5"/>
    <n v="28.22"/>
    <n v="195"/>
    <x v="255"/>
    <x v="1"/>
    <x v="2"/>
    <x v="0"/>
    <x v="13"/>
    <s v="Large Box"/>
    <x v="874"/>
    <n v="0.56000000000000005"/>
    <x v="1"/>
    <x v="7"/>
    <x v="1042"/>
    <n v="84321"/>
  </r>
  <r>
    <n v="26381"/>
    <n v="91542"/>
    <x v="1120"/>
    <d v="2023-03-11T00:00:00"/>
    <s v="Not Specified"/>
    <n v="0.04"/>
    <n v="3.3"/>
    <n v="74.995199999999983"/>
    <n v="74.995199999999983"/>
    <n v="-7.3415999999999997"/>
    <n v="35.99"/>
    <n v="8"/>
    <n v="239.35"/>
    <n v="1834"/>
    <x v="637"/>
    <x v="0"/>
    <x v="2"/>
    <x v="2"/>
    <x v="8"/>
    <s v="Small Pack"/>
    <x v="364"/>
    <n v="0.39"/>
    <x v="3"/>
    <x v="33"/>
    <x v="1169"/>
    <n v="38671"/>
  </r>
  <r>
    <n v="18996"/>
    <n v="88440"/>
    <x v="1121"/>
    <d v="2023-03-12T00:00:00"/>
    <s v="Not Specified"/>
    <n v="0.06"/>
    <n v="8.99"/>
    <n v="12.2"/>
    <n v="12.2"/>
    <s v=" "/>
    <n v="13.73"/>
    <n v="3"/>
    <n v="42.58"/>
    <n v="3200"/>
    <x v="1832"/>
    <x v="1"/>
    <x v="1"/>
    <x v="1"/>
    <x v="7"/>
    <s v="Small Pack"/>
    <x v="1243"/>
    <n v="0.49"/>
    <x v="1"/>
    <x v="1"/>
    <x v="1201"/>
    <n v="92025"/>
  </r>
  <r>
    <n v="20331"/>
    <n v="87225"/>
    <x v="1121"/>
    <d v="2023-03-12T00:00:00"/>
    <s v="High"/>
    <n v="0.08"/>
    <n v="13.88"/>
    <n v="437.46"/>
    <n v="437.46"/>
    <s v=" "/>
    <n v="55.98"/>
    <n v="12"/>
    <n v="634"/>
    <n v="1126"/>
    <x v="2316"/>
    <x v="1"/>
    <x v="1"/>
    <x v="0"/>
    <x v="3"/>
    <s v="Small Box"/>
    <x v="354"/>
    <n v="0.36"/>
    <x v="2"/>
    <x v="10"/>
    <x v="896"/>
    <n v="75116"/>
  </r>
  <r>
    <n v="20332"/>
    <n v="87225"/>
    <x v="1121"/>
    <d v="2023-03-11T00:00:00"/>
    <s v="High"/>
    <n v="0.05"/>
    <n v="4.96"/>
    <n v="-46.43"/>
    <s v=" "/>
    <s v=" "/>
    <n v="5.78"/>
    <n v="9"/>
    <n v="54.65"/>
    <n v="1126"/>
    <x v="636"/>
    <x v="0"/>
    <x v="1"/>
    <x v="0"/>
    <x v="3"/>
    <s v="Small Box"/>
    <x v="945"/>
    <n v="0.36"/>
    <x v="2"/>
    <x v="10"/>
    <x v="896"/>
    <n v="75116"/>
  </r>
  <r>
    <n v="21471"/>
    <n v="89633"/>
    <x v="1121"/>
    <d v="2023-03-11T00:00:00"/>
    <s v="Medium"/>
    <n v="0"/>
    <n v="24.49"/>
    <n v="386.67599999999993"/>
    <n v="386.67599999999993"/>
    <n v="-58.815999999999995"/>
    <n v="136.97999999999999"/>
    <n v="4"/>
    <n v="560.4"/>
    <n v="1072"/>
    <x v="2201"/>
    <x v="1"/>
    <x v="2"/>
    <x v="1"/>
    <x v="7"/>
    <s v="Large Box"/>
    <x v="640"/>
    <n v="0.59"/>
    <x v="0"/>
    <x v="23"/>
    <x v="311"/>
    <n v="18018"/>
  </r>
  <r>
    <n v="21472"/>
    <n v="89633"/>
    <x v="1121"/>
    <d v="2023-03-12T00:00:00"/>
    <s v="Medium"/>
    <n v="0.1"/>
    <n v="0.7"/>
    <n v="-1.76"/>
    <s v=" "/>
    <s v=" "/>
    <n v="1.48"/>
    <n v="1"/>
    <n v="1.65"/>
    <n v="1072"/>
    <x v="774"/>
    <x v="1"/>
    <x v="2"/>
    <x v="0"/>
    <x v="15"/>
    <s v="Wrap Bag"/>
    <x v="619"/>
    <n v="0.37"/>
    <x v="0"/>
    <x v="23"/>
    <x v="311"/>
    <n v="18018"/>
  </r>
  <r>
    <n v="25180"/>
    <n v="87202"/>
    <x v="1121"/>
    <d v="2023-03-12T00:00:00"/>
    <s v="Medium"/>
    <n v="0.03"/>
    <n v="5.99"/>
    <n v="885.94619999999998"/>
    <n v="885.94619999999998"/>
    <s v=" "/>
    <n v="205.99"/>
    <n v="7"/>
    <n v="1283.98"/>
    <n v="1727"/>
    <x v="1336"/>
    <x v="1"/>
    <x v="3"/>
    <x v="2"/>
    <x v="8"/>
    <s v="Small Box"/>
    <x v="21"/>
    <n v="0.59"/>
    <x v="0"/>
    <x v="19"/>
    <x v="591"/>
    <n v="44240"/>
  </r>
  <r>
    <n v="25453"/>
    <n v="89903"/>
    <x v="1121"/>
    <d v="2023-03-11T00:00:00"/>
    <s v="Not Specified"/>
    <n v="7.0000000000000007E-2"/>
    <n v="0.99"/>
    <n v="32.933699999999995"/>
    <n v="32.933699999999995"/>
    <s v=" "/>
    <n v="4.13"/>
    <n v="12"/>
    <n v="47.73"/>
    <n v="537"/>
    <x v="1715"/>
    <x v="1"/>
    <x v="2"/>
    <x v="0"/>
    <x v="12"/>
    <s v="Small Box"/>
    <x v="48"/>
    <n v="0.39"/>
    <x v="2"/>
    <x v="14"/>
    <x v="804"/>
    <n v="61801"/>
  </r>
  <r>
    <n v="25798"/>
    <n v="90638"/>
    <x v="1121"/>
    <d v="2023-03-11T00:00:00"/>
    <s v="Critical"/>
    <n v="0.08"/>
    <n v="30"/>
    <n v="376.21"/>
    <n v="376.21"/>
    <n v="-54.084499999999998"/>
    <n v="160.97999999999999"/>
    <n v="7"/>
    <n v="1096.6199999999999"/>
    <n v="1891"/>
    <x v="1500"/>
    <x v="2"/>
    <x v="0"/>
    <x v="1"/>
    <x v="2"/>
    <s v="Jumbo Drum"/>
    <x v="167"/>
    <n v="0.62"/>
    <x v="0"/>
    <x v="19"/>
    <x v="748"/>
    <n v="45801"/>
  </r>
  <r>
    <n v="3508"/>
    <n v="24993"/>
    <x v="1122"/>
    <d v="2023-03-13T00:00:00"/>
    <s v="High"/>
    <n v="0.09"/>
    <n v="2.5"/>
    <n v="-226.82"/>
    <s v=" "/>
    <s v=" "/>
    <n v="55.99"/>
    <n v="36"/>
    <n v="1561.22"/>
    <n v="373"/>
    <x v="2133"/>
    <x v="1"/>
    <x v="3"/>
    <x v="2"/>
    <x v="8"/>
    <s v="Small Pack"/>
    <x v="698"/>
    <n v="0.83"/>
    <x v="2"/>
    <x v="27"/>
    <x v="254"/>
    <n v="48234"/>
  </r>
  <r>
    <n v="18434"/>
    <n v="85855"/>
    <x v="1122"/>
    <d v="2023-03-13T00:00:00"/>
    <s v="Low"/>
    <n v="0.08"/>
    <n v="29.7"/>
    <n v="-3476.8593000000001"/>
    <s v=" "/>
    <n v="-15.099500000000001"/>
    <n v="2550.14"/>
    <n v="2"/>
    <n v="4739.18"/>
    <n v="3145"/>
    <x v="336"/>
    <x v="2"/>
    <x v="2"/>
    <x v="2"/>
    <x v="6"/>
    <s v="Jumbo Drum"/>
    <x v="419"/>
    <n v="0.56999999999999995"/>
    <x v="2"/>
    <x v="10"/>
    <x v="297"/>
    <n v="78660"/>
  </r>
  <r>
    <n v="18435"/>
    <n v="85855"/>
    <x v="1122"/>
    <d v="2023-03-18T00:00:00"/>
    <s v="Low"/>
    <n v="0.05"/>
    <n v="4.8600000000000003"/>
    <n v="77.887199999999993"/>
    <n v="77.887199999999993"/>
    <n v="-16.772000000000002"/>
    <n v="55.98"/>
    <n v="2"/>
    <n v="112.88"/>
    <n v="3145"/>
    <x v="1612"/>
    <x v="0"/>
    <x v="2"/>
    <x v="0"/>
    <x v="3"/>
    <s v="Small Box"/>
    <x v="765"/>
    <n v="0.36"/>
    <x v="2"/>
    <x v="10"/>
    <x v="297"/>
    <n v="78660"/>
  </r>
  <r>
    <n v="23952"/>
    <n v="89152"/>
    <x v="1122"/>
    <d v="2023-03-13T00:00:00"/>
    <s v="Medium"/>
    <n v="0.02"/>
    <n v="2.99"/>
    <n v="-1346.1049"/>
    <s v=" "/>
    <n v="-96.39"/>
    <n v="43.41"/>
    <n v="11"/>
    <n v="491.36"/>
    <n v="2684"/>
    <x v="1402"/>
    <x v="1"/>
    <x v="3"/>
    <x v="0"/>
    <x v="1"/>
    <s v="Small Box"/>
    <x v="1173"/>
    <n v="0.39"/>
    <x v="3"/>
    <x v="12"/>
    <x v="183"/>
    <n v="33952"/>
  </r>
  <r>
    <n v="23953"/>
    <n v="89152"/>
    <x v="1122"/>
    <d v="2023-03-13T00:00:00"/>
    <s v="Medium"/>
    <n v="0.05"/>
    <n v="5.96"/>
    <n v="21.738"/>
    <n v="21.738"/>
    <s v=" "/>
    <n v="7.35"/>
    <n v="5"/>
    <n v="38.229999999999997"/>
    <n v="2684"/>
    <x v="1057"/>
    <x v="1"/>
    <x v="3"/>
    <x v="0"/>
    <x v="3"/>
    <s v="Small Box"/>
    <x v="826"/>
    <n v="0.38"/>
    <x v="3"/>
    <x v="12"/>
    <x v="183"/>
    <n v="33952"/>
  </r>
  <r>
    <n v="24561"/>
    <n v="86747"/>
    <x v="1122"/>
    <d v="2023-03-13T00:00:00"/>
    <s v="Not Specified"/>
    <n v="0.05"/>
    <n v="16.920000000000002"/>
    <n v="-122.12"/>
    <s v=" "/>
    <s v=" "/>
    <n v="22.84"/>
    <n v="10"/>
    <n v="238.68"/>
    <n v="1450"/>
    <x v="2419"/>
    <x v="1"/>
    <x v="2"/>
    <x v="0"/>
    <x v="3"/>
    <s v="Small Box"/>
    <x v="752"/>
    <n v="0.39"/>
    <x v="1"/>
    <x v="1"/>
    <x v="463"/>
    <n v="96150"/>
  </r>
  <r>
    <n v="6229"/>
    <n v="44099"/>
    <x v="1123"/>
    <d v="2023-03-14T00:00:00"/>
    <s v="Medium"/>
    <n v="0.1"/>
    <n v="19.989999999999998"/>
    <n v="4592.7370000000001"/>
    <n v="4592.7370000000001"/>
    <n v="-51.704000000000001"/>
    <n v="367.99"/>
    <n v="34"/>
    <n v="11823.52"/>
    <n v="68"/>
    <x v="1054"/>
    <x v="1"/>
    <x v="2"/>
    <x v="0"/>
    <x v="1"/>
    <s v="Small Box"/>
    <x v="737"/>
    <n v="0.4"/>
    <x v="0"/>
    <x v="2"/>
    <x v="2"/>
    <n v="10177"/>
  </r>
  <r>
    <n v="6230"/>
    <n v="44099"/>
    <x v="1123"/>
    <d v="2023-03-14T00:00:00"/>
    <s v="Medium"/>
    <n v="0.1"/>
    <n v="5.41"/>
    <n v="-67.459000000000003"/>
    <s v=" "/>
    <s v=" "/>
    <n v="4.24"/>
    <n v="19"/>
    <n v="80.81"/>
    <n v="68"/>
    <x v="1054"/>
    <x v="1"/>
    <x v="2"/>
    <x v="0"/>
    <x v="1"/>
    <s v="Small Box"/>
    <x v="574"/>
    <n v="0.35"/>
    <x v="0"/>
    <x v="2"/>
    <x v="2"/>
    <n v="10177"/>
  </r>
  <r>
    <n v="20367"/>
    <n v="86363"/>
    <x v="1123"/>
    <d v="2023-03-13T00:00:00"/>
    <s v="High"/>
    <n v="0.06"/>
    <n v="9.69"/>
    <n v="-259.02"/>
    <s v=" "/>
    <n v="-65.58"/>
    <n v="6.98"/>
    <n v="8"/>
    <n v="59.11"/>
    <n v="914"/>
    <x v="2126"/>
    <x v="1"/>
    <x v="0"/>
    <x v="0"/>
    <x v="0"/>
    <s v="Small Box"/>
    <x v="741"/>
    <n v="0.83"/>
    <x v="2"/>
    <x v="10"/>
    <x v="1167"/>
    <n v="78521"/>
  </r>
  <r>
    <n v="21300"/>
    <n v="87718"/>
    <x v="1123"/>
    <d v="2023-03-14T00:00:00"/>
    <s v="Critical"/>
    <n v="0.06"/>
    <n v="15.59"/>
    <n v="526.60799999999995"/>
    <n v="526.60799999999995"/>
    <s v=" "/>
    <n v="200.97"/>
    <n v="4"/>
    <n v="763.2"/>
    <n v="49"/>
    <x v="2406"/>
    <x v="2"/>
    <x v="2"/>
    <x v="2"/>
    <x v="6"/>
    <s v="Jumbo Drum"/>
    <x v="680"/>
    <n v="0.36"/>
    <x v="2"/>
    <x v="14"/>
    <x v="968"/>
    <n v="60107"/>
  </r>
  <r>
    <n v="21586"/>
    <n v="91320"/>
    <x v="1123"/>
    <d v="2023-03-12T00:00:00"/>
    <s v="Not Specified"/>
    <n v="0"/>
    <n v="57.38"/>
    <n v="-233.45"/>
    <s v=" "/>
    <s v=" "/>
    <n v="100.98"/>
    <n v="12"/>
    <n v="1323.67"/>
    <n v="2787"/>
    <x v="1193"/>
    <x v="2"/>
    <x v="1"/>
    <x v="1"/>
    <x v="10"/>
    <s v="Jumbo Box"/>
    <x v="428"/>
    <n v="0.78"/>
    <x v="3"/>
    <x v="6"/>
    <x v="248"/>
    <n v="70003"/>
  </r>
  <r>
    <n v="22505"/>
    <n v="88182"/>
    <x v="1123"/>
    <d v="2023-03-13T00:00:00"/>
    <s v="High"/>
    <n v="0.06"/>
    <n v="7.69"/>
    <n v="492.23699999999997"/>
    <n v="492.23699999999997"/>
    <n v="-13.59"/>
    <n v="125.99"/>
    <n v="7"/>
    <n v="739.9"/>
    <n v="674"/>
    <x v="1930"/>
    <x v="1"/>
    <x v="3"/>
    <x v="2"/>
    <x v="8"/>
    <s v="Small Box"/>
    <x v="201"/>
    <n v="0.57999999999999996"/>
    <x v="2"/>
    <x v="26"/>
    <x v="552"/>
    <n v="64133"/>
  </r>
  <r>
    <n v="23746"/>
    <n v="86134"/>
    <x v="1123"/>
    <d v="2023-03-14T00:00:00"/>
    <s v="Medium"/>
    <n v="0.06"/>
    <n v="70.2"/>
    <n v="-1775.83"/>
    <s v=" "/>
    <n v="-387.1044"/>
    <n v="122.99"/>
    <n v="9"/>
    <n v="1068.45"/>
    <n v="303"/>
    <x v="649"/>
    <x v="2"/>
    <x v="1"/>
    <x v="1"/>
    <x v="2"/>
    <s v="Jumbo Drum"/>
    <x v="173"/>
    <n v="0.74"/>
    <x v="2"/>
    <x v="14"/>
    <x v="969"/>
    <n v="60477"/>
  </r>
  <r>
    <n v="24229"/>
    <n v="87950"/>
    <x v="1123"/>
    <d v="2023-03-14T00:00:00"/>
    <s v="Medium"/>
    <n v="0.1"/>
    <n v="19.989999999999998"/>
    <n v="2159.5344"/>
    <n v="2159.5344"/>
    <s v=" "/>
    <n v="367.99"/>
    <n v="9"/>
    <n v="3129.76"/>
    <n v="67"/>
    <x v="2420"/>
    <x v="1"/>
    <x v="2"/>
    <x v="0"/>
    <x v="1"/>
    <s v="Small Box"/>
    <x v="737"/>
    <n v="0.4"/>
    <x v="1"/>
    <x v="1"/>
    <x v="4"/>
    <n v="94559"/>
  </r>
  <r>
    <n v="24230"/>
    <n v="87950"/>
    <x v="1123"/>
    <d v="2023-03-14T00:00:00"/>
    <s v="Medium"/>
    <n v="0.1"/>
    <n v="5.41"/>
    <n v="-67.459000000000003"/>
    <s v=" "/>
    <s v=" "/>
    <n v="4.24"/>
    <n v="5"/>
    <n v="21.27"/>
    <n v="67"/>
    <x v="1934"/>
    <x v="1"/>
    <x v="2"/>
    <x v="0"/>
    <x v="1"/>
    <s v="Small Box"/>
    <x v="574"/>
    <n v="0.35"/>
    <x v="1"/>
    <x v="1"/>
    <x v="4"/>
    <n v="94559"/>
  </r>
  <r>
    <n v="24458"/>
    <n v="91014"/>
    <x v="1123"/>
    <d v="2023-03-14T00:00:00"/>
    <s v="Not Specified"/>
    <n v="0.01"/>
    <n v="1.3"/>
    <n v="23.404799999999998"/>
    <n v="23.404799999999998"/>
    <n v="-28.621199999999998"/>
    <n v="4"/>
    <n v="8"/>
    <n v="33.92"/>
    <n v="1994"/>
    <x v="646"/>
    <x v="1"/>
    <x v="3"/>
    <x v="0"/>
    <x v="3"/>
    <s v="Wrap Bag"/>
    <x v="375"/>
    <n v="0.37"/>
    <x v="0"/>
    <x v="19"/>
    <x v="725"/>
    <n v="43302"/>
  </r>
  <r>
    <n v="20801"/>
    <n v="88640"/>
    <x v="1124"/>
    <d v="2023-03-15T00:00:00"/>
    <s v="High"/>
    <n v="0.1"/>
    <n v="6.67"/>
    <n v="40.220099999999995"/>
    <n v="40.220099999999995"/>
    <n v="-130.50399999999999"/>
    <n v="20.239999999999998"/>
    <n v="3"/>
    <n v="58.29"/>
    <n v="1020"/>
    <x v="1895"/>
    <x v="1"/>
    <x v="1"/>
    <x v="1"/>
    <x v="7"/>
    <s v="Small Pack"/>
    <x v="1022"/>
    <n v="0.49"/>
    <x v="2"/>
    <x v="38"/>
    <x v="236"/>
    <n v="66762"/>
  </r>
  <r>
    <n v="22174"/>
    <n v="86336"/>
    <x v="1124"/>
    <d v="2023-03-15T00:00:00"/>
    <s v="Medium"/>
    <n v="0.05"/>
    <n v="5.09"/>
    <n v="21.05"/>
    <n v="21.05"/>
    <s v=" "/>
    <n v="12.28"/>
    <n v="5"/>
    <n v="60.19"/>
    <n v="1946"/>
    <x v="191"/>
    <x v="1"/>
    <x v="0"/>
    <x v="0"/>
    <x v="3"/>
    <s v="Small Box"/>
    <x v="1201"/>
    <n v="0.38"/>
    <x v="0"/>
    <x v="23"/>
    <x v="117"/>
    <n v="15228"/>
  </r>
  <r>
    <n v="22722"/>
    <n v="87311"/>
    <x v="1124"/>
    <d v="2023-03-14T00:00:00"/>
    <s v="Critical"/>
    <n v="0.06"/>
    <n v="5.26"/>
    <n v="-277.78300000000002"/>
    <s v=" "/>
    <s v=" "/>
    <n v="115.99"/>
    <n v="2"/>
    <n v="190.91"/>
    <n v="96"/>
    <x v="53"/>
    <x v="1"/>
    <x v="0"/>
    <x v="2"/>
    <x v="8"/>
    <s v="Small Box"/>
    <x v="666"/>
    <n v="0.56999999999999995"/>
    <x v="2"/>
    <x v="38"/>
    <x v="1102"/>
    <n v="66215"/>
  </r>
  <r>
    <n v="22947"/>
    <n v="91326"/>
    <x v="1124"/>
    <d v="2023-03-15T00:00:00"/>
    <s v="Not Specified"/>
    <n v="0.09"/>
    <n v="60.2"/>
    <n v="341.98"/>
    <n v="341.98"/>
    <s v=" "/>
    <n v="240.98"/>
    <n v="7"/>
    <n v="1564.92"/>
    <n v="2376"/>
    <x v="1063"/>
    <x v="2"/>
    <x v="2"/>
    <x v="1"/>
    <x v="10"/>
    <s v="Jumbo Box"/>
    <x v="161"/>
    <n v="0.56000000000000005"/>
    <x v="1"/>
    <x v="32"/>
    <x v="688"/>
    <n v="83843"/>
  </r>
  <r>
    <n v="22948"/>
    <n v="91326"/>
    <x v="1124"/>
    <d v="2023-03-15T00:00:00"/>
    <s v="Not Specified"/>
    <n v="0.02"/>
    <n v="8.08"/>
    <n v="29.556000000000004"/>
    <n v="29.556000000000004"/>
    <s v=" "/>
    <n v="125.99"/>
    <n v="3"/>
    <n v="333.74"/>
    <n v="2376"/>
    <x v="99"/>
    <x v="1"/>
    <x v="2"/>
    <x v="2"/>
    <x v="8"/>
    <s v="Small Box"/>
    <x v="592"/>
    <n v="0.56999999999999995"/>
    <x v="1"/>
    <x v="32"/>
    <x v="688"/>
    <n v="83843"/>
  </r>
  <r>
    <n v="24685"/>
    <n v="87754"/>
    <x v="1124"/>
    <d v="2023-03-13T00:00:00"/>
    <s v="Low"/>
    <n v="0.08"/>
    <n v="14.19"/>
    <n v="541.572"/>
    <n v="541.572"/>
    <s v=" "/>
    <n v="50.98"/>
    <n v="2"/>
    <n v="96.96"/>
    <n v="1712"/>
    <x v="961"/>
    <x v="2"/>
    <x v="2"/>
    <x v="1"/>
    <x v="2"/>
    <s v="Jumbo Drum"/>
    <x v="1009"/>
    <n v="0.56000000000000005"/>
    <x v="3"/>
    <x v="20"/>
    <x v="759"/>
    <n v="30907"/>
  </r>
  <r>
    <n v="2064"/>
    <n v="14784"/>
    <x v="1125"/>
    <d v="2023-03-15T00:00:00"/>
    <s v="Medium"/>
    <n v="0.04"/>
    <n v="46.59"/>
    <n v="33.988949999999996"/>
    <n v="33.988949999999996"/>
    <n v="-575.35199999999998"/>
    <n v="44.43"/>
    <n v="43"/>
    <n v="2009.05"/>
    <n v="478"/>
    <x v="911"/>
    <x v="2"/>
    <x v="3"/>
    <x v="1"/>
    <x v="9"/>
    <s v="Jumbo Box"/>
    <x v="1032"/>
    <n v="0.67"/>
    <x v="0"/>
    <x v="2"/>
    <x v="2"/>
    <n v="10177"/>
  </r>
  <r>
    <n v="18289"/>
    <n v="87416"/>
    <x v="1125"/>
    <d v="2023-03-15T00:00:00"/>
    <s v="Critical"/>
    <n v="0"/>
    <n v="5.13"/>
    <n v="-157.18"/>
    <s v=" "/>
    <s v=" "/>
    <n v="3.95"/>
    <n v="11"/>
    <n v="45.57"/>
    <n v="59"/>
    <x v="2141"/>
    <x v="1"/>
    <x v="2"/>
    <x v="0"/>
    <x v="13"/>
    <s v="Small Box"/>
    <x v="736"/>
    <n v="0.59"/>
    <x v="2"/>
    <x v="10"/>
    <x v="1145"/>
    <n v="77642"/>
  </r>
  <r>
    <n v="20064"/>
    <n v="87746"/>
    <x v="1125"/>
    <d v="2023-03-15T00:00:00"/>
    <s v="Medium"/>
    <n v="0.04"/>
    <n v="46.59"/>
    <n v="33.988949999999996"/>
    <n v="33.988949999999996"/>
    <s v=" "/>
    <n v="44.43"/>
    <n v="11"/>
    <n v="513.94000000000005"/>
    <n v="479"/>
    <x v="214"/>
    <x v="2"/>
    <x v="3"/>
    <x v="1"/>
    <x v="9"/>
    <s v="Jumbo Box"/>
    <x v="1032"/>
    <n v="0.67"/>
    <x v="0"/>
    <x v="2"/>
    <x v="913"/>
    <n v="11704"/>
  </r>
  <r>
    <n v="21394"/>
    <n v="90921"/>
    <x v="1125"/>
    <d v="2023-03-16T00:00:00"/>
    <s v="Not Specified"/>
    <n v="0.04"/>
    <n v="0.99"/>
    <n v="27.221999999999998"/>
    <n v="27.221999999999998"/>
    <n v="-1965.7271999999998"/>
    <n v="85.99"/>
    <n v="5"/>
    <n v="375.4"/>
    <n v="375"/>
    <x v="659"/>
    <x v="1"/>
    <x v="3"/>
    <x v="2"/>
    <x v="8"/>
    <s v="Wrap Bag"/>
    <x v="302"/>
    <n v="0.85"/>
    <x v="3"/>
    <x v="28"/>
    <x v="256"/>
    <n v="37814"/>
  </r>
  <r>
    <n v="21854"/>
    <n v="91383"/>
    <x v="1125"/>
    <d v="2023-03-16T00:00:00"/>
    <s v="Not Specified"/>
    <n v="0.02"/>
    <n v="12.62"/>
    <n v="93.228000000000009"/>
    <n v="93.228000000000009"/>
    <s v=" "/>
    <n v="31.74"/>
    <n v="5"/>
    <n v="169.92"/>
    <n v="877"/>
    <x v="2421"/>
    <x v="1"/>
    <x v="2"/>
    <x v="0"/>
    <x v="1"/>
    <s v="Small Box"/>
    <x v="509"/>
    <n v="0.37"/>
    <x v="2"/>
    <x v="13"/>
    <x v="524"/>
    <n v="73064"/>
  </r>
  <r>
    <n v="24089"/>
    <n v="88035"/>
    <x v="1125"/>
    <d v="2023-03-18T00:00:00"/>
    <s v="Low"/>
    <n v="0.06"/>
    <n v="2.99"/>
    <n v="492.56400000000002"/>
    <n v="492.56400000000002"/>
    <n v="-7.8491999999999997"/>
    <n v="30.56"/>
    <n v="11"/>
    <n v="341.27"/>
    <n v="2209"/>
    <x v="1129"/>
    <x v="1"/>
    <x v="0"/>
    <x v="0"/>
    <x v="1"/>
    <s v="Small Box"/>
    <x v="202"/>
    <n v="0.35"/>
    <x v="3"/>
    <x v="20"/>
    <x v="62"/>
    <n v="30337"/>
  </r>
  <r>
    <n v="24090"/>
    <n v="88035"/>
    <x v="1125"/>
    <d v="2023-03-16T00:00:00"/>
    <s v="Low"/>
    <n v="7.0000000000000007E-2"/>
    <n v="32.18"/>
    <n v="-34.201999999999998"/>
    <s v=" "/>
    <n v="-21.179199999999998"/>
    <n v="137.47999999999999"/>
    <n v="13"/>
    <n v="1703.74"/>
    <n v="2209"/>
    <x v="1513"/>
    <x v="2"/>
    <x v="0"/>
    <x v="1"/>
    <x v="10"/>
    <s v="Jumbo Box"/>
    <x v="629"/>
    <n v="0.78"/>
    <x v="3"/>
    <x v="20"/>
    <x v="62"/>
    <n v="30337"/>
  </r>
  <r>
    <n v="7431"/>
    <n v="52995"/>
    <x v="1126"/>
    <d v="2023-03-15T00:00:00"/>
    <s v="Not Specified"/>
    <n v="0.03"/>
    <n v="6.27"/>
    <n v="-35.512"/>
    <s v=" "/>
    <n v="-2.7047999999999996"/>
    <n v="3.36"/>
    <n v="8"/>
    <n v="33.39"/>
    <n v="2431"/>
    <x v="2422"/>
    <x v="1"/>
    <x v="1"/>
    <x v="0"/>
    <x v="1"/>
    <s v="Small Box"/>
    <x v="16"/>
    <n v="0.4"/>
    <x v="1"/>
    <x v="1"/>
    <x v="1"/>
    <n v="90004"/>
  </r>
  <r>
    <n v="20422"/>
    <n v="88441"/>
    <x v="1126"/>
    <d v="2023-03-16T00:00:00"/>
    <s v="Not Specified"/>
    <n v="0.01"/>
    <n v="1.58"/>
    <n v="8.8800000000000008"/>
    <n v="8.8800000000000008"/>
    <n v="-28.29"/>
    <n v="2.98"/>
    <n v="8"/>
    <n v="25.65"/>
    <n v="3200"/>
    <x v="1832"/>
    <x v="1"/>
    <x v="1"/>
    <x v="0"/>
    <x v="15"/>
    <s v="Wrap Bag"/>
    <x v="216"/>
    <n v="0.39"/>
    <x v="1"/>
    <x v="1"/>
    <x v="1201"/>
    <n v="92025"/>
  </r>
  <r>
    <n v="20423"/>
    <n v="88441"/>
    <x v="1126"/>
    <d v="2023-03-17T00:00:00"/>
    <s v="Not Specified"/>
    <n v="0.02"/>
    <n v="5.5"/>
    <n v="51.98"/>
    <n v="51.98"/>
    <s v=" "/>
    <n v="32.979999999999997"/>
    <n v="13"/>
    <n v="440.87"/>
    <n v="3201"/>
    <x v="328"/>
    <x v="0"/>
    <x v="1"/>
    <x v="2"/>
    <x v="5"/>
    <s v="Small Box"/>
    <x v="130"/>
    <n v="0.75"/>
    <x v="1"/>
    <x v="1"/>
    <x v="444"/>
    <n v="95501"/>
  </r>
  <r>
    <n v="20659"/>
    <n v="87731"/>
    <x v="1126"/>
    <d v="2023-03-17T00:00:00"/>
    <s v="Not Specified"/>
    <n v="0.1"/>
    <n v="0.99"/>
    <n v="10.88"/>
    <n v="10.88"/>
    <s v=" "/>
    <n v="3.08"/>
    <n v="6"/>
    <n v="17.22"/>
    <n v="745"/>
    <x v="35"/>
    <x v="1"/>
    <x v="2"/>
    <x v="0"/>
    <x v="12"/>
    <s v="Small Box"/>
    <x v="947"/>
    <n v="0.37"/>
    <x v="1"/>
    <x v="41"/>
    <x v="579"/>
    <n v="85345"/>
  </r>
  <r>
    <n v="20660"/>
    <n v="87731"/>
    <x v="1126"/>
    <d v="2023-03-16T00:00:00"/>
    <s v="Not Specified"/>
    <n v="0"/>
    <n v="0.7"/>
    <n v="-5.92"/>
    <s v=" "/>
    <s v=" "/>
    <n v="1.26"/>
    <n v="3"/>
    <n v="4.24"/>
    <n v="745"/>
    <x v="35"/>
    <x v="1"/>
    <x v="2"/>
    <x v="0"/>
    <x v="15"/>
    <s v="Wrap Bag"/>
    <x v="831"/>
    <n v="0.81"/>
    <x v="1"/>
    <x v="41"/>
    <x v="579"/>
    <n v="85345"/>
  </r>
  <r>
    <n v="20930"/>
    <n v="86407"/>
    <x v="1126"/>
    <d v="2023-03-16T00:00:00"/>
    <s v="Not Specified"/>
    <n v="0.1"/>
    <n v="26.22"/>
    <n v="-144.43"/>
    <s v=" "/>
    <s v=" "/>
    <n v="100.98"/>
    <n v="1"/>
    <n v="105.98"/>
    <n v="1462"/>
    <x v="2423"/>
    <x v="2"/>
    <x v="1"/>
    <x v="1"/>
    <x v="10"/>
    <s v="Jumbo Box"/>
    <x v="1118"/>
    <n v="0.6"/>
    <x v="2"/>
    <x v="39"/>
    <x v="1225"/>
    <n v="46226"/>
  </r>
  <r>
    <n v="20931"/>
    <n v="86407"/>
    <x v="1126"/>
    <d v="2023-03-16T00:00:00"/>
    <s v="Not Specified"/>
    <n v="0.03"/>
    <n v="18.45"/>
    <n v="75.085799999999992"/>
    <n v="75.085799999999992"/>
    <s v=" "/>
    <n v="51.65"/>
    <n v="2"/>
    <n v="108.82"/>
    <n v="1462"/>
    <x v="1268"/>
    <x v="1"/>
    <x v="1"/>
    <x v="1"/>
    <x v="7"/>
    <s v="Medium Box"/>
    <x v="350"/>
    <n v="0.65"/>
    <x v="2"/>
    <x v="39"/>
    <x v="1225"/>
    <n v="46226"/>
  </r>
  <r>
    <n v="20999"/>
    <n v="91237"/>
    <x v="1126"/>
    <d v="2023-03-17T00:00:00"/>
    <s v="Not Specified"/>
    <n v="0.09"/>
    <n v="13.89"/>
    <n v="54.92"/>
    <n v="54.92"/>
    <s v=" "/>
    <n v="36.549999999999997"/>
    <n v="4"/>
    <n v="145.62"/>
    <n v="1484"/>
    <x v="1112"/>
    <x v="1"/>
    <x v="0"/>
    <x v="0"/>
    <x v="4"/>
    <s v="Wrap Bag"/>
    <x v="382"/>
    <n v="0.41"/>
    <x v="2"/>
    <x v="14"/>
    <x v="245"/>
    <n v="60016"/>
  </r>
  <r>
    <n v="24194"/>
    <n v="86130"/>
    <x v="1126"/>
    <d v="2023-03-15T00:00:00"/>
    <s v="Low"/>
    <n v="0.09"/>
    <n v="6.25"/>
    <n v="-31.86"/>
    <s v=" "/>
    <n v="-187.11"/>
    <n v="16.91"/>
    <n v="9"/>
    <n v="145.01"/>
    <n v="1085"/>
    <x v="1223"/>
    <x v="0"/>
    <x v="2"/>
    <x v="0"/>
    <x v="0"/>
    <s v="Small Box"/>
    <x v="861"/>
    <n v="0.57999999999999996"/>
    <x v="0"/>
    <x v="2"/>
    <x v="15"/>
    <n v="11729"/>
  </r>
  <r>
    <n v="25431"/>
    <n v="89100"/>
    <x v="1126"/>
    <d v="2023-03-15T00:00:00"/>
    <s v="Not Specified"/>
    <n v="0.03"/>
    <n v="6.27"/>
    <n v="-35.512"/>
    <s v=" "/>
    <n v="-513.71496000000002"/>
    <n v="3.36"/>
    <n v="2"/>
    <n v="8.35"/>
    <n v="2433"/>
    <x v="2394"/>
    <x v="1"/>
    <x v="1"/>
    <x v="0"/>
    <x v="1"/>
    <s v="Small Box"/>
    <x v="16"/>
    <n v="0.4"/>
    <x v="2"/>
    <x v="13"/>
    <x v="498"/>
    <n v="73160"/>
  </r>
  <r>
    <n v="25505"/>
    <n v="88574"/>
    <x v="1126"/>
    <d v="2023-03-17T00:00:00"/>
    <s v="Not Specified"/>
    <n v="0.05"/>
    <n v="2.99"/>
    <n v="39.109199999999994"/>
    <n v="39.109199999999994"/>
    <s v=" "/>
    <n v="10.91"/>
    <n v="5"/>
    <n v="56.68"/>
    <n v="853"/>
    <x v="1541"/>
    <x v="1"/>
    <x v="3"/>
    <x v="0"/>
    <x v="1"/>
    <s v="Small Box"/>
    <x v="281"/>
    <n v="0.38"/>
    <x v="1"/>
    <x v="1"/>
    <x v="711"/>
    <n v="92345"/>
  </r>
  <r>
    <n v="18641"/>
    <n v="87480"/>
    <x v="1127"/>
    <d v="2023-03-17T00:00:00"/>
    <s v="Critical"/>
    <n v="0.02"/>
    <n v="7.11"/>
    <n v="49.45"/>
    <n v="49.45"/>
    <s v=" "/>
    <n v="120.97"/>
    <n v="2"/>
    <n v="253.7"/>
    <n v="3374"/>
    <x v="2181"/>
    <x v="1"/>
    <x v="1"/>
    <x v="2"/>
    <x v="6"/>
    <s v="Medium Box"/>
    <x v="762"/>
    <n v="0.36"/>
    <x v="0"/>
    <x v="0"/>
    <x v="484"/>
    <n v="21113"/>
  </r>
  <r>
    <n v="20486"/>
    <n v="86183"/>
    <x v="1127"/>
    <d v="2023-03-17T00:00:00"/>
    <s v="Not Specified"/>
    <n v="0.06"/>
    <n v="1.34"/>
    <n v="13.268699999999999"/>
    <n v="13.268699999999999"/>
    <n v="-1.6524000000000001"/>
    <n v="6.45"/>
    <n v="3"/>
    <n v="19.23"/>
    <n v="1505"/>
    <x v="85"/>
    <x v="1"/>
    <x v="3"/>
    <x v="0"/>
    <x v="3"/>
    <s v="Wrap Bag"/>
    <x v="644"/>
    <n v="0.36"/>
    <x v="2"/>
    <x v="10"/>
    <x v="507"/>
    <n v="77840"/>
  </r>
  <r>
    <n v="23176"/>
    <n v="91384"/>
    <x v="1127"/>
    <d v="2023-03-17T00:00:00"/>
    <s v="Medium"/>
    <n v="0.1"/>
    <n v="1.39"/>
    <n v="41.772599999999997"/>
    <n v="41.772599999999997"/>
    <n v="-191.57600000000002"/>
    <n v="15.57"/>
    <n v="4"/>
    <n v="60.54"/>
    <n v="877"/>
    <x v="864"/>
    <x v="1"/>
    <x v="2"/>
    <x v="0"/>
    <x v="14"/>
    <s v="Small Box"/>
    <x v="827"/>
    <n v="0.38"/>
    <x v="2"/>
    <x v="13"/>
    <x v="524"/>
    <n v="73064"/>
  </r>
  <r>
    <n v="24704"/>
    <n v="91157"/>
    <x v="1127"/>
    <d v="2023-03-16T00:00:00"/>
    <s v="Medium"/>
    <n v="0.04"/>
    <n v="7.77"/>
    <n v="-188.53"/>
    <s v=" "/>
    <n v="-574.55970000000002"/>
    <n v="8.4499999999999993"/>
    <n v="12"/>
    <n v="104.24"/>
    <n v="559"/>
    <x v="369"/>
    <x v="1"/>
    <x v="3"/>
    <x v="0"/>
    <x v="16"/>
    <s v="Small Pack"/>
    <x v="1106"/>
    <n v="0.55000000000000004"/>
    <x v="2"/>
    <x v="14"/>
    <x v="1189"/>
    <n v="60067"/>
  </r>
  <r>
    <n v="25745"/>
    <n v="91467"/>
    <x v="1127"/>
    <d v="2023-03-18T00:00:00"/>
    <s v="High"/>
    <n v="7.0000000000000007E-2"/>
    <n v="6.83"/>
    <n v="-167.417"/>
    <s v=" "/>
    <s v=" "/>
    <n v="3.52"/>
    <n v="8"/>
    <n v="28.95"/>
    <n v="2992"/>
    <x v="1087"/>
    <x v="1"/>
    <x v="0"/>
    <x v="0"/>
    <x v="1"/>
    <s v="Small Box"/>
    <x v="625"/>
    <n v="0.38"/>
    <x v="2"/>
    <x v="22"/>
    <x v="798"/>
    <n v="53081"/>
  </r>
  <r>
    <n v="25746"/>
    <n v="91467"/>
    <x v="1127"/>
    <d v="2023-03-18T00:00:00"/>
    <s v="High"/>
    <n v="0"/>
    <n v="7.69"/>
    <n v="-30.71"/>
    <s v=" "/>
    <s v=" "/>
    <n v="14.98"/>
    <n v="3"/>
    <n v="48.51"/>
    <n v="2992"/>
    <x v="972"/>
    <x v="1"/>
    <x v="0"/>
    <x v="0"/>
    <x v="0"/>
    <s v="Small Box"/>
    <x v="335"/>
    <n v="0.56999999999999995"/>
    <x v="2"/>
    <x v="22"/>
    <x v="798"/>
    <n v="53081"/>
  </r>
  <r>
    <n v="19551"/>
    <n v="89171"/>
    <x v="1128"/>
    <d v="2023-03-18T00:00:00"/>
    <s v="Medium"/>
    <n v="0.05"/>
    <n v="2.99"/>
    <n v="58.615499999999997"/>
    <n v="58.615499999999997"/>
    <s v=" "/>
    <n v="43.41"/>
    <n v="2"/>
    <n v="84.95"/>
    <n v="314"/>
    <x v="1284"/>
    <x v="1"/>
    <x v="2"/>
    <x v="0"/>
    <x v="1"/>
    <s v="Small Box"/>
    <x v="1173"/>
    <n v="0.39"/>
    <x v="2"/>
    <x v="14"/>
    <x v="279"/>
    <n v="60130"/>
  </r>
  <r>
    <n v="21464"/>
    <n v="89317"/>
    <x v="1128"/>
    <d v="2023-03-20T00:00:00"/>
    <s v="Medium"/>
    <n v="0.02"/>
    <n v="4"/>
    <n v="6.0926999999999998"/>
    <n v="6.0926999999999998"/>
    <s v=" "/>
    <n v="7.59"/>
    <n v="1"/>
    <n v="8.83"/>
    <n v="3098"/>
    <x v="2045"/>
    <x v="1"/>
    <x v="1"/>
    <x v="1"/>
    <x v="7"/>
    <s v="Wrap Bag"/>
    <x v="309"/>
    <n v="0.42"/>
    <x v="0"/>
    <x v="2"/>
    <x v="349"/>
    <n v="11967"/>
  </r>
  <r>
    <n v="21465"/>
    <n v="89317"/>
    <x v="1128"/>
    <d v="2023-03-19T00:00:00"/>
    <s v="Medium"/>
    <n v="0.09"/>
    <n v="0.95"/>
    <n v="32.381699999999995"/>
    <n v="32.381699999999995"/>
    <s v=" "/>
    <n v="5.43"/>
    <n v="9"/>
    <n v="46.93"/>
    <n v="3098"/>
    <x v="271"/>
    <x v="1"/>
    <x v="1"/>
    <x v="0"/>
    <x v="3"/>
    <s v="Wrap Bag"/>
    <x v="441"/>
    <n v="0.36"/>
    <x v="0"/>
    <x v="2"/>
    <x v="349"/>
    <n v="11967"/>
  </r>
  <r>
    <n v="21466"/>
    <n v="89317"/>
    <x v="1128"/>
    <d v="2023-03-19T00:00:00"/>
    <s v="Medium"/>
    <n v="0.06"/>
    <n v="35"/>
    <n v="406.37"/>
    <n v="406.37"/>
    <s v=" "/>
    <n v="279.48"/>
    <n v="9"/>
    <n v="2562.0700000000002"/>
    <n v="3098"/>
    <x v="175"/>
    <x v="1"/>
    <x v="1"/>
    <x v="0"/>
    <x v="0"/>
    <s v="Large Box"/>
    <x v="500"/>
    <n v="0.8"/>
    <x v="0"/>
    <x v="2"/>
    <x v="349"/>
    <n v="11967"/>
  </r>
  <r>
    <n v="23640"/>
    <n v="87191"/>
    <x v="1128"/>
    <d v="2023-03-19T00:00:00"/>
    <s v="Medium"/>
    <n v="0.04"/>
    <n v="1.0900000000000001"/>
    <n v="13.6137"/>
    <n v="13.6137"/>
    <s v=" "/>
    <n v="3.38"/>
    <n v="6"/>
    <n v="19.73"/>
    <n v="2973"/>
    <x v="140"/>
    <x v="1"/>
    <x v="0"/>
    <x v="0"/>
    <x v="3"/>
    <s v="Wrap Bag"/>
    <x v="1187"/>
    <n v="0.39"/>
    <x v="2"/>
    <x v="22"/>
    <x v="761"/>
    <n v="53151"/>
  </r>
  <r>
    <n v="24940"/>
    <n v="89552"/>
    <x v="1128"/>
    <d v="2023-03-21T00:00:00"/>
    <s v="Low"/>
    <n v="0.08"/>
    <n v="5.58"/>
    <n v="121.6677"/>
    <n v="121.6677"/>
    <n v="-58.949599999999997"/>
    <n v="26.38"/>
    <n v="7"/>
    <n v="176.33"/>
    <n v="889"/>
    <x v="208"/>
    <x v="1"/>
    <x v="1"/>
    <x v="1"/>
    <x v="7"/>
    <s v="Jumbo Drum"/>
    <x v="472"/>
    <n v="0.62"/>
    <x v="2"/>
    <x v="10"/>
    <x v="926"/>
    <n v="77705"/>
  </r>
  <r>
    <n v="24992"/>
    <n v="91562"/>
    <x v="1128"/>
    <d v="2023-03-18T00:00:00"/>
    <s v="Not Specified"/>
    <n v="0.1"/>
    <n v="6.5"/>
    <n v="-387.73"/>
    <s v=" "/>
    <s v=" "/>
    <n v="15.98"/>
    <n v="5"/>
    <n v="78.75"/>
    <n v="3214"/>
    <x v="2424"/>
    <x v="1"/>
    <x v="0"/>
    <x v="2"/>
    <x v="5"/>
    <s v="Small Box"/>
    <x v="356"/>
    <n v="0.48"/>
    <x v="3"/>
    <x v="28"/>
    <x v="115"/>
    <n v="37064"/>
  </r>
  <r>
    <n v="24993"/>
    <n v="91562"/>
    <x v="1128"/>
    <d v="2023-03-17T00:00:00"/>
    <s v="Not Specified"/>
    <n v="0.09"/>
    <n v="6.6"/>
    <n v="106.002"/>
    <n v="106.002"/>
    <s v=" "/>
    <n v="6.48"/>
    <n v="9"/>
    <n v="60.53"/>
    <n v="3214"/>
    <x v="698"/>
    <x v="0"/>
    <x v="0"/>
    <x v="0"/>
    <x v="3"/>
    <s v="Small Box"/>
    <x v="178"/>
    <n v="0.37"/>
    <x v="3"/>
    <x v="28"/>
    <x v="115"/>
    <n v="37064"/>
  </r>
  <r>
    <n v="25437"/>
    <n v="85999"/>
    <x v="1128"/>
    <d v="2023-03-18T00:00:00"/>
    <s v="Critical"/>
    <n v="0.09"/>
    <n v="7.5"/>
    <n v="-132.93"/>
    <s v=" "/>
    <n v="-3.71956"/>
    <n v="5.98"/>
    <n v="8"/>
    <n v="48.89"/>
    <n v="1819"/>
    <x v="1644"/>
    <x v="1"/>
    <x v="1"/>
    <x v="0"/>
    <x v="3"/>
    <s v="Small Box"/>
    <x v="695"/>
    <n v="0.4"/>
    <x v="2"/>
    <x v="27"/>
    <x v="445"/>
    <n v="48127"/>
  </r>
  <r>
    <n v="25710"/>
    <n v="89663"/>
    <x v="1128"/>
    <d v="2023-03-18T00:00:00"/>
    <s v="High"/>
    <n v="0.08"/>
    <n v="4.93"/>
    <n v="-47.83"/>
    <s v=" "/>
    <n v="-34.707599999999999"/>
    <n v="4.8899999999999997"/>
    <n v="3"/>
    <n v="16.760000000000002"/>
    <n v="2585"/>
    <x v="564"/>
    <x v="0"/>
    <x v="0"/>
    <x v="2"/>
    <x v="5"/>
    <s v="Small Pack"/>
    <x v="490"/>
    <n v="0.66"/>
    <x v="2"/>
    <x v="27"/>
    <x v="757"/>
    <n v="49201"/>
  </r>
  <r>
    <n v="52"/>
    <n v="322"/>
    <x v="1129"/>
    <d v="2023-03-20T00:00:00"/>
    <s v="Critical"/>
    <n v="0.08"/>
    <n v="8.08"/>
    <n v="257.76"/>
    <n v="257.76"/>
    <s v=" "/>
    <n v="155.99"/>
    <n v="20"/>
    <n v="2634.86"/>
    <n v="1402"/>
    <x v="325"/>
    <x v="1"/>
    <x v="2"/>
    <x v="2"/>
    <x v="8"/>
    <s v="Small Box"/>
    <x v="1234"/>
    <n v="0.6"/>
    <x v="2"/>
    <x v="14"/>
    <x v="69"/>
    <n v="60653"/>
  </r>
  <r>
    <n v="53"/>
    <n v="322"/>
    <x v="1129"/>
    <d v="2023-03-20T00:00:00"/>
    <s v="Critical"/>
    <n v="0.1"/>
    <n v="10.050000000000001"/>
    <n v="-291.58999999999997"/>
    <s v=" "/>
    <n v="-89.292000000000002"/>
    <n v="6.48"/>
    <n v="46"/>
    <n v="281"/>
    <n v="1402"/>
    <x v="2110"/>
    <x v="1"/>
    <x v="2"/>
    <x v="0"/>
    <x v="3"/>
    <s v="Small Box"/>
    <x v="219"/>
    <n v="0.37"/>
    <x v="2"/>
    <x v="14"/>
    <x v="69"/>
    <n v="60653"/>
  </r>
  <r>
    <n v="1358"/>
    <n v="9894"/>
    <x v="1129"/>
    <d v="2023-03-20T00:00:00"/>
    <s v="High"/>
    <n v="0.08"/>
    <n v="58.92"/>
    <n v="103.83"/>
    <n v="103.83"/>
    <n v="-272.71320000000003"/>
    <n v="355.98"/>
    <n v="16"/>
    <n v="5403.75"/>
    <n v="1193"/>
    <x v="449"/>
    <x v="2"/>
    <x v="3"/>
    <x v="1"/>
    <x v="2"/>
    <s v="Jumbo Drum"/>
    <x v="122"/>
    <n v="0.64"/>
    <x v="0"/>
    <x v="24"/>
    <x v="43"/>
    <n v="20016"/>
  </r>
  <r>
    <n v="3730"/>
    <n v="26660"/>
    <x v="1129"/>
    <d v="2023-03-18T00:00:00"/>
    <s v="Medium"/>
    <n v="0.1"/>
    <n v="2.0099999999999998"/>
    <n v="-4.22"/>
    <s v=" "/>
    <s v=" "/>
    <n v="8.9499999999999993"/>
    <n v="1"/>
    <n v="10.23"/>
    <n v="604"/>
    <x v="2425"/>
    <x v="1"/>
    <x v="0"/>
    <x v="0"/>
    <x v="3"/>
    <s v="Wrap Bag"/>
    <x v="352"/>
    <n v="0.39"/>
    <x v="1"/>
    <x v="1"/>
    <x v="1"/>
    <n v="90045"/>
  </r>
  <r>
    <n v="18052"/>
    <n v="86148"/>
    <x v="1129"/>
    <d v="2023-03-20T00:00:00"/>
    <s v="Critical"/>
    <n v="0.08"/>
    <n v="8.08"/>
    <n v="257.76"/>
    <n v="257.76"/>
    <n v="-564.60239999999999"/>
    <n v="155.99"/>
    <n v="5"/>
    <n v="658.71"/>
    <n v="1403"/>
    <x v="1976"/>
    <x v="1"/>
    <x v="2"/>
    <x v="2"/>
    <x v="8"/>
    <s v="Small Box"/>
    <x v="1234"/>
    <n v="0.6"/>
    <x v="2"/>
    <x v="27"/>
    <x v="118"/>
    <n v="48101"/>
  </r>
  <r>
    <n v="18053"/>
    <n v="86148"/>
    <x v="1129"/>
    <d v="2023-03-20T00:00:00"/>
    <s v="Critical"/>
    <n v="0.1"/>
    <n v="10.050000000000001"/>
    <n v="-291.58999999999997"/>
    <s v=" "/>
    <n v="-73.494119999999938"/>
    <n v="6.48"/>
    <n v="12"/>
    <n v="73.3"/>
    <n v="1404"/>
    <x v="2426"/>
    <x v="1"/>
    <x v="2"/>
    <x v="0"/>
    <x v="3"/>
    <s v="Small Box"/>
    <x v="219"/>
    <n v="0.37"/>
    <x v="2"/>
    <x v="27"/>
    <x v="1332"/>
    <n v="48104"/>
  </r>
  <r>
    <n v="21730"/>
    <n v="91150"/>
    <x v="1129"/>
    <d v="2023-03-18T00:00:00"/>
    <s v="Medium"/>
    <n v="0.1"/>
    <n v="2.0099999999999998"/>
    <n v="-4.22"/>
    <s v=" "/>
    <n v="-141.02000000000001"/>
    <n v="8.9499999999999993"/>
    <n v="1"/>
    <n v="10.23"/>
    <n v="605"/>
    <x v="249"/>
    <x v="1"/>
    <x v="0"/>
    <x v="0"/>
    <x v="3"/>
    <s v="Wrap Bag"/>
    <x v="352"/>
    <n v="0.39"/>
    <x v="0"/>
    <x v="2"/>
    <x v="257"/>
    <n v="11795"/>
  </r>
  <r>
    <n v="22489"/>
    <n v="89464"/>
    <x v="1129"/>
    <d v="2023-03-20T00:00:00"/>
    <s v="Medium"/>
    <n v="7.0000000000000007E-2"/>
    <n v="9.68"/>
    <n v="-43.5"/>
    <s v=" "/>
    <s v=" "/>
    <n v="6.48"/>
    <n v="2"/>
    <n v="15.3"/>
    <n v="1967"/>
    <x v="1156"/>
    <x v="1"/>
    <x v="3"/>
    <x v="0"/>
    <x v="3"/>
    <s v="Small Box"/>
    <x v="588"/>
    <n v="0.36"/>
    <x v="2"/>
    <x v="11"/>
    <x v="272"/>
    <n v="52732"/>
  </r>
  <r>
    <n v="25022"/>
    <n v="90075"/>
    <x v="1129"/>
    <d v="2023-03-19T00:00:00"/>
    <s v="Not Specified"/>
    <n v="0"/>
    <n v="27.75"/>
    <n v="-409.79"/>
    <s v=" "/>
    <s v=" "/>
    <n v="15.23"/>
    <n v="5"/>
    <n v="88.78"/>
    <n v="1054"/>
    <x v="575"/>
    <x v="2"/>
    <x v="2"/>
    <x v="1"/>
    <x v="9"/>
    <s v="Jumbo Box"/>
    <x v="676"/>
    <n v="0.76"/>
    <x v="1"/>
    <x v="41"/>
    <x v="468"/>
    <n v="85374"/>
  </r>
  <r>
    <n v="25543"/>
    <n v="91142"/>
    <x v="1129"/>
    <d v="2023-03-20T00:00:00"/>
    <s v="Critical"/>
    <n v="0.05"/>
    <n v="53.03"/>
    <n v="-815.79"/>
    <s v=" "/>
    <n v="-257.68400000000003"/>
    <n v="20.98"/>
    <n v="5"/>
    <n v="120.36"/>
    <n v="200"/>
    <x v="291"/>
    <x v="2"/>
    <x v="0"/>
    <x v="0"/>
    <x v="0"/>
    <s v="Jumbo Drum"/>
    <x v="249"/>
    <n v="0.78"/>
    <x v="1"/>
    <x v="41"/>
    <x v="172"/>
    <n v="85335"/>
  </r>
  <r>
    <n v="267"/>
    <n v="1856"/>
    <x v="1130"/>
    <d v="2023-03-21T00:00:00"/>
    <s v="Not Specified"/>
    <n v="0.08"/>
    <n v="49"/>
    <n v="-712.14"/>
    <s v=" "/>
    <n v="-66.650000000000006"/>
    <n v="60.98"/>
    <n v="24"/>
    <n v="1449.3"/>
    <n v="94"/>
    <x v="1632"/>
    <x v="1"/>
    <x v="0"/>
    <x v="0"/>
    <x v="13"/>
    <s v="Large Box"/>
    <x v="286"/>
    <n v="0.59"/>
    <x v="2"/>
    <x v="14"/>
    <x v="69"/>
    <n v="60601"/>
  </r>
  <r>
    <n v="268"/>
    <n v="1856"/>
    <x v="1130"/>
    <d v="2023-03-20T00:00:00"/>
    <s v="Not Specified"/>
    <n v="0.05"/>
    <n v="8.08"/>
    <n v="973.16099999999994"/>
    <n v="973.16099999999994"/>
    <s v=" "/>
    <n v="125.99"/>
    <n v="43"/>
    <n v="4374.6899999999996"/>
    <n v="94"/>
    <x v="1632"/>
    <x v="1"/>
    <x v="0"/>
    <x v="2"/>
    <x v="8"/>
    <s v="Small Box"/>
    <x v="994"/>
    <n v="0.56999999999999995"/>
    <x v="2"/>
    <x v="14"/>
    <x v="69"/>
    <n v="60601"/>
  </r>
  <r>
    <n v="269"/>
    <n v="1856"/>
    <x v="1130"/>
    <d v="2023-03-20T00:00:00"/>
    <s v="Not Specified"/>
    <n v="0.1"/>
    <n v="8.8000000000000007"/>
    <n v="676.125"/>
    <n v="676.125"/>
    <n v="-86"/>
    <n v="125.99"/>
    <n v="44"/>
    <n v="4283.24"/>
    <n v="94"/>
    <x v="1574"/>
    <x v="1"/>
    <x v="0"/>
    <x v="2"/>
    <x v="8"/>
    <s v="Small Box"/>
    <x v="814"/>
    <n v="0.59"/>
    <x v="2"/>
    <x v="14"/>
    <x v="69"/>
    <n v="60601"/>
  </r>
  <r>
    <n v="18056"/>
    <n v="86161"/>
    <x v="1130"/>
    <d v="2023-03-21T00:00:00"/>
    <s v="Critical"/>
    <n v="0.02"/>
    <n v="13.99"/>
    <n v="43.997999999999998"/>
    <n v="43.997999999999998"/>
    <n v="-459.08280000000002"/>
    <n v="179.99"/>
    <n v="6"/>
    <n v="929.43"/>
    <n v="1295"/>
    <x v="141"/>
    <x v="1"/>
    <x v="3"/>
    <x v="2"/>
    <x v="8"/>
    <s v="Medium Box"/>
    <x v="631"/>
    <n v="0.56999999999999995"/>
    <x v="3"/>
    <x v="44"/>
    <x v="96"/>
    <n v="27237"/>
  </r>
  <r>
    <n v="18267"/>
    <n v="87312"/>
    <x v="1130"/>
    <d v="2023-03-21T00:00:00"/>
    <s v="Not Specified"/>
    <n v="0.08"/>
    <n v="49"/>
    <n v="-712.14"/>
    <s v=" "/>
    <n v="-362.88"/>
    <n v="60.98"/>
    <n v="6"/>
    <n v="362.33"/>
    <n v="95"/>
    <x v="633"/>
    <x v="1"/>
    <x v="0"/>
    <x v="0"/>
    <x v="13"/>
    <s v="Large Box"/>
    <x v="286"/>
    <n v="0.59"/>
    <x v="2"/>
    <x v="38"/>
    <x v="595"/>
    <n v="66209"/>
  </r>
  <r>
    <n v="18268"/>
    <n v="87312"/>
    <x v="1130"/>
    <d v="2023-03-20T00:00:00"/>
    <s v="Not Specified"/>
    <n v="0.05"/>
    <n v="8.08"/>
    <n v="772.18589999999983"/>
    <n v="772.18589999999983"/>
    <s v=" "/>
    <n v="125.99"/>
    <n v="11"/>
    <n v="1119.1099999999999"/>
    <n v="95"/>
    <x v="170"/>
    <x v="1"/>
    <x v="0"/>
    <x v="2"/>
    <x v="8"/>
    <s v="Small Box"/>
    <x v="994"/>
    <n v="0.56999999999999995"/>
    <x v="2"/>
    <x v="38"/>
    <x v="595"/>
    <n v="66209"/>
  </r>
  <r>
    <n v="18269"/>
    <n v="87312"/>
    <x v="1130"/>
    <d v="2023-03-20T00:00:00"/>
    <s v="Not Specified"/>
    <n v="0.1"/>
    <n v="8.8000000000000007"/>
    <n v="676.125"/>
    <n v="676.125"/>
    <s v=" "/>
    <n v="125.99"/>
    <n v="11"/>
    <n v="1070.81"/>
    <n v="95"/>
    <x v="170"/>
    <x v="1"/>
    <x v="0"/>
    <x v="2"/>
    <x v="8"/>
    <s v="Small Box"/>
    <x v="814"/>
    <n v="0.59"/>
    <x v="2"/>
    <x v="38"/>
    <x v="595"/>
    <n v="66209"/>
  </r>
  <r>
    <n v="21489"/>
    <n v="85986"/>
    <x v="1130"/>
    <d v="2023-03-20T00:00:00"/>
    <s v="High"/>
    <n v="0.04"/>
    <n v="2.5"/>
    <n v="-124.18"/>
    <s v=" "/>
    <n v="-44.163600000000002"/>
    <n v="3.69"/>
    <n v="12"/>
    <n v="45.71"/>
    <n v="3338"/>
    <x v="1983"/>
    <x v="1"/>
    <x v="1"/>
    <x v="0"/>
    <x v="14"/>
    <s v="Small Box"/>
    <x v="433"/>
    <n v="0.39"/>
    <x v="3"/>
    <x v="12"/>
    <x v="419"/>
    <n v="33614"/>
  </r>
  <r>
    <n v="24898"/>
    <n v="91313"/>
    <x v="1130"/>
    <d v="2023-03-19T00:00:00"/>
    <s v="High"/>
    <n v="0.01"/>
    <n v="3.97"/>
    <n v="-72.44"/>
    <s v=" "/>
    <s v=" "/>
    <n v="3.28"/>
    <n v="7"/>
    <n v="24.18"/>
    <n v="2503"/>
    <x v="1828"/>
    <x v="1"/>
    <x v="0"/>
    <x v="0"/>
    <x v="4"/>
    <s v="Wrap Bag"/>
    <x v="38"/>
    <n v="0.56000000000000005"/>
    <x v="2"/>
    <x v="10"/>
    <x v="1109"/>
    <n v="77489"/>
  </r>
  <r>
    <n v="24900"/>
    <n v="91313"/>
    <x v="1130"/>
    <d v="2023-03-19T00:00:00"/>
    <s v="High"/>
    <n v="0.06"/>
    <n v="28.06"/>
    <n v="-172.47749999999999"/>
    <s v=" "/>
    <s v=" "/>
    <n v="270.97000000000003"/>
    <n v="2"/>
    <n v="556.41"/>
    <n v="2502"/>
    <x v="2427"/>
    <x v="2"/>
    <x v="0"/>
    <x v="2"/>
    <x v="6"/>
    <s v="Jumbo Drum"/>
    <x v="611"/>
    <n v="0.56000000000000005"/>
    <x v="2"/>
    <x v="39"/>
    <x v="276"/>
    <n v="46321"/>
  </r>
  <r>
    <n v="25623"/>
    <n v="89901"/>
    <x v="1130"/>
    <d v="2023-03-21T00:00:00"/>
    <s v="Not Specified"/>
    <n v="0.01"/>
    <n v="5.96"/>
    <n v="-30.04"/>
    <s v=" "/>
    <s v=" "/>
    <n v="7.35"/>
    <n v="4"/>
    <n v="31.18"/>
    <n v="3287"/>
    <x v="1570"/>
    <x v="1"/>
    <x v="3"/>
    <x v="0"/>
    <x v="3"/>
    <s v="Small Box"/>
    <x v="826"/>
    <n v="0.38"/>
    <x v="1"/>
    <x v="1"/>
    <x v="465"/>
    <n v="95746"/>
  </r>
  <r>
    <n v="21717"/>
    <n v="86255"/>
    <x v="1131"/>
    <d v="2023-03-22T00:00:00"/>
    <s v="Not Specified"/>
    <n v="0.02"/>
    <n v="5.26"/>
    <n v="-103.21250000000001"/>
    <s v=" "/>
    <s v=" "/>
    <n v="3.98"/>
    <n v="8"/>
    <n v="34.35"/>
    <n v="546"/>
    <x v="459"/>
    <x v="1"/>
    <x v="2"/>
    <x v="0"/>
    <x v="1"/>
    <s v="Small Box"/>
    <x v="342"/>
    <n v="0.38"/>
    <x v="2"/>
    <x v="10"/>
    <x v="923"/>
    <n v="78666"/>
  </r>
  <r>
    <n v="22230"/>
    <n v="91275"/>
    <x v="1131"/>
    <d v="2023-03-21T00:00:00"/>
    <s v="Not Specified"/>
    <n v="0.02"/>
    <n v="2.27"/>
    <n v="-1.57"/>
    <s v=" "/>
    <n v="-432.54"/>
    <n v="5.85"/>
    <n v="11"/>
    <n v="63.66"/>
    <n v="613"/>
    <x v="1975"/>
    <x v="1"/>
    <x v="0"/>
    <x v="0"/>
    <x v="4"/>
    <s v="Wrap Bag"/>
    <x v="537"/>
    <n v="0.56000000000000005"/>
    <x v="1"/>
    <x v="5"/>
    <x v="223"/>
    <n v="97301"/>
  </r>
  <r>
    <n v="24938"/>
    <n v="91190"/>
    <x v="1131"/>
    <d v="2023-03-21T00:00:00"/>
    <s v="Critical"/>
    <n v="0.04"/>
    <n v="1.3"/>
    <n v="-6.22"/>
    <s v=" "/>
    <s v=" "/>
    <n v="2.58"/>
    <n v="4"/>
    <n v="11.03"/>
    <n v="2105"/>
    <x v="2036"/>
    <x v="1"/>
    <x v="2"/>
    <x v="0"/>
    <x v="4"/>
    <s v="Wrap Bag"/>
    <x v="868"/>
    <n v="0.59"/>
    <x v="2"/>
    <x v="11"/>
    <x v="99"/>
    <n v="50315"/>
  </r>
  <r>
    <n v="25684"/>
    <n v="86692"/>
    <x v="1131"/>
    <d v="2023-03-20T00:00:00"/>
    <s v="Low"/>
    <n v="0.01"/>
    <n v="3.99"/>
    <n v="409.98419999999993"/>
    <n v="409.98419999999993"/>
    <n v="-969.0483660000001"/>
    <n v="65.989999999999995"/>
    <n v="10"/>
    <n v="594.17999999999995"/>
    <n v="1936"/>
    <x v="1732"/>
    <x v="1"/>
    <x v="2"/>
    <x v="2"/>
    <x v="8"/>
    <s v="Small Box"/>
    <x v="960"/>
    <n v="0.56999999999999995"/>
    <x v="2"/>
    <x v="10"/>
    <x v="1366"/>
    <n v="76051"/>
  </r>
  <r>
    <n v="26121"/>
    <n v="85922"/>
    <x v="1131"/>
    <d v="2023-03-22T00:00:00"/>
    <s v="High"/>
    <n v="0"/>
    <n v="7.12"/>
    <n v="-106.76"/>
    <s v=" "/>
    <n v="-94.59"/>
    <n v="39.979999999999997"/>
    <n v="2"/>
    <n v="85.53"/>
    <n v="2631"/>
    <x v="803"/>
    <x v="1"/>
    <x v="2"/>
    <x v="2"/>
    <x v="5"/>
    <s v="Small Box"/>
    <x v="1020"/>
    <n v="0.67"/>
    <x v="2"/>
    <x v="13"/>
    <x v="925"/>
    <n v="73120"/>
  </r>
  <r>
    <n v="18673"/>
    <n v="88683"/>
    <x v="1132"/>
    <d v="2023-03-23T00:00:00"/>
    <s v="Not Specified"/>
    <n v="0.09"/>
    <n v="6.5"/>
    <n v="-71.44"/>
    <s v=" "/>
    <n v="-60.007199999999997"/>
    <n v="7.98"/>
    <n v="4"/>
    <n v="30.96"/>
    <n v="40"/>
    <x v="1018"/>
    <x v="1"/>
    <x v="2"/>
    <x v="0"/>
    <x v="0"/>
    <s v="Medium Box"/>
    <x v="593"/>
    <n v="0.59"/>
    <x v="1"/>
    <x v="4"/>
    <x v="561"/>
    <n v="98221"/>
  </r>
  <r>
    <n v="22191"/>
    <n v="85943"/>
    <x v="1132"/>
    <d v="2023-03-21T00:00:00"/>
    <s v="Medium"/>
    <n v="0.08"/>
    <n v="8.99"/>
    <n v="775.46400000000006"/>
    <n v="775.46400000000006"/>
    <s v=" "/>
    <n v="205.99"/>
    <n v="10"/>
    <n v="1659.17"/>
    <n v="1185"/>
    <x v="2428"/>
    <x v="1"/>
    <x v="1"/>
    <x v="2"/>
    <x v="8"/>
    <s v="Small Box"/>
    <x v="208"/>
    <n v="0.56000000000000005"/>
    <x v="3"/>
    <x v="9"/>
    <x v="41"/>
    <n v="35756"/>
  </r>
  <r>
    <n v="22431"/>
    <n v="89532"/>
    <x v="1132"/>
    <d v="2023-03-25T00:00:00"/>
    <s v="Low"/>
    <n v="0.05"/>
    <n v="4"/>
    <n v="-149.51999999999998"/>
    <s v=" "/>
    <s v=" "/>
    <n v="43.22"/>
    <n v="6"/>
    <n v="262.76"/>
    <n v="152"/>
    <x v="1677"/>
    <x v="0"/>
    <x v="0"/>
    <x v="2"/>
    <x v="5"/>
    <s v="Small Box"/>
    <x v="8"/>
    <n v="0.64"/>
    <x v="3"/>
    <x v="28"/>
    <x v="72"/>
    <n v="37918"/>
  </r>
  <r>
    <n v="22432"/>
    <n v="89532"/>
    <x v="1132"/>
    <d v="2023-03-30T00:00:00"/>
    <s v="Low"/>
    <n v="0"/>
    <n v="5.26"/>
    <n v="-3.1219999999999999"/>
    <s v=" "/>
    <s v=" "/>
    <n v="205.99"/>
    <n v="6"/>
    <n v="1053.6099999999999"/>
    <n v="152"/>
    <x v="2205"/>
    <x v="0"/>
    <x v="0"/>
    <x v="2"/>
    <x v="8"/>
    <s v="Small Box"/>
    <x v="749"/>
    <n v="0.56000000000000005"/>
    <x v="3"/>
    <x v="28"/>
    <x v="72"/>
    <n v="37918"/>
  </r>
  <r>
    <n v="24253"/>
    <n v="86074"/>
    <x v="1132"/>
    <d v="2023-03-23T00:00:00"/>
    <s v="Medium"/>
    <n v="0.06"/>
    <n v="5.4"/>
    <n v="-10.513999999999999"/>
    <s v=" "/>
    <s v=" "/>
    <n v="10.4"/>
    <n v="12"/>
    <n v="124.5"/>
    <n v="2656"/>
    <x v="861"/>
    <x v="1"/>
    <x v="2"/>
    <x v="1"/>
    <x v="7"/>
    <s v="Small Pack"/>
    <x v="361"/>
    <n v="0.51"/>
    <x v="3"/>
    <x v="20"/>
    <x v="39"/>
    <n v="30904"/>
  </r>
  <r>
    <n v="1127"/>
    <n v="8257"/>
    <x v="1133"/>
    <d v="2023-03-22T00:00:00"/>
    <s v="Low"/>
    <n v="0.05"/>
    <n v="29.7"/>
    <n v="-2561.3235"/>
    <s v=" "/>
    <s v=" "/>
    <n v="1500.97"/>
    <n v="5"/>
    <n v="7486.09"/>
    <n v="949"/>
    <x v="1552"/>
    <x v="2"/>
    <x v="1"/>
    <x v="2"/>
    <x v="6"/>
    <s v="Jumbo Drum"/>
    <x v="331"/>
    <n v="0.56999999999999995"/>
    <x v="1"/>
    <x v="1"/>
    <x v="1"/>
    <n v="90049"/>
  </r>
  <r>
    <n v="1129"/>
    <n v="8257"/>
    <x v="1133"/>
    <d v="2023-03-29T00:00:00"/>
    <s v="Low"/>
    <n v="0.03"/>
    <n v="1.6"/>
    <n v="-6.2"/>
    <s v=" "/>
    <n v="-3.9479999999999995"/>
    <n v="4.28"/>
    <n v="5"/>
    <n v="22.77"/>
    <n v="949"/>
    <x v="1366"/>
    <x v="1"/>
    <x v="1"/>
    <x v="0"/>
    <x v="4"/>
    <s v="Wrap Bag"/>
    <x v="332"/>
    <n v="0.57999999999999996"/>
    <x v="1"/>
    <x v="1"/>
    <x v="1"/>
    <n v="90049"/>
  </r>
  <r>
    <n v="4181"/>
    <n v="29671"/>
    <x v="1133"/>
    <d v="2023-03-23T00:00:00"/>
    <s v="Critical"/>
    <n v="0.02"/>
    <n v="7.73"/>
    <n v="221.63"/>
    <n v="221.63"/>
    <s v=" "/>
    <n v="34.99"/>
    <n v="43"/>
    <n v="1511.7"/>
    <n v="1106"/>
    <x v="383"/>
    <x v="1"/>
    <x v="1"/>
    <x v="0"/>
    <x v="4"/>
    <s v="Small Box"/>
    <x v="247"/>
    <n v="0.59"/>
    <x v="2"/>
    <x v="10"/>
    <x v="75"/>
    <n v="75220"/>
  </r>
  <r>
    <n v="19345"/>
    <n v="88856"/>
    <x v="1133"/>
    <d v="2023-03-24T00:00:00"/>
    <s v="Medium"/>
    <n v="0.01"/>
    <n v="1.99"/>
    <n v="374.47379999999998"/>
    <n v="374.47379999999998"/>
    <s v=" "/>
    <n v="17.48"/>
    <n v="2"/>
    <n v="37.6"/>
    <n v="1531"/>
    <x v="1036"/>
    <x v="1"/>
    <x v="1"/>
    <x v="2"/>
    <x v="5"/>
    <s v="Small Pack"/>
    <x v="612"/>
    <n v="0.45"/>
    <x v="3"/>
    <x v="12"/>
    <x v="580"/>
    <n v="32137"/>
  </r>
  <r>
    <n v="19565"/>
    <n v="90300"/>
    <x v="1133"/>
    <d v="2023-03-22T00:00:00"/>
    <s v="Medium"/>
    <n v="0.04"/>
    <n v="4"/>
    <n v="107.45"/>
    <n v="107.45"/>
    <s v=" "/>
    <n v="39.979999999999997"/>
    <n v="7"/>
    <n v="288.44"/>
    <n v="3261"/>
    <x v="1531"/>
    <x v="1"/>
    <x v="1"/>
    <x v="2"/>
    <x v="5"/>
    <s v="Small Box"/>
    <x v="366"/>
    <n v="0.7"/>
    <x v="2"/>
    <x v="27"/>
    <x v="537"/>
    <n v="49221"/>
  </r>
  <r>
    <n v="19841"/>
    <n v="86469"/>
    <x v="1133"/>
    <d v="2023-03-24T00:00:00"/>
    <s v="Not Specified"/>
    <n v="0.09"/>
    <n v="4"/>
    <n v="107.06729999999999"/>
    <n v="107.06729999999999"/>
    <s v=" "/>
    <n v="15.98"/>
    <n v="10"/>
    <n v="155.16999999999999"/>
    <n v="2561"/>
    <x v="1329"/>
    <x v="1"/>
    <x v="1"/>
    <x v="2"/>
    <x v="5"/>
    <s v="Small Box"/>
    <x v="356"/>
    <n v="0.37"/>
    <x v="0"/>
    <x v="2"/>
    <x v="287"/>
    <n v="10562"/>
  </r>
  <r>
    <n v="22210"/>
    <n v="87323"/>
    <x v="1133"/>
    <d v="2023-03-24T00:00:00"/>
    <s v="Medium"/>
    <n v="0"/>
    <n v="1.49"/>
    <n v="-5.1404999999999994"/>
    <s v=" "/>
    <n v="-60.429200000000002"/>
    <n v="2.08"/>
    <n v="2"/>
    <n v="4.49"/>
    <n v="2854"/>
    <x v="2429"/>
    <x v="1"/>
    <x v="2"/>
    <x v="0"/>
    <x v="1"/>
    <s v="Small Box"/>
    <x v="1024"/>
    <n v="0.38"/>
    <x v="1"/>
    <x v="4"/>
    <x v="1221"/>
    <n v="98146"/>
  </r>
  <r>
    <n v="24863"/>
    <n v="87502"/>
    <x v="1133"/>
    <d v="2023-03-23T00:00:00"/>
    <s v="Not Specified"/>
    <n v="0.08"/>
    <n v="4.53"/>
    <n v="211.92"/>
    <n v="211.92"/>
    <s v=" "/>
    <n v="15.14"/>
    <n v="11"/>
    <n v="166.66"/>
    <n v="1553"/>
    <x v="1385"/>
    <x v="1"/>
    <x v="3"/>
    <x v="0"/>
    <x v="0"/>
    <s v="Small Box"/>
    <x v="722"/>
    <n v="0.81"/>
    <x v="3"/>
    <x v="33"/>
    <x v="154"/>
    <n v="38701"/>
  </r>
  <r>
    <n v="25443"/>
    <n v="87598"/>
    <x v="1133"/>
    <d v="2023-03-24T00:00:00"/>
    <s v="Critical"/>
    <n v="0.02"/>
    <n v="2.15"/>
    <n v="-2.82"/>
    <s v=" "/>
    <n v="-13.23"/>
    <n v="9.11"/>
    <n v="1"/>
    <n v="9.65"/>
    <n v="1190"/>
    <x v="392"/>
    <x v="1"/>
    <x v="1"/>
    <x v="0"/>
    <x v="3"/>
    <s v="Wrap Bag"/>
    <x v="5"/>
    <n v="0.4"/>
    <x v="1"/>
    <x v="1"/>
    <x v="879"/>
    <n v="90301"/>
  </r>
  <r>
    <n v="5469"/>
    <n v="38853"/>
    <x v="1134"/>
    <d v="2023-03-27T00:00:00"/>
    <s v="Low"/>
    <n v="0.04"/>
    <n v="2.5"/>
    <n v="19.997999999999998"/>
    <n v="19.997999999999998"/>
    <n v="-634.86540000000002"/>
    <n v="65.989999999999995"/>
    <n v="13"/>
    <n v="728.03"/>
    <n v="1104"/>
    <x v="195"/>
    <x v="1"/>
    <x v="0"/>
    <x v="2"/>
    <x v="8"/>
    <s v="Small Box"/>
    <x v="1062"/>
    <n v="0.55000000000000004"/>
    <x v="0"/>
    <x v="2"/>
    <x v="2"/>
    <n v="10282"/>
  </r>
  <r>
    <n v="18583"/>
    <n v="88485"/>
    <x v="1134"/>
    <d v="2023-03-25T00:00:00"/>
    <s v="Not Specified"/>
    <n v="0.06"/>
    <n v="3.73"/>
    <n v="51.97079999999999"/>
    <n v="51.97079999999999"/>
    <s v=" "/>
    <n v="15.68"/>
    <n v="5"/>
    <n v="75.319999999999993"/>
    <n v="426"/>
    <x v="1426"/>
    <x v="1"/>
    <x v="2"/>
    <x v="1"/>
    <x v="7"/>
    <s v="Small Pack"/>
    <x v="545"/>
    <n v="0.46"/>
    <x v="2"/>
    <x v="8"/>
    <x v="157"/>
    <n v="68502"/>
  </r>
  <r>
    <n v="19082"/>
    <n v="88144"/>
    <x v="1134"/>
    <d v="2023-03-30T00:00:00"/>
    <s v="Low"/>
    <n v="0.01"/>
    <n v="5.08"/>
    <n v="-137.62"/>
    <s v=" "/>
    <n v="-296.06"/>
    <n v="55.29"/>
    <n v="13"/>
    <n v="727.13"/>
    <n v="2468"/>
    <x v="672"/>
    <x v="1"/>
    <x v="2"/>
    <x v="0"/>
    <x v="0"/>
    <s v="Small Box"/>
    <x v="1010"/>
    <n v="0.59"/>
    <x v="3"/>
    <x v="44"/>
    <x v="393"/>
    <n v="28144"/>
  </r>
  <r>
    <n v="19718"/>
    <n v="90468"/>
    <x v="1134"/>
    <d v="2023-03-24T00:00:00"/>
    <s v="Medium"/>
    <n v="7.0000000000000007E-2"/>
    <n v="8.49"/>
    <n v="-32.820999999999998"/>
    <s v=" "/>
    <n v="-243.50970000000001"/>
    <n v="5.81"/>
    <n v="1"/>
    <n v="7.37"/>
    <n v="1514"/>
    <x v="159"/>
    <x v="1"/>
    <x v="2"/>
    <x v="0"/>
    <x v="1"/>
    <s v="Small Box"/>
    <x v="98"/>
    <n v="0.39"/>
    <x v="2"/>
    <x v="14"/>
    <x v="657"/>
    <n v="60516"/>
  </r>
  <r>
    <n v="20162"/>
    <n v="88654"/>
    <x v="1134"/>
    <d v="2023-03-24T00:00:00"/>
    <s v="Critical"/>
    <n v="0.01"/>
    <n v="6.5"/>
    <n v="-84.12"/>
    <s v=" "/>
    <n v="-4.2840000000000007"/>
    <n v="30.98"/>
    <n v="3"/>
    <n v="96.68"/>
    <n v="576"/>
    <x v="966"/>
    <x v="0"/>
    <x v="2"/>
    <x v="2"/>
    <x v="5"/>
    <s v="Small Box"/>
    <x v="496"/>
    <n v="0.64"/>
    <x v="1"/>
    <x v="1"/>
    <x v="570"/>
    <n v="91767"/>
  </r>
  <r>
    <n v="20163"/>
    <n v="88654"/>
    <x v="1134"/>
    <d v="2023-03-25T00:00:00"/>
    <s v="Critical"/>
    <n v="0.09"/>
    <n v="1.17"/>
    <n v="5.98"/>
    <n v="5.98"/>
    <n v="-178.56959999999998"/>
    <n v="4.13"/>
    <n v="9"/>
    <n v="35.49"/>
    <n v="576"/>
    <x v="2209"/>
    <x v="1"/>
    <x v="2"/>
    <x v="0"/>
    <x v="4"/>
    <s v="Wrap Bag"/>
    <x v="522"/>
    <n v="0.56999999999999995"/>
    <x v="1"/>
    <x v="1"/>
    <x v="570"/>
    <n v="91767"/>
  </r>
  <r>
    <n v="22209"/>
    <n v="86114"/>
    <x v="1134"/>
    <d v="2023-03-25T00:00:00"/>
    <s v="Medium"/>
    <n v="0.06"/>
    <n v="9.07"/>
    <n v="665.40839999999992"/>
    <n v="665.40839999999992"/>
    <s v=" "/>
    <n v="120.98"/>
    <n v="8"/>
    <n v="964.36"/>
    <n v="3045"/>
    <x v="1527"/>
    <x v="1"/>
    <x v="3"/>
    <x v="0"/>
    <x v="1"/>
    <s v="Small Box"/>
    <x v="267"/>
    <n v="0.35"/>
    <x v="2"/>
    <x v="38"/>
    <x v="833"/>
    <n v="66048"/>
  </r>
  <r>
    <n v="22789"/>
    <n v="88021"/>
    <x v="1134"/>
    <d v="2023-03-25T00:00:00"/>
    <s v="High"/>
    <n v="0.01"/>
    <n v="7.69"/>
    <n v="-48.97"/>
    <s v=" "/>
    <n v="-17.568000000000001"/>
    <n v="14.98"/>
    <n v="7"/>
    <n v="108.85"/>
    <n v="2619"/>
    <x v="428"/>
    <x v="1"/>
    <x v="2"/>
    <x v="0"/>
    <x v="0"/>
    <s v="Small Box"/>
    <x v="335"/>
    <n v="0.56999999999999995"/>
    <x v="2"/>
    <x v="46"/>
    <x v="290"/>
    <n v="57103"/>
  </r>
  <r>
    <n v="23469"/>
    <n v="90981"/>
    <x v="1134"/>
    <d v="2023-03-27T00:00:00"/>
    <s v="Low"/>
    <n v="0.04"/>
    <n v="2.5"/>
    <n v="19.997999999999998"/>
    <n v="19.997999999999998"/>
    <s v=" "/>
    <n v="65.989999999999995"/>
    <n v="3"/>
    <n v="168.01"/>
    <n v="1103"/>
    <x v="1377"/>
    <x v="1"/>
    <x v="0"/>
    <x v="2"/>
    <x v="8"/>
    <s v="Small Box"/>
    <x v="1062"/>
    <n v="0.55000000000000004"/>
    <x v="2"/>
    <x v="8"/>
    <x v="359"/>
    <n v="68046"/>
  </r>
  <r>
    <n v="23596"/>
    <n v="88290"/>
    <x v="1134"/>
    <d v="2023-03-23T00:00:00"/>
    <s v="High"/>
    <n v="0.03"/>
    <n v="3.52"/>
    <n v="-72.430000000000007"/>
    <s v=" "/>
    <s v=" "/>
    <n v="7.28"/>
    <n v="9"/>
    <n v="65.099999999999994"/>
    <n v="2861"/>
    <x v="324"/>
    <x v="1"/>
    <x v="2"/>
    <x v="2"/>
    <x v="5"/>
    <s v="Small Pack"/>
    <x v="561"/>
    <n v="0.68"/>
    <x v="2"/>
    <x v="38"/>
    <x v="648"/>
    <n v="67601"/>
  </r>
  <r>
    <n v="24160"/>
    <n v="88847"/>
    <x v="1134"/>
    <d v="2023-03-24T00:00:00"/>
    <s v="Not Specified"/>
    <n v="0.06"/>
    <n v="24.49"/>
    <n v="55.936800000000005"/>
    <n v="55.936800000000005"/>
    <s v=" "/>
    <n v="599.99"/>
    <n v="1"/>
    <n v="586.54999999999995"/>
    <n v="3381"/>
    <x v="1175"/>
    <x v="1"/>
    <x v="2"/>
    <x v="2"/>
    <x v="11"/>
    <s v="Large Box"/>
    <x v="634"/>
    <n v="0.5"/>
    <x v="3"/>
    <x v="20"/>
    <x v="291"/>
    <n v="31204"/>
  </r>
  <r>
    <n v="24249"/>
    <n v="90778"/>
    <x v="1134"/>
    <d v="2023-03-25T00:00:00"/>
    <s v="High"/>
    <n v="0.01"/>
    <n v="19.989999999999998"/>
    <n v="2326.2452999999996"/>
    <n v="2326.2452999999996"/>
    <n v="-12.919280000000001"/>
    <n v="420.98"/>
    <n v="8"/>
    <n v="3371.37"/>
    <n v="1796"/>
    <x v="259"/>
    <x v="0"/>
    <x v="2"/>
    <x v="0"/>
    <x v="1"/>
    <s v="Small Box"/>
    <x v="160"/>
    <n v="0.35"/>
    <x v="1"/>
    <x v="1"/>
    <x v="197"/>
    <n v="94110"/>
  </r>
  <r>
    <n v="24250"/>
    <n v="90778"/>
    <x v="1134"/>
    <d v="2023-03-25T00:00:00"/>
    <s v="High"/>
    <n v="0.05"/>
    <n v="36.090000000000003"/>
    <n v="-427.99"/>
    <s v=" "/>
    <s v=" "/>
    <n v="140.97999999999999"/>
    <n v="9"/>
    <n v="1263.1500000000001"/>
    <n v="1796"/>
    <x v="277"/>
    <x v="2"/>
    <x v="2"/>
    <x v="1"/>
    <x v="10"/>
    <s v="Jumbo Box"/>
    <x v="447"/>
    <n v="0.77"/>
    <x v="1"/>
    <x v="1"/>
    <x v="197"/>
    <n v="94110"/>
  </r>
  <r>
    <n v="24251"/>
    <n v="90778"/>
    <x v="1134"/>
    <d v="2023-03-24T00:00:00"/>
    <s v="High"/>
    <n v="0.05"/>
    <n v="8.73"/>
    <n v="-7961.4308999999994"/>
    <s v=" "/>
    <s v=" "/>
    <n v="3502.14"/>
    <n v="1"/>
    <n v="3360.3"/>
    <n v="1796"/>
    <x v="383"/>
    <x v="2"/>
    <x v="2"/>
    <x v="2"/>
    <x v="6"/>
    <s v="Jumbo Box"/>
    <x v="672"/>
    <n v="0.56999999999999995"/>
    <x v="1"/>
    <x v="1"/>
    <x v="197"/>
    <n v="94110"/>
  </r>
  <r>
    <n v="24252"/>
    <n v="90778"/>
    <x v="1134"/>
    <d v="2023-03-26T00:00:00"/>
    <s v="High"/>
    <n v="7.0000000000000007E-2"/>
    <n v="5.99"/>
    <n v="-17.413"/>
    <s v=" "/>
    <s v=" "/>
    <n v="35.99"/>
    <n v="3"/>
    <n v="92"/>
    <n v="1796"/>
    <x v="566"/>
    <x v="1"/>
    <x v="2"/>
    <x v="2"/>
    <x v="8"/>
    <s v="Wrap Bag"/>
    <x v="262"/>
    <n v="0.38"/>
    <x v="1"/>
    <x v="1"/>
    <x v="197"/>
    <n v="94110"/>
  </r>
  <r>
    <n v="24947"/>
    <n v="90022"/>
    <x v="1134"/>
    <d v="2023-03-24T00:00:00"/>
    <s v="Not Specified"/>
    <n v="0.06"/>
    <n v="4.5"/>
    <n v="-44.13"/>
    <s v=" "/>
    <n v="-33.189"/>
    <n v="10.89"/>
    <n v="10"/>
    <n v="103.52"/>
    <n v="2893"/>
    <x v="1924"/>
    <x v="1"/>
    <x v="1"/>
    <x v="0"/>
    <x v="13"/>
    <s v="Small Box"/>
    <x v="578"/>
    <n v="0.59"/>
    <x v="2"/>
    <x v="27"/>
    <x v="574"/>
    <n v="48071"/>
  </r>
  <r>
    <n v="24948"/>
    <n v="90022"/>
    <x v="1134"/>
    <d v="2023-03-25T00:00:00"/>
    <s v="Not Specified"/>
    <n v="0.05"/>
    <n v="1.99"/>
    <n v="-67.22"/>
    <s v=" "/>
    <s v=" "/>
    <n v="28.48"/>
    <n v="1"/>
    <n v="28.95"/>
    <n v="2893"/>
    <x v="302"/>
    <x v="1"/>
    <x v="1"/>
    <x v="2"/>
    <x v="5"/>
    <s v="Small Pack"/>
    <x v="20"/>
    <n v="0.4"/>
    <x v="2"/>
    <x v="27"/>
    <x v="574"/>
    <n v="48071"/>
  </r>
  <r>
    <n v="24949"/>
    <n v="90022"/>
    <x v="1134"/>
    <d v="2023-03-25T00:00:00"/>
    <s v="Not Specified"/>
    <n v="0.02"/>
    <n v="1.49"/>
    <n v="10.914"/>
    <n v="10.914"/>
    <n v="-845.31999999999994"/>
    <n v="2.88"/>
    <n v="11"/>
    <n v="32.340000000000003"/>
    <n v="2891"/>
    <x v="813"/>
    <x v="1"/>
    <x v="1"/>
    <x v="0"/>
    <x v="1"/>
    <s v="Small Box"/>
    <x v="589"/>
    <n v="0.36"/>
    <x v="2"/>
    <x v="11"/>
    <x v="100"/>
    <n v="51106"/>
  </r>
  <r>
    <n v="25057"/>
    <n v="88562"/>
    <x v="1134"/>
    <d v="2023-03-25T00:00:00"/>
    <s v="Not Specified"/>
    <n v="0"/>
    <n v="7.51"/>
    <n v="28.7"/>
    <n v="28.7"/>
    <s v=" "/>
    <n v="13.99"/>
    <n v="9"/>
    <n v="137.86000000000001"/>
    <n v="2073"/>
    <x v="242"/>
    <x v="1"/>
    <x v="2"/>
    <x v="2"/>
    <x v="6"/>
    <s v="Medium Box"/>
    <x v="204"/>
    <n v="0.39"/>
    <x v="2"/>
    <x v="27"/>
    <x v="412"/>
    <n v="48135"/>
  </r>
  <r>
    <n v="18254"/>
    <n v="86713"/>
    <x v="1135"/>
    <d v="2023-03-27T00:00:00"/>
    <s v="Critical"/>
    <n v="0.1"/>
    <n v="4.82"/>
    <n v="-13.78"/>
    <s v=" "/>
    <s v=" "/>
    <n v="8.34"/>
    <n v="2"/>
    <n v="17.14"/>
    <n v="1446"/>
    <x v="2430"/>
    <x v="1"/>
    <x v="3"/>
    <x v="0"/>
    <x v="3"/>
    <s v="Small Box"/>
    <x v="187"/>
    <n v="0.4"/>
    <x v="1"/>
    <x v="5"/>
    <x v="533"/>
    <n v="97420"/>
  </r>
  <r>
    <n v="18766"/>
    <n v="88918"/>
    <x v="1135"/>
    <d v="2023-03-26T00:00:00"/>
    <s v="Not Specified"/>
    <n v="0.09"/>
    <n v="8.2899999999999991"/>
    <n v="-149.46"/>
    <s v=" "/>
    <s v=" "/>
    <n v="8.74"/>
    <n v="11"/>
    <n v="93.16"/>
    <n v="2994"/>
    <x v="256"/>
    <x v="1"/>
    <x v="3"/>
    <x v="0"/>
    <x v="14"/>
    <s v="Small Box"/>
    <x v="72"/>
    <n v="0.38"/>
    <x v="2"/>
    <x v="27"/>
    <x v="370"/>
    <n v="48858"/>
  </r>
  <r>
    <n v="19340"/>
    <n v="88616"/>
    <x v="1135"/>
    <d v="2023-03-25T00:00:00"/>
    <s v="Not Specified"/>
    <n v="0.1"/>
    <n v="3.6"/>
    <n v="-45.65"/>
    <s v=" "/>
    <n v="-99.152000000000001"/>
    <n v="5.68"/>
    <n v="6"/>
    <n v="32.46"/>
    <n v="2962"/>
    <x v="1367"/>
    <x v="1"/>
    <x v="1"/>
    <x v="0"/>
    <x v="16"/>
    <s v="Small Pack"/>
    <x v="687"/>
    <n v="0.56000000000000005"/>
    <x v="1"/>
    <x v="31"/>
    <x v="200"/>
    <n v="80027"/>
  </r>
  <r>
    <n v="20277"/>
    <n v="87013"/>
    <x v="1135"/>
    <d v="2023-03-26T00:00:00"/>
    <s v="Medium"/>
    <n v="0.1"/>
    <n v="3.37"/>
    <n v="-12.61"/>
    <s v=" "/>
    <n v="-20.68"/>
    <n v="10.98"/>
    <n v="2"/>
    <n v="21.6"/>
    <n v="1303"/>
    <x v="2431"/>
    <x v="1"/>
    <x v="1"/>
    <x v="0"/>
    <x v="16"/>
    <s v="Small Pack"/>
    <x v="407"/>
    <n v="0.56999999999999995"/>
    <x v="1"/>
    <x v="7"/>
    <x v="190"/>
    <n v="84074"/>
  </r>
  <r>
    <n v="24465"/>
    <n v="89488"/>
    <x v="1135"/>
    <d v="2023-03-25T00:00:00"/>
    <s v="Not Specified"/>
    <n v="7.0000000000000007E-2"/>
    <n v="13.99"/>
    <n v="-204.22"/>
    <s v=" "/>
    <s v=" "/>
    <n v="21.66"/>
    <n v="13"/>
    <n v="286.45999999999998"/>
    <n v="2741"/>
    <x v="2432"/>
    <x v="1"/>
    <x v="3"/>
    <x v="0"/>
    <x v="13"/>
    <s v="Medium Box"/>
    <x v="1077"/>
    <n v="0.52"/>
    <x v="1"/>
    <x v="32"/>
    <x v="247"/>
    <n v="83605"/>
  </r>
  <r>
    <n v="26322"/>
    <n v="91461"/>
    <x v="1135"/>
    <d v="2023-03-25T00:00:00"/>
    <s v="High"/>
    <n v="0.09"/>
    <n v="5.47"/>
    <n v="157.24199999999999"/>
    <n v="157.24199999999999"/>
    <n v="-53.299399999999999"/>
    <n v="3.58"/>
    <n v="2"/>
    <n v="8.08"/>
    <n v="1421"/>
    <x v="1583"/>
    <x v="1"/>
    <x v="0"/>
    <x v="0"/>
    <x v="1"/>
    <s v="Small Box"/>
    <x v="913"/>
    <n v="0.37"/>
    <x v="3"/>
    <x v="44"/>
    <x v="1121"/>
    <n v="28031"/>
  </r>
  <r>
    <n v="26323"/>
    <n v="91461"/>
    <x v="1135"/>
    <d v="2023-03-24T00:00:00"/>
    <s v="High"/>
    <n v="0.03"/>
    <n v="11.51"/>
    <n v="1639.8239999999998"/>
    <n v="1639.8239999999998"/>
    <n v="-173.99088"/>
    <n v="7.38"/>
    <n v="2"/>
    <n v="19.3"/>
    <n v="1421"/>
    <x v="2433"/>
    <x v="1"/>
    <x v="0"/>
    <x v="0"/>
    <x v="1"/>
    <s v="Small Box"/>
    <x v="377"/>
    <n v="0.36"/>
    <x v="3"/>
    <x v="44"/>
    <x v="1121"/>
    <n v="28031"/>
  </r>
  <r>
    <n v="26324"/>
    <n v="91461"/>
    <x v="1135"/>
    <d v="2023-03-26T00:00:00"/>
    <s v="High"/>
    <n v="0.06"/>
    <n v="2.85"/>
    <n v="-167.10399999999998"/>
    <s v=" "/>
    <s v=" "/>
    <n v="12.22"/>
    <n v="12"/>
    <n v="146.86000000000001"/>
    <n v="1421"/>
    <x v="213"/>
    <x v="1"/>
    <x v="0"/>
    <x v="1"/>
    <x v="7"/>
    <s v="Small Pack"/>
    <x v="410"/>
    <n v="0.55000000000000004"/>
    <x v="3"/>
    <x v="44"/>
    <x v="1121"/>
    <n v="28031"/>
  </r>
  <r>
    <n v="26325"/>
    <n v="91461"/>
    <x v="1135"/>
    <d v="2023-03-27T00:00:00"/>
    <s v="High"/>
    <n v="0.04"/>
    <n v="19.989999999999998"/>
    <n v="2220.5165999999999"/>
    <n v="2220.5165999999999"/>
    <s v=" "/>
    <n v="387.99"/>
    <n v="8"/>
    <n v="3218.14"/>
    <n v="1422"/>
    <x v="2433"/>
    <x v="1"/>
    <x v="0"/>
    <x v="0"/>
    <x v="1"/>
    <s v="Small Box"/>
    <x v="760"/>
    <n v="0.38"/>
    <x v="0"/>
    <x v="19"/>
    <x v="1123"/>
    <n v="44112"/>
  </r>
  <r>
    <n v="19534"/>
    <n v="86543"/>
    <x v="1136"/>
    <d v="2023-03-26T00:00:00"/>
    <s v="Medium"/>
    <n v="0.04"/>
    <n v="5.97"/>
    <n v="126.12509999999999"/>
    <n v="126.12509999999999"/>
    <n v="-122.09"/>
    <n v="19.98"/>
    <n v="9"/>
    <n v="182.79"/>
    <n v="1257"/>
    <x v="1727"/>
    <x v="1"/>
    <x v="0"/>
    <x v="0"/>
    <x v="3"/>
    <s v="Small Box"/>
    <x v="781"/>
    <n v="0.38"/>
    <x v="1"/>
    <x v="31"/>
    <x v="453"/>
    <n v="80013"/>
  </r>
  <r>
    <n v="24013"/>
    <n v="88022"/>
    <x v="1136"/>
    <d v="2023-03-27T00:00:00"/>
    <s v="Medium"/>
    <n v="0.04"/>
    <n v="4.32"/>
    <n v="-32.78"/>
    <s v=" "/>
    <n v="-13.615200000000002"/>
    <n v="4.9800000000000004"/>
    <n v="1"/>
    <n v="5.93"/>
    <n v="2619"/>
    <x v="2434"/>
    <x v="1"/>
    <x v="2"/>
    <x v="2"/>
    <x v="5"/>
    <s v="Small Pack"/>
    <x v="952"/>
    <n v="0.64"/>
    <x v="2"/>
    <x v="46"/>
    <x v="290"/>
    <n v="57103"/>
  </r>
  <r>
    <n v="25182"/>
    <n v="90151"/>
    <x v="1136"/>
    <d v="2023-03-27T00:00:00"/>
    <s v="Not Specified"/>
    <n v="0.04"/>
    <n v="13.99"/>
    <n v="225.91199999999998"/>
    <n v="225.91199999999998"/>
    <s v=" "/>
    <n v="150.97999999999999"/>
    <n v="3"/>
    <n v="439.17"/>
    <n v="2287"/>
    <x v="352"/>
    <x v="1"/>
    <x v="2"/>
    <x v="2"/>
    <x v="6"/>
    <s v="Medium Box"/>
    <x v="149"/>
    <n v="0.38"/>
    <x v="3"/>
    <x v="15"/>
    <x v="303"/>
    <n v="29483"/>
  </r>
  <r>
    <n v="960"/>
    <n v="6950"/>
    <x v="1137"/>
    <d v="2023-03-28T00:00:00"/>
    <s v="Low"/>
    <n v="0.08"/>
    <n v="3.3"/>
    <n v="-225.30199999999999"/>
    <s v=" "/>
    <s v=" "/>
    <n v="55.99"/>
    <n v="4"/>
    <n v="187.4"/>
    <n v="1044"/>
    <x v="1185"/>
    <x v="1"/>
    <x v="0"/>
    <x v="2"/>
    <x v="8"/>
    <s v="Small Pack"/>
    <x v="691"/>
    <n v="0.59"/>
    <x v="1"/>
    <x v="1"/>
    <x v="1"/>
    <n v="90004"/>
  </r>
  <r>
    <n v="18581"/>
    <n v="88478"/>
    <x v="1137"/>
    <d v="2023-03-28T00:00:00"/>
    <s v="Medium"/>
    <n v="7.0000000000000007E-2"/>
    <n v="1.99"/>
    <n v="2314.4579999999996"/>
    <n v="2314.4579999999996"/>
    <n v="-470.98651600000011"/>
    <n v="28.48"/>
    <n v="10"/>
    <n v="264.86"/>
    <n v="670"/>
    <x v="1103"/>
    <x v="1"/>
    <x v="0"/>
    <x v="2"/>
    <x v="5"/>
    <s v="Small Pack"/>
    <x v="20"/>
    <n v="0.4"/>
    <x v="3"/>
    <x v="16"/>
    <x v="230"/>
    <n v="22025"/>
  </r>
  <r>
    <n v="18582"/>
    <n v="88478"/>
    <x v="1137"/>
    <d v="2023-03-27T00:00:00"/>
    <s v="Medium"/>
    <n v="0.05"/>
    <n v="45"/>
    <n v="1.0379999999999998"/>
    <n v="1.0379999999999998"/>
    <n v="-102.25"/>
    <n v="20.98"/>
    <n v="3"/>
    <n v="74.959999999999994"/>
    <n v="670"/>
    <x v="2435"/>
    <x v="2"/>
    <x v="0"/>
    <x v="0"/>
    <x v="0"/>
    <s v="Jumbo Drum"/>
    <x v="855"/>
    <n v="0.61"/>
    <x v="3"/>
    <x v="16"/>
    <x v="230"/>
    <n v="22025"/>
  </r>
  <r>
    <n v="18960"/>
    <n v="89392"/>
    <x v="1137"/>
    <d v="2023-03-28T00:00:00"/>
    <s v="Low"/>
    <n v="0.08"/>
    <n v="3.3"/>
    <n v="-225.30199999999999"/>
    <s v=" "/>
    <n v="-181.39673999999999"/>
    <n v="55.99"/>
    <n v="1"/>
    <n v="46.85"/>
    <n v="1049"/>
    <x v="2032"/>
    <x v="1"/>
    <x v="0"/>
    <x v="2"/>
    <x v="8"/>
    <s v="Small Pack"/>
    <x v="691"/>
    <n v="0.59"/>
    <x v="0"/>
    <x v="30"/>
    <x v="1367"/>
    <n v="7030"/>
  </r>
  <r>
    <n v="21439"/>
    <n v="86584"/>
    <x v="1137"/>
    <d v="2023-03-27T00:00:00"/>
    <s v="Critical"/>
    <n v="0.04"/>
    <n v="3.37"/>
    <n v="-7.78"/>
    <s v=" "/>
    <s v=" "/>
    <n v="10.98"/>
    <n v="2"/>
    <n v="23.31"/>
    <n v="1140"/>
    <x v="509"/>
    <x v="1"/>
    <x v="0"/>
    <x v="0"/>
    <x v="16"/>
    <s v="Small Pack"/>
    <x v="407"/>
    <n v="0.56999999999999995"/>
    <x v="2"/>
    <x v="10"/>
    <x v="1368"/>
    <n v="75701"/>
  </r>
  <r>
    <n v="23785"/>
    <n v="86158"/>
    <x v="1137"/>
    <d v="2023-03-29T00:00:00"/>
    <s v="Critical"/>
    <n v="0.08"/>
    <n v="7.53"/>
    <n v="-138.84"/>
    <s v=" "/>
    <n v="-179.59199999999998"/>
    <n v="34.979999999999997"/>
    <n v="1"/>
    <n v="34.39"/>
    <n v="880"/>
    <x v="1179"/>
    <x v="1"/>
    <x v="3"/>
    <x v="2"/>
    <x v="5"/>
    <s v="Small Box"/>
    <x v="282"/>
    <n v="0.76"/>
    <x v="1"/>
    <x v="41"/>
    <x v="299"/>
    <n v="85254"/>
  </r>
  <r>
    <n v="25227"/>
    <n v="85841"/>
    <x v="1137"/>
    <d v="2023-03-28T00:00:00"/>
    <s v="Medium"/>
    <n v="0.05"/>
    <n v="60"/>
    <n v="-96.977999999999994"/>
    <s v=" "/>
    <s v=" "/>
    <n v="68.81"/>
    <n v="2"/>
    <n v="155.72999999999999"/>
    <n v="2066"/>
    <x v="343"/>
    <x v="2"/>
    <x v="0"/>
    <x v="0"/>
    <x v="13"/>
    <s v="Jumbo Drum"/>
    <x v="310"/>
    <n v="0.41"/>
    <x v="3"/>
    <x v="44"/>
    <x v="306"/>
    <n v="28079"/>
  </r>
  <r>
    <n v="4615"/>
    <n v="32869"/>
    <x v="1138"/>
    <d v="2023-03-28T00:00:00"/>
    <s v="Medium"/>
    <n v="0.01"/>
    <n v="1.5"/>
    <n v="-7.51"/>
    <s v=" "/>
    <n v="-4.4599999999999937"/>
    <n v="6.68"/>
    <n v="2"/>
    <n v="15.26"/>
    <n v="698"/>
    <x v="575"/>
    <x v="1"/>
    <x v="2"/>
    <x v="0"/>
    <x v="4"/>
    <s v="Wrap Bag"/>
    <x v="347"/>
    <n v="0.48"/>
    <x v="1"/>
    <x v="4"/>
    <x v="6"/>
    <n v="98105"/>
  </r>
  <r>
    <n v="20911"/>
    <n v="90682"/>
    <x v="1138"/>
    <d v="2023-03-28T00:00:00"/>
    <s v="Medium"/>
    <n v="0.01"/>
    <n v="66.27"/>
    <n v="-567.14"/>
    <s v=" "/>
    <s v=" "/>
    <n v="150.97999999999999"/>
    <n v="9"/>
    <n v="1415.16"/>
    <n v="1665"/>
    <x v="733"/>
    <x v="2"/>
    <x v="1"/>
    <x v="1"/>
    <x v="10"/>
    <s v="Jumbo Box"/>
    <x v="617"/>
    <n v="0.65"/>
    <x v="1"/>
    <x v="1"/>
    <x v="213"/>
    <n v="92653"/>
  </r>
  <r>
    <n v="22615"/>
    <n v="89854"/>
    <x v="1138"/>
    <d v="2023-03-28T00:00:00"/>
    <s v="Medium"/>
    <n v="0.01"/>
    <n v="1.5"/>
    <n v="-7.51"/>
    <s v=" "/>
    <n v="-18.57"/>
    <n v="6.68"/>
    <n v="1"/>
    <n v="7.63"/>
    <n v="696"/>
    <x v="377"/>
    <x v="1"/>
    <x v="2"/>
    <x v="0"/>
    <x v="4"/>
    <s v="Wrap Bag"/>
    <x v="347"/>
    <n v="0.48"/>
    <x v="2"/>
    <x v="39"/>
    <x v="309"/>
    <n v="46307"/>
  </r>
  <r>
    <n v="23024"/>
    <n v="86607"/>
    <x v="1138"/>
    <d v="2023-03-28T00:00:00"/>
    <s v="High"/>
    <n v="0.08"/>
    <n v="8.5500000000000007"/>
    <n v="61.071899999999999"/>
    <n v="61.071899999999999"/>
    <s v=" "/>
    <n v="29.18"/>
    <n v="3"/>
    <n v="88.51"/>
    <n v="1836"/>
    <x v="2436"/>
    <x v="1"/>
    <x v="0"/>
    <x v="1"/>
    <x v="7"/>
    <s v="Small Box"/>
    <x v="256"/>
    <n v="0.42"/>
    <x v="1"/>
    <x v="1"/>
    <x v="197"/>
    <n v="94110"/>
  </r>
  <r>
    <n v="25120"/>
    <n v="90242"/>
    <x v="1138"/>
    <d v="2023-03-29T00:00:00"/>
    <s v="High"/>
    <n v="7.0000000000000007E-2"/>
    <n v="4.9800000000000004"/>
    <n v="-35.94"/>
    <s v=" "/>
    <s v=" "/>
    <n v="11.97"/>
    <n v="6"/>
    <n v="68.66"/>
    <n v="234"/>
    <x v="2126"/>
    <x v="1"/>
    <x v="3"/>
    <x v="0"/>
    <x v="13"/>
    <s v="Small Box"/>
    <x v="671"/>
    <n v="0.57999999999999996"/>
    <x v="2"/>
    <x v="11"/>
    <x v="108"/>
    <n v="50208"/>
  </r>
  <r>
    <n v="25751"/>
    <n v="89416"/>
    <x v="1138"/>
    <d v="2023-03-29T00:00:00"/>
    <s v="Medium"/>
    <n v="0.06"/>
    <n v="2.99"/>
    <n v="-1.84"/>
    <s v=" "/>
    <n v="-125.64440000000002"/>
    <n v="5.58"/>
    <n v="3"/>
    <n v="17.37"/>
    <n v="3009"/>
    <x v="1896"/>
    <x v="1"/>
    <x v="0"/>
    <x v="0"/>
    <x v="1"/>
    <s v="Small Box"/>
    <x v="867"/>
    <n v="0.37"/>
    <x v="2"/>
    <x v="3"/>
    <x v="1279"/>
    <n v="56560"/>
  </r>
  <r>
    <n v="25752"/>
    <n v="89416"/>
    <x v="1138"/>
    <d v="2023-03-28T00:00:00"/>
    <s v="Medium"/>
    <n v="0.05"/>
    <n v="7.12"/>
    <n v="-26.49"/>
    <s v=" "/>
    <n v="-9.5472999999999999"/>
    <n v="39.979999999999997"/>
    <n v="8"/>
    <n v="305.69"/>
    <n v="3009"/>
    <x v="270"/>
    <x v="1"/>
    <x v="0"/>
    <x v="2"/>
    <x v="5"/>
    <s v="Small Box"/>
    <x v="1020"/>
    <n v="0.67"/>
    <x v="2"/>
    <x v="3"/>
    <x v="1279"/>
    <n v="56560"/>
  </r>
  <r>
    <n v="25753"/>
    <n v="89416"/>
    <x v="1138"/>
    <d v="2023-03-28T00:00:00"/>
    <s v="Medium"/>
    <n v="0.09"/>
    <n v="8.99"/>
    <n v="653.59559999999999"/>
    <n v="653.59559999999999"/>
    <s v=" "/>
    <n v="125.99"/>
    <n v="9"/>
    <n v="947.24"/>
    <n v="3009"/>
    <x v="2216"/>
    <x v="1"/>
    <x v="0"/>
    <x v="2"/>
    <x v="8"/>
    <s v="Small Box"/>
    <x v="58"/>
    <n v="0.59"/>
    <x v="2"/>
    <x v="3"/>
    <x v="1279"/>
    <n v="56560"/>
  </r>
  <r>
    <n v="19446"/>
    <n v="88122"/>
    <x v="1139"/>
    <d v="2023-03-30T00:00:00"/>
    <s v="Not Specified"/>
    <n v="0"/>
    <n v="1.49"/>
    <n v="138.52439999999999"/>
    <n v="138.52439999999999"/>
    <s v=" "/>
    <n v="18.940000000000001"/>
    <n v="10"/>
    <n v="200.76"/>
    <n v="2728"/>
    <x v="761"/>
    <x v="1"/>
    <x v="1"/>
    <x v="0"/>
    <x v="1"/>
    <s v="Small Box"/>
    <x v="1072"/>
    <n v="0.35"/>
    <x v="1"/>
    <x v="4"/>
    <x v="1091"/>
    <n v="98006"/>
  </r>
  <r>
    <n v="19447"/>
    <n v="88122"/>
    <x v="1139"/>
    <d v="2023-03-30T00:00:00"/>
    <s v="Not Specified"/>
    <n v="0.02"/>
    <n v="4"/>
    <n v="-48.44"/>
    <s v=" "/>
    <s v=" "/>
    <n v="17.98"/>
    <n v="8"/>
    <n v="151.9"/>
    <n v="2728"/>
    <x v="930"/>
    <x v="1"/>
    <x v="1"/>
    <x v="2"/>
    <x v="5"/>
    <s v="Small Box"/>
    <x v="304"/>
    <n v="0.79"/>
    <x v="1"/>
    <x v="4"/>
    <x v="1091"/>
    <n v="98006"/>
  </r>
  <r>
    <n v="19448"/>
    <n v="88122"/>
    <x v="1139"/>
    <d v="2023-03-29T00:00:00"/>
    <s v="Not Specified"/>
    <n v="0.09"/>
    <n v="0.5"/>
    <n v="13.427399999999999"/>
    <n v="13.427399999999999"/>
    <n v="-68.16"/>
    <n v="2.89"/>
    <n v="7"/>
    <n v="19.46"/>
    <n v="2728"/>
    <x v="761"/>
    <x v="1"/>
    <x v="1"/>
    <x v="0"/>
    <x v="12"/>
    <s v="Small Box"/>
    <x v="135"/>
    <n v="0.38"/>
    <x v="1"/>
    <x v="4"/>
    <x v="1091"/>
    <n v="98006"/>
  </r>
  <r>
    <n v="19449"/>
    <n v="88122"/>
    <x v="1139"/>
    <d v="2023-03-30T00:00:00"/>
    <s v="Not Specified"/>
    <n v="0.01"/>
    <n v="7.24"/>
    <n v="-205.75"/>
    <s v=" "/>
    <s v=" "/>
    <n v="4.4800000000000004"/>
    <n v="12"/>
    <n v="58.73"/>
    <n v="2728"/>
    <x v="2437"/>
    <x v="0"/>
    <x v="1"/>
    <x v="1"/>
    <x v="7"/>
    <s v="Small Box"/>
    <x v="1182"/>
    <n v="0.54"/>
    <x v="1"/>
    <x v="4"/>
    <x v="1091"/>
    <n v="98006"/>
  </r>
  <r>
    <n v="20544"/>
    <n v="91009"/>
    <x v="1139"/>
    <d v="2023-03-30T00:00:00"/>
    <s v="High"/>
    <n v="0.02"/>
    <n v="55.24"/>
    <n v="253.14"/>
    <n v="253.14"/>
    <s v=" "/>
    <n v="180.98"/>
    <n v="7"/>
    <n v="1268.26"/>
    <n v="503"/>
    <x v="1033"/>
    <x v="2"/>
    <x v="3"/>
    <x v="0"/>
    <x v="13"/>
    <s v="Jumbo Drum"/>
    <x v="926"/>
    <n v="0.56999999999999995"/>
    <x v="2"/>
    <x v="3"/>
    <x v="1316"/>
    <n v="55416"/>
  </r>
  <r>
    <n v="20545"/>
    <n v="91009"/>
    <x v="1139"/>
    <d v="2023-03-28T00:00:00"/>
    <s v="High"/>
    <n v="0.01"/>
    <n v="66.27"/>
    <n v="-345.92"/>
    <s v=" "/>
    <s v=" "/>
    <n v="150.97999999999999"/>
    <n v="9"/>
    <n v="1468.97"/>
    <n v="503"/>
    <x v="2043"/>
    <x v="2"/>
    <x v="3"/>
    <x v="1"/>
    <x v="10"/>
    <s v="Jumbo Box"/>
    <x v="617"/>
    <n v="0.65"/>
    <x v="2"/>
    <x v="3"/>
    <x v="1316"/>
    <n v="55416"/>
  </r>
  <r>
    <n v="20546"/>
    <n v="91009"/>
    <x v="1139"/>
    <d v="2023-03-30T00:00:00"/>
    <s v="High"/>
    <n v="0.05"/>
    <n v="1.34"/>
    <n v="36.770099999999999"/>
    <n v="36.770099999999999"/>
    <n v="-30.97"/>
    <n v="6.45"/>
    <n v="8"/>
    <n v="53.29"/>
    <n v="503"/>
    <x v="2329"/>
    <x v="1"/>
    <x v="3"/>
    <x v="0"/>
    <x v="3"/>
    <s v="Wrap Bag"/>
    <x v="644"/>
    <n v="0.36"/>
    <x v="2"/>
    <x v="3"/>
    <x v="1316"/>
    <n v="55416"/>
  </r>
  <r>
    <n v="20547"/>
    <n v="91009"/>
    <x v="1139"/>
    <d v="2023-03-30T00:00:00"/>
    <s v="High"/>
    <n v="0.01"/>
    <n v="0.76"/>
    <n v="-18.72"/>
    <s v=" "/>
    <s v=" "/>
    <n v="1.89"/>
    <n v="10"/>
    <n v="19.64"/>
    <n v="503"/>
    <x v="427"/>
    <x v="1"/>
    <x v="3"/>
    <x v="0"/>
    <x v="15"/>
    <s v="Wrap Bag"/>
    <x v="854"/>
    <n v="0.83"/>
    <x v="2"/>
    <x v="3"/>
    <x v="1316"/>
    <n v="55416"/>
  </r>
  <r>
    <n v="21115"/>
    <n v="86256"/>
    <x v="1139"/>
    <d v="2023-03-29T00:00:00"/>
    <s v="High"/>
    <n v="0.05"/>
    <n v="8.2899999999999991"/>
    <n v="-86.34"/>
    <s v=" "/>
    <s v=" "/>
    <n v="8.74"/>
    <n v="7"/>
    <n v="62.74"/>
    <n v="546"/>
    <x v="23"/>
    <x v="0"/>
    <x v="2"/>
    <x v="0"/>
    <x v="14"/>
    <s v="Small Box"/>
    <x v="72"/>
    <n v="0.38"/>
    <x v="2"/>
    <x v="10"/>
    <x v="923"/>
    <n v="78666"/>
  </r>
  <r>
    <n v="21128"/>
    <n v="88552"/>
    <x v="1139"/>
    <d v="2023-04-04T00:00:00"/>
    <s v="Low"/>
    <n v="7.0000000000000007E-2"/>
    <n v="30"/>
    <n v="241.06"/>
    <n v="241.06"/>
    <n v="-180.44599999999997"/>
    <n v="180.98"/>
    <n v="8"/>
    <n v="1394.63"/>
    <n v="3151"/>
    <x v="765"/>
    <x v="2"/>
    <x v="2"/>
    <x v="1"/>
    <x v="2"/>
    <s v="Jumbo Drum"/>
    <x v="682"/>
    <n v="0.69"/>
    <x v="1"/>
    <x v="1"/>
    <x v="489"/>
    <n v="92277"/>
  </r>
  <r>
    <n v="21129"/>
    <n v="88552"/>
    <x v="1139"/>
    <d v="2023-04-04T00:00:00"/>
    <s v="Low"/>
    <n v="0.02"/>
    <n v="1.79"/>
    <n v="74.209499999999991"/>
    <n v="74.209499999999991"/>
    <n v="-10.223500000000001"/>
    <n v="10.31"/>
    <n v="10"/>
    <n v="107.55"/>
    <n v="3151"/>
    <x v="96"/>
    <x v="1"/>
    <x v="2"/>
    <x v="0"/>
    <x v="3"/>
    <s v="Wrap Bag"/>
    <x v="678"/>
    <n v="0.38"/>
    <x v="1"/>
    <x v="1"/>
    <x v="489"/>
    <n v="92277"/>
  </r>
  <r>
    <n v="21785"/>
    <n v="89567"/>
    <x v="1139"/>
    <d v="2023-03-30T00:00:00"/>
    <s v="Medium"/>
    <n v="0.05"/>
    <n v="1.25"/>
    <n v="59.484899999999989"/>
    <n v="59.484899999999989"/>
    <n v="-425.899452"/>
    <n v="7.98"/>
    <n v="11"/>
    <n v="86.21"/>
    <n v="3239"/>
    <x v="1499"/>
    <x v="1"/>
    <x v="2"/>
    <x v="0"/>
    <x v="3"/>
    <s v="Wrap Bag"/>
    <x v="228"/>
    <n v="0.35"/>
    <x v="1"/>
    <x v="5"/>
    <x v="1253"/>
    <n v="97405"/>
  </r>
  <r>
    <n v="21786"/>
    <n v="89567"/>
    <x v="1139"/>
    <d v="2023-03-30T00:00:00"/>
    <s v="Medium"/>
    <n v="0.09"/>
    <n v="8.08"/>
    <n v="1093.1255999999998"/>
    <n v="1093.1255999999998"/>
    <s v=" "/>
    <n v="155.99"/>
    <n v="13"/>
    <n v="1584.24"/>
    <n v="3239"/>
    <x v="1654"/>
    <x v="1"/>
    <x v="2"/>
    <x v="2"/>
    <x v="8"/>
    <s v="Small Box"/>
    <x v="1234"/>
    <n v="0.6"/>
    <x v="1"/>
    <x v="5"/>
    <x v="1253"/>
    <n v="97405"/>
  </r>
  <r>
    <n v="22113"/>
    <n v="87809"/>
    <x v="1139"/>
    <d v="2023-03-29T00:00:00"/>
    <s v="Medium"/>
    <n v="0"/>
    <n v="7.95"/>
    <n v="-64.510000000000005"/>
    <s v=" "/>
    <s v=" "/>
    <n v="11.66"/>
    <n v="5"/>
    <n v="62.72"/>
    <n v="405"/>
    <x v="1138"/>
    <x v="1"/>
    <x v="3"/>
    <x v="0"/>
    <x v="4"/>
    <s v="Small Pack"/>
    <x v="805"/>
    <n v="0.57999999999999996"/>
    <x v="0"/>
    <x v="47"/>
    <x v="957"/>
    <n v="3038"/>
  </r>
  <r>
    <n v="22114"/>
    <n v="87809"/>
    <x v="1139"/>
    <d v="2023-03-29T00:00:00"/>
    <s v="Medium"/>
    <n v="0.06"/>
    <n v="1.99"/>
    <n v="157.5684"/>
    <n v="157.5684"/>
    <s v=" "/>
    <n v="28.38"/>
    <n v="8"/>
    <n v="228.36"/>
    <n v="404"/>
    <x v="2205"/>
    <x v="1"/>
    <x v="3"/>
    <x v="2"/>
    <x v="5"/>
    <s v="Small Pack"/>
    <x v="1103"/>
    <n v="0.51"/>
    <x v="0"/>
    <x v="21"/>
    <x v="650"/>
    <n v="4901"/>
  </r>
  <r>
    <n v="22825"/>
    <n v="90183"/>
    <x v="1139"/>
    <d v="2023-03-30T00:00:00"/>
    <s v="Not Specified"/>
    <n v="0.1"/>
    <n v="60"/>
    <n v="7.5500000000000114"/>
    <n v="7.5500000000000114"/>
    <n v="-230.42599999999999"/>
    <n v="349.45"/>
    <n v="1"/>
    <n v="280.18"/>
    <n v="1755"/>
    <x v="1898"/>
    <x v="2"/>
    <x v="1"/>
    <x v="1"/>
    <x v="9"/>
    <s v="Jumbo Drum"/>
    <x v="401"/>
    <m/>
    <x v="1"/>
    <x v="1"/>
    <x v="1267"/>
    <n v="95376"/>
  </r>
  <r>
    <n v="23126"/>
    <n v="86090"/>
    <x v="1139"/>
    <d v="2023-03-29T00:00:00"/>
    <s v="Not Specified"/>
    <n v="0.04"/>
    <n v="58.92"/>
    <n v="-1581.944"/>
    <s v=" "/>
    <s v=" "/>
    <n v="355.98"/>
    <n v="8"/>
    <n v="2776.98"/>
    <n v="2969"/>
    <x v="2068"/>
    <x v="2"/>
    <x v="3"/>
    <x v="1"/>
    <x v="2"/>
    <s v="Jumbo Drum"/>
    <x v="122"/>
    <n v="0.64"/>
    <x v="3"/>
    <x v="12"/>
    <x v="1352"/>
    <n v="33030"/>
  </r>
  <r>
    <n v="23127"/>
    <n v="86090"/>
    <x v="1139"/>
    <d v="2023-03-31T00:00:00"/>
    <s v="Not Specified"/>
    <n v="0.06"/>
    <n v="11.17"/>
    <n v="-1124.9279999999999"/>
    <s v=" "/>
    <n v="-299.81420000000003"/>
    <n v="19.989999999999998"/>
    <n v="1"/>
    <n v="23.83"/>
    <n v="2969"/>
    <x v="2044"/>
    <x v="1"/>
    <x v="3"/>
    <x v="1"/>
    <x v="7"/>
    <s v="Large Box"/>
    <x v="87"/>
    <n v="0.6"/>
    <x v="3"/>
    <x v="12"/>
    <x v="1352"/>
    <n v="33030"/>
  </r>
  <r>
    <n v="23725"/>
    <n v="86462"/>
    <x v="1139"/>
    <d v="2023-03-30T00:00:00"/>
    <s v="Not Specified"/>
    <n v="0.02"/>
    <n v="5.17"/>
    <n v="-93.323999999999998"/>
    <s v=" "/>
    <s v=" "/>
    <n v="4.28"/>
    <n v="3"/>
    <n v="16.71"/>
    <n v="907"/>
    <x v="128"/>
    <x v="0"/>
    <x v="0"/>
    <x v="0"/>
    <x v="3"/>
    <s v="Small Box"/>
    <x v="239"/>
    <n v="0.4"/>
    <x v="3"/>
    <x v="25"/>
    <x v="212"/>
    <n v="42420"/>
  </r>
  <r>
    <n v="23726"/>
    <n v="86462"/>
    <x v="1139"/>
    <d v="2023-03-30T00:00:00"/>
    <s v="Not Specified"/>
    <n v="0"/>
    <n v="3.3"/>
    <n v="-158.648"/>
    <s v=" "/>
    <n v="-85.328000000000003"/>
    <n v="35.99"/>
    <n v="11"/>
    <n v="360.06"/>
    <n v="907"/>
    <x v="128"/>
    <x v="1"/>
    <x v="0"/>
    <x v="2"/>
    <x v="8"/>
    <s v="Small Pack"/>
    <x v="364"/>
    <n v="0.39"/>
    <x v="3"/>
    <x v="25"/>
    <x v="212"/>
    <n v="42420"/>
  </r>
  <r>
    <n v="24789"/>
    <n v="87770"/>
    <x v="1139"/>
    <d v="2023-03-28T00:00:00"/>
    <s v="Not Specified"/>
    <n v="0.04"/>
    <n v="13.99"/>
    <n v="408.03839999999997"/>
    <n v="408.03839999999997"/>
    <s v=" "/>
    <n v="150.97999999999999"/>
    <n v="4"/>
    <n v="591.36"/>
    <n v="1146"/>
    <x v="1744"/>
    <x v="1"/>
    <x v="1"/>
    <x v="2"/>
    <x v="6"/>
    <s v="Medium Box"/>
    <x v="149"/>
    <n v="0.38"/>
    <x v="2"/>
    <x v="10"/>
    <x v="636"/>
    <n v="76086"/>
  </r>
  <r>
    <n v="25373"/>
    <n v="86242"/>
    <x v="1139"/>
    <d v="2023-03-28T00:00:00"/>
    <s v="Low"/>
    <n v="0.03"/>
    <n v="14"/>
    <n v="7.6550999999999991"/>
    <n v="7.6550999999999991"/>
    <s v=" "/>
    <n v="90.97"/>
    <n v="3"/>
    <n v="287.45"/>
    <n v="3272"/>
    <x v="537"/>
    <x v="2"/>
    <x v="0"/>
    <x v="2"/>
    <x v="6"/>
    <s v="Jumbo Drum"/>
    <x v="271"/>
    <n v="0.36"/>
    <x v="3"/>
    <x v="9"/>
    <x v="1133"/>
    <n v="36701"/>
  </r>
  <r>
    <n v="26131"/>
    <n v="91419"/>
    <x v="1139"/>
    <d v="2023-03-29T00:00:00"/>
    <s v="Critical"/>
    <n v="0.01"/>
    <n v="14.36"/>
    <n v="32.945999999999998"/>
    <n v="32.945999999999998"/>
    <s v=" "/>
    <n v="25.98"/>
    <n v="2"/>
    <n v="57.26"/>
    <n v="2487"/>
    <x v="703"/>
    <x v="2"/>
    <x v="3"/>
    <x v="1"/>
    <x v="2"/>
    <s v="Jumbo Drum"/>
    <x v="150"/>
    <n v="0.6"/>
    <x v="3"/>
    <x v="20"/>
    <x v="521"/>
    <n v="30084"/>
  </r>
  <r>
    <n v="1467"/>
    <n v="10567"/>
    <x v="1140"/>
    <d v="2023-03-30T00:00:00"/>
    <s v="High"/>
    <n v="0.09"/>
    <n v="43.75"/>
    <n v="-146.29"/>
    <s v=" "/>
    <n v="-15.1844"/>
    <n v="146.34"/>
    <n v="10"/>
    <n v="1111.01"/>
    <n v="3121"/>
    <x v="565"/>
    <x v="2"/>
    <x v="0"/>
    <x v="1"/>
    <x v="9"/>
    <s v="Jumbo Box"/>
    <x v="615"/>
    <n v="0.65"/>
    <x v="0"/>
    <x v="2"/>
    <x v="2"/>
    <n v="10013"/>
  </r>
  <r>
    <n v="6575"/>
    <n v="46787"/>
    <x v="1140"/>
    <d v="2023-03-31T00:00:00"/>
    <s v="Medium"/>
    <n v="0.1"/>
    <n v="9.17"/>
    <n v="-162.75"/>
    <s v=" "/>
    <n v="-134.512"/>
    <n v="6.48"/>
    <n v="28"/>
    <n v="174.1"/>
    <n v="607"/>
    <x v="569"/>
    <x v="1"/>
    <x v="2"/>
    <x v="0"/>
    <x v="3"/>
    <s v="Small Box"/>
    <x v="63"/>
    <n v="0.37"/>
    <x v="0"/>
    <x v="2"/>
    <x v="2"/>
    <n v="10177"/>
  </r>
  <r>
    <n v="6576"/>
    <n v="46787"/>
    <x v="1140"/>
    <d v="2023-03-31T00:00:00"/>
    <s v="Medium"/>
    <n v="7.0000000000000007E-2"/>
    <n v="8.99"/>
    <n v="-59.83"/>
    <s v=" "/>
    <s v=" "/>
    <n v="22.99"/>
    <n v="32"/>
    <n v="693.17"/>
    <n v="607"/>
    <x v="535"/>
    <x v="1"/>
    <x v="2"/>
    <x v="0"/>
    <x v="4"/>
    <s v="Small Pack"/>
    <x v="435"/>
    <n v="0.56999999999999995"/>
    <x v="0"/>
    <x v="2"/>
    <x v="2"/>
    <n v="10177"/>
  </r>
  <r>
    <n v="19467"/>
    <n v="90163"/>
    <x v="1140"/>
    <d v="2023-03-30T00:00:00"/>
    <s v="High"/>
    <n v="0.09"/>
    <n v="43.75"/>
    <n v="326.57999999999993"/>
    <n v="326.57999999999993"/>
    <n v="-21.19"/>
    <n v="146.34"/>
    <n v="3"/>
    <n v="333.3"/>
    <n v="3120"/>
    <x v="1948"/>
    <x v="2"/>
    <x v="0"/>
    <x v="1"/>
    <x v="9"/>
    <s v="Jumbo Box"/>
    <x v="615"/>
    <n v="0.65"/>
    <x v="3"/>
    <x v="6"/>
    <x v="509"/>
    <n v="70117"/>
  </r>
  <r>
    <n v="20112"/>
    <n v="89489"/>
    <x v="1140"/>
    <d v="2023-04-01T00:00:00"/>
    <s v="Medium"/>
    <n v="0.09"/>
    <n v="1.49"/>
    <n v="19.6995"/>
    <n v="19.6995"/>
    <s v=" "/>
    <n v="4.82"/>
    <n v="6"/>
    <n v="28.55"/>
    <n v="2741"/>
    <x v="2432"/>
    <x v="1"/>
    <x v="3"/>
    <x v="0"/>
    <x v="1"/>
    <s v="Small Box"/>
    <x v="1165"/>
    <n v="0.36"/>
    <x v="1"/>
    <x v="32"/>
    <x v="247"/>
    <n v="83605"/>
  </r>
  <r>
    <n v="22198"/>
    <n v="87628"/>
    <x v="1140"/>
    <d v="2023-03-30T00:00:00"/>
    <s v="Critical"/>
    <n v="0"/>
    <n v="60"/>
    <n v="-520.54999999999995"/>
    <s v=" "/>
    <s v=" "/>
    <n v="68.81"/>
    <n v="7"/>
    <n v="525.04999999999995"/>
    <n v="2931"/>
    <x v="395"/>
    <x v="2"/>
    <x v="3"/>
    <x v="0"/>
    <x v="13"/>
    <s v="Jumbo Drum"/>
    <x v="310"/>
    <n v="0.41"/>
    <x v="1"/>
    <x v="1"/>
    <x v="679"/>
    <n v="95630"/>
  </r>
  <r>
    <n v="22590"/>
    <n v="89553"/>
    <x v="1140"/>
    <d v="2023-03-31T00:00:00"/>
    <s v="Medium"/>
    <n v="0.02"/>
    <n v="1.99"/>
    <n v="270.38339999999999"/>
    <n v="270.38339999999999"/>
    <s v=" "/>
    <n v="28.48"/>
    <n v="13"/>
    <n v="391.86"/>
    <n v="887"/>
    <x v="2438"/>
    <x v="1"/>
    <x v="2"/>
    <x v="2"/>
    <x v="5"/>
    <s v="Small Pack"/>
    <x v="20"/>
    <n v="0.4"/>
    <x v="2"/>
    <x v="10"/>
    <x v="1306"/>
    <n v="78745"/>
  </r>
  <r>
    <n v="23748"/>
    <n v="90886"/>
    <x v="1140"/>
    <d v="2023-03-30T00:00:00"/>
    <s v="High"/>
    <n v="0.03"/>
    <n v="6.67"/>
    <n v="29.813999999999997"/>
    <n v="29.813999999999997"/>
    <s v=" "/>
    <n v="20.239999999999998"/>
    <n v="6"/>
    <n v="121.97"/>
    <n v="1242"/>
    <x v="1794"/>
    <x v="1"/>
    <x v="3"/>
    <x v="1"/>
    <x v="7"/>
    <s v="Small Pack"/>
    <x v="1022"/>
    <n v="0.49"/>
    <x v="3"/>
    <x v="9"/>
    <x v="908"/>
    <n v="35020"/>
  </r>
  <r>
    <n v="24575"/>
    <n v="86444"/>
    <x v="1140"/>
    <d v="2023-03-31T00:00:00"/>
    <s v="Medium"/>
    <n v="0.1"/>
    <n v="9.17"/>
    <n v="-162.75"/>
    <s v=" "/>
    <n v="-708.33760000000007"/>
    <n v="6.48"/>
    <n v="7"/>
    <n v="43.53"/>
    <n v="609"/>
    <x v="338"/>
    <x v="1"/>
    <x v="2"/>
    <x v="0"/>
    <x v="3"/>
    <s v="Small Box"/>
    <x v="63"/>
    <n v="0.37"/>
    <x v="0"/>
    <x v="2"/>
    <x v="1120"/>
    <n v="10701"/>
  </r>
  <r>
    <n v="24576"/>
    <n v="86444"/>
    <x v="1140"/>
    <d v="2023-03-31T00:00:00"/>
    <s v="Medium"/>
    <n v="7.0000000000000007E-2"/>
    <n v="8.99"/>
    <n v="-59.83"/>
    <s v=" "/>
    <s v=" "/>
    <n v="22.99"/>
    <n v="8"/>
    <n v="173.29"/>
    <n v="609"/>
    <x v="338"/>
    <x v="1"/>
    <x v="2"/>
    <x v="0"/>
    <x v="4"/>
    <s v="Small Pack"/>
    <x v="435"/>
    <n v="0.56999999999999995"/>
    <x v="0"/>
    <x v="2"/>
    <x v="1120"/>
    <n v="10701"/>
  </r>
  <r>
    <n v="24891"/>
    <n v="88113"/>
    <x v="1140"/>
    <d v="2023-03-31T00:00:00"/>
    <s v="Not Specified"/>
    <n v="0.05"/>
    <n v="7.64"/>
    <n v="-116.05"/>
    <s v=" "/>
    <n v="-1231.98"/>
    <n v="5.78"/>
    <n v="7"/>
    <n v="42.82"/>
    <n v="1133"/>
    <x v="2439"/>
    <x v="0"/>
    <x v="2"/>
    <x v="0"/>
    <x v="3"/>
    <s v="Small Box"/>
    <x v="363"/>
    <n v="0.36"/>
    <x v="2"/>
    <x v="10"/>
    <x v="602"/>
    <n v="75234"/>
  </r>
  <r>
    <n v="25232"/>
    <n v="90549"/>
    <x v="1140"/>
    <d v="2023-03-29T00:00:00"/>
    <s v="Not Specified"/>
    <n v="0"/>
    <n v="6.92"/>
    <n v="-87.27"/>
    <s v=" "/>
    <s v=" "/>
    <n v="6.68"/>
    <n v="9"/>
    <n v="64.959999999999994"/>
    <n v="1416"/>
    <x v="528"/>
    <x v="1"/>
    <x v="2"/>
    <x v="0"/>
    <x v="3"/>
    <s v="Small Box"/>
    <x v="491"/>
    <n v="0.37"/>
    <x v="2"/>
    <x v="39"/>
    <x v="231"/>
    <n v="46203"/>
  </r>
  <r>
    <n v="1515"/>
    <n v="10949"/>
    <x v="1141"/>
    <d v="2023-03-31T00:00:00"/>
    <s v="Medium"/>
    <n v="0.1"/>
    <n v="30.06"/>
    <n v="169.35590000000002"/>
    <n v="169.35590000000002"/>
    <n v="-2426.5500000000002"/>
    <n v="80.97"/>
    <n v="46"/>
    <n v="3449.26"/>
    <n v="272"/>
    <x v="2440"/>
    <x v="2"/>
    <x v="3"/>
    <x v="2"/>
    <x v="6"/>
    <s v="Jumbo Box"/>
    <x v="218"/>
    <n v="0.4"/>
    <x v="3"/>
    <x v="44"/>
    <x v="193"/>
    <n v="28204"/>
  </r>
  <r>
    <n v="3166"/>
    <n v="22755"/>
    <x v="1141"/>
    <d v="2023-03-31T00:00:00"/>
    <s v="Medium"/>
    <n v="0"/>
    <n v="5.68"/>
    <n v="-95.047499999999999"/>
    <s v=" "/>
    <s v=" "/>
    <n v="4.91"/>
    <n v="35"/>
    <n v="187.84"/>
    <n v="1314"/>
    <x v="409"/>
    <x v="1"/>
    <x v="0"/>
    <x v="0"/>
    <x v="1"/>
    <s v="Small Box"/>
    <x v="367"/>
    <n v="0.36"/>
    <x v="1"/>
    <x v="1"/>
    <x v="1"/>
    <n v="90058"/>
  </r>
  <r>
    <n v="5324"/>
    <n v="37859"/>
    <x v="1141"/>
    <d v="2023-04-01T00:00:00"/>
    <s v="Critical"/>
    <n v="0.01"/>
    <n v="5.01"/>
    <n v="-11.83"/>
    <s v=" "/>
    <s v=" "/>
    <n v="11.34"/>
    <n v="2"/>
    <n v="29.03"/>
    <n v="3251"/>
    <x v="1193"/>
    <x v="1"/>
    <x v="3"/>
    <x v="0"/>
    <x v="3"/>
    <s v="Small Box"/>
    <x v="70"/>
    <n v="0.36"/>
    <x v="0"/>
    <x v="2"/>
    <x v="2"/>
    <n v="10112"/>
  </r>
  <r>
    <n v="5335"/>
    <n v="37895"/>
    <x v="1141"/>
    <d v="2023-04-02T00:00:00"/>
    <s v="Critical"/>
    <n v="0.1"/>
    <n v="8.32"/>
    <n v="24.2"/>
    <n v="24.2"/>
    <s v=" "/>
    <n v="21.98"/>
    <n v="14"/>
    <n v="304.64999999999998"/>
    <n v="308"/>
    <x v="1127"/>
    <x v="1"/>
    <x v="3"/>
    <x v="0"/>
    <x v="3"/>
    <s v="Wrap Bag"/>
    <x v="1071"/>
    <n v="0.39"/>
    <x v="1"/>
    <x v="4"/>
    <x v="6"/>
    <n v="98115"/>
  </r>
  <r>
    <n v="19549"/>
    <n v="90283"/>
    <x v="1141"/>
    <d v="2023-04-01T00:00:00"/>
    <s v="Critical"/>
    <n v="0.08"/>
    <n v="3.85"/>
    <n v="-95.17"/>
    <s v=" "/>
    <n v="-239.274"/>
    <n v="5.98"/>
    <n v="9"/>
    <n v="53.92"/>
    <n v="1588"/>
    <x v="872"/>
    <x v="1"/>
    <x v="2"/>
    <x v="2"/>
    <x v="5"/>
    <s v="Small Pack"/>
    <x v="693"/>
    <n v="0.68"/>
    <x v="0"/>
    <x v="19"/>
    <x v="1123"/>
    <n v="44112"/>
  </r>
  <r>
    <n v="20192"/>
    <n v="89493"/>
    <x v="1141"/>
    <d v="2023-04-01T00:00:00"/>
    <s v="High"/>
    <n v="0.1"/>
    <n v="69"/>
    <n v="-1916.71"/>
    <s v=" "/>
    <s v=" "/>
    <n v="71.37"/>
    <n v="9"/>
    <n v="601.62"/>
    <n v="1676"/>
    <x v="1063"/>
    <x v="1"/>
    <x v="3"/>
    <x v="1"/>
    <x v="9"/>
    <s v="Large Box"/>
    <x v="197"/>
    <n v="0.68"/>
    <x v="1"/>
    <x v="4"/>
    <x v="984"/>
    <n v="98072"/>
  </r>
  <r>
    <n v="20903"/>
    <n v="90097"/>
    <x v="1141"/>
    <d v="2023-04-01T00:00:00"/>
    <s v="Critical"/>
    <n v="0.04"/>
    <n v="8.99"/>
    <n v="-560.46199999999999"/>
    <s v=" "/>
    <n v="-108.075"/>
    <n v="65.989999999999995"/>
    <n v="3"/>
    <n v="171.71"/>
    <n v="2574"/>
    <x v="1961"/>
    <x v="1"/>
    <x v="1"/>
    <x v="2"/>
    <x v="8"/>
    <s v="Small Box"/>
    <x v="591"/>
    <n v="0.57999999999999996"/>
    <x v="3"/>
    <x v="9"/>
    <x v="106"/>
    <n v="36608"/>
  </r>
  <r>
    <n v="23216"/>
    <n v="91547"/>
    <x v="1141"/>
    <d v="2023-04-01T00:00:00"/>
    <s v="Low"/>
    <n v="0.1"/>
    <n v="24.49"/>
    <n v="-80.024000000000001"/>
    <s v=" "/>
    <n v="-45.290000000000006"/>
    <n v="699.99"/>
    <n v="8"/>
    <n v="5140.7299999999996"/>
    <n v="1802"/>
    <x v="1157"/>
    <x v="1"/>
    <x v="2"/>
    <x v="2"/>
    <x v="11"/>
    <s v="Large Box"/>
    <x v="43"/>
    <n v="0.41"/>
    <x v="3"/>
    <x v="12"/>
    <x v="482"/>
    <n v="34698"/>
  </r>
  <r>
    <n v="23335"/>
    <n v="87067"/>
    <x v="1141"/>
    <d v="2023-04-02T00:00:00"/>
    <s v="Critical"/>
    <n v="0.1"/>
    <n v="8.32"/>
    <n v="24.2"/>
    <n v="24.2"/>
    <n v="-8.3260000000000005"/>
    <n v="21.98"/>
    <n v="4"/>
    <n v="87.04"/>
    <n v="306"/>
    <x v="1122"/>
    <x v="1"/>
    <x v="3"/>
    <x v="0"/>
    <x v="3"/>
    <s v="Wrap Bag"/>
    <x v="1071"/>
    <n v="0.39"/>
    <x v="0"/>
    <x v="0"/>
    <x v="644"/>
    <n v="21208"/>
  </r>
  <r>
    <n v="24317"/>
    <n v="86984"/>
    <x v="1141"/>
    <d v="2023-04-01T00:00:00"/>
    <s v="Low"/>
    <n v="0.08"/>
    <n v="110.2"/>
    <n v="-352.24200000000002"/>
    <s v=" "/>
    <s v=" "/>
    <n v="424.21"/>
    <n v="5"/>
    <n v="2099.06"/>
    <n v="2784"/>
    <x v="2441"/>
    <x v="2"/>
    <x v="2"/>
    <x v="1"/>
    <x v="9"/>
    <s v="Jumbo Box"/>
    <x v="679"/>
    <n v="0.67"/>
    <x v="2"/>
    <x v="13"/>
    <x v="517"/>
    <n v="74801"/>
  </r>
  <r>
    <n v="24922"/>
    <n v="89512"/>
    <x v="1141"/>
    <d v="2023-04-03T00:00:00"/>
    <s v="Low"/>
    <n v="0.06"/>
    <n v="0.83"/>
    <n v="8.9819999999999993"/>
    <n v="8.9819999999999993"/>
    <n v="-26.04"/>
    <n v="3.98"/>
    <n v="7"/>
    <n v="28.5"/>
    <n v="2347"/>
    <x v="1821"/>
    <x v="1"/>
    <x v="2"/>
    <x v="0"/>
    <x v="4"/>
    <s v="Wrap Bag"/>
    <x v="583"/>
    <n v="0.51"/>
    <x v="3"/>
    <x v="25"/>
    <x v="416"/>
    <n v="40475"/>
  </r>
  <r>
    <n v="25717"/>
    <n v="87690"/>
    <x v="1141"/>
    <d v="2023-03-30T00:00:00"/>
    <s v="Low"/>
    <n v="0.09"/>
    <n v="0.7"/>
    <n v="-2.66"/>
    <s v=" "/>
    <s v=" "/>
    <n v="1.1399999999999999"/>
    <n v="5"/>
    <n v="5.57"/>
    <n v="2700"/>
    <x v="1570"/>
    <x v="1"/>
    <x v="2"/>
    <x v="0"/>
    <x v="15"/>
    <s v="Wrap Bag"/>
    <x v="155"/>
    <n v="0.38"/>
    <x v="1"/>
    <x v="41"/>
    <x v="1323"/>
    <n v="85704"/>
  </r>
  <r>
    <n v="22041"/>
    <n v="89153"/>
    <x v="1142"/>
    <d v="2023-04-02T00:00:00"/>
    <s v="Not Specified"/>
    <n v="0.08"/>
    <n v="19.989999999999998"/>
    <n v="-112.44"/>
    <s v=" "/>
    <s v=" "/>
    <n v="178.47"/>
    <n v="1"/>
    <n v="184.18"/>
    <n v="2685"/>
    <x v="1719"/>
    <x v="1"/>
    <x v="3"/>
    <x v="0"/>
    <x v="0"/>
    <s v="Small Box"/>
    <x v="190"/>
    <n v="0.55000000000000004"/>
    <x v="0"/>
    <x v="2"/>
    <x v="328"/>
    <n v="11803"/>
  </r>
  <r>
    <n v="22678"/>
    <n v="86879"/>
    <x v="1142"/>
    <d v="2023-04-02T00:00:00"/>
    <s v="Low"/>
    <n v="0.01"/>
    <n v="8.99"/>
    <n v="78.922199999999989"/>
    <n v="78.922199999999989"/>
    <s v=" "/>
    <n v="22.23"/>
    <n v="5"/>
    <n v="114.38"/>
    <n v="2012"/>
    <x v="1514"/>
    <x v="1"/>
    <x v="2"/>
    <x v="1"/>
    <x v="7"/>
    <s v="Small Pack"/>
    <x v="927"/>
    <n v="0.41"/>
    <x v="2"/>
    <x v="27"/>
    <x v="273"/>
    <n v="48310"/>
  </r>
  <r>
    <n v="23755"/>
    <n v="90124"/>
    <x v="1142"/>
    <d v="2023-04-01T00:00:00"/>
    <s v="Medium"/>
    <n v="0.04"/>
    <n v="56.14"/>
    <n v="-100.4676"/>
    <s v=" "/>
    <n v="-27.048000000000002"/>
    <n v="119.99"/>
    <n v="6"/>
    <n v="712.7"/>
    <n v="1439"/>
    <x v="1674"/>
    <x v="2"/>
    <x v="2"/>
    <x v="2"/>
    <x v="6"/>
    <s v="Jumbo Box"/>
    <x v="119"/>
    <n v="0.39"/>
    <x v="0"/>
    <x v="19"/>
    <x v="397"/>
    <n v="44117"/>
  </r>
  <r>
    <n v="25144"/>
    <n v="90443"/>
    <x v="1142"/>
    <d v="2023-04-02T00:00:00"/>
    <s v="High"/>
    <n v="0.05"/>
    <n v="9.99"/>
    <n v="-150.29"/>
    <s v=" "/>
    <s v=" "/>
    <n v="210.55"/>
    <n v="1"/>
    <n v="204.02"/>
    <n v="754"/>
    <x v="1167"/>
    <x v="1"/>
    <x v="2"/>
    <x v="0"/>
    <x v="0"/>
    <s v="Small Box"/>
    <x v="1004"/>
    <n v="0.6"/>
    <x v="1"/>
    <x v="41"/>
    <x v="492"/>
    <n v="86314"/>
  </r>
  <r>
    <n v="19170"/>
    <n v="87923"/>
    <x v="1143"/>
    <d v="2023-04-03T00:00:00"/>
    <s v="High"/>
    <n v="0.03"/>
    <n v="1.99"/>
    <n v="-24.85"/>
    <s v=" "/>
    <n v="-465.62400000000002"/>
    <n v="10.01"/>
    <n v="1"/>
    <n v="12.99"/>
    <n v="2544"/>
    <x v="487"/>
    <x v="0"/>
    <x v="3"/>
    <x v="2"/>
    <x v="5"/>
    <s v="Small Pack"/>
    <x v="635"/>
    <n v="0.41"/>
    <x v="3"/>
    <x v="16"/>
    <x v="1166"/>
    <n v="24017"/>
  </r>
  <r>
    <n v="20504"/>
    <n v="85933"/>
    <x v="1143"/>
    <d v="2023-04-03T00:00:00"/>
    <s v="Not Specified"/>
    <n v="0.06"/>
    <n v="1.39"/>
    <n v="-120.67439999999999"/>
    <s v=" "/>
    <s v=" "/>
    <n v="5.68"/>
    <n v="9"/>
    <n v="52.27"/>
    <n v="2847"/>
    <x v="2442"/>
    <x v="1"/>
    <x v="2"/>
    <x v="0"/>
    <x v="14"/>
    <s v="Small Box"/>
    <x v="232"/>
    <n v="0.38"/>
    <x v="3"/>
    <x v="28"/>
    <x v="353"/>
    <n v="38017"/>
  </r>
  <r>
    <n v="20505"/>
    <n v="85933"/>
    <x v="1143"/>
    <d v="2023-04-03T00:00:00"/>
    <s v="Not Specified"/>
    <n v="0.08"/>
    <n v="5.2"/>
    <n v="-845.31999999999994"/>
    <s v=" "/>
    <n v="-7.5244000000000009"/>
    <n v="2.2799999999999998"/>
    <n v="9"/>
    <n v="20.75"/>
    <n v="2847"/>
    <x v="793"/>
    <x v="1"/>
    <x v="2"/>
    <x v="0"/>
    <x v="4"/>
    <s v="Wrap Bag"/>
    <x v="876"/>
    <n v="0.41"/>
    <x v="3"/>
    <x v="28"/>
    <x v="353"/>
    <n v="38017"/>
  </r>
  <r>
    <n v="20994"/>
    <n v="90896"/>
    <x v="1143"/>
    <d v="2023-04-03T00:00:00"/>
    <s v="Medium"/>
    <n v="0.02"/>
    <n v="19.989999999999998"/>
    <n v="570.14009999999996"/>
    <n v="570.14009999999996"/>
    <s v=" "/>
    <n v="387.99"/>
    <n v="2"/>
    <n v="826.29"/>
    <n v="2118"/>
    <x v="1408"/>
    <x v="0"/>
    <x v="0"/>
    <x v="0"/>
    <x v="1"/>
    <s v="Small Box"/>
    <x v="760"/>
    <n v="0.38"/>
    <x v="2"/>
    <x v="10"/>
    <x v="1170"/>
    <n v="76117"/>
  </r>
  <r>
    <n v="23949"/>
    <n v="86452"/>
    <x v="1143"/>
    <d v="2023-04-02T00:00:00"/>
    <s v="Not Specified"/>
    <n v="0.09"/>
    <n v="7.19"/>
    <n v="-33.189"/>
    <s v=" "/>
    <n v="-73.979500000000002"/>
    <n v="11.5"/>
    <n v="6"/>
    <n v="69.209999999999994"/>
    <n v="3192"/>
    <x v="1651"/>
    <x v="0"/>
    <x v="2"/>
    <x v="0"/>
    <x v="1"/>
    <s v="Small Box"/>
    <x v="712"/>
    <n v="0.4"/>
    <x v="2"/>
    <x v="22"/>
    <x v="1210"/>
    <n v="53590"/>
  </r>
  <r>
    <n v="23950"/>
    <n v="86452"/>
    <x v="1143"/>
    <d v="2023-04-02T00:00:00"/>
    <s v="Not Specified"/>
    <n v="0.1"/>
    <n v="7.18"/>
    <n v="236.61"/>
    <n v="236.61"/>
    <n v="-34.372799999999998"/>
    <n v="100.97"/>
    <n v="4"/>
    <n v="385.3"/>
    <n v="3192"/>
    <x v="2115"/>
    <x v="1"/>
    <x v="2"/>
    <x v="2"/>
    <x v="5"/>
    <s v="Small Box"/>
    <x v="559"/>
    <n v="0.46"/>
    <x v="2"/>
    <x v="22"/>
    <x v="1210"/>
    <n v="53590"/>
  </r>
  <r>
    <n v="23951"/>
    <n v="86452"/>
    <x v="1143"/>
    <d v="2023-04-02T00:00:00"/>
    <s v="Not Specified"/>
    <n v="7.0000000000000007E-2"/>
    <n v="19.989999999999998"/>
    <n v="231.49"/>
    <n v="231.49"/>
    <n v="-55.564400000000006"/>
    <n v="99.99"/>
    <n v="6"/>
    <n v="596.63"/>
    <n v="3192"/>
    <x v="2115"/>
    <x v="1"/>
    <x v="2"/>
    <x v="2"/>
    <x v="6"/>
    <s v="Small Box"/>
    <x v="292"/>
    <n v="0.52"/>
    <x v="2"/>
    <x v="22"/>
    <x v="1210"/>
    <n v="53590"/>
  </r>
  <r>
    <n v="24612"/>
    <n v="89266"/>
    <x v="1143"/>
    <d v="2023-04-03T00:00:00"/>
    <s v="Not Specified"/>
    <n v="0.08"/>
    <n v="1.93"/>
    <n v="-7.08"/>
    <s v=" "/>
    <n v="-542.92661500000008"/>
    <n v="4.63"/>
    <n v="9"/>
    <n v="39.6"/>
    <n v="826"/>
    <x v="235"/>
    <x v="1"/>
    <x v="0"/>
    <x v="0"/>
    <x v="4"/>
    <s v="Wrap Bag"/>
    <x v="1038"/>
    <n v="0.52"/>
    <x v="2"/>
    <x v="10"/>
    <x v="1350"/>
    <n v="75002"/>
  </r>
  <r>
    <n v="4925"/>
    <n v="35045"/>
    <x v="1144"/>
    <d v="2023-04-04T00:00:00"/>
    <s v="Medium"/>
    <n v="0.1"/>
    <n v="4.51"/>
    <n v="-10.33"/>
    <s v=" "/>
    <n v="-513.79042000000004"/>
    <n v="13.48"/>
    <n v="44"/>
    <n v="565.01"/>
    <n v="898"/>
    <x v="796"/>
    <x v="1"/>
    <x v="3"/>
    <x v="0"/>
    <x v="0"/>
    <s v="Small Box"/>
    <x v="328"/>
    <n v="0.59"/>
    <x v="0"/>
    <x v="2"/>
    <x v="2"/>
    <n v="10039"/>
  </r>
  <r>
    <n v="22925"/>
    <n v="86266"/>
    <x v="1144"/>
    <d v="2023-04-04T00:00:00"/>
    <s v="Medium"/>
    <n v="0.1"/>
    <n v="4.51"/>
    <n v="-65.813999999999993"/>
    <s v=" "/>
    <s v=" "/>
    <n v="13.48"/>
    <n v="11"/>
    <n v="141.25"/>
    <n v="897"/>
    <x v="2067"/>
    <x v="1"/>
    <x v="3"/>
    <x v="0"/>
    <x v="0"/>
    <s v="Small Box"/>
    <x v="328"/>
    <n v="0.59"/>
    <x v="3"/>
    <x v="12"/>
    <x v="850"/>
    <n v="33430"/>
  </r>
  <r>
    <n v="25464"/>
    <n v="87839"/>
    <x v="1144"/>
    <d v="2023-04-04T00:00:00"/>
    <s v="Critical"/>
    <n v="0.08"/>
    <n v="58.92"/>
    <n v="1894.14"/>
    <n v="1894.14"/>
    <n v="-298.89999999999998"/>
    <n v="355.98"/>
    <n v="10"/>
    <n v="3519"/>
    <n v="2669"/>
    <x v="803"/>
    <x v="2"/>
    <x v="2"/>
    <x v="1"/>
    <x v="2"/>
    <s v="Jumbo Drum"/>
    <x v="122"/>
    <n v="0.64"/>
    <x v="2"/>
    <x v="10"/>
    <x v="816"/>
    <n v="77566"/>
  </r>
  <r>
    <n v="4720"/>
    <n v="33605"/>
    <x v="1145"/>
    <d v="2023-04-05T00:00:00"/>
    <s v="Critical"/>
    <n v="0.04"/>
    <n v="6.83"/>
    <n v="-218.53450000000001"/>
    <s v=" "/>
    <n v="-45.471999999999994"/>
    <n v="3.52"/>
    <n v="42"/>
    <n v="153.01"/>
    <n v="1723"/>
    <x v="52"/>
    <x v="1"/>
    <x v="2"/>
    <x v="0"/>
    <x v="1"/>
    <s v="Small Box"/>
    <x v="625"/>
    <n v="0.38"/>
    <x v="1"/>
    <x v="1"/>
    <x v="132"/>
    <n v="92037"/>
  </r>
  <r>
    <n v="19903"/>
    <n v="87417"/>
    <x v="1145"/>
    <d v="2023-04-04T00:00:00"/>
    <s v="Not Specified"/>
    <n v="0.09"/>
    <n v="57.2"/>
    <n v="-231.6"/>
    <s v=" "/>
    <n v="-125.79"/>
    <n v="150.97999999999999"/>
    <n v="5"/>
    <n v="750.94"/>
    <n v="59"/>
    <x v="1191"/>
    <x v="2"/>
    <x v="2"/>
    <x v="1"/>
    <x v="2"/>
    <s v="Jumbo Drum"/>
    <x v="1244"/>
    <n v="0.59"/>
    <x v="2"/>
    <x v="10"/>
    <x v="1145"/>
    <n v="77642"/>
  </r>
  <r>
    <n v="19904"/>
    <n v="87417"/>
    <x v="1145"/>
    <d v="2023-04-04T00:00:00"/>
    <s v="Not Specified"/>
    <n v="0.02"/>
    <n v="35"/>
    <n v="-1119.6400000000001"/>
    <s v=" "/>
    <n v="-728.18"/>
    <n v="38.94"/>
    <n v="10"/>
    <n v="394.4"/>
    <n v="59"/>
    <x v="1191"/>
    <x v="1"/>
    <x v="2"/>
    <x v="0"/>
    <x v="0"/>
    <s v="Large Box"/>
    <x v="1131"/>
    <n v="0.8"/>
    <x v="2"/>
    <x v="10"/>
    <x v="1145"/>
    <n v="77642"/>
  </r>
  <r>
    <n v="22720"/>
    <n v="90795"/>
    <x v="1145"/>
    <d v="2023-04-05T00:00:00"/>
    <s v="Critical"/>
    <n v="0.04"/>
    <n v="6.83"/>
    <n v="739.13580000000002"/>
    <n v="739.13580000000002"/>
    <n v="-201.88"/>
    <n v="3.52"/>
    <n v="11"/>
    <n v="40.07"/>
    <n v="1721"/>
    <x v="2382"/>
    <x v="1"/>
    <x v="2"/>
    <x v="0"/>
    <x v="1"/>
    <s v="Small Box"/>
    <x v="625"/>
    <n v="0.38"/>
    <x v="3"/>
    <x v="34"/>
    <x v="808"/>
    <n v="72401"/>
  </r>
  <r>
    <n v="24241"/>
    <n v="87924"/>
    <x v="1145"/>
    <d v="2023-04-05T00:00:00"/>
    <s v="High"/>
    <n v="0"/>
    <n v="10.84"/>
    <n v="326.16299999999995"/>
    <n v="326.16299999999995"/>
    <n v="-1075.396"/>
    <n v="62.18"/>
    <n v="7"/>
    <n v="472.7"/>
    <n v="2542"/>
    <x v="2161"/>
    <x v="1"/>
    <x v="3"/>
    <x v="1"/>
    <x v="7"/>
    <s v="Medium Box"/>
    <x v="234"/>
    <n v="0.63"/>
    <x v="0"/>
    <x v="2"/>
    <x v="1312"/>
    <n v="10580"/>
  </r>
  <r>
    <n v="25371"/>
    <n v="87324"/>
    <x v="1145"/>
    <d v="2023-04-04T00:00:00"/>
    <s v="Critical"/>
    <n v="0.08"/>
    <n v="4"/>
    <n v="-47.37"/>
    <s v=" "/>
    <s v=" "/>
    <n v="20.95"/>
    <n v="2"/>
    <n v="42.25"/>
    <n v="2856"/>
    <x v="2443"/>
    <x v="1"/>
    <x v="1"/>
    <x v="2"/>
    <x v="5"/>
    <s v="Small Box"/>
    <x v="624"/>
    <n v="0.6"/>
    <x v="1"/>
    <x v="4"/>
    <x v="34"/>
    <n v="98026"/>
  </r>
  <r>
    <n v="26111"/>
    <n v="89711"/>
    <x v="1145"/>
    <d v="2023-04-05T00:00:00"/>
    <s v="Low"/>
    <n v="0.09"/>
    <n v="26.53"/>
    <n v="2357.5091999999995"/>
    <n v="2357.5091999999995"/>
    <s v=" "/>
    <n v="306.14"/>
    <n v="12"/>
    <n v="3416.68"/>
    <n v="1641"/>
    <x v="321"/>
    <x v="2"/>
    <x v="0"/>
    <x v="2"/>
    <x v="6"/>
    <s v="Jumbo Drum"/>
    <x v="968"/>
    <n v="0.56000000000000005"/>
    <x v="0"/>
    <x v="47"/>
    <x v="305"/>
    <n v="3801"/>
  </r>
  <r>
    <n v="18028"/>
    <n v="86007"/>
    <x v="1146"/>
    <d v="2023-04-06T00:00:00"/>
    <s v="Medium"/>
    <n v="0.1"/>
    <n v="7.98"/>
    <n v="-197.25"/>
    <s v=" "/>
    <s v=" "/>
    <n v="7.28"/>
    <n v="12"/>
    <n v="80.58"/>
    <n v="2138"/>
    <x v="1340"/>
    <x v="1"/>
    <x v="2"/>
    <x v="1"/>
    <x v="7"/>
    <s v="Wrap Bag"/>
    <x v="1089"/>
    <n v="0.42"/>
    <x v="1"/>
    <x v="5"/>
    <x v="714"/>
    <n v="97068"/>
  </r>
  <r>
    <n v="18029"/>
    <n v="86007"/>
    <x v="1146"/>
    <d v="2023-04-06T00:00:00"/>
    <s v="Medium"/>
    <n v="0.04"/>
    <n v="1.92"/>
    <n v="-13.44"/>
    <s v=" "/>
    <s v=" "/>
    <n v="3.14"/>
    <n v="2"/>
    <n v="6.73"/>
    <n v="2138"/>
    <x v="1010"/>
    <x v="1"/>
    <x v="2"/>
    <x v="0"/>
    <x v="16"/>
    <s v="Wrap Bag"/>
    <x v="731"/>
    <n v="0.84"/>
    <x v="1"/>
    <x v="5"/>
    <x v="714"/>
    <n v="97068"/>
  </r>
  <r>
    <n v="19021"/>
    <n v="86608"/>
    <x v="1146"/>
    <d v="2023-04-06T00:00:00"/>
    <s v="Critical"/>
    <n v="0.05"/>
    <n v="7.17"/>
    <n v="-5.3704999999999998"/>
    <s v=" "/>
    <s v=" "/>
    <n v="14.45"/>
    <n v="4"/>
    <n v="56.7"/>
    <n v="1838"/>
    <x v="1454"/>
    <x v="1"/>
    <x v="2"/>
    <x v="0"/>
    <x v="1"/>
    <s v="Small Box"/>
    <x v="1014"/>
    <n v="0.38"/>
    <x v="0"/>
    <x v="29"/>
    <x v="1141"/>
    <n v="1810"/>
  </r>
  <r>
    <n v="19022"/>
    <n v="86608"/>
    <x v="1146"/>
    <d v="2023-04-05T00:00:00"/>
    <s v="Critical"/>
    <n v="0.01"/>
    <n v="6.5"/>
    <n v="-165.74"/>
    <s v=" "/>
    <n v="-165.48"/>
    <n v="10.97"/>
    <n v="12"/>
    <n v="133.32"/>
    <n v="1839"/>
    <x v="2444"/>
    <x v="1"/>
    <x v="2"/>
    <x v="2"/>
    <x v="5"/>
    <s v="Small Box"/>
    <x v="836"/>
    <n v="0.64"/>
    <x v="0"/>
    <x v="29"/>
    <x v="1024"/>
    <n v="2334"/>
  </r>
  <r>
    <n v="19023"/>
    <n v="86608"/>
    <x v="1146"/>
    <d v="2023-04-06T00:00:00"/>
    <s v="Critical"/>
    <n v="0.06"/>
    <n v="1.99"/>
    <n v="-69.84"/>
    <s v=" "/>
    <n v="-47.55"/>
    <n v="39.479999999999997"/>
    <n v="2"/>
    <n v="74.959999999999994"/>
    <n v="1836"/>
    <x v="2445"/>
    <x v="1"/>
    <x v="2"/>
    <x v="2"/>
    <x v="5"/>
    <s v="Small Pack"/>
    <x v="237"/>
    <n v="0.54"/>
    <x v="1"/>
    <x v="1"/>
    <x v="197"/>
    <n v="94110"/>
  </r>
  <r>
    <n v="20126"/>
    <n v="86616"/>
    <x v="1146"/>
    <d v="2023-04-06T00:00:00"/>
    <s v="Not Specified"/>
    <n v="7.0000000000000007E-2"/>
    <n v="10.91"/>
    <n v="-51.715499999999999"/>
    <s v=" "/>
    <s v=" "/>
    <n v="15.28"/>
    <n v="5"/>
    <n v="78.62"/>
    <n v="2265"/>
    <x v="214"/>
    <x v="1"/>
    <x v="2"/>
    <x v="0"/>
    <x v="1"/>
    <s v="Small Box"/>
    <x v="665"/>
    <n v="0.36"/>
    <x v="2"/>
    <x v="26"/>
    <x v="609"/>
    <n v="64130"/>
  </r>
  <r>
    <n v="23632"/>
    <n v="89712"/>
    <x v="1146"/>
    <d v="2023-04-06T00:00:00"/>
    <s v="Not Specified"/>
    <n v="0.08"/>
    <n v="8.99"/>
    <n v="142.55099999999999"/>
    <n v="142.55099999999999"/>
    <n v="-254.13850000000002"/>
    <n v="155.99"/>
    <n v="5"/>
    <n v="622.12"/>
    <n v="1636"/>
    <x v="398"/>
    <x v="1"/>
    <x v="0"/>
    <x v="2"/>
    <x v="8"/>
    <s v="Small Box"/>
    <x v="716"/>
    <n v="0.57999999999999996"/>
    <x v="1"/>
    <x v="1"/>
    <x v="63"/>
    <n v="93905"/>
  </r>
  <r>
    <n v="4048"/>
    <n v="28868"/>
    <x v="1147"/>
    <d v="2023-04-06T00:00:00"/>
    <s v="High"/>
    <n v="0.05"/>
    <n v="8.73"/>
    <n v="-142.30000000000001"/>
    <s v=" "/>
    <s v=" "/>
    <n v="6.48"/>
    <n v="30"/>
    <n v="204.49"/>
    <n v="198"/>
    <x v="448"/>
    <x v="1"/>
    <x v="3"/>
    <x v="0"/>
    <x v="3"/>
    <s v="Small Box"/>
    <x v="477"/>
    <n v="0.37"/>
    <x v="2"/>
    <x v="27"/>
    <x v="254"/>
    <n v="48138"/>
  </r>
  <r>
    <n v="19088"/>
    <n v="86873"/>
    <x v="1147"/>
    <d v="2023-04-07T00:00:00"/>
    <s v="Critical"/>
    <n v="0.1"/>
    <n v="14.72"/>
    <n v="52.317500000000003"/>
    <n v="52.317500000000003"/>
    <s v=" "/>
    <n v="34.54"/>
    <n v="6"/>
    <n v="197.66"/>
    <n v="797"/>
    <x v="678"/>
    <x v="1"/>
    <x v="3"/>
    <x v="0"/>
    <x v="1"/>
    <s v="Small Box"/>
    <x v="850"/>
    <n v="0.37"/>
    <x v="1"/>
    <x v="7"/>
    <x v="480"/>
    <n v="84067"/>
  </r>
  <r>
    <n v="20476"/>
    <n v="90521"/>
    <x v="1147"/>
    <d v="2023-04-07T00:00:00"/>
    <s v="Not Specified"/>
    <n v="0.05"/>
    <n v="1.49"/>
    <n v="-15.087999999999999"/>
    <s v=" "/>
    <s v=" "/>
    <n v="2.08"/>
    <n v="11"/>
    <n v="22.34"/>
    <n v="1367"/>
    <x v="1743"/>
    <x v="1"/>
    <x v="3"/>
    <x v="0"/>
    <x v="1"/>
    <s v="Small Box"/>
    <x v="517"/>
    <n v="0.36"/>
    <x v="2"/>
    <x v="10"/>
    <x v="31"/>
    <n v="79424"/>
  </r>
  <r>
    <n v="21042"/>
    <n v="86115"/>
    <x v="1147"/>
    <d v="2023-04-07T00:00:00"/>
    <s v="Not Specified"/>
    <n v="0.05"/>
    <n v="0.5"/>
    <n v="29.6907"/>
    <n v="29.6907"/>
    <n v="-662.52"/>
    <n v="3.69"/>
    <n v="12"/>
    <n v="43.03"/>
    <n v="3043"/>
    <x v="581"/>
    <x v="1"/>
    <x v="2"/>
    <x v="0"/>
    <x v="12"/>
    <s v="Small Box"/>
    <x v="782"/>
    <n v="0.38"/>
    <x v="2"/>
    <x v="38"/>
    <x v="609"/>
    <n v="66104"/>
  </r>
  <r>
    <n v="21043"/>
    <n v="86115"/>
    <x v="1147"/>
    <d v="2023-04-05T00:00:00"/>
    <s v="Not Specified"/>
    <n v="0.08"/>
    <n v="1.92"/>
    <n v="-47.75"/>
    <s v=" "/>
    <s v=" "/>
    <n v="3.14"/>
    <n v="7"/>
    <n v="20.74"/>
    <n v="3043"/>
    <x v="581"/>
    <x v="1"/>
    <x v="2"/>
    <x v="0"/>
    <x v="16"/>
    <s v="Wrap Bag"/>
    <x v="731"/>
    <n v="0.84"/>
    <x v="2"/>
    <x v="38"/>
    <x v="609"/>
    <n v="66104"/>
  </r>
  <r>
    <n v="22048"/>
    <n v="88923"/>
    <x v="1147"/>
    <d v="2023-04-06T00:00:00"/>
    <s v="High"/>
    <n v="0.05"/>
    <n v="8.73"/>
    <n v="-142.30000000000001"/>
    <s v=" "/>
    <s v=" "/>
    <n v="6.48"/>
    <n v="8"/>
    <n v="54.53"/>
    <n v="197"/>
    <x v="553"/>
    <x v="1"/>
    <x v="3"/>
    <x v="0"/>
    <x v="3"/>
    <s v="Small Box"/>
    <x v="477"/>
    <n v="0.37"/>
    <x v="2"/>
    <x v="38"/>
    <x v="738"/>
    <n v="66212"/>
  </r>
  <r>
    <n v="19975"/>
    <n v="87142"/>
    <x v="1148"/>
    <d v="2023-04-06T00:00:00"/>
    <s v="Critical"/>
    <n v="0.05"/>
    <n v="5.92"/>
    <n v="-136.69999999999999"/>
    <s v=" "/>
    <n v="-633.44123700000023"/>
    <n v="5.77"/>
    <n v="10"/>
    <n v="59"/>
    <n v="930"/>
    <x v="2446"/>
    <x v="1"/>
    <x v="3"/>
    <x v="1"/>
    <x v="7"/>
    <s v="Medium Box"/>
    <x v="804"/>
    <n v="0.55000000000000004"/>
    <x v="0"/>
    <x v="30"/>
    <x v="1356"/>
    <n v="7050"/>
  </r>
  <r>
    <n v="22147"/>
    <n v="90864"/>
    <x v="1148"/>
    <d v="2023-04-07T00:00:00"/>
    <s v="High"/>
    <n v="7.0000000000000007E-2"/>
    <n v="5"/>
    <n v="-112.54"/>
    <s v=" "/>
    <s v=" "/>
    <n v="2.2200000000000002"/>
    <n v="7"/>
    <n v="16.38"/>
    <n v="2427"/>
    <x v="1325"/>
    <x v="1"/>
    <x v="2"/>
    <x v="0"/>
    <x v="13"/>
    <s v="Small Box"/>
    <x v="790"/>
    <n v="0.55000000000000004"/>
    <x v="2"/>
    <x v="10"/>
    <x v="651"/>
    <n v="76248"/>
  </r>
  <r>
    <n v="22148"/>
    <n v="90864"/>
    <x v="1148"/>
    <d v="2023-04-07T00:00:00"/>
    <s v="High"/>
    <n v="0.02"/>
    <n v="1.39"/>
    <n v="90.700499999999991"/>
    <n v="90.700499999999991"/>
    <s v=" "/>
    <n v="15.67"/>
    <n v="8"/>
    <n v="131.44999999999999"/>
    <n v="2427"/>
    <x v="1771"/>
    <x v="1"/>
    <x v="2"/>
    <x v="0"/>
    <x v="14"/>
    <s v="Small Box"/>
    <x v="480"/>
    <n v="0.38"/>
    <x v="2"/>
    <x v="10"/>
    <x v="651"/>
    <n v="76248"/>
  </r>
  <r>
    <n v="22149"/>
    <n v="90864"/>
    <x v="1148"/>
    <d v="2023-04-06T00:00:00"/>
    <s v="High"/>
    <n v="0.02"/>
    <n v="48.26"/>
    <n v="2755.4528999999998"/>
    <n v="2755.4528999999998"/>
    <s v=" "/>
    <n v="400.97"/>
    <n v="10"/>
    <n v="3993.41"/>
    <n v="2427"/>
    <x v="467"/>
    <x v="2"/>
    <x v="2"/>
    <x v="2"/>
    <x v="6"/>
    <s v="Jumbo Box"/>
    <x v="291"/>
    <n v="0.36"/>
    <x v="2"/>
    <x v="10"/>
    <x v="651"/>
    <n v="76248"/>
  </r>
  <r>
    <n v="22150"/>
    <n v="90864"/>
    <x v="1148"/>
    <d v="2023-04-06T00:00:00"/>
    <s v="High"/>
    <n v="0.04"/>
    <n v="6.3"/>
    <n v="182.85689999999997"/>
    <n v="182.85689999999997"/>
    <s v=" "/>
    <n v="23.99"/>
    <n v="11"/>
    <n v="265.01"/>
    <n v="2427"/>
    <x v="2447"/>
    <x v="1"/>
    <x v="2"/>
    <x v="2"/>
    <x v="6"/>
    <s v="Medium Box"/>
    <x v="539"/>
    <n v="0.38"/>
    <x v="2"/>
    <x v="10"/>
    <x v="651"/>
    <n v="76248"/>
  </r>
  <r>
    <n v="22182"/>
    <n v="87599"/>
    <x v="1148"/>
    <d v="2023-04-07T00:00:00"/>
    <s v="Medium"/>
    <n v="0.01"/>
    <n v="0.99"/>
    <n v="4.6505999999999998"/>
    <n v="4.6505999999999998"/>
    <n v="-22.788"/>
    <n v="3.08"/>
    <n v="2"/>
    <n v="6.74"/>
    <n v="1198"/>
    <x v="392"/>
    <x v="1"/>
    <x v="1"/>
    <x v="0"/>
    <x v="12"/>
    <s v="Small Box"/>
    <x v="585"/>
    <n v="0.37"/>
    <x v="0"/>
    <x v="47"/>
    <x v="854"/>
    <n v="3053"/>
  </r>
  <r>
    <n v="22968"/>
    <n v="91518"/>
    <x v="1148"/>
    <d v="2023-04-07T00:00:00"/>
    <s v="Medium"/>
    <n v="0.09"/>
    <n v="9.0299999999999994"/>
    <n v="67.03"/>
    <n v="67.03"/>
    <s v=" "/>
    <n v="18.97"/>
    <n v="10"/>
    <n v="186.73"/>
    <n v="786"/>
    <x v="2392"/>
    <x v="0"/>
    <x v="0"/>
    <x v="0"/>
    <x v="3"/>
    <s v="Small Box"/>
    <x v="118"/>
    <n v="0.37"/>
    <x v="1"/>
    <x v="1"/>
    <x v="339"/>
    <n v="92691"/>
  </r>
  <r>
    <n v="23526"/>
    <n v="88073"/>
    <x v="1148"/>
    <d v="2023-04-06T00:00:00"/>
    <s v="Not Specified"/>
    <n v="0.05"/>
    <n v="66.27"/>
    <n v="-6.104000000000001"/>
    <s v=" "/>
    <s v=" "/>
    <n v="150.97999999999999"/>
    <n v="12"/>
    <n v="1755.67"/>
    <n v="2752"/>
    <x v="1804"/>
    <x v="2"/>
    <x v="1"/>
    <x v="1"/>
    <x v="10"/>
    <s v="Jumbo Box"/>
    <x v="617"/>
    <n v="0.65"/>
    <x v="3"/>
    <x v="6"/>
    <x v="976"/>
    <n v="70072"/>
  </r>
  <r>
    <n v="18677"/>
    <n v="86571"/>
    <x v="1149"/>
    <d v="2023-04-08T00:00:00"/>
    <s v="High"/>
    <n v="0.02"/>
    <n v="0.7"/>
    <n v="-7.97"/>
    <s v=" "/>
    <n v="-111.89"/>
    <n v="4.71"/>
    <n v="1"/>
    <n v="5.2"/>
    <n v="945"/>
    <x v="741"/>
    <x v="1"/>
    <x v="0"/>
    <x v="0"/>
    <x v="15"/>
    <s v="Wrap Bag"/>
    <x v="546"/>
    <n v="0.8"/>
    <x v="1"/>
    <x v="1"/>
    <x v="691"/>
    <n v="95070"/>
  </r>
  <r>
    <n v="21606"/>
    <n v="87431"/>
    <x v="1149"/>
    <d v="2023-04-09T00:00:00"/>
    <s v="Low"/>
    <n v="0.04"/>
    <n v="8.99"/>
    <n v="-1303.7472"/>
    <s v=" "/>
    <n v="-74.405000000000001"/>
    <n v="155.99"/>
    <n v="7"/>
    <n v="891.01"/>
    <n v="1558"/>
    <x v="29"/>
    <x v="1"/>
    <x v="1"/>
    <x v="2"/>
    <x v="8"/>
    <s v="Small Box"/>
    <x v="990"/>
    <n v="0.57999999999999996"/>
    <x v="3"/>
    <x v="16"/>
    <x v="198"/>
    <n v="22204"/>
  </r>
  <r>
    <n v="24125"/>
    <n v="87292"/>
    <x v="1149"/>
    <d v="2023-04-10T00:00:00"/>
    <s v="High"/>
    <n v="0.04"/>
    <n v="6.71"/>
    <n v="86.118899999999996"/>
    <n v="86.118899999999996"/>
    <s v=" "/>
    <n v="23.99"/>
    <n v="5"/>
    <n v="124.81"/>
    <n v="3124"/>
    <x v="696"/>
    <x v="1"/>
    <x v="2"/>
    <x v="0"/>
    <x v="14"/>
    <s v="Small Box"/>
    <x v="1055"/>
    <n v="0.35"/>
    <x v="2"/>
    <x v="14"/>
    <x v="478"/>
    <n v="61265"/>
  </r>
  <r>
    <n v="24422"/>
    <n v="90645"/>
    <x v="1149"/>
    <d v="2023-04-16T00:00:00"/>
    <s v="Low"/>
    <n v="0.1"/>
    <n v="1.99"/>
    <n v="362.15339999999998"/>
    <n v="362.15339999999998"/>
    <s v=" "/>
    <n v="43.98"/>
    <n v="13"/>
    <n v="524.86"/>
    <n v="1039"/>
    <x v="1396"/>
    <x v="1"/>
    <x v="2"/>
    <x v="2"/>
    <x v="5"/>
    <s v="Small Pack"/>
    <x v="657"/>
    <n v="0.44"/>
    <x v="0"/>
    <x v="23"/>
    <x v="1209"/>
    <n v="15102"/>
  </r>
  <r>
    <n v="4374"/>
    <n v="31171"/>
    <x v="1150"/>
    <d v="2023-04-09T00:00:00"/>
    <s v="Not Specified"/>
    <n v="0.08"/>
    <n v="1.49"/>
    <n v="32.189499999999995"/>
    <n v="32.189499999999995"/>
    <s v=" "/>
    <n v="4.55"/>
    <n v="37"/>
    <n v="161.02000000000001"/>
    <n v="2565"/>
    <x v="523"/>
    <x v="1"/>
    <x v="0"/>
    <x v="0"/>
    <x v="1"/>
    <s v="Small Box"/>
    <x v="337"/>
    <n v="0.35"/>
    <x v="1"/>
    <x v="4"/>
    <x v="6"/>
    <n v="98144"/>
  </r>
  <r>
    <n v="20995"/>
    <n v="90709"/>
    <x v="1150"/>
    <d v="2023-04-10T00:00:00"/>
    <s v="High"/>
    <n v="0.08"/>
    <n v="30"/>
    <n v="-378"/>
    <s v=" "/>
    <n v="-35.92"/>
    <n v="60.98"/>
    <n v="8"/>
    <n v="483.24"/>
    <n v="496"/>
    <x v="321"/>
    <x v="2"/>
    <x v="3"/>
    <x v="1"/>
    <x v="2"/>
    <s v="Jumbo Drum"/>
    <x v="369"/>
    <n v="0.7"/>
    <x v="3"/>
    <x v="28"/>
    <x v="256"/>
    <n v="37814"/>
  </r>
  <r>
    <n v="20996"/>
    <n v="90709"/>
    <x v="1150"/>
    <d v="2023-04-10T00:00:00"/>
    <s v="High"/>
    <n v="0.1"/>
    <n v="5.16"/>
    <n v="4.0859999999999994"/>
    <n v="4.0859999999999994"/>
    <n v="-59.71"/>
    <n v="10.64"/>
    <n v="12"/>
    <n v="124.3"/>
    <n v="497"/>
    <x v="321"/>
    <x v="1"/>
    <x v="3"/>
    <x v="1"/>
    <x v="7"/>
    <s v="Small Box"/>
    <x v="345"/>
    <n v="0.56999999999999995"/>
    <x v="3"/>
    <x v="28"/>
    <x v="77"/>
    <n v="37130"/>
  </r>
  <r>
    <n v="21930"/>
    <n v="90214"/>
    <x v="1150"/>
    <d v="2023-04-09T00:00:00"/>
    <s v="Not Specified"/>
    <n v="0.03"/>
    <n v="49"/>
    <n v="-1045.25"/>
    <s v=" "/>
    <n v="-397.51865999999995"/>
    <n v="3.48"/>
    <n v="6"/>
    <n v="33.64"/>
    <n v="984"/>
    <x v="545"/>
    <x v="1"/>
    <x v="3"/>
    <x v="0"/>
    <x v="13"/>
    <s v="Large Box"/>
    <x v="1007"/>
    <n v="0.59"/>
    <x v="1"/>
    <x v="1"/>
    <x v="975"/>
    <n v="91761"/>
  </r>
  <r>
    <n v="23185"/>
    <n v="89675"/>
    <x v="1150"/>
    <d v="2023-04-17T00:00:00"/>
    <s v="Low"/>
    <n v="0.06"/>
    <n v="0.5"/>
    <n v="1265.2800000000002"/>
    <n v="1265.2800000000002"/>
    <n v="-174.1952"/>
    <n v="6.3"/>
    <n v="1"/>
    <n v="10.92"/>
    <n v="2123"/>
    <x v="2326"/>
    <x v="0"/>
    <x v="2"/>
    <x v="0"/>
    <x v="12"/>
    <s v="Small Box"/>
    <x v="168"/>
    <n v="0.39"/>
    <x v="3"/>
    <x v="34"/>
    <x v="1301"/>
    <n v="72762"/>
  </r>
  <r>
    <n v="25600"/>
    <n v="87582"/>
    <x v="1150"/>
    <d v="2023-04-08T00:00:00"/>
    <s v="Not Specified"/>
    <n v="0"/>
    <n v="19.989999999999998"/>
    <n v="839.57819999999992"/>
    <n v="839.57819999999992"/>
    <s v=" "/>
    <n v="99.99"/>
    <n v="12"/>
    <n v="1216.78"/>
    <n v="600"/>
    <x v="1763"/>
    <x v="1"/>
    <x v="2"/>
    <x v="2"/>
    <x v="5"/>
    <s v="Small Box"/>
    <x v="294"/>
    <n v="0.52"/>
    <x v="0"/>
    <x v="0"/>
    <x v="250"/>
    <n v="21136"/>
  </r>
  <r>
    <n v="8242"/>
    <n v="58914"/>
    <x v="1151"/>
    <d v="2023-04-16T00:00:00"/>
    <s v="Low"/>
    <n v="7.0000000000000007E-2"/>
    <n v="0.7"/>
    <n v="-3.36"/>
    <s v=" "/>
    <s v=" "/>
    <n v="1.76"/>
    <n v="11"/>
    <n v="18.7"/>
    <n v="117"/>
    <x v="452"/>
    <x v="1"/>
    <x v="0"/>
    <x v="0"/>
    <x v="4"/>
    <s v="Wrap Bag"/>
    <x v="904"/>
    <n v="0.56000000000000005"/>
    <x v="1"/>
    <x v="4"/>
    <x v="6"/>
    <n v="98103"/>
  </r>
  <r>
    <n v="20134"/>
    <n v="86944"/>
    <x v="1151"/>
    <d v="2023-04-10T00:00:00"/>
    <s v="Not Specified"/>
    <n v="0.06"/>
    <n v="2.99"/>
    <n v="57.111299999999993"/>
    <n v="57.111299999999993"/>
    <s v=" "/>
    <n v="10.91"/>
    <n v="8"/>
    <n v="82.77"/>
    <n v="2017"/>
    <x v="1279"/>
    <x v="1"/>
    <x v="0"/>
    <x v="0"/>
    <x v="1"/>
    <s v="Small Box"/>
    <x v="281"/>
    <n v="0.38"/>
    <x v="0"/>
    <x v="23"/>
    <x v="1015"/>
    <n v="19401"/>
  </r>
  <r>
    <n v="20135"/>
    <n v="86944"/>
    <x v="1151"/>
    <d v="2023-04-11T00:00:00"/>
    <s v="Not Specified"/>
    <n v="0.01"/>
    <n v="6.2"/>
    <n v="31.24"/>
    <n v="31.24"/>
    <s v=" "/>
    <n v="12.07"/>
    <n v="8"/>
    <n v="101.7"/>
    <n v="2018"/>
    <x v="2448"/>
    <x v="0"/>
    <x v="0"/>
    <x v="1"/>
    <x v="7"/>
    <s v="Wrap Bag"/>
    <x v="1040"/>
    <n v="0.52"/>
    <x v="0"/>
    <x v="23"/>
    <x v="924"/>
    <n v="15235"/>
  </r>
  <r>
    <n v="20178"/>
    <n v="87354"/>
    <x v="1151"/>
    <d v="2023-04-12T00:00:00"/>
    <s v="Critical"/>
    <n v="0.08"/>
    <n v="46.74"/>
    <n v="-892.79"/>
    <s v=" "/>
    <s v=" "/>
    <n v="70.98"/>
    <n v="12"/>
    <n v="850.16"/>
    <n v="367"/>
    <x v="1872"/>
    <x v="2"/>
    <x v="3"/>
    <x v="1"/>
    <x v="10"/>
    <s v="Jumbo Box"/>
    <x v="64"/>
    <n v="0.56000000000000005"/>
    <x v="0"/>
    <x v="35"/>
    <x v="1369"/>
    <n v="2886"/>
  </r>
  <r>
    <n v="20246"/>
    <n v="88969"/>
    <x v="1151"/>
    <d v="2023-04-11T00:00:00"/>
    <s v="Not Specified"/>
    <n v="0"/>
    <n v="8.2200000000000006"/>
    <n v="6.4100000000000108"/>
    <n v="6.4100000000000108"/>
    <n v="-3.57"/>
    <n v="34.76"/>
    <n v="2"/>
    <n v="75.05"/>
    <n v="1310"/>
    <x v="1891"/>
    <x v="1"/>
    <x v="2"/>
    <x v="0"/>
    <x v="0"/>
    <s v="Small Box"/>
    <x v="709"/>
    <n v="0.56999999999999995"/>
    <x v="2"/>
    <x v="14"/>
    <x v="69"/>
    <n v="60623"/>
  </r>
  <r>
    <n v="20247"/>
    <n v="88969"/>
    <x v="1151"/>
    <d v="2023-04-11T00:00:00"/>
    <s v="Not Specified"/>
    <n v="7.0000000000000007E-2"/>
    <n v="5"/>
    <n v="-183.678"/>
    <s v=" "/>
    <n v="-12.99"/>
    <n v="55.99"/>
    <n v="7"/>
    <n v="329.44"/>
    <n v="1310"/>
    <x v="660"/>
    <x v="1"/>
    <x v="2"/>
    <x v="2"/>
    <x v="8"/>
    <s v="Small Pack"/>
    <x v="368"/>
    <n v="0.83"/>
    <x v="2"/>
    <x v="14"/>
    <x v="69"/>
    <n v="60623"/>
  </r>
  <r>
    <n v="22156"/>
    <n v="89643"/>
    <x v="1151"/>
    <d v="2023-04-12T00:00:00"/>
    <s v="High"/>
    <n v="0.01"/>
    <n v="0.99"/>
    <n v="40.787999999999997"/>
    <n v="40.787999999999997"/>
    <n v="-85.622"/>
    <n v="20.99"/>
    <n v="4"/>
    <n v="72.77"/>
    <n v="2876"/>
    <x v="430"/>
    <x v="1"/>
    <x v="1"/>
    <x v="2"/>
    <x v="8"/>
    <s v="Wrap Bag"/>
    <x v="504"/>
    <n v="0.56999999999999995"/>
    <x v="3"/>
    <x v="12"/>
    <x v="1234"/>
    <n v="34759"/>
  </r>
  <r>
    <n v="23072"/>
    <n v="86714"/>
    <x v="1151"/>
    <d v="2023-04-14T00:00:00"/>
    <s v="Low"/>
    <n v="0.03"/>
    <n v="59.24"/>
    <n v="-572.68539900000019"/>
    <s v=" "/>
    <s v=" "/>
    <n v="236.97"/>
    <n v="1"/>
    <n v="201.53"/>
    <n v="1447"/>
    <x v="2430"/>
    <x v="2"/>
    <x v="0"/>
    <x v="1"/>
    <x v="9"/>
    <s v="Jumbo Box"/>
    <x v="224"/>
    <n v="0.61"/>
    <x v="0"/>
    <x v="23"/>
    <x v="1085"/>
    <n v="16509"/>
  </r>
  <r>
    <n v="24268"/>
    <n v="90925"/>
    <x v="1151"/>
    <d v="2023-04-11T00:00:00"/>
    <s v="Medium"/>
    <n v="0.1"/>
    <n v="4.97"/>
    <n v="-75.129499999999993"/>
    <s v=" "/>
    <n v="-162.6284"/>
    <n v="4.91"/>
    <n v="7"/>
    <n v="33.46"/>
    <n v="664"/>
    <x v="1987"/>
    <x v="1"/>
    <x v="0"/>
    <x v="0"/>
    <x v="1"/>
    <s v="Small Box"/>
    <x v="647"/>
    <n v="0.38"/>
    <x v="2"/>
    <x v="10"/>
    <x v="1043"/>
    <n v="77373"/>
  </r>
  <r>
    <n v="24269"/>
    <n v="90925"/>
    <x v="1151"/>
    <d v="2023-04-11T00:00:00"/>
    <s v="Medium"/>
    <n v="0.01"/>
    <n v="1.99"/>
    <n v="218.28149999999999"/>
    <n v="218.28149999999999"/>
    <n v="-66.911600000000007"/>
    <n v="28.48"/>
    <n v="11"/>
    <n v="316.35000000000002"/>
    <n v="664"/>
    <x v="1987"/>
    <x v="1"/>
    <x v="0"/>
    <x v="2"/>
    <x v="5"/>
    <s v="Small Pack"/>
    <x v="20"/>
    <n v="0.4"/>
    <x v="2"/>
    <x v="10"/>
    <x v="1043"/>
    <n v="77373"/>
  </r>
  <r>
    <n v="24551"/>
    <n v="91171"/>
    <x v="1151"/>
    <d v="2023-04-10T00:00:00"/>
    <s v="Medium"/>
    <n v="7.0000000000000007E-2"/>
    <n v="3.6"/>
    <n v="258.25"/>
    <n v="258.25"/>
    <s v=" "/>
    <n v="31.11"/>
    <n v="12"/>
    <n v="375.84"/>
    <n v="2588"/>
    <x v="1004"/>
    <x v="1"/>
    <x v="0"/>
    <x v="2"/>
    <x v="5"/>
    <s v="Small Pack"/>
    <x v="1204"/>
    <n v="0.64"/>
    <x v="2"/>
    <x v="22"/>
    <x v="1337"/>
    <n v="53051"/>
  </r>
  <r>
    <n v="24781"/>
    <n v="88596"/>
    <x v="1151"/>
    <d v="2023-04-10T00:00:00"/>
    <s v="Critical"/>
    <n v="0.03"/>
    <n v="1.39"/>
    <n v="65.287800000000004"/>
    <n v="65.287800000000004"/>
    <s v=" "/>
    <n v="7.64"/>
    <n v="12"/>
    <n v="94.62"/>
    <n v="3355"/>
    <x v="171"/>
    <x v="1"/>
    <x v="2"/>
    <x v="0"/>
    <x v="14"/>
    <s v="Small Box"/>
    <x v="290"/>
    <n v="0.36"/>
    <x v="1"/>
    <x v="1"/>
    <x v="217"/>
    <n v="93010"/>
  </r>
  <r>
    <n v="25508"/>
    <n v="90268"/>
    <x v="1151"/>
    <d v="2023-04-10T00:00:00"/>
    <s v="Medium"/>
    <n v="0.03"/>
    <n v="35"/>
    <n v="-297.02"/>
    <s v=" "/>
    <n v="-1352.68"/>
    <n v="80.98"/>
    <n v="2"/>
    <n v="167.42"/>
    <n v="2958"/>
    <x v="413"/>
    <x v="1"/>
    <x v="2"/>
    <x v="0"/>
    <x v="0"/>
    <s v="Large Box"/>
    <x v="620"/>
    <n v="0.81"/>
    <x v="2"/>
    <x v="22"/>
    <x v="723"/>
    <n v="54956"/>
  </r>
  <r>
    <n v="25661"/>
    <n v="90485"/>
    <x v="1151"/>
    <d v="2023-04-10T00:00:00"/>
    <s v="High"/>
    <n v="0.06"/>
    <n v="24.49"/>
    <n v="-517.08000000000004"/>
    <s v=" "/>
    <n v="-1255.248"/>
    <n v="499.99"/>
    <n v="3"/>
    <n v="1508.67"/>
    <n v="241"/>
    <x v="203"/>
    <x v="1"/>
    <x v="3"/>
    <x v="2"/>
    <x v="11"/>
    <s v="Large Box"/>
    <x v="260"/>
    <n v="0.36"/>
    <x v="1"/>
    <x v="31"/>
    <x v="375"/>
    <n v="81503"/>
  </r>
  <r>
    <n v="26242"/>
    <n v="89588"/>
    <x v="1151"/>
    <d v="2023-04-16T00:00:00"/>
    <s v="Low"/>
    <n v="7.0000000000000007E-2"/>
    <n v="0.7"/>
    <n v="-3.36"/>
    <s v=" "/>
    <n v="-156.88"/>
    <n v="1.76"/>
    <n v="3"/>
    <n v="5.0999999999999996"/>
    <n v="116"/>
    <x v="254"/>
    <x v="1"/>
    <x v="0"/>
    <x v="0"/>
    <x v="4"/>
    <s v="Wrap Bag"/>
    <x v="904"/>
    <n v="0.56000000000000005"/>
    <x v="1"/>
    <x v="5"/>
    <x v="409"/>
    <n v="97504"/>
  </r>
  <r>
    <n v="18469"/>
    <n v="88081"/>
    <x v="1152"/>
    <d v="2023-04-10T00:00:00"/>
    <s v="Low"/>
    <n v="0.01"/>
    <n v="3.73"/>
    <n v="23.563499999999998"/>
    <n v="23.563499999999998"/>
    <n v="-17.420000000000002"/>
    <n v="15.68"/>
    <n v="2"/>
    <n v="34.15"/>
    <n v="55"/>
    <x v="229"/>
    <x v="1"/>
    <x v="1"/>
    <x v="1"/>
    <x v="7"/>
    <s v="Small Pack"/>
    <x v="545"/>
    <n v="0.46"/>
    <x v="0"/>
    <x v="2"/>
    <x v="174"/>
    <n v="13210"/>
  </r>
  <r>
    <n v="18470"/>
    <n v="88081"/>
    <x v="1152"/>
    <d v="2023-04-14T00:00:00"/>
    <s v="Low"/>
    <n v="0.04"/>
    <n v="69"/>
    <n v="54.598050000000008"/>
    <n v="54.598050000000008"/>
    <s v=" "/>
    <n v="71.37"/>
    <n v="11"/>
    <n v="761.52"/>
    <n v="55"/>
    <x v="55"/>
    <x v="0"/>
    <x v="1"/>
    <x v="1"/>
    <x v="9"/>
    <s v="Large Box"/>
    <x v="197"/>
    <n v="0.68"/>
    <x v="0"/>
    <x v="2"/>
    <x v="174"/>
    <n v="13210"/>
  </r>
  <r>
    <n v="19938"/>
    <n v="89803"/>
    <x v="1152"/>
    <d v="2023-04-11T00:00:00"/>
    <s v="Medium"/>
    <n v="0.04"/>
    <n v="0.81"/>
    <n v="15.876899999999999"/>
    <n v="15.876899999999999"/>
    <n v="-5.45"/>
    <n v="2.94"/>
    <n v="8"/>
    <n v="23.01"/>
    <n v="2837"/>
    <x v="862"/>
    <x v="1"/>
    <x v="0"/>
    <x v="0"/>
    <x v="4"/>
    <s v="Wrap Bag"/>
    <x v="798"/>
    <n v="0.4"/>
    <x v="2"/>
    <x v="13"/>
    <x v="237"/>
    <n v="74133"/>
  </r>
  <r>
    <n v="19939"/>
    <n v="89803"/>
    <x v="1152"/>
    <d v="2023-04-11T00:00:00"/>
    <s v="Medium"/>
    <n v="0.05"/>
    <n v="1.25"/>
    <n v="276.32429999999999"/>
    <n v="276.32429999999999"/>
    <s v=" "/>
    <n v="35.99"/>
    <n v="13"/>
    <n v="400.47"/>
    <n v="2837"/>
    <x v="2449"/>
    <x v="1"/>
    <x v="0"/>
    <x v="2"/>
    <x v="8"/>
    <s v="Small Pack"/>
    <x v="1177"/>
    <n v="0.36"/>
    <x v="2"/>
    <x v="13"/>
    <x v="237"/>
    <n v="74133"/>
  </r>
  <r>
    <n v="20890"/>
    <n v="87052"/>
    <x v="1152"/>
    <d v="2023-04-11T00:00:00"/>
    <s v="Not Specified"/>
    <n v="0.05"/>
    <n v="3.97"/>
    <n v="-15.42"/>
    <s v=" "/>
    <s v=" "/>
    <n v="3.28"/>
    <n v="1"/>
    <n v="4.03"/>
    <n v="2999"/>
    <x v="116"/>
    <x v="1"/>
    <x v="1"/>
    <x v="0"/>
    <x v="4"/>
    <s v="Wrap Bag"/>
    <x v="38"/>
    <n v="0.56000000000000005"/>
    <x v="2"/>
    <x v="27"/>
    <x v="358"/>
    <n v="48237"/>
  </r>
  <r>
    <n v="21919"/>
    <n v="88542"/>
    <x v="1152"/>
    <d v="2023-04-12T00:00:00"/>
    <s v="Medium"/>
    <n v="0"/>
    <n v="5.66"/>
    <n v="-18.239999999999998"/>
    <s v=" "/>
    <n v="-123.07"/>
    <n v="6.68"/>
    <n v="2"/>
    <n v="15.04"/>
    <n v="531"/>
    <x v="482"/>
    <x v="1"/>
    <x v="2"/>
    <x v="0"/>
    <x v="3"/>
    <s v="Small Box"/>
    <x v="199"/>
    <n v="0.37"/>
    <x v="1"/>
    <x v="7"/>
    <x v="658"/>
    <n v="84062"/>
  </r>
  <r>
    <n v="22116"/>
    <n v="86572"/>
    <x v="1152"/>
    <d v="2023-04-12T00:00:00"/>
    <s v="Medium"/>
    <n v="0.01"/>
    <n v="42.52"/>
    <n v="1112.4594"/>
    <n v="1112.4594"/>
    <n v="-53.81"/>
    <n v="400.98"/>
    <n v="5"/>
    <n v="1612.26"/>
    <n v="945"/>
    <x v="741"/>
    <x v="2"/>
    <x v="0"/>
    <x v="1"/>
    <x v="9"/>
    <s v="Jumbo Box"/>
    <x v="685"/>
    <n v="0.71"/>
    <x v="1"/>
    <x v="1"/>
    <x v="691"/>
    <n v="95070"/>
  </r>
  <r>
    <n v="24106"/>
    <n v="88100"/>
    <x v="1152"/>
    <d v="2023-04-12T00:00:00"/>
    <s v="Critical"/>
    <n v="0"/>
    <n v="5.81"/>
    <n v="145.4451"/>
    <n v="145.4451"/>
    <n v="-211.69499999999999"/>
    <n v="48.91"/>
    <n v="4"/>
    <n v="210.79"/>
    <n v="1562"/>
    <x v="890"/>
    <x v="1"/>
    <x v="2"/>
    <x v="0"/>
    <x v="3"/>
    <s v="Small Box"/>
    <x v="771"/>
    <n v="0.38"/>
    <x v="2"/>
    <x v="10"/>
    <x v="1222"/>
    <n v="78501"/>
  </r>
  <r>
    <n v="24107"/>
    <n v="88100"/>
    <x v="1152"/>
    <d v="2023-04-12T00:00:00"/>
    <s v="Critical"/>
    <n v="0.08"/>
    <n v="19.989999999999998"/>
    <n v="686.2118999999999"/>
    <n v="686.2118999999999"/>
    <s v=" "/>
    <n v="165.98"/>
    <n v="6"/>
    <n v="994.51"/>
    <n v="1563"/>
    <x v="826"/>
    <x v="1"/>
    <x v="2"/>
    <x v="0"/>
    <x v="1"/>
    <s v="Small Box"/>
    <x v="1162"/>
    <n v="0.4"/>
    <x v="2"/>
    <x v="10"/>
    <x v="933"/>
    <n v="75150"/>
  </r>
  <r>
    <n v="25156"/>
    <n v="89123"/>
    <x v="1152"/>
    <d v="2023-04-11T00:00:00"/>
    <s v="Medium"/>
    <n v="0.02"/>
    <n v="4.8600000000000003"/>
    <n v="-83.54"/>
    <s v=" "/>
    <n v="-100.63440000000001"/>
    <n v="1.76"/>
    <n v="7"/>
    <n v="16.43"/>
    <n v="1164"/>
    <x v="2450"/>
    <x v="0"/>
    <x v="2"/>
    <x v="1"/>
    <x v="7"/>
    <s v="Small Box"/>
    <x v="654"/>
    <n v="0.41"/>
    <x v="0"/>
    <x v="30"/>
    <x v="671"/>
    <n v="7407"/>
  </r>
  <r>
    <n v="25157"/>
    <n v="89123"/>
    <x v="1152"/>
    <d v="2023-04-11T00:00:00"/>
    <s v="Medium"/>
    <n v="0.03"/>
    <n v="34.200000000000003"/>
    <n v="-681.97"/>
    <s v=" "/>
    <n v="-89.963999999999999"/>
    <n v="41.47"/>
    <n v="10"/>
    <n v="443.44"/>
    <n v="1167"/>
    <x v="2451"/>
    <x v="1"/>
    <x v="2"/>
    <x v="1"/>
    <x v="7"/>
    <s v="Wrap Bag"/>
    <x v="1091"/>
    <n v="0.73"/>
    <x v="0"/>
    <x v="30"/>
    <x v="1370"/>
    <n v="8226"/>
  </r>
  <r>
    <n v="20629"/>
    <n v="88762"/>
    <x v="1153"/>
    <d v="2023-04-13T00:00:00"/>
    <s v="Low"/>
    <n v="0.08"/>
    <n v="13.99"/>
    <n v="828.07589999999982"/>
    <n v="828.07589999999982"/>
    <s v=" "/>
    <n v="150.97999999999999"/>
    <n v="8"/>
    <n v="1200.1099999999999"/>
    <n v="2791"/>
    <x v="2452"/>
    <x v="1"/>
    <x v="2"/>
    <x v="2"/>
    <x v="6"/>
    <s v="Medium Box"/>
    <x v="149"/>
    <n v="0.38"/>
    <x v="2"/>
    <x v="27"/>
    <x v="574"/>
    <n v="48071"/>
  </r>
  <r>
    <n v="20630"/>
    <n v="88762"/>
    <x v="1153"/>
    <d v="2023-04-18T00:00:00"/>
    <s v="Low"/>
    <n v="7.0000000000000007E-2"/>
    <n v="9.4499999999999993"/>
    <n v="-191.09"/>
    <s v=" "/>
    <s v=" "/>
    <n v="9.7100000000000009"/>
    <n v="7"/>
    <n v="65.489999999999995"/>
    <n v="2791"/>
    <x v="2453"/>
    <x v="1"/>
    <x v="2"/>
    <x v="0"/>
    <x v="0"/>
    <s v="Small Box"/>
    <x v="225"/>
    <n v="0.6"/>
    <x v="2"/>
    <x v="27"/>
    <x v="574"/>
    <n v="48071"/>
  </r>
  <r>
    <n v="23152"/>
    <n v="88087"/>
    <x v="1153"/>
    <d v="2023-04-13T00:00:00"/>
    <s v="Not Specified"/>
    <n v="0.1"/>
    <n v="1.49"/>
    <n v="156.34020000000001"/>
    <n v="156.34020000000001"/>
    <n v="-85.007999999999996"/>
    <n v="20.98"/>
    <n v="12"/>
    <n v="226.58"/>
    <n v="445"/>
    <x v="633"/>
    <x v="1"/>
    <x v="3"/>
    <x v="0"/>
    <x v="1"/>
    <s v="Small Box"/>
    <x v="860"/>
    <n v="0.35"/>
    <x v="2"/>
    <x v="8"/>
    <x v="304"/>
    <n v="68701"/>
  </r>
  <r>
    <n v="24755"/>
    <n v="90336"/>
    <x v="1153"/>
    <d v="2023-04-12T00:00:00"/>
    <s v="Medium"/>
    <n v="0.03"/>
    <n v="24.49"/>
    <n v="212.97599999999997"/>
    <n v="212.97599999999997"/>
    <s v=" "/>
    <n v="499.99"/>
    <n v="1"/>
    <n v="520.09"/>
    <n v="1997"/>
    <x v="16"/>
    <x v="0"/>
    <x v="1"/>
    <x v="2"/>
    <x v="11"/>
    <s v="Large Box"/>
    <x v="260"/>
    <n v="0.36"/>
    <x v="3"/>
    <x v="15"/>
    <x v="23"/>
    <n v="29915"/>
  </r>
  <r>
    <n v="24884"/>
    <n v="86782"/>
    <x v="1153"/>
    <d v="2023-04-18T00:00:00"/>
    <s v="Low"/>
    <n v="0"/>
    <n v="2.0299999999999998"/>
    <n v="-225.69400000000002"/>
    <s v=" "/>
    <n v="-12.82"/>
    <n v="2.98"/>
    <n v="8"/>
    <n v="25.05"/>
    <n v="1119"/>
    <x v="53"/>
    <x v="1"/>
    <x v="0"/>
    <x v="0"/>
    <x v="4"/>
    <s v="Wrap Bag"/>
    <x v="97"/>
    <n v="0.56999999999999995"/>
    <x v="3"/>
    <x v="34"/>
    <x v="1215"/>
    <n v="72714"/>
  </r>
  <r>
    <n v="25894"/>
    <n v="88466"/>
    <x v="1153"/>
    <d v="2023-04-12T00:00:00"/>
    <s v="Critical"/>
    <n v="0"/>
    <n v="29.7"/>
    <n v="-5572.3935000000001"/>
    <s v=" "/>
    <n v="-263.56572"/>
    <n v="2550.14"/>
    <n v="1"/>
    <n v="2728.65"/>
    <n v="1083"/>
    <x v="1334"/>
    <x v="2"/>
    <x v="2"/>
    <x v="2"/>
    <x v="6"/>
    <s v="Jumbo Drum"/>
    <x v="419"/>
    <n v="0.56999999999999995"/>
    <x v="2"/>
    <x v="14"/>
    <x v="242"/>
    <n v="62701"/>
  </r>
  <r>
    <n v="26098"/>
    <n v="85842"/>
    <x v="1153"/>
    <d v="2023-04-13T00:00:00"/>
    <s v="Critical"/>
    <n v="0.01"/>
    <n v="8.99"/>
    <n v="3109.8240000000001"/>
    <n v="3109.8240000000001"/>
    <n v="-66.378"/>
    <n v="110.99"/>
    <n v="9"/>
    <n v="893.04"/>
    <n v="2066"/>
    <x v="1434"/>
    <x v="1"/>
    <x v="2"/>
    <x v="2"/>
    <x v="8"/>
    <s v="Small Box"/>
    <x v="670"/>
    <n v="0.56999999999999995"/>
    <x v="3"/>
    <x v="44"/>
    <x v="306"/>
    <n v="28079"/>
  </r>
  <r>
    <n v="26151"/>
    <n v="85944"/>
    <x v="1153"/>
    <d v="2023-04-11T00:00:00"/>
    <s v="Medium"/>
    <n v="0.03"/>
    <n v="2.99"/>
    <n v="227.24459999999996"/>
    <n v="227.24459999999996"/>
    <n v="-6.734"/>
    <n v="30.56"/>
    <n v="11"/>
    <n v="329.34"/>
    <n v="1186"/>
    <x v="1151"/>
    <x v="1"/>
    <x v="1"/>
    <x v="0"/>
    <x v="1"/>
    <s v="Small Box"/>
    <x v="202"/>
    <n v="0.35"/>
    <x v="1"/>
    <x v="1"/>
    <x v="355"/>
    <n v="92646"/>
  </r>
  <r>
    <n v="26339"/>
    <n v="90897"/>
    <x v="1153"/>
    <d v="2023-04-11T00:00:00"/>
    <s v="Medium"/>
    <n v="0.06"/>
    <n v="6.88"/>
    <n v="122.42"/>
    <n v="122.42"/>
    <s v=" "/>
    <n v="64.98"/>
    <n v="6"/>
    <n v="386.46"/>
    <n v="2119"/>
    <x v="1877"/>
    <x v="1"/>
    <x v="0"/>
    <x v="0"/>
    <x v="0"/>
    <s v="Small Box"/>
    <x v="957"/>
    <n v="0.73"/>
    <x v="2"/>
    <x v="10"/>
    <x v="708"/>
    <n v="76543"/>
  </r>
  <r>
    <n v="2532"/>
    <n v="18373"/>
    <x v="1154"/>
    <d v="2023-04-12T00:00:00"/>
    <s v="Critical"/>
    <n v="0.09"/>
    <n v="0.99"/>
    <n v="2164.64"/>
    <n v="2164.64"/>
    <s v=" "/>
    <n v="207.48"/>
    <n v="35"/>
    <n v="6608.24"/>
    <n v="3289"/>
    <x v="2454"/>
    <x v="1"/>
    <x v="2"/>
    <x v="0"/>
    <x v="13"/>
    <s v="Small Box"/>
    <x v="117"/>
    <n v="0.55000000000000004"/>
    <x v="1"/>
    <x v="1"/>
    <x v="1"/>
    <n v="90049"/>
  </r>
  <r>
    <n v="6416"/>
    <n v="45575"/>
    <x v="1154"/>
    <d v="2023-04-12T00:00:00"/>
    <s v="Critical"/>
    <n v="0.06"/>
    <n v="5.01"/>
    <n v="1982.78"/>
    <n v="1982.78"/>
    <n v="-57.56"/>
    <n v="83.98"/>
    <n v="46"/>
    <n v="3849.17"/>
    <n v="1193"/>
    <x v="2455"/>
    <x v="1"/>
    <x v="3"/>
    <x v="0"/>
    <x v="14"/>
    <s v="Small Box"/>
    <x v="914"/>
    <n v="0.38"/>
    <x v="0"/>
    <x v="24"/>
    <x v="43"/>
    <n v="20016"/>
  </r>
  <r>
    <n v="18296"/>
    <n v="87434"/>
    <x v="1154"/>
    <d v="2023-04-14T00:00:00"/>
    <s v="High"/>
    <n v="0"/>
    <n v="5.34"/>
    <n v="-68.137500000000003"/>
    <s v=" "/>
    <n v="-129.13999999999999"/>
    <n v="4.13"/>
    <n v="6"/>
    <n v="28.16"/>
    <n v="2799"/>
    <x v="467"/>
    <x v="1"/>
    <x v="3"/>
    <x v="0"/>
    <x v="1"/>
    <s v="Small Box"/>
    <x v="579"/>
    <n v="0.38"/>
    <x v="1"/>
    <x v="1"/>
    <x v="152"/>
    <n v="90022"/>
  </r>
  <r>
    <n v="20532"/>
    <n v="86212"/>
    <x v="1154"/>
    <d v="2023-04-12T00:00:00"/>
    <s v="Critical"/>
    <n v="0.09"/>
    <n v="0.99"/>
    <n v="1172.4893999999999"/>
    <n v="1172.4893999999999"/>
    <s v=" "/>
    <n v="207.48"/>
    <n v="9"/>
    <n v="1699.26"/>
    <n v="3294"/>
    <x v="2456"/>
    <x v="1"/>
    <x v="2"/>
    <x v="0"/>
    <x v="13"/>
    <s v="Small Box"/>
    <x v="117"/>
    <n v="0.55000000000000004"/>
    <x v="0"/>
    <x v="30"/>
    <x v="1371"/>
    <n v="7094"/>
  </r>
  <r>
    <n v="24416"/>
    <n v="87600"/>
    <x v="1154"/>
    <d v="2023-04-12T00:00:00"/>
    <s v="Critical"/>
    <n v="0.06"/>
    <n v="5.01"/>
    <n v="-78.567999999999998"/>
    <s v=" "/>
    <n v="-193.00248000000002"/>
    <n v="83.98"/>
    <n v="12"/>
    <n v="1004.13"/>
    <n v="1194"/>
    <x v="2457"/>
    <x v="1"/>
    <x v="3"/>
    <x v="0"/>
    <x v="14"/>
    <s v="Small Box"/>
    <x v="914"/>
    <n v="0.38"/>
    <x v="3"/>
    <x v="12"/>
    <x v="783"/>
    <n v="34142"/>
  </r>
  <r>
    <n v="25328"/>
    <n v="91197"/>
    <x v="1154"/>
    <d v="2023-04-13T00:00:00"/>
    <s v="Critical"/>
    <n v="0.01"/>
    <n v="2.85"/>
    <n v="10.94"/>
    <n v="10.94"/>
    <n v="-61.881500000000003"/>
    <n v="12.22"/>
    <n v="3"/>
    <n v="39.33"/>
    <n v="868"/>
    <x v="1475"/>
    <x v="1"/>
    <x v="2"/>
    <x v="1"/>
    <x v="7"/>
    <s v="Small Pack"/>
    <x v="410"/>
    <n v="0.55000000000000004"/>
    <x v="2"/>
    <x v="3"/>
    <x v="208"/>
    <n v="55126"/>
  </r>
  <r>
    <n v="25329"/>
    <n v="91197"/>
    <x v="1154"/>
    <d v="2023-04-13T00:00:00"/>
    <s v="Critical"/>
    <n v="0.06"/>
    <n v="10.75"/>
    <n v="304.08299999999997"/>
    <n v="304.08299999999997"/>
    <s v=" "/>
    <n v="54.96"/>
    <n v="8"/>
    <n v="440.7"/>
    <n v="868"/>
    <x v="476"/>
    <x v="1"/>
    <x v="2"/>
    <x v="0"/>
    <x v="3"/>
    <s v="Small Box"/>
    <x v="1018"/>
    <n v="0.36"/>
    <x v="2"/>
    <x v="3"/>
    <x v="208"/>
    <n v="55126"/>
  </r>
  <r>
    <n v="25679"/>
    <n v="90498"/>
    <x v="1154"/>
    <d v="2023-04-14T00:00:00"/>
    <s v="High"/>
    <n v="0.08"/>
    <n v="29.7"/>
    <n v="-7373.1282000000001"/>
    <s v=" "/>
    <s v=" "/>
    <n v="2550.14"/>
    <n v="1"/>
    <n v="2346.13"/>
    <n v="920"/>
    <x v="729"/>
    <x v="2"/>
    <x v="1"/>
    <x v="2"/>
    <x v="6"/>
    <s v="Jumbo Drum"/>
    <x v="419"/>
    <n v="0.56999999999999995"/>
    <x v="1"/>
    <x v="1"/>
    <x v="186"/>
    <n v="92374"/>
  </r>
  <r>
    <n v="25830"/>
    <n v="87313"/>
    <x v="1154"/>
    <d v="2023-04-16T00:00:00"/>
    <s v="Low"/>
    <n v="0.08"/>
    <n v="7.37"/>
    <n v="-60.65"/>
    <s v=" "/>
    <n v="-55.689920000000001"/>
    <n v="6.48"/>
    <n v="4"/>
    <n v="27.85"/>
    <n v="98"/>
    <x v="2458"/>
    <x v="0"/>
    <x v="0"/>
    <x v="0"/>
    <x v="3"/>
    <s v="Small Box"/>
    <x v="298"/>
    <n v="0.37"/>
    <x v="2"/>
    <x v="38"/>
    <x v="872"/>
    <n v="66062"/>
  </r>
  <r>
    <n v="25886"/>
    <n v="87203"/>
    <x v="1154"/>
    <d v="2023-04-13T00:00:00"/>
    <s v="Critical"/>
    <n v="0.09"/>
    <n v="8.2200000000000006"/>
    <n v="226.76"/>
    <n v="226.76"/>
    <s v=" "/>
    <n v="34.76"/>
    <n v="12"/>
    <n v="412.04"/>
    <n v="1727"/>
    <x v="1336"/>
    <x v="1"/>
    <x v="2"/>
    <x v="0"/>
    <x v="0"/>
    <s v="Small Box"/>
    <x v="709"/>
    <n v="0.56999999999999995"/>
    <x v="0"/>
    <x v="19"/>
    <x v="591"/>
    <n v="44240"/>
  </r>
  <r>
    <n v="19160"/>
    <n v="89736"/>
    <x v="1155"/>
    <d v="2023-04-15T00:00:00"/>
    <s v="Not Specified"/>
    <n v="0.02"/>
    <n v="0.99"/>
    <n v="39.527999999999992"/>
    <n v="39.527999999999992"/>
    <n v="-153.19999999999999"/>
    <n v="54.48"/>
    <n v="6"/>
    <n v="326.75"/>
    <n v="1264"/>
    <x v="1007"/>
    <x v="1"/>
    <x v="0"/>
    <x v="0"/>
    <x v="13"/>
    <s v="Small Box"/>
    <x v="1139"/>
    <n v="0.56999999999999995"/>
    <x v="3"/>
    <x v="25"/>
    <x v="376"/>
    <n v="40422"/>
  </r>
  <r>
    <n v="19161"/>
    <n v="89736"/>
    <x v="1155"/>
    <d v="2023-04-14T00:00:00"/>
    <s v="Not Specified"/>
    <n v="0.09"/>
    <n v="1.49"/>
    <n v="0.85199999999999998"/>
    <n v="0.85199999999999998"/>
    <n v="-24.425999999999998"/>
    <n v="1.88"/>
    <n v="6"/>
    <n v="11.29"/>
    <n v="1264"/>
    <x v="1007"/>
    <x v="1"/>
    <x v="0"/>
    <x v="0"/>
    <x v="1"/>
    <s v="Small Box"/>
    <x v="413"/>
    <n v="0.37"/>
    <x v="3"/>
    <x v="25"/>
    <x v="376"/>
    <n v="40422"/>
  </r>
  <r>
    <n v="20441"/>
    <n v="90397"/>
    <x v="1155"/>
    <d v="2023-04-14T00:00:00"/>
    <s v="High"/>
    <n v="0.09"/>
    <n v="9.23"/>
    <n v="-305.91000000000003"/>
    <s v=" "/>
    <n v="-76.78"/>
    <n v="7.77"/>
    <n v="12"/>
    <n v="92.25"/>
    <n v="2162"/>
    <x v="1536"/>
    <x v="1"/>
    <x v="0"/>
    <x v="0"/>
    <x v="13"/>
    <s v="Small Box"/>
    <x v="85"/>
    <n v="0.57999999999999996"/>
    <x v="0"/>
    <x v="23"/>
    <x v="814"/>
    <n v="16146"/>
  </r>
  <r>
    <n v="20442"/>
    <n v="90397"/>
    <x v="1155"/>
    <d v="2023-04-13T00:00:00"/>
    <s v="High"/>
    <n v="0.02"/>
    <n v="4"/>
    <n v="-66.78"/>
    <s v=" "/>
    <n v="-120.92"/>
    <n v="27.48"/>
    <n v="2"/>
    <n v="58.81"/>
    <n v="2156"/>
    <x v="762"/>
    <x v="0"/>
    <x v="0"/>
    <x v="2"/>
    <x v="5"/>
    <s v="Small Box"/>
    <x v="573"/>
    <n v="0.75"/>
    <x v="2"/>
    <x v="27"/>
    <x v="462"/>
    <n v="48098"/>
  </r>
  <r>
    <n v="21363"/>
    <n v="89692"/>
    <x v="1155"/>
    <d v="2023-04-15T00:00:00"/>
    <s v="High"/>
    <n v="7.0000000000000007E-2"/>
    <n v="66.27"/>
    <n v="-506.548"/>
    <s v=" "/>
    <s v=" "/>
    <n v="150.97999999999999"/>
    <n v="8"/>
    <n v="1140.96"/>
    <n v="1347"/>
    <x v="547"/>
    <x v="2"/>
    <x v="0"/>
    <x v="1"/>
    <x v="10"/>
    <s v="Jumbo Box"/>
    <x v="617"/>
    <n v="0.65"/>
    <x v="3"/>
    <x v="12"/>
    <x v="779"/>
    <n v="33511"/>
  </r>
  <r>
    <n v="23634"/>
    <n v="89478"/>
    <x v="1155"/>
    <d v="2023-04-15T00:00:00"/>
    <s v="High"/>
    <n v="0.08"/>
    <n v="19.989999999999998"/>
    <n v="19.463999999999999"/>
    <n v="19.463999999999999"/>
    <s v=" "/>
    <n v="387.99"/>
    <n v="11"/>
    <n v="4162.05"/>
    <n v="1668"/>
    <x v="2459"/>
    <x v="1"/>
    <x v="1"/>
    <x v="0"/>
    <x v="1"/>
    <s v="Small Box"/>
    <x v="760"/>
    <n v="0.38"/>
    <x v="3"/>
    <x v="12"/>
    <x v="1229"/>
    <n v="33445"/>
  </r>
  <r>
    <n v="23635"/>
    <n v="89478"/>
    <x v="1155"/>
    <d v="2023-04-15T00:00:00"/>
    <s v="High"/>
    <n v="0.05"/>
    <n v="5.23"/>
    <n v="2.5326000000000066"/>
    <n v="2.5326000000000066"/>
    <n v="-26.105"/>
    <n v="18.989999999999998"/>
    <n v="12"/>
    <n v="228.68"/>
    <n v="1668"/>
    <x v="1676"/>
    <x v="1"/>
    <x v="1"/>
    <x v="0"/>
    <x v="1"/>
    <s v="Small Box"/>
    <x v="1101"/>
    <n v="0.37"/>
    <x v="3"/>
    <x v="12"/>
    <x v="1229"/>
    <n v="33445"/>
  </r>
  <r>
    <n v="23636"/>
    <n v="89478"/>
    <x v="1155"/>
    <d v="2023-04-15T00:00:00"/>
    <s v="High"/>
    <n v="0.04"/>
    <n v="51.94"/>
    <n v="-633.17730000000006"/>
    <s v=" "/>
    <s v=" "/>
    <n v="124.49"/>
    <n v="10"/>
    <n v="1219.72"/>
    <n v="1668"/>
    <x v="2460"/>
    <x v="2"/>
    <x v="1"/>
    <x v="1"/>
    <x v="9"/>
    <s v="Jumbo Box"/>
    <x v="699"/>
    <n v="0.63"/>
    <x v="3"/>
    <x v="12"/>
    <x v="1229"/>
    <n v="33445"/>
  </r>
  <r>
    <n v="24274"/>
    <n v="86499"/>
    <x v="1155"/>
    <d v="2023-04-15T00:00:00"/>
    <s v="Medium"/>
    <n v="0"/>
    <n v="4.5"/>
    <n v="704.62979999999993"/>
    <n v="704.62979999999993"/>
    <n v="-78.989239999999995"/>
    <n v="10.89"/>
    <n v="1"/>
    <n v="15.72"/>
    <n v="3168"/>
    <x v="916"/>
    <x v="1"/>
    <x v="2"/>
    <x v="0"/>
    <x v="13"/>
    <s v="Small Box"/>
    <x v="578"/>
    <n v="0.59"/>
    <x v="3"/>
    <x v="12"/>
    <x v="183"/>
    <n v="33952"/>
  </r>
  <r>
    <n v="24275"/>
    <n v="86499"/>
    <x v="1155"/>
    <d v="2023-04-15T00:00:00"/>
    <s v="Medium"/>
    <n v="0.08"/>
    <n v="2.99"/>
    <n v="-90.314000000000007"/>
    <s v=" "/>
    <n v="-10402.943916"/>
    <n v="8.69"/>
    <n v="9"/>
    <n v="78.459999999999994"/>
    <n v="3168"/>
    <x v="513"/>
    <x v="1"/>
    <x v="2"/>
    <x v="0"/>
    <x v="1"/>
    <s v="Small Box"/>
    <x v="951"/>
    <n v="0.39"/>
    <x v="3"/>
    <x v="12"/>
    <x v="183"/>
    <n v="33952"/>
  </r>
  <r>
    <n v="24276"/>
    <n v="86499"/>
    <x v="1155"/>
    <d v="2023-04-15T00:00:00"/>
    <s v="Medium"/>
    <n v="0.04"/>
    <n v="0.99"/>
    <n v="149.346"/>
    <n v="149.346"/>
    <n v="-99.150399999999991"/>
    <n v="20.99"/>
    <n v="3"/>
    <n v="54.98"/>
    <n v="3168"/>
    <x v="1983"/>
    <x v="1"/>
    <x v="2"/>
    <x v="2"/>
    <x v="8"/>
    <s v="Wrap Bag"/>
    <x v="774"/>
    <n v="0.37"/>
    <x v="3"/>
    <x v="12"/>
    <x v="183"/>
    <n v="33952"/>
  </r>
  <r>
    <n v="25174"/>
    <n v="86729"/>
    <x v="1155"/>
    <d v="2023-04-15T00:00:00"/>
    <s v="High"/>
    <n v="0.06"/>
    <n v="7.64"/>
    <n v="460.83599999999996"/>
    <n v="460.83599999999996"/>
    <s v=" "/>
    <n v="5.78"/>
    <n v="1"/>
    <n v="7.72"/>
    <n v="1672"/>
    <x v="1459"/>
    <x v="1"/>
    <x v="3"/>
    <x v="0"/>
    <x v="3"/>
    <s v="Small Box"/>
    <x v="363"/>
    <n v="0.36"/>
    <x v="3"/>
    <x v="16"/>
    <x v="496"/>
    <n v="22901"/>
  </r>
  <r>
    <n v="25175"/>
    <n v="86729"/>
    <x v="1155"/>
    <d v="2023-04-14T00:00:00"/>
    <s v="High"/>
    <n v="0.1"/>
    <n v="5.66"/>
    <n v="-636.72"/>
    <s v=" "/>
    <s v=" "/>
    <n v="5.28"/>
    <n v="9"/>
    <n v="45.12"/>
    <n v="1672"/>
    <x v="1459"/>
    <x v="1"/>
    <x v="3"/>
    <x v="0"/>
    <x v="3"/>
    <s v="Small Box"/>
    <x v="13"/>
    <n v="0.4"/>
    <x v="3"/>
    <x v="16"/>
    <x v="496"/>
    <n v="22901"/>
  </r>
  <r>
    <n v="25317"/>
    <n v="87204"/>
    <x v="1155"/>
    <d v="2023-04-15T00:00:00"/>
    <s v="Not Specified"/>
    <n v="0"/>
    <n v="8.8000000000000007"/>
    <n v="335.7747"/>
    <n v="335.7747"/>
    <n v="-2.39"/>
    <n v="65.989999999999995"/>
    <n v="8"/>
    <n v="486.63"/>
    <n v="1727"/>
    <x v="833"/>
    <x v="1"/>
    <x v="3"/>
    <x v="2"/>
    <x v="8"/>
    <s v="Small Box"/>
    <x v="458"/>
    <n v="0.57999999999999996"/>
    <x v="0"/>
    <x v="19"/>
    <x v="591"/>
    <n v="44240"/>
  </r>
  <r>
    <n v="19178"/>
    <n v="87325"/>
    <x v="1156"/>
    <d v="2023-04-15T00:00:00"/>
    <s v="Critical"/>
    <n v="0.04"/>
    <n v="2.5"/>
    <n v="-108.075"/>
    <s v=" "/>
    <n v="-47.67"/>
    <n v="20.99"/>
    <n v="1"/>
    <n v="18"/>
    <n v="2853"/>
    <x v="1574"/>
    <x v="1"/>
    <x v="2"/>
    <x v="2"/>
    <x v="8"/>
    <s v="Wrap Bag"/>
    <x v="533"/>
    <n v="0.81"/>
    <x v="1"/>
    <x v="4"/>
    <x v="882"/>
    <n v="98310"/>
  </r>
  <r>
    <n v="23387"/>
    <n v="88499"/>
    <x v="1156"/>
    <d v="2023-04-17T00:00:00"/>
    <s v="High"/>
    <n v="0.08"/>
    <n v="49"/>
    <n v="-141.76"/>
    <s v=" "/>
    <s v=" "/>
    <n v="3.48"/>
    <n v="1"/>
    <n v="15.61"/>
    <n v="1548"/>
    <x v="1190"/>
    <x v="1"/>
    <x v="2"/>
    <x v="0"/>
    <x v="13"/>
    <s v="Large Box"/>
    <x v="1007"/>
    <n v="0.59"/>
    <x v="2"/>
    <x v="39"/>
    <x v="416"/>
    <n v="47374"/>
  </r>
  <r>
    <n v="24074"/>
    <n v="87665"/>
    <x v="1156"/>
    <d v="2023-04-16T00:00:00"/>
    <s v="Critical"/>
    <n v="7.0000000000000007E-2"/>
    <n v="11.79"/>
    <n v="28.81"/>
    <n v="28.81"/>
    <s v=" "/>
    <n v="225.04"/>
    <n v="1"/>
    <n v="226.03"/>
    <n v="28"/>
    <x v="206"/>
    <x v="1"/>
    <x v="2"/>
    <x v="0"/>
    <x v="13"/>
    <s v="Medium Box"/>
    <x v="348"/>
    <n v="0.42"/>
    <x v="1"/>
    <x v="1"/>
    <x v="335"/>
    <n v="93534"/>
  </r>
  <r>
    <n v="25296"/>
    <n v="87370"/>
    <x v="1156"/>
    <d v="2023-04-14T00:00:00"/>
    <s v="Medium"/>
    <n v="0.1"/>
    <n v="0.5"/>
    <n v="11.350499999999998"/>
    <n v="11.350499999999998"/>
    <s v=" "/>
    <n v="2.88"/>
    <n v="6"/>
    <n v="16.45"/>
    <n v="84"/>
    <x v="1631"/>
    <x v="1"/>
    <x v="1"/>
    <x v="0"/>
    <x v="12"/>
    <s v="Small Box"/>
    <x v="448"/>
    <n v="0.39"/>
    <x v="0"/>
    <x v="19"/>
    <x v="140"/>
    <n v="45231"/>
  </r>
  <r>
    <n v="25297"/>
    <n v="87370"/>
    <x v="1156"/>
    <d v="2023-04-15T00:00:00"/>
    <s v="Medium"/>
    <n v="0.08"/>
    <n v="45.7"/>
    <n v="-1331.5533660000001"/>
    <s v=" "/>
    <n v="-81.333979999999997"/>
    <n v="550.98"/>
    <n v="5"/>
    <n v="2723.95"/>
    <n v="85"/>
    <x v="362"/>
    <x v="2"/>
    <x v="1"/>
    <x v="1"/>
    <x v="9"/>
    <s v="Jumbo Box"/>
    <x v="902"/>
    <n v="0.71"/>
    <x v="0"/>
    <x v="19"/>
    <x v="159"/>
    <n v="44105"/>
  </r>
  <r>
    <n v="25854"/>
    <n v="86783"/>
    <x v="1156"/>
    <d v="2023-04-16T00:00:00"/>
    <s v="High"/>
    <n v="0.02"/>
    <n v="10.25"/>
    <n v="4460.6880000000001"/>
    <n v="4460.6880000000001"/>
    <s v=" "/>
    <n v="39.99"/>
    <n v="10"/>
    <n v="395.85"/>
    <n v="1119"/>
    <x v="2461"/>
    <x v="0"/>
    <x v="0"/>
    <x v="2"/>
    <x v="5"/>
    <s v="Small Box"/>
    <x v="853"/>
    <n v="0.55000000000000004"/>
    <x v="3"/>
    <x v="34"/>
    <x v="1215"/>
    <n v="72714"/>
  </r>
  <r>
    <n v="26382"/>
    <n v="89063"/>
    <x v="1156"/>
    <d v="2023-04-16T00:00:00"/>
    <s v="High"/>
    <n v="0.09"/>
    <n v="1.99"/>
    <n v="8.3000000000000007"/>
    <n v="8.3000000000000007"/>
    <n v="-86.62"/>
    <n v="8.5"/>
    <n v="5"/>
    <n v="41.91"/>
    <n v="873"/>
    <x v="1231"/>
    <x v="1"/>
    <x v="3"/>
    <x v="2"/>
    <x v="5"/>
    <s v="Small Pack"/>
    <x v="724"/>
    <n v="0.49"/>
    <x v="2"/>
    <x v="38"/>
    <x v="1360"/>
    <n v="66202"/>
  </r>
  <r>
    <n v="26383"/>
    <n v="89063"/>
    <x v="1156"/>
    <d v="2023-04-16T00:00:00"/>
    <s v="High"/>
    <n v="0"/>
    <n v="1.71"/>
    <n v="5.95"/>
    <n v="5.95"/>
    <s v=" "/>
    <n v="7.4"/>
    <n v="2"/>
    <n v="16.260000000000002"/>
    <n v="873"/>
    <x v="1231"/>
    <x v="1"/>
    <x v="3"/>
    <x v="0"/>
    <x v="3"/>
    <s v="Wrap Bag"/>
    <x v="1050"/>
    <n v="0.4"/>
    <x v="2"/>
    <x v="38"/>
    <x v="1360"/>
    <n v="66202"/>
  </r>
  <r>
    <n v="26384"/>
    <n v="89063"/>
    <x v="1156"/>
    <d v="2023-04-15T00:00:00"/>
    <s v="High"/>
    <n v="0.01"/>
    <n v="1.2"/>
    <n v="2.61"/>
    <n v="2.61"/>
    <s v=" "/>
    <n v="4.26"/>
    <n v="1"/>
    <n v="5.3"/>
    <n v="873"/>
    <x v="44"/>
    <x v="0"/>
    <x v="3"/>
    <x v="0"/>
    <x v="4"/>
    <s v="Wrap Bag"/>
    <x v="7"/>
    <n v="0.44"/>
    <x v="2"/>
    <x v="38"/>
    <x v="1360"/>
    <n v="66202"/>
  </r>
  <r>
    <n v="18203"/>
    <n v="86979"/>
    <x v="1157"/>
    <d v="2023-04-22T00:00:00"/>
    <s v="Low"/>
    <n v="0.06"/>
    <n v="5.26"/>
    <n v="-11.681999999999999"/>
    <s v=" "/>
    <s v=" "/>
    <n v="65.989999999999995"/>
    <n v="4"/>
    <n v="222.64"/>
    <n v="1686"/>
    <x v="1444"/>
    <x v="1"/>
    <x v="2"/>
    <x v="2"/>
    <x v="8"/>
    <s v="Small Box"/>
    <x v="392"/>
    <n v="0.59"/>
    <x v="2"/>
    <x v="14"/>
    <x v="226"/>
    <n v="60123"/>
  </r>
  <r>
    <n v="18204"/>
    <n v="86979"/>
    <x v="1157"/>
    <d v="2023-04-19T00:00:00"/>
    <s v="Low"/>
    <n v="0.01"/>
    <n v="8.99"/>
    <n v="313.57800000000003"/>
    <n v="313.57800000000003"/>
    <n v="-2.91"/>
    <n v="155.99"/>
    <n v="5"/>
    <n v="689.14"/>
    <n v="1686"/>
    <x v="1444"/>
    <x v="1"/>
    <x v="2"/>
    <x v="2"/>
    <x v="8"/>
    <s v="Small Box"/>
    <x v="990"/>
    <n v="0.57999999999999996"/>
    <x v="2"/>
    <x v="14"/>
    <x v="226"/>
    <n v="60123"/>
  </r>
  <r>
    <n v="18264"/>
    <n v="87293"/>
    <x v="1157"/>
    <d v="2023-04-16T00:00:00"/>
    <s v="Not Specified"/>
    <n v="0.09"/>
    <n v="4.75"/>
    <n v="-14.35"/>
    <s v=" "/>
    <s v=" "/>
    <n v="4.9800000000000004"/>
    <n v="1"/>
    <n v="5.66"/>
    <n v="3126"/>
    <x v="1543"/>
    <x v="1"/>
    <x v="2"/>
    <x v="0"/>
    <x v="3"/>
    <s v="Small Box"/>
    <x v="90"/>
    <n v="0.36"/>
    <x v="2"/>
    <x v="40"/>
    <x v="577"/>
    <n v="58554"/>
  </r>
  <r>
    <n v="20859"/>
    <n v="89651"/>
    <x v="1157"/>
    <d v="2023-04-16T00:00:00"/>
    <s v="Medium"/>
    <n v="0.02"/>
    <n v="3.01"/>
    <n v="4.59"/>
    <n v="4.59"/>
    <n v="-154.80655999999999"/>
    <n v="4.76"/>
    <n v="7"/>
    <n v="36.47"/>
    <n v="354"/>
    <x v="1762"/>
    <x v="0"/>
    <x v="0"/>
    <x v="0"/>
    <x v="3"/>
    <s v="Wrap Bag"/>
    <x v="889"/>
    <n v="0.36"/>
    <x v="1"/>
    <x v="41"/>
    <x v="1131"/>
    <n v="85338"/>
  </r>
  <r>
    <n v="22051"/>
    <n v="86643"/>
    <x v="1157"/>
    <d v="2023-04-15T00:00:00"/>
    <s v="High"/>
    <n v="0.08"/>
    <n v="5.14"/>
    <n v="-56.12"/>
    <s v=" "/>
    <n v="-43.52"/>
    <n v="5.0199999999999996"/>
    <n v="3"/>
    <n v="16.510000000000002"/>
    <n v="759"/>
    <x v="504"/>
    <x v="1"/>
    <x v="3"/>
    <x v="2"/>
    <x v="5"/>
    <s v="Small Pack"/>
    <x v="62"/>
    <n v="0.79"/>
    <x v="2"/>
    <x v="14"/>
    <x v="476"/>
    <n v="62301"/>
  </r>
  <r>
    <n v="22668"/>
    <n v="88887"/>
    <x v="1157"/>
    <d v="2023-04-18T00:00:00"/>
    <s v="Not Specified"/>
    <n v="0.1"/>
    <n v="10.49"/>
    <n v="719.38259999999991"/>
    <n v="719.38259999999991"/>
    <n v="-1093.5860000000002"/>
    <n v="19.98"/>
    <n v="10"/>
    <n v="184.24"/>
    <n v="568"/>
    <x v="2407"/>
    <x v="1"/>
    <x v="1"/>
    <x v="1"/>
    <x v="7"/>
    <s v="Small Box"/>
    <x v="735"/>
    <n v="0.49"/>
    <x v="3"/>
    <x v="33"/>
    <x v="228"/>
    <n v="39701"/>
  </r>
  <r>
    <n v="24226"/>
    <n v="88970"/>
    <x v="1157"/>
    <d v="2023-04-16T00:00:00"/>
    <s v="Not Specified"/>
    <n v="0.08"/>
    <n v="4.92"/>
    <n v="-43.745999999999995"/>
    <s v=" "/>
    <n v="-41.262"/>
    <n v="5.99"/>
    <n v="5"/>
    <n v="29.12"/>
    <n v="1310"/>
    <x v="916"/>
    <x v="1"/>
    <x v="2"/>
    <x v="0"/>
    <x v="1"/>
    <s v="Small Box"/>
    <x v="1192"/>
    <n v="0.38"/>
    <x v="2"/>
    <x v="14"/>
    <x v="69"/>
    <n v="60623"/>
  </r>
  <r>
    <n v="24227"/>
    <n v="88970"/>
    <x v="1157"/>
    <d v="2023-04-16T00:00:00"/>
    <s v="Not Specified"/>
    <n v="0"/>
    <n v="8.99"/>
    <n v="83.834999999999994"/>
    <n v="83.834999999999994"/>
    <n v="-88.253"/>
    <n v="65.989999999999995"/>
    <n v="5"/>
    <n v="290.77999999999997"/>
    <n v="1310"/>
    <x v="1432"/>
    <x v="1"/>
    <x v="2"/>
    <x v="2"/>
    <x v="8"/>
    <s v="Small Box"/>
    <x v="1000"/>
    <n v="0.57999999999999996"/>
    <x v="2"/>
    <x v="14"/>
    <x v="69"/>
    <n v="60623"/>
  </r>
  <r>
    <n v="25577"/>
    <n v="91293"/>
    <x v="1157"/>
    <d v="2023-04-17T00:00:00"/>
    <s v="Critical"/>
    <n v="0.02"/>
    <n v="5.5"/>
    <n v="478.46669999999995"/>
    <n v="478.46669999999995"/>
    <s v=" "/>
    <n v="82.99"/>
    <n v="8"/>
    <n v="693.43"/>
    <n v="2366"/>
    <x v="2159"/>
    <x v="0"/>
    <x v="2"/>
    <x v="2"/>
    <x v="5"/>
    <s v="Small Box"/>
    <x v="839"/>
    <n v="0.44"/>
    <x v="2"/>
    <x v="10"/>
    <x v="461"/>
    <n v="77340"/>
  </r>
  <r>
    <n v="25578"/>
    <n v="91293"/>
    <x v="1157"/>
    <d v="2023-04-16T00:00:00"/>
    <s v="Critical"/>
    <n v="0.02"/>
    <n v="8.99"/>
    <n v="-52.25"/>
    <s v=" "/>
    <s v=" "/>
    <n v="11.66"/>
    <n v="2"/>
    <n v="25.31"/>
    <n v="2366"/>
    <x v="32"/>
    <x v="1"/>
    <x v="2"/>
    <x v="0"/>
    <x v="4"/>
    <s v="Small Pack"/>
    <x v="53"/>
    <n v="0.59"/>
    <x v="2"/>
    <x v="10"/>
    <x v="461"/>
    <n v="77340"/>
  </r>
  <r>
    <n v="25591"/>
    <n v="90599"/>
    <x v="1157"/>
    <d v="2023-04-17T00:00:00"/>
    <s v="Medium"/>
    <n v="0.05"/>
    <n v="3.62"/>
    <n v="170.82329999999999"/>
    <n v="170.82329999999999"/>
    <s v=" "/>
    <n v="18.84"/>
    <n v="13"/>
    <n v="247.57"/>
    <n v="87"/>
    <x v="1455"/>
    <x v="1"/>
    <x v="2"/>
    <x v="1"/>
    <x v="7"/>
    <s v="Wrap Bag"/>
    <x v="1174"/>
    <n v="0.43"/>
    <x v="1"/>
    <x v="1"/>
    <x v="490"/>
    <n v="95687"/>
  </r>
  <r>
    <n v="26228"/>
    <n v="87432"/>
    <x v="1157"/>
    <d v="2023-04-16T00:00:00"/>
    <s v="Critical"/>
    <n v="0.01"/>
    <n v="1.99"/>
    <n v="45.366"/>
    <n v="45.366"/>
    <n v="-108.14"/>
    <n v="22.98"/>
    <n v="10"/>
    <n v="243.43"/>
    <n v="1558"/>
    <x v="29"/>
    <x v="1"/>
    <x v="1"/>
    <x v="2"/>
    <x v="5"/>
    <s v="Small Pack"/>
    <x v="1053"/>
    <n v="0.46"/>
    <x v="3"/>
    <x v="16"/>
    <x v="198"/>
    <n v="22204"/>
  </r>
  <r>
    <n v="18711"/>
    <n v="87764"/>
    <x v="1158"/>
    <d v="2023-04-18T00:00:00"/>
    <s v="High"/>
    <n v="0.06"/>
    <n v="3.68"/>
    <n v="16.490999999999996"/>
    <n v="16.490999999999996"/>
    <n v="-469.44397500000002"/>
    <n v="7.7"/>
    <n v="3"/>
    <n v="23.9"/>
    <n v="1979"/>
    <x v="2462"/>
    <x v="1"/>
    <x v="2"/>
    <x v="1"/>
    <x v="7"/>
    <s v="Wrap Bag"/>
    <x v="820"/>
    <n v="0.52"/>
    <x v="1"/>
    <x v="31"/>
    <x v="794"/>
    <n v="80122"/>
  </r>
  <r>
    <n v="21007"/>
    <n v="89816"/>
    <x v="1158"/>
    <d v="2023-04-17T00:00:00"/>
    <s v="High"/>
    <n v="0.03"/>
    <n v="8.74"/>
    <n v="26.2089"/>
    <n v="26.2089"/>
    <s v=" "/>
    <n v="30.98"/>
    <n v="3"/>
    <n v="96.68"/>
    <n v="3128"/>
    <x v="1587"/>
    <x v="1"/>
    <x v="3"/>
    <x v="0"/>
    <x v="3"/>
    <s v="Small Box"/>
    <x v="858"/>
    <n v="0.4"/>
    <x v="3"/>
    <x v="6"/>
    <x v="862"/>
    <n v="71109"/>
  </r>
  <r>
    <n v="25056"/>
    <n v="91216"/>
    <x v="1158"/>
    <d v="2023-04-18T00:00:00"/>
    <s v="Not Specified"/>
    <n v="0.1"/>
    <n v="29.7"/>
    <n v="-3798.0110999999997"/>
    <s v=" "/>
    <s v=" "/>
    <n v="2550.14"/>
    <n v="2"/>
    <n v="4911.57"/>
    <n v="653"/>
    <x v="476"/>
    <x v="2"/>
    <x v="1"/>
    <x v="2"/>
    <x v="6"/>
    <s v="Jumbo Drum"/>
    <x v="419"/>
    <n v="0.56999999999999995"/>
    <x v="1"/>
    <x v="1"/>
    <x v="360"/>
    <n v="91730"/>
  </r>
  <r>
    <n v="25146"/>
    <n v="90943"/>
    <x v="1158"/>
    <d v="2023-04-17T00:00:00"/>
    <s v="High"/>
    <n v="0.05"/>
    <n v="0.5"/>
    <n v="15.5733"/>
    <n v="15.5733"/>
    <s v=" "/>
    <n v="3.75"/>
    <n v="6"/>
    <n v="22.57"/>
    <n v="764"/>
    <x v="2141"/>
    <x v="1"/>
    <x v="1"/>
    <x v="0"/>
    <x v="12"/>
    <s v="Small Box"/>
    <x v="241"/>
    <n v="0.37"/>
    <x v="0"/>
    <x v="2"/>
    <x v="1284"/>
    <n v="11226"/>
  </r>
  <r>
    <n v="20934"/>
    <n v="89494"/>
    <x v="1159"/>
    <d v="2023-04-18T00:00:00"/>
    <s v="Medium"/>
    <n v="0.04"/>
    <n v="19.989999999999998"/>
    <n v="27.8"/>
    <n v="27.8"/>
    <n v="-47.405199999999994"/>
    <n v="83.93"/>
    <n v="1"/>
    <n v="91.02"/>
    <n v="1676"/>
    <x v="1063"/>
    <x v="1"/>
    <x v="3"/>
    <x v="0"/>
    <x v="14"/>
    <s v="Small Box"/>
    <x v="942"/>
    <n v="0.38"/>
    <x v="1"/>
    <x v="4"/>
    <x v="984"/>
    <n v="98072"/>
  </r>
  <r>
    <n v="21161"/>
    <n v="89160"/>
    <x v="1159"/>
    <d v="2023-04-18T00:00:00"/>
    <s v="Medium"/>
    <n v="0.1"/>
    <n v="5.63"/>
    <n v="334.53"/>
    <n v="334.53"/>
    <n v="-11.491200000000001"/>
    <n v="65.989999999999995"/>
    <n v="10"/>
    <n v="511.07"/>
    <n v="2227"/>
    <x v="435"/>
    <x v="1"/>
    <x v="2"/>
    <x v="2"/>
    <x v="8"/>
    <s v="Small Box"/>
    <x v="469"/>
    <n v="0.56000000000000005"/>
    <x v="0"/>
    <x v="23"/>
    <x v="177"/>
    <n v="15239"/>
  </r>
  <r>
    <n v="21374"/>
    <n v="90887"/>
    <x v="1159"/>
    <d v="2023-04-18T00:00:00"/>
    <s v="Critical"/>
    <n v="0.05"/>
    <n v="1.49"/>
    <n v="-142.82310000000001"/>
    <s v=" "/>
    <s v=" "/>
    <n v="4.82"/>
    <n v="11"/>
    <n v="52.27"/>
    <n v="1241"/>
    <x v="1778"/>
    <x v="1"/>
    <x v="3"/>
    <x v="0"/>
    <x v="1"/>
    <s v="Small Box"/>
    <x v="1165"/>
    <n v="0.36"/>
    <x v="3"/>
    <x v="9"/>
    <x v="181"/>
    <n v="36830"/>
  </r>
  <r>
    <n v="21375"/>
    <n v="90887"/>
    <x v="1159"/>
    <d v="2023-04-19T00:00:00"/>
    <s v="Critical"/>
    <n v="0.05"/>
    <n v="5.83"/>
    <n v="4.6614000000000004"/>
    <n v="4.6614000000000004"/>
    <n v="-8.4455999999999989"/>
    <n v="7.64"/>
    <n v="3"/>
    <n v="24.18"/>
    <n v="1241"/>
    <x v="975"/>
    <x v="1"/>
    <x v="3"/>
    <x v="0"/>
    <x v="3"/>
    <s v="Wrap Bag"/>
    <x v="19"/>
    <n v="0.36"/>
    <x v="3"/>
    <x v="9"/>
    <x v="181"/>
    <n v="36830"/>
  </r>
  <r>
    <n v="21376"/>
    <n v="90887"/>
    <x v="1159"/>
    <d v="2023-04-18T00:00:00"/>
    <s v="Critical"/>
    <n v="0.02"/>
    <n v="8.99"/>
    <n v="238.80419999999998"/>
    <n v="238.80419999999998"/>
    <n v="-91.585999999999999"/>
    <n v="155.99"/>
    <n v="8"/>
    <n v="1039.52"/>
    <n v="1241"/>
    <x v="829"/>
    <x v="1"/>
    <x v="3"/>
    <x v="2"/>
    <x v="8"/>
    <s v="Small Box"/>
    <x v="990"/>
    <n v="0.57999999999999996"/>
    <x v="3"/>
    <x v="9"/>
    <x v="181"/>
    <n v="36830"/>
  </r>
  <r>
    <n v="21626"/>
    <n v="86257"/>
    <x v="1159"/>
    <d v="2023-04-20T00:00:00"/>
    <s v="Medium"/>
    <n v="0.09"/>
    <n v="12.79"/>
    <n v="-93.425999999999988"/>
    <s v=" "/>
    <s v=" "/>
    <n v="19.350000000000001"/>
    <n v="9"/>
    <n v="172.68"/>
    <n v="546"/>
    <x v="23"/>
    <x v="1"/>
    <x v="2"/>
    <x v="0"/>
    <x v="1"/>
    <s v="Small Box"/>
    <x v="1135"/>
    <n v="0.39"/>
    <x v="2"/>
    <x v="10"/>
    <x v="923"/>
    <n v="78666"/>
  </r>
  <r>
    <n v="24843"/>
    <n v="89502"/>
    <x v="1159"/>
    <d v="2023-04-19T00:00:00"/>
    <s v="Not Specified"/>
    <n v="0.03"/>
    <n v="1.49"/>
    <n v="149.2056"/>
    <n v="149.2056"/>
    <n v="-153.804"/>
    <n v="18.940000000000001"/>
    <n v="11"/>
    <n v="216.24"/>
    <n v="2825"/>
    <x v="973"/>
    <x v="1"/>
    <x v="1"/>
    <x v="0"/>
    <x v="1"/>
    <s v="Small Box"/>
    <x v="1072"/>
    <n v="0.35"/>
    <x v="1"/>
    <x v="32"/>
    <x v="497"/>
    <n v="83701"/>
  </r>
  <r>
    <n v="667"/>
    <n v="4674"/>
    <x v="1160"/>
    <d v="2023-04-19T00:00:00"/>
    <s v="Critical"/>
    <n v="0.02"/>
    <n v="30"/>
    <n v="-260.41000000000003"/>
    <s v=" "/>
    <n v="-22.009999999999998"/>
    <n v="130.97999999999999"/>
    <n v="23"/>
    <n v="3041.33"/>
    <n v="667"/>
    <x v="2052"/>
    <x v="2"/>
    <x v="2"/>
    <x v="1"/>
    <x v="2"/>
    <s v="Jumbo Drum"/>
    <x v="425"/>
    <n v="0.78"/>
    <x v="2"/>
    <x v="10"/>
    <x v="75"/>
    <n v="75203"/>
  </r>
  <r>
    <n v="6403"/>
    <n v="45476"/>
    <x v="1160"/>
    <d v="2023-04-18T00:00:00"/>
    <s v="Critical"/>
    <n v="7.0000000000000007E-2"/>
    <n v="5.94"/>
    <n v="137.0686"/>
    <n v="137.0686"/>
    <n v="-1191.5260000000001"/>
    <n v="21.78"/>
    <n v="48"/>
    <n v="1055.98"/>
    <n v="272"/>
    <x v="2070"/>
    <x v="1"/>
    <x v="0"/>
    <x v="0"/>
    <x v="13"/>
    <s v="Medium Box"/>
    <x v="623"/>
    <n v="0.5"/>
    <x v="3"/>
    <x v="44"/>
    <x v="193"/>
    <n v="28204"/>
  </r>
  <r>
    <n v="7642"/>
    <n v="54753"/>
    <x v="1160"/>
    <d v="2023-04-19T00:00:00"/>
    <s v="Medium"/>
    <n v="0.06"/>
    <n v="3.9"/>
    <n v="1380.3210000000001"/>
    <n v="1380.3210000000001"/>
    <s v=" "/>
    <n v="155.99"/>
    <n v="36"/>
    <n v="4711.24"/>
    <n v="698"/>
    <x v="2161"/>
    <x v="1"/>
    <x v="2"/>
    <x v="2"/>
    <x v="8"/>
    <s v="Small Box"/>
    <x v="1056"/>
    <n v="0.55000000000000004"/>
    <x v="1"/>
    <x v="4"/>
    <x v="6"/>
    <n v="98105"/>
  </r>
  <r>
    <n v="18129"/>
    <n v="86526"/>
    <x v="1160"/>
    <d v="2023-04-22T00:00:00"/>
    <s v="Low"/>
    <n v="0.02"/>
    <n v="5.9"/>
    <n v="-17.579999999999998"/>
    <s v=" "/>
    <n v="-58.255199999999995"/>
    <n v="6.48"/>
    <n v="2"/>
    <n v="15.27"/>
    <n v="119"/>
    <x v="56"/>
    <x v="1"/>
    <x v="2"/>
    <x v="0"/>
    <x v="3"/>
    <s v="Small Box"/>
    <x v="769"/>
    <n v="0.37"/>
    <x v="1"/>
    <x v="7"/>
    <x v="662"/>
    <n v="84118"/>
  </r>
  <r>
    <n v="18185"/>
    <n v="86880"/>
    <x v="1160"/>
    <d v="2023-04-18T00:00:00"/>
    <s v="Not Specified"/>
    <n v="0.06"/>
    <n v="6.19"/>
    <n v="-13.777000000000001"/>
    <s v=" "/>
    <n v="-27.98"/>
    <n v="8.6"/>
    <n v="1"/>
    <n v="14.68"/>
    <n v="2009"/>
    <x v="344"/>
    <x v="1"/>
    <x v="2"/>
    <x v="0"/>
    <x v="1"/>
    <s v="Small Box"/>
    <x v="89"/>
    <n v="0.38"/>
    <x v="2"/>
    <x v="27"/>
    <x v="1372"/>
    <n v="49455"/>
  </r>
  <r>
    <n v="18186"/>
    <n v="86880"/>
    <x v="1160"/>
    <d v="2023-04-20T00:00:00"/>
    <s v="Not Specified"/>
    <n v="0.03"/>
    <n v="19.989999999999998"/>
    <n v="1909.1333999999999"/>
    <n v="1909.1333999999999"/>
    <s v=" "/>
    <n v="896.99"/>
    <n v="3"/>
    <n v="2766.86"/>
    <n v="2010"/>
    <x v="1514"/>
    <x v="1"/>
    <x v="2"/>
    <x v="0"/>
    <x v="1"/>
    <s v="Small Box"/>
    <x v="50"/>
    <n v="0.38"/>
    <x v="2"/>
    <x v="27"/>
    <x v="1373"/>
    <n v="48034"/>
  </r>
  <r>
    <n v="18187"/>
    <n v="86880"/>
    <x v="1160"/>
    <d v="2023-04-20T00:00:00"/>
    <s v="Not Specified"/>
    <n v="0.08"/>
    <n v="5.41"/>
    <n v="-57.8795"/>
    <s v=" "/>
    <s v=" "/>
    <n v="4.24"/>
    <n v="4"/>
    <n v="17.11"/>
    <n v="2010"/>
    <x v="1844"/>
    <x v="1"/>
    <x v="2"/>
    <x v="0"/>
    <x v="1"/>
    <s v="Small Box"/>
    <x v="574"/>
    <n v="0.35"/>
    <x v="2"/>
    <x v="27"/>
    <x v="1373"/>
    <n v="48034"/>
  </r>
  <r>
    <n v="22551"/>
    <n v="89920"/>
    <x v="1160"/>
    <d v="2023-04-20T00:00:00"/>
    <s v="Critical"/>
    <n v="0"/>
    <n v="13.99"/>
    <n v="-3974.4558000000002"/>
    <s v=" "/>
    <n v="-781.13419999999996"/>
    <n v="1938.02"/>
    <n v="1"/>
    <n v="1996.16"/>
    <n v="691"/>
    <x v="333"/>
    <x v="1"/>
    <x v="0"/>
    <x v="2"/>
    <x v="6"/>
    <s v="Medium Box"/>
    <x v="1216"/>
    <n v="0.38"/>
    <x v="1"/>
    <x v="4"/>
    <x v="284"/>
    <n v="98408"/>
  </r>
  <r>
    <n v="22920"/>
    <n v="87503"/>
    <x v="1160"/>
    <d v="2023-04-21T00:00:00"/>
    <s v="Not Specified"/>
    <n v="0.03"/>
    <n v="7.46"/>
    <n v="-1002.0894884000004"/>
    <s v=" "/>
    <s v=" "/>
    <n v="10.9"/>
    <n v="11"/>
    <n v="121.66"/>
    <n v="1552"/>
    <x v="1272"/>
    <x v="1"/>
    <x v="0"/>
    <x v="0"/>
    <x v="0"/>
    <s v="Small Box"/>
    <x v="751"/>
    <n v="0.59"/>
    <x v="3"/>
    <x v="33"/>
    <x v="272"/>
    <n v="39056"/>
  </r>
  <r>
    <n v="24403"/>
    <n v="88951"/>
    <x v="1160"/>
    <d v="2023-04-18T00:00:00"/>
    <s v="Critical"/>
    <n v="7.0000000000000007E-2"/>
    <n v="5.94"/>
    <n v="182.16"/>
    <n v="182.16"/>
    <n v="-38.229999999999997"/>
    <n v="21.78"/>
    <n v="12"/>
    <n v="264"/>
    <n v="270"/>
    <x v="123"/>
    <x v="1"/>
    <x v="0"/>
    <x v="0"/>
    <x v="13"/>
    <s v="Medium Box"/>
    <x v="623"/>
    <n v="0.5"/>
    <x v="1"/>
    <x v="41"/>
    <x v="430"/>
    <n v="85301"/>
  </r>
  <r>
    <n v="25642"/>
    <n v="89855"/>
    <x v="1160"/>
    <d v="2023-04-19T00:00:00"/>
    <s v="Medium"/>
    <n v="0.06"/>
    <n v="3.9"/>
    <n v="812.68889999999988"/>
    <n v="812.68889999999988"/>
    <n v="-123.28"/>
    <n v="155.99"/>
    <n v="9"/>
    <n v="1177.81"/>
    <n v="697"/>
    <x v="336"/>
    <x v="1"/>
    <x v="2"/>
    <x v="2"/>
    <x v="8"/>
    <s v="Small Box"/>
    <x v="1056"/>
    <n v="0.55000000000000004"/>
    <x v="2"/>
    <x v="39"/>
    <x v="310"/>
    <n v="46312"/>
  </r>
  <r>
    <n v="24757"/>
    <n v="88036"/>
    <x v="1161"/>
    <d v="2023-04-19T00:00:00"/>
    <s v="High"/>
    <n v="0.02"/>
    <n v="8.99"/>
    <n v="-27.048000000000002"/>
    <s v=" "/>
    <s v=" "/>
    <n v="17.670000000000002"/>
    <n v="10"/>
    <n v="187.54"/>
    <n v="2209"/>
    <x v="1513"/>
    <x v="1"/>
    <x v="0"/>
    <x v="1"/>
    <x v="7"/>
    <s v="Small Pack"/>
    <x v="393"/>
    <n v="0.47"/>
    <x v="3"/>
    <x v="20"/>
    <x v="62"/>
    <n v="30337"/>
  </r>
  <r>
    <n v="26359"/>
    <n v="87371"/>
    <x v="1161"/>
    <d v="2023-04-21T00:00:00"/>
    <s v="Not Specified"/>
    <n v="0.09"/>
    <n v="19.989999999999998"/>
    <n v="3120.9872999999998"/>
    <n v="3120.9872999999998"/>
    <s v=" "/>
    <n v="525.98"/>
    <n v="9"/>
    <n v="4523.17"/>
    <n v="85"/>
    <x v="362"/>
    <x v="1"/>
    <x v="1"/>
    <x v="0"/>
    <x v="1"/>
    <s v="Small Box"/>
    <x v="633"/>
    <n v="0.37"/>
    <x v="0"/>
    <x v="19"/>
    <x v="159"/>
    <n v="44105"/>
  </r>
  <r>
    <n v="23664"/>
    <n v="89713"/>
    <x v="1162"/>
    <d v="2023-04-24T00:00:00"/>
    <s v="Low"/>
    <n v="0.1"/>
    <n v="6.88"/>
    <n v="-110.07"/>
    <s v=" "/>
    <s v=" "/>
    <n v="64.98"/>
    <n v="1"/>
    <n v="64.260000000000005"/>
    <n v="1637"/>
    <x v="144"/>
    <x v="1"/>
    <x v="0"/>
    <x v="0"/>
    <x v="0"/>
    <s v="Small Box"/>
    <x v="957"/>
    <n v="0.73"/>
    <x v="1"/>
    <x v="1"/>
    <x v="990"/>
    <n v="92404"/>
  </r>
  <r>
    <n v="23665"/>
    <n v="89713"/>
    <x v="1162"/>
    <d v="2023-04-20T00:00:00"/>
    <s v="Low"/>
    <n v="0"/>
    <n v="40.19"/>
    <n v="1158.8205"/>
    <n v="1158.8205"/>
    <s v=" "/>
    <n v="348.21"/>
    <n v="6"/>
    <n v="1679.45"/>
    <n v="1637"/>
    <x v="144"/>
    <x v="2"/>
    <x v="0"/>
    <x v="1"/>
    <x v="9"/>
    <s v="Jumbo Box"/>
    <x v="223"/>
    <n v="0.62"/>
    <x v="1"/>
    <x v="1"/>
    <x v="990"/>
    <n v="92404"/>
  </r>
  <r>
    <n v="23845"/>
    <n v="90318"/>
    <x v="1162"/>
    <d v="2023-04-22T00:00:00"/>
    <s v="Not Specified"/>
    <n v="0"/>
    <n v="35.840000000000003"/>
    <n v="-6.8000000000000114"/>
    <s v=" "/>
    <n v="-785.36"/>
    <n v="100.98"/>
    <n v="9"/>
    <n v="936.21"/>
    <n v="2216"/>
    <x v="733"/>
    <x v="2"/>
    <x v="2"/>
    <x v="1"/>
    <x v="10"/>
    <s v="Jumbo Box"/>
    <x v="41"/>
    <n v="0.62"/>
    <x v="0"/>
    <x v="19"/>
    <x v="532"/>
    <n v="44256"/>
  </r>
  <r>
    <n v="23846"/>
    <n v="90318"/>
    <x v="1162"/>
    <d v="2023-04-22T00:00:00"/>
    <s v="Not Specified"/>
    <n v="0.09"/>
    <n v="2.39"/>
    <n v="-89.13"/>
    <s v=" "/>
    <n v="-1637.52"/>
    <n v="4.7699999999999996"/>
    <n v="13"/>
    <n v="58.74"/>
    <n v="2216"/>
    <x v="1425"/>
    <x v="1"/>
    <x v="2"/>
    <x v="2"/>
    <x v="5"/>
    <s v="Small Pack"/>
    <x v="529"/>
    <n v="0.72"/>
    <x v="0"/>
    <x v="19"/>
    <x v="532"/>
    <n v="44256"/>
  </r>
  <r>
    <n v="24379"/>
    <n v="89363"/>
    <x v="1162"/>
    <d v="2023-04-21T00:00:00"/>
    <s v="Medium"/>
    <n v="0.02"/>
    <n v="8.2200000000000006"/>
    <n v="175.32"/>
    <n v="175.32"/>
    <n v="-20.7805"/>
    <n v="34.76"/>
    <n v="8"/>
    <n v="285.48"/>
    <n v="2652"/>
    <x v="2019"/>
    <x v="1"/>
    <x v="1"/>
    <x v="0"/>
    <x v="0"/>
    <s v="Small Box"/>
    <x v="709"/>
    <n v="0.56999999999999995"/>
    <x v="1"/>
    <x v="1"/>
    <x v="464"/>
    <n v="93309"/>
  </r>
  <r>
    <n v="26017"/>
    <n v="90652"/>
    <x v="1162"/>
    <d v="2023-04-20T00:00:00"/>
    <s v="High"/>
    <n v="7.0000000000000007E-2"/>
    <n v="15.1"/>
    <n v="-111.33150000000001"/>
    <s v=" "/>
    <s v=" "/>
    <n v="22.38"/>
    <n v="7"/>
    <n v="151.22"/>
    <n v="175"/>
    <x v="843"/>
    <x v="1"/>
    <x v="2"/>
    <x v="0"/>
    <x v="1"/>
    <s v="Small Box"/>
    <x v="380"/>
    <n v="0.38"/>
    <x v="1"/>
    <x v="4"/>
    <x v="583"/>
    <n v="98158"/>
  </r>
  <r>
    <n v="832"/>
    <n v="5986"/>
    <x v="1163"/>
    <d v="2023-04-21T00:00:00"/>
    <s v="High"/>
    <n v="0.08"/>
    <n v="3.99"/>
    <n v="1638.48"/>
    <n v="1638.48"/>
    <n v="-2177.9860960000001"/>
    <n v="120.98"/>
    <n v="48"/>
    <n v="5556.18"/>
    <n v="1282"/>
    <x v="1195"/>
    <x v="1"/>
    <x v="3"/>
    <x v="0"/>
    <x v="13"/>
    <s v="Small Box"/>
    <x v="471"/>
    <n v="0.6"/>
    <x v="0"/>
    <x v="23"/>
    <x v="111"/>
    <n v="19134"/>
  </r>
  <r>
    <n v="833"/>
    <n v="5986"/>
    <x v="1163"/>
    <d v="2023-04-22T00:00:00"/>
    <s v="High"/>
    <n v="0.05"/>
    <n v="14.19"/>
    <n v="64.81"/>
    <n v="64.81"/>
    <n v="-193.91399999999999"/>
    <n v="50.98"/>
    <n v="20"/>
    <n v="1021.55"/>
    <n v="1282"/>
    <x v="566"/>
    <x v="2"/>
    <x v="3"/>
    <x v="1"/>
    <x v="2"/>
    <s v="Jumbo Drum"/>
    <x v="1009"/>
    <n v="0.56000000000000005"/>
    <x v="0"/>
    <x v="23"/>
    <x v="111"/>
    <n v="19134"/>
  </r>
  <r>
    <n v="834"/>
    <n v="5986"/>
    <x v="1163"/>
    <d v="2023-04-22T00:00:00"/>
    <s v="High"/>
    <n v="0.03"/>
    <n v="4.93"/>
    <n v="-148.77000000000001"/>
    <s v=" "/>
    <s v=" "/>
    <n v="4.8899999999999997"/>
    <n v="41"/>
    <n v="205.24"/>
    <n v="1282"/>
    <x v="2000"/>
    <x v="1"/>
    <x v="3"/>
    <x v="2"/>
    <x v="5"/>
    <s v="Small Pack"/>
    <x v="490"/>
    <n v="0.66"/>
    <x v="0"/>
    <x v="23"/>
    <x v="111"/>
    <n v="19134"/>
  </r>
  <r>
    <n v="5779"/>
    <n v="40997"/>
    <x v="1163"/>
    <d v="2023-04-23T00:00:00"/>
    <s v="Low"/>
    <n v="0.03"/>
    <n v="7.51"/>
    <n v="-8.4"/>
    <s v=" "/>
    <s v=" "/>
    <n v="14.97"/>
    <n v="1"/>
    <n v="22.61"/>
    <n v="2548"/>
    <x v="211"/>
    <x v="1"/>
    <x v="3"/>
    <x v="0"/>
    <x v="0"/>
    <s v="Small Box"/>
    <x v="1189"/>
    <n v="0.56999999999999995"/>
    <x v="1"/>
    <x v="1"/>
    <x v="1"/>
    <n v="90068"/>
  </r>
  <r>
    <n v="18717"/>
    <n v="88812"/>
    <x v="1163"/>
    <d v="2023-04-22T00:00:00"/>
    <s v="High"/>
    <n v="0.01"/>
    <n v="8.8000000000000007"/>
    <n v="-315.029"/>
    <s v=" "/>
    <s v=" "/>
    <n v="125.99"/>
    <n v="2"/>
    <n v="224.76"/>
    <n v="2006"/>
    <x v="1409"/>
    <x v="1"/>
    <x v="2"/>
    <x v="2"/>
    <x v="8"/>
    <s v="Small Box"/>
    <x v="814"/>
    <n v="0.59"/>
    <x v="1"/>
    <x v="31"/>
    <x v="652"/>
    <n v="81301"/>
  </r>
  <r>
    <n v="18832"/>
    <n v="89116"/>
    <x v="1163"/>
    <d v="2023-04-21T00:00:00"/>
    <s v="High"/>
    <n v="0.08"/>
    <n v="3.99"/>
    <n v="958.44449999999995"/>
    <n v="958.44449999999995"/>
    <s v=" "/>
    <n v="120.98"/>
    <n v="12"/>
    <n v="1389.05"/>
    <n v="1283"/>
    <x v="407"/>
    <x v="1"/>
    <x v="3"/>
    <x v="0"/>
    <x v="13"/>
    <s v="Small Box"/>
    <x v="471"/>
    <n v="0.6"/>
    <x v="0"/>
    <x v="23"/>
    <x v="974"/>
    <n v="15241"/>
  </r>
  <r>
    <n v="18833"/>
    <n v="89116"/>
    <x v="1163"/>
    <d v="2023-04-22T00:00:00"/>
    <s v="High"/>
    <n v="0.05"/>
    <n v="14.19"/>
    <n v="64.81"/>
    <n v="64.81"/>
    <s v=" "/>
    <n v="50.98"/>
    <n v="5"/>
    <n v="255.39"/>
    <n v="1283"/>
    <x v="2258"/>
    <x v="2"/>
    <x v="3"/>
    <x v="1"/>
    <x v="2"/>
    <s v="Jumbo Drum"/>
    <x v="1009"/>
    <n v="0.56000000000000005"/>
    <x v="0"/>
    <x v="23"/>
    <x v="974"/>
    <n v="15241"/>
  </r>
  <r>
    <n v="18834"/>
    <n v="89116"/>
    <x v="1163"/>
    <d v="2023-04-22T00:00:00"/>
    <s v="High"/>
    <n v="0.03"/>
    <n v="4.93"/>
    <n v="-148.77000000000001"/>
    <s v=" "/>
    <s v=" "/>
    <n v="4.8899999999999997"/>
    <n v="10"/>
    <n v="50.06"/>
    <n v="1283"/>
    <x v="1776"/>
    <x v="1"/>
    <x v="3"/>
    <x v="2"/>
    <x v="5"/>
    <s v="Small Pack"/>
    <x v="490"/>
    <n v="0.66"/>
    <x v="0"/>
    <x v="23"/>
    <x v="974"/>
    <n v="15241"/>
  </r>
  <r>
    <n v="19153"/>
    <n v="86920"/>
    <x v="1163"/>
    <d v="2023-04-21T00:00:00"/>
    <s v="Medium"/>
    <n v="0.08"/>
    <n v="4"/>
    <n v="-99.34"/>
    <s v=" "/>
    <s v=" "/>
    <n v="30.98"/>
    <n v="6"/>
    <n v="178.85"/>
    <n v="1180"/>
    <x v="450"/>
    <x v="1"/>
    <x v="0"/>
    <x v="2"/>
    <x v="5"/>
    <s v="Small Box"/>
    <x v="567"/>
    <n v="0.8"/>
    <x v="2"/>
    <x v="38"/>
    <x v="1360"/>
    <n v="66202"/>
  </r>
  <r>
    <n v="23023"/>
    <n v="90759"/>
    <x v="1163"/>
    <d v="2023-04-21T00:00:00"/>
    <s v="Critical"/>
    <n v="0.06"/>
    <n v="4"/>
    <n v="-5.1520000000000294"/>
    <s v=" "/>
    <s v=" "/>
    <n v="7.59"/>
    <n v="5"/>
    <n v="37.22"/>
    <n v="3283"/>
    <x v="1200"/>
    <x v="0"/>
    <x v="2"/>
    <x v="1"/>
    <x v="7"/>
    <s v="Wrap Bag"/>
    <x v="309"/>
    <n v="0.42"/>
    <x v="3"/>
    <x v="12"/>
    <x v="377"/>
    <n v="33156"/>
  </r>
  <r>
    <n v="23779"/>
    <n v="88662"/>
    <x v="1163"/>
    <d v="2023-04-23T00:00:00"/>
    <s v="Low"/>
    <n v="0.03"/>
    <n v="7.51"/>
    <n v="-8.4"/>
    <s v=" "/>
    <n v="-25.27"/>
    <n v="14.97"/>
    <n v="1"/>
    <n v="22.61"/>
    <n v="2549"/>
    <x v="117"/>
    <x v="1"/>
    <x v="3"/>
    <x v="0"/>
    <x v="0"/>
    <s v="Small Box"/>
    <x v="1189"/>
    <n v="0.56999999999999995"/>
    <x v="0"/>
    <x v="19"/>
    <x v="378"/>
    <n v="43213"/>
  </r>
  <r>
    <n v="5549"/>
    <n v="39300"/>
    <x v="1164"/>
    <d v="2023-04-24T00:00:00"/>
    <s v="High"/>
    <n v="0.01"/>
    <n v="6.89"/>
    <n v="-43.48"/>
    <s v=" "/>
    <n v="-48.57"/>
    <n v="4.0599999999999996"/>
    <n v="9"/>
    <n v="44.51"/>
    <n v="1176"/>
    <x v="2463"/>
    <x v="1"/>
    <x v="0"/>
    <x v="0"/>
    <x v="13"/>
    <s v="Small Box"/>
    <x v="240"/>
    <n v="0.6"/>
    <x v="0"/>
    <x v="2"/>
    <x v="2"/>
    <n v="10280"/>
  </r>
  <r>
    <n v="8079"/>
    <n v="57638"/>
    <x v="1164"/>
    <d v="2023-04-27T00:00:00"/>
    <s v="Low"/>
    <n v="0.09"/>
    <n v="29.1"/>
    <n v="-526.47809500000005"/>
    <s v=" "/>
    <n v="-47.97"/>
    <n v="217.85"/>
    <n v="35"/>
    <n v="5740.62"/>
    <n v="699"/>
    <x v="2130"/>
    <x v="2"/>
    <x v="1"/>
    <x v="1"/>
    <x v="9"/>
    <s v="Jumbo Box"/>
    <x v="136"/>
    <n v="0.68"/>
    <x v="1"/>
    <x v="1"/>
    <x v="1"/>
    <n v="90041"/>
  </r>
  <r>
    <n v="8080"/>
    <n v="57638"/>
    <x v="1164"/>
    <d v="2023-04-24T00:00:00"/>
    <s v="Low"/>
    <n v="7.0000000000000007E-2"/>
    <n v="5.43"/>
    <n v="78.89"/>
    <n v="78.89"/>
    <n v="-57.753"/>
    <n v="11.48"/>
    <n v="49"/>
    <n v="570.42999999999995"/>
    <n v="699"/>
    <x v="2130"/>
    <x v="1"/>
    <x v="1"/>
    <x v="0"/>
    <x v="3"/>
    <s v="Small Box"/>
    <x v="800"/>
    <n v="0.36"/>
    <x v="1"/>
    <x v="1"/>
    <x v="1"/>
    <n v="90041"/>
  </r>
  <r>
    <n v="8081"/>
    <n v="57638"/>
    <x v="1164"/>
    <d v="2023-04-24T00:00:00"/>
    <s v="Low"/>
    <n v="0.08"/>
    <n v="2.56"/>
    <n v="-85.58"/>
    <s v=" "/>
    <s v=" "/>
    <n v="2.08"/>
    <n v="49"/>
    <n v="100.08"/>
    <n v="699"/>
    <x v="802"/>
    <x v="1"/>
    <x v="1"/>
    <x v="0"/>
    <x v="16"/>
    <s v="Small Pack"/>
    <x v="702"/>
    <n v="0.55000000000000004"/>
    <x v="1"/>
    <x v="1"/>
    <x v="1"/>
    <n v="90041"/>
  </r>
  <r>
    <n v="22933"/>
    <n v="90348"/>
    <x v="1164"/>
    <d v="2023-04-25T00:00:00"/>
    <s v="High"/>
    <n v="0.04"/>
    <n v="5.5"/>
    <n v="-74.45"/>
    <s v=" "/>
    <s v=" "/>
    <n v="29.99"/>
    <n v="1"/>
    <n v="36.31"/>
    <n v="388"/>
    <x v="571"/>
    <x v="1"/>
    <x v="3"/>
    <x v="2"/>
    <x v="5"/>
    <s v="Small Box"/>
    <x v="1042"/>
    <n v="0.51"/>
    <x v="2"/>
    <x v="8"/>
    <x v="11"/>
    <n v="68847"/>
  </r>
  <r>
    <n v="22934"/>
    <n v="90348"/>
    <x v="1164"/>
    <d v="2023-04-24T00:00:00"/>
    <s v="High"/>
    <n v="0"/>
    <n v="14.87"/>
    <n v="-44.21"/>
    <s v=" "/>
    <s v=" "/>
    <n v="19.940000000000001"/>
    <n v="5"/>
    <n v="107.82"/>
    <n v="388"/>
    <x v="591"/>
    <x v="1"/>
    <x v="3"/>
    <x v="1"/>
    <x v="7"/>
    <s v="Large Box"/>
    <x v="935"/>
    <n v="0.56999999999999995"/>
    <x v="2"/>
    <x v="8"/>
    <x v="11"/>
    <n v="68847"/>
  </r>
  <r>
    <n v="23549"/>
    <n v="91470"/>
    <x v="1164"/>
    <d v="2023-04-24T00:00:00"/>
    <s v="High"/>
    <n v="0.01"/>
    <n v="6.89"/>
    <n v="-43.48"/>
    <s v=" "/>
    <n v="-17.680319999999995"/>
    <n v="4.0599999999999996"/>
    <n v="2"/>
    <n v="9.89"/>
    <n v="1175"/>
    <x v="2045"/>
    <x v="1"/>
    <x v="0"/>
    <x v="0"/>
    <x v="13"/>
    <s v="Small Box"/>
    <x v="240"/>
    <n v="0.6"/>
    <x v="0"/>
    <x v="29"/>
    <x v="1374"/>
    <n v="2040"/>
  </r>
  <r>
    <n v="26079"/>
    <n v="87989"/>
    <x v="1164"/>
    <d v="2023-04-27T00:00:00"/>
    <s v="Low"/>
    <n v="0.09"/>
    <n v="29.1"/>
    <n v="-526.47809500000005"/>
    <s v=" "/>
    <n v="-19.902000000000001"/>
    <n v="217.85"/>
    <n v="9"/>
    <n v="1476.16"/>
    <n v="708"/>
    <x v="2464"/>
    <x v="2"/>
    <x v="1"/>
    <x v="1"/>
    <x v="9"/>
    <s v="Jumbo Box"/>
    <x v="136"/>
    <n v="0.68"/>
    <x v="0"/>
    <x v="21"/>
    <x v="317"/>
    <n v="4401"/>
  </r>
  <r>
    <n v="26080"/>
    <n v="87989"/>
    <x v="1164"/>
    <d v="2023-04-24T00:00:00"/>
    <s v="Low"/>
    <n v="7.0000000000000007E-2"/>
    <n v="5.43"/>
    <n v="78.89"/>
    <n v="78.89"/>
    <n v="-1021.9459999999999"/>
    <n v="11.48"/>
    <n v="12"/>
    <n v="139.69999999999999"/>
    <n v="704"/>
    <x v="2464"/>
    <x v="1"/>
    <x v="1"/>
    <x v="0"/>
    <x v="3"/>
    <s v="Small Box"/>
    <x v="800"/>
    <n v="0.36"/>
    <x v="0"/>
    <x v="17"/>
    <x v="736"/>
    <n v="6040"/>
  </r>
  <r>
    <n v="26081"/>
    <n v="87989"/>
    <x v="1164"/>
    <d v="2023-04-24T00:00:00"/>
    <s v="Low"/>
    <n v="0.08"/>
    <n v="2.56"/>
    <n v="-85.58"/>
    <s v=" "/>
    <n v="-5.718259999999999"/>
    <n v="2.08"/>
    <n v="12"/>
    <n v="24.51"/>
    <n v="706"/>
    <x v="195"/>
    <x v="1"/>
    <x v="1"/>
    <x v="0"/>
    <x v="16"/>
    <s v="Small Pack"/>
    <x v="702"/>
    <n v="0.55000000000000004"/>
    <x v="0"/>
    <x v="17"/>
    <x v="1375"/>
    <n v="6850"/>
  </r>
  <r>
    <n v="26314"/>
    <n v="91158"/>
    <x v="1164"/>
    <d v="2023-04-24T00:00:00"/>
    <s v="Critical"/>
    <n v="0.06"/>
    <n v="7.23"/>
    <n v="166.17269999999999"/>
    <n v="166.17269999999999"/>
    <n v="-82.086999999999989"/>
    <n v="48.04"/>
    <n v="5"/>
    <n v="240.83"/>
    <n v="560"/>
    <x v="1665"/>
    <x v="0"/>
    <x v="3"/>
    <x v="0"/>
    <x v="3"/>
    <s v="Small Box"/>
    <x v="997"/>
    <n v="0.37"/>
    <x v="2"/>
    <x v="14"/>
    <x v="1302"/>
    <n v="60068"/>
  </r>
  <r>
    <n v="21095"/>
    <n v="89794"/>
    <x v="1165"/>
    <d v="2023-04-24T00:00:00"/>
    <s v="Medium"/>
    <n v="0.06"/>
    <n v="1"/>
    <n v="32.609399999999994"/>
    <n v="32.609399999999994"/>
    <s v=" "/>
    <n v="5.84"/>
    <n v="8"/>
    <n v="47.26"/>
    <n v="3051"/>
    <x v="2465"/>
    <x v="1"/>
    <x v="2"/>
    <x v="0"/>
    <x v="4"/>
    <s v="Wrap Bag"/>
    <x v="909"/>
    <n v="0.38"/>
    <x v="0"/>
    <x v="30"/>
    <x v="1376"/>
    <n v="7501"/>
  </r>
  <r>
    <n v="24427"/>
    <n v="90290"/>
    <x v="1165"/>
    <d v="2023-04-25T00:00:00"/>
    <s v="High"/>
    <n v="0.1"/>
    <n v="19.989999999999998"/>
    <n v="1131.4275"/>
    <n v="1131.4275"/>
    <s v=" "/>
    <n v="172.99"/>
    <n v="10"/>
    <n v="1639.75"/>
    <n v="1616"/>
    <x v="641"/>
    <x v="1"/>
    <x v="3"/>
    <x v="0"/>
    <x v="1"/>
    <s v="Small Box"/>
    <x v="847"/>
    <n v="0.39"/>
    <x v="0"/>
    <x v="19"/>
    <x v="718"/>
    <n v="45324"/>
  </r>
  <r>
    <n v="24428"/>
    <n v="90290"/>
    <x v="1165"/>
    <d v="2023-04-26T00:00:00"/>
    <s v="High"/>
    <n v="0.04"/>
    <n v="4.2300000000000004"/>
    <n v="-5.68"/>
    <s v=" "/>
    <s v=" "/>
    <n v="7.28"/>
    <n v="9"/>
    <n v="65.84"/>
    <n v="1616"/>
    <x v="641"/>
    <x v="1"/>
    <x v="3"/>
    <x v="0"/>
    <x v="3"/>
    <s v="Wrap Bag"/>
    <x v="1197"/>
    <n v="0.39"/>
    <x v="0"/>
    <x v="19"/>
    <x v="718"/>
    <n v="45324"/>
  </r>
  <r>
    <n v="25268"/>
    <n v="90950"/>
    <x v="1165"/>
    <d v="2023-04-24T00:00:00"/>
    <s v="Medium"/>
    <n v="0.09"/>
    <n v="24.49"/>
    <n v="41.83"/>
    <n v="41.83"/>
    <s v=" "/>
    <n v="238.4"/>
    <n v="3"/>
    <n v="658.18"/>
    <n v="3026"/>
    <x v="370"/>
    <x v="1"/>
    <x v="1"/>
    <x v="1"/>
    <x v="2"/>
    <s v="Large Box"/>
    <x v="140"/>
    <m/>
    <x v="1"/>
    <x v="4"/>
    <x v="1022"/>
    <n v="99336"/>
  </r>
  <r>
    <n v="25269"/>
    <n v="90950"/>
    <x v="1165"/>
    <d v="2023-04-25T00:00:00"/>
    <s v="Medium"/>
    <n v="0"/>
    <n v="1.25"/>
    <n v="128.952"/>
    <n v="128.952"/>
    <n v="-399.79059999999998"/>
    <n v="85.99"/>
    <n v="3"/>
    <n v="221.59"/>
    <n v="3026"/>
    <x v="370"/>
    <x v="0"/>
    <x v="1"/>
    <x v="2"/>
    <x v="8"/>
    <s v="Small Pack"/>
    <x v="1054"/>
    <n v="0.39"/>
    <x v="1"/>
    <x v="4"/>
    <x v="1022"/>
    <n v="99336"/>
  </r>
  <r>
    <n v="25270"/>
    <n v="90950"/>
    <x v="1165"/>
    <d v="2023-04-26T00:00:00"/>
    <s v="Medium"/>
    <n v="0.06"/>
    <n v="3.9"/>
    <n v="781.72860000000003"/>
    <n v="781.72860000000003"/>
    <n v="-119.25775999999999"/>
    <n v="155.99"/>
    <n v="9"/>
    <n v="1132.94"/>
    <n v="3027"/>
    <x v="1691"/>
    <x v="1"/>
    <x v="1"/>
    <x v="2"/>
    <x v="8"/>
    <s v="Small Box"/>
    <x v="1056"/>
    <n v="0.55000000000000004"/>
    <x v="1"/>
    <x v="4"/>
    <x v="591"/>
    <n v="98031"/>
  </r>
  <r>
    <n v="3230"/>
    <n v="23172"/>
    <x v="1166"/>
    <d v="2023-04-29T00:00:00"/>
    <s v="Low"/>
    <n v="7.0000000000000007E-2"/>
    <n v="13.99"/>
    <n v="147.6"/>
    <n v="147.6"/>
    <n v="-167.048"/>
    <n v="96.45"/>
    <n v="13"/>
    <n v="1191.73"/>
    <n v="117"/>
    <x v="2163"/>
    <x v="1"/>
    <x v="0"/>
    <x v="2"/>
    <x v="6"/>
    <s v="Medium Box"/>
    <x v="1140"/>
    <n v="0.38"/>
    <x v="1"/>
    <x v="4"/>
    <x v="6"/>
    <n v="98103"/>
  </r>
  <r>
    <n v="18692"/>
    <n v="86243"/>
    <x v="1166"/>
    <d v="2023-04-27T00:00:00"/>
    <s v="Not Specified"/>
    <n v="0.02"/>
    <n v="7.37"/>
    <n v="-25.95"/>
    <s v=" "/>
    <s v=" "/>
    <n v="6.48"/>
    <n v="2"/>
    <n v="15.82"/>
    <n v="3275"/>
    <x v="1380"/>
    <x v="1"/>
    <x v="3"/>
    <x v="0"/>
    <x v="3"/>
    <s v="Small Box"/>
    <x v="298"/>
    <n v="0.37"/>
    <x v="1"/>
    <x v="4"/>
    <x v="283"/>
    <n v="98273"/>
  </r>
  <r>
    <n v="19092"/>
    <n v="89617"/>
    <x v="1166"/>
    <d v="2023-04-25T00:00:00"/>
    <s v="High"/>
    <n v="0.06"/>
    <n v="6.89"/>
    <n v="-133.62"/>
    <s v=" "/>
    <n v="-174.2696"/>
    <n v="4.0599999999999996"/>
    <n v="7"/>
    <n v="30.64"/>
    <n v="2332"/>
    <x v="233"/>
    <x v="1"/>
    <x v="3"/>
    <x v="0"/>
    <x v="13"/>
    <s v="Small Box"/>
    <x v="240"/>
    <n v="0.6"/>
    <x v="2"/>
    <x v="22"/>
    <x v="115"/>
    <n v="53132"/>
  </r>
  <r>
    <n v="19809"/>
    <n v="89637"/>
    <x v="1166"/>
    <d v="2023-04-25T00:00:00"/>
    <s v="Medium"/>
    <n v="0.02"/>
    <n v="9.7100000000000009"/>
    <n v="52.89"/>
    <n v="52.89"/>
    <n v="-1.9344000000000001"/>
    <n v="59.76"/>
    <n v="3"/>
    <n v="178.34"/>
    <n v="1099"/>
    <x v="883"/>
    <x v="1"/>
    <x v="0"/>
    <x v="0"/>
    <x v="0"/>
    <s v="Small Box"/>
    <x v="379"/>
    <n v="0.56999999999999995"/>
    <x v="0"/>
    <x v="30"/>
    <x v="365"/>
    <n v="7646"/>
  </r>
  <r>
    <n v="21230"/>
    <n v="89589"/>
    <x v="1166"/>
    <d v="2023-04-29T00:00:00"/>
    <s v="Low"/>
    <n v="7.0000000000000007E-2"/>
    <n v="13.99"/>
    <n v="147.6"/>
    <n v="147.6"/>
    <s v=" "/>
    <n v="96.45"/>
    <n v="3"/>
    <n v="275.01"/>
    <n v="115"/>
    <x v="193"/>
    <x v="1"/>
    <x v="0"/>
    <x v="2"/>
    <x v="6"/>
    <s v="Medium Box"/>
    <x v="1140"/>
    <n v="0.38"/>
    <x v="1"/>
    <x v="5"/>
    <x v="356"/>
    <n v="97128"/>
  </r>
  <r>
    <n v="21576"/>
    <n v="86651"/>
    <x v="1166"/>
    <d v="2023-04-24T00:00:00"/>
    <s v="Critical"/>
    <n v="0.01"/>
    <n v="2.5"/>
    <n v="832.42290000000003"/>
    <n v="832.42290000000003"/>
    <s v=" "/>
    <n v="115.99"/>
    <n v="12"/>
    <n v="1206.4100000000001"/>
    <n v="1679"/>
    <x v="903"/>
    <x v="1"/>
    <x v="1"/>
    <x v="2"/>
    <x v="8"/>
    <s v="Small Box"/>
    <x v="1151"/>
    <n v="0.56999999999999995"/>
    <x v="0"/>
    <x v="19"/>
    <x v="718"/>
    <n v="45324"/>
  </r>
  <r>
    <n v="21577"/>
    <n v="86651"/>
    <x v="1166"/>
    <d v="2023-04-26T00:00:00"/>
    <s v="Critical"/>
    <n v="0.09"/>
    <n v="1.82"/>
    <n v="51.446399999999997"/>
    <n v="51.446399999999997"/>
    <n v="-30.26"/>
    <n v="6.08"/>
    <n v="13"/>
    <n v="74.56"/>
    <n v="1680"/>
    <x v="402"/>
    <x v="1"/>
    <x v="1"/>
    <x v="0"/>
    <x v="15"/>
    <s v="Wrap Bag"/>
    <x v="1214"/>
    <n v="0.35"/>
    <x v="0"/>
    <x v="19"/>
    <x v="408"/>
    <n v="45014"/>
  </r>
  <r>
    <n v="24513"/>
    <n v="89773"/>
    <x v="1166"/>
    <d v="2023-04-26T00:00:00"/>
    <s v="High"/>
    <n v="0"/>
    <n v="3.97"/>
    <n v="-119.16"/>
    <s v=" "/>
    <n v="-380.9"/>
    <n v="3.28"/>
    <n v="12"/>
    <n v="41.53"/>
    <n v="836"/>
    <x v="2331"/>
    <x v="1"/>
    <x v="2"/>
    <x v="0"/>
    <x v="4"/>
    <s v="Wrap Bag"/>
    <x v="56"/>
    <n v="0.56000000000000005"/>
    <x v="0"/>
    <x v="30"/>
    <x v="1377"/>
    <n v="8002"/>
  </r>
  <r>
    <n v="25281"/>
    <n v="86131"/>
    <x v="1166"/>
    <d v="2023-04-27T00:00:00"/>
    <s v="High"/>
    <n v="0.03"/>
    <n v="0.5"/>
    <n v="24.156899999999997"/>
    <n v="24.156899999999997"/>
    <n v="-88.840800000000002"/>
    <n v="4.91"/>
    <n v="7"/>
    <n v="35.01"/>
    <n v="1086"/>
    <x v="64"/>
    <x v="1"/>
    <x v="0"/>
    <x v="0"/>
    <x v="12"/>
    <s v="Small Box"/>
    <x v="126"/>
    <n v="0.36"/>
    <x v="0"/>
    <x v="2"/>
    <x v="389"/>
    <n v="11746"/>
  </r>
  <r>
    <n v="18183"/>
    <n v="86864"/>
    <x v="1167"/>
    <d v="2023-04-26T00:00:00"/>
    <s v="Not Specified"/>
    <n v="7.0000000000000007E-2"/>
    <n v="1.99"/>
    <n v="-1954.7080000000001"/>
    <s v=" "/>
    <s v=" "/>
    <n v="28.48"/>
    <n v="6"/>
    <n v="158.91999999999999"/>
    <n v="3112"/>
    <x v="2025"/>
    <x v="1"/>
    <x v="2"/>
    <x v="2"/>
    <x v="5"/>
    <s v="Small Pack"/>
    <x v="20"/>
    <n v="0.4"/>
    <x v="3"/>
    <x v="6"/>
    <x v="1129"/>
    <n v="71203"/>
  </r>
  <r>
    <n v="18569"/>
    <n v="88451"/>
    <x v="1167"/>
    <d v="2023-04-25T00:00:00"/>
    <s v="Critical"/>
    <n v="0.09"/>
    <n v="19.989999999999998"/>
    <n v="294.39"/>
    <n v="294.39"/>
    <s v=" "/>
    <n v="363.25"/>
    <n v="2"/>
    <n v="680.95"/>
    <n v="3062"/>
    <x v="1757"/>
    <x v="1"/>
    <x v="1"/>
    <x v="0"/>
    <x v="13"/>
    <s v="Small Box"/>
    <x v="437"/>
    <n v="0.56999999999999995"/>
    <x v="1"/>
    <x v="4"/>
    <x v="591"/>
    <n v="98031"/>
  </r>
  <r>
    <n v="18570"/>
    <n v="88451"/>
    <x v="1167"/>
    <d v="2023-04-27T00:00:00"/>
    <s v="Critical"/>
    <n v="0.02"/>
    <n v="10.49"/>
    <n v="-10.4"/>
    <s v=" "/>
    <n v="-391.90200000000004"/>
    <n v="19.98"/>
    <n v="6"/>
    <n v="129.74"/>
    <n v="3062"/>
    <x v="1757"/>
    <x v="1"/>
    <x v="1"/>
    <x v="1"/>
    <x v="7"/>
    <s v="Small Box"/>
    <x v="735"/>
    <n v="0.49"/>
    <x v="1"/>
    <x v="4"/>
    <x v="591"/>
    <n v="98031"/>
  </r>
  <r>
    <n v="18571"/>
    <n v="88451"/>
    <x v="1167"/>
    <d v="2023-04-26T00:00:00"/>
    <s v="Critical"/>
    <n v="0.09"/>
    <n v="0.96"/>
    <n v="22.797599999999999"/>
    <n v="22.797599999999999"/>
    <s v=" "/>
    <n v="8.34"/>
    <n v="4"/>
    <n v="33.04"/>
    <n v="3062"/>
    <x v="1757"/>
    <x v="1"/>
    <x v="1"/>
    <x v="1"/>
    <x v="7"/>
    <s v="Wrap Bag"/>
    <x v="59"/>
    <n v="0.43"/>
    <x v="1"/>
    <x v="4"/>
    <x v="591"/>
    <n v="98031"/>
  </r>
  <r>
    <n v="20321"/>
    <n v="90933"/>
    <x v="1167"/>
    <d v="2023-04-27T00:00:00"/>
    <s v="Not Specified"/>
    <n v="0.1"/>
    <n v="0.7"/>
    <n v="-1.72"/>
    <s v=" "/>
    <s v=" "/>
    <n v="1.1399999999999999"/>
    <n v="1"/>
    <n v="1.32"/>
    <n v="1646"/>
    <x v="679"/>
    <x v="1"/>
    <x v="3"/>
    <x v="0"/>
    <x v="15"/>
    <s v="Wrap Bag"/>
    <x v="155"/>
    <n v="0.38"/>
    <x v="0"/>
    <x v="2"/>
    <x v="707"/>
    <n v="11714"/>
  </r>
  <r>
    <n v="20987"/>
    <n v="89634"/>
    <x v="1167"/>
    <d v="2023-04-27T00:00:00"/>
    <s v="Critical"/>
    <n v="0.05"/>
    <n v="0.99"/>
    <n v="17.132699999999996"/>
    <n v="17.132699999999996"/>
    <s v=" "/>
    <n v="3.08"/>
    <n v="8"/>
    <n v="24.83"/>
    <n v="1071"/>
    <x v="1188"/>
    <x v="1"/>
    <x v="2"/>
    <x v="0"/>
    <x v="12"/>
    <s v="Small Box"/>
    <x v="947"/>
    <n v="0.37"/>
    <x v="0"/>
    <x v="23"/>
    <x v="1209"/>
    <n v="15102"/>
  </r>
  <r>
    <n v="20988"/>
    <n v="89634"/>
    <x v="1167"/>
    <d v="2023-04-27T00:00:00"/>
    <s v="Critical"/>
    <n v="0"/>
    <n v="3.72"/>
    <n v="8.02"/>
    <n v="8.02"/>
    <n v="-169.6816"/>
    <n v="9.48"/>
    <n v="2"/>
    <n v="20.02"/>
    <n v="1071"/>
    <x v="2466"/>
    <x v="1"/>
    <x v="2"/>
    <x v="1"/>
    <x v="7"/>
    <s v="Small Pack"/>
    <x v="949"/>
    <n v="0.4"/>
    <x v="0"/>
    <x v="23"/>
    <x v="1209"/>
    <n v="15102"/>
  </r>
  <r>
    <n v="20989"/>
    <n v="89634"/>
    <x v="1167"/>
    <d v="2023-04-27T00:00:00"/>
    <s v="Critical"/>
    <n v="0.04"/>
    <n v="89.3"/>
    <n v="53.999400000000001"/>
    <n v="53.999400000000001"/>
    <s v=" "/>
    <n v="70.89"/>
    <n v="1"/>
    <n v="78.260000000000005"/>
    <n v="1071"/>
    <x v="2211"/>
    <x v="2"/>
    <x v="2"/>
    <x v="1"/>
    <x v="9"/>
    <s v="Jumbo Box"/>
    <x v="598"/>
    <n v="0.69"/>
    <x v="0"/>
    <x v="23"/>
    <x v="1209"/>
    <n v="15102"/>
  </r>
  <r>
    <n v="22202"/>
    <n v="88088"/>
    <x v="1167"/>
    <d v="2023-04-26T00:00:00"/>
    <s v="Critical"/>
    <n v="0.03"/>
    <n v="0.99"/>
    <n v="5.58"/>
    <n v="5.58"/>
    <n v="-1191.1300000000001"/>
    <n v="3.08"/>
    <n v="3"/>
    <n v="9.59"/>
    <n v="443"/>
    <x v="2467"/>
    <x v="1"/>
    <x v="3"/>
    <x v="0"/>
    <x v="12"/>
    <s v="Small Box"/>
    <x v="585"/>
    <n v="0.37"/>
    <x v="2"/>
    <x v="14"/>
    <x v="969"/>
    <n v="60477"/>
  </r>
  <r>
    <n v="24666"/>
    <n v="87819"/>
    <x v="1167"/>
    <d v="2023-04-26T00:00:00"/>
    <s v="High"/>
    <n v="0.08"/>
    <n v="1.69"/>
    <n v="56.310899999999997"/>
    <n v="56.310899999999997"/>
    <n v="-13.535"/>
    <n v="8.17"/>
    <n v="10"/>
    <n v="81.61"/>
    <n v="693"/>
    <x v="31"/>
    <x v="1"/>
    <x v="3"/>
    <x v="0"/>
    <x v="3"/>
    <s v="Wrap Bag"/>
    <x v="846"/>
    <n v="0.38"/>
    <x v="1"/>
    <x v="31"/>
    <x v="301"/>
    <n v="80229"/>
  </r>
  <r>
    <n v="24668"/>
    <n v="87819"/>
    <x v="1167"/>
    <d v="2023-04-27T00:00:00"/>
    <s v="High"/>
    <n v="0.06"/>
    <n v="2.35"/>
    <n v="53.15"/>
    <n v="53.15"/>
    <s v=" "/>
    <n v="7.08"/>
    <n v="11"/>
    <n v="78.91"/>
    <n v="694"/>
    <x v="126"/>
    <x v="1"/>
    <x v="3"/>
    <x v="0"/>
    <x v="4"/>
    <s v="Wrap Bag"/>
    <x v="408"/>
    <n v="0.47"/>
    <x v="1"/>
    <x v="31"/>
    <x v="994"/>
    <n v="80030"/>
  </r>
  <r>
    <n v="25432"/>
    <n v="89985"/>
    <x v="1167"/>
    <d v="2023-04-27T00:00:00"/>
    <s v="Not Specified"/>
    <n v="0.04"/>
    <n v="4"/>
    <n v="6.0167999999999999"/>
    <n v="6.0167999999999999"/>
    <n v="-26.49"/>
    <n v="7.59"/>
    <n v="1"/>
    <n v="8.7200000000000006"/>
    <n v="1254"/>
    <x v="976"/>
    <x v="0"/>
    <x v="0"/>
    <x v="1"/>
    <x v="7"/>
    <s v="Wrap Bag"/>
    <x v="309"/>
    <n v="0.42"/>
    <x v="2"/>
    <x v="10"/>
    <x v="450"/>
    <n v="77530"/>
  </r>
  <r>
    <n v="25433"/>
    <n v="89985"/>
    <x v="1167"/>
    <d v="2023-04-27T00:00:00"/>
    <s v="Not Specified"/>
    <n v="0.05"/>
    <n v="2.15"/>
    <n v="60.692399999999992"/>
    <n v="60.692399999999992"/>
    <s v=" "/>
    <n v="9.11"/>
    <n v="10"/>
    <n v="87.96"/>
    <n v="1254"/>
    <x v="976"/>
    <x v="1"/>
    <x v="0"/>
    <x v="0"/>
    <x v="3"/>
    <s v="Wrap Bag"/>
    <x v="5"/>
    <n v="0.4"/>
    <x v="2"/>
    <x v="10"/>
    <x v="450"/>
    <n v="77530"/>
  </r>
  <r>
    <n v="25434"/>
    <n v="89985"/>
    <x v="1167"/>
    <d v="2023-04-25T00:00:00"/>
    <s v="Not Specified"/>
    <n v="0.1"/>
    <n v="5.67"/>
    <n v="-21.19"/>
    <s v=" "/>
    <s v=" "/>
    <n v="5.78"/>
    <n v="2"/>
    <n v="12.75"/>
    <n v="1254"/>
    <x v="979"/>
    <x v="1"/>
    <x v="0"/>
    <x v="0"/>
    <x v="3"/>
    <s v="Small Box"/>
    <x v="652"/>
    <n v="0.36"/>
    <x v="2"/>
    <x v="10"/>
    <x v="450"/>
    <n v="77530"/>
  </r>
  <r>
    <n v="25747"/>
    <n v="90008"/>
    <x v="1167"/>
    <d v="2023-04-27T00:00:00"/>
    <s v="Critical"/>
    <n v="0"/>
    <n v="8.18"/>
    <n v="-4.17"/>
    <s v=" "/>
    <n v="-59.83"/>
    <n v="22.84"/>
    <n v="1"/>
    <n v="25.39"/>
    <n v="1991"/>
    <x v="1414"/>
    <x v="1"/>
    <x v="0"/>
    <x v="0"/>
    <x v="3"/>
    <s v="Small Box"/>
    <x v="106"/>
    <n v="0.39"/>
    <x v="1"/>
    <x v="7"/>
    <x v="662"/>
    <n v="84118"/>
  </r>
  <r>
    <n v="22257"/>
    <n v="89808"/>
    <x v="1168"/>
    <d v="2023-04-28T00:00:00"/>
    <s v="Medium"/>
    <n v="0.1"/>
    <n v="8.8000000000000007"/>
    <n v="4.8960000000000106"/>
    <n v="4.8960000000000106"/>
    <s v=" "/>
    <n v="125.99"/>
    <n v="5"/>
    <n v="481.91"/>
    <n v="3195"/>
    <x v="2359"/>
    <x v="1"/>
    <x v="1"/>
    <x v="2"/>
    <x v="8"/>
    <s v="Small Box"/>
    <x v="814"/>
    <n v="0.59"/>
    <x v="2"/>
    <x v="27"/>
    <x v="55"/>
    <n v="48183"/>
  </r>
  <r>
    <n v="23954"/>
    <n v="87102"/>
    <x v="1168"/>
    <d v="2023-04-27T00:00:00"/>
    <s v="Not Specified"/>
    <n v="7.0000000000000007E-2"/>
    <n v="4"/>
    <n v="234.03"/>
    <n v="234.03"/>
    <n v="-121.44000000000001"/>
    <n v="77.510000000000005"/>
    <n v="10"/>
    <n v="765.09"/>
    <n v="3163"/>
    <x v="837"/>
    <x v="1"/>
    <x v="2"/>
    <x v="2"/>
    <x v="5"/>
    <s v="Small Box"/>
    <x v="523"/>
    <n v="0.76"/>
    <x v="2"/>
    <x v="10"/>
    <x v="915"/>
    <n v="75023"/>
  </r>
  <r>
    <n v="23955"/>
    <n v="87102"/>
    <x v="1168"/>
    <d v="2023-04-28T00:00:00"/>
    <s v="Not Specified"/>
    <n v="0.05"/>
    <n v="0.71"/>
    <n v="-0.5"/>
    <s v=" "/>
    <s v=" "/>
    <n v="4.84"/>
    <n v="1"/>
    <n v="5.0599999999999996"/>
    <n v="3163"/>
    <x v="2468"/>
    <x v="1"/>
    <x v="2"/>
    <x v="0"/>
    <x v="4"/>
    <s v="Wrap Bag"/>
    <x v="334"/>
    <n v="0.52"/>
    <x v="2"/>
    <x v="10"/>
    <x v="915"/>
    <n v="75023"/>
  </r>
  <r>
    <n v="24837"/>
    <n v="86038"/>
    <x v="1168"/>
    <d v="2023-04-27T00:00:00"/>
    <s v="Not Specified"/>
    <n v="0.03"/>
    <n v="8.7799999999999994"/>
    <n v="-90.72"/>
    <s v=" "/>
    <n v="-67.489999999999995"/>
    <n v="15.31"/>
    <n v="9"/>
    <n v="142.54"/>
    <n v="2642"/>
    <x v="453"/>
    <x v="1"/>
    <x v="0"/>
    <x v="0"/>
    <x v="0"/>
    <s v="Small Box"/>
    <x v="541"/>
    <n v="0.56999999999999995"/>
    <x v="1"/>
    <x v="32"/>
    <x v="497"/>
    <n v="83701"/>
  </r>
  <r>
    <n v="6119"/>
    <n v="43330"/>
    <x v="1169"/>
    <d v="2023-04-28T00:00:00"/>
    <s v="Not Specified"/>
    <n v="0.03"/>
    <n v="8.99"/>
    <n v="337.041"/>
    <n v="337.041"/>
    <n v="-5.54"/>
    <n v="65.989999999999995"/>
    <n v="40"/>
    <n v="2205.7600000000002"/>
    <n v="1340"/>
    <x v="1515"/>
    <x v="1"/>
    <x v="0"/>
    <x v="2"/>
    <x v="8"/>
    <s v="Small Box"/>
    <x v="1000"/>
    <n v="0.57999999999999996"/>
    <x v="0"/>
    <x v="2"/>
    <x v="2"/>
    <n v="10170"/>
  </r>
  <r>
    <n v="19767"/>
    <n v="88145"/>
    <x v="1169"/>
    <d v="2023-04-29T00:00:00"/>
    <s v="Critical"/>
    <n v="0.01"/>
    <n v="7.12"/>
    <n v="280.91399999999999"/>
    <n v="280.91399999999999"/>
    <s v=" "/>
    <n v="39.979999999999997"/>
    <n v="4"/>
    <n v="163.52000000000001"/>
    <n v="2468"/>
    <x v="1817"/>
    <x v="1"/>
    <x v="0"/>
    <x v="2"/>
    <x v="5"/>
    <s v="Small Box"/>
    <x v="1020"/>
    <n v="0.67"/>
    <x v="3"/>
    <x v="44"/>
    <x v="393"/>
    <n v="28144"/>
  </r>
  <r>
    <n v="19937"/>
    <n v="90667"/>
    <x v="1169"/>
    <d v="2023-04-28T00:00:00"/>
    <s v="High"/>
    <n v="0"/>
    <n v="1.99"/>
    <n v="254.91359999999997"/>
    <n v="254.91359999999997"/>
    <s v=" "/>
    <n v="29.89"/>
    <n v="12"/>
    <n v="369.44"/>
    <n v="1298"/>
    <x v="624"/>
    <x v="1"/>
    <x v="0"/>
    <x v="2"/>
    <x v="5"/>
    <s v="Small Pack"/>
    <x v="186"/>
    <n v="0.5"/>
    <x v="2"/>
    <x v="10"/>
    <x v="170"/>
    <n v="75482"/>
  </r>
  <r>
    <n v="20145"/>
    <n v="87564"/>
    <x v="1169"/>
    <d v="2023-04-27T00:00:00"/>
    <s v="High"/>
    <n v="0.04"/>
    <n v="1.99"/>
    <n v="185.36159999999998"/>
    <n v="185.36159999999998"/>
    <n v="-78.742800000000003"/>
    <n v="29.89"/>
    <n v="9"/>
    <n v="268.64"/>
    <n v="2795"/>
    <x v="503"/>
    <x v="0"/>
    <x v="1"/>
    <x v="2"/>
    <x v="5"/>
    <s v="Small Pack"/>
    <x v="186"/>
    <n v="0.5"/>
    <x v="2"/>
    <x v="11"/>
    <x v="598"/>
    <n v="50401"/>
  </r>
  <r>
    <n v="21765"/>
    <n v="87040"/>
    <x v="1169"/>
    <d v="2023-05-01T00:00:00"/>
    <s v="Low"/>
    <n v="7.0000000000000007E-2"/>
    <n v="5.26"/>
    <n v="439.77599999999995"/>
    <n v="439.77599999999995"/>
    <n v="-182.5472"/>
    <n v="205.99"/>
    <n v="5"/>
    <n v="871.17"/>
    <n v="2517"/>
    <x v="16"/>
    <x v="1"/>
    <x v="0"/>
    <x v="2"/>
    <x v="8"/>
    <s v="Small Box"/>
    <x v="749"/>
    <n v="0.56000000000000005"/>
    <x v="0"/>
    <x v="30"/>
    <x v="1378"/>
    <n v="7740"/>
  </r>
  <r>
    <n v="21766"/>
    <n v="87040"/>
    <x v="1169"/>
    <d v="2023-05-06T00:00:00"/>
    <s v="Low"/>
    <n v="0.08"/>
    <n v="5.5"/>
    <n v="55.870000000000054"/>
    <n v="55.870000000000054"/>
    <s v=" "/>
    <n v="53.98"/>
    <n v="5"/>
    <n v="259.55"/>
    <n v="2513"/>
    <x v="16"/>
    <x v="1"/>
    <x v="0"/>
    <x v="2"/>
    <x v="5"/>
    <s v="Small Box"/>
    <x v="726"/>
    <n v="0.62"/>
    <x v="0"/>
    <x v="29"/>
    <x v="1150"/>
    <n v="1463"/>
  </r>
  <r>
    <n v="22656"/>
    <n v="91207"/>
    <x v="1169"/>
    <d v="2023-04-29T00:00:00"/>
    <s v="Medium"/>
    <n v="0.01"/>
    <n v="0.99"/>
    <n v="-70.971999999999994"/>
    <s v=" "/>
    <s v=" "/>
    <n v="20.99"/>
    <n v="1"/>
    <n v="18.899999999999999"/>
    <n v="749"/>
    <x v="1459"/>
    <x v="1"/>
    <x v="2"/>
    <x v="2"/>
    <x v="8"/>
    <s v="Wrap Bag"/>
    <x v="774"/>
    <n v="0.37"/>
    <x v="2"/>
    <x v="14"/>
    <x v="534"/>
    <n v="60423"/>
  </r>
  <r>
    <n v="22689"/>
    <n v="89786"/>
    <x v="1169"/>
    <d v="2023-04-28T00:00:00"/>
    <s v="High"/>
    <n v="0.1"/>
    <n v="9.83"/>
    <n v="156.55409999999998"/>
    <n v="156.55409999999998"/>
    <n v="-114.16999999999999"/>
    <n v="39.979999999999997"/>
    <n v="6"/>
    <n v="226.89"/>
    <n v="1765"/>
    <x v="2213"/>
    <x v="1"/>
    <x v="1"/>
    <x v="0"/>
    <x v="14"/>
    <s v="Small Box"/>
    <x v="943"/>
    <n v="0.4"/>
    <x v="2"/>
    <x v="26"/>
    <x v="793"/>
    <n v="63141"/>
  </r>
  <r>
    <n v="22729"/>
    <n v="88276"/>
    <x v="1169"/>
    <d v="2023-04-29T00:00:00"/>
    <s v="High"/>
    <n v="0.03"/>
    <n v="1.23"/>
    <n v="154.80599999999998"/>
    <n v="154.80599999999998"/>
    <n v="-942.5"/>
    <n v="4.13"/>
    <n v="13"/>
    <n v="53.96"/>
    <n v="2360"/>
    <x v="819"/>
    <x v="1"/>
    <x v="0"/>
    <x v="0"/>
    <x v="4"/>
    <s v="Wrap Bag"/>
    <x v="1109"/>
    <n v="0.55000000000000004"/>
    <x v="3"/>
    <x v="12"/>
    <x v="947"/>
    <n v="34982"/>
  </r>
  <r>
    <n v="22730"/>
    <n v="88276"/>
    <x v="1169"/>
    <d v="2023-04-28T00:00:00"/>
    <s v="High"/>
    <n v="0.06"/>
    <n v="5"/>
    <n v="6.1859999999999999"/>
    <n v="6.1859999999999999"/>
    <s v=" "/>
    <n v="3.28"/>
    <n v="1"/>
    <n v="4.33"/>
    <n v="2360"/>
    <x v="819"/>
    <x v="1"/>
    <x v="0"/>
    <x v="0"/>
    <x v="4"/>
    <s v="Wrap Bag"/>
    <x v="925"/>
    <n v="0.56000000000000005"/>
    <x v="3"/>
    <x v="12"/>
    <x v="947"/>
    <n v="34982"/>
  </r>
  <r>
    <n v="23413"/>
    <n v="87546"/>
    <x v="1169"/>
    <d v="2023-04-29T00:00:00"/>
    <s v="Critical"/>
    <n v="7.0000000000000007E-2"/>
    <n v="1.99"/>
    <n v="606.30989999999997"/>
    <n v="606.30989999999997"/>
    <s v=" "/>
    <n v="115.79"/>
    <n v="8"/>
    <n v="878.71"/>
    <n v="3400"/>
    <x v="546"/>
    <x v="1"/>
    <x v="2"/>
    <x v="2"/>
    <x v="5"/>
    <s v="Small Pack"/>
    <x v="651"/>
    <n v="0.49"/>
    <x v="0"/>
    <x v="42"/>
    <x v="744"/>
    <n v="26554"/>
  </r>
  <r>
    <n v="23414"/>
    <n v="87546"/>
    <x v="1169"/>
    <d v="2023-04-30T00:00:00"/>
    <s v="Critical"/>
    <n v="0.02"/>
    <n v="4.2699999999999996"/>
    <n v="-15.03"/>
    <s v=" "/>
    <n v="-15.569172000000002"/>
    <n v="37.44"/>
    <n v="1"/>
    <n v="43.9"/>
    <n v="3400"/>
    <x v="546"/>
    <x v="1"/>
    <x v="2"/>
    <x v="0"/>
    <x v="4"/>
    <s v="Wrap Bag"/>
    <x v="974"/>
    <n v="0.46"/>
    <x v="0"/>
    <x v="42"/>
    <x v="744"/>
    <n v="26554"/>
  </r>
  <r>
    <n v="24119"/>
    <n v="91250"/>
    <x v="1169"/>
    <d v="2023-04-28T00:00:00"/>
    <s v="Not Specified"/>
    <n v="0.03"/>
    <n v="8.99"/>
    <n v="337.041"/>
    <n v="337.041"/>
    <n v="-314.61"/>
    <n v="65.989999999999995"/>
    <n v="10"/>
    <n v="551.44000000000005"/>
    <n v="1339"/>
    <x v="1471"/>
    <x v="1"/>
    <x v="0"/>
    <x v="2"/>
    <x v="8"/>
    <s v="Small Box"/>
    <x v="1000"/>
    <n v="0.57999999999999996"/>
    <x v="2"/>
    <x v="14"/>
    <x v="1044"/>
    <n v="62234"/>
  </r>
  <r>
    <n v="24511"/>
    <n v="86098"/>
    <x v="1169"/>
    <d v="2023-05-02T00:00:00"/>
    <s v="Low"/>
    <n v="0.06"/>
    <n v="0.7"/>
    <n v="0.62"/>
    <n v="0.62"/>
    <s v=" "/>
    <n v="1.76"/>
    <n v="9"/>
    <n v="16.27"/>
    <n v="2081"/>
    <x v="198"/>
    <x v="1"/>
    <x v="2"/>
    <x v="0"/>
    <x v="4"/>
    <s v="Wrap Bag"/>
    <x v="904"/>
    <n v="0.56000000000000005"/>
    <x v="0"/>
    <x v="2"/>
    <x v="555"/>
    <n v="14853"/>
  </r>
  <r>
    <n v="7631"/>
    <n v="54595"/>
    <x v="1170"/>
    <d v="2023-04-30T00:00:00"/>
    <s v="Medium"/>
    <n v="0.02"/>
    <n v="2.64"/>
    <n v="6.79"/>
    <n v="6.79"/>
    <n v="-21.91"/>
    <n v="8.34"/>
    <n v="30"/>
    <n v="250.29"/>
    <n v="1217"/>
    <x v="151"/>
    <x v="1"/>
    <x v="3"/>
    <x v="0"/>
    <x v="16"/>
    <s v="Small Pack"/>
    <x v="166"/>
    <n v="0.59"/>
    <x v="0"/>
    <x v="29"/>
    <x v="185"/>
    <n v="2112"/>
  </r>
  <r>
    <n v="18805"/>
    <n v="89070"/>
    <x v="1170"/>
    <d v="2023-04-29T00:00:00"/>
    <s v="High"/>
    <n v="0.03"/>
    <n v="5.04"/>
    <n v="-95.058999999999997"/>
    <s v=" "/>
    <n v="-99.19"/>
    <n v="4.13"/>
    <n v="9"/>
    <n v="40.89"/>
    <n v="1658"/>
    <x v="2469"/>
    <x v="0"/>
    <x v="3"/>
    <x v="0"/>
    <x v="1"/>
    <s v="Small Box"/>
    <x v="300"/>
    <n v="0.38"/>
    <x v="1"/>
    <x v="43"/>
    <x v="1242"/>
    <n v="82070"/>
  </r>
  <r>
    <n v="18806"/>
    <n v="89070"/>
    <x v="1170"/>
    <d v="2023-04-30T00:00:00"/>
    <s v="High"/>
    <n v="0.08"/>
    <n v="5.5"/>
    <n v="425.66789999999992"/>
    <n v="425.66789999999992"/>
    <n v="-43.861999999999995"/>
    <n v="82.99"/>
    <n v="8"/>
    <n v="616.91"/>
    <n v="1658"/>
    <x v="2469"/>
    <x v="1"/>
    <x v="3"/>
    <x v="2"/>
    <x v="5"/>
    <s v="Small Box"/>
    <x v="839"/>
    <n v="0.44"/>
    <x v="1"/>
    <x v="43"/>
    <x v="1242"/>
    <n v="82070"/>
  </r>
  <r>
    <n v="21045"/>
    <n v="91259"/>
    <x v="1170"/>
    <d v="2023-04-29T00:00:00"/>
    <s v="Critical"/>
    <n v="0.06"/>
    <n v="4"/>
    <n v="-328.70600000000002"/>
    <s v=" "/>
    <n v="-53.06"/>
    <n v="7.59"/>
    <n v="2"/>
    <n v="16.38"/>
    <n v="1983"/>
    <x v="705"/>
    <x v="0"/>
    <x v="1"/>
    <x v="1"/>
    <x v="7"/>
    <s v="Wrap Bag"/>
    <x v="309"/>
    <n v="0.42"/>
    <x v="3"/>
    <x v="15"/>
    <x v="587"/>
    <n v="29651"/>
  </r>
  <r>
    <n v="21136"/>
    <n v="91066"/>
    <x v="1170"/>
    <d v="2023-04-29T00:00:00"/>
    <s v="Medium"/>
    <n v="0.04"/>
    <n v="28"/>
    <n v="547.02509999999995"/>
    <n v="547.02509999999995"/>
    <n v="-218.04919999999998"/>
    <n v="90.97"/>
    <n v="9"/>
    <n v="792.79"/>
    <n v="485"/>
    <x v="1395"/>
    <x v="2"/>
    <x v="2"/>
    <x v="2"/>
    <x v="6"/>
    <s v="Jumbo Drum"/>
    <x v="636"/>
    <n v="0.38"/>
    <x v="1"/>
    <x v="1"/>
    <x v="270"/>
    <n v="93727"/>
  </r>
  <r>
    <n v="21789"/>
    <n v="88674"/>
    <x v="1170"/>
    <d v="2023-04-29T00:00:00"/>
    <s v="Not Specified"/>
    <n v="0.05"/>
    <n v="14.3"/>
    <n v="333.09059999999999"/>
    <n v="333.09059999999999"/>
    <n v="-34.375999999999998"/>
    <n v="55.48"/>
    <n v="9"/>
    <n v="482.74"/>
    <n v="772"/>
    <x v="2470"/>
    <x v="0"/>
    <x v="3"/>
    <x v="0"/>
    <x v="3"/>
    <s v="Small Box"/>
    <x v="159"/>
    <n v="0.37"/>
    <x v="0"/>
    <x v="23"/>
    <x v="66"/>
    <n v="18103"/>
  </r>
  <r>
    <n v="22274"/>
    <n v="90529"/>
    <x v="1170"/>
    <d v="2023-05-03T00:00:00"/>
    <s v="Low"/>
    <n v="0.05"/>
    <n v="42.52"/>
    <n v="7.9739999999999993"/>
    <n v="7.9739999999999993"/>
    <n v="-211.54"/>
    <n v="400.98"/>
    <n v="2"/>
    <n v="796.87"/>
    <n v="1815"/>
    <x v="543"/>
    <x v="2"/>
    <x v="0"/>
    <x v="1"/>
    <x v="9"/>
    <s v="Jumbo Box"/>
    <x v="685"/>
    <n v="0.71"/>
    <x v="3"/>
    <x v="33"/>
    <x v="637"/>
    <n v="39208"/>
  </r>
  <r>
    <n v="4797"/>
    <n v="34086"/>
    <x v="1171"/>
    <d v="2023-05-01T00:00:00"/>
    <s v="High"/>
    <n v="0.04"/>
    <n v="2.5"/>
    <n v="655.91099999999994"/>
    <n v="655.91099999999994"/>
    <s v=" "/>
    <n v="65.989999999999995"/>
    <n v="41"/>
    <n v="2251.91"/>
    <n v="2431"/>
    <x v="1652"/>
    <x v="1"/>
    <x v="1"/>
    <x v="2"/>
    <x v="8"/>
    <s v="Small Box"/>
    <x v="1198"/>
    <n v="0.55000000000000004"/>
    <x v="1"/>
    <x v="1"/>
    <x v="1"/>
    <n v="90004"/>
  </r>
  <r>
    <n v="18392"/>
    <n v="87103"/>
    <x v="1171"/>
    <d v="2023-05-08T00:00:00"/>
    <s v="Low"/>
    <n v="0.1"/>
    <n v="41.91"/>
    <n v="98.75"/>
    <n v="98.75"/>
    <n v="-30.04"/>
    <n v="260.98"/>
    <n v="4"/>
    <n v="960.9"/>
    <n v="3162"/>
    <x v="2471"/>
    <x v="2"/>
    <x v="2"/>
    <x v="1"/>
    <x v="10"/>
    <s v="Jumbo Box"/>
    <x v="638"/>
    <n v="0.59"/>
    <x v="2"/>
    <x v="10"/>
    <x v="13"/>
    <n v="78577"/>
  </r>
  <r>
    <n v="21457"/>
    <n v="90586"/>
    <x v="1171"/>
    <d v="2023-05-01T00:00:00"/>
    <s v="Medium"/>
    <n v="0"/>
    <n v="1.25"/>
    <n v="435.74189999999999"/>
    <n v="435.74189999999999"/>
    <n v="-204.91800000000001"/>
    <n v="85.99"/>
    <n v="8"/>
    <n v="631.51"/>
    <n v="339"/>
    <x v="1929"/>
    <x v="1"/>
    <x v="2"/>
    <x v="2"/>
    <x v="8"/>
    <s v="Small Pack"/>
    <x v="1054"/>
    <n v="0.39"/>
    <x v="0"/>
    <x v="19"/>
    <x v="228"/>
    <n v="43229"/>
  </r>
  <r>
    <n v="22025"/>
    <n v="88982"/>
    <x v="1171"/>
    <d v="2023-04-29T00:00:00"/>
    <s v="Low"/>
    <n v="0.09"/>
    <n v="6.25"/>
    <n v="-230.42599999999999"/>
    <s v=" "/>
    <n v="-1770.9659767800001"/>
    <n v="16.91"/>
    <n v="9"/>
    <n v="151.18"/>
    <n v="2770"/>
    <x v="235"/>
    <x v="1"/>
    <x v="2"/>
    <x v="0"/>
    <x v="0"/>
    <s v="Small Box"/>
    <x v="861"/>
    <n v="0.57999999999999996"/>
    <x v="3"/>
    <x v="20"/>
    <x v="694"/>
    <n v="30338"/>
  </r>
  <r>
    <n v="22026"/>
    <n v="88982"/>
    <x v="1171"/>
    <d v="2023-05-06T00:00:00"/>
    <s v="Low"/>
    <n v="0.04"/>
    <n v="85.63"/>
    <n v="53.279999999999994"/>
    <n v="53.279999999999994"/>
    <n v="-812.25"/>
    <n v="376.13"/>
    <n v="2"/>
    <n v="620.41999999999996"/>
    <n v="2770"/>
    <x v="2472"/>
    <x v="2"/>
    <x v="2"/>
    <x v="1"/>
    <x v="9"/>
    <s v="Jumbo Box"/>
    <x v="895"/>
    <n v="0.74"/>
    <x v="3"/>
    <x v="20"/>
    <x v="694"/>
    <n v="30338"/>
  </r>
  <r>
    <n v="22797"/>
    <n v="89101"/>
    <x v="1171"/>
    <d v="2023-05-01T00:00:00"/>
    <s v="High"/>
    <n v="0.04"/>
    <n v="2.5"/>
    <n v="378.98249999999996"/>
    <n v="378.98249999999996"/>
    <n v="-28.176000000000002"/>
    <n v="65.989999999999995"/>
    <n v="10"/>
    <n v="549.25"/>
    <n v="2433"/>
    <x v="543"/>
    <x v="1"/>
    <x v="1"/>
    <x v="2"/>
    <x v="8"/>
    <s v="Small Box"/>
    <x v="1198"/>
    <n v="0.55000000000000004"/>
    <x v="2"/>
    <x v="13"/>
    <x v="498"/>
    <n v="73160"/>
  </r>
  <r>
    <n v="23066"/>
    <n v="89229"/>
    <x v="1171"/>
    <d v="2023-05-01T00:00:00"/>
    <s v="Critical"/>
    <n v="0.01"/>
    <n v="5.72"/>
    <n v="127.03799999999998"/>
    <n v="127.03799999999998"/>
    <s v=" "/>
    <n v="4.82"/>
    <n v="3"/>
    <n v="16.75"/>
    <n v="2455"/>
    <x v="1740"/>
    <x v="1"/>
    <x v="0"/>
    <x v="1"/>
    <x v="7"/>
    <s v="Small Pack"/>
    <x v="1097"/>
    <n v="0.47"/>
    <x v="3"/>
    <x v="9"/>
    <x v="461"/>
    <n v="35810"/>
  </r>
  <r>
    <n v="23067"/>
    <n v="89229"/>
    <x v="1171"/>
    <d v="2023-05-01T00:00:00"/>
    <s v="Critical"/>
    <n v="0.03"/>
    <n v="0.99"/>
    <n v="-90.3"/>
    <s v=" "/>
    <s v=" "/>
    <n v="35.99"/>
    <n v="11"/>
    <n v="326.41000000000003"/>
    <n v="2455"/>
    <x v="1740"/>
    <x v="1"/>
    <x v="0"/>
    <x v="2"/>
    <x v="8"/>
    <s v="Small Pack"/>
    <x v="376"/>
    <n v="0.35"/>
    <x v="3"/>
    <x v="9"/>
    <x v="461"/>
    <n v="35810"/>
  </r>
  <r>
    <n v="23384"/>
    <n v="89568"/>
    <x v="1171"/>
    <d v="2023-05-01T00:00:00"/>
    <s v="Medium"/>
    <n v="0.05"/>
    <n v="4"/>
    <n v="-10.73"/>
    <s v=" "/>
    <s v=" "/>
    <n v="7.59"/>
    <n v="1"/>
    <n v="11.64"/>
    <n v="3239"/>
    <x v="2473"/>
    <x v="1"/>
    <x v="2"/>
    <x v="1"/>
    <x v="7"/>
    <s v="Wrap Bag"/>
    <x v="309"/>
    <n v="0.42"/>
    <x v="1"/>
    <x v="5"/>
    <x v="1253"/>
    <n v="97405"/>
  </r>
  <r>
    <n v="24261"/>
    <n v="90023"/>
    <x v="1171"/>
    <d v="2023-04-30T00:00:00"/>
    <s v="Medium"/>
    <n v="0.1"/>
    <n v="69"/>
    <n v="-1640.511"/>
    <s v=" "/>
    <s v=" "/>
    <n v="154.13"/>
    <n v="12"/>
    <n v="1714.8"/>
    <n v="2890"/>
    <x v="1924"/>
    <x v="1"/>
    <x v="2"/>
    <x v="1"/>
    <x v="9"/>
    <s v="Large Box"/>
    <x v="174"/>
    <n v="0.68"/>
    <x v="2"/>
    <x v="11"/>
    <x v="598"/>
    <n v="50401"/>
  </r>
  <r>
    <n v="25372"/>
    <n v="86392"/>
    <x v="1171"/>
    <d v="2023-05-01T00:00:00"/>
    <s v="High"/>
    <n v="0.09"/>
    <n v="6.32"/>
    <n v="-29.77"/>
    <s v=" "/>
    <s v=" "/>
    <n v="20.48"/>
    <n v="2"/>
    <n v="40.130000000000003"/>
    <n v="394"/>
    <x v="1900"/>
    <x v="1"/>
    <x v="2"/>
    <x v="0"/>
    <x v="13"/>
    <s v="Small Box"/>
    <x v="508"/>
    <n v="0.57999999999999996"/>
    <x v="0"/>
    <x v="2"/>
    <x v="1214"/>
    <n v="13905"/>
  </r>
  <r>
    <n v="25827"/>
    <n v="90941"/>
    <x v="1171"/>
    <d v="2023-04-30T00:00:00"/>
    <s v="Not Specified"/>
    <n v="0.03"/>
    <n v="7.18"/>
    <n v="487.29179999999997"/>
    <n v="487.29179999999997"/>
    <s v=" "/>
    <n v="100.98"/>
    <n v="7"/>
    <n v="706.22"/>
    <n v="1578"/>
    <x v="1066"/>
    <x v="1"/>
    <x v="2"/>
    <x v="2"/>
    <x v="5"/>
    <s v="Small Box"/>
    <x v="440"/>
    <n v="0.4"/>
    <x v="0"/>
    <x v="17"/>
    <x v="1379"/>
    <n v="6607"/>
  </r>
  <r>
    <n v="18024"/>
    <n v="85960"/>
    <x v="1172"/>
    <d v="2023-05-02T00:00:00"/>
    <s v="Not Specified"/>
    <n v="0.01"/>
    <n v="35"/>
    <n v="-310.20999999999998"/>
    <s v=" "/>
    <n v="-8.3979999999999997"/>
    <n v="95.99"/>
    <n v="3"/>
    <n v="308.89"/>
    <n v="2280"/>
    <x v="2474"/>
    <x v="1"/>
    <x v="0"/>
    <x v="0"/>
    <x v="0"/>
    <s v="Large Box"/>
    <x v="0"/>
    <m/>
    <x v="2"/>
    <x v="22"/>
    <x v="895"/>
    <n v="53005"/>
  </r>
  <r>
    <n v="18104"/>
    <n v="86393"/>
    <x v="1172"/>
    <d v="2023-05-01T00:00:00"/>
    <s v="Critical"/>
    <n v="0.01"/>
    <n v="58.95"/>
    <n v="-171.92"/>
    <s v=" "/>
    <n v="-27.004999999999999"/>
    <n v="320.98"/>
    <n v="1"/>
    <n v="335.92"/>
    <n v="393"/>
    <x v="1811"/>
    <x v="2"/>
    <x v="2"/>
    <x v="1"/>
    <x v="2"/>
    <s v="Jumbo Drum"/>
    <x v="88"/>
    <n v="0.56999999999999995"/>
    <x v="0"/>
    <x v="2"/>
    <x v="181"/>
    <n v="13021"/>
  </r>
  <r>
    <n v="26097"/>
    <n v="88263"/>
    <x v="1172"/>
    <d v="2023-05-03T00:00:00"/>
    <s v="High"/>
    <n v="0.05"/>
    <n v="19.989999999999998"/>
    <n v="-85.32"/>
    <s v=" "/>
    <n v="-17.806600000000003"/>
    <n v="30.53"/>
    <n v="4"/>
    <n v="121.88"/>
    <n v="1790"/>
    <x v="2247"/>
    <x v="1"/>
    <x v="1"/>
    <x v="0"/>
    <x v="12"/>
    <s v="Small Box"/>
    <x v="107"/>
    <n v="0.39"/>
    <x v="1"/>
    <x v="45"/>
    <x v="988"/>
    <n v="59102"/>
  </r>
  <r>
    <n v="7985"/>
    <n v="57092"/>
    <x v="1173"/>
    <d v="2023-05-02T00:00:00"/>
    <s v="Critical"/>
    <n v="0.03"/>
    <n v="8.99"/>
    <n v="601.33500000000004"/>
    <n v="601.33500000000004"/>
    <s v=" "/>
    <n v="110.99"/>
    <n v="38"/>
    <n v="3696.09"/>
    <n v="949"/>
    <x v="548"/>
    <x v="1"/>
    <x v="1"/>
    <x v="2"/>
    <x v="8"/>
    <s v="Small Box"/>
    <x v="670"/>
    <n v="0.56999999999999995"/>
    <x v="1"/>
    <x v="1"/>
    <x v="1"/>
    <n v="90049"/>
  </r>
  <r>
    <n v="19373"/>
    <n v="87573"/>
    <x v="1173"/>
    <d v="2023-05-03T00:00:00"/>
    <s v="High"/>
    <n v="0.01"/>
    <n v="35"/>
    <n v="1795.68"/>
    <n v="1795.68"/>
    <s v=" "/>
    <n v="167.27"/>
    <n v="15"/>
    <n v="2518.37"/>
    <n v="2143"/>
    <x v="579"/>
    <x v="0"/>
    <x v="0"/>
    <x v="0"/>
    <x v="0"/>
    <s v="Large Box"/>
    <x v="998"/>
    <n v="0.85"/>
    <x v="3"/>
    <x v="16"/>
    <x v="28"/>
    <n v="20151"/>
  </r>
  <r>
    <n v="20957"/>
    <n v="89338"/>
    <x v="1173"/>
    <d v="2023-05-03T00:00:00"/>
    <s v="Critical"/>
    <n v="0.01"/>
    <n v="24.49"/>
    <n v="453.15749999999997"/>
    <n v="453.15749999999997"/>
    <s v=" "/>
    <n v="123.38"/>
    <n v="5"/>
    <n v="656.75"/>
    <n v="2037"/>
    <x v="1809"/>
    <x v="0"/>
    <x v="2"/>
    <x v="0"/>
    <x v="13"/>
    <s v="Large Box"/>
    <x v="1166"/>
    <n v="0.46"/>
    <x v="1"/>
    <x v="45"/>
    <x v="246"/>
    <n v="59715"/>
  </r>
  <r>
    <n v="513"/>
    <n v="3524"/>
    <x v="1174"/>
    <d v="2023-05-03T00:00:00"/>
    <s v="High"/>
    <n v="0"/>
    <n v="9.0299999999999994"/>
    <n v="52.35"/>
    <n v="52.35"/>
    <n v="-9.1635999999999989"/>
    <n v="18.97"/>
    <n v="27"/>
    <n v="549.41"/>
    <n v="2498"/>
    <x v="10"/>
    <x v="1"/>
    <x v="3"/>
    <x v="0"/>
    <x v="3"/>
    <s v="Small Box"/>
    <x v="118"/>
    <n v="0.37"/>
    <x v="1"/>
    <x v="1"/>
    <x v="132"/>
    <n v="92024"/>
  </r>
  <r>
    <n v="18513"/>
    <n v="88325"/>
    <x v="1174"/>
    <d v="2023-05-03T00:00:00"/>
    <s v="High"/>
    <n v="0"/>
    <n v="9.0299999999999994"/>
    <n v="52.35"/>
    <n v="52.35"/>
    <n v="-90.94"/>
    <n v="18.97"/>
    <n v="7"/>
    <n v="142.44"/>
    <n v="2499"/>
    <x v="2136"/>
    <x v="1"/>
    <x v="3"/>
    <x v="0"/>
    <x v="3"/>
    <s v="Small Box"/>
    <x v="118"/>
    <n v="0.37"/>
    <x v="2"/>
    <x v="14"/>
    <x v="188"/>
    <n v="60901"/>
  </r>
  <r>
    <n v="23570"/>
    <n v="91379"/>
    <x v="1174"/>
    <d v="2023-05-04T00:00:00"/>
    <s v="Not Specified"/>
    <n v="0.09"/>
    <n v="6.05"/>
    <n v="-71.59899999999999"/>
    <s v=" "/>
    <s v=" "/>
    <n v="7.1"/>
    <n v="8"/>
    <n v="55.17"/>
    <n v="3066"/>
    <x v="2196"/>
    <x v="1"/>
    <x v="1"/>
    <x v="0"/>
    <x v="1"/>
    <s v="Small Box"/>
    <x v="215"/>
    <n v="0.39"/>
    <x v="0"/>
    <x v="19"/>
    <x v="1160"/>
    <n v="44312"/>
  </r>
  <r>
    <n v="23571"/>
    <n v="91379"/>
    <x v="1174"/>
    <d v="2023-05-03T00:00:00"/>
    <s v="Not Specified"/>
    <n v="0.02"/>
    <n v="2.5"/>
    <n v="251.19900000000001"/>
    <n v="251.19900000000001"/>
    <s v=" "/>
    <n v="125.99"/>
    <n v="6"/>
    <n v="642.29"/>
    <n v="3066"/>
    <x v="1255"/>
    <x v="1"/>
    <x v="1"/>
    <x v="2"/>
    <x v="8"/>
    <s v="Small Box"/>
    <x v="299"/>
    <n v="0.6"/>
    <x v="0"/>
    <x v="19"/>
    <x v="1160"/>
    <n v="44312"/>
  </r>
  <r>
    <n v="23674"/>
    <n v="87380"/>
    <x v="1174"/>
    <d v="2023-05-02T00:00:00"/>
    <s v="Low"/>
    <n v="0.06"/>
    <n v="9.86"/>
    <n v="-119.31"/>
    <s v=" "/>
    <n v="-6.2399999999999997E-2"/>
    <n v="9.06"/>
    <n v="8"/>
    <n v="74.14"/>
    <n v="1886"/>
    <x v="93"/>
    <x v="1"/>
    <x v="0"/>
    <x v="0"/>
    <x v="3"/>
    <s v="Small Box"/>
    <x v="451"/>
    <n v="0.4"/>
    <x v="0"/>
    <x v="37"/>
    <x v="1182"/>
    <n v="5451"/>
  </r>
  <r>
    <n v="23781"/>
    <n v="87459"/>
    <x v="1174"/>
    <d v="2023-05-03T00:00:00"/>
    <s v="Medium"/>
    <n v="0.05"/>
    <n v="1.99"/>
    <n v="277.0419"/>
    <n v="277.0419"/>
    <s v=" "/>
    <n v="29.89"/>
    <n v="14"/>
    <n v="401.51"/>
    <n v="2531"/>
    <x v="108"/>
    <x v="1"/>
    <x v="3"/>
    <x v="2"/>
    <x v="5"/>
    <s v="Small Pack"/>
    <x v="186"/>
    <n v="0.5"/>
    <x v="1"/>
    <x v="1"/>
    <x v="406"/>
    <n v="93422"/>
  </r>
  <r>
    <n v="25592"/>
    <n v="87418"/>
    <x v="1174"/>
    <d v="2023-05-09T00:00:00"/>
    <s v="Low"/>
    <n v="0.02"/>
    <n v="3.99"/>
    <n v="691.3178999999999"/>
    <n v="691.3178999999999"/>
    <n v="-46.2"/>
    <n v="59.98"/>
    <n v="16"/>
    <n v="1001.91"/>
    <n v="63"/>
    <x v="1273"/>
    <x v="0"/>
    <x v="2"/>
    <x v="0"/>
    <x v="13"/>
    <s v="Small Box"/>
    <x v="157"/>
    <n v="0.56999999999999995"/>
    <x v="2"/>
    <x v="10"/>
    <x v="1314"/>
    <n v="75088"/>
  </r>
  <r>
    <n v="25593"/>
    <n v="87418"/>
    <x v="1174"/>
    <d v="2023-05-07T00:00:00"/>
    <s v="Low"/>
    <n v="0.06"/>
    <n v="5.31"/>
    <n v="458.62199999999996"/>
    <n v="458.62199999999996"/>
    <s v=" "/>
    <n v="65.989999999999995"/>
    <n v="13"/>
    <n v="700.58"/>
    <n v="63"/>
    <x v="1273"/>
    <x v="1"/>
    <x v="2"/>
    <x v="2"/>
    <x v="8"/>
    <s v="Small Box"/>
    <x v="710"/>
    <n v="0.56999999999999995"/>
    <x v="2"/>
    <x v="10"/>
    <x v="1314"/>
    <n v="75088"/>
  </r>
  <r>
    <n v="25986"/>
    <n v="90657"/>
    <x v="1174"/>
    <d v="2023-05-09T00:00:00"/>
    <s v="Low"/>
    <n v="0.05"/>
    <n v="2.99"/>
    <n v="-7.785499999999999"/>
    <s v=" "/>
    <n v="-414.77760000000001"/>
    <n v="5.34"/>
    <n v="1"/>
    <n v="6.32"/>
    <n v="1732"/>
    <x v="1710"/>
    <x v="1"/>
    <x v="3"/>
    <x v="0"/>
    <x v="1"/>
    <s v="Small Box"/>
    <x v="258"/>
    <n v="0.38"/>
    <x v="1"/>
    <x v="36"/>
    <x v="407"/>
    <n v="88310"/>
  </r>
  <r>
    <n v="25987"/>
    <n v="90657"/>
    <x v="1174"/>
    <d v="2023-05-09T00:00:00"/>
    <s v="Low"/>
    <n v="0"/>
    <n v="5.41"/>
    <n v="31.93"/>
    <n v="31.93"/>
    <s v=" "/>
    <n v="15.42"/>
    <n v="15"/>
    <n v="237.65"/>
    <n v="1732"/>
    <x v="1997"/>
    <x v="1"/>
    <x v="3"/>
    <x v="0"/>
    <x v="0"/>
    <s v="Small Box"/>
    <x v="340"/>
    <n v="0.59"/>
    <x v="1"/>
    <x v="36"/>
    <x v="407"/>
    <n v="88310"/>
  </r>
  <r>
    <n v="26309"/>
    <n v="88538"/>
    <x v="1174"/>
    <d v="2023-05-02T00:00:00"/>
    <s v="High"/>
    <n v="0.06"/>
    <n v="5.2"/>
    <n v="-38.57"/>
    <s v=" "/>
    <s v=" "/>
    <n v="6.68"/>
    <n v="8"/>
    <n v="52.97"/>
    <n v="136"/>
    <x v="2202"/>
    <x v="1"/>
    <x v="3"/>
    <x v="0"/>
    <x v="3"/>
    <s v="Small Box"/>
    <x v="1096"/>
    <n v="0.37"/>
    <x v="1"/>
    <x v="1"/>
    <x v="809"/>
    <n v="94952"/>
  </r>
  <r>
    <n v="2616"/>
    <n v="18917"/>
    <x v="1175"/>
    <d v="2023-05-05T00:00:00"/>
    <s v="Critical"/>
    <n v="0.08"/>
    <n v="1.49"/>
    <n v="-8.3605"/>
    <s v=" "/>
    <s v=" "/>
    <n v="2.08"/>
    <n v="18"/>
    <n v="37.049999999999997"/>
    <n v="3079"/>
    <x v="1521"/>
    <x v="1"/>
    <x v="3"/>
    <x v="0"/>
    <x v="1"/>
    <s v="Small Box"/>
    <x v="1024"/>
    <n v="0.38"/>
    <x v="0"/>
    <x v="23"/>
    <x v="111"/>
    <n v="19112"/>
  </r>
  <r>
    <n v="4270"/>
    <n v="30375"/>
    <x v="1175"/>
    <d v="2023-05-07T00:00:00"/>
    <s v="Low"/>
    <n v="0.03"/>
    <n v="6.27"/>
    <n v="-92.954499999999996"/>
    <s v=" "/>
    <n v="-89.572000000000003"/>
    <n v="3.36"/>
    <n v="26"/>
    <n v="92.89"/>
    <n v="667"/>
    <x v="2475"/>
    <x v="1"/>
    <x v="2"/>
    <x v="0"/>
    <x v="1"/>
    <s v="Small Box"/>
    <x v="16"/>
    <n v="0.4"/>
    <x v="2"/>
    <x v="10"/>
    <x v="75"/>
    <n v="75203"/>
  </r>
  <r>
    <n v="19028"/>
    <n v="89353"/>
    <x v="1175"/>
    <d v="2023-05-04T00:00:00"/>
    <s v="Critical"/>
    <n v="0.08"/>
    <n v="0.93"/>
    <n v="-1.76"/>
    <s v=" "/>
    <n v="-18.172000000000001"/>
    <n v="2.84"/>
    <n v="3"/>
    <n v="8.6999999999999993"/>
    <n v="718"/>
    <x v="1591"/>
    <x v="1"/>
    <x v="2"/>
    <x v="0"/>
    <x v="4"/>
    <s v="Wrap Bag"/>
    <x v="554"/>
    <n v="0.54"/>
    <x v="1"/>
    <x v="18"/>
    <x v="401"/>
    <n v="89031"/>
  </r>
  <r>
    <n v="20616"/>
    <n v="88248"/>
    <x v="1175"/>
    <d v="2023-05-05T00:00:00"/>
    <s v="Critical"/>
    <n v="0.08"/>
    <n v="1.49"/>
    <n v="-8.3605"/>
    <s v=" "/>
    <n v="-34.844999999999999"/>
    <n v="2.08"/>
    <n v="5"/>
    <n v="10.29"/>
    <n v="3076"/>
    <x v="2040"/>
    <x v="1"/>
    <x v="3"/>
    <x v="0"/>
    <x v="1"/>
    <s v="Small Box"/>
    <x v="1024"/>
    <n v="0.38"/>
    <x v="0"/>
    <x v="19"/>
    <x v="560"/>
    <n v="44224"/>
  </r>
  <r>
    <n v="21202"/>
    <n v="86945"/>
    <x v="1175"/>
    <d v="2023-05-03T00:00:00"/>
    <s v="Medium"/>
    <n v="0.1"/>
    <n v="8.99"/>
    <n v="34.362000000000002"/>
    <n v="34.362000000000002"/>
    <s v=" "/>
    <n v="65.989999999999995"/>
    <n v="8"/>
    <n v="434.68"/>
    <n v="2018"/>
    <x v="1279"/>
    <x v="1"/>
    <x v="2"/>
    <x v="2"/>
    <x v="8"/>
    <s v="Small Box"/>
    <x v="785"/>
    <n v="0.6"/>
    <x v="0"/>
    <x v="23"/>
    <x v="924"/>
    <n v="15235"/>
  </r>
  <r>
    <n v="22270"/>
    <n v="88680"/>
    <x v="1175"/>
    <d v="2023-05-07T00:00:00"/>
    <s v="Low"/>
    <n v="0.03"/>
    <n v="6.27"/>
    <n v="53.260199999999998"/>
    <n v="53.260199999999998"/>
    <s v=" "/>
    <n v="3.36"/>
    <n v="7"/>
    <n v="25.01"/>
    <n v="666"/>
    <x v="500"/>
    <x v="1"/>
    <x v="2"/>
    <x v="0"/>
    <x v="1"/>
    <s v="Small Box"/>
    <x v="16"/>
    <n v="0.4"/>
    <x v="3"/>
    <x v="28"/>
    <x v="384"/>
    <n v="37211"/>
  </r>
  <r>
    <n v="23081"/>
    <n v="88822"/>
    <x v="1175"/>
    <d v="2023-05-05T00:00:00"/>
    <s v="Medium"/>
    <n v="0.09"/>
    <n v="3.99"/>
    <n v="12.407999999999999"/>
    <n v="12.407999999999999"/>
    <s v=" "/>
    <n v="120.98"/>
    <n v="5"/>
    <n v="588.48"/>
    <n v="2813"/>
    <x v="2476"/>
    <x v="0"/>
    <x v="2"/>
    <x v="0"/>
    <x v="13"/>
    <s v="Small Box"/>
    <x v="471"/>
    <n v="0.6"/>
    <x v="3"/>
    <x v="28"/>
    <x v="159"/>
    <n v="37311"/>
  </r>
  <r>
    <n v="25186"/>
    <n v="91519"/>
    <x v="1175"/>
    <d v="2023-05-08T00:00:00"/>
    <s v="Low"/>
    <n v="0.08"/>
    <n v="35.840000000000003"/>
    <n v="-335.77"/>
    <s v=" "/>
    <n v="-58.450559999999996"/>
    <n v="100.98"/>
    <n v="15"/>
    <n v="1433.08"/>
    <n v="787"/>
    <x v="61"/>
    <x v="2"/>
    <x v="0"/>
    <x v="1"/>
    <x v="10"/>
    <s v="Jumbo Box"/>
    <x v="41"/>
    <n v="0.62"/>
    <x v="1"/>
    <x v="1"/>
    <x v="1021"/>
    <n v="95351"/>
  </r>
  <r>
    <n v="25793"/>
    <n v="90452"/>
    <x v="1175"/>
    <d v="2023-05-04T00:00:00"/>
    <s v="Critical"/>
    <n v="0.01"/>
    <n v="1.39"/>
    <n v="83.903999999999996"/>
    <n v="83.903999999999996"/>
    <s v=" "/>
    <n v="8.74"/>
    <n v="14"/>
    <n v="121.6"/>
    <n v="448"/>
    <x v="41"/>
    <x v="1"/>
    <x v="2"/>
    <x v="0"/>
    <x v="14"/>
    <s v="Small Box"/>
    <x v="72"/>
    <n v="0.38"/>
    <x v="2"/>
    <x v="3"/>
    <x v="899"/>
    <n v="56301"/>
  </r>
  <r>
    <n v="1205"/>
    <n v="8833"/>
    <x v="1176"/>
    <d v="2023-05-08T00:00:00"/>
    <s v="Low"/>
    <n v="0"/>
    <n v="35"/>
    <n v="-846.73"/>
    <s v=" "/>
    <s v=" "/>
    <n v="80.98"/>
    <n v="52"/>
    <n v="4340.67"/>
    <n v="2498"/>
    <x v="179"/>
    <x v="1"/>
    <x v="3"/>
    <x v="0"/>
    <x v="0"/>
    <s v="Large Box"/>
    <x v="620"/>
    <n v="0.81"/>
    <x v="1"/>
    <x v="1"/>
    <x v="132"/>
    <n v="92024"/>
  </r>
  <r>
    <n v="1455"/>
    <n v="10470"/>
    <x v="1176"/>
    <d v="2023-05-09T00:00:00"/>
    <s v="Critical"/>
    <n v="0.1"/>
    <n v="5.21"/>
    <n v="-126.0574"/>
    <s v=" "/>
    <s v=" "/>
    <n v="7.38"/>
    <n v="46"/>
    <n v="324.60000000000002"/>
    <n v="1959"/>
    <x v="89"/>
    <x v="1"/>
    <x v="2"/>
    <x v="1"/>
    <x v="7"/>
    <s v="Small Box"/>
    <x v="576"/>
    <n v="0.56000000000000005"/>
    <x v="3"/>
    <x v="12"/>
    <x v="89"/>
    <n v="33916"/>
  </r>
  <r>
    <n v="19205"/>
    <n v="88326"/>
    <x v="1176"/>
    <d v="2023-05-08T00:00:00"/>
    <s v="Low"/>
    <n v="0"/>
    <n v="35"/>
    <n v="-846.73"/>
    <s v=" "/>
    <n v="-142.75"/>
    <n v="80.98"/>
    <n v="13"/>
    <n v="1085.17"/>
    <n v="2499"/>
    <x v="2136"/>
    <x v="1"/>
    <x v="3"/>
    <x v="0"/>
    <x v="0"/>
    <s v="Large Box"/>
    <x v="620"/>
    <n v="0.81"/>
    <x v="2"/>
    <x v="14"/>
    <x v="188"/>
    <n v="60901"/>
  </r>
  <r>
    <n v="19452"/>
    <n v="90125"/>
    <x v="1176"/>
    <d v="2023-05-06T00:00:00"/>
    <s v="Low"/>
    <n v="0.02"/>
    <n v="3.5"/>
    <n v="394.10039999999992"/>
    <n v="394.10039999999992"/>
    <n v="-110.07"/>
    <n v="44.01"/>
    <n v="13"/>
    <n v="571.16"/>
    <n v="1437"/>
    <x v="1358"/>
    <x v="0"/>
    <x v="2"/>
    <x v="0"/>
    <x v="13"/>
    <s v="Small Box"/>
    <x v="557"/>
    <n v="0.59"/>
    <x v="0"/>
    <x v="19"/>
    <x v="252"/>
    <n v="43017"/>
  </r>
  <r>
    <n v="19453"/>
    <n v="90125"/>
    <x v="1176"/>
    <d v="2023-05-11T00:00:00"/>
    <s v="Low"/>
    <n v="0.03"/>
    <n v="13.18"/>
    <n v="-54.613500000000002"/>
    <s v=" "/>
    <s v=" "/>
    <n v="15.99"/>
    <n v="3"/>
    <n v="51.47"/>
    <n v="1437"/>
    <x v="1358"/>
    <x v="1"/>
    <x v="2"/>
    <x v="0"/>
    <x v="1"/>
    <s v="Small Box"/>
    <x v="47"/>
    <n v="0.37"/>
    <x v="0"/>
    <x v="19"/>
    <x v="252"/>
    <n v="43017"/>
  </r>
  <r>
    <n v="19454"/>
    <n v="90125"/>
    <x v="1176"/>
    <d v="2023-05-06T00:00:00"/>
    <s v="Low"/>
    <n v="0.09"/>
    <n v="4.99"/>
    <n v="333.72"/>
    <n v="333.72"/>
    <s v=" "/>
    <n v="175.99"/>
    <n v="7"/>
    <n v="1019.6"/>
    <n v="1437"/>
    <x v="2293"/>
    <x v="1"/>
    <x v="2"/>
    <x v="2"/>
    <x v="8"/>
    <s v="Small Box"/>
    <x v="275"/>
    <n v="0.59"/>
    <x v="0"/>
    <x v="19"/>
    <x v="252"/>
    <n v="43017"/>
  </r>
  <r>
    <n v="19455"/>
    <n v="88865"/>
    <x v="1176"/>
    <d v="2023-05-09T00:00:00"/>
    <s v="Critical"/>
    <n v="0.1"/>
    <n v="5.21"/>
    <n v="-94.78"/>
    <s v=" "/>
    <s v=" "/>
    <n v="7.38"/>
    <n v="11"/>
    <n v="77.62"/>
    <n v="1961"/>
    <x v="1310"/>
    <x v="1"/>
    <x v="2"/>
    <x v="1"/>
    <x v="7"/>
    <s v="Small Box"/>
    <x v="576"/>
    <n v="0.56000000000000005"/>
    <x v="2"/>
    <x v="27"/>
    <x v="1190"/>
    <n v="48073"/>
  </r>
  <r>
    <n v="23593"/>
    <n v="85987"/>
    <x v="1176"/>
    <d v="2023-05-06T00:00:00"/>
    <s v="Low"/>
    <n v="0.03"/>
    <n v="0.5"/>
    <n v="1.17"/>
    <n v="1.17"/>
    <n v="-93.735199999999992"/>
    <n v="2.88"/>
    <n v="2"/>
    <n v="5.84"/>
    <n v="3340"/>
    <x v="1268"/>
    <x v="1"/>
    <x v="1"/>
    <x v="0"/>
    <x v="12"/>
    <s v="Small Box"/>
    <x v="1122"/>
    <n v="0.36"/>
    <x v="1"/>
    <x v="5"/>
    <x v="571"/>
    <n v="97060"/>
  </r>
  <r>
    <n v="23594"/>
    <n v="85987"/>
    <x v="1176"/>
    <d v="2023-05-09T00:00:00"/>
    <s v="Low"/>
    <n v="0.03"/>
    <n v="8.99"/>
    <n v="-773.34399999999994"/>
    <s v=" "/>
    <n v="-15.090400000000001"/>
    <n v="195.99"/>
    <n v="1"/>
    <n v="166.44"/>
    <n v="3340"/>
    <x v="81"/>
    <x v="1"/>
    <x v="1"/>
    <x v="2"/>
    <x v="8"/>
    <s v="Small Box"/>
    <x v="261"/>
    <n v="0.6"/>
    <x v="1"/>
    <x v="5"/>
    <x v="571"/>
    <n v="97060"/>
  </r>
  <r>
    <n v="24923"/>
    <n v="90191"/>
    <x v="1176"/>
    <d v="2023-05-06T00:00:00"/>
    <s v="Medium"/>
    <n v="0.02"/>
    <n v="13.99"/>
    <n v="-397.51865999999995"/>
    <s v=" "/>
    <s v=" "/>
    <n v="1938.02"/>
    <n v="4"/>
    <n v="8052.86"/>
    <n v="1693"/>
    <x v="40"/>
    <x v="1"/>
    <x v="1"/>
    <x v="2"/>
    <x v="6"/>
    <s v="Medium Box"/>
    <x v="1216"/>
    <n v="0.38"/>
    <x v="3"/>
    <x v="16"/>
    <x v="109"/>
    <n v="20190"/>
  </r>
  <r>
    <n v="24946"/>
    <n v="89413"/>
    <x v="1176"/>
    <d v="2023-05-05T00:00:00"/>
    <s v="Medium"/>
    <n v="0.06"/>
    <n v="8.99"/>
    <n v="-876.51200000000006"/>
    <s v=" "/>
    <n v="-2.1800000000000002"/>
    <n v="205.99"/>
    <n v="2"/>
    <n v="352.21"/>
    <n v="1384"/>
    <x v="867"/>
    <x v="1"/>
    <x v="1"/>
    <x v="2"/>
    <x v="8"/>
    <s v="Small Box"/>
    <x v="208"/>
    <n v="0.56000000000000005"/>
    <x v="3"/>
    <x v="16"/>
    <x v="479"/>
    <n v="22304"/>
  </r>
  <r>
    <n v="532"/>
    <n v="3621"/>
    <x v="1177"/>
    <d v="2023-05-06T00:00:00"/>
    <s v="Medium"/>
    <n v="0.06"/>
    <n v="5.3"/>
    <n v="-28.83"/>
    <s v=" "/>
    <n v="-42.8536"/>
    <n v="5.58"/>
    <n v="18"/>
    <n v="107.83"/>
    <n v="1193"/>
    <x v="858"/>
    <x v="1"/>
    <x v="3"/>
    <x v="0"/>
    <x v="14"/>
    <s v="Small Box"/>
    <x v="389"/>
    <n v="0.35"/>
    <x v="0"/>
    <x v="24"/>
    <x v="43"/>
    <n v="20016"/>
  </r>
  <r>
    <n v="1288"/>
    <n v="9409"/>
    <x v="1177"/>
    <d v="2023-05-07T00:00:00"/>
    <s v="Critical"/>
    <n v="0.1"/>
    <n v="4"/>
    <n v="-390.77"/>
    <s v=" "/>
    <n v="-1116.3348000000001"/>
    <n v="152.47999999999999"/>
    <n v="16"/>
    <n v="2283.5500000000002"/>
    <n v="3342"/>
    <x v="1126"/>
    <x v="1"/>
    <x v="0"/>
    <x v="2"/>
    <x v="5"/>
    <s v="Small Box"/>
    <x v="333"/>
    <n v="0.79"/>
    <x v="0"/>
    <x v="24"/>
    <x v="43"/>
    <n v="20006"/>
  </r>
  <r>
    <n v="18290"/>
    <n v="86296"/>
    <x v="1177"/>
    <d v="2023-05-05T00:00:00"/>
    <s v="Low"/>
    <n v="0.09"/>
    <n v="12.14"/>
    <n v="209.68200000000002"/>
    <n v="209.68200000000002"/>
    <s v=" "/>
    <n v="73.98"/>
    <n v="1"/>
    <n v="73.72"/>
    <n v="2900"/>
    <x v="118"/>
    <x v="1"/>
    <x v="0"/>
    <x v="2"/>
    <x v="5"/>
    <s v="Small Box"/>
    <x v="139"/>
    <n v="0.67"/>
    <x v="3"/>
    <x v="20"/>
    <x v="892"/>
    <n v="30809"/>
  </r>
  <r>
    <n v="18291"/>
    <n v="86296"/>
    <x v="1177"/>
    <d v="2023-05-07T00:00:00"/>
    <s v="Low"/>
    <n v="0.06"/>
    <n v="5.49"/>
    <n v="11.052"/>
    <n v="11.052"/>
    <s v=" "/>
    <n v="4.9800000000000004"/>
    <n v="16"/>
    <n v="78.900000000000006"/>
    <n v="2900"/>
    <x v="2477"/>
    <x v="1"/>
    <x v="0"/>
    <x v="0"/>
    <x v="3"/>
    <s v="Small Box"/>
    <x v="613"/>
    <n v="0.38"/>
    <x v="3"/>
    <x v="20"/>
    <x v="892"/>
    <n v="30809"/>
  </r>
  <r>
    <n v="19288"/>
    <n v="89932"/>
    <x v="1177"/>
    <d v="2023-05-07T00:00:00"/>
    <s v="Critical"/>
    <n v="0.1"/>
    <n v="4"/>
    <n v="-390.77"/>
    <s v=" "/>
    <s v=" "/>
    <n v="152.47999999999999"/>
    <n v="4"/>
    <n v="570.89"/>
    <n v="3343"/>
    <x v="858"/>
    <x v="1"/>
    <x v="0"/>
    <x v="2"/>
    <x v="5"/>
    <s v="Small Box"/>
    <x v="333"/>
    <n v="0.79"/>
    <x v="2"/>
    <x v="27"/>
    <x v="1187"/>
    <n v="48239"/>
  </r>
  <r>
    <n v="20261"/>
    <n v="90907"/>
    <x v="1177"/>
    <d v="2023-05-06T00:00:00"/>
    <s v="Not Specified"/>
    <n v="0.03"/>
    <n v="2.5"/>
    <n v="16.329999999999998"/>
    <n v="16.329999999999998"/>
    <n v="-60.370400000000004"/>
    <n v="5.98"/>
    <n v="5"/>
    <n v="32.1"/>
    <n v="1427"/>
    <x v="1208"/>
    <x v="1"/>
    <x v="0"/>
    <x v="0"/>
    <x v="14"/>
    <s v="Small Box"/>
    <x v="431"/>
    <n v="0.36"/>
    <x v="2"/>
    <x v="27"/>
    <x v="312"/>
    <n v="48708"/>
  </r>
  <r>
    <n v="22509"/>
    <n v="91471"/>
    <x v="1177"/>
    <d v="2023-05-05T00:00:00"/>
    <s v="Not Specified"/>
    <n v="0.08"/>
    <n v="6.47"/>
    <n v="25.58"/>
    <n v="25.58"/>
    <s v=" "/>
    <n v="12.28"/>
    <n v="13"/>
    <n v="160.66999999999999"/>
    <n v="1173"/>
    <x v="2045"/>
    <x v="1"/>
    <x v="0"/>
    <x v="0"/>
    <x v="3"/>
    <s v="Small Box"/>
    <x v="851"/>
    <n v="0.38"/>
    <x v="1"/>
    <x v="1"/>
    <x v="5"/>
    <n v="90640"/>
  </r>
  <r>
    <n v="24769"/>
    <n v="86626"/>
    <x v="1177"/>
    <d v="2023-05-07T00:00:00"/>
    <s v="Not Specified"/>
    <n v="7.0000000000000007E-2"/>
    <n v="14.45"/>
    <n v="154.74"/>
    <n v="154.74"/>
    <s v=" "/>
    <n v="40.97"/>
    <n v="10"/>
    <n v="400.78"/>
    <n v="238"/>
    <x v="1472"/>
    <x v="1"/>
    <x v="1"/>
    <x v="1"/>
    <x v="7"/>
    <s v="Large Box"/>
    <x v="1003"/>
    <n v="0.56999999999999995"/>
    <x v="2"/>
    <x v="38"/>
    <x v="517"/>
    <n v="66203"/>
  </r>
  <r>
    <n v="24855"/>
    <n v="90702"/>
    <x v="1177"/>
    <d v="2023-05-05T00:00:00"/>
    <s v="High"/>
    <n v="0.02"/>
    <n v="30"/>
    <n v="195.04"/>
    <n v="195.04"/>
    <n v="-121.68816000000001"/>
    <n v="90.98"/>
    <n v="16"/>
    <n v="1493.63"/>
    <n v="430"/>
    <x v="1195"/>
    <x v="2"/>
    <x v="3"/>
    <x v="1"/>
    <x v="2"/>
    <s v="Jumbo Drum"/>
    <x v="970"/>
    <n v="0.61"/>
    <x v="1"/>
    <x v="1"/>
    <x v="1156"/>
    <n v="94583"/>
  </r>
  <r>
    <n v="25493"/>
    <n v="89953"/>
    <x v="1177"/>
    <d v="2023-05-07T00:00:00"/>
    <s v="High"/>
    <n v="0.01"/>
    <n v="74.349999999999994"/>
    <n v="-1207.18"/>
    <s v=" "/>
    <s v=" "/>
    <n v="95.95"/>
    <n v="10"/>
    <n v="973.14"/>
    <n v="1778"/>
    <x v="1401"/>
    <x v="2"/>
    <x v="2"/>
    <x v="1"/>
    <x v="2"/>
    <s v="Jumbo Drum"/>
    <x v="828"/>
    <n v="0.56999999999999995"/>
    <x v="2"/>
    <x v="39"/>
    <x v="802"/>
    <n v="47906"/>
  </r>
  <r>
    <n v="25494"/>
    <n v="89953"/>
    <x v="1177"/>
    <d v="2023-05-06T00:00:00"/>
    <s v="High"/>
    <n v="0.06"/>
    <n v="64.73"/>
    <n v="1261.44"/>
    <n v="1261.44"/>
    <s v=" "/>
    <n v="300.98"/>
    <n v="9"/>
    <n v="2720.64"/>
    <n v="1778"/>
    <x v="543"/>
    <x v="2"/>
    <x v="2"/>
    <x v="1"/>
    <x v="2"/>
    <s v="Jumbo Drum"/>
    <x v="254"/>
    <n v="0.56000000000000005"/>
    <x v="2"/>
    <x v="39"/>
    <x v="802"/>
    <n v="47906"/>
  </r>
  <r>
    <n v="25495"/>
    <n v="89953"/>
    <x v="1177"/>
    <d v="2023-05-07T00:00:00"/>
    <s v="High"/>
    <n v="0.06"/>
    <n v="5.08"/>
    <n v="302.37180000000001"/>
    <n v="302.37180000000001"/>
    <n v="-2561.3235"/>
    <n v="37.94"/>
    <n v="12"/>
    <n v="438.22"/>
    <n v="1778"/>
    <x v="40"/>
    <x v="1"/>
    <x v="2"/>
    <x v="0"/>
    <x v="3"/>
    <s v="Wrap Bag"/>
    <x v="374"/>
    <n v="0.38"/>
    <x v="2"/>
    <x v="39"/>
    <x v="802"/>
    <n v="47906"/>
  </r>
  <r>
    <n v="25496"/>
    <n v="89953"/>
    <x v="1177"/>
    <d v="2023-05-07T00:00:00"/>
    <s v="High"/>
    <n v="7.0000000000000007E-2"/>
    <n v="19.989999999999998"/>
    <n v="610.9"/>
    <n v="610.9"/>
    <n v="-6.2"/>
    <n v="161.55000000000001"/>
    <n v="9"/>
    <n v="1439.73"/>
    <n v="1778"/>
    <x v="40"/>
    <x v="1"/>
    <x v="2"/>
    <x v="0"/>
    <x v="0"/>
    <s v="Small Box"/>
    <x v="289"/>
    <n v="0.66"/>
    <x v="2"/>
    <x v="39"/>
    <x v="802"/>
    <n v="47906"/>
  </r>
  <r>
    <n v="3822"/>
    <n v="27265"/>
    <x v="1178"/>
    <d v="2023-05-06T00:00:00"/>
    <s v="Critical"/>
    <n v="0.02"/>
    <n v="11.64"/>
    <n v="-1791.5"/>
    <s v=" "/>
    <s v=" "/>
    <n v="299.99"/>
    <n v="64"/>
    <n v="19567.990000000002"/>
    <n v="667"/>
    <x v="1550"/>
    <x v="1"/>
    <x v="2"/>
    <x v="2"/>
    <x v="11"/>
    <s v="Large Box"/>
    <x v="767"/>
    <n v="0.5"/>
    <x v="2"/>
    <x v="10"/>
    <x v="75"/>
    <n v="75203"/>
  </r>
  <r>
    <n v="3823"/>
    <n v="27265"/>
    <x v="1178"/>
    <d v="2023-05-07T00:00:00"/>
    <s v="Critical"/>
    <n v="0.05"/>
    <n v="19.989999999999998"/>
    <n v="2254.16"/>
    <n v="2254.16"/>
    <n v="-28.09"/>
    <n v="162.93"/>
    <n v="47"/>
    <n v="7294.4"/>
    <n v="667"/>
    <x v="1059"/>
    <x v="0"/>
    <x v="2"/>
    <x v="0"/>
    <x v="14"/>
    <s v="Small Box"/>
    <x v="488"/>
    <n v="0.39"/>
    <x v="2"/>
    <x v="10"/>
    <x v="75"/>
    <n v="75203"/>
  </r>
  <r>
    <n v="3824"/>
    <n v="27265"/>
    <x v="1178"/>
    <d v="2023-05-08T00:00:00"/>
    <s v="Critical"/>
    <n v="0.03"/>
    <n v="0.96"/>
    <n v="161.94999999999999"/>
    <n v="161.94999999999999"/>
    <s v=" "/>
    <n v="8.34"/>
    <n v="64"/>
    <n v="524.26"/>
    <n v="667"/>
    <x v="1059"/>
    <x v="0"/>
    <x v="2"/>
    <x v="1"/>
    <x v="7"/>
    <s v="Wrap Bag"/>
    <x v="59"/>
    <n v="0.43"/>
    <x v="2"/>
    <x v="10"/>
    <x v="75"/>
    <n v="75203"/>
  </r>
  <r>
    <n v="18936"/>
    <n v="89230"/>
    <x v="1178"/>
    <d v="2023-05-08T00:00:00"/>
    <s v="Medium"/>
    <n v="0.03"/>
    <n v="8.99"/>
    <n v="45.006"/>
    <n v="45.006"/>
    <s v=" "/>
    <n v="25.38"/>
    <n v="2"/>
    <n v="51.81"/>
    <n v="2453"/>
    <x v="1189"/>
    <x v="1"/>
    <x v="0"/>
    <x v="1"/>
    <x v="7"/>
    <s v="Small Pack"/>
    <x v="587"/>
    <n v="0.5"/>
    <x v="3"/>
    <x v="9"/>
    <x v="1106"/>
    <n v="35209"/>
  </r>
  <r>
    <n v="19188"/>
    <n v="89799"/>
    <x v="1178"/>
    <d v="2023-05-07T00:00:00"/>
    <s v="Medium"/>
    <n v="0.01"/>
    <n v="2.15"/>
    <n v="100.36049999999999"/>
    <n v="100.36049999999999"/>
    <s v=" "/>
    <n v="9.11"/>
    <n v="15"/>
    <n v="145.44999999999999"/>
    <n v="2831"/>
    <x v="777"/>
    <x v="1"/>
    <x v="0"/>
    <x v="0"/>
    <x v="3"/>
    <s v="Wrap Bag"/>
    <x v="5"/>
    <n v="0.4"/>
    <x v="1"/>
    <x v="18"/>
    <x v="401"/>
    <n v="89031"/>
  </r>
  <r>
    <n v="21032"/>
    <n v="90510"/>
    <x v="1178"/>
    <d v="2023-05-10T00:00:00"/>
    <s v="Low"/>
    <n v="0.04"/>
    <n v="19.989999999999998"/>
    <n v="1033.3800000000001"/>
    <n v="1033.3800000000001"/>
    <s v=" "/>
    <n v="99.99"/>
    <n v="15"/>
    <n v="1547.17"/>
    <n v="3366"/>
    <x v="1811"/>
    <x v="1"/>
    <x v="0"/>
    <x v="2"/>
    <x v="5"/>
    <s v="Small Box"/>
    <x v="294"/>
    <n v="0.52"/>
    <x v="0"/>
    <x v="19"/>
    <x v="462"/>
    <n v="45373"/>
  </r>
  <r>
    <n v="21033"/>
    <n v="90510"/>
    <x v="1178"/>
    <d v="2023-05-06T00:00:00"/>
    <s v="Low"/>
    <n v="0.01"/>
    <n v="4.8099999999999996"/>
    <n v="-99.978999999999999"/>
    <s v=" "/>
    <n v="-92.527999999999992"/>
    <n v="20.99"/>
    <n v="1"/>
    <n v="20.41"/>
    <n v="3366"/>
    <x v="1811"/>
    <x v="1"/>
    <x v="0"/>
    <x v="2"/>
    <x v="8"/>
    <s v="Medium Box"/>
    <x v="314"/>
    <n v="0.57999999999999996"/>
    <x v="0"/>
    <x v="19"/>
    <x v="462"/>
    <n v="45373"/>
  </r>
  <r>
    <n v="21034"/>
    <n v="90510"/>
    <x v="1178"/>
    <d v="2023-05-13T00:00:00"/>
    <s v="Low"/>
    <n v="0.1"/>
    <n v="1.39"/>
    <n v="132.82499999999999"/>
    <n v="132.82499999999999"/>
    <s v=" "/>
    <n v="15.67"/>
    <n v="13"/>
    <n v="192.5"/>
    <n v="3367"/>
    <x v="2109"/>
    <x v="1"/>
    <x v="0"/>
    <x v="0"/>
    <x v="14"/>
    <s v="Small Box"/>
    <x v="480"/>
    <n v="0.38"/>
    <x v="0"/>
    <x v="19"/>
    <x v="786"/>
    <n v="43221"/>
  </r>
  <r>
    <n v="21035"/>
    <n v="90510"/>
    <x v="1178"/>
    <d v="2023-05-11T00:00:00"/>
    <s v="Low"/>
    <n v="7.0000000000000007E-2"/>
    <n v="0.7"/>
    <n v="-3.19"/>
    <s v=" "/>
    <s v=" "/>
    <n v="1.1399999999999999"/>
    <n v="10"/>
    <n v="11.04"/>
    <n v="3367"/>
    <x v="364"/>
    <x v="1"/>
    <x v="0"/>
    <x v="0"/>
    <x v="15"/>
    <s v="Wrap Bag"/>
    <x v="155"/>
    <n v="0.38"/>
    <x v="0"/>
    <x v="19"/>
    <x v="786"/>
    <n v="43221"/>
  </r>
  <r>
    <n v="21104"/>
    <n v="86585"/>
    <x v="1178"/>
    <d v="2023-05-08T00:00:00"/>
    <s v="High"/>
    <n v="0.1"/>
    <n v="4"/>
    <n v="14.85"/>
    <n v="14.85"/>
    <n v="-1602.538"/>
    <n v="152.47999999999999"/>
    <n v="12"/>
    <n v="1745.59"/>
    <n v="1139"/>
    <x v="509"/>
    <x v="1"/>
    <x v="0"/>
    <x v="2"/>
    <x v="5"/>
    <s v="Small Box"/>
    <x v="333"/>
    <n v="0.79"/>
    <x v="2"/>
    <x v="10"/>
    <x v="1380"/>
    <n v="77381"/>
  </r>
  <r>
    <n v="21105"/>
    <n v="86585"/>
    <x v="1178"/>
    <d v="2023-05-08T00:00:00"/>
    <s v="High"/>
    <n v="0.08"/>
    <n v="1.99"/>
    <n v="238.27079999999998"/>
    <n v="238.27079999999998"/>
    <n v="-12.03"/>
    <n v="35.409999999999997"/>
    <n v="10"/>
    <n v="345.32"/>
    <n v="1139"/>
    <x v="2329"/>
    <x v="1"/>
    <x v="0"/>
    <x v="2"/>
    <x v="5"/>
    <s v="Small Pack"/>
    <x v="449"/>
    <n v="0.43"/>
    <x v="2"/>
    <x v="10"/>
    <x v="1380"/>
    <n v="77381"/>
  </r>
  <r>
    <n v="21822"/>
    <n v="88681"/>
    <x v="1178"/>
    <d v="2023-05-06T00:00:00"/>
    <s v="Critical"/>
    <n v="0.02"/>
    <n v="11.64"/>
    <n v="334.95"/>
    <n v="334.95"/>
    <s v=" "/>
    <n v="299.99"/>
    <n v="16"/>
    <n v="4892"/>
    <n v="665"/>
    <x v="1608"/>
    <x v="1"/>
    <x v="2"/>
    <x v="2"/>
    <x v="11"/>
    <s v="Large Box"/>
    <x v="767"/>
    <n v="0.5"/>
    <x v="3"/>
    <x v="28"/>
    <x v="77"/>
    <n v="37130"/>
  </r>
  <r>
    <n v="21823"/>
    <n v="88681"/>
    <x v="1178"/>
    <d v="2023-05-07T00:00:00"/>
    <s v="Critical"/>
    <n v="0.05"/>
    <n v="19.989999999999998"/>
    <n v="121.57799999999999"/>
    <n v="121.57799999999999"/>
    <n v="-99.761970000000005"/>
    <n v="162.93"/>
    <n v="12"/>
    <n v="1862.4"/>
    <n v="666"/>
    <x v="161"/>
    <x v="0"/>
    <x v="2"/>
    <x v="0"/>
    <x v="14"/>
    <s v="Small Box"/>
    <x v="488"/>
    <n v="0.39"/>
    <x v="3"/>
    <x v="28"/>
    <x v="384"/>
    <n v="37211"/>
  </r>
  <r>
    <n v="21824"/>
    <n v="88681"/>
    <x v="1178"/>
    <d v="2023-05-08T00:00:00"/>
    <s v="Critical"/>
    <n v="0.03"/>
    <n v="0.96"/>
    <n v="-1667.5820000000001"/>
    <s v=" "/>
    <n v="-8.1788000000000007"/>
    <n v="8.34"/>
    <n v="16"/>
    <n v="131.07"/>
    <n v="666"/>
    <x v="1608"/>
    <x v="0"/>
    <x v="2"/>
    <x v="1"/>
    <x v="7"/>
    <s v="Wrap Bag"/>
    <x v="59"/>
    <n v="0.43"/>
    <x v="3"/>
    <x v="28"/>
    <x v="384"/>
    <n v="37211"/>
  </r>
  <r>
    <n v="25128"/>
    <n v="90550"/>
    <x v="1178"/>
    <d v="2023-05-08T00:00:00"/>
    <s v="Critical"/>
    <n v="0"/>
    <n v="7.47"/>
    <n v="357.95129999999995"/>
    <n v="357.95129999999995"/>
    <s v=" "/>
    <n v="40.98"/>
    <n v="12"/>
    <n v="518.77"/>
    <n v="1416"/>
    <x v="579"/>
    <x v="1"/>
    <x v="3"/>
    <x v="0"/>
    <x v="1"/>
    <s v="Small Box"/>
    <x v="259"/>
    <n v="0.37"/>
    <x v="2"/>
    <x v="39"/>
    <x v="231"/>
    <n v="46203"/>
  </r>
  <r>
    <n v="265"/>
    <n v="1829"/>
    <x v="1179"/>
    <d v="2023-05-08T00:00:00"/>
    <s v="High"/>
    <n v="7.0000000000000007E-2"/>
    <n v="1.49"/>
    <n v="6.7320000000000002"/>
    <n v="6.7320000000000002"/>
    <s v=" "/>
    <n v="2.78"/>
    <n v="62"/>
    <n v="171.84"/>
    <n v="3251"/>
    <x v="1574"/>
    <x v="1"/>
    <x v="3"/>
    <x v="0"/>
    <x v="1"/>
    <s v="Small Box"/>
    <x v="420"/>
    <n v="0.36"/>
    <x v="0"/>
    <x v="2"/>
    <x v="2"/>
    <n v="10112"/>
  </r>
  <r>
    <n v="4319"/>
    <n v="30784"/>
    <x v="1179"/>
    <d v="2023-05-09T00:00:00"/>
    <s v="Medium"/>
    <n v="0.06"/>
    <n v="26.74"/>
    <n v="-127.94"/>
    <s v=" "/>
    <n v="-313.02180000000004"/>
    <n v="70.98"/>
    <n v="13"/>
    <n v="919.49"/>
    <n v="3251"/>
    <x v="2283"/>
    <x v="2"/>
    <x v="3"/>
    <x v="1"/>
    <x v="10"/>
    <s v="Jumbo Box"/>
    <x v="797"/>
    <n v="0.6"/>
    <x v="0"/>
    <x v="2"/>
    <x v="2"/>
    <n v="10112"/>
  </r>
  <r>
    <n v="4320"/>
    <n v="30784"/>
    <x v="1179"/>
    <d v="2023-05-08T00:00:00"/>
    <s v="Medium"/>
    <n v="0.02"/>
    <n v="1.56"/>
    <n v="80.13"/>
    <n v="80.13"/>
    <s v=" "/>
    <n v="6.7"/>
    <n v="62"/>
    <n v="433.54"/>
    <n v="3251"/>
    <x v="504"/>
    <x v="1"/>
    <x v="3"/>
    <x v="0"/>
    <x v="4"/>
    <s v="Wrap Bag"/>
    <x v="213"/>
    <n v="0.52"/>
    <x v="0"/>
    <x v="2"/>
    <x v="2"/>
    <n v="10112"/>
  </r>
  <r>
    <n v="18019"/>
    <n v="85934"/>
    <x v="1179"/>
    <d v="2023-05-09T00:00:00"/>
    <s v="High"/>
    <n v="0.05"/>
    <n v="13.99"/>
    <n v="-183.51200000000003"/>
    <s v=" "/>
    <n v="-78.759200000000007"/>
    <n v="150.97999999999999"/>
    <n v="1"/>
    <n v="153.96"/>
    <n v="2846"/>
    <x v="2343"/>
    <x v="0"/>
    <x v="2"/>
    <x v="2"/>
    <x v="6"/>
    <s v="Medium Box"/>
    <x v="149"/>
    <n v="0.38"/>
    <x v="3"/>
    <x v="28"/>
    <x v="159"/>
    <n v="37311"/>
  </r>
  <r>
    <n v="18020"/>
    <n v="85934"/>
    <x v="1179"/>
    <d v="2023-05-08T00:00:00"/>
    <s v="High"/>
    <n v="0.02"/>
    <n v="9.0299999999999994"/>
    <n v="697.65599999999995"/>
    <n v="697.65599999999995"/>
    <n v="-35.474400000000003"/>
    <n v="18.97"/>
    <n v="9"/>
    <n v="178.48"/>
    <n v="2846"/>
    <x v="1777"/>
    <x v="1"/>
    <x v="2"/>
    <x v="0"/>
    <x v="3"/>
    <s v="Small Box"/>
    <x v="118"/>
    <n v="0.37"/>
    <x v="3"/>
    <x v="28"/>
    <x v="159"/>
    <n v="37311"/>
  </r>
  <r>
    <n v="18021"/>
    <n v="85934"/>
    <x v="1179"/>
    <d v="2023-05-10T00:00:00"/>
    <s v="High"/>
    <n v="0.05"/>
    <n v="9.4499999999999993"/>
    <n v="1555.8839999999998"/>
    <n v="1555.8839999999998"/>
    <n v="-121.05807999999999"/>
    <n v="9.7100000000000009"/>
    <n v="7"/>
    <n v="71.97"/>
    <n v="2846"/>
    <x v="2059"/>
    <x v="1"/>
    <x v="2"/>
    <x v="0"/>
    <x v="0"/>
    <s v="Small Box"/>
    <x v="225"/>
    <n v="0.6"/>
    <x v="3"/>
    <x v="28"/>
    <x v="159"/>
    <n v="37311"/>
  </r>
  <r>
    <n v="20460"/>
    <n v="88146"/>
    <x v="1179"/>
    <d v="2023-05-08T00:00:00"/>
    <s v="Not Specified"/>
    <n v="0"/>
    <n v="6.5"/>
    <n v="2.4900000000000033"/>
    <n v="2.4900000000000033"/>
    <s v=" "/>
    <n v="20.97"/>
    <n v="1"/>
    <n v="28.73"/>
    <n v="2468"/>
    <x v="1817"/>
    <x v="1"/>
    <x v="2"/>
    <x v="2"/>
    <x v="5"/>
    <s v="Small Box"/>
    <x v="924"/>
    <n v="0.78"/>
    <x v="3"/>
    <x v="44"/>
    <x v="393"/>
    <n v="28144"/>
  </r>
  <r>
    <n v="20461"/>
    <n v="88146"/>
    <x v="1179"/>
    <d v="2023-05-09T00:00:00"/>
    <s v="Not Specified"/>
    <n v="0.08"/>
    <n v="0.7"/>
    <n v="2476.674"/>
    <n v="2476.674"/>
    <n v="-62.84"/>
    <n v="2.1"/>
    <n v="10"/>
    <n v="21.9"/>
    <n v="2468"/>
    <x v="479"/>
    <x v="0"/>
    <x v="2"/>
    <x v="0"/>
    <x v="4"/>
    <s v="Wrap Bag"/>
    <x v="35"/>
    <n v="0.56999999999999995"/>
    <x v="3"/>
    <x v="44"/>
    <x v="393"/>
    <n v="28144"/>
  </r>
  <r>
    <n v="22319"/>
    <n v="87304"/>
    <x v="1179"/>
    <d v="2023-05-09T00:00:00"/>
    <s v="Medium"/>
    <n v="0.06"/>
    <n v="26.74"/>
    <n v="-127.94"/>
    <s v=" "/>
    <s v=" "/>
    <n v="70.98"/>
    <n v="3"/>
    <n v="212.19"/>
    <n v="3252"/>
    <x v="80"/>
    <x v="2"/>
    <x v="3"/>
    <x v="1"/>
    <x v="10"/>
    <s v="Jumbo Box"/>
    <x v="797"/>
    <n v="0.6"/>
    <x v="0"/>
    <x v="2"/>
    <x v="321"/>
    <n v="12306"/>
  </r>
  <r>
    <n v="22320"/>
    <n v="87304"/>
    <x v="1179"/>
    <d v="2023-05-08T00:00:00"/>
    <s v="Medium"/>
    <n v="0.02"/>
    <n v="1.56"/>
    <n v="77.197199999999995"/>
    <n v="77.197199999999995"/>
    <s v=" "/>
    <n v="6.7"/>
    <n v="16"/>
    <n v="111.88"/>
    <n v="3252"/>
    <x v="474"/>
    <x v="1"/>
    <x v="3"/>
    <x v="0"/>
    <x v="4"/>
    <s v="Wrap Bag"/>
    <x v="213"/>
    <n v="0.52"/>
    <x v="0"/>
    <x v="2"/>
    <x v="321"/>
    <n v="12306"/>
  </r>
  <r>
    <n v="22731"/>
    <n v="88068"/>
    <x v="1179"/>
    <d v="2023-05-09T00:00:00"/>
    <s v="High"/>
    <n v="0.06"/>
    <n v="4"/>
    <n v="-101.41"/>
    <s v=" "/>
    <s v=" "/>
    <n v="27.48"/>
    <n v="1"/>
    <n v="28.87"/>
    <n v="463"/>
    <x v="1945"/>
    <x v="1"/>
    <x v="3"/>
    <x v="2"/>
    <x v="5"/>
    <s v="Small Box"/>
    <x v="573"/>
    <n v="0.75"/>
    <x v="1"/>
    <x v="1"/>
    <x v="572"/>
    <n v="90069"/>
  </r>
  <r>
    <n v="23456"/>
    <n v="91135"/>
    <x v="1179"/>
    <d v="2023-05-09T00:00:00"/>
    <s v="Critical"/>
    <n v="0.09"/>
    <n v="8.99"/>
    <n v="308.93399999999997"/>
    <n v="308.93399999999997"/>
    <s v=" "/>
    <n v="65.989999999999995"/>
    <n v="14"/>
    <n v="733.05"/>
    <n v="358"/>
    <x v="2478"/>
    <x v="0"/>
    <x v="2"/>
    <x v="2"/>
    <x v="8"/>
    <s v="Small Box"/>
    <x v="510"/>
    <n v="0.56000000000000005"/>
    <x v="0"/>
    <x v="23"/>
    <x v="42"/>
    <n v="19406"/>
  </r>
  <r>
    <n v="23539"/>
    <n v="91577"/>
    <x v="1179"/>
    <d v="2023-05-08T00:00:00"/>
    <s v="Critical"/>
    <n v="0.02"/>
    <n v="0.94"/>
    <n v="32.69"/>
    <n v="32.69"/>
    <s v=" "/>
    <n v="4.28"/>
    <n v="15"/>
    <n v="63.22"/>
    <n v="1077"/>
    <x v="1923"/>
    <x v="1"/>
    <x v="2"/>
    <x v="0"/>
    <x v="4"/>
    <s v="Wrap Bag"/>
    <x v="81"/>
    <n v="0.56000000000000005"/>
    <x v="2"/>
    <x v="26"/>
    <x v="151"/>
    <n v="63376"/>
  </r>
  <r>
    <n v="24439"/>
    <n v="91370"/>
    <x v="1179"/>
    <d v="2023-05-09T00:00:00"/>
    <s v="High"/>
    <n v="0"/>
    <n v="14.48"/>
    <n v="564.42689999999993"/>
    <n v="564.42689999999993"/>
    <n v="-2115.2397000000001"/>
    <n v="63.94"/>
    <n v="12"/>
    <n v="818.01"/>
    <n v="649"/>
    <x v="2479"/>
    <x v="1"/>
    <x v="0"/>
    <x v="1"/>
    <x v="7"/>
    <s v="Small Box"/>
    <x v="605"/>
    <n v="0.46"/>
    <x v="2"/>
    <x v="14"/>
    <x v="227"/>
    <n v="60089"/>
  </r>
  <r>
    <n v="24599"/>
    <n v="88519"/>
    <x v="1179"/>
    <d v="2023-05-09T00:00:00"/>
    <s v="Medium"/>
    <n v="0.06"/>
    <n v="1.49"/>
    <n v="7.2504999999999997"/>
    <n v="7.2504999999999997"/>
    <s v=" "/>
    <n v="4.82"/>
    <n v="3"/>
    <n v="15.13"/>
    <n v="127"/>
    <x v="2247"/>
    <x v="1"/>
    <x v="1"/>
    <x v="0"/>
    <x v="1"/>
    <s v="Small Box"/>
    <x v="1165"/>
    <n v="0.36"/>
    <x v="2"/>
    <x v="10"/>
    <x v="441"/>
    <n v="78207"/>
  </r>
  <r>
    <n v="24600"/>
    <n v="88519"/>
    <x v="1179"/>
    <d v="2023-05-09T00:00:00"/>
    <s v="Medium"/>
    <n v="0.02"/>
    <n v="8.99"/>
    <n v="494.63100000000003"/>
    <n v="494.63100000000003"/>
    <s v=" "/>
    <n v="175.99"/>
    <n v="6"/>
    <n v="941.17"/>
    <n v="127"/>
    <x v="1382"/>
    <x v="1"/>
    <x v="1"/>
    <x v="2"/>
    <x v="8"/>
    <s v="Small Box"/>
    <x v="351"/>
    <n v="0.56999999999999995"/>
    <x v="2"/>
    <x v="10"/>
    <x v="441"/>
    <n v="78207"/>
  </r>
  <r>
    <n v="26177"/>
    <n v="86303"/>
    <x v="1179"/>
    <d v="2023-05-09T00:00:00"/>
    <s v="Low"/>
    <n v="0.01"/>
    <n v="15.1"/>
    <n v="-35.615499999999997"/>
    <s v=" "/>
    <s v=" "/>
    <n v="22.38"/>
    <n v="4"/>
    <n v="99.43"/>
    <n v="264"/>
    <x v="1975"/>
    <x v="1"/>
    <x v="0"/>
    <x v="0"/>
    <x v="1"/>
    <s v="Small Box"/>
    <x v="380"/>
    <n v="0.38"/>
    <x v="0"/>
    <x v="19"/>
    <x v="228"/>
    <n v="43229"/>
  </r>
  <r>
    <n v="7390"/>
    <n v="52673"/>
    <x v="1180"/>
    <d v="2023-05-09T00:00:00"/>
    <s v="Medium"/>
    <n v="7.0000000000000007E-2"/>
    <n v="8.99"/>
    <n v="-4.6749999999999998"/>
    <s v=" "/>
    <n v="-204.16"/>
    <n v="175.99"/>
    <n v="18"/>
    <n v="2629.37"/>
    <n v="2867"/>
    <x v="607"/>
    <x v="1"/>
    <x v="2"/>
    <x v="2"/>
    <x v="8"/>
    <s v="Small Box"/>
    <x v="351"/>
    <n v="0.56999999999999995"/>
    <x v="0"/>
    <x v="24"/>
    <x v="43"/>
    <n v="20016"/>
  </r>
  <r>
    <n v="7391"/>
    <n v="52673"/>
    <x v="1180"/>
    <d v="2023-05-10T00:00:00"/>
    <s v="Medium"/>
    <n v="0.05"/>
    <n v="5.74"/>
    <n v="-16.525500000000001"/>
    <s v=" "/>
    <n v="-10.36"/>
    <n v="5.18"/>
    <n v="5"/>
    <n v="33.01"/>
    <n v="2867"/>
    <x v="2480"/>
    <x v="1"/>
    <x v="2"/>
    <x v="0"/>
    <x v="1"/>
    <s v="Small Box"/>
    <x v="158"/>
    <n v="0.36"/>
    <x v="0"/>
    <x v="24"/>
    <x v="43"/>
    <n v="20016"/>
  </r>
  <r>
    <n v="20979"/>
    <n v="90997"/>
    <x v="1180"/>
    <d v="2023-05-08T00:00:00"/>
    <s v="High"/>
    <n v="0.04"/>
    <n v="1.99"/>
    <n v="80.233199999999997"/>
    <n v="80.233199999999997"/>
    <s v=" "/>
    <n v="22.24"/>
    <n v="5"/>
    <n v="116.28"/>
    <n v="133"/>
    <x v="1810"/>
    <x v="0"/>
    <x v="2"/>
    <x v="2"/>
    <x v="5"/>
    <s v="Small Pack"/>
    <x v="908"/>
    <n v="0.43"/>
    <x v="1"/>
    <x v="5"/>
    <x v="356"/>
    <n v="97128"/>
  </r>
  <r>
    <n v="23405"/>
    <n v="89267"/>
    <x v="1180"/>
    <d v="2023-05-09T00:00:00"/>
    <s v="Critical"/>
    <n v="0.04"/>
    <n v="52.2"/>
    <n v="199.25"/>
    <n v="199.25"/>
    <s v=" "/>
    <n v="212.6"/>
    <n v="6"/>
    <n v="1326.78"/>
    <n v="825"/>
    <x v="235"/>
    <x v="2"/>
    <x v="3"/>
    <x v="1"/>
    <x v="9"/>
    <s v="Jumbo Box"/>
    <x v="15"/>
    <n v="0.64"/>
    <x v="2"/>
    <x v="10"/>
    <x v="817"/>
    <n v="79605"/>
  </r>
  <r>
    <n v="23406"/>
    <n v="89267"/>
    <x v="1180"/>
    <d v="2023-05-09T00:00:00"/>
    <s v="Critical"/>
    <n v="0.08"/>
    <n v="2.31"/>
    <n v="-21.4"/>
    <s v=" "/>
    <s v=" "/>
    <n v="3.28"/>
    <n v="6"/>
    <n v="19.64"/>
    <n v="826"/>
    <x v="1995"/>
    <x v="1"/>
    <x v="3"/>
    <x v="0"/>
    <x v="4"/>
    <s v="Wrap Bag"/>
    <x v="485"/>
    <n v="0.56000000000000005"/>
    <x v="2"/>
    <x v="10"/>
    <x v="1350"/>
    <n v="75002"/>
  </r>
  <r>
    <n v="25390"/>
    <n v="85832"/>
    <x v="1180"/>
    <d v="2023-05-09T00:00:00"/>
    <s v="Medium"/>
    <n v="7.0000000000000007E-2"/>
    <n v="8.99"/>
    <n v="-4.6749999999999998"/>
    <s v=" "/>
    <s v=" "/>
    <n v="175.99"/>
    <n v="5"/>
    <n v="730.38"/>
    <n v="2869"/>
    <x v="1"/>
    <x v="1"/>
    <x v="2"/>
    <x v="2"/>
    <x v="8"/>
    <s v="Small Box"/>
    <x v="351"/>
    <n v="0.56999999999999995"/>
    <x v="1"/>
    <x v="4"/>
    <x v="471"/>
    <n v="98208"/>
  </r>
  <r>
    <n v="25391"/>
    <n v="85832"/>
    <x v="1180"/>
    <d v="2023-05-10T00:00:00"/>
    <s v="Medium"/>
    <n v="0.05"/>
    <n v="5.74"/>
    <n v="-16.525500000000001"/>
    <s v=" "/>
    <n v="-54.63"/>
    <n v="5.18"/>
    <n v="1"/>
    <n v="6.6"/>
    <n v="2870"/>
    <x v="1134"/>
    <x v="1"/>
    <x v="2"/>
    <x v="0"/>
    <x v="1"/>
    <s v="Small Box"/>
    <x v="158"/>
    <n v="0.36"/>
    <x v="1"/>
    <x v="4"/>
    <x v="1083"/>
    <n v="98023"/>
  </r>
  <r>
    <n v="19844"/>
    <n v="87326"/>
    <x v="1181"/>
    <d v="2023-05-14T00:00:00"/>
    <s v="Low"/>
    <n v="0.09"/>
    <n v="7.53"/>
    <n v="-126.6"/>
    <s v=" "/>
    <s v=" "/>
    <n v="34.979999999999997"/>
    <n v="7"/>
    <n v="243.04"/>
    <n v="2854"/>
    <x v="2110"/>
    <x v="1"/>
    <x v="2"/>
    <x v="2"/>
    <x v="5"/>
    <s v="Small Box"/>
    <x v="282"/>
    <n v="0.76"/>
    <x v="1"/>
    <x v="4"/>
    <x v="1221"/>
    <n v="98146"/>
  </r>
  <r>
    <n v="19845"/>
    <n v="87326"/>
    <x v="1181"/>
    <d v="2023-05-13T00:00:00"/>
    <s v="Low"/>
    <n v="0.02"/>
    <n v="0.5"/>
    <n v="-5.92"/>
    <s v=" "/>
    <s v=" "/>
    <n v="6.3"/>
    <n v="1"/>
    <n v="6.3"/>
    <n v="2854"/>
    <x v="1958"/>
    <x v="1"/>
    <x v="2"/>
    <x v="0"/>
    <x v="12"/>
    <s v="Small Box"/>
    <x v="168"/>
    <n v="0.39"/>
    <x v="1"/>
    <x v="4"/>
    <x v="1221"/>
    <n v="98146"/>
  </r>
  <r>
    <n v="21555"/>
    <n v="88629"/>
    <x v="1181"/>
    <d v="2023-05-11T00:00:00"/>
    <s v="Critical"/>
    <n v="0.08"/>
    <n v="13.22"/>
    <n v="-311.03800000000001"/>
    <s v=" "/>
    <s v=" "/>
    <n v="56.96"/>
    <n v="2"/>
    <n v="114.45"/>
    <n v="2880"/>
    <x v="774"/>
    <x v="1"/>
    <x v="3"/>
    <x v="0"/>
    <x v="13"/>
    <s v="Small Box"/>
    <x v="937"/>
    <n v="0.56000000000000005"/>
    <x v="3"/>
    <x v="12"/>
    <x v="314"/>
    <n v="33160"/>
  </r>
  <r>
    <n v="21556"/>
    <n v="88629"/>
    <x v="1181"/>
    <d v="2023-05-11T00:00:00"/>
    <s v="Critical"/>
    <n v="0.09"/>
    <n v="1.25"/>
    <n v="-1356.6677124000003"/>
    <s v=" "/>
    <n v="-4.4988000000000001"/>
    <n v="55.99"/>
    <n v="2"/>
    <n v="88.35"/>
    <n v="2880"/>
    <x v="1077"/>
    <x v="1"/>
    <x v="3"/>
    <x v="2"/>
    <x v="8"/>
    <s v="Small Pack"/>
    <x v="547"/>
    <n v="0.35"/>
    <x v="3"/>
    <x v="12"/>
    <x v="314"/>
    <n v="33160"/>
  </r>
  <r>
    <n v="24018"/>
    <n v="91048"/>
    <x v="1181"/>
    <d v="2023-05-10T00:00:00"/>
    <s v="High"/>
    <n v="0.06"/>
    <n v="5.41"/>
    <n v="57.804000000000002"/>
    <n v="57.804000000000002"/>
    <s v=" "/>
    <n v="6.68"/>
    <n v="14"/>
    <n v="91.39"/>
    <n v="1650"/>
    <x v="711"/>
    <x v="1"/>
    <x v="2"/>
    <x v="0"/>
    <x v="3"/>
    <s v="Small Box"/>
    <x v="1202"/>
    <n v="0.37"/>
    <x v="3"/>
    <x v="44"/>
    <x v="424"/>
    <n v="27203"/>
  </r>
  <r>
    <n v="25975"/>
    <n v="87787"/>
    <x v="1181"/>
    <d v="2023-05-09T00:00:00"/>
    <s v="Medium"/>
    <n v="0"/>
    <n v="5.27"/>
    <n v="-38.485999999999997"/>
    <s v=" "/>
    <s v=" "/>
    <n v="6.54"/>
    <n v="9"/>
    <n v="66.03"/>
    <n v="1541"/>
    <x v="2320"/>
    <x v="0"/>
    <x v="2"/>
    <x v="0"/>
    <x v="1"/>
    <s v="Small Box"/>
    <x v="787"/>
    <n v="0.36"/>
    <x v="3"/>
    <x v="12"/>
    <x v="1381"/>
    <n v="32114"/>
  </r>
  <r>
    <n v="25976"/>
    <n v="87787"/>
    <x v="1181"/>
    <d v="2023-05-10T00:00:00"/>
    <s v="Medium"/>
    <n v="7.0000000000000007E-2"/>
    <n v="9.02"/>
    <n v="14.364000000000001"/>
    <n v="14.364000000000001"/>
    <s v=" "/>
    <n v="35.770000000000003"/>
    <n v="9"/>
    <n v="326.35000000000002"/>
    <n v="1541"/>
    <x v="2481"/>
    <x v="1"/>
    <x v="2"/>
    <x v="2"/>
    <x v="5"/>
    <s v="Small Box"/>
    <x v="938"/>
    <n v="0.75"/>
    <x v="3"/>
    <x v="12"/>
    <x v="1381"/>
    <n v="32114"/>
  </r>
  <r>
    <n v="3743"/>
    <n v="26756"/>
    <x v="1182"/>
    <d v="2023-05-10T00:00:00"/>
    <s v="Medium"/>
    <n v="7.0000000000000007E-2"/>
    <n v="4"/>
    <n v="-29.56"/>
    <s v=" "/>
    <n v="-31.24"/>
    <n v="30.97"/>
    <n v="33"/>
    <n v="1012.78"/>
    <n v="1402"/>
    <x v="907"/>
    <x v="1"/>
    <x v="0"/>
    <x v="2"/>
    <x v="5"/>
    <s v="Small Box"/>
    <x v="808"/>
    <n v="0.74"/>
    <x v="2"/>
    <x v="14"/>
    <x v="69"/>
    <n v="60653"/>
  </r>
  <r>
    <n v="3744"/>
    <n v="26756"/>
    <x v="1182"/>
    <d v="2023-05-12T00:00:00"/>
    <s v="Medium"/>
    <n v="0.09"/>
    <n v="6.22"/>
    <n v="-103.77"/>
    <s v=" "/>
    <n v="-335.31712500000003"/>
    <n v="6.48"/>
    <n v="52"/>
    <n v="330.06"/>
    <n v="1402"/>
    <x v="1367"/>
    <x v="1"/>
    <x v="0"/>
    <x v="0"/>
    <x v="3"/>
    <s v="Small Box"/>
    <x v="456"/>
    <n v="0.37"/>
    <x v="2"/>
    <x v="14"/>
    <x v="69"/>
    <n v="60653"/>
  </r>
  <r>
    <n v="3745"/>
    <n v="26756"/>
    <x v="1182"/>
    <d v="2023-05-12T00:00:00"/>
    <s v="Medium"/>
    <n v="7.0000000000000007E-2"/>
    <n v="7.37"/>
    <n v="-80.41"/>
    <s v=" "/>
    <s v=" "/>
    <n v="6.48"/>
    <n v="26"/>
    <n v="166.27"/>
    <n v="1402"/>
    <x v="907"/>
    <x v="1"/>
    <x v="0"/>
    <x v="0"/>
    <x v="3"/>
    <s v="Small Box"/>
    <x v="298"/>
    <n v="0.37"/>
    <x v="2"/>
    <x v="14"/>
    <x v="69"/>
    <n v="60653"/>
  </r>
  <r>
    <n v="18718"/>
    <n v="88710"/>
    <x v="1182"/>
    <d v="2023-05-11T00:00:00"/>
    <s v="Not Specified"/>
    <n v="7.0000000000000007E-2"/>
    <n v="1.25"/>
    <n v="458.09099999999995"/>
    <n v="458.09099999999995"/>
    <s v=" "/>
    <n v="55.99"/>
    <n v="15"/>
    <n v="663.9"/>
    <n v="2712"/>
    <x v="2392"/>
    <x v="1"/>
    <x v="2"/>
    <x v="2"/>
    <x v="8"/>
    <s v="Small Pack"/>
    <x v="1102"/>
    <n v="0.55000000000000004"/>
    <x v="2"/>
    <x v="27"/>
    <x v="757"/>
    <n v="49201"/>
  </r>
  <r>
    <n v="18982"/>
    <n v="89417"/>
    <x v="1182"/>
    <d v="2023-05-12T00:00:00"/>
    <s v="Low"/>
    <n v="0.05"/>
    <n v="7.27"/>
    <n v="-12.765000000000001"/>
    <s v=" "/>
    <n v="-167.8425"/>
    <n v="14.27"/>
    <n v="3"/>
    <n v="44.62"/>
    <n v="3008"/>
    <x v="1358"/>
    <x v="1"/>
    <x v="0"/>
    <x v="0"/>
    <x v="1"/>
    <s v="Small Box"/>
    <x v="452"/>
    <n v="0.38"/>
    <x v="2"/>
    <x v="3"/>
    <x v="692"/>
    <n v="55343"/>
  </r>
  <r>
    <n v="18983"/>
    <n v="89417"/>
    <x v="1182"/>
    <d v="2023-05-12T00:00:00"/>
    <s v="Low"/>
    <n v="0.01"/>
    <n v="5.5"/>
    <n v="1092.8910000000001"/>
    <n v="1092.8910000000001"/>
    <s v=" "/>
    <n v="159.99"/>
    <n v="10"/>
    <n v="1583.9"/>
    <n v="3008"/>
    <x v="2035"/>
    <x v="1"/>
    <x v="0"/>
    <x v="2"/>
    <x v="5"/>
    <s v="Small Box"/>
    <x v="812"/>
    <n v="0.49"/>
    <x v="2"/>
    <x v="3"/>
    <x v="692"/>
    <n v="55343"/>
  </r>
  <r>
    <n v="18984"/>
    <n v="89417"/>
    <x v="1182"/>
    <d v="2023-05-12T00:00:00"/>
    <s v="Low"/>
    <n v="0.01"/>
    <n v="19.989999999999998"/>
    <n v="-386.02"/>
    <s v=" "/>
    <s v=" "/>
    <n v="27.75"/>
    <n v="12"/>
    <n v="352.82"/>
    <n v="3008"/>
    <x v="2035"/>
    <x v="1"/>
    <x v="0"/>
    <x v="0"/>
    <x v="0"/>
    <s v="Small Box"/>
    <x v="74"/>
    <n v="0.67"/>
    <x v="2"/>
    <x v="3"/>
    <x v="692"/>
    <n v="55343"/>
  </r>
  <r>
    <n v="21743"/>
    <n v="86149"/>
    <x v="1182"/>
    <d v="2023-05-10T00:00:00"/>
    <s v="Medium"/>
    <n v="7.0000000000000007E-2"/>
    <n v="4"/>
    <n v="-29.56"/>
    <s v=" "/>
    <n v="-180.15200000000002"/>
    <n v="30.97"/>
    <n v="8"/>
    <n v="245.52"/>
    <n v="1404"/>
    <x v="1222"/>
    <x v="1"/>
    <x v="0"/>
    <x v="2"/>
    <x v="5"/>
    <s v="Small Box"/>
    <x v="808"/>
    <n v="0.74"/>
    <x v="2"/>
    <x v="27"/>
    <x v="1332"/>
    <n v="48104"/>
  </r>
  <r>
    <n v="21744"/>
    <n v="86149"/>
    <x v="1182"/>
    <d v="2023-05-12T00:00:00"/>
    <s v="Medium"/>
    <n v="0.09"/>
    <n v="6.22"/>
    <n v="-103.77"/>
    <s v=" "/>
    <s v=" "/>
    <n v="6.48"/>
    <n v="13"/>
    <n v="82.51"/>
    <n v="1404"/>
    <x v="255"/>
    <x v="1"/>
    <x v="0"/>
    <x v="0"/>
    <x v="3"/>
    <s v="Small Box"/>
    <x v="456"/>
    <n v="0.37"/>
    <x v="2"/>
    <x v="27"/>
    <x v="1332"/>
    <n v="48104"/>
  </r>
  <r>
    <n v="21745"/>
    <n v="86149"/>
    <x v="1182"/>
    <d v="2023-05-12T00:00:00"/>
    <s v="Medium"/>
    <n v="7.0000000000000007E-2"/>
    <n v="7.37"/>
    <n v="-80.41"/>
    <s v=" "/>
    <n v="-3.9312"/>
    <n v="6.48"/>
    <n v="7"/>
    <n v="44.77"/>
    <n v="1404"/>
    <x v="1732"/>
    <x v="1"/>
    <x v="0"/>
    <x v="0"/>
    <x v="3"/>
    <s v="Small Box"/>
    <x v="298"/>
    <n v="0.37"/>
    <x v="2"/>
    <x v="27"/>
    <x v="1332"/>
    <n v="48104"/>
  </r>
  <r>
    <n v="23642"/>
    <n v="88147"/>
    <x v="1182"/>
    <d v="2023-05-12T00:00:00"/>
    <s v="Low"/>
    <n v="0.1"/>
    <n v="7.73"/>
    <n v="-297.57420000000002"/>
    <s v=" "/>
    <n v="-138.02000000000001"/>
    <n v="34.99"/>
    <n v="7"/>
    <n v="229.4"/>
    <n v="2469"/>
    <x v="356"/>
    <x v="1"/>
    <x v="0"/>
    <x v="0"/>
    <x v="4"/>
    <s v="Small Box"/>
    <x v="247"/>
    <n v="0.59"/>
    <x v="3"/>
    <x v="44"/>
    <x v="1110"/>
    <n v="27360"/>
  </r>
  <r>
    <n v="24143"/>
    <n v="91005"/>
    <x v="1182"/>
    <d v="2023-05-11T00:00:00"/>
    <s v="High"/>
    <n v="0.03"/>
    <n v="5.94"/>
    <n v="485.84129999999999"/>
    <n v="485.84129999999999"/>
    <n v="-52.072000000000003"/>
    <n v="6.48"/>
    <n v="7"/>
    <n v="48.53"/>
    <n v="2480"/>
    <x v="1819"/>
    <x v="1"/>
    <x v="2"/>
    <x v="0"/>
    <x v="3"/>
    <s v="Small Box"/>
    <x v="954"/>
    <n v="0.37"/>
    <x v="3"/>
    <x v="6"/>
    <x v="1283"/>
    <n v="70065"/>
  </r>
  <r>
    <n v="24144"/>
    <n v="91005"/>
    <x v="1182"/>
    <d v="2023-05-12T00:00:00"/>
    <s v="High"/>
    <n v="0.05"/>
    <n v="4.7"/>
    <n v="-50.05"/>
    <s v=" "/>
    <n v="-101.12200000000001"/>
    <n v="4.9800000000000004"/>
    <n v="5"/>
    <n v="25.57"/>
    <n v="2480"/>
    <x v="1967"/>
    <x v="1"/>
    <x v="2"/>
    <x v="0"/>
    <x v="3"/>
    <s v="Small Box"/>
    <x v="720"/>
    <n v="0.38"/>
    <x v="3"/>
    <x v="6"/>
    <x v="1283"/>
    <n v="70065"/>
  </r>
  <r>
    <n v="24145"/>
    <n v="91005"/>
    <x v="1182"/>
    <d v="2023-05-13T00:00:00"/>
    <s v="High"/>
    <n v="0.1"/>
    <n v="5"/>
    <n v="-170.96800000000002"/>
    <s v=" "/>
    <n v="-99.12"/>
    <n v="55.99"/>
    <n v="12"/>
    <n v="551.35"/>
    <n v="2480"/>
    <x v="2482"/>
    <x v="1"/>
    <x v="2"/>
    <x v="2"/>
    <x v="8"/>
    <s v="Small Pack"/>
    <x v="368"/>
    <n v="0.83"/>
    <x v="3"/>
    <x v="6"/>
    <x v="1283"/>
    <n v="70065"/>
  </r>
  <r>
    <n v="24421"/>
    <n v="89618"/>
    <x v="1182"/>
    <d v="2023-05-11T00:00:00"/>
    <s v="Not Specified"/>
    <n v="0.02"/>
    <n v="0.96"/>
    <n v="97.662599999999983"/>
    <n v="97.662599999999983"/>
    <s v=" "/>
    <n v="8.34"/>
    <n v="16"/>
    <n v="141.54"/>
    <n v="2334"/>
    <x v="1492"/>
    <x v="1"/>
    <x v="3"/>
    <x v="1"/>
    <x v="7"/>
    <s v="Wrap Bag"/>
    <x v="59"/>
    <n v="0.43"/>
    <x v="2"/>
    <x v="22"/>
    <x v="340"/>
    <n v="53220"/>
  </r>
  <r>
    <n v="20075"/>
    <n v="90779"/>
    <x v="1183"/>
    <d v="2023-05-12T00:00:00"/>
    <s v="Not Specified"/>
    <n v="0.08"/>
    <n v="24.49"/>
    <n v="-1352.68"/>
    <s v=" "/>
    <s v=" "/>
    <n v="599.99"/>
    <n v="2"/>
    <n v="1126.06"/>
    <n v="1796"/>
    <x v="1597"/>
    <x v="1"/>
    <x v="2"/>
    <x v="2"/>
    <x v="11"/>
    <s v="Large Box"/>
    <x v="905"/>
    <n v="0.44"/>
    <x v="1"/>
    <x v="1"/>
    <x v="197"/>
    <n v="94110"/>
  </r>
  <r>
    <n v="20076"/>
    <n v="90779"/>
    <x v="1183"/>
    <d v="2023-05-13T00:00:00"/>
    <s v="Not Specified"/>
    <n v="0.08"/>
    <n v="8.99"/>
    <n v="156.114"/>
    <n v="156.114"/>
    <n v="-26.122640000000004"/>
    <n v="65.989999999999995"/>
    <n v="8"/>
    <n v="444.08"/>
    <n v="1796"/>
    <x v="1597"/>
    <x v="1"/>
    <x v="2"/>
    <x v="2"/>
    <x v="8"/>
    <s v="Small Box"/>
    <x v="510"/>
    <n v="0.56000000000000005"/>
    <x v="1"/>
    <x v="1"/>
    <x v="197"/>
    <n v="94110"/>
  </r>
  <r>
    <n v="20160"/>
    <n v="90623"/>
    <x v="1183"/>
    <d v="2023-05-12T00:00:00"/>
    <s v="Medium"/>
    <n v="0.03"/>
    <n v="3.6"/>
    <n v="-1486.3520000000001"/>
    <s v=" "/>
    <n v="-59.161440000000006"/>
    <n v="5.68"/>
    <n v="9"/>
    <n v="52.27"/>
    <n v="1718"/>
    <x v="1592"/>
    <x v="1"/>
    <x v="1"/>
    <x v="0"/>
    <x v="16"/>
    <s v="Small Pack"/>
    <x v="687"/>
    <n v="0.56000000000000005"/>
    <x v="3"/>
    <x v="44"/>
    <x v="238"/>
    <n v="27529"/>
  </r>
  <r>
    <n v="20285"/>
    <n v="90926"/>
    <x v="1183"/>
    <d v="2023-05-11T00:00:00"/>
    <s v="Medium"/>
    <n v="0.04"/>
    <n v="6.05"/>
    <n v="-29.486000000000001"/>
    <s v=" "/>
    <s v=" "/>
    <n v="7.1"/>
    <n v="4"/>
    <n v="31.46"/>
    <n v="663"/>
    <x v="1987"/>
    <x v="1"/>
    <x v="0"/>
    <x v="0"/>
    <x v="1"/>
    <s v="Small Box"/>
    <x v="215"/>
    <n v="0.39"/>
    <x v="0"/>
    <x v="19"/>
    <x v="773"/>
    <n v="43952"/>
  </r>
  <r>
    <n v="22404"/>
    <n v="91208"/>
    <x v="1183"/>
    <d v="2023-05-12T00:00:00"/>
    <s v="Critical"/>
    <n v="0.04"/>
    <n v="14.87"/>
    <n v="-27.31"/>
    <s v=" "/>
    <s v=" "/>
    <n v="19.940000000000001"/>
    <n v="1"/>
    <n v="24.39"/>
    <n v="749"/>
    <x v="2483"/>
    <x v="1"/>
    <x v="2"/>
    <x v="1"/>
    <x v="7"/>
    <s v="Large Box"/>
    <x v="935"/>
    <n v="0.56999999999999995"/>
    <x v="2"/>
    <x v="14"/>
    <x v="534"/>
    <n v="60423"/>
  </r>
  <r>
    <n v="22405"/>
    <n v="91208"/>
    <x v="1183"/>
    <d v="2023-05-13T00:00:00"/>
    <s v="Critical"/>
    <n v="0.09"/>
    <n v="1.32"/>
    <n v="-32.65"/>
    <s v=" "/>
    <s v=" "/>
    <n v="3.68"/>
    <n v="10"/>
    <n v="35.590000000000003"/>
    <n v="749"/>
    <x v="918"/>
    <x v="1"/>
    <x v="2"/>
    <x v="0"/>
    <x v="16"/>
    <s v="Wrap Bag"/>
    <x v="495"/>
    <n v="0.83"/>
    <x v="2"/>
    <x v="14"/>
    <x v="534"/>
    <n v="60423"/>
  </r>
  <r>
    <n v="22681"/>
    <n v="87827"/>
    <x v="1183"/>
    <d v="2023-05-13T00:00:00"/>
    <s v="High"/>
    <n v="0.08"/>
    <n v="49"/>
    <n v="-1605.73"/>
    <s v=" "/>
    <n v="-155.77000000000001"/>
    <n v="4.4800000000000004"/>
    <n v="11"/>
    <n v="63.91"/>
    <n v="1609"/>
    <x v="2111"/>
    <x v="1"/>
    <x v="1"/>
    <x v="0"/>
    <x v="13"/>
    <s v="Large Box"/>
    <x v="400"/>
    <n v="0.6"/>
    <x v="1"/>
    <x v="1"/>
    <x v="426"/>
    <n v="95823"/>
  </r>
  <r>
    <n v="22684"/>
    <n v="87827"/>
    <x v="1183"/>
    <d v="2023-05-13T00:00:00"/>
    <s v="High"/>
    <n v="0.09"/>
    <n v="1.25"/>
    <n v="10.979999999999945"/>
    <n v="10.979999999999945"/>
    <n v="-50.024999999999999"/>
    <n v="55.99"/>
    <n v="4"/>
    <n v="185.36"/>
    <n v="1609"/>
    <x v="2111"/>
    <x v="1"/>
    <x v="1"/>
    <x v="2"/>
    <x v="8"/>
    <s v="Small Pack"/>
    <x v="1102"/>
    <n v="0.55000000000000004"/>
    <x v="1"/>
    <x v="1"/>
    <x v="426"/>
    <n v="95823"/>
  </r>
  <r>
    <n v="24996"/>
    <n v="87629"/>
    <x v="1183"/>
    <d v="2023-05-11T00:00:00"/>
    <s v="Low"/>
    <n v="0.02"/>
    <n v="8.4"/>
    <n v="-130.61000000000001"/>
    <s v=" "/>
    <n v="-15.756"/>
    <n v="6.48"/>
    <n v="10"/>
    <n v="71.209999999999994"/>
    <n v="2936"/>
    <x v="252"/>
    <x v="1"/>
    <x v="3"/>
    <x v="0"/>
    <x v="3"/>
    <s v="Small Box"/>
    <x v="474"/>
    <n v="0.37"/>
    <x v="0"/>
    <x v="29"/>
    <x v="1382"/>
    <n v="2719"/>
  </r>
  <r>
    <n v="25936"/>
    <n v="90616"/>
    <x v="1183"/>
    <d v="2023-05-12T00:00:00"/>
    <s v="Not Specified"/>
    <n v="0.02"/>
    <n v="5.5"/>
    <n v="5.71"/>
    <n v="5.71"/>
    <s v=" "/>
    <n v="13.43"/>
    <n v="11"/>
    <n v="155.24"/>
    <n v="1683"/>
    <x v="1471"/>
    <x v="1"/>
    <x v="1"/>
    <x v="0"/>
    <x v="0"/>
    <s v="Small Box"/>
    <x v="102"/>
    <n v="0.56999999999999995"/>
    <x v="2"/>
    <x v="10"/>
    <x v="642"/>
    <n v="77301"/>
  </r>
  <r>
    <n v="25937"/>
    <n v="90616"/>
    <x v="1183"/>
    <d v="2023-05-12T00:00:00"/>
    <s v="Not Specified"/>
    <n v="0.08"/>
    <n v="3.99"/>
    <n v="-39.215000000000003"/>
    <s v=" "/>
    <n v="-33.38832"/>
    <n v="65.989999999999995"/>
    <n v="5"/>
    <n v="260.60000000000002"/>
    <n v="1683"/>
    <x v="454"/>
    <x v="1"/>
    <x v="1"/>
    <x v="2"/>
    <x v="8"/>
    <s v="Small Box"/>
    <x v="755"/>
    <n v="0.59"/>
    <x v="2"/>
    <x v="10"/>
    <x v="642"/>
    <n v="77301"/>
  </r>
  <r>
    <n v="25938"/>
    <n v="90616"/>
    <x v="1183"/>
    <d v="2023-05-13T00:00:00"/>
    <s v="Not Specified"/>
    <n v="0.08"/>
    <n v="6.5"/>
    <n v="-99.24"/>
    <s v=" "/>
    <s v=" "/>
    <n v="30.98"/>
    <n v="2"/>
    <n v="60.88"/>
    <n v="1684"/>
    <x v="454"/>
    <x v="1"/>
    <x v="1"/>
    <x v="2"/>
    <x v="5"/>
    <s v="Small Box"/>
    <x v="496"/>
    <n v="0.64"/>
    <x v="2"/>
    <x v="10"/>
    <x v="1013"/>
    <n v="75019"/>
  </r>
  <r>
    <n v="7427"/>
    <n v="52932"/>
    <x v="1184"/>
    <d v="2023-05-17T00:00:00"/>
    <s v="Low"/>
    <n v="0"/>
    <n v="6.6"/>
    <n v="-18.247600000000002"/>
    <s v=" "/>
    <n v="-16.2"/>
    <n v="6.48"/>
    <n v="4"/>
    <n v="34.97"/>
    <n v="1745"/>
    <x v="522"/>
    <x v="1"/>
    <x v="0"/>
    <x v="0"/>
    <x v="3"/>
    <s v="Small Box"/>
    <x v="178"/>
    <n v="0.37"/>
    <x v="3"/>
    <x v="20"/>
    <x v="36"/>
    <n v="30305"/>
  </r>
  <r>
    <n v="18595"/>
    <n v="86748"/>
    <x v="1184"/>
    <d v="2023-05-14T00:00:00"/>
    <s v="Medium"/>
    <n v="0.08"/>
    <n v="6.74"/>
    <n v="-31.63"/>
    <s v=" "/>
    <n v="-119.92"/>
    <n v="6.48"/>
    <n v="3"/>
    <n v="20.41"/>
    <n v="1458"/>
    <x v="1810"/>
    <x v="1"/>
    <x v="1"/>
    <x v="0"/>
    <x v="3"/>
    <s v="Small Box"/>
    <x v="1237"/>
    <n v="0.37"/>
    <x v="1"/>
    <x v="5"/>
    <x v="877"/>
    <n v="97801"/>
  </r>
  <r>
    <n v="18596"/>
    <n v="86748"/>
    <x v="1184"/>
    <d v="2023-05-12T00:00:00"/>
    <s v="Medium"/>
    <n v="0.1"/>
    <n v="1.34"/>
    <n v="-2.4"/>
    <s v=" "/>
    <n v="-31.24"/>
    <n v="2.78"/>
    <n v="15"/>
    <n v="39.869999999999997"/>
    <n v="1458"/>
    <x v="1810"/>
    <x v="0"/>
    <x v="1"/>
    <x v="0"/>
    <x v="4"/>
    <s v="Wrap Bag"/>
    <x v="596"/>
    <n v="0.45"/>
    <x v="1"/>
    <x v="5"/>
    <x v="877"/>
    <n v="97801"/>
  </r>
  <r>
    <n v="18597"/>
    <n v="86748"/>
    <x v="1184"/>
    <d v="2023-05-15T00:00:00"/>
    <s v="Medium"/>
    <n v="0.05"/>
    <n v="0.8"/>
    <n v="18.043499999999998"/>
    <n v="18.043499999999998"/>
    <s v=" "/>
    <n v="2.62"/>
    <n v="10"/>
    <n v="26.15"/>
    <n v="1458"/>
    <x v="2484"/>
    <x v="1"/>
    <x v="1"/>
    <x v="0"/>
    <x v="15"/>
    <s v="Wrap Bag"/>
    <x v="489"/>
    <n v="0.39"/>
    <x v="1"/>
    <x v="5"/>
    <x v="877"/>
    <n v="97801"/>
  </r>
  <r>
    <n v="19485"/>
    <n v="85913"/>
    <x v="1184"/>
    <d v="2023-05-13T00:00:00"/>
    <s v="Medium"/>
    <n v="0.05"/>
    <n v="34.200000000000003"/>
    <n v="-200.84"/>
    <s v=" "/>
    <s v=" "/>
    <n v="41.47"/>
    <n v="5"/>
    <n v="221.01"/>
    <n v="812"/>
    <x v="2485"/>
    <x v="1"/>
    <x v="2"/>
    <x v="1"/>
    <x v="7"/>
    <s v="Wrap Bag"/>
    <x v="1091"/>
    <n v="0.73"/>
    <x v="0"/>
    <x v="17"/>
    <x v="871"/>
    <n v="6415"/>
  </r>
  <r>
    <n v="21602"/>
    <n v="87883"/>
    <x v="1184"/>
    <d v="2023-05-17T00:00:00"/>
    <s v="Low"/>
    <n v="0.09"/>
    <n v="12.98"/>
    <n v="-42.987000000000002"/>
    <s v=" "/>
    <n v="-188.625"/>
    <n v="24.92"/>
    <n v="8"/>
    <n v="185.74"/>
    <n v="1251"/>
    <x v="2486"/>
    <x v="1"/>
    <x v="0"/>
    <x v="0"/>
    <x v="1"/>
    <s v="Small Box"/>
    <x v="321"/>
    <n v="0.39"/>
    <x v="2"/>
    <x v="14"/>
    <x v="997"/>
    <n v="61821"/>
  </r>
  <r>
    <n v="22335"/>
    <n v="87126"/>
    <x v="1184"/>
    <d v="2023-05-17T00:00:00"/>
    <s v="Low"/>
    <n v="0.02"/>
    <n v="19.989999999999998"/>
    <n v="-239.274"/>
    <s v=" "/>
    <s v=" "/>
    <n v="193.17"/>
    <n v="9"/>
    <n v="1710.18"/>
    <n v="2034"/>
    <x v="1268"/>
    <x v="1"/>
    <x v="1"/>
    <x v="0"/>
    <x v="0"/>
    <s v="Small Box"/>
    <x v="295"/>
    <n v="0.71"/>
    <x v="3"/>
    <x v="12"/>
    <x v="1151"/>
    <n v="32905"/>
  </r>
  <r>
    <n v="23833"/>
    <n v="89758"/>
    <x v="1184"/>
    <d v="2023-05-19T00:00:00"/>
    <s v="Low"/>
    <n v="0.04"/>
    <n v="2.99"/>
    <n v="333.37349999999998"/>
    <n v="333.37349999999998"/>
    <s v=" "/>
    <n v="41.94"/>
    <n v="12"/>
    <n v="483.15"/>
    <n v="1325"/>
    <x v="1582"/>
    <x v="1"/>
    <x v="3"/>
    <x v="0"/>
    <x v="1"/>
    <s v="Small Box"/>
    <x v="689"/>
    <n v="0.35"/>
    <x v="0"/>
    <x v="21"/>
    <x v="998"/>
    <n v="4011"/>
  </r>
  <r>
    <n v="24713"/>
    <n v="88533"/>
    <x v="1184"/>
    <d v="2023-05-12T00:00:00"/>
    <s v="Medium"/>
    <n v="0.06"/>
    <n v="5.74"/>
    <n v="-150.93"/>
    <s v=" "/>
    <n v="-2.3804999999999996"/>
    <n v="4.28"/>
    <n v="16"/>
    <n v="73.67"/>
    <n v="226"/>
    <x v="365"/>
    <x v="0"/>
    <x v="3"/>
    <x v="0"/>
    <x v="3"/>
    <s v="Small Box"/>
    <x v="986"/>
    <n v="0.4"/>
    <x v="0"/>
    <x v="47"/>
    <x v="957"/>
    <n v="3038"/>
  </r>
  <r>
    <n v="24845"/>
    <n v="86845"/>
    <x v="1184"/>
    <d v="2023-05-13T00:00:00"/>
    <s v="Medium"/>
    <n v="0.01"/>
    <n v="7.86"/>
    <n v="-44.54"/>
    <s v=" "/>
    <s v=" "/>
    <n v="6.48"/>
    <n v="4"/>
    <n v="29.55"/>
    <n v="14"/>
    <x v="2487"/>
    <x v="1"/>
    <x v="3"/>
    <x v="0"/>
    <x v="3"/>
    <s v="Small Box"/>
    <x v="565"/>
    <n v="0.37"/>
    <x v="2"/>
    <x v="3"/>
    <x v="3"/>
    <n v="55372"/>
  </r>
  <r>
    <n v="25061"/>
    <n v="90101"/>
    <x v="1184"/>
    <d v="2023-05-13T00:00:00"/>
    <s v="Not Specified"/>
    <n v="0.08"/>
    <n v="1.6"/>
    <n v="103.572"/>
    <n v="103.572"/>
    <s v=" "/>
    <n v="6.98"/>
    <n v="7"/>
    <n v="45.46"/>
    <n v="1873"/>
    <x v="930"/>
    <x v="1"/>
    <x v="2"/>
    <x v="0"/>
    <x v="3"/>
    <s v="Wrap Bag"/>
    <x v="165"/>
    <n v="0.38"/>
    <x v="3"/>
    <x v="12"/>
    <x v="83"/>
    <n v="33403"/>
  </r>
  <r>
    <n v="25062"/>
    <n v="90101"/>
    <x v="1184"/>
    <d v="2023-05-14T00:00:00"/>
    <s v="Not Specified"/>
    <n v="0.05"/>
    <n v="6.05"/>
    <n v="-97.06"/>
    <s v=" "/>
    <s v=" "/>
    <n v="7.1"/>
    <n v="12"/>
    <n v="83.66"/>
    <n v="1872"/>
    <x v="2488"/>
    <x v="1"/>
    <x v="2"/>
    <x v="0"/>
    <x v="1"/>
    <s v="Small Box"/>
    <x v="215"/>
    <n v="0.39"/>
    <x v="1"/>
    <x v="1"/>
    <x v="1148"/>
    <n v="94306"/>
  </r>
  <r>
    <n v="25427"/>
    <n v="87253"/>
    <x v="1184"/>
    <d v="2023-05-17T00:00:00"/>
    <s v="Low"/>
    <n v="0"/>
    <n v="6.6"/>
    <n v="-13.72"/>
    <s v=" "/>
    <s v=" "/>
    <n v="6.48"/>
    <n v="1"/>
    <n v="8.74"/>
    <n v="1750"/>
    <x v="1066"/>
    <x v="1"/>
    <x v="0"/>
    <x v="0"/>
    <x v="3"/>
    <s v="Small Box"/>
    <x v="178"/>
    <n v="0.37"/>
    <x v="2"/>
    <x v="13"/>
    <x v="813"/>
    <n v="73110"/>
  </r>
  <r>
    <n v="25435"/>
    <n v="86985"/>
    <x v="1184"/>
    <d v="2023-05-13T00:00:00"/>
    <s v="Not Specified"/>
    <n v="0.09"/>
    <n v="14.39"/>
    <n v="12.4"/>
    <n v="12.4"/>
    <n v="-139.75"/>
    <n v="20.28"/>
    <n v="3"/>
    <n v="62.38"/>
    <n v="2785"/>
    <x v="2441"/>
    <x v="1"/>
    <x v="2"/>
    <x v="1"/>
    <x v="7"/>
    <s v="Small Box"/>
    <x v="129"/>
    <n v="0.47"/>
    <x v="2"/>
    <x v="13"/>
    <x v="971"/>
    <n v="74074"/>
  </r>
  <r>
    <n v="25436"/>
    <n v="86985"/>
    <x v="1184"/>
    <d v="2023-05-13T00:00:00"/>
    <s v="Not Specified"/>
    <n v="0.03"/>
    <n v="5"/>
    <n v="74.51100000000001"/>
    <n v="74.51100000000001"/>
    <n v="-39.67"/>
    <n v="55.99"/>
    <n v="15"/>
    <n v="735.39"/>
    <n v="2785"/>
    <x v="1610"/>
    <x v="1"/>
    <x v="2"/>
    <x v="2"/>
    <x v="8"/>
    <s v="Small Pack"/>
    <x v="365"/>
    <n v="0.8"/>
    <x v="2"/>
    <x v="13"/>
    <x v="971"/>
    <n v="74074"/>
  </r>
  <r>
    <n v="25928"/>
    <n v="90944"/>
    <x v="1184"/>
    <d v="2023-05-13T00:00:00"/>
    <s v="High"/>
    <n v="0.1"/>
    <n v="13.89"/>
    <n v="77.45"/>
    <n v="77.45"/>
    <s v=" "/>
    <n v="36.549999999999997"/>
    <n v="11"/>
    <n v="366.34"/>
    <n v="764"/>
    <x v="1451"/>
    <x v="1"/>
    <x v="1"/>
    <x v="0"/>
    <x v="4"/>
    <s v="Wrap Bag"/>
    <x v="382"/>
    <n v="0.41"/>
    <x v="0"/>
    <x v="2"/>
    <x v="1284"/>
    <n v="11226"/>
  </r>
  <r>
    <n v="25929"/>
    <n v="90944"/>
    <x v="1184"/>
    <d v="2023-05-14T00:00:00"/>
    <s v="High"/>
    <n v="0.02"/>
    <n v="60"/>
    <n v="65.246849999999995"/>
    <n v="65.246849999999995"/>
    <s v=" "/>
    <n v="85.29"/>
    <n v="3"/>
    <n v="222.62"/>
    <n v="765"/>
    <x v="2489"/>
    <x v="2"/>
    <x v="1"/>
    <x v="1"/>
    <x v="9"/>
    <s v="Jumbo Drum"/>
    <x v="1008"/>
    <n v="0.56000000000000005"/>
    <x v="0"/>
    <x v="2"/>
    <x v="1033"/>
    <n v="14215"/>
  </r>
  <r>
    <n v="25930"/>
    <n v="90944"/>
    <x v="1184"/>
    <d v="2023-05-14T00:00:00"/>
    <s v="High"/>
    <n v="0.1"/>
    <n v="8.99"/>
    <n v="317.19600000000003"/>
    <n v="317.19600000000003"/>
    <s v=" "/>
    <n v="65.989999999999995"/>
    <n v="15"/>
    <n v="812.79"/>
    <n v="765"/>
    <x v="1451"/>
    <x v="1"/>
    <x v="1"/>
    <x v="2"/>
    <x v="8"/>
    <s v="Small Box"/>
    <x v="785"/>
    <n v="0.6"/>
    <x v="0"/>
    <x v="2"/>
    <x v="1033"/>
    <n v="14215"/>
  </r>
  <r>
    <n v="19105"/>
    <n v="89644"/>
    <x v="1185"/>
    <d v="2023-05-15T00:00:00"/>
    <s v="Critical"/>
    <n v="0.03"/>
    <n v="5.04"/>
    <n v="-6.09"/>
    <s v=" "/>
    <s v=" "/>
    <n v="4.13"/>
    <n v="5"/>
    <n v="22.11"/>
    <n v="2876"/>
    <x v="2490"/>
    <x v="1"/>
    <x v="1"/>
    <x v="0"/>
    <x v="1"/>
    <s v="Small Box"/>
    <x v="300"/>
    <n v="0.38"/>
    <x v="3"/>
    <x v="12"/>
    <x v="1234"/>
    <n v="34759"/>
  </r>
  <r>
    <n v="19526"/>
    <n v="89759"/>
    <x v="1185"/>
    <d v="2023-05-15T00:00:00"/>
    <s v="High"/>
    <n v="0.04"/>
    <n v="60.2"/>
    <n v="1383.32"/>
    <n v="1383.32"/>
    <s v=" "/>
    <n v="240.98"/>
    <n v="11"/>
    <n v="2768.4"/>
    <n v="1336"/>
    <x v="818"/>
    <x v="2"/>
    <x v="3"/>
    <x v="1"/>
    <x v="10"/>
    <s v="Jumbo Box"/>
    <x v="161"/>
    <n v="0.56000000000000005"/>
    <x v="0"/>
    <x v="37"/>
    <x v="704"/>
    <n v="5201"/>
  </r>
  <r>
    <n v="19527"/>
    <n v="89759"/>
    <x v="1185"/>
    <d v="2023-05-14T00:00:00"/>
    <s v="High"/>
    <n v="0.1"/>
    <n v="0.49"/>
    <n v="57.739199999999997"/>
    <n v="57.739199999999997"/>
    <s v=" "/>
    <n v="7.31"/>
    <n v="12"/>
    <n v="83.68"/>
    <n v="1332"/>
    <x v="378"/>
    <x v="1"/>
    <x v="3"/>
    <x v="0"/>
    <x v="12"/>
    <s v="Small Box"/>
    <x v="212"/>
    <n v="0.38"/>
    <x v="0"/>
    <x v="30"/>
    <x v="1038"/>
    <n v="7026"/>
  </r>
  <r>
    <n v="19528"/>
    <n v="89759"/>
    <x v="1185"/>
    <d v="2023-05-14T00:00:00"/>
    <s v="High"/>
    <n v="0.1"/>
    <n v="8.2899999999999991"/>
    <n v="-129.86000000000001"/>
    <s v=" "/>
    <n v="-17.16"/>
    <n v="8.74"/>
    <n v="12"/>
    <n v="101.87"/>
    <n v="1328"/>
    <x v="1470"/>
    <x v="1"/>
    <x v="3"/>
    <x v="0"/>
    <x v="14"/>
    <s v="Small Box"/>
    <x v="72"/>
    <n v="0.38"/>
    <x v="0"/>
    <x v="29"/>
    <x v="1255"/>
    <n v="2744"/>
  </r>
  <r>
    <n v="20151"/>
    <n v="87355"/>
    <x v="1185"/>
    <d v="2023-05-15T00:00:00"/>
    <s v="Critical"/>
    <n v="0.02"/>
    <n v="4.2"/>
    <n v="868.98599999999999"/>
    <n v="868.98599999999999"/>
    <s v=" "/>
    <n v="125.99"/>
    <n v="12"/>
    <n v="1259.4000000000001"/>
    <n v="365"/>
    <x v="1500"/>
    <x v="1"/>
    <x v="3"/>
    <x v="2"/>
    <x v="8"/>
    <s v="Small Box"/>
    <x v="269"/>
    <n v="0.59"/>
    <x v="0"/>
    <x v="35"/>
    <x v="1383"/>
    <n v="2816"/>
  </r>
  <r>
    <n v="20152"/>
    <n v="87355"/>
    <x v="1185"/>
    <d v="2023-05-15T00:00:00"/>
    <s v="Critical"/>
    <n v="0.01"/>
    <n v="69.55"/>
    <n v="-51.280000000000086"/>
    <s v=" "/>
    <s v=" "/>
    <n v="284.98"/>
    <n v="2"/>
    <n v="629.27"/>
    <n v="364"/>
    <x v="1500"/>
    <x v="2"/>
    <x v="3"/>
    <x v="1"/>
    <x v="2"/>
    <s v="Jumbo Drum"/>
    <x v="558"/>
    <n v="0.6"/>
    <x v="0"/>
    <x v="30"/>
    <x v="1384"/>
    <n v="7071"/>
  </r>
  <r>
    <n v="20153"/>
    <n v="87355"/>
    <x v="1185"/>
    <d v="2023-05-14T00:00:00"/>
    <s v="Critical"/>
    <n v="0.04"/>
    <n v="4.99"/>
    <n v="565.76549999999997"/>
    <n v="565.76549999999997"/>
    <n v="-69.085099999999997"/>
    <n v="65.989999999999995"/>
    <n v="15"/>
    <n v="819.95"/>
    <n v="362"/>
    <x v="401"/>
    <x v="0"/>
    <x v="3"/>
    <x v="2"/>
    <x v="8"/>
    <s v="Small Box"/>
    <x v="1044"/>
    <n v="0.56999999999999995"/>
    <x v="0"/>
    <x v="21"/>
    <x v="853"/>
    <n v="4072"/>
  </r>
  <r>
    <n v="20436"/>
    <n v="89163"/>
    <x v="1185"/>
    <d v="2023-05-15T00:00:00"/>
    <s v="High"/>
    <n v="0.08"/>
    <n v="3.5"/>
    <n v="423.20459999999997"/>
    <n v="423.20459999999997"/>
    <s v=" "/>
    <n v="44.01"/>
    <n v="14"/>
    <n v="613.34"/>
    <n v="2297"/>
    <x v="803"/>
    <x v="1"/>
    <x v="2"/>
    <x v="0"/>
    <x v="13"/>
    <s v="Small Box"/>
    <x v="557"/>
    <n v="0.59"/>
    <x v="0"/>
    <x v="30"/>
    <x v="851"/>
    <n v="7040"/>
  </r>
  <r>
    <n v="20437"/>
    <n v="89163"/>
    <x v="1185"/>
    <d v="2023-05-15T00:00:00"/>
    <s v="High"/>
    <n v="0.1"/>
    <n v="8.99"/>
    <n v="-59.587000000000003"/>
    <s v=" "/>
    <s v=" "/>
    <n v="65.989999999999995"/>
    <n v="7"/>
    <n v="355.81"/>
    <n v="2293"/>
    <x v="457"/>
    <x v="1"/>
    <x v="2"/>
    <x v="2"/>
    <x v="8"/>
    <s v="Small Box"/>
    <x v="1000"/>
    <n v="0.57999999999999996"/>
    <x v="0"/>
    <x v="21"/>
    <x v="789"/>
    <n v="4101"/>
  </r>
  <r>
    <n v="20438"/>
    <n v="89163"/>
    <x v="1185"/>
    <d v="2023-05-14T00:00:00"/>
    <s v="High"/>
    <n v="0.04"/>
    <n v="10.91"/>
    <n v="-89.228499999999997"/>
    <s v=" "/>
    <n v="-68.591999999999999"/>
    <n v="15.28"/>
    <n v="13"/>
    <n v="198.06"/>
    <n v="2294"/>
    <x v="1575"/>
    <x v="1"/>
    <x v="2"/>
    <x v="0"/>
    <x v="1"/>
    <s v="Small Box"/>
    <x v="665"/>
    <n v="0.36"/>
    <x v="0"/>
    <x v="21"/>
    <x v="650"/>
    <n v="4901"/>
  </r>
  <r>
    <n v="21943"/>
    <n v="90263"/>
    <x v="1185"/>
    <d v="2023-05-16T00:00:00"/>
    <s v="Medium"/>
    <n v="0"/>
    <n v="52.2"/>
    <n v="-1413.18"/>
    <s v=" "/>
    <n v="-80.41"/>
    <n v="55.5"/>
    <n v="14"/>
    <n v="794"/>
    <n v="756"/>
    <x v="1577"/>
    <x v="1"/>
    <x v="0"/>
    <x v="1"/>
    <x v="7"/>
    <s v="Medium Box"/>
    <x v="761"/>
    <n v="0.72"/>
    <x v="1"/>
    <x v="5"/>
    <x v="980"/>
    <n v="97224"/>
  </r>
  <r>
    <n v="23138"/>
    <n v="88467"/>
    <x v="1185"/>
    <d v="2023-05-14T00:00:00"/>
    <s v="High"/>
    <n v="0.06"/>
    <n v="19.989999999999998"/>
    <n v="218.72"/>
    <n v="218.72"/>
    <s v=" "/>
    <n v="99.99"/>
    <n v="8"/>
    <n v="766.11"/>
    <n v="1080"/>
    <x v="1559"/>
    <x v="1"/>
    <x v="2"/>
    <x v="2"/>
    <x v="5"/>
    <s v="Small Box"/>
    <x v="1005"/>
    <n v="0.5"/>
    <x v="2"/>
    <x v="14"/>
    <x v="799"/>
    <n v="60174"/>
  </r>
  <r>
    <n v="24608"/>
    <n v="90565"/>
    <x v="1185"/>
    <d v="2023-05-17T00:00:00"/>
    <s v="Low"/>
    <n v="0.08"/>
    <n v="8.99"/>
    <n v="-97.21"/>
    <s v=" "/>
    <n v="-1424.2849920000001"/>
    <n v="16.989999999999998"/>
    <n v="11"/>
    <n v="183.67"/>
    <n v="2314"/>
    <x v="488"/>
    <x v="0"/>
    <x v="3"/>
    <x v="0"/>
    <x v="4"/>
    <s v="Small Pack"/>
    <x v="1108"/>
    <n v="0.56000000000000005"/>
    <x v="0"/>
    <x v="30"/>
    <x v="1377"/>
    <n v="8002"/>
  </r>
  <r>
    <n v="24609"/>
    <n v="89576"/>
    <x v="1185"/>
    <d v="2023-05-15T00:00:00"/>
    <s v="Critical"/>
    <n v="0.08"/>
    <n v="14.36"/>
    <n v="221.595"/>
    <n v="221.595"/>
    <s v=" "/>
    <n v="25.98"/>
    <n v="11"/>
    <n v="267.7"/>
    <n v="2270"/>
    <x v="1218"/>
    <x v="2"/>
    <x v="3"/>
    <x v="1"/>
    <x v="2"/>
    <s v="Jumbo Drum"/>
    <x v="150"/>
    <n v="0.6"/>
    <x v="3"/>
    <x v="15"/>
    <x v="628"/>
    <n v="29662"/>
  </r>
  <r>
    <n v="26233"/>
    <n v="89986"/>
    <x v="1185"/>
    <d v="2023-05-14T00:00:00"/>
    <s v="Critical"/>
    <n v="0.09"/>
    <n v="23.76"/>
    <n v="1116.67"/>
    <n v="1116.67"/>
    <n v="-48.44"/>
    <n v="200.98"/>
    <n v="9"/>
    <n v="1769.17"/>
    <n v="1255"/>
    <x v="979"/>
    <x v="2"/>
    <x v="0"/>
    <x v="1"/>
    <x v="2"/>
    <s v="Jumbo Drum"/>
    <x v="303"/>
    <n v="0.57999999999999996"/>
    <x v="2"/>
    <x v="10"/>
    <x v="1185"/>
    <n v="76031"/>
  </r>
  <r>
    <n v="20275"/>
    <n v="87532"/>
    <x v="1186"/>
    <d v="2023-05-15T00:00:00"/>
    <s v="Critical"/>
    <n v="0.06"/>
    <n v="14.72"/>
    <n v="137.86000000000001"/>
    <n v="137.86000000000001"/>
    <n v="-275.05439999999999"/>
    <n v="35.89"/>
    <n v="13"/>
    <n v="447.87"/>
    <n v="3402"/>
    <x v="227"/>
    <x v="1"/>
    <x v="1"/>
    <x v="0"/>
    <x v="14"/>
    <s v="Small Box"/>
    <x v="799"/>
    <n v="0.4"/>
    <x v="0"/>
    <x v="42"/>
    <x v="826"/>
    <n v="25314"/>
  </r>
  <r>
    <n v="20276"/>
    <n v="87532"/>
    <x v="1186"/>
    <d v="2023-05-14T00:00:00"/>
    <s v="Critical"/>
    <n v="0"/>
    <n v="7.49"/>
    <n v="-39.07"/>
    <s v=" "/>
    <n v="-157.61199999999999"/>
    <n v="3.34"/>
    <n v="3"/>
    <n v="13.23"/>
    <n v="3402"/>
    <x v="36"/>
    <x v="1"/>
    <x v="1"/>
    <x v="0"/>
    <x v="4"/>
    <s v="Wrap Bag"/>
    <x v="455"/>
    <n v="0.54"/>
    <x v="0"/>
    <x v="42"/>
    <x v="826"/>
    <n v="25314"/>
  </r>
  <r>
    <n v="23134"/>
    <n v="86025"/>
    <x v="1186"/>
    <d v="2023-05-16T00:00:00"/>
    <s v="Not Specified"/>
    <n v="0"/>
    <n v="5.49"/>
    <n v="-23.29"/>
    <s v=" "/>
    <s v=" "/>
    <n v="4.9800000000000004"/>
    <n v="3"/>
    <n v="17.149999999999999"/>
    <n v="458"/>
    <x v="328"/>
    <x v="1"/>
    <x v="0"/>
    <x v="0"/>
    <x v="3"/>
    <s v="Small Box"/>
    <x v="613"/>
    <n v="0.38"/>
    <x v="0"/>
    <x v="29"/>
    <x v="1066"/>
    <n v="2457"/>
  </r>
  <r>
    <n v="23561"/>
    <n v="89268"/>
    <x v="1186"/>
    <d v="2023-05-17T00:00:00"/>
    <s v="High"/>
    <n v="0.1"/>
    <n v="1.99"/>
    <n v="200.76239999999996"/>
    <n v="200.76239999999996"/>
    <s v=" "/>
    <n v="29.89"/>
    <n v="10"/>
    <n v="290.95999999999998"/>
    <n v="826"/>
    <x v="1995"/>
    <x v="0"/>
    <x v="3"/>
    <x v="2"/>
    <x v="5"/>
    <s v="Small Pack"/>
    <x v="186"/>
    <n v="0.5"/>
    <x v="2"/>
    <x v="10"/>
    <x v="1350"/>
    <n v="75002"/>
  </r>
  <r>
    <n v="24150"/>
    <n v="86043"/>
    <x v="1186"/>
    <d v="2023-05-15T00:00:00"/>
    <s v="Not Specified"/>
    <n v="0.05"/>
    <n v="4.72"/>
    <n v="-55.54"/>
    <s v=" "/>
    <s v=" "/>
    <n v="4.9800000000000004"/>
    <n v="9"/>
    <n v="44.47"/>
    <n v="319"/>
    <x v="569"/>
    <x v="1"/>
    <x v="2"/>
    <x v="0"/>
    <x v="3"/>
    <s v="Small Box"/>
    <x v="967"/>
    <n v="0.36"/>
    <x v="0"/>
    <x v="30"/>
    <x v="1335"/>
    <n v="8052"/>
  </r>
  <r>
    <n v="1146"/>
    <n v="8353"/>
    <x v="1187"/>
    <d v="2023-05-17T00:00:00"/>
    <s v="Medium"/>
    <n v="0.06"/>
    <n v="2.38"/>
    <n v="-36.630000000000003"/>
    <s v=" "/>
    <s v=" "/>
    <n v="8.32"/>
    <n v="44"/>
    <n v="371.28"/>
    <n v="491"/>
    <x v="566"/>
    <x v="1"/>
    <x v="1"/>
    <x v="2"/>
    <x v="5"/>
    <s v="Small Pack"/>
    <x v="268"/>
    <n v="0.74"/>
    <x v="0"/>
    <x v="2"/>
    <x v="2"/>
    <n v="10154"/>
  </r>
  <r>
    <n v="20221"/>
    <n v="88993"/>
    <x v="1188"/>
    <d v="2023-05-17T00:00:00"/>
    <s v="High"/>
    <n v="0.1"/>
    <n v="1.99"/>
    <n v="-118.82"/>
    <s v=" "/>
    <s v=" "/>
    <n v="43.98"/>
    <n v="1"/>
    <n v="40.369999999999997"/>
    <n v="2342"/>
    <x v="252"/>
    <x v="1"/>
    <x v="0"/>
    <x v="2"/>
    <x v="5"/>
    <s v="Small Pack"/>
    <x v="657"/>
    <n v="0.44"/>
    <x v="2"/>
    <x v="14"/>
    <x v="1232"/>
    <n v="60139"/>
  </r>
  <r>
    <n v="26134"/>
    <n v="89554"/>
    <x v="1188"/>
    <d v="2023-05-16T00:00:00"/>
    <s v="Medium"/>
    <n v="0"/>
    <n v="1.2"/>
    <n v="46.21"/>
    <n v="46.21"/>
    <s v=" "/>
    <n v="5.84"/>
    <n v="11"/>
    <n v="67.83"/>
    <n v="884"/>
    <x v="2491"/>
    <x v="0"/>
    <x v="2"/>
    <x v="1"/>
    <x v="7"/>
    <s v="Medium Box"/>
    <x v="146"/>
    <n v="0.74"/>
    <x v="0"/>
    <x v="0"/>
    <x v="267"/>
    <n v="20746"/>
  </r>
  <r>
    <n v="19891"/>
    <n v="90627"/>
    <x v="1189"/>
    <d v="2023-05-18T00:00:00"/>
    <s v="Critical"/>
    <n v="7.0000000000000007E-2"/>
    <n v="5.14"/>
    <n v="-43.71"/>
    <s v=" "/>
    <n v="-19.287800000000001"/>
    <n v="5.0199999999999996"/>
    <n v="2"/>
    <n v="11.46"/>
    <n v="2690"/>
    <x v="1244"/>
    <x v="1"/>
    <x v="0"/>
    <x v="2"/>
    <x v="5"/>
    <s v="Small Pack"/>
    <x v="62"/>
    <n v="0.79"/>
    <x v="0"/>
    <x v="30"/>
    <x v="683"/>
    <n v="7036"/>
  </r>
  <r>
    <n v="23527"/>
    <n v="90302"/>
    <x v="1189"/>
    <d v="2023-05-20T00:00:00"/>
    <s v="High"/>
    <n v="7.0000000000000007E-2"/>
    <n v="2.99"/>
    <n v="177.81299999999999"/>
    <n v="177.81299999999999"/>
    <n v="-39.07"/>
    <n v="37.700000000000003"/>
    <n v="7"/>
    <n v="257.7"/>
    <n v="2437"/>
    <x v="2262"/>
    <x v="1"/>
    <x v="0"/>
    <x v="0"/>
    <x v="1"/>
    <s v="Small Box"/>
    <x v="494"/>
    <n v="0.35"/>
    <x v="2"/>
    <x v="22"/>
    <x v="219"/>
    <n v="53150"/>
  </r>
  <r>
    <n v="23528"/>
    <n v="90302"/>
    <x v="1189"/>
    <d v="2023-05-19T00:00:00"/>
    <s v="High"/>
    <n v="0"/>
    <n v="8.68"/>
    <n v="184.07"/>
    <n v="184.07"/>
    <n v="-23.29"/>
    <n v="19.98"/>
    <n v="16"/>
    <n v="328.85"/>
    <n v="2437"/>
    <x v="2492"/>
    <x v="1"/>
    <x v="0"/>
    <x v="0"/>
    <x v="3"/>
    <s v="Small Box"/>
    <x v="123"/>
    <n v="0.37"/>
    <x v="2"/>
    <x v="22"/>
    <x v="219"/>
    <n v="53150"/>
  </r>
  <r>
    <n v="23529"/>
    <n v="90302"/>
    <x v="1189"/>
    <d v="2023-05-19T00:00:00"/>
    <s v="High"/>
    <n v="0.06"/>
    <n v="2.89"/>
    <n v="5.08"/>
    <n v="5.08"/>
    <s v=" "/>
    <n v="10.48"/>
    <n v="10"/>
    <n v="100.46"/>
    <n v="2437"/>
    <x v="2262"/>
    <x v="1"/>
    <x v="0"/>
    <x v="0"/>
    <x v="4"/>
    <s v="Small Pack"/>
    <x v="582"/>
    <n v="0.6"/>
    <x v="2"/>
    <x v="22"/>
    <x v="219"/>
    <n v="53150"/>
  </r>
  <r>
    <n v="25444"/>
    <n v="87732"/>
    <x v="1189"/>
    <d v="2023-05-19T00:00:00"/>
    <s v="Not Specified"/>
    <n v="0.09"/>
    <n v="0.88"/>
    <n v="-0.44999999999999929"/>
    <s v=" "/>
    <n v="-16.909200000000002"/>
    <n v="4.76"/>
    <n v="2"/>
    <n v="9.1"/>
    <n v="746"/>
    <x v="2462"/>
    <x v="1"/>
    <x v="2"/>
    <x v="0"/>
    <x v="3"/>
    <s v="Wrap Bag"/>
    <x v="473"/>
    <n v="0.39"/>
    <x v="1"/>
    <x v="41"/>
    <x v="1099"/>
    <n v="85023"/>
  </r>
  <r>
    <n v="25515"/>
    <n v="88194"/>
    <x v="1189"/>
    <d v="2023-05-19T00:00:00"/>
    <s v="Medium"/>
    <n v="0.08"/>
    <n v="6.27"/>
    <n v="-159.73500000000001"/>
    <s v=" "/>
    <s v=" "/>
    <n v="3.36"/>
    <n v="11"/>
    <n v="37.450000000000003"/>
    <n v="3069"/>
    <x v="374"/>
    <x v="1"/>
    <x v="1"/>
    <x v="0"/>
    <x v="1"/>
    <s v="Small Box"/>
    <x v="16"/>
    <n v="0.4"/>
    <x v="2"/>
    <x v="3"/>
    <x v="481"/>
    <n v="55128"/>
  </r>
  <r>
    <n v="25516"/>
    <n v="88194"/>
    <x v="1189"/>
    <d v="2023-05-19T00:00:00"/>
    <s v="Medium"/>
    <n v="0.09"/>
    <n v="1.1000000000000001"/>
    <n v="46.512"/>
    <n v="46.512"/>
    <n v="-375.33210000000008"/>
    <n v="35.99"/>
    <n v="5"/>
    <n v="150.33000000000001"/>
    <n v="3069"/>
    <x v="711"/>
    <x v="1"/>
    <x v="1"/>
    <x v="2"/>
    <x v="8"/>
    <s v="Small Box"/>
    <x v="34"/>
    <n v="0.55000000000000004"/>
    <x v="2"/>
    <x v="3"/>
    <x v="481"/>
    <n v="55128"/>
  </r>
  <r>
    <n v="26076"/>
    <n v="91412"/>
    <x v="1189"/>
    <d v="2023-05-26T00:00:00"/>
    <s v="Low"/>
    <n v="0.02"/>
    <n v="0.5"/>
    <n v="311.08799999999997"/>
    <n v="311.08799999999997"/>
    <s v=" "/>
    <n v="2.88"/>
    <n v="14"/>
    <n v="42.44"/>
    <n v="2706"/>
    <x v="2475"/>
    <x v="1"/>
    <x v="1"/>
    <x v="0"/>
    <x v="12"/>
    <s v="Small Box"/>
    <x v="961"/>
    <n v="0.36"/>
    <x v="3"/>
    <x v="12"/>
    <x v="1163"/>
    <n v="33566"/>
  </r>
  <r>
    <n v="26316"/>
    <n v="88316"/>
    <x v="1189"/>
    <d v="2023-05-19T00:00:00"/>
    <s v="Medium"/>
    <n v="0"/>
    <n v="6.13"/>
    <n v="481.64759999999995"/>
    <n v="481.64759999999995"/>
    <n v="-0.14000000000000057"/>
    <n v="83.1"/>
    <n v="8"/>
    <n v="698.04"/>
    <n v="1387"/>
    <x v="1286"/>
    <x v="1"/>
    <x v="0"/>
    <x v="2"/>
    <x v="5"/>
    <s v="Small Box"/>
    <x v="839"/>
    <n v="0.45"/>
    <x v="2"/>
    <x v="39"/>
    <x v="231"/>
    <n v="46203"/>
  </r>
  <r>
    <n v="26317"/>
    <n v="88316"/>
    <x v="1189"/>
    <d v="2023-05-20T00:00:00"/>
    <s v="Medium"/>
    <n v="0.04"/>
    <n v="5.08"/>
    <n v="385.65479999999997"/>
    <n v="385.65479999999997"/>
    <n v="-673.55190000000005"/>
    <n v="37.94"/>
    <n v="15"/>
    <n v="558.91999999999996"/>
    <n v="1387"/>
    <x v="140"/>
    <x v="1"/>
    <x v="0"/>
    <x v="0"/>
    <x v="3"/>
    <s v="Wrap Bag"/>
    <x v="374"/>
    <n v="0.38"/>
    <x v="2"/>
    <x v="39"/>
    <x v="231"/>
    <n v="46203"/>
  </r>
  <r>
    <n v="26364"/>
    <n v="86665"/>
    <x v="1189"/>
    <d v="2023-05-24T00:00:00"/>
    <s v="Low"/>
    <n v="0.04"/>
    <n v="30"/>
    <n v="240.642"/>
    <n v="240.642"/>
    <n v="-70.680000000000007"/>
    <n v="113.98"/>
    <n v="10"/>
    <n v="1191.74"/>
    <n v="3053"/>
    <x v="630"/>
    <x v="2"/>
    <x v="2"/>
    <x v="1"/>
    <x v="2"/>
    <s v="Jumbo Drum"/>
    <x v="283"/>
    <n v="0.69"/>
    <x v="3"/>
    <x v="25"/>
    <x v="620"/>
    <n v="42071"/>
  </r>
  <r>
    <n v="7576"/>
    <n v="54181"/>
    <x v="1190"/>
    <d v="2023-05-20T00:00:00"/>
    <s v="High"/>
    <n v="0.03"/>
    <n v="14.7"/>
    <n v="67.36000000000007"/>
    <n v="67.36000000000007"/>
    <n v="-57.823999999999998"/>
    <n v="213.45"/>
    <n v="16"/>
    <n v="3478.39"/>
    <n v="1104"/>
    <x v="605"/>
    <x v="2"/>
    <x v="0"/>
    <x v="2"/>
    <x v="6"/>
    <s v="Jumbo Drum"/>
    <x v="12"/>
    <n v="0.59"/>
    <x v="0"/>
    <x v="2"/>
    <x v="2"/>
    <n v="10282"/>
  </r>
  <r>
    <n v="18247"/>
    <n v="87226"/>
    <x v="1190"/>
    <d v="2023-05-20T00:00:00"/>
    <s v="High"/>
    <n v="0.01"/>
    <n v="1.99"/>
    <n v="461.334"/>
    <n v="461.334"/>
    <s v=" "/>
    <n v="40.98"/>
    <n v="16"/>
    <n v="668.6"/>
    <n v="1126"/>
    <x v="636"/>
    <x v="1"/>
    <x v="1"/>
    <x v="2"/>
    <x v="5"/>
    <s v="Small Pack"/>
    <x v="1130"/>
    <n v="0.44"/>
    <x v="2"/>
    <x v="10"/>
    <x v="896"/>
    <n v="75116"/>
  </r>
  <r>
    <n v="18248"/>
    <n v="87226"/>
    <x v="1190"/>
    <d v="2023-05-20T00:00:00"/>
    <s v="High"/>
    <n v="0.02"/>
    <n v="14.45"/>
    <n v="-22.16"/>
    <s v=" "/>
    <n v="-122.6705"/>
    <n v="40.97"/>
    <n v="1"/>
    <n v="56.61"/>
    <n v="1126"/>
    <x v="939"/>
    <x v="1"/>
    <x v="1"/>
    <x v="1"/>
    <x v="7"/>
    <s v="Large Box"/>
    <x v="1003"/>
    <n v="0.56999999999999995"/>
    <x v="2"/>
    <x v="10"/>
    <x v="896"/>
    <n v="75116"/>
  </r>
  <r>
    <n v="19281"/>
    <n v="89908"/>
    <x v="1190"/>
    <d v="2023-05-19T00:00:00"/>
    <s v="Not Specified"/>
    <n v="0.05"/>
    <n v="14.36"/>
    <n v="4.6440000000000001"/>
    <n v="4.6440000000000001"/>
    <s v=" "/>
    <n v="25.98"/>
    <n v="14"/>
    <n v="377.85"/>
    <n v="3081"/>
    <x v="34"/>
    <x v="2"/>
    <x v="0"/>
    <x v="1"/>
    <x v="2"/>
    <s v="Jumbo Drum"/>
    <x v="150"/>
    <n v="0.6"/>
    <x v="3"/>
    <x v="12"/>
    <x v="1100"/>
    <n v="34239"/>
  </r>
  <r>
    <n v="20409"/>
    <n v="87025"/>
    <x v="1190"/>
    <d v="2023-05-20T00:00:00"/>
    <s v="Low"/>
    <n v="0.01"/>
    <n v="9.5399999999999991"/>
    <n v="128"/>
    <n v="128"/>
    <n v="-15.077999999999999"/>
    <n v="18.97"/>
    <n v="14"/>
    <n v="287.14"/>
    <n v="602"/>
    <x v="294"/>
    <x v="1"/>
    <x v="0"/>
    <x v="0"/>
    <x v="3"/>
    <s v="Small Box"/>
    <x v="86"/>
    <n v="0.37"/>
    <x v="1"/>
    <x v="31"/>
    <x v="917"/>
    <n v="80134"/>
  </r>
  <r>
    <n v="22483"/>
    <n v="86598"/>
    <x v="1190"/>
    <d v="2023-05-23T00:00:00"/>
    <s v="Low"/>
    <n v="0"/>
    <n v="3.62"/>
    <n v="-35.97"/>
    <s v=" "/>
    <n v="-556.25"/>
    <n v="8.4600000000000009"/>
    <n v="12"/>
    <n v="104.69"/>
    <n v="2924"/>
    <x v="1451"/>
    <x v="1"/>
    <x v="1"/>
    <x v="2"/>
    <x v="5"/>
    <s v="Small Pack"/>
    <x v="987"/>
    <n v="0.61"/>
    <x v="0"/>
    <x v="0"/>
    <x v="76"/>
    <n v="20707"/>
  </r>
  <r>
    <n v="25576"/>
    <n v="90982"/>
    <x v="1190"/>
    <d v="2023-05-20T00:00:00"/>
    <s v="High"/>
    <n v="0.03"/>
    <n v="14.7"/>
    <n v="67.36000000000007"/>
    <n v="67.36000000000007"/>
    <s v=" "/>
    <n v="213.45"/>
    <n v="4"/>
    <n v="869.6"/>
    <n v="1105"/>
    <x v="1377"/>
    <x v="2"/>
    <x v="0"/>
    <x v="2"/>
    <x v="6"/>
    <s v="Jumbo Drum"/>
    <x v="12"/>
    <n v="0.59"/>
    <x v="0"/>
    <x v="23"/>
    <x v="1024"/>
    <n v="18040"/>
  </r>
  <r>
    <n v="26289"/>
    <n v="85935"/>
    <x v="1190"/>
    <d v="2023-05-19T00:00:00"/>
    <s v="Critical"/>
    <n v="0.09"/>
    <n v="1.58"/>
    <n v="-31.248000000000001"/>
    <s v=" "/>
    <s v=" "/>
    <n v="2.98"/>
    <n v="1"/>
    <n v="3.37"/>
    <n v="2848"/>
    <x v="982"/>
    <x v="1"/>
    <x v="2"/>
    <x v="0"/>
    <x v="15"/>
    <s v="Wrap Bag"/>
    <x v="216"/>
    <n v="0.39"/>
    <x v="3"/>
    <x v="28"/>
    <x v="337"/>
    <n v="38401"/>
  </r>
  <r>
    <n v="26290"/>
    <n v="86803"/>
    <x v="1190"/>
    <d v="2023-05-18T00:00:00"/>
    <s v="Critical"/>
    <n v="0.02"/>
    <n v="81.98"/>
    <n v="-945.55799999999988"/>
    <s v=" "/>
    <n v="-868.88"/>
    <n v="280.98"/>
    <n v="14"/>
    <n v="3167.58"/>
    <n v="3134"/>
    <x v="1774"/>
    <x v="2"/>
    <x v="2"/>
    <x v="1"/>
    <x v="9"/>
    <s v="Jumbo Box"/>
    <x v="891"/>
    <n v="0.78"/>
    <x v="2"/>
    <x v="14"/>
    <x v="1126"/>
    <n v="61761"/>
  </r>
  <r>
    <n v="20860"/>
    <n v="89474"/>
    <x v="1191"/>
    <d v="2023-05-20T00:00:00"/>
    <s v="High"/>
    <n v="0.02"/>
    <n v="0.5"/>
    <n v="29.152499999999996"/>
    <n v="29.152499999999996"/>
    <s v=" "/>
    <n v="4.13"/>
    <n v="10"/>
    <n v="42.25"/>
    <n v="892"/>
    <x v="2093"/>
    <x v="1"/>
    <x v="1"/>
    <x v="0"/>
    <x v="12"/>
    <s v="Small Box"/>
    <x v="833"/>
    <n v="0.39"/>
    <x v="2"/>
    <x v="3"/>
    <x v="3"/>
    <n v="55372"/>
  </r>
  <r>
    <n v="20861"/>
    <n v="89474"/>
    <x v="1191"/>
    <d v="2023-05-19T00:00:00"/>
    <s v="High"/>
    <n v="0.02"/>
    <n v="45"/>
    <n v="-1637.52"/>
    <s v=" "/>
    <s v=" "/>
    <n v="20.98"/>
    <n v="15"/>
    <n v="344.36"/>
    <n v="893"/>
    <x v="2093"/>
    <x v="2"/>
    <x v="1"/>
    <x v="0"/>
    <x v="0"/>
    <s v="Jumbo Drum"/>
    <x v="855"/>
    <n v="0.61"/>
    <x v="1"/>
    <x v="18"/>
    <x v="1256"/>
    <n v="89431"/>
  </r>
  <r>
    <n v="21315"/>
    <n v="90253"/>
    <x v="1191"/>
    <d v="2023-05-21T00:00:00"/>
    <s v="High"/>
    <n v="0"/>
    <n v="35"/>
    <n v="-785.36"/>
    <s v=" "/>
    <n v="-1356.6677124000003"/>
    <n v="95.99"/>
    <n v="14"/>
    <n v="1394.17"/>
    <n v="1620"/>
    <x v="1661"/>
    <x v="0"/>
    <x v="1"/>
    <x v="0"/>
    <x v="0"/>
    <s v="Large Box"/>
    <x v="0"/>
    <m/>
    <x v="0"/>
    <x v="23"/>
    <x v="335"/>
    <n v="17602"/>
  </r>
  <r>
    <n v="24290"/>
    <n v="88468"/>
    <x v="1191"/>
    <d v="2023-05-20T00:00:00"/>
    <s v="High"/>
    <n v="0.03"/>
    <n v="5.42"/>
    <n v="-144.762"/>
    <s v=" "/>
    <s v=" "/>
    <n v="4.57"/>
    <n v="16"/>
    <n v="74.86"/>
    <n v="1082"/>
    <x v="2493"/>
    <x v="1"/>
    <x v="2"/>
    <x v="0"/>
    <x v="1"/>
    <s v="Small Box"/>
    <x v="438"/>
    <n v="0.37"/>
    <x v="2"/>
    <x v="14"/>
    <x v="1023"/>
    <n v="60076"/>
  </r>
  <r>
    <n v="24292"/>
    <n v="88468"/>
    <x v="1191"/>
    <d v="2023-05-20T00:00:00"/>
    <s v="High"/>
    <n v="0.01"/>
    <n v="14.7"/>
    <n v="3588.069"/>
    <n v="3588.069"/>
    <n v="-211.58"/>
    <n v="442.14"/>
    <n v="11"/>
    <n v="5200.1000000000004"/>
    <n v="1082"/>
    <x v="2493"/>
    <x v="2"/>
    <x v="2"/>
    <x v="2"/>
    <x v="6"/>
    <s v="Jumbo Drum"/>
    <x v="246"/>
    <n v="0.56000000000000005"/>
    <x v="2"/>
    <x v="14"/>
    <x v="1023"/>
    <n v="60076"/>
  </r>
  <r>
    <n v="25821"/>
    <n v="86047"/>
    <x v="1191"/>
    <d v="2023-05-26T00:00:00"/>
    <s v="Low"/>
    <n v="0.03"/>
    <n v="5.5"/>
    <n v="-20.57"/>
    <s v=" "/>
    <s v=" "/>
    <n v="13.43"/>
    <n v="1"/>
    <n v="16.3"/>
    <n v="1846"/>
    <x v="2494"/>
    <x v="1"/>
    <x v="0"/>
    <x v="0"/>
    <x v="0"/>
    <s v="Small Box"/>
    <x v="102"/>
    <n v="0.56999999999999995"/>
    <x v="0"/>
    <x v="30"/>
    <x v="1376"/>
    <n v="7501"/>
  </r>
  <r>
    <n v="25822"/>
    <n v="86047"/>
    <x v="1191"/>
    <d v="2023-05-23T00:00:00"/>
    <s v="Low"/>
    <n v="7.0000000000000007E-2"/>
    <n v="19.989999999999998"/>
    <n v="-93.828500000000005"/>
    <s v=" "/>
    <n v="-218.77"/>
    <n v="172.99"/>
    <n v="1"/>
    <n v="175.59"/>
    <n v="1845"/>
    <x v="1948"/>
    <x v="1"/>
    <x v="0"/>
    <x v="0"/>
    <x v="1"/>
    <s v="Small Box"/>
    <x v="847"/>
    <n v="0.39"/>
    <x v="0"/>
    <x v="29"/>
    <x v="1385"/>
    <n v="1886"/>
  </r>
  <r>
    <n v="2807"/>
    <n v="20261"/>
    <x v="1192"/>
    <d v="2023-05-20T00:00:00"/>
    <s v="Medium"/>
    <n v="0.09"/>
    <n v="12.62"/>
    <n v="67.107500000000002"/>
    <n v="67.107500000000002"/>
    <s v=" "/>
    <n v="31.74"/>
    <n v="33"/>
    <n v="992.01"/>
    <n v="1106"/>
    <x v="582"/>
    <x v="0"/>
    <x v="3"/>
    <x v="0"/>
    <x v="1"/>
    <s v="Small Box"/>
    <x v="509"/>
    <n v="0.37"/>
    <x v="2"/>
    <x v="10"/>
    <x v="75"/>
    <n v="75220"/>
  </r>
  <r>
    <n v="2809"/>
    <n v="20261"/>
    <x v="1192"/>
    <d v="2023-05-21T00:00:00"/>
    <s v="Medium"/>
    <n v="0.02"/>
    <n v="8.99"/>
    <n v="168.23699999999999"/>
    <n v="168.23699999999999"/>
    <n v="-48.873999999999995"/>
    <n v="65.989999999999995"/>
    <n v="27"/>
    <n v="1619.3"/>
    <n v="1106"/>
    <x v="1038"/>
    <x v="0"/>
    <x v="3"/>
    <x v="2"/>
    <x v="8"/>
    <s v="Small Box"/>
    <x v="510"/>
    <n v="0.56000000000000005"/>
    <x v="2"/>
    <x v="10"/>
    <x v="75"/>
    <n v="75220"/>
  </r>
  <r>
    <n v="18172"/>
    <n v="86761"/>
    <x v="1192"/>
    <d v="2023-05-27T00:00:00"/>
    <s v="Low"/>
    <n v="0.1"/>
    <n v="6.5"/>
    <n v="0.53999999999999915"/>
    <n v="0.53999999999999915"/>
    <n v="-9.5679999999999996"/>
    <n v="20.97"/>
    <n v="4"/>
    <n v="82.78"/>
    <n v="2417"/>
    <x v="650"/>
    <x v="1"/>
    <x v="1"/>
    <x v="2"/>
    <x v="5"/>
    <s v="Small Box"/>
    <x v="924"/>
    <n v="0.78"/>
    <x v="3"/>
    <x v="16"/>
    <x v="703"/>
    <n v="22124"/>
  </r>
  <r>
    <n v="19060"/>
    <n v="89555"/>
    <x v="1192"/>
    <d v="2023-05-22T00:00:00"/>
    <s v="Not Specified"/>
    <n v="7.0000000000000007E-2"/>
    <n v="10.25"/>
    <n v="230.63939999999997"/>
    <n v="230.63939999999997"/>
    <s v=" "/>
    <n v="49.34"/>
    <n v="7"/>
    <n v="334.26"/>
    <n v="885"/>
    <x v="412"/>
    <x v="1"/>
    <x v="1"/>
    <x v="1"/>
    <x v="7"/>
    <s v="Large Box"/>
    <x v="466"/>
    <n v="0.56999999999999995"/>
    <x v="2"/>
    <x v="10"/>
    <x v="822"/>
    <n v="79109"/>
  </r>
  <r>
    <n v="19061"/>
    <n v="89555"/>
    <x v="1192"/>
    <d v="2023-05-22T00:00:00"/>
    <s v="Not Specified"/>
    <n v="0.01"/>
    <n v="2.06"/>
    <n v="43.380299999999998"/>
    <n v="43.380299999999998"/>
    <n v="-3.3879999999999999"/>
    <n v="10.06"/>
    <n v="6"/>
    <n v="62.87"/>
    <n v="885"/>
    <x v="2491"/>
    <x v="1"/>
    <x v="1"/>
    <x v="1"/>
    <x v="7"/>
    <s v="Wrap Bag"/>
    <x v="308"/>
    <n v="0.46"/>
    <x v="2"/>
    <x v="10"/>
    <x v="822"/>
    <n v="79109"/>
  </r>
  <r>
    <n v="20031"/>
    <n v="87332"/>
    <x v="1192"/>
    <d v="2023-05-23T00:00:00"/>
    <s v="Medium"/>
    <n v="0.02"/>
    <n v="7.96"/>
    <n v="-138.91999999999999"/>
    <s v=" "/>
    <n v="-160.41200000000001"/>
    <n v="5.78"/>
    <n v="11"/>
    <n v="69.25"/>
    <n v="3109"/>
    <x v="1887"/>
    <x v="1"/>
    <x v="3"/>
    <x v="0"/>
    <x v="3"/>
    <s v="Small Box"/>
    <x v="600"/>
    <n v="0.36"/>
    <x v="1"/>
    <x v="32"/>
    <x v="1318"/>
    <n v="83201"/>
  </r>
  <r>
    <n v="21148"/>
    <n v="91279"/>
    <x v="1192"/>
    <d v="2023-05-23T00:00:00"/>
    <s v="Critical"/>
    <n v="0.06"/>
    <n v="3.68"/>
    <n v="-9.7799999999999994"/>
    <s v=" "/>
    <n v="-113.86"/>
    <n v="7.7"/>
    <n v="10"/>
    <n v="78.599999999999994"/>
    <n v="2004"/>
    <x v="435"/>
    <x v="1"/>
    <x v="0"/>
    <x v="1"/>
    <x v="7"/>
    <s v="Wrap Bag"/>
    <x v="820"/>
    <n v="0.52"/>
    <x v="1"/>
    <x v="45"/>
    <x v="246"/>
    <n v="59715"/>
  </r>
  <r>
    <n v="23251"/>
    <n v="88585"/>
    <x v="1192"/>
    <d v="2023-05-21T00:00:00"/>
    <s v="Critical"/>
    <n v="7.0000000000000007E-2"/>
    <n v="8.99"/>
    <n v="132.54599999999999"/>
    <n v="132.54599999999999"/>
    <n v="-47.983999999999995"/>
    <n v="22.99"/>
    <n v="2"/>
    <n v="46.61"/>
    <n v="1928"/>
    <x v="2495"/>
    <x v="1"/>
    <x v="0"/>
    <x v="0"/>
    <x v="4"/>
    <s v="Small Pack"/>
    <x v="435"/>
    <n v="0.56999999999999995"/>
    <x v="3"/>
    <x v="15"/>
    <x v="587"/>
    <n v="29651"/>
  </r>
  <r>
    <n v="23464"/>
    <n v="85988"/>
    <x v="1192"/>
    <d v="2023-05-21T00:00:00"/>
    <s v="Not Specified"/>
    <n v="0.02"/>
    <n v="4.62"/>
    <n v="-18.03"/>
    <s v=" "/>
    <s v=" "/>
    <n v="4.9800000000000004"/>
    <n v="1"/>
    <n v="9.6999999999999993"/>
    <n v="3340"/>
    <x v="1430"/>
    <x v="1"/>
    <x v="1"/>
    <x v="2"/>
    <x v="5"/>
    <s v="Small Pack"/>
    <x v="231"/>
    <n v="0.64"/>
    <x v="1"/>
    <x v="5"/>
    <x v="571"/>
    <n v="97060"/>
  </r>
  <r>
    <n v="24596"/>
    <n v="90722"/>
    <x v="1192"/>
    <d v="2023-05-24T00:00:00"/>
    <s v="Low"/>
    <n v="0.1"/>
    <n v="5.27"/>
    <n v="-28.968500000000002"/>
    <s v=" "/>
    <n v="-70.214399999999998"/>
    <n v="6.54"/>
    <n v="3"/>
    <n v="19.239999999999998"/>
    <n v="2374"/>
    <x v="395"/>
    <x v="1"/>
    <x v="2"/>
    <x v="0"/>
    <x v="1"/>
    <s v="Small Box"/>
    <x v="787"/>
    <n v="0.36"/>
    <x v="2"/>
    <x v="3"/>
    <x v="1002"/>
    <n v="55343"/>
  </r>
  <r>
    <n v="24879"/>
    <n v="91084"/>
    <x v="1192"/>
    <d v="2023-05-22T00:00:00"/>
    <s v="High"/>
    <n v="0.06"/>
    <n v="3.99"/>
    <n v="1852.7051999999999"/>
    <n v="1852.7051999999999"/>
    <n v="-195.93"/>
    <n v="195.99"/>
    <n v="16"/>
    <n v="2685.08"/>
    <n v="1689"/>
    <x v="648"/>
    <x v="0"/>
    <x v="2"/>
    <x v="2"/>
    <x v="8"/>
    <s v="Small Box"/>
    <x v="1147"/>
    <n v="0.59"/>
    <x v="2"/>
    <x v="39"/>
    <x v="334"/>
    <n v="46322"/>
  </r>
  <r>
    <n v="26385"/>
    <n v="91239"/>
    <x v="1192"/>
    <d v="2023-05-22T00:00:00"/>
    <s v="High"/>
    <n v="0.03"/>
    <n v="2.15"/>
    <n v="61.437599999999996"/>
    <n v="61.437599999999996"/>
    <s v=" "/>
    <n v="9.11"/>
    <n v="10"/>
    <n v="89.04"/>
    <n v="2042"/>
    <x v="2496"/>
    <x v="1"/>
    <x v="0"/>
    <x v="0"/>
    <x v="3"/>
    <s v="Wrap Bag"/>
    <x v="5"/>
    <n v="0.4"/>
    <x v="0"/>
    <x v="19"/>
    <x v="531"/>
    <n v="44646"/>
  </r>
  <r>
    <n v="20440"/>
    <n v="86026"/>
    <x v="1193"/>
    <d v="2023-05-22T00:00:00"/>
    <s v="Critical"/>
    <n v="0.09"/>
    <n v="4.6900000000000004"/>
    <n v="-60.961500000000001"/>
    <s v=" "/>
    <s v=" "/>
    <n v="3.74"/>
    <n v="7"/>
    <n v="26.82"/>
    <n v="451"/>
    <x v="1799"/>
    <x v="1"/>
    <x v="0"/>
    <x v="0"/>
    <x v="1"/>
    <s v="Small Box"/>
    <x v="963"/>
    <n v="0.35"/>
    <x v="1"/>
    <x v="1"/>
    <x v="357"/>
    <n v="94024"/>
  </r>
  <r>
    <n v="20549"/>
    <n v="87267"/>
    <x v="1193"/>
    <d v="2023-05-30T00:00:00"/>
    <s v="Low"/>
    <n v="0.09"/>
    <n v="5.25"/>
    <n v="16.920000000000002"/>
    <n v="16.920000000000002"/>
    <s v=" "/>
    <n v="11.09"/>
    <n v="8"/>
    <n v="86.45"/>
    <n v="972"/>
    <x v="122"/>
    <x v="1"/>
    <x v="2"/>
    <x v="0"/>
    <x v="14"/>
    <s v="Small Box"/>
    <x v="1029"/>
    <n v="0.36"/>
    <x v="1"/>
    <x v="1"/>
    <x v="678"/>
    <n v="92503"/>
  </r>
  <r>
    <n v="20550"/>
    <n v="87267"/>
    <x v="1193"/>
    <d v="2023-05-21T00:00:00"/>
    <s v="Low"/>
    <n v="0.08"/>
    <n v="7.11"/>
    <n v="619.62"/>
    <n v="619.62"/>
    <n v="-54.34"/>
    <n v="120.97"/>
    <n v="8"/>
    <n v="898"/>
    <n v="972"/>
    <x v="428"/>
    <x v="0"/>
    <x v="2"/>
    <x v="2"/>
    <x v="6"/>
    <s v="Medium Box"/>
    <x v="762"/>
    <n v="0.36"/>
    <x v="1"/>
    <x v="1"/>
    <x v="678"/>
    <n v="92503"/>
  </r>
  <r>
    <n v="21941"/>
    <n v="90247"/>
    <x v="1193"/>
    <d v="2023-05-26T00:00:00"/>
    <s v="Low"/>
    <n v="0.02"/>
    <n v="2.04"/>
    <n v="-4.09"/>
    <s v=" "/>
    <n v="-35.615499999999997"/>
    <n v="5.18"/>
    <n v="1"/>
    <n v="10.17"/>
    <n v="820"/>
    <x v="2497"/>
    <x v="0"/>
    <x v="3"/>
    <x v="0"/>
    <x v="3"/>
    <s v="Wrap Bag"/>
    <x v="669"/>
    <n v="0.36"/>
    <x v="1"/>
    <x v="4"/>
    <x v="449"/>
    <n v="99362"/>
  </r>
  <r>
    <n v="21971"/>
    <n v="90582"/>
    <x v="1193"/>
    <d v="2023-05-22T00:00:00"/>
    <s v="Not Specified"/>
    <n v="0.02"/>
    <n v="7.72"/>
    <n v="-171.166"/>
    <s v=" "/>
    <n v="-443.34143999999998"/>
    <n v="7.3"/>
    <n v="16"/>
    <n v="124.95"/>
    <n v="871"/>
    <x v="957"/>
    <x v="1"/>
    <x v="0"/>
    <x v="0"/>
    <x v="1"/>
    <s v="Small Box"/>
    <x v="757"/>
    <n v="0.38"/>
    <x v="1"/>
    <x v="18"/>
    <x v="264"/>
    <n v="89502"/>
  </r>
  <r>
    <n v="22262"/>
    <n v="90371"/>
    <x v="1193"/>
    <d v="2023-05-22T00:00:00"/>
    <s v="Critical"/>
    <n v="0"/>
    <n v="8.65"/>
    <n v="-60.98"/>
    <s v=" "/>
    <s v=" "/>
    <n v="30.42"/>
    <n v="16"/>
    <n v="518.80999999999995"/>
    <n v="499"/>
    <x v="972"/>
    <x v="1"/>
    <x v="2"/>
    <x v="2"/>
    <x v="5"/>
    <s v="Small Box"/>
    <x v="61"/>
    <n v="0.74"/>
    <x v="1"/>
    <x v="7"/>
    <x v="620"/>
    <n v="84107"/>
  </r>
  <r>
    <n v="22263"/>
    <n v="90371"/>
    <x v="1193"/>
    <d v="2023-05-23T00:00:00"/>
    <s v="Critical"/>
    <n v="0.08"/>
    <n v="0.5"/>
    <n v="28.897199999999998"/>
    <n v="28.897199999999998"/>
    <s v=" "/>
    <n v="4.91"/>
    <n v="9"/>
    <n v="41.88"/>
    <n v="500"/>
    <x v="2175"/>
    <x v="1"/>
    <x v="2"/>
    <x v="0"/>
    <x v="12"/>
    <s v="Small Box"/>
    <x v="1035"/>
    <n v="0.36"/>
    <x v="1"/>
    <x v="7"/>
    <x v="1322"/>
    <n v="84404"/>
  </r>
  <r>
    <n v="22264"/>
    <n v="91434"/>
    <x v="1193"/>
    <d v="2023-05-23T00:00:00"/>
    <s v="Critical"/>
    <n v="0.09"/>
    <n v="24.49"/>
    <n v="-958.39800000000014"/>
    <s v=" "/>
    <n v="-447.40193097600002"/>
    <n v="6783.02"/>
    <n v="3"/>
    <n v="15503.7"/>
    <n v="794"/>
    <x v="216"/>
    <x v="1"/>
    <x v="2"/>
    <x v="2"/>
    <x v="6"/>
    <s v="Large Box"/>
    <x v="44"/>
    <n v="0.39"/>
    <x v="3"/>
    <x v="44"/>
    <x v="712"/>
    <n v="27502"/>
  </r>
  <r>
    <n v="22462"/>
    <n v="91464"/>
    <x v="1193"/>
    <d v="2023-05-21T00:00:00"/>
    <s v="Critical"/>
    <n v="0.03"/>
    <n v="7.98"/>
    <n v="-166.74"/>
    <s v=" "/>
    <s v=" "/>
    <n v="7.28"/>
    <n v="15"/>
    <n v="115.94"/>
    <n v="2055"/>
    <x v="2498"/>
    <x v="1"/>
    <x v="0"/>
    <x v="1"/>
    <x v="7"/>
    <s v="Wrap Bag"/>
    <x v="1089"/>
    <n v="0.42"/>
    <x v="1"/>
    <x v="45"/>
    <x v="559"/>
    <n v="59750"/>
  </r>
  <r>
    <n v="23286"/>
    <n v="90358"/>
    <x v="1193"/>
    <d v="2023-05-22T00:00:00"/>
    <s v="Medium"/>
    <n v="7.0000000000000007E-2"/>
    <n v="4.8099999999999996"/>
    <n v="-36.78"/>
    <s v=" "/>
    <n v="-195.65"/>
    <n v="12.21"/>
    <n v="10"/>
    <n v="115.06"/>
    <n v="483"/>
    <x v="1176"/>
    <x v="1"/>
    <x v="2"/>
    <x v="0"/>
    <x v="0"/>
    <s v="Small Box"/>
    <x v="933"/>
    <n v="0.57999999999999996"/>
    <x v="2"/>
    <x v="14"/>
    <x v="604"/>
    <n v="60543"/>
  </r>
  <r>
    <n v="24062"/>
    <n v="90038"/>
    <x v="1193"/>
    <d v="2023-05-22T00:00:00"/>
    <s v="Not Specified"/>
    <n v="0.08"/>
    <n v="3.39"/>
    <n v="-17.489999999999998"/>
    <s v=" "/>
    <n v="-142.30000000000001"/>
    <n v="5"/>
    <n v="13"/>
    <n v="65.69"/>
    <n v="18"/>
    <x v="1527"/>
    <x v="1"/>
    <x v="3"/>
    <x v="0"/>
    <x v="15"/>
    <s v="Wrap Bag"/>
    <x v="513"/>
    <n v="0.37"/>
    <x v="1"/>
    <x v="45"/>
    <x v="434"/>
    <n v="59601"/>
  </r>
  <r>
    <n v="25336"/>
    <n v="89014"/>
    <x v="1193"/>
    <d v="2023-05-25T00:00:00"/>
    <s v="Low"/>
    <n v="0.08"/>
    <n v="19.989999999999998"/>
    <n v="149.49799999999999"/>
    <n v="149.49799999999999"/>
    <n v="-192.6825"/>
    <n v="172.99"/>
    <n v="2"/>
    <n v="324.01"/>
    <n v="1028"/>
    <x v="26"/>
    <x v="1"/>
    <x v="3"/>
    <x v="0"/>
    <x v="1"/>
    <s v="Small Box"/>
    <x v="847"/>
    <n v="0.39"/>
    <x v="0"/>
    <x v="2"/>
    <x v="731"/>
    <n v="11725"/>
  </r>
  <r>
    <n v="25337"/>
    <n v="89014"/>
    <x v="1193"/>
    <d v="2023-05-30T00:00:00"/>
    <s v="Low"/>
    <n v="0.1"/>
    <n v="4.99"/>
    <n v="185.94"/>
    <n v="185.94"/>
    <n v="-3.680000000000021"/>
    <n v="65.989999999999995"/>
    <n v="9"/>
    <n v="472.52"/>
    <n v="1028"/>
    <x v="288"/>
    <x v="1"/>
    <x v="3"/>
    <x v="2"/>
    <x v="8"/>
    <s v="Small Box"/>
    <x v="1044"/>
    <n v="0.56999999999999995"/>
    <x v="0"/>
    <x v="2"/>
    <x v="731"/>
    <n v="11725"/>
  </r>
  <r>
    <n v="20596"/>
    <n v="91037"/>
    <x v="1194"/>
    <d v="2023-05-24T00:00:00"/>
    <s v="Low"/>
    <n v="0.03"/>
    <n v="15.1"/>
    <n v="-40.25"/>
    <s v=" "/>
    <n v="-495.19399999999996"/>
    <n v="22.38"/>
    <n v="3"/>
    <n v="74.069999999999993"/>
    <n v="2221"/>
    <x v="810"/>
    <x v="1"/>
    <x v="1"/>
    <x v="0"/>
    <x v="1"/>
    <s v="Small Box"/>
    <x v="380"/>
    <n v="0.38"/>
    <x v="2"/>
    <x v="22"/>
    <x v="367"/>
    <n v="53094"/>
  </r>
  <r>
    <n v="20597"/>
    <n v="91037"/>
    <x v="1194"/>
    <d v="2023-05-27T00:00:00"/>
    <s v="Low"/>
    <n v="0.02"/>
    <n v="9.92"/>
    <n v="-37.8005"/>
    <s v=" "/>
    <n v="-12.25"/>
    <n v="5.94"/>
    <n v="2"/>
    <n v="15.96"/>
    <n v="2221"/>
    <x v="1285"/>
    <x v="1"/>
    <x v="1"/>
    <x v="0"/>
    <x v="1"/>
    <s v="Small Box"/>
    <x v="511"/>
    <n v="0.38"/>
    <x v="2"/>
    <x v="22"/>
    <x v="367"/>
    <n v="53094"/>
  </r>
  <r>
    <n v="20598"/>
    <n v="91037"/>
    <x v="1194"/>
    <d v="2023-05-29T00:00:00"/>
    <s v="Low"/>
    <n v="0.01"/>
    <n v="1.6"/>
    <n v="-2024.5119999999999"/>
    <s v=" "/>
    <n v="-20.09"/>
    <n v="6.98"/>
    <n v="14"/>
    <n v="104.17"/>
    <n v="2220"/>
    <x v="810"/>
    <x v="0"/>
    <x v="1"/>
    <x v="0"/>
    <x v="3"/>
    <s v="Wrap Bag"/>
    <x v="165"/>
    <n v="0.38"/>
    <x v="3"/>
    <x v="12"/>
    <x v="677"/>
    <n v="34787"/>
  </r>
  <r>
    <n v="21172"/>
    <n v="89190"/>
    <x v="1194"/>
    <d v="2023-05-26T00:00:00"/>
    <s v="Low"/>
    <n v="0.08"/>
    <n v="4"/>
    <n v="-53.82"/>
    <s v=" "/>
    <s v=" "/>
    <n v="19.98"/>
    <n v="6"/>
    <n v="113.76"/>
    <n v="2385"/>
    <x v="434"/>
    <x v="1"/>
    <x v="3"/>
    <x v="2"/>
    <x v="5"/>
    <s v="Small Box"/>
    <x v="325"/>
    <n v="0.68"/>
    <x v="1"/>
    <x v="36"/>
    <x v="454"/>
    <n v="88001"/>
  </r>
  <r>
    <n v="21967"/>
    <n v="89339"/>
    <x v="1194"/>
    <d v="2023-05-23T00:00:00"/>
    <s v="High"/>
    <n v="0"/>
    <n v="0.7"/>
    <n v="-98.433999999999997"/>
    <s v=" "/>
    <n v="-285.08999999999997"/>
    <n v="1.26"/>
    <n v="15"/>
    <n v="20.260000000000002"/>
    <n v="2039"/>
    <x v="1363"/>
    <x v="1"/>
    <x v="2"/>
    <x v="0"/>
    <x v="15"/>
    <s v="Wrap Bag"/>
    <x v="831"/>
    <n v="0.81"/>
    <x v="3"/>
    <x v="44"/>
    <x v="995"/>
    <n v="28352"/>
  </r>
  <r>
    <n v="22577"/>
    <n v="88750"/>
    <x v="1194"/>
    <d v="2023-05-24T00:00:00"/>
    <s v="High"/>
    <n v="0.05"/>
    <n v="3.5"/>
    <n v="312.52"/>
    <n v="312.52"/>
    <s v=" "/>
    <n v="70.97"/>
    <n v="7"/>
    <n v="476.67"/>
    <n v="3386"/>
    <x v="725"/>
    <x v="1"/>
    <x v="2"/>
    <x v="0"/>
    <x v="13"/>
    <s v="Small Box"/>
    <x v="416"/>
    <n v="0.59"/>
    <x v="0"/>
    <x v="19"/>
    <x v="767"/>
    <n v="43402"/>
  </r>
  <r>
    <n v="23371"/>
    <n v="88965"/>
    <x v="1194"/>
    <d v="2023-05-22T00:00:00"/>
    <s v="High"/>
    <n v="7.0000000000000007E-2"/>
    <n v="35"/>
    <n v="-9.8279999999999994"/>
    <s v=" "/>
    <n v="-5.76"/>
    <n v="64.650000000000006"/>
    <n v="15"/>
    <n v="949.61"/>
    <n v="2725"/>
    <x v="1783"/>
    <x v="1"/>
    <x v="0"/>
    <x v="0"/>
    <x v="0"/>
    <s v="Large Box"/>
    <x v="543"/>
    <n v="0.8"/>
    <x v="3"/>
    <x v="28"/>
    <x v="87"/>
    <n v="37042"/>
  </r>
  <r>
    <n v="24581"/>
    <n v="91557"/>
    <x v="1194"/>
    <d v="2023-05-22T00:00:00"/>
    <s v="Low"/>
    <n v="0.03"/>
    <n v="11.25"/>
    <n v="1240.1438999999998"/>
    <n v="1240.1438999999998"/>
    <s v=" "/>
    <n v="256.99"/>
    <n v="7"/>
    <n v="1797.31"/>
    <n v="1248"/>
    <x v="1574"/>
    <x v="1"/>
    <x v="0"/>
    <x v="2"/>
    <x v="5"/>
    <s v="Small Box"/>
    <x v="518"/>
    <n v="0.51"/>
    <x v="2"/>
    <x v="10"/>
    <x v="1227"/>
    <n v="75057"/>
  </r>
  <r>
    <n v="25566"/>
    <n v="86379"/>
    <x v="1194"/>
    <d v="2023-05-25T00:00:00"/>
    <s v="Medium"/>
    <n v="0.05"/>
    <n v="6.64"/>
    <n v="-41.75"/>
    <s v=" "/>
    <n v="-203.09799999999998"/>
    <n v="29.74"/>
    <n v="1"/>
    <n v="31.89"/>
    <n v="2399"/>
    <x v="1148"/>
    <x v="1"/>
    <x v="2"/>
    <x v="0"/>
    <x v="0"/>
    <s v="Small Box"/>
    <x v="442"/>
    <n v="0.7"/>
    <x v="2"/>
    <x v="11"/>
    <x v="1026"/>
    <n v="52241"/>
  </r>
  <r>
    <n v="6147"/>
    <n v="43523"/>
    <x v="1195"/>
    <d v="2023-05-25T00:00:00"/>
    <s v="Medium"/>
    <n v="0.04"/>
    <n v="5.46"/>
    <n v="-97.23"/>
    <s v=" "/>
    <n v="-141.666"/>
    <n v="5.98"/>
    <n v="65"/>
    <n v="383.98"/>
    <n v="198"/>
    <x v="912"/>
    <x v="1"/>
    <x v="3"/>
    <x v="0"/>
    <x v="3"/>
    <s v="Small Box"/>
    <x v="236"/>
    <n v="0.36"/>
    <x v="2"/>
    <x v="27"/>
    <x v="254"/>
    <n v="48138"/>
  </r>
  <r>
    <n v="7820"/>
    <n v="55908"/>
    <x v="1195"/>
    <d v="2023-05-24T00:00:00"/>
    <s v="High"/>
    <n v="0.03"/>
    <n v="2.99"/>
    <n v="807.38100000000009"/>
    <n v="807.38100000000009"/>
    <n v="-42.588000000000001"/>
    <n v="42.8"/>
    <n v="57"/>
    <n v="2390.0700000000002"/>
    <n v="3251"/>
    <x v="1276"/>
    <x v="1"/>
    <x v="2"/>
    <x v="0"/>
    <x v="1"/>
    <s v="Small Box"/>
    <x v="524"/>
    <n v="0.36"/>
    <x v="0"/>
    <x v="2"/>
    <x v="2"/>
    <n v="10112"/>
  </r>
  <r>
    <n v="19912"/>
    <n v="86276"/>
    <x v="1195"/>
    <d v="2023-05-26T00:00:00"/>
    <s v="Critical"/>
    <n v="0.04"/>
    <n v="0.5"/>
    <n v="26.765099999999997"/>
    <n v="26.765099999999997"/>
    <s v=" "/>
    <n v="3.69"/>
    <n v="9"/>
    <n v="38.79"/>
    <n v="256"/>
    <x v="908"/>
    <x v="0"/>
    <x v="0"/>
    <x v="0"/>
    <x v="12"/>
    <s v="Small Box"/>
    <x v="274"/>
    <n v="0.38"/>
    <x v="0"/>
    <x v="23"/>
    <x v="134"/>
    <n v="17331"/>
  </r>
  <r>
    <n v="21568"/>
    <n v="88966"/>
    <x v="1195"/>
    <d v="2023-05-24T00:00:00"/>
    <s v="Not Specified"/>
    <n v="0.09"/>
    <n v="8.99"/>
    <n v="-1646.7919999999999"/>
    <s v=" "/>
    <s v=" "/>
    <n v="22.72"/>
    <n v="8"/>
    <n v="171.59"/>
    <n v="2724"/>
    <x v="1783"/>
    <x v="1"/>
    <x v="2"/>
    <x v="1"/>
    <x v="7"/>
    <s v="Small Pack"/>
    <x v="49"/>
    <n v="0.44"/>
    <x v="3"/>
    <x v="28"/>
    <x v="403"/>
    <n v="37421"/>
  </r>
  <r>
    <n v="21569"/>
    <n v="88966"/>
    <x v="1195"/>
    <d v="2023-05-26T00:00:00"/>
    <s v="Not Specified"/>
    <n v="0.03"/>
    <n v="54.12"/>
    <n v="-31.948"/>
    <s v=" "/>
    <s v=" "/>
    <n v="296.18"/>
    <n v="6"/>
    <n v="1476.19"/>
    <n v="2724"/>
    <x v="1959"/>
    <x v="2"/>
    <x v="2"/>
    <x v="1"/>
    <x v="9"/>
    <s v="Jumbo Box"/>
    <x v="279"/>
    <n v="0.76"/>
    <x v="3"/>
    <x v="28"/>
    <x v="403"/>
    <n v="37421"/>
  </r>
  <r>
    <n v="22510"/>
    <n v="88045"/>
    <x v="1195"/>
    <d v="2023-05-25T00:00:00"/>
    <s v="Medium"/>
    <n v="0.08"/>
    <n v="1.99"/>
    <n v="-47.308800000000005"/>
    <s v=" "/>
    <n v="-188.14519999999999"/>
    <n v="40.98"/>
    <n v="9"/>
    <n v="342.71"/>
    <n v="2059"/>
    <x v="1786"/>
    <x v="1"/>
    <x v="2"/>
    <x v="2"/>
    <x v="5"/>
    <s v="Small Pack"/>
    <x v="1130"/>
    <n v="0.44"/>
    <x v="3"/>
    <x v="44"/>
    <x v="581"/>
    <n v="27260"/>
  </r>
  <r>
    <n v="23756"/>
    <n v="90728"/>
    <x v="1195"/>
    <d v="2023-05-24T00:00:00"/>
    <s v="High"/>
    <n v="0.06"/>
    <n v="24.49"/>
    <n v="-236.6"/>
    <s v=" "/>
    <s v=" "/>
    <n v="300.64999999999998"/>
    <n v="1"/>
    <n v="302.39"/>
    <n v="2767"/>
    <x v="2499"/>
    <x v="1"/>
    <x v="2"/>
    <x v="0"/>
    <x v="13"/>
    <s v="Large Box"/>
    <x v="822"/>
    <n v="0.52"/>
    <x v="0"/>
    <x v="35"/>
    <x v="1007"/>
    <n v="2891"/>
  </r>
  <r>
    <n v="24147"/>
    <n v="88924"/>
    <x v="1195"/>
    <d v="2023-05-25T00:00:00"/>
    <s v="Medium"/>
    <n v="0.04"/>
    <n v="5.46"/>
    <n v="-97.23"/>
    <s v=" "/>
    <s v=" "/>
    <n v="5.98"/>
    <n v="16"/>
    <n v="94.52"/>
    <n v="197"/>
    <x v="553"/>
    <x v="1"/>
    <x v="3"/>
    <x v="0"/>
    <x v="3"/>
    <s v="Small Box"/>
    <x v="236"/>
    <n v="0.36"/>
    <x v="2"/>
    <x v="38"/>
    <x v="738"/>
    <n v="66212"/>
  </r>
  <r>
    <n v="5029"/>
    <n v="35842"/>
    <x v="1196"/>
    <d v="2023-05-26T00:00:00"/>
    <s v="High"/>
    <n v="0.03"/>
    <n v="0.99"/>
    <n v="11.55"/>
    <n v="11.55"/>
    <n v="-352.81399999999996"/>
    <n v="2.88"/>
    <n v="23"/>
    <n v="68.73"/>
    <n v="3121"/>
    <x v="1935"/>
    <x v="1"/>
    <x v="0"/>
    <x v="0"/>
    <x v="12"/>
    <s v="Small Box"/>
    <x v="1036"/>
    <n v="0.36"/>
    <x v="0"/>
    <x v="2"/>
    <x v="2"/>
    <n v="10013"/>
  </r>
  <r>
    <n v="7466"/>
    <n v="53285"/>
    <x v="1196"/>
    <d v="2023-05-26T00:00:00"/>
    <s v="Critical"/>
    <n v="0.04"/>
    <n v="19.989999999999998"/>
    <n v="163.80350000000001"/>
    <n v="163.80350000000001"/>
    <s v=" "/>
    <n v="165.98"/>
    <n v="8"/>
    <n v="1390.61"/>
    <n v="1246"/>
    <x v="301"/>
    <x v="1"/>
    <x v="0"/>
    <x v="0"/>
    <x v="1"/>
    <s v="Small Box"/>
    <x v="1162"/>
    <n v="0.4"/>
    <x v="0"/>
    <x v="2"/>
    <x v="2"/>
    <n v="10009"/>
  </r>
  <r>
    <n v="18925"/>
    <n v="89297"/>
    <x v="1196"/>
    <d v="2023-05-26T00:00:00"/>
    <s v="Critical"/>
    <n v="0.09"/>
    <n v="0.8"/>
    <n v="6.46"/>
    <n v="6.46"/>
    <s v=" "/>
    <n v="2.62"/>
    <n v="5"/>
    <n v="12.77"/>
    <n v="274"/>
    <x v="409"/>
    <x v="1"/>
    <x v="2"/>
    <x v="0"/>
    <x v="15"/>
    <s v="Wrap Bag"/>
    <x v="489"/>
    <n v="0.39"/>
    <x v="1"/>
    <x v="1"/>
    <x v="1035"/>
    <n v="95123"/>
  </r>
  <r>
    <n v="23029"/>
    <n v="90164"/>
    <x v="1196"/>
    <d v="2023-05-26T00:00:00"/>
    <s v="High"/>
    <n v="0.03"/>
    <n v="0.99"/>
    <n v="45.3"/>
    <n v="45.3"/>
    <n v="-4.17"/>
    <n v="2.88"/>
    <n v="6"/>
    <n v="17.93"/>
    <n v="3120"/>
    <x v="1220"/>
    <x v="1"/>
    <x v="0"/>
    <x v="0"/>
    <x v="12"/>
    <s v="Small Box"/>
    <x v="1036"/>
    <n v="0.36"/>
    <x v="3"/>
    <x v="6"/>
    <x v="509"/>
    <n v="70117"/>
  </r>
  <r>
    <n v="25466"/>
    <n v="91558"/>
    <x v="1196"/>
    <d v="2023-05-26T00:00:00"/>
    <s v="Critical"/>
    <n v="0.04"/>
    <n v="19.989999999999998"/>
    <n v="163.80350000000001"/>
    <n v="163.80350000000001"/>
    <n v="-452.38599999999997"/>
    <n v="165.98"/>
    <n v="2"/>
    <n v="347.65"/>
    <n v="1248"/>
    <x v="1574"/>
    <x v="1"/>
    <x v="0"/>
    <x v="0"/>
    <x v="1"/>
    <s v="Small Box"/>
    <x v="1162"/>
    <n v="0.4"/>
    <x v="2"/>
    <x v="10"/>
    <x v="1227"/>
    <n v="75057"/>
  </r>
  <r>
    <n v="1293"/>
    <n v="9476"/>
    <x v="1197"/>
    <d v="2023-05-27T00:00:00"/>
    <s v="Not Specified"/>
    <n v="0.08"/>
    <n v="13.18"/>
    <n v="-66.584999999999994"/>
    <s v=" "/>
    <n v="-28.296800000000001"/>
    <n v="15.99"/>
    <n v="13"/>
    <n v="214.55"/>
    <n v="2867"/>
    <x v="142"/>
    <x v="0"/>
    <x v="2"/>
    <x v="0"/>
    <x v="1"/>
    <s v="Small Box"/>
    <x v="47"/>
    <n v="0.37"/>
    <x v="0"/>
    <x v="24"/>
    <x v="43"/>
    <n v="20016"/>
  </r>
  <r>
    <n v="1788"/>
    <n v="12804"/>
    <x v="1197"/>
    <d v="2023-05-28T00:00:00"/>
    <s v="Medium"/>
    <n v="0"/>
    <n v="0.5"/>
    <n v="28.47"/>
    <n v="28.47"/>
    <s v=" "/>
    <n v="3.08"/>
    <n v="27"/>
    <n v="88.79"/>
    <n v="2670"/>
    <x v="1665"/>
    <x v="1"/>
    <x v="0"/>
    <x v="0"/>
    <x v="12"/>
    <s v="Small Box"/>
    <x v="171"/>
    <n v="0.37"/>
    <x v="1"/>
    <x v="1"/>
    <x v="1"/>
    <n v="90049"/>
  </r>
  <r>
    <n v="1789"/>
    <n v="12804"/>
    <x v="1197"/>
    <d v="2023-05-27T00:00:00"/>
    <s v="Medium"/>
    <n v="0.08"/>
    <n v="0.75"/>
    <n v="-4.17"/>
    <s v=" "/>
    <n v="-52.33"/>
    <n v="1.81"/>
    <n v="65"/>
    <n v="109.21"/>
    <n v="2670"/>
    <x v="149"/>
    <x v="1"/>
    <x v="0"/>
    <x v="0"/>
    <x v="15"/>
    <s v="Wrap Bag"/>
    <x v="99"/>
    <n v="0.52"/>
    <x v="1"/>
    <x v="1"/>
    <x v="1"/>
    <n v="90049"/>
  </r>
  <r>
    <n v="1790"/>
    <n v="12804"/>
    <x v="1197"/>
    <d v="2023-05-27T00:00:00"/>
    <s v="Medium"/>
    <n v="0.02"/>
    <n v="8.34"/>
    <n v="-44.92"/>
    <s v=" "/>
    <n v="-66.48"/>
    <n v="16.059999999999999"/>
    <n v="44"/>
    <n v="767.31"/>
    <n v="2670"/>
    <x v="149"/>
    <x v="0"/>
    <x v="0"/>
    <x v="0"/>
    <x v="0"/>
    <s v="Small Box"/>
    <x v="355"/>
    <n v="0.59"/>
    <x v="1"/>
    <x v="1"/>
    <x v="1"/>
    <n v="90049"/>
  </r>
  <r>
    <n v="19788"/>
    <n v="90553"/>
    <x v="1197"/>
    <d v="2023-05-28T00:00:00"/>
    <s v="Medium"/>
    <n v="0"/>
    <n v="0.5"/>
    <n v="-808.47185999999988"/>
    <s v=" "/>
    <n v="-94.442599999999999"/>
    <n v="3.08"/>
    <n v="7"/>
    <n v="23.02"/>
    <n v="2671"/>
    <x v="2213"/>
    <x v="1"/>
    <x v="0"/>
    <x v="0"/>
    <x v="12"/>
    <s v="Small Box"/>
    <x v="171"/>
    <n v="0.37"/>
    <x v="3"/>
    <x v="28"/>
    <x v="717"/>
    <n v="37027"/>
  </r>
  <r>
    <n v="19789"/>
    <n v="90553"/>
    <x v="1197"/>
    <d v="2023-05-27T00:00:00"/>
    <s v="Medium"/>
    <n v="0.08"/>
    <n v="0.75"/>
    <n v="-252.63"/>
    <s v=" "/>
    <s v=" "/>
    <n v="1.81"/>
    <n v="16"/>
    <n v="26.88"/>
    <n v="2671"/>
    <x v="269"/>
    <x v="1"/>
    <x v="0"/>
    <x v="0"/>
    <x v="15"/>
    <s v="Wrap Bag"/>
    <x v="99"/>
    <n v="0.52"/>
    <x v="3"/>
    <x v="28"/>
    <x v="717"/>
    <n v="37027"/>
  </r>
  <r>
    <n v="19790"/>
    <n v="90553"/>
    <x v="1197"/>
    <d v="2023-05-27T00:00:00"/>
    <s v="Medium"/>
    <n v="0.02"/>
    <n v="8.34"/>
    <n v="4.194"/>
    <n v="4.194"/>
    <s v=" "/>
    <n v="16.059999999999999"/>
    <n v="11"/>
    <n v="191.83"/>
    <n v="2671"/>
    <x v="519"/>
    <x v="0"/>
    <x v="0"/>
    <x v="0"/>
    <x v="0"/>
    <s v="Small Box"/>
    <x v="355"/>
    <n v="0.59"/>
    <x v="3"/>
    <x v="28"/>
    <x v="717"/>
    <n v="37027"/>
  </r>
  <r>
    <n v="20418"/>
    <n v="90760"/>
    <x v="1197"/>
    <d v="2023-05-25T00:00:00"/>
    <s v="Critical"/>
    <n v="0.09"/>
    <n v="9.5399999999999991"/>
    <n v="-44.730000000000004"/>
    <s v=" "/>
    <n v="-10.517532000000003"/>
    <n v="6.48"/>
    <n v="1"/>
    <n v="15.73"/>
    <n v="3285"/>
    <x v="2500"/>
    <x v="1"/>
    <x v="1"/>
    <x v="0"/>
    <x v="3"/>
    <s v="Small Box"/>
    <x v="572"/>
    <n v="0.37"/>
    <x v="3"/>
    <x v="16"/>
    <x v="25"/>
    <n v="20170"/>
  </r>
  <r>
    <n v="20419"/>
    <n v="90760"/>
    <x v="1197"/>
    <d v="2023-05-27T00:00:00"/>
    <s v="Critical"/>
    <n v="0.1"/>
    <n v="17.079999999999998"/>
    <n v="1710.876"/>
    <n v="1710.876"/>
    <n v="-77.846400000000003"/>
    <n v="30.98"/>
    <n v="11"/>
    <n v="327.39999999999998"/>
    <n v="3285"/>
    <x v="1114"/>
    <x v="1"/>
    <x v="1"/>
    <x v="0"/>
    <x v="3"/>
    <s v="Small Box"/>
    <x v="906"/>
    <n v="0.4"/>
    <x v="3"/>
    <x v="16"/>
    <x v="25"/>
    <n v="20170"/>
  </r>
  <r>
    <n v="20420"/>
    <n v="90760"/>
    <x v="1197"/>
    <d v="2023-05-27T00:00:00"/>
    <s v="Critical"/>
    <n v="0.06"/>
    <n v="8.08"/>
    <n v="-195.65"/>
    <s v=" "/>
    <s v=" "/>
    <n v="200.99"/>
    <n v="8"/>
    <n v="1323.27"/>
    <n v="3285"/>
    <x v="2219"/>
    <x v="1"/>
    <x v="1"/>
    <x v="2"/>
    <x v="8"/>
    <s v="Small Box"/>
    <x v="548"/>
    <n v="0.59"/>
    <x v="3"/>
    <x v="16"/>
    <x v="25"/>
    <n v="20170"/>
  </r>
  <r>
    <n v="20834"/>
    <n v="89324"/>
    <x v="1197"/>
    <d v="2023-05-27T00:00:00"/>
    <s v="Critical"/>
    <n v="0.1"/>
    <n v="2.0099999999999998"/>
    <n v="2.82"/>
    <n v="2.82"/>
    <s v=" "/>
    <n v="8.9499999999999993"/>
    <n v="2"/>
    <n v="17.91"/>
    <n v="397"/>
    <x v="2193"/>
    <x v="1"/>
    <x v="2"/>
    <x v="0"/>
    <x v="3"/>
    <s v="Wrap Bag"/>
    <x v="352"/>
    <n v="0.39"/>
    <x v="0"/>
    <x v="19"/>
    <x v="139"/>
    <n v="44221"/>
  </r>
  <r>
    <n v="20835"/>
    <n v="89324"/>
    <x v="1197"/>
    <d v="2023-05-27T00:00:00"/>
    <s v="Critical"/>
    <n v="0.04"/>
    <n v="5.08"/>
    <n v="416.11829999999998"/>
    <n v="416.11829999999998"/>
    <s v=" "/>
    <n v="55.29"/>
    <n v="11"/>
    <n v="603.07000000000005"/>
    <n v="398"/>
    <x v="2501"/>
    <x v="1"/>
    <x v="2"/>
    <x v="0"/>
    <x v="0"/>
    <s v="Small Box"/>
    <x v="1010"/>
    <n v="0.59"/>
    <x v="0"/>
    <x v="19"/>
    <x v="821"/>
    <n v="45406"/>
  </r>
  <r>
    <n v="20836"/>
    <n v="89324"/>
    <x v="1197"/>
    <d v="2023-05-27T00:00:00"/>
    <s v="Critical"/>
    <n v="0.1"/>
    <n v="45.7"/>
    <n v="-1331.5533660000001"/>
    <s v=" "/>
    <s v=" "/>
    <n v="550.98"/>
    <n v="6"/>
    <n v="3229.44"/>
    <n v="398"/>
    <x v="1605"/>
    <x v="2"/>
    <x v="2"/>
    <x v="1"/>
    <x v="9"/>
    <s v="Jumbo Box"/>
    <x v="902"/>
    <n v="0.71"/>
    <x v="0"/>
    <x v="19"/>
    <x v="821"/>
    <n v="45406"/>
  </r>
  <r>
    <n v="22418"/>
    <n v="86707"/>
    <x v="1197"/>
    <d v="2023-05-27T00:00:00"/>
    <s v="Medium"/>
    <n v="0.04"/>
    <n v="3.63"/>
    <n v="74.52"/>
    <n v="74.52"/>
    <s v=" "/>
    <n v="22.23"/>
    <n v="5"/>
    <n v="108"/>
    <n v="2249"/>
    <x v="2052"/>
    <x v="1"/>
    <x v="0"/>
    <x v="1"/>
    <x v="7"/>
    <s v="Small Pack"/>
    <x v="733"/>
    <n v="0.52"/>
    <x v="0"/>
    <x v="23"/>
    <x v="1175"/>
    <n v="18504"/>
  </r>
  <r>
    <n v="23194"/>
    <n v="91096"/>
    <x v="1197"/>
    <d v="2023-05-25T00:00:00"/>
    <s v="Low"/>
    <n v="0.04"/>
    <n v="4.5"/>
    <n v="836.80439999999987"/>
    <n v="836.80439999999987"/>
    <s v=" "/>
    <n v="80.98"/>
    <n v="15"/>
    <n v="1212.76"/>
    <n v="146"/>
    <x v="2502"/>
    <x v="1"/>
    <x v="3"/>
    <x v="0"/>
    <x v="13"/>
    <s v="Small Box"/>
    <x v="981"/>
    <n v="0.59"/>
    <x v="2"/>
    <x v="10"/>
    <x v="700"/>
    <n v="76148"/>
  </r>
  <r>
    <n v="23195"/>
    <n v="91096"/>
    <x v="1197"/>
    <d v="2023-05-29T00:00:00"/>
    <s v="Low"/>
    <n v="0"/>
    <n v="8.74"/>
    <n v="185.37"/>
    <n v="185.37"/>
    <s v=" "/>
    <n v="33.29"/>
    <n v="12"/>
    <n v="430.28"/>
    <n v="146"/>
    <x v="1492"/>
    <x v="1"/>
    <x v="3"/>
    <x v="0"/>
    <x v="0"/>
    <s v="Small Box"/>
    <x v="251"/>
    <n v="0.61"/>
    <x v="2"/>
    <x v="10"/>
    <x v="700"/>
    <n v="76148"/>
  </r>
  <r>
    <n v="26262"/>
    <n v="90076"/>
    <x v="1197"/>
    <d v="2023-05-27T00:00:00"/>
    <s v="Not Specified"/>
    <n v="0"/>
    <n v="2.5"/>
    <n v="913.31849999999997"/>
    <n v="913.31849999999997"/>
    <s v=" "/>
    <n v="125.99"/>
    <n v="12"/>
    <n v="1323.65"/>
    <n v="1054"/>
    <x v="1353"/>
    <x v="1"/>
    <x v="2"/>
    <x v="2"/>
    <x v="8"/>
    <s v="Small Box"/>
    <x v="1080"/>
    <n v="0.57999999999999996"/>
    <x v="1"/>
    <x v="41"/>
    <x v="468"/>
    <n v="85374"/>
  </r>
  <r>
    <n v="19560"/>
    <n v="86408"/>
    <x v="1198"/>
    <d v="2023-05-30T00:00:00"/>
    <s v="Low"/>
    <n v="0.09"/>
    <n v="5.99"/>
    <n v="354.96"/>
    <n v="354.96"/>
    <n v="-122.235"/>
    <n v="65.989999999999995"/>
    <n v="13"/>
    <n v="694.35"/>
    <n v="1461"/>
    <x v="214"/>
    <x v="0"/>
    <x v="0"/>
    <x v="2"/>
    <x v="8"/>
    <s v="Small Box"/>
    <x v="46"/>
    <n v="0.57999999999999996"/>
    <x v="2"/>
    <x v="39"/>
    <x v="749"/>
    <n v="47905"/>
  </r>
  <r>
    <n v="19561"/>
    <n v="86408"/>
    <x v="1198"/>
    <d v="2023-06-02T00:00:00"/>
    <s v="Low"/>
    <n v="0.04"/>
    <n v="0.5"/>
    <n v="52.557299999999998"/>
    <n v="52.557299999999998"/>
    <n v="-1537.1356000000003"/>
    <n v="4.91"/>
    <n v="16"/>
    <n v="76.17"/>
    <n v="1462"/>
    <x v="1737"/>
    <x v="1"/>
    <x v="0"/>
    <x v="0"/>
    <x v="12"/>
    <s v="Small Box"/>
    <x v="181"/>
    <n v="0.36"/>
    <x v="2"/>
    <x v="39"/>
    <x v="1225"/>
    <n v="46226"/>
  </r>
  <r>
    <n v="19562"/>
    <n v="86408"/>
    <x v="1198"/>
    <d v="2023-06-02T00:00:00"/>
    <s v="Low"/>
    <n v="0.09"/>
    <n v="19.989999999999998"/>
    <n v="-19.32"/>
    <s v=" "/>
    <n v="-367.16500000000002"/>
    <n v="27.75"/>
    <n v="1"/>
    <n v="47.01"/>
    <n v="1462"/>
    <x v="1994"/>
    <x v="1"/>
    <x v="0"/>
    <x v="0"/>
    <x v="0"/>
    <s v="Small Box"/>
    <x v="74"/>
    <n v="0.67"/>
    <x v="2"/>
    <x v="39"/>
    <x v="1225"/>
    <n v="46226"/>
  </r>
  <r>
    <n v="21680"/>
    <n v="89652"/>
    <x v="1198"/>
    <d v="2023-05-28T00:00:00"/>
    <s v="High"/>
    <n v="0.1"/>
    <n v="6.5"/>
    <n v="-83.28"/>
    <s v=" "/>
    <n v="-165.14320000000001"/>
    <n v="40.98"/>
    <n v="13"/>
    <n v="505.61"/>
    <n v="354"/>
    <x v="1098"/>
    <x v="1"/>
    <x v="0"/>
    <x v="2"/>
    <x v="5"/>
    <s v="Small Box"/>
    <x v="75"/>
    <n v="0.74"/>
    <x v="1"/>
    <x v="41"/>
    <x v="1131"/>
    <n v="85338"/>
  </r>
  <r>
    <n v="21681"/>
    <n v="89652"/>
    <x v="1198"/>
    <d v="2023-05-27T00:00:00"/>
    <s v="High"/>
    <n v="0.04"/>
    <n v="12.78"/>
    <n v="430.32"/>
    <n v="430.32"/>
    <s v=" "/>
    <n v="62.18"/>
    <n v="15"/>
    <n v="917.56"/>
    <n v="354"/>
    <x v="1098"/>
    <x v="1"/>
    <x v="0"/>
    <x v="0"/>
    <x v="0"/>
    <s v="Small Box"/>
    <x v="1245"/>
    <n v="0.57999999999999996"/>
    <x v="1"/>
    <x v="41"/>
    <x v="1131"/>
    <n v="85338"/>
  </r>
  <r>
    <n v="24323"/>
    <n v="90398"/>
    <x v="1198"/>
    <d v="2023-05-27T00:00:00"/>
    <s v="Not Specified"/>
    <n v="0.02"/>
    <n v="58.92"/>
    <n v="3083.98"/>
    <n v="3083.98"/>
    <s v=" "/>
    <n v="355.98"/>
    <n v="15"/>
    <n v="5566.52"/>
    <n v="2162"/>
    <x v="2503"/>
    <x v="2"/>
    <x v="2"/>
    <x v="1"/>
    <x v="2"/>
    <s v="Jumbo Drum"/>
    <x v="122"/>
    <n v="0.64"/>
    <x v="0"/>
    <x v="23"/>
    <x v="814"/>
    <n v="16146"/>
  </r>
  <r>
    <n v="25748"/>
    <n v="88307"/>
    <x v="1198"/>
    <d v="2023-05-28T00:00:00"/>
    <s v="High"/>
    <n v="0.06"/>
    <n v="4.5"/>
    <n v="0.51600000000000001"/>
    <n v="0.51600000000000001"/>
    <s v=" "/>
    <n v="41.71"/>
    <n v="16"/>
    <n v="635.05999999999995"/>
    <n v="2580"/>
    <x v="184"/>
    <x v="1"/>
    <x v="0"/>
    <x v="0"/>
    <x v="13"/>
    <s v="Small Box"/>
    <x v="1142"/>
    <n v="0.56000000000000005"/>
    <x v="3"/>
    <x v="9"/>
    <x v="1386"/>
    <n v="36067"/>
  </r>
  <r>
    <n v="25749"/>
    <n v="88307"/>
    <x v="1198"/>
    <d v="2023-05-27T00:00:00"/>
    <s v="High"/>
    <n v="0.1"/>
    <n v="2.99"/>
    <n v="274.68599999999998"/>
    <n v="274.68599999999998"/>
    <n v="-16.3"/>
    <n v="5.34"/>
    <n v="4"/>
    <n v="20.61"/>
    <n v="2580"/>
    <x v="295"/>
    <x v="1"/>
    <x v="0"/>
    <x v="0"/>
    <x v="1"/>
    <s v="Small Box"/>
    <x v="258"/>
    <n v="0.38"/>
    <x v="3"/>
    <x v="9"/>
    <x v="1386"/>
    <n v="36067"/>
  </r>
  <r>
    <n v="26252"/>
    <n v="89967"/>
    <x v="1198"/>
    <d v="2023-05-27T00:00:00"/>
    <s v="Medium"/>
    <n v="0.09"/>
    <n v="1.99"/>
    <n v="23.5"/>
    <n v="23.5"/>
    <n v="-7961.4308999999994"/>
    <n v="8.5"/>
    <n v="10"/>
    <n v="79.52"/>
    <n v="161"/>
    <x v="413"/>
    <x v="1"/>
    <x v="3"/>
    <x v="2"/>
    <x v="5"/>
    <s v="Small Pack"/>
    <x v="724"/>
    <n v="0.49"/>
    <x v="2"/>
    <x v="10"/>
    <x v="768"/>
    <n v="76131"/>
  </r>
  <r>
    <n v="26253"/>
    <n v="89967"/>
    <x v="1198"/>
    <d v="2023-05-27T00:00:00"/>
    <s v="Medium"/>
    <n v="0.02"/>
    <n v="0.96"/>
    <n v="59.981700000000004"/>
    <n v="59.981700000000004"/>
    <n v="-17.413"/>
    <n v="8.34"/>
    <n v="10"/>
    <n v="86.93"/>
    <n v="161"/>
    <x v="413"/>
    <x v="1"/>
    <x v="3"/>
    <x v="1"/>
    <x v="7"/>
    <s v="Wrap Bag"/>
    <x v="59"/>
    <n v="0.43"/>
    <x v="2"/>
    <x v="10"/>
    <x v="768"/>
    <n v="76131"/>
  </r>
  <r>
    <n v="26254"/>
    <n v="89967"/>
    <x v="1198"/>
    <d v="2023-05-28T00:00:00"/>
    <s v="Medium"/>
    <n v="0.02"/>
    <n v="5.81"/>
    <n v="358.44119999999998"/>
    <n v="358.44119999999998"/>
    <n v="-44.13"/>
    <n v="48.91"/>
    <n v="10"/>
    <n v="519.48"/>
    <n v="161"/>
    <x v="2353"/>
    <x v="1"/>
    <x v="3"/>
    <x v="0"/>
    <x v="3"/>
    <s v="Small Box"/>
    <x v="771"/>
    <n v="0.38"/>
    <x v="2"/>
    <x v="10"/>
    <x v="768"/>
    <n v="76131"/>
  </r>
  <r>
    <n v="2374"/>
    <n v="17216"/>
    <x v="1199"/>
    <d v="2023-05-28T00:00:00"/>
    <s v="Medium"/>
    <n v="0.05"/>
    <n v="58.95"/>
    <n v="-99.160000000000082"/>
    <s v=" "/>
    <s v=" "/>
    <n v="320.98"/>
    <n v="9"/>
    <n v="2875.06"/>
    <n v="1193"/>
    <x v="609"/>
    <x v="2"/>
    <x v="3"/>
    <x v="1"/>
    <x v="2"/>
    <s v="Jumbo Drum"/>
    <x v="88"/>
    <n v="0.56999999999999995"/>
    <x v="0"/>
    <x v="24"/>
    <x v="43"/>
    <n v="20016"/>
  </r>
  <r>
    <n v="18538"/>
    <n v="88400"/>
    <x v="1199"/>
    <d v="2023-05-29T00:00:00"/>
    <s v="Not Specified"/>
    <n v="0.04"/>
    <n v="5.47"/>
    <n v="-818.44"/>
    <s v=" "/>
    <n v="-31.62"/>
    <n v="3.58"/>
    <n v="12"/>
    <n v="46.65"/>
    <n v="1015"/>
    <x v="2132"/>
    <x v="0"/>
    <x v="0"/>
    <x v="0"/>
    <x v="1"/>
    <s v="Small Box"/>
    <x v="913"/>
    <n v="0.37"/>
    <x v="3"/>
    <x v="44"/>
    <x v="712"/>
    <n v="27502"/>
  </r>
  <r>
    <n v="18539"/>
    <n v="88400"/>
    <x v="1199"/>
    <d v="2023-05-29T00:00:00"/>
    <s v="Not Specified"/>
    <n v="0.03"/>
    <n v="64.2"/>
    <n v="-724.03800000000001"/>
    <s v=" "/>
    <n v="-6.0000000000000053E-2"/>
    <n v="216.6"/>
    <n v="8"/>
    <n v="1735.83"/>
    <n v="1015"/>
    <x v="2132"/>
    <x v="2"/>
    <x v="0"/>
    <x v="1"/>
    <x v="2"/>
    <s v="Jumbo Drum"/>
    <x v="1113"/>
    <n v="0.59"/>
    <x v="3"/>
    <x v="44"/>
    <x v="712"/>
    <n v="27502"/>
  </r>
  <r>
    <n v="20374"/>
    <n v="87601"/>
    <x v="1199"/>
    <d v="2023-05-28T00:00:00"/>
    <s v="Medium"/>
    <n v="0.05"/>
    <n v="58.95"/>
    <n v="-99.160000000000082"/>
    <s v=" "/>
    <n v="-131.10120000000001"/>
    <n v="320.98"/>
    <n v="2"/>
    <n v="638.9"/>
    <n v="1201"/>
    <x v="2504"/>
    <x v="2"/>
    <x v="3"/>
    <x v="1"/>
    <x v="2"/>
    <s v="Jumbo Drum"/>
    <x v="88"/>
    <n v="0.56999999999999995"/>
    <x v="0"/>
    <x v="30"/>
    <x v="1016"/>
    <n v="7843"/>
  </r>
  <r>
    <n v="23766"/>
    <n v="90254"/>
    <x v="1199"/>
    <d v="2023-05-28T00:00:00"/>
    <s v="High"/>
    <n v="0.06"/>
    <n v="4.28"/>
    <n v="-103.96"/>
    <s v=" "/>
    <s v=" "/>
    <n v="2.52"/>
    <n v="12"/>
    <n v="30.95"/>
    <n v="1619"/>
    <x v="678"/>
    <x v="1"/>
    <x v="1"/>
    <x v="0"/>
    <x v="4"/>
    <s v="Wrap Bag"/>
    <x v="1138"/>
    <n v="0.44"/>
    <x v="1"/>
    <x v="5"/>
    <x v="1177"/>
    <n v="97601"/>
  </r>
  <r>
    <n v="21026"/>
    <n v="91257"/>
    <x v="1200"/>
    <d v="2023-06-02T00:00:00"/>
    <s v="Low"/>
    <n v="7.0000000000000007E-2"/>
    <n v="3.99"/>
    <n v="165.50099999999998"/>
    <n v="165.50099999999998"/>
    <s v=" "/>
    <n v="65.989999999999995"/>
    <n v="7"/>
    <n v="394.37"/>
    <n v="35"/>
    <x v="250"/>
    <x v="1"/>
    <x v="3"/>
    <x v="2"/>
    <x v="8"/>
    <s v="Small Box"/>
    <x v="755"/>
    <n v="0.59"/>
    <x v="1"/>
    <x v="5"/>
    <x v="514"/>
    <n v="97030"/>
  </r>
  <r>
    <n v="22887"/>
    <n v="91530"/>
    <x v="1200"/>
    <d v="2023-05-30T00:00:00"/>
    <s v="High"/>
    <n v="0.1"/>
    <n v="6.22"/>
    <n v="7.5659999999999989"/>
    <n v="7.5659999999999989"/>
    <s v=" "/>
    <n v="6.48"/>
    <n v="13"/>
    <n v="81.45"/>
    <n v="2475"/>
    <x v="1595"/>
    <x v="0"/>
    <x v="3"/>
    <x v="0"/>
    <x v="3"/>
    <s v="Small Box"/>
    <x v="456"/>
    <n v="0.37"/>
    <x v="3"/>
    <x v="20"/>
    <x v="567"/>
    <n v="30080"/>
  </r>
  <r>
    <n v="24359"/>
    <n v="88424"/>
    <x v="1200"/>
    <d v="2023-05-29T00:00:00"/>
    <s v="Critical"/>
    <n v="0.09"/>
    <n v="35.020000000000003"/>
    <n v="-252.01"/>
    <s v=" "/>
    <n v="-24.03"/>
    <n v="160.97999999999999"/>
    <n v="2"/>
    <n v="325.17"/>
    <n v="1245"/>
    <x v="233"/>
    <x v="2"/>
    <x v="0"/>
    <x v="1"/>
    <x v="10"/>
    <s v="Jumbo Box"/>
    <x v="323"/>
    <n v="0.72"/>
    <x v="2"/>
    <x v="10"/>
    <x v="331"/>
    <n v="78641"/>
  </r>
  <r>
    <n v="24360"/>
    <n v="88424"/>
    <x v="1200"/>
    <d v="2023-05-29T00:00:00"/>
    <s v="Critical"/>
    <n v="0"/>
    <n v="4.99"/>
    <n v="1042.5072"/>
    <n v="1042.5072"/>
    <n v="-402.66800000000001"/>
    <n v="175.99"/>
    <n v="10"/>
    <n v="1510.88"/>
    <n v="1245"/>
    <x v="169"/>
    <x v="1"/>
    <x v="0"/>
    <x v="2"/>
    <x v="8"/>
    <s v="Small Box"/>
    <x v="275"/>
    <n v="0.59"/>
    <x v="2"/>
    <x v="10"/>
    <x v="331"/>
    <n v="78641"/>
  </r>
  <r>
    <n v="25898"/>
    <n v="86349"/>
    <x v="1200"/>
    <d v="2023-05-29T00:00:00"/>
    <s v="Critical"/>
    <n v="0.03"/>
    <n v="5.35"/>
    <n v="-23.5"/>
    <s v=" "/>
    <s v=" "/>
    <n v="5.98"/>
    <n v="4"/>
    <n v="26.77"/>
    <n v="3013"/>
    <x v="1999"/>
    <x v="1"/>
    <x v="2"/>
    <x v="0"/>
    <x v="3"/>
    <s v="Small Box"/>
    <x v="147"/>
    <n v="0.4"/>
    <x v="0"/>
    <x v="2"/>
    <x v="645"/>
    <n v="13440"/>
  </r>
  <r>
    <n v="26005"/>
    <n v="87143"/>
    <x v="1200"/>
    <d v="2023-05-29T00:00:00"/>
    <s v="Medium"/>
    <n v="0.09"/>
    <n v="1.99"/>
    <n v="142.70579999999998"/>
    <n v="142.70579999999998"/>
    <n v="-8.8800000000000008"/>
    <n v="17.48"/>
    <n v="12"/>
    <n v="206.82"/>
    <n v="924"/>
    <x v="1025"/>
    <x v="1"/>
    <x v="3"/>
    <x v="2"/>
    <x v="5"/>
    <s v="Small Pack"/>
    <x v="1094"/>
    <n v="0.46"/>
    <x v="1"/>
    <x v="1"/>
    <x v="186"/>
    <n v="92374"/>
  </r>
  <r>
    <n v="26379"/>
    <n v="91329"/>
    <x v="1200"/>
    <d v="2023-05-29T00:00:00"/>
    <s v="High"/>
    <n v="0.1"/>
    <n v="8.51"/>
    <n v="-46.745099999999994"/>
    <s v=" "/>
    <s v=" "/>
    <n v="17.98"/>
    <n v="2"/>
    <n v="37.47"/>
    <n v="1534"/>
    <x v="638"/>
    <x v="1"/>
    <x v="2"/>
    <x v="2"/>
    <x v="6"/>
    <s v="Medium Box"/>
    <x v="358"/>
    <n v="0.4"/>
    <x v="2"/>
    <x v="26"/>
    <x v="1096"/>
    <n v="63385"/>
  </r>
  <r>
    <n v="26380"/>
    <n v="91329"/>
    <x v="1200"/>
    <d v="2023-05-29T00:00:00"/>
    <s v="High"/>
    <n v="0.08"/>
    <n v="7.46"/>
    <n v="-91.65"/>
    <s v=" "/>
    <s v=" "/>
    <n v="10.9"/>
    <n v="7"/>
    <n v="75.98"/>
    <n v="1534"/>
    <x v="839"/>
    <x v="1"/>
    <x v="2"/>
    <x v="0"/>
    <x v="0"/>
    <s v="Small Box"/>
    <x v="751"/>
    <n v="0.59"/>
    <x v="2"/>
    <x v="26"/>
    <x v="1096"/>
    <n v="63385"/>
  </r>
  <r>
    <n v="21267"/>
    <n v="88823"/>
    <x v="1201"/>
    <d v="2023-06-05T00:00:00"/>
    <s v="Low"/>
    <n v="0.02"/>
    <n v="4.97"/>
    <n v="-56.602000000000004"/>
    <s v=" "/>
    <s v=" "/>
    <n v="4.91"/>
    <n v="15"/>
    <n v="78.849999999999994"/>
    <n v="2812"/>
    <x v="2505"/>
    <x v="1"/>
    <x v="2"/>
    <x v="0"/>
    <x v="1"/>
    <s v="Small Box"/>
    <x v="647"/>
    <n v="0.38"/>
    <x v="3"/>
    <x v="28"/>
    <x v="87"/>
    <n v="37042"/>
  </r>
  <r>
    <n v="21593"/>
    <n v="90024"/>
    <x v="1201"/>
    <d v="2023-05-30T00:00:00"/>
    <s v="Critical"/>
    <n v="0.04"/>
    <n v="4.62"/>
    <n v="145.47999999999999"/>
    <n v="145.47999999999999"/>
    <s v=" "/>
    <n v="42.98"/>
    <n v="5"/>
    <n v="226.1"/>
    <n v="2893"/>
    <x v="1924"/>
    <x v="0"/>
    <x v="2"/>
    <x v="0"/>
    <x v="13"/>
    <s v="Small Box"/>
    <x v="397"/>
    <n v="0.56000000000000005"/>
    <x v="2"/>
    <x v="27"/>
    <x v="574"/>
    <n v="48071"/>
  </r>
  <r>
    <n v="21594"/>
    <n v="90024"/>
    <x v="1201"/>
    <d v="2023-05-30T00:00:00"/>
    <s v="Critical"/>
    <n v="0.09"/>
    <n v="3.63"/>
    <n v="-36.6"/>
    <s v=" "/>
    <n v="-7.08"/>
    <n v="5.08"/>
    <n v="7"/>
    <n v="35.130000000000003"/>
    <n v="2894"/>
    <x v="1194"/>
    <x v="1"/>
    <x v="2"/>
    <x v="1"/>
    <x v="7"/>
    <s v="Wrap Bag"/>
    <x v="988"/>
    <n v="0.51"/>
    <x v="2"/>
    <x v="27"/>
    <x v="687"/>
    <n v="48640"/>
  </r>
  <r>
    <n v="22102"/>
    <n v="89968"/>
    <x v="1201"/>
    <d v="2023-05-29T00:00:00"/>
    <s v="Low"/>
    <n v="0.04"/>
    <n v="39.61"/>
    <n v="80.8"/>
    <n v="80.8"/>
    <s v=" "/>
    <n v="92.23"/>
    <n v="6"/>
    <n v="575.69000000000005"/>
    <n v="162"/>
    <x v="1312"/>
    <x v="0"/>
    <x v="0"/>
    <x v="1"/>
    <x v="7"/>
    <s v="Medium Box"/>
    <x v="134"/>
    <n v="0.67"/>
    <x v="1"/>
    <x v="4"/>
    <x v="608"/>
    <n v="98052"/>
  </r>
  <r>
    <n v="22103"/>
    <n v="89968"/>
    <x v="1201"/>
    <d v="2023-05-29T00:00:00"/>
    <s v="Low"/>
    <n v="0.04"/>
    <n v="0.7"/>
    <n v="8.1300000000000008"/>
    <n v="8.1300000000000008"/>
    <n v="-67.22"/>
    <n v="2.88"/>
    <n v="8"/>
    <n v="22.78"/>
    <n v="162"/>
    <x v="2353"/>
    <x v="1"/>
    <x v="0"/>
    <x v="0"/>
    <x v="4"/>
    <s v="Wrap Bag"/>
    <x v="116"/>
    <n v="0.56000000000000005"/>
    <x v="1"/>
    <x v="4"/>
    <x v="608"/>
    <n v="98052"/>
  </r>
  <r>
    <n v="22104"/>
    <n v="89968"/>
    <x v="1201"/>
    <d v="2023-05-31T00:00:00"/>
    <s v="Low"/>
    <n v="0.02"/>
    <n v="8.99"/>
    <n v="-54.362000000000002"/>
    <s v=" "/>
    <s v=" "/>
    <n v="205.99"/>
    <n v="4"/>
    <n v="693.22"/>
    <n v="163"/>
    <x v="783"/>
    <x v="1"/>
    <x v="0"/>
    <x v="2"/>
    <x v="8"/>
    <s v="Small Box"/>
    <x v="207"/>
    <n v="0.57999999999999996"/>
    <x v="1"/>
    <x v="4"/>
    <x v="1155"/>
    <n v="98059"/>
  </r>
  <r>
    <n v="22107"/>
    <n v="87828"/>
    <x v="1201"/>
    <d v="2023-06-01T00:00:00"/>
    <s v="High"/>
    <n v="0"/>
    <n v="5.83"/>
    <n v="-41.75"/>
    <s v=" "/>
    <n v="-114.12025"/>
    <n v="7.64"/>
    <n v="13"/>
    <n v="103.15"/>
    <n v="1609"/>
    <x v="2299"/>
    <x v="1"/>
    <x v="1"/>
    <x v="0"/>
    <x v="3"/>
    <s v="Wrap Bag"/>
    <x v="19"/>
    <n v="0.36"/>
    <x v="1"/>
    <x v="1"/>
    <x v="426"/>
    <n v="95823"/>
  </r>
  <r>
    <n v="25948"/>
    <n v="86809"/>
    <x v="1201"/>
    <d v="2023-05-30T00:00:00"/>
    <s v="High"/>
    <n v="0.09"/>
    <n v="1"/>
    <n v="-4.5599999999999996"/>
    <s v=" "/>
    <s v=" "/>
    <n v="1.68"/>
    <n v="16"/>
    <n v="25.02"/>
    <n v="3172"/>
    <x v="1123"/>
    <x v="1"/>
    <x v="0"/>
    <x v="0"/>
    <x v="4"/>
    <s v="Wrap Bag"/>
    <x v="76"/>
    <n v="0.35"/>
    <x v="1"/>
    <x v="1"/>
    <x v="489"/>
    <n v="92277"/>
  </r>
  <r>
    <n v="3810"/>
    <n v="27138"/>
    <x v="1202"/>
    <d v="2023-06-01T00:00:00"/>
    <s v="High"/>
    <n v="7.0000000000000007E-2"/>
    <n v="35.840000000000003"/>
    <n v="-277.63"/>
    <s v=" "/>
    <s v=" "/>
    <n v="100.98"/>
    <n v="40"/>
    <n v="3840.27"/>
    <n v="553"/>
    <x v="744"/>
    <x v="2"/>
    <x v="0"/>
    <x v="1"/>
    <x v="10"/>
    <s v="Jumbo Box"/>
    <x v="41"/>
    <n v="0.62"/>
    <x v="1"/>
    <x v="1"/>
    <x v="1"/>
    <n v="90008"/>
  </r>
  <r>
    <n v="3811"/>
    <n v="27138"/>
    <x v="1202"/>
    <d v="2023-06-01T00:00:00"/>
    <s v="High"/>
    <n v="0.1"/>
    <n v="8.99"/>
    <n v="134.72999999999999"/>
    <n v="134.72999999999999"/>
    <s v=" "/>
    <n v="65.989999999999995"/>
    <n v="48"/>
    <n v="2457.3000000000002"/>
    <n v="553"/>
    <x v="1700"/>
    <x v="1"/>
    <x v="0"/>
    <x v="2"/>
    <x v="8"/>
    <s v="Small Box"/>
    <x v="591"/>
    <n v="0.57999999999999996"/>
    <x v="1"/>
    <x v="1"/>
    <x v="1"/>
    <n v="90008"/>
  </r>
  <r>
    <n v="7030"/>
    <n v="50181"/>
    <x v="1202"/>
    <d v="2023-05-31T00:00:00"/>
    <s v="High"/>
    <n v="0.04"/>
    <n v="28.63"/>
    <n v="-246.21"/>
    <s v=" "/>
    <s v=" "/>
    <n v="135.99"/>
    <n v="3"/>
    <n v="434.6"/>
    <n v="2548"/>
    <x v="2125"/>
    <x v="2"/>
    <x v="3"/>
    <x v="1"/>
    <x v="2"/>
    <s v="Jumbo Drum"/>
    <x v="995"/>
    <n v="0.76"/>
    <x v="1"/>
    <x v="1"/>
    <x v="1"/>
    <n v="90068"/>
  </r>
  <r>
    <n v="21810"/>
    <n v="86199"/>
    <x v="1202"/>
    <d v="2023-06-01T00:00:00"/>
    <s v="High"/>
    <n v="7.0000000000000007E-2"/>
    <n v="35.840000000000003"/>
    <n v="-277.63"/>
    <s v=" "/>
    <s v=" "/>
    <n v="100.98"/>
    <n v="10"/>
    <n v="960.07"/>
    <n v="556"/>
    <x v="661"/>
    <x v="2"/>
    <x v="0"/>
    <x v="1"/>
    <x v="10"/>
    <s v="Jumbo Box"/>
    <x v="41"/>
    <n v="0.62"/>
    <x v="1"/>
    <x v="7"/>
    <x v="125"/>
    <n v="84604"/>
  </r>
  <r>
    <n v="21811"/>
    <n v="86199"/>
    <x v="1202"/>
    <d v="2023-06-01T00:00:00"/>
    <s v="High"/>
    <n v="0.1"/>
    <n v="8.99"/>
    <n v="134.72999999999999"/>
    <n v="134.72999999999999"/>
    <n v="-801.15479999999991"/>
    <n v="65.989999999999995"/>
    <n v="12"/>
    <n v="614.32000000000005"/>
    <n v="556"/>
    <x v="2506"/>
    <x v="1"/>
    <x v="0"/>
    <x v="2"/>
    <x v="8"/>
    <s v="Small Box"/>
    <x v="591"/>
    <n v="0.57999999999999996"/>
    <x v="1"/>
    <x v="7"/>
    <x v="125"/>
    <n v="84604"/>
  </r>
  <r>
    <n v="23480"/>
    <n v="90998"/>
    <x v="1202"/>
    <d v="2023-05-31T00:00:00"/>
    <s v="Medium"/>
    <n v="0.08"/>
    <n v="5.16"/>
    <n v="-14.27"/>
    <s v=" "/>
    <n v="-69.055199999999999"/>
    <n v="10.64"/>
    <n v="14"/>
    <n v="145.57"/>
    <n v="132"/>
    <x v="1100"/>
    <x v="1"/>
    <x v="2"/>
    <x v="1"/>
    <x v="7"/>
    <s v="Small Box"/>
    <x v="345"/>
    <n v="0.56999999999999995"/>
    <x v="1"/>
    <x v="5"/>
    <x v="7"/>
    <n v="97035"/>
  </r>
  <r>
    <n v="23942"/>
    <n v="88919"/>
    <x v="1202"/>
    <d v="2023-05-31T00:00:00"/>
    <s v="Not Specified"/>
    <n v="0.03"/>
    <n v="8.59"/>
    <n v="47.420999999999999"/>
    <n v="47.420999999999999"/>
    <n v="-966.2940000000001"/>
    <n v="28.99"/>
    <n v="16"/>
    <n v="392.47"/>
    <n v="2995"/>
    <x v="1132"/>
    <x v="1"/>
    <x v="3"/>
    <x v="2"/>
    <x v="8"/>
    <s v="Medium Box"/>
    <x v="318"/>
    <n v="0.56000000000000005"/>
    <x v="2"/>
    <x v="27"/>
    <x v="1262"/>
    <n v="49442"/>
  </r>
  <r>
    <n v="23943"/>
    <n v="88919"/>
    <x v="1202"/>
    <d v="2023-06-02T00:00:00"/>
    <s v="Not Specified"/>
    <n v="0"/>
    <n v="6.02"/>
    <n v="8.42"/>
    <n v="8.42"/>
    <s v=" "/>
    <n v="9.77"/>
    <n v="12"/>
    <n v="125"/>
    <n v="2996"/>
    <x v="256"/>
    <x v="1"/>
    <x v="3"/>
    <x v="1"/>
    <x v="7"/>
    <s v="Medium Box"/>
    <x v="403"/>
    <n v="0.48"/>
    <x v="2"/>
    <x v="27"/>
    <x v="1194"/>
    <n v="48375"/>
  </r>
  <r>
    <n v="24067"/>
    <n v="87294"/>
    <x v="1202"/>
    <d v="2023-06-01T00:00:00"/>
    <s v="Critical"/>
    <n v="0.05"/>
    <n v="19.989999999999998"/>
    <n v="232.44099999999997"/>
    <n v="232.44099999999997"/>
    <n v="-67.394599999999997"/>
    <n v="896.99"/>
    <n v="1"/>
    <n v="877.71"/>
    <n v="3123"/>
    <x v="706"/>
    <x v="1"/>
    <x v="0"/>
    <x v="0"/>
    <x v="1"/>
    <s v="Small Box"/>
    <x v="50"/>
    <n v="0.38"/>
    <x v="2"/>
    <x v="14"/>
    <x v="563"/>
    <n v="60160"/>
  </r>
  <r>
    <n v="25030"/>
    <n v="88663"/>
    <x v="1202"/>
    <d v="2023-05-31T00:00:00"/>
    <s v="High"/>
    <n v="0.04"/>
    <n v="28.63"/>
    <n v="-246.21"/>
    <s v=" "/>
    <n v="-255.55"/>
    <n v="135.99"/>
    <n v="1"/>
    <n v="144.87"/>
    <n v="2551"/>
    <x v="117"/>
    <x v="2"/>
    <x v="3"/>
    <x v="1"/>
    <x v="2"/>
    <s v="Jumbo Drum"/>
    <x v="995"/>
    <n v="0.76"/>
    <x v="0"/>
    <x v="23"/>
    <x v="329"/>
    <n v="17403"/>
  </r>
  <r>
    <n v="18193"/>
    <n v="86932"/>
    <x v="1203"/>
    <d v="2023-05-31T00:00:00"/>
    <s v="Critical"/>
    <n v="0"/>
    <n v="54.74"/>
    <n v="-305.98"/>
    <s v=" "/>
    <n v="-30.058"/>
    <n v="130.97999999999999"/>
    <n v="9"/>
    <n v="1291.3699999999999"/>
    <n v="2896"/>
    <x v="2038"/>
    <x v="2"/>
    <x v="2"/>
    <x v="1"/>
    <x v="10"/>
    <s v="Jumbo Box"/>
    <x v="266"/>
    <n v="0.69"/>
    <x v="2"/>
    <x v="3"/>
    <x v="103"/>
    <n v="56001"/>
  </r>
  <r>
    <n v="18194"/>
    <n v="86932"/>
    <x v="1203"/>
    <d v="2023-06-01T00:00:00"/>
    <s v="Critical"/>
    <n v="0.05"/>
    <n v="69.64"/>
    <n v="-277.29000000000002"/>
    <s v=" "/>
    <s v=" "/>
    <n v="218.75"/>
    <n v="3"/>
    <n v="544.58000000000004"/>
    <n v="2896"/>
    <x v="108"/>
    <x v="2"/>
    <x v="2"/>
    <x v="1"/>
    <x v="9"/>
    <s v="Jumbo Box"/>
    <x v="170"/>
    <n v="0.77"/>
    <x v="2"/>
    <x v="3"/>
    <x v="103"/>
    <n v="56001"/>
  </r>
  <r>
    <n v="22640"/>
    <n v="88617"/>
    <x v="1203"/>
    <d v="2023-06-02T00:00:00"/>
    <s v="High"/>
    <n v="0.02"/>
    <n v="75.23"/>
    <n v="-1008.7305800000001"/>
    <s v=" "/>
    <s v=" "/>
    <n v="417.4"/>
    <n v="13"/>
    <n v="5342.75"/>
    <n v="2963"/>
    <x v="795"/>
    <x v="2"/>
    <x v="1"/>
    <x v="1"/>
    <x v="9"/>
    <s v="Jumbo Box"/>
    <x v="229"/>
    <n v="0.79"/>
    <x v="0"/>
    <x v="0"/>
    <x v="529"/>
    <n v="21220"/>
  </r>
  <r>
    <n v="22641"/>
    <n v="88617"/>
    <x v="1203"/>
    <d v="2023-06-01T00:00:00"/>
    <s v="High"/>
    <n v="0.1"/>
    <n v="2.5"/>
    <n v="-286.363"/>
    <s v=" "/>
    <n v="-15.29"/>
    <n v="115.99"/>
    <n v="3"/>
    <n v="276.83999999999997"/>
    <n v="2963"/>
    <x v="1349"/>
    <x v="1"/>
    <x v="1"/>
    <x v="2"/>
    <x v="8"/>
    <s v="Small Box"/>
    <x v="750"/>
    <n v="0.56999999999999995"/>
    <x v="0"/>
    <x v="0"/>
    <x v="529"/>
    <n v="21220"/>
  </r>
  <r>
    <n v="23847"/>
    <n v="90399"/>
    <x v="1203"/>
    <d v="2023-06-01T00:00:00"/>
    <s v="High"/>
    <n v="7.0000000000000007E-2"/>
    <n v="2.58"/>
    <n v="-104.8"/>
    <s v=" "/>
    <s v=" "/>
    <n v="1.86"/>
    <n v="16"/>
    <n v="30.75"/>
    <n v="2162"/>
    <x v="2507"/>
    <x v="1"/>
    <x v="2"/>
    <x v="0"/>
    <x v="15"/>
    <s v="Wrap Bag"/>
    <x v="653"/>
    <n v="0.82"/>
    <x v="0"/>
    <x v="23"/>
    <x v="814"/>
    <n v="16146"/>
  </r>
  <r>
    <n v="24662"/>
    <n v="90372"/>
    <x v="1203"/>
    <d v="2023-06-07T00:00:00"/>
    <s v="Low"/>
    <n v="0.08"/>
    <n v="7.91"/>
    <n v="-179.11"/>
    <s v=" "/>
    <n v="-252.01"/>
    <n v="6.48"/>
    <n v="14"/>
    <n v="90.21"/>
    <n v="500"/>
    <x v="1494"/>
    <x v="1"/>
    <x v="2"/>
    <x v="0"/>
    <x v="3"/>
    <s v="Small Box"/>
    <x v="538"/>
    <n v="0.37"/>
    <x v="1"/>
    <x v="7"/>
    <x v="1322"/>
    <n v="84404"/>
  </r>
  <r>
    <n v="24825"/>
    <n v="89231"/>
    <x v="1203"/>
    <d v="2023-05-31T00:00:00"/>
    <s v="Critical"/>
    <n v="0.01"/>
    <n v="8.99"/>
    <n v="1792.3301999999999"/>
    <n v="1792.3301999999999"/>
    <s v=" "/>
    <n v="195.99"/>
    <n v="15"/>
    <n v="2597.58"/>
    <n v="2457"/>
    <x v="1189"/>
    <x v="1"/>
    <x v="2"/>
    <x v="2"/>
    <x v="8"/>
    <s v="Small Box"/>
    <x v="261"/>
    <n v="0.6"/>
    <x v="2"/>
    <x v="3"/>
    <x v="105"/>
    <n v="55014"/>
  </r>
  <r>
    <n v="24874"/>
    <n v="89645"/>
    <x v="1203"/>
    <d v="2023-05-31T00:00:00"/>
    <s v="Low"/>
    <n v="0.08"/>
    <n v="6.22"/>
    <n v="-10.85"/>
    <s v=" "/>
    <s v=" "/>
    <n v="6.48"/>
    <n v="6"/>
    <n v="43.21"/>
    <n v="2876"/>
    <x v="2490"/>
    <x v="0"/>
    <x v="1"/>
    <x v="0"/>
    <x v="3"/>
    <s v="Small Box"/>
    <x v="456"/>
    <n v="0.37"/>
    <x v="3"/>
    <x v="12"/>
    <x v="1234"/>
    <n v="34759"/>
  </r>
  <r>
    <n v="21342"/>
    <n v="89921"/>
    <x v="1204"/>
    <d v="2023-06-02T00:00:00"/>
    <s v="Critical"/>
    <n v="0.1"/>
    <n v="70.2"/>
    <n v="-840.61599999999999"/>
    <s v=" "/>
    <s v=" "/>
    <n v="122.99"/>
    <n v="8"/>
    <n v="983.11"/>
    <n v="691"/>
    <x v="1253"/>
    <x v="2"/>
    <x v="0"/>
    <x v="1"/>
    <x v="2"/>
    <s v="Jumbo Drum"/>
    <x v="173"/>
    <n v="0.74"/>
    <x v="1"/>
    <x v="4"/>
    <x v="284"/>
    <n v="98408"/>
  </r>
  <r>
    <n v="21343"/>
    <n v="89921"/>
    <x v="1204"/>
    <d v="2023-06-02T00:00:00"/>
    <s v="Critical"/>
    <n v="0.03"/>
    <n v="6.5"/>
    <n v="-63.239999999999995"/>
    <s v=" "/>
    <n v="-31.86"/>
    <n v="50.98"/>
    <n v="7"/>
    <n v="352.01"/>
    <n v="691"/>
    <x v="665"/>
    <x v="1"/>
    <x v="0"/>
    <x v="2"/>
    <x v="5"/>
    <s v="Small Box"/>
    <x v="780"/>
    <n v="0.73"/>
    <x v="1"/>
    <x v="4"/>
    <x v="284"/>
    <n v="98408"/>
  </r>
  <r>
    <n v="21344"/>
    <n v="89921"/>
    <x v="1204"/>
    <d v="2023-06-02T00:00:00"/>
    <s v="Critical"/>
    <n v="0"/>
    <n v="7.5"/>
    <n v="-10.016"/>
    <s v=" "/>
    <n v="-35.512"/>
    <n v="35.44"/>
    <n v="1"/>
    <n v="40.42"/>
    <n v="691"/>
    <x v="496"/>
    <x v="1"/>
    <x v="0"/>
    <x v="0"/>
    <x v="3"/>
    <s v="Small Box"/>
    <x v="564"/>
    <n v="0.38"/>
    <x v="1"/>
    <x v="4"/>
    <x v="284"/>
    <n v="98408"/>
  </r>
  <r>
    <n v="22985"/>
    <n v="91548"/>
    <x v="1204"/>
    <d v="2023-06-01T00:00:00"/>
    <s v="Critical"/>
    <n v="0.08"/>
    <n v="1.49"/>
    <n v="-1137.1500000000001"/>
    <s v=" "/>
    <s v=" "/>
    <n v="4.49"/>
    <n v="4"/>
    <n v="17.73"/>
    <n v="1802"/>
    <x v="2013"/>
    <x v="1"/>
    <x v="2"/>
    <x v="0"/>
    <x v="1"/>
    <s v="Small Box"/>
    <x v="1188"/>
    <n v="0.39"/>
    <x v="3"/>
    <x v="12"/>
    <x v="482"/>
    <n v="34698"/>
  </r>
  <r>
    <n v="23177"/>
    <n v="90703"/>
    <x v="1204"/>
    <d v="2023-06-08T00:00:00"/>
    <s v="Low"/>
    <n v="0.09"/>
    <n v="1.49"/>
    <n v="136.81319999999999"/>
    <n v="136.81319999999999"/>
    <n v="-95.423999999999992"/>
    <n v="12.97"/>
    <n v="16"/>
    <n v="198.28"/>
    <n v="430"/>
    <x v="1690"/>
    <x v="1"/>
    <x v="3"/>
    <x v="0"/>
    <x v="1"/>
    <s v="Small Box"/>
    <x v="184"/>
    <n v="0.35"/>
    <x v="1"/>
    <x v="1"/>
    <x v="1156"/>
    <n v="94583"/>
  </r>
  <r>
    <n v="23178"/>
    <n v="90703"/>
    <x v="1204"/>
    <d v="2023-06-06T00:00:00"/>
    <s v="Low"/>
    <n v="0.06"/>
    <n v="1.99"/>
    <n v="-20.52"/>
    <s v=" "/>
    <s v=" "/>
    <n v="2.12"/>
    <n v="9"/>
    <n v="22.76"/>
    <n v="430"/>
    <x v="204"/>
    <x v="0"/>
    <x v="3"/>
    <x v="2"/>
    <x v="5"/>
    <s v="Small Pack"/>
    <x v="399"/>
    <n v="0.55000000000000004"/>
    <x v="1"/>
    <x v="1"/>
    <x v="1156"/>
    <n v="94583"/>
  </r>
  <r>
    <n v="25135"/>
    <n v="85923"/>
    <x v="1204"/>
    <d v="2023-06-01T00:00:00"/>
    <s v="Low"/>
    <n v="0.01"/>
    <n v="30"/>
    <n v="1148.748"/>
    <n v="1148.748"/>
    <n v="-293.74"/>
    <n v="180.98"/>
    <n v="13"/>
    <n v="2503.4"/>
    <n v="2631"/>
    <x v="803"/>
    <x v="2"/>
    <x v="2"/>
    <x v="1"/>
    <x v="2"/>
    <s v="Jumbo Drum"/>
    <x v="682"/>
    <n v="0.69"/>
    <x v="2"/>
    <x v="13"/>
    <x v="925"/>
    <n v="73120"/>
  </r>
  <r>
    <n v="25366"/>
    <n v="89232"/>
    <x v="1204"/>
    <d v="2023-06-02T00:00:00"/>
    <s v="Critical"/>
    <n v="0.09"/>
    <n v="2.5"/>
    <n v="18.888000000000002"/>
    <n v="18.888000000000002"/>
    <s v=" "/>
    <n v="7.78"/>
    <n v="6"/>
    <n v="43.79"/>
    <n v="2457"/>
    <x v="1189"/>
    <x v="1"/>
    <x v="2"/>
    <x v="0"/>
    <x v="14"/>
    <s v="Small Box"/>
    <x v="1230"/>
    <n v="0.38"/>
    <x v="2"/>
    <x v="3"/>
    <x v="105"/>
    <n v="55014"/>
  </r>
  <r>
    <n v="25525"/>
    <n v="90427"/>
    <x v="1204"/>
    <d v="2023-06-02T00:00:00"/>
    <s v="Critical"/>
    <n v="7.0000000000000007E-2"/>
    <n v="0.49"/>
    <n v="36.908099999999997"/>
    <n v="36.908099999999997"/>
    <s v=" "/>
    <n v="4.9800000000000004"/>
    <n v="11"/>
    <n v="53.49"/>
    <n v="1536"/>
    <x v="807"/>
    <x v="1"/>
    <x v="1"/>
    <x v="0"/>
    <x v="12"/>
    <s v="Small Box"/>
    <x v="696"/>
    <n v="0.39"/>
    <x v="1"/>
    <x v="1"/>
    <x v="1157"/>
    <n v="92253"/>
  </r>
  <r>
    <n v="18163"/>
    <n v="86715"/>
    <x v="1205"/>
    <d v="2023-06-04T00:00:00"/>
    <s v="Medium"/>
    <n v="0.04"/>
    <n v="46.74"/>
    <n v="-303.28000000000003"/>
    <s v=" "/>
    <n v="-27.39"/>
    <n v="70.98"/>
    <n v="7"/>
    <n v="518.05999999999995"/>
    <n v="1446"/>
    <x v="1785"/>
    <x v="2"/>
    <x v="0"/>
    <x v="1"/>
    <x v="10"/>
    <s v="Jumbo Box"/>
    <x v="64"/>
    <n v="0.56000000000000005"/>
    <x v="1"/>
    <x v="5"/>
    <x v="533"/>
    <n v="97420"/>
  </r>
  <r>
    <n v="18466"/>
    <n v="88057"/>
    <x v="1205"/>
    <d v="2023-06-04T00:00:00"/>
    <s v="Not Specified"/>
    <n v="0.05"/>
    <n v="3.3"/>
    <n v="-76.78"/>
    <s v=" "/>
    <s v=" "/>
    <n v="20.99"/>
    <n v="12"/>
    <n v="212.55"/>
    <n v="215"/>
    <x v="2396"/>
    <x v="1"/>
    <x v="1"/>
    <x v="2"/>
    <x v="8"/>
    <s v="Small Pack"/>
    <x v="296"/>
    <n v="0.81"/>
    <x v="1"/>
    <x v="7"/>
    <x v="1042"/>
    <n v="84321"/>
  </r>
  <r>
    <n v="18541"/>
    <n v="86857"/>
    <x v="1205"/>
    <d v="2023-06-07T00:00:00"/>
    <s v="Low"/>
    <n v="0"/>
    <n v="5.33"/>
    <n v="-120.92"/>
    <s v=" "/>
    <s v=" "/>
    <n v="2.08"/>
    <n v="15"/>
    <n v="35.020000000000003"/>
    <n v="1852"/>
    <x v="1320"/>
    <x v="1"/>
    <x v="2"/>
    <x v="1"/>
    <x v="7"/>
    <s v="Small Box"/>
    <x v="79"/>
    <n v="0.43"/>
    <x v="1"/>
    <x v="1"/>
    <x v="715"/>
    <n v="92008"/>
  </r>
  <r>
    <n v="18542"/>
    <n v="86857"/>
    <x v="1205"/>
    <d v="2023-06-07T00:00:00"/>
    <s v="Low"/>
    <n v="0.03"/>
    <n v="13.99"/>
    <n v="1947.6008999999999"/>
    <n v="1947.6008999999999"/>
    <n v="-6.82"/>
    <n v="204.1"/>
    <n v="15"/>
    <n v="2822.61"/>
    <n v="1856"/>
    <x v="92"/>
    <x v="1"/>
    <x v="2"/>
    <x v="2"/>
    <x v="6"/>
    <s v="Medium Box"/>
    <x v="862"/>
    <n v="0.37"/>
    <x v="0"/>
    <x v="29"/>
    <x v="1387"/>
    <n v="1826"/>
  </r>
  <r>
    <n v="18543"/>
    <n v="86857"/>
    <x v="1205"/>
    <d v="2023-06-02T00:00:00"/>
    <s v="Low"/>
    <n v="0.1"/>
    <n v="23.19"/>
    <n v="3321.5081999999998"/>
    <n v="3321.5081999999998"/>
    <s v=" "/>
    <n v="279.81"/>
    <n v="18"/>
    <n v="4813.78"/>
    <n v="1858"/>
    <x v="1320"/>
    <x v="2"/>
    <x v="2"/>
    <x v="0"/>
    <x v="13"/>
    <s v="Jumbo Drum"/>
    <x v="194"/>
    <n v="0.59"/>
    <x v="0"/>
    <x v="29"/>
    <x v="476"/>
    <n v="2169"/>
  </r>
  <r>
    <n v="19238"/>
    <n v="87381"/>
    <x v="1205"/>
    <d v="2023-06-03T00:00:00"/>
    <s v="Medium"/>
    <n v="0.03"/>
    <n v="0.95"/>
    <n v="-3.6399999999999997"/>
    <s v=" "/>
    <n v="-189.73415032000005"/>
    <n v="5.43"/>
    <n v="1"/>
    <n v="6.06"/>
    <n v="1881"/>
    <x v="2179"/>
    <x v="1"/>
    <x v="0"/>
    <x v="0"/>
    <x v="3"/>
    <s v="Wrap Bag"/>
    <x v="441"/>
    <n v="0.36"/>
    <x v="0"/>
    <x v="47"/>
    <x v="21"/>
    <n v="3110"/>
  </r>
  <r>
    <n v="19239"/>
    <n v="87381"/>
    <x v="1205"/>
    <d v="2023-06-02T00:00:00"/>
    <s v="Medium"/>
    <n v="7.0000000000000007E-2"/>
    <n v="2.79"/>
    <n v="618.01229999999987"/>
    <n v="618.01229999999987"/>
    <s v=" "/>
    <n v="65.989999999999995"/>
    <n v="17"/>
    <n v="895.67"/>
    <n v="1880"/>
    <x v="2179"/>
    <x v="1"/>
    <x v="0"/>
    <x v="2"/>
    <x v="8"/>
    <s v="Small Box"/>
    <x v="1006"/>
    <n v="0.56000000000000005"/>
    <x v="0"/>
    <x v="29"/>
    <x v="1388"/>
    <n v="1519"/>
  </r>
  <r>
    <n v="19240"/>
    <n v="87381"/>
    <x v="1205"/>
    <d v="2023-06-04T00:00:00"/>
    <s v="Medium"/>
    <n v="0.09"/>
    <n v="6.5"/>
    <n v="-7.4399999999999746"/>
    <s v=" "/>
    <s v=" "/>
    <n v="40.98"/>
    <n v="11"/>
    <n v="416.69"/>
    <n v="1884"/>
    <x v="2179"/>
    <x v="1"/>
    <x v="0"/>
    <x v="2"/>
    <x v="5"/>
    <s v="Small Box"/>
    <x v="1221"/>
    <n v="0.64"/>
    <x v="0"/>
    <x v="30"/>
    <x v="646"/>
    <n v="7203"/>
  </r>
  <r>
    <n v="19711"/>
    <n v="89824"/>
    <x v="1205"/>
    <d v="2023-06-02T00:00:00"/>
    <s v="Not Specified"/>
    <n v="0.1"/>
    <n v="5.89"/>
    <n v="-101.78400000000001"/>
    <s v=" "/>
    <s v=" "/>
    <n v="26.31"/>
    <n v="12"/>
    <n v="309.08999999999997"/>
    <n v="1957"/>
    <x v="309"/>
    <x v="1"/>
    <x v="1"/>
    <x v="2"/>
    <x v="5"/>
    <s v="Small Box"/>
    <x v="1063"/>
    <n v="0.75"/>
    <x v="2"/>
    <x v="26"/>
    <x v="627"/>
    <n v="63130"/>
  </r>
  <r>
    <n v="20722"/>
    <n v="89722"/>
    <x v="1205"/>
    <d v="2023-06-03T00:00:00"/>
    <s v="Critical"/>
    <n v="0.01"/>
    <n v="42"/>
    <n v="-246.28800000000001"/>
    <s v=" "/>
    <s v=" "/>
    <n v="89.99"/>
    <n v="11"/>
    <n v="1065.0899999999999"/>
    <n v="3148"/>
    <x v="1395"/>
    <x v="2"/>
    <x v="2"/>
    <x v="1"/>
    <x v="2"/>
    <s v="Jumbo Drum"/>
    <x v="426"/>
    <n v="0.66"/>
    <x v="1"/>
    <x v="32"/>
    <x v="67"/>
    <n v="83854"/>
  </r>
  <r>
    <n v="20723"/>
    <n v="89722"/>
    <x v="1205"/>
    <d v="2023-06-04T00:00:00"/>
    <s v="Critical"/>
    <n v="0.05"/>
    <n v="3.99"/>
    <n v="440.95320000000004"/>
    <n v="440.95320000000004"/>
    <s v=" "/>
    <n v="65.989999999999995"/>
    <n v="13"/>
    <n v="699.66"/>
    <n v="3148"/>
    <x v="215"/>
    <x v="1"/>
    <x v="2"/>
    <x v="2"/>
    <x v="8"/>
    <s v="Small Box"/>
    <x v="960"/>
    <n v="0.56999999999999995"/>
    <x v="1"/>
    <x v="32"/>
    <x v="67"/>
    <n v="83854"/>
  </r>
  <r>
    <n v="24475"/>
    <n v="89676"/>
    <x v="1205"/>
    <d v="2023-06-04T00:00:00"/>
    <s v="Medium"/>
    <n v="0.04"/>
    <n v="6.5"/>
    <n v="31.733999999999998"/>
    <n v="31.733999999999998"/>
    <s v=" "/>
    <n v="50.98"/>
    <n v="9"/>
    <n v="464.83"/>
    <n v="2124"/>
    <x v="2174"/>
    <x v="1"/>
    <x v="1"/>
    <x v="2"/>
    <x v="5"/>
    <s v="Small Box"/>
    <x v="780"/>
    <n v="0.73"/>
    <x v="3"/>
    <x v="34"/>
    <x v="548"/>
    <n v="72301"/>
  </r>
  <r>
    <n v="24804"/>
    <n v="91097"/>
    <x v="1205"/>
    <d v="2023-06-03T00:00:00"/>
    <s v="Critical"/>
    <n v="0.06"/>
    <n v="6.24"/>
    <n v="-23.434320000000003"/>
    <s v=" "/>
    <n v="-20.656300000000002"/>
    <n v="9.99"/>
    <n v="1"/>
    <n v="12.98"/>
    <n v="147"/>
    <x v="850"/>
    <x v="1"/>
    <x v="3"/>
    <x v="2"/>
    <x v="6"/>
    <s v="Medium Box"/>
    <x v="958"/>
    <n v="0.36"/>
    <x v="0"/>
    <x v="37"/>
    <x v="871"/>
    <n v="5439"/>
  </r>
  <r>
    <n v="24257"/>
    <n v="90448"/>
    <x v="1206"/>
    <d v="2023-06-10T00:00:00"/>
    <s v="Low"/>
    <n v="0.09"/>
    <n v="9.68"/>
    <n v="-68.231999999999999"/>
    <s v=" "/>
    <n v="-15.919999999999998"/>
    <n v="6.48"/>
    <n v="6"/>
    <n v="43.14"/>
    <n v="1409"/>
    <x v="1844"/>
    <x v="0"/>
    <x v="1"/>
    <x v="0"/>
    <x v="3"/>
    <s v="Small Box"/>
    <x v="588"/>
    <n v="0.36"/>
    <x v="1"/>
    <x v="7"/>
    <x v="1331"/>
    <n v="84003"/>
  </r>
  <r>
    <n v="24258"/>
    <n v="90448"/>
    <x v="1206"/>
    <d v="2023-06-03T00:00:00"/>
    <s v="Low"/>
    <n v="0.09"/>
    <n v="45"/>
    <n v="-356.61599999999999"/>
    <s v=" "/>
    <n v="-197.04000000000002"/>
    <n v="20.98"/>
    <n v="5"/>
    <n v="117.54"/>
    <n v="1409"/>
    <x v="1004"/>
    <x v="2"/>
    <x v="1"/>
    <x v="0"/>
    <x v="0"/>
    <s v="Jumbo Drum"/>
    <x v="855"/>
    <n v="0.61"/>
    <x v="1"/>
    <x v="7"/>
    <x v="1331"/>
    <n v="84003"/>
  </r>
  <r>
    <n v="24259"/>
    <n v="90448"/>
    <x v="1206"/>
    <d v="2023-06-05T00:00:00"/>
    <s v="Low"/>
    <n v="0.04"/>
    <n v="8.99"/>
    <n v="-164.92080000000001"/>
    <s v=" "/>
    <s v=" "/>
    <n v="65.989999999999995"/>
    <n v="3"/>
    <n v="167.64"/>
    <n v="1409"/>
    <x v="1164"/>
    <x v="1"/>
    <x v="1"/>
    <x v="2"/>
    <x v="8"/>
    <s v="Small Box"/>
    <x v="1190"/>
    <n v="0.59"/>
    <x v="1"/>
    <x v="7"/>
    <x v="1331"/>
    <n v="84003"/>
  </r>
  <r>
    <n v="24315"/>
    <n v="89436"/>
    <x v="1206"/>
    <d v="2023-06-04T00:00:00"/>
    <s v="Medium"/>
    <n v="7.0000000000000007E-2"/>
    <n v="1.49"/>
    <n v="31.995299999999997"/>
    <n v="31.995299999999997"/>
    <n v="-13.365"/>
    <n v="5.98"/>
    <n v="8"/>
    <n v="46.37"/>
    <n v="993"/>
    <x v="2508"/>
    <x v="1"/>
    <x v="3"/>
    <x v="0"/>
    <x v="1"/>
    <s v="Small Box"/>
    <x v="571"/>
    <n v="0.39"/>
    <x v="1"/>
    <x v="1"/>
    <x v="192"/>
    <n v="93030"/>
  </r>
  <r>
    <n v="24316"/>
    <n v="89436"/>
    <x v="1206"/>
    <d v="2023-06-05T00:00:00"/>
    <s v="Medium"/>
    <n v="0.08"/>
    <n v="12.23"/>
    <n v="406.69200000000001"/>
    <n v="406.69200000000001"/>
    <s v=" "/>
    <n v="60.65"/>
    <n v="13"/>
    <n v="744.42"/>
    <n v="993"/>
    <x v="2170"/>
    <x v="1"/>
    <x v="3"/>
    <x v="1"/>
    <x v="7"/>
    <s v="Medium Box"/>
    <x v="222"/>
    <n v="0.64"/>
    <x v="1"/>
    <x v="1"/>
    <x v="192"/>
    <n v="93030"/>
  </r>
  <r>
    <n v="25992"/>
    <n v="88123"/>
    <x v="1206"/>
    <d v="2023-06-05T00:00:00"/>
    <s v="Medium"/>
    <n v="0.08"/>
    <n v="1.49"/>
    <n v="234.71729999999999"/>
    <n v="234.71729999999999"/>
    <n v="-79.114000000000004"/>
    <n v="28.53"/>
    <n v="12"/>
    <n v="340.17"/>
    <n v="2731"/>
    <x v="930"/>
    <x v="1"/>
    <x v="1"/>
    <x v="0"/>
    <x v="1"/>
    <s v="Small Box"/>
    <x v="359"/>
    <n v="0.38"/>
    <x v="1"/>
    <x v="4"/>
    <x v="882"/>
    <n v="98310"/>
  </r>
  <r>
    <n v="21331"/>
    <n v="87925"/>
    <x v="1207"/>
    <d v="2023-06-06T00:00:00"/>
    <s v="Not Specified"/>
    <n v="0.1"/>
    <n v="1.49"/>
    <n v="-571.55559999999991"/>
    <s v=" "/>
    <n v="-29.929899999999996"/>
    <n v="12.97"/>
    <n v="3"/>
    <n v="37.119999999999997"/>
    <n v="2545"/>
    <x v="2161"/>
    <x v="1"/>
    <x v="0"/>
    <x v="0"/>
    <x v="1"/>
    <s v="Small Box"/>
    <x v="184"/>
    <n v="0.35"/>
    <x v="3"/>
    <x v="16"/>
    <x v="242"/>
    <n v="22153"/>
  </r>
  <r>
    <n v="22886"/>
    <n v="88308"/>
    <x v="1207"/>
    <d v="2023-06-06T00:00:00"/>
    <s v="Critical"/>
    <n v="0.03"/>
    <n v="5.08"/>
    <n v="339.20400000000001"/>
    <n v="339.20400000000001"/>
    <n v="-56.71"/>
    <n v="37.94"/>
    <n v="6"/>
    <n v="233.76"/>
    <n v="2579"/>
    <x v="1291"/>
    <x v="1"/>
    <x v="0"/>
    <x v="0"/>
    <x v="3"/>
    <s v="Wrap Bag"/>
    <x v="374"/>
    <n v="0.38"/>
    <x v="3"/>
    <x v="9"/>
    <x v="12"/>
    <n v="36869"/>
  </r>
  <r>
    <n v="24605"/>
    <n v="88675"/>
    <x v="1207"/>
    <d v="2023-06-06T00:00:00"/>
    <s v="Critical"/>
    <n v="0.09"/>
    <n v="19.989999999999998"/>
    <n v="-17.863999999999997"/>
    <s v=" "/>
    <s v=" "/>
    <n v="49.99"/>
    <n v="12"/>
    <n v="595.19000000000005"/>
    <n v="773"/>
    <x v="2509"/>
    <x v="0"/>
    <x v="3"/>
    <x v="2"/>
    <x v="5"/>
    <s v="Small Box"/>
    <x v="164"/>
    <n v="0.45"/>
    <x v="0"/>
    <x v="23"/>
    <x v="569"/>
    <n v="16602"/>
  </r>
  <r>
    <n v="23096"/>
    <n v="90733"/>
    <x v="1208"/>
    <d v="2023-06-07T00:00:00"/>
    <s v="Medium"/>
    <n v="7.0000000000000007E-2"/>
    <n v="19.989999999999998"/>
    <n v="251.16"/>
    <n v="251.16"/>
    <s v=" "/>
    <n v="363.25"/>
    <n v="5"/>
    <n v="1756.68"/>
    <n v="1500"/>
    <x v="1766"/>
    <x v="1"/>
    <x v="0"/>
    <x v="0"/>
    <x v="13"/>
    <s v="Small Box"/>
    <x v="437"/>
    <n v="0.56999999999999995"/>
    <x v="3"/>
    <x v="12"/>
    <x v="795"/>
    <n v="33065"/>
  </r>
  <r>
    <n v="23245"/>
    <n v="91191"/>
    <x v="1208"/>
    <d v="2023-06-12T00:00:00"/>
    <s v="Low"/>
    <n v="0.1"/>
    <n v="5.17"/>
    <n v="-106.944"/>
    <s v=" "/>
    <n v="-6710.2056000000002"/>
    <n v="4.28"/>
    <n v="16"/>
    <n v="63.56"/>
    <n v="2105"/>
    <x v="281"/>
    <x v="1"/>
    <x v="2"/>
    <x v="0"/>
    <x v="3"/>
    <s v="Small Box"/>
    <x v="239"/>
    <n v="0.4"/>
    <x v="2"/>
    <x v="11"/>
    <x v="99"/>
    <n v="50315"/>
  </r>
  <r>
    <n v="23246"/>
    <n v="91191"/>
    <x v="1208"/>
    <d v="2023-06-12T00:00:00"/>
    <s v="Low"/>
    <n v="0.05"/>
    <n v="4.99"/>
    <n v="1262.4585"/>
    <n v="1262.4585"/>
    <n v="-197.77800000000002"/>
    <n v="175.99"/>
    <n v="12"/>
    <n v="1829.65"/>
    <n v="2105"/>
    <x v="2036"/>
    <x v="0"/>
    <x v="2"/>
    <x v="2"/>
    <x v="8"/>
    <s v="Small Box"/>
    <x v="275"/>
    <n v="0.59"/>
    <x v="2"/>
    <x v="11"/>
    <x v="99"/>
    <n v="50315"/>
  </r>
  <r>
    <n v="25952"/>
    <n v="90054"/>
    <x v="1208"/>
    <d v="2023-06-06T00:00:00"/>
    <s v="High"/>
    <n v="0.01"/>
    <n v="99"/>
    <n v="-33.894000000000005"/>
    <s v=" "/>
    <s v=" "/>
    <n v="370.98"/>
    <n v="14"/>
    <n v="5435.35"/>
    <n v="805"/>
    <x v="652"/>
    <x v="2"/>
    <x v="3"/>
    <x v="0"/>
    <x v="0"/>
    <s v="Jumbo Drum"/>
    <x v="794"/>
    <n v="0.65"/>
    <x v="3"/>
    <x v="28"/>
    <x v="1004"/>
    <n v="37830"/>
  </r>
  <r>
    <n v="20161"/>
    <n v="88089"/>
    <x v="1209"/>
    <d v="2023-06-08T00:00:00"/>
    <s v="Critical"/>
    <n v="0"/>
    <n v="5.16"/>
    <n v="88.236000000000004"/>
    <n v="88.236000000000004"/>
    <n v="-95.52"/>
    <n v="12.58"/>
    <n v="12"/>
    <n v="165.03"/>
    <n v="443"/>
    <x v="863"/>
    <x v="1"/>
    <x v="3"/>
    <x v="1"/>
    <x v="7"/>
    <s v="Small Box"/>
    <x v="821"/>
    <n v="0.43"/>
    <x v="2"/>
    <x v="14"/>
    <x v="969"/>
    <n v="60477"/>
  </r>
  <r>
    <n v="21421"/>
    <n v="90639"/>
    <x v="1209"/>
    <d v="2023-06-08T00:00:00"/>
    <s v="Low"/>
    <n v="0.1"/>
    <n v="6.5"/>
    <n v="-187.72800000000001"/>
    <s v=" "/>
    <s v=" "/>
    <n v="50.98"/>
    <n v="1"/>
    <n v="53.84"/>
    <n v="1890"/>
    <x v="1500"/>
    <x v="0"/>
    <x v="0"/>
    <x v="2"/>
    <x v="5"/>
    <s v="Small Box"/>
    <x v="780"/>
    <n v="0.73"/>
    <x v="0"/>
    <x v="19"/>
    <x v="335"/>
    <n v="43130"/>
  </r>
  <r>
    <n v="23304"/>
    <n v="90830"/>
    <x v="1209"/>
    <d v="2023-06-07T00:00:00"/>
    <s v="Medium"/>
    <n v="0.02"/>
    <n v="6.74"/>
    <n v="26.471999999999998"/>
    <n v="26.471999999999998"/>
    <n v="-115.01424"/>
    <n v="6.48"/>
    <n v="8"/>
    <n v="54.01"/>
    <n v="178"/>
    <x v="1087"/>
    <x v="1"/>
    <x v="3"/>
    <x v="0"/>
    <x v="3"/>
    <s v="Small Box"/>
    <x v="1237"/>
    <n v="0.37"/>
    <x v="3"/>
    <x v="16"/>
    <x v="936"/>
    <n v="23834"/>
  </r>
  <r>
    <n v="25733"/>
    <n v="87990"/>
    <x v="1209"/>
    <d v="2023-06-07T00:00:00"/>
    <s v="Critical"/>
    <n v="0.02"/>
    <n v="1.22"/>
    <n v="35.686799999999998"/>
    <n v="35.686799999999998"/>
    <n v="-61.504000000000005"/>
    <n v="6.47"/>
    <n v="8"/>
    <n v="51.72"/>
    <n v="714"/>
    <x v="195"/>
    <x v="1"/>
    <x v="1"/>
    <x v="0"/>
    <x v="4"/>
    <s v="Wrap Bag"/>
    <x v="553"/>
    <n v="0.4"/>
    <x v="0"/>
    <x v="35"/>
    <x v="1389"/>
    <n v="2840"/>
  </r>
  <r>
    <n v="18299"/>
    <n v="87450"/>
    <x v="1210"/>
    <d v="2023-06-10T00:00:00"/>
    <s v="Not Specified"/>
    <n v="0.09"/>
    <n v="19.989999999999998"/>
    <n v="223.44119999999998"/>
    <n v="223.44119999999998"/>
    <s v=" "/>
    <n v="363.25"/>
    <n v="1"/>
    <n v="343.78"/>
    <n v="1904"/>
    <x v="850"/>
    <x v="1"/>
    <x v="1"/>
    <x v="0"/>
    <x v="13"/>
    <s v="Small Box"/>
    <x v="437"/>
    <n v="0.56999999999999995"/>
    <x v="3"/>
    <x v="16"/>
    <x v="109"/>
    <n v="20190"/>
  </r>
  <r>
    <n v="18300"/>
    <n v="87450"/>
    <x v="1210"/>
    <d v="2023-06-09T00:00:00"/>
    <s v="Not Specified"/>
    <n v="0.03"/>
    <n v="7.58"/>
    <n v="231.48"/>
    <n v="231.48"/>
    <s v=" "/>
    <n v="22.98"/>
    <n v="13"/>
    <n v="315.86"/>
    <n v="1904"/>
    <x v="1419"/>
    <x v="1"/>
    <x v="1"/>
    <x v="1"/>
    <x v="7"/>
    <s v="Small Box"/>
    <x v="1016"/>
    <n v="0.51"/>
    <x v="3"/>
    <x v="16"/>
    <x v="109"/>
    <n v="20190"/>
  </r>
  <r>
    <n v="19297"/>
    <n v="87574"/>
    <x v="1210"/>
    <d v="2023-06-09T00:00:00"/>
    <s v="High"/>
    <n v="0.03"/>
    <n v="4"/>
    <n v="-433.85600000000005"/>
    <s v=" "/>
    <n v="-732.92039999999997"/>
    <n v="152.47999999999999"/>
    <n v="1"/>
    <n v="158.26"/>
    <n v="2141"/>
    <x v="1635"/>
    <x v="1"/>
    <x v="0"/>
    <x v="2"/>
    <x v="5"/>
    <s v="Small Box"/>
    <x v="333"/>
    <n v="0.79"/>
    <x v="1"/>
    <x v="31"/>
    <x v="652"/>
    <n v="81301"/>
  </r>
  <r>
    <n v="19298"/>
    <n v="87574"/>
    <x v="1210"/>
    <d v="2023-06-10T00:00:00"/>
    <s v="High"/>
    <n v="0.1"/>
    <n v="5.5"/>
    <n v="-102.16"/>
    <s v=" "/>
    <s v=" "/>
    <n v="32.979999999999997"/>
    <n v="2"/>
    <n v="62.16"/>
    <n v="2141"/>
    <x v="1635"/>
    <x v="1"/>
    <x v="0"/>
    <x v="2"/>
    <x v="5"/>
    <s v="Small Box"/>
    <x v="130"/>
    <n v="0.75"/>
    <x v="1"/>
    <x v="31"/>
    <x v="652"/>
    <n v="81301"/>
  </r>
  <r>
    <n v="20914"/>
    <n v="91211"/>
    <x v="1210"/>
    <d v="2023-06-09T00:00:00"/>
    <s v="Critical"/>
    <n v="0.04"/>
    <n v="6.97"/>
    <n v="-3.3359999999999999"/>
    <s v=" "/>
    <n v="-767.51"/>
    <n v="11.58"/>
    <n v="14"/>
    <n v="161.32"/>
    <n v="1354"/>
    <x v="1203"/>
    <x v="1"/>
    <x v="1"/>
    <x v="0"/>
    <x v="14"/>
    <s v="Small Box"/>
    <x v="114"/>
    <n v="0.35"/>
    <x v="2"/>
    <x v="10"/>
    <x v="636"/>
    <n v="76086"/>
  </r>
  <r>
    <n v="22245"/>
    <n v="86482"/>
    <x v="1210"/>
    <d v="2023-06-08T00:00:00"/>
    <s v="Medium"/>
    <n v="0.05"/>
    <n v="1.71"/>
    <n v="36.086999999999996"/>
    <n v="36.086999999999996"/>
    <s v=" "/>
    <n v="7.4"/>
    <n v="7"/>
    <n v="52.3"/>
    <n v="3031"/>
    <x v="944"/>
    <x v="1"/>
    <x v="3"/>
    <x v="0"/>
    <x v="3"/>
    <s v="Wrap Bag"/>
    <x v="1050"/>
    <n v="0.4"/>
    <x v="1"/>
    <x v="5"/>
    <x v="1233"/>
    <n v="97005"/>
  </r>
  <r>
    <n v="23614"/>
    <n v="90367"/>
    <x v="1210"/>
    <d v="2023-06-09T00:00:00"/>
    <s v="Low"/>
    <n v="0.04"/>
    <n v="4.8"/>
    <n v="571.40279999999996"/>
    <n v="571.40279999999996"/>
    <n v="-99.160000000000082"/>
    <n v="45.98"/>
    <n v="18"/>
    <n v="828.12"/>
    <n v="728"/>
    <x v="306"/>
    <x v="1"/>
    <x v="1"/>
    <x v="1"/>
    <x v="7"/>
    <s v="Wrap Bag"/>
    <x v="753"/>
    <n v="0.68"/>
    <x v="0"/>
    <x v="21"/>
    <x v="789"/>
    <n v="4101"/>
  </r>
  <r>
    <n v="23646"/>
    <n v="87171"/>
    <x v="1210"/>
    <d v="2023-06-08T00:00:00"/>
    <s v="High"/>
    <n v="0.02"/>
    <n v="1.99"/>
    <n v="-19.088000000000001"/>
    <s v=" "/>
    <n v="-0.89600000000000002"/>
    <n v="1.7"/>
    <n v="6"/>
    <n v="10.74"/>
    <n v="2780"/>
    <x v="2330"/>
    <x v="1"/>
    <x v="1"/>
    <x v="2"/>
    <x v="5"/>
    <s v="Small Pack"/>
    <x v="36"/>
    <n v="0.51"/>
    <x v="2"/>
    <x v="40"/>
    <x v="1052"/>
    <n v="58501"/>
  </r>
  <r>
    <n v="23647"/>
    <n v="87171"/>
    <x v="1210"/>
    <d v="2023-06-09T00:00:00"/>
    <s v="High"/>
    <n v="0.09"/>
    <n v="3.3"/>
    <n v="-98.093600000000009"/>
    <s v=" "/>
    <n v="-818.76600000000008"/>
    <n v="20.99"/>
    <n v="5"/>
    <n v="83.97"/>
    <n v="2780"/>
    <x v="2353"/>
    <x v="1"/>
    <x v="1"/>
    <x v="2"/>
    <x v="8"/>
    <s v="Small Pack"/>
    <x v="296"/>
    <n v="0.81"/>
    <x v="2"/>
    <x v="40"/>
    <x v="1052"/>
    <n v="58501"/>
  </r>
  <r>
    <n v="23659"/>
    <n v="91238"/>
    <x v="1210"/>
    <d v="2023-06-08T00:00:00"/>
    <s v="Not Specified"/>
    <n v="0.02"/>
    <n v="8.99"/>
    <n v="-117.8848"/>
    <s v=" "/>
    <s v=" "/>
    <n v="65.989999999999995"/>
    <n v="4"/>
    <n v="227.33"/>
    <n v="1485"/>
    <x v="1296"/>
    <x v="1"/>
    <x v="0"/>
    <x v="2"/>
    <x v="8"/>
    <s v="Small Box"/>
    <x v="1000"/>
    <n v="0.57999999999999996"/>
    <x v="2"/>
    <x v="14"/>
    <x v="657"/>
    <n v="60516"/>
  </r>
  <r>
    <n v="24535"/>
    <n v="88217"/>
    <x v="1210"/>
    <d v="2023-06-09T00:00:00"/>
    <s v="Critical"/>
    <n v="7.0000000000000007E-2"/>
    <n v="6.89"/>
    <n v="-92.167999999999992"/>
    <s v=" "/>
    <n v="-210.14"/>
    <n v="4.0599999999999996"/>
    <n v="8"/>
    <n v="32.71"/>
    <n v="1374"/>
    <x v="327"/>
    <x v="1"/>
    <x v="0"/>
    <x v="0"/>
    <x v="13"/>
    <s v="Small Box"/>
    <x v="240"/>
    <n v="0.6"/>
    <x v="1"/>
    <x v="1"/>
    <x v="495"/>
    <n v="95207"/>
  </r>
  <r>
    <n v="24536"/>
    <n v="88217"/>
    <x v="1210"/>
    <d v="2023-06-08T00:00:00"/>
    <s v="Critical"/>
    <n v="0.1"/>
    <n v="0.7"/>
    <n v="-5.4240000000000004"/>
    <s v=" "/>
    <s v=" "/>
    <n v="1.26"/>
    <n v="4"/>
    <n v="5.18"/>
    <n v="1374"/>
    <x v="1406"/>
    <x v="1"/>
    <x v="0"/>
    <x v="0"/>
    <x v="15"/>
    <s v="Wrap Bag"/>
    <x v="831"/>
    <n v="0.81"/>
    <x v="1"/>
    <x v="1"/>
    <x v="495"/>
    <n v="95207"/>
  </r>
  <r>
    <n v="25023"/>
    <n v="85961"/>
    <x v="1210"/>
    <d v="2023-06-07T00:00:00"/>
    <s v="Critical"/>
    <n v="0.1"/>
    <n v="9.07"/>
    <n v="1118.9315999999999"/>
    <n v="1118.9315999999999"/>
    <s v=" "/>
    <n v="120.98"/>
    <n v="14"/>
    <n v="1621.64"/>
    <n v="2279"/>
    <x v="569"/>
    <x v="0"/>
    <x v="0"/>
    <x v="0"/>
    <x v="1"/>
    <s v="Small Box"/>
    <x v="267"/>
    <n v="0.35"/>
    <x v="0"/>
    <x v="23"/>
    <x v="530"/>
    <n v="15601"/>
  </r>
  <r>
    <n v="26231"/>
    <n v="87419"/>
    <x v="1210"/>
    <d v="2023-06-11T00:00:00"/>
    <s v="Low"/>
    <n v="0.1"/>
    <n v="0.96"/>
    <n v="-5.1120000000000001"/>
    <s v=" "/>
    <s v=" "/>
    <n v="8.34"/>
    <n v="1"/>
    <n v="7.98"/>
    <n v="63"/>
    <x v="1308"/>
    <x v="1"/>
    <x v="2"/>
    <x v="1"/>
    <x v="7"/>
    <s v="Wrap Bag"/>
    <x v="59"/>
    <n v="0.43"/>
    <x v="2"/>
    <x v="10"/>
    <x v="1314"/>
    <n v="75088"/>
  </r>
  <r>
    <n v="26232"/>
    <n v="87419"/>
    <x v="1210"/>
    <d v="2023-06-14T00:00:00"/>
    <s v="Low"/>
    <n v="0.04"/>
    <n v="13.99"/>
    <n v="499.64969999999994"/>
    <n v="499.64969999999994"/>
    <s v=" "/>
    <n v="140.99"/>
    <n v="5"/>
    <n v="724.13"/>
    <n v="63"/>
    <x v="1267"/>
    <x v="1"/>
    <x v="2"/>
    <x v="2"/>
    <x v="6"/>
    <s v="Medium Box"/>
    <x v="999"/>
    <n v="0.37"/>
    <x v="2"/>
    <x v="10"/>
    <x v="1314"/>
    <n v="75088"/>
  </r>
  <r>
    <n v="5602"/>
    <n v="39686"/>
    <x v="1211"/>
    <d v="2023-06-09T00:00:00"/>
    <s v="Not Specified"/>
    <n v="0.06"/>
    <n v="91.05"/>
    <n v="-473.66"/>
    <s v=" "/>
    <n v="-82.64"/>
    <n v="328.14"/>
    <n v="3"/>
    <n v="1108.2"/>
    <n v="2670"/>
    <x v="1292"/>
    <x v="2"/>
    <x v="0"/>
    <x v="0"/>
    <x v="13"/>
    <s v="Jumbo Drum"/>
    <x v="105"/>
    <n v="0.56999999999999995"/>
    <x v="1"/>
    <x v="1"/>
    <x v="1"/>
    <n v="90049"/>
  </r>
  <r>
    <n v="5603"/>
    <n v="39686"/>
    <x v="1211"/>
    <d v="2023-06-09T00:00:00"/>
    <s v="Not Specified"/>
    <n v="0"/>
    <n v="5.26"/>
    <n v="791.90099999999995"/>
    <n v="791.90099999999995"/>
    <n v="-135.226"/>
    <n v="65.989999999999995"/>
    <n v="72"/>
    <n v="4126.07"/>
    <n v="2670"/>
    <x v="678"/>
    <x v="1"/>
    <x v="0"/>
    <x v="2"/>
    <x v="8"/>
    <s v="Small Box"/>
    <x v="320"/>
    <n v="0.56000000000000005"/>
    <x v="1"/>
    <x v="1"/>
    <x v="1"/>
    <n v="90049"/>
  </r>
  <r>
    <n v="6400"/>
    <n v="45413"/>
    <x v="1211"/>
    <d v="2023-06-08T00:00:00"/>
    <s v="High"/>
    <n v="0.04"/>
    <n v="2.99"/>
    <n v="2.3205"/>
    <n v="2.3205"/>
    <s v=" "/>
    <n v="5.28"/>
    <n v="36"/>
    <n v="197.91"/>
    <n v="1193"/>
    <x v="1366"/>
    <x v="1"/>
    <x v="3"/>
    <x v="0"/>
    <x v="1"/>
    <s v="Small Box"/>
    <x v="1057"/>
    <n v="0.37"/>
    <x v="0"/>
    <x v="24"/>
    <x v="43"/>
    <n v="20016"/>
  </r>
  <r>
    <n v="18134"/>
    <n v="86561"/>
    <x v="1211"/>
    <d v="2023-06-09T00:00:00"/>
    <s v="Not Specified"/>
    <n v="0"/>
    <n v="5.94"/>
    <n v="161.66399999999999"/>
    <n v="161.66399999999999"/>
    <s v=" "/>
    <n v="21.78"/>
    <n v="12"/>
    <n v="268.82"/>
    <n v="572"/>
    <x v="898"/>
    <x v="1"/>
    <x v="0"/>
    <x v="0"/>
    <x v="13"/>
    <s v="Medium Box"/>
    <x v="623"/>
    <n v="0.5"/>
    <x v="2"/>
    <x v="14"/>
    <x v="1302"/>
    <n v="60068"/>
  </r>
  <r>
    <n v="18135"/>
    <n v="86561"/>
    <x v="1211"/>
    <d v="2023-06-10T00:00:00"/>
    <s v="Not Specified"/>
    <n v="0.04"/>
    <n v="3.61"/>
    <n v="137.352"/>
    <n v="137.352"/>
    <s v=" "/>
    <n v="47.98"/>
    <n v="12"/>
    <n v="570.71"/>
    <n v="572"/>
    <x v="898"/>
    <x v="1"/>
    <x v="0"/>
    <x v="2"/>
    <x v="5"/>
    <s v="Small Pack"/>
    <x v="297"/>
    <n v="0.71"/>
    <x v="2"/>
    <x v="14"/>
    <x v="1302"/>
    <n v="60068"/>
  </r>
  <r>
    <n v="20752"/>
    <n v="89182"/>
    <x v="1211"/>
    <d v="2023-06-09T00:00:00"/>
    <s v="High"/>
    <n v="0"/>
    <n v="9.4499999999999993"/>
    <n v="-146.01600000000002"/>
    <s v=" "/>
    <s v=" "/>
    <n v="9.7100000000000009"/>
    <n v="12"/>
    <n v="120.18"/>
    <n v="2196"/>
    <x v="2510"/>
    <x v="1"/>
    <x v="3"/>
    <x v="0"/>
    <x v="0"/>
    <s v="Small Box"/>
    <x v="225"/>
    <n v="0.6"/>
    <x v="0"/>
    <x v="2"/>
    <x v="751"/>
    <n v="14701"/>
  </r>
  <r>
    <n v="21920"/>
    <n v="86784"/>
    <x v="1211"/>
    <d v="2023-06-15T00:00:00"/>
    <s v="Low"/>
    <n v="0.04"/>
    <n v="54.74"/>
    <n v="-659.27200000000005"/>
    <s v=" "/>
    <s v=" "/>
    <n v="130.97999999999999"/>
    <n v="16"/>
    <n v="2112.6999999999998"/>
    <n v="1117"/>
    <x v="601"/>
    <x v="2"/>
    <x v="0"/>
    <x v="1"/>
    <x v="10"/>
    <s v="Jumbo Box"/>
    <x v="266"/>
    <n v="0.69"/>
    <x v="1"/>
    <x v="41"/>
    <x v="626"/>
    <n v="85705"/>
  </r>
  <r>
    <n v="21922"/>
    <n v="86784"/>
    <x v="1211"/>
    <d v="2023-06-13T00:00:00"/>
    <s v="Low"/>
    <n v="0.1"/>
    <n v="53.03"/>
    <n v="-1226.52"/>
    <s v=" "/>
    <s v=" "/>
    <n v="20.98"/>
    <n v="12"/>
    <n v="257.8"/>
    <n v="1117"/>
    <x v="195"/>
    <x v="2"/>
    <x v="0"/>
    <x v="0"/>
    <x v="0"/>
    <s v="Jumbo Drum"/>
    <x v="249"/>
    <n v="0.78"/>
    <x v="1"/>
    <x v="41"/>
    <x v="626"/>
    <n v="85705"/>
  </r>
  <r>
    <n v="22199"/>
    <n v="88230"/>
    <x v="1211"/>
    <d v="2023-06-11T00:00:00"/>
    <s v="Medium"/>
    <n v="0.04"/>
    <n v="0.8"/>
    <n v="29.897699999999997"/>
    <n v="29.897699999999997"/>
    <n v="-314.22000000000003"/>
    <n v="4.9800000000000004"/>
    <n v="9"/>
    <n v="43.33"/>
    <n v="2048"/>
    <x v="2511"/>
    <x v="1"/>
    <x v="1"/>
    <x v="0"/>
    <x v="3"/>
    <s v="Wrap Bag"/>
    <x v="169"/>
    <n v="0.36"/>
    <x v="2"/>
    <x v="46"/>
    <x v="922"/>
    <n v="57006"/>
  </r>
  <r>
    <n v="22918"/>
    <n v="86453"/>
    <x v="1211"/>
    <d v="2023-06-08T00:00:00"/>
    <s v="Medium"/>
    <n v="0.04"/>
    <n v="4.9800000000000004"/>
    <n v="-13.103999999999999"/>
    <s v=" "/>
    <s v=" "/>
    <n v="11.97"/>
    <n v="4"/>
    <n v="50.72"/>
    <n v="3191"/>
    <x v="2512"/>
    <x v="1"/>
    <x v="2"/>
    <x v="0"/>
    <x v="13"/>
    <s v="Small Box"/>
    <x v="671"/>
    <n v="0.57999999999999996"/>
    <x v="2"/>
    <x v="22"/>
    <x v="269"/>
    <n v="54481"/>
  </r>
  <r>
    <n v="22919"/>
    <n v="86453"/>
    <x v="1211"/>
    <d v="2023-06-09T00:00:00"/>
    <s v="Medium"/>
    <n v="0.08"/>
    <n v="4.2"/>
    <n v="-132.75680000000003"/>
    <s v=" "/>
    <n v="-57.883200000000002"/>
    <n v="195.99"/>
    <n v="4"/>
    <n v="643.71"/>
    <n v="3192"/>
    <x v="1252"/>
    <x v="1"/>
    <x v="2"/>
    <x v="2"/>
    <x v="8"/>
    <s v="Small Box"/>
    <x v="893"/>
    <n v="0.56000000000000005"/>
    <x v="2"/>
    <x v="22"/>
    <x v="1210"/>
    <n v="53590"/>
  </r>
  <r>
    <n v="23139"/>
    <n v="85823"/>
    <x v="1211"/>
    <d v="2023-06-09T00:00:00"/>
    <s v="Medium"/>
    <n v="0.04"/>
    <n v="35"/>
    <n v="-595.16800000000001"/>
    <s v=" "/>
    <s v=" "/>
    <n v="48.91"/>
    <n v="9"/>
    <n v="438.06"/>
    <n v="2409"/>
    <x v="1880"/>
    <x v="0"/>
    <x v="3"/>
    <x v="0"/>
    <x v="0"/>
    <s v="Large Box"/>
    <x v="777"/>
    <n v="0.83"/>
    <x v="2"/>
    <x v="14"/>
    <x v="1097"/>
    <n v="60035"/>
  </r>
  <r>
    <n v="23602"/>
    <n v="90554"/>
    <x v="1211"/>
    <d v="2023-06-09T00:00:00"/>
    <s v="Not Specified"/>
    <n v="0.06"/>
    <n v="91.05"/>
    <n v="-378.928"/>
    <s v=" "/>
    <s v=" "/>
    <n v="328.14"/>
    <n v="1"/>
    <n v="369.4"/>
    <n v="2673"/>
    <x v="246"/>
    <x v="2"/>
    <x v="0"/>
    <x v="0"/>
    <x v="13"/>
    <s v="Jumbo Drum"/>
    <x v="105"/>
    <n v="0.56999999999999995"/>
    <x v="0"/>
    <x v="42"/>
    <x v="1390"/>
    <n v="26301"/>
  </r>
  <r>
    <n v="23603"/>
    <n v="90554"/>
    <x v="1211"/>
    <d v="2023-06-09T00:00:00"/>
    <s v="Not Specified"/>
    <n v="0"/>
    <n v="5.26"/>
    <n v="711.74879999999996"/>
    <n v="711.74879999999996"/>
    <s v=" "/>
    <n v="65.989999999999995"/>
    <n v="18"/>
    <n v="1031.52"/>
    <n v="2673"/>
    <x v="1725"/>
    <x v="1"/>
    <x v="0"/>
    <x v="2"/>
    <x v="8"/>
    <s v="Small Box"/>
    <x v="320"/>
    <n v="0.56000000000000005"/>
    <x v="0"/>
    <x v="42"/>
    <x v="1390"/>
    <n v="26301"/>
  </r>
  <r>
    <n v="25595"/>
    <n v="90959"/>
    <x v="1211"/>
    <d v="2023-06-08T00:00:00"/>
    <s v="Low"/>
    <n v="0.02"/>
    <n v="0.71"/>
    <n v="-4.5200000000000005"/>
    <s v=" "/>
    <s v=" "/>
    <n v="4.84"/>
    <n v="1"/>
    <n v="5.24"/>
    <n v="2638"/>
    <x v="663"/>
    <x v="1"/>
    <x v="1"/>
    <x v="0"/>
    <x v="4"/>
    <s v="Wrap Bag"/>
    <x v="334"/>
    <n v="0.52"/>
    <x v="1"/>
    <x v="32"/>
    <x v="497"/>
    <n v="83704"/>
  </r>
  <r>
    <n v="25743"/>
    <n v="87340"/>
    <x v="1211"/>
    <d v="2023-06-09T00:00:00"/>
    <s v="Not Specified"/>
    <n v="0.03"/>
    <n v="19.989999999999998"/>
    <n v="932.73599999999999"/>
    <n v="932.73599999999999"/>
    <s v=" "/>
    <n v="289.52999999999997"/>
    <n v="5"/>
    <n v="1432.3"/>
    <n v="1914"/>
    <x v="263"/>
    <x v="1"/>
    <x v="2"/>
    <x v="0"/>
    <x v="13"/>
    <s v="Small Box"/>
    <x v="917"/>
    <n v="0.56000000000000005"/>
    <x v="0"/>
    <x v="37"/>
    <x v="704"/>
    <n v="5201"/>
  </r>
  <r>
    <n v="25744"/>
    <n v="87340"/>
    <x v="1211"/>
    <d v="2023-06-09T00:00:00"/>
    <s v="Not Specified"/>
    <n v="0.1"/>
    <n v="1.29"/>
    <n v="-14.224"/>
    <s v=" "/>
    <n v="-58.24"/>
    <n v="1.6"/>
    <n v="15"/>
    <n v="23.82"/>
    <n v="1913"/>
    <x v="35"/>
    <x v="1"/>
    <x v="2"/>
    <x v="0"/>
    <x v="4"/>
    <s v="Wrap Bag"/>
    <x v="829"/>
    <n v="0.42"/>
    <x v="1"/>
    <x v="1"/>
    <x v="1078"/>
    <n v="95969"/>
  </r>
  <r>
    <n v="24423"/>
    <n v="86609"/>
    <x v="1212"/>
    <d v="2023-06-10T00:00:00"/>
    <s v="Not Specified"/>
    <n v="0.09"/>
    <n v="10.49"/>
    <n v="31.524000000000001"/>
    <n v="31.524000000000001"/>
    <s v=" "/>
    <n v="19.98"/>
    <n v="9"/>
    <n v="177.39"/>
    <n v="1837"/>
    <x v="1454"/>
    <x v="1"/>
    <x v="0"/>
    <x v="1"/>
    <x v="7"/>
    <s v="Small Box"/>
    <x v="735"/>
    <n v="0.49"/>
    <x v="1"/>
    <x v="1"/>
    <x v="769"/>
    <n v="91776"/>
  </r>
  <r>
    <n v="25205"/>
    <n v="86946"/>
    <x v="1212"/>
    <d v="2023-06-13T00:00:00"/>
    <s v="Low"/>
    <n v="0.1"/>
    <n v="5.49"/>
    <n v="-25.704000000000001"/>
    <s v=" "/>
    <s v=" "/>
    <n v="4.9800000000000004"/>
    <n v="4"/>
    <n v="20.66"/>
    <n v="2021"/>
    <x v="2110"/>
    <x v="1"/>
    <x v="2"/>
    <x v="0"/>
    <x v="3"/>
    <s v="Small Box"/>
    <x v="613"/>
    <n v="0.38"/>
    <x v="2"/>
    <x v="10"/>
    <x v="328"/>
    <n v="79072"/>
  </r>
  <r>
    <n v="26392"/>
    <n v="86821"/>
    <x v="1212"/>
    <d v="2023-06-10T00:00:00"/>
    <s v="Critical"/>
    <n v="0"/>
    <n v="8.4"/>
    <n v="6978.0875999999998"/>
    <n v="6978.0875999999998"/>
    <s v=" "/>
    <n v="15.01"/>
    <n v="16"/>
    <n v="252.89"/>
    <n v="1528"/>
    <x v="2293"/>
    <x v="1"/>
    <x v="0"/>
    <x v="0"/>
    <x v="1"/>
    <s v="Small Box"/>
    <x v="863"/>
    <n v="0.39"/>
    <x v="3"/>
    <x v="44"/>
    <x v="566"/>
    <n v="27288"/>
  </r>
  <r>
    <n v="23467"/>
    <n v="86027"/>
    <x v="1213"/>
    <d v="2023-06-11T00:00:00"/>
    <s v="Critical"/>
    <n v="0.06"/>
    <n v="4.6900000000000004"/>
    <n v="-4.5907999999999998"/>
    <s v=" "/>
    <n v="-63.35"/>
    <n v="3.74"/>
    <n v="1"/>
    <n v="8.49"/>
    <n v="456"/>
    <x v="513"/>
    <x v="1"/>
    <x v="2"/>
    <x v="0"/>
    <x v="1"/>
    <s v="Small Box"/>
    <x v="963"/>
    <n v="0.35"/>
    <x v="0"/>
    <x v="21"/>
    <x v="955"/>
    <n v="4092"/>
  </r>
  <r>
    <n v="23645"/>
    <n v="87733"/>
    <x v="1213"/>
    <d v="2023-06-11T00:00:00"/>
    <s v="High"/>
    <n v="0.1"/>
    <n v="8.99"/>
    <n v="-33.327999999999996"/>
    <s v=" "/>
    <n v="-115.95219999999999"/>
    <n v="34.58"/>
    <n v="2"/>
    <n v="67.709999999999994"/>
    <n v="746"/>
    <x v="2462"/>
    <x v="1"/>
    <x v="2"/>
    <x v="0"/>
    <x v="4"/>
    <s v="Small Pack"/>
    <x v="852"/>
    <n v="0.56000000000000005"/>
    <x v="1"/>
    <x v="41"/>
    <x v="1099"/>
    <n v="85023"/>
  </r>
  <r>
    <n v="24051"/>
    <n v="90761"/>
    <x v="1213"/>
    <d v="2023-06-11T00:00:00"/>
    <s v="Medium"/>
    <n v="0.01"/>
    <n v="5.76"/>
    <n v="661.1400000000001"/>
    <n v="661.1400000000001"/>
    <s v=" "/>
    <n v="9.7799999999999994"/>
    <n v="1"/>
    <n v="11.89"/>
    <n v="3284"/>
    <x v="2259"/>
    <x v="1"/>
    <x v="1"/>
    <x v="0"/>
    <x v="14"/>
    <s v="Small Box"/>
    <x v="280"/>
    <n v="0.35"/>
    <x v="3"/>
    <x v="12"/>
    <x v="196"/>
    <n v="34741"/>
  </r>
  <r>
    <n v="24052"/>
    <n v="90761"/>
    <x v="1213"/>
    <d v="2023-06-12T00:00:00"/>
    <s v="Medium"/>
    <n v="0.04"/>
    <n v="8.99"/>
    <n v="-606.6062002000001"/>
    <s v=" "/>
    <n v="-162.24"/>
    <n v="21.38"/>
    <n v="4"/>
    <n v="85.37"/>
    <n v="3284"/>
    <x v="416"/>
    <x v="1"/>
    <x v="1"/>
    <x v="0"/>
    <x v="4"/>
    <s v="Small Pack"/>
    <x v="311"/>
    <n v="0.59"/>
    <x v="3"/>
    <x v="12"/>
    <x v="196"/>
    <n v="34741"/>
  </r>
  <r>
    <n v="24053"/>
    <n v="90761"/>
    <x v="1213"/>
    <d v="2023-06-12T00:00:00"/>
    <s v="Medium"/>
    <n v="0.01"/>
    <n v="51.92"/>
    <n v="176.52599999999998"/>
    <n v="176.52599999999998"/>
    <n v="-137.02832000000001"/>
    <n v="145.97999999999999"/>
    <n v="1"/>
    <n v="166.16"/>
    <n v="3284"/>
    <x v="2259"/>
    <x v="2"/>
    <x v="1"/>
    <x v="1"/>
    <x v="9"/>
    <s v="Jumbo Box"/>
    <x v="550"/>
    <n v="0.69"/>
    <x v="3"/>
    <x v="12"/>
    <x v="196"/>
    <n v="34741"/>
  </r>
  <r>
    <n v="24188"/>
    <n v="90042"/>
    <x v="1213"/>
    <d v="2023-06-11T00:00:00"/>
    <s v="High"/>
    <n v="0.09"/>
    <n v="5"/>
    <n v="-128.96800000000002"/>
    <s v=" "/>
    <s v=" "/>
    <n v="3.28"/>
    <n v="17"/>
    <n v="56.65"/>
    <n v="2363"/>
    <x v="816"/>
    <x v="1"/>
    <x v="0"/>
    <x v="0"/>
    <x v="4"/>
    <s v="Wrap Bag"/>
    <x v="925"/>
    <n v="0.56000000000000005"/>
    <x v="0"/>
    <x v="19"/>
    <x v="532"/>
    <n v="44256"/>
  </r>
  <r>
    <n v="19752"/>
    <n v="90522"/>
    <x v="1214"/>
    <d v="2023-06-18T00:00:00"/>
    <s v="Low"/>
    <n v="0.01"/>
    <n v="5.26"/>
    <n v="1280.9297999999999"/>
    <n v="1280.9297999999999"/>
    <n v="-104.768"/>
    <n v="125.99"/>
    <n v="17"/>
    <n v="1856.42"/>
    <n v="1367"/>
    <x v="2513"/>
    <x v="1"/>
    <x v="3"/>
    <x v="2"/>
    <x v="8"/>
    <s v="Small Box"/>
    <x v="29"/>
    <n v="0.55000000000000004"/>
    <x v="2"/>
    <x v="10"/>
    <x v="31"/>
    <n v="79424"/>
  </r>
  <r>
    <n v="22056"/>
    <n v="87276"/>
    <x v="1214"/>
    <d v="2023-06-12T00:00:00"/>
    <s v="High"/>
    <n v="0.1"/>
    <n v="5.86"/>
    <n v="235.25549999999998"/>
    <n v="235.25549999999998"/>
    <s v=" "/>
    <n v="40.99"/>
    <n v="9"/>
    <n v="340.95"/>
    <n v="3328"/>
    <x v="2499"/>
    <x v="1"/>
    <x v="3"/>
    <x v="0"/>
    <x v="3"/>
    <s v="Small Box"/>
    <x v="1067"/>
    <n v="0.36"/>
    <x v="2"/>
    <x v="27"/>
    <x v="1187"/>
    <n v="48239"/>
  </r>
  <r>
    <n v="24137"/>
    <n v="89298"/>
    <x v="1214"/>
    <d v="2023-06-12T00:00:00"/>
    <s v="Medium"/>
    <n v="7.0000000000000007E-2"/>
    <n v="8.94"/>
    <n v="-14.075999999999999"/>
    <s v=" "/>
    <s v=" "/>
    <n v="8.0399999999999991"/>
    <n v="1"/>
    <n v="12.55"/>
    <n v="277"/>
    <x v="2031"/>
    <x v="1"/>
    <x v="2"/>
    <x v="0"/>
    <x v="1"/>
    <s v="Small Box"/>
    <x v="412"/>
    <n v="0.4"/>
    <x v="0"/>
    <x v="17"/>
    <x v="1391"/>
    <n v="6226"/>
  </r>
  <r>
    <n v="24330"/>
    <n v="87860"/>
    <x v="1214"/>
    <d v="2023-06-13T00:00:00"/>
    <s v="Critical"/>
    <n v="0.09"/>
    <n v="19.989999999999998"/>
    <n v="-197.04000000000002"/>
    <s v=" "/>
    <s v=" "/>
    <n v="33.979999999999997"/>
    <n v="10"/>
    <n v="333.32"/>
    <n v="1793"/>
    <x v="1039"/>
    <x v="0"/>
    <x v="1"/>
    <x v="1"/>
    <x v="7"/>
    <s v="Small Box"/>
    <x v="756"/>
    <n v="0.55000000000000004"/>
    <x v="2"/>
    <x v="14"/>
    <x v="27"/>
    <n v="61401"/>
  </r>
  <r>
    <n v="24560"/>
    <n v="89737"/>
    <x v="1214"/>
    <d v="2023-06-12T00:00:00"/>
    <s v="Critical"/>
    <n v="0.03"/>
    <n v="5.26"/>
    <n v="313.82639999999998"/>
    <n v="313.82639999999998"/>
    <s v=" "/>
    <n v="65.989999999999995"/>
    <n v="9"/>
    <n v="520.74"/>
    <n v="1265"/>
    <x v="758"/>
    <x v="1"/>
    <x v="0"/>
    <x v="2"/>
    <x v="8"/>
    <s v="Small Box"/>
    <x v="320"/>
    <n v="0.56000000000000005"/>
    <x v="2"/>
    <x v="13"/>
    <x v="501"/>
    <n v="73521"/>
  </r>
  <r>
    <n v="25143"/>
    <n v="88442"/>
    <x v="1214"/>
    <d v="2023-06-11T00:00:00"/>
    <s v="Low"/>
    <n v="0.05"/>
    <n v="9.0299999999999994"/>
    <n v="-15.919999999999998"/>
    <s v=" "/>
    <s v=" "/>
    <n v="18.97"/>
    <n v="1"/>
    <n v="34.090000000000003"/>
    <n v="3201"/>
    <x v="55"/>
    <x v="0"/>
    <x v="1"/>
    <x v="0"/>
    <x v="3"/>
    <s v="Small Box"/>
    <x v="118"/>
    <n v="0.37"/>
    <x v="1"/>
    <x v="1"/>
    <x v="444"/>
    <n v="95501"/>
  </r>
  <r>
    <n v="25491"/>
    <n v="88249"/>
    <x v="1214"/>
    <d v="2023-06-12T00:00:00"/>
    <s v="Not Specified"/>
    <n v="0.01"/>
    <n v="0.7"/>
    <n v="3.7559999999999998"/>
    <n v="3.7559999999999998"/>
    <s v=" "/>
    <n v="1.76"/>
    <n v="18"/>
    <n v="32.89"/>
    <n v="3078"/>
    <x v="2040"/>
    <x v="1"/>
    <x v="3"/>
    <x v="0"/>
    <x v="4"/>
    <s v="Wrap Bag"/>
    <x v="307"/>
    <n v="0.56000000000000005"/>
    <x v="0"/>
    <x v="19"/>
    <x v="502"/>
    <n v="43615"/>
  </r>
  <r>
    <n v="25492"/>
    <n v="88249"/>
    <x v="1214"/>
    <d v="2023-06-11T00:00:00"/>
    <s v="Not Specified"/>
    <n v="0.01"/>
    <n v="19.989999999999998"/>
    <n v="1369.2839999999999"/>
    <n v="1369.2839999999999"/>
    <n v="-113.77"/>
    <n v="193.17"/>
    <n v="16"/>
    <n v="3096.12"/>
    <n v="3078"/>
    <x v="301"/>
    <x v="0"/>
    <x v="3"/>
    <x v="0"/>
    <x v="0"/>
    <s v="Small Box"/>
    <x v="295"/>
    <n v="0.71"/>
    <x v="0"/>
    <x v="19"/>
    <x v="502"/>
    <n v="43615"/>
  </r>
  <r>
    <n v="26204"/>
    <n v="88264"/>
    <x v="1214"/>
    <d v="2023-06-12T00:00:00"/>
    <s v="Medium"/>
    <n v="0.09"/>
    <n v="58.64"/>
    <n v="-323.488"/>
    <s v=" "/>
    <s v=" "/>
    <n v="120.98"/>
    <n v="3"/>
    <n v="378.53"/>
    <n v="1790"/>
    <x v="2514"/>
    <x v="2"/>
    <x v="1"/>
    <x v="1"/>
    <x v="10"/>
    <s v="Jumbo Box"/>
    <x v="220"/>
    <n v="0.75"/>
    <x v="1"/>
    <x v="45"/>
    <x v="988"/>
    <n v="59102"/>
  </r>
  <r>
    <n v="26205"/>
    <n v="88264"/>
    <x v="1214"/>
    <d v="2023-06-12T00:00:00"/>
    <s v="Medium"/>
    <n v="0.01"/>
    <n v="6.5"/>
    <n v="-83"/>
    <s v=" "/>
    <n v="-62.881999999999998"/>
    <n v="20.97"/>
    <n v="15"/>
    <n v="335.58"/>
    <n v="1790"/>
    <x v="1033"/>
    <x v="1"/>
    <x v="1"/>
    <x v="2"/>
    <x v="5"/>
    <s v="Small Box"/>
    <x v="924"/>
    <n v="0.78"/>
    <x v="1"/>
    <x v="45"/>
    <x v="988"/>
    <n v="59102"/>
  </r>
  <r>
    <n v="26206"/>
    <n v="88264"/>
    <x v="1214"/>
    <d v="2023-06-13T00:00:00"/>
    <s v="Medium"/>
    <n v="0.1"/>
    <n v="0.99"/>
    <n v="194.00729999999999"/>
    <n v="194.00729999999999"/>
    <n v="-54.207999999999998"/>
    <n v="20.99"/>
    <n v="17"/>
    <n v="281.17"/>
    <n v="1790"/>
    <x v="986"/>
    <x v="1"/>
    <x v="1"/>
    <x v="2"/>
    <x v="8"/>
    <s v="Wrap Bag"/>
    <x v="774"/>
    <n v="0.37"/>
    <x v="1"/>
    <x v="45"/>
    <x v="988"/>
    <n v="59102"/>
  </r>
  <r>
    <n v="26348"/>
    <n v="88743"/>
    <x v="1214"/>
    <d v="2023-06-13T00:00:00"/>
    <s v="Critical"/>
    <n v="0.02"/>
    <n v="6.19"/>
    <n v="-9.5588000000000015"/>
    <s v=" "/>
    <s v=" "/>
    <n v="8.6"/>
    <n v="9"/>
    <n v="87.79"/>
    <n v="1393"/>
    <x v="1025"/>
    <x v="0"/>
    <x v="3"/>
    <x v="0"/>
    <x v="1"/>
    <s v="Small Box"/>
    <x v="89"/>
    <n v="0.38"/>
    <x v="1"/>
    <x v="1"/>
    <x v="593"/>
    <n v="91360"/>
  </r>
  <r>
    <n v="3667"/>
    <n v="26274"/>
    <x v="1215"/>
    <d v="2023-06-13T00:00:00"/>
    <s v="Not Specified"/>
    <n v="0.06"/>
    <n v="2.15"/>
    <n v="122.06"/>
    <n v="122.06"/>
    <s v=" "/>
    <n v="9.11"/>
    <n v="62"/>
    <n v="571.35"/>
    <n v="68"/>
    <x v="1033"/>
    <x v="1"/>
    <x v="2"/>
    <x v="0"/>
    <x v="3"/>
    <s v="Wrap Bag"/>
    <x v="5"/>
    <n v="0.4"/>
    <x v="0"/>
    <x v="2"/>
    <x v="2"/>
    <n v="10177"/>
  </r>
  <r>
    <n v="18911"/>
    <n v="88684"/>
    <x v="1215"/>
    <d v="2023-06-15T00:00:00"/>
    <s v="Critical"/>
    <n v="7.0000000000000007E-2"/>
    <n v="8.99"/>
    <n v="-15.463999999999999"/>
    <s v=" "/>
    <s v=" "/>
    <n v="28.15"/>
    <n v="4"/>
    <n v="113.59"/>
    <n v="39"/>
    <x v="442"/>
    <x v="0"/>
    <x v="2"/>
    <x v="0"/>
    <x v="4"/>
    <s v="Small Pack"/>
    <x v="1193"/>
    <n v="0.56999999999999995"/>
    <x v="2"/>
    <x v="14"/>
    <x v="606"/>
    <n v="62002"/>
  </r>
  <r>
    <n v="19500"/>
    <n v="85891"/>
    <x v="1215"/>
    <d v="2023-06-12T00:00:00"/>
    <s v="Low"/>
    <n v="0.03"/>
    <n v="2.99"/>
    <n v="-11.6656"/>
    <s v=" "/>
    <s v=" "/>
    <n v="43.41"/>
    <n v="1"/>
    <n v="44.63"/>
    <n v="1494"/>
    <x v="1065"/>
    <x v="1"/>
    <x v="0"/>
    <x v="0"/>
    <x v="1"/>
    <s v="Small Box"/>
    <x v="1173"/>
    <n v="0.39"/>
    <x v="0"/>
    <x v="0"/>
    <x v="696"/>
    <n v="21222"/>
  </r>
  <r>
    <n v="20411"/>
    <n v="86881"/>
    <x v="1215"/>
    <d v="2023-06-12T00:00:00"/>
    <s v="Medium"/>
    <n v="0.04"/>
    <n v="3.5"/>
    <n v="57.756"/>
    <n v="57.756"/>
    <n v="-443.78"/>
    <n v="14.56"/>
    <n v="10"/>
    <n v="148.06"/>
    <n v="2011"/>
    <x v="2515"/>
    <x v="1"/>
    <x v="2"/>
    <x v="0"/>
    <x v="13"/>
    <s v="Small Box"/>
    <x v="51"/>
    <n v="0.57999999999999996"/>
    <x v="2"/>
    <x v="27"/>
    <x v="519"/>
    <n v="48195"/>
  </r>
  <r>
    <n v="20412"/>
    <n v="86881"/>
    <x v="1215"/>
    <d v="2023-06-14T00:00:00"/>
    <s v="Medium"/>
    <n v="0.1"/>
    <n v="28.06"/>
    <n v="424.46400000000006"/>
    <n v="424.46400000000006"/>
    <n v="-1086.43"/>
    <n v="270.97000000000003"/>
    <n v="8"/>
    <n v="1961.19"/>
    <n v="2012"/>
    <x v="2515"/>
    <x v="2"/>
    <x v="2"/>
    <x v="2"/>
    <x v="6"/>
    <s v="Jumbo Drum"/>
    <x v="611"/>
    <n v="0.56000000000000005"/>
    <x v="2"/>
    <x v="27"/>
    <x v="273"/>
    <n v="48310"/>
  </r>
  <r>
    <n v="21667"/>
    <n v="87951"/>
    <x v="1215"/>
    <d v="2023-06-13T00:00:00"/>
    <s v="Not Specified"/>
    <n v="0.06"/>
    <n v="2.15"/>
    <n v="95.378699999999981"/>
    <n v="95.378699999999981"/>
    <n v="-230.24539999999996"/>
    <n v="9.11"/>
    <n v="15"/>
    <n v="138.22999999999999"/>
    <n v="66"/>
    <x v="1449"/>
    <x v="1"/>
    <x v="2"/>
    <x v="0"/>
    <x v="3"/>
    <s v="Wrap Bag"/>
    <x v="5"/>
    <n v="0.4"/>
    <x v="1"/>
    <x v="1"/>
    <x v="1248"/>
    <n v="92563"/>
  </r>
  <r>
    <n v="21759"/>
    <n v="89878"/>
    <x v="1215"/>
    <d v="2023-06-16T00:00:00"/>
    <s v="Low"/>
    <n v="0"/>
    <n v="6.35"/>
    <n v="-71.215999999999994"/>
    <s v=" "/>
    <n v="-3.3914999999999997"/>
    <n v="2.66"/>
    <n v="8"/>
    <n v="24.55"/>
    <n v="2874"/>
    <x v="1617"/>
    <x v="1"/>
    <x v="3"/>
    <x v="0"/>
    <x v="14"/>
    <s v="Small Box"/>
    <x v="1143"/>
    <n v="0.36"/>
    <x v="2"/>
    <x v="8"/>
    <x v="338"/>
    <n v="68128"/>
  </r>
  <r>
    <n v="22221"/>
    <n v="89207"/>
    <x v="1215"/>
    <d v="2023-06-14T00:00:00"/>
    <s v="High"/>
    <n v="0.06"/>
    <n v="49"/>
    <n v="345"/>
    <n v="345"/>
    <s v=" "/>
    <n v="449.99"/>
    <n v="5"/>
    <n v="2157.25"/>
    <n v="32"/>
    <x v="325"/>
    <x v="2"/>
    <x v="2"/>
    <x v="2"/>
    <x v="11"/>
    <s v="Jumbo Drum"/>
    <x v="606"/>
    <n v="0.38"/>
    <x v="1"/>
    <x v="5"/>
    <x v="201"/>
    <n v="97526"/>
  </r>
  <r>
    <n v="23962"/>
    <n v="87377"/>
    <x v="1215"/>
    <d v="2023-06-15T00:00:00"/>
    <s v="Medium"/>
    <n v="0.09"/>
    <n v="7.1"/>
    <n v="-45.248000000000005"/>
    <s v=" "/>
    <s v=" "/>
    <n v="4.8600000000000003"/>
    <n v="6"/>
    <n v="29.99"/>
    <n v="2903"/>
    <x v="1413"/>
    <x v="1"/>
    <x v="3"/>
    <x v="1"/>
    <x v="7"/>
    <s v="Small Box"/>
    <x v="1246"/>
    <n v="0.42"/>
    <x v="0"/>
    <x v="19"/>
    <x v="538"/>
    <n v="43068"/>
  </r>
  <r>
    <n v="24719"/>
    <n v="86028"/>
    <x v="1215"/>
    <d v="2023-06-14T00:00:00"/>
    <s v="Critical"/>
    <n v="0.09"/>
    <n v="5.0999999999999996"/>
    <n v="446.46449999999993"/>
    <n v="446.46449999999993"/>
    <s v=" "/>
    <n v="46.89"/>
    <n v="14"/>
    <n v="647.04999999999995"/>
    <n v="454"/>
    <x v="1271"/>
    <x v="1"/>
    <x v="0"/>
    <x v="0"/>
    <x v="13"/>
    <s v="Medium Box"/>
    <x v="446"/>
    <n v="0.46"/>
    <x v="1"/>
    <x v="1"/>
    <x v="1264"/>
    <n v="90266"/>
  </r>
  <r>
    <n v="24720"/>
    <n v="86028"/>
    <x v="1215"/>
    <d v="2023-06-13T00:00:00"/>
    <s v="Critical"/>
    <n v="0.05"/>
    <n v="4.95"/>
    <n v="-30.431999999999999"/>
    <s v=" "/>
    <n v="-12.719000000000001"/>
    <n v="6.64"/>
    <n v="19"/>
    <n v="131.32"/>
    <n v="454"/>
    <x v="1266"/>
    <x v="1"/>
    <x v="0"/>
    <x v="1"/>
    <x v="7"/>
    <s v="Small Pack"/>
    <x v="31"/>
    <n v="0.37"/>
    <x v="1"/>
    <x v="1"/>
    <x v="1264"/>
    <n v="90266"/>
  </r>
  <r>
    <n v="24753"/>
    <n v="88401"/>
    <x v="1215"/>
    <d v="2023-06-14T00:00:00"/>
    <s v="High"/>
    <n v="0.03"/>
    <n v="8.1300000000000008"/>
    <n v="-63.896000000000001"/>
    <s v=" "/>
    <n v="-10.846"/>
    <n v="17.07"/>
    <n v="8"/>
    <n v="139.38999999999999"/>
    <n v="1017"/>
    <x v="335"/>
    <x v="1"/>
    <x v="0"/>
    <x v="0"/>
    <x v="14"/>
    <s v="Small Box"/>
    <x v="1217"/>
    <n v="0.38"/>
    <x v="3"/>
    <x v="44"/>
    <x v="141"/>
    <n v="27217"/>
  </r>
  <r>
    <n v="19305"/>
    <n v="86921"/>
    <x v="1216"/>
    <d v="2023-06-14T00:00:00"/>
    <s v="Medium"/>
    <n v="0"/>
    <n v="1.92"/>
    <n v="-47.927999999999997"/>
    <s v=" "/>
    <s v=" "/>
    <n v="3.14"/>
    <n v="15"/>
    <n v="48.74"/>
    <n v="1180"/>
    <x v="1415"/>
    <x v="1"/>
    <x v="0"/>
    <x v="0"/>
    <x v="16"/>
    <s v="Wrap Bag"/>
    <x v="731"/>
    <n v="0.84"/>
    <x v="2"/>
    <x v="38"/>
    <x v="1360"/>
    <n v="66202"/>
  </r>
  <r>
    <n v="19306"/>
    <n v="86921"/>
    <x v="1216"/>
    <d v="2023-06-14T00:00:00"/>
    <s v="Medium"/>
    <n v="0.01"/>
    <n v="1.02"/>
    <n v="38.439899999999994"/>
    <n v="38.439899999999994"/>
    <s v=" "/>
    <n v="6.35"/>
    <n v="8"/>
    <n v="55.71"/>
    <n v="1182"/>
    <x v="1818"/>
    <x v="0"/>
    <x v="0"/>
    <x v="0"/>
    <x v="3"/>
    <s v="Wrap Bag"/>
    <x v="91"/>
    <n v="0.39"/>
    <x v="1"/>
    <x v="7"/>
    <x v="457"/>
    <n v="84660"/>
  </r>
  <r>
    <n v="24183"/>
    <n v="87001"/>
    <x v="1216"/>
    <d v="2023-06-14T00:00:00"/>
    <s v="Not Specified"/>
    <n v="7.0000000000000007E-2"/>
    <n v="2.99"/>
    <n v="164.46149999999997"/>
    <n v="164.46149999999997"/>
    <n v="-573.70600000000002"/>
    <n v="16.510000000000002"/>
    <n v="15"/>
    <n v="238.35"/>
    <n v="776"/>
    <x v="1259"/>
    <x v="1"/>
    <x v="0"/>
    <x v="0"/>
    <x v="1"/>
    <s v="Small Box"/>
    <x v="1185"/>
    <n v="0.37"/>
    <x v="1"/>
    <x v="1"/>
    <x v="467"/>
    <n v="92054"/>
  </r>
  <r>
    <n v="24184"/>
    <n v="87001"/>
    <x v="1216"/>
    <d v="2023-06-14T00:00:00"/>
    <s v="Not Specified"/>
    <n v="0.01"/>
    <n v="6.79"/>
    <n v="313.98449999999997"/>
    <n v="313.98449999999997"/>
    <n v="-100.77732"/>
    <n v="55.48"/>
    <n v="8"/>
    <n v="455.05"/>
    <n v="776"/>
    <x v="536"/>
    <x v="1"/>
    <x v="0"/>
    <x v="0"/>
    <x v="3"/>
    <s v="Small Box"/>
    <x v="264"/>
    <n v="0.37"/>
    <x v="1"/>
    <x v="1"/>
    <x v="467"/>
    <n v="92054"/>
  </r>
  <r>
    <n v="24185"/>
    <n v="87001"/>
    <x v="1216"/>
    <d v="2023-06-14T00:00:00"/>
    <s v="Not Specified"/>
    <n v="0.03"/>
    <n v="35"/>
    <n v="-878.37599999999998"/>
    <s v=" "/>
    <s v=" "/>
    <n v="78.8"/>
    <n v="17"/>
    <n v="1351.62"/>
    <n v="776"/>
    <x v="537"/>
    <x v="1"/>
    <x v="0"/>
    <x v="0"/>
    <x v="0"/>
    <s v="Large Box"/>
    <x v="811"/>
    <n v="0.83"/>
    <x v="1"/>
    <x v="1"/>
    <x v="467"/>
    <n v="92054"/>
  </r>
  <r>
    <n v="24859"/>
    <n v="91446"/>
    <x v="1216"/>
    <d v="2023-06-15T00:00:00"/>
    <s v="Not Specified"/>
    <n v="0.05"/>
    <n v="35"/>
    <n v="1059.3209999999999"/>
    <n v="1059.3209999999999"/>
    <n v="-177.62745000000001"/>
    <n v="167.27"/>
    <n v="18"/>
    <n v="2929.01"/>
    <n v="2624"/>
    <x v="2516"/>
    <x v="0"/>
    <x v="2"/>
    <x v="0"/>
    <x v="0"/>
    <s v="Large Box"/>
    <x v="998"/>
    <n v="0.85"/>
    <x v="3"/>
    <x v="44"/>
    <x v="166"/>
    <n v="28403"/>
  </r>
  <r>
    <n v="24860"/>
    <n v="91446"/>
    <x v="1216"/>
    <d v="2023-06-14T00:00:00"/>
    <s v="Not Specified"/>
    <n v="7.0000000000000007E-2"/>
    <n v="3.99"/>
    <n v="490.03199999999998"/>
    <n v="490.03199999999998"/>
    <s v=" "/>
    <n v="195.99"/>
    <n v="16"/>
    <n v="2553.25"/>
    <n v="2624"/>
    <x v="1223"/>
    <x v="1"/>
    <x v="2"/>
    <x v="2"/>
    <x v="8"/>
    <s v="Small Box"/>
    <x v="1147"/>
    <n v="0.59"/>
    <x v="3"/>
    <x v="44"/>
    <x v="166"/>
    <n v="28403"/>
  </r>
  <r>
    <n v="26158"/>
    <n v="88983"/>
    <x v="1216"/>
    <d v="2023-06-14T00:00:00"/>
    <s v="High"/>
    <n v="0.01"/>
    <n v="1.49"/>
    <n v="-130.56119999999999"/>
    <s v=" "/>
    <s v=" "/>
    <n v="2.08"/>
    <n v="4"/>
    <n v="13.69"/>
    <n v="2771"/>
    <x v="2517"/>
    <x v="0"/>
    <x v="2"/>
    <x v="0"/>
    <x v="1"/>
    <s v="Small Box"/>
    <x v="517"/>
    <n v="0.36"/>
    <x v="3"/>
    <x v="20"/>
    <x v="508"/>
    <n v="30344"/>
  </r>
  <r>
    <n v="1996"/>
    <n v="14241"/>
    <x v="1217"/>
    <d v="2023-06-15T00:00:00"/>
    <s v="Critical"/>
    <n v="0.03"/>
    <n v="2.36"/>
    <n v="48.86"/>
    <n v="48.86"/>
    <s v=" "/>
    <n v="11.55"/>
    <n v="33"/>
    <n v="395.45"/>
    <n v="2190"/>
    <x v="515"/>
    <x v="1"/>
    <x v="0"/>
    <x v="0"/>
    <x v="4"/>
    <s v="Wrap Bag"/>
    <x v="65"/>
    <n v="0.55000000000000004"/>
    <x v="2"/>
    <x v="27"/>
    <x v="254"/>
    <n v="48227"/>
  </r>
  <r>
    <n v="7473"/>
    <n v="53350"/>
    <x v="1217"/>
    <d v="2023-06-14T00:00:00"/>
    <s v="Not Specified"/>
    <n v="0.08"/>
    <n v="19.989999999999998"/>
    <n v="2595.1775000000002"/>
    <n v="2595.1775000000002"/>
    <n v="-26.936"/>
    <n v="315.98"/>
    <n v="36"/>
    <n v="10569.92"/>
    <n v="3121"/>
    <x v="1347"/>
    <x v="1"/>
    <x v="0"/>
    <x v="0"/>
    <x v="1"/>
    <s v="Small Box"/>
    <x v="570"/>
    <n v="0.38"/>
    <x v="0"/>
    <x v="2"/>
    <x v="2"/>
    <n v="10013"/>
  </r>
  <r>
    <n v="19996"/>
    <n v="90689"/>
    <x v="1217"/>
    <d v="2023-06-15T00:00:00"/>
    <s v="Critical"/>
    <n v="0.03"/>
    <n v="2.36"/>
    <n v="1163.4659999999999"/>
    <n v="1163.4659999999999"/>
    <s v=" "/>
    <n v="11.55"/>
    <n v="8"/>
    <n v="95.87"/>
    <n v="2192"/>
    <x v="2015"/>
    <x v="1"/>
    <x v="0"/>
    <x v="0"/>
    <x v="4"/>
    <s v="Wrap Bag"/>
    <x v="65"/>
    <n v="0.55000000000000004"/>
    <x v="3"/>
    <x v="44"/>
    <x v="1281"/>
    <n v="28115"/>
  </r>
  <r>
    <n v="21926"/>
    <n v="89393"/>
    <x v="1217"/>
    <d v="2023-06-14T00:00:00"/>
    <s v="Critical"/>
    <n v="0.02"/>
    <n v="21.21"/>
    <n v="2261.4680999999996"/>
    <n v="2261.4680999999996"/>
    <n v="-85.186499999999995"/>
    <n v="209.84"/>
    <n v="15"/>
    <n v="3277.49"/>
    <n v="1050"/>
    <x v="70"/>
    <x v="1"/>
    <x v="0"/>
    <x v="1"/>
    <x v="7"/>
    <s v="Large Box"/>
    <x v="24"/>
    <n v="0.59"/>
    <x v="0"/>
    <x v="37"/>
    <x v="704"/>
    <n v="5201"/>
  </r>
  <r>
    <n v="21927"/>
    <n v="89393"/>
    <x v="1217"/>
    <d v="2023-06-16T00:00:00"/>
    <s v="Critical"/>
    <n v="0.01"/>
    <n v="11.54"/>
    <n v="1104.2828999999999"/>
    <n v="1104.2828999999999"/>
    <s v=" "/>
    <n v="194.3"/>
    <n v="8"/>
    <n v="1600.41"/>
    <n v="1048"/>
    <x v="70"/>
    <x v="1"/>
    <x v="0"/>
    <x v="1"/>
    <x v="7"/>
    <s v="Large Box"/>
    <x v="23"/>
    <n v="0.59"/>
    <x v="0"/>
    <x v="47"/>
    <x v="720"/>
    <n v="3054"/>
  </r>
  <r>
    <n v="22055"/>
    <n v="86972"/>
    <x v="1217"/>
    <d v="2023-06-16T00:00:00"/>
    <s v="Low"/>
    <n v="0.06"/>
    <n v="5"/>
    <n v="-22.344000000000001"/>
    <s v=" "/>
    <n v="-14.33"/>
    <n v="205.99"/>
    <n v="10"/>
    <n v="1662.32"/>
    <n v="1575"/>
    <x v="817"/>
    <x v="1"/>
    <x v="1"/>
    <x v="2"/>
    <x v="8"/>
    <s v="Small Box"/>
    <x v="866"/>
    <n v="0.59"/>
    <x v="3"/>
    <x v="44"/>
    <x v="1184"/>
    <n v="28307"/>
  </r>
  <r>
    <n v="24077"/>
    <n v="88148"/>
    <x v="1217"/>
    <d v="2023-06-16T00:00:00"/>
    <s v="Medium"/>
    <n v="0.01"/>
    <n v="10.119999999999999"/>
    <n v="-36.344000000000001"/>
    <s v=" "/>
    <n v="-108.185"/>
    <n v="105.29"/>
    <n v="18"/>
    <n v="2030.25"/>
    <n v="2469"/>
    <x v="2518"/>
    <x v="1"/>
    <x v="2"/>
    <x v="1"/>
    <x v="7"/>
    <s v="Large Box"/>
    <x v="566"/>
    <n v="0.79"/>
    <x v="3"/>
    <x v="44"/>
    <x v="1110"/>
    <n v="27360"/>
  </r>
  <r>
    <n v="24078"/>
    <n v="88148"/>
    <x v="1217"/>
    <d v="2023-06-14T00:00:00"/>
    <s v="Medium"/>
    <n v="0.05"/>
    <n v="45.51"/>
    <n v="13.176"/>
    <n v="13.176"/>
    <n v="-60.664999999999999"/>
    <n v="31.76"/>
    <n v="5"/>
    <n v="174.35"/>
    <n v="2469"/>
    <x v="2518"/>
    <x v="2"/>
    <x v="2"/>
    <x v="1"/>
    <x v="9"/>
    <s v="Jumbo Box"/>
    <x v="121"/>
    <n v="0.65"/>
    <x v="3"/>
    <x v="44"/>
    <x v="1110"/>
    <n v="27360"/>
  </r>
  <r>
    <n v="1862"/>
    <n v="13383"/>
    <x v="1218"/>
    <d v="2023-06-17T00:00:00"/>
    <s v="Not Specified"/>
    <n v="7.0000000000000007E-2"/>
    <n v="35"/>
    <n v="-1072.97"/>
    <s v=" "/>
    <s v=" "/>
    <n v="20.34"/>
    <n v="53"/>
    <n v="1135.76"/>
    <n v="1106"/>
    <x v="2519"/>
    <x v="1"/>
    <x v="1"/>
    <x v="0"/>
    <x v="0"/>
    <s v="Large Box"/>
    <x v="40"/>
    <n v="0.84"/>
    <x v="2"/>
    <x v="10"/>
    <x v="75"/>
    <n v="75220"/>
  </r>
  <r>
    <n v="2344"/>
    <n v="16897"/>
    <x v="1218"/>
    <d v="2023-06-17T00:00:00"/>
    <s v="Not Specified"/>
    <n v="0.02"/>
    <n v="58.95"/>
    <n v="-243.50970000000001"/>
    <s v=" "/>
    <s v=" "/>
    <n v="320.98"/>
    <n v="2"/>
    <n v="759.6"/>
    <n v="2882"/>
    <x v="2520"/>
    <x v="2"/>
    <x v="1"/>
    <x v="1"/>
    <x v="2"/>
    <s v="Jumbo Drum"/>
    <x v="88"/>
    <n v="0.56999999999999995"/>
    <x v="3"/>
    <x v="44"/>
    <x v="193"/>
    <n v="28206"/>
  </r>
  <r>
    <n v="2345"/>
    <n v="16897"/>
    <x v="1218"/>
    <d v="2023-06-17T00:00:00"/>
    <s v="Not Specified"/>
    <n v="0.06"/>
    <n v="1"/>
    <n v="10.029900000000001"/>
    <n v="10.029900000000001"/>
    <n v="-321.51"/>
    <n v="2.21"/>
    <n v="72"/>
    <n v="161.55000000000001"/>
    <n v="2882"/>
    <x v="2521"/>
    <x v="1"/>
    <x v="1"/>
    <x v="0"/>
    <x v="4"/>
    <s v="Wrap Bag"/>
    <x v="890"/>
    <n v="0.38"/>
    <x v="3"/>
    <x v="44"/>
    <x v="193"/>
    <n v="28206"/>
  </r>
  <r>
    <n v="3081"/>
    <n v="22115"/>
    <x v="1218"/>
    <d v="2023-06-15T00:00:00"/>
    <s v="Low"/>
    <n v="0.02"/>
    <n v="17.850000000000001"/>
    <n v="-283.94189999999998"/>
    <s v=" "/>
    <s v=" "/>
    <n v="145.44999999999999"/>
    <n v="8"/>
    <n v="1203.0999999999999"/>
    <n v="1193"/>
    <x v="1681"/>
    <x v="2"/>
    <x v="1"/>
    <x v="2"/>
    <x v="6"/>
    <s v="Jumbo Drum"/>
    <x v="25"/>
    <n v="0.56000000000000005"/>
    <x v="0"/>
    <x v="24"/>
    <x v="43"/>
    <n v="20016"/>
  </r>
  <r>
    <n v="18865"/>
    <n v="86822"/>
    <x v="1218"/>
    <d v="2023-06-16T00:00:00"/>
    <s v="Medium"/>
    <n v="0.02"/>
    <n v="5.86"/>
    <n v="29.7942"/>
    <n v="29.7942"/>
    <n v="-8.4499999999999993"/>
    <n v="48.94"/>
    <n v="15"/>
    <n v="728.75"/>
    <n v="1526"/>
    <x v="1233"/>
    <x v="1"/>
    <x v="3"/>
    <x v="0"/>
    <x v="3"/>
    <s v="Small Box"/>
    <x v="898"/>
    <n v="0.35"/>
    <x v="3"/>
    <x v="9"/>
    <x v="162"/>
    <n v="35211"/>
  </r>
  <r>
    <n v="19862"/>
    <n v="86419"/>
    <x v="1218"/>
    <d v="2023-06-17T00:00:00"/>
    <s v="Not Specified"/>
    <n v="7.0000000000000007E-2"/>
    <n v="35"/>
    <n v="-858.37599999999998"/>
    <s v=" "/>
    <n v="-95.21050000000001"/>
    <n v="20.34"/>
    <n v="13"/>
    <n v="278.58"/>
    <n v="1108"/>
    <x v="2394"/>
    <x v="1"/>
    <x v="1"/>
    <x v="0"/>
    <x v="0"/>
    <s v="Large Box"/>
    <x v="40"/>
    <n v="0.84"/>
    <x v="2"/>
    <x v="10"/>
    <x v="335"/>
    <n v="75146"/>
  </r>
  <r>
    <n v="20344"/>
    <n v="87643"/>
    <x v="1218"/>
    <d v="2023-06-17T00:00:00"/>
    <s v="Not Specified"/>
    <n v="0.02"/>
    <n v="58.95"/>
    <n v="-146.47200000000001"/>
    <s v=" "/>
    <n v="-113.11872000000002"/>
    <n v="320.98"/>
    <n v="1"/>
    <n v="379.8"/>
    <n v="2884"/>
    <x v="35"/>
    <x v="2"/>
    <x v="1"/>
    <x v="1"/>
    <x v="2"/>
    <s v="Jumbo Drum"/>
    <x v="88"/>
    <n v="0.56999999999999995"/>
    <x v="0"/>
    <x v="19"/>
    <x v="274"/>
    <n v="44039"/>
  </r>
  <r>
    <n v="20345"/>
    <n v="87643"/>
    <x v="1218"/>
    <d v="2023-06-17T00:00:00"/>
    <s v="Not Specified"/>
    <n v="0.06"/>
    <n v="1"/>
    <n v="17.964000000000002"/>
    <n v="17.964000000000002"/>
    <n v="-78.519240000000011"/>
    <n v="2.21"/>
    <n v="18"/>
    <n v="40.39"/>
    <n v="2884"/>
    <x v="700"/>
    <x v="1"/>
    <x v="1"/>
    <x v="0"/>
    <x v="4"/>
    <s v="Wrap Bag"/>
    <x v="890"/>
    <n v="0.38"/>
    <x v="0"/>
    <x v="19"/>
    <x v="274"/>
    <n v="44039"/>
  </r>
  <r>
    <n v="24021"/>
    <n v="86329"/>
    <x v="1218"/>
    <d v="2023-06-15T00:00:00"/>
    <s v="Medium"/>
    <n v="0.08"/>
    <n v="2.99"/>
    <n v="-6.6608000000000001"/>
    <s v=" "/>
    <n v="-21.487749999999998"/>
    <n v="5.28"/>
    <n v="11"/>
    <n v="55.64"/>
    <n v="3104"/>
    <x v="1402"/>
    <x v="1"/>
    <x v="0"/>
    <x v="0"/>
    <x v="1"/>
    <s v="Small Box"/>
    <x v="1057"/>
    <n v="0.37"/>
    <x v="1"/>
    <x v="32"/>
    <x v="1124"/>
    <n v="83686"/>
  </r>
  <r>
    <n v="20761"/>
    <n v="88563"/>
    <x v="1219"/>
    <d v="2023-06-18T00:00:00"/>
    <s v="Critical"/>
    <n v="0.04"/>
    <n v="8.99"/>
    <n v="-16.872"/>
    <s v=" "/>
    <s v=" "/>
    <n v="14.98"/>
    <n v="2"/>
    <n v="32.619999999999997"/>
    <n v="2072"/>
    <x v="190"/>
    <x v="1"/>
    <x v="2"/>
    <x v="1"/>
    <x v="7"/>
    <s v="Small Pack"/>
    <x v="739"/>
    <n v="0.39"/>
    <x v="2"/>
    <x v="27"/>
    <x v="616"/>
    <n v="48505"/>
  </r>
  <r>
    <n v="22205"/>
    <n v="88622"/>
    <x v="1219"/>
    <d v="2023-06-17T00:00:00"/>
    <s v="Medium"/>
    <n v="7.0000000000000007E-2"/>
    <n v="28.66"/>
    <n v="512.00400000000002"/>
    <n v="512.00400000000002"/>
    <s v=" "/>
    <n v="225.02"/>
    <n v="9"/>
    <n v="2044.84"/>
    <n v="2318"/>
    <x v="1683"/>
    <x v="2"/>
    <x v="3"/>
    <x v="0"/>
    <x v="0"/>
    <s v="Jumbo Drum"/>
    <x v="714"/>
    <n v="0.72"/>
    <x v="0"/>
    <x v="21"/>
    <x v="205"/>
    <n v="4038"/>
  </r>
  <r>
    <n v="25521"/>
    <n v="86372"/>
    <x v="1219"/>
    <d v="2023-06-17T00:00:00"/>
    <s v="Medium"/>
    <n v="0"/>
    <n v="0.71"/>
    <n v="15.269699999999998"/>
    <n v="15.269699999999998"/>
    <s v=" "/>
    <n v="4.84"/>
    <n v="4"/>
    <n v="22.13"/>
    <n v="3142"/>
    <x v="1708"/>
    <x v="0"/>
    <x v="1"/>
    <x v="0"/>
    <x v="4"/>
    <s v="Wrap Bag"/>
    <x v="334"/>
    <n v="0.52"/>
    <x v="2"/>
    <x v="10"/>
    <x v="1250"/>
    <n v="77581"/>
  </r>
  <r>
    <n v="829"/>
    <n v="5984"/>
    <x v="1220"/>
    <d v="2023-06-22T00:00:00"/>
    <s v="Low"/>
    <n v="0.06"/>
    <n v="4.5"/>
    <n v="-31.39"/>
    <s v=" "/>
    <n v="-126.05777999999999"/>
    <n v="10.89"/>
    <n v="56"/>
    <n v="597.26"/>
    <n v="1193"/>
    <x v="2522"/>
    <x v="1"/>
    <x v="1"/>
    <x v="0"/>
    <x v="13"/>
    <s v="Small Box"/>
    <x v="578"/>
    <n v="0.59"/>
    <x v="0"/>
    <x v="24"/>
    <x v="43"/>
    <n v="20016"/>
  </r>
  <r>
    <n v="2335"/>
    <n v="16806"/>
    <x v="1220"/>
    <d v="2023-06-18T00:00:00"/>
    <s v="High"/>
    <n v="0.1"/>
    <n v="4"/>
    <n v="-132.15"/>
    <s v=" "/>
    <s v=" "/>
    <n v="43.22"/>
    <n v="6"/>
    <n v="251.06"/>
    <n v="3342"/>
    <x v="1595"/>
    <x v="1"/>
    <x v="0"/>
    <x v="2"/>
    <x v="5"/>
    <s v="Small Box"/>
    <x v="8"/>
    <n v="0.64"/>
    <x v="0"/>
    <x v="24"/>
    <x v="43"/>
    <n v="20006"/>
  </r>
  <r>
    <n v="18206"/>
    <n v="86993"/>
    <x v="1220"/>
    <d v="2023-06-19T00:00:00"/>
    <s v="High"/>
    <n v="0.09"/>
    <n v="26.22"/>
    <n v="505.38"/>
    <n v="505.38"/>
    <n v="-100.61"/>
    <n v="100.98"/>
    <n v="18"/>
    <n v="1796.21"/>
    <n v="3179"/>
    <x v="1026"/>
    <x v="2"/>
    <x v="2"/>
    <x v="1"/>
    <x v="10"/>
    <s v="Jumbo Box"/>
    <x v="1118"/>
    <n v="0.6"/>
    <x v="2"/>
    <x v="3"/>
    <x v="504"/>
    <n v="55060"/>
  </r>
  <r>
    <n v="22237"/>
    <n v="88201"/>
    <x v="1220"/>
    <d v="2023-06-19T00:00:00"/>
    <s v="Not Specified"/>
    <n v="0.06"/>
    <n v="10.49"/>
    <n v="35.676000000000002"/>
    <n v="35.676000000000002"/>
    <s v=" "/>
    <n v="19.98"/>
    <n v="14"/>
    <n v="280.05"/>
    <n v="619"/>
    <x v="651"/>
    <x v="1"/>
    <x v="1"/>
    <x v="1"/>
    <x v="7"/>
    <s v="Small Box"/>
    <x v="735"/>
    <n v="0.49"/>
    <x v="2"/>
    <x v="27"/>
    <x v="519"/>
    <n v="48195"/>
  </r>
  <r>
    <n v="24867"/>
    <n v="90738"/>
    <x v="1220"/>
    <d v="2023-06-24T00:00:00"/>
    <s v="Low"/>
    <n v="0"/>
    <n v="4"/>
    <n v="144.06"/>
    <n v="144.06"/>
    <n v="-2.7560000000000002"/>
    <n v="20.95"/>
    <n v="12"/>
    <n v="272.97000000000003"/>
    <n v="645"/>
    <x v="1649"/>
    <x v="1"/>
    <x v="2"/>
    <x v="2"/>
    <x v="5"/>
    <s v="Small Box"/>
    <x v="624"/>
    <n v="0.6"/>
    <x v="2"/>
    <x v="3"/>
    <x v="893"/>
    <n v="55378"/>
  </r>
  <r>
    <n v="24868"/>
    <n v="90738"/>
    <x v="1220"/>
    <d v="2023-06-19T00:00:00"/>
    <s v="Low"/>
    <n v="0.01"/>
    <n v="6.5"/>
    <n v="-93.912000000000006"/>
    <s v=" "/>
    <n v="-19.610000000000003"/>
    <n v="30.98"/>
    <n v="3"/>
    <n v="95.37"/>
    <n v="646"/>
    <x v="392"/>
    <x v="1"/>
    <x v="2"/>
    <x v="2"/>
    <x v="5"/>
    <s v="Small Box"/>
    <x v="567"/>
    <n v="0.79"/>
    <x v="2"/>
    <x v="3"/>
    <x v="518"/>
    <n v="55379"/>
  </r>
  <r>
    <n v="25998"/>
    <n v="86226"/>
    <x v="1220"/>
    <d v="2023-06-18T00:00:00"/>
    <s v="Critical"/>
    <n v="0.05"/>
    <n v="9.68"/>
    <n v="-106.98399999999999"/>
    <s v=" "/>
    <s v=" "/>
    <n v="6.48"/>
    <n v="9"/>
    <n v="60.86"/>
    <n v="3096"/>
    <x v="17"/>
    <x v="1"/>
    <x v="1"/>
    <x v="0"/>
    <x v="3"/>
    <s v="Small Box"/>
    <x v="588"/>
    <n v="0.36"/>
    <x v="0"/>
    <x v="19"/>
    <x v="417"/>
    <n v="43026"/>
  </r>
  <r>
    <n v="24138"/>
    <n v="91485"/>
    <x v="1221"/>
    <d v="2023-06-19T00:00:00"/>
    <s v="Critical"/>
    <n v="0.08"/>
    <n v="4.5"/>
    <n v="539.62829999999997"/>
    <n v="539.62829999999997"/>
    <n v="-188.25743999999997"/>
    <n v="48.92"/>
    <n v="17"/>
    <n v="782.07"/>
    <n v="2337"/>
    <x v="1792"/>
    <x v="1"/>
    <x v="0"/>
    <x v="0"/>
    <x v="13"/>
    <s v="Small Box"/>
    <x v="950"/>
    <n v="0.59"/>
    <x v="0"/>
    <x v="0"/>
    <x v="272"/>
    <n v="20735"/>
  </r>
  <r>
    <n v="24139"/>
    <n v="91485"/>
    <x v="1221"/>
    <d v="2023-06-19T00:00:00"/>
    <s v="Critical"/>
    <n v="0"/>
    <n v="1.39"/>
    <n v="195.42179999999999"/>
    <n v="195.42179999999999"/>
    <s v=" "/>
    <n v="15.57"/>
    <n v="17"/>
    <n v="283.22000000000003"/>
    <n v="2337"/>
    <x v="1792"/>
    <x v="1"/>
    <x v="0"/>
    <x v="0"/>
    <x v="14"/>
    <s v="Small Box"/>
    <x v="827"/>
    <n v="0.38"/>
    <x v="0"/>
    <x v="0"/>
    <x v="272"/>
    <n v="20735"/>
  </r>
  <r>
    <n v="24140"/>
    <n v="91485"/>
    <x v="1221"/>
    <d v="2023-06-19T00:00:00"/>
    <s v="Critical"/>
    <n v="0.1"/>
    <n v="6.67"/>
    <n v="50.868000000000002"/>
    <n v="50.868000000000002"/>
    <s v=" "/>
    <n v="20.239999999999998"/>
    <n v="11"/>
    <n v="215.02"/>
    <n v="2337"/>
    <x v="1892"/>
    <x v="1"/>
    <x v="0"/>
    <x v="1"/>
    <x v="7"/>
    <s v="Small Pack"/>
    <x v="1022"/>
    <n v="0.49"/>
    <x v="0"/>
    <x v="0"/>
    <x v="272"/>
    <n v="20735"/>
  </r>
  <r>
    <n v="24141"/>
    <n v="91485"/>
    <x v="1221"/>
    <d v="2023-06-20T00:00:00"/>
    <s v="Critical"/>
    <n v="0.05"/>
    <n v="6.46"/>
    <n v="8.1294000000000004"/>
    <n v="8.1294000000000004"/>
    <s v=" "/>
    <n v="14.48"/>
    <n v="5"/>
    <n v="74.02"/>
    <n v="2338"/>
    <x v="552"/>
    <x v="1"/>
    <x v="0"/>
    <x v="0"/>
    <x v="1"/>
    <s v="Small Box"/>
    <x v="180"/>
    <n v="0.38"/>
    <x v="0"/>
    <x v="0"/>
    <x v="62"/>
    <n v="20740"/>
  </r>
  <r>
    <n v="24142"/>
    <n v="91485"/>
    <x v="1221"/>
    <d v="2023-06-20T00:00:00"/>
    <s v="Critical"/>
    <n v="0.06"/>
    <n v="24.49"/>
    <n v="-1255.248"/>
    <s v=" "/>
    <s v=" "/>
    <n v="449.99"/>
    <n v="1"/>
    <n v="431.45"/>
    <n v="2338"/>
    <x v="57"/>
    <x v="1"/>
    <x v="0"/>
    <x v="2"/>
    <x v="11"/>
    <s v="Large Box"/>
    <x v="1247"/>
    <n v="0.4"/>
    <x v="0"/>
    <x v="0"/>
    <x v="62"/>
    <n v="20740"/>
  </r>
  <r>
    <n v="24595"/>
    <n v="90130"/>
    <x v="1221"/>
    <d v="2023-06-20T00:00:00"/>
    <s v="Low"/>
    <n v="7.0000000000000007E-2"/>
    <n v="6.5"/>
    <n v="209.53200000000001"/>
    <n v="209.53200000000001"/>
    <s v=" "/>
    <n v="152.47999999999999"/>
    <n v="12"/>
    <n v="1735.71"/>
    <n v="1660"/>
    <x v="1057"/>
    <x v="1"/>
    <x v="3"/>
    <x v="2"/>
    <x v="5"/>
    <s v="Small Box"/>
    <x v="333"/>
    <n v="0.74"/>
    <x v="2"/>
    <x v="10"/>
    <x v="933"/>
    <n v="75150"/>
  </r>
  <r>
    <n v="26347"/>
    <n v="90902"/>
    <x v="1221"/>
    <d v="2023-06-19T00:00:00"/>
    <s v="Critical"/>
    <n v="0.05"/>
    <n v="2.96"/>
    <n v="-361.30752000000001"/>
    <s v=" "/>
    <s v=" "/>
    <n v="0.99"/>
    <n v="6"/>
    <n v="7.11"/>
    <n v="1877"/>
    <x v="1710"/>
    <x v="1"/>
    <x v="1"/>
    <x v="2"/>
    <x v="5"/>
    <s v="Small Pack"/>
    <x v="1146"/>
    <n v="0.61"/>
    <x v="3"/>
    <x v="16"/>
    <x v="376"/>
    <n v="24541"/>
  </r>
  <r>
    <n v="4669"/>
    <n v="33222"/>
    <x v="1222"/>
    <d v="2023-06-21T00:00:00"/>
    <s v="Medium"/>
    <n v="0.05"/>
    <n v="15.1"/>
    <n v="-56.212000000000003"/>
    <s v=" "/>
    <n v="-44.415000000000006"/>
    <n v="22.38"/>
    <n v="27"/>
    <n v="631.14"/>
    <n v="2491"/>
    <x v="666"/>
    <x v="1"/>
    <x v="0"/>
    <x v="0"/>
    <x v="1"/>
    <s v="Small Box"/>
    <x v="380"/>
    <n v="0.38"/>
    <x v="1"/>
    <x v="1"/>
    <x v="1"/>
    <n v="90045"/>
  </r>
  <r>
    <n v="4670"/>
    <n v="33222"/>
    <x v="1222"/>
    <d v="2023-06-20T00:00:00"/>
    <s v="Medium"/>
    <n v="0.1"/>
    <n v="30"/>
    <n v="-626.08000000000004"/>
    <s v=" "/>
    <s v=" "/>
    <n v="60.98"/>
    <n v="45"/>
    <n v="2514.69"/>
    <n v="2491"/>
    <x v="2523"/>
    <x v="2"/>
    <x v="0"/>
    <x v="1"/>
    <x v="2"/>
    <s v="Jumbo Drum"/>
    <x v="369"/>
    <n v="0.7"/>
    <x v="1"/>
    <x v="1"/>
    <x v="1"/>
    <n v="90045"/>
  </r>
  <r>
    <n v="4671"/>
    <n v="33222"/>
    <x v="1222"/>
    <d v="2023-06-21T00:00:00"/>
    <s v="Medium"/>
    <n v="0.02"/>
    <n v="0.7"/>
    <n v="28.89"/>
    <n v="28.89"/>
    <n v="-2.9094999999999995"/>
    <n v="2.88"/>
    <n v="72"/>
    <n v="218.49"/>
    <n v="2491"/>
    <x v="2524"/>
    <x v="1"/>
    <x v="0"/>
    <x v="0"/>
    <x v="4"/>
    <s v="Wrap Bag"/>
    <x v="93"/>
    <n v="0.56000000000000005"/>
    <x v="1"/>
    <x v="1"/>
    <x v="1"/>
    <n v="90045"/>
  </r>
  <r>
    <n v="18952"/>
    <n v="89369"/>
    <x v="1222"/>
    <d v="2023-06-21T00:00:00"/>
    <s v="Low"/>
    <n v="0.02"/>
    <n v="30"/>
    <n v="-145.01600000000002"/>
    <s v=" "/>
    <s v=" "/>
    <n v="113.98"/>
    <n v="2"/>
    <n v="240.64"/>
    <n v="847"/>
    <x v="1068"/>
    <x v="2"/>
    <x v="2"/>
    <x v="1"/>
    <x v="2"/>
    <s v="Jumbo Drum"/>
    <x v="283"/>
    <n v="0.69"/>
    <x v="0"/>
    <x v="29"/>
    <x v="1392"/>
    <n v="1060"/>
  </r>
  <r>
    <n v="18953"/>
    <n v="89369"/>
    <x v="1222"/>
    <d v="2023-06-19T00:00:00"/>
    <s v="Low"/>
    <n v="0.09"/>
    <n v="6.3"/>
    <n v="200.316"/>
    <n v="200.316"/>
    <s v=" "/>
    <n v="23.99"/>
    <n v="15"/>
    <n v="329.83"/>
    <n v="843"/>
    <x v="1068"/>
    <x v="1"/>
    <x v="2"/>
    <x v="2"/>
    <x v="6"/>
    <s v="Medium Box"/>
    <x v="539"/>
    <n v="0.38"/>
    <x v="0"/>
    <x v="21"/>
    <x v="853"/>
    <n v="4072"/>
  </r>
  <r>
    <n v="21695"/>
    <n v="86048"/>
    <x v="1222"/>
    <d v="2023-06-21T00:00:00"/>
    <s v="Critical"/>
    <n v="0.04"/>
    <n v="35"/>
    <n v="205.56"/>
    <n v="205.56"/>
    <n v="-85.021999999999991"/>
    <n v="279.48"/>
    <n v="13"/>
    <n v="3640.81"/>
    <n v="1847"/>
    <x v="293"/>
    <x v="1"/>
    <x v="0"/>
    <x v="0"/>
    <x v="0"/>
    <s v="Large Box"/>
    <x v="500"/>
    <n v="0.8"/>
    <x v="0"/>
    <x v="2"/>
    <x v="1080"/>
    <n v="11741"/>
  </r>
  <r>
    <n v="21696"/>
    <n v="86048"/>
    <x v="1222"/>
    <d v="2023-06-20T00:00:00"/>
    <s v="Critical"/>
    <n v="0.1"/>
    <n v="8.99"/>
    <n v="42.778800000000004"/>
    <n v="42.778800000000004"/>
    <n v="-335.041"/>
    <n v="155.99"/>
    <n v="6"/>
    <n v="744.64"/>
    <n v="1847"/>
    <x v="1668"/>
    <x v="1"/>
    <x v="0"/>
    <x v="2"/>
    <x v="8"/>
    <s v="Small Box"/>
    <x v="1145"/>
    <n v="0.55000000000000004"/>
    <x v="0"/>
    <x v="2"/>
    <x v="1080"/>
    <n v="11741"/>
  </r>
  <r>
    <n v="22669"/>
    <n v="86895"/>
    <x v="1222"/>
    <d v="2023-06-21T00:00:00"/>
    <s v="Medium"/>
    <n v="0.05"/>
    <n v="15.1"/>
    <n v="-44.9696"/>
    <s v=" "/>
    <s v=" "/>
    <n v="22.38"/>
    <n v="7"/>
    <n v="163.63"/>
    <n v="2490"/>
    <x v="892"/>
    <x v="1"/>
    <x v="0"/>
    <x v="0"/>
    <x v="1"/>
    <s v="Small Box"/>
    <x v="380"/>
    <n v="0.38"/>
    <x v="1"/>
    <x v="1"/>
    <x v="179"/>
    <n v="92627"/>
  </r>
  <r>
    <n v="22670"/>
    <n v="86895"/>
    <x v="1222"/>
    <d v="2023-06-20T00:00:00"/>
    <s v="Medium"/>
    <n v="0.1"/>
    <n v="30"/>
    <n v="-500.86400000000003"/>
    <s v=" "/>
    <s v=" "/>
    <n v="60.98"/>
    <n v="11"/>
    <n v="614.70000000000005"/>
    <n v="2490"/>
    <x v="1337"/>
    <x v="2"/>
    <x v="0"/>
    <x v="1"/>
    <x v="2"/>
    <s v="Jumbo Drum"/>
    <x v="369"/>
    <n v="0.7"/>
    <x v="1"/>
    <x v="1"/>
    <x v="179"/>
    <n v="92627"/>
  </r>
  <r>
    <n v="22671"/>
    <n v="86895"/>
    <x v="1222"/>
    <d v="2023-06-21T00:00:00"/>
    <s v="Medium"/>
    <n v="0.02"/>
    <n v="0.7"/>
    <n v="34.667999999999999"/>
    <n v="34.667999999999999"/>
    <s v=" "/>
    <n v="2.88"/>
    <n v="18"/>
    <n v="54.62"/>
    <n v="2490"/>
    <x v="1644"/>
    <x v="1"/>
    <x v="0"/>
    <x v="0"/>
    <x v="4"/>
    <s v="Wrap Bag"/>
    <x v="93"/>
    <n v="0.56000000000000005"/>
    <x v="1"/>
    <x v="1"/>
    <x v="179"/>
    <n v="92627"/>
  </r>
  <r>
    <n v="22709"/>
    <n v="87205"/>
    <x v="1222"/>
    <d v="2023-06-19T00:00:00"/>
    <s v="Critical"/>
    <n v="0.08"/>
    <n v="6.02"/>
    <n v="19.368000000000002"/>
    <n v="19.368000000000002"/>
    <n v="-64.14"/>
    <n v="12.2"/>
    <n v="16"/>
    <n v="190.8"/>
    <n v="1726"/>
    <x v="151"/>
    <x v="1"/>
    <x v="3"/>
    <x v="1"/>
    <x v="7"/>
    <s v="Small Pack"/>
    <x v="807"/>
    <n v="0.43"/>
    <x v="0"/>
    <x v="19"/>
    <x v="945"/>
    <n v="45424"/>
  </r>
  <r>
    <n v="24102"/>
    <n v="87481"/>
    <x v="1222"/>
    <d v="2023-06-21T00:00:00"/>
    <s v="Critical"/>
    <n v="0.04"/>
    <n v="6.35"/>
    <n v="-57.527999999999999"/>
    <s v=" "/>
    <n v="-174.7816"/>
    <n v="6.48"/>
    <n v="11"/>
    <n v="74.61"/>
    <n v="3375"/>
    <x v="314"/>
    <x v="0"/>
    <x v="0"/>
    <x v="0"/>
    <x v="3"/>
    <s v="Small Box"/>
    <x v="329"/>
    <n v="0.37"/>
    <x v="0"/>
    <x v="0"/>
    <x v="1008"/>
    <n v="20832"/>
  </r>
  <r>
    <n v="24533"/>
    <n v="87844"/>
    <x v="1222"/>
    <d v="2023-06-20T00:00:00"/>
    <s v="High"/>
    <n v="0.03"/>
    <n v="8.99"/>
    <n v="-24.056000000000001"/>
    <s v=" "/>
    <s v=" "/>
    <n v="20.149999999999999"/>
    <n v="11"/>
    <n v="231.2"/>
    <n v="1572"/>
    <x v="2525"/>
    <x v="1"/>
    <x v="2"/>
    <x v="0"/>
    <x v="4"/>
    <s v="Small Pack"/>
    <x v="1070"/>
    <n v="0.57999999999999996"/>
    <x v="0"/>
    <x v="19"/>
    <x v="1193"/>
    <n v="45385"/>
  </r>
  <r>
    <n v="18156"/>
    <n v="86683"/>
    <x v="1223"/>
    <d v="2023-06-22T00:00:00"/>
    <s v="Medium"/>
    <n v="0.03"/>
    <n v="7.51"/>
    <n v="-30.067200000000003"/>
    <s v=" "/>
    <s v=" "/>
    <n v="13.99"/>
    <n v="2"/>
    <n v="30.19"/>
    <n v="2230"/>
    <x v="1005"/>
    <x v="1"/>
    <x v="1"/>
    <x v="2"/>
    <x v="6"/>
    <s v="Medium Box"/>
    <x v="204"/>
    <n v="0.39"/>
    <x v="1"/>
    <x v="1"/>
    <x v="874"/>
    <n v="91911"/>
  </r>
  <r>
    <n v="18157"/>
    <n v="86683"/>
    <x v="1223"/>
    <d v="2023-06-21T00:00:00"/>
    <s v="Medium"/>
    <n v="0.01"/>
    <n v="2.9"/>
    <n v="429.74579999999997"/>
    <n v="429.74579999999997"/>
    <s v=" "/>
    <n v="37.74"/>
    <n v="16"/>
    <n v="622.82000000000005"/>
    <n v="2230"/>
    <x v="633"/>
    <x v="1"/>
    <x v="1"/>
    <x v="0"/>
    <x v="4"/>
    <s v="Small Pack"/>
    <x v="1168"/>
    <n v="0.59"/>
    <x v="1"/>
    <x v="1"/>
    <x v="874"/>
    <n v="91911"/>
  </r>
  <r>
    <n v="18158"/>
    <n v="86683"/>
    <x v="1223"/>
    <d v="2023-06-23T00:00:00"/>
    <s v="Medium"/>
    <n v="0.01"/>
    <n v="32.479999999999997"/>
    <n v="2204.172"/>
    <n v="2204.172"/>
    <n v="-56.68"/>
    <n v="227.55"/>
    <n v="18"/>
    <n v="4229.32"/>
    <n v="2230"/>
    <x v="633"/>
    <x v="2"/>
    <x v="1"/>
    <x v="1"/>
    <x v="9"/>
    <s v="Jumbo Box"/>
    <x v="481"/>
    <n v="0.68"/>
    <x v="1"/>
    <x v="1"/>
    <x v="874"/>
    <n v="91911"/>
  </r>
  <r>
    <n v="19138"/>
    <n v="89693"/>
    <x v="1223"/>
    <d v="2023-06-21T00:00:00"/>
    <s v="Medium"/>
    <n v="0.05"/>
    <n v="5.03"/>
    <n v="1.9872000000000001"/>
    <n v="1.9872000000000001"/>
    <n v="-29.54"/>
    <n v="7.99"/>
    <n v="11"/>
    <n v="77.62"/>
    <n v="1346"/>
    <x v="506"/>
    <x v="1"/>
    <x v="0"/>
    <x v="2"/>
    <x v="8"/>
    <s v="Medium Box"/>
    <x v="642"/>
    <n v="0.6"/>
    <x v="3"/>
    <x v="12"/>
    <x v="888"/>
    <n v="34210"/>
  </r>
  <r>
    <n v="21255"/>
    <n v="89246"/>
    <x v="1223"/>
    <d v="2023-06-22T00:00:00"/>
    <s v="Not Specified"/>
    <n v="0.09"/>
    <n v="6.22"/>
    <n v="-88.448000000000008"/>
    <s v=" "/>
    <s v=" "/>
    <n v="6.48"/>
    <n v="15"/>
    <n v="91.73"/>
    <n v="2710"/>
    <x v="614"/>
    <x v="1"/>
    <x v="1"/>
    <x v="0"/>
    <x v="3"/>
    <s v="Small Box"/>
    <x v="456"/>
    <n v="0.37"/>
    <x v="0"/>
    <x v="0"/>
    <x v="1098"/>
    <n v="21221"/>
  </r>
  <r>
    <n v="23875"/>
    <n v="91427"/>
    <x v="1223"/>
    <d v="2023-06-23T00:00:00"/>
    <s v="High"/>
    <n v="0.03"/>
    <n v="5.31"/>
    <n v="0.222"/>
    <n v="0.222"/>
    <s v=" "/>
    <n v="65.989999999999995"/>
    <n v="7"/>
    <n v="413.09"/>
    <n v="2750"/>
    <x v="1118"/>
    <x v="1"/>
    <x v="3"/>
    <x v="2"/>
    <x v="8"/>
    <s v="Small Box"/>
    <x v="710"/>
    <n v="0.56999999999999995"/>
    <x v="3"/>
    <x v="16"/>
    <x v="239"/>
    <n v="22980"/>
  </r>
  <r>
    <n v="24628"/>
    <n v="88756"/>
    <x v="1224"/>
    <d v="2023-06-22T00:00:00"/>
    <s v="Not Specified"/>
    <n v="0.02"/>
    <n v="14"/>
    <n v="755.76389999999992"/>
    <n v="755.76389999999992"/>
    <s v=" "/>
    <n v="119.99"/>
    <n v="9"/>
    <n v="1095.31"/>
    <n v="792"/>
    <x v="2526"/>
    <x v="2"/>
    <x v="2"/>
    <x v="2"/>
    <x v="6"/>
    <s v="Jumbo Drum"/>
    <x v="806"/>
    <n v="0.36"/>
    <x v="2"/>
    <x v="13"/>
    <x v="524"/>
    <n v="73064"/>
  </r>
  <r>
    <n v="21637"/>
    <n v="89834"/>
    <x v="1225"/>
    <d v="2023-06-23T00:00:00"/>
    <s v="Medium"/>
    <n v="0.08"/>
    <n v="4.96"/>
    <n v="-57.160000000000004"/>
    <s v=" "/>
    <s v=" "/>
    <n v="5.78"/>
    <n v="18"/>
    <n v="104.28"/>
    <n v="310"/>
    <x v="581"/>
    <x v="1"/>
    <x v="1"/>
    <x v="0"/>
    <x v="3"/>
    <s v="Small Box"/>
    <x v="945"/>
    <n v="0.36"/>
    <x v="1"/>
    <x v="1"/>
    <x v="903"/>
    <n v="90260"/>
  </r>
  <r>
    <n v="24907"/>
    <n v="90400"/>
    <x v="1225"/>
    <d v="2023-06-23T00:00:00"/>
    <s v="High"/>
    <n v="0.09"/>
    <n v="26.85"/>
    <n v="-81.84"/>
    <s v=" "/>
    <n v="-3.6399999999999997"/>
    <n v="70.98"/>
    <n v="8"/>
    <n v="542.98"/>
    <n v="2162"/>
    <x v="2527"/>
    <x v="2"/>
    <x v="2"/>
    <x v="1"/>
    <x v="10"/>
    <s v="Jumbo Box"/>
    <x v="1120"/>
    <m/>
    <x v="0"/>
    <x v="23"/>
    <x v="814"/>
    <n v="16146"/>
  </r>
  <r>
    <n v="21446"/>
    <n v="90401"/>
    <x v="1226"/>
    <d v="2023-06-24T00:00:00"/>
    <s v="High"/>
    <n v="0.08"/>
    <n v="8.99"/>
    <n v="156.96"/>
    <n v="156.96"/>
    <s v=" "/>
    <n v="43.98"/>
    <n v="9"/>
    <n v="389.24"/>
    <n v="2156"/>
    <x v="2528"/>
    <x v="1"/>
    <x v="2"/>
    <x v="0"/>
    <x v="4"/>
    <s v="Small Pack"/>
    <x v="154"/>
    <n v="0.57999999999999996"/>
    <x v="2"/>
    <x v="27"/>
    <x v="462"/>
    <n v="48098"/>
  </r>
  <r>
    <n v="21447"/>
    <n v="90401"/>
    <x v="1226"/>
    <d v="2023-06-25T00:00:00"/>
    <s v="High"/>
    <n v="0.01"/>
    <n v="4.57"/>
    <n v="-25.16"/>
    <s v=" "/>
    <n v="-7.4399999999999746"/>
    <n v="2.23"/>
    <n v="5"/>
    <n v="13"/>
    <n v="2157"/>
    <x v="2529"/>
    <x v="1"/>
    <x v="2"/>
    <x v="1"/>
    <x v="7"/>
    <s v="Small Pack"/>
    <x v="461"/>
    <n v="0.41"/>
    <x v="2"/>
    <x v="27"/>
    <x v="710"/>
    <n v="48093"/>
  </r>
  <r>
    <n v="23894"/>
    <n v="85874"/>
    <x v="1226"/>
    <d v="2023-06-24T00:00:00"/>
    <s v="High"/>
    <n v="0.04"/>
    <n v="4.99"/>
    <n v="712.68"/>
    <n v="712.68"/>
    <n v="-1.18"/>
    <n v="65.989999999999995"/>
    <n v="8"/>
    <n v="430.78"/>
    <n v="1740"/>
    <x v="2530"/>
    <x v="1"/>
    <x v="2"/>
    <x v="2"/>
    <x v="8"/>
    <s v="Small Box"/>
    <x v="1044"/>
    <n v="0.56999999999999995"/>
    <x v="3"/>
    <x v="44"/>
    <x v="906"/>
    <n v="27405"/>
  </r>
  <r>
    <n v="19533"/>
    <n v="87404"/>
    <x v="1227"/>
    <d v="2023-06-25T00:00:00"/>
    <s v="Medium"/>
    <n v="0.09"/>
    <n v="5"/>
    <n v="-10.064"/>
    <s v=" "/>
    <s v=" "/>
    <n v="3.28"/>
    <n v="1"/>
    <n v="4.83"/>
    <n v="2911"/>
    <x v="272"/>
    <x v="1"/>
    <x v="0"/>
    <x v="0"/>
    <x v="4"/>
    <s v="Wrap Bag"/>
    <x v="925"/>
    <n v="0.56000000000000005"/>
    <x v="2"/>
    <x v="40"/>
    <x v="1195"/>
    <n v="58103"/>
  </r>
  <r>
    <n v="19665"/>
    <n v="86179"/>
    <x v="1227"/>
    <d v="2023-06-26T00:00:00"/>
    <s v="Not Specified"/>
    <n v="0.04"/>
    <n v="11.37"/>
    <n v="-131.672"/>
    <s v=" "/>
    <s v=" "/>
    <n v="415.88"/>
    <n v="2"/>
    <n v="830.43"/>
    <n v="967"/>
    <x v="586"/>
    <x v="1"/>
    <x v="0"/>
    <x v="0"/>
    <x v="0"/>
    <s v="Small Box"/>
    <x v="464"/>
    <n v="0.56999999999999995"/>
    <x v="0"/>
    <x v="29"/>
    <x v="185"/>
    <n v="2108"/>
  </r>
  <r>
    <n v="20732"/>
    <n v="89359"/>
    <x v="1227"/>
    <d v="2023-06-29T00:00:00"/>
    <s v="Low"/>
    <n v="0.03"/>
    <n v="7.51"/>
    <n v="-1356.6677124000003"/>
    <s v=" "/>
    <s v=" "/>
    <n v="13.99"/>
    <n v="2"/>
    <n v="29.92"/>
    <n v="3347"/>
    <x v="2116"/>
    <x v="1"/>
    <x v="1"/>
    <x v="2"/>
    <x v="6"/>
    <s v="Medium Box"/>
    <x v="204"/>
    <n v="0.39"/>
    <x v="3"/>
    <x v="12"/>
    <x v="22"/>
    <n v="33411"/>
  </r>
  <r>
    <n v="23519"/>
    <n v="89075"/>
    <x v="1227"/>
    <d v="2023-06-26T00:00:00"/>
    <s v="High"/>
    <n v="0.02"/>
    <n v="3.99"/>
    <n v="682.72050000000002"/>
    <n v="682.72050000000002"/>
    <n v="-102.762"/>
    <n v="65.989999999999995"/>
    <n v="18"/>
    <n v="989.45"/>
    <n v="3017"/>
    <x v="1450"/>
    <x v="1"/>
    <x v="2"/>
    <x v="2"/>
    <x v="8"/>
    <s v="Small Box"/>
    <x v="755"/>
    <n v="0.59"/>
    <x v="1"/>
    <x v="1"/>
    <x v="564"/>
    <n v="92024"/>
  </r>
  <r>
    <n v="24566"/>
    <n v="89437"/>
    <x v="1227"/>
    <d v="2023-06-26T00:00:00"/>
    <s v="Critical"/>
    <n v="0.04"/>
    <n v="22.6"/>
    <n v="-366.66399999999999"/>
    <s v=" "/>
    <n v="-56.529000000000003"/>
    <n v="36.65"/>
    <n v="18"/>
    <n v="641.97"/>
    <n v="993"/>
    <x v="1418"/>
    <x v="1"/>
    <x v="3"/>
    <x v="1"/>
    <x v="7"/>
    <s v="Large Box"/>
    <x v="1248"/>
    <n v="0.57999999999999996"/>
    <x v="1"/>
    <x v="1"/>
    <x v="192"/>
    <n v="93030"/>
  </r>
  <r>
    <n v="25294"/>
    <n v="88655"/>
    <x v="1227"/>
    <d v="2023-06-25T00:00:00"/>
    <s v="Medium"/>
    <n v="0.1"/>
    <n v="2.89"/>
    <n v="16.692"/>
    <n v="16.692"/>
    <n v="-0.75999999999999945"/>
    <n v="10.48"/>
    <n v="15"/>
    <n v="151.08000000000001"/>
    <n v="589"/>
    <x v="1335"/>
    <x v="1"/>
    <x v="2"/>
    <x v="0"/>
    <x v="4"/>
    <s v="Small Pack"/>
    <x v="582"/>
    <n v="0.6"/>
    <x v="0"/>
    <x v="37"/>
    <x v="141"/>
    <n v="5401"/>
  </r>
  <r>
    <n v="25295"/>
    <n v="88655"/>
    <x v="1227"/>
    <d v="2023-06-26T00:00:00"/>
    <s v="Medium"/>
    <n v="0"/>
    <n v="10.16"/>
    <n v="-193.304"/>
    <s v=" "/>
    <s v=" "/>
    <n v="8.3699999999999992"/>
    <n v="16"/>
    <n v="143.15"/>
    <n v="581"/>
    <x v="1161"/>
    <x v="1"/>
    <x v="2"/>
    <x v="1"/>
    <x v="7"/>
    <s v="Large Box"/>
    <x v="602"/>
    <n v="0.59"/>
    <x v="0"/>
    <x v="21"/>
    <x v="260"/>
    <n v="4240"/>
  </r>
  <r>
    <n v="6041"/>
    <n v="42823"/>
    <x v="1228"/>
    <d v="2023-06-27T00:00:00"/>
    <s v="Medium"/>
    <n v="0.05"/>
    <n v="6.18"/>
    <n v="-22.56"/>
    <s v=" "/>
    <n v="-2.87"/>
    <n v="4.28"/>
    <n v="12"/>
    <n v="73.709999999999994"/>
    <n v="3075"/>
    <x v="1842"/>
    <x v="0"/>
    <x v="2"/>
    <x v="0"/>
    <x v="3"/>
    <s v="Small Box"/>
    <x v="1069"/>
    <n v="0.4"/>
    <x v="1"/>
    <x v="1"/>
    <x v="1"/>
    <n v="90061"/>
  </r>
  <r>
    <n v="20635"/>
    <n v="86116"/>
    <x v="1228"/>
    <d v="2023-06-27T00:00:00"/>
    <s v="Critical"/>
    <n v="0.01"/>
    <n v="68.02"/>
    <n v="229.76400000000001"/>
    <n v="229.76400000000001"/>
    <n v="-596.26800000000003"/>
    <n v="208.16"/>
    <n v="6"/>
    <n v="1347.03"/>
    <n v="3043"/>
    <x v="11"/>
    <x v="2"/>
    <x v="2"/>
    <x v="0"/>
    <x v="13"/>
    <s v="Jumbo Drum"/>
    <x v="82"/>
    <n v="0.57999999999999996"/>
    <x v="2"/>
    <x v="38"/>
    <x v="609"/>
    <n v="66104"/>
  </r>
  <r>
    <n v="25756"/>
    <n v="88724"/>
    <x v="1228"/>
    <d v="2023-06-27T00:00:00"/>
    <s v="Not Specified"/>
    <n v="0.08"/>
    <n v="4.8"/>
    <n v="1.0199999999999974"/>
    <n v="1.0199999999999974"/>
    <n v="-113.6"/>
    <n v="10.98"/>
    <n v="2"/>
    <n v="28.91"/>
    <n v="2323"/>
    <x v="21"/>
    <x v="0"/>
    <x v="3"/>
    <x v="0"/>
    <x v="14"/>
    <s v="Small Box"/>
    <x v="584"/>
    <n v="0.36"/>
    <x v="1"/>
    <x v="1"/>
    <x v="182"/>
    <n v="92236"/>
  </r>
  <r>
    <n v="25757"/>
    <n v="88724"/>
    <x v="1228"/>
    <d v="2023-06-26T00:00:00"/>
    <s v="Not Specified"/>
    <n v="0.09"/>
    <n v="5.81"/>
    <n v="-92.527999999999992"/>
    <s v=" "/>
    <s v=" "/>
    <n v="11.97"/>
    <n v="18"/>
    <n v="200.16"/>
    <n v="2323"/>
    <x v="321"/>
    <x v="1"/>
    <x v="3"/>
    <x v="0"/>
    <x v="4"/>
    <s v="Small Pack"/>
    <x v="336"/>
    <n v="0.6"/>
    <x v="1"/>
    <x v="1"/>
    <x v="182"/>
    <n v="92236"/>
  </r>
  <r>
    <n v="7971"/>
    <n v="57025"/>
    <x v="1229"/>
    <d v="2023-06-28T00:00:00"/>
    <s v="Medium"/>
    <n v="0.03"/>
    <n v="2.99"/>
    <n v="2.2865000000000002"/>
    <n v="2.2865000000000002"/>
    <s v=" "/>
    <n v="8.69"/>
    <n v="12"/>
    <n v="106.65"/>
    <n v="1313"/>
    <x v="372"/>
    <x v="1"/>
    <x v="2"/>
    <x v="0"/>
    <x v="1"/>
    <s v="Small Box"/>
    <x v="951"/>
    <n v="0.39"/>
    <x v="0"/>
    <x v="23"/>
    <x v="111"/>
    <n v="19134"/>
  </r>
  <r>
    <n v="19989"/>
    <n v="85892"/>
    <x v="1229"/>
    <d v="2023-06-28T00:00:00"/>
    <s v="Not Specified"/>
    <n v="0"/>
    <n v="1.99"/>
    <n v="172.0446"/>
    <n v="172.0446"/>
    <s v=" "/>
    <n v="33.29"/>
    <n v="7"/>
    <n v="249.34"/>
    <n v="1494"/>
    <x v="1065"/>
    <x v="1"/>
    <x v="0"/>
    <x v="2"/>
    <x v="5"/>
    <s v="Small Pack"/>
    <x v="1065"/>
    <n v="0.41"/>
    <x v="0"/>
    <x v="0"/>
    <x v="696"/>
    <n v="21222"/>
  </r>
  <r>
    <n v="21415"/>
    <n v="88515"/>
    <x v="1229"/>
    <d v="2023-06-28T00:00:00"/>
    <s v="High"/>
    <n v="0.03"/>
    <n v="7.18"/>
    <n v="1074.5093999999999"/>
    <n v="1074.5093999999999"/>
    <n v="-1049.26"/>
    <n v="100.97"/>
    <n v="15"/>
    <n v="1557.26"/>
    <n v="534"/>
    <x v="1639"/>
    <x v="1"/>
    <x v="2"/>
    <x v="2"/>
    <x v="5"/>
    <s v="Small Box"/>
    <x v="559"/>
    <n v="0.46"/>
    <x v="2"/>
    <x v="26"/>
    <x v="1114"/>
    <n v="63043"/>
  </r>
  <r>
    <n v="21416"/>
    <n v="88515"/>
    <x v="1229"/>
    <d v="2023-06-28T00:00:00"/>
    <s v="High"/>
    <n v="0.01"/>
    <n v="6.5"/>
    <n v="-82.191999999999993"/>
    <s v=" "/>
    <s v=" "/>
    <n v="40.98"/>
    <n v="5"/>
    <n v="209.62"/>
    <n v="534"/>
    <x v="1710"/>
    <x v="1"/>
    <x v="2"/>
    <x v="2"/>
    <x v="5"/>
    <s v="Small Box"/>
    <x v="75"/>
    <n v="0.74"/>
    <x v="2"/>
    <x v="26"/>
    <x v="1114"/>
    <n v="63043"/>
  </r>
  <r>
    <n v="21417"/>
    <n v="88515"/>
    <x v="1229"/>
    <d v="2023-06-27T00:00:00"/>
    <s v="High"/>
    <n v="0"/>
    <n v="0.99"/>
    <n v="21.238199999999999"/>
    <n v="21.238199999999999"/>
    <n v="-135.51"/>
    <n v="4.13"/>
    <n v="6"/>
    <n v="30.78"/>
    <n v="534"/>
    <x v="1639"/>
    <x v="0"/>
    <x v="2"/>
    <x v="0"/>
    <x v="12"/>
    <s v="Small Box"/>
    <x v="48"/>
    <n v="0.39"/>
    <x v="2"/>
    <x v="26"/>
    <x v="1114"/>
    <n v="63043"/>
  </r>
  <r>
    <n v="24692"/>
    <n v="91342"/>
    <x v="1229"/>
    <d v="2023-07-05T00:00:00"/>
    <s v="Low"/>
    <n v="0.04"/>
    <n v="3.37"/>
    <n v="24.323999999999998"/>
    <n v="24.323999999999998"/>
    <s v=" "/>
    <n v="10.98"/>
    <n v="10"/>
    <n v="111.93"/>
    <n v="643"/>
    <x v="360"/>
    <x v="1"/>
    <x v="2"/>
    <x v="0"/>
    <x v="16"/>
    <s v="Small Pack"/>
    <x v="407"/>
    <n v="0.56999999999999995"/>
    <x v="2"/>
    <x v="14"/>
    <x v="476"/>
    <n v="62301"/>
  </r>
  <r>
    <n v="25971"/>
    <n v="88957"/>
    <x v="1229"/>
    <d v="2023-06-28T00:00:00"/>
    <s v="Medium"/>
    <n v="0.03"/>
    <n v="2.99"/>
    <n v="2.7438000000000002"/>
    <n v="2.7438000000000002"/>
    <n v="-1.2994999999999999"/>
    <n v="8.69"/>
    <n v="3"/>
    <n v="26.66"/>
    <n v="1312"/>
    <x v="1048"/>
    <x v="1"/>
    <x v="2"/>
    <x v="0"/>
    <x v="1"/>
    <s v="Small Box"/>
    <x v="951"/>
    <n v="0.39"/>
    <x v="0"/>
    <x v="2"/>
    <x v="1006"/>
    <n v="11554"/>
  </r>
  <r>
    <n v="26056"/>
    <n v="88354"/>
    <x v="1229"/>
    <d v="2023-06-29T00:00:00"/>
    <s v="Critical"/>
    <n v="0.03"/>
    <n v="8.4"/>
    <n v="-15.741200000000001"/>
    <s v=" "/>
    <n v="-134.297"/>
    <n v="15.01"/>
    <n v="4"/>
    <n v="62.18"/>
    <n v="2087"/>
    <x v="128"/>
    <x v="1"/>
    <x v="2"/>
    <x v="0"/>
    <x v="1"/>
    <s v="Small Box"/>
    <x v="863"/>
    <n v="0.39"/>
    <x v="2"/>
    <x v="39"/>
    <x v="1186"/>
    <n v="47362"/>
  </r>
  <r>
    <n v="26311"/>
    <n v="85924"/>
    <x v="1229"/>
    <d v="2023-06-27T00:00:00"/>
    <s v="Medium"/>
    <n v="0.08"/>
    <n v="1.99"/>
    <n v="-23.216000000000001"/>
    <s v=" "/>
    <n v="-12.708800000000002"/>
    <n v="2.12"/>
    <n v="7"/>
    <n v="14.52"/>
    <n v="2631"/>
    <x v="1999"/>
    <x v="1"/>
    <x v="2"/>
    <x v="2"/>
    <x v="5"/>
    <s v="Small Pack"/>
    <x v="399"/>
    <n v="0.55000000000000004"/>
    <x v="2"/>
    <x v="13"/>
    <x v="925"/>
    <n v="73120"/>
  </r>
  <r>
    <n v="26312"/>
    <n v="85924"/>
    <x v="1229"/>
    <d v="2023-06-28T00:00:00"/>
    <s v="Medium"/>
    <n v="0.03"/>
    <n v="1.99"/>
    <n v="340.25279999999998"/>
    <n v="340.25279999999998"/>
    <n v="-35.916399999999996"/>
    <n v="28.48"/>
    <n v="17"/>
    <n v="493.12"/>
    <n v="2632"/>
    <x v="870"/>
    <x v="1"/>
    <x v="2"/>
    <x v="2"/>
    <x v="5"/>
    <s v="Small Pack"/>
    <x v="20"/>
    <n v="0.4"/>
    <x v="2"/>
    <x v="13"/>
    <x v="1246"/>
    <n v="74055"/>
  </r>
  <r>
    <n v="18926"/>
    <n v="89311"/>
    <x v="1230"/>
    <d v="2023-06-27T00:00:00"/>
    <s v="Low"/>
    <n v="0.08"/>
    <n v="8.49"/>
    <n v="-223.94639999999998"/>
    <s v=" "/>
    <n v="-33.15"/>
    <n v="5.81"/>
    <n v="18"/>
    <n v="108.46"/>
    <n v="2445"/>
    <x v="153"/>
    <x v="0"/>
    <x v="2"/>
    <x v="0"/>
    <x v="1"/>
    <s v="Small Box"/>
    <x v="98"/>
    <n v="0.39"/>
    <x v="0"/>
    <x v="29"/>
    <x v="1066"/>
    <n v="2457"/>
  </r>
  <r>
    <n v="20316"/>
    <n v="88938"/>
    <x v="1230"/>
    <d v="2023-06-28T00:00:00"/>
    <s v="High"/>
    <n v="0.03"/>
    <n v="34.200000000000003"/>
    <n v="-802.86400000000003"/>
    <s v=" "/>
    <n v="-27.83"/>
    <n v="41.47"/>
    <n v="18"/>
    <n v="744.4"/>
    <n v="380"/>
    <x v="543"/>
    <x v="1"/>
    <x v="2"/>
    <x v="1"/>
    <x v="7"/>
    <s v="Wrap Bag"/>
    <x v="1091"/>
    <n v="0.73"/>
    <x v="2"/>
    <x v="14"/>
    <x v="1086"/>
    <n v="61008"/>
  </r>
  <r>
    <n v="20317"/>
    <n v="88938"/>
    <x v="1230"/>
    <d v="2023-06-28T00:00:00"/>
    <s v="High"/>
    <n v="0.01"/>
    <n v="1.2"/>
    <n v="-3.2479999999999998"/>
    <s v=" "/>
    <s v=" "/>
    <n v="2.78"/>
    <n v="2"/>
    <n v="6.12"/>
    <n v="380"/>
    <x v="155"/>
    <x v="1"/>
    <x v="2"/>
    <x v="0"/>
    <x v="4"/>
    <s v="Wrap Bag"/>
    <x v="596"/>
    <n v="0.57999999999999996"/>
    <x v="2"/>
    <x v="14"/>
    <x v="1086"/>
    <n v="61008"/>
  </r>
  <r>
    <n v="20318"/>
    <n v="88938"/>
    <x v="1230"/>
    <d v="2023-06-29T00:00:00"/>
    <s v="High"/>
    <n v="7.0000000000000007E-2"/>
    <n v="3.9"/>
    <n v="1565.3685"/>
    <n v="1565.3685"/>
    <n v="-57.64"/>
    <n v="155.99"/>
    <n v="18"/>
    <n v="2268.65"/>
    <n v="380"/>
    <x v="543"/>
    <x v="0"/>
    <x v="2"/>
    <x v="2"/>
    <x v="8"/>
    <s v="Small Box"/>
    <x v="1056"/>
    <n v="0.55000000000000004"/>
    <x v="2"/>
    <x v="14"/>
    <x v="1086"/>
    <n v="61008"/>
  </r>
  <r>
    <n v="20413"/>
    <n v="88291"/>
    <x v="1230"/>
    <d v="2023-06-29T00:00:00"/>
    <s v="Low"/>
    <n v="0.01"/>
    <n v="0.7"/>
    <n v="143.54819999999998"/>
    <n v="143.54819999999998"/>
    <s v=" "/>
    <n v="1.76"/>
    <n v="19"/>
    <n v="37.65"/>
    <n v="2859"/>
    <x v="324"/>
    <x v="0"/>
    <x v="2"/>
    <x v="0"/>
    <x v="4"/>
    <s v="Wrap Bag"/>
    <x v="307"/>
    <n v="0.56000000000000005"/>
    <x v="3"/>
    <x v="12"/>
    <x v="734"/>
    <n v="32601"/>
  </r>
  <r>
    <n v="21643"/>
    <n v="87233"/>
    <x v="1230"/>
    <d v="2023-06-29T00:00:00"/>
    <s v="Not Specified"/>
    <n v="0"/>
    <n v="19.190000000000001"/>
    <n v="-101.91200000000001"/>
    <s v=" "/>
    <n v="-281.22380000000004"/>
    <n v="33.94"/>
    <n v="8"/>
    <n v="289.36"/>
    <n v="221"/>
    <x v="396"/>
    <x v="2"/>
    <x v="0"/>
    <x v="1"/>
    <x v="2"/>
    <s v="Jumbo Drum"/>
    <x v="28"/>
    <n v="0.57999999999999996"/>
    <x v="2"/>
    <x v="14"/>
    <x v="1057"/>
    <n v="60453"/>
  </r>
  <r>
    <n v="22752"/>
    <n v="90477"/>
    <x v="1230"/>
    <d v="2023-06-28T00:00:00"/>
    <s v="Critical"/>
    <n v="0.03"/>
    <n v="15.09"/>
    <n v="219.97799999999998"/>
    <n v="219.97799999999998"/>
    <n v="-31.39"/>
    <n v="15.16"/>
    <n v="6"/>
    <n v="94.44"/>
    <n v="1702"/>
    <x v="306"/>
    <x v="1"/>
    <x v="0"/>
    <x v="0"/>
    <x v="1"/>
    <s v="Small Box"/>
    <x v="417"/>
    <n v="0.39"/>
    <x v="3"/>
    <x v="33"/>
    <x v="88"/>
    <n v="39301"/>
  </r>
  <r>
    <n v="24174"/>
    <n v="89164"/>
    <x v="1230"/>
    <d v="2023-06-29T00:00:00"/>
    <s v="High"/>
    <n v="0.08"/>
    <n v="4.53"/>
    <n v="-104.768"/>
    <s v=" "/>
    <n v="-369.26960000000003"/>
    <n v="15.14"/>
    <n v="16"/>
    <n v="231.23"/>
    <n v="2298"/>
    <x v="1861"/>
    <x v="1"/>
    <x v="2"/>
    <x v="0"/>
    <x v="0"/>
    <s v="Small Box"/>
    <x v="722"/>
    <n v="0.81"/>
    <x v="0"/>
    <x v="37"/>
    <x v="871"/>
    <n v="5439"/>
  </r>
  <r>
    <n v="24558"/>
    <n v="90898"/>
    <x v="1230"/>
    <d v="2023-07-01T00:00:00"/>
    <s v="Low"/>
    <n v="0.01"/>
    <n v="58.2"/>
    <n v="-221.56"/>
    <s v=" "/>
    <n v="-70.922799999999995"/>
    <n v="95.98"/>
    <n v="3"/>
    <n v="309.74"/>
    <n v="2118"/>
    <x v="1877"/>
    <x v="2"/>
    <x v="0"/>
    <x v="1"/>
    <x v="2"/>
    <s v="Jumbo Drum"/>
    <x v="996"/>
    <n v="0.57999999999999996"/>
    <x v="2"/>
    <x v="10"/>
    <x v="1170"/>
    <n v="76117"/>
  </r>
  <r>
    <n v="20815"/>
    <n v="91186"/>
    <x v="1231"/>
    <d v="2023-06-30T00:00:00"/>
    <s v="Critical"/>
    <n v="0.06"/>
    <n v="5.47"/>
    <n v="-146.6848"/>
    <s v=" "/>
    <n v="-0.85"/>
    <n v="3.58"/>
    <n v="17"/>
    <n v="59.23"/>
    <n v="2987"/>
    <x v="1976"/>
    <x v="1"/>
    <x v="0"/>
    <x v="0"/>
    <x v="1"/>
    <s v="Small Box"/>
    <x v="913"/>
    <n v="0.37"/>
    <x v="2"/>
    <x v="11"/>
    <x v="539"/>
    <n v="50265"/>
  </r>
  <r>
    <n v="21478"/>
    <n v="86804"/>
    <x v="1231"/>
    <d v="2023-07-05T00:00:00"/>
    <s v="Low"/>
    <n v="0.06"/>
    <n v="64.2"/>
    <n v="212.00399999999999"/>
    <n v="212.00399999999999"/>
    <n v="-41.86"/>
    <n v="216.6"/>
    <n v="18"/>
    <n v="3689.46"/>
    <n v="3132"/>
    <x v="1774"/>
    <x v="2"/>
    <x v="2"/>
    <x v="1"/>
    <x v="2"/>
    <s v="Jumbo Drum"/>
    <x v="1113"/>
    <n v="0.59"/>
    <x v="2"/>
    <x v="14"/>
    <x v="528"/>
    <n v="60060"/>
  </r>
  <r>
    <n v="21479"/>
    <n v="86804"/>
    <x v="1231"/>
    <d v="2023-07-03T00:00:00"/>
    <s v="Low"/>
    <n v="0"/>
    <n v="24.49"/>
    <n v="904.33199999999999"/>
    <n v="904.33199999999999"/>
    <s v=" "/>
    <n v="140.81"/>
    <n v="10"/>
    <n v="1445.68"/>
    <n v="3132"/>
    <x v="306"/>
    <x v="1"/>
    <x v="2"/>
    <x v="1"/>
    <x v="2"/>
    <s v="Large Box"/>
    <x v="885"/>
    <n v="0.56999999999999995"/>
    <x v="2"/>
    <x v="14"/>
    <x v="528"/>
    <n v="60060"/>
  </r>
  <r>
    <n v="22099"/>
    <n v="86039"/>
    <x v="1231"/>
    <d v="2023-06-29T00:00:00"/>
    <s v="Medium"/>
    <n v="0.09"/>
    <n v="54.12"/>
    <n v="3.528"/>
    <n v="3.528"/>
    <n v="-255.65"/>
    <n v="296.18"/>
    <n v="10"/>
    <n v="2769.96"/>
    <n v="2641"/>
    <x v="1294"/>
    <x v="2"/>
    <x v="0"/>
    <x v="1"/>
    <x v="9"/>
    <s v="Jumbo Box"/>
    <x v="279"/>
    <n v="0.76"/>
    <x v="3"/>
    <x v="12"/>
    <x v="985"/>
    <n v="33023"/>
  </r>
  <r>
    <n v="24219"/>
    <n v="86322"/>
    <x v="1231"/>
    <d v="2023-06-30T00:00:00"/>
    <s v="High"/>
    <n v="7.0000000000000007E-2"/>
    <n v="5.08"/>
    <n v="221.74529999999999"/>
    <n v="221.74529999999999"/>
    <s v=" "/>
    <n v="22.23"/>
    <n v="15"/>
    <n v="321.37"/>
    <n v="595"/>
    <x v="1501"/>
    <x v="1"/>
    <x v="1"/>
    <x v="1"/>
    <x v="7"/>
    <s v="Small Pack"/>
    <x v="1152"/>
    <n v="0.41"/>
    <x v="2"/>
    <x v="39"/>
    <x v="405"/>
    <n v="47401"/>
  </r>
  <r>
    <n v="24220"/>
    <n v="86322"/>
    <x v="1231"/>
    <d v="2023-06-30T00:00:00"/>
    <s v="High"/>
    <n v="7.0000000000000007E-2"/>
    <n v="1.25"/>
    <n v="457.47689999999994"/>
    <n v="457.47689999999994"/>
    <s v=" "/>
    <n v="55.99"/>
    <n v="14"/>
    <n v="663.01"/>
    <n v="595"/>
    <x v="1501"/>
    <x v="1"/>
    <x v="1"/>
    <x v="2"/>
    <x v="8"/>
    <s v="Small Pack"/>
    <x v="1102"/>
    <n v="0.55000000000000004"/>
    <x v="2"/>
    <x v="39"/>
    <x v="405"/>
    <n v="47401"/>
  </r>
  <r>
    <n v="25071"/>
    <n v="89135"/>
    <x v="1231"/>
    <d v="2023-06-30T00:00:00"/>
    <s v="Critical"/>
    <n v="0.05"/>
    <n v="15.01"/>
    <n v="-18.032000000000004"/>
    <s v=" "/>
    <s v=" "/>
    <n v="223.98"/>
    <n v="12"/>
    <n v="2584.5300000000002"/>
    <n v="3218"/>
    <x v="814"/>
    <x v="0"/>
    <x v="0"/>
    <x v="0"/>
    <x v="1"/>
    <s v="Small Box"/>
    <x v="841"/>
    <n v="0.38"/>
    <x v="3"/>
    <x v="20"/>
    <x v="1273"/>
    <n v="31313"/>
  </r>
  <r>
    <n v="25504"/>
    <n v="89694"/>
    <x v="1231"/>
    <d v="2023-06-29T00:00:00"/>
    <s v="Medium"/>
    <n v="0.05"/>
    <n v="70.2"/>
    <n v="-93.435999999999993"/>
    <s v=" "/>
    <n v="-59.12"/>
    <n v="122.99"/>
    <n v="13"/>
    <n v="1636.9"/>
    <n v="1348"/>
    <x v="2198"/>
    <x v="2"/>
    <x v="0"/>
    <x v="1"/>
    <x v="2"/>
    <s v="Jumbo Drum"/>
    <x v="173"/>
    <n v="0.74"/>
    <x v="3"/>
    <x v="12"/>
    <x v="603"/>
    <n v="33063"/>
  </r>
  <r>
    <n v="4480"/>
    <n v="31877"/>
    <x v="1232"/>
    <d v="2023-06-29T00:00:00"/>
    <s v="Medium"/>
    <n v="0.08"/>
    <n v="10.16"/>
    <n v="-211.54"/>
    <s v=" "/>
    <s v=" "/>
    <n v="8.3699999999999992"/>
    <n v="51"/>
    <n v="427.59"/>
    <n v="1106"/>
    <x v="272"/>
    <x v="1"/>
    <x v="1"/>
    <x v="1"/>
    <x v="7"/>
    <s v="Large Box"/>
    <x v="602"/>
    <n v="0.59"/>
    <x v="2"/>
    <x v="10"/>
    <x v="75"/>
    <n v="75220"/>
  </r>
  <r>
    <n v="18632"/>
    <n v="88608"/>
    <x v="1232"/>
    <d v="2023-07-03T00:00:00"/>
    <s v="Low"/>
    <n v="0.1"/>
    <n v="19.989999999999998"/>
    <n v="1897.5275999999999"/>
    <n v="1897.5275999999999"/>
    <n v="-66.230800000000002"/>
    <n v="165.98"/>
    <n v="17"/>
    <n v="2750.04"/>
    <n v="1211"/>
    <x v="369"/>
    <x v="1"/>
    <x v="2"/>
    <x v="0"/>
    <x v="1"/>
    <s v="Small Box"/>
    <x v="1162"/>
    <n v="0.4"/>
    <x v="2"/>
    <x v="39"/>
    <x v="137"/>
    <n v="46806"/>
  </r>
  <r>
    <n v="20405"/>
    <n v="90640"/>
    <x v="1232"/>
    <d v="2023-07-01T00:00:00"/>
    <s v="High"/>
    <n v="7.0000000000000007E-2"/>
    <n v="19.989999999999998"/>
    <n v="537.68399999999997"/>
    <n v="537.68399999999997"/>
    <s v=" "/>
    <n v="99.99"/>
    <n v="15"/>
    <n v="1444.4"/>
    <n v="1888"/>
    <x v="1175"/>
    <x v="1"/>
    <x v="2"/>
    <x v="2"/>
    <x v="5"/>
    <s v="Small Box"/>
    <x v="294"/>
    <n v="0.52"/>
    <x v="0"/>
    <x v="2"/>
    <x v="1311"/>
    <n v="14217"/>
  </r>
  <r>
    <n v="20406"/>
    <n v="90640"/>
    <x v="1232"/>
    <d v="2023-07-01T00:00:00"/>
    <s v="High"/>
    <n v="0.1"/>
    <n v="5.01"/>
    <n v="41.147999999999996"/>
    <n v="41.147999999999996"/>
    <s v=" "/>
    <n v="11.34"/>
    <n v="12"/>
    <n v="130.47"/>
    <n v="1888"/>
    <x v="1500"/>
    <x v="1"/>
    <x v="2"/>
    <x v="0"/>
    <x v="3"/>
    <s v="Small Box"/>
    <x v="70"/>
    <n v="0.36"/>
    <x v="0"/>
    <x v="2"/>
    <x v="1311"/>
    <n v="14217"/>
  </r>
  <r>
    <n v="21316"/>
    <n v="90278"/>
    <x v="1232"/>
    <d v="2023-06-30T00:00:00"/>
    <s v="Not Specified"/>
    <n v="0.08"/>
    <n v="5"/>
    <n v="2021.7827999999997"/>
    <n v="2021.7827999999997"/>
    <n v="-18.247600000000002"/>
    <n v="205.99"/>
    <n v="17"/>
    <n v="2930.12"/>
    <n v="830"/>
    <x v="240"/>
    <x v="1"/>
    <x v="2"/>
    <x v="2"/>
    <x v="8"/>
    <s v="Small Box"/>
    <x v="866"/>
    <n v="0.59"/>
    <x v="1"/>
    <x v="31"/>
    <x v="112"/>
    <n v="80033"/>
  </r>
  <r>
    <n v="21666"/>
    <n v="86562"/>
    <x v="1232"/>
    <d v="2023-07-08T00:00:00"/>
    <s v="Low"/>
    <n v="0.04"/>
    <n v="24.49"/>
    <n v="-3.3520000000000003"/>
    <s v=" "/>
    <s v=" "/>
    <n v="140.81"/>
    <n v="2"/>
    <n v="301.98"/>
    <n v="572"/>
    <x v="898"/>
    <x v="0"/>
    <x v="0"/>
    <x v="1"/>
    <x v="2"/>
    <s v="Large Box"/>
    <x v="885"/>
    <n v="0.56999999999999995"/>
    <x v="2"/>
    <x v="14"/>
    <x v="1302"/>
    <n v="60068"/>
  </r>
  <r>
    <n v="21973"/>
    <n v="86684"/>
    <x v="1232"/>
    <d v="2023-06-30T00:00:00"/>
    <s v="Not Specified"/>
    <n v="0.03"/>
    <n v="19.989999999999998"/>
    <n v="838.84679999999992"/>
    <n v="838.84679999999992"/>
    <n v="-56.68"/>
    <n v="83.93"/>
    <n v="14"/>
    <n v="1215.72"/>
    <n v="2232"/>
    <x v="121"/>
    <x v="1"/>
    <x v="1"/>
    <x v="0"/>
    <x v="14"/>
    <s v="Small Box"/>
    <x v="942"/>
    <n v="0.38"/>
    <x v="1"/>
    <x v="1"/>
    <x v="943"/>
    <n v="91711"/>
  </r>
  <r>
    <n v="21974"/>
    <n v="86684"/>
    <x v="1232"/>
    <d v="2023-06-30T00:00:00"/>
    <s v="Not Specified"/>
    <n v="0.06"/>
    <n v="5.47"/>
    <n v="72.432000000000002"/>
    <n v="72.432000000000002"/>
    <s v=" "/>
    <n v="22.84"/>
    <n v="5"/>
    <n v="112.67"/>
    <n v="2232"/>
    <x v="121"/>
    <x v="1"/>
    <x v="1"/>
    <x v="0"/>
    <x v="3"/>
    <s v="Small Box"/>
    <x v="901"/>
    <n v="0.39"/>
    <x v="1"/>
    <x v="1"/>
    <x v="943"/>
    <n v="91711"/>
  </r>
  <r>
    <n v="24749"/>
    <n v="87615"/>
    <x v="1232"/>
    <d v="2023-07-01T00:00:00"/>
    <s v="Low"/>
    <n v="0.05"/>
    <n v="3"/>
    <n v="834.07319999999993"/>
    <n v="834.07319999999993"/>
    <s v=" "/>
    <n v="125.99"/>
    <n v="12"/>
    <n v="1250.19"/>
    <n v="1623"/>
    <x v="565"/>
    <x v="0"/>
    <x v="3"/>
    <x v="2"/>
    <x v="8"/>
    <s v="Small Box"/>
    <x v="534"/>
    <n v="0.59"/>
    <x v="2"/>
    <x v="39"/>
    <x v="824"/>
    <n v="46375"/>
  </r>
  <r>
    <n v="24750"/>
    <n v="87615"/>
    <x v="1232"/>
    <d v="2023-06-29T00:00:00"/>
    <s v="Low"/>
    <n v="0"/>
    <n v="8.99"/>
    <n v="756.8424"/>
    <n v="756.8424"/>
    <n v="-813.05856000000006"/>
    <n v="195.99"/>
    <n v="9"/>
    <n v="1504.1"/>
    <n v="1623"/>
    <x v="1970"/>
    <x v="0"/>
    <x v="3"/>
    <x v="2"/>
    <x v="8"/>
    <s v="Small Box"/>
    <x v="261"/>
    <n v="0.6"/>
    <x v="2"/>
    <x v="39"/>
    <x v="824"/>
    <n v="46375"/>
  </r>
  <r>
    <n v="25346"/>
    <n v="86716"/>
    <x v="1232"/>
    <d v="2023-06-30T00:00:00"/>
    <s v="Not Specified"/>
    <n v="7.0000000000000007E-2"/>
    <n v="30"/>
    <n v="-179.48"/>
    <s v=" "/>
    <s v=" "/>
    <n v="180.98"/>
    <n v="2"/>
    <n v="378.56"/>
    <n v="1447"/>
    <x v="1755"/>
    <x v="2"/>
    <x v="3"/>
    <x v="1"/>
    <x v="2"/>
    <s v="Jumbo Drum"/>
    <x v="682"/>
    <n v="0.69"/>
    <x v="0"/>
    <x v="23"/>
    <x v="1085"/>
    <n v="16509"/>
  </r>
  <r>
    <n v="20452"/>
    <n v="90969"/>
    <x v="1233"/>
    <d v="2023-07-01T00:00:00"/>
    <s v="High"/>
    <n v="0.04"/>
    <n v="7.01"/>
    <n v="-70.885999999999996"/>
    <s v=" "/>
    <s v=" "/>
    <n v="3.89"/>
    <n v="7"/>
    <n v="30.7"/>
    <n v="2329"/>
    <x v="169"/>
    <x v="1"/>
    <x v="0"/>
    <x v="0"/>
    <x v="1"/>
    <s v="Small Box"/>
    <x v="661"/>
    <n v="0.37"/>
    <x v="2"/>
    <x v="11"/>
    <x v="910"/>
    <n v="52240"/>
  </r>
  <r>
    <n v="20794"/>
    <n v="86435"/>
    <x v="1233"/>
    <d v="2023-06-30T00:00:00"/>
    <s v="Critical"/>
    <n v="0.03"/>
    <n v="0.5"/>
    <n v="17.130900000000004"/>
    <n v="17.130900000000004"/>
    <s v=" "/>
    <n v="2.61"/>
    <n v="17"/>
    <n v="44.52"/>
    <n v="3118"/>
    <x v="639"/>
    <x v="1"/>
    <x v="2"/>
    <x v="0"/>
    <x v="12"/>
    <s v="Small Box"/>
    <x v="521"/>
    <n v="0.39"/>
    <x v="3"/>
    <x v="12"/>
    <x v="869"/>
    <n v="34761"/>
  </r>
  <r>
    <n v="24591"/>
    <n v="89110"/>
    <x v="1233"/>
    <d v="2023-06-30T00:00:00"/>
    <s v="Low"/>
    <n v="0"/>
    <n v="14.83"/>
    <n v="81.143999999999991"/>
    <n v="81.143999999999991"/>
    <s v=" "/>
    <n v="54.74"/>
    <n v="2"/>
    <n v="117.6"/>
    <n v="1771"/>
    <x v="933"/>
    <x v="1"/>
    <x v="0"/>
    <x v="1"/>
    <x v="7"/>
    <s v="Small Box"/>
    <x v="1114"/>
    <n v="0.54"/>
    <x v="2"/>
    <x v="14"/>
    <x v="235"/>
    <n v="61032"/>
  </r>
  <r>
    <n v="23742"/>
    <n v="90313"/>
    <x v="1234"/>
    <d v="2023-07-01T00:00:00"/>
    <s v="Not Specified"/>
    <n v="7.0000000000000007E-2"/>
    <n v="6.22"/>
    <n v="-51.208799999999997"/>
    <s v=" "/>
    <s v=" "/>
    <n v="6.48"/>
    <n v="7"/>
    <n v="45.21"/>
    <n v="2945"/>
    <x v="351"/>
    <x v="1"/>
    <x v="2"/>
    <x v="0"/>
    <x v="3"/>
    <s v="Small Box"/>
    <x v="456"/>
    <n v="0.37"/>
    <x v="2"/>
    <x v="27"/>
    <x v="370"/>
    <n v="48858"/>
  </r>
  <r>
    <n v="23813"/>
    <n v="91373"/>
    <x v="1234"/>
    <d v="2023-07-03T00:00:00"/>
    <s v="Not Specified"/>
    <n v="0"/>
    <n v="29.21"/>
    <n v="-2209.5640000000003"/>
    <s v=" "/>
    <s v=" "/>
    <n v="179.29"/>
    <n v="16"/>
    <n v="2440.91"/>
    <n v="1910"/>
    <x v="2531"/>
    <x v="2"/>
    <x v="0"/>
    <x v="1"/>
    <x v="9"/>
    <s v="Jumbo Box"/>
    <x v="101"/>
    <n v="0.74"/>
    <x v="3"/>
    <x v="20"/>
    <x v="547"/>
    <n v="30269"/>
  </r>
  <r>
    <n v="24675"/>
    <n v="89677"/>
    <x v="1234"/>
    <d v="2023-07-01T00:00:00"/>
    <s v="High"/>
    <n v="0.03"/>
    <n v="6.07"/>
    <n v="-116.78800000000001"/>
    <s v=" "/>
    <s v=" "/>
    <n v="4.9800000000000004"/>
    <n v="3"/>
    <n v="17.53"/>
    <n v="2124"/>
    <x v="1869"/>
    <x v="1"/>
    <x v="1"/>
    <x v="0"/>
    <x v="3"/>
    <s v="Small Box"/>
    <x v="502"/>
    <n v="0.36"/>
    <x v="3"/>
    <x v="34"/>
    <x v="548"/>
    <n v="72301"/>
  </r>
  <r>
    <n v="25549"/>
    <n v="88526"/>
    <x v="1234"/>
    <d v="2023-07-08T00:00:00"/>
    <s v="Low"/>
    <n v="0.08"/>
    <n v="26.3"/>
    <n v="1001.4452999999999"/>
    <n v="1001.4452999999999"/>
    <s v=" "/>
    <n v="120.97"/>
    <n v="12"/>
    <n v="1451.37"/>
    <n v="3"/>
    <x v="2101"/>
    <x v="2"/>
    <x v="2"/>
    <x v="2"/>
    <x v="6"/>
    <s v="Jumbo Drum"/>
    <x v="27"/>
    <n v="0.38"/>
    <x v="1"/>
    <x v="4"/>
    <x v="561"/>
    <n v="98221"/>
  </r>
  <r>
    <n v="18599"/>
    <n v="86394"/>
    <x v="1235"/>
    <d v="2023-07-03T00:00:00"/>
    <s v="Not Specified"/>
    <n v="0.04"/>
    <n v="0.5"/>
    <n v="29.504399999999997"/>
    <n v="29.504399999999997"/>
    <n v="-50.244999999999997"/>
    <n v="6.3"/>
    <n v="7"/>
    <n v="42.76"/>
    <n v="393"/>
    <x v="1628"/>
    <x v="1"/>
    <x v="2"/>
    <x v="0"/>
    <x v="12"/>
    <s v="Small Box"/>
    <x v="168"/>
    <n v="0.39"/>
    <x v="0"/>
    <x v="2"/>
    <x v="181"/>
    <n v="13021"/>
  </r>
  <r>
    <n v="18604"/>
    <n v="88376"/>
    <x v="1235"/>
    <d v="2023-07-06T00:00:00"/>
    <s v="Low"/>
    <n v="7.0000000000000007E-2"/>
    <n v="8.99"/>
    <n v="-25.928159999999998"/>
    <s v=" "/>
    <s v=" "/>
    <n v="11.66"/>
    <n v="1"/>
    <n v="14.17"/>
    <n v="1011"/>
    <x v="2099"/>
    <x v="1"/>
    <x v="0"/>
    <x v="0"/>
    <x v="4"/>
    <s v="Small Pack"/>
    <x v="53"/>
    <n v="0.59"/>
    <x v="0"/>
    <x v="30"/>
    <x v="1009"/>
    <n v="7712"/>
  </r>
  <r>
    <n v="21251"/>
    <n v="87666"/>
    <x v="1235"/>
    <d v="2023-07-04T00:00:00"/>
    <s v="Critical"/>
    <n v="0.06"/>
    <n v="5.37"/>
    <n v="86.517759999999996"/>
    <n v="86.517759999999996"/>
    <s v=" "/>
    <n v="25.98"/>
    <n v="7"/>
    <n v="174.54"/>
    <n v="25"/>
    <x v="117"/>
    <x v="1"/>
    <x v="2"/>
    <x v="0"/>
    <x v="13"/>
    <s v="Medium Box"/>
    <x v="810"/>
    <n v="0.5"/>
    <x v="1"/>
    <x v="1"/>
    <x v="1243"/>
    <n v="92530"/>
  </r>
  <r>
    <n v="21252"/>
    <n v="87666"/>
    <x v="1235"/>
    <d v="2023-07-04T00:00:00"/>
    <s v="Critical"/>
    <n v="0.05"/>
    <n v="7.07"/>
    <n v="1268.4891"/>
    <n v="1268.4891"/>
    <s v=" "/>
    <n v="155.06"/>
    <n v="12"/>
    <n v="1838.39"/>
    <n v="25"/>
    <x v="117"/>
    <x v="1"/>
    <x v="2"/>
    <x v="0"/>
    <x v="0"/>
    <s v="Small Box"/>
    <x v="4"/>
    <n v="0.59"/>
    <x v="1"/>
    <x v="1"/>
    <x v="1243"/>
    <n v="92530"/>
  </r>
  <r>
    <n v="22118"/>
    <n v="87943"/>
    <x v="1235"/>
    <d v="2023-07-04T00:00:00"/>
    <s v="High"/>
    <n v="0.1"/>
    <n v="5.01"/>
    <n v="-97.034976"/>
    <s v=" "/>
    <n v="-121.892"/>
    <n v="5.74"/>
    <n v="18"/>
    <n v="101.3"/>
    <n v="1136"/>
    <x v="1206"/>
    <x v="1"/>
    <x v="1"/>
    <x v="0"/>
    <x v="1"/>
    <s v="Small Box"/>
    <x v="690"/>
    <n v="0.39"/>
    <x v="2"/>
    <x v="14"/>
    <x v="550"/>
    <n v="60188"/>
  </r>
  <r>
    <n v="23242"/>
    <n v="87158"/>
    <x v="1235"/>
    <d v="2023-07-03T00:00:00"/>
    <s v="Not Specified"/>
    <n v="0"/>
    <n v="37.58"/>
    <n v="131.42189999999999"/>
    <n v="131.42189999999999"/>
    <n v="-66.05"/>
    <n v="70.709999999999994"/>
    <n v="15"/>
    <n v="1126.49"/>
    <n v="2062"/>
    <x v="65"/>
    <x v="1"/>
    <x v="2"/>
    <x v="1"/>
    <x v="7"/>
    <s v="Wrap Bag"/>
    <x v="1210"/>
    <n v="0.78"/>
    <x v="3"/>
    <x v="16"/>
    <x v="127"/>
    <n v="23111"/>
  </r>
  <r>
    <n v="23243"/>
    <n v="87158"/>
    <x v="1235"/>
    <d v="2023-07-04T00:00:00"/>
    <s v="Not Specified"/>
    <n v="7.0000000000000007E-2"/>
    <n v="8.99"/>
    <n v="123.07799999999999"/>
    <n v="123.07799999999999"/>
    <n v="-1730.3"/>
    <n v="65.989999999999995"/>
    <n v="6"/>
    <n v="320.62"/>
    <n v="2062"/>
    <x v="2116"/>
    <x v="0"/>
    <x v="2"/>
    <x v="2"/>
    <x v="8"/>
    <s v="Small Box"/>
    <x v="591"/>
    <n v="0.57999999999999996"/>
    <x v="3"/>
    <x v="16"/>
    <x v="127"/>
    <n v="23111"/>
  </r>
  <r>
    <n v="24497"/>
    <n v="85863"/>
    <x v="1235"/>
    <d v="2023-07-03T00:00:00"/>
    <s v="Medium"/>
    <n v="0.09"/>
    <n v="30"/>
    <n v="25.704000000000001"/>
    <n v="25.704000000000001"/>
    <n v="-457.16"/>
    <n v="60.98"/>
    <n v="4"/>
    <n v="240.63"/>
    <n v="258"/>
    <x v="1242"/>
    <x v="2"/>
    <x v="1"/>
    <x v="1"/>
    <x v="2"/>
    <s v="Jumbo Drum"/>
    <x v="369"/>
    <n v="0.7"/>
    <x v="3"/>
    <x v="12"/>
    <x v="551"/>
    <n v="33772"/>
  </r>
  <r>
    <n v="25760"/>
    <n v="89082"/>
    <x v="1235"/>
    <d v="2023-07-03T00:00:00"/>
    <s v="High"/>
    <n v="0.02"/>
    <n v="9.0299999999999994"/>
    <n v="41.463679999999997"/>
    <n v="41.463679999999997"/>
    <n v="-164.02679999999998"/>
    <n v="18.97"/>
    <n v="8"/>
    <n v="154.84"/>
    <n v="1443"/>
    <x v="1652"/>
    <x v="1"/>
    <x v="2"/>
    <x v="0"/>
    <x v="3"/>
    <s v="Small Box"/>
    <x v="118"/>
    <n v="0.37"/>
    <x v="2"/>
    <x v="26"/>
    <x v="627"/>
    <n v="63130"/>
  </r>
  <r>
    <n v="25825"/>
    <n v="88797"/>
    <x v="1235"/>
    <d v="2023-07-03T00:00:00"/>
    <s v="Not Specified"/>
    <n v="0.08"/>
    <n v="5.97"/>
    <n v="197.74709999999996"/>
    <n v="197.74709999999996"/>
    <n v="-2301.2359999999999"/>
    <n v="19.98"/>
    <n v="15"/>
    <n v="286.58999999999997"/>
    <n v="2169"/>
    <x v="1157"/>
    <x v="0"/>
    <x v="3"/>
    <x v="0"/>
    <x v="3"/>
    <s v="Small Box"/>
    <x v="781"/>
    <n v="0.38"/>
    <x v="0"/>
    <x v="30"/>
    <x v="792"/>
    <n v="7011"/>
  </r>
  <r>
    <n v="25826"/>
    <n v="88797"/>
    <x v="1235"/>
    <d v="2023-07-03T00:00:00"/>
    <s v="Not Specified"/>
    <n v="0.05"/>
    <n v="35"/>
    <n v="-427.62768"/>
    <s v=" "/>
    <n v="-73.14"/>
    <n v="95.99"/>
    <n v="6"/>
    <n v="589.97"/>
    <n v="2168"/>
    <x v="1312"/>
    <x v="0"/>
    <x v="3"/>
    <x v="0"/>
    <x v="0"/>
    <s v="Large Box"/>
    <x v="0"/>
    <m/>
    <x v="0"/>
    <x v="29"/>
    <x v="1393"/>
    <n v="2018"/>
  </r>
  <r>
    <n v="5344"/>
    <n v="37987"/>
    <x v="1236"/>
    <d v="2023-07-04T00:00:00"/>
    <s v="High"/>
    <n v="0.1"/>
    <n v="0.49"/>
    <n v="137.47"/>
    <n v="137.47"/>
    <n v="-116.3455"/>
    <n v="12.53"/>
    <n v="36"/>
    <n v="414.1"/>
    <n v="2303"/>
    <x v="735"/>
    <x v="1"/>
    <x v="2"/>
    <x v="0"/>
    <x v="12"/>
    <s v="Small Box"/>
    <x v="618"/>
    <n v="0.38"/>
    <x v="0"/>
    <x v="2"/>
    <x v="2"/>
    <n v="10011"/>
  </r>
  <r>
    <n v="20978"/>
    <n v="88641"/>
    <x v="1236"/>
    <d v="2023-07-05T00:00:00"/>
    <s v="High"/>
    <n v="0.04"/>
    <n v="0.5"/>
    <n v="12.716699999999999"/>
    <n v="12.716699999999999"/>
    <s v=" "/>
    <n v="3.69"/>
    <n v="5"/>
    <n v="18.43"/>
    <n v="1020"/>
    <x v="467"/>
    <x v="1"/>
    <x v="1"/>
    <x v="0"/>
    <x v="12"/>
    <s v="Small Box"/>
    <x v="782"/>
    <n v="0.38"/>
    <x v="2"/>
    <x v="38"/>
    <x v="236"/>
    <n v="66762"/>
  </r>
  <r>
    <n v="22184"/>
    <n v="90420"/>
    <x v="1236"/>
    <d v="2023-07-04T00:00:00"/>
    <s v="Medium"/>
    <n v="0.06"/>
    <n v="1.25"/>
    <n v="357.54419999999993"/>
    <n v="357.54419999999993"/>
    <n v="-433.85600000000005"/>
    <n v="35.99"/>
    <n v="17"/>
    <n v="518.17999999999995"/>
    <n v="1949"/>
    <x v="752"/>
    <x v="1"/>
    <x v="2"/>
    <x v="2"/>
    <x v="8"/>
    <s v="Small Pack"/>
    <x v="1026"/>
    <n v="0.56999999999999995"/>
    <x v="1"/>
    <x v="45"/>
    <x v="246"/>
    <n v="59715"/>
  </r>
  <r>
    <n v="22185"/>
    <n v="90420"/>
    <x v="1236"/>
    <d v="2023-07-06T00:00:00"/>
    <s v="Medium"/>
    <n v="0.02"/>
    <n v="5.37"/>
    <n v="267.47159999999997"/>
    <n v="267.47159999999997"/>
    <s v=" "/>
    <n v="25.98"/>
    <n v="15"/>
    <n v="387.64"/>
    <n v="1950"/>
    <x v="2285"/>
    <x v="1"/>
    <x v="2"/>
    <x v="0"/>
    <x v="13"/>
    <s v="Medium Box"/>
    <x v="810"/>
    <n v="0.5"/>
    <x v="1"/>
    <x v="45"/>
    <x v="559"/>
    <n v="59750"/>
  </r>
  <r>
    <n v="22186"/>
    <n v="90420"/>
    <x v="1236"/>
    <d v="2023-07-05T00:00:00"/>
    <s v="Medium"/>
    <n v="0.03"/>
    <n v="5.22"/>
    <n v="-31.163040000000002"/>
    <s v=" "/>
    <n v="-102.16"/>
    <n v="6.24"/>
    <n v="7"/>
    <n v="45.56"/>
    <n v="1950"/>
    <x v="752"/>
    <x v="1"/>
    <x v="2"/>
    <x v="1"/>
    <x v="7"/>
    <s v="Small Box"/>
    <x v="637"/>
    <n v="0.6"/>
    <x v="1"/>
    <x v="45"/>
    <x v="559"/>
    <n v="59750"/>
  </r>
  <r>
    <n v="22322"/>
    <n v="91289"/>
    <x v="1236"/>
    <d v="2023-07-06T00:00:00"/>
    <s v="High"/>
    <n v="7.0000000000000007E-2"/>
    <n v="1.0900000000000001"/>
    <n v="88.064699999999988"/>
    <n v="88.064699999999988"/>
    <s v=" "/>
    <n v="9.93"/>
    <n v="13"/>
    <n v="127.63"/>
    <n v="2459"/>
    <x v="2532"/>
    <x v="1"/>
    <x v="0"/>
    <x v="0"/>
    <x v="4"/>
    <s v="Wrap Bag"/>
    <x v="614"/>
    <n v="0.43"/>
    <x v="2"/>
    <x v="3"/>
    <x v="350"/>
    <n v="55432"/>
  </r>
  <r>
    <n v="24152"/>
    <n v="86865"/>
    <x v="1236"/>
    <d v="2023-07-05T00:00:00"/>
    <s v="Medium"/>
    <n v="0"/>
    <n v="0.7"/>
    <n v="-94.442599999999999"/>
    <s v=" "/>
    <n v="-90.41"/>
    <n v="1.26"/>
    <n v="12"/>
    <n v="15.37"/>
    <n v="3113"/>
    <x v="1358"/>
    <x v="1"/>
    <x v="2"/>
    <x v="0"/>
    <x v="15"/>
    <s v="Wrap Bag"/>
    <x v="831"/>
    <n v="0.81"/>
    <x v="3"/>
    <x v="6"/>
    <x v="811"/>
    <n v="70560"/>
  </r>
  <r>
    <n v="24699"/>
    <n v="88420"/>
    <x v="1236"/>
    <d v="2023-07-03T00:00:00"/>
    <s v="High"/>
    <n v="0"/>
    <n v="5.92"/>
    <n v="832.66439999999989"/>
    <n v="832.66439999999989"/>
    <n v="-606.59500000000003"/>
    <n v="115.99"/>
    <n v="12"/>
    <n v="1206.76"/>
    <n v="2127"/>
    <x v="1294"/>
    <x v="1"/>
    <x v="0"/>
    <x v="2"/>
    <x v="8"/>
    <s v="Small Box"/>
    <x v="551"/>
    <n v="0.57999999999999996"/>
    <x v="2"/>
    <x v="27"/>
    <x v="273"/>
    <n v="48310"/>
  </r>
  <r>
    <n v="25136"/>
    <n v="86563"/>
    <x v="1236"/>
    <d v="2023-07-03T00:00:00"/>
    <s v="Critical"/>
    <n v="0.03"/>
    <n v="8.99"/>
    <n v="2047.1333999999999"/>
    <n v="2047.1333999999999"/>
    <n v="-89.278000000000006"/>
    <n v="195.99"/>
    <n v="17"/>
    <n v="2966.86"/>
    <n v="574"/>
    <x v="898"/>
    <x v="1"/>
    <x v="2"/>
    <x v="2"/>
    <x v="8"/>
    <s v="Small Box"/>
    <x v="667"/>
    <n v="0.57999999999999996"/>
    <x v="2"/>
    <x v="14"/>
    <x v="579"/>
    <n v="61604"/>
  </r>
  <r>
    <n v="23057"/>
    <n v="87144"/>
    <x v="1237"/>
    <d v="2023-07-06T00:00:00"/>
    <s v="High"/>
    <n v="0.04"/>
    <n v="19.989999999999998"/>
    <n v="1497.3344999999999"/>
    <n v="1497.3344999999999"/>
    <n v="-15.416399999999999"/>
    <n v="165.2"/>
    <n v="13"/>
    <n v="2170.0500000000002"/>
    <n v="923"/>
    <x v="385"/>
    <x v="0"/>
    <x v="3"/>
    <x v="0"/>
    <x v="0"/>
    <s v="Small Box"/>
    <x v="643"/>
    <n v="0.59"/>
    <x v="1"/>
    <x v="1"/>
    <x v="361"/>
    <n v="96003"/>
  </r>
  <r>
    <n v="23819"/>
    <n v="87771"/>
    <x v="1237"/>
    <d v="2023-07-06T00:00:00"/>
    <s v="Medium"/>
    <n v="0.08"/>
    <n v="12.98"/>
    <n v="-19.969152000000001"/>
    <s v=" "/>
    <n v="-266.57400000000001"/>
    <n v="24.92"/>
    <n v="14"/>
    <n v="328.84"/>
    <n v="1145"/>
    <x v="2533"/>
    <x v="1"/>
    <x v="1"/>
    <x v="0"/>
    <x v="1"/>
    <s v="Small Box"/>
    <x v="321"/>
    <n v="0.39"/>
    <x v="2"/>
    <x v="10"/>
    <x v="898"/>
    <n v="75165"/>
  </r>
  <r>
    <n v="25468"/>
    <n v="86586"/>
    <x v="1237"/>
    <d v="2023-07-05T00:00:00"/>
    <s v="Medium"/>
    <n v="0.06"/>
    <n v="7.49"/>
    <n v="-158.10432"/>
    <s v=" "/>
    <s v=" "/>
    <n v="3.34"/>
    <n v="11"/>
    <n v="38.67"/>
    <n v="1142"/>
    <x v="736"/>
    <x v="1"/>
    <x v="0"/>
    <x v="0"/>
    <x v="4"/>
    <s v="Wrap Bag"/>
    <x v="455"/>
    <n v="0.54"/>
    <x v="2"/>
    <x v="10"/>
    <x v="556"/>
    <n v="76706"/>
  </r>
  <r>
    <n v="25831"/>
    <n v="86364"/>
    <x v="1237"/>
    <d v="2023-07-06T00:00:00"/>
    <s v="Low"/>
    <n v="0.04"/>
    <n v="6.71"/>
    <n v="118.34189999999998"/>
    <n v="118.34189999999998"/>
    <s v=" "/>
    <n v="23.99"/>
    <n v="7"/>
    <n v="171.51"/>
    <n v="915"/>
    <x v="1525"/>
    <x v="1"/>
    <x v="2"/>
    <x v="0"/>
    <x v="14"/>
    <s v="Small Box"/>
    <x v="1055"/>
    <n v="0.35"/>
    <x v="2"/>
    <x v="10"/>
    <x v="14"/>
    <n v="77803"/>
  </r>
  <r>
    <n v="25832"/>
    <n v="86364"/>
    <x v="1237"/>
    <d v="2023-07-08T00:00:00"/>
    <s v="Low"/>
    <n v="0.09"/>
    <n v="4.8600000000000003"/>
    <n v="184.53359999999998"/>
    <n v="184.53359999999998"/>
    <n v="-247.55157000000003"/>
    <n v="55.98"/>
    <n v="5"/>
    <n v="267.44"/>
    <n v="916"/>
    <x v="240"/>
    <x v="1"/>
    <x v="2"/>
    <x v="0"/>
    <x v="3"/>
    <s v="Small Box"/>
    <x v="765"/>
    <n v="0.36"/>
    <x v="2"/>
    <x v="10"/>
    <x v="289"/>
    <n v="76028"/>
  </r>
  <r>
    <n v="25834"/>
    <n v="86364"/>
    <x v="1237"/>
    <d v="2023-07-06T00:00:00"/>
    <s v="Low"/>
    <n v="7.0000000000000007E-2"/>
    <n v="69"/>
    <n v="-344.56363200000004"/>
    <s v=" "/>
    <n v="-277.20924000000002"/>
    <n v="290.98"/>
    <n v="5"/>
    <n v="1377.7"/>
    <n v="916"/>
    <x v="240"/>
    <x v="1"/>
    <x v="2"/>
    <x v="1"/>
    <x v="9"/>
    <s v="Large Box"/>
    <x v="1129"/>
    <n v="0.67"/>
    <x v="2"/>
    <x v="10"/>
    <x v="289"/>
    <n v="76028"/>
  </r>
  <r>
    <n v="24572"/>
    <n v="86617"/>
    <x v="1238"/>
    <d v="2023-07-05T00:00:00"/>
    <s v="Not Specified"/>
    <n v="0.02"/>
    <n v="8.3699999999999992"/>
    <n v="-232.76064"/>
    <s v=" "/>
    <s v=" "/>
    <n v="6.84"/>
    <n v="16"/>
    <n v="113.38"/>
    <n v="2265"/>
    <x v="1602"/>
    <x v="1"/>
    <x v="3"/>
    <x v="0"/>
    <x v="16"/>
    <s v="Small Pack"/>
    <x v="137"/>
    <n v="0.57999999999999996"/>
    <x v="2"/>
    <x v="26"/>
    <x v="609"/>
    <n v="64130"/>
  </r>
  <r>
    <n v="24573"/>
    <n v="86617"/>
    <x v="1238"/>
    <d v="2023-07-07T00:00:00"/>
    <s v="Not Specified"/>
    <n v="0.02"/>
    <n v="1.49"/>
    <n v="8.998304000000001"/>
    <n v="8.998304000000001"/>
    <n v="-33.4"/>
    <n v="4.55"/>
    <n v="4"/>
    <n v="19.86"/>
    <n v="2266"/>
    <x v="214"/>
    <x v="1"/>
    <x v="3"/>
    <x v="0"/>
    <x v="1"/>
    <s v="Small Box"/>
    <x v="337"/>
    <n v="0.35"/>
    <x v="2"/>
    <x v="26"/>
    <x v="470"/>
    <n v="63122"/>
  </r>
  <r>
    <n v="25252"/>
    <n v="91120"/>
    <x v="1238"/>
    <d v="2023-07-06T00:00:00"/>
    <s v="Medium"/>
    <n v="0.02"/>
    <n v="0.5"/>
    <n v="-0.89376"/>
    <s v=" "/>
    <s v=" "/>
    <n v="3.69"/>
    <n v="1"/>
    <n v="4.04"/>
    <n v="1466"/>
    <x v="324"/>
    <x v="1"/>
    <x v="3"/>
    <x v="0"/>
    <x v="12"/>
    <s v="Small Box"/>
    <x v="992"/>
    <n v="0.38"/>
    <x v="2"/>
    <x v="8"/>
    <x v="228"/>
    <n v="68601"/>
  </r>
  <r>
    <n v="18679"/>
    <n v="86627"/>
    <x v="1239"/>
    <d v="2023-07-07T00:00:00"/>
    <s v="Not Specified"/>
    <n v="0.09"/>
    <n v="8.5399999999999991"/>
    <n v="-120.04656"/>
    <s v=" "/>
    <s v=" "/>
    <n v="8.75"/>
    <n v="14"/>
    <n v="120.04"/>
    <n v="236"/>
    <x v="1472"/>
    <x v="1"/>
    <x v="1"/>
    <x v="1"/>
    <x v="7"/>
    <s v="Small Pack"/>
    <x v="1171"/>
    <n v="0.43"/>
    <x v="1"/>
    <x v="31"/>
    <x v="200"/>
    <n v="80027"/>
  </r>
  <r>
    <n v="21336"/>
    <n v="88168"/>
    <x v="1239"/>
    <d v="2023-07-07T00:00:00"/>
    <s v="Not Specified"/>
    <n v="0.08"/>
    <n v="0.5"/>
    <n v="8.2868999999999993"/>
    <n v="8.2868999999999993"/>
    <s v=" "/>
    <n v="3.15"/>
    <n v="4"/>
    <n v="12.01"/>
    <n v="2290"/>
    <x v="927"/>
    <x v="1"/>
    <x v="0"/>
    <x v="0"/>
    <x v="12"/>
    <s v="Small Box"/>
    <x v="1025"/>
    <n v="0.37"/>
    <x v="2"/>
    <x v="3"/>
    <x v="557"/>
    <n v="55433"/>
  </r>
  <r>
    <n v="21382"/>
    <n v="86965"/>
    <x v="1239"/>
    <d v="2023-07-11T00:00:00"/>
    <s v="Low"/>
    <n v="0.03"/>
    <n v="2.99"/>
    <n v="-4.0903200000000002"/>
    <s v=" "/>
    <s v=" "/>
    <n v="6.75"/>
    <n v="1"/>
    <n v="7.75"/>
    <n v="1828"/>
    <x v="2534"/>
    <x v="1"/>
    <x v="2"/>
    <x v="0"/>
    <x v="1"/>
    <s v="Small Box"/>
    <x v="786"/>
    <n v="0.35"/>
    <x v="2"/>
    <x v="11"/>
    <x v="189"/>
    <n v="50613"/>
  </r>
  <r>
    <n v="23607"/>
    <n v="85975"/>
    <x v="1239"/>
    <d v="2023-07-07T00:00:00"/>
    <s v="Medium"/>
    <n v="0.04"/>
    <n v="8.99"/>
    <n v="1327.9670999999998"/>
    <n v="1327.9670999999998"/>
    <s v=" "/>
    <n v="155.99"/>
    <n v="14"/>
    <n v="1924.59"/>
    <n v="211"/>
    <x v="1181"/>
    <x v="1"/>
    <x v="1"/>
    <x v="2"/>
    <x v="8"/>
    <s v="Small Box"/>
    <x v="716"/>
    <n v="0.57999999999999996"/>
    <x v="0"/>
    <x v="2"/>
    <x v="558"/>
    <n v="13501"/>
  </r>
  <r>
    <n v="26216"/>
    <n v="87482"/>
    <x v="1239"/>
    <d v="2023-07-07T00:00:00"/>
    <s v="Medium"/>
    <n v="0.03"/>
    <n v="6.93"/>
    <n v="126.9738"/>
    <n v="126.9738"/>
    <s v=" "/>
    <n v="26.48"/>
    <n v="7"/>
    <n v="184.02"/>
    <n v="3376"/>
    <x v="364"/>
    <x v="1"/>
    <x v="0"/>
    <x v="1"/>
    <x v="7"/>
    <s v="Small Box"/>
    <x v="492"/>
    <n v="0.49"/>
    <x v="0"/>
    <x v="0"/>
    <x v="1259"/>
    <n v="21117"/>
  </r>
  <r>
    <n v="22277"/>
    <n v="86365"/>
    <x v="1240"/>
    <d v="2023-07-12T00:00:00"/>
    <s v="Low"/>
    <n v="0.09"/>
    <n v="7.01"/>
    <n v="-138.74575199999998"/>
    <s v=" "/>
    <n v="-93.06450000000001"/>
    <n v="3.89"/>
    <n v="11"/>
    <n v="44.44"/>
    <n v="914"/>
    <x v="787"/>
    <x v="0"/>
    <x v="2"/>
    <x v="0"/>
    <x v="1"/>
    <s v="Small Box"/>
    <x v="661"/>
    <n v="0.37"/>
    <x v="2"/>
    <x v="10"/>
    <x v="1167"/>
    <n v="78521"/>
  </r>
  <r>
    <n v="22336"/>
    <n v="86029"/>
    <x v="1240"/>
    <d v="2023-07-07T00:00:00"/>
    <s v="Critical"/>
    <n v="7.0000000000000007E-2"/>
    <n v="5.92"/>
    <n v="1024.9122"/>
    <n v="1024.9122"/>
    <n v="-4.3009999999999939"/>
    <n v="115.99"/>
    <n v="15"/>
    <n v="1485.38"/>
    <n v="453"/>
    <x v="615"/>
    <x v="1"/>
    <x v="0"/>
    <x v="2"/>
    <x v="8"/>
    <s v="Small Box"/>
    <x v="551"/>
    <n v="0.57999999999999996"/>
    <x v="1"/>
    <x v="1"/>
    <x v="422"/>
    <n v="95032"/>
  </r>
  <r>
    <n v="22611"/>
    <n v="89954"/>
    <x v="1240"/>
    <d v="2023-07-09T00:00:00"/>
    <s v="Medium"/>
    <n v="0.05"/>
    <n v="4.99"/>
    <n v="-17.726544000000001"/>
    <s v=" "/>
    <s v=" "/>
    <n v="45.99"/>
    <n v="5"/>
    <n v="190.81"/>
    <n v="1778"/>
    <x v="391"/>
    <x v="1"/>
    <x v="2"/>
    <x v="2"/>
    <x v="8"/>
    <s v="Small Box"/>
    <x v="272"/>
    <n v="0.56000000000000005"/>
    <x v="2"/>
    <x v="39"/>
    <x v="802"/>
    <n v="47906"/>
  </r>
  <r>
    <n v="23796"/>
    <n v="89556"/>
    <x v="1240"/>
    <d v="2023-07-09T00:00:00"/>
    <s v="Low"/>
    <n v="0.09"/>
    <n v="5.3"/>
    <n v="109.34399999999999"/>
    <n v="109.34399999999999"/>
    <n v="-222.40640000000002"/>
    <n v="26.64"/>
    <n v="12"/>
    <n v="298.54000000000002"/>
    <n v="888"/>
    <x v="883"/>
    <x v="1"/>
    <x v="1"/>
    <x v="1"/>
    <x v="2"/>
    <s v="Medium Box"/>
    <x v="1128"/>
    <m/>
    <x v="2"/>
    <x v="10"/>
    <x v="1093"/>
    <n v="77520"/>
  </r>
  <r>
    <n v="23797"/>
    <n v="89556"/>
    <x v="1240"/>
    <d v="2023-07-09T00:00:00"/>
    <s v="Low"/>
    <n v="0.02"/>
    <n v="0.99"/>
    <n v="10.368639999999999"/>
    <n v="10.368639999999999"/>
    <s v=" "/>
    <n v="3.08"/>
    <n v="5"/>
    <n v="16.68"/>
    <n v="888"/>
    <x v="299"/>
    <x v="1"/>
    <x v="1"/>
    <x v="1"/>
    <x v="7"/>
    <s v="Medium Box"/>
    <x v="403"/>
    <n v="0.48"/>
    <x v="2"/>
    <x v="10"/>
    <x v="1093"/>
    <n v="77520"/>
  </r>
  <r>
    <n v="25540"/>
    <n v="88202"/>
    <x v="1240"/>
    <d v="2023-07-08T00:00:00"/>
    <s v="Critical"/>
    <n v="0.04"/>
    <n v="69"/>
    <n v="-1424.2849920000001"/>
    <s v=" "/>
    <n v="-106.42100000000001"/>
    <n v="71.37"/>
    <n v="13"/>
    <n v="968.38"/>
    <n v="619"/>
    <x v="803"/>
    <x v="1"/>
    <x v="1"/>
    <x v="1"/>
    <x v="9"/>
    <s v="Large Box"/>
    <x v="197"/>
    <n v="0.68"/>
    <x v="2"/>
    <x v="27"/>
    <x v="519"/>
    <n v="48195"/>
  </r>
  <r>
    <n v="25541"/>
    <n v="88202"/>
    <x v="1240"/>
    <d v="2023-07-07T00:00:00"/>
    <s v="Critical"/>
    <n v="0.02"/>
    <n v="8.08"/>
    <n v="1227.5720999999999"/>
    <n v="1227.5720999999999"/>
    <n v="-344.82"/>
    <n v="200.99"/>
    <n v="10"/>
    <n v="1779.09"/>
    <n v="619"/>
    <x v="651"/>
    <x v="0"/>
    <x v="1"/>
    <x v="2"/>
    <x v="8"/>
    <s v="Small Box"/>
    <x v="548"/>
    <n v="0.59"/>
    <x v="2"/>
    <x v="27"/>
    <x v="519"/>
    <n v="48195"/>
  </r>
  <r>
    <n v="19943"/>
    <n v="86785"/>
    <x v="1241"/>
    <d v="2023-07-10T00:00:00"/>
    <s v="High"/>
    <n v="0.08"/>
    <n v="15.59"/>
    <n v="1067.6025"/>
    <n v="1067.6025"/>
    <s v=" "/>
    <n v="200.97"/>
    <n v="10"/>
    <n v="1547.25"/>
    <n v="1121"/>
    <x v="299"/>
    <x v="2"/>
    <x v="0"/>
    <x v="2"/>
    <x v="6"/>
    <s v="Jumbo Drum"/>
    <x v="680"/>
    <n v="0.36"/>
    <x v="1"/>
    <x v="1"/>
    <x v="158"/>
    <n v="92592"/>
  </r>
  <r>
    <n v="19944"/>
    <n v="86785"/>
    <x v="1241"/>
    <d v="2023-07-10T00:00:00"/>
    <s v="High"/>
    <n v="0.04"/>
    <n v="49"/>
    <n v="-1637.71488"/>
    <s v=" "/>
    <s v=" "/>
    <n v="4.4800000000000004"/>
    <n v="14"/>
    <n v="79.010000000000005"/>
    <n v="1116"/>
    <x v="1379"/>
    <x v="1"/>
    <x v="0"/>
    <x v="0"/>
    <x v="13"/>
    <s v="Large Box"/>
    <x v="400"/>
    <n v="0.6"/>
    <x v="1"/>
    <x v="41"/>
    <x v="1359"/>
    <n v="85281"/>
  </r>
  <r>
    <n v="19945"/>
    <n v="86785"/>
    <x v="1241"/>
    <d v="2023-07-09T00:00:00"/>
    <s v="High"/>
    <n v="0"/>
    <n v="11.54"/>
    <n v="187.81056000000001"/>
    <n v="187.81056000000001"/>
    <n v="-245.62"/>
    <n v="22.84"/>
    <n v="17"/>
    <n v="423.35"/>
    <n v="1116"/>
    <x v="601"/>
    <x v="1"/>
    <x v="0"/>
    <x v="0"/>
    <x v="3"/>
    <s v="Small Box"/>
    <x v="341"/>
    <n v="0.39"/>
    <x v="1"/>
    <x v="41"/>
    <x v="1359"/>
    <n v="85281"/>
  </r>
  <r>
    <n v="19946"/>
    <n v="86785"/>
    <x v="1241"/>
    <d v="2023-07-10T00:00:00"/>
    <s v="High"/>
    <n v="0.04"/>
    <n v="28.66"/>
    <n v="603.35039999999992"/>
    <n v="603.35039999999992"/>
    <n v="-203.14"/>
    <n v="225.02"/>
    <n v="9"/>
    <n v="2050.9299999999998"/>
    <n v="1116"/>
    <x v="299"/>
    <x v="2"/>
    <x v="0"/>
    <x v="0"/>
    <x v="0"/>
    <s v="Jumbo Drum"/>
    <x v="714"/>
    <n v="0.72"/>
    <x v="1"/>
    <x v="41"/>
    <x v="1359"/>
    <n v="85281"/>
  </r>
  <r>
    <n v="24822"/>
    <n v="85936"/>
    <x v="1241"/>
    <d v="2023-07-10T00:00:00"/>
    <s v="Medium"/>
    <n v="0.02"/>
    <n v="5.09"/>
    <n v="2418.9719999999998"/>
    <n v="2418.9719999999998"/>
    <n v="-4.0180000000000007"/>
    <n v="30.98"/>
    <n v="2"/>
    <n v="67.28"/>
    <n v="2848"/>
    <x v="494"/>
    <x v="1"/>
    <x v="2"/>
    <x v="0"/>
    <x v="3"/>
    <s v="Small Box"/>
    <x v="37"/>
    <n v="0.4"/>
    <x v="3"/>
    <x v="28"/>
    <x v="337"/>
    <n v="38401"/>
  </r>
  <r>
    <n v="316"/>
    <n v="2209"/>
    <x v="1242"/>
    <d v="2023-07-11T00:00:00"/>
    <s v="High"/>
    <n v="0"/>
    <n v="58.95"/>
    <n v="2245.2399999999998"/>
    <n v="2245.2399999999998"/>
    <n v="-191.25760000000002"/>
    <n v="320.98"/>
    <n v="38"/>
    <n v="13255.99"/>
    <n v="2645"/>
    <x v="883"/>
    <x v="2"/>
    <x v="1"/>
    <x v="1"/>
    <x v="2"/>
    <s v="Jumbo Drum"/>
    <x v="88"/>
    <n v="0.56999999999999995"/>
    <x v="1"/>
    <x v="4"/>
    <x v="6"/>
    <n v="98103"/>
  </r>
  <r>
    <n v="317"/>
    <n v="2209"/>
    <x v="1242"/>
    <d v="2023-07-10T00:00:00"/>
    <s v="High"/>
    <n v="0.02"/>
    <n v="0.88"/>
    <n v="-1.82"/>
    <s v=" "/>
    <n v="-105.68520000000001"/>
    <n v="4.76"/>
    <n v="1"/>
    <n v="5.68"/>
    <n v="2645"/>
    <x v="1087"/>
    <x v="1"/>
    <x v="1"/>
    <x v="0"/>
    <x v="3"/>
    <s v="Wrap Bag"/>
    <x v="473"/>
    <n v="0.39"/>
    <x v="1"/>
    <x v="4"/>
    <x v="6"/>
    <n v="98103"/>
  </r>
  <r>
    <n v="318"/>
    <n v="2209"/>
    <x v="1242"/>
    <d v="2023-07-09T00:00:00"/>
    <s v="High"/>
    <n v="0.08"/>
    <n v="0.94"/>
    <n v="25.88"/>
    <n v="25.88"/>
    <n v="-48.971999999999994"/>
    <n v="4.28"/>
    <n v="59"/>
    <n v="245.26"/>
    <n v="2645"/>
    <x v="299"/>
    <x v="1"/>
    <x v="1"/>
    <x v="0"/>
    <x v="4"/>
    <s v="Wrap Bag"/>
    <x v="81"/>
    <n v="0.56000000000000005"/>
    <x v="1"/>
    <x v="4"/>
    <x v="6"/>
    <n v="98103"/>
  </r>
  <r>
    <n v="319"/>
    <n v="2209"/>
    <x v="1242"/>
    <d v="2023-07-10T00:00:00"/>
    <s v="High"/>
    <n v="0.1"/>
    <n v="3"/>
    <n v="-161.11699999999999"/>
    <s v=" "/>
    <n v="-159.30279999999999"/>
    <n v="125.99"/>
    <n v="18"/>
    <n v="1752.23"/>
    <n v="2645"/>
    <x v="1492"/>
    <x v="1"/>
    <x v="1"/>
    <x v="2"/>
    <x v="8"/>
    <s v="Small Box"/>
    <x v="534"/>
    <n v="0.59"/>
    <x v="1"/>
    <x v="4"/>
    <x v="6"/>
    <n v="98103"/>
  </r>
  <r>
    <n v="2981"/>
    <n v="21539"/>
    <x v="1242"/>
    <d v="2023-07-10T00:00:00"/>
    <s v="Medium"/>
    <n v="0.04"/>
    <n v="8.32"/>
    <n v="40.11"/>
    <n v="40.11"/>
    <n v="-110.376"/>
    <n v="21.98"/>
    <n v="25"/>
    <n v="539.07000000000005"/>
    <n v="699"/>
    <x v="1410"/>
    <x v="1"/>
    <x v="1"/>
    <x v="0"/>
    <x v="3"/>
    <s v="Wrap Bag"/>
    <x v="1071"/>
    <n v="0.39"/>
    <x v="1"/>
    <x v="1"/>
    <x v="1"/>
    <n v="90041"/>
  </r>
  <r>
    <n v="3584"/>
    <n v="25569"/>
    <x v="1242"/>
    <d v="2023-07-11T00:00:00"/>
    <s v="High"/>
    <n v="0.09"/>
    <n v="6.47"/>
    <n v="-18.6599"/>
    <s v=" "/>
    <n v="-2561.3235"/>
    <n v="12.28"/>
    <n v="38"/>
    <n v="438"/>
    <n v="1291"/>
    <x v="1263"/>
    <x v="1"/>
    <x v="3"/>
    <x v="0"/>
    <x v="3"/>
    <s v="Small Box"/>
    <x v="851"/>
    <n v="0.38"/>
    <x v="3"/>
    <x v="12"/>
    <x v="89"/>
    <n v="33180"/>
  </r>
  <r>
    <n v="18316"/>
    <n v="87510"/>
    <x v="1242"/>
    <d v="2023-07-11T00:00:00"/>
    <s v="High"/>
    <n v="0"/>
    <n v="58.95"/>
    <n v="2166.3101999999999"/>
    <n v="2166.3101999999999"/>
    <n v="-559.53800000000001"/>
    <n v="320.98"/>
    <n v="9"/>
    <n v="3139.58"/>
    <n v="2643"/>
    <x v="645"/>
    <x v="2"/>
    <x v="1"/>
    <x v="1"/>
    <x v="2"/>
    <s v="Jumbo Drum"/>
    <x v="88"/>
    <n v="0.56999999999999995"/>
    <x v="2"/>
    <x v="13"/>
    <x v="1246"/>
    <n v="74055"/>
  </r>
  <r>
    <n v="18317"/>
    <n v="87510"/>
    <x v="1242"/>
    <d v="2023-07-10T00:00:00"/>
    <s v="High"/>
    <n v="0.02"/>
    <n v="0.88"/>
    <n v="-1.65984"/>
    <s v=" "/>
    <n v="-624.29"/>
    <n v="4.76"/>
    <n v="1"/>
    <n v="5.68"/>
    <n v="2643"/>
    <x v="1804"/>
    <x v="1"/>
    <x v="1"/>
    <x v="0"/>
    <x v="3"/>
    <s v="Wrap Bag"/>
    <x v="473"/>
    <n v="0.39"/>
    <x v="2"/>
    <x v="13"/>
    <x v="1246"/>
    <n v="74055"/>
  </r>
  <r>
    <n v="18318"/>
    <n v="87510"/>
    <x v="1242"/>
    <d v="2023-07-09T00:00:00"/>
    <s v="High"/>
    <n v="0.08"/>
    <n v="0.94"/>
    <n v="28.157440000000001"/>
    <n v="28.157440000000001"/>
    <n v="-34.817999999999998"/>
    <n v="4.28"/>
    <n v="15"/>
    <n v="62.35"/>
    <n v="2643"/>
    <x v="645"/>
    <x v="1"/>
    <x v="1"/>
    <x v="0"/>
    <x v="4"/>
    <s v="Wrap Bag"/>
    <x v="81"/>
    <n v="0.56000000000000005"/>
    <x v="2"/>
    <x v="13"/>
    <x v="1246"/>
    <n v="74055"/>
  </r>
  <r>
    <n v="18319"/>
    <n v="87510"/>
    <x v="1242"/>
    <d v="2023-07-10T00:00:00"/>
    <s v="High"/>
    <n v="0.1"/>
    <n v="3"/>
    <n v="-146.938704"/>
    <s v=" "/>
    <s v=" "/>
    <n v="125.99"/>
    <n v="5"/>
    <n v="486.73"/>
    <n v="2643"/>
    <x v="2325"/>
    <x v="1"/>
    <x v="1"/>
    <x v="2"/>
    <x v="8"/>
    <s v="Small Box"/>
    <x v="534"/>
    <n v="0.59"/>
    <x v="2"/>
    <x v="13"/>
    <x v="1246"/>
    <n v="74055"/>
  </r>
  <r>
    <n v="21425"/>
    <n v="89044"/>
    <x v="1242"/>
    <d v="2023-07-11T00:00:00"/>
    <s v="Critical"/>
    <n v="0.02"/>
    <n v="4.9800000000000004"/>
    <n v="-19.81776"/>
    <s v=" "/>
    <n v="-64.5"/>
    <n v="11.97"/>
    <n v="13"/>
    <n v="155.77000000000001"/>
    <n v="1975"/>
    <x v="677"/>
    <x v="1"/>
    <x v="1"/>
    <x v="0"/>
    <x v="13"/>
    <s v="Small Box"/>
    <x v="671"/>
    <n v="0.57999999999999996"/>
    <x v="2"/>
    <x v="27"/>
    <x v="254"/>
    <n v="48227"/>
  </r>
  <r>
    <n v="21426"/>
    <n v="89044"/>
    <x v="1242"/>
    <d v="2023-07-12T00:00:00"/>
    <s v="Critical"/>
    <n v="0.08"/>
    <n v="7.29"/>
    <n v="-91.336800000000011"/>
    <s v=" "/>
    <s v=" "/>
    <n v="9.48"/>
    <n v="14"/>
    <n v="134.06"/>
    <n v="1975"/>
    <x v="677"/>
    <x v="0"/>
    <x v="1"/>
    <x v="1"/>
    <x v="7"/>
    <s v="Small Pack"/>
    <x v="84"/>
    <n v="0.45"/>
    <x v="2"/>
    <x v="27"/>
    <x v="254"/>
    <n v="48227"/>
  </r>
  <r>
    <n v="21427"/>
    <n v="89044"/>
    <x v="1242"/>
    <d v="2023-07-11T00:00:00"/>
    <s v="Critical"/>
    <n v="0.03"/>
    <n v="5.79"/>
    <n v="-11.746560000000001"/>
    <s v=" "/>
    <n v="-219.61"/>
    <n v="5.98"/>
    <n v="1"/>
    <n v="7.71"/>
    <n v="1975"/>
    <x v="141"/>
    <x v="1"/>
    <x v="1"/>
    <x v="0"/>
    <x v="3"/>
    <s v="Small Box"/>
    <x v="78"/>
    <n v="0.36"/>
    <x v="2"/>
    <x v="27"/>
    <x v="254"/>
    <n v="48227"/>
  </r>
  <r>
    <n v="21584"/>
    <n v="88914"/>
    <x v="1242"/>
    <d v="2023-07-11T00:00:00"/>
    <s v="High"/>
    <n v="0.09"/>
    <n v="6.47"/>
    <n v="-12.795359999999999"/>
    <s v=" "/>
    <s v=" "/>
    <n v="12.28"/>
    <n v="9"/>
    <n v="103.74"/>
    <n v="1293"/>
    <x v="2535"/>
    <x v="1"/>
    <x v="3"/>
    <x v="0"/>
    <x v="3"/>
    <s v="Small Box"/>
    <x v="851"/>
    <n v="0.38"/>
    <x v="2"/>
    <x v="10"/>
    <x v="469"/>
    <n v="75601"/>
  </r>
  <r>
    <n v="21952"/>
    <n v="87547"/>
    <x v="1242"/>
    <d v="2023-07-11T00:00:00"/>
    <s v="Not Specified"/>
    <n v="0.05"/>
    <n v="2.99"/>
    <n v="-11.673144000000001"/>
    <s v=" "/>
    <n v="-121.09284000000001"/>
    <n v="10.91"/>
    <n v="1"/>
    <n v="12.48"/>
    <n v="3397"/>
    <x v="546"/>
    <x v="1"/>
    <x v="2"/>
    <x v="0"/>
    <x v="1"/>
    <s v="Small Box"/>
    <x v="281"/>
    <n v="0.38"/>
    <x v="2"/>
    <x v="14"/>
    <x v="376"/>
    <n v="61832"/>
  </r>
  <r>
    <n v="23293"/>
    <n v="86289"/>
    <x v="1242"/>
    <d v="2023-07-11T00:00:00"/>
    <s v="Not Specified"/>
    <n v="0.04"/>
    <n v="5.44"/>
    <n v="-341.04470400000002"/>
    <s v=" "/>
    <s v=" "/>
    <n v="3.81"/>
    <n v="2"/>
    <n v="9.64"/>
    <n v="3331"/>
    <x v="224"/>
    <x v="1"/>
    <x v="2"/>
    <x v="0"/>
    <x v="1"/>
    <s v="Small Box"/>
    <x v="1093"/>
    <n v="0.36"/>
    <x v="3"/>
    <x v="12"/>
    <x v="17"/>
    <n v="32174"/>
  </r>
  <r>
    <n v="23722"/>
    <n v="91040"/>
    <x v="1242"/>
    <d v="2023-07-11T00:00:00"/>
    <s v="Critical"/>
    <n v="0.06"/>
    <n v="13.99"/>
    <n v="-23.407999999999998"/>
    <s v=" "/>
    <n v="-1157.9113"/>
    <n v="179.99"/>
    <n v="16"/>
    <n v="2469.0100000000002"/>
    <n v="808"/>
    <x v="140"/>
    <x v="0"/>
    <x v="3"/>
    <x v="2"/>
    <x v="8"/>
    <s v="Medium Box"/>
    <x v="631"/>
    <n v="0.56999999999999995"/>
    <x v="3"/>
    <x v="25"/>
    <x v="212"/>
    <n v="42420"/>
  </r>
  <r>
    <n v="24285"/>
    <n v="88337"/>
    <x v="1242"/>
    <d v="2023-07-12T00:00:00"/>
    <s v="Critical"/>
    <n v="0.09"/>
    <n v="4.96"/>
    <n v="-61.040160000000007"/>
    <s v=" "/>
    <n v="-119.0825"/>
    <n v="5.78"/>
    <n v="13"/>
    <n v="71.540000000000006"/>
    <n v="3244"/>
    <x v="1209"/>
    <x v="1"/>
    <x v="3"/>
    <x v="0"/>
    <x v="3"/>
    <s v="Small Box"/>
    <x v="945"/>
    <n v="0.36"/>
    <x v="1"/>
    <x v="32"/>
    <x v="411"/>
    <n v="83616"/>
  </r>
  <r>
    <n v="25396"/>
    <n v="91165"/>
    <x v="1242"/>
    <d v="2023-07-16T00:00:00"/>
    <s v="Low"/>
    <n v="0.02"/>
    <n v="1.49"/>
    <n v="253.67159999999998"/>
    <n v="253.67159999999998"/>
    <s v=" "/>
    <n v="28.53"/>
    <n v="12"/>
    <n v="367.64"/>
    <n v="1476"/>
    <x v="2181"/>
    <x v="0"/>
    <x v="2"/>
    <x v="0"/>
    <x v="1"/>
    <s v="Small Box"/>
    <x v="359"/>
    <n v="0.38"/>
    <x v="1"/>
    <x v="43"/>
    <x v="1252"/>
    <n v="82716"/>
  </r>
  <r>
    <n v="26162"/>
    <n v="90139"/>
    <x v="1242"/>
    <d v="2023-07-11T00:00:00"/>
    <s v="High"/>
    <n v="0"/>
    <n v="5.33"/>
    <n v="-4.0401599999999993"/>
    <s v=" "/>
    <s v=" "/>
    <n v="2.08"/>
    <n v="1"/>
    <n v="3.56"/>
    <n v="1090"/>
    <x v="2536"/>
    <x v="1"/>
    <x v="2"/>
    <x v="1"/>
    <x v="7"/>
    <s v="Small Box"/>
    <x v="79"/>
    <n v="0.43"/>
    <x v="2"/>
    <x v="14"/>
    <x v="799"/>
    <n v="60174"/>
  </r>
  <r>
    <n v="26163"/>
    <n v="90139"/>
    <x v="1242"/>
    <d v="2023-07-10T00:00:00"/>
    <s v="High"/>
    <n v="0.02"/>
    <n v="9.5399999999999991"/>
    <n v="-188.29151999999999"/>
    <s v=" "/>
    <n v="-43.48"/>
    <n v="6.48"/>
    <n v="14"/>
    <n v="97.67"/>
    <n v="1090"/>
    <x v="2537"/>
    <x v="1"/>
    <x v="2"/>
    <x v="0"/>
    <x v="3"/>
    <s v="Small Box"/>
    <x v="572"/>
    <n v="0.37"/>
    <x v="2"/>
    <x v="14"/>
    <x v="799"/>
    <n v="60174"/>
  </r>
  <r>
    <n v="26164"/>
    <n v="90139"/>
    <x v="1242"/>
    <d v="2023-07-09T00:00:00"/>
    <s v="High"/>
    <n v="0.09"/>
    <n v="6.88"/>
    <n v="-69.412319999999994"/>
    <s v=" "/>
    <n v="-526.47809500000005"/>
    <n v="64.98"/>
    <n v="2"/>
    <n v="130.16999999999999"/>
    <n v="1092"/>
    <x v="2538"/>
    <x v="0"/>
    <x v="2"/>
    <x v="0"/>
    <x v="0"/>
    <s v="Small Box"/>
    <x v="957"/>
    <n v="0.73"/>
    <x v="2"/>
    <x v="14"/>
    <x v="1023"/>
    <n v="60076"/>
  </r>
  <r>
    <n v="20448"/>
    <n v="90511"/>
    <x v="1243"/>
    <d v="2023-07-12T00:00:00"/>
    <s v="Low"/>
    <n v="0"/>
    <n v="57.38"/>
    <n v="-443.34143999999998"/>
    <s v=" "/>
    <s v=" "/>
    <n v="100.98"/>
    <n v="4"/>
    <n v="430.91"/>
    <n v="3366"/>
    <x v="1294"/>
    <x v="2"/>
    <x v="0"/>
    <x v="1"/>
    <x v="10"/>
    <s v="Jumbo Box"/>
    <x v="428"/>
    <n v="0.78"/>
    <x v="0"/>
    <x v="19"/>
    <x v="462"/>
    <n v="45373"/>
  </r>
  <r>
    <n v="20449"/>
    <n v="90511"/>
    <x v="1243"/>
    <d v="2023-07-14T00:00:00"/>
    <s v="Low"/>
    <n v="0.02"/>
    <n v="2.5"/>
    <n v="-8.1076800000000002"/>
    <s v=" "/>
    <s v=" "/>
    <n v="3.69"/>
    <n v="6"/>
    <n v="23.07"/>
    <n v="3366"/>
    <x v="2134"/>
    <x v="1"/>
    <x v="0"/>
    <x v="0"/>
    <x v="14"/>
    <s v="Small Box"/>
    <x v="433"/>
    <n v="0.39"/>
    <x v="0"/>
    <x v="19"/>
    <x v="462"/>
    <n v="45373"/>
  </r>
  <r>
    <n v="22272"/>
    <n v="86922"/>
    <x v="1243"/>
    <d v="2023-07-12T00:00:00"/>
    <s v="High"/>
    <n v="0.05"/>
    <n v="7.72"/>
    <n v="-146.66419200000001"/>
    <s v=" "/>
    <n v="-259.01"/>
    <n v="7.3"/>
    <n v="14"/>
    <n v="104.15"/>
    <n v="1183"/>
    <x v="1349"/>
    <x v="0"/>
    <x v="0"/>
    <x v="0"/>
    <x v="1"/>
    <s v="Small Box"/>
    <x v="757"/>
    <n v="0.38"/>
    <x v="1"/>
    <x v="7"/>
    <x v="540"/>
    <n v="84663"/>
  </r>
  <r>
    <n v="22273"/>
    <n v="86922"/>
    <x v="1243"/>
    <d v="2023-07-11T00:00:00"/>
    <s v="High"/>
    <n v="0.09"/>
    <n v="19.989999999999998"/>
    <n v="241.22048000000001"/>
    <n v="241.22048000000001"/>
    <n v="-119.62299999999999"/>
    <n v="161.55000000000001"/>
    <n v="8"/>
    <n v="1194.51"/>
    <n v="1183"/>
    <x v="2381"/>
    <x v="1"/>
    <x v="0"/>
    <x v="0"/>
    <x v="0"/>
    <s v="Small Box"/>
    <x v="289"/>
    <n v="0.66"/>
    <x v="1"/>
    <x v="7"/>
    <x v="540"/>
    <n v="84663"/>
  </r>
  <r>
    <n v="22895"/>
    <n v="87794"/>
    <x v="1243"/>
    <d v="2023-07-11T00:00:00"/>
    <s v="Not Specified"/>
    <n v="0.04"/>
    <n v="1.99"/>
    <n v="237.71879999999996"/>
    <n v="237.71879999999996"/>
    <n v="-484.28800000000001"/>
    <n v="43.98"/>
    <n v="8"/>
    <n v="344.52"/>
    <n v="2447"/>
    <x v="1431"/>
    <x v="1"/>
    <x v="1"/>
    <x v="2"/>
    <x v="5"/>
    <s v="Small Pack"/>
    <x v="657"/>
    <n v="0.44"/>
    <x v="2"/>
    <x v="3"/>
    <x v="1002"/>
    <n v="55343"/>
  </r>
  <r>
    <n v="24441"/>
    <n v="91006"/>
    <x v="1243"/>
    <d v="2023-07-12T00:00:00"/>
    <s v="High"/>
    <n v="0.05"/>
    <n v="6.25"/>
    <n v="-204.91800000000001"/>
    <s v=" "/>
    <s v=" "/>
    <n v="16.91"/>
    <n v="17"/>
    <n v="291.95"/>
    <n v="2481"/>
    <x v="1967"/>
    <x v="0"/>
    <x v="2"/>
    <x v="0"/>
    <x v="0"/>
    <s v="Small Box"/>
    <x v="861"/>
    <n v="0.57999999999999996"/>
    <x v="3"/>
    <x v="6"/>
    <x v="749"/>
    <n v="70506"/>
  </r>
  <r>
    <n v="25509"/>
    <n v="91034"/>
    <x v="1243"/>
    <d v="2023-07-11T00:00:00"/>
    <s v="Medium"/>
    <n v="0.03"/>
    <n v="5.74"/>
    <n v="-16.371767999999999"/>
    <s v=" "/>
    <n v="-1739.1011159999998"/>
    <n v="5.18"/>
    <n v="3"/>
    <n v="20.85"/>
    <n v="2835"/>
    <x v="17"/>
    <x v="0"/>
    <x v="3"/>
    <x v="0"/>
    <x v="1"/>
    <s v="Small Box"/>
    <x v="158"/>
    <n v="0.36"/>
    <x v="2"/>
    <x v="3"/>
    <x v="103"/>
    <n v="56001"/>
  </r>
  <r>
    <n v="257"/>
    <n v="1793"/>
    <x v="1244"/>
    <d v="2023-07-11T00:00:00"/>
    <s v="Not Specified"/>
    <n v="0.03"/>
    <n v="5.36"/>
    <n v="-95.624339999999989"/>
    <s v=" "/>
    <n v="-627.82191999999998"/>
    <n v="6.28"/>
    <n v="50"/>
    <n v="324.20999999999998"/>
    <n v="1745"/>
    <x v="594"/>
    <x v="1"/>
    <x v="0"/>
    <x v="0"/>
    <x v="1"/>
    <s v="Small Box"/>
    <x v="655"/>
    <n v="0.4"/>
    <x v="3"/>
    <x v="20"/>
    <x v="36"/>
    <n v="30305"/>
  </r>
  <r>
    <n v="4219"/>
    <n v="29985"/>
    <x v="1244"/>
    <d v="2023-07-12T00:00:00"/>
    <s v="Critical"/>
    <n v="0.03"/>
    <n v="4.95"/>
    <n v="8.7100000000000011E-2"/>
    <n v="8.7100000000000011E-2"/>
    <n v="-191.49"/>
    <n v="7.96"/>
    <n v="31"/>
    <n v="277.24"/>
    <n v="1959"/>
    <x v="1131"/>
    <x v="0"/>
    <x v="2"/>
    <x v="1"/>
    <x v="7"/>
    <s v="Small Box"/>
    <x v="575"/>
    <n v="0.41"/>
    <x v="3"/>
    <x v="12"/>
    <x v="89"/>
    <n v="33916"/>
  </r>
  <r>
    <n v="18257"/>
    <n v="87254"/>
    <x v="1244"/>
    <d v="2023-07-11T00:00:00"/>
    <s v="Not Specified"/>
    <n v="0.03"/>
    <n v="5.36"/>
    <n v="-65.570976000000002"/>
    <s v=" "/>
    <n v="-62.134500000000003"/>
    <n v="6.28"/>
    <n v="13"/>
    <n v="84.29"/>
    <n v="1746"/>
    <x v="2539"/>
    <x v="1"/>
    <x v="0"/>
    <x v="0"/>
    <x v="1"/>
    <s v="Small Box"/>
    <x v="655"/>
    <n v="0.4"/>
    <x v="2"/>
    <x v="13"/>
    <x v="1362"/>
    <n v="74012"/>
  </r>
  <r>
    <n v="19959"/>
    <n v="89569"/>
    <x v="1244"/>
    <d v="2023-07-13T00:00:00"/>
    <s v="Low"/>
    <n v="0.05"/>
    <n v="51.94"/>
    <n v="-259.62815999999998"/>
    <s v=" "/>
    <n v="-501.91479999999996"/>
    <n v="124.49"/>
    <n v="3"/>
    <n v="379.21"/>
    <n v="3239"/>
    <x v="2540"/>
    <x v="2"/>
    <x v="2"/>
    <x v="1"/>
    <x v="9"/>
    <s v="Jumbo Box"/>
    <x v="699"/>
    <n v="0.63"/>
    <x v="1"/>
    <x v="5"/>
    <x v="1253"/>
    <n v="97405"/>
  </r>
  <r>
    <n v="21957"/>
    <n v="89577"/>
    <x v="1244"/>
    <d v="2023-07-12T00:00:00"/>
    <s v="Not Specified"/>
    <n v="0"/>
    <n v="19.989999999999998"/>
    <n v="142.48439999999999"/>
    <n v="142.48439999999999"/>
    <s v=" "/>
    <n v="60.98"/>
    <n v="2"/>
    <n v="138.49"/>
    <n v="2268"/>
    <x v="936"/>
    <x v="1"/>
    <x v="3"/>
    <x v="0"/>
    <x v="14"/>
    <s v="Small Box"/>
    <x v="1124"/>
    <n v="0.38"/>
    <x v="3"/>
    <x v="12"/>
    <x v="488"/>
    <n v="34639"/>
  </r>
  <r>
    <n v="22218"/>
    <n v="90126"/>
    <x v="1244"/>
    <d v="2023-07-13T00:00:00"/>
    <s v="Critical"/>
    <n v="0.06"/>
    <n v="8.94"/>
    <n v="-16.654944"/>
    <s v=" "/>
    <n v="-6.8000000000000114"/>
    <n v="8.0399999999999991"/>
    <n v="1"/>
    <n v="12.26"/>
    <n v="1438"/>
    <x v="1347"/>
    <x v="1"/>
    <x v="2"/>
    <x v="0"/>
    <x v="1"/>
    <s v="Small Box"/>
    <x v="412"/>
    <n v="0.4"/>
    <x v="0"/>
    <x v="19"/>
    <x v="104"/>
    <n v="44035"/>
  </r>
  <r>
    <n v="22219"/>
    <n v="88866"/>
    <x v="1244"/>
    <d v="2023-07-12T00:00:00"/>
    <s v="Critical"/>
    <n v="0.03"/>
    <n v="4.95"/>
    <n v="0.14144000000000001"/>
    <n v="0.14144000000000001"/>
    <n v="-296.11399999999998"/>
    <n v="7.96"/>
    <n v="8"/>
    <n v="71.55"/>
    <n v="1962"/>
    <x v="2541"/>
    <x v="0"/>
    <x v="2"/>
    <x v="1"/>
    <x v="7"/>
    <s v="Small Box"/>
    <x v="575"/>
    <n v="0.41"/>
    <x v="2"/>
    <x v="27"/>
    <x v="768"/>
    <n v="48601"/>
  </r>
  <r>
    <n v="23179"/>
    <n v="87082"/>
    <x v="1244"/>
    <d v="2023-07-18T00:00:00"/>
    <s v="Low"/>
    <n v="0"/>
    <n v="7.3"/>
    <n v="-66.876959999999997"/>
    <s v=" "/>
    <s v=" "/>
    <n v="6.68"/>
    <n v="9"/>
    <n v="66.36"/>
    <n v="1472"/>
    <x v="796"/>
    <x v="1"/>
    <x v="0"/>
    <x v="0"/>
    <x v="3"/>
    <s v="Small Box"/>
    <x v="923"/>
    <n v="0.37"/>
    <x v="0"/>
    <x v="19"/>
    <x v="545"/>
    <n v="44145"/>
  </r>
  <r>
    <n v="18090"/>
    <n v="86337"/>
    <x v="1245"/>
    <d v="2023-07-13T00:00:00"/>
    <s v="Critical"/>
    <n v="0.03"/>
    <n v="7.44"/>
    <n v="-54.491999999999997"/>
    <s v=" "/>
    <n v="-122.3733"/>
    <n v="4.9800000000000004"/>
    <n v="5"/>
    <n v="27.02"/>
    <n v="1945"/>
    <x v="161"/>
    <x v="1"/>
    <x v="1"/>
    <x v="0"/>
    <x v="3"/>
    <s v="Small Box"/>
    <x v="462"/>
    <n v="0.36"/>
    <x v="0"/>
    <x v="23"/>
    <x v="1171"/>
    <n v="15146"/>
  </r>
  <r>
    <n v="18091"/>
    <n v="86337"/>
    <x v="1245"/>
    <d v="2023-07-13T00:00:00"/>
    <s v="Critical"/>
    <n v="0.05"/>
    <n v="8.74"/>
    <n v="-25.143840000000001"/>
    <s v=" "/>
    <s v=" "/>
    <n v="6.48"/>
    <n v="2"/>
    <n v="16.3"/>
    <n v="1945"/>
    <x v="2542"/>
    <x v="1"/>
    <x v="1"/>
    <x v="0"/>
    <x v="3"/>
    <s v="Small Box"/>
    <x v="882"/>
    <n v="0.36"/>
    <x v="0"/>
    <x v="23"/>
    <x v="1171"/>
    <n v="15146"/>
  </r>
  <r>
    <n v="18092"/>
    <n v="86337"/>
    <x v="1245"/>
    <d v="2023-07-12T00:00:00"/>
    <s v="Critical"/>
    <n v="0.05"/>
    <n v="35"/>
    <n v="-831.34271999999999"/>
    <s v=" "/>
    <s v=" "/>
    <n v="38.94"/>
    <n v="11"/>
    <n v="421.99"/>
    <n v="1945"/>
    <x v="161"/>
    <x v="0"/>
    <x v="1"/>
    <x v="0"/>
    <x v="0"/>
    <s v="Large Box"/>
    <x v="1131"/>
    <n v="0.8"/>
    <x v="0"/>
    <x v="23"/>
    <x v="1171"/>
    <n v="15146"/>
  </r>
  <r>
    <n v="20443"/>
    <n v="87227"/>
    <x v="1245"/>
    <d v="2023-07-17T00:00:00"/>
    <s v="Low"/>
    <n v="0.03"/>
    <n v="5.48"/>
    <n v="-64.983648000000002"/>
    <s v=" "/>
    <s v=" "/>
    <n v="6.81"/>
    <n v="16"/>
    <n v="110.81"/>
    <n v="1126"/>
    <x v="2543"/>
    <x v="1"/>
    <x v="1"/>
    <x v="0"/>
    <x v="1"/>
    <s v="Small Box"/>
    <x v="1074"/>
    <n v="0.37"/>
    <x v="2"/>
    <x v="10"/>
    <x v="896"/>
    <n v="75116"/>
  </r>
  <r>
    <n v="20444"/>
    <n v="87227"/>
    <x v="1245"/>
    <d v="2023-07-17T00:00:00"/>
    <s v="Low"/>
    <n v="0.06"/>
    <n v="0.71"/>
    <n v="24.936599999999999"/>
    <n v="24.936599999999999"/>
    <s v=" "/>
    <n v="3.78"/>
    <n v="10"/>
    <n v="36.14"/>
    <n v="1126"/>
    <x v="939"/>
    <x v="1"/>
    <x v="1"/>
    <x v="0"/>
    <x v="15"/>
    <s v="Wrap Bag"/>
    <x v="872"/>
    <n v="0.39"/>
    <x v="2"/>
    <x v="10"/>
    <x v="896"/>
    <n v="75116"/>
  </r>
  <r>
    <n v="20662"/>
    <n v="89269"/>
    <x v="1245"/>
    <d v="2023-07-14T00:00:00"/>
    <s v="Low"/>
    <n v="0.09"/>
    <n v="1.5"/>
    <n v="170.274"/>
    <n v="170.274"/>
    <s v=" "/>
    <n v="6.68"/>
    <n v="2"/>
    <n v="13.36"/>
    <n v="823"/>
    <x v="2544"/>
    <x v="1"/>
    <x v="3"/>
    <x v="0"/>
    <x v="4"/>
    <s v="Wrap Bag"/>
    <x v="347"/>
    <n v="0.48"/>
    <x v="3"/>
    <x v="28"/>
    <x v="567"/>
    <n v="37167"/>
  </r>
  <r>
    <n v="21062"/>
    <n v="88309"/>
    <x v="1245"/>
    <d v="2023-07-14T00:00:00"/>
    <s v="Not Specified"/>
    <n v="0.03"/>
    <n v="4"/>
    <n v="-153.874"/>
    <s v=" "/>
    <s v=" "/>
    <n v="77.510000000000005"/>
    <n v="1"/>
    <n v="78.77"/>
    <n v="2579"/>
    <x v="1995"/>
    <x v="1"/>
    <x v="0"/>
    <x v="2"/>
    <x v="5"/>
    <s v="Small Box"/>
    <x v="523"/>
    <n v="0.76"/>
    <x v="3"/>
    <x v="9"/>
    <x v="12"/>
    <n v="36869"/>
  </r>
  <r>
    <n v="25114"/>
    <n v="86986"/>
    <x v="1245"/>
    <d v="2023-07-14T00:00:00"/>
    <s v="Medium"/>
    <n v="0.02"/>
    <n v="6.93"/>
    <n v="-40.757279999999994"/>
    <s v=" "/>
    <n v="-63.76"/>
    <n v="6.68"/>
    <n v="6"/>
    <n v="45.35"/>
    <n v="2785"/>
    <x v="670"/>
    <x v="0"/>
    <x v="2"/>
    <x v="0"/>
    <x v="3"/>
    <s v="Small Box"/>
    <x v="183"/>
    <n v="0.37"/>
    <x v="2"/>
    <x v="13"/>
    <x v="971"/>
    <n v="74074"/>
  </r>
  <r>
    <n v="18811"/>
    <n v="86483"/>
    <x v="1246"/>
    <d v="2023-07-15T00:00:00"/>
    <s v="Not Specified"/>
    <n v="0.02"/>
    <n v="13.66"/>
    <n v="385.95712000000003"/>
    <n v="385.95712000000003"/>
    <s v=" "/>
    <n v="50.98"/>
    <n v="17"/>
    <n v="896.63"/>
    <n v="3029"/>
    <x v="926"/>
    <x v="1"/>
    <x v="3"/>
    <x v="0"/>
    <x v="13"/>
    <s v="Small Box"/>
    <x v="663"/>
    <n v="0.57999999999999996"/>
    <x v="1"/>
    <x v="5"/>
    <x v="937"/>
    <n v="97321"/>
  </r>
  <r>
    <n v="18812"/>
    <n v="86483"/>
    <x v="1246"/>
    <d v="2023-07-15T00:00:00"/>
    <s v="Not Specified"/>
    <n v="0"/>
    <n v="8.99"/>
    <n v="1280.6192999999998"/>
    <n v="1280.6192999999998"/>
    <n v="-88.098279999999988"/>
    <n v="205.99"/>
    <n v="10"/>
    <n v="1855.97"/>
    <n v="3030"/>
    <x v="2545"/>
    <x v="1"/>
    <x v="3"/>
    <x v="2"/>
    <x v="8"/>
    <s v="Small Box"/>
    <x v="207"/>
    <n v="0.57999999999999996"/>
    <x v="1"/>
    <x v="5"/>
    <x v="1172"/>
    <n v="97007"/>
  </r>
  <r>
    <n v="19994"/>
    <n v="86858"/>
    <x v="1246"/>
    <d v="2023-07-14T00:00:00"/>
    <s v="Medium"/>
    <n v="7.0000000000000007E-2"/>
    <n v="6.79"/>
    <n v="535.61939999999993"/>
    <n v="535.61939999999993"/>
    <n v="-6.82"/>
    <n v="55.48"/>
    <n v="15"/>
    <n v="776.26"/>
    <n v="1853"/>
    <x v="2546"/>
    <x v="1"/>
    <x v="0"/>
    <x v="0"/>
    <x v="3"/>
    <s v="Small Box"/>
    <x v="264"/>
    <n v="0.37"/>
    <x v="0"/>
    <x v="17"/>
    <x v="41"/>
    <n v="6443"/>
  </r>
  <r>
    <n v="23877"/>
    <n v="91178"/>
    <x v="1246"/>
    <d v="2023-07-15T00:00:00"/>
    <s v="Not Specified"/>
    <n v="0.03"/>
    <n v="49"/>
    <n v="-1904.8761599999998"/>
    <s v=" "/>
    <n v="-1.02"/>
    <n v="4.4800000000000004"/>
    <n v="16"/>
    <n v="84.37"/>
    <n v="540"/>
    <x v="624"/>
    <x v="0"/>
    <x v="3"/>
    <x v="0"/>
    <x v="13"/>
    <s v="Large Box"/>
    <x v="400"/>
    <n v="0.6"/>
    <x v="2"/>
    <x v="14"/>
    <x v="805"/>
    <n v="60061"/>
  </r>
  <r>
    <n v="23915"/>
    <n v="86061"/>
    <x v="1246"/>
    <d v="2023-07-16T00:00:00"/>
    <s v="Not Specified"/>
    <n v="0.02"/>
    <n v="7.23"/>
    <n v="559.73489999999993"/>
    <n v="559.73489999999993"/>
    <n v="-97.28"/>
    <n v="48.04"/>
    <n v="16"/>
    <n v="811.21"/>
    <n v="2203"/>
    <x v="1287"/>
    <x v="0"/>
    <x v="0"/>
    <x v="0"/>
    <x v="3"/>
    <s v="Small Box"/>
    <x v="997"/>
    <n v="0.37"/>
    <x v="2"/>
    <x v="3"/>
    <x v="148"/>
    <n v="55445"/>
  </r>
  <r>
    <n v="24698"/>
    <n v="88238"/>
    <x v="1246"/>
    <d v="2023-07-18T00:00:00"/>
    <s v="Low"/>
    <n v="0.1"/>
    <n v="7.57"/>
    <n v="-222.40852799999999"/>
    <s v=" "/>
    <s v=" "/>
    <n v="5.38"/>
    <n v="18"/>
    <n v="98.65"/>
    <n v="1352"/>
    <x v="2547"/>
    <x v="0"/>
    <x v="0"/>
    <x v="0"/>
    <x v="1"/>
    <s v="Small Box"/>
    <x v="55"/>
    <n v="0.36"/>
    <x v="0"/>
    <x v="0"/>
    <x v="267"/>
    <n v="20746"/>
  </r>
  <r>
    <n v="25474"/>
    <n v="86955"/>
    <x v="1246"/>
    <d v="2023-07-14T00:00:00"/>
    <s v="Medium"/>
    <n v="0.1"/>
    <n v="11.64"/>
    <n v="28.013999999999999"/>
    <n v="28.013999999999999"/>
    <s v=" "/>
    <n v="299.99"/>
    <n v="18"/>
    <n v="5016.43"/>
    <n v="2395"/>
    <x v="787"/>
    <x v="0"/>
    <x v="2"/>
    <x v="2"/>
    <x v="11"/>
    <s v="Large Box"/>
    <x v="767"/>
    <n v="0.5"/>
    <x v="3"/>
    <x v="20"/>
    <x v="721"/>
    <n v="31401"/>
  </r>
  <r>
    <n v="25475"/>
    <n v="86955"/>
    <x v="1246"/>
    <d v="2023-07-14T00:00:00"/>
    <s v="Medium"/>
    <n v="0.06"/>
    <n v="19.989999999999998"/>
    <n v="192.40200000000002"/>
    <n v="192.40200000000002"/>
    <s v=" "/>
    <n v="33.979999999999997"/>
    <n v="13"/>
    <n v="422.08"/>
    <n v="2395"/>
    <x v="1339"/>
    <x v="1"/>
    <x v="2"/>
    <x v="1"/>
    <x v="7"/>
    <s v="Small Box"/>
    <x v="756"/>
    <n v="0.55000000000000004"/>
    <x v="3"/>
    <x v="20"/>
    <x v="721"/>
    <n v="31401"/>
  </r>
  <r>
    <n v="25476"/>
    <n v="86955"/>
    <x v="1246"/>
    <d v="2023-07-14T00:00:00"/>
    <s v="Medium"/>
    <n v="0.04"/>
    <n v="5"/>
    <n v="-91.938000000000002"/>
    <s v=" "/>
    <s v=" "/>
    <n v="55.99"/>
    <n v="17"/>
    <n v="824.77"/>
    <n v="2395"/>
    <x v="1339"/>
    <x v="1"/>
    <x v="2"/>
    <x v="2"/>
    <x v="8"/>
    <s v="Small Pack"/>
    <x v="368"/>
    <n v="0.83"/>
    <x v="3"/>
    <x v="20"/>
    <x v="721"/>
    <n v="31401"/>
  </r>
  <r>
    <n v="20094"/>
    <n v="87472"/>
    <x v="1247"/>
    <d v="2023-07-15T00:00:00"/>
    <s v="Critical"/>
    <n v="0.03"/>
    <n v="1.99"/>
    <n v="85.937999999999988"/>
    <n v="85.937999999999988"/>
    <n v="-541.87"/>
    <n v="31.78"/>
    <n v="9"/>
    <n v="299.63"/>
    <n v="2092"/>
    <x v="1209"/>
    <x v="1"/>
    <x v="1"/>
    <x v="2"/>
    <x v="5"/>
    <s v="Small Pack"/>
    <x v="163"/>
    <n v="0.42"/>
    <x v="3"/>
    <x v="9"/>
    <x v="952"/>
    <n v="35904"/>
  </r>
  <r>
    <n v="22346"/>
    <n v="91343"/>
    <x v="1247"/>
    <d v="2023-07-18T00:00:00"/>
    <s v="Low"/>
    <n v="0.03"/>
    <n v="2.99"/>
    <n v="168.4221"/>
    <n v="168.4221"/>
    <s v=" "/>
    <n v="41.94"/>
    <n v="6"/>
    <n v="244.09"/>
    <n v="642"/>
    <x v="156"/>
    <x v="1"/>
    <x v="2"/>
    <x v="0"/>
    <x v="1"/>
    <s v="Small Box"/>
    <x v="689"/>
    <n v="0.35"/>
    <x v="2"/>
    <x v="14"/>
    <x v="1062"/>
    <n v="60544"/>
  </r>
  <r>
    <n v="24747"/>
    <n v="87904"/>
    <x v="1247"/>
    <d v="2023-07-14T00:00:00"/>
    <s v="Not Specified"/>
    <n v="0.04"/>
    <n v="59.24"/>
    <n v="264.55808000000002"/>
    <n v="264.55808000000002"/>
    <n v="-880.28550000000007"/>
    <n v="236.97"/>
    <n v="4"/>
    <n v="780.17"/>
    <n v="2820"/>
    <x v="2341"/>
    <x v="2"/>
    <x v="0"/>
    <x v="1"/>
    <x v="9"/>
    <s v="Jumbo Box"/>
    <x v="224"/>
    <n v="0.61"/>
    <x v="2"/>
    <x v="26"/>
    <x v="425"/>
    <n v="63129"/>
  </r>
  <r>
    <n v="25347"/>
    <n v="91500"/>
    <x v="1247"/>
    <d v="2023-07-14T00:00:00"/>
    <s v="Not Specified"/>
    <n v="7.0000000000000007E-2"/>
    <n v="15.01"/>
    <n v="1230.3113999999998"/>
    <n v="1230.3113999999998"/>
    <n v="-103.96848"/>
    <n v="223.98"/>
    <n v="8"/>
    <n v="1783.06"/>
    <n v="2617"/>
    <x v="1269"/>
    <x v="1"/>
    <x v="2"/>
    <x v="0"/>
    <x v="1"/>
    <s v="Small Box"/>
    <x v="841"/>
    <n v="0.38"/>
    <x v="2"/>
    <x v="46"/>
    <x v="863"/>
    <n v="57401"/>
  </r>
  <r>
    <n v="25461"/>
    <n v="89845"/>
    <x v="1247"/>
    <d v="2023-07-21T00:00:00"/>
    <s v="Low"/>
    <n v="0.08"/>
    <n v="5.41"/>
    <n v="-9.4182240000000004"/>
    <s v=" "/>
    <n v="-59.2"/>
    <n v="4.24"/>
    <n v="1"/>
    <n v="6.65"/>
    <n v="3092"/>
    <x v="1777"/>
    <x v="1"/>
    <x v="2"/>
    <x v="0"/>
    <x v="1"/>
    <s v="Small Box"/>
    <x v="574"/>
    <n v="0.35"/>
    <x v="0"/>
    <x v="2"/>
    <x v="1079"/>
    <n v="12306"/>
  </r>
  <r>
    <n v="20229"/>
    <n v="86008"/>
    <x v="1248"/>
    <d v="2023-07-17T00:00:00"/>
    <s v="Not Specified"/>
    <n v="0"/>
    <n v="6.22"/>
    <n v="-57.428640000000001"/>
    <s v=" "/>
    <n v="-27.1492"/>
    <n v="6.48"/>
    <n v="11"/>
    <n v="77.05"/>
    <n v="2139"/>
    <x v="2376"/>
    <x v="1"/>
    <x v="2"/>
    <x v="0"/>
    <x v="3"/>
    <s v="Small Box"/>
    <x v="456"/>
    <n v="0.37"/>
    <x v="2"/>
    <x v="22"/>
    <x v="367"/>
    <n v="53094"/>
  </r>
  <r>
    <n v="20230"/>
    <n v="86008"/>
    <x v="1248"/>
    <d v="2023-07-17T00:00:00"/>
    <s v="Not Specified"/>
    <n v="0.06"/>
    <n v="4.0999999999999996"/>
    <n v="207.858"/>
    <n v="207.858"/>
    <n v="-25.38"/>
    <n v="19.84"/>
    <n v="8"/>
    <n v="155.16"/>
    <n v="2137"/>
    <x v="1005"/>
    <x v="1"/>
    <x v="2"/>
    <x v="0"/>
    <x v="4"/>
    <s v="Wrap Bag"/>
    <x v="503"/>
    <n v="0.44"/>
    <x v="3"/>
    <x v="12"/>
    <x v="133"/>
    <n v="33407"/>
  </r>
  <r>
    <n v="23749"/>
    <n v="91486"/>
    <x v="1248"/>
    <d v="2023-07-24T00:00:00"/>
    <s v="Low"/>
    <n v="0.04"/>
    <n v="2.5"/>
    <n v="656.90069999999992"/>
    <n v="656.90069999999992"/>
    <s v=" "/>
    <n v="65.989999999999995"/>
    <n v="17"/>
    <n v="952.03"/>
    <n v="2337"/>
    <x v="2041"/>
    <x v="1"/>
    <x v="0"/>
    <x v="2"/>
    <x v="8"/>
    <s v="Small Box"/>
    <x v="1079"/>
    <n v="0.56000000000000005"/>
    <x v="0"/>
    <x v="0"/>
    <x v="272"/>
    <n v="20735"/>
  </r>
  <r>
    <n v="25781"/>
    <n v="89578"/>
    <x v="1248"/>
    <d v="2023-07-17T00:00:00"/>
    <s v="High"/>
    <n v="0.02"/>
    <n v="1.35"/>
    <n v="-100.8826"/>
    <s v=" "/>
    <n v="-1.9220000000000002"/>
    <n v="3.29"/>
    <n v="18"/>
    <n v="62"/>
    <n v="2269"/>
    <x v="2548"/>
    <x v="1"/>
    <x v="3"/>
    <x v="0"/>
    <x v="15"/>
    <s v="Wrap Bag"/>
    <x v="758"/>
    <n v="0.4"/>
    <x v="3"/>
    <x v="33"/>
    <x v="946"/>
    <n v="39560"/>
  </r>
  <r>
    <n v="25782"/>
    <n v="89578"/>
    <x v="1248"/>
    <d v="2023-07-16T00:00:00"/>
    <s v="High"/>
    <n v="0.02"/>
    <n v="19.989999999999998"/>
    <n v="-348.97800000000001"/>
    <s v=" "/>
    <n v="-12.933820000000001"/>
    <n v="51.75"/>
    <n v="8"/>
    <n v="416.73"/>
    <n v="2270"/>
    <x v="2025"/>
    <x v="1"/>
    <x v="3"/>
    <x v="1"/>
    <x v="7"/>
    <s v="Small Box"/>
    <x v="580"/>
    <n v="0.55000000000000004"/>
    <x v="3"/>
    <x v="15"/>
    <x v="628"/>
    <n v="29662"/>
  </r>
  <r>
    <n v="19356"/>
    <n v="88877"/>
    <x v="1249"/>
    <d v="2023-07-17T00:00:00"/>
    <s v="Medium"/>
    <n v="0.02"/>
    <n v="8.23"/>
    <n v="349.40909999999997"/>
    <n v="349.40909999999997"/>
    <s v=" "/>
    <n v="27.18"/>
    <n v="18"/>
    <n v="506.39"/>
    <n v="1938"/>
    <x v="331"/>
    <x v="1"/>
    <x v="2"/>
    <x v="0"/>
    <x v="14"/>
    <s v="Small Box"/>
    <x v="530"/>
    <n v="0.38"/>
    <x v="2"/>
    <x v="38"/>
    <x v="288"/>
    <n v="66801"/>
  </r>
  <r>
    <n v="19848"/>
    <n v="89133"/>
    <x v="1249"/>
    <d v="2023-07-17T00:00:00"/>
    <s v="Not Specified"/>
    <n v="0.04"/>
    <n v="13.99"/>
    <n v="-191.16432"/>
    <s v=" "/>
    <s v=" "/>
    <n v="21.66"/>
    <n v="16"/>
    <n v="347.44"/>
    <n v="3035"/>
    <x v="1796"/>
    <x v="1"/>
    <x v="0"/>
    <x v="0"/>
    <x v="13"/>
    <s v="Medium Box"/>
    <x v="1077"/>
    <n v="0.52"/>
    <x v="2"/>
    <x v="14"/>
    <x v="70"/>
    <n v="60148"/>
  </r>
  <r>
    <n v="21452"/>
    <n v="87999"/>
    <x v="1249"/>
    <d v="2023-07-25T00:00:00"/>
    <s v="Low"/>
    <n v="0"/>
    <n v="24.49"/>
    <n v="2508.7985999999996"/>
    <n v="2508.7985999999996"/>
    <s v=" "/>
    <n v="599.99"/>
    <n v="6"/>
    <n v="3635.94"/>
    <n v="1607"/>
    <x v="2184"/>
    <x v="1"/>
    <x v="0"/>
    <x v="2"/>
    <x v="11"/>
    <s v="Large Box"/>
    <x v="911"/>
    <n v="0.37"/>
    <x v="0"/>
    <x v="2"/>
    <x v="235"/>
    <n v="11520"/>
  </r>
  <r>
    <n v="21453"/>
    <n v="87999"/>
    <x v="1249"/>
    <d v="2023-07-25T00:00:00"/>
    <s v="Low"/>
    <n v="0.01"/>
    <n v="6.6"/>
    <n v="-82.152959999999993"/>
    <s v=" "/>
    <n v="-69.376000000000005"/>
    <n v="6.48"/>
    <n v="13"/>
    <n v="89.12"/>
    <n v="1607"/>
    <x v="1057"/>
    <x v="1"/>
    <x v="0"/>
    <x v="0"/>
    <x v="3"/>
    <s v="Small Box"/>
    <x v="178"/>
    <n v="0.37"/>
    <x v="0"/>
    <x v="2"/>
    <x v="235"/>
    <n v="11520"/>
  </r>
  <r>
    <n v="21454"/>
    <n v="87999"/>
    <x v="1249"/>
    <d v="2023-07-25T00:00:00"/>
    <s v="Low"/>
    <n v="0.01"/>
    <n v="4.0999999999999996"/>
    <n v="192.64799999999997"/>
    <n v="192.64799999999997"/>
    <s v=" "/>
    <n v="19.84"/>
    <n v="14"/>
    <n v="279.2"/>
    <n v="1607"/>
    <x v="1659"/>
    <x v="1"/>
    <x v="0"/>
    <x v="0"/>
    <x v="4"/>
    <s v="Wrap Bag"/>
    <x v="503"/>
    <n v="0.44"/>
    <x v="0"/>
    <x v="2"/>
    <x v="235"/>
    <n v="11520"/>
  </r>
  <r>
    <n v="22244"/>
    <n v="91240"/>
    <x v="1249"/>
    <d v="2023-07-16T00:00:00"/>
    <s v="Low"/>
    <n v="0.1"/>
    <n v="4.99"/>
    <n v="387.70444800000001"/>
    <n v="387.70444800000001"/>
    <s v=" "/>
    <n v="45.99"/>
    <n v="16"/>
    <n v="609.41999999999996"/>
    <n v="2041"/>
    <x v="2426"/>
    <x v="1"/>
    <x v="0"/>
    <x v="2"/>
    <x v="8"/>
    <s v="Small Box"/>
    <x v="386"/>
    <n v="0.56999999999999995"/>
    <x v="0"/>
    <x v="19"/>
    <x v="1270"/>
    <n v="45040"/>
  </r>
  <r>
    <n v="22323"/>
    <n v="87691"/>
    <x v="1249"/>
    <d v="2023-07-16T00:00:00"/>
    <s v="Medium"/>
    <n v="0.01"/>
    <n v="1.34"/>
    <n v="0.82688000000000073"/>
    <n v="0.82688000000000073"/>
    <s v=" "/>
    <n v="2.78"/>
    <n v="8"/>
    <n v="22.93"/>
    <n v="2702"/>
    <x v="1570"/>
    <x v="1"/>
    <x v="3"/>
    <x v="0"/>
    <x v="4"/>
    <s v="Wrap Bag"/>
    <x v="596"/>
    <n v="0.45"/>
    <x v="1"/>
    <x v="36"/>
    <x v="475"/>
    <n v="88201"/>
  </r>
  <r>
    <n v="22324"/>
    <n v="87691"/>
    <x v="1249"/>
    <d v="2023-07-17T00:00:00"/>
    <s v="Medium"/>
    <n v="0.06"/>
    <n v="10.68"/>
    <n v="-33.38832"/>
    <s v=" "/>
    <s v=" "/>
    <n v="15.42"/>
    <n v="1"/>
    <n v="18.18"/>
    <n v="2702"/>
    <x v="1570"/>
    <x v="1"/>
    <x v="3"/>
    <x v="0"/>
    <x v="0"/>
    <s v="Small Box"/>
    <x v="439"/>
    <n v="0.57999999999999996"/>
    <x v="1"/>
    <x v="36"/>
    <x v="475"/>
    <n v="88201"/>
  </r>
  <r>
    <n v="22728"/>
    <n v="89035"/>
    <x v="1249"/>
    <d v="2023-07-18T00:00:00"/>
    <s v="Not Specified"/>
    <n v="0.02"/>
    <n v="69"/>
    <n v="-785.5086096"/>
    <s v=" "/>
    <s v=" "/>
    <n v="209.37"/>
    <n v="6"/>
    <n v="1341.62"/>
    <n v="3188"/>
    <x v="1543"/>
    <x v="1"/>
    <x v="0"/>
    <x v="1"/>
    <x v="9"/>
    <s v="Large Box"/>
    <x v="706"/>
    <n v="0.79"/>
    <x v="0"/>
    <x v="2"/>
    <x v="1027"/>
    <n v="10573"/>
  </r>
  <r>
    <n v="24562"/>
    <n v="91023"/>
    <x v="1249"/>
    <d v="2023-07-17T00:00:00"/>
    <s v="High"/>
    <n v="0.1"/>
    <n v="12.98"/>
    <n v="-40.361999999999995"/>
    <s v=" "/>
    <n v="-95.262320000000003"/>
    <n v="24.92"/>
    <n v="9"/>
    <n v="212.23"/>
    <n v="2540"/>
    <x v="1187"/>
    <x v="1"/>
    <x v="2"/>
    <x v="0"/>
    <x v="1"/>
    <s v="Small Box"/>
    <x v="321"/>
    <n v="0.39"/>
    <x v="3"/>
    <x v="12"/>
    <x v="345"/>
    <n v="32708"/>
  </r>
  <r>
    <n v="24601"/>
    <n v="88719"/>
    <x v="1249"/>
    <d v="2023-07-18T00:00:00"/>
    <s v="Low"/>
    <n v="0.09"/>
    <n v="26.53"/>
    <n v="-177.24"/>
    <s v=" "/>
    <n v="-236.52999999999997"/>
    <n v="306.14"/>
    <n v="11"/>
    <n v="3196.77"/>
    <n v="2463"/>
    <x v="2334"/>
    <x v="2"/>
    <x v="1"/>
    <x v="2"/>
    <x v="6"/>
    <s v="Jumbo Drum"/>
    <x v="968"/>
    <n v="0.56000000000000005"/>
    <x v="3"/>
    <x v="6"/>
    <x v="8"/>
    <n v="70802"/>
  </r>
  <r>
    <n v="24602"/>
    <n v="88719"/>
    <x v="1249"/>
    <d v="2023-07-25T00:00:00"/>
    <s v="Low"/>
    <n v="0.05"/>
    <n v="5.49"/>
    <n v="-8.2880000000000003"/>
    <s v=" "/>
    <n v="-321.70600000000002"/>
    <n v="4.9800000000000004"/>
    <n v="9"/>
    <n v="47.04"/>
    <n v="2463"/>
    <x v="898"/>
    <x v="1"/>
    <x v="1"/>
    <x v="0"/>
    <x v="3"/>
    <s v="Small Box"/>
    <x v="613"/>
    <n v="0.38"/>
    <x v="3"/>
    <x v="6"/>
    <x v="8"/>
    <n v="70802"/>
  </r>
  <r>
    <n v="24930"/>
    <n v="86232"/>
    <x v="1249"/>
    <d v="2023-07-21T00:00:00"/>
    <s v="Low"/>
    <n v="0.02"/>
    <n v="0.94"/>
    <n v="19.464320000000001"/>
    <n v="19.464320000000001"/>
    <s v=" "/>
    <n v="4.28"/>
    <n v="8"/>
    <n v="35.9"/>
    <n v="2804"/>
    <x v="672"/>
    <x v="1"/>
    <x v="3"/>
    <x v="0"/>
    <x v="4"/>
    <s v="Wrap Bag"/>
    <x v="81"/>
    <n v="0.56000000000000005"/>
    <x v="0"/>
    <x v="21"/>
    <x v="181"/>
    <n v="4210"/>
  </r>
  <r>
    <n v="24932"/>
    <n v="86232"/>
    <x v="1249"/>
    <d v="2023-07-20T00:00:00"/>
    <s v="Low"/>
    <n v="0.03"/>
    <n v="1.35"/>
    <n v="8.7040000000000076E-2"/>
    <n v="8.7040000000000076E-2"/>
    <n v="-87.96"/>
    <n v="3.29"/>
    <n v="3"/>
    <n v="10.220000000000001"/>
    <n v="2808"/>
    <x v="213"/>
    <x v="1"/>
    <x v="3"/>
    <x v="0"/>
    <x v="15"/>
    <s v="Wrap Bag"/>
    <x v="758"/>
    <n v="0.4"/>
    <x v="0"/>
    <x v="29"/>
    <x v="1394"/>
    <n v="1950"/>
  </r>
  <r>
    <n v="26333"/>
    <n v="89198"/>
    <x v="1249"/>
    <d v="2023-07-19T00:00:00"/>
    <s v="Not Specified"/>
    <n v="0"/>
    <n v="0.5"/>
    <n v="23.025299999999998"/>
    <n v="23.025299999999998"/>
    <s v=" "/>
    <n v="2.61"/>
    <n v="12"/>
    <n v="33.369999999999997"/>
    <n v="1503"/>
    <x v="258"/>
    <x v="1"/>
    <x v="3"/>
    <x v="0"/>
    <x v="12"/>
    <s v="Small Box"/>
    <x v="324"/>
    <n v="0.39"/>
    <x v="2"/>
    <x v="14"/>
    <x v="1125"/>
    <n v="60478"/>
  </r>
  <r>
    <n v="21361"/>
    <n v="88779"/>
    <x v="1250"/>
    <d v="2023-07-19T00:00:00"/>
    <s v="Not Specified"/>
    <n v="0.1"/>
    <n v="1.99"/>
    <n v="-59.161440000000006"/>
    <s v=" "/>
    <n v="-2.0299999999999998"/>
    <n v="40.98"/>
    <n v="2"/>
    <n v="79.66"/>
    <n v="2984"/>
    <x v="1530"/>
    <x v="1"/>
    <x v="2"/>
    <x v="2"/>
    <x v="5"/>
    <s v="Small Pack"/>
    <x v="1130"/>
    <n v="0.44"/>
    <x v="2"/>
    <x v="3"/>
    <x v="938"/>
    <n v="55345"/>
  </r>
  <r>
    <n v="22940"/>
    <n v="86343"/>
    <x v="1250"/>
    <d v="2023-07-20T00:00:00"/>
    <s v="High"/>
    <n v="0.1"/>
    <n v="6.71"/>
    <n v="-148.071"/>
    <s v=" "/>
    <s v=" "/>
    <n v="23.99"/>
    <n v="16"/>
    <n v="354.65"/>
    <n v="1696"/>
    <x v="1018"/>
    <x v="1"/>
    <x v="0"/>
    <x v="0"/>
    <x v="14"/>
    <s v="Small Box"/>
    <x v="1055"/>
    <n v="0.35"/>
    <x v="3"/>
    <x v="34"/>
    <x v="1069"/>
    <n v="72903"/>
  </r>
  <r>
    <n v="23425"/>
    <n v="90620"/>
    <x v="1250"/>
    <d v="2023-07-19T00:00:00"/>
    <s v="High"/>
    <n v="7.0000000000000007E-2"/>
    <n v="0.7"/>
    <n v="17.962880000000002"/>
    <n v="17.962880000000002"/>
    <s v=" "/>
    <n v="2.94"/>
    <n v="15"/>
    <n v="43.71"/>
    <n v="2558"/>
    <x v="2549"/>
    <x v="1"/>
    <x v="2"/>
    <x v="0"/>
    <x v="4"/>
    <s v="Wrap Bag"/>
    <x v="153"/>
    <n v="0.57999999999999996"/>
    <x v="0"/>
    <x v="19"/>
    <x v="876"/>
    <n v="44060"/>
  </r>
  <r>
    <n v="23977"/>
    <n v="89629"/>
    <x v="1250"/>
    <d v="2023-07-17T00:00:00"/>
    <s v="Critical"/>
    <n v="0.08"/>
    <n v="1.99"/>
    <n v="2.7779999999999996"/>
    <n v="2.7779999999999996"/>
    <s v=" "/>
    <n v="10.01"/>
    <n v="7"/>
    <n v="68.44"/>
    <n v="1032"/>
    <x v="1600"/>
    <x v="0"/>
    <x v="2"/>
    <x v="2"/>
    <x v="5"/>
    <s v="Small Pack"/>
    <x v="635"/>
    <n v="0.41"/>
    <x v="3"/>
    <x v="44"/>
    <x v="167"/>
    <n v="28027"/>
  </r>
  <r>
    <n v="23978"/>
    <n v="89629"/>
    <x v="1250"/>
    <d v="2023-07-18T00:00:00"/>
    <s v="Critical"/>
    <n v="0"/>
    <n v="5.08"/>
    <n v="24.312000000000001"/>
    <n v="24.312000000000001"/>
    <s v=" "/>
    <n v="16.739999999999998"/>
    <n v="16"/>
    <n v="274.93"/>
    <n v="1033"/>
    <x v="2550"/>
    <x v="1"/>
    <x v="2"/>
    <x v="0"/>
    <x v="1"/>
    <s v="Small Box"/>
    <x v="1161"/>
    <n v="0.36"/>
    <x v="3"/>
    <x v="44"/>
    <x v="1339"/>
    <n v="27707"/>
  </r>
  <r>
    <n v="23979"/>
    <n v="89629"/>
    <x v="1250"/>
    <d v="2023-07-19T00:00:00"/>
    <s v="Critical"/>
    <n v="0"/>
    <n v="10.29"/>
    <n v="39.881999999999998"/>
    <n v="39.881999999999998"/>
    <n v="-41.286000000000001"/>
    <n v="59.78"/>
    <n v="4"/>
    <n v="252.43"/>
    <n v="1033"/>
    <x v="2550"/>
    <x v="1"/>
    <x v="2"/>
    <x v="0"/>
    <x v="1"/>
    <s v="Small Box"/>
    <x v="842"/>
    <n v="0.39"/>
    <x v="3"/>
    <x v="44"/>
    <x v="1339"/>
    <n v="27707"/>
  </r>
  <r>
    <n v="24436"/>
    <n v="89533"/>
    <x v="1250"/>
    <d v="2023-07-19T00:00:00"/>
    <s v="Critical"/>
    <n v="0.03"/>
    <n v="7.95"/>
    <n v="-19.287800000000001"/>
    <s v=" "/>
    <s v=" "/>
    <n v="11.66"/>
    <n v="16"/>
    <n v="189.79"/>
    <n v="153"/>
    <x v="2205"/>
    <x v="0"/>
    <x v="1"/>
    <x v="0"/>
    <x v="4"/>
    <s v="Small Pack"/>
    <x v="805"/>
    <n v="0.57999999999999996"/>
    <x v="3"/>
    <x v="28"/>
    <x v="1245"/>
    <n v="37086"/>
  </r>
  <r>
    <n v="2526"/>
    <n v="18341"/>
    <x v="1251"/>
    <d v="2023-07-18T00:00:00"/>
    <s v="Critical"/>
    <n v="0"/>
    <n v="7.96"/>
    <n v="-219.79579999999999"/>
    <s v=" "/>
    <s v=" "/>
    <n v="5.78"/>
    <n v="55"/>
    <n v="335.49"/>
    <n v="471"/>
    <x v="2551"/>
    <x v="1"/>
    <x v="1"/>
    <x v="0"/>
    <x v="3"/>
    <s v="Small Box"/>
    <x v="600"/>
    <n v="0.36"/>
    <x v="3"/>
    <x v="20"/>
    <x v="36"/>
    <n v="30318"/>
  </r>
  <r>
    <n v="24198"/>
    <n v="85976"/>
    <x v="1251"/>
    <d v="2023-07-20T00:00:00"/>
    <s v="Critical"/>
    <n v="0"/>
    <n v="45.51"/>
    <n v="-1807.174512"/>
    <s v=" "/>
    <n v="-74.479599999999991"/>
    <n v="31.76"/>
    <n v="15"/>
    <n v="497.42"/>
    <n v="211"/>
    <x v="1463"/>
    <x v="2"/>
    <x v="2"/>
    <x v="1"/>
    <x v="9"/>
    <s v="Jumbo Box"/>
    <x v="121"/>
    <n v="0.65"/>
    <x v="0"/>
    <x v="2"/>
    <x v="558"/>
    <n v="13501"/>
  </r>
  <r>
    <n v="25513"/>
    <n v="89022"/>
    <x v="1251"/>
    <d v="2023-07-20T00:00:00"/>
    <s v="Not Specified"/>
    <n v="0.08"/>
    <n v="1.92"/>
    <n v="-48.11712"/>
    <s v=" "/>
    <n v="-11.39"/>
    <n v="3.14"/>
    <n v="12"/>
    <n v="37.79"/>
    <n v="2733"/>
    <x v="1848"/>
    <x v="1"/>
    <x v="3"/>
    <x v="0"/>
    <x v="16"/>
    <s v="Wrap Bag"/>
    <x v="731"/>
    <n v="0.84"/>
    <x v="1"/>
    <x v="1"/>
    <x v="252"/>
    <n v="94568"/>
  </r>
  <r>
    <n v="19623"/>
    <n v="90402"/>
    <x v="1252"/>
    <d v="2023-07-20T00:00:00"/>
    <s v="High"/>
    <n v="0.06"/>
    <n v="19.989999999999998"/>
    <n v="-314.96832000000001"/>
    <s v=" "/>
    <n v="-101.78400000000001"/>
    <n v="40.479999999999997"/>
    <n v="6"/>
    <n v="242.21"/>
    <n v="2155"/>
    <x v="649"/>
    <x v="1"/>
    <x v="0"/>
    <x v="2"/>
    <x v="5"/>
    <s v="Small Box"/>
    <x v="391"/>
    <n v="0.77"/>
    <x v="2"/>
    <x v="27"/>
    <x v="1104"/>
    <n v="48180"/>
  </r>
  <r>
    <n v="20059"/>
    <n v="90704"/>
    <x v="1252"/>
    <d v="2023-07-22T00:00:00"/>
    <s v="Medium"/>
    <n v="0.04"/>
    <n v="52.2"/>
    <n v="-468.57686304000003"/>
    <s v=" "/>
    <n v="-29.211359999999999"/>
    <n v="212.6"/>
    <n v="18"/>
    <n v="3071.57"/>
    <n v="433"/>
    <x v="1"/>
    <x v="2"/>
    <x v="3"/>
    <x v="1"/>
    <x v="9"/>
    <s v="Jumbo Box"/>
    <x v="15"/>
    <n v="0.64"/>
    <x v="0"/>
    <x v="17"/>
    <x v="1395"/>
    <n v="6108"/>
  </r>
  <r>
    <n v="20060"/>
    <n v="90704"/>
    <x v="1252"/>
    <d v="2023-07-20T00:00:00"/>
    <s v="Medium"/>
    <n v="0.05"/>
    <n v="3.5"/>
    <n v="569.41559999999993"/>
    <n v="569.41559999999993"/>
    <s v=" "/>
    <n v="70.97"/>
    <n v="12"/>
    <n v="825.24"/>
    <n v="436"/>
    <x v="1617"/>
    <x v="1"/>
    <x v="3"/>
    <x v="0"/>
    <x v="13"/>
    <s v="Small Box"/>
    <x v="416"/>
    <n v="0.59"/>
    <x v="0"/>
    <x v="21"/>
    <x v="96"/>
    <n v="4073"/>
  </r>
  <r>
    <n v="21613"/>
    <n v="88169"/>
    <x v="1252"/>
    <d v="2023-07-22T00:00:00"/>
    <s v="Not Specified"/>
    <n v="0.02"/>
    <n v="1.79"/>
    <n v="118.67999999999999"/>
    <n v="118.67999999999999"/>
    <s v=" "/>
    <n v="10.31"/>
    <n v="16"/>
    <n v="172"/>
    <n v="2291"/>
    <x v="872"/>
    <x v="1"/>
    <x v="2"/>
    <x v="0"/>
    <x v="3"/>
    <s v="Wrap Bag"/>
    <x v="678"/>
    <n v="0.38"/>
    <x v="2"/>
    <x v="3"/>
    <x v="904"/>
    <n v="55016"/>
  </r>
  <r>
    <n v="21614"/>
    <n v="88169"/>
    <x v="1252"/>
    <d v="2023-07-19T00:00:00"/>
    <s v="Not Specified"/>
    <n v="0.06"/>
    <n v="2.27"/>
    <n v="-1.6324799999999999"/>
    <s v=" "/>
    <s v=" "/>
    <n v="5.85"/>
    <n v="9"/>
    <n v="53.22"/>
    <n v="2291"/>
    <x v="566"/>
    <x v="1"/>
    <x v="2"/>
    <x v="0"/>
    <x v="4"/>
    <s v="Wrap Bag"/>
    <x v="537"/>
    <n v="0.56000000000000005"/>
    <x v="2"/>
    <x v="3"/>
    <x v="904"/>
    <n v="55016"/>
  </r>
  <r>
    <n v="22859"/>
    <n v="87145"/>
    <x v="1252"/>
    <d v="2023-07-20T00:00:00"/>
    <s v="Medium"/>
    <n v="7.0000000000000007E-2"/>
    <n v="17.48"/>
    <n v="21.575039999999998"/>
    <n v="21.575039999999998"/>
    <n v="-103.28"/>
    <n v="40.99"/>
    <n v="4"/>
    <n v="162.88"/>
    <n v="931"/>
    <x v="385"/>
    <x v="1"/>
    <x v="3"/>
    <x v="0"/>
    <x v="3"/>
    <s v="Small Box"/>
    <x v="436"/>
    <n v="0.36"/>
    <x v="0"/>
    <x v="30"/>
    <x v="1376"/>
    <n v="7501"/>
  </r>
  <r>
    <n v="25035"/>
    <n v="90970"/>
    <x v="1252"/>
    <d v="2023-07-24T00:00:00"/>
    <s v="Low"/>
    <n v="0"/>
    <n v="0.5"/>
    <n v="41.9313"/>
    <n v="41.9313"/>
    <n v="-7.766"/>
    <n v="3.75"/>
    <n v="16"/>
    <n v="60.77"/>
    <n v="2330"/>
    <x v="428"/>
    <x v="1"/>
    <x v="0"/>
    <x v="0"/>
    <x v="12"/>
    <s v="Small Box"/>
    <x v="241"/>
    <n v="0.37"/>
    <x v="2"/>
    <x v="11"/>
    <x v="725"/>
    <n v="52302"/>
  </r>
  <r>
    <n v="25845"/>
    <n v="90349"/>
    <x v="1252"/>
    <d v="2023-07-21T00:00:00"/>
    <s v="Not Specified"/>
    <n v="0.01"/>
    <n v="6.75"/>
    <n v="-6.5846399999999994"/>
    <s v=" "/>
    <s v=" "/>
    <n v="14.42"/>
    <n v="1"/>
    <n v="21.45"/>
    <n v="389"/>
    <x v="2439"/>
    <x v="1"/>
    <x v="2"/>
    <x v="0"/>
    <x v="13"/>
    <s v="Medium Box"/>
    <x v="68"/>
    <n v="0.52"/>
    <x v="2"/>
    <x v="8"/>
    <x v="157"/>
    <n v="68502"/>
  </r>
  <r>
    <n v="757"/>
    <n v="5441"/>
    <x v="1253"/>
    <d v="2023-07-22T00:00:00"/>
    <s v="Not Specified"/>
    <n v="0.02"/>
    <n v="6.6"/>
    <n v="-92.05"/>
    <s v=" "/>
    <s v=" "/>
    <n v="6.48"/>
    <n v="48"/>
    <n v="320.23"/>
    <n v="491"/>
    <x v="2016"/>
    <x v="1"/>
    <x v="1"/>
    <x v="0"/>
    <x v="3"/>
    <s v="Small Box"/>
    <x v="178"/>
    <n v="0.37"/>
    <x v="0"/>
    <x v="2"/>
    <x v="2"/>
    <n v="10154"/>
  </r>
  <r>
    <n v="758"/>
    <n v="5441"/>
    <x v="1253"/>
    <d v="2023-07-21T00:00:00"/>
    <s v="Not Specified"/>
    <n v="0.04"/>
    <n v="4.96"/>
    <n v="6.11"/>
    <n v="6.11"/>
    <s v=" "/>
    <n v="17.149999999999999"/>
    <n v="22"/>
    <n v="383.52"/>
    <n v="491"/>
    <x v="2552"/>
    <x v="1"/>
    <x v="1"/>
    <x v="0"/>
    <x v="0"/>
    <s v="Small Box"/>
    <x v="568"/>
    <n v="0.57999999999999996"/>
    <x v="0"/>
    <x v="2"/>
    <x v="2"/>
    <n v="10154"/>
  </r>
  <r>
    <n v="6988"/>
    <n v="49927"/>
    <x v="1253"/>
    <d v="2023-07-20T00:00:00"/>
    <s v="Not Specified"/>
    <n v="0.01"/>
    <n v="4.95"/>
    <n v="-54.084499999999998"/>
    <s v=" "/>
    <n v="-26.655999999999999"/>
    <n v="4.9800000000000004"/>
    <n v="36"/>
    <n v="193.21"/>
    <n v="2565"/>
    <x v="2553"/>
    <x v="1"/>
    <x v="0"/>
    <x v="0"/>
    <x v="1"/>
    <s v="Small Box"/>
    <x v="519"/>
    <n v="0.37"/>
    <x v="1"/>
    <x v="4"/>
    <x v="6"/>
    <n v="98144"/>
  </r>
  <r>
    <n v="6989"/>
    <n v="49927"/>
    <x v="1253"/>
    <d v="2023-07-22T00:00:00"/>
    <s v="Not Specified"/>
    <n v="0.08"/>
    <n v="4"/>
    <n v="13.44"/>
    <n v="13.44"/>
    <s v=" "/>
    <n v="7.59"/>
    <n v="39"/>
    <n v="277.89999999999998"/>
    <n v="2565"/>
    <x v="2554"/>
    <x v="1"/>
    <x v="0"/>
    <x v="1"/>
    <x v="7"/>
    <s v="Wrap Bag"/>
    <x v="309"/>
    <n v="0.42"/>
    <x v="1"/>
    <x v="4"/>
    <x v="6"/>
    <n v="98144"/>
  </r>
  <r>
    <n v="6990"/>
    <n v="49927"/>
    <x v="1253"/>
    <d v="2023-07-21T00:00:00"/>
    <s v="Not Specified"/>
    <n v="0.04"/>
    <n v="0.78"/>
    <n v="6.67"/>
    <n v="6.67"/>
    <n v="-178.21600000000001"/>
    <n v="2.1800000000000002"/>
    <n v="55"/>
    <n v="120.8"/>
    <n v="2565"/>
    <x v="2555"/>
    <x v="1"/>
    <x v="0"/>
    <x v="0"/>
    <x v="15"/>
    <s v="Wrap Bag"/>
    <x v="100"/>
    <n v="0.52"/>
    <x v="1"/>
    <x v="4"/>
    <x v="6"/>
    <n v="98144"/>
  </r>
  <r>
    <n v="18753"/>
    <n v="87707"/>
    <x v="1253"/>
    <d v="2023-07-27T00:00:00"/>
    <s v="Low"/>
    <n v="0.01"/>
    <n v="0.5"/>
    <n v="21.452099999999998"/>
    <n v="21.452099999999998"/>
    <s v=" "/>
    <n v="4.13"/>
    <n v="7"/>
    <n v="31.09"/>
    <n v="417"/>
    <x v="1298"/>
    <x v="1"/>
    <x v="3"/>
    <x v="0"/>
    <x v="12"/>
    <s v="Small Box"/>
    <x v="833"/>
    <n v="0.39"/>
    <x v="1"/>
    <x v="1"/>
    <x v="1226"/>
    <n v="93405"/>
  </r>
  <r>
    <n v="18754"/>
    <n v="87707"/>
    <x v="1253"/>
    <d v="2023-07-29T00:00:00"/>
    <s v="Low"/>
    <n v="0.04"/>
    <n v="21.21"/>
    <n v="600.23099999999999"/>
    <n v="600.23099999999999"/>
    <s v=" "/>
    <n v="209.84"/>
    <n v="4"/>
    <n v="869.9"/>
    <n v="417"/>
    <x v="389"/>
    <x v="1"/>
    <x v="3"/>
    <x v="1"/>
    <x v="7"/>
    <s v="Large Box"/>
    <x v="24"/>
    <n v="0.59"/>
    <x v="1"/>
    <x v="1"/>
    <x v="1226"/>
    <n v="93405"/>
  </r>
  <r>
    <n v="22496"/>
    <n v="86652"/>
    <x v="1253"/>
    <d v="2023-07-24T00:00:00"/>
    <s v="Low"/>
    <n v="0.03"/>
    <n v="6.5"/>
    <n v="-67.278239999999997"/>
    <s v=" "/>
    <n v="-513.80280000000005"/>
    <n v="30.98"/>
    <n v="13"/>
    <n v="420.29"/>
    <n v="1680"/>
    <x v="1896"/>
    <x v="1"/>
    <x v="1"/>
    <x v="2"/>
    <x v="5"/>
    <s v="Small Box"/>
    <x v="567"/>
    <n v="0.79"/>
    <x v="0"/>
    <x v="19"/>
    <x v="408"/>
    <n v="45014"/>
  </r>
  <r>
    <n v="22497"/>
    <n v="86652"/>
    <x v="1253"/>
    <d v="2023-07-20T00:00:00"/>
    <s v="Low"/>
    <n v="7.0000000000000007E-2"/>
    <n v="8.7799999999999994"/>
    <n v="19.430399999999999"/>
    <n v="19.430399999999999"/>
    <n v="-52.55"/>
    <n v="13.79"/>
    <n v="2"/>
    <n v="28.16"/>
    <n v="1680"/>
    <x v="903"/>
    <x v="1"/>
    <x v="1"/>
    <x v="1"/>
    <x v="7"/>
    <s v="Small Box"/>
    <x v="250"/>
    <n v="0.43"/>
    <x v="0"/>
    <x v="19"/>
    <x v="408"/>
    <n v="45014"/>
  </r>
  <r>
    <n v="24988"/>
    <n v="91450"/>
    <x v="1253"/>
    <d v="2023-07-20T00:00:00"/>
    <s v="Not Specified"/>
    <n v="0.01"/>
    <n v="4.95"/>
    <n v="-49.325063999999998"/>
    <s v=" "/>
    <n v="-86.328479999999985"/>
    <n v="4.9800000000000004"/>
    <n v="9"/>
    <n v="48.3"/>
    <n v="2564"/>
    <x v="2052"/>
    <x v="1"/>
    <x v="0"/>
    <x v="0"/>
    <x v="1"/>
    <s v="Small Box"/>
    <x v="519"/>
    <n v="0.37"/>
    <x v="2"/>
    <x v="3"/>
    <x v="728"/>
    <n v="55076"/>
  </r>
  <r>
    <n v="24989"/>
    <n v="91450"/>
    <x v="1253"/>
    <d v="2023-07-22T00:00:00"/>
    <s v="Not Specified"/>
    <n v="0.08"/>
    <n v="4"/>
    <n v="14.622719999999999"/>
    <n v="14.622719999999999"/>
    <n v="-31.197935999999999"/>
    <n v="7.59"/>
    <n v="10"/>
    <n v="71.260000000000005"/>
    <n v="2564"/>
    <x v="2052"/>
    <x v="1"/>
    <x v="0"/>
    <x v="1"/>
    <x v="7"/>
    <s v="Wrap Bag"/>
    <x v="309"/>
    <n v="0.42"/>
    <x v="2"/>
    <x v="3"/>
    <x v="728"/>
    <n v="55076"/>
  </r>
  <r>
    <n v="24990"/>
    <n v="91450"/>
    <x v="1253"/>
    <d v="2023-07-21T00:00:00"/>
    <s v="Not Specified"/>
    <n v="0.04"/>
    <n v="0.78"/>
    <n v="7.2569600000000003"/>
    <n v="7.2569600000000003"/>
    <n v="-10.59"/>
    <n v="2.1800000000000002"/>
    <n v="14"/>
    <n v="30.75"/>
    <n v="2564"/>
    <x v="1058"/>
    <x v="1"/>
    <x v="0"/>
    <x v="0"/>
    <x v="15"/>
    <s v="Wrap Bag"/>
    <x v="100"/>
    <n v="0.52"/>
    <x v="2"/>
    <x v="3"/>
    <x v="728"/>
    <n v="55076"/>
  </r>
  <r>
    <n v="2225"/>
    <n v="16098"/>
    <x v="1254"/>
    <d v="2023-07-25T00:00:00"/>
    <s v="Low"/>
    <n v="0.06"/>
    <n v="8.99"/>
    <n v="50.59"/>
    <n v="50.59"/>
    <n v="-243.23649999999998"/>
    <n v="14.98"/>
    <n v="43"/>
    <n v="666.4"/>
    <n v="2567"/>
    <x v="2556"/>
    <x v="1"/>
    <x v="0"/>
    <x v="1"/>
    <x v="7"/>
    <s v="Small Pack"/>
    <x v="739"/>
    <n v="0.39"/>
    <x v="2"/>
    <x v="10"/>
    <x v="415"/>
    <n v="77070"/>
  </r>
  <r>
    <n v="2226"/>
    <n v="16098"/>
    <x v="1254"/>
    <d v="2023-07-23T00:00:00"/>
    <s v="Low"/>
    <n v="0.09"/>
    <n v="2.99"/>
    <n v="333.53149999999999"/>
    <n v="333.53149999999999"/>
    <n v="-53.62"/>
    <n v="24.95"/>
    <n v="62"/>
    <n v="1411.9"/>
    <n v="2567"/>
    <x v="2556"/>
    <x v="1"/>
    <x v="0"/>
    <x v="0"/>
    <x v="1"/>
    <s v="Small Box"/>
    <x v="658"/>
    <n v="0.39"/>
    <x v="2"/>
    <x v="10"/>
    <x v="415"/>
    <n v="77070"/>
  </r>
  <r>
    <n v="2886"/>
    <n v="20807"/>
    <x v="1254"/>
    <d v="2023-07-22T00:00:00"/>
    <s v="Not Specified"/>
    <n v="0.1"/>
    <n v="3.3"/>
    <n v="82.817999999999998"/>
    <n v="82.817999999999998"/>
    <s v=" "/>
    <n v="35.99"/>
    <n v="22"/>
    <n v="642.04999999999995"/>
    <n v="1821"/>
    <x v="219"/>
    <x v="1"/>
    <x v="1"/>
    <x v="2"/>
    <x v="8"/>
    <s v="Small Pack"/>
    <x v="364"/>
    <n v="0.39"/>
    <x v="0"/>
    <x v="2"/>
    <x v="2"/>
    <n v="10177"/>
  </r>
  <r>
    <n v="2887"/>
    <n v="20807"/>
    <x v="1254"/>
    <d v="2023-07-23T00:00:00"/>
    <s v="Not Specified"/>
    <n v="0.08"/>
    <n v="30"/>
    <n v="768.06"/>
    <n v="768.06"/>
    <s v=" "/>
    <n v="160.97999999999999"/>
    <n v="55"/>
    <n v="8676.6299999999992"/>
    <n v="1821"/>
    <x v="2557"/>
    <x v="2"/>
    <x v="1"/>
    <x v="1"/>
    <x v="2"/>
    <s v="Jumbo Drum"/>
    <x v="167"/>
    <n v="0.62"/>
    <x v="0"/>
    <x v="2"/>
    <x v="2"/>
    <n v="10177"/>
  </r>
  <r>
    <n v="5902"/>
    <n v="41831"/>
    <x v="1254"/>
    <d v="2023-07-23T00:00:00"/>
    <s v="Not Specified"/>
    <n v="0.03"/>
    <n v="30.06"/>
    <n v="431.95"/>
    <n v="431.95"/>
    <n v="-92.32"/>
    <n v="80.97"/>
    <n v="60"/>
    <n v="4801.5200000000004"/>
    <n v="2403"/>
    <x v="2558"/>
    <x v="2"/>
    <x v="2"/>
    <x v="2"/>
    <x v="6"/>
    <s v="Jumbo Box"/>
    <x v="218"/>
    <n v="0.4"/>
    <x v="2"/>
    <x v="14"/>
    <x v="69"/>
    <n v="60699"/>
  </r>
  <r>
    <n v="5903"/>
    <n v="41831"/>
    <x v="1254"/>
    <d v="2023-07-22T00:00:00"/>
    <s v="Not Specified"/>
    <n v="0.05"/>
    <n v="5.66"/>
    <n v="-96.29"/>
    <s v=" "/>
    <s v=" "/>
    <n v="5.28"/>
    <n v="53"/>
    <n v="292.35000000000002"/>
    <n v="2403"/>
    <x v="543"/>
    <x v="1"/>
    <x v="2"/>
    <x v="0"/>
    <x v="3"/>
    <s v="Small Box"/>
    <x v="13"/>
    <n v="0.4"/>
    <x v="2"/>
    <x v="14"/>
    <x v="69"/>
    <n v="60699"/>
  </r>
  <r>
    <n v="18863"/>
    <n v="87548"/>
    <x v="1254"/>
    <d v="2023-07-28T00:00:00"/>
    <s v="Low"/>
    <n v="0.04"/>
    <n v="6.65"/>
    <n v="-106.51248000000001"/>
    <s v=" "/>
    <n v="-308.53200000000004"/>
    <n v="6.48"/>
    <n v="14"/>
    <n v="89.42"/>
    <n v="3396"/>
    <x v="2103"/>
    <x v="1"/>
    <x v="2"/>
    <x v="0"/>
    <x v="3"/>
    <s v="Small Box"/>
    <x v="1015"/>
    <n v="0.36"/>
    <x v="2"/>
    <x v="14"/>
    <x v="1294"/>
    <n v="60014"/>
  </r>
  <r>
    <n v="18864"/>
    <n v="87548"/>
    <x v="1254"/>
    <d v="2023-07-25T00:00:00"/>
    <s v="Low"/>
    <n v="0.04"/>
    <n v="7.86"/>
    <n v="-61.359360000000002"/>
    <s v=" "/>
    <s v=" "/>
    <n v="6.48"/>
    <n v="6"/>
    <n v="43.44"/>
    <n v="3396"/>
    <x v="2103"/>
    <x v="0"/>
    <x v="2"/>
    <x v="0"/>
    <x v="3"/>
    <s v="Small Box"/>
    <x v="565"/>
    <n v="0.37"/>
    <x v="2"/>
    <x v="14"/>
    <x v="1294"/>
    <n v="60014"/>
  </r>
  <r>
    <n v="19576"/>
    <n v="90319"/>
    <x v="1254"/>
    <d v="2023-07-22T00:00:00"/>
    <s v="Critical"/>
    <n v="7.0000000000000007E-2"/>
    <n v="19.989999999999998"/>
    <n v="3023.7524999999996"/>
    <n v="3023.7524999999996"/>
    <n v="-144.762"/>
    <n v="304.99"/>
    <n v="15"/>
    <n v="4382.25"/>
    <n v="2215"/>
    <x v="2534"/>
    <x v="1"/>
    <x v="2"/>
    <x v="0"/>
    <x v="1"/>
    <s v="Small Box"/>
    <x v="590"/>
    <n v="0.4"/>
    <x v="0"/>
    <x v="19"/>
    <x v="531"/>
    <n v="44646"/>
  </r>
  <r>
    <n v="20225"/>
    <n v="90877"/>
    <x v="1254"/>
    <d v="2023-07-25T00:00:00"/>
    <s v="Low"/>
    <n v="0.06"/>
    <n v="8.99"/>
    <n v="55.041920000000005"/>
    <n v="55.041920000000005"/>
    <s v=" "/>
    <n v="14.98"/>
    <n v="11"/>
    <n v="170.48"/>
    <n v="2568"/>
    <x v="445"/>
    <x v="1"/>
    <x v="0"/>
    <x v="1"/>
    <x v="7"/>
    <s v="Small Pack"/>
    <x v="739"/>
    <n v="0.39"/>
    <x v="2"/>
    <x v="22"/>
    <x v="219"/>
    <n v="53150"/>
  </r>
  <r>
    <n v="20226"/>
    <n v="90877"/>
    <x v="1254"/>
    <d v="2023-07-23T00:00:00"/>
    <s v="Low"/>
    <n v="0.09"/>
    <n v="2.99"/>
    <n v="235.69709999999998"/>
    <n v="235.69709999999998"/>
    <s v=" "/>
    <n v="24.95"/>
    <n v="15"/>
    <n v="341.59"/>
    <n v="2566"/>
    <x v="285"/>
    <x v="1"/>
    <x v="0"/>
    <x v="0"/>
    <x v="1"/>
    <s v="Small Box"/>
    <x v="658"/>
    <n v="0.39"/>
    <x v="0"/>
    <x v="23"/>
    <x v="329"/>
    <n v="17403"/>
  </r>
  <r>
    <n v="20364"/>
    <n v="86505"/>
    <x v="1254"/>
    <d v="2023-07-22T00:00:00"/>
    <s v="Medium"/>
    <n v="0"/>
    <n v="5.26"/>
    <n v="638.92619999999999"/>
    <n v="638.92619999999999"/>
    <n v="-716.07507599999985"/>
    <n v="65.989999999999995"/>
    <n v="16"/>
    <n v="925.98"/>
    <n v="1907"/>
    <x v="135"/>
    <x v="1"/>
    <x v="3"/>
    <x v="2"/>
    <x v="8"/>
    <s v="Small Box"/>
    <x v="320"/>
    <n v="0.56000000000000005"/>
    <x v="0"/>
    <x v="19"/>
    <x v="810"/>
    <n v="44052"/>
  </r>
  <r>
    <n v="20427"/>
    <n v="87420"/>
    <x v="1254"/>
    <d v="2023-07-21T00:00:00"/>
    <s v="High"/>
    <n v="0.08"/>
    <n v="42"/>
    <n v="-180.46655999999999"/>
    <s v=" "/>
    <s v=" "/>
    <n v="89.99"/>
    <n v="2"/>
    <n v="195.63"/>
    <n v="60"/>
    <x v="261"/>
    <x v="2"/>
    <x v="2"/>
    <x v="1"/>
    <x v="2"/>
    <s v="Jumbo Drum"/>
    <x v="426"/>
    <n v="0.66"/>
    <x v="2"/>
    <x v="10"/>
    <x v="1269"/>
    <n v="75080"/>
  </r>
  <r>
    <n v="20886"/>
    <n v="86000"/>
    <x v="1254"/>
    <d v="2023-07-22T00:00:00"/>
    <s v="Not Specified"/>
    <n v="0.1"/>
    <n v="3.3"/>
    <n v="90.105983999999992"/>
    <n v="90.105983999999992"/>
    <s v=" "/>
    <n v="35.99"/>
    <n v="6"/>
    <n v="175.11"/>
    <n v="1820"/>
    <x v="1644"/>
    <x v="1"/>
    <x v="1"/>
    <x v="2"/>
    <x v="8"/>
    <s v="Small Pack"/>
    <x v="364"/>
    <n v="0.39"/>
    <x v="0"/>
    <x v="2"/>
    <x v="707"/>
    <n v="11714"/>
  </r>
  <r>
    <n v="20887"/>
    <n v="86000"/>
    <x v="1254"/>
    <d v="2023-07-23T00:00:00"/>
    <s v="Not Specified"/>
    <n v="0.08"/>
    <n v="30"/>
    <n v="835.64927999999998"/>
    <n v="835.64927999999998"/>
    <n v="-16.634799999999998"/>
    <n v="160.97999999999999"/>
    <n v="14"/>
    <n v="2208.6"/>
    <n v="1816"/>
    <x v="1644"/>
    <x v="2"/>
    <x v="1"/>
    <x v="1"/>
    <x v="2"/>
    <s v="Jumbo Drum"/>
    <x v="167"/>
    <n v="0.62"/>
    <x v="2"/>
    <x v="27"/>
    <x v="259"/>
    <n v="48187"/>
  </r>
  <r>
    <n v="21127"/>
    <n v="86810"/>
    <x v="1254"/>
    <d v="2023-07-22T00:00:00"/>
    <s v="Not Specified"/>
    <n v="0.04"/>
    <n v="50"/>
    <n v="-414.77760000000001"/>
    <s v=" "/>
    <n v="-422.66839999999991"/>
    <n v="270.98"/>
    <n v="1"/>
    <n v="280.45"/>
    <n v="3172"/>
    <x v="237"/>
    <x v="2"/>
    <x v="0"/>
    <x v="1"/>
    <x v="2"/>
    <s v="Jumbo Drum"/>
    <x v="206"/>
    <n v="0.77"/>
    <x v="1"/>
    <x v="1"/>
    <x v="489"/>
    <n v="92277"/>
  </r>
  <r>
    <n v="22710"/>
    <n v="91453"/>
    <x v="1254"/>
    <d v="2023-07-22T00:00:00"/>
    <s v="Medium"/>
    <n v="0.02"/>
    <n v="52.2"/>
    <n v="-165.86544000000001"/>
    <s v=" "/>
    <n v="-4.3108799999999992"/>
    <n v="55.5"/>
    <n v="4"/>
    <n v="251.49"/>
    <n v="1307"/>
    <x v="2559"/>
    <x v="1"/>
    <x v="3"/>
    <x v="1"/>
    <x v="7"/>
    <s v="Medium Box"/>
    <x v="761"/>
    <n v="0.72"/>
    <x v="1"/>
    <x v="5"/>
    <x v="533"/>
    <n v="97420"/>
  </r>
  <r>
    <n v="22711"/>
    <n v="91453"/>
    <x v="1254"/>
    <d v="2023-07-22T00:00:00"/>
    <s v="Medium"/>
    <n v="0.01"/>
    <n v="5.8"/>
    <n v="7.9967999999999995"/>
    <n v="7.9967999999999995"/>
    <s v=" "/>
    <n v="15.51"/>
    <n v="8"/>
    <n v="134.19"/>
    <n v="1307"/>
    <x v="2560"/>
    <x v="0"/>
    <x v="3"/>
    <x v="0"/>
    <x v="0"/>
    <s v="Small Box"/>
    <x v="1194"/>
    <n v="0.6"/>
    <x v="1"/>
    <x v="5"/>
    <x v="533"/>
    <n v="97420"/>
  </r>
  <r>
    <n v="23707"/>
    <n v="86923"/>
    <x v="1254"/>
    <d v="2023-07-22T00:00:00"/>
    <s v="Not Specified"/>
    <n v="0.05"/>
    <n v="13.22"/>
    <n v="-49.156799999999997"/>
    <s v=" "/>
    <n v="-259.01"/>
    <n v="56.96"/>
    <n v="1"/>
    <n v="60.12"/>
    <n v="1183"/>
    <x v="2561"/>
    <x v="1"/>
    <x v="0"/>
    <x v="0"/>
    <x v="13"/>
    <s v="Small Box"/>
    <x v="937"/>
    <n v="0.56000000000000005"/>
    <x v="1"/>
    <x v="7"/>
    <x v="540"/>
    <n v="84663"/>
  </r>
  <r>
    <n v="23823"/>
    <n v="88790"/>
    <x v="1254"/>
    <d v="2023-07-24T00:00:00"/>
    <s v="Not Specified"/>
    <n v="0"/>
    <n v="5.99"/>
    <n v="-718.3814880000001"/>
    <s v=" "/>
    <s v=" "/>
    <n v="205.99"/>
    <n v="1"/>
    <n v="175.09"/>
    <n v="1709"/>
    <x v="360"/>
    <x v="1"/>
    <x v="1"/>
    <x v="2"/>
    <x v="8"/>
    <s v="Small Box"/>
    <x v="21"/>
    <n v="0.59"/>
    <x v="0"/>
    <x v="23"/>
    <x v="588"/>
    <n v="19464"/>
  </r>
  <r>
    <n v="23902"/>
    <n v="88457"/>
    <x v="1254"/>
    <d v="2023-07-23T00:00:00"/>
    <s v="Not Specified"/>
    <n v="0.03"/>
    <n v="30.06"/>
    <n v="469.96159999999998"/>
    <n v="469.96159999999998"/>
    <s v=" "/>
    <n v="80.97"/>
    <n v="15"/>
    <n v="1200.3800000000001"/>
    <n v="2400"/>
    <x v="626"/>
    <x v="2"/>
    <x v="2"/>
    <x v="2"/>
    <x v="6"/>
    <s v="Jumbo Box"/>
    <x v="218"/>
    <n v="0.4"/>
    <x v="1"/>
    <x v="1"/>
    <x v="1274"/>
    <n v="92804"/>
  </r>
  <r>
    <n v="23903"/>
    <n v="88457"/>
    <x v="1254"/>
    <d v="2023-07-22T00:00:00"/>
    <s v="Not Specified"/>
    <n v="0.05"/>
    <n v="5.66"/>
    <n v="-87.816480000000013"/>
    <s v=" "/>
    <n v="-1144.67"/>
    <n v="5.28"/>
    <n v="13"/>
    <n v="71.709999999999994"/>
    <n v="2400"/>
    <x v="626"/>
    <x v="1"/>
    <x v="2"/>
    <x v="0"/>
    <x v="3"/>
    <s v="Small Box"/>
    <x v="13"/>
    <n v="0.4"/>
    <x v="1"/>
    <x v="1"/>
    <x v="1274"/>
    <n v="92804"/>
  </r>
  <r>
    <n v="24871"/>
    <n v="87206"/>
    <x v="1254"/>
    <d v="2023-07-23T00:00:00"/>
    <s v="Not Specified"/>
    <n v="0.09"/>
    <n v="16.87"/>
    <n v="-131.01792"/>
    <s v=" "/>
    <s v=" "/>
    <n v="22.84"/>
    <n v="8"/>
    <n v="173.56"/>
    <n v="1727"/>
    <x v="449"/>
    <x v="1"/>
    <x v="3"/>
    <x v="0"/>
    <x v="3"/>
    <s v="Small Box"/>
    <x v="759"/>
    <n v="0.39"/>
    <x v="0"/>
    <x v="19"/>
    <x v="591"/>
    <n v="44240"/>
  </r>
  <r>
    <n v="25137"/>
    <n v="87644"/>
    <x v="1254"/>
    <d v="2023-07-25T00:00:00"/>
    <s v="Low"/>
    <n v="0.02"/>
    <n v="1.99"/>
    <n v="356.86799999999999"/>
    <n v="356.86799999999999"/>
    <n v="-63.514800000000001"/>
    <n v="43.98"/>
    <n v="12"/>
    <n v="517.20000000000005"/>
    <n v="2885"/>
    <x v="2562"/>
    <x v="1"/>
    <x v="1"/>
    <x v="2"/>
    <x v="5"/>
    <s v="Small Pack"/>
    <x v="657"/>
    <n v="0.44"/>
    <x v="0"/>
    <x v="19"/>
    <x v="544"/>
    <n v="44133"/>
  </r>
  <r>
    <n v="4189"/>
    <n v="29764"/>
    <x v="1255"/>
    <d v="2023-07-23T00:00:00"/>
    <s v="Critical"/>
    <n v="0"/>
    <n v="8.4"/>
    <n v="-8.5904999999999987"/>
    <s v=" "/>
    <s v=" "/>
    <n v="15.01"/>
    <n v="14"/>
    <n v="231.13"/>
    <n v="308"/>
    <x v="796"/>
    <x v="0"/>
    <x v="3"/>
    <x v="0"/>
    <x v="1"/>
    <s v="Small Box"/>
    <x v="863"/>
    <n v="0.39"/>
    <x v="1"/>
    <x v="4"/>
    <x v="6"/>
    <n v="98115"/>
  </r>
  <r>
    <n v="20283"/>
    <n v="88901"/>
    <x v="1255"/>
    <d v="2023-07-23T00:00:00"/>
    <s v="Not Specified"/>
    <n v="0.09"/>
    <n v="2.99"/>
    <n v="58.139400000000002"/>
    <n v="58.139400000000002"/>
    <s v=" "/>
    <n v="30.56"/>
    <n v="3"/>
    <n v="84.26"/>
    <n v="1065"/>
    <x v="2004"/>
    <x v="1"/>
    <x v="2"/>
    <x v="0"/>
    <x v="1"/>
    <s v="Small Box"/>
    <x v="202"/>
    <n v="0.35"/>
    <x v="2"/>
    <x v="14"/>
    <x v="653"/>
    <n v="60459"/>
  </r>
  <r>
    <n v="21691"/>
    <n v="88925"/>
    <x v="1255"/>
    <d v="2023-07-25T00:00:00"/>
    <s v="Medium"/>
    <n v="0.08"/>
    <n v="5.33"/>
    <n v="2.5024000000000122"/>
    <n v="2.5024000000000122"/>
    <s v=" "/>
    <n v="40.98"/>
    <n v="2"/>
    <n v="81.45"/>
    <n v="197"/>
    <x v="1167"/>
    <x v="1"/>
    <x v="3"/>
    <x v="0"/>
    <x v="13"/>
    <s v="Small Box"/>
    <x v="1084"/>
    <n v="0.56999999999999995"/>
    <x v="2"/>
    <x v="38"/>
    <x v="738"/>
    <n v="66212"/>
  </r>
  <r>
    <n v="22189"/>
    <n v="87068"/>
    <x v="1255"/>
    <d v="2023-07-23T00:00:00"/>
    <s v="Critical"/>
    <n v="0"/>
    <n v="8.4"/>
    <n v="-7.8345359999999991"/>
    <s v=" "/>
    <s v=" "/>
    <n v="15.01"/>
    <n v="4"/>
    <n v="66.040000000000006"/>
    <n v="305"/>
    <x v="1949"/>
    <x v="0"/>
    <x v="3"/>
    <x v="0"/>
    <x v="1"/>
    <s v="Small Box"/>
    <x v="863"/>
    <n v="0.39"/>
    <x v="0"/>
    <x v="0"/>
    <x v="1012"/>
    <n v="21128"/>
  </r>
  <r>
    <n v="23316"/>
    <n v="88037"/>
    <x v="1255"/>
    <d v="2023-07-24T00:00:00"/>
    <s v="Low"/>
    <n v="0.06"/>
    <n v="4.9800000000000004"/>
    <n v="8.4659999999999993"/>
    <n v="8.4659999999999993"/>
    <n v="-44.615199999999994"/>
    <n v="11.97"/>
    <n v="15"/>
    <n v="172.16"/>
    <n v="2209"/>
    <x v="1513"/>
    <x v="1"/>
    <x v="0"/>
    <x v="0"/>
    <x v="13"/>
    <s v="Small Box"/>
    <x v="671"/>
    <n v="0.57999999999999996"/>
    <x v="3"/>
    <x v="20"/>
    <x v="62"/>
    <n v="30337"/>
  </r>
  <r>
    <n v="24153"/>
    <n v="90227"/>
    <x v="1255"/>
    <d v="2023-07-27T00:00:00"/>
    <s v="Low"/>
    <n v="0.02"/>
    <n v="1.97"/>
    <n v="41.334000000000003"/>
    <n v="41.334000000000003"/>
    <s v=" "/>
    <n v="15.04"/>
    <n v="11"/>
    <n v="169.31"/>
    <n v="2927"/>
    <x v="925"/>
    <x v="1"/>
    <x v="1"/>
    <x v="0"/>
    <x v="3"/>
    <s v="Wrap Bag"/>
    <x v="6"/>
    <n v="0.39"/>
    <x v="3"/>
    <x v="15"/>
    <x v="706"/>
    <n v="29624"/>
  </r>
  <r>
    <n v="25552"/>
    <n v="89050"/>
    <x v="1255"/>
    <d v="2023-07-23T00:00:00"/>
    <s v="Not Specified"/>
    <n v="7.0000000000000007E-2"/>
    <n v="5.6"/>
    <n v="-7.8345359999999991"/>
    <s v=" "/>
    <s v=" "/>
    <n v="8.85"/>
    <n v="16"/>
    <n v="144.21"/>
    <n v="2977"/>
    <x v="622"/>
    <x v="1"/>
    <x v="3"/>
    <x v="0"/>
    <x v="1"/>
    <s v="Small Box"/>
    <x v="560"/>
    <n v="0.36"/>
    <x v="2"/>
    <x v="22"/>
    <x v="1134"/>
    <n v="54901"/>
  </r>
  <r>
    <n v="3750"/>
    <n v="26784"/>
    <x v="1256"/>
    <d v="2023-07-24T00:00:00"/>
    <s v="Critical"/>
    <n v="0.09"/>
    <n v="7.51"/>
    <n v="-37.9407"/>
    <s v=" "/>
    <n v="-18.850000000000001"/>
    <n v="13.99"/>
    <n v="46"/>
    <n v="613.65"/>
    <n v="699"/>
    <x v="1642"/>
    <x v="1"/>
    <x v="1"/>
    <x v="2"/>
    <x v="6"/>
    <s v="Medium Box"/>
    <x v="204"/>
    <n v="0.39"/>
    <x v="1"/>
    <x v="1"/>
    <x v="1"/>
    <n v="90041"/>
  </r>
  <r>
    <n v="20375"/>
    <n v="90945"/>
    <x v="1256"/>
    <d v="2023-07-25T00:00:00"/>
    <s v="Critical"/>
    <n v="0.06"/>
    <n v="2.04"/>
    <n v="24.523519999999998"/>
    <n v="24.523519999999998"/>
    <s v=" "/>
    <n v="5.18"/>
    <n v="11"/>
    <n v="54.26"/>
    <n v="764"/>
    <x v="2563"/>
    <x v="1"/>
    <x v="1"/>
    <x v="0"/>
    <x v="3"/>
    <s v="Wrap Bag"/>
    <x v="669"/>
    <n v="0.36"/>
    <x v="0"/>
    <x v="2"/>
    <x v="1284"/>
    <n v="11226"/>
  </r>
  <r>
    <n v="26072"/>
    <n v="89646"/>
    <x v="1256"/>
    <d v="2023-07-24T00:00:00"/>
    <s v="Critical"/>
    <n v="7.0000000000000007E-2"/>
    <n v="15.68"/>
    <n v="-115.68199999999999"/>
    <s v=" "/>
    <s v=" "/>
    <n v="23.99"/>
    <n v="7"/>
    <n v="163.22999999999999"/>
    <n v="2876"/>
    <x v="153"/>
    <x v="2"/>
    <x v="1"/>
    <x v="1"/>
    <x v="7"/>
    <s v="Jumbo Drum"/>
    <x v="472"/>
    <n v="0.62"/>
    <x v="3"/>
    <x v="12"/>
    <x v="1234"/>
    <n v="34759"/>
  </r>
  <r>
    <n v="22903"/>
    <n v="91151"/>
    <x v="1257"/>
    <d v="2023-07-25T00:00:00"/>
    <s v="Critical"/>
    <n v="0.03"/>
    <n v="1.49"/>
    <n v="-13.770744000000001"/>
    <s v=" "/>
    <n v="-16.149999999999999"/>
    <n v="1.88"/>
    <n v="15"/>
    <n v="29.52"/>
    <n v="606"/>
    <x v="249"/>
    <x v="1"/>
    <x v="0"/>
    <x v="0"/>
    <x v="1"/>
    <s v="Small Box"/>
    <x v="413"/>
    <n v="0.37"/>
    <x v="0"/>
    <x v="2"/>
    <x v="880"/>
    <n v="14224"/>
  </r>
  <r>
    <n v="23709"/>
    <n v="87897"/>
    <x v="1257"/>
    <d v="2023-07-26T00:00:00"/>
    <s v="Critical"/>
    <n v="0.1"/>
    <n v="0.94"/>
    <n v="57.035999999999966"/>
    <n v="57.035999999999966"/>
    <s v=" "/>
    <n v="4.28"/>
    <n v="6"/>
    <n v="23.9"/>
    <n v="2100"/>
    <x v="1168"/>
    <x v="1"/>
    <x v="0"/>
    <x v="0"/>
    <x v="4"/>
    <s v="Wrap Bag"/>
    <x v="81"/>
    <n v="0.56000000000000005"/>
    <x v="3"/>
    <x v="15"/>
    <x v="1188"/>
    <n v="29406"/>
  </r>
  <r>
    <n v="18730"/>
    <n v="88848"/>
    <x v="1258"/>
    <d v="2023-07-27T00:00:00"/>
    <s v="Not Specified"/>
    <n v="0.08"/>
    <n v="8.99"/>
    <n v="136.554"/>
    <n v="136.554"/>
    <n v="-1.3624000000000001"/>
    <n v="65.989999999999995"/>
    <n v="11"/>
    <n v="615.77"/>
    <n v="3378"/>
    <x v="1175"/>
    <x v="1"/>
    <x v="2"/>
    <x v="2"/>
    <x v="8"/>
    <s v="Small Box"/>
    <x v="507"/>
    <n v="0.56000000000000005"/>
    <x v="3"/>
    <x v="20"/>
    <x v="1273"/>
    <n v="31313"/>
  </r>
  <r>
    <n v="21816"/>
    <n v="90269"/>
    <x v="1258"/>
    <d v="2023-07-25T00:00:00"/>
    <s v="High"/>
    <n v="0.02"/>
    <n v="26"/>
    <n v="858.4864"/>
    <n v="858.4864"/>
    <s v=" "/>
    <n v="500.98"/>
    <n v="4"/>
    <n v="2022.76"/>
    <n v="2957"/>
    <x v="413"/>
    <x v="2"/>
    <x v="2"/>
    <x v="1"/>
    <x v="2"/>
    <s v="Jumbo Drum"/>
    <x v="819"/>
    <n v="0.6"/>
    <x v="2"/>
    <x v="22"/>
    <x v="327"/>
    <n v="53209"/>
  </r>
  <r>
    <n v="21817"/>
    <n v="90269"/>
    <x v="1258"/>
    <d v="2023-07-25T00:00:00"/>
    <s v="High"/>
    <n v="0.01"/>
    <n v="89.3"/>
    <n v="-2427.1220160000003"/>
    <s v=" "/>
    <n v="-1486.3520000000001"/>
    <n v="70.89"/>
    <n v="16"/>
    <n v="1244.48"/>
    <n v="2957"/>
    <x v="1038"/>
    <x v="2"/>
    <x v="2"/>
    <x v="1"/>
    <x v="9"/>
    <s v="Jumbo Box"/>
    <x v="598"/>
    <n v="0.72"/>
    <x v="2"/>
    <x v="22"/>
    <x v="327"/>
    <n v="53209"/>
  </r>
  <r>
    <n v="22314"/>
    <n v="86506"/>
    <x v="1258"/>
    <d v="2023-07-27T00:00:00"/>
    <s v="Medium"/>
    <n v="7.0000000000000007E-2"/>
    <n v="4.5"/>
    <n v="287.40569999999997"/>
    <n v="287.40569999999997"/>
    <n v="-1.484"/>
    <n v="41.71"/>
    <n v="10"/>
    <n v="416.53"/>
    <n v="1908"/>
    <x v="36"/>
    <x v="0"/>
    <x v="3"/>
    <x v="0"/>
    <x v="13"/>
    <s v="Small Box"/>
    <x v="1142"/>
    <n v="0.56000000000000005"/>
    <x v="0"/>
    <x v="19"/>
    <x v="218"/>
    <n v="44903"/>
  </r>
  <r>
    <n v="23652"/>
    <n v="89472"/>
    <x v="1258"/>
    <d v="2023-07-28T00:00:00"/>
    <s v="High"/>
    <n v="0.1"/>
    <n v="4.8"/>
    <n v="211.02959999999996"/>
    <n v="211.02959999999996"/>
    <n v="-11.37"/>
    <n v="45.98"/>
    <n v="7"/>
    <n v="305.83999999999997"/>
    <n v="2175"/>
    <x v="1947"/>
    <x v="1"/>
    <x v="3"/>
    <x v="1"/>
    <x v="7"/>
    <s v="Wrap Bag"/>
    <x v="753"/>
    <n v="0.68"/>
    <x v="0"/>
    <x v="21"/>
    <x v="317"/>
    <n v="4401"/>
  </r>
  <r>
    <n v="21231"/>
    <n v="90749"/>
    <x v="1259"/>
    <d v="2023-07-28T00:00:00"/>
    <s v="Low"/>
    <n v="0.06"/>
    <n v="64.2"/>
    <n v="48.742399999999996"/>
    <n v="48.742399999999996"/>
    <n v="-606.51122400000008"/>
    <n v="216.6"/>
    <n v="6"/>
    <n v="1331.21"/>
    <n v="1480"/>
    <x v="50"/>
    <x v="2"/>
    <x v="1"/>
    <x v="1"/>
    <x v="2"/>
    <s v="Jumbo Drum"/>
    <x v="1113"/>
    <n v="0.59"/>
    <x v="2"/>
    <x v="22"/>
    <x v="1251"/>
    <n v="53110"/>
  </r>
  <r>
    <n v="21232"/>
    <n v="90749"/>
    <x v="1259"/>
    <d v="2023-08-02T00:00:00"/>
    <s v="Low"/>
    <n v="0.03"/>
    <n v="7.04"/>
    <n v="-54.756479999999996"/>
    <s v=" "/>
    <s v=" "/>
    <n v="16.739999999999998"/>
    <n v="3"/>
    <n v="51.84"/>
    <n v="1480"/>
    <x v="444"/>
    <x v="1"/>
    <x v="1"/>
    <x v="0"/>
    <x v="0"/>
    <s v="Small Box"/>
    <x v="668"/>
    <n v="0.81"/>
    <x v="2"/>
    <x v="22"/>
    <x v="1251"/>
    <n v="53110"/>
  </r>
  <r>
    <n v="21498"/>
    <n v="87053"/>
    <x v="1259"/>
    <d v="2023-07-28T00:00:00"/>
    <s v="Low"/>
    <n v="0.01"/>
    <n v="57.38"/>
    <n v="-1041.6864"/>
    <s v=" "/>
    <n v="-68.956800000000001"/>
    <n v="100.98"/>
    <n v="11"/>
    <n v="1174.3800000000001"/>
    <n v="3000"/>
    <x v="2564"/>
    <x v="2"/>
    <x v="1"/>
    <x v="1"/>
    <x v="10"/>
    <s v="Jumbo Box"/>
    <x v="428"/>
    <n v="0.78"/>
    <x v="2"/>
    <x v="27"/>
    <x v="599"/>
    <n v="48342"/>
  </r>
  <r>
    <n v="22624"/>
    <n v="89064"/>
    <x v="1259"/>
    <d v="2023-08-02T00:00:00"/>
    <s v="Low"/>
    <n v="7.0000000000000007E-2"/>
    <n v="8.7799999999999994"/>
    <n v="-108.3"/>
    <s v=" "/>
    <s v=" "/>
    <n v="15.31"/>
    <n v="11"/>
    <n v="161.30000000000001"/>
    <n v="874"/>
    <x v="1056"/>
    <x v="1"/>
    <x v="3"/>
    <x v="0"/>
    <x v="0"/>
    <s v="Small Box"/>
    <x v="541"/>
    <n v="0.56999999999999995"/>
    <x v="0"/>
    <x v="2"/>
    <x v="970"/>
    <n v="11575"/>
  </r>
  <r>
    <n v="23323"/>
    <n v="89774"/>
    <x v="1259"/>
    <d v="2023-07-28T00:00:00"/>
    <s v="Not Specified"/>
    <n v="0.08"/>
    <n v="4"/>
    <n v="83.329920000000001"/>
    <n v="83.329920000000001"/>
    <n v="-1510.8855000000001"/>
    <n v="15.98"/>
    <n v="11"/>
    <n v="166.42"/>
    <n v="834"/>
    <x v="2331"/>
    <x v="1"/>
    <x v="2"/>
    <x v="2"/>
    <x v="5"/>
    <s v="Small Box"/>
    <x v="356"/>
    <n v="0.37"/>
    <x v="0"/>
    <x v="17"/>
    <x v="1396"/>
    <n v="6512"/>
  </r>
  <r>
    <n v="24332"/>
    <n v="86708"/>
    <x v="1259"/>
    <d v="2023-07-28T00:00:00"/>
    <s v="High"/>
    <n v="0.01"/>
    <n v="26"/>
    <n v="5174.358299999999"/>
    <n v="5174.358299999999"/>
    <s v=" "/>
    <n v="500.98"/>
    <n v="14"/>
    <n v="7499.07"/>
    <n v="2251"/>
    <x v="1640"/>
    <x v="2"/>
    <x v="0"/>
    <x v="1"/>
    <x v="2"/>
    <s v="Jumbo Drum"/>
    <x v="819"/>
    <n v="0.6"/>
    <x v="0"/>
    <x v="23"/>
    <x v="1050"/>
    <n v="18705"/>
  </r>
  <r>
    <n v="24377"/>
    <n v="91520"/>
    <x v="1259"/>
    <d v="2023-07-27T00:00:00"/>
    <s v="High"/>
    <n v="0.06"/>
    <n v="89.3"/>
    <n v="-2766.6158399999999"/>
    <s v=" "/>
    <s v=" "/>
    <n v="70.89"/>
    <n v="16"/>
    <n v="1183.23"/>
    <n v="786"/>
    <x v="2565"/>
    <x v="2"/>
    <x v="0"/>
    <x v="1"/>
    <x v="9"/>
    <s v="Jumbo Box"/>
    <x v="598"/>
    <n v="0.69"/>
    <x v="1"/>
    <x v="1"/>
    <x v="339"/>
    <n v="92691"/>
  </r>
  <r>
    <n v="6068"/>
    <n v="42982"/>
    <x v="1260"/>
    <d v="2023-08-05T00:00:00"/>
    <s v="Low"/>
    <n v="0.02"/>
    <n v="24.49"/>
    <n v="464.05"/>
    <n v="464.05"/>
    <n v="-164.39520000000002"/>
    <n v="105.34"/>
    <n v="17"/>
    <n v="1867.65"/>
    <n v="491"/>
    <x v="12"/>
    <x v="0"/>
    <x v="1"/>
    <x v="1"/>
    <x v="7"/>
    <s v="Large Box"/>
    <x v="125"/>
    <n v="0.61"/>
    <x v="0"/>
    <x v="2"/>
    <x v="2"/>
    <n v="10154"/>
  </r>
  <r>
    <n v="6069"/>
    <n v="42982"/>
    <x v="1260"/>
    <d v="2023-08-01T00:00:00"/>
    <s v="Low"/>
    <n v="0.08"/>
    <n v="3.04"/>
    <n v="651.74"/>
    <n v="651.74"/>
    <n v="-592.42999999999995"/>
    <n v="39.89"/>
    <n v="59"/>
    <n v="2230.19"/>
    <n v="491"/>
    <x v="890"/>
    <x v="1"/>
    <x v="1"/>
    <x v="1"/>
    <x v="7"/>
    <s v="Wrap Bag"/>
    <x v="424"/>
    <n v="0.53"/>
    <x v="0"/>
    <x v="2"/>
    <x v="2"/>
    <n v="10154"/>
  </r>
  <r>
    <n v="19614"/>
    <n v="90255"/>
    <x v="1260"/>
    <d v="2023-07-29T00:00:00"/>
    <s v="High"/>
    <n v="0"/>
    <n v="24.49"/>
    <n v="58.61056"/>
    <n v="58.61056"/>
    <n v="-38.485999999999997"/>
    <n v="140.81"/>
    <n v="3"/>
    <n v="440.06"/>
    <n v="1620"/>
    <x v="1433"/>
    <x v="1"/>
    <x v="1"/>
    <x v="1"/>
    <x v="2"/>
    <s v="Large Box"/>
    <x v="885"/>
    <n v="0.56999999999999995"/>
    <x v="0"/>
    <x v="23"/>
    <x v="335"/>
    <n v="17602"/>
  </r>
  <r>
    <n v="21332"/>
    <n v="89136"/>
    <x v="1260"/>
    <d v="2023-07-27T00:00:00"/>
    <s v="Critical"/>
    <n v="0.1"/>
    <n v="15.59"/>
    <n v="1225.5479999999998"/>
    <n v="1225.5479999999998"/>
    <s v=" "/>
    <n v="200.97"/>
    <n v="11"/>
    <n v="2009.5"/>
    <n v="3218"/>
    <x v="1244"/>
    <x v="2"/>
    <x v="0"/>
    <x v="2"/>
    <x v="6"/>
    <s v="Jumbo Drum"/>
    <x v="680"/>
    <n v="0.36"/>
    <x v="3"/>
    <x v="20"/>
    <x v="1273"/>
    <n v="31313"/>
  </r>
  <r>
    <n v="24068"/>
    <n v="88910"/>
    <x v="1260"/>
    <d v="2023-08-05T00:00:00"/>
    <s v="Low"/>
    <n v="0.02"/>
    <n v="24.49"/>
    <n v="-2549.1759999999999"/>
    <s v=" "/>
    <s v=" "/>
    <n v="105.34"/>
    <n v="4"/>
    <n v="439.45"/>
    <n v="492"/>
    <x v="1581"/>
    <x v="0"/>
    <x v="1"/>
    <x v="1"/>
    <x v="7"/>
    <s v="Large Box"/>
    <x v="125"/>
    <n v="0.61"/>
    <x v="3"/>
    <x v="16"/>
    <x v="379"/>
    <n v="24281"/>
  </r>
  <r>
    <n v="24069"/>
    <n v="88910"/>
    <x v="1260"/>
    <d v="2023-08-01T00:00:00"/>
    <s v="Low"/>
    <n v="0.08"/>
    <n v="3.04"/>
    <n v="391.22999999999996"/>
    <n v="391.22999999999996"/>
    <n v="-26.072800000000001"/>
    <n v="39.89"/>
    <n v="15"/>
    <n v="567"/>
    <n v="494"/>
    <x v="1356"/>
    <x v="1"/>
    <x v="1"/>
    <x v="1"/>
    <x v="7"/>
    <s v="Wrap Bag"/>
    <x v="424"/>
    <n v="0.53"/>
    <x v="1"/>
    <x v="4"/>
    <x v="6"/>
    <n v="98115"/>
  </r>
  <r>
    <n v="24688"/>
    <n v="88132"/>
    <x v="1260"/>
    <d v="2023-07-29T00:00:00"/>
    <s v="Critical"/>
    <n v="0.03"/>
    <n v="0.5"/>
    <n v="1.4144000000000001"/>
    <n v="1.4144000000000001"/>
    <n v="-79.180000000000007"/>
    <n v="4.91"/>
    <n v="1"/>
    <n v="5.05"/>
    <n v="544"/>
    <x v="2566"/>
    <x v="1"/>
    <x v="0"/>
    <x v="0"/>
    <x v="12"/>
    <s v="Small Box"/>
    <x v="126"/>
    <n v="0.36"/>
    <x v="1"/>
    <x v="1"/>
    <x v="280"/>
    <n v="95051"/>
  </r>
  <r>
    <n v="7802"/>
    <n v="55813"/>
    <x v="1261"/>
    <d v="2023-07-28T00:00:00"/>
    <s v="Low"/>
    <n v="0.08"/>
    <n v="37.58"/>
    <n v="-824.43"/>
    <s v=" "/>
    <n v="-4793.0039999999999"/>
    <n v="70.709999999999994"/>
    <n v="55"/>
    <n v="3738.27"/>
    <n v="894"/>
    <x v="2268"/>
    <x v="1"/>
    <x v="2"/>
    <x v="1"/>
    <x v="7"/>
    <s v="Wrap Bag"/>
    <x v="1210"/>
    <n v="0.78"/>
    <x v="0"/>
    <x v="24"/>
    <x v="43"/>
    <n v="20024"/>
  </r>
  <r>
    <n v="19631"/>
    <n v="90407"/>
    <x v="1261"/>
    <d v="2023-08-02T00:00:00"/>
    <s v="Low"/>
    <n v="0.02"/>
    <n v="4.75"/>
    <n v="-58.112639999999999"/>
    <s v=" "/>
    <n v="-356.61599999999999"/>
    <n v="4.9800000000000004"/>
    <n v="16"/>
    <n v="85.99"/>
    <n v="2151"/>
    <x v="79"/>
    <x v="1"/>
    <x v="2"/>
    <x v="0"/>
    <x v="3"/>
    <s v="Small Box"/>
    <x v="90"/>
    <n v="0.36"/>
    <x v="2"/>
    <x v="11"/>
    <x v="19"/>
    <n v="52001"/>
  </r>
  <r>
    <n v="19632"/>
    <n v="90407"/>
    <x v="1261"/>
    <d v="2023-08-04T00:00:00"/>
    <s v="Low"/>
    <n v="7.0000000000000007E-2"/>
    <n v="13.99"/>
    <n v="15.608448000000001"/>
    <n v="15.608448000000001"/>
    <n v="-68.231999999999999"/>
    <n v="66.989999999999995"/>
    <n v="9"/>
    <n v="513.92999999999995"/>
    <n v="2151"/>
    <x v="79"/>
    <x v="1"/>
    <x v="2"/>
    <x v="2"/>
    <x v="8"/>
    <s v="Medium Box"/>
    <x v="1159"/>
    <n v="0.6"/>
    <x v="2"/>
    <x v="11"/>
    <x v="19"/>
    <n v="52001"/>
  </r>
  <r>
    <n v="20237"/>
    <n v="89045"/>
    <x v="1261"/>
    <d v="2023-07-29T00:00:00"/>
    <s v="Medium"/>
    <n v="0.03"/>
    <n v="4.2"/>
    <n v="644.59799999999996"/>
    <n v="644.59799999999996"/>
    <n v="-13.95"/>
    <n v="65.989999999999995"/>
    <n v="17"/>
    <n v="934.2"/>
    <n v="1974"/>
    <x v="1552"/>
    <x v="1"/>
    <x v="1"/>
    <x v="2"/>
    <x v="8"/>
    <s v="Small Box"/>
    <x v="1219"/>
    <n v="0.55000000000000004"/>
    <x v="2"/>
    <x v="27"/>
    <x v="445"/>
    <n v="48127"/>
  </r>
  <r>
    <n v="20238"/>
    <n v="89045"/>
    <x v="1261"/>
    <d v="2023-07-30T00:00:00"/>
    <s v="Medium"/>
    <n v="0.03"/>
    <n v="0.71"/>
    <n v="35.686799999999998"/>
    <n v="35.686799999999998"/>
    <s v=" "/>
    <n v="3.78"/>
    <n v="13"/>
    <n v="51.72"/>
    <n v="1975"/>
    <x v="320"/>
    <x v="1"/>
    <x v="1"/>
    <x v="0"/>
    <x v="15"/>
    <s v="Wrap Bag"/>
    <x v="872"/>
    <n v="0.39"/>
    <x v="2"/>
    <x v="27"/>
    <x v="254"/>
    <n v="48227"/>
  </r>
  <r>
    <n v="24893"/>
    <n v="89769"/>
    <x v="1261"/>
    <d v="2023-07-28T00:00:00"/>
    <s v="Medium"/>
    <n v="0.05"/>
    <n v="30"/>
    <n v="-394.40351999999996"/>
    <s v=" "/>
    <n v="-54.505000000000003"/>
    <n v="70.98"/>
    <n v="11"/>
    <n v="796.89"/>
    <n v="288"/>
    <x v="2065"/>
    <x v="2"/>
    <x v="3"/>
    <x v="1"/>
    <x v="2"/>
    <s v="Jumbo Drum"/>
    <x v="775"/>
    <n v="0.73"/>
    <x v="2"/>
    <x v="38"/>
    <x v="578"/>
    <n v="67212"/>
  </r>
  <r>
    <n v="25802"/>
    <n v="90171"/>
    <x v="1261"/>
    <d v="2023-07-28T00:00:00"/>
    <s v="Low"/>
    <n v="0.08"/>
    <n v="37.58"/>
    <n v="-751.88015999999993"/>
    <s v=" "/>
    <s v=" "/>
    <n v="70.709999999999994"/>
    <n v="14"/>
    <n v="951.56"/>
    <n v="895"/>
    <x v="2567"/>
    <x v="1"/>
    <x v="2"/>
    <x v="1"/>
    <x v="7"/>
    <s v="Wrap Bag"/>
    <x v="1210"/>
    <n v="0.78"/>
    <x v="1"/>
    <x v="32"/>
    <x v="411"/>
    <n v="83616"/>
  </r>
  <r>
    <n v="18797"/>
    <n v="89051"/>
    <x v="1262"/>
    <d v="2023-08-03T00:00:00"/>
    <s v="Low"/>
    <n v="0.01"/>
    <n v="0.99"/>
    <n v="-3.8395199999999998"/>
    <s v=" "/>
    <s v=" "/>
    <n v="4.13"/>
    <n v="1"/>
    <n v="4.63"/>
    <n v="2976"/>
    <x v="1761"/>
    <x v="1"/>
    <x v="3"/>
    <x v="0"/>
    <x v="12"/>
    <s v="Small Box"/>
    <x v="48"/>
    <n v="0.39"/>
    <x v="2"/>
    <x v="22"/>
    <x v="818"/>
    <n v="53154"/>
  </r>
  <r>
    <n v="18798"/>
    <n v="89051"/>
    <x v="1262"/>
    <d v="2023-08-03T00:00:00"/>
    <s v="Low"/>
    <n v="0.09"/>
    <n v="7.69"/>
    <n v="-110.75327999999999"/>
    <s v=" "/>
    <s v=" "/>
    <n v="14.98"/>
    <n v="14"/>
    <n v="195.96"/>
    <n v="2976"/>
    <x v="622"/>
    <x v="0"/>
    <x v="3"/>
    <x v="0"/>
    <x v="0"/>
    <s v="Small Box"/>
    <x v="335"/>
    <n v="0.56999999999999995"/>
    <x v="2"/>
    <x v="22"/>
    <x v="818"/>
    <n v="53154"/>
  </r>
  <r>
    <n v="20898"/>
    <n v="89023"/>
    <x v="1262"/>
    <d v="2023-07-31T00:00:00"/>
    <s v="High"/>
    <n v="0.02"/>
    <n v="1.86"/>
    <n v="-4.3137600000000003"/>
    <s v=" "/>
    <s v=" "/>
    <n v="3.26"/>
    <n v="13"/>
    <n v="42.17"/>
    <n v="2736"/>
    <x v="1284"/>
    <x v="1"/>
    <x v="3"/>
    <x v="0"/>
    <x v="4"/>
    <s v="Wrap Bag"/>
    <x v="835"/>
    <n v="0.41"/>
    <x v="0"/>
    <x v="29"/>
    <x v="1147"/>
    <n v="1757"/>
  </r>
  <r>
    <n v="21678"/>
    <n v="88720"/>
    <x v="1262"/>
    <d v="2023-07-31T00:00:00"/>
    <s v="Not Specified"/>
    <n v="0.05"/>
    <n v="1.39"/>
    <n v="5.5079999999999991"/>
    <n v="5.5079999999999991"/>
    <n v="-144.19800000000001"/>
    <n v="15.67"/>
    <n v="2"/>
    <n v="30.96"/>
    <n v="2463"/>
    <x v="2386"/>
    <x v="1"/>
    <x v="2"/>
    <x v="0"/>
    <x v="14"/>
    <s v="Small Box"/>
    <x v="480"/>
    <n v="0.38"/>
    <x v="3"/>
    <x v="6"/>
    <x v="8"/>
    <n v="70802"/>
  </r>
  <r>
    <n v="21679"/>
    <n v="88720"/>
    <x v="1262"/>
    <d v="2023-07-30T00:00:00"/>
    <s v="Not Specified"/>
    <n v="0.09"/>
    <n v="5.14"/>
    <n v="10.62"/>
    <n v="10.62"/>
    <s v=" "/>
    <n v="5.98"/>
    <n v="7"/>
    <n v="41.51"/>
    <n v="2463"/>
    <x v="1734"/>
    <x v="1"/>
    <x v="2"/>
    <x v="0"/>
    <x v="3"/>
    <s v="Small Box"/>
    <x v="317"/>
    <n v="0.36"/>
    <x v="3"/>
    <x v="6"/>
    <x v="8"/>
    <n v="70802"/>
  </r>
  <r>
    <n v="22556"/>
    <n v="87991"/>
    <x v="1262"/>
    <d v="2023-07-31T00:00:00"/>
    <s v="Medium"/>
    <n v="7.0000000000000007E-2"/>
    <n v="5.14"/>
    <n v="-153.87263999999999"/>
    <s v=" "/>
    <n v="-63.091200000000001"/>
    <n v="5.0199999999999996"/>
    <n v="12"/>
    <n v="60.03"/>
    <n v="710"/>
    <x v="2515"/>
    <x v="1"/>
    <x v="1"/>
    <x v="2"/>
    <x v="5"/>
    <s v="Small Pack"/>
    <x v="62"/>
    <n v="0.79"/>
    <x v="0"/>
    <x v="29"/>
    <x v="1397"/>
    <n v="1520"/>
  </r>
  <r>
    <n v="22557"/>
    <n v="87991"/>
    <x v="1262"/>
    <d v="2023-07-31T00:00:00"/>
    <s v="Medium"/>
    <n v="7.0000000000000007E-2"/>
    <n v="57"/>
    <n v="-400.93344000000002"/>
    <s v=" "/>
    <n v="-95.70320000000001"/>
    <n v="280.98"/>
    <n v="7"/>
    <n v="1978.22"/>
    <n v="709"/>
    <x v="195"/>
    <x v="2"/>
    <x v="1"/>
    <x v="1"/>
    <x v="2"/>
    <s v="Jumbo Drum"/>
    <x v="277"/>
    <n v="0.78"/>
    <x v="0"/>
    <x v="21"/>
    <x v="853"/>
    <n v="4072"/>
  </r>
  <r>
    <n v="23186"/>
    <n v="91563"/>
    <x v="1262"/>
    <d v="2023-07-31T00:00:00"/>
    <s v="Low"/>
    <n v="0.05"/>
    <n v="0.91"/>
    <n v="7.8662400000000003"/>
    <n v="7.8662400000000003"/>
    <n v="-365.12"/>
    <n v="6.08"/>
    <n v="3"/>
    <n v="18.5"/>
    <n v="3213"/>
    <x v="2392"/>
    <x v="1"/>
    <x v="0"/>
    <x v="0"/>
    <x v="4"/>
    <s v="Wrap Bag"/>
    <x v="746"/>
    <n v="0.51"/>
    <x v="0"/>
    <x v="2"/>
    <x v="623"/>
    <n v="14043"/>
  </r>
  <r>
    <n v="23762"/>
    <n v="86463"/>
    <x v="1262"/>
    <d v="2023-07-31T00:00:00"/>
    <s v="Medium"/>
    <n v="0.02"/>
    <n v="4.07"/>
    <n v="30.113999999999997"/>
    <n v="30.113999999999997"/>
    <s v=" "/>
    <n v="6.6"/>
    <n v="14"/>
    <n v="95.6"/>
    <n v="908"/>
    <x v="70"/>
    <x v="1"/>
    <x v="0"/>
    <x v="2"/>
    <x v="5"/>
    <s v="Small Pack"/>
    <x v="1100"/>
    <n v="0.66"/>
    <x v="3"/>
    <x v="25"/>
    <x v="1398"/>
    <n v="42240"/>
  </r>
  <r>
    <n v="23763"/>
    <n v="86463"/>
    <x v="1262"/>
    <d v="2023-07-31T00:00:00"/>
    <s v="Medium"/>
    <n v="0.02"/>
    <n v="8.08"/>
    <n v="72.006"/>
    <n v="72.006"/>
    <n v="-259.15049999999997"/>
    <n v="155.99"/>
    <n v="8"/>
    <n v="1127.31"/>
    <n v="908"/>
    <x v="70"/>
    <x v="0"/>
    <x v="0"/>
    <x v="2"/>
    <x v="8"/>
    <s v="Small Box"/>
    <x v="740"/>
    <n v="0.6"/>
    <x v="3"/>
    <x v="25"/>
    <x v="1398"/>
    <n v="42240"/>
  </r>
  <r>
    <n v="24277"/>
    <n v="87213"/>
    <x v="1262"/>
    <d v="2023-07-30T00:00:00"/>
    <s v="Critical"/>
    <n v="0.08"/>
    <n v="5.29"/>
    <n v="4.5300000000000065"/>
    <n v="4.5300000000000065"/>
    <n v="-54.670999999999999"/>
    <n v="6.28"/>
    <n v="14"/>
    <n v="89.26"/>
    <n v="2525"/>
    <x v="1126"/>
    <x v="1"/>
    <x v="2"/>
    <x v="1"/>
    <x v="7"/>
    <s v="Small Box"/>
    <x v="468"/>
    <n v="0.43"/>
    <x v="3"/>
    <x v="9"/>
    <x v="94"/>
    <n v="36203"/>
  </r>
  <r>
    <n v="25395"/>
    <n v="85875"/>
    <x v="1262"/>
    <d v="2023-07-31T00:00:00"/>
    <s v="High"/>
    <n v="0.06"/>
    <n v="53.03"/>
    <n v="-189.14280000000002"/>
    <s v=" "/>
    <n v="-37.39"/>
    <n v="20.98"/>
    <n v="1"/>
    <n v="37.6"/>
    <n v="1741"/>
    <x v="107"/>
    <x v="2"/>
    <x v="2"/>
    <x v="0"/>
    <x v="0"/>
    <s v="Jumbo Drum"/>
    <x v="249"/>
    <n v="0.78"/>
    <x v="3"/>
    <x v="44"/>
    <x v="154"/>
    <n v="27834"/>
  </r>
  <r>
    <n v="26294"/>
    <n v="88994"/>
    <x v="1262"/>
    <d v="2023-08-02T00:00:00"/>
    <s v="Low"/>
    <n v="0.04"/>
    <n v="0.99"/>
    <n v="1348.7085"/>
    <n v="1348.7085"/>
    <n v="-28.945500000000003"/>
    <n v="177.98"/>
    <n v="11"/>
    <n v="1954.65"/>
    <n v="2343"/>
    <x v="412"/>
    <x v="1"/>
    <x v="2"/>
    <x v="0"/>
    <x v="13"/>
    <s v="Small Box"/>
    <x v="569"/>
    <n v="0.56000000000000005"/>
    <x v="2"/>
    <x v="14"/>
    <x v="1082"/>
    <n v="60025"/>
  </r>
  <r>
    <n v="26295"/>
    <n v="88994"/>
    <x v="1262"/>
    <d v="2023-08-03T00:00:00"/>
    <s v="Low"/>
    <n v="0.04"/>
    <n v="14.19"/>
    <n v="12.468480000000001"/>
    <n v="12.468480000000001"/>
    <s v=" "/>
    <n v="50.98"/>
    <n v="6"/>
    <n v="298.97000000000003"/>
    <n v="2343"/>
    <x v="2568"/>
    <x v="2"/>
    <x v="2"/>
    <x v="1"/>
    <x v="2"/>
    <s v="Jumbo Drum"/>
    <x v="1009"/>
    <n v="0.56000000000000005"/>
    <x v="2"/>
    <x v="14"/>
    <x v="1082"/>
    <n v="60025"/>
  </r>
  <r>
    <n v="3870"/>
    <n v="27616"/>
    <x v="1263"/>
    <d v="2023-08-01T00:00:00"/>
    <s v="Low"/>
    <n v="0.09"/>
    <n v="24.49"/>
    <n v="-735.27"/>
    <s v=" "/>
    <s v=" "/>
    <n v="199.99"/>
    <n v="4"/>
    <n v="818.85"/>
    <n v="3121"/>
    <x v="461"/>
    <x v="1"/>
    <x v="0"/>
    <x v="2"/>
    <x v="11"/>
    <s v="Large Box"/>
    <x v="141"/>
    <n v="0.46"/>
    <x v="0"/>
    <x v="2"/>
    <x v="2"/>
    <n v="10013"/>
  </r>
  <r>
    <n v="20273"/>
    <n v="88355"/>
    <x v="1263"/>
    <d v="2023-08-01T00:00:00"/>
    <s v="Medium"/>
    <n v="0.03"/>
    <n v="6.65"/>
    <n v="-39.608159999999998"/>
    <s v=" "/>
    <n v="-183.26"/>
    <n v="6.48"/>
    <n v="6"/>
    <n v="42.47"/>
    <n v="2088"/>
    <x v="390"/>
    <x v="1"/>
    <x v="2"/>
    <x v="0"/>
    <x v="3"/>
    <s v="Small Box"/>
    <x v="1015"/>
    <n v="0.36"/>
    <x v="0"/>
    <x v="2"/>
    <x v="283"/>
    <n v="10550"/>
  </r>
  <r>
    <n v="21671"/>
    <n v="86587"/>
    <x v="1263"/>
    <d v="2023-08-01T00:00:00"/>
    <s v="Not Specified"/>
    <n v="0.04"/>
    <n v="1.25"/>
    <n v="-30.376895999999999"/>
    <s v=" "/>
    <n v="-1274.02"/>
    <n v="35.99"/>
    <n v="2"/>
    <n v="60.5"/>
    <n v="1141"/>
    <x v="736"/>
    <x v="1"/>
    <x v="0"/>
    <x v="2"/>
    <x v="8"/>
    <s v="Small Pack"/>
    <x v="1177"/>
    <n v="0.36"/>
    <x v="2"/>
    <x v="10"/>
    <x v="1130"/>
    <n v="77901"/>
  </r>
  <r>
    <n v="21708"/>
    <n v="86304"/>
    <x v="1263"/>
    <d v="2023-08-01T00:00:00"/>
    <s v="Medium"/>
    <n v="0.03"/>
    <n v="19.989999999999998"/>
    <n v="762.92300799999998"/>
    <n v="762.92300799999998"/>
    <s v=" "/>
    <n v="1889.99"/>
    <n v="1"/>
    <n v="1851.62"/>
    <n v="263"/>
    <x v="2046"/>
    <x v="1"/>
    <x v="0"/>
    <x v="0"/>
    <x v="1"/>
    <s v="Small Box"/>
    <x v="660"/>
    <n v="0.36"/>
    <x v="0"/>
    <x v="19"/>
    <x v="97"/>
    <n v="44106"/>
  </r>
  <r>
    <n v="21709"/>
    <n v="86304"/>
    <x v="1263"/>
    <d v="2023-07-31T00:00:00"/>
    <s v="Medium"/>
    <n v="0.04"/>
    <n v="6.93"/>
    <n v="-121.68816000000001"/>
    <s v=" "/>
    <s v=" "/>
    <n v="6.68"/>
    <n v="18"/>
    <n v="126"/>
    <n v="263"/>
    <x v="866"/>
    <x v="1"/>
    <x v="0"/>
    <x v="0"/>
    <x v="3"/>
    <s v="Small Box"/>
    <x v="183"/>
    <n v="0.37"/>
    <x v="0"/>
    <x v="19"/>
    <x v="97"/>
    <n v="44106"/>
  </r>
  <r>
    <n v="21870"/>
    <n v="90165"/>
    <x v="1263"/>
    <d v="2023-08-01T00:00:00"/>
    <s v="Low"/>
    <n v="0.09"/>
    <n v="24.49"/>
    <n v="-95.423999999999992"/>
    <s v=" "/>
    <s v=" "/>
    <n v="199.99"/>
    <n v="1"/>
    <n v="204.71"/>
    <n v="3120"/>
    <x v="1949"/>
    <x v="1"/>
    <x v="0"/>
    <x v="2"/>
    <x v="11"/>
    <s v="Large Box"/>
    <x v="141"/>
    <n v="0.46"/>
    <x v="3"/>
    <x v="6"/>
    <x v="509"/>
    <n v="70117"/>
  </r>
  <r>
    <n v="1633"/>
    <n v="11808"/>
    <x v="1264"/>
    <d v="2023-08-01T00:00:00"/>
    <s v="Not Specified"/>
    <n v="0.06"/>
    <n v="39.25"/>
    <n v="25.20675"/>
    <n v="25.20675"/>
    <n v="-51.42"/>
    <n v="150.97999999999999"/>
    <n v="1"/>
    <n v="148.34"/>
    <n v="3289"/>
    <x v="308"/>
    <x v="2"/>
    <x v="2"/>
    <x v="1"/>
    <x v="9"/>
    <s v="Jumbo Box"/>
    <x v="719"/>
    <n v="0.75"/>
    <x v="1"/>
    <x v="1"/>
    <x v="1"/>
    <n v="90049"/>
  </r>
  <r>
    <n v="4784"/>
    <n v="33959"/>
    <x v="1264"/>
    <d v="2023-08-01T00:00:00"/>
    <s v="Critical"/>
    <n v="0.03"/>
    <n v="27.75"/>
    <n v="7.8061365000000009"/>
    <n v="7.8061365000000009"/>
    <n v="-39.606000000000002"/>
    <n v="15.23"/>
    <n v="32"/>
    <n v="511.35"/>
    <n v="342"/>
    <x v="765"/>
    <x v="2"/>
    <x v="2"/>
    <x v="1"/>
    <x v="9"/>
    <s v="Jumbo Box"/>
    <x v="676"/>
    <n v="0.76"/>
    <x v="3"/>
    <x v="12"/>
    <x v="89"/>
    <n v="33181"/>
  </r>
  <r>
    <n v="18367"/>
    <n v="87734"/>
    <x v="1264"/>
    <d v="2023-08-03T00:00:00"/>
    <s v="Critical"/>
    <n v="0.02"/>
    <n v="1.99"/>
    <n v="-29.211359999999999"/>
    <s v=" "/>
    <s v=" "/>
    <n v="2.12"/>
    <n v="10"/>
    <n v="23.15"/>
    <n v="744"/>
    <x v="2264"/>
    <x v="1"/>
    <x v="1"/>
    <x v="2"/>
    <x v="5"/>
    <s v="Small Pack"/>
    <x v="399"/>
    <n v="0.55000000000000004"/>
    <x v="1"/>
    <x v="41"/>
    <x v="124"/>
    <n v="85737"/>
  </r>
  <r>
    <n v="18368"/>
    <n v="87734"/>
    <x v="1264"/>
    <d v="2023-08-02T00:00:00"/>
    <s v="Critical"/>
    <n v="0.08"/>
    <n v="11.25"/>
    <n v="-33.807839999999999"/>
    <s v=" "/>
    <s v=" "/>
    <n v="11.34"/>
    <n v="2"/>
    <n v="25.87"/>
    <n v="744"/>
    <x v="2264"/>
    <x v="1"/>
    <x v="1"/>
    <x v="0"/>
    <x v="3"/>
    <s v="Small Box"/>
    <x v="270"/>
    <n v="0.36"/>
    <x v="1"/>
    <x v="41"/>
    <x v="124"/>
    <n v="85737"/>
  </r>
  <r>
    <n v="18369"/>
    <n v="87734"/>
    <x v="1264"/>
    <d v="2023-08-01T00:00:00"/>
    <s v="Critical"/>
    <n v="0.04"/>
    <n v="5.81"/>
    <n v="199.98269999999997"/>
    <n v="199.98269999999997"/>
    <s v=" "/>
    <n v="48.91"/>
    <n v="6"/>
    <n v="289.83"/>
    <n v="744"/>
    <x v="2264"/>
    <x v="0"/>
    <x v="1"/>
    <x v="0"/>
    <x v="3"/>
    <s v="Small Box"/>
    <x v="771"/>
    <n v="0.38"/>
    <x v="1"/>
    <x v="41"/>
    <x v="124"/>
    <n v="85737"/>
  </r>
  <r>
    <n v="19633"/>
    <n v="86213"/>
    <x v="1264"/>
    <d v="2023-08-01T00:00:00"/>
    <s v="Not Specified"/>
    <n v="0.06"/>
    <n v="39.25"/>
    <n v="27.424944"/>
    <n v="27.424944"/>
    <n v="-276.11279999999999"/>
    <n v="150.97999999999999"/>
    <n v="1"/>
    <n v="148.34"/>
    <n v="3295"/>
    <x v="2456"/>
    <x v="2"/>
    <x v="2"/>
    <x v="1"/>
    <x v="9"/>
    <s v="Jumbo Box"/>
    <x v="719"/>
    <n v="0.75"/>
    <x v="0"/>
    <x v="19"/>
    <x v="283"/>
    <n v="43050"/>
  </r>
  <r>
    <n v="22094"/>
    <n v="87172"/>
    <x v="1264"/>
    <d v="2023-08-04T00:00:00"/>
    <s v="Low"/>
    <n v="0.03"/>
    <n v="12.98"/>
    <n v="-22.056263999999999"/>
    <s v=" "/>
    <s v=" "/>
    <n v="24.92"/>
    <n v="2"/>
    <n v="56.92"/>
    <n v="2781"/>
    <x v="149"/>
    <x v="1"/>
    <x v="1"/>
    <x v="0"/>
    <x v="1"/>
    <s v="Small Box"/>
    <x v="321"/>
    <n v="0.39"/>
    <x v="1"/>
    <x v="5"/>
    <x v="614"/>
    <n v="97071"/>
  </r>
  <r>
    <n v="22098"/>
    <n v="87172"/>
    <x v="1264"/>
    <d v="2023-08-04T00:00:00"/>
    <s v="Low"/>
    <n v="0.03"/>
    <n v="3.37"/>
    <n v="55.672960000000003"/>
    <n v="55.672960000000003"/>
    <s v=" "/>
    <n v="10.98"/>
    <n v="15"/>
    <n v="170.55"/>
    <n v="2781"/>
    <x v="2569"/>
    <x v="1"/>
    <x v="1"/>
    <x v="0"/>
    <x v="16"/>
    <s v="Small Pack"/>
    <x v="407"/>
    <n v="0.56999999999999995"/>
    <x v="1"/>
    <x v="5"/>
    <x v="614"/>
    <n v="97071"/>
  </r>
  <r>
    <n v="25882"/>
    <n v="89884"/>
    <x v="1264"/>
    <d v="2023-08-01T00:00:00"/>
    <s v="Critical"/>
    <n v="0.04"/>
    <n v="49"/>
    <n v="-1980.9916799999999"/>
    <s v=" "/>
    <n v="-168.67200000000003"/>
    <n v="4.4800000000000004"/>
    <n v="16"/>
    <n v="87.56"/>
    <n v="3083"/>
    <x v="2570"/>
    <x v="1"/>
    <x v="3"/>
    <x v="0"/>
    <x v="13"/>
    <s v="Large Box"/>
    <x v="400"/>
    <n v="0.6"/>
    <x v="0"/>
    <x v="23"/>
    <x v="1288"/>
    <n v="16148"/>
  </r>
  <r>
    <n v="25883"/>
    <n v="89884"/>
    <x v="1264"/>
    <d v="2023-08-02T00:00:00"/>
    <s v="Critical"/>
    <n v="0.08"/>
    <n v="69.64"/>
    <n v="-482.13165000000004"/>
    <s v=" "/>
    <n v="-948.71"/>
    <n v="218.75"/>
    <n v="10"/>
    <n v="2117.0100000000002"/>
    <n v="3083"/>
    <x v="1144"/>
    <x v="2"/>
    <x v="3"/>
    <x v="1"/>
    <x v="9"/>
    <s v="Jumbo Box"/>
    <x v="170"/>
    <n v="0.77"/>
    <x v="0"/>
    <x v="23"/>
    <x v="1288"/>
    <n v="16148"/>
  </r>
  <r>
    <n v="1954"/>
    <n v="13988"/>
    <x v="1265"/>
    <d v="2023-08-02T00:00:00"/>
    <s v="Not Specified"/>
    <n v="0.01"/>
    <n v="5.32"/>
    <n v="-59.71"/>
    <s v=" "/>
    <n v="-38.72"/>
    <n v="4.95"/>
    <n v="68"/>
    <n v="360.54"/>
    <n v="2190"/>
    <x v="841"/>
    <x v="1"/>
    <x v="0"/>
    <x v="1"/>
    <x v="7"/>
    <s v="Small Box"/>
    <x v="1225"/>
    <n v="0.41"/>
    <x v="2"/>
    <x v="27"/>
    <x v="254"/>
    <n v="48227"/>
  </r>
  <r>
    <n v="1955"/>
    <n v="13988"/>
    <x v="1265"/>
    <d v="2023-08-02T00:00:00"/>
    <s v="Not Specified"/>
    <n v="0"/>
    <n v="7.69"/>
    <n v="-35.92"/>
    <s v=" "/>
    <s v=" "/>
    <n v="14.98"/>
    <n v="78"/>
    <n v="1253.92"/>
    <n v="2190"/>
    <x v="445"/>
    <x v="1"/>
    <x v="0"/>
    <x v="0"/>
    <x v="0"/>
    <s v="Small Box"/>
    <x v="335"/>
    <n v="0.56999999999999995"/>
    <x v="2"/>
    <x v="27"/>
    <x v="254"/>
    <n v="48227"/>
  </r>
  <r>
    <n v="1956"/>
    <n v="13988"/>
    <x v="1265"/>
    <d v="2023-08-02T00:00:00"/>
    <s v="Not Specified"/>
    <n v="0.04"/>
    <n v="4.9800000000000004"/>
    <n v="-2.2400000000000002"/>
    <s v=" "/>
    <n v="-1330.5"/>
    <n v="11.97"/>
    <n v="36"/>
    <n v="472.62"/>
    <n v="2190"/>
    <x v="1607"/>
    <x v="0"/>
    <x v="0"/>
    <x v="0"/>
    <x v="13"/>
    <s v="Small Box"/>
    <x v="671"/>
    <n v="0.57999999999999996"/>
    <x v="2"/>
    <x v="27"/>
    <x v="254"/>
    <n v="48227"/>
  </r>
  <r>
    <n v="6661"/>
    <n v="47399"/>
    <x v="1265"/>
    <d v="2023-08-01T00:00:00"/>
    <s v="Low"/>
    <n v="0"/>
    <n v="2.99"/>
    <n v="5.6695000000000002"/>
    <n v="5.6695000000000002"/>
    <s v=" "/>
    <n v="5.28"/>
    <n v="52"/>
    <n v="291.52"/>
    <n v="2756"/>
    <x v="686"/>
    <x v="1"/>
    <x v="1"/>
    <x v="0"/>
    <x v="1"/>
    <s v="Small Box"/>
    <x v="1057"/>
    <n v="0.37"/>
    <x v="2"/>
    <x v="27"/>
    <x v="254"/>
    <n v="48205"/>
  </r>
  <r>
    <n v="18328"/>
    <n v="87528"/>
    <x v="1265"/>
    <d v="2023-08-03T00:00:00"/>
    <s v="Not Specified"/>
    <n v="0.06"/>
    <n v="8.73"/>
    <n v="-1808.821524"/>
    <s v=" "/>
    <n v="-42.45"/>
    <n v="3502.14"/>
    <n v="3"/>
    <n v="10567.36"/>
    <n v="762"/>
    <x v="990"/>
    <x v="2"/>
    <x v="3"/>
    <x v="2"/>
    <x v="6"/>
    <s v="Jumbo Box"/>
    <x v="672"/>
    <n v="0.56999999999999995"/>
    <x v="1"/>
    <x v="4"/>
    <x v="775"/>
    <n v="98661"/>
  </r>
  <r>
    <n v="19587"/>
    <n v="89446"/>
    <x v="1265"/>
    <d v="2023-08-03T00:00:00"/>
    <s v="High"/>
    <n v="0.09"/>
    <n v="2.87"/>
    <n v="36.942"/>
    <n v="36.942"/>
    <n v="-444.03500000000003"/>
    <n v="8.01"/>
    <n v="3"/>
    <n v="23.81"/>
    <n v="1206"/>
    <x v="1022"/>
    <x v="1"/>
    <x v="3"/>
    <x v="0"/>
    <x v="3"/>
    <s v="Wrap Bag"/>
    <x v="96"/>
    <n v="0.4"/>
    <x v="3"/>
    <x v="12"/>
    <x v="873"/>
    <n v="32712"/>
  </r>
  <r>
    <n v="19588"/>
    <n v="89446"/>
    <x v="1265"/>
    <d v="2023-08-02T00:00:00"/>
    <s v="High"/>
    <n v="0.1"/>
    <n v="8.99"/>
    <n v="266.11199999999997"/>
    <n v="266.11199999999997"/>
    <s v=" "/>
    <n v="205.99"/>
    <n v="4"/>
    <n v="636.63"/>
    <n v="1206"/>
    <x v="742"/>
    <x v="1"/>
    <x v="3"/>
    <x v="2"/>
    <x v="8"/>
    <s v="Small Box"/>
    <x v="207"/>
    <n v="0.57999999999999996"/>
    <x v="3"/>
    <x v="12"/>
    <x v="873"/>
    <n v="32712"/>
  </r>
  <r>
    <n v="19954"/>
    <n v="90690"/>
    <x v="1265"/>
    <d v="2023-08-02T00:00:00"/>
    <s v="Not Specified"/>
    <n v="0.01"/>
    <n v="5.32"/>
    <n v="28.59"/>
    <n v="28.59"/>
    <n v="-394.40351999999996"/>
    <n v="4.95"/>
    <n v="17"/>
    <n v="90.14"/>
    <n v="2191"/>
    <x v="1095"/>
    <x v="1"/>
    <x v="0"/>
    <x v="1"/>
    <x v="7"/>
    <s v="Small Box"/>
    <x v="1225"/>
    <n v="0.41"/>
    <x v="3"/>
    <x v="44"/>
    <x v="1129"/>
    <n v="28110"/>
  </r>
  <r>
    <n v="19955"/>
    <n v="90690"/>
    <x v="1265"/>
    <d v="2023-08-02T00:00:00"/>
    <s v="Not Specified"/>
    <n v="0"/>
    <n v="7.69"/>
    <n v="-60.928000000000004"/>
    <s v=" "/>
    <n v="-3.8395199999999998"/>
    <n v="14.98"/>
    <n v="20"/>
    <n v="321.52"/>
    <n v="2191"/>
    <x v="2477"/>
    <x v="1"/>
    <x v="0"/>
    <x v="0"/>
    <x v="0"/>
    <s v="Small Box"/>
    <x v="335"/>
    <n v="0.56999999999999995"/>
    <x v="3"/>
    <x v="44"/>
    <x v="1129"/>
    <n v="28110"/>
  </r>
  <r>
    <n v="19956"/>
    <n v="90690"/>
    <x v="1265"/>
    <d v="2023-08-02T00:00:00"/>
    <s v="Not Specified"/>
    <n v="0.04"/>
    <n v="4.9800000000000004"/>
    <n v="49.122"/>
    <n v="49.122"/>
    <n v="-751.88015999999993"/>
    <n v="11.97"/>
    <n v="9"/>
    <n v="118.16"/>
    <n v="2192"/>
    <x v="1001"/>
    <x v="0"/>
    <x v="0"/>
    <x v="0"/>
    <x v="13"/>
    <s v="Small Box"/>
    <x v="671"/>
    <n v="0.57999999999999996"/>
    <x v="3"/>
    <x v="44"/>
    <x v="1281"/>
    <n v="28115"/>
  </r>
  <r>
    <n v="22397"/>
    <n v="86730"/>
    <x v="1265"/>
    <d v="2023-08-03T00:00:00"/>
    <s v="High"/>
    <n v="0.04"/>
    <n v="1.99"/>
    <n v="17.25"/>
    <n v="17.25"/>
    <s v=" "/>
    <n v="115.79"/>
    <n v="21"/>
    <n v="2381.0100000000002"/>
    <n v="1671"/>
    <x v="1459"/>
    <x v="1"/>
    <x v="3"/>
    <x v="2"/>
    <x v="5"/>
    <s v="Small Pack"/>
    <x v="651"/>
    <n v="0.49"/>
    <x v="3"/>
    <x v="16"/>
    <x v="632"/>
    <n v="22015"/>
  </r>
  <r>
    <n v="24661"/>
    <n v="91511"/>
    <x v="1265"/>
    <d v="2023-08-01T00:00:00"/>
    <s v="Low"/>
    <n v="0"/>
    <n v="2.99"/>
    <n v="-197.56800000000001"/>
    <s v=" "/>
    <s v=" "/>
    <n v="5.28"/>
    <n v="13"/>
    <n v="72.88"/>
    <n v="2754"/>
    <x v="1036"/>
    <x v="1"/>
    <x v="1"/>
    <x v="0"/>
    <x v="1"/>
    <s v="Small Box"/>
    <x v="1057"/>
    <n v="0.37"/>
    <x v="3"/>
    <x v="12"/>
    <x v="1310"/>
    <n v="33317"/>
  </r>
  <r>
    <n v="6407"/>
    <n v="45539"/>
    <x v="1266"/>
    <d v="2023-08-04T00:00:00"/>
    <s v="Not Specified"/>
    <n v="0.08"/>
    <n v="0.85"/>
    <n v="13.82"/>
    <n v="13.82"/>
    <n v="-92.961000000000013"/>
    <n v="3.38"/>
    <n v="54"/>
    <n v="174.66"/>
    <n v="1413"/>
    <x v="630"/>
    <x v="1"/>
    <x v="2"/>
    <x v="0"/>
    <x v="4"/>
    <s v="Wrap Bag"/>
    <x v="453"/>
    <n v="0.48"/>
    <x v="0"/>
    <x v="29"/>
    <x v="185"/>
    <n v="2113"/>
  </r>
  <r>
    <n v="7299"/>
    <n v="52039"/>
    <x v="1266"/>
    <d v="2023-08-04T00:00:00"/>
    <s v="Critical"/>
    <n v="0"/>
    <n v="1.99"/>
    <n v="563.10820000000001"/>
    <n v="563.10820000000001"/>
    <s v=" "/>
    <n v="40.98"/>
    <n v="96"/>
    <n v="4012.76"/>
    <n v="1822"/>
    <x v="146"/>
    <x v="1"/>
    <x v="2"/>
    <x v="2"/>
    <x v="5"/>
    <s v="Small Pack"/>
    <x v="1130"/>
    <n v="0.44"/>
    <x v="3"/>
    <x v="12"/>
    <x v="89"/>
    <n v="33178"/>
  </r>
  <r>
    <n v="22693"/>
    <n v="90780"/>
    <x v="1266"/>
    <d v="2023-08-07T00:00:00"/>
    <s v="Low"/>
    <n v="7.0000000000000007E-2"/>
    <n v="35.840000000000003"/>
    <n v="-83.553440000000009"/>
    <s v=" "/>
    <s v=" "/>
    <n v="100.98"/>
    <n v="9"/>
    <n v="888.48"/>
    <n v="1796"/>
    <x v="932"/>
    <x v="2"/>
    <x v="3"/>
    <x v="1"/>
    <x v="10"/>
    <s v="Jumbo Box"/>
    <x v="41"/>
    <n v="0.62"/>
    <x v="1"/>
    <x v="1"/>
    <x v="197"/>
    <n v="94110"/>
  </r>
  <r>
    <n v="22694"/>
    <n v="90780"/>
    <x v="1266"/>
    <d v="2023-08-07T00:00:00"/>
    <s v="Low"/>
    <n v="0.01"/>
    <n v="26.74"/>
    <n v="162.50135999999998"/>
    <n v="162.50135999999998"/>
    <n v="-6.0901240000000012"/>
    <n v="70.98"/>
    <n v="25"/>
    <n v="1858.23"/>
    <n v="1796"/>
    <x v="435"/>
    <x v="2"/>
    <x v="3"/>
    <x v="1"/>
    <x v="10"/>
    <s v="Jumbo Box"/>
    <x v="797"/>
    <n v="0.6"/>
    <x v="1"/>
    <x v="1"/>
    <x v="197"/>
    <n v="94110"/>
  </r>
  <r>
    <n v="22695"/>
    <n v="90780"/>
    <x v="1266"/>
    <d v="2023-08-04T00:00:00"/>
    <s v="Low"/>
    <n v="0.05"/>
    <n v="69"/>
    <n v="-249.98192000000006"/>
    <s v=" "/>
    <n v="-69.496000000000009"/>
    <n v="182.55"/>
    <n v="8"/>
    <n v="1491.25"/>
    <n v="1796"/>
    <x v="166"/>
    <x v="1"/>
    <x v="3"/>
    <x v="1"/>
    <x v="9"/>
    <s v="Large Box"/>
    <x v="1179"/>
    <n v="0.72"/>
    <x v="1"/>
    <x v="1"/>
    <x v="197"/>
    <n v="94110"/>
  </r>
  <r>
    <n v="22916"/>
    <n v="88597"/>
    <x v="1266"/>
    <d v="2023-08-04T00:00:00"/>
    <s v="Not Specified"/>
    <n v="0.01"/>
    <n v="5.0999999999999996"/>
    <n v="193.94519999999997"/>
    <n v="193.94519999999997"/>
    <n v="-0.248"/>
    <n v="46.89"/>
    <n v="6"/>
    <n v="281.08"/>
    <n v="3355"/>
    <x v="171"/>
    <x v="1"/>
    <x v="2"/>
    <x v="0"/>
    <x v="13"/>
    <s v="Medium Box"/>
    <x v="446"/>
    <n v="0.46"/>
    <x v="1"/>
    <x v="1"/>
    <x v="217"/>
    <n v="93010"/>
  </r>
  <r>
    <n v="24406"/>
    <n v="87096"/>
    <x v="1266"/>
    <d v="2023-08-04T00:00:00"/>
    <s v="Not Specified"/>
    <n v="0.02"/>
    <n v="1.99"/>
    <n v="99.063299999999984"/>
    <n v="99.063299999999984"/>
    <n v="-19.641999999999999"/>
    <n v="16.48"/>
    <n v="8"/>
    <n v="143.57"/>
    <n v="1412"/>
    <x v="2571"/>
    <x v="0"/>
    <x v="2"/>
    <x v="2"/>
    <x v="5"/>
    <s v="Small Pack"/>
    <x v="109"/>
    <n v="0.42"/>
    <x v="1"/>
    <x v="1"/>
    <x v="618"/>
    <n v="94043"/>
  </r>
  <r>
    <n v="25299"/>
    <n v="91224"/>
    <x v="1266"/>
    <d v="2023-08-04T00:00:00"/>
    <s v="Critical"/>
    <n v="0"/>
    <n v="1.99"/>
    <n v="692.2011"/>
    <n v="692.2011"/>
    <s v=" "/>
    <n v="40.98"/>
    <n v="24"/>
    <n v="1003.19"/>
    <n v="1824"/>
    <x v="344"/>
    <x v="1"/>
    <x v="2"/>
    <x v="2"/>
    <x v="5"/>
    <s v="Small Pack"/>
    <x v="1130"/>
    <n v="0.44"/>
    <x v="0"/>
    <x v="2"/>
    <x v="878"/>
    <n v="11801"/>
  </r>
  <r>
    <n v="25716"/>
    <n v="91179"/>
    <x v="1266"/>
    <d v="2023-08-03T00:00:00"/>
    <s v="Critical"/>
    <n v="0.01"/>
    <n v="64.73"/>
    <n v="-70.214399999999998"/>
    <s v=" "/>
    <n v="-6.8194999999999997"/>
    <n v="300.98"/>
    <n v="1"/>
    <n v="368.66"/>
    <n v="540"/>
    <x v="98"/>
    <x v="2"/>
    <x v="2"/>
    <x v="1"/>
    <x v="2"/>
    <s v="Jumbo Drum"/>
    <x v="254"/>
    <n v="0.56000000000000005"/>
    <x v="2"/>
    <x v="14"/>
    <x v="805"/>
    <n v="60061"/>
  </r>
  <r>
    <n v="21735"/>
    <n v="87577"/>
    <x v="1267"/>
    <d v="2023-08-04T00:00:00"/>
    <s v="Not Specified"/>
    <n v="7.0000000000000007E-2"/>
    <n v="6.16"/>
    <n v="-35.258356000000006"/>
    <s v=" "/>
    <s v=" "/>
    <n v="7.68"/>
    <n v="19"/>
    <n v="138.87"/>
    <n v="2075"/>
    <x v="47"/>
    <x v="1"/>
    <x v="2"/>
    <x v="0"/>
    <x v="1"/>
    <s v="Small Box"/>
    <x v="30"/>
    <n v="0.35"/>
    <x v="2"/>
    <x v="26"/>
    <x v="337"/>
    <n v="65203"/>
  </r>
  <r>
    <n v="23256"/>
    <n v="88195"/>
    <x v="1267"/>
    <d v="2023-08-05T00:00:00"/>
    <s v="High"/>
    <n v="0.03"/>
    <n v="3.37"/>
    <n v="9.48752"/>
    <n v="9.48752"/>
    <s v=" "/>
    <n v="10.98"/>
    <n v="9"/>
    <n v="101.47"/>
    <n v="3069"/>
    <x v="374"/>
    <x v="1"/>
    <x v="1"/>
    <x v="0"/>
    <x v="16"/>
    <s v="Small Pack"/>
    <x v="407"/>
    <n v="0.56999999999999995"/>
    <x v="2"/>
    <x v="3"/>
    <x v="481"/>
    <n v="55128"/>
  </r>
  <r>
    <n v="25510"/>
    <n v="89702"/>
    <x v="1267"/>
    <d v="2023-08-05T00:00:00"/>
    <s v="Medium"/>
    <n v="0.06"/>
    <n v="5.37"/>
    <n v="221.67599999999999"/>
    <n v="221.67599999999999"/>
    <s v=" "/>
    <n v="25.98"/>
    <n v="10"/>
    <n v="266.57"/>
    <n v="1850"/>
    <x v="364"/>
    <x v="1"/>
    <x v="1"/>
    <x v="0"/>
    <x v="13"/>
    <s v="Medium Box"/>
    <x v="810"/>
    <n v="0.5"/>
    <x v="3"/>
    <x v="9"/>
    <x v="57"/>
    <n v="35630"/>
  </r>
  <r>
    <n v="25903"/>
    <n v="86666"/>
    <x v="1267"/>
    <d v="2023-08-04T00:00:00"/>
    <s v="Medium"/>
    <n v="0.08"/>
    <n v="5.26"/>
    <n v="-42.35"/>
    <s v=" "/>
    <s v=" "/>
    <n v="3.98"/>
    <n v="3"/>
    <n v="13.95"/>
    <n v="3053"/>
    <x v="630"/>
    <x v="1"/>
    <x v="2"/>
    <x v="0"/>
    <x v="1"/>
    <s v="Small Box"/>
    <x v="342"/>
    <n v="0.38"/>
    <x v="3"/>
    <x v="25"/>
    <x v="620"/>
    <n v="42071"/>
  </r>
  <r>
    <n v="18149"/>
    <n v="86644"/>
    <x v="1268"/>
    <d v="2023-08-04T00:00:00"/>
    <s v="Not Specified"/>
    <n v="0.02"/>
    <n v="2.99"/>
    <n v="-1.9991600000000003"/>
    <s v=" "/>
    <s v=" "/>
    <n v="5.28"/>
    <n v="8"/>
    <n v="42.99"/>
    <n v="759"/>
    <x v="504"/>
    <x v="1"/>
    <x v="3"/>
    <x v="0"/>
    <x v="1"/>
    <s v="Small Box"/>
    <x v="1057"/>
    <n v="0.37"/>
    <x v="2"/>
    <x v="14"/>
    <x v="476"/>
    <n v="62301"/>
  </r>
  <r>
    <n v="18231"/>
    <n v="87115"/>
    <x v="1268"/>
    <d v="2023-08-06T00:00:00"/>
    <s v="High"/>
    <n v="0.09"/>
    <n v="0.7"/>
    <n v="9.0777599999999996"/>
    <n v="9.0777599999999996"/>
    <n v="-95.400900000000007"/>
    <n v="2.88"/>
    <n v="15"/>
    <n v="40.450000000000003"/>
    <n v="1068"/>
    <x v="159"/>
    <x v="1"/>
    <x v="0"/>
    <x v="0"/>
    <x v="4"/>
    <s v="Wrap Bag"/>
    <x v="93"/>
    <n v="0.56000000000000005"/>
    <x v="2"/>
    <x v="14"/>
    <x v="709"/>
    <n v="60409"/>
  </r>
  <r>
    <n v="19116"/>
    <n v="89495"/>
    <x v="1268"/>
    <d v="2023-08-06T00:00:00"/>
    <s v="Critical"/>
    <n v="0.1"/>
    <n v="6.22"/>
    <n v="-6.9875200000000017"/>
    <s v=" "/>
    <n v="-239.41920000000002"/>
    <n v="6.48"/>
    <n v="2"/>
    <n v="15.48"/>
    <n v="1676"/>
    <x v="1715"/>
    <x v="1"/>
    <x v="3"/>
    <x v="0"/>
    <x v="3"/>
    <s v="Small Box"/>
    <x v="456"/>
    <n v="0.37"/>
    <x v="1"/>
    <x v="4"/>
    <x v="984"/>
    <n v="98072"/>
  </r>
  <r>
    <n v="19117"/>
    <n v="89495"/>
    <x v="1268"/>
    <d v="2023-08-06T00:00:00"/>
    <s v="Critical"/>
    <n v="0.06"/>
    <n v="1.25"/>
    <n v="500.00849999999997"/>
    <n v="500.00849999999997"/>
    <s v=" "/>
    <n v="35.99"/>
    <n v="24"/>
    <n v="724.65"/>
    <n v="1676"/>
    <x v="1744"/>
    <x v="1"/>
    <x v="3"/>
    <x v="2"/>
    <x v="8"/>
    <s v="Small Pack"/>
    <x v="1026"/>
    <n v="0.56999999999999995"/>
    <x v="1"/>
    <x v="4"/>
    <x v="984"/>
    <n v="98072"/>
  </r>
  <r>
    <n v="19724"/>
    <n v="88170"/>
    <x v="1268"/>
    <d v="2023-08-05T00:00:00"/>
    <s v="Medium"/>
    <n v="0.08"/>
    <n v="8.6"/>
    <n v="-31.702480000000001"/>
    <s v=" "/>
    <s v=" "/>
    <n v="11.35"/>
    <n v="8"/>
    <n v="94.52"/>
    <n v="2290"/>
    <x v="781"/>
    <x v="1"/>
    <x v="2"/>
    <x v="0"/>
    <x v="0"/>
    <s v="Small Box"/>
    <x v="1028"/>
    <n v="0.56999999999999995"/>
    <x v="2"/>
    <x v="3"/>
    <x v="557"/>
    <n v="55433"/>
  </r>
  <r>
    <n v="22415"/>
    <n v="88988"/>
    <x v="1268"/>
    <d v="2023-08-08T00:00:00"/>
    <s v="Low"/>
    <n v="0.06"/>
    <n v="2.99"/>
    <n v="62.251211999999995"/>
    <n v="62.251211999999995"/>
    <s v=" "/>
    <n v="8.69"/>
    <n v="10"/>
    <n v="95.72"/>
    <n v="1344"/>
    <x v="686"/>
    <x v="0"/>
    <x v="1"/>
    <x v="0"/>
    <x v="1"/>
    <s v="Small Box"/>
    <x v="951"/>
    <n v="0.39"/>
    <x v="2"/>
    <x v="10"/>
    <x v="640"/>
    <n v="77546"/>
  </r>
  <r>
    <n v="22747"/>
    <n v="90628"/>
    <x v="1268"/>
    <d v="2023-08-05T00:00:00"/>
    <s v="High"/>
    <n v="0.06"/>
    <n v="2.89"/>
    <n v="47.21696"/>
    <n v="47.21696"/>
    <n v="-219.79579999999999"/>
    <n v="10.48"/>
    <n v="23"/>
    <n v="237.12"/>
    <n v="2692"/>
    <x v="1103"/>
    <x v="1"/>
    <x v="0"/>
    <x v="0"/>
    <x v="4"/>
    <s v="Small Pack"/>
    <x v="582"/>
    <n v="0.6"/>
    <x v="0"/>
    <x v="30"/>
    <x v="932"/>
    <n v="7110"/>
  </r>
  <r>
    <n v="23171"/>
    <n v="88711"/>
    <x v="1268"/>
    <d v="2023-08-06T00:00:00"/>
    <s v="Not Specified"/>
    <n v="0.05"/>
    <n v="0.99"/>
    <n v="41.972699999999996"/>
    <n v="41.972699999999996"/>
    <n v="-2.548"/>
    <n v="2.88"/>
    <n v="21"/>
    <n v="60.83"/>
    <n v="2715"/>
    <x v="1701"/>
    <x v="1"/>
    <x v="2"/>
    <x v="0"/>
    <x v="12"/>
    <s v="Small Box"/>
    <x v="622"/>
    <n v="0.36"/>
    <x v="2"/>
    <x v="27"/>
    <x v="568"/>
    <n v="48911"/>
  </r>
  <r>
    <n v="23172"/>
    <n v="88711"/>
    <x v="1268"/>
    <d v="2023-08-06T00:00:00"/>
    <s v="Not Specified"/>
    <n v="0.05"/>
    <n v="5.33"/>
    <n v="6.5618999999999996"/>
    <n v="6.5618999999999996"/>
    <n v="-273.798"/>
    <n v="2.08"/>
    <n v="1"/>
    <n v="9.51"/>
    <n v="2715"/>
    <x v="2392"/>
    <x v="0"/>
    <x v="2"/>
    <x v="1"/>
    <x v="7"/>
    <s v="Small Box"/>
    <x v="79"/>
    <n v="0.43"/>
    <x v="2"/>
    <x v="27"/>
    <x v="568"/>
    <n v="48911"/>
  </r>
  <r>
    <n v="23173"/>
    <n v="88711"/>
    <x v="1268"/>
    <d v="2023-08-06T00:00:00"/>
    <s v="Not Specified"/>
    <n v="0.09"/>
    <n v="2.5"/>
    <n v="-134.11798400000004"/>
    <s v=" "/>
    <s v=" "/>
    <n v="65.989999999999995"/>
    <n v="1"/>
    <n v="51.55"/>
    <n v="2715"/>
    <x v="240"/>
    <x v="1"/>
    <x v="2"/>
    <x v="2"/>
    <x v="8"/>
    <s v="Small Box"/>
    <x v="1079"/>
    <n v="0.56000000000000005"/>
    <x v="2"/>
    <x v="27"/>
    <x v="568"/>
    <n v="48911"/>
  </r>
  <r>
    <n v="25145"/>
    <n v="86551"/>
    <x v="1268"/>
    <d v="2023-08-04T00:00:00"/>
    <s v="Critical"/>
    <n v="0.01"/>
    <n v="8.99"/>
    <n v="1959.1032"/>
    <n v="1959.1032"/>
    <s v=" "/>
    <n v="155.99"/>
    <n v="21"/>
    <n v="2839.28"/>
    <n v="2981"/>
    <x v="630"/>
    <x v="1"/>
    <x v="2"/>
    <x v="2"/>
    <x v="8"/>
    <s v="Small Box"/>
    <x v="716"/>
    <n v="0.57999999999999996"/>
    <x v="0"/>
    <x v="19"/>
    <x v="242"/>
    <n v="45503"/>
  </r>
  <r>
    <n v="25325"/>
    <n v="87972"/>
    <x v="1268"/>
    <d v="2023-08-05T00:00:00"/>
    <s v="Critical"/>
    <n v="0.01"/>
    <n v="2"/>
    <n v="-20.253800000000002"/>
    <s v=" "/>
    <n v="-2157.6"/>
    <n v="3.95"/>
    <n v="12"/>
    <n v="47.97"/>
    <n v="2258"/>
    <x v="1574"/>
    <x v="1"/>
    <x v="2"/>
    <x v="0"/>
    <x v="15"/>
    <s v="Wrap Bag"/>
    <x v="776"/>
    <n v="0.53"/>
    <x v="3"/>
    <x v="44"/>
    <x v="241"/>
    <n v="27801"/>
  </r>
  <r>
    <n v="25326"/>
    <n v="87972"/>
    <x v="1268"/>
    <d v="2023-08-06T00:00:00"/>
    <s v="Critical"/>
    <n v="0.06"/>
    <n v="6.88"/>
    <n v="20.91"/>
    <n v="20.91"/>
    <n v="-140.03199999999998"/>
    <n v="64.98"/>
    <n v="3"/>
    <n v="188.52"/>
    <n v="2258"/>
    <x v="1574"/>
    <x v="1"/>
    <x v="2"/>
    <x v="0"/>
    <x v="0"/>
    <s v="Small Box"/>
    <x v="957"/>
    <n v="0.73"/>
    <x v="3"/>
    <x v="44"/>
    <x v="241"/>
    <n v="27801"/>
  </r>
  <r>
    <n v="25656"/>
    <n v="91490"/>
    <x v="1268"/>
    <d v="2023-08-05T00:00:00"/>
    <s v="Critical"/>
    <n v="0.02"/>
    <n v="5.16"/>
    <n v="-16.578400000000002"/>
    <s v=" "/>
    <s v=" "/>
    <n v="10.64"/>
    <n v="20"/>
    <n v="215.36"/>
    <n v="1101"/>
    <x v="1958"/>
    <x v="1"/>
    <x v="3"/>
    <x v="1"/>
    <x v="7"/>
    <s v="Small Box"/>
    <x v="345"/>
    <n v="0.56999999999999995"/>
    <x v="1"/>
    <x v="1"/>
    <x v="192"/>
    <n v="93030"/>
  </r>
  <r>
    <n v="25858"/>
    <n v="86896"/>
    <x v="1268"/>
    <d v="2023-08-05T00:00:00"/>
    <s v="Critical"/>
    <n v="0.08"/>
    <n v="42"/>
    <n v="-26.368560000000002"/>
    <s v=" "/>
    <s v=" "/>
    <n v="100.89"/>
    <n v="1"/>
    <n v="142.24"/>
    <n v="2492"/>
    <x v="1541"/>
    <x v="2"/>
    <x v="1"/>
    <x v="1"/>
    <x v="2"/>
    <s v="Jumbo Drum"/>
    <x v="717"/>
    <n v="0.61"/>
    <x v="0"/>
    <x v="17"/>
    <x v="996"/>
    <n v="6457"/>
  </r>
  <r>
    <n v="5974"/>
    <n v="42369"/>
    <x v="1269"/>
    <d v="2023-08-06T00:00:00"/>
    <s v="Critical"/>
    <n v="0.01"/>
    <n v="1.99"/>
    <n v="274.98"/>
    <n v="274.98"/>
    <s v=" "/>
    <n v="17.48"/>
    <n v="88"/>
    <n v="1572.52"/>
    <n v="2567"/>
    <x v="1341"/>
    <x v="1"/>
    <x v="0"/>
    <x v="2"/>
    <x v="5"/>
    <s v="Small Pack"/>
    <x v="1094"/>
    <n v="0.46"/>
    <x v="2"/>
    <x v="10"/>
    <x v="415"/>
    <n v="77070"/>
  </r>
  <r>
    <n v="20281"/>
    <n v="89904"/>
    <x v="1269"/>
    <d v="2023-08-07T00:00:00"/>
    <s v="Medium"/>
    <n v="0.05"/>
    <n v="6.57"/>
    <n v="-23.375120000000003"/>
    <s v=" "/>
    <n v="-67.459000000000003"/>
    <n v="6.48"/>
    <n v="10"/>
    <n v="67.48"/>
    <n v="537"/>
    <x v="1715"/>
    <x v="1"/>
    <x v="2"/>
    <x v="0"/>
    <x v="3"/>
    <s v="Small Box"/>
    <x v="728"/>
    <n v="0.37"/>
    <x v="2"/>
    <x v="14"/>
    <x v="804"/>
    <n v="61801"/>
  </r>
  <r>
    <n v="20606"/>
    <n v="87268"/>
    <x v="1269"/>
    <d v="2023-08-05T00:00:00"/>
    <s v="High"/>
    <n v="0.09"/>
    <n v="0.99"/>
    <n v="80.108080000000001"/>
    <n v="80.108080000000001"/>
    <n v="-62.19"/>
    <n v="131.12"/>
    <n v="3"/>
    <n v="375.86"/>
    <n v="977"/>
    <x v="428"/>
    <x v="1"/>
    <x v="2"/>
    <x v="0"/>
    <x v="13"/>
    <s v="Small Box"/>
    <x v="1011"/>
    <n v="0.55000000000000004"/>
    <x v="0"/>
    <x v="29"/>
    <x v="1225"/>
    <n v="1841"/>
  </r>
  <r>
    <n v="20607"/>
    <n v="87268"/>
    <x v="1269"/>
    <d v="2023-08-05T00:00:00"/>
    <s v="High"/>
    <n v="0.05"/>
    <n v="5.25"/>
    <n v="82.377520000000004"/>
    <n v="82.377520000000004"/>
    <s v=" "/>
    <n v="11.09"/>
    <n v="22"/>
    <n v="241.42"/>
    <n v="972"/>
    <x v="2334"/>
    <x v="1"/>
    <x v="2"/>
    <x v="0"/>
    <x v="14"/>
    <s v="Small Box"/>
    <x v="1029"/>
    <n v="0.36"/>
    <x v="1"/>
    <x v="1"/>
    <x v="678"/>
    <n v="92503"/>
  </r>
  <r>
    <n v="20608"/>
    <n v="87268"/>
    <x v="1269"/>
    <d v="2023-08-07T00:00:00"/>
    <s v="High"/>
    <n v="0.06"/>
    <n v="8.7799999999999994"/>
    <n v="-2.7560000000000002"/>
    <s v=" "/>
    <s v=" "/>
    <n v="13.79"/>
    <n v="20"/>
    <n v="276.72000000000003"/>
    <n v="973"/>
    <x v="2572"/>
    <x v="1"/>
    <x v="2"/>
    <x v="1"/>
    <x v="7"/>
    <s v="Small Box"/>
    <x v="250"/>
    <n v="0.43"/>
    <x v="1"/>
    <x v="1"/>
    <x v="1224"/>
    <n v="95677"/>
  </r>
  <r>
    <n v="20768"/>
    <n v="88327"/>
    <x v="1269"/>
    <d v="2023-08-06T00:00:00"/>
    <s v="Not Specified"/>
    <n v="0.08"/>
    <n v="1.57"/>
    <n v="-19.610000000000003"/>
    <s v=" "/>
    <n v="-115.71300000000001"/>
    <n v="1.68"/>
    <n v="25"/>
    <n v="42.15"/>
    <n v="2500"/>
    <x v="394"/>
    <x v="1"/>
    <x v="3"/>
    <x v="0"/>
    <x v="4"/>
    <s v="Wrap Bag"/>
    <x v="108"/>
    <n v="0.59"/>
    <x v="2"/>
    <x v="14"/>
    <x v="619"/>
    <n v="60102"/>
  </r>
  <r>
    <n v="21259"/>
    <n v="85962"/>
    <x v="1269"/>
    <d v="2023-08-06T00:00:00"/>
    <s v="Medium"/>
    <n v="0.04"/>
    <n v="6.75"/>
    <n v="-9.1796000000000006"/>
    <s v=" "/>
    <n v="-18.478199999999998"/>
    <n v="14.42"/>
    <n v="22"/>
    <n v="317.06"/>
    <n v="2282"/>
    <x v="752"/>
    <x v="1"/>
    <x v="0"/>
    <x v="0"/>
    <x v="13"/>
    <s v="Medium Box"/>
    <x v="68"/>
    <n v="0.52"/>
    <x v="2"/>
    <x v="22"/>
    <x v="625"/>
    <n v="53713"/>
  </r>
  <r>
    <n v="21261"/>
    <n v="85962"/>
    <x v="1269"/>
    <d v="2023-08-06T00:00:00"/>
    <s v="Medium"/>
    <n v="0.03"/>
    <n v="8.99"/>
    <n v="-10.102224000000001"/>
    <s v=" "/>
    <s v=" "/>
    <n v="65.989999999999995"/>
    <n v="8"/>
    <n v="443.45"/>
    <n v="2282"/>
    <x v="816"/>
    <x v="1"/>
    <x v="0"/>
    <x v="2"/>
    <x v="8"/>
    <s v="Small Box"/>
    <x v="510"/>
    <n v="0.56000000000000005"/>
    <x v="2"/>
    <x v="22"/>
    <x v="625"/>
    <n v="53713"/>
  </r>
  <r>
    <n v="21829"/>
    <n v="86099"/>
    <x v="1269"/>
    <d v="2023-08-07T00:00:00"/>
    <s v="Critical"/>
    <n v="0.1"/>
    <n v="14.87"/>
    <n v="-124.4228"/>
    <s v=" "/>
    <n v="-13.28"/>
    <n v="19.940000000000001"/>
    <n v="21"/>
    <n v="410.86"/>
    <n v="2082"/>
    <x v="2573"/>
    <x v="1"/>
    <x v="2"/>
    <x v="1"/>
    <x v="7"/>
    <s v="Large Box"/>
    <x v="935"/>
    <n v="0.56999999999999995"/>
    <x v="0"/>
    <x v="19"/>
    <x v="735"/>
    <n v="44236"/>
  </r>
  <r>
    <n v="22297"/>
    <n v="89619"/>
    <x v="1269"/>
    <d v="2023-08-07T00:00:00"/>
    <s v="High"/>
    <n v="7.0000000000000007E-2"/>
    <n v="2.0299999999999998"/>
    <n v="31.535760000000003"/>
    <n v="31.535760000000003"/>
    <n v="-0.8694000000000015"/>
    <n v="5.08"/>
    <n v="9"/>
    <n v="46.51"/>
    <n v="2333"/>
    <x v="234"/>
    <x v="1"/>
    <x v="1"/>
    <x v="1"/>
    <x v="7"/>
    <s v="Wrap Bag"/>
    <x v="630"/>
    <n v="0.51"/>
    <x v="2"/>
    <x v="22"/>
    <x v="860"/>
    <n v="54302"/>
  </r>
  <r>
    <n v="22298"/>
    <n v="89619"/>
    <x v="1269"/>
    <d v="2023-08-06T00:00:00"/>
    <s v="High"/>
    <n v="0.03"/>
    <n v="4.53"/>
    <n v="-40.602240000000009"/>
    <s v=" "/>
    <n v="-10.53814"/>
    <n v="15.14"/>
    <n v="21"/>
    <n v="319.92"/>
    <n v="2333"/>
    <x v="1458"/>
    <x v="1"/>
    <x v="1"/>
    <x v="0"/>
    <x v="0"/>
    <s v="Small Box"/>
    <x v="722"/>
    <n v="0.81"/>
    <x v="2"/>
    <x v="22"/>
    <x v="860"/>
    <n v="54302"/>
  </r>
  <r>
    <n v="26386"/>
    <n v="88183"/>
    <x v="1269"/>
    <d v="2023-08-07T00:00:00"/>
    <s v="Low"/>
    <n v="0.06"/>
    <n v="56.14"/>
    <n v="-124.08385440000001"/>
    <s v=" "/>
    <s v=" "/>
    <n v="115.99"/>
    <n v="6"/>
    <n v="684.81"/>
    <n v="676"/>
    <x v="1227"/>
    <x v="2"/>
    <x v="3"/>
    <x v="2"/>
    <x v="6"/>
    <s v="Jumbo Drum"/>
    <x v="80"/>
    <n v="0.4"/>
    <x v="2"/>
    <x v="26"/>
    <x v="1399"/>
    <n v="64506"/>
  </r>
  <r>
    <n v="26387"/>
    <n v="88183"/>
    <x v="1269"/>
    <d v="2023-08-12T00:00:00"/>
    <s v="Low"/>
    <n v="0.09"/>
    <n v="7.28"/>
    <n v="-79.720480000000009"/>
    <s v=" "/>
    <n v="-201.48699999999999"/>
    <n v="9.3800000000000008"/>
    <n v="23"/>
    <n v="205.78"/>
    <n v="676"/>
    <x v="1761"/>
    <x v="0"/>
    <x v="3"/>
    <x v="0"/>
    <x v="0"/>
    <s v="Small Box"/>
    <x v="1076"/>
    <n v="0.56999999999999995"/>
    <x v="2"/>
    <x v="26"/>
    <x v="1399"/>
    <n v="64506"/>
  </r>
  <r>
    <n v="19577"/>
    <n v="90326"/>
    <x v="1270"/>
    <d v="2023-08-07T00:00:00"/>
    <s v="High"/>
    <n v="0.03"/>
    <n v="10.39"/>
    <n v="-45.270480000000006"/>
    <s v=" "/>
    <n v="-9.7799999999999994"/>
    <n v="5.98"/>
    <n v="8"/>
    <n v="54.85"/>
    <n v="2450"/>
    <x v="1958"/>
    <x v="1"/>
    <x v="0"/>
    <x v="0"/>
    <x v="3"/>
    <s v="Small Box"/>
    <x v="1095"/>
    <n v="0.4"/>
    <x v="2"/>
    <x v="22"/>
    <x v="458"/>
    <n v="53545"/>
  </r>
  <r>
    <n v="19578"/>
    <n v="90326"/>
    <x v="1270"/>
    <d v="2023-08-08T00:00:00"/>
    <s v="High"/>
    <n v="0.03"/>
    <n v="0.81"/>
    <n v="27.910499999999999"/>
    <n v="27.910499999999999"/>
    <n v="-138.91999999999999"/>
    <n v="2.94"/>
    <n v="13"/>
    <n v="40.450000000000003"/>
    <n v="2450"/>
    <x v="2510"/>
    <x v="1"/>
    <x v="0"/>
    <x v="0"/>
    <x v="4"/>
    <s v="Wrap Bag"/>
    <x v="798"/>
    <n v="0.4"/>
    <x v="2"/>
    <x v="22"/>
    <x v="458"/>
    <n v="53545"/>
  </r>
  <r>
    <n v="21985"/>
    <n v="86552"/>
    <x v="1270"/>
    <d v="2023-08-07T00:00:00"/>
    <s v="Medium"/>
    <n v="7.0000000000000007E-2"/>
    <n v="6.74"/>
    <n v="-35.616000000000007"/>
    <s v=" "/>
    <s v=" "/>
    <n v="6.48"/>
    <n v="13"/>
    <n v="81.849999999999994"/>
    <n v="2980"/>
    <x v="2574"/>
    <x v="1"/>
    <x v="2"/>
    <x v="0"/>
    <x v="3"/>
    <s v="Small Box"/>
    <x v="1237"/>
    <n v="0.37"/>
    <x v="0"/>
    <x v="19"/>
    <x v="123"/>
    <n v="44870"/>
  </r>
  <r>
    <n v="22111"/>
    <n v="90243"/>
    <x v="1270"/>
    <d v="2023-08-10T00:00:00"/>
    <s v="Low"/>
    <n v="0.01"/>
    <n v="5.19"/>
    <n v="-6.5465600000000013"/>
    <s v=" "/>
    <n v="-101.41"/>
    <n v="6.48"/>
    <n v="5"/>
    <n v="36.56"/>
    <n v="234"/>
    <x v="875"/>
    <x v="1"/>
    <x v="3"/>
    <x v="0"/>
    <x v="3"/>
    <s v="Small Box"/>
    <x v="887"/>
    <n v="0.37"/>
    <x v="2"/>
    <x v="11"/>
    <x v="108"/>
    <n v="50208"/>
  </r>
  <r>
    <n v="25967"/>
    <n v="86731"/>
    <x v="1270"/>
    <d v="2023-08-08T00:00:00"/>
    <s v="High"/>
    <n v="0.01"/>
    <n v="4.2"/>
    <n v="1491.3240000000001"/>
    <n v="1491.3240000000001"/>
    <n v="-124.72"/>
    <n v="65.989999999999995"/>
    <n v="24"/>
    <n v="1392.41"/>
    <n v="1672"/>
    <x v="2575"/>
    <x v="0"/>
    <x v="3"/>
    <x v="2"/>
    <x v="8"/>
    <s v="Small Box"/>
    <x v="919"/>
    <n v="0.59"/>
    <x v="3"/>
    <x v="16"/>
    <x v="496"/>
    <n v="22901"/>
  </r>
  <r>
    <n v="20141"/>
    <n v="89001"/>
    <x v="1271"/>
    <d v="2023-08-09T00:00:00"/>
    <s v="Not Specified"/>
    <n v="0.02"/>
    <n v="19.989999999999998"/>
    <n v="936.49199999999996"/>
    <n v="936.49199999999996"/>
    <n v="-101.36279999999998"/>
    <n v="161.55000000000001"/>
    <n v="19"/>
    <n v="3108.3"/>
    <n v="2484"/>
    <x v="1157"/>
    <x v="1"/>
    <x v="2"/>
    <x v="0"/>
    <x v="0"/>
    <s v="Small Box"/>
    <x v="289"/>
    <n v="0.66"/>
    <x v="3"/>
    <x v="12"/>
    <x v="702"/>
    <n v="33881"/>
  </r>
  <r>
    <n v="21623"/>
    <n v="89332"/>
    <x v="1271"/>
    <d v="2023-08-08T00:00:00"/>
    <s v="High"/>
    <n v="0.03"/>
    <n v="14.7"/>
    <n v="8202.5681999999997"/>
    <n v="8202.5681999999997"/>
    <s v=" "/>
    <n v="535.64"/>
    <n v="22"/>
    <n v="11887.78"/>
    <n v="521"/>
    <x v="2394"/>
    <x v="2"/>
    <x v="3"/>
    <x v="2"/>
    <x v="6"/>
    <s v="Jumbo Drum"/>
    <x v="732"/>
    <n v="0.59"/>
    <x v="1"/>
    <x v="5"/>
    <x v="789"/>
    <n v="97206"/>
  </r>
  <r>
    <n v="22546"/>
    <n v="88609"/>
    <x v="1271"/>
    <d v="2023-08-14T00:00:00"/>
    <s v="Low"/>
    <n v="0.02"/>
    <n v="147.12"/>
    <n v="-606.51122400000008"/>
    <s v=" "/>
    <s v=" "/>
    <n v="550.98"/>
    <n v="23"/>
    <n v="10392.84"/>
    <n v="1212"/>
    <x v="369"/>
    <x v="2"/>
    <x v="3"/>
    <x v="1"/>
    <x v="9"/>
    <s v="Jumbo Box"/>
    <x v="1155"/>
    <n v="0.8"/>
    <x v="2"/>
    <x v="39"/>
    <x v="576"/>
    <n v="46404"/>
  </r>
  <r>
    <n v="24263"/>
    <n v="89172"/>
    <x v="1271"/>
    <d v="2023-08-09T00:00:00"/>
    <s v="Medium"/>
    <n v="0.09"/>
    <n v="16.059999999999999"/>
    <n v="7628.0328"/>
    <n v="7628.0328"/>
    <s v=" "/>
    <n v="810.98"/>
    <n v="14"/>
    <n v="11055.12"/>
    <n v="313"/>
    <x v="1566"/>
    <x v="2"/>
    <x v="2"/>
    <x v="2"/>
    <x v="6"/>
    <s v="Jumbo Drum"/>
    <x v="1134"/>
    <n v="0.56000000000000005"/>
    <x v="1"/>
    <x v="1"/>
    <x v="1073"/>
    <n v="94404"/>
  </r>
  <r>
    <n v="24425"/>
    <n v="87393"/>
    <x v="1271"/>
    <d v="2023-08-11T00:00:00"/>
    <s v="Low"/>
    <n v="0.06"/>
    <n v="7.86"/>
    <n v="-5.6476800000000011"/>
    <s v=" "/>
    <n v="-101.416"/>
    <n v="6.48"/>
    <n v="1"/>
    <n v="10.08"/>
    <n v="300"/>
    <x v="2163"/>
    <x v="1"/>
    <x v="2"/>
    <x v="0"/>
    <x v="3"/>
    <s v="Small Box"/>
    <x v="565"/>
    <n v="0.37"/>
    <x v="0"/>
    <x v="47"/>
    <x v="341"/>
    <n v="3820"/>
  </r>
  <r>
    <n v="25201"/>
    <n v="86994"/>
    <x v="1271"/>
    <d v="2023-08-09T00:00:00"/>
    <s v="High"/>
    <n v="0.08"/>
    <n v="5.57"/>
    <n v="-30.723039999999997"/>
    <s v=" "/>
    <n v="-355.94100000000003"/>
    <n v="5.89"/>
    <n v="18"/>
    <n v="100.4"/>
    <n v="3180"/>
    <x v="987"/>
    <x v="1"/>
    <x v="2"/>
    <x v="1"/>
    <x v="7"/>
    <s v="Small Box"/>
    <x v="1207"/>
    <n v="0.41"/>
    <x v="2"/>
    <x v="3"/>
    <x v="1261"/>
    <n v="55441"/>
  </r>
  <r>
    <n v="25202"/>
    <n v="86994"/>
    <x v="1271"/>
    <d v="2023-08-08T00:00:00"/>
    <s v="High"/>
    <n v="0.1"/>
    <n v="51.94"/>
    <n v="-290.04652800000002"/>
    <s v=" "/>
    <n v="-27.531000000000002"/>
    <n v="124.49"/>
    <n v="18"/>
    <n v="2083.7800000000002"/>
    <n v="3180"/>
    <x v="987"/>
    <x v="2"/>
    <x v="2"/>
    <x v="1"/>
    <x v="9"/>
    <s v="Jumbo Box"/>
    <x v="699"/>
    <n v="0.63"/>
    <x v="2"/>
    <x v="3"/>
    <x v="1261"/>
    <n v="55441"/>
  </r>
  <r>
    <n v="26033"/>
    <n v="90931"/>
    <x v="1271"/>
    <d v="2023-08-07T00:00:00"/>
    <s v="High"/>
    <n v="0.06"/>
    <n v="0.7"/>
    <n v="-5.8766400000000001"/>
    <s v=" "/>
    <n v="-9.7611999999999988"/>
    <n v="1.98"/>
    <n v="11"/>
    <n v="20.83"/>
    <n v="2626"/>
    <x v="913"/>
    <x v="1"/>
    <x v="1"/>
    <x v="0"/>
    <x v="15"/>
    <s v="Wrap Bag"/>
    <x v="73"/>
    <n v="0.83"/>
    <x v="1"/>
    <x v="1"/>
    <x v="116"/>
    <n v="94025"/>
  </r>
  <r>
    <n v="19886"/>
    <n v="87468"/>
    <x v="1272"/>
    <d v="2023-08-08T00:00:00"/>
    <s v="Medium"/>
    <n v="0.09"/>
    <n v="9.4499999999999993"/>
    <n v="6.3342000000000001"/>
    <n v="6.3342000000000001"/>
    <n v="-11.88"/>
    <n v="9.7100000000000009"/>
    <n v="1"/>
    <n v="13.92"/>
    <n v="169"/>
    <x v="2127"/>
    <x v="1"/>
    <x v="2"/>
    <x v="0"/>
    <x v="0"/>
    <s v="Small Box"/>
    <x v="225"/>
    <n v="0.6"/>
    <x v="3"/>
    <x v="6"/>
    <x v="8"/>
    <n v="70802"/>
  </r>
  <r>
    <n v="24732"/>
    <n v="89518"/>
    <x v="1272"/>
    <d v="2023-08-08T00:00:00"/>
    <s v="High"/>
    <n v="0.03"/>
    <n v="4.9000000000000004"/>
    <n v="484.42860000000002"/>
    <n v="484.42860000000002"/>
    <s v=" "/>
    <n v="95.99"/>
    <n v="8"/>
    <n v="633.15"/>
    <n v="1268"/>
    <x v="2576"/>
    <x v="1"/>
    <x v="2"/>
    <x v="2"/>
    <x v="8"/>
    <s v="Small Box"/>
    <x v="162"/>
    <n v="0.56000000000000005"/>
    <x v="3"/>
    <x v="12"/>
    <x v="1400"/>
    <n v="33437"/>
  </r>
  <r>
    <n v="461"/>
    <n v="3136"/>
    <x v="1273"/>
    <d v="2023-08-11T00:00:00"/>
    <s v="Not Specified"/>
    <n v="0.1"/>
    <n v="8.99"/>
    <n v="-38.89"/>
    <s v=" "/>
    <n v="-41.972700000000003"/>
    <n v="30.98"/>
    <n v="16"/>
    <n v="477.48"/>
    <n v="2618"/>
    <x v="1350"/>
    <x v="1"/>
    <x v="2"/>
    <x v="0"/>
    <x v="4"/>
    <s v="Small Pack"/>
    <x v="632"/>
    <n v="0.57999999999999996"/>
    <x v="0"/>
    <x v="2"/>
    <x v="2"/>
    <n v="10004"/>
  </r>
  <r>
    <n v="6850"/>
    <n v="48774"/>
    <x v="1273"/>
    <d v="2023-08-11T00:00:00"/>
    <s v="High"/>
    <n v="0.04"/>
    <n v="62.94"/>
    <n v="384.27849999999995"/>
    <n v="384.27849999999995"/>
    <n v="-723.78399999999999"/>
    <n v="243.98"/>
    <n v="62"/>
    <n v="14647.56"/>
    <n v="1060"/>
    <x v="1040"/>
    <x v="2"/>
    <x v="3"/>
    <x v="1"/>
    <x v="2"/>
    <s v="Jumbo Drum"/>
    <x v="1081"/>
    <n v="0.56999999999999995"/>
    <x v="3"/>
    <x v="20"/>
    <x v="36"/>
    <n v="30318"/>
  </r>
  <r>
    <n v="19284"/>
    <n v="86172"/>
    <x v="1273"/>
    <d v="2023-08-18T00:00:00"/>
    <s v="Low"/>
    <n v="0.01"/>
    <n v="5.13"/>
    <n v="-45.783520000000003"/>
    <s v=" "/>
    <s v=" "/>
    <n v="3.95"/>
    <n v="16"/>
    <n v="67.72"/>
    <n v="2352"/>
    <x v="669"/>
    <x v="1"/>
    <x v="2"/>
    <x v="0"/>
    <x v="13"/>
    <s v="Small Box"/>
    <x v="736"/>
    <n v="0.59"/>
    <x v="0"/>
    <x v="0"/>
    <x v="856"/>
    <n v="21501"/>
  </r>
  <r>
    <n v="23981"/>
    <n v="88317"/>
    <x v="1273"/>
    <d v="2023-08-11T00:00:00"/>
    <s v="Low"/>
    <n v="0.03"/>
    <n v="4"/>
    <n v="18.2028"/>
    <n v="18.2028"/>
    <n v="-27.79"/>
    <n v="19.98"/>
    <n v="22"/>
    <n v="432.64"/>
    <n v="1386"/>
    <x v="2576"/>
    <x v="1"/>
    <x v="0"/>
    <x v="2"/>
    <x v="5"/>
    <s v="Small Box"/>
    <x v="325"/>
    <n v="0.68"/>
    <x v="2"/>
    <x v="39"/>
    <x v="1101"/>
    <n v="46342"/>
  </r>
  <r>
    <n v="23982"/>
    <n v="88317"/>
    <x v="1273"/>
    <d v="2023-08-14T00:00:00"/>
    <s v="Low"/>
    <n v="0.06"/>
    <n v="6.5"/>
    <n v="-71.634799999999998"/>
    <s v=" "/>
    <n v="-895.24"/>
    <n v="10.97"/>
    <n v="21"/>
    <n v="219.88"/>
    <n v="1387"/>
    <x v="530"/>
    <x v="1"/>
    <x v="0"/>
    <x v="2"/>
    <x v="5"/>
    <s v="Small Box"/>
    <x v="836"/>
    <n v="0.64"/>
    <x v="2"/>
    <x v="39"/>
    <x v="231"/>
    <n v="46203"/>
  </r>
  <r>
    <n v="23986"/>
    <n v="87282"/>
    <x v="1273"/>
    <d v="2023-08-10T00:00:00"/>
    <s v="Critical"/>
    <n v="0.09"/>
    <n v="48.26"/>
    <n v="3793.1852999999996"/>
    <n v="3793.1852999999996"/>
    <s v=" "/>
    <n v="400.97"/>
    <n v="15"/>
    <n v="5497.37"/>
    <n v="337"/>
    <x v="2515"/>
    <x v="2"/>
    <x v="2"/>
    <x v="2"/>
    <x v="6"/>
    <s v="Jumbo Box"/>
    <x v="291"/>
    <n v="0.36"/>
    <x v="1"/>
    <x v="5"/>
    <x v="789"/>
    <n v="97206"/>
  </r>
  <r>
    <n v="24402"/>
    <n v="88995"/>
    <x v="1273"/>
    <d v="2023-08-11T00:00:00"/>
    <s v="Critical"/>
    <n v="0.02"/>
    <n v="28.63"/>
    <n v="-77.846400000000003"/>
    <s v=" "/>
    <n v="-13.500999999999999"/>
    <n v="135.99"/>
    <n v="3"/>
    <n v="448.97"/>
    <n v="2343"/>
    <x v="929"/>
    <x v="2"/>
    <x v="2"/>
    <x v="1"/>
    <x v="2"/>
    <s v="Jumbo Drum"/>
    <x v="995"/>
    <n v="0.76"/>
    <x v="2"/>
    <x v="14"/>
    <x v="1082"/>
    <n v="60025"/>
  </r>
  <r>
    <n v="24850"/>
    <n v="91360"/>
    <x v="1273"/>
    <d v="2023-08-11T00:00:00"/>
    <s v="High"/>
    <n v="0.04"/>
    <n v="62.94"/>
    <n v="903.9147999999999"/>
    <n v="903.9147999999999"/>
    <s v=" "/>
    <n v="243.98"/>
    <n v="16"/>
    <n v="3780.02"/>
    <n v="1063"/>
    <x v="280"/>
    <x v="2"/>
    <x v="3"/>
    <x v="1"/>
    <x v="2"/>
    <s v="Jumbo Drum"/>
    <x v="1081"/>
    <n v="0.56999999999999995"/>
    <x v="0"/>
    <x v="2"/>
    <x v="1027"/>
    <n v="10573"/>
  </r>
  <r>
    <n v="24928"/>
    <n v="90373"/>
    <x v="1273"/>
    <d v="2023-08-09T00:00:00"/>
    <s v="High"/>
    <n v="0.03"/>
    <n v="7.19"/>
    <n v="-10.517532000000003"/>
    <s v=" "/>
    <s v=" "/>
    <n v="11.5"/>
    <n v="6"/>
    <n v="71.52"/>
    <n v="501"/>
    <x v="1494"/>
    <x v="1"/>
    <x v="2"/>
    <x v="0"/>
    <x v="1"/>
    <s v="Small Box"/>
    <x v="712"/>
    <n v="0.4"/>
    <x v="1"/>
    <x v="7"/>
    <x v="1041"/>
    <n v="84057"/>
  </r>
  <r>
    <n v="25765"/>
    <n v="91308"/>
    <x v="1273"/>
    <d v="2023-08-09T00:00:00"/>
    <s v="Medium"/>
    <n v="0.05"/>
    <n v="66.27"/>
    <n v="-137.02832000000001"/>
    <s v=" "/>
    <s v=" "/>
    <n v="150.97999999999999"/>
    <n v="4"/>
    <n v="647.02"/>
    <n v="2356"/>
    <x v="596"/>
    <x v="2"/>
    <x v="1"/>
    <x v="1"/>
    <x v="10"/>
    <s v="Jumbo Box"/>
    <x v="617"/>
    <n v="0.65"/>
    <x v="1"/>
    <x v="43"/>
    <x v="390"/>
    <n v="82901"/>
  </r>
  <r>
    <n v="25766"/>
    <n v="91308"/>
    <x v="1273"/>
    <d v="2023-08-11T00:00:00"/>
    <s v="Medium"/>
    <n v="0.04"/>
    <n v="8.1300000000000008"/>
    <n v="35.066000000000003"/>
    <n v="35.066000000000003"/>
    <s v=" "/>
    <n v="17.07"/>
    <n v="12"/>
    <n v="204.82"/>
    <n v="2356"/>
    <x v="2134"/>
    <x v="1"/>
    <x v="1"/>
    <x v="0"/>
    <x v="14"/>
    <s v="Small Box"/>
    <x v="1217"/>
    <n v="0.38"/>
    <x v="1"/>
    <x v="43"/>
    <x v="390"/>
    <n v="82901"/>
  </r>
  <r>
    <n v="1443"/>
    <n v="10435"/>
    <x v="1274"/>
    <d v="2023-08-11T00:00:00"/>
    <s v="Medium"/>
    <n v="0.05"/>
    <n v="7.95"/>
    <n v="-162.24"/>
    <s v=" "/>
    <s v=" "/>
    <n v="11.66"/>
    <n v="92"/>
    <n v="1075.74"/>
    <n v="1280"/>
    <x v="441"/>
    <x v="1"/>
    <x v="2"/>
    <x v="0"/>
    <x v="4"/>
    <s v="Small Pack"/>
    <x v="805"/>
    <n v="0.57999999999999996"/>
    <x v="1"/>
    <x v="4"/>
    <x v="6"/>
    <n v="98119"/>
  </r>
  <r>
    <n v="19136"/>
    <n v="89684"/>
    <x v="1274"/>
    <d v="2023-08-14T00:00:00"/>
    <s v="Low"/>
    <n v="0.02"/>
    <n v="1.92"/>
    <n v="-125.25800000000001"/>
    <s v=" "/>
    <s v=" "/>
    <n v="3.14"/>
    <n v="11"/>
    <n v="37.520000000000003"/>
    <n v="1604"/>
    <x v="89"/>
    <x v="1"/>
    <x v="3"/>
    <x v="0"/>
    <x v="16"/>
    <s v="Wrap Bag"/>
    <x v="731"/>
    <n v="0.84"/>
    <x v="3"/>
    <x v="15"/>
    <x v="332"/>
    <n v="29687"/>
  </r>
  <r>
    <n v="19137"/>
    <n v="89684"/>
    <x v="1274"/>
    <d v="2023-08-15T00:00:00"/>
    <s v="Low"/>
    <n v="0.04"/>
    <n v="1.1000000000000001"/>
    <n v="516.72719999999993"/>
    <n v="516.72719999999993"/>
    <s v=" "/>
    <n v="35.99"/>
    <n v="25"/>
    <n v="748.88"/>
    <n v="1602"/>
    <x v="1839"/>
    <x v="1"/>
    <x v="3"/>
    <x v="2"/>
    <x v="8"/>
    <s v="Small Box"/>
    <x v="34"/>
    <n v="0.55000000000000004"/>
    <x v="0"/>
    <x v="0"/>
    <x v="758"/>
    <n v="20601"/>
  </r>
  <r>
    <n v="19197"/>
    <n v="89809"/>
    <x v="1274"/>
    <d v="2023-08-15T00:00:00"/>
    <s v="Low"/>
    <n v="0"/>
    <n v="48.2"/>
    <n v="-285.48344000000003"/>
    <s v=" "/>
    <s v=" "/>
    <n v="79.52"/>
    <n v="16"/>
    <n v="1296.54"/>
    <n v="3195"/>
    <x v="595"/>
    <x v="0"/>
    <x v="1"/>
    <x v="1"/>
    <x v="7"/>
    <s v="Medium Box"/>
    <x v="430"/>
    <n v="0.74"/>
    <x v="2"/>
    <x v="27"/>
    <x v="55"/>
    <n v="48183"/>
  </r>
  <r>
    <n v="19198"/>
    <n v="89809"/>
    <x v="1274"/>
    <d v="2023-08-12T00:00:00"/>
    <s v="Low"/>
    <n v="0.06"/>
    <n v="3"/>
    <n v="585.03326399999992"/>
    <n v="585.03326399999992"/>
    <n v="-24.632999999999999"/>
    <n v="125.99"/>
    <n v="13"/>
    <n v="1315.29"/>
    <n v="3195"/>
    <x v="1705"/>
    <x v="0"/>
    <x v="1"/>
    <x v="2"/>
    <x v="8"/>
    <s v="Small Box"/>
    <x v="534"/>
    <n v="0.59"/>
    <x v="2"/>
    <x v="27"/>
    <x v="55"/>
    <n v="48183"/>
  </r>
  <r>
    <n v="21004"/>
    <n v="91251"/>
    <x v="1274"/>
    <d v="2023-08-17T00:00:00"/>
    <s v="Low"/>
    <n v="0"/>
    <n v="15.1"/>
    <n v="-22.322328000000002"/>
    <s v=" "/>
    <n v="-4017.6164999999996"/>
    <n v="22.38"/>
    <n v="8"/>
    <n v="188.33"/>
    <n v="1341"/>
    <x v="1471"/>
    <x v="0"/>
    <x v="0"/>
    <x v="0"/>
    <x v="1"/>
    <s v="Small Box"/>
    <x v="380"/>
    <n v="0.38"/>
    <x v="0"/>
    <x v="23"/>
    <x v="633"/>
    <n v="17201"/>
  </r>
  <r>
    <n v="21322"/>
    <n v="90865"/>
    <x v="1274"/>
    <d v="2023-08-12T00:00:00"/>
    <s v="High"/>
    <n v="0.02"/>
    <n v="28.66"/>
    <n v="1191.3771999999999"/>
    <n v="1191.3771999999999"/>
    <n v="-293.11544000000004"/>
    <n v="225.02"/>
    <n v="13"/>
    <n v="3081.76"/>
    <n v="2426"/>
    <x v="569"/>
    <x v="2"/>
    <x v="3"/>
    <x v="0"/>
    <x v="0"/>
    <s v="Jumbo Drum"/>
    <x v="714"/>
    <n v="0.72"/>
    <x v="2"/>
    <x v="10"/>
    <x v="262"/>
    <n v="75061"/>
  </r>
  <r>
    <n v="22021"/>
    <n v="87926"/>
    <x v="1274"/>
    <d v="2023-08-12T00:00:00"/>
    <s v="Medium"/>
    <n v="0.03"/>
    <n v="6.19"/>
    <n v="18.911999999999999"/>
    <n v="18.911999999999999"/>
    <n v="-423.77"/>
    <n v="8.6"/>
    <n v="1"/>
    <n v="11.77"/>
    <n v="2545"/>
    <x v="795"/>
    <x v="1"/>
    <x v="3"/>
    <x v="0"/>
    <x v="1"/>
    <s v="Small Box"/>
    <x v="89"/>
    <n v="0.38"/>
    <x v="3"/>
    <x v="16"/>
    <x v="242"/>
    <n v="22153"/>
  </r>
  <r>
    <n v="22022"/>
    <n v="87926"/>
    <x v="1274"/>
    <d v="2023-08-11T00:00:00"/>
    <s v="Medium"/>
    <n v="0.08"/>
    <n v="19.989999999999998"/>
    <n v="8004.1559999999999"/>
    <n v="8004.1559999999999"/>
    <s v=" "/>
    <n v="165.2"/>
    <n v="5"/>
    <n v="769.92"/>
    <n v="2545"/>
    <x v="795"/>
    <x v="1"/>
    <x v="3"/>
    <x v="0"/>
    <x v="0"/>
    <s v="Small Box"/>
    <x v="643"/>
    <n v="0.59"/>
    <x v="3"/>
    <x v="16"/>
    <x v="242"/>
    <n v="22153"/>
  </r>
  <r>
    <n v="22961"/>
    <n v="88771"/>
    <x v="1274"/>
    <d v="2023-08-12T00:00:00"/>
    <s v="Not Specified"/>
    <n v="0.02"/>
    <n v="19.989999999999998"/>
    <n v="5379.4979999999996"/>
    <n v="5379.4979999999996"/>
    <n v="-231.95"/>
    <n v="99.99"/>
    <n v="21"/>
    <n v="2232.66"/>
    <n v="2721"/>
    <x v="120"/>
    <x v="1"/>
    <x v="2"/>
    <x v="2"/>
    <x v="5"/>
    <s v="Small Box"/>
    <x v="294"/>
    <n v="0.52"/>
    <x v="3"/>
    <x v="20"/>
    <x v="1289"/>
    <n v="30135"/>
  </r>
  <r>
    <n v="23441"/>
    <n v="88791"/>
    <x v="1274"/>
    <d v="2023-08-17T00:00:00"/>
    <s v="Low"/>
    <n v="0.09"/>
    <n v="5.34"/>
    <n v="-62.919904000000002"/>
    <s v=" "/>
    <n v="-581.59"/>
    <n v="4.13"/>
    <n v="21"/>
    <n v="83.24"/>
    <n v="1709"/>
    <x v="428"/>
    <x v="1"/>
    <x v="1"/>
    <x v="0"/>
    <x v="1"/>
    <s v="Small Box"/>
    <x v="579"/>
    <n v="0.38"/>
    <x v="0"/>
    <x v="23"/>
    <x v="588"/>
    <n v="19464"/>
  </r>
  <r>
    <n v="23442"/>
    <n v="88791"/>
    <x v="1274"/>
    <d v="2023-08-15T00:00:00"/>
    <s v="Low"/>
    <n v="7.0000000000000007E-2"/>
    <n v="26.2"/>
    <n v="-84.571040000000011"/>
    <s v=" "/>
    <n v="-865.88"/>
    <n v="180.98"/>
    <n v="2"/>
    <n v="374.29"/>
    <n v="1709"/>
    <x v="512"/>
    <x v="2"/>
    <x v="1"/>
    <x v="1"/>
    <x v="2"/>
    <s v="Jumbo Drum"/>
    <x v="454"/>
    <n v="0.59"/>
    <x v="0"/>
    <x v="23"/>
    <x v="588"/>
    <n v="19464"/>
  </r>
  <r>
    <n v="23443"/>
    <n v="88791"/>
    <x v="1274"/>
    <d v="2023-08-10T00:00:00"/>
    <s v="Low"/>
    <n v="0.01"/>
    <n v="0.5"/>
    <n v="23.9499"/>
    <n v="23.9499"/>
    <s v=" "/>
    <n v="4.91"/>
    <n v="7"/>
    <n v="34.71"/>
    <n v="1707"/>
    <x v="1040"/>
    <x v="1"/>
    <x v="1"/>
    <x v="0"/>
    <x v="12"/>
    <s v="Small Box"/>
    <x v="1035"/>
    <n v="0.36"/>
    <x v="2"/>
    <x v="3"/>
    <x v="3"/>
    <n v="55372"/>
  </r>
  <r>
    <n v="25634"/>
    <n v="91052"/>
    <x v="1274"/>
    <d v="2023-08-14T00:00:00"/>
    <s v="Low"/>
    <n v="0.06"/>
    <n v="6.22"/>
    <n v="-14.640720000000002"/>
    <s v=" "/>
    <s v=" "/>
    <n v="6.48"/>
    <n v="6"/>
    <n v="39.94"/>
    <n v="2801"/>
    <x v="603"/>
    <x v="1"/>
    <x v="0"/>
    <x v="0"/>
    <x v="3"/>
    <s v="Small Box"/>
    <x v="456"/>
    <n v="0.37"/>
    <x v="1"/>
    <x v="41"/>
    <x v="271"/>
    <n v="85224"/>
  </r>
  <r>
    <n v="22135"/>
    <n v="89703"/>
    <x v="1275"/>
    <d v="2023-08-13T00:00:00"/>
    <s v="Critical"/>
    <n v="0.09"/>
    <n v="7.07"/>
    <n v="-38.905999999999999"/>
    <s v=" "/>
    <s v=" "/>
    <n v="155.06"/>
    <n v="10"/>
    <n v="1425.16"/>
    <n v="1850"/>
    <x v="2577"/>
    <x v="1"/>
    <x v="1"/>
    <x v="0"/>
    <x v="0"/>
    <s v="Small Box"/>
    <x v="4"/>
    <n v="0.59"/>
    <x v="3"/>
    <x v="9"/>
    <x v="57"/>
    <n v="35630"/>
  </r>
  <r>
    <n v="24715"/>
    <n v="90307"/>
    <x v="1275"/>
    <d v="2023-08-13T00:00:00"/>
    <s v="High"/>
    <n v="0.01"/>
    <n v="13.04"/>
    <n v="-4.0068000000000001"/>
    <s v=" "/>
    <n v="-159.73500000000001"/>
    <n v="10.68"/>
    <n v="3"/>
    <n v="39.86"/>
    <n v="1511"/>
    <x v="1151"/>
    <x v="1"/>
    <x v="2"/>
    <x v="1"/>
    <x v="7"/>
    <s v="Large Box"/>
    <x v="242"/>
    <n v="0.6"/>
    <x v="2"/>
    <x v="39"/>
    <x v="858"/>
    <n v="47302"/>
  </r>
  <r>
    <n v="24716"/>
    <n v="90307"/>
    <x v="1275"/>
    <d v="2023-08-13T00:00:00"/>
    <s v="High"/>
    <n v="0.06"/>
    <n v="13.99"/>
    <n v="959.49329999999986"/>
    <n v="959.49329999999986"/>
    <s v=" "/>
    <n v="110.98"/>
    <n v="13"/>
    <n v="1390.57"/>
    <n v="1511"/>
    <x v="1521"/>
    <x v="1"/>
    <x v="2"/>
    <x v="1"/>
    <x v="7"/>
    <s v="Medium Box"/>
    <x v="95"/>
    <n v="0.69"/>
    <x v="2"/>
    <x v="39"/>
    <x v="858"/>
    <n v="47302"/>
  </r>
  <r>
    <n v="24717"/>
    <n v="90307"/>
    <x v="1275"/>
    <d v="2023-08-12T00:00:00"/>
    <s v="High"/>
    <n v="0.03"/>
    <n v="13.99"/>
    <n v="1902.2678999999998"/>
    <n v="1902.2678999999998"/>
    <s v=" "/>
    <n v="105.98"/>
    <n v="25"/>
    <n v="2756.91"/>
    <n v="1511"/>
    <x v="1521"/>
    <x v="1"/>
    <x v="2"/>
    <x v="1"/>
    <x v="7"/>
    <s v="Medium Box"/>
    <x v="203"/>
    <n v="0.65"/>
    <x v="2"/>
    <x v="39"/>
    <x v="858"/>
    <n v="47302"/>
  </r>
  <r>
    <n v="24718"/>
    <n v="90307"/>
    <x v="1275"/>
    <d v="2023-08-12T00:00:00"/>
    <s v="High"/>
    <n v="0.08"/>
    <n v="6.93"/>
    <n v="-50.913920000000005"/>
    <s v=" "/>
    <n v="-0.44999999999999929"/>
    <n v="6.68"/>
    <n v="19"/>
    <n v="123.83"/>
    <n v="1511"/>
    <x v="698"/>
    <x v="1"/>
    <x v="2"/>
    <x v="0"/>
    <x v="3"/>
    <s v="Small Box"/>
    <x v="183"/>
    <n v="0.37"/>
    <x v="2"/>
    <x v="39"/>
    <x v="858"/>
    <n v="47302"/>
  </r>
  <r>
    <n v="1846"/>
    <n v="13284"/>
    <x v="1276"/>
    <d v="2023-08-13T00:00:00"/>
    <s v="High"/>
    <n v="0.05"/>
    <n v="19.989999999999998"/>
    <n v="3858.2774999999997"/>
    <n v="3858.2774999999997"/>
    <n v="-48.219499999999996"/>
    <n v="420.98"/>
    <n v="44"/>
    <n v="18124.88"/>
    <n v="2403"/>
    <x v="1493"/>
    <x v="1"/>
    <x v="1"/>
    <x v="0"/>
    <x v="1"/>
    <s v="Small Box"/>
    <x v="160"/>
    <n v="0.35"/>
    <x v="2"/>
    <x v="14"/>
    <x v="69"/>
    <n v="60699"/>
  </r>
  <r>
    <n v="1847"/>
    <n v="13284"/>
    <x v="1276"/>
    <d v="2023-08-13T00:00:00"/>
    <s v="High"/>
    <n v="0.1"/>
    <n v="2.99"/>
    <n v="674.99350000000004"/>
    <n v="674.99350000000004"/>
    <s v=" "/>
    <n v="37.700000000000003"/>
    <n v="98"/>
    <n v="3325.14"/>
    <n v="2403"/>
    <x v="1502"/>
    <x v="1"/>
    <x v="1"/>
    <x v="0"/>
    <x v="1"/>
    <s v="Small Box"/>
    <x v="494"/>
    <n v="0.35"/>
    <x v="2"/>
    <x v="14"/>
    <x v="69"/>
    <n v="60699"/>
  </r>
  <r>
    <n v="5573"/>
    <n v="39490"/>
    <x v="1276"/>
    <d v="2023-08-12T00:00:00"/>
    <s v="Low"/>
    <n v="0.02"/>
    <n v="5.81"/>
    <n v="-81.941299999999998"/>
    <s v=" "/>
    <s v=" "/>
    <n v="11.97"/>
    <n v="76"/>
    <n v="912.06"/>
    <n v="272"/>
    <x v="678"/>
    <x v="1"/>
    <x v="3"/>
    <x v="0"/>
    <x v="4"/>
    <s v="Small Pack"/>
    <x v="336"/>
    <n v="0.6"/>
    <x v="3"/>
    <x v="44"/>
    <x v="193"/>
    <n v="28204"/>
  </r>
  <r>
    <n v="5574"/>
    <n v="39490"/>
    <x v="1276"/>
    <d v="2023-08-16T00:00:00"/>
    <s v="Low"/>
    <n v="0.03"/>
    <n v="60"/>
    <n v="11.034899999999999"/>
    <n v="11.034899999999999"/>
    <n v="-120.59"/>
    <n v="159.31"/>
    <n v="34"/>
    <n v="5689.28"/>
    <n v="272"/>
    <x v="804"/>
    <x v="2"/>
    <x v="3"/>
    <x v="1"/>
    <x v="9"/>
    <s v="Jumbo Drum"/>
    <x v="857"/>
    <n v="0.55000000000000004"/>
    <x v="3"/>
    <x v="44"/>
    <x v="193"/>
    <n v="28204"/>
  </r>
  <r>
    <n v="19846"/>
    <n v="88458"/>
    <x v="1276"/>
    <d v="2023-08-13T00:00:00"/>
    <s v="High"/>
    <n v="0.05"/>
    <n v="19.989999999999998"/>
    <n v="3126.5418"/>
    <n v="3126.5418"/>
    <n v="-72.86"/>
    <n v="420.98"/>
    <n v="11"/>
    <n v="4531.22"/>
    <n v="2405"/>
    <x v="1135"/>
    <x v="1"/>
    <x v="1"/>
    <x v="0"/>
    <x v="1"/>
    <s v="Small Box"/>
    <x v="160"/>
    <n v="0.35"/>
    <x v="0"/>
    <x v="29"/>
    <x v="1353"/>
    <n v="2127"/>
  </r>
  <r>
    <n v="19847"/>
    <n v="88458"/>
    <x v="1276"/>
    <d v="2023-08-13T00:00:00"/>
    <s v="High"/>
    <n v="0.1"/>
    <n v="2.99"/>
    <n v="585.2924999999999"/>
    <n v="585.2924999999999"/>
    <s v=" "/>
    <n v="37.700000000000003"/>
    <n v="25"/>
    <n v="848.25"/>
    <n v="2406"/>
    <x v="626"/>
    <x v="1"/>
    <x v="1"/>
    <x v="0"/>
    <x v="1"/>
    <s v="Small Box"/>
    <x v="494"/>
    <n v="0.35"/>
    <x v="0"/>
    <x v="29"/>
    <x v="1401"/>
    <n v="2718"/>
  </r>
  <r>
    <n v="20753"/>
    <n v="86062"/>
    <x v="1276"/>
    <d v="2023-08-14T00:00:00"/>
    <s v="Critical"/>
    <n v="0.04"/>
    <n v="0.5"/>
    <n v="28.6281"/>
    <n v="28.6281"/>
    <n v="-70.14"/>
    <n v="4.13"/>
    <n v="10"/>
    <n v="41.49"/>
    <n v="2202"/>
    <x v="1940"/>
    <x v="1"/>
    <x v="0"/>
    <x v="0"/>
    <x v="12"/>
    <s v="Small Box"/>
    <x v="833"/>
    <n v="0.39"/>
    <x v="2"/>
    <x v="3"/>
    <x v="135"/>
    <n v="55429"/>
  </r>
  <r>
    <n v="20754"/>
    <n v="86062"/>
    <x v="1276"/>
    <d v="2023-08-14T00:00:00"/>
    <s v="Critical"/>
    <n v="0.01"/>
    <n v="64.59"/>
    <n v="-1563.5640240000002"/>
    <s v=" "/>
    <n v="-118.54"/>
    <n v="550.98"/>
    <n v="13"/>
    <n v="7124.7"/>
    <n v="2202"/>
    <x v="355"/>
    <x v="2"/>
    <x v="0"/>
    <x v="1"/>
    <x v="9"/>
    <s v="Jumbo Box"/>
    <x v="1155"/>
    <n v="0.66"/>
    <x v="2"/>
    <x v="3"/>
    <x v="135"/>
    <n v="55429"/>
  </r>
  <r>
    <n v="20765"/>
    <n v="90077"/>
    <x v="1276"/>
    <d v="2023-08-13T00:00:00"/>
    <s v="Medium"/>
    <n v="0.1"/>
    <n v="2.39"/>
    <n v="-12.919280000000001"/>
    <s v=" "/>
    <n v="-225.69400000000002"/>
    <n v="4.7699999999999996"/>
    <n v="5"/>
    <n v="22.79"/>
    <n v="1053"/>
    <x v="930"/>
    <x v="1"/>
    <x v="2"/>
    <x v="2"/>
    <x v="5"/>
    <s v="Small Pack"/>
    <x v="529"/>
    <n v="0.72"/>
    <x v="1"/>
    <x v="41"/>
    <x v="1030"/>
    <n v="85351"/>
  </r>
  <r>
    <n v="21797"/>
    <n v="89233"/>
    <x v="1276"/>
    <d v="2023-08-13T00:00:00"/>
    <s v="Not Specified"/>
    <n v="0.03"/>
    <n v="5.86"/>
    <n v="4.7699999999999996"/>
    <n v="4.7699999999999996"/>
    <s v=" "/>
    <n v="6.48"/>
    <n v="11"/>
    <n v="76.22"/>
    <n v="2454"/>
    <x v="1189"/>
    <x v="1"/>
    <x v="2"/>
    <x v="0"/>
    <x v="3"/>
    <s v="Small Box"/>
    <x v="1181"/>
    <n v="0.36"/>
    <x v="3"/>
    <x v="9"/>
    <x v="222"/>
    <n v="35244"/>
  </r>
  <r>
    <n v="22128"/>
    <n v="86910"/>
    <x v="1276"/>
    <d v="2023-08-14T00:00:00"/>
    <s v="Medium"/>
    <n v="7.0000000000000007E-2"/>
    <n v="19.989999999999998"/>
    <n v="6.48"/>
    <n v="6.48"/>
    <s v=" "/>
    <n v="40.99"/>
    <n v="25"/>
    <n v="1020.2"/>
    <n v="3155"/>
    <x v="711"/>
    <x v="1"/>
    <x v="2"/>
    <x v="0"/>
    <x v="3"/>
    <s v="Small Box"/>
    <x v="497"/>
    <n v="0.36"/>
    <x v="3"/>
    <x v="12"/>
    <x v="96"/>
    <n v="32771"/>
  </r>
  <r>
    <n v="23573"/>
    <n v="88952"/>
    <x v="1276"/>
    <d v="2023-08-12T00:00:00"/>
    <s v="Low"/>
    <n v="0.02"/>
    <n v="5.81"/>
    <n v="-26.122640000000004"/>
    <s v=" "/>
    <s v=" "/>
    <n v="11.97"/>
    <n v="19"/>
    <n v="228.02"/>
    <n v="270"/>
    <x v="1874"/>
    <x v="1"/>
    <x v="3"/>
    <x v="0"/>
    <x v="4"/>
    <s v="Small Pack"/>
    <x v="336"/>
    <n v="0.6"/>
    <x v="1"/>
    <x v="41"/>
    <x v="430"/>
    <n v="85301"/>
  </r>
  <r>
    <n v="23574"/>
    <n v="88952"/>
    <x v="1276"/>
    <d v="2023-08-16T00:00:00"/>
    <s v="Low"/>
    <n v="0.03"/>
    <n v="60"/>
    <n v="25.956719999999997"/>
    <n v="25.956719999999997"/>
    <s v=" "/>
    <n v="159.31"/>
    <n v="9"/>
    <n v="1505.99"/>
    <n v="270"/>
    <x v="204"/>
    <x v="2"/>
    <x v="3"/>
    <x v="1"/>
    <x v="9"/>
    <s v="Jumbo Drum"/>
    <x v="857"/>
    <n v="0.55000000000000004"/>
    <x v="1"/>
    <x v="41"/>
    <x v="430"/>
    <n v="85301"/>
  </r>
  <r>
    <n v="24008"/>
    <n v="89890"/>
    <x v="1276"/>
    <d v="2023-08-12T00:00:00"/>
    <s v="Medium"/>
    <n v="7.0000000000000007E-2"/>
    <n v="5.41"/>
    <n v="-6.0901240000000012"/>
    <s v=" "/>
    <s v=" "/>
    <n v="4.24"/>
    <n v="4"/>
    <n v="25.29"/>
    <n v="1654"/>
    <x v="1397"/>
    <x v="0"/>
    <x v="2"/>
    <x v="0"/>
    <x v="1"/>
    <s v="Small Box"/>
    <x v="574"/>
    <n v="0.35"/>
    <x v="1"/>
    <x v="1"/>
    <x v="674"/>
    <n v="90503"/>
  </r>
  <r>
    <n v="24445"/>
    <n v="91038"/>
    <x v="1276"/>
    <d v="2023-08-12T00:00:00"/>
    <s v="Low"/>
    <n v="0.01"/>
    <n v="0.95"/>
    <n v="-69.496000000000009"/>
    <s v=" "/>
    <n v="-43.8748"/>
    <n v="5.43"/>
    <n v="6"/>
    <n v="34.99"/>
    <n v="2220"/>
    <x v="2015"/>
    <x v="1"/>
    <x v="1"/>
    <x v="0"/>
    <x v="3"/>
    <s v="Wrap Bag"/>
    <x v="441"/>
    <n v="0.36"/>
    <x v="3"/>
    <x v="12"/>
    <x v="677"/>
    <n v="34787"/>
  </r>
  <r>
    <n v="25721"/>
    <n v="86030"/>
    <x v="1276"/>
    <d v="2023-08-12T00:00:00"/>
    <s v="Medium"/>
    <n v="0"/>
    <n v="5.16"/>
    <n v="222.48391999999996"/>
    <n v="222.48391999999996"/>
    <s v=" "/>
    <n v="12.58"/>
    <n v="25"/>
    <n v="323.42"/>
    <n v="454"/>
    <x v="1525"/>
    <x v="1"/>
    <x v="2"/>
    <x v="1"/>
    <x v="7"/>
    <s v="Small Box"/>
    <x v="821"/>
    <n v="0.43"/>
    <x v="1"/>
    <x v="1"/>
    <x v="1264"/>
    <n v="90266"/>
  </r>
  <r>
    <n v="26237"/>
    <n v="89606"/>
    <x v="1276"/>
    <d v="2023-08-17T00:00:00"/>
    <s v="Low"/>
    <n v="0"/>
    <n v="0.99"/>
    <n v="32.573999999999998"/>
    <n v="32.573999999999998"/>
    <n v="-189.56"/>
    <n v="4.13"/>
    <n v="18"/>
    <n v="80.78"/>
    <n v="2261"/>
    <x v="1348"/>
    <x v="1"/>
    <x v="2"/>
    <x v="0"/>
    <x v="12"/>
    <s v="Small Box"/>
    <x v="48"/>
    <n v="0.39"/>
    <x v="3"/>
    <x v="20"/>
    <x v="475"/>
    <n v="30076"/>
  </r>
  <r>
    <n v="19514"/>
    <n v="88575"/>
    <x v="1277"/>
    <d v="2023-08-13T00:00:00"/>
    <s v="Medium"/>
    <n v="0.08"/>
    <n v="7.01"/>
    <n v="-111.835936"/>
    <s v=" "/>
    <s v=" "/>
    <n v="3.89"/>
    <n v="25"/>
    <n v="96.56"/>
    <n v="851"/>
    <x v="1541"/>
    <x v="1"/>
    <x v="2"/>
    <x v="0"/>
    <x v="1"/>
    <s v="Small Box"/>
    <x v="661"/>
    <n v="0.37"/>
    <x v="1"/>
    <x v="1"/>
    <x v="207"/>
    <n v="91745"/>
  </r>
  <r>
    <n v="24741"/>
    <n v="91303"/>
    <x v="1277"/>
    <d v="2023-08-14T00:00:00"/>
    <s v="High"/>
    <n v="0.06"/>
    <n v="1.99"/>
    <n v="42.158000000000001"/>
    <n v="42.158000000000001"/>
    <s v=" "/>
    <n v="17.48"/>
    <n v="6"/>
    <n v="107.47"/>
    <n v="3351"/>
    <x v="1394"/>
    <x v="1"/>
    <x v="3"/>
    <x v="2"/>
    <x v="5"/>
    <s v="Small Pack"/>
    <x v="612"/>
    <n v="0.45"/>
    <x v="1"/>
    <x v="4"/>
    <x v="622"/>
    <n v="99301"/>
  </r>
  <r>
    <n v="622"/>
    <n v="4294"/>
    <x v="1278"/>
    <d v="2023-08-16T00:00:00"/>
    <s v="Medium"/>
    <n v="0.02"/>
    <n v="4.08"/>
    <n v="-15.34"/>
    <s v=" "/>
    <n v="-106.3424"/>
    <n v="1.74"/>
    <n v="16"/>
    <n v="35.44"/>
    <n v="2382"/>
    <x v="362"/>
    <x v="1"/>
    <x v="3"/>
    <x v="1"/>
    <x v="7"/>
    <s v="Small Pack"/>
    <x v="144"/>
    <n v="0.53"/>
    <x v="0"/>
    <x v="2"/>
    <x v="2"/>
    <n v="10024"/>
  </r>
  <r>
    <n v="1977"/>
    <n v="14115"/>
    <x v="1278"/>
    <d v="2023-08-16T00:00:00"/>
    <s v="Not Specified"/>
    <n v="0.06"/>
    <n v="10.78"/>
    <n v="591.91199999999992"/>
    <n v="591.91199999999992"/>
    <n v="-93.849999999999909"/>
    <n v="85.99"/>
    <n v="92"/>
    <n v="6592.12"/>
    <n v="1682"/>
    <x v="428"/>
    <x v="1"/>
    <x v="1"/>
    <x v="2"/>
    <x v="8"/>
    <s v="Small Box"/>
    <x v="956"/>
    <n v="0.57999999999999996"/>
    <x v="2"/>
    <x v="14"/>
    <x v="69"/>
    <n v="60611"/>
  </r>
  <r>
    <n v="5303"/>
    <n v="37760"/>
    <x v="1278"/>
    <d v="2023-08-16T00:00:00"/>
    <s v="High"/>
    <n v="0.04"/>
    <n v="0.99"/>
    <n v="897.86699999999996"/>
    <n v="897.86699999999996"/>
    <n v="-163.53"/>
    <n v="85.99"/>
    <n v="76"/>
    <n v="5546.06"/>
    <n v="308"/>
    <x v="1193"/>
    <x v="1"/>
    <x v="3"/>
    <x v="2"/>
    <x v="8"/>
    <s v="Wrap Bag"/>
    <x v="383"/>
    <n v="0.55000000000000004"/>
    <x v="1"/>
    <x v="4"/>
    <x v="6"/>
    <n v="98115"/>
  </r>
  <r>
    <n v="5869"/>
    <n v="41636"/>
    <x v="1278"/>
    <d v="2023-08-15T00:00:00"/>
    <s v="Critical"/>
    <n v="0.03"/>
    <n v="5.81"/>
    <n v="1521.31"/>
    <n v="1521.31"/>
    <s v=" "/>
    <n v="107.53"/>
    <n v="94"/>
    <n v="10588.96"/>
    <n v="2190"/>
    <x v="864"/>
    <x v="1"/>
    <x v="0"/>
    <x v="1"/>
    <x v="7"/>
    <s v="Medium Box"/>
    <x v="278"/>
    <n v="0.65"/>
    <x v="2"/>
    <x v="27"/>
    <x v="254"/>
    <n v="48227"/>
  </r>
  <r>
    <n v="18357"/>
    <n v="87708"/>
    <x v="1278"/>
    <d v="2023-08-16T00:00:00"/>
    <s v="High"/>
    <n v="0.04"/>
    <n v="6.27"/>
    <n v="-10.839348000000001"/>
    <s v=" "/>
    <s v=" "/>
    <n v="3.36"/>
    <n v="3"/>
    <n v="13.54"/>
    <n v="417"/>
    <x v="389"/>
    <x v="1"/>
    <x v="3"/>
    <x v="0"/>
    <x v="1"/>
    <s v="Small Box"/>
    <x v="16"/>
    <n v="0.4"/>
    <x v="1"/>
    <x v="1"/>
    <x v="1226"/>
    <n v="93405"/>
  </r>
  <r>
    <n v="18622"/>
    <n v="86661"/>
    <x v="1278"/>
    <d v="2023-08-16T00:00:00"/>
    <s v="Medium"/>
    <n v="0.02"/>
    <n v="4.08"/>
    <n v="-6.5041600000000006"/>
    <s v=" "/>
    <n v="-226.36"/>
    <n v="1.74"/>
    <n v="4"/>
    <n v="8.86"/>
    <n v="2380"/>
    <x v="1129"/>
    <x v="1"/>
    <x v="3"/>
    <x v="1"/>
    <x v="7"/>
    <s v="Small Pack"/>
    <x v="144"/>
    <n v="0.53"/>
    <x v="2"/>
    <x v="27"/>
    <x v="391"/>
    <n v="49505"/>
  </r>
  <r>
    <n v="19977"/>
    <n v="90617"/>
    <x v="1278"/>
    <d v="2023-08-16T00:00:00"/>
    <s v="Not Specified"/>
    <n v="0.06"/>
    <n v="10.78"/>
    <n v="932.85331199999985"/>
    <n v="932.85331199999985"/>
    <n v="-785.5086096"/>
    <n v="85.99"/>
    <n v="23"/>
    <n v="1648.03"/>
    <n v="1683"/>
    <x v="1543"/>
    <x v="1"/>
    <x v="1"/>
    <x v="2"/>
    <x v="8"/>
    <s v="Small Box"/>
    <x v="956"/>
    <n v="0.57999999999999996"/>
    <x v="2"/>
    <x v="10"/>
    <x v="642"/>
    <n v="77301"/>
  </r>
  <r>
    <n v="21450"/>
    <n v="87692"/>
    <x v="1278"/>
    <d v="2023-08-15T00:00:00"/>
    <s v="Medium"/>
    <n v="7.0000000000000007E-2"/>
    <n v="2.99"/>
    <n v="-18.445908000000003"/>
    <s v=" "/>
    <s v=" "/>
    <n v="4.18"/>
    <n v="25"/>
    <n v="98.68"/>
    <n v="2699"/>
    <x v="1712"/>
    <x v="1"/>
    <x v="0"/>
    <x v="0"/>
    <x v="1"/>
    <s v="Small Box"/>
    <x v="743"/>
    <n v="0.37"/>
    <x v="1"/>
    <x v="41"/>
    <x v="455"/>
    <n v="86442"/>
  </r>
  <r>
    <n v="22931"/>
    <n v="89557"/>
    <x v="1278"/>
    <d v="2023-08-16T00:00:00"/>
    <s v="High"/>
    <n v="0.02"/>
    <n v="4.95"/>
    <n v="-13.014044000000002"/>
    <s v=" "/>
    <s v=" "/>
    <n v="4.9800000000000004"/>
    <n v="7"/>
    <n v="38.54"/>
    <n v="887"/>
    <x v="2578"/>
    <x v="1"/>
    <x v="1"/>
    <x v="1"/>
    <x v="10"/>
    <s v="Jumbo Box"/>
    <x v="617"/>
    <n v="0.65"/>
    <x v="2"/>
    <x v="10"/>
    <x v="1306"/>
    <n v="78745"/>
  </r>
  <r>
    <n v="23869"/>
    <n v="90691"/>
    <x v="1278"/>
    <d v="2023-08-15T00:00:00"/>
    <s v="Critical"/>
    <n v="0.03"/>
    <n v="5.81"/>
    <n v="5.1900000000000031"/>
    <n v="5.1900000000000031"/>
    <n v="-110.75327999999999"/>
    <n v="107.53"/>
    <n v="24"/>
    <n v="2703.56"/>
    <n v="2192"/>
    <x v="2477"/>
    <x v="1"/>
    <x v="0"/>
    <x v="1"/>
    <x v="7"/>
    <s v="Medium Box"/>
    <x v="278"/>
    <n v="0.65"/>
    <x v="3"/>
    <x v="44"/>
    <x v="1281"/>
    <n v="28115"/>
  </r>
  <r>
    <n v="23972"/>
    <n v="90295"/>
    <x v="1278"/>
    <d v="2023-08-16T00:00:00"/>
    <s v="Critical"/>
    <n v="0.04"/>
    <n v="26.85"/>
    <n v="377.02647999999999"/>
    <n v="377.02647999999999"/>
    <n v="-51.280000000000086"/>
    <n v="70.98"/>
    <n v="23"/>
    <n v="1706.04"/>
    <n v="369"/>
    <x v="2579"/>
    <x v="2"/>
    <x v="2"/>
    <x v="1"/>
    <x v="10"/>
    <s v="Jumbo Box"/>
    <x v="1120"/>
    <m/>
    <x v="1"/>
    <x v="1"/>
    <x v="410"/>
    <n v="94601"/>
  </r>
  <r>
    <n v="23973"/>
    <n v="90295"/>
    <x v="1278"/>
    <d v="2023-08-15T00:00:00"/>
    <s v="Critical"/>
    <n v="0.03"/>
    <n v="17.48"/>
    <n v="363.06312000000003"/>
    <n v="363.06312000000003"/>
    <s v=" "/>
    <n v="40.99"/>
    <n v="16"/>
    <n v="677"/>
    <n v="369"/>
    <x v="2580"/>
    <x v="1"/>
    <x v="2"/>
    <x v="0"/>
    <x v="3"/>
    <s v="Small Box"/>
    <x v="436"/>
    <n v="0.36"/>
    <x v="1"/>
    <x v="1"/>
    <x v="410"/>
    <n v="94601"/>
  </r>
  <r>
    <n v="24012"/>
    <n v="87578"/>
    <x v="1278"/>
    <d v="2023-08-16T00:00:00"/>
    <s v="Medium"/>
    <n v="0.05"/>
    <n v="0.7"/>
    <n v="6.5561600000000002"/>
    <n v="6.5561600000000002"/>
    <n v="-521.77200000000005"/>
    <n v="5.58"/>
    <n v="5"/>
    <n v="28.75"/>
    <n v="2075"/>
    <x v="47"/>
    <x v="1"/>
    <x v="2"/>
    <x v="0"/>
    <x v="4"/>
    <s v="Wrap Bag"/>
    <x v="1126"/>
    <n v="0.6"/>
    <x v="2"/>
    <x v="26"/>
    <x v="337"/>
    <n v="65203"/>
  </r>
  <r>
    <n v="25080"/>
    <n v="91428"/>
    <x v="1278"/>
    <d v="2023-08-16T00:00:00"/>
    <s v="Medium"/>
    <n v="0.02"/>
    <n v="2.99"/>
    <n v="-106.554"/>
    <s v=" "/>
    <n v="-8.8000000000000007"/>
    <n v="24.95"/>
    <n v="5"/>
    <n v="133.53"/>
    <n v="2749"/>
    <x v="411"/>
    <x v="1"/>
    <x v="3"/>
    <x v="0"/>
    <x v="1"/>
    <s v="Small Box"/>
    <x v="658"/>
    <n v="0.39"/>
    <x v="3"/>
    <x v="15"/>
    <x v="956"/>
    <n v="29801"/>
  </r>
  <r>
    <n v="25081"/>
    <n v="91428"/>
    <x v="1278"/>
    <d v="2023-08-15T00:00:00"/>
    <s v="Medium"/>
    <n v="0.09"/>
    <n v="1.3"/>
    <n v="-680.56799999999998"/>
    <s v=" "/>
    <n v="-54.095999999999989"/>
    <n v="4"/>
    <n v="11"/>
    <n v="41.49"/>
    <n v="2749"/>
    <x v="1118"/>
    <x v="1"/>
    <x v="3"/>
    <x v="0"/>
    <x v="3"/>
    <s v="Wrap Bag"/>
    <x v="375"/>
    <n v="0.37"/>
    <x v="3"/>
    <x v="15"/>
    <x v="956"/>
    <n v="29801"/>
  </r>
  <r>
    <n v="25170"/>
    <n v="90903"/>
    <x v="1278"/>
    <d v="2023-08-14T00:00:00"/>
    <s v="High"/>
    <n v="0.06"/>
    <n v="4.5"/>
    <n v="200.1189"/>
    <n v="200.1189"/>
    <s v=" "/>
    <n v="41.71"/>
    <n v="14"/>
    <n v="567.62"/>
    <n v="1875"/>
    <x v="2581"/>
    <x v="1"/>
    <x v="1"/>
    <x v="0"/>
    <x v="13"/>
    <s v="Small Box"/>
    <x v="1142"/>
    <n v="0.56000000000000005"/>
    <x v="3"/>
    <x v="16"/>
    <x v="129"/>
    <n v="23320"/>
  </r>
  <r>
    <n v="25171"/>
    <n v="90903"/>
    <x v="1278"/>
    <d v="2023-08-15T00:00:00"/>
    <s v="High"/>
    <n v="0.04"/>
    <n v="24.49"/>
    <n v="450.52199999999999"/>
    <n v="450.52199999999999"/>
    <s v=" "/>
    <n v="699.99"/>
    <n v="2"/>
    <n v="1424.62"/>
    <n v="1876"/>
    <x v="893"/>
    <x v="1"/>
    <x v="1"/>
    <x v="2"/>
    <x v="11"/>
    <s v="Large Box"/>
    <x v="43"/>
    <n v="0.41"/>
    <x v="3"/>
    <x v="16"/>
    <x v="1402"/>
    <n v="22193"/>
  </r>
  <r>
    <n v="18787"/>
    <n v="89002"/>
    <x v="1279"/>
    <d v="2023-08-17T00:00:00"/>
    <s v="Medium"/>
    <n v="0.02"/>
    <n v="7.19"/>
    <n v="15.263999999999999"/>
    <n v="15.263999999999999"/>
    <s v=" "/>
    <n v="11.5"/>
    <n v="9"/>
    <n v="105.24"/>
    <n v="2483"/>
    <x v="1219"/>
    <x v="1"/>
    <x v="2"/>
    <x v="0"/>
    <x v="1"/>
    <s v="Small Box"/>
    <x v="712"/>
    <n v="0.4"/>
    <x v="3"/>
    <x v="12"/>
    <x v="677"/>
    <n v="34787"/>
  </r>
  <r>
    <n v="18788"/>
    <n v="89002"/>
    <x v="1279"/>
    <d v="2023-08-17T00:00:00"/>
    <s v="Medium"/>
    <n v="0.09"/>
    <n v="5.92"/>
    <n v="-201.88"/>
    <s v=" "/>
    <s v=" "/>
    <n v="5.77"/>
    <n v="25"/>
    <n v="140.79"/>
    <n v="2483"/>
    <x v="2353"/>
    <x v="1"/>
    <x v="2"/>
    <x v="1"/>
    <x v="7"/>
    <s v="Medium Box"/>
    <x v="804"/>
    <n v="0.55000000000000004"/>
    <x v="3"/>
    <x v="12"/>
    <x v="677"/>
    <n v="34787"/>
  </r>
  <r>
    <n v="19162"/>
    <n v="89742"/>
    <x v="1279"/>
    <d v="2023-08-18T00:00:00"/>
    <s v="Medium"/>
    <n v="0.03"/>
    <n v="7.78"/>
    <n v="-79.766484000000005"/>
    <s v=" "/>
    <n v="-9.4920000000000009"/>
    <n v="5.4"/>
    <n v="19"/>
    <n v="109.39"/>
    <n v="685"/>
    <x v="639"/>
    <x v="1"/>
    <x v="3"/>
    <x v="0"/>
    <x v="1"/>
    <s v="Small Box"/>
    <x v="498"/>
    <n v="0.37"/>
    <x v="2"/>
    <x v="10"/>
    <x v="1043"/>
    <n v="77373"/>
  </r>
  <r>
    <n v="22278"/>
    <n v="88792"/>
    <x v="1279"/>
    <d v="2023-08-16T00:00:00"/>
    <s v="Critical"/>
    <n v="0.05"/>
    <n v="19.989999999999998"/>
    <n v="456.84378799999996"/>
    <n v="456.84378799999996"/>
    <s v=" "/>
    <n v="420.98"/>
    <n v="3"/>
    <n v="1211.79"/>
    <n v="1707"/>
    <x v="2227"/>
    <x v="1"/>
    <x v="1"/>
    <x v="0"/>
    <x v="1"/>
    <s v="Small Box"/>
    <x v="160"/>
    <n v="0.35"/>
    <x v="2"/>
    <x v="3"/>
    <x v="3"/>
    <n v="55372"/>
  </r>
  <r>
    <n v="22803"/>
    <n v="91523"/>
    <x v="1279"/>
    <d v="2023-08-18T00:00:00"/>
    <s v="High"/>
    <n v="0.02"/>
    <n v="0.5"/>
    <n v="12.7857"/>
    <n v="12.7857"/>
    <n v="-236.13799999999998"/>
    <n v="2.61"/>
    <n v="7"/>
    <n v="18.53"/>
    <n v="3211"/>
    <x v="2120"/>
    <x v="1"/>
    <x v="2"/>
    <x v="0"/>
    <x v="12"/>
    <s v="Small Box"/>
    <x v="521"/>
    <n v="0.39"/>
    <x v="2"/>
    <x v="14"/>
    <x v="647"/>
    <n v="60101"/>
  </r>
  <r>
    <n v="24730"/>
    <n v="86031"/>
    <x v="1279"/>
    <d v="2023-08-16T00:00:00"/>
    <s v="High"/>
    <n v="0.08"/>
    <n v="19.989999999999998"/>
    <n v="1825.2500999999997"/>
    <n v="1825.2500999999997"/>
    <n v="-237.47"/>
    <n v="178.47"/>
    <n v="15"/>
    <n v="2645.29"/>
    <n v="454"/>
    <x v="659"/>
    <x v="1"/>
    <x v="0"/>
    <x v="0"/>
    <x v="0"/>
    <s v="Small Box"/>
    <x v="190"/>
    <n v="0.55000000000000004"/>
    <x v="1"/>
    <x v="1"/>
    <x v="1264"/>
    <n v="90266"/>
  </r>
  <r>
    <n v="25053"/>
    <n v="91402"/>
    <x v="1279"/>
    <d v="2023-08-17T00:00:00"/>
    <s v="Medium"/>
    <n v="0.03"/>
    <n v="4"/>
    <n v="53.631280000000004"/>
    <n v="53.631280000000004"/>
    <s v=" "/>
    <n v="20.95"/>
    <n v="11"/>
    <n v="241.19"/>
    <n v="2951"/>
    <x v="1325"/>
    <x v="1"/>
    <x v="2"/>
    <x v="2"/>
    <x v="5"/>
    <s v="Small Box"/>
    <x v="624"/>
    <n v="0.6"/>
    <x v="2"/>
    <x v="38"/>
    <x v="648"/>
    <n v="67601"/>
  </r>
  <r>
    <n v="25579"/>
    <n v="86305"/>
    <x v="1279"/>
    <d v="2023-08-17T00:00:00"/>
    <s v="Medium"/>
    <n v="0.04"/>
    <n v="5.99"/>
    <n v="240.34769999999997"/>
    <n v="240.34769999999997"/>
    <s v=" "/>
    <n v="35.99"/>
    <n v="11"/>
    <n v="348.33"/>
    <n v="263"/>
    <x v="106"/>
    <x v="1"/>
    <x v="0"/>
    <x v="2"/>
    <x v="8"/>
    <s v="Wrap Bag"/>
    <x v="262"/>
    <n v="0.38"/>
    <x v="0"/>
    <x v="19"/>
    <x v="97"/>
    <n v="44106"/>
  </r>
  <r>
    <n v="25866"/>
    <n v="91549"/>
    <x v="1279"/>
    <d v="2023-08-16T00:00:00"/>
    <s v="Not Specified"/>
    <n v="0.03"/>
    <n v="7.91"/>
    <n v="-59.21584"/>
    <s v=" "/>
    <n v="-7.6675199999999997"/>
    <n v="6.48"/>
    <n v="17"/>
    <n v="111.88"/>
    <n v="1805"/>
    <x v="607"/>
    <x v="1"/>
    <x v="2"/>
    <x v="0"/>
    <x v="3"/>
    <s v="Small Box"/>
    <x v="538"/>
    <n v="0.37"/>
    <x v="0"/>
    <x v="30"/>
    <x v="1367"/>
    <n v="7030"/>
  </r>
  <r>
    <n v="1893"/>
    <n v="13601"/>
    <x v="1280"/>
    <d v="2023-08-20T00:00:00"/>
    <s v="Low"/>
    <n v="0.09"/>
    <n v="19.989999999999998"/>
    <n v="-126.03080000000001"/>
    <s v=" "/>
    <s v=" "/>
    <n v="49.43"/>
    <n v="34"/>
    <n v="1645.82"/>
    <n v="1745"/>
    <x v="507"/>
    <x v="1"/>
    <x v="1"/>
    <x v="0"/>
    <x v="13"/>
    <s v="Small Box"/>
    <x v="664"/>
    <n v="0.56999999999999995"/>
    <x v="3"/>
    <x v="20"/>
    <x v="36"/>
    <n v="30305"/>
  </r>
  <r>
    <n v="5055"/>
    <n v="36038"/>
    <x v="1280"/>
    <d v="2023-08-18T00:00:00"/>
    <s v="High"/>
    <n v="0.02"/>
    <n v="5"/>
    <n v="-89.06"/>
    <s v=" "/>
    <n v="-16.670000000000002"/>
    <n v="3.28"/>
    <n v="52"/>
    <n v="190.52"/>
    <n v="117"/>
    <x v="151"/>
    <x v="1"/>
    <x v="0"/>
    <x v="0"/>
    <x v="4"/>
    <s v="Wrap Bag"/>
    <x v="925"/>
    <n v="0.56000000000000005"/>
    <x v="1"/>
    <x v="4"/>
    <x v="6"/>
    <n v="98103"/>
  </r>
  <r>
    <n v="19540"/>
    <n v="89270"/>
    <x v="1280"/>
    <d v="2023-08-18T00:00:00"/>
    <s v="Not Specified"/>
    <n v="0.1"/>
    <n v="5.74"/>
    <n v="-146.94399999999999"/>
    <s v=" "/>
    <n v="-29.96"/>
    <n v="6.48"/>
    <n v="10"/>
    <n v="65.86"/>
    <n v="823"/>
    <x v="2016"/>
    <x v="1"/>
    <x v="3"/>
    <x v="0"/>
    <x v="3"/>
    <s v="Small Box"/>
    <x v="884"/>
    <n v="0.37"/>
    <x v="3"/>
    <x v="28"/>
    <x v="567"/>
    <n v="37167"/>
  </r>
  <r>
    <n v="19893"/>
    <n v="87255"/>
    <x v="1280"/>
    <d v="2023-08-20T00:00:00"/>
    <s v="Low"/>
    <n v="0.09"/>
    <n v="19.989999999999998"/>
    <n v="-40.17824000000001"/>
    <s v=" "/>
    <n v="-305.96499999999997"/>
    <n v="49.43"/>
    <n v="9"/>
    <n v="435.66"/>
    <n v="1749"/>
    <x v="2582"/>
    <x v="1"/>
    <x v="1"/>
    <x v="0"/>
    <x v="13"/>
    <s v="Small Box"/>
    <x v="664"/>
    <n v="0.56999999999999995"/>
    <x v="2"/>
    <x v="13"/>
    <x v="38"/>
    <n v="73505"/>
  </r>
  <r>
    <n v="23055"/>
    <n v="89590"/>
    <x v="1280"/>
    <d v="2023-08-18T00:00:00"/>
    <s v="High"/>
    <n v="0.02"/>
    <n v="5"/>
    <n v="-37.761440000000007"/>
    <s v=" "/>
    <n v="-173.12"/>
    <n v="3.28"/>
    <n v="13"/>
    <n v="47.63"/>
    <n v="115"/>
    <x v="193"/>
    <x v="1"/>
    <x v="0"/>
    <x v="0"/>
    <x v="4"/>
    <s v="Wrap Bag"/>
    <x v="925"/>
    <n v="0.56000000000000005"/>
    <x v="1"/>
    <x v="5"/>
    <x v="356"/>
    <n v="97128"/>
  </r>
  <r>
    <n v="23566"/>
    <n v="89191"/>
    <x v="1280"/>
    <d v="2023-08-18T00:00:00"/>
    <s v="Critical"/>
    <n v="0.05"/>
    <n v="5.99"/>
    <n v="202.97303999999997"/>
    <n v="202.97303999999997"/>
    <s v=" "/>
    <n v="65.989999999999995"/>
    <n v="12"/>
    <n v="661.28"/>
    <n v="2387"/>
    <x v="308"/>
    <x v="1"/>
    <x v="3"/>
    <x v="2"/>
    <x v="8"/>
    <s v="Small Box"/>
    <x v="46"/>
    <n v="0.57999999999999996"/>
    <x v="1"/>
    <x v="36"/>
    <x v="475"/>
    <n v="88201"/>
  </r>
  <r>
    <n v="23637"/>
    <n v="89234"/>
    <x v="1280"/>
    <d v="2023-08-18T00:00:00"/>
    <s v="Critical"/>
    <n v="0.04"/>
    <n v="0.78"/>
    <n v="12.70256"/>
    <n v="12.70256"/>
    <s v=" "/>
    <n v="2.1800000000000002"/>
    <n v="21"/>
    <n v="46.55"/>
    <n v="2457"/>
    <x v="1136"/>
    <x v="1"/>
    <x v="0"/>
    <x v="0"/>
    <x v="15"/>
    <s v="Wrap Bag"/>
    <x v="100"/>
    <n v="0.52"/>
    <x v="2"/>
    <x v="3"/>
    <x v="105"/>
    <n v="55014"/>
  </r>
  <r>
    <n v="24531"/>
    <n v="89208"/>
    <x v="1280"/>
    <d v="2023-08-18T00:00:00"/>
    <s v="Critical"/>
    <n v="0.05"/>
    <n v="30"/>
    <n v="-162.15032000000002"/>
    <s v=" "/>
    <s v=" "/>
    <n v="70.98"/>
    <n v="9"/>
    <n v="640.97"/>
    <n v="33"/>
    <x v="527"/>
    <x v="2"/>
    <x v="2"/>
    <x v="1"/>
    <x v="2"/>
    <s v="Jumbo Drum"/>
    <x v="1249"/>
    <n v="0.78"/>
    <x v="1"/>
    <x v="5"/>
    <x v="514"/>
    <n v="97030"/>
  </r>
  <r>
    <n v="24532"/>
    <n v="89208"/>
    <x v="1280"/>
    <d v="2023-08-18T00:00:00"/>
    <s v="Critical"/>
    <n v="0.05"/>
    <n v="4.7"/>
    <n v="-14.992640000000002"/>
    <s v=" "/>
    <s v=" "/>
    <n v="4.9800000000000004"/>
    <n v="9"/>
    <n v="46.63"/>
    <n v="33"/>
    <x v="527"/>
    <x v="1"/>
    <x v="2"/>
    <x v="0"/>
    <x v="3"/>
    <s v="Small Box"/>
    <x v="720"/>
    <n v="0.38"/>
    <x v="1"/>
    <x v="5"/>
    <x v="514"/>
    <n v="97030"/>
  </r>
  <r>
    <n v="18081"/>
    <n v="86290"/>
    <x v="1281"/>
    <d v="2023-08-18T00:00:00"/>
    <s v="Critical"/>
    <n v="7.0000000000000007E-2"/>
    <n v="4.5"/>
    <n v="160.602"/>
    <n v="160.602"/>
    <s v=" "/>
    <n v="10.89"/>
    <n v="10"/>
    <n v="110.74"/>
    <n v="3330"/>
    <x v="243"/>
    <x v="1"/>
    <x v="2"/>
    <x v="0"/>
    <x v="13"/>
    <s v="Small Box"/>
    <x v="578"/>
    <n v="0.59"/>
    <x v="3"/>
    <x v="12"/>
    <x v="543"/>
    <n v="32839"/>
  </r>
  <r>
    <n v="23472"/>
    <n v="87944"/>
    <x v="1281"/>
    <d v="2023-08-18T00:00:00"/>
    <s v="High"/>
    <n v="0.03"/>
    <n v="5.66"/>
    <n v="-50.812160000000006"/>
    <s v=" "/>
    <s v=" "/>
    <n v="5.28"/>
    <n v="24"/>
    <n v="130.72"/>
    <n v="1136"/>
    <x v="1206"/>
    <x v="1"/>
    <x v="1"/>
    <x v="0"/>
    <x v="3"/>
    <s v="Small Box"/>
    <x v="13"/>
    <n v="0.4"/>
    <x v="2"/>
    <x v="14"/>
    <x v="550"/>
    <n v="60188"/>
  </r>
  <r>
    <n v="23473"/>
    <n v="87944"/>
    <x v="1281"/>
    <d v="2023-08-18T00:00:00"/>
    <s v="High"/>
    <n v="0.06"/>
    <n v="54.12"/>
    <n v="-41.571504000000004"/>
    <s v=" "/>
    <s v=" "/>
    <n v="296.18"/>
    <n v="10"/>
    <n v="3033.88"/>
    <n v="1136"/>
    <x v="2583"/>
    <x v="2"/>
    <x v="1"/>
    <x v="1"/>
    <x v="9"/>
    <s v="Jumbo Box"/>
    <x v="279"/>
    <n v="0.76"/>
    <x v="2"/>
    <x v="14"/>
    <x v="550"/>
    <n v="60188"/>
  </r>
  <r>
    <n v="24641"/>
    <n v="87363"/>
    <x v="1281"/>
    <d v="2023-08-19T00:00:00"/>
    <s v="Not Specified"/>
    <n v="0.1"/>
    <n v="4.53"/>
    <n v="46.47"/>
    <n v="46.47"/>
    <s v=" "/>
    <n v="15.14"/>
    <n v="20"/>
    <n v="280.20999999999998"/>
    <n v="508"/>
    <x v="176"/>
    <x v="0"/>
    <x v="2"/>
    <x v="0"/>
    <x v="0"/>
    <s v="Small Box"/>
    <x v="722"/>
    <n v="0.81"/>
    <x v="3"/>
    <x v="25"/>
    <x v="203"/>
    <n v="41011"/>
  </r>
  <r>
    <n v="25804"/>
    <n v="86677"/>
    <x v="1281"/>
    <d v="2023-08-17T00:00:00"/>
    <s v="Medium"/>
    <n v="0.04"/>
    <n v="4.8600000000000003"/>
    <n v="-10.689040000000002"/>
    <s v=" "/>
    <s v=" "/>
    <n v="4.9800000000000004"/>
    <n v="6"/>
    <n v="32.200000000000003"/>
    <n v="1593"/>
    <x v="2109"/>
    <x v="1"/>
    <x v="0"/>
    <x v="0"/>
    <x v="3"/>
    <s v="Small Box"/>
    <x v="969"/>
    <n v="0.38"/>
    <x v="2"/>
    <x v="13"/>
    <x v="395"/>
    <n v="74006"/>
  </r>
  <r>
    <n v="25964"/>
    <n v="89738"/>
    <x v="1281"/>
    <d v="2023-08-17T00:00:00"/>
    <s v="Low"/>
    <n v="7.0000000000000007E-2"/>
    <n v="35"/>
    <n v="-168.26016000000001"/>
    <s v=" "/>
    <n v="-40.98"/>
    <n v="101.41"/>
    <n v="5"/>
    <n v="493.77"/>
    <n v="1265"/>
    <x v="952"/>
    <x v="1"/>
    <x v="0"/>
    <x v="0"/>
    <x v="0"/>
    <s v="Large Box"/>
    <x v="662"/>
    <n v="0.82"/>
    <x v="2"/>
    <x v="13"/>
    <x v="501"/>
    <n v="73521"/>
  </r>
  <r>
    <n v="25965"/>
    <n v="89738"/>
    <x v="1281"/>
    <d v="2023-08-24T00:00:00"/>
    <s v="Low"/>
    <n v="0.03"/>
    <n v="0.7"/>
    <n v="14.01064"/>
    <n v="14.01064"/>
    <n v="-147.51"/>
    <n v="4.71"/>
    <n v="24"/>
    <n v="116.58"/>
    <n v="1263"/>
    <x v="952"/>
    <x v="1"/>
    <x v="0"/>
    <x v="0"/>
    <x v="15"/>
    <s v="Wrap Bag"/>
    <x v="546"/>
    <n v="0.8"/>
    <x v="1"/>
    <x v="31"/>
    <x v="319"/>
    <n v="80906"/>
  </r>
  <r>
    <n v="4375"/>
    <n v="31173"/>
    <x v="1282"/>
    <d v="2023-08-25T00:00:00"/>
    <s v="Low"/>
    <n v="0.09"/>
    <n v="5.03"/>
    <n v="-111.90486999999999"/>
    <s v=" "/>
    <s v=" "/>
    <n v="7.99"/>
    <n v="48"/>
    <n v="338.71"/>
    <n v="2882"/>
    <x v="1418"/>
    <x v="0"/>
    <x v="1"/>
    <x v="2"/>
    <x v="8"/>
    <s v="Medium Box"/>
    <x v="642"/>
    <n v="0.6"/>
    <x v="3"/>
    <x v="44"/>
    <x v="193"/>
    <n v="28206"/>
  </r>
  <r>
    <n v="18574"/>
    <n v="87820"/>
    <x v="1282"/>
    <d v="2023-08-18T00:00:00"/>
    <s v="Medium"/>
    <n v="0.02"/>
    <n v="49"/>
    <n v="-696.48360000000014"/>
    <s v=" "/>
    <s v=" "/>
    <n v="4.4800000000000004"/>
    <n v="18"/>
    <n v="109.06"/>
    <n v="695"/>
    <x v="167"/>
    <x v="1"/>
    <x v="3"/>
    <x v="0"/>
    <x v="13"/>
    <s v="Large Box"/>
    <x v="400"/>
    <n v="0.6"/>
    <x v="2"/>
    <x v="27"/>
    <x v="519"/>
    <n v="48195"/>
  </r>
  <r>
    <n v="18575"/>
    <n v="87820"/>
    <x v="1282"/>
    <d v="2023-08-20T00:00:00"/>
    <s v="Medium"/>
    <n v="7.0000000000000007E-2"/>
    <n v="15.1"/>
    <n v="-57.283248000000015"/>
    <s v=" "/>
    <n v="-102.33999999999999"/>
    <n v="22.38"/>
    <n v="17"/>
    <n v="364.92"/>
    <n v="693"/>
    <x v="167"/>
    <x v="1"/>
    <x v="3"/>
    <x v="0"/>
    <x v="1"/>
    <s v="Small Box"/>
    <x v="380"/>
    <n v="0.38"/>
    <x v="1"/>
    <x v="31"/>
    <x v="301"/>
    <n v="80229"/>
  </r>
  <r>
    <n v="18576"/>
    <n v="87820"/>
    <x v="1282"/>
    <d v="2023-08-19T00:00:00"/>
    <s v="Medium"/>
    <n v="0.03"/>
    <n v="5.5"/>
    <n v="338.22536000000002"/>
    <n v="338.22536000000002"/>
    <s v=" "/>
    <n v="29.99"/>
    <n v="18"/>
    <n v="541.6"/>
    <n v="693"/>
    <x v="404"/>
    <x v="0"/>
    <x v="3"/>
    <x v="2"/>
    <x v="5"/>
    <s v="Small Box"/>
    <x v="1042"/>
    <n v="0.51"/>
    <x v="1"/>
    <x v="31"/>
    <x v="301"/>
    <n v="80229"/>
  </r>
  <r>
    <n v="18840"/>
    <n v="89137"/>
    <x v="1282"/>
    <d v="2023-08-20T00:00:00"/>
    <s v="Low"/>
    <n v="0"/>
    <n v="2.0299999999999998"/>
    <n v="8.3460000000000001"/>
    <n v="8.3460000000000001"/>
    <n v="-7.1711999999999998"/>
    <n v="5.08"/>
    <n v="20"/>
    <n v="105.69"/>
    <n v="3217"/>
    <x v="2584"/>
    <x v="1"/>
    <x v="0"/>
    <x v="1"/>
    <x v="7"/>
    <s v="Wrap Bag"/>
    <x v="630"/>
    <n v="0.51"/>
    <x v="3"/>
    <x v="20"/>
    <x v="734"/>
    <n v="30501"/>
  </r>
  <r>
    <n v="18841"/>
    <n v="89137"/>
    <x v="1282"/>
    <d v="2023-08-23T00:00:00"/>
    <s v="Low"/>
    <n v="7.0000000000000007E-2"/>
    <n v="13.88"/>
    <n v="-338.28199999999998"/>
    <s v=" "/>
    <n v="-3.4560000000000004"/>
    <n v="55.98"/>
    <n v="1"/>
    <n v="62.13"/>
    <n v="3218"/>
    <x v="2584"/>
    <x v="1"/>
    <x v="0"/>
    <x v="0"/>
    <x v="3"/>
    <s v="Small Box"/>
    <x v="354"/>
    <n v="0.36"/>
    <x v="3"/>
    <x v="20"/>
    <x v="1273"/>
    <n v="31313"/>
  </r>
  <r>
    <n v="21585"/>
    <n v="88203"/>
    <x v="1282"/>
    <d v="2023-08-20T00:00:00"/>
    <s v="Critical"/>
    <n v="0.08"/>
    <n v="35"/>
    <n v="-437.62312000000009"/>
    <s v=" "/>
    <s v=" "/>
    <n v="89.83"/>
    <n v="21"/>
    <n v="1874.5"/>
    <n v="618"/>
    <x v="56"/>
    <x v="1"/>
    <x v="1"/>
    <x v="0"/>
    <x v="0"/>
    <s v="Large Box"/>
    <x v="388"/>
    <n v="0.83"/>
    <x v="1"/>
    <x v="31"/>
    <x v="724"/>
    <n v="81007"/>
  </r>
  <r>
    <n v="22375"/>
    <n v="87645"/>
    <x v="1282"/>
    <d v="2023-08-25T00:00:00"/>
    <s v="Low"/>
    <n v="0.09"/>
    <n v="5.03"/>
    <n v="-35.674936000000002"/>
    <s v=" "/>
    <n v="-826.74"/>
    <n v="7.99"/>
    <n v="12"/>
    <n v="84.68"/>
    <n v="2885"/>
    <x v="1342"/>
    <x v="0"/>
    <x v="1"/>
    <x v="2"/>
    <x v="8"/>
    <s v="Medium Box"/>
    <x v="642"/>
    <n v="0.6"/>
    <x v="0"/>
    <x v="19"/>
    <x v="544"/>
    <n v="44133"/>
  </r>
  <r>
    <n v="22394"/>
    <n v="90723"/>
    <x v="1282"/>
    <d v="2023-08-25T00:00:00"/>
    <s v="Low"/>
    <n v="0.08"/>
    <n v="8.65"/>
    <n v="-39.559200000000004"/>
    <s v=" "/>
    <s v=" "/>
    <n v="17.989999999999998"/>
    <n v="20"/>
    <n v="348.69"/>
    <n v="2372"/>
    <x v="1151"/>
    <x v="1"/>
    <x v="2"/>
    <x v="0"/>
    <x v="4"/>
    <s v="Small Box"/>
    <x v="871"/>
    <n v="0.56999999999999995"/>
    <x v="2"/>
    <x v="3"/>
    <x v="263"/>
    <n v="55803"/>
  </r>
  <r>
    <n v="22395"/>
    <n v="90723"/>
    <x v="1282"/>
    <d v="2023-08-27T00:00:00"/>
    <s v="Low"/>
    <n v="0.01"/>
    <n v="4.92"/>
    <n v="544.94819999999993"/>
    <n v="544.94819999999993"/>
    <n v="-35.258356000000006"/>
    <n v="35.44"/>
    <n v="22"/>
    <n v="789.78"/>
    <n v="2373"/>
    <x v="1867"/>
    <x v="1"/>
    <x v="2"/>
    <x v="0"/>
    <x v="3"/>
    <s v="Small Box"/>
    <x v="953"/>
    <n v="0.38"/>
    <x v="2"/>
    <x v="3"/>
    <x v="897"/>
    <n v="55122"/>
  </r>
  <r>
    <n v="25038"/>
    <n v="90172"/>
    <x v="1282"/>
    <d v="2023-08-19T00:00:00"/>
    <s v="Medium"/>
    <n v="0.05"/>
    <n v="7.37"/>
    <n v="-20.212080000000004"/>
    <s v=" "/>
    <n v="-70.971999999999994"/>
    <n v="6.48"/>
    <n v="7"/>
    <n v="51.02"/>
    <n v="895"/>
    <x v="894"/>
    <x v="0"/>
    <x v="2"/>
    <x v="0"/>
    <x v="3"/>
    <s v="Small Box"/>
    <x v="298"/>
    <n v="0.37"/>
    <x v="1"/>
    <x v="32"/>
    <x v="411"/>
    <n v="83616"/>
  </r>
  <r>
    <n v="4534"/>
    <n v="32230"/>
    <x v="1283"/>
    <d v="2023-08-20T00:00:00"/>
    <s v="High"/>
    <n v="7.0000000000000007E-2"/>
    <n v="9.1999999999999993"/>
    <n v="215.11"/>
    <n v="215.11"/>
    <s v=" "/>
    <n v="39.979999999999997"/>
    <n v="92"/>
    <n v="3507.5"/>
    <n v="949"/>
    <x v="1214"/>
    <x v="1"/>
    <x v="1"/>
    <x v="1"/>
    <x v="7"/>
    <s v="Wrap Bag"/>
    <x v="764"/>
    <n v="0.65"/>
    <x v="1"/>
    <x v="1"/>
    <x v="1"/>
    <n v="90049"/>
  </r>
  <r>
    <n v="20783"/>
    <n v="89364"/>
    <x v="1283"/>
    <d v="2023-08-24T00:00:00"/>
    <s v="Low"/>
    <n v="0.03"/>
    <n v="29.21"/>
    <n v="144.31431999999998"/>
    <n v="144.31431999999998"/>
    <s v=" "/>
    <n v="179.29"/>
    <n v="18"/>
    <n v="3145.43"/>
    <n v="2652"/>
    <x v="2019"/>
    <x v="2"/>
    <x v="1"/>
    <x v="1"/>
    <x v="9"/>
    <s v="Jumbo Box"/>
    <x v="101"/>
    <n v="0.74"/>
    <x v="1"/>
    <x v="1"/>
    <x v="464"/>
    <n v="93309"/>
  </r>
  <r>
    <n v="22534"/>
    <n v="89089"/>
    <x v="1283"/>
    <d v="2023-08-20T00:00:00"/>
    <s v="High"/>
    <n v="7.0000000000000007E-2"/>
    <n v="9.1999999999999993"/>
    <n v="339.01336000000003"/>
    <n v="339.01336000000003"/>
    <n v="-1220.3568"/>
    <n v="39.979999999999997"/>
    <n v="23"/>
    <n v="876.88"/>
    <n v="951"/>
    <x v="1129"/>
    <x v="1"/>
    <x v="1"/>
    <x v="1"/>
    <x v="7"/>
    <s v="Wrap Bag"/>
    <x v="764"/>
    <n v="0.65"/>
    <x v="2"/>
    <x v="10"/>
    <x v="170"/>
    <n v="75482"/>
  </r>
  <r>
    <n v="22578"/>
    <n v="87913"/>
    <x v="1283"/>
    <d v="2023-08-20T00:00:00"/>
    <s v="Not Specified"/>
    <n v="0.04"/>
    <n v="8.3699999999999992"/>
    <n v="-117.25296000000003"/>
    <s v=" "/>
    <n v="-23.452000000000002"/>
    <n v="6.84"/>
    <n v="24"/>
    <n v="161.87"/>
    <n v="3394"/>
    <x v="2544"/>
    <x v="1"/>
    <x v="1"/>
    <x v="0"/>
    <x v="16"/>
    <s v="Small Pack"/>
    <x v="137"/>
    <n v="0.57999999999999996"/>
    <x v="1"/>
    <x v="4"/>
    <x v="695"/>
    <n v="98373"/>
  </r>
  <r>
    <n v="22579"/>
    <n v="87913"/>
    <x v="1283"/>
    <d v="2023-08-20T00:00:00"/>
    <s v="Not Specified"/>
    <n v="7.0000000000000007E-2"/>
    <n v="7.69"/>
    <n v="139.258512"/>
    <n v="139.258512"/>
    <s v=" "/>
    <n v="125.99"/>
    <n v="10"/>
    <n v="995.95"/>
    <n v="3394"/>
    <x v="1352"/>
    <x v="1"/>
    <x v="1"/>
    <x v="2"/>
    <x v="8"/>
    <s v="Small Box"/>
    <x v="201"/>
    <n v="0.57999999999999996"/>
    <x v="1"/>
    <x v="4"/>
    <x v="695"/>
    <n v="98373"/>
  </r>
  <r>
    <n v="23723"/>
    <n v="86395"/>
    <x v="1283"/>
    <d v="2023-08-21T00:00:00"/>
    <s v="Not Specified"/>
    <n v="0.05"/>
    <n v="9.5399999999999991"/>
    <n v="87.972319999999996"/>
    <n v="87.972319999999996"/>
    <n v="-122.83499999999999"/>
    <n v="18.97"/>
    <n v="15"/>
    <n v="296.88"/>
    <n v="391"/>
    <x v="2585"/>
    <x v="1"/>
    <x v="2"/>
    <x v="0"/>
    <x v="3"/>
    <s v="Small Box"/>
    <x v="86"/>
    <n v="0.37"/>
    <x v="2"/>
    <x v="27"/>
    <x v="1159"/>
    <n v="48509"/>
  </r>
  <r>
    <n v="23724"/>
    <n v="86395"/>
    <x v="1283"/>
    <d v="2023-08-20T00:00:00"/>
    <s v="Not Specified"/>
    <n v="0.01"/>
    <n v="5.66"/>
    <n v="-38.109120000000004"/>
    <s v=" "/>
    <s v=" "/>
    <n v="5.28"/>
    <n v="20"/>
    <n v="114.76"/>
    <n v="391"/>
    <x v="1273"/>
    <x v="1"/>
    <x v="2"/>
    <x v="0"/>
    <x v="3"/>
    <s v="Small Box"/>
    <x v="13"/>
    <n v="0.4"/>
    <x v="2"/>
    <x v="27"/>
    <x v="1159"/>
    <n v="48509"/>
  </r>
  <r>
    <n v="26125"/>
    <n v="89024"/>
    <x v="1283"/>
    <d v="2023-08-19T00:00:00"/>
    <s v="Medium"/>
    <n v="0.09"/>
    <n v="0.49"/>
    <n v="-1.2168800000000002"/>
    <s v=" "/>
    <s v=" "/>
    <n v="7.31"/>
    <n v="2"/>
    <n v="14.37"/>
    <n v="2733"/>
    <x v="1069"/>
    <x v="1"/>
    <x v="3"/>
    <x v="0"/>
    <x v="12"/>
    <s v="Small Box"/>
    <x v="212"/>
    <n v="0.38"/>
    <x v="1"/>
    <x v="1"/>
    <x v="252"/>
    <n v="94568"/>
  </r>
  <r>
    <n v="26126"/>
    <n v="89024"/>
    <x v="1283"/>
    <d v="2023-08-21T00:00:00"/>
    <s v="Medium"/>
    <n v="0.03"/>
    <n v="1.77"/>
    <n v="91.825199999999995"/>
    <n v="91.825199999999995"/>
    <n v="-172.35"/>
    <n v="7.28"/>
    <n v="18"/>
    <n v="133.08000000000001"/>
    <n v="2733"/>
    <x v="1284"/>
    <x v="1"/>
    <x v="3"/>
    <x v="0"/>
    <x v="3"/>
    <s v="Wrap Bag"/>
    <x v="193"/>
    <n v="0.37"/>
    <x v="1"/>
    <x v="1"/>
    <x v="252"/>
    <n v="94568"/>
  </r>
  <r>
    <n v="18600"/>
    <n v="86786"/>
    <x v="1284"/>
    <d v="2023-08-21T00:00:00"/>
    <s v="Critical"/>
    <n v="0.08"/>
    <n v="6.22"/>
    <n v="449.41216000000003"/>
    <n v="449.41216000000003"/>
    <s v=" "/>
    <n v="42.76"/>
    <n v="21"/>
    <n v="845.76"/>
    <n v="1115"/>
    <x v="1119"/>
    <x v="1"/>
    <x v="1"/>
    <x v="0"/>
    <x v="0"/>
    <s v="Small Box"/>
    <x v="1066"/>
    <m/>
    <x v="1"/>
    <x v="41"/>
    <x v="468"/>
    <n v="85374"/>
  </r>
  <r>
    <n v="18601"/>
    <n v="86786"/>
    <x v="1284"/>
    <d v="2023-08-23T00:00:00"/>
    <s v="Critical"/>
    <n v="0.04"/>
    <n v="5.76"/>
    <n v="-2.8959200000000003"/>
    <s v=" "/>
    <n v="-44.517900000000004"/>
    <n v="9.7799999999999994"/>
    <n v="6"/>
    <n v="61.47"/>
    <n v="1116"/>
    <x v="875"/>
    <x v="1"/>
    <x v="1"/>
    <x v="0"/>
    <x v="14"/>
    <s v="Small Box"/>
    <x v="280"/>
    <n v="0.35"/>
    <x v="1"/>
    <x v="41"/>
    <x v="1359"/>
    <n v="85281"/>
  </r>
  <r>
    <n v="18602"/>
    <n v="86786"/>
    <x v="1284"/>
    <d v="2023-08-21T00:00:00"/>
    <s v="Critical"/>
    <n v="0"/>
    <n v="7.29"/>
    <n v="-7.3436800000000009"/>
    <s v=" "/>
    <s v=" "/>
    <n v="9.48"/>
    <n v="2"/>
    <n v="23.93"/>
    <n v="1116"/>
    <x v="641"/>
    <x v="1"/>
    <x v="1"/>
    <x v="1"/>
    <x v="7"/>
    <s v="Small Pack"/>
    <x v="84"/>
    <n v="0.45"/>
    <x v="1"/>
    <x v="41"/>
    <x v="1359"/>
    <n v="85281"/>
  </r>
  <r>
    <n v="18603"/>
    <n v="86786"/>
    <x v="1284"/>
    <d v="2023-08-22T00:00:00"/>
    <s v="Critical"/>
    <n v="0.05"/>
    <n v="8.99"/>
    <n v="1236.3625439999998"/>
    <n v="1236.3625439999998"/>
    <n v="-17.28342"/>
    <n v="110.99"/>
    <n v="20"/>
    <n v="1850.18"/>
    <n v="1116"/>
    <x v="1119"/>
    <x v="1"/>
    <x v="1"/>
    <x v="2"/>
    <x v="8"/>
    <s v="Small Box"/>
    <x v="670"/>
    <n v="0.56999999999999995"/>
    <x v="1"/>
    <x v="41"/>
    <x v="1359"/>
    <n v="85281"/>
  </r>
  <r>
    <n v="19644"/>
    <n v="88920"/>
    <x v="1284"/>
    <d v="2023-08-21T00:00:00"/>
    <s v="Medium"/>
    <n v="0"/>
    <n v="6.27"/>
    <n v="-15.310640000000003"/>
    <s v=" "/>
    <s v=" "/>
    <n v="12.44"/>
    <n v="10"/>
    <n v="127.7"/>
    <n v="2994"/>
    <x v="2586"/>
    <x v="1"/>
    <x v="3"/>
    <x v="0"/>
    <x v="0"/>
    <s v="Medium Box"/>
    <x v="845"/>
    <n v="0.56999999999999995"/>
    <x v="2"/>
    <x v="27"/>
    <x v="370"/>
    <n v="48858"/>
  </r>
  <r>
    <n v="20466"/>
    <n v="90466"/>
    <x v="1284"/>
    <d v="2023-08-22T00:00:00"/>
    <s v="High"/>
    <n v="0.03"/>
    <n v="19.510000000000002"/>
    <n v="-2.8492800000000003"/>
    <s v=" "/>
    <n v="-22.344000000000001"/>
    <n v="30.98"/>
    <n v="15"/>
    <n v="487.56"/>
    <n v="3317"/>
    <x v="2173"/>
    <x v="1"/>
    <x v="3"/>
    <x v="0"/>
    <x v="14"/>
    <s v="Small Box"/>
    <x v="465"/>
    <n v="0.36"/>
    <x v="0"/>
    <x v="37"/>
    <x v="871"/>
    <n v="5439"/>
  </r>
  <r>
    <n v="20467"/>
    <n v="90466"/>
    <x v="1284"/>
    <d v="2023-08-22T00:00:00"/>
    <s v="High"/>
    <n v="0.01"/>
    <n v="60"/>
    <n v="-211.79223999999999"/>
    <s v=" "/>
    <s v=" "/>
    <n v="68.81"/>
    <n v="11"/>
    <n v="780.77"/>
    <n v="3313"/>
    <x v="2587"/>
    <x v="2"/>
    <x v="3"/>
    <x v="0"/>
    <x v="13"/>
    <s v="Jumbo Drum"/>
    <x v="310"/>
    <n v="0.41"/>
    <x v="0"/>
    <x v="30"/>
    <x v="56"/>
    <n v="7631"/>
  </r>
  <r>
    <n v="20468"/>
    <n v="90466"/>
    <x v="1284"/>
    <d v="2023-08-22T00:00:00"/>
    <s v="High"/>
    <n v="0"/>
    <n v="1.2"/>
    <n v="29.565760000000001"/>
    <n v="29.565760000000001"/>
    <s v=" "/>
    <n v="5.84"/>
    <n v="9"/>
    <n v="55.82"/>
    <n v="3315"/>
    <x v="2588"/>
    <x v="1"/>
    <x v="3"/>
    <x v="0"/>
    <x v="4"/>
    <s v="Wrap Bag"/>
    <x v="607"/>
    <n v="0.55000000000000004"/>
    <x v="0"/>
    <x v="30"/>
    <x v="1117"/>
    <n v="8873"/>
  </r>
  <r>
    <n v="23064"/>
    <n v="90435"/>
    <x v="1284"/>
    <d v="2023-08-21T00:00:00"/>
    <s v="High"/>
    <n v="0.09"/>
    <n v="53.48"/>
    <n v="-115.01424"/>
    <s v=" "/>
    <n v="-132.75680000000003"/>
    <n v="140.97999999999999"/>
    <n v="2"/>
    <n v="297.37"/>
    <n v="194"/>
    <x v="1924"/>
    <x v="2"/>
    <x v="2"/>
    <x v="1"/>
    <x v="10"/>
    <s v="Jumbo Box"/>
    <x v="748"/>
    <n v="0.65"/>
    <x v="1"/>
    <x v="7"/>
    <x v="48"/>
    <n v="84043"/>
  </r>
  <r>
    <n v="23093"/>
    <n v="90159"/>
    <x v="1284"/>
    <d v="2023-08-22T00:00:00"/>
    <s v="Medium"/>
    <n v="0.04"/>
    <n v="4.9800000000000004"/>
    <n v="157.93884"/>
    <n v="157.93884"/>
    <s v=" "/>
    <n v="12.95"/>
    <n v="23"/>
    <n v="305.58"/>
    <n v="3389"/>
    <x v="1473"/>
    <x v="1"/>
    <x v="2"/>
    <x v="0"/>
    <x v="1"/>
    <s v="Small Box"/>
    <x v="877"/>
    <n v="0.4"/>
    <x v="0"/>
    <x v="17"/>
    <x v="1403"/>
    <n v="6820"/>
  </r>
  <r>
    <n v="26293"/>
    <n v="88500"/>
    <x v="1284"/>
    <d v="2023-08-20T00:00:00"/>
    <s v="High"/>
    <n v="0.1"/>
    <n v="5"/>
    <n v="12.119440000000001"/>
    <n v="12.119440000000001"/>
    <n v="-78.02"/>
    <n v="14.34"/>
    <n v="15"/>
    <n v="198.59"/>
    <n v="1548"/>
    <x v="1190"/>
    <x v="0"/>
    <x v="2"/>
    <x v="1"/>
    <x v="7"/>
    <s v="Small Pack"/>
    <x v="148"/>
    <n v="0.49"/>
    <x v="2"/>
    <x v="39"/>
    <x v="416"/>
    <n v="47374"/>
  </r>
  <r>
    <n v="4332"/>
    <n v="30883"/>
    <x v="1285"/>
    <d v="2023-08-22T00:00:00"/>
    <s v="Medium"/>
    <n v="0.1"/>
    <n v="1.6"/>
    <n v="59.84"/>
    <n v="59.84"/>
    <n v="-7.04"/>
    <n v="6.98"/>
    <n v="60"/>
    <n v="402.74"/>
    <n v="94"/>
    <x v="1245"/>
    <x v="1"/>
    <x v="0"/>
    <x v="0"/>
    <x v="3"/>
    <s v="Wrap Bag"/>
    <x v="165"/>
    <n v="0.38"/>
    <x v="2"/>
    <x v="14"/>
    <x v="69"/>
    <n v="60601"/>
  </r>
  <r>
    <n v="18699"/>
    <n v="88725"/>
    <x v="1285"/>
    <d v="2023-08-21T00:00:00"/>
    <s v="Critical"/>
    <n v="7.0000000000000007E-2"/>
    <n v="1.99"/>
    <n v="298.34909999999996"/>
    <n v="298.34909999999996"/>
    <n v="-7.4"/>
    <n v="35.409999999999997"/>
    <n v="13"/>
    <n v="432.39"/>
    <n v="2324"/>
    <x v="153"/>
    <x v="1"/>
    <x v="3"/>
    <x v="2"/>
    <x v="5"/>
    <s v="Small Pack"/>
    <x v="449"/>
    <n v="0.43"/>
    <x v="0"/>
    <x v="29"/>
    <x v="1404"/>
    <n v="1440"/>
  </r>
  <r>
    <n v="18700"/>
    <n v="88725"/>
    <x v="1285"/>
    <d v="2023-08-23T00:00:00"/>
    <s v="Critical"/>
    <n v="0.06"/>
    <n v="5.99"/>
    <n v="-52.791816000000011"/>
    <s v=" "/>
    <s v=" "/>
    <n v="125.99"/>
    <n v="5"/>
    <n v="544.94000000000005"/>
    <n v="2325"/>
    <x v="153"/>
    <x v="0"/>
    <x v="3"/>
    <x v="2"/>
    <x v="8"/>
    <s v="Small Box"/>
    <x v="1034"/>
    <n v="0.56000000000000005"/>
    <x v="0"/>
    <x v="29"/>
    <x v="1405"/>
    <n v="2420"/>
  </r>
  <r>
    <n v="18701"/>
    <n v="88725"/>
    <x v="1285"/>
    <d v="2023-08-23T00:00:00"/>
    <s v="Critical"/>
    <n v="0.05"/>
    <n v="5.59"/>
    <n v="-27.505516"/>
    <s v=" "/>
    <s v=" "/>
    <n v="5.8"/>
    <n v="11"/>
    <n v="63.54"/>
    <n v="2327"/>
    <x v="153"/>
    <x v="1"/>
    <x v="3"/>
    <x v="0"/>
    <x v="1"/>
    <s v="Small Box"/>
    <x v="931"/>
    <n v="0.4"/>
    <x v="0"/>
    <x v="30"/>
    <x v="954"/>
    <n v="7054"/>
  </r>
  <r>
    <n v="21547"/>
    <n v="86859"/>
    <x v="1285"/>
    <d v="2023-08-23T00:00:00"/>
    <s v="Critical"/>
    <n v="0.05"/>
    <n v="5.53"/>
    <n v="36.058879999999995"/>
    <n v="36.058879999999995"/>
    <s v=" "/>
    <n v="22.01"/>
    <n v="10"/>
    <n v="220.37"/>
    <n v="1867"/>
    <x v="1102"/>
    <x v="1"/>
    <x v="2"/>
    <x v="0"/>
    <x v="4"/>
    <s v="Small Pack"/>
    <x v="443"/>
    <n v="0.59"/>
    <x v="0"/>
    <x v="37"/>
    <x v="380"/>
    <n v="5701"/>
  </r>
  <r>
    <n v="22380"/>
    <n v="87821"/>
    <x v="1285"/>
    <d v="2023-08-21T00:00:00"/>
    <s v="Low"/>
    <n v="0"/>
    <n v="0.7"/>
    <n v="-0.37736000000000003"/>
    <s v=" "/>
    <n v="-0.64400000000000002"/>
    <n v="1.1399999999999999"/>
    <n v="4"/>
    <n v="5.23"/>
    <n v="693"/>
    <x v="439"/>
    <x v="1"/>
    <x v="3"/>
    <x v="0"/>
    <x v="15"/>
    <s v="Wrap Bag"/>
    <x v="155"/>
    <n v="0.38"/>
    <x v="1"/>
    <x v="31"/>
    <x v="301"/>
    <n v="80229"/>
  </r>
  <r>
    <n v="22801"/>
    <n v="89036"/>
    <x v="1285"/>
    <d v="2023-08-22T00:00:00"/>
    <s v="Critical"/>
    <n v="0.06"/>
    <n v="0.99"/>
    <n v="48.624299999999998"/>
    <n v="48.624299999999998"/>
    <s v=" "/>
    <n v="4.13"/>
    <n v="17"/>
    <n v="70.47"/>
    <n v="3188"/>
    <x v="28"/>
    <x v="1"/>
    <x v="3"/>
    <x v="0"/>
    <x v="12"/>
    <s v="Small Box"/>
    <x v="48"/>
    <n v="0.39"/>
    <x v="0"/>
    <x v="2"/>
    <x v="1027"/>
    <n v="10573"/>
  </r>
  <r>
    <n v="24114"/>
    <n v="89978"/>
    <x v="1285"/>
    <d v="2023-08-23T00:00:00"/>
    <s v="Critical"/>
    <n v="0.01"/>
    <n v="35"/>
    <n v="-477.94128000000001"/>
    <s v=" "/>
    <s v=" "/>
    <n v="48.91"/>
    <n v="22"/>
    <n v="1136.43"/>
    <n v="2225"/>
    <x v="1443"/>
    <x v="1"/>
    <x v="3"/>
    <x v="0"/>
    <x v="0"/>
    <s v="Large Box"/>
    <x v="777"/>
    <n v="0.83"/>
    <x v="1"/>
    <x v="36"/>
    <x v="660"/>
    <n v="88240"/>
  </r>
  <r>
    <n v="24175"/>
    <n v="89340"/>
    <x v="1285"/>
    <d v="2023-08-24T00:00:00"/>
    <s v="High"/>
    <n v="0.09"/>
    <n v="21.21"/>
    <n v="1338.0825"/>
    <n v="1338.0825"/>
    <s v=" "/>
    <n v="209.84"/>
    <n v="10"/>
    <n v="1939.25"/>
    <n v="2038"/>
    <x v="1363"/>
    <x v="1"/>
    <x v="2"/>
    <x v="1"/>
    <x v="7"/>
    <s v="Large Box"/>
    <x v="24"/>
    <n v="0.59"/>
    <x v="0"/>
    <x v="2"/>
    <x v="283"/>
    <n v="10550"/>
  </r>
  <r>
    <n v="24405"/>
    <n v="86203"/>
    <x v="1285"/>
    <d v="2023-08-28T00:00:00"/>
    <s v="Low"/>
    <n v="0.08"/>
    <n v="45.51"/>
    <n v="-466.17104000000006"/>
    <s v=" "/>
    <s v=" "/>
    <n v="31.76"/>
    <n v="16"/>
    <n v="491"/>
    <n v="3039"/>
    <x v="711"/>
    <x v="2"/>
    <x v="2"/>
    <x v="1"/>
    <x v="9"/>
    <s v="Jumbo Box"/>
    <x v="121"/>
    <n v="0.65"/>
    <x v="1"/>
    <x v="5"/>
    <x v="491"/>
    <n v="97330"/>
  </r>
  <r>
    <n v="18483"/>
    <n v="88171"/>
    <x v="1286"/>
    <d v="2023-08-22T00:00:00"/>
    <s v="Not Specified"/>
    <n v="0.06"/>
    <n v="6.72"/>
    <n v="-88.200480000000013"/>
    <s v=" "/>
    <n v="-99.66879999999999"/>
    <n v="4.28"/>
    <n v="25"/>
    <n v="109.04"/>
    <n v="2289"/>
    <x v="1735"/>
    <x v="1"/>
    <x v="2"/>
    <x v="0"/>
    <x v="3"/>
    <s v="Small Box"/>
    <x v="985"/>
    <n v="0.4"/>
    <x v="2"/>
    <x v="3"/>
    <x v="149"/>
    <n v="55337"/>
  </r>
  <r>
    <n v="18484"/>
    <n v="88171"/>
    <x v="1286"/>
    <d v="2023-08-23T00:00:00"/>
    <s v="Not Specified"/>
    <n v="7.0000000000000007E-2"/>
    <n v="2.27"/>
    <n v="-2.3744000000000001"/>
    <s v=" "/>
    <n v="-346.15"/>
    <n v="5.85"/>
    <n v="12"/>
    <n v="69.739999999999995"/>
    <n v="2289"/>
    <x v="1735"/>
    <x v="1"/>
    <x v="2"/>
    <x v="0"/>
    <x v="4"/>
    <s v="Wrap Bag"/>
    <x v="537"/>
    <n v="0.56000000000000005"/>
    <x v="2"/>
    <x v="3"/>
    <x v="149"/>
    <n v="55337"/>
  </r>
  <r>
    <n v="21364"/>
    <n v="91233"/>
    <x v="1286"/>
    <d v="2023-08-24T00:00:00"/>
    <s v="High"/>
    <n v="7.0000000000000007E-2"/>
    <n v="5.26"/>
    <n v="-40.412288000000004"/>
    <s v=" "/>
    <n v="-1115.99"/>
    <n v="3.98"/>
    <n v="15"/>
    <n v="64.13"/>
    <n v="1288"/>
    <x v="2115"/>
    <x v="0"/>
    <x v="2"/>
    <x v="0"/>
    <x v="1"/>
    <s v="Small Box"/>
    <x v="342"/>
    <n v="0.38"/>
    <x v="0"/>
    <x v="29"/>
    <x v="735"/>
    <n v="1749"/>
  </r>
  <r>
    <n v="21365"/>
    <n v="91233"/>
    <x v="1286"/>
    <d v="2023-08-23T00:00:00"/>
    <s v="High"/>
    <n v="7.0000000000000007E-2"/>
    <n v="7.5"/>
    <n v="-33.644400000000005"/>
    <s v=" "/>
    <s v=" "/>
    <n v="5.98"/>
    <n v="10"/>
    <n v="63.45"/>
    <n v="1286"/>
    <x v="2115"/>
    <x v="1"/>
    <x v="2"/>
    <x v="0"/>
    <x v="3"/>
    <s v="Small Box"/>
    <x v="695"/>
    <n v="0.4"/>
    <x v="2"/>
    <x v="39"/>
    <x v="429"/>
    <n v="47274"/>
  </r>
  <r>
    <n v="21366"/>
    <n v="91233"/>
    <x v="1286"/>
    <d v="2023-08-23T00:00:00"/>
    <s v="High"/>
    <n v="0.03"/>
    <n v="5.92"/>
    <n v="911.03459999999984"/>
    <n v="911.03459999999984"/>
    <n v="-117.2655"/>
    <n v="65.989999999999995"/>
    <n v="23"/>
    <n v="1320.34"/>
    <n v="1286"/>
    <x v="2115"/>
    <x v="0"/>
    <x v="2"/>
    <x v="2"/>
    <x v="8"/>
    <s v="Small Box"/>
    <x v="627"/>
    <n v="0.55000000000000004"/>
    <x v="2"/>
    <x v="39"/>
    <x v="429"/>
    <n v="47274"/>
  </r>
  <r>
    <n v="23897"/>
    <n v="90098"/>
    <x v="1286"/>
    <d v="2023-08-23T00:00:00"/>
    <s v="Critical"/>
    <n v="0.02"/>
    <n v="4"/>
    <n v="201.04740000000001"/>
    <n v="201.04740000000001"/>
    <n v="-141.76"/>
    <n v="73.98"/>
    <n v="22"/>
    <n v="1676.8"/>
    <n v="2574"/>
    <x v="1994"/>
    <x v="1"/>
    <x v="1"/>
    <x v="2"/>
    <x v="5"/>
    <s v="Small Box"/>
    <x v="139"/>
    <n v="0.77"/>
    <x v="3"/>
    <x v="9"/>
    <x v="106"/>
    <n v="36608"/>
  </r>
  <r>
    <n v="24064"/>
    <n v="89037"/>
    <x v="1286"/>
    <d v="2023-08-23T00:00:00"/>
    <s v="High"/>
    <n v="0.09"/>
    <n v="1.25"/>
    <n v="394.15559999999999"/>
    <n v="394.15559999999999"/>
    <n v="-1280.5999999999999"/>
    <n v="35.99"/>
    <n v="19"/>
    <n v="571.24"/>
    <n v="3188"/>
    <x v="28"/>
    <x v="1"/>
    <x v="3"/>
    <x v="2"/>
    <x v="8"/>
    <s v="Small Pack"/>
    <x v="1026"/>
    <n v="0.56999999999999995"/>
    <x v="0"/>
    <x v="2"/>
    <x v="1027"/>
    <n v="10573"/>
  </r>
  <r>
    <n v="24235"/>
    <n v="90279"/>
    <x v="1286"/>
    <d v="2023-08-23T00:00:00"/>
    <s v="Not Specified"/>
    <n v="0.09"/>
    <n v="5.31"/>
    <n v="-35.390431999999997"/>
    <s v=" "/>
    <n v="-31.63"/>
    <n v="65.989999999999995"/>
    <n v="6"/>
    <n v="326.89"/>
    <n v="831"/>
    <x v="363"/>
    <x v="1"/>
    <x v="2"/>
    <x v="2"/>
    <x v="8"/>
    <s v="Small Box"/>
    <x v="710"/>
    <n v="0.56999999999999995"/>
    <x v="0"/>
    <x v="0"/>
    <x v="696"/>
    <n v="21222"/>
  </r>
  <r>
    <n v="24333"/>
    <n v="86204"/>
    <x v="1286"/>
    <d v="2023-08-24T00:00:00"/>
    <s v="Medium"/>
    <n v="0.03"/>
    <n v="7.49"/>
    <n v="-65.698800000000006"/>
    <s v=" "/>
    <s v=" "/>
    <n v="6.48"/>
    <n v="22"/>
    <n v="144.88"/>
    <n v="3039"/>
    <x v="711"/>
    <x v="1"/>
    <x v="2"/>
    <x v="0"/>
    <x v="3"/>
    <s v="Small Box"/>
    <x v="378"/>
    <n v="0.37"/>
    <x v="1"/>
    <x v="5"/>
    <x v="491"/>
    <n v="97330"/>
  </r>
  <r>
    <n v="24921"/>
    <n v="91015"/>
    <x v="1286"/>
    <d v="2023-08-24T00:00:00"/>
    <s v="High"/>
    <n v="0.01"/>
    <n v="11.15"/>
    <n v="-140.61112"/>
    <s v=" "/>
    <n v="-12.907599999999999"/>
    <n v="7.28"/>
    <n v="25"/>
    <n v="187.56"/>
    <n v="1994"/>
    <x v="2496"/>
    <x v="1"/>
    <x v="3"/>
    <x v="0"/>
    <x v="3"/>
    <s v="Small Box"/>
    <x v="182"/>
    <n v="0.37"/>
    <x v="0"/>
    <x v="19"/>
    <x v="725"/>
    <n v="43302"/>
  </r>
  <r>
    <n v="18179"/>
    <n v="86823"/>
    <x v="1287"/>
    <d v="2023-08-27T00:00:00"/>
    <s v="Low"/>
    <n v="0.09"/>
    <n v="14.3"/>
    <n v="12.852"/>
    <n v="12.852"/>
    <n v="-47.023499999999999"/>
    <n v="55.48"/>
    <n v="4"/>
    <n v="214.16"/>
    <n v="1525"/>
    <x v="1233"/>
    <x v="1"/>
    <x v="0"/>
    <x v="0"/>
    <x v="3"/>
    <s v="Small Box"/>
    <x v="159"/>
    <n v="0.37"/>
    <x v="3"/>
    <x v="9"/>
    <x v="908"/>
    <n v="35020"/>
  </r>
  <r>
    <n v="19097"/>
    <n v="89154"/>
    <x v="1287"/>
    <d v="2023-08-24T00:00:00"/>
    <s v="Medium"/>
    <n v="0.01"/>
    <n v="19.510000000000002"/>
    <n v="5.0747200000000001"/>
    <n v="5.0747200000000001"/>
    <s v=" "/>
    <n v="30.98"/>
    <n v="19"/>
    <n v="616.05999999999995"/>
    <n v="2685"/>
    <x v="9"/>
    <x v="1"/>
    <x v="3"/>
    <x v="0"/>
    <x v="14"/>
    <s v="Small Box"/>
    <x v="465"/>
    <n v="0.36"/>
    <x v="0"/>
    <x v="2"/>
    <x v="328"/>
    <n v="11803"/>
  </r>
  <r>
    <n v="20284"/>
    <n v="90848"/>
    <x v="1287"/>
    <d v="2023-08-24T00:00:00"/>
    <s v="Medium"/>
    <n v="0.05"/>
    <n v="1.01"/>
    <n v="14.71984"/>
    <n v="14.71984"/>
    <n v="-84.93"/>
    <n v="2.88"/>
    <n v="23"/>
    <n v="67.209999999999994"/>
    <n v="941"/>
    <x v="697"/>
    <x v="1"/>
    <x v="0"/>
    <x v="0"/>
    <x v="4"/>
    <s v="Wrap Bag"/>
    <x v="191"/>
    <n v="0.55000000000000004"/>
    <x v="0"/>
    <x v="29"/>
    <x v="1353"/>
    <n v="2127"/>
  </r>
  <r>
    <n v="23157"/>
    <n v="90606"/>
    <x v="1287"/>
    <d v="2023-08-25T00:00:00"/>
    <s v="Critical"/>
    <n v="0.05"/>
    <n v="8.99"/>
    <n v="-59.317999999999998"/>
    <s v=" "/>
    <s v=" "/>
    <n v="65.989999999999995"/>
    <n v="21"/>
    <n v="1122.8499999999999"/>
    <n v="1627"/>
    <x v="819"/>
    <x v="1"/>
    <x v="2"/>
    <x v="2"/>
    <x v="8"/>
    <s v="Small Box"/>
    <x v="479"/>
    <n v="0.55000000000000004"/>
    <x v="3"/>
    <x v="28"/>
    <x v="828"/>
    <n v="37743"/>
  </r>
  <r>
    <n v="24098"/>
    <n v="87755"/>
    <x v="1287"/>
    <d v="2023-08-24T00:00:00"/>
    <s v="Medium"/>
    <n v="0"/>
    <n v="1.99"/>
    <n v="77.885999999999996"/>
    <n v="77.885999999999996"/>
    <s v=" "/>
    <n v="35.409999999999997"/>
    <n v="8"/>
    <n v="293.94"/>
    <n v="1712"/>
    <x v="961"/>
    <x v="0"/>
    <x v="2"/>
    <x v="2"/>
    <x v="5"/>
    <s v="Small Pack"/>
    <x v="449"/>
    <n v="0.43"/>
    <x v="3"/>
    <x v="20"/>
    <x v="759"/>
    <n v="30907"/>
  </r>
  <r>
    <n v="2685"/>
    <n v="19429"/>
    <x v="1288"/>
    <d v="2023-08-24T00:00:00"/>
    <s v="Not Specified"/>
    <n v="0.05"/>
    <n v="51.94"/>
    <n v="-84.93"/>
    <s v=" "/>
    <n v="-3.88"/>
    <n v="124.49"/>
    <n v="4"/>
    <n v="480.48"/>
    <n v="962"/>
    <x v="2417"/>
    <x v="2"/>
    <x v="0"/>
    <x v="1"/>
    <x v="9"/>
    <s v="Jumbo Box"/>
    <x v="699"/>
    <n v="0.63"/>
    <x v="2"/>
    <x v="14"/>
    <x v="69"/>
    <n v="60610"/>
  </r>
  <r>
    <n v="22053"/>
    <n v="87228"/>
    <x v="1288"/>
    <d v="2023-08-26T00:00:00"/>
    <s v="Medium"/>
    <n v="7.0000000000000007E-2"/>
    <n v="19.989999999999998"/>
    <n v="238.35424"/>
    <n v="238.35424"/>
    <n v="-227.51"/>
    <n v="60.98"/>
    <n v="7"/>
    <n v="438.74"/>
    <n v="1127"/>
    <x v="905"/>
    <x v="1"/>
    <x v="1"/>
    <x v="0"/>
    <x v="14"/>
    <s v="Small Box"/>
    <x v="1124"/>
    <n v="0.38"/>
    <x v="2"/>
    <x v="10"/>
    <x v="668"/>
    <n v="78852"/>
  </r>
  <r>
    <n v="22642"/>
    <n v="86244"/>
    <x v="1288"/>
    <d v="2023-08-26T00:00:00"/>
    <s v="High"/>
    <n v="0.08"/>
    <n v="15.68"/>
    <n v="-57.083120000000008"/>
    <s v=" "/>
    <s v=" "/>
    <n v="23.99"/>
    <n v="12"/>
    <n v="275.33999999999997"/>
    <n v="3273"/>
    <x v="926"/>
    <x v="2"/>
    <x v="0"/>
    <x v="1"/>
    <x v="7"/>
    <s v="Jumbo Drum"/>
    <x v="472"/>
    <n v="0.62"/>
    <x v="0"/>
    <x v="2"/>
    <x v="1212"/>
    <n v="11703"/>
  </r>
  <r>
    <n v="22643"/>
    <n v="86244"/>
    <x v="1288"/>
    <d v="2023-08-25T00:00:00"/>
    <s v="High"/>
    <n v="0.02"/>
    <n v="6.65"/>
    <n v="-22.764560000000003"/>
    <s v=" "/>
    <s v=" "/>
    <n v="6.48"/>
    <n v="9"/>
    <n v="60.48"/>
    <n v="3273"/>
    <x v="926"/>
    <x v="1"/>
    <x v="0"/>
    <x v="0"/>
    <x v="3"/>
    <s v="Small Box"/>
    <x v="1015"/>
    <n v="0.36"/>
    <x v="0"/>
    <x v="2"/>
    <x v="1212"/>
    <n v="11703"/>
  </r>
  <r>
    <n v="24036"/>
    <n v="90879"/>
    <x v="1288"/>
    <d v="2023-08-25T00:00:00"/>
    <s v="Critical"/>
    <n v="0.04"/>
    <n v="5.14"/>
    <n v="50.730651999999992"/>
    <n v="50.730651999999992"/>
    <n v="-326.18740000000003"/>
    <n v="10.98"/>
    <n v="16"/>
    <n v="176.37"/>
    <n v="2596"/>
    <x v="2149"/>
    <x v="1"/>
    <x v="2"/>
    <x v="0"/>
    <x v="1"/>
    <s v="Small Box"/>
    <x v="983"/>
    <n v="0.36"/>
    <x v="2"/>
    <x v="39"/>
    <x v="276"/>
    <n v="46321"/>
  </r>
  <r>
    <n v="24970"/>
    <n v="85906"/>
    <x v="1288"/>
    <d v="2023-08-26T00:00:00"/>
    <s v="High"/>
    <n v="0.05"/>
    <n v="85.63"/>
    <n v="654.2586"/>
    <n v="654.2586"/>
    <s v=" "/>
    <n v="376.13"/>
    <n v="2"/>
    <n v="807.49"/>
    <n v="1919"/>
    <x v="1997"/>
    <x v="2"/>
    <x v="0"/>
    <x v="1"/>
    <x v="9"/>
    <s v="Jumbo Box"/>
    <x v="895"/>
    <n v="0.74"/>
    <x v="3"/>
    <x v="34"/>
    <x v="670"/>
    <n v="71603"/>
  </r>
  <r>
    <n v="25273"/>
    <n v="86380"/>
    <x v="1288"/>
    <d v="2023-08-26T00:00:00"/>
    <s v="Not Specified"/>
    <n v="0.03"/>
    <n v="19.989999999999998"/>
    <n v="476.90039999999993"/>
    <n v="476.90039999999993"/>
    <n v="-32.816000000000003"/>
    <n v="51.94"/>
    <n v="13"/>
    <n v="691.16"/>
    <n v="2399"/>
    <x v="469"/>
    <x v="1"/>
    <x v="2"/>
    <x v="1"/>
    <x v="7"/>
    <s v="Small Box"/>
    <x v="1250"/>
    <n v="0.44"/>
    <x v="2"/>
    <x v="11"/>
    <x v="1026"/>
    <n v="52241"/>
  </r>
  <r>
    <n v="25483"/>
    <n v="88676"/>
    <x v="1288"/>
    <d v="2023-08-25T00:00:00"/>
    <s v="Medium"/>
    <n v="0.01"/>
    <n v="5.79"/>
    <n v="132.91983999999999"/>
    <n v="132.91983999999999"/>
    <s v=" "/>
    <n v="48.04"/>
    <n v="4"/>
    <n v="197.35"/>
    <n v="773"/>
    <x v="1669"/>
    <x v="1"/>
    <x v="3"/>
    <x v="0"/>
    <x v="3"/>
    <s v="Small Box"/>
    <x v="556"/>
    <n v="0.37"/>
    <x v="0"/>
    <x v="23"/>
    <x v="569"/>
    <n v="16602"/>
  </r>
  <r>
    <n v="4132"/>
    <n v="29350"/>
    <x v="1289"/>
    <d v="2023-08-28T00:00:00"/>
    <s v="High"/>
    <n v="0.1"/>
    <n v="4.53"/>
    <n v="-47.88"/>
    <s v=" "/>
    <n v="-15.92"/>
    <n v="15.14"/>
    <n v="20"/>
    <n v="300.66000000000003"/>
    <n v="1193"/>
    <x v="2589"/>
    <x v="1"/>
    <x v="1"/>
    <x v="0"/>
    <x v="0"/>
    <s v="Small Box"/>
    <x v="722"/>
    <n v="0.81"/>
    <x v="0"/>
    <x v="24"/>
    <x v="43"/>
    <n v="20016"/>
  </r>
  <r>
    <n v="356"/>
    <n v="2497"/>
    <x v="1290"/>
    <d v="2023-08-28T00:00:00"/>
    <s v="Critical"/>
    <n v="0.06"/>
    <n v="5.26"/>
    <n v="636.03"/>
    <n v="636.03"/>
    <n v="-27.738800000000001"/>
    <n v="205.99"/>
    <n v="42"/>
    <n v="7258.24"/>
    <n v="2303"/>
    <x v="2590"/>
    <x v="1"/>
    <x v="2"/>
    <x v="2"/>
    <x v="8"/>
    <s v="Small Box"/>
    <x v="749"/>
    <n v="0.56000000000000005"/>
    <x v="0"/>
    <x v="2"/>
    <x v="2"/>
    <n v="10011"/>
  </r>
  <r>
    <n v="18356"/>
    <n v="87699"/>
    <x v="1290"/>
    <d v="2023-08-28T00:00:00"/>
    <s v="Critical"/>
    <n v="0.06"/>
    <n v="5.26"/>
    <n v="-2469.2467800000004"/>
    <s v=" "/>
    <s v=" "/>
    <n v="205.99"/>
    <n v="11"/>
    <n v="1900.97"/>
    <n v="2300"/>
    <x v="1992"/>
    <x v="1"/>
    <x v="2"/>
    <x v="2"/>
    <x v="8"/>
    <s v="Small Box"/>
    <x v="749"/>
    <n v="0.56000000000000005"/>
    <x v="3"/>
    <x v="12"/>
    <x v="580"/>
    <n v="32137"/>
  </r>
  <r>
    <n v="20899"/>
    <n v="87421"/>
    <x v="1290"/>
    <d v="2023-08-28T00:00:00"/>
    <s v="High"/>
    <n v="0.05"/>
    <n v="5"/>
    <n v="-218.97609999999997"/>
    <s v=" "/>
    <n v="-7.04"/>
    <n v="55.99"/>
    <n v="23"/>
    <n v="1062.8399999999999"/>
    <n v="64"/>
    <x v="2591"/>
    <x v="1"/>
    <x v="2"/>
    <x v="2"/>
    <x v="8"/>
    <s v="Small Pack"/>
    <x v="365"/>
    <n v="0.8"/>
    <x v="3"/>
    <x v="16"/>
    <x v="223"/>
    <n v="24153"/>
  </r>
  <r>
    <n v="22409"/>
    <n v="91136"/>
    <x v="1290"/>
    <d v="2023-08-28T00:00:00"/>
    <s v="High"/>
    <n v="0.08"/>
    <n v="35"/>
    <n v="-154.89568000000003"/>
    <s v=" "/>
    <s v=" "/>
    <n v="110.98"/>
    <n v="5"/>
    <n v="550.37"/>
    <n v="357"/>
    <x v="196"/>
    <x v="1"/>
    <x v="2"/>
    <x v="0"/>
    <x v="0"/>
    <s v="Large Box"/>
    <x v="1239"/>
    <n v="0.82"/>
    <x v="1"/>
    <x v="41"/>
    <x v="823"/>
    <n v="86401"/>
  </r>
  <r>
    <n v="25428"/>
    <n v="88564"/>
    <x v="1290"/>
    <d v="2023-09-02T00:00:00"/>
    <s v="Low"/>
    <n v="0.03"/>
    <n v="1.49"/>
    <n v="72.608699999999999"/>
    <n v="72.608699999999999"/>
    <s v=" "/>
    <n v="4.49"/>
    <n v="22"/>
    <n v="105.23"/>
    <n v="2073"/>
    <x v="2124"/>
    <x v="0"/>
    <x v="1"/>
    <x v="0"/>
    <x v="1"/>
    <s v="Small Box"/>
    <x v="1188"/>
    <n v="0.39"/>
    <x v="2"/>
    <x v="27"/>
    <x v="412"/>
    <n v="48135"/>
  </r>
  <r>
    <n v="18225"/>
    <n v="87075"/>
    <x v="1291"/>
    <d v="2023-08-28T00:00:00"/>
    <s v="Medium"/>
    <n v="0.08"/>
    <n v="1.99"/>
    <n v="-789.404"/>
    <s v=" "/>
    <s v=" "/>
    <n v="10.01"/>
    <n v="16"/>
    <n v="151.32"/>
    <n v="2146"/>
    <x v="125"/>
    <x v="1"/>
    <x v="2"/>
    <x v="2"/>
    <x v="5"/>
    <s v="Small Pack"/>
    <x v="635"/>
    <n v="0.41"/>
    <x v="3"/>
    <x v="16"/>
    <x v="28"/>
    <n v="20151"/>
  </r>
  <r>
    <n v="22581"/>
    <n v="88149"/>
    <x v="1291"/>
    <d v="2023-08-28T00:00:00"/>
    <s v="Medium"/>
    <n v="0"/>
    <n v="30"/>
    <n v="366.86127999999997"/>
    <n v="366.86127999999997"/>
    <n v="-796.76300000000003"/>
    <n v="180.98"/>
    <n v="10"/>
    <n v="1861.78"/>
    <n v="2466"/>
    <x v="2518"/>
    <x v="2"/>
    <x v="2"/>
    <x v="1"/>
    <x v="2"/>
    <s v="Jumbo Drum"/>
    <x v="682"/>
    <n v="0.69"/>
    <x v="2"/>
    <x v="27"/>
    <x v="675"/>
    <n v="49783"/>
  </r>
  <r>
    <n v="23540"/>
    <n v="88576"/>
    <x v="1291"/>
    <d v="2023-08-28T00:00:00"/>
    <s v="High"/>
    <n v="0.02"/>
    <n v="1.39"/>
    <n v="5.8627199999999995"/>
    <n v="5.8627199999999995"/>
    <n v="-332.5616"/>
    <n v="15.57"/>
    <n v="2"/>
    <n v="32.049999999999997"/>
    <n v="857"/>
    <x v="1366"/>
    <x v="1"/>
    <x v="3"/>
    <x v="0"/>
    <x v="14"/>
    <s v="Small Box"/>
    <x v="827"/>
    <n v="0.38"/>
    <x v="0"/>
    <x v="21"/>
    <x v="39"/>
    <n v="4330"/>
  </r>
  <r>
    <n v="23541"/>
    <n v="88576"/>
    <x v="1291"/>
    <d v="2023-08-29T00:00:00"/>
    <s v="High"/>
    <n v="0.09"/>
    <n v="0.5"/>
    <n v="12.5649"/>
    <n v="12.5649"/>
    <n v="-1580.2080000000001"/>
    <n v="2.61"/>
    <n v="7"/>
    <n v="18.21"/>
    <n v="859"/>
    <x v="1004"/>
    <x v="1"/>
    <x v="3"/>
    <x v="0"/>
    <x v="12"/>
    <s v="Small Box"/>
    <x v="521"/>
    <n v="0.39"/>
    <x v="0"/>
    <x v="47"/>
    <x v="364"/>
    <n v="3045"/>
  </r>
  <r>
    <n v="23542"/>
    <n v="88576"/>
    <x v="1291"/>
    <d v="2023-08-29T00:00:00"/>
    <s v="High"/>
    <n v="0.09"/>
    <n v="49"/>
    <n v="-212.14840000000004"/>
    <s v=" "/>
    <n v="-77.00800000000001"/>
    <n v="60.98"/>
    <n v="8"/>
    <n v="490.63"/>
    <n v="860"/>
    <x v="1950"/>
    <x v="1"/>
    <x v="3"/>
    <x v="0"/>
    <x v="13"/>
    <s v="Large Box"/>
    <x v="286"/>
    <n v="0.59"/>
    <x v="0"/>
    <x v="37"/>
    <x v="95"/>
    <n v="5403"/>
  </r>
  <r>
    <n v="24165"/>
    <n v="90744"/>
    <x v="1291"/>
    <d v="2023-08-29T00:00:00"/>
    <s v="Medium"/>
    <n v="0.06"/>
    <n v="8.99"/>
    <n v="97.968887999999993"/>
    <n v="97.968887999999993"/>
    <n v="-79.720480000000009"/>
    <n v="155.99"/>
    <n v="7"/>
    <n v="924.8"/>
    <n v="3209"/>
    <x v="2322"/>
    <x v="1"/>
    <x v="2"/>
    <x v="2"/>
    <x v="8"/>
    <s v="Small Box"/>
    <x v="1145"/>
    <n v="0.55000000000000004"/>
    <x v="1"/>
    <x v="1"/>
    <x v="865"/>
    <n v="90210"/>
  </r>
  <r>
    <n v="25794"/>
    <n v="91420"/>
    <x v="1291"/>
    <d v="2023-08-29T00:00:00"/>
    <s v="Critical"/>
    <n v="0.08"/>
    <n v="69.64"/>
    <n v="-1961.6396800000002"/>
    <s v=" "/>
    <s v=" "/>
    <n v="218.75"/>
    <n v="16"/>
    <n v="2810.83"/>
    <n v="2487"/>
    <x v="1608"/>
    <x v="2"/>
    <x v="3"/>
    <x v="1"/>
    <x v="9"/>
    <s v="Jumbo Box"/>
    <x v="170"/>
    <n v="0.77"/>
    <x v="3"/>
    <x v="20"/>
    <x v="521"/>
    <n v="30084"/>
  </r>
  <r>
    <n v="4745"/>
    <n v="33732"/>
    <x v="1292"/>
    <d v="2023-08-29T00:00:00"/>
    <s v="Not Specified"/>
    <n v="0.05"/>
    <n v="6.22"/>
    <n v="-28.16"/>
    <s v=" "/>
    <n v="-13.77"/>
    <n v="9.65"/>
    <n v="66"/>
    <n v="665.9"/>
    <n v="1481"/>
    <x v="1738"/>
    <x v="1"/>
    <x v="2"/>
    <x v="1"/>
    <x v="7"/>
    <s v="Small Box"/>
    <x v="243"/>
    <n v="0.55000000000000004"/>
    <x v="1"/>
    <x v="1"/>
    <x v="1"/>
    <n v="90049"/>
  </r>
  <r>
    <n v="19000"/>
    <n v="86762"/>
    <x v="1292"/>
    <d v="2023-08-28T00:00:00"/>
    <s v="High"/>
    <n v="7.0000000000000007E-2"/>
    <n v="6.46"/>
    <n v="7564.0859999999993"/>
    <n v="7564.0859999999993"/>
    <s v=" "/>
    <n v="14.48"/>
    <n v="10"/>
    <n v="138.06"/>
    <n v="2417"/>
    <x v="1317"/>
    <x v="1"/>
    <x v="1"/>
    <x v="0"/>
    <x v="1"/>
    <s v="Small Box"/>
    <x v="180"/>
    <n v="0.38"/>
    <x v="3"/>
    <x v="16"/>
    <x v="703"/>
    <n v="22124"/>
  </r>
  <r>
    <n v="20487"/>
    <n v="90976"/>
    <x v="1292"/>
    <d v="2023-08-30T00:00:00"/>
    <s v="Not Specified"/>
    <n v="0.08"/>
    <n v="30"/>
    <n v="-218.07168000000007"/>
    <s v=" "/>
    <n v="-21.123199999999997"/>
    <n v="130.97999999999999"/>
    <n v="14"/>
    <n v="1719.45"/>
    <n v="326"/>
    <x v="1119"/>
    <x v="2"/>
    <x v="1"/>
    <x v="1"/>
    <x v="2"/>
    <s v="Jumbo Drum"/>
    <x v="425"/>
    <n v="0.78"/>
    <x v="2"/>
    <x v="14"/>
    <x v="765"/>
    <n v="60510"/>
  </r>
  <r>
    <n v="21285"/>
    <n v="86987"/>
    <x v="1292"/>
    <d v="2023-08-28T00:00:00"/>
    <s v="High"/>
    <n v="0.02"/>
    <n v="3.61"/>
    <n v="362.95280000000002"/>
    <n v="362.95280000000002"/>
    <s v=" "/>
    <n v="47.98"/>
    <n v="21"/>
    <n v="1002.3"/>
    <n v="2784"/>
    <x v="670"/>
    <x v="0"/>
    <x v="2"/>
    <x v="2"/>
    <x v="5"/>
    <s v="Small Pack"/>
    <x v="297"/>
    <n v="0.71"/>
    <x v="2"/>
    <x v="13"/>
    <x v="517"/>
    <n v="74801"/>
  </r>
  <r>
    <n v="21303"/>
    <n v="89728"/>
    <x v="1292"/>
    <d v="2023-08-28T00:00:00"/>
    <s v="Not Specified"/>
    <n v="0.09"/>
    <n v="24.49"/>
    <n v="3263.4998999999998"/>
    <n v="3263.4998999999998"/>
    <n v="-130.88"/>
    <n v="199.99"/>
    <n v="24"/>
    <n v="4729.71"/>
    <n v="333"/>
    <x v="664"/>
    <x v="1"/>
    <x v="0"/>
    <x v="2"/>
    <x v="11"/>
    <s v="Large Box"/>
    <x v="141"/>
    <n v="0.46"/>
    <x v="0"/>
    <x v="37"/>
    <x v="1182"/>
    <n v="5451"/>
  </r>
  <r>
    <n v="21999"/>
    <n v="88058"/>
    <x v="1292"/>
    <d v="2023-08-29T00:00:00"/>
    <s v="Critical"/>
    <n v="7.0000000000000007E-2"/>
    <n v="1.49"/>
    <n v="4.233136"/>
    <n v="4.233136"/>
    <s v=" "/>
    <n v="2.78"/>
    <n v="12"/>
    <n v="34.25"/>
    <n v="217"/>
    <x v="2396"/>
    <x v="1"/>
    <x v="1"/>
    <x v="0"/>
    <x v="1"/>
    <s v="Small Box"/>
    <x v="420"/>
    <n v="0.36"/>
    <x v="1"/>
    <x v="7"/>
    <x v="1119"/>
    <n v="84047"/>
  </r>
  <r>
    <n v="22659"/>
    <n v="88902"/>
    <x v="1292"/>
    <d v="2023-08-30T00:00:00"/>
    <s v="Low"/>
    <n v="0.01"/>
    <n v="5.26"/>
    <n v="348.585984"/>
    <n v="348.585984"/>
    <n v="-79.284400000000005"/>
    <n v="65.989999999999995"/>
    <n v="12"/>
    <n v="675.27"/>
    <n v="1066"/>
    <x v="2075"/>
    <x v="1"/>
    <x v="2"/>
    <x v="2"/>
    <x v="8"/>
    <s v="Small Box"/>
    <x v="320"/>
    <n v="0.56000000000000005"/>
    <x v="2"/>
    <x v="14"/>
    <x v="709"/>
    <n v="60409"/>
  </r>
  <r>
    <n v="24724"/>
    <n v="88553"/>
    <x v="1292"/>
    <d v="2023-08-30T00:00:00"/>
    <s v="Medium"/>
    <n v="7.0000000000000007E-2"/>
    <n v="69.64"/>
    <n v="-293.11544000000004"/>
    <s v=" "/>
    <n v="-0.79"/>
    <n v="218.75"/>
    <n v="10"/>
    <n v="1705.65"/>
    <n v="3151"/>
    <x v="156"/>
    <x v="2"/>
    <x v="0"/>
    <x v="1"/>
    <x v="9"/>
    <s v="Jumbo Box"/>
    <x v="170"/>
    <n v="0.77"/>
    <x v="1"/>
    <x v="1"/>
    <x v="489"/>
    <n v="92277"/>
  </r>
  <r>
    <n v="24725"/>
    <n v="88553"/>
    <x v="1292"/>
    <d v="2023-08-30T00:00:00"/>
    <s v="Medium"/>
    <n v="0.08"/>
    <n v="69"/>
    <n v="-687.46512000000007"/>
    <s v=" "/>
    <n v="-44.14"/>
    <n v="209.37"/>
    <n v="25"/>
    <n v="4111.71"/>
    <n v="3151"/>
    <x v="156"/>
    <x v="1"/>
    <x v="0"/>
    <x v="1"/>
    <x v="9"/>
    <s v="Large Box"/>
    <x v="706"/>
    <n v="0.79"/>
    <x v="1"/>
    <x v="1"/>
    <x v="489"/>
    <n v="92277"/>
  </r>
  <r>
    <n v="25376"/>
    <n v="90102"/>
    <x v="1292"/>
    <d v="2023-08-30T00:00:00"/>
    <s v="High"/>
    <n v="0.04"/>
    <n v="1.99"/>
    <n v="116.9392"/>
    <n v="116.9392"/>
    <s v=" "/>
    <n v="22.98"/>
    <n v="8"/>
    <n v="183.55"/>
    <n v="1872"/>
    <x v="2488"/>
    <x v="1"/>
    <x v="2"/>
    <x v="2"/>
    <x v="5"/>
    <s v="Small Pack"/>
    <x v="1053"/>
    <n v="0.46"/>
    <x v="1"/>
    <x v="1"/>
    <x v="1148"/>
    <n v="94306"/>
  </r>
  <r>
    <n v="25377"/>
    <n v="90102"/>
    <x v="1292"/>
    <d v="2023-08-30T00:00:00"/>
    <s v="High"/>
    <n v="0.02"/>
    <n v="1.39"/>
    <n v="50.280299999999997"/>
    <n v="50.280299999999997"/>
    <s v=" "/>
    <n v="5.68"/>
    <n v="12"/>
    <n v="72.87"/>
    <n v="1872"/>
    <x v="2488"/>
    <x v="1"/>
    <x v="2"/>
    <x v="0"/>
    <x v="14"/>
    <s v="Small Box"/>
    <x v="232"/>
    <n v="0.38"/>
    <x v="1"/>
    <x v="1"/>
    <x v="1148"/>
    <n v="94306"/>
  </r>
  <r>
    <n v="25394"/>
    <n v="89534"/>
    <x v="1292"/>
    <d v="2023-08-30T00:00:00"/>
    <s v="High"/>
    <n v="0.01"/>
    <n v="5.86"/>
    <n v="-2299.71"/>
    <s v=" "/>
    <n v="-124.87860000000001"/>
    <n v="19.98"/>
    <n v="23"/>
    <n v="489.72"/>
    <n v="154"/>
    <x v="2121"/>
    <x v="1"/>
    <x v="0"/>
    <x v="0"/>
    <x v="3"/>
    <s v="Small Box"/>
    <x v="1213"/>
    <n v="0.38"/>
    <x v="3"/>
    <x v="28"/>
    <x v="50"/>
    <n v="37087"/>
  </r>
  <r>
    <n v="25699"/>
    <n v="86344"/>
    <x v="1292"/>
    <d v="2023-08-30T00:00:00"/>
    <s v="Medium"/>
    <n v="0.1"/>
    <n v="2.79"/>
    <n v="-10.136000000000001"/>
    <s v=" "/>
    <s v=" "/>
    <n v="205.99"/>
    <n v="2"/>
    <n v="324.62"/>
    <n v="1697"/>
    <x v="1018"/>
    <x v="1"/>
    <x v="0"/>
    <x v="2"/>
    <x v="8"/>
    <s v="Small Box"/>
    <x v="1157"/>
    <n v="0.57999999999999996"/>
    <x v="3"/>
    <x v="34"/>
    <x v="81"/>
    <n v="71901"/>
  </r>
  <r>
    <n v="19892"/>
    <n v="89271"/>
    <x v="1293"/>
    <d v="2023-09-01T00:00:00"/>
    <s v="Critical"/>
    <n v="0.09"/>
    <n v="8.19"/>
    <n v="2.5272000000000032"/>
    <n v="2.5272000000000032"/>
    <n v="-104.82"/>
    <n v="6.48"/>
    <n v="8"/>
    <n v="56.59"/>
    <n v="823"/>
    <x v="858"/>
    <x v="0"/>
    <x v="3"/>
    <x v="0"/>
    <x v="3"/>
    <s v="Small Box"/>
    <x v="214"/>
    <n v="0.37"/>
    <x v="3"/>
    <x v="28"/>
    <x v="567"/>
    <n v="37167"/>
  </r>
  <r>
    <n v="21125"/>
    <n v="88520"/>
    <x v="1293"/>
    <d v="2023-08-31T00:00:00"/>
    <s v="Critical"/>
    <n v="0.1"/>
    <n v="5.83"/>
    <n v="-6.2266519999999996"/>
    <s v=" "/>
    <n v="-11.4793"/>
    <n v="4.54"/>
    <n v="2"/>
    <n v="12.47"/>
    <n v="125"/>
    <x v="1996"/>
    <x v="1"/>
    <x v="1"/>
    <x v="0"/>
    <x v="1"/>
    <s v="Small Box"/>
    <x v="1090"/>
    <n v="0.36"/>
    <x v="2"/>
    <x v="10"/>
    <x v="1314"/>
    <n v="75088"/>
  </r>
  <r>
    <n v="21126"/>
    <n v="88520"/>
    <x v="1293"/>
    <d v="2023-08-31T00:00:00"/>
    <s v="Critical"/>
    <n v="0.01"/>
    <n v="3.97"/>
    <n v="-39.130960000000009"/>
    <s v=" "/>
    <n v="-32.619999999999997"/>
    <n v="3.28"/>
    <n v="20"/>
    <n v="72.17"/>
    <n v="126"/>
    <x v="1545"/>
    <x v="1"/>
    <x v="1"/>
    <x v="0"/>
    <x v="4"/>
    <s v="Wrap Bag"/>
    <x v="56"/>
    <n v="0.56000000000000005"/>
    <x v="2"/>
    <x v="10"/>
    <x v="1116"/>
    <n v="76903"/>
  </r>
  <r>
    <n v="22381"/>
    <n v="91349"/>
    <x v="1293"/>
    <d v="2023-09-01T00:00:00"/>
    <s v="High"/>
    <n v="0.01"/>
    <n v="61.76"/>
    <n v="-303.20850560000008"/>
    <s v=" "/>
    <s v=" "/>
    <n v="286.85000000000002"/>
    <n v="5"/>
    <n v="1468.42"/>
    <n v="1153"/>
    <x v="799"/>
    <x v="2"/>
    <x v="0"/>
    <x v="1"/>
    <x v="9"/>
    <s v="Jumbo Box"/>
    <x v="1149"/>
    <n v="0.78"/>
    <x v="0"/>
    <x v="37"/>
    <x v="141"/>
    <n v="5401"/>
  </r>
  <r>
    <n v="23370"/>
    <n v="86484"/>
    <x v="1293"/>
    <d v="2023-08-30T00:00:00"/>
    <s v="Medium"/>
    <n v="0.02"/>
    <n v="0.5"/>
    <n v="53.123099999999994"/>
    <n v="53.123099999999994"/>
    <s v=" "/>
    <n v="4.91"/>
    <n v="16"/>
    <n v="76.989999999999995"/>
    <n v="3031"/>
    <x v="411"/>
    <x v="1"/>
    <x v="3"/>
    <x v="0"/>
    <x v="12"/>
    <s v="Small Box"/>
    <x v="181"/>
    <n v="0.36"/>
    <x v="1"/>
    <x v="5"/>
    <x v="1233"/>
    <n v="97005"/>
  </r>
  <r>
    <n v="23641"/>
    <n v="89714"/>
    <x v="1293"/>
    <d v="2023-09-07T00:00:00"/>
    <s v="Low"/>
    <n v="0.05"/>
    <n v="4"/>
    <n v="-42.137120000000003"/>
    <s v=" "/>
    <n v="-154.66"/>
    <n v="30.73"/>
    <n v="6"/>
    <n v="189.42"/>
    <n v="1637"/>
    <x v="978"/>
    <x v="1"/>
    <x v="0"/>
    <x v="2"/>
    <x v="5"/>
    <s v="Small Box"/>
    <x v="656"/>
    <n v="0.75"/>
    <x v="1"/>
    <x v="1"/>
    <x v="990"/>
    <n v="92404"/>
  </r>
  <r>
    <n v="26308"/>
    <n v="90824"/>
    <x v="1293"/>
    <d v="2023-08-31T00:00:00"/>
    <s v="High"/>
    <n v="0.09"/>
    <n v="6.3"/>
    <n v="12.257999999999999"/>
    <n v="12.257999999999999"/>
    <n v="-1.2168800000000002"/>
    <n v="23.99"/>
    <n v="23"/>
    <n v="515.37"/>
    <n v="3177"/>
    <x v="1436"/>
    <x v="1"/>
    <x v="1"/>
    <x v="2"/>
    <x v="6"/>
    <s v="Medium Box"/>
    <x v="539"/>
    <n v="0.38"/>
    <x v="3"/>
    <x v="12"/>
    <x v="258"/>
    <n v="33458"/>
  </r>
  <r>
    <n v="3787"/>
    <n v="26981"/>
    <x v="1294"/>
    <d v="2023-08-30T00:00:00"/>
    <s v="Medium"/>
    <n v="0.08"/>
    <n v="1.25"/>
    <n v="142.983"/>
    <n v="142.983"/>
    <s v=" "/>
    <n v="55.99"/>
    <n v="26"/>
    <n v="1206.69"/>
    <n v="3342"/>
    <x v="1973"/>
    <x v="1"/>
    <x v="0"/>
    <x v="2"/>
    <x v="8"/>
    <s v="Small Pack"/>
    <x v="547"/>
    <n v="0.35"/>
    <x v="0"/>
    <x v="24"/>
    <x v="43"/>
    <n v="20006"/>
  </r>
  <r>
    <n v="3788"/>
    <n v="26981"/>
    <x v="1294"/>
    <d v="2023-08-31T00:00:00"/>
    <s v="Medium"/>
    <n v="0.04"/>
    <n v="6.25"/>
    <n v="30.17"/>
    <n v="30.17"/>
    <n v="-162.91800000000001"/>
    <n v="16.91"/>
    <n v="88"/>
    <n v="1541.06"/>
    <n v="3342"/>
    <x v="1973"/>
    <x v="1"/>
    <x v="0"/>
    <x v="0"/>
    <x v="0"/>
    <s v="Small Box"/>
    <x v="861"/>
    <n v="0.57999999999999996"/>
    <x v="0"/>
    <x v="24"/>
    <x v="43"/>
    <n v="20006"/>
  </r>
  <r>
    <n v="19261"/>
    <n v="89825"/>
    <x v="1294"/>
    <d v="2023-08-31T00:00:00"/>
    <s v="Critical"/>
    <n v="0.1"/>
    <n v="11.63"/>
    <n v="86.096091999999985"/>
    <n v="86.096091999999985"/>
    <s v=" "/>
    <n v="30.98"/>
    <n v="9"/>
    <n v="274.66000000000003"/>
    <n v="1957"/>
    <x v="2592"/>
    <x v="1"/>
    <x v="1"/>
    <x v="0"/>
    <x v="1"/>
    <s v="Small Box"/>
    <x v="1215"/>
    <n v="0.37"/>
    <x v="2"/>
    <x v="26"/>
    <x v="627"/>
    <n v="63130"/>
  </r>
  <r>
    <n v="20028"/>
    <n v="90444"/>
    <x v="1294"/>
    <d v="2023-08-31T00:00:00"/>
    <s v="High"/>
    <n v="0.09"/>
    <n v="10.75"/>
    <n v="511.13819999999993"/>
    <n v="511.13819999999993"/>
    <n v="-606.6062002000001"/>
    <n v="54.96"/>
    <n v="14"/>
    <n v="740.78"/>
    <n v="753"/>
    <x v="1167"/>
    <x v="1"/>
    <x v="2"/>
    <x v="0"/>
    <x v="3"/>
    <s v="Small Box"/>
    <x v="1018"/>
    <n v="0.36"/>
    <x v="1"/>
    <x v="41"/>
    <x v="697"/>
    <n v="86301"/>
  </r>
  <r>
    <n v="21787"/>
    <n v="89933"/>
    <x v="1294"/>
    <d v="2023-08-30T00:00:00"/>
    <s v="Medium"/>
    <n v="0.08"/>
    <n v="1.25"/>
    <n v="224.16719999999998"/>
    <n v="224.16719999999998"/>
    <s v=" "/>
    <n v="55.99"/>
    <n v="7"/>
    <n v="324.88"/>
    <n v="3344"/>
    <x v="306"/>
    <x v="1"/>
    <x v="0"/>
    <x v="2"/>
    <x v="8"/>
    <s v="Small Pack"/>
    <x v="547"/>
    <n v="0.35"/>
    <x v="2"/>
    <x v="27"/>
    <x v="176"/>
    <n v="48307"/>
  </r>
  <r>
    <n v="21788"/>
    <n v="89933"/>
    <x v="1294"/>
    <d v="2023-08-31T00:00:00"/>
    <s v="Medium"/>
    <n v="0.04"/>
    <n v="6.25"/>
    <n v="47.547920000000005"/>
    <n v="47.547920000000005"/>
    <n v="-291.58999999999997"/>
    <n v="16.91"/>
    <n v="22"/>
    <n v="385.27"/>
    <n v="3345"/>
    <x v="858"/>
    <x v="1"/>
    <x v="0"/>
    <x v="0"/>
    <x v="0"/>
    <s v="Small Box"/>
    <x v="861"/>
    <n v="0.57999999999999996"/>
    <x v="2"/>
    <x v="27"/>
    <x v="536"/>
    <n v="48066"/>
  </r>
  <r>
    <n v="23656"/>
    <n v="90009"/>
    <x v="1294"/>
    <d v="2023-09-01T00:00:00"/>
    <s v="Not Specified"/>
    <n v="0.02"/>
    <n v="1.17"/>
    <n v="34.561679999999996"/>
    <n v="34.561679999999996"/>
    <n v="-116.05"/>
    <n v="4.13"/>
    <n v="23"/>
    <n v="96.48"/>
    <n v="1989"/>
    <x v="1289"/>
    <x v="1"/>
    <x v="0"/>
    <x v="0"/>
    <x v="4"/>
    <s v="Wrap Bag"/>
    <x v="522"/>
    <n v="0.56999999999999995"/>
    <x v="1"/>
    <x v="7"/>
    <x v="98"/>
    <n v="84117"/>
  </r>
  <r>
    <n v="24306"/>
    <n v="91531"/>
    <x v="1294"/>
    <d v="2023-08-31T00:00:00"/>
    <s v="High"/>
    <n v="0.03"/>
    <n v="8.16"/>
    <n v="-326.18740000000003"/>
    <s v=" "/>
    <n v="-30.668568"/>
    <n v="5.28"/>
    <n v="23"/>
    <n v="125.5"/>
    <n v="2476"/>
    <x v="939"/>
    <x v="1"/>
    <x v="3"/>
    <x v="0"/>
    <x v="3"/>
    <s v="Small Box"/>
    <x v="1227"/>
    <n v="0.4"/>
    <x v="3"/>
    <x v="20"/>
    <x v="156"/>
    <n v="30458"/>
  </r>
  <r>
    <n v="25087"/>
    <n v="86805"/>
    <x v="1294"/>
    <d v="2023-08-30T00:00:00"/>
    <s v="High"/>
    <n v="0.09"/>
    <n v="12.39"/>
    <n v="-58.859679999999997"/>
    <s v=" "/>
    <n v="-120.48"/>
    <n v="16.98"/>
    <n v="22"/>
    <n v="349.68"/>
    <n v="3134"/>
    <x v="1102"/>
    <x v="1"/>
    <x v="2"/>
    <x v="0"/>
    <x v="14"/>
    <s v="Small Box"/>
    <x v="475"/>
    <n v="0.35"/>
    <x v="2"/>
    <x v="14"/>
    <x v="1126"/>
    <n v="61761"/>
  </r>
  <r>
    <n v="25331"/>
    <n v="91457"/>
    <x v="1294"/>
    <d v="2023-09-01T00:00:00"/>
    <s v="Critical"/>
    <n v="0.06"/>
    <n v="58.2"/>
    <n v="-336.38464000000005"/>
    <s v=" "/>
    <n v="-46.878047999999993"/>
    <n v="95.98"/>
    <n v="15"/>
    <n v="1396.96"/>
    <n v="43"/>
    <x v="1979"/>
    <x v="2"/>
    <x v="1"/>
    <x v="1"/>
    <x v="2"/>
    <s v="Jumbo Drum"/>
    <x v="996"/>
    <n v="0.57999999999999996"/>
    <x v="1"/>
    <x v="4"/>
    <x v="608"/>
    <n v="98052"/>
  </r>
  <r>
    <n v="26165"/>
    <n v="90672"/>
    <x v="1294"/>
    <d v="2023-08-31T00:00:00"/>
    <s v="High"/>
    <n v="0.1"/>
    <n v="6.05"/>
    <n v="-48.418680000000009"/>
    <s v=" "/>
    <n v="-2427.1220160000003"/>
    <n v="7.1"/>
    <n v="23"/>
    <n v="160.29"/>
    <n v="122"/>
    <x v="1566"/>
    <x v="1"/>
    <x v="0"/>
    <x v="0"/>
    <x v="1"/>
    <s v="Small Box"/>
    <x v="215"/>
    <n v="0.39"/>
    <x v="1"/>
    <x v="1"/>
    <x v="884"/>
    <n v="93277"/>
  </r>
  <r>
    <n v="26166"/>
    <n v="90672"/>
    <x v="1294"/>
    <d v="2023-08-30T00:00:00"/>
    <s v="High"/>
    <n v="0.01"/>
    <n v="56.14"/>
    <n v="-41.735083200000005"/>
    <s v=" "/>
    <s v=" "/>
    <n v="119.99"/>
    <n v="8"/>
    <n v="1006.9"/>
    <n v="122"/>
    <x v="66"/>
    <x v="2"/>
    <x v="0"/>
    <x v="2"/>
    <x v="6"/>
    <s v="Jumbo Box"/>
    <x v="119"/>
    <n v="0.39"/>
    <x v="1"/>
    <x v="1"/>
    <x v="884"/>
    <n v="93277"/>
  </r>
  <r>
    <n v="20063"/>
    <n v="89424"/>
    <x v="1295"/>
    <d v="2023-08-31T00:00:00"/>
    <s v="Low"/>
    <n v="0.06"/>
    <n v="6.15"/>
    <n v="16.152000000000001"/>
    <n v="16.152000000000001"/>
    <s v=" "/>
    <n v="19.23"/>
    <n v="1"/>
    <n v="21.15"/>
    <n v="3072"/>
    <x v="656"/>
    <x v="1"/>
    <x v="2"/>
    <x v="1"/>
    <x v="7"/>
    <s v="Small Pack"/>
    <x v="244"/>
    <n v="0.44"/>
    <x v="3"/>
    <x v="34"/>
    <x v="1345"/>
    <n v="72712"/>
  </r>
  <r>
    <n v="24740"/>
    <n v="87014"/>
    <x v="1295"/>
    <d v="2023-09-02T00:00:00"/>
    <s v="Medium"/>
    <n v="0.01"/>
    <n v="1.34"/>
    <n v="-1.31016"/>
    <s v=" "/>
    <n v="-78.632400000000004"/>
    <n v="2.78"/>
    <n v="3"/>
    <n v="9.01"/>
    <n v="1304"/>
    <x v="654"/>
    <x v="1"/>
    <x v="2"/>
    <x v="0"/>
    <x v="4"/>
    <s v="Wrap Bag"/>
    <x v="596"/>
    <n v="0.45"/>
    <x v="1"/>
    <x v="7"/>
    <x v="387"/>
    <n v="84084"/>
  </r>
  <r>
    <n v="25445"/>
    <n v="89165"/>
    <x v="1295"/>
    <d v="2023-09-02T00:00:00"/>
    <s v="Not Specified"/>
    <n v="0.06"/>
    <n v="5.14"/>
    <n v="22.063212"/>
    <n v="22.063212"/>
    <s v=" "/>
    <n v="10.98"/>
    <n v="13"/>
    <n v="138.19"/>
    <n v="2295"/>
    <x v="1966"/>
    <x v="1"/>
    <x v="2"/>
    <x v="0"/>
    <x v="1"/>
    <s v="Small Box"/>
    <x v="983"/>
    <n v="0.36"/>
    <x v="0"/>
    <x v="29"/>
    <x v="108"/>
    <n v="2456"/>
  </r>
  <r>
    <n v="21607"/>
    <n v="87724"/>
    <x v="1296"/>
    <d v="2023-09-03T00:00:00"/>
    <s v="Not Specified"/>
    <n v="0"/>
    <n v="1.99"/>
    <n v="342.08129999999994"/>
    <n v="342.08129999999994"/>
    <s v=" "/>
    <n v="31.78"/>
    <n v="15"/>
    <n v="495.77"/>
    <n v="2827"/>
    <x v="1104"/>
    <x v="1"/>
    <x v="2"/>
    <x v="2"/>
    <x v="5"/>
    <s v="Small Pack"/>
    <x v="163"/>
    <n v="0.42"/>
    <x v="1"/>
    <x v="1"/>
    <x v="1028"/>
    <n v="92020"/>
  </r>
  <r>
    <n v="22232"/>
    <n v="87372"/>
    <x v="1296"/>
    <d v="2023-09-03T00:00:00"/>
    <s v="Not Specified"/>
    <n v="0.03"/>
    <n v="4.93"/>
    <n v="-8.4455999999999989"/>
    <s v=" "/>
    <s v=" "/>
    <n v="9.3800000000000008"/>
    <n v="17"/>
    <n v="160.31"/>
    <n v="83"/>
    <x v="2160"/>
    <x v="1"/>
    <x v="2"/>
    <x v="1"/>
    <x v="7"/>
    <s v="Small Box"/>
    <x v="791"/>
    <n v="0.56999999999999995"/>
    <x v="0"/>
    <x v="19"/>
    <x v="259"/>
    <n v="44708"/>
  </r>
  <r>
    <n v="23236"/>
    <n v="85824"/>
    <x v="1296"/>
    <d v="2023-09-01T00:00:00"/>
    <s v="High"/>
    <n v="0.09"/>
    <n v="5.89"/>
    <n v="-91.585999999999999"/>
    <s v=" "/>
    <n v="-302.22500000000002"/>
    <n v="26.31"/>
    <n v="24"/>
    <n v="617.91"/>
    <n v="2410"/>
    <x v="1880"/>
    <x v="1"/>
    <x v="3"/>
    <x v="2"/>
    <x v="5"/>
    <s v="Small Box"/>
    <x v="1063"/>
    <n v="0.75"/>
    <x v="2"/>
    <x v="14"/>
    <x v="1237"/>
    <n v="60194"/>
  </r>
  <r>
    <n v="24108"/>
    <n v="87518"/>
    <x v="1296"/>
    <d v="2023-09-03T00:00:00"/>
    <s v="Critical"/>
    <n v="0.06"/>
    <n v="0.99"/>
    <n v="122.04029999999999"/>
    <n v="122.04029999999999"/>
    <n v="-484.64"/>
    <n v="10.35"/>
    <n v="18"/>
    <n v="176.87"/>
    <n v="2947"/>
    <x v="936"/>
    <x v="1"/>
    <x v="1"/>
    <x v="0"/>
    <x v="12"/>
    <s v="Small Box"/>
    <x v="932"/>
    <n v="0.37"/>
    <x v="0"/>
    <x v="2"/>
    <x v="623"/>
    <n v="14043"/>
  </r>
  <r>
    <n v="24155"/>
    <n v="89715"/>
    <x v="1296"/>
    <d v="2023-09-02T00:00:00"/>
    <s v="Medium"/>
    <n v="0.09"/>
    <n v="1.0900000000000001"/>
    <n v="-0.68079999999999996"/>
    <s v=" "/>
    <n v="-5.32"/>
    <n v="3.38"/>
    <n v="3"/>
    <n v="10.24"/>
    <n v="1642"/>
    <x v="251"/>
    <x v="1"/>
    <x v="0"/>
    <x v="0"/>
    <x v="3"/>
    <s v="Wrap Bag"/>
    <x v="1187"/>
    <n v="0.39"/>
    <x v="0"/>
    <x v="37"/>
    <x v="704"/>
    <n v="5201"/>
  </r>
  <r>
    <n v="24156"/>
    <n v="89715"/>
    <x v="1296"/>
    <d v="2023-09-04T00:00:00"/>
    <s v="Medium"/>
    <n v="0.04"/>
    <n v="59.24"/>
    <n v="-526.87056708000011"/>
    <s v=" "/>
    <n v="-58.47"/>
    <n v="236.97"/>
    <n v="8"/>
    <n v="1537.88"/>
    <n v="1640"/>
    <x v="344"/>
    <x v="2"/>
    <x v="0"/>
    <x v="1"/>
    <x v="9"/>
    <s v="Jumbo Box"/>
    <x v="224"/>
    <n v="0.61"/>
    <x v="0"/>
    <x v="21"/>
    <x v="650"/>
    <n v="4901"/>
  </r>
  <r>
    <n v="24634"/>
    <n v="87184"/>
    <x v="1296"/>
    <d v="2023-09-03T00:00:00"/>
    <s v="Not Specified"/>
    <n v="0.03"/>
    <n v="5.03"/>
    <n v="320.57399999999996"/>
    <n v="320.57399999999996"/>
    <s v=" "/>
    <n v="7.99"/>
    <n v="22"/>
    <n v="148.66999999999999"/>
    <n v="93"/>
    <x v="2593"/>
    <x v="1"/>
    <x v="2"/>
    <x v="2"/>
    <x v="8"/>
    <s v="Medium Box"/>
    <x v="642"/>
    <n v="0.6"/>
    <x v="3"/>
    <x v="16"/>
    <x v="754"/>
    <n v="22102"/>
  </r>
  <r>
    <n v="19853"/>
    <n v="90350"/>
    <x v="1297"/>
    <d v="2023-09-03T00:00:00"/>
    <s v="Not Specified"/>
    <n v="0.02"/>
    <n v="2.39"/>
    <n v="-38.686"/>
    <s v=" "/>
    <s v=" "/>
    <n v="4.7699999999999996"/>
    <n v="13"/>
    <n v="63.28"/>
    <n v="386"/>
    <x v="1871"/>
    <x v="1"/>
    <x v="2"/>
    <x v="2"/>
    <x v="5"/>
    <s v="Small Pack"/>
    <x v="529"/>
    <n v="0.72"/>
    <x v="2"/>
    <x v="8"/>
    <x v="1179"/>
    <n v="68025"/>
  </r>
  <r>
    <n v="19854"/>
    <n v="90350"/>
    <x v="1297"/>
    <d v="2023-09-02T00:00:00"/>
    <s v="Not Specified"/>
    <n v="0.1"/>
    <n v="3.37"/>
    <n v="30.661200000000001"/>
    <n v="30.661200000000001"/>
    <s v=" "/>
    <n v="10.98"/>
    <n v="24"/>
    <n v="257.94"/>
    <n v="386"/>
    <x v="1690"/>
    <x v="1"/>
    <x v="2"/>
    <x v="0"/>
    <x v="16"/>
    <s v="Small Pack"/>
    <x v="407"/>
    <n v="0.56999999999999995"/>
    <x v="2"/>
    <x v="8"/>
    <x v="1179"/>
    <n v="68025"/>
  </r>
  <r>
    <n v="20778"/>
    <n v="91143"/>
    <x v="1297"/>
    <d v="2023-09-03T00:00:00"/>
    <s v="Critical"/>
    <n v="0.02"/>
    <n v="5.72"/>
    <n v="-10.754799999999999"/>
    <s v=" "/>
    <n v="-204.65"/>
    <n v="11.58"/>
    <n v="2"/>
    <n v="27.19"/>
    <n v="200"/>
    <x v="1801"/>
    <x v="1"/>
    <x v="0"/>
    <x v="0"/>
    <x v="14"/>
    <s v="Small Box"/>
    <x v="114"/>
    <n v="0.35"/>
    <x v="1"/>
    <x v="41"/>
    <x v="172"/>
    <n v="85335"/>
  </r>
  <r>
    <n v="20779"/>
    <n v="91143"/>
    <x v="1297"/>
    <d v="2023-09-04T00:00:00"/>
    <s v="Critical"/>
    <n v="0"/>
    <n v="8.74"/>
    <n v="134.11440000000002"/>
    <n v="134.11440000000002"/>
    <n v="-4.4400000000000004"/>
    <n v="30.98"/>
    <n v="8"/>
    <n v="262.13"/>
    <n v="200"/>
    <x v="2594"/>
    <x v="1"/>
    <x v="0"/>
    <x v="0"/>
    <x v="3"/>
    <s v="Small Box"/>
    <x v="858"/>
    <n v="0.4"/>
    <x v="1"/>
    <x v="41"/>
    <x v="172"/>
    <n v="85335"/>
  </r>
  <r>
    <n v="21598"/>
    <n v="89959"/>
    <x v="1297"/>
    <d v="2023-09-02T00:00:00"/>
    <s v="Critical"/>
    <n v="0.1"/>
    <n v="4.8099999999999996"/>
    <n v="-34.822000000000003"/>
    <s v=" "/>
    <n v="-137.62"/>
    <n v="12.21"/>
    <n v="12"/>
    <n v="135.69"/>
    <n v="1523"/>
    <x v="1668"/>
    <x v="1"/>
    <x v="1"/>
    <x v="0"/>
    <x v="0"/>
    <s v="Small Box"/>
    <x v="933"/>
    <n v="0.57999999999999996"/>
    <x v="0"/>
    <x v="37"/>
    <x v="704"/>
    <n v="5201"/>
  </r>
  <r>
    <n v="21599"/>
    <n v="89959"/>
    <x v="1297"/>
    <d v="2023-09-03T00:00:00"/>
    <s v="Critical"/>
    <n v="0.06"/>
    <n v="19.989999999999998"/>
    <n v="399.01679999999999"/>
    <n v="399.01679999999999"/>
    <s v=" "/>
    <n v="140.85"/>
    <n v="19"/>
    <n v="2677.07"/>
    <n v="1520"/>
    <x v="2595"/>
    <x v="1"/>
    <x v="1"/>
    <x v="0"/>
    <x v="0"/>
    <s v="Small Box"/>
    <x v="796"/>
    <n v="0.73"/>
    <x v="0"/>
    <x v="29"/>
    <x v="1406"/>
    <n v="1545"/>
  </r>
  <r>
    <n v="21635"/>
    <n v="86245"/>
    <x v="1297"/>
    <d v="2023-09-04T00:00:00"/>
    <s v="Low"/>
    <n v="0.1"/>
    <n v="3.05"/>
    <n v="-36.533200000000001"/>
    <s v=" "/>
    <s v=" "/>
    <n v="4.91"/>
    <n v="26"/>
    <n v="119.93"/>
    <n v="3273"/>
    <x v="1714"/>
    <x v="1"/>
    <x v="3"/>
    <x v="1"/>
    <x v="7"/>
    <s v="Small Pack"/>
    <x v="972"/>
    <n v="0.52"/>
    <x v="0"/>
    <x v="2"/>
    <x v="1212"/>
    <n v="11703"/>
  </r>
  <r>
    <n v="21636"/>
    <n v="86245"/>
    <x v="1297"/>
    <d v="2023-09-06T00:00:00"/>
    <s v="Low"/>
    <n v="0.1"/>
    <n v="0.71"/>
    <n v="27.194400000000002"/>
    <n v="27.194400000000002"/>
    <n v="-3.6547000000000001"/>
    <n v="3.78"/>
    <n v="12"/>
    <n v="44.07"/>
    <n v="3273"/>
    <x v="1177"/>
    <x v="1"/>
    <x v="3"/>
    <x v="0"/>
    <x v="15"/>
    <s v="Wrap Bag"/>
    <x v="872"/>
    <n v="0.39"/>
    <x v="0"/>
    <x v="2"/>
    <x v="1212"/>
    <n v="11703"/>
  </r>
  <r>
    <n v="22737"/>
    <n v="87667"/>
    <x v="1297"/>
    <d v="2023-09-03T00:00:00"/>
    <s v="Not Specified"/>
    <n v="0"/>
    <n v="0.5"/>
    <n v="19.409699999999997"/>
    <n v="19.409699999999997"/>
    <n v="-106.21"/>
    <n v="2.89"/>
    <n v="7"/>
    <n v="28.13"/>
    <n v="26"/>
    <x v="117"/>
    <x v="0"/>
    <x v="2"/>
    <x v="0"/>
    <x v="12"/>
    <s v="Small Box"/>
    <x v="135"/>
    <n v="0.38"/>
    <x v="1"/>
    <x v="1"/>
    <x v="1275"/>
    <n v="92630"/>
  </r>
  <r>
    <n v="23618"/>
    <n v="91067"/>
    <x v="1297"/>
    <d v="2023-09-09T00:00:00"/>
    <s v="Low"/>
    <n v="0.03"/>
    <n v="9.83"/>
    <n v="707.78880000000004"/>
    <n v="707.78880000000004"/>
    <n v="-15.7872"/>
    <n v="39.979999999999997"/>
    <n v="26"/>
    <n v="1053.74"/>
    <n v="486"/>
    <x v="1395"/>
    <x v="1"/>
    <x v="2"/>
    <x v="0"/>
    <x v="14"/>
    <s v="Small Box"/>
    <x v="943"/>
    <n v="0.4"/>
    <x v="1"/>
    <x v="1"/>
    <x v="37"/>
    <n v="95020"/>
  </r>
  <r>
    <n v="23619"/>
    <n v="91067"/>
    <x v="1297"/>
    <d v="2023-09-06T00:00:00"/>
    <s v="Low"/>
    <n v="0.03"/>
    <n v="2.5"/>
    <n v="937.95083999999997"/>
    <n v="937.95083999999997"/>
    <n v="-77.9148"/>
    <n v="125.99"/>
    <n v="16"/>
    <n v="1761.78"/>
    <n v="486"/>
    <x v="2596"/>
    <x v="1"/>
    <x v="2"/>
    <x v="2"/>
    <x v="8"/>
    <s v="Small Box"/>
    <x v="299"/>
    <n v="0.6"/>
    <x v="1"/>
    <x v="1"/>
    <x v="37"/>
    <n v="95020"/>
  </r>
  <r>
    <n v="23685"/>
    <n v="86009"/>
    <x v="1297"/>
    <d v="2023-09-02T00:00:00"/>
    <s v="High"/>
    <n v="7.0000000000000007E-2"/>
    <n v="2.5"/>
    <n v="748.197"/>
    <n v="748.197"/>
    <s v=" "/>
    <n v="115.99"/>
    <n v="18"/>
    <n v="1657.17"/>
    <n v="2139"/>
    <x v="462"/>
    <x v="0"/>
    <x v="2"/>
    <x v="2"/>
    <x v="8"/>
    <s v="Small Box"/>
    <x v="1151"/>
    <n v="0.56999999999999995"/>
    <x v="2"/>
    <x v="22"/>
    <x v="367"/>
    <n v="53094"/>
  </r>
  <r>
    <n v="25236"/>
    <n v="91380"/>
    <x v="1297"/>
    <d v="2023-09-03T00:00:00"/>
    <s v="Not Specified"/>
    <n v="0.03"/>
    <n v="1"/>
    <n v="12.474"/>
    <n v="12.474"/>
    <s v=" "/>
    <n v="2.21"/>
    <n v="24"/>
    <n v="52.49"/>
    <n v="3066"/>
    <x v="2196"/>
    <x v="1"/>
    <x v="1"/>
    <x v="0"/>
    <x v="4"/>
    <s v="Wrap Bag"/>
    <x v="890"/>
    <n v="0.38"/>
    <x v="0"/>
    <x v="19"/>
    <x v="1160"/>
    <n v="44312"/>
  </r>
  <r>
    <n v="25237"/>
    <n v="91380"/>
    <x v="1297"/>
    <d v="2023-09-03T00:00:00"/>
    <s v="Not Specified"/>
    <n v="0.09"/>
    <n v="19.989999999999998"/>
    <n v="-70.922799999999995"/>
    <s v=" "/>
    <s v=" "/>
    <n v="165.2"/>
    <n v="3"/>
    <n v="479.03"/>
    <n v="3066"/>
    <x v="2196"/>
    <x v="1"/>
    <x v="1"/>
    <x v="0"/>
    <x v="0"/>
    <s v="Small Box"/>
    <x v="643"/>
    <n v="0.59"/>
    <x v="0"/>
    <x v="19"/>
    <x v="1160"/>
    <n v="44312"/>
  </r>
  <r>
    <n v="25238"/>
    <n v="91380"/>
    <x v="1297"/>
    <d v="2023-09-04T00:00:00"/>
    <s v="Not Specified"/>
    <n v="7.0000000000000007E-2"/>
    <n v="7.01"/>
    <n v="-10.505939999999999"/>
    <s v=" "/>
    <s v=" "/>
    <n v="3.89"/>
    <n v="1"/>
    <n v="7.38"/>
    <n v="3067"/>
    <x v="1360"/>
    <x v="1"/>
    <x v="1"/>
    <x v="0"/>
    <x v="1"/>
    <s v="Small Box"/>
    <x v="661"/>
    <n v="0.37"/>
    <x v="0"/>
    <x v="19"/>
    <x v="684"/>
    <n v="44515"/>
  </r>
  <r>
    <n v="25570"/>
    <n v="91098"/>
    <x v="1297"/>
    <d v="2023-09-03T00:00:00"/>
    <s v="Critical"/>
    <n v="0.03"/>
    <n v="1.46"/>
    <n v="71.150399999999991"/>
    <n v="71.150399999999991"/>
    <n v="-13.32"/>
    <n v="5.68"/>
    <n v="18"/>
    <n v="105.88"/>
    <n v="145"/>
    <x v="568"/>
    <x v="1"/>
    <x v="3"/>
    <x v="0"/>
    <x v="3"/>
    <s v="Wrap Bag"/>
    <x v="1061"/>
    <n v="0.39"/>
    <x v="0"/>
    <x v="23"/>
    <x v="74"/>
    <n v="15122"/>
  </r>
  <r>
    <n v="25571"/>
    <n v="91098"/>
    <x v="1297"/>
    <d v="2023-09-03T00:00:00"/>
    <s v="Critical"/>
    <n v="7.0000000000000007E-2"/>
    <n v="1"/>
    <n v="1.5335999999999999"/>
    <n v="1.5335999999999999"/>
    <s v=" "/>
    <n v="1.68"/>
    <n v="20"/>
    <n v="34.270000000000003"/>
    <n v="145"/>
    <x v="581"/>
    <x v="1"/>
    <x v="3"/>
    <x v="0"/>
    <x v="4"/>
    <s v="Wrap Bag"/>
    <x v="76"/>
    <n v="0.35"/>
    <x v="0"/>
    <x v="23"/>
    <x v="74"/>
    <n v="15122"/>
  </r>
  <r>
    <n v="18651"/>
    <n v="86811"/>
    <x v="1298"/>
    <d v="2023-09-05T00:00:00"/>
    <s v="Not Specified"/>
    <n v="0.02"/>
    <n v="19.989999999999998"/>
    <n v="799.1028"/>
    <n v="799.1028"/>
    <n v="-78.81"/>
    <n v="90.48"/>
    <n v="13"/>
    <n v="1209.22"/>
    <n v="3172"/>
    <x v="206"/>
    <x v="1"/>
    <x v="0"/>
    <x v="0"/>
    <x v="14"/>
    <s v="Small Box"/>
    <x v="83"/>
    <n v="0.4"/>
    <x v="1"/>
    <x v="1"/>
    <x v="489"/>
    <n v="92277"/>
  </r>
  <r>
    <n v="20191"/>
    <n v="90849"/>
    <x v="1298"/>
    <d v="2023-09-04T00:00:00"/>
    <s v="High"/>
    <n v="0.01"/>
    <n v="4"/>
    <n v="0.9719999999999831"/>
    <n v="0.9719999999999831"/>
    <s v=" "/>
    <n v="27.48"/>
    <n v="15"/>
    <n v="426.47"/>
    <n v="939"/>
    <x v="1268"/>
    <x v="1"/>
    <x v="0"/>
    <x v="2"/>
    <x v="5"/>
    <s v="Small Box"/>
    <x v="573"/>
    <n v="0.75"/>
    <x v="0"/>
    <x v="17"/>
    <x v="29"/>
    <n v="6010"/>
  </r>
  <r>
    <n v="23743"/>
    <n v="88618"/>
    <x v="1298"/>
    <d v="2023-09-04T00:00:00"/>
    <s v="High"/>
    <n v="0.04"/>
    <n v="56.14"/>
    <n v="28.134"/>
    <n v="28.134"/>
    <n v="-133.77000000000001"/>
    <n v="115.99"/>
    <n v="15"/>
    <n v="1800.55"/>
    <n v="2964"/>
    <x v="1349"/>
    <x v="2"/>
    <x v="1"/>
    <x v="2"/>
    <x v="6"/>
    <s v="Jumbo Drum"/>
    <x v="80"/>
    <n v="0.4"/>
    <x v="0"/>
    <x v="19"/>
    <x v="283"/>
    <n v="43050"/>
  </r>
  <r>
    <n v="24888"/>
    <n v="90068"/>
    <x v="1298"/>
    <d v="2023-09-05T00:00:00"/>
    <s v="Critical"/>
    <n v="0.03"/>
    <n v="4"/>
    <n v="-23.901600000000002"/>
    <s v=" "/>
    <s v=" "/>
    <n v="27.48"/>
    <n v="16"/>
    <n v="437.08"/>
    <n v="514"/>
    <x v="582"/>
    <x v="1"/>
    <x v="1"/>
    <x v="2"/>
    <x v="5"/>
    <s v="Small Box"/>
    <x v="573"/>
    <n v="0.75"/>
    <x v="2"/>
    <x v="10"/>
    <x v="964"/>
    <n v="76067"/>
  </r>
  <r>
    <n v="25994"/>
    <n v="89922"/>
    <x v="1298"/>
    <d v="2023-09-03T00:00:00"/>
    <s v="Low"/>
    <n v="0.08"/>
    <n v="1.49"/>
    <n v="-2.4439799999999998"/>
    <s v=" "/>
    <s v=" "/>
    <n v="3.8"/>
    <n v="3"/>
    <n v="11.45"/>
    <n v="691"/>
    <x v="283"/>
    <x v="1"/>
    <x v="0"/>
    <x v="0"/>
    <x v="1"/>
    <s v="Small Box"/>
    <x v="227"/>
    <n v="0.38"/>
    <x v="1"/>
    <x v="4"/>
    <x v="284"/>
    <n v="98408"/>
  </r>
  <r>
    <n v="25995"/>
    <n v="89922"/>
    <x v="1298"/>
    <d v="2023-09-10T00:00:00"/>
    <s v="Low"/>
    <n v="0.03"/>
    <n v="1.39"/>
    <n v="93.791699999999992"/>
    <n v="93.791699999999992"/>
    <s v=" "/>
    <n v="15.57"/>
    <n v="9"/>
    <n v="135.93"/>
    <n v="691"/>
    <x v="1100"/>
    <x v="1"/>
    <x v="0"/>
    <x v="0"/>
    <x v="14"/>
    <s v="Small Box"/>
    <x v="827"/>
    <n v="0.38"/>
    <x v="1"/>
    <x v="4"/>
    <x v="284"/>
    <n v="98408"/>
  </r>
  <r>
    <n v="18365"/>
    <n v="87083"/>
    <x v="1299"/>
    <d v="2023-09-05T00:00:00"/>
    <s v="Critical"/>
    <n v="0"/>
    <n v="6.5"/>
    <n v="-77.344399999999993"/>
    <s v=" "/>
    <n v="-201.04700000000003"/>
    <n v="20.97"/>
    <n v="17"/>
    <n v="388.46"/>
    <n v="1471"/>
    <x v="307"/>
    <x v="1"/>
    <x v="0"/>
    <x v="2"/>
    <x v="5"/>
    <s v="Small Box"/>
    <x v="924"/>
    <n v="0.78"/>
    <x v="0"/>
    <x v="19"/>
    <x v="173"/>
    <n v="43081"/>
  </r>
  <r>
    <n v="18366"/>
    <n v="87083"/>
    <x v="1299"/>
    <d v="2023-09-06T00:00:00"/>
    <s v="Critical"/>
    <n v="7.0000000000000007E-2"/>
    <n v="5.49"/>
    <n v="-60.370400000000004"/>
    <s v=" "/>
    <s v=" "/>
    <n v="4.9800000000000004"/>
    <n v="12"/>
    <n v="59.55"/>
    <n v="1471"/>
    <x v="288"/>
    <x v="1"/>
    <x v="0"/>
    <x v="0"/>
    <x v="3"/>
    <s v="Small Box"/>
    <x v="613"/>
    <n v="0.38"/>
    <x v="0"/>
    <x v="19"/>
    <x v="173"/>
    <n v="43081"/>
  </r>
  <r>
    <n v="20260"/>
    <n v="87460"/>
    <x v="1299"/>
    <d v="2023-09-09T00:00:00"/>
    <s v="Low"/>
    <n v="7.0000000000000007E-2"/>
    <n v="51.94"/>
    <n v="-460.42053200000009"/>
    <s v=" "/>
    <s v=" "/>
    <n v="124.49"/>
    <n v="11"/>
    <n v="1378.51"/>
    <n v="2534"/>
    <x v="1179"/>
    <x v="2"/>
    <x v="1"/>
    <x v="1"/>
    <x v="9"/>
    <s v="Jumbo Box"/>
    <x v="699"/>
    <n v="0.63"/>
    <x v="0"/>
    <x v="21"/>
    <x v="317"/>
    <n v="4401"/>
  </r>
  <r>
    <n v="21611"/>
    <n v="88895"/>
    <x v="1299"/>
    <d v="2023-09-05T00:00:00"/>
    <s v="Medium"/>
    <n v="0"/>
    <n v="85.63"/>
    <n v="426.08159999999998"/>
    <n v="426.08159999999998"/>
    <s v=" "/>
    <n v="376.13"/>
    <n v="20"/>
    <n v="7867.42"/>
    <n v="679"/>
    <x v="1978"/>
    <x v="2"/>
    <x v="2"/>
    <x v="1"/>
    <x v="9"/>
    <s v="Jumbo Box"/>
    <x v="895"/>
    <n v="0.74"/>
    <x v="1"/>
    <x v="4"/>
    <x v="685"/>
    <n v="98387"/>
  </r>
  <r>
    <n v="23580"/>
    <n v="90866"/>
    <x v="1299"/>
    <d v="2023-09-09T00:00:00"/>
    <s v="Low"/>
    <n v="0.01"/>
    <n v="8.23"/>
    <n v="381.1968"/>
    <n v="381.1968"/>
    <n v="-687.46512000000007"/>
    <n v="27.18"/>
    <n v="20"/>
    <n v="585.54999999999995"/>
    <n v="2427"/>
    <x v="569"/>
    <x v="1"/>
    <x v="2"/>
    <x v="0"/>
    <x v="14"/>
    <s v="Small Box"/>
    <x v="530"/>
    <n v="0.38"/>
    <x v="2"/>
    <x v="10"/>
    <x v="651"/>
    <n v="76248"/>
  </r>
  <r>
    <n v="23970"/>
    <n v="86396"/>
    <x v="1299"/>
    <d v="2023-09-06T00:00:00"/>
    <s v="Not Specified"/>
    <n v="7.0000000000000007E-2"/>
    <n v="61.76"/>
    <n v="-32.479999999999997"/>
    <s v=" "/>
    <n v="-229.93"/>
    <n v="286.85000000000002"/>
    <n v="23"/>
    <n v="5082.26"/>
    <n v="395"/>
    <x v="2597"/>
    <x v="2"/>
    <x v="2"/>
    <x v="1"/>
    <x v="9"/>
    <s v="Jumbo Box"/>
    <x v="1149"/>
    <n v="0.78"/>
    <x v="3"/>
    <x v="44"/>
    <x v="852"/>
    <n v="28001"/>
  </r>
  <r>
    <n v="23971"/>
    <n v="86396"/>
    <x v="1299"/>
    <d v="2023-09-05T00:00:00"/>
    <s v="Not Specified"/>
    <n v="0.01"/>
    <n v="5.09"/>
    <n v="53.643599999999999"/>
    <n v="53.643599999999999"/>
    <n v="-63.51"/>
    <n v="12.28"/>
    <n v="13"/>
    <n v="165.43"/>
    <n v="391"/>
    <x v="1273"/>
    <x v="1"/>
    <x v="2"/>
    <x v="0"/>
    <x v="3"/>
    <s v="Small Box"/>
    <x v="1201"/>
    <n v="0.38"/>
    <x v="2"/>
    <x v="27"/>
    <x v="1159"/>
    <n v="48509"/>
  </r>
  <r>
    <n v="4308"/>
    <n v="30660"/>
    <x v="1300"/>
    <d v="2023-09-08T00:00:00"/>
    <s v="Critical"/>
    <n v="0.02"/>
    <n v="69"/>
    <n v="-647.13599999999997"/>
    <s v=" "/>
    <s v=" "/>
    <n v="71.37"/>
    <n v="34"/>
    <n v="2095.83"/>
    <n v="198"/>
    <x v="947"/>
    <x v="1"/>
    <x v="3"/>
    <x v="1"/>
    <x v="9"/>
    <s v="Large Box"/>
    <x v="197"/>
    <n v="0.68"/>
    <x v="2"/>
    <x v="27"/>
    <x v="254"/>
    <n v="48138"/>
  </r>
  <r>
    <n v="7005"/>
    <n v="49990"/>
    <x v="1300"/>
    <d v="2023-09-05T00:00:00"/>
    <s v="Not Specified"/>
    <n v="0"/>
    <n v="14.7"/>
    <n v="501.51"/>
    <n v="501.51"/>
    <n v="-84.437600000000003"/>
    <n v="442.14"/>
    <n v="23"/>
    <n v="10779.37"/>
    <n v="1280"/>
    <x v="2125"/>
    <x v="2"/>
    <x v="2"/>
    <x v="2"/>
    <x v="6"/>
    <s v="Jumbo Drum"/>
    <x v="246"/>
    <n v="0.56000000000000005"/>
    <x v="1"/>
    <x v="4"/>
    <x v="6"/>
    <n v="98119"/>
  </r>
  <r>
    <n v="18309"/>
    <n v="86717"/>
    <x v="1300"/>
    <d v="2023-09-07T00:00:00"/>
    <s v="Not Specified"/>
    <n v="0.04"/>
    <n v="5.33"/>
    <n v="100.23480000000001"/>
    <n v="100.23480000000001"/>
    <n v="-180.202"/>
    <n v="40.98"/>
    <n v="8"/>
    <n v="322.72000000000003"/>
    <n v="1445"/>
    <x v="1110"/>
    <x v="0"/>
    <x v="0"/>
    <x v="0"/>
    <x v="13"/>
    <s v="Small Box"/>
    <x v="1084"/>
    <n v="0.56999999999999995"/>
    <x v="2"/>
    <x v="26"/>
    <x v="973"/>
    <n v="63135"/>
  </r>
  <r>
    <n v="20057"/>
    <n v="86719"/>
    <x v="1300"/>
    <d v="2023-09-06T00:00:00"/>
    <s v="High"/>
    <n v="0.05"/>
    <n v="54.11"/>
    <n v="-1481.1264000000001"/>
    <s v=" "/>
    <s v=" "/>
    <n v="48.58"/>
    <n v="21"/>
    <n v="1046.04"/>
    <n v="245"/>
    <x v="619"/>
    <x v="2"/>
    <x v="2"/>
    <x v="1"/>
    <x v="10"/>
    <s v="Jumbo Box"/>
    <x v="1115"/>
    <n v="0.69"/>
    <x v="2"/>
    <x v="10"/>
    <x v="15"/>
    <n v="77536"/>
  </r>
  <r>
    <n v="21092"/>
    <n v="89272"/>
    <x v="1300"/>
    <d v="2023-09-06T00:00:00"/>
    <s v="Medium"/>
    <n v="0.09"/>
    <n v="7.17"/>
    <n v="758.84999999999991"/>
    <n v="758.84999999999991"/>
    <n v="-9.3365999999999989"/>
    <n v="12.53"/>
    <n v="2"/>
    <n v="27.99"/>
    <n v="824"/>
    <x v="159"/>
    <x v="1"/>
    <x v="3"/>
    <x v="0"/>
    <x v="1"/>
    <s v="Small Box"/>
    <x v="210"/>
    <n v="0.38"/>
    <x v="3"/>
    <x v="28"/>
    <x v="243"/>
    <n v="37174"/>
  </r>
  <r>
    <n v="21093"/>
    <n v="89272"/>
    <x v="1300"/>
    <d v="2023-09-08T00:00:00"/>
    <s v="Medium"/>
    <n v="0.06"/>
    <n v="4"/>
    <n v="74.543999999999997"/>
    <n v="74.543999999999997"/>
    <n v="-56.83"/>
    <n v="19.98"/>
    <n v="5"/>
    <n v="97.07"/>
    <n v="824"/>
    <x v="320"/>
    <x v="1"/>
    <x v="3"/>
    <x v="2"/>
    <x v="5"/>
    <s v="Small Box"/>
    <x v="325"/>
    <n v="0.68"/>
    <x v="3"/>
    <x v="28"/>
    <x v="243"/>
    <n v="37174"/>
  </r>
  <r>
    <n v="21094"/>
    <n v="89272"/>
    <x v="1300"/>
    <d v="2023-09-07T00:00:00"/>
    <s v="Medium"/>
    <n v="0.09"/>
    <n v="10.25"/>
    <n v="331.78200000000004"/>
    <n v="331.78200000000004"/>
    <s v=" "/>
    <n v="49.34"/>
    <n v="25"/>
    <n v="1183.01"/>
    <n v="824"/>
    <x v="320"/>
    <x v="0"/>
    <x v="3"/>
    <x v="1"/>
    <x v="7"/>
    <s v="Large Box"/>
    <x v="466"/>
    <n v="0.56999999999999995"/>
    <x v="3"/>
    <x v="28"/>
    <x v="243"/>
    <n v="37174"/>
  </r>
  <r>
    <n v="21311"/>
    <n v="90595"/>
    <x v="1300"/>
    <d v="2023-09-08T00:00:00"/>
    <s v="Not Specified"/>
    <n v="0.1"/>
    <n v="4.2"/>
    <n v="742.40387999999996"/>
    <n v="742.40387999999996"/>
    <n v="-831.34271999999999"/>
    <n v="195.99"/>
    <n v="16"/>
    <n v="2446.89"/>
    <n v="267"/>
    <x v="1096"/>
    <x v="1"/>
    <x v="2"/>
    <x v="2"/>
    <x v="8"/>
    <s v="Small Box"/>
    <x v="763"/>
    <n v="0.6"/>
    <x v="2"/>
    <x v="10"/>
    <x v="784"/>
    <n v="78589"/>
  </r>
  <r>
    <n v="21312"/>
    <n v="90595"/>
    <x v="1300"/>
    <d v="2023-09-06T00:00:00"/>
    <s v="Not Specified"/>
    <n v="0.01"/>
    <n v="8.08"/>
    <n v="1319.9079600000002"/>
    <n v="1319.9079600000002"/>
    <n v="-64.983648000000002"/>
    <n v="125.99"/>
    <n v="22"/>
    <n v="2379.1"/>
    <n v="267"/>
    <x v="647"/>
    <x v="1"/>
    <x v="2"/>
    <x v="2"/>
    <x v="8"/>
    <s v="Small Box"/>
    <x v="994"/>
    <n v="0.56999999999999995"/>
    <x v="2"/>
    <x v="10"/>
    <x v="784"/>
    <n v="78589"/>
  </r>
  <r>
    <n v="22308"/>
    <n v="88926"/>
    <x v="1300"/>
    <d v="2023-09-08T00:00:00"/>
    <s v="Critical"/>
    <n v="0.02"/>
    <n v="69"/>
    <n v="-595.36511999999993"/>
    <s v=" "/>
    <n v="-442.36920000000003"/>
    <n v="71.37"/>
    <n v="8"/>
    <n v="493.14"/>
    <n v="197"/>
    <x v="2598"/>
    <x v="1"/>
    <x v="3"/>
    <x v="1"/>
    <x v="9"/>
    <s v="Large Box"/>
    <x v="197"/>
    <n v="0.68"/>
    <x v="2"/>
    <x v="38"/>
    <x v="738"/>
    <n v="66212"/>
  </r>
  <r>
    <n v="22899"/>
    <n v="88763"/>
    <x v="1300"/>
    <d v="2023-09-09T00:00:00"/>
    <s v="Low"/>
    <n v="0.04"/>
    <n v="1.49"/>
    <n v="-10.07216"/>
    <s v=" "/>
    <s v=" "/>
    <n v="2.08"/>
    <n v="14"/>
    <n v="29.04"/>
    <n v="2792"/>
    <x v="121"/>
    <x v="1"/>
    <x v="2"/>
    <x v="0"/>
    <x v="1"/>
    <s v="Small Box"/>
    <x v="1024"/>
    <n v="0.38"/>
    <x v="2"/>
    <x v="27"/>
    <x v="687"/>
    <n v="48640"/>
  </r>
  <r>
    <n v="23189"/>
    <n v="89795"/>
    <x v="1300"/>
    <d v="2023-09-07T00:00:00"/>
    <s v="High"/>
    <n v="0.09"/>
    <n v="0.7"/>
    <n v="3.0348000000000002"/>
    <n v="3.0348000000000002"/>
    <s v=" "/>
    <n v="2.88"/>
    <n v="8"/>
    <n v="22.79"/>
    <n v="3048"/>
    <x v="2049"/>
    <x v="1"/>
    <x v="2"/>
    <x v="0"/>
    <x v="4"/>
    <s v="Wrap Bag"/>
    <x v="645"/>
    <n v="0.56000000000000005"/>
    <x v="1"/>
    <x v="1"/>
    <x v="689"/>
    <n v="94704"/>
  </r>
  <r>
    <n v="25310"/>
    <n v="86323"/>
    <x v="1300"/>
    <d v="2023-09-07T00:00:00"/>
    <s v="Low"/>
    <n v="0"/>
    <n v="5.34"/>
    <n v="-36.765499999999996"/>
    <s v=" "/>
    <s v=" "/>
    <n v="4.13"/>
    <n v="7"/>
    <n v="34.1"/>
    <n v="597"/>
    <x v="440"/>
    <x v="1"/>
    <x v="1"/>
    <x v="0"/>
    <x v="1"/>
    <s v="Small Box"/>
    <x v="579"/>
    <n v="0.38"/>
    <x v="2"/>
    <x v="39"/>
    <x v="228"/>
    <n v="47201"/>
  </r>
  <r>
    <n v="25311"/>
    <n v="86323"/>
    <x v="1300"/>
    <d v="2023-09-07T00:00:00"/>
    <s v="Low"/>
    <n v="0.1"/>
    <n v="18.98"/>
    <n v="-3.6891999999999916"/>
    <s v=" "/>
    <s v=" "/>
    <n v="40.89"/>
    <n v="19"/>
    <n v="758.18"/>
    <n v="597"/>
    <x v="1367"/>
    <x v="1"/>
    <x v="1"/>
    <x v="1"/>
    <x v="7"/>
    <s v="Small Box"/>
    <x v="390"/>
    <n v="0.56999999999999995"/>
    <x v="2"/>
    <x v="39"/>
    <x v="228"/>
    <n v="47201"/>
  </r>
  <r>
    <n v="25905"/>
    <n v="89817"/>
    <x v="1300"/>
    <d v="2023-09-07T00:00:00"/>
    <s v="Medium"/>
    <n v="0.03"/>
    <n v="69.64"/>
    <n v="25.001999999999999"/>
    <n v="25.001999999999999"/>
    <n v="-2.06"/>
    <n v="218.75"/>
    <n v="4"/>
    <n v="765.16"/>
    <n v="3129"/>
    <x v="1587"/>
    <x v="2"/>
    <x v="3"/>
    <x v="1"/>
    <x v="9"/>
    <s v="Jumbo Box"/>
    <x v="170"/>
    <n v="0.77"/>
    <x v="3"/>
    <x v="6"/>
    <x v="418"/>
    <n v="70458"/>
  </r>
  <r>
    <n v="18286"/>
    <n v="87394"/>
    <x v="1301"/>
    <d v="2023-09-06T00:00:00"/>
    <s v="Not Specified"/>
    <n v="0.09"/>
    <n v="24.49"/>
    <n v="995.43600000000004"/>
    <n v="995.43600000000004"/>
    <n v="-423.2"/>
    <n v="136.97999999999999"/>
    <n v="14"/>
    <n v="1810.18"/>
    <n v="301"/>
    <x v="1740"/>
    <x v="1"/>
    <x v="2"/>
    <x v="1"/>
    <x v="7"/>
    <s v="Large Box"/>
    <x v="640"/>
    <n v="0.59"/>
    <x v="0"/>
    <x v="23"/>
    <x v="74"/>
    <n v="15122"/>
  </r>
  <r>
    <n v="18287"/>
    <n v="87394"/>
    <x v="1301"/>
    <d v="2023-09-07T00:00:00"/>
    <s v="Not Specified"/>
    <n v="0.01"/>
    <n v="12.06"/>
    <n v="5096.5400999999993"/>
    <n v="5096.5400999999993"/>
    <n v="-270.48"/>
    <n v="399.98"/>
    <n v="19"/>
    <n v="7386.29"/>
    <n v="301"/>
    <x v="457"/>
    <x v="2"/>
    <x v="2"/>
    <x v="2"/>
    <x v="6"/>
    <s v="Jumbo Box"/>
    <x v="66"/>
    <n v="0.56000000000000005"/>
    <x v="0"/>
    <x v="23"/>
    <x v="74"/>
    <n v="15122"/>
  </r>
  <r>
    <n v="22826"/>
    <n v="89760"/>
    <x v="1301"/>
    <d v="2023-09-08T00:00:00"/>
    <s v="High"/>
    <n v="0"/>
    <n v="5.15"/>
    <n v="-52.090399999999995"/>
    <s v=" "/>
    <s v=" "/>
    <n v="4.37"/>
    <n v="8"/>
    <n v="37.89"/>
    <n v="1331"/>
    <x v="1842"/>
    <x v="1"/>
    <x v="3"/>
    <x v="0"/>
    <x v="13"/>
    <s v="Small Box"/>
    <x v="715"/>
    <n v="0.59"/>
    <x v="0"/>
    <x v="30"/>
    <x v="341"/>
    <n v="7801"/>
  </r>
  <r>
    <n v="24762"/>
    <n v="91198"/>
    <x v="1301"/>
    <d v="2023-09-09T00:00:00"/>
    <s v="Critical"/>
    <n v="0.06"/>
    <n v="70.2"/>
    <n v="-1965.7271999999998"/>
    <s v=" "/>
    <n v="-212.01"/>
    <n v="122.99"/>
    <n v="23"/>
    <n v="2696.59"/>
    <n v="868"/>
    <x v="2181"/>
    <x v="2"/>
    <x v="2"/>
    <x v="1"/>
    <x v="2"/>
    <s v="Jumbo Drum"/>
    <x v="173"/>
    <n v="0.74"/>
    <x v="2"/>
    <x v="3"/>
    <x v="208"/>
    <n v="55126"/>
  </r>
  <r>
    <n v="25014"/>
    <n v="90280"/>
    <x v="1301"/>
    <d v="2023-09-08T00:00:00"/>
    <s v="Not Specified"/>
    <n v="0"/>
    <n v="19.989999999999998"/>
    <n v="-51.617999999999995"/>
    <s v=" "/>
    <n v="-2.4"/>
    <n v="99.99"/>
    <n v="26"/>
    <n v="2792.12"/>
    <n v="829"/>
    <x v="363"/>
    <x v="1"/>
    <x v="2"/>
    <x v="2"/>
    <x v="6"/>
    <s v="Small Box"/>
    <x v="292"/>
    <n v="0.52"/>
    <x v="3"/>
    <x v="34"/>
    <x v="431"/>
    <n v="71854"/>
  </r>
  <r>
    <n v="25561"/>
    <n v="87851"/>
    <x v="1301"/>
    <d v="2023-09-08T00:00:00"/>
    <s v="Low"/>
    <n v="0.06"/>
    <n v="28.06"/>
    <n v="910.2564000000001"/>
    <n v="910.2564000000001"/>
    <s v=" "/>
    <n v="270.97000000000003"/>
    <n v="12"/>
    <n v="2641.14"/>
    <n v="1043"/>
    <x v="1199"/>
    <x v="2"/>
    <x v="3"/>
    <x v="2"/>
    <x v="6"/>
    <s v="Jumbo Drum"/>
    <x v="611"/>
    <n v="0.56000000000000005"/>
    <x v="1"/>
    <x v="1"/>
    <x v="737"/>
    <n v="92399"/>
  </r>
  <r>
    <n v="6167"/>
    <n v="43713"/>
    <x v="1302"/>
    <d v="2023-09-09T00:00:00"/>
    <s v="Medium"/>
    <n v="0.05"/>
    <n v="2.4"/>
    <n v="-17.690000000000001"/>
    <s v=" "/>
    <s v=" "/>
    <n v="2.6"/>
    <n v="25"/>
    <n v="71.69"/>
    <n v="2548"/>
    <x v="957"/>
    <x v="1"/>
    <x v="3"/>
    <x v="0"/>
    <x v="4"/>
    <s v="Wrap Bag"/>
    <x v="57"/>
    <n v="0.57999999999999996"/>
    <x v="1"/>
    <x v="1"/>
    <x v="1"/>
    <n v="90068"/>
  </r>
  <r>
    <n v="22165"/>
    <n v="88124"/>
    <x v="1302"/>
    <d v="2023-09-09T00:00:00"/>
    <s v="Medium"/>
    <n v="0.05"/>
    <n v="15.66"/>
    <n v="-66.911600000000007"/>
    <s v=" "/>
    <s v=" "/>
    <n v="100.98"/>
    <n v="3"/>
    <n v="297.19"/>
    <n v="2730"/>
    <x v="1835"/>
    <x v="2"/>
    <x v="1"/>
    <x v="0"/>
    <x v="13"/>
    <s v="Jumbo Drum"/>
    <x v="1154"/>
    <n v="0.56999999999999995"/>
    <x v="1"/>
    <x v="4"/>
    <x v="1280"/>
    <n v="98011"/>
  </r>
  <r>
    <n v="22166"/>
    <n v="88124"/>
    <x v="1302"/>
    <d v="2023-09-09T00:00:00"/>
    <s v="Medium"/>
    <n v="7.0000000000000007E-2"/>
    <n v="64.66"/>
    <n v="-162.6284"/>
    <s v=" "/>
    <n v="-1.0900000000000001"/>
    <n v="220.98"/>
    <n v="6"/>
    <n v="1354.65"/>
    <n v="2730"/>
    <x v="1740"/>
    <x v="2"/>
    <x v="1"/>
    <x v="1"/>
    <x v="10"/>
    <s v="Jumbo Box"/>
    <x v="313"/>
    <n v="0.62"/>
    <x v="1"/>
    <x v="4"/>
    <x v="1280"/>
    <n v="98011"/>
  </r>
  <r>
    <n v="22167"/>
    <n v="88124"/>
    <x v="1302"/>
    <d v="2023-09-09T00:00:00"/>
    <s v="Medium"/>
    <n v="0.03"/>
    <n v="19.989999999999998"/>
    <n v="28.7712"/>
    <n v="28.7712"/>
    <s v=" "/>
    <n v="35.44"/>
    <n v="14"/>
    <n v="520.91"/>
    <n v="2730"/>
    <x v="1971"/>
    <x v="1"/>
    <x v="1"/>
    <x v="0"/>
    <x v="3"/>
    <s v="Small Box"/>
    <x v="816"/>
    <n v="0.38"/>
    <x v="1"/>
    <x v="4"/>
    <x v="1280"/>
    <n v="98011"/>
  </r>
  <r>
    <n v="22206"/>
    <n v="90320"/>
    <x v="1302"/>
    <d v="2023-09-16T00:00:00"/>
    <s v="Low"/>
    <n v="0.05"/>
    <n v="6.85"/>
    <n v="22.766399999999997"/>
    <n v="22.766399999999997"/>
    <s v=" "/>
    <n v="13.73"/>
    <n v="23"/>
    <n v="324.66000000000003"/>
    <n v="2215"/>
    <x v="2534"/>
    <x v="1"/>
    <x v="2"/>
    <x v="1"/>
    <x v="7"/>
    <s v="Wrap Bag"/>
    <x v="770"/>
    <n v="0.54"/>
    <x v="0"/>
    <x v="19"/>
    <x v="531"/>
    <n v="44646"/>
  </r>
  <r>
    <n v="24167"/>
    <n v="88664"/>
    <x v="1302"/>
    <d v="2023-09-09T00:00:00"/>
    <s v="Medium"/>
    <n v="0.05"/>
    <n v="2.4"/>
    <n v="-16.274799999999999"/>
    <s v=" "/>
    <s v=" "/>
    <n v="2.6"/>
    <n v="6"/>
    <n v="17.21"/>
    <n v="2551"/>
    <x v="193"/>
    <x v="1"/>
    <x v="3"/>
    <x v="0"/>
    <x v="4"/>
    <s v="Wrap Bag"/>
    <x v="57"/>
    <n v="0.57999999999999996"/>
    <x v="0"/>
    <x v="23"/>
    <x v="329"/>
    <n v="17403"/>
  </r>
  <r>
    <n v="5165"/>
    <n v="36743"/>
    <x v="1303"/>
    <d v="2023-09-09T00:00:00"/>
    <s v="Critical"/>
    <n v="0.1"/>
    <n v="4"/>
    <n v="-10.61"/>
    <s v=" "/>
    <s v=" "/>
    <n v="7.59"/>
    <n v="6"/>
    <n v="52.26"/>
    <n v="1999"/>
    <x v="613"/>
    <x v="1"/>
    <x v="0"/>
    <x v="1"/>
    <x v="7"/>
    <s v="Wrap Bag"/>
    <x v="309"/>
    <n v="0.42"/>
    <x v="2"/>
    <x v="10"/>
    <x v="415"/>
    <n v="77070"/>
  </r>
  <r>
    <n v="20584"/>
    <n v="86083"/>
    <x v="1303"/>
    <d v="2023-09-12T00:00:00"/>
    <s v="Low"/>
    <n v="0.05"/>
    <n v="58.2"/>
    <n v="-323.19600000000003"/>
    <s v=" "/>
    <s v=" "/>
    <n v="95.98"/>
    <n v="6"/>
    <n v="603.54"/>
    <n v="1238"/>
    <x v="535"/>
    <x v="2"/>
    <x v="2"/>
    <x v="1"/>
    <x v="2"/>
    <s v="Jumbo Drum"/>
    <x v="996"/>
    <n v="0.57999999999999996"/>
    <x v="2"/>
    <x v="10"/>
    <x v="613"/>
    <n v="75104"/>
  </r>
  <r>
    <n v="20585"/>
    <n v="86083"/>
    <x v="1303"/>
    <d v="2023-09-10T00:00:00"/>
    <s v="Low"/>
    <n v="0.04"/>
    <n v="61.76"/>
    <n v="-128.12472000000002"/>
    <s v=" "/>
    <s v=" "/>
    <n v="286.85000000000002"/>
    <n v="6"/>
    <n v="1428.06"/>
    <n v="1238"/>
    <x v="1033"/>
    <x v="2"/>
    <x v="2"/>
    <x v="1"/>
    <x v="9"/>
    <s v="Jumbo Box"/>
    <x v="1149"/>
    <n v="0.78"/>
    <x v="2"/>
    <x v="10"/>
    <x v="613"/>
    <n v="75104"/>
  </r>
  <r>
    <n v="23165"/>
    <n v="90574"/>
    <x v="1303"/>
    <d v="2023-09-09T00:00:00"/>
    <s v="Critical"/>
    <n v="0.1"/>
    <n v="4"/>
    <n v="-9.7611999999999988"/>
    <s v=" "/>
    <n v="-19.81776"/>
    <n v="7.59"/>
    <n v="2"/>
    <n v="17.420000000000002"/>
    <n v="1998"/>
    <x v="2015"/>
    <x v="1"/>
    <x v="0"/>
    <x v="1"/>
    <x v="7"/>
    <s v="Wrap Bag"/>
    <x v="309"/>
    <n v="0.42"/>
    <x v="0"/>
    <x v="2"/>
    <x v="829"/>
    <n v="11758"/>
  </r>
  <r>
    <n v="26282"/>
    <n v="89374"/>
    <x v="1303"/>
    <d v="2023-09-08T00:00:00"/>
    <s v="Medium"/>
    <n v="0.09"/>
    <n v="0.5"/>
    <n v="23.6736"/>
    <n v="23.6736"/>
    <s v=" "/>
    <n v="12.53"/>
    <n v="4"/>
    <n v="47.89"/>
    <n v="159"/>
    <x v="2170"/>
    <x v="1"/>
    <x v="1"/>
    <x v="0"/>
    <x v="12"/>
    <s v="Small Box"/>
    <x v="394"/>
    <n v="0.38"/>
    <x v="2"/>
    <x v="14"/>
    <x v="1040"/>
    <n v="60452"/>
  </r>
  <r>
    <n v="26283"/>
    <n v="89374"/>
    <x v="1303"/>
    <d v="2023-09-09T00:00:00"/>
    <s v="Medium"/>
    <n v="0.03"/>
    <n v="2.27"/>
    <n v="8.0459999999999994"/>
    <n v="8.0459999999999994"/>
    <s v=" "/>
    <n v="5.85"/>
    <n v="19"/>
    <n v="115.48"/>
    <n v="159"/>
    <x v="2170"/>
    <x v="1"/>
    <x v="1"/>
    <x v="0"/>
    <x v="4"/>
    <s v="Wrap Bag"/>
    <x v="537"/>
    <n v="0.56000000000000005"/>
    <x v="2"/>
    <x v="14"/>
    <x v="1040"/>
    <n v="60452"/>
  </r>
  <r>
    <n v="1642"/>
    <n v="11874"/>
    <x v="1304"/>
    <d v="2023-09-11T00:00:00"/>
    <s v="Medium"/>
    <n v="0"/>
    <n v="8.65"/>
    <n v="-82.13"/>
    <s v=" "/>
    <s v=" "/>
    <n v="30.42"/>
    <n v="2"/>
    <n v="80.58"/>
    <n v="3289"/>
    <x v="1272"/>
    <x v="1"/>
    <x v="2"/>
    <x v="2"/>
    <x v="5"/>
    <s v="Small Box"/>
    <x v="61"/>
    <n v="0.74"/>
    <x v="1"/>
    <x v="1"/>
    <x v="1"/>
    <n v="90049"/>
  </r>
  <r>
    <n v="1643"/>
    <n v="11874"/>
    <x v="1304"/>
    <d v="2023-09-09T00:00:00"/>
    <s v="Medium"/>
    <n v="7.0000000000000007E-2"/>
    <n v="9.83"/>
    <n v="179.37"/>
    <n v="179.37"/>
    <n v="-102.93"/>
    <n v="39.979999999999997"/>
    <n v="42"/>
    <n v="1629.12"/>
    <n v="3289"/>
    <x v="1233"/>
    <x v="1"/>
    <x v="2"/>
    <x v="0"/>
    <x v="14"/>
    <s v="Small Box"/>
    <x v="943"/>
    <n v="0.4"/>
    <x v="1"/>
    <x v="1"/>
    <x v="1"/>
    <n v="90049"/>
  </r>
  <r>
    <n v="4605"/>
    <n v="32804"/>
    <x v="1304"/>
    <d v="2023-09-10T00:00:00"/>
    <s v="Medium"/>
    <n v="7.0000000000000007E-2"/>
    <n v="0.5"/>
    <n v="74.819999999999993"/>
    <n v="74.819999999999993"/>
    <n v="-55.84"/>
    <n v="3.75"/>
    <n v="103"/>
    <n v="367.46"/>
    <n v="2107"/>
    <x v="920"/>
    <x v="1"/>
    <x v="2"/>
    <x v="0"/>
    <x v="12"/>
    <s v="Small Box"/>
    <x v="241"/>
    <n v="0.37"/>
    <x v="2"/>
    <x v="14"/>
    <x v="69"/>
    <n v="60601"/>
  </r>
  <r>
    <n v="4606"/>
    <n v="32804"/>
    <x v="1304"/>
    <d v="2023-09-11T00:00:00"/>
    <s v="Medium"/>
    <n v="0.02"/>
    <n v="5.26"/>
    <n v="-61.984999999999999"/>
    <s v=" "/>
    <s v=" "/>
    <n v="3.98"/>
    <n v="42"/>
    <n v="187.97"/>
    <n v="2107"/>
    <x v="280"/>
    <x v="1"/>
    <x v="2"/>
    <x v="0"/>
    <x v="1"/>
    <s v="Small Box"/>
    <x v="342"/>
    <n v="0.38"/>
    <x v="2"/>
    <x v="14"/>
    <x v="69"/>
    <n v="60601"/>
  </r>
  <r>
    <n v="19642"/>
    <n v="86214"/>
    <x v="1304"/>
    <d v="2023-09-11T00:00:00"/>
    <s v="Medium"/>
    <n v="0"/>
    <n v="8.65"/>
    <n v="-75.559599999999989"/>
    <s v=" "/>
    <n v="-184.548"/>
    <n v="30.42"/>
    <n v="1"/>
    <n v="40.29"/>
    <n v="3295"/>
    <x v="2599"/>
    <x v="1"/>
    <x v="2"/>
    <x v="2"/>
    <x v="5"/>
    <s v="Small Box"/>
    <x v="61"/>
    <n v="0.74"/>
    <x v="0"/>
    <x v="19"/>
    <x v="283"/>
    <n v="43050"/>
  </r>
  <r>
    <n v="19643"/>
    <n v="86214"/>
    <x v="1304"/>
    <d v="2023-09-09T00:00:00"/>
    <s v="Medium"/>
    <n v="7.0000000000000007E-2"/>
    <n v="9.83"/>
    <n v="193.71960000000001"/>
    <n v="193.71960000000001"/>
    <s v=" "/>
    <n v="39.979999999999997"/>
    <n v="11"/>
    <n v="426.67"/>
    <n v="3295"/>
    <x v="2600"/>
    <x v="1"/>
    <x v="2"/>
    <x v="0"/>
    <x v="14"/>
    <s v="Small Box"/>
    <x v="943"/>
    <n v="0.4"/>
    <x v="0"/>
    <x v="19"/>
    <x v="283"/>
    <n v="43050"/>
  </r>
  <r>
    <n v="20472"/>
    <n v="89638"/>
    <x v="1304"/>
    <d v="2023-09-12T00:00:00"/>
    <s v="Medium"/>
    <n v="0.01"/>
    <n v="19.989999999999998"/>
    <n v="158.54400000000001"/>
    <n v="158.54400000000001"/>
    <s v=" "/>
    <n v="40.99"/>
    <n v="15"/>
    <n v="643.76"/>
    <n v="1097"/>
    <x v="883"/>
    <x v="1"/>
    <x v="0"/>
    <x v="0"/>
    <x v="3"/>
    <s v="Small Box"/>
    <x v="497"/>
    <n v="0.36"/>
    <x v="0"/>
    <x v="30"/>
    <x v="1088"/>
    <n v="8816"/>
  </r>
  <r>
    <n v="20473"/>
    <n v="89638"/>
    <x v="1304"/>
    <d v="2023-09-12T00:00:00"/>
    <s v="Medium"/>
    <n v="0.05"/>
    <n v="24.49"/>
    <n v="914.82479999999998"/>
    <n v="914.82479999999998"/>
    <s v=" "/>
    <n v="136.97999999999999"/>
    <n v="11"/>
    <n v="1458.58"/>
    <n v="1098"/>
    <x v="696"/>
    <x v="1"/>
    <x v="0"/>
    <x v="1"/>
    <x v="7"/>
    <s v="Large Box"/>
    <x v="640"/>
    <n v="0.59"/>
    <x v="0"/>
    <x v="30"/>
    <x v="1254"/>
    <n v="8817"/>
  </r>
  <r>
    <n v="22454"/>
    <n v="91413"/>
    <x v="1304"/>
    <d v="2023-09-10T00:00:00"/>
    <s v="Medium"/>
    <n v="0"/>
    <n v="7.37"/>
    <n v="50.717999999999996"/>
    <n v="50.717999999999996"/>
    <n v="-62.061999999999998"/>
    <n v="6.48"/>
    <n v="6"/>
    <n v="43.35"/>
    <n v="2704"/>
    <x v="2601"/>
    <x v="1"/>
    <x v="1"/>
    <x v="0"/>
    <x v="3"/>
    <s v="Small Box"/>
    <x v="298"/>
    <n v="0.37"/>
    <x v="3"/>
    <x v="12"/>
    <x v="780"/>
    <n v="32503"/>
  </r>
  <r>
    <n v="22605"/>
    <n v="87873"/>
    <x v="1304"/>
    <d v="2023-09-10T00:00:00"/>
    <s v="Medium"/>
    <n v="7.0000000000000007E-2"/>
    <n v="0.5"/>
    <n v="-1430.828"/>
    <s v=" "/>
    <s v=" "/>
    <n v="3.75"/>
    <n v="26"/>
    <n v="92.76"/>
    <n v="2110"/>
    <x v="2173"/>
    <x v="1"/>
    <x v="2"/>
    <x v="0"/>
    <x v="12"/>
    <s v="Small Box"/>
    <x v="241"/>
    <n v="0.37"/>
    <x v="3"/>
    <x v="44"/>
    <x v="790"/>
    <n v="28540"/>
  </r>
  <r>
    <n v="22606"/>
    <n v="87873"/>
    <x v="1304"/>
    <d v="2023-09-11T00:00:00"/>
    <s v="Medium"/>
    <n v="0.02"/>
    <n v="5.26"/>
    <n v="-40.012"/>
    <s v=" "/>
    <s v=" "/>
    <n v="3.98"/>
    <n v="11"/>
    <n v="49.23"/>
    <n v="2111"/>
    <x v="2173"/>
    <x v="1"/>
    <x v="2"/>
    <x v="0"/>
    <x v="1"/>
    <s v="Small Box"/>
    <x v="342"/>
    <n v="0.38"/>
    <x v="3"/>
    <x v="44"/>
    <x v="1139"/>
    <n v="28081"/>
  </r>
  <r>
    <n v="25113"/>
    <n v="86824"/>
    <x v="1304"/>
    <d v="2023-09-09T00:00:00"/>
    <s v="Not Specified"/>
    <n v="0.02"/>
    <n v="0.49"/>
    <n v="39.768000000000001"/>
    <n v="39.768000000000001"/>
    <n v="-885.73"/>
    <n v="7.31"/>
    <n v="1"/>
    <n v="7.52"/>
    <n v="1528"/>
    <x v="1233"/>
    <x v="1"/>
    <x v="0"/>
    <x v="0"/>
    <x v="12"/>
    <s v="Small Box"/>
    <x v="212"/>
    <n v="0.38"/>
    <x v="3"/>
    <x v="44"/>
    <x v="566"/>
    <n v="27288"/>
  </r>
  <r>
    <n v="25773"/>
    <n v="86866"/>
    <x v="1304"/>
    <d v="2023-09-12T00:00:00"/>
    <s v="Critical"/>
    <n v="0.08"/>
    <n v="0.7"/>
    <n v="329.67"/>
    <n v="329.67"/>
    <n v="-220.84"/>
    <n v="2.88"/>
    <n v="3"/>
    <n v="8.84"/>
    <n v="3114"/>
    <x v="1793"/>
    <x v="1"/>
    <x v="2"/>
    <x v="0"/>
    <x v="4"/>
    <s v="Wrap Bag"/>
    <x v="645"/>
    <n v="0.56000000000000005"/>
    <x v="3"/>
    <x v="6"/>
    <x v="509"/>
    <n v="70117"/>
  </r>
  <r>
    <n v="19033"/>
    <n v="89354"/>
    <x v="1305"/>
    <d v="2023-09-12T00:00:00"/>
    <s v="Critical"/>
    <n v="0.02"/>
    <n v="6.17"/>
    <n v="359.1216"/>
    <n v="359.1216"/>
    <s v=" "/>
    <n v="28.15"/>
    <n v="25"/>
    <n v="748.13"/>
    <n v="718"/>
    <x v="32"/>
    <x v="1"/>
    <x v="2"/>
    <x v="0"/>
    <x v="4"/>
    <s v="Small Pack"/>
    <x v="110"/>
    <n v="0.55000000000000004"/>
    <x v="1"/>
    <x v="18"/>
    <x v="401"/>
    <n v="89031"/>
  </r>
  <r>
    <n v="19034"/>
    <n v="89354"/>
    <x v="1305"/>
    <d v="2023-09-12T00:00:00"/>
    <s v="Critical"/>
    <n v="0.09"/>
    <n v="3.14"/>
    <n v="28.382400000000001"/>
    <n v="28.382400000000001"/>
    <s v=" "/>
    <n v="12.98"/>
    <n v="26"/>
    <n v="311.85000000000002"/>
    <n v="718"/>
    <x v="32"/>
    <x v="1"/>
    <x v="2"/>
    <x v="0"/>
    <x v="16"/>
    <s v="Small Pack"/>
    <x v="649"/>
    <n v="0.6"/>
    <x v="1"/>
    <x v="18"/>
    <x v="401"/>
    <n v="89031"/>
  </r>
  <r>
    <n v="19571"/>
    <n v="90308"/>
    <x v="1305"/>
    <d v="2023-09-12T00:00:00"/>
    <s v="Low"/>
    <n v="0.09"/>
    <n v="13.99"/>
    <n v="615.13560000000007"/>
    <n v="615.13560000000007"/>
    <s v=" "/>
    <n v="110.98"/>
    <n v="17"/>
    <n v="1724.29"/>
    <n v="1509"/>
    <x v="2602"/>
    <x v="1"/>
    <x v="2"/>
    <x v="1"/>
    <x v="7"/>
    <s v="Medium Box"/>
    <x v="95"/>
    <n v="0.69"/>
    <x v="2"/>
    <x v="39"/>
    <x v="1003"/>
    <n v="46360"/>
  </r>
  <r>
    <n v="19572"/>
    <n v="90308"/>
    <x v="1305"/>
    <d v="2023-09-12T00:00:00"/>
    <s v="Low"/>
    <n v="7.0000000000000007E-2"/>
    <n v="5"/>
    <n v="-110.0872"/>
    <s v=" "/>
    <s v=" "/>
    <n v="2.1800000000000002"/>
    <n v="14"/>
    <n v="32.68"/>
    <n v="1509"/>
    <x v="2269"/>
    <x v="1"/>
    <x v="2"/>
    <x v="0"/>
    <x v="16"/>
    <s v="Wrap Bag"/>
    <x v="1121"/>
    <n v="0.81"/>
    <x v="2"/>
    <x v="39"/>
    <x v="1003"/>
    <n v="46360"/>
  </r>
  <r>
    <n v="19573"/>
    <n v="90308"/>
    <x v="1305"/>
    <d v="2023-09-15T00:00:00"/>
    <s v="Low"/>
    <n v="0.02"/>
    <n v="24.49"/>
    <n v="-634.9932"/>
    <s v=" "/>
    <s v=" "/>
    <n v="699.99"/>
    <n v="5"/>
    <n v="3567.15"/>
    <n v="1510"/>
    <x v="2269"/>
    <x v="1"/>
    <x v="2"/>
    <x v="2"/>
    <x v="11"/>
    <s v="Large Box"/>
    <x v="43"/>
    <n v="0.41"/>
    <x v="2"/>
    <x v="39"/>
    <x v="1005"/>
    <n v="46544"/>
  </r>
  <r>
    <n v="19574"/>
    <n v="90308"/>
    <x v="1305"/>
    <d v="2023-09-14T00:00:00"/>
    <s v="Low"/>
    <n v="0.04"/>
    <n v="8.99"/>
    <n v="458.07443999999998"/>
    <n v="458.07443999999998"/>
    <s v=" "/>
    <n v="110.99"/>
    <n v="13"/>
    <n v="1252"/>
    <n v="1510"/>
    <x v="1151"/>
    <x v="1"/>
    <x v="2"/>
    <x v="2"/>
    <x v="8"/>
    <s v="Small Box"/>
    <x v="670"/>
    <n v="0.56999999999999995"/>
    <x v="2"/>
    <x v="39"/>
    <x v="1005"/>
    <n v="46544"/>
  </r>
  <r>
    <n v="23113"/>
    <n v="88521"/>
    <x v="1305"/>
    <d v="2023-09-11T00:00:00"/>
    <s v="Medium"/>
    <n v="0.02"/>
    <n v="5.53"/>
    <n v="113.79960000000001"/>
    <n v="113.79960000000001"/>
    <n v="-26.277999999999999"/>
    <n v="22.01"/>
    <n v="23"/>
    <n v="503.96"/>
    <n v="127"/>
    <x v="1996"/>
    <x v="1"/>
    <x v="1"/>
    <x v="0"/>
    <x v="4"/>
    <s v="Small Pack"/>
    <x v="443"/>
    <n v="0.59"/>
    <x v="2"/>
    <x v="10"/>
    <x v="441"/>
    <n v="78207"/>
  </r>
  <r>
    <n v="24120"/>
    <n v="89938"/>
    <x v="1305"/>
    <d v="2023-09-10T00:00:00"/>
    <s v="High"/>
    <n v="0.03"/>
    <n v="14.3"/>
    <n v="604.13040000000001"/>
    <n v="604.13040000000001"/>
    <n v="-815.79"/>
    <n v="55.48"/>
    <n v="16"/>
    <n v="903.23"/>
    <n v="1430"/>
    <x v="780"/>
    <x v="0"/>
    <x v="0"/>
    <x v="0"/>
    <x v="3"/>
    <s v="Small Box"/>
    <x v="159"/>
    <n v="0.37"/>
    <x v="0"/>
    <x v="0"/>
    <x v="1180"/>
    <n v="20901"/>
  </r>
  <r>
    <n v="24157"/>
    <n v="87084"/>
    <x v="1305"/>
    <d v="2023-09-12T00:00:00"/>
    <s v="Critical"/>
    <n v="0.06"/>
    <n v="12.65"/>
    <n v="868.53600000000006"/>
    <n v="868.53600000000006"/>
    <n v="-185.792"/>
    <n v="128.24"/>
    <n v="13"/>
    <n v="1689.24"/>
    <n v="1473"/>
    <x v="288"/>
    <x v="0"/>
    <x v="0"/>
    <x v="1"/>
    <x v="2"/>
    <s v="Medium Box"/>
    <x v="483"/>
    <m/>
    <x v="0"/>
    <x v="19"/>
    <x v="101"/>
    <n v="44691"/>
  </r>
  <r>
    <n v="25034"/>
    <n v="88911"/>
    <x v="1305"/>
    <d v="2023-09-11T00:00:00"/>
    <s v="High"/>
    <n v="0"/>
    <n v="11.52"/>
    <n v="82.481999999999999"/>
    <n v="82.481999999999999"/>
    <s v=" "/>
    <n v="20.89"/>
    <n v="1"/>
    <n v="26.65"/>
    <n v="492"/>
    <x v="1581"/>
    <x v="1"/>
    <x v="1"/>
    <x v="0"/>
    <x v="0"/>
    <s v="Small Box"/>
    <x v="349"/>
    <n v="0.83"/>
    <x v="3"/>
    <x v="16"/>
    <x v="379"/>
    <n v="24281"/>
  </r>
  <r>
    <n v="26149"/>
    <n v="88356"/>
    <x v="1305"/>
    <d v="2023-09-12T00:00:00"/>
    <s v="High"/>
    <n v="0.08"/>
    <n v="8.99"/>
    <n v="1244.7048"/>
    <n v="1244.7048"/>
    <n v="-133.309"/>
    <n v="99.23"/>
    <n v="19"/>
    <n v="1803.92"/>
    <n v="2087"/>
    <x v="390"/>
    <x v="1"/>
    <x v="2"/>
    <x v="1"/>
    <x v="7"/>
    <s v="Small Pack"/>
    <x v="610"/>
    <n v="0.35"/>
    <x v="2"/>
    <x v="39"/>
    <x v="1186"/>
    <n v="47362"/>
  </r>
  <r>
    <n v="26150"/>
    <n v="88356"/>
    <x v="1305"/>
    <d v="2023-09-13T00:00:00"/>
    <s v="High"/>
    <n v="0.1"/>
    <n v="0.99"/>
    <n v="-399.79059999999998"/>
    <s v=" "/>
    <n v="-134.297"/>
    <n v="85.99"/>
    <n v="2"/>
    <n v="140.77000000000001"/>
    <n v="2087"/>
    <x v="1472"/>
    <x v="1"/>
    <x v="2"/>
    <x v="2"/>
    <x v="8"/>
    <s v="Wrap Bag"/>
    <x v="302"/>
    <n v="0.85"/>
    <x v="2"/>
    <x v="39"/>
    <x v="1186"/>
    <n v="47362"/>
  </r>
  <r>
    <n v="20724"/>
    <n v="86588"/>
    <x v="1306"/>
    <d v="2023-09-11T00:00:00"/>
    <s v="Not Specified"/>
    <n v="7.0000000000000007E-2"/>
    <n v="5.47"/>
    <n v="-119.25775999999999"/>
    <s v=" "/>
    <s v=" "/>
    <n v="3.58"/>
    <n v="18"/>
    <n v="66.42"/>
    <n v="1139"/>
    <x v="1786"/>
    <x v="1"/>
    <x v="0"/>
    <x v="0"/>
    <x v="1"/>
    <s v="Small Box"/>
    <x v="913"/>
    <n v="0.37"/>
    <x v="2"/>
    <x v="10"/>
    <x v="1380"/>
    <n v="77381"/>
  </r>
  <r>
    <n v="23888"/>
    <n v="86667"/>
    <x v="1306"/>
    <d v="2023-09-12T00:00:00"/>
    <s v="Critical"/>
    <n v="0"/>
    <n v="14.72"/>
    <n v="10.869120000000001"/>
    <n v="10.869120000000001"/>
    <n v="-599.54"/>
    <n v="34.54"/>
    <n v="4"/>
    <n v="156.24"/>
    <n v="3054"/>
    <x v="630"/>
    <x v="1"/>
    <x v="2"/>
    <x v="0"/>
    <x v="1"/>
    <s v="Small Box"/>
    <x v="850"/>
    <n v="0.37"/>
    <x v="0"/>
    <x v="29"/>
    <x v="167"/>
    <n v="1742"/>
  </r>
  <r>
    <n v="23889"/>
    <n v="86667"/>
    <x v="1306"/>
    <d v="2023-09-12T00:00:00"/>
    <s v="Critical"/>
    <n v="0.01"/>
    <n v="28.14"/>
    <n v="-610.72199999999998"/>
    <s v=" "/>
    <n v="-2045.078"/>
    <n v="500.98"/>
    <n v="5"/>
    <n v="2579.0500000000002"/>
    <n v="3053"/>
    <x v="597"/>
    <x v="2"/>
    <x v="2"/>
    <x v="2"/>
    <x v="6"/>
    <s v="Jumbo Drum"/>
    <x v="189"/>
    <n v="0.38"/>
    <x v="3"/>
    <x v="25"/>
    <x v="620"/>
    <n v="42071"/>
  </r>
  <r>
    <n v="18646"/>
    <n v="88292"/>
    <x v="1307"/>
    <d v="2023-09-17T00:00:00"/>
    <s v="Low"/>
    <n v="0.09"/>
    <n v="6.74"/>
    <n v="-33.642000000000003"/>
    <s v=" "/>
    <s v=" "/>
    <n v="6.48"/>
    <n v="24"/>
    <n v="150.78"/>
    <n v="2858"/>
    <x v="650"/>
    <x v="1"/>
    <x v="2"/>
    <x v="0"/>
    <x v="3"/>
    <s v="Small Box"/>
    <x v="1237"/>
    <n v="0.37"/>
    <x v="3"/>
    <x v="12"/>
    <x v="209"/>
    <n v="32259"/>
  </r>
  <r>
    <n v="18647"/>
    <n v="88292"/>
    <x v="1307"/>
    <d v="2023-09-19T00:00:00"/>
    <s v="Low"/>
    <n v="0.01"/>
    <n v="13.32"/>
    <n v="-0.99399999999999999"/>
    <s v=" "/>
    <s v=" "/>
    <n v="14.81"/>
    <n v="25"/>
    <n v="377.15"/>
    <n v="2859"/>
    <x v="650"/>
    <x v="1"/>
    <x v="2"/>
    <x v="0"/>
    <x v="13"/>
    <s v="Small Box"/>
    <x v="111"/>
    <n v="0.43"/>
    <x v="3"/>
    <x v="12"/>
    <x v="734"/>
    <n v="32601"/>
  </r>
  <r>
    <n v="18648"/>
    <n v="88292"/>
    <x v="1307"/>
    <d v="2023-09-19T00:00:00"/>
    <s v="Low"/>
    <n v="7.0000000000000007E-2"/>
    <n v="6.67"/>
    <n v="-80.557400000000001"/>
    <s v=" "/>
    <s v=" "/>
    <n v="20.239999999999998"/>
    <n v="8"/>
    <n v="157.15"/>
    <n v="2859"/>
    <x v="320"/>
    <x v="1"/>
    <x v="2"/>
    <x v="1"/>
    <x v="7"/>
    <s v="Small Pack"/>
    <x v="1022"/>
    <n v="0.49"/>
    <x v="3"/>
    <x v="12"/>
    <x v="734"/>
    <n v="32601"/>
  </r>
  <r>
    <n v="21832"/>
    <n v="89607"/>
    <x v="1307"/>
    <d v="2023-09-12T00:00:00"/>
    <s v="Low"/>
    <n v="0.04"/>
    <n v="8.7799999999999994"/>
    <n v="-105.35"/>
    <s v=" "/>
    <s v=" "/>
    <n v="13.79"/>
    <n v="8"/>
    <n v="118.77"/>
    <n v="2260"/>
    <x v="1348"/>
    <x v="1"/>
    <x v="2"/>
    <x v="1"/>
    <x v="7"/>
    <s v="Small Box"/>
    <x v="250"/>
    <n v="0.43"/>
    <x v="3"/>
    <x v="20"/>
    <x v="645"/>
    <n v="30161"/>
  </r>
  <r>
    <n v="21833"/>
    <n v="89607"/>
    <x v="1307"/>
    <d v="2023-09-12T00:00:00"/>
    <s v="Low"/>
    <n v="0.08"/>
    <n v="5.81"/>
    <n v="-16.518599999999999"/>
    <s v=" "/>
    <s v=" "/>
    <n v="48.91"/>
    <n v="2"/>
    <n v="95.67"/>
    <n v="2260"/>
    <x v="1348"/>
    <x v="1"/>
    <x v="2"/>
    <x v="0"/>
    <x v="3"/>
    <s v="Small Box"/>
    <x v="771"/>
    <n v="0.38"/>
    <x v="3"/>
    <x v="20"/>
    <x v="645"/>
    <n v="30161"/>
  </r>
  <r>
    <n v="23364"/>
    <n v="91099"/>
    <x v="1307"/>
    <d v="2023-09-14T00:00:00"/>
    <s v="Not Specified"/>
    <n v="7.0000000000000007E-2"/>
    <n v="1.49"/>
    <n v="-15.827680000000001"/>
    <s v=" "/>
    <n v="-35.573999999999998"/>
    <n v="1.88"/>
    <n v="17"/>
    <n v="31.38"/>
    <n v="146"/>
    <x v="1482"/>
    <x v="1"/>
    <x v="3"/>
    <x v="0"/>
    <x v="1"/>
    <s v="Small Box"/>
    <x v="413"/>
    <n v="0.37"/>
    <x v="2"/>
    <x v="10"/>
    <x v="700"/>
    <n v="76148"/>
  </r>
  <r>
    <n v="24009"/>
    <n v="91327"/>
    <x v="1307"/>
    <d v="2023-09-19T00:00:00"/>
    <s v="Low"/>
    <n v="0.02"/>
    <n v="23.76"/>
    <n v="2327.8427999999999"/>
    <n v="2327.8427999999999"/>
    <s v=" "/>
    <n v="200.98"/>
    <n v="18"/>
    <n v="3841.13"/>
    <n v="2378"/>
    <x v="1063"/>
    <x v="2"/>
    <x v="3"/>
    <x v="1"/>
    <x v="2"/>
    <s v="Jumbo Drum"/>
    <x v="303"/>
    <n v="0.57999999999999996"/>
    <x v="2"/>
    <x v="14"/>
    <x v="944"/>
    <n v="60031"/>
  </r>
  <r>
    <n v="24491"/>
    <n v="87533"/>
    <x v="1307"/>
    <d v="2023-09-14T00:00:00"/>
    <s v="Not Specified"/>
    <n v="0.08"/>
    <n v="45.7"/>
    <n v="-1225.0290967200001"/>
    <s v=" "/>
    <s v=" "/>
    <n v="550.98"/>
    <n v="4"/>
    <n v="2215.9299999999998"/>
    <n v="3402"/>
    <x v="1819"/>
    <x v="2"/>
    <x v="1"/>
    <x v="1"/>
    <x v="9"/>
    <s v="Jumbo Box"/>
    <x v="902"/>
    <n v="0.71"/>
    <x v="0"/>
    <x v="42"/>
    <x v="826"/>
    <n v="25314"/>
  </r>
  <r>
    <n v="24492"/>
    <n v="87533"/>
    <x v="1307"/>
    <d v="2023-09-14T00:00:00"/>
    <s v="Not Specified"/>
    <n v="0.09"/>
    <n v="2.5"/>
    <n v="78.062399999999997"/>
    <n v="78.062399999999997"/>
    <n v="-51.753600000000006"/>
    <n v="7.78"/>
    <n v="23"/>
    <n v="172.48"/>
    <n v="3403"/>
    <x v="1192"/>
    <x v="0"/>
    <x v="1"/>
    <x v="0"/>
    <x v="14"/>
    <s v="Small Box"/>
    <x v="1230"/>
    <n v="0.38"/>
    <x v="1"/>
    <x v="43"/>
    <x v="161"/>
    <n v="82001"/>
  </r>
  <r>
    <n v="24694"/>
    <n v="88694"/>
    <x v="1307"/>
    <d v="2023-09-13T00:00:00"/>
    <s v="Not Specified"/>
    <n v="0.05"/>
    <n v="13.99"/>
    <n v="177.36"/>
    <n v="177.36"/>
    <s v=" "/>
    <n v="204.1"/>
    <n v="22"/>
    <n v="4393.66"/>
    <n v="2044"/>
    <x v="221"/>
    <x v="1"/>
    <x v="2"/>
    <x v="2"/>
    <x v="6"/>
    <s v="Medium Box"/>
    <x v="862"/>
    <n v="0.37"/>
    <x v="3"/>
    <x v="34"/>
    <x v="535"/>
    <n v="72756"/>
  </r>
  <r>
    <n v="24977"/>
    <n v="87927"/>
    <x v="1307"/>
    <d v="2023-09-14T00:00:00"/>
    <s v="Not Specified"/>
    <n v="7.0000000000000007E-2"/>
    <n v="0.5"/>
    <n v="992.37599999999998"/>
    <n v="992.37599999999998"/>
    <s v=" "/>
    <n v="3.15"/>
    <n v="13"/>
    <n v="41.02"/>
    <n v="2547"/>
    <x v="795"/>
    <x v="1"/>
    <x v="3"/>
    <x v="0"/>
    <x v="12"/>
    <s v="Small Box"/>
    <x v="1025"/>
    <n v="0.37"/>
    <x v="3"/>
    <x v="16"/>
    <x v="770"/>
    <n v="23464"/>
  </r>
  <r>
    <n v="24980"/>
    <n v="90813"/>
    <x v="1307"/>
    <d v="2023-09-12T00:00:00"/>
    <s v="Not Specified"/>
    <n v="0.08"/>
    <n v="0.5"/>
    <n v="32.105699999999999"/>
    <n v="32.105699999999999"/>
    <s v=" "/>
    <n v="4.91"/>
    <n v="10"/>
    <n v="46.53"/>
    <n v="902"/>
    <x v="1473"/>
    <x v="1"/>
    <x v="1"/>
    <x v="0"/>
    <x v="12"/>
    <s v="Small Box"/>
    <x v="126"/>
    <n v="0.36"/>
    <x v="0"/>
    <x v="21"/>
    <x v="39"/>
    <n v="4330"/>
  </r>
  <r>
    <n v="18307"/>
    <n v="87443"/>
    <x v="1308"/>
    <d v="2023-09-14T00:00:00"/>
    <s v="Not Specified"/>
    <n v="0.06"/>
    <n v="4.99"/>
    <n v="1796.1296399999999"/>
    <n v="1796.1296399999999"/>
    <n v="-58.967999999999996"/>
    <n v="175.99"/>
    <n v="22"/>
    <n v="3279.16"/>
    <n v="3228"/>
    <x v="661"/>
    <x v="1"/>
    <x v="3"/>
    <x v="2"/>
    <x v="8"/>
    <s v="Small Box"/>
    <x v="275"/>
    <n v="0.59"/>
    <x v="2"/>
    <x v="22"/>
    <x v="1210"/>
    <n v="53590"/>
  </r>
  <r>
    <n v="18308"/>
    <n v="87443"/>
    <x v="1308"/>
    <d v="2023-09-15T00:00:00"/>
    <s v="Not Specified"/>
    <n v="7.0000000000000007E-2"/>
    <n v="0.5"/>
    <n v="41.013599999999997"/>
    <n v="41.013599999999997"/>
    <n v="-270"/>
    <n v="2.61"/>
    <n v="23"/>
    <n v="59.44"/>
    <n v="3229"/>
    <x v="1552"/>
    <x v="1"/>
    <x v="3"/>
    <x v="0"/>
    <x v="12"/>
    <s v="Small Box"/>
    <x v="324"/>
    <n v="0.39"/>
    <x v="2"/>
    <x v="22"/>
    <x v="585"/>
    <n v="54880"/>
  </r>
  <r>
    <n v="18710"/>
    <n v="88764"/>
    <x v="1308"/>
    <d v="2023-09-14T00:00:00"/>
    <s v="Medium"/>
    <n v="0"/>
    <n v="19.989999999999998"/>
    <n v="1101.9456"/>
    <n v="1101.9456"/>
    <n v="-43.030200000000001"/>
    <n v="142.86000000000001"/>
    <n v="16"/>
    <n v="2296.42"/>
    <n v="2790"/>
    <x v="2603"/>
    <x v="1"/>
    <x v="2"/>
    <x v="0"/>
    <x v="0"/>
    <s v="Small Box"/>
    <x v="450"/>
    <n v="0.56000000000000005"/>
    <x v="2"/>
    <x v="27"/>
    <x v="666"/>
    <n v="48154"/>
  </r>
  <r>
    <n v="22492"/>
    <n v="91442"/>
    <x v="1308"/>
    <d v="2023-09-15T00:00:00"/>
    <s v="Low"/>
    <n v="0.05"/>
    <n v="1.35"/>
    <n v="26.945999999999998"/>
    <n v="26.945999999999998"/>
    <n v="-62.341439999999992"/>
    <n v="3.29"/>
    <n v="26"/>
    <n v="86.04"/>
    <n v="3359"/>
    <x v="1063"/>
    <x v="1"/>
    <x v="0"/>
    <x v="0"/>
    <x v="15"/>
    <s v="Wrap Bag"/>
    <x v="758"/>
    <n v="0.4"/>
    <x v="2"/>
    <x v="22"/>
    <x v="777"/>
    <n v="53213"/>
  </r>
  <r>
    <n v="22493"/>
    <n v="91442"/>
    <x v="1308"/>
    <d v="2023-09-20T00:00:00"/>
    <s v="Low"/>
    <n v="0.02"/>
    <n v="147.12"/>
    <n v="-1009.0339200000001"/>
    <s v=" "/>
    <n v="-45.560423999999998"/>
    <n v="550.98"/>
    <n v="14"/>
    <n v="8167.83"/>
    <n v="3359"/>
    <x v="1434"/>
    <x v="2"/>
    <x v="0"/>
    <x v="1"/>
    <x v="9"/>
    <s v="Jumbo Box"/>
    <x v="1155"/>
    <n v="0.8"/>
    <x v="2"/>
    <x v="22"/>
    <x v="777"/>
    <n v="53213"/>
  </r>
  <r>
    <n v="23068"/>
    <n v="91241"/>
    <x v="1308"/>
    <d v="2023-09-14T00:00:00"/>
    <s v="Critical"/>
    <n v="0.1"/>
    <n v="4"/>
    <n v="-104.696"/>
    <s v=" "/>
    <n v="-19.991999999999997"/>
    <n v="17.98"/>
    <n v="12"/>
    <n v="205.98"/>
    <n v="2042"/>
    <x v="2426"/>
    <x v="1"/>
    <x v="0"/>
    <x v="2"/>
    <x v="5"/>
    <s v="Small Box"/>
    <x v="304"/>
    <n v="0.79"/>
    <x v="0"/>
    <x v="19"/>
    <x v="531"/>
    <n v="44646"/>
  </r>
  <r>
    <n v="23193"/>
    <n v="91199"/>
    <x v="1308"/>
    <d v="2023-09-14T00:00:00"/>
    <s v="Critical"/>
    <n v="0.08"/>
    <n v="5.66"/>
    <n v="-51.7224"/>
    <s v=" "/>
    <s v=" "/>
    <n v="6.68"/>
    <n v="16"/>
    <n v="107.25"/>
    <n v="868"/>
    <x v="2181"/>
    <x v="1"/>
    <x v="2"/>
    <x v="0"/>
    <x v="3"/>
    <s v="Small Box"/>
    <x v="199"/>
    <n v="0.37"/>
    <x v="2"/>
    <x v="3"/>
    <x v="208"/>
    <n v="55126"/>
  </r>
  <r>
    <n v="24473"/>
    <n v="89826"/>
    <x v="1308"/>
    <d v="2023-09-14T00:00:00"/>
    <s v="High"/>
    <n v="0"/>
    <n v="0.99"/>
    <n v="871.48379999999997"/>
    <n v="871.48379999999997"/>
    <s v=" "/>
    <n v="85.99"/>
    <n v="16"/>
    <n v="1263.02"/>
    <n v="1956"/>
    <x v="493"/>
    <x v="1"/>
    <x v="1"/>
    <x v="2"/>
    <x v="8"/>
    <s v="Wrap Bag"/>
    <x v="383"/>
    <n v="0.55000000000000004"/>
    <x v="1"/>
    <x v="31"/>
    <x v="200"/>
    <n v="80027"/>
  </r>
  <r>
    <n v="24474"/>
    <n v="89826"/>
    <x v="1308"/>
    <d v="2023-09-14T00:00:00"/>
    <s v="High"/>
    <n v="0.05"/>
    <n v="3.5"/>
    <n v="424.18079999999998"/>
    <n v="424.18079999999998"/>
    <s v=" "/>
    <n v="60.22"/>
    <n v="13"/>
    <n v="758.59"/>
    <n v="1958"/>
    <x v="1752"/>
    <x v="1"/>
    <x v="1"/>
    <x v="0"/>
    <x v="13"/>
    <s v="Small Box"/>
    <x v="120"/>
    <n v="0.56999999999999995"/>
    <x v="1"/>
    <x v="5"/>
    <x v="714"/>
    <n v="97068"/>
  </r>
  <r>
    <n v="24567"/>
    <n v="89003"/>
    <x v="1308"/>
    <d v="2023-09-14T00:00:00"/>
    <s v="Medium"/>
    <n v="0.03"/>
    <n v="11.51"/>
    <n v="756.86400000000003"/>
    <n v="756.86400000000003"/>
    <n v="-39.92"/>
    <n v="7.38"/>
    <n v="9"/>
    <n v="75.67"/>
    <n v="2484"/>
    <x v="1310"/>
    <x v="1"/>
    <x v="2"/>
    <x v="0"/>
    <x v="1"/>
    <s v="Small Box"/>
    <x v="377"/>
    <n v="0.36"/>
    <x v="3"/>
    <x v="12"/>
    <x v="702"/>
    <n v="33881"/>
  </r>
  <r>
    <n v="3640"/>
    <n v="26021"/>
    <x v="1309"/>
    <d v="2023-09-16T00:00:00"/>
    <s v="Critical"/>
    <n v="0"/>
    <n v="4.8099999999999996"/>
    <n v="-7.766"/>
    <s v=" "/>
    <n v="-521.09"/>
    <n v="20.99"/>
    <n v="36"/>
    <n v="695.92"/>
    <n v="2491"/>
    <x v="317"/>
    <x v="1"/>
    <x v="1"/>
    <x v="2"/>
    <x v="8"/>
    <s v="Medium Box"/>
    <x v="314"/>
    <n v="0.57999999999999996"/>
    <x v="1"/>
    <x v="1"/>
    <x v="1"/>
    <n v="90045"/>
  </r>
  <r>
    <n v="5927"/>
    <n v="42054"/>
    <x v="1309"/>
    <d v="2023-09-16T00:00:00"/>
    <s v="Medium"/>
    <n v="0.01"/>
    <n v="1.49"/>
    <n v="6.7404999999999999"/>
    <n v="6.7404999999999999"/>
    <s v=" "/>
    <n v="2.88"/>
    <n v="67"/>
    <n v="197.96"/>
    <n v="2571"/>
    <x v="88"/>
    <x v="1"/>
    <x v="1"/>
    <x v="0"/>
    <x v="1"/>
    <s v="Small Box"/>
    <x v="589"/>
    <n v="0.36"/>
    <x v="0"/>
    <x v="2"/>
    <x v="2"/>
    <n v="10165"/>
  </r>
  <r>
    <n v="21640"/>
    <n v="86897"/>
    <x v="1309"/>
    <d v="2023-09-16T00:00:00"/>
    <s v="Critical"/>
    <n v="0"/>
    <n v="4.8099999999999996"/>
    <n v="-7.1447199999999995"/>
    <s v=" "/>
    <s v=" "/>
    <n v="20.99"/>
    <n v="9"/>
    <n v="173.98"/>
    <n v="2490"/>
    <x v="346"/>
    <x v="1"/>
    <x v="1"/>
    <x v="2"/>
    <x v="8"/>
    <s v="Medium Box"/>
    <x v="314"/>
    <n v="0.57999999999999996"/>
    <x v="1"/>
    <x v="1"/>
    <x v="179"/>
    <n v="92627"/>
  </r>
  <r>
    <n v="21935"/>
    <n v="90458"/>
    <x v="1309"/>
    <d v="2023-09-17T00:00:00"/>
    <s v="High"/>
    <n v="0.01"/>
    <n v="4.07"/>
    <n v="-52.541199999999996"/>
    <s v=" "/>
    <n v="-63.896000000000001"/>
    <n v="6.6"/>
    <n v="9"/>
    <n v="63.78"/>
    <n v="862"/>
    <x v="759"/>
    <x v="1"/>
    <x v="2"/>
    <x v="2"/>
    <x v="5"/>
    <s v="Small Pack"/>
    <x v="1100"/>
    <n v="0.66"/>
    <x v="2"/>
    <x v="10"/>
    <x v="431"/>
    <n v="75503"/>
  </r>
  <r>
    <n v="22352"/>
    <n v="86445"/>
    <x v="1309"/>
    <d v="2023-09-16T00:00:00"/>
    <s v="Not Specified"/>
    <n v="0.1"/>
    <n v="6.64"/>
    <n v="-32.632399999999997"/>
    <s v=" "/>
    <n v="-308.37559999999996"/>
    <n v="29.74"/>
    <n v="10"/>
    <n v="287.22000000000003"/>
    <n v="609"/>
    <x v="2604"/>
    <x v="1"/>
    <x v="2"/>
    <x v="0"/>
    <x v="0"/>
    <s v="Small Box"/>
    <x v="442"/>
    <n v="0.7"/>
    <x v="0"/>
    <x v="2"/>
    <x v="1120"/>
    <n v="10701"/>
  </r>
  <r>
    <n v="23787"/>
    <n v="87874"/>
    <x v="1309"/>
    <d v="2023-09-15T00:00:00"/>
    <s v="Medium"/>
    <n v="0.09"/>
    <n v="13.99"/>
    <n v="4626.3602999999994"/>
    <n v="4626.3602999999994"/>
    <s v=" "/>
    <n v="300.98"/>
    <n v="24"/>
    <n v="6704.87"/>
    <n v="2108"/>
    <x v="161"/>
    <x v="1"/>
    <x v="2"/>
    <x v="2"/>
    <x v="6"/>
    <s v="Medium Box"/>
    <x v="865"/>
    <n v="0.39"/>
    <x v="2"/>
    <x v="26"/>
    <x v="834"/>
    <n v="63129"/>
  </r>
  <r>
    <n v="23788"/>
    <n v="87874"/>
    <x v="1309"/>
    <d v="2023-09-16T00:00:00"/>
    <s v="Medium"/>
    <n v="0"/>
    <n v="1.2"/>
    <n v="26.4924"/>
    <n v="26.4924"/>
    <s v=" "/>
    <n v="5.84"/>
    <n v="11"/>
    <n v="67.5"/>
    <n v="2108"/>
    <x v="1963"/>
    <x v="0"/>
    <x v="2"/>
    <x v="0"/>
    <x v="4"/>
    <s v="Wrap Bag"/>
    <x v="607"/>
    <n v="0.55000000000000004"/>
    <x v="2"/>
    <x v="26"/>
    <x v="834"/>
    <n v="63129"/>
  </r>
  <r>
    <n v="23789"/>
    <n v="87874"/>
    <x v="1309"/>
    <d v="2023-09-15T00:00:00"/>
    <s v="Medium"/>
    <n v="0.04"/>
    <n v="42.52"/>
    <n v="2546.4888000000001"/>
    <n v="2546.4888000000001"/>
    <n v="-0.73"/>
    <n v="400.98"/>
    <n v="24"/>
    <n v="9538.42"/>
    <n v="2108"/>
    <x v="750"/>
    <x v="2"/>
    <x v="2"/>
    <x v="1"/>
    <x v="9"/>
    <s v="Jumbo Box"/>
    <x v="685"/>
    <n v="0.71"/>
    <x v="2"/>
    <x v="26"/>
    <x v="834"/>
    <n v="63129"/>
  </r>
  <r>
    <n v="23927"/>
    <n v="90332"/>
    <x v="1309"/>
    <d v="2023-09-16T00:00:00"/>
    <s v="Medium"/>
    <n v="0.01"/>
    <n v="1.49"/>
    <n v="7.2797400000000003"/>
    <n v="7.2797400000000003"/>
    <n v="-958.39800000000014"/>
    <n v="2.88"/>
    <n v="17"/>
    <n v="50.23"/>
    <n v="2570"/>
    <x v="2605"/>
    <x v="1"/>
    <x v="1"/>
    <x v="0"/>
    <x v="1"/>
    <s v="Small Box"/>
    <x v="589"/>
    <n v="0.36"/>
    <x v="1"/>
    <x v="1"/>
    <x v="435"/>
    <n v="95616"/>
  </r>
  <r>
    <n v="23959"/>
    <n v="86685"/>
    <x v="1309"/>
    <d v="2023-09-16T00:00:00"/>
    <s v="High"/>
    <n v="0.1"/>
    <n v="2.99"/>
    <n v="-6.8135200000000005"/>
    <s v=" "/>
    <n v="-63.78"/>
    <n v="8.69"/>
    <n v="2"/>
    <n v="18.23"/>
    <n v="2232"/>
    <x v="72"/>
    <x v="1"/>
    <x v="1"/>
    <x v="0"/>
    <x v="1"/>
    <s v="Small Box"/>
    <x v="951"/>
    <n v="0.39"/>
    <x v="1"/>
    <x v="1"/>
    <x v="943"/>
    <n v="91711"/>
  </r>
  <r>
    <n v="23960"/>
    <n v="86685"/>
    <x v="1309"/>
    <d v="2023-09-16T00:00:00"/>
    <s v="High"/>
    <n v="0.06"/>
    <n v="5.33"/>
    <n v="158.53319999999999"/>
    <n v="158.53319999999999"/>
    <n v="-171.8997"/>
    <n v="40.98"/>
    <n v="10"/>
    <n v="407.28"/>
    <n v="2234"/>
    <x v="596"/>
    <x v="1"/>
    <x v="1"/>
    <x v="0"/>
    <x v="13"/>
    <s v="Small Box"/>
    <x v="1084"/>
    <n v="0.56999999999999995"/>
    <x v="0"/>
    <x v="29"/>
    <x v="218"/>
    <n v="2048"/>
  </r>
  <r>
    <n v="23961"/>
    <n v="86685"/>
    <x v="1309"/>
    <d v="2023-09-16T00:00:00"/>
    <s v="High"/>
    <n v="0.03"/>
    <n v="5.2"/>
    <n v="-57.9876"/>
    <s v=" "/>
    <s v=" "/>
    <n v="2.2799999999999998"/>
    <n v="9"/>
    <n v="23.7"/>
    <n v="2233"/>
    <x v="72"/>
    <x v="1"/>
    <x v="1"/>
    <x v="0"/>
    <x v="4"/>
    <s v="Wrap Bag"/>
    <x v="876"/>
    <n v="0.41"/>
    <x v="0"/>
    <x v="17"/>
    <x v="855"/>
    <n v="6360"/>
  </r>
  <r>
    <n v="24326"/>
    <n v="85876"/>
    <x v="1309"/>
    <d v="2023-09-15T00:00:00"/>
    <s v="High"/>
    <n v="0.01"/>
    <n v="2.99"/>
    <n v="-21.123199999999997"/>
    <s v=" "/>
    <n v="-464.28200000000004"/>
    <n v="41.94"/>
    <n v="21"/>
    <n v="898.09"/>
    <n v="1740"/>
    <x v="1934"/>
    <x v="1"/>
    <x v="2"/>
    <x v="0"/>
    <x v="1"/>
    <s v="Small Box"/>
    <x v="689"/>
    <n v="0.35"/>
    <x v="3"/>
    <x v="44"/>
    <x v="906"/>
    <n v="27405"/>
  </r>
  <r>
    <n v="25165"/>
    <n v="86553"/>
    <x v="1309"/>
    <d v="2023-09-14T00:00:00"/>
    <s v="Low"/>
    <n v="0.04"/>
    <n v="5.15"/>
    <n v="-85.670400000000001"/>
    <s v=" "/>
    <n v="-16.566899999999997"/>
    <n v="4.37"/>
    <n v="15"/>
    <n v="70.72"/>
    <n v="2981"/>
    <x v="2359"/>
    <x v="1"/>
    <x v="2"/>
    <x v="0"/>
    <x v="13"/>
    <s v="Small Box"/>
    <x v="715"/>
    <n v="0.59"/>
    <x v="0"/>
    <x v="19"/>
    <x v="242"/>
    <n v="45503"/>
  </r>
  <r>
    <n v="25166"/>
    <n v="86553"/>
    <x v="1309"/>
    <d v="2023-09-18T00:00:00"/>
    <s v="Low"/>
    <n v="0.01"/>
    <n v="1.99"/>
    <n v="26.524799999999999"/>
    <n v="26.524799999999999"/>
    <n v="-2.34"/>
    <n v="45.19"/>
    <n v="7"/>
    <n v="313.17"/>
    <n v="2981"/>
    <x v="342"/>
    <x v="1"/>
    <x v="2"/>
    <x v="2"/>
    <x v="5"/>
    <s v="Small Pack"/>
    <x v="609"/>
    <n v="0.55000000000000004"/>
    <x v="0"/>
    <x v="19"/>
    <x v="242"/>
    <n v="45503"/>
  </r>
  <r>
    <n v="25167"/>
    <n v="86553"/>
    <x v="1309"/>
    <d v="2023-09-21T00:00:00"/>
    <s v="Low"/>
    <n v="0.1"/>
    <n v="24.49"/>
    <n v="181.39409999999998"/>
    <n v="181.39409999999998"/>
    <n v="-30.856000000000002"/>
    <n v="136.97999999999999"/>
    <n v="2"/>
    <n v="262.89"/>
    <n v="2981"/>
    <x v="2359"/>
    <x v="1"/>
    <x v="2"/>
    <x v="1"/>
    <x v="7"/>
    <s v="Large Box"/>
    <x v="640"/>
    <n v="0.59"/>
    <x v="0"/>
    <x v="19"/>
    <x v="242"/>
    <n v="45503"/>
  </r>
  <r>
    <n v="18481"/>
    <n v="88162"/>
    <x v="1310"/>
    <d v="2023-09-17T00:00:00"/>
    <s v="Not Specified"/>
    <n v="0.08"/>
    <n v="4.5"/>
    <n v="175.14359999999999"/>
    <n v="175.14359999999999"/>
    <s v=" "/>
    <n v="22.98"/>
    <n v="22"/>
    <n v="486.08"/>
    <n v="2907"/>
    <x v="2378"/>
    <x v="1"/>
    <x v="0"/>
    <x v="0"/>
    <x v="13"/>
    <s v="Small Box"/>
    <x v="1203"/>
    <n v="0.55000000000000004"/>
    <x v="0"/>
    <x v="19"/>
    <x v="1296"/>
    <n v="43230"/>
  </r>
  <r>
    <n v="18482"/>
    <n v="88162"/>
    <x v="1310"/>
    <d v="2023-09-15T00:00:00"/>
    <s v="Not Specified"/>
    <n v="0.08"/>
    <n v="5.4"/>
    <n v="-22.162800000000001"/>
    <s v=" "/>
    <n v="-56.1"/>
    <n v="6.48"/>
    <n v="5"/>
    <n v="32.81"/>
    <n v="2907"/>
    <x v="551"/>
    <x v="1"/>
    <x v="0"/>
    <x v="0"/>
    <x v="3"/>
    <s v="Small Box"/>
    <x v="343"/>
    <n v="0.37"/>
    <x v="0"/>
    <x v="19"/>
    <x v="1296"/>
    <n v="43230"/>
  </r>
  <r>
    <n v="21405"/>
    <n v="87565"/>
    <x v="1310"/>
    <d v="2023-09-22T00:00:00"/>
    <s v="Low"/>
    <n v="0.1"/>
    <n v="19.190000000000001"/>
    <n v="-162.90439999999998"/>
    <s v=" "/>
    <n v="-176.66640000000001"/>
    <n v="33.94"/>
    <n v="8"/>
    <n v="256.41000000000003"/>
    <n v="2797"/>
    <x v="2045"/>
    <x v="2"/>
    <x v="1"/>
    <x v="1"/>
    <x v="2"/>
    <s v="Jumbo Drum"/>
    <x v="28"/>
    <n v="0.57999999999999996"/>
    <x v="0"/>
    <x v="23"/>
    <x v="47"/>
    <n v="15122"/>
  </r>
  <r>
    <n v="22477"/>
    <n v="87054"/>
    <x v="1310"/>
    <d v="2023-09-15T00:00:00"/>
    <s v="High"/>
    <n v="0.03"/>
    <n v="3.37"/>
    <n v="22.420800000000003"/>
    <n v="22.420800000000003"/>
    <n v="-483.03999999999996"/>
    <n v="10.98"/>
    <n v="15"/>
    <n v="166.53"/>
    <n v="3000"/>
    <x v="2606"/>
    <x v="0"/>
    <x v="2"/>
    <x v="0"/>
    <x v="16"/>
    <s v="Small Pack"/>
    <x v="407"/>
    <n v="0.56999999999999995"/>
    <x v="2"/>
    <x v="27"/>
    <x v="599"/>
    <n v="48342"/>
  </r>
  <r>
    <n v="22478"/>
    <n v="87054"/>
    <x v="1310"/>
    <d v="2023-09-15T00:00:00"/>
    <s v="High"/>
    <n v="0.05"/>
    <n v="84.84"/>
    <n v="298.00440000000003"/>
    <n v="298.00440000000003"/>
    <s v=" "/>
    <n v="348.21"/>
    <n v="20"/>
    <n v="6791.82"/>
    <n v="3000"/>
    <x v="1450"/>
    <x v="2"/>
    <x v="2"/>
    <x v="1"/>
    <x v="9"/>
    <s v="Jumbo Box"/>
    <x v="223"/>
    <n v="0.66"/>
    <x v="2"/>
    <x v="27"/>
    <x v="599"/>
    <n v="48342"/>
  </r>
  <r>
    <n v="22587"/>
    <n v="86488"/>
    <x v="1310"/>
    <d v="2023-09-17T00:00:00"/>
    <s v="High"/>
    <n v="0.04"/>
    <n v="5.48"/>
    <n v="-32.713360000000002"/>
    <s v=" "/>
    <s v=" "/>
    <n v="6.81"/>
    <n v="9"/>
    <n v="63.35"/>
    <n v="2663"/>
    <x v="724"/>
    <x v="1"/>
    <x v="3"/>
    <x v="0"/>
    <x v="1"/>
    <s v="Small Box"/>
    <x v="1074"/>
    <n v="0.37"/>
    <x v="0"/>
    <x v="30"/>
    <x v="1407"/>
    <n v="8865"/>
  </r>
  <r>
    <n v="22588"/>
    <n v="86488"/>
    <x v="1310"/>
    <d v="2023-09-17T00:00:00"/>
    <s v="High"/>
    <n v="0.04"/>
    <n v="6.47"/>
    <n v="4.2228000000000003"/>
    <n v="4.2228000000000003"/>
    <s v=" "/>
    <n v="12.28"/>
    <n v="6"/>
    <n v="81.06"/>
    <n v="2664"/>
    <x v="1578"/>
    <x v="0"/>
    <x v="3"/>
    <x v="0"/>
    <x v="3"/>
    <s v="Small Box"/>
    <x v="851"/>
    <n v="0.38"/>
    <x v="0"/>
    <x v="30"/>
    <x v="1408"/>
    <n v="7076"/>
  </r>
  <r>
    <n v="25482"/>
    <n v="89447"/>
    <x v="1310"/>
    <d v="2023-09-16T00:00:00"/>
    <s v="Critical"/>
    <n v="0.02"/>
    <n v="11.1"/>
    <n v="32.777699999999996"/>
    <n v="32.777699999999996"/>
    <n v="-216.64507150000006"/>
    <n v="54.2"/>
    <n v="24"/>
    <n v="1357.19"/>
    <n v="1206"/>
    <x v="1563"/>
    <x v="1"/>
    <x v="3"/>
    <x v="1"/>
    <x v="7"/>
    <s v="Medium Box"/>
    <x v="1232"/>
    <n v="0.64"/>
    <x v="3"/>
    <x v="12"/>
    <x v="873"/>
    <n v="32712"/>
  </r>
  <r>
    <n v="25723"/>
    <n v="86763"/>
    <x v="1310"/>
    <d v="2023-09-17T00:00:00"/>
    <s v="Not Specified"/>
    <n v="0.05"/>
    <n v="35.67"/>
    <n v="-24.069499999999998"/>
    <s v=" "/>
    <n v="-50.230319999999999"/>
    <n v="280.98"/>
    <n v="16"/>
    <n v="4631.59"/>
    <n v="2420"/>
    <x v="1317"/>
    <x v="2"/>
    <x v="1"/>
    <x v="1"/>
    <x v="9"/>
    <s v="Jumbo Box"/>
    <x v="891"/>
    <n v="0.66"/>
    <x v="3"/>
    <x v="16"/>
    <x v="416"/>
    <n v="23223"/>
  </r>
  <r>
    <n v="26100"/>
    <n v="87928"/>
    <x v="1310"/>
    <d v="2023-09-16T00:00:00"/>
    <s v="High"/>
    <n v="0.01"/>
    <n v="36.090000000000003"/>
    <n v="636.96599999999989"/>
    <n v="636.96599999999989"/>
    <s v=" "/>
    <n v="140.97999999999999"/>
    <n v="11"/>
    <n v="1677.95"/>
    <n v="2547"/>
    <x v="2607"/>
    <x v="2"/>
    <x v="3"/>
    <x v="1"/>
    <x v="10"/>
    <s v="Jumbo Box"/>
    <x v="447"/>
    <n v="0.77"/>
    <x v="3"/>
    <x v="16"/>
    <x v="770"/>
    <n v="23464"/>
  </r>
  <r>
    <n v="3903"/>
    <n v="27841"/>
    <x v="1311"/>
    <d v="2023-09-18T00:00:00"/>
    <s v="High"/>
    <n v="0.05"/>
    <n v="0.7"/>
    <n v="1.05"/>
    <n v="1.05"/>
    <n v="-35.878799999999998"/>
    <n v="2.1"/>
    <n v="69"/>
    <n v="141.87"/>
    <n v="607"/>
    <x v="343"/>
    <x v="1"/>
    <x v="2"/>
    <x v="0"/>
    <x v="4"/>
    <s v="Wrap Bag"/>
    <x v="35"/>
    <n v="0.56999999999999995"/>
    <x v="0"/>
    <x v="2"/>
    <x v="2"/>
    <n v="10177"/>
  </r>
  <r>
    <n v="18563"/>
    <n v="86911"/>
    <x v="1311"/>
    <d v="2023-09-18T00:00:00"/>
    <s v="Critical"/>
    <n v="0.09"/>
    <n v="49"/>
    <n v="-29.483999999999998"/>
    <s v=" "/>
    <n v="-21.29"/>
    <n v="4.4800000000000004"/>
    <n v="21"/>
    <n v="116.48"/>
    <n v="3153"/>
    <x v="141"/>
    <x v="1"/>
    <x v="2"/>
    <x v="0"/>
    <x v="13"/>
    <s v="Large Box"/>
    <x v="400"/>
    <n v="0.6"/>
    <x v="3"/>
    <x v="12"/>
    <x v="899"/>
    <n v="34769"/>
  </r>
  <r>
    <n v="18564"/>
    <n v="86911"/>
    <x v="1311"/>
    <d v="2023-09-18T00:00:00"/>
    <s v="Critical"/>
    <n v="0.04"/>
    <n v="0.5"/>
    <n v="63.42"/>
    <n v="63.42"/>
    <s v=" "/>
    <n v="2.61"/>
    <n v="13"/>
    <n v="40.700000000000003"/>
    <n v="3153"/>
    <x v="711"/>
    <x v="0"/>
    <x v="2"/>
    <x v="0"/>
    <x v="12"/>
    <s v="Small Box"/>
    <x v="324"/>
    <n v="0.39"/>
    <x v="3"/>
    <x v="12"/>
    <x v="899"/>
    <n v="34769"/>
  </r>
  <r>
    <n v="21903"/>
    <n v="86446"/>
    <x v="1311"/>
    <d v="2023-09-18T00:00:00"/>
    <s v="High"/>
    <n v="0.05"/>
    <n v="0.7"/>
    <n v="1.1340000000000001"/>
    <n v="1.1340000000000001"/>
    <s v=" "/>
    <n v="2.1"/>
    <n v="17"/>
    <n v="34.950000000000003"/>
    <n v="608"/>
    <x v="207"/>
    <x v="1"/>
    <x v="2"/>
    <x v="0"/>
    <x v="4"/>
    <s v="Wrap Bag"/>
    <x v="35"/>
    <n v="0.56999999999999995"/>
    <x v="0"/>
    <x v="2"/>
    <x v="939"/>
    <n v="10605"/>
  </r>
  <r>
    <n v="22446"/>
    <n v="87295"/>
    <x v="1311"/>
    <d v="2023-09-19T00:00:00"/>
    <s v="Critical"/>
    <n v="0.02"/>
    <n v="1.46"/>
    <n v="25.3584"/>
    <n v="25.3584"/>
    <n v="-35.096620000000001"/>
    <n v="5.68"/>
    <n v="8"/>
    <n v="47.98"/>
    <n v="3123"/>
    <x v="801"/>
    <x v="1"/>
    <x v="2"/>
    <x v="0"/>
    <x v="3"/>
    <s v="Wrap Bag"/>
    <x v="1061"/>
    <n v="0.39"/>
    <x v="2"/>
    <x v="14"/>
    <x v="563"/>
    <n v="60160"/>
  </r>
  <r>
    <n v="22447"/>
    <n v="87295"/>
    <x v="1311"/>
    <d v="2023-09-18T00:00:00"/>
    <s v="Critical"/>
    <n v="0.04"/>
    <n v="17.78"/>
    <n v="-301.92560000000003"/>
    <s v=" "/>
    <s v=" "/>
    <n v="15.51"/>
    <n v="15"/>
    <n v="244.77"/>
    <n v="3123"/>
    <x v="184"/>
    <x v="0"/>
    <x v="2"/>
    <x v="0"/>
    <x v="0"/>
    <s v="Small Box"/>
    <x v="626"/>
    <n v="0.59"/>
    <x v="2"/>
    <x v="14"/>
    <x v="563"/>
    <n v="60160"/>
  </r>
  <r>
    <n v="22634"/>
    <n v="88834"/>
    <x v="1311"/>
    <d v="2023-09-16T00:00:00"/>
    <s v="Critical"/>
    <n v="0.05"/>
    <n v="8.73"/>
    <n v="-151.69879999999998"/>
    <s v=" "/>
    <s v=" "/>
    <n v="6.48"/>
    <n v="18"/>
    <n v="119.86"/>
    <n v="3258"/>
    <x v="1491"/>
    <x v="1"/>
    <x v="1"/>
    <x v="0"/>
    <x v="3"/>
    <s v="Small Box"/>
    <x v="477"/>
    <n v="0.37"/>
    <x v="1"/>
    <x v="4"/>
    <x v="285"/>
    <n v="98037"/>
  </r>
  <r>
    <n v="22901"/>
    <n v="87840"/>
    <x v="1311"/>
    <d v="2023-09-17T00:00:00"/>
    <s v="High"/>
    <n v="0.04"/>
    <n v="5.19"/>
    <n v="-57.435600000000001"/>
    <s v=" "/>
    <s v=" "/>
    <n v="6.48"/>
    <n v="23"/>
    <n v="148.65"/>
    <n v="2666"/>
    <x v="2608"/>
    <x v="1"/>
    <x v="0"/>
    <x v="0"/>
    <x v="3"/>
    <s v="Small Box"/>
    <x v="887"/>
    <n v="0.37"/>
    <x v="2"/>
    <x v="39"/>
    <x v="1087"/>
    <n v="46350"/>
  </r>
  <r>
    <n v="23820"/>
    <n v="90765"/>
    <x v="1311"/>
    <d v="2023-09-17T00:00:00"/>
    <s v="Medium"/>
    <n v="0.09"/>
    <n v="6.22"/>
    <n v="-88.963999999999999"/>
    <s v=" "/>
    <n v="-22.322328000000002"/>
    <n v="6.48"/>
    <n v="21"/>
    <n v="137"/>
    <n v="2023"/>
    <x v="1999"/>
    <x v="1"/>
    <x v="0"/>
    <x v="0"/>
    <x v="3"/>
    <s v="Small Box"/>
    <x v="456"/>
    <n v="0.37"/>
    <x v="2"/>
    <x v="27"/>
    <x v="807"/>
    <n v="48021"/>
  </r>
  <r>
    <n v="24065"/>
    <n v="91564"/>
    <x v="1311"/>
    <d v="2023-09-18T00:00:00"/>
    <s v="Critical"/>
    <n v="0.09"/>
    <n v="8.8000000000000007"/>
    <n v="178.68276"/>
    <n v="178.68276"/>
    <s v=" "/>
    <n v="125.99"/>
    <n v="11"/>
    <n v="1157.75"/>
    <n v="3213"/>
    <x v="2268"/>
    <x v="1"/>
    <x v="0"/>
    <x v="2"/>
    <x v="8"/>
    <s v="Small Box"/>
    <x v="814"/>
    <n v="0.59"/>
    <x v="0"/>
    <x v="2"/>
    <x v="623"/>
    <n v="14043"/>
  </r>
  <r>
    <n v="24207"/>
    <n v="86749"/>
    <x v="1311"/>
    <d v="2023-09-17T00:00:00"/>
    <s v="Not Specified"/>
    <n v="0.03"/>
    <n v="1.39"/>
    <n v="17.096399999999999"/>
    <n v="17.096399999999999"/>
    <s v=" "/>
    <n v="7.64"/>
    <n v="4"/>
    <n v="32.119999999999997"/>
    <n v="1450"/>
    <x v="2609"/>
    <x v="1"/>
    <x v="2"/>
    <x v="0"/>
    <x v="14"/>
    <s v="Small Box"/>
    <x v="290"/>
    <n v="0.36"/>
    <x v="1"/>
    <x v="1"/>
    <x v="463"/>
    <n v="96150"/>
  </r>
  <r>
    <n v="26094"/>
    <n v="88577"/>
    <x v="1311"/>
    <d v="2023-09-18T00:00:00"/>
    <s v="High"/>
    <n v="0.1"/>
    <n v="12.39"/>
    <n v="-69.055199999999999"/>
    <s v=" "/>
    <n v="-0.51200000000000001"/>
    <n v="16.98"/>
    <n v="14"/>
    <n v="235.35"/>
    <n v="853"/>
    <x v="1950"/>
    <x v="1"/>
    <x v="3"/>
    <x v="0"/>
    <x v="14"/>
    <s v="Small Box"/>
    <x v="475"/>
    <n v="0.35"/>
    <x v="1"/>
    <x v="1"/>
    <x v="711"/>
    <n v="92345"/>
  </r>
  <r>
    <n v="5062"/>
    <n v="36099"/>
    <x v="1312"/>
    <d v="2023-09-22T00:00:00"/>
    <s v="Low"/>
    <n v="0.08"/>
    <n v="0.7"/>
    <n v="5.72"/>
    <n v="5.72"/>
    <n v="-16.670000000000002"/>
    <n v="2.88"/>
    <n v="67"/>
    <n v="178.99"/>
    <n v="2460"/>
    <x v="849"/>
    <x v="1"/>
    <x v="0"/>
    <x v="0"/>
    <x v="4"/>
    <s v="Wrap Bag"/>
    <x v="116"/>
    <n v="0.56000000000000005"/>
    <x v="0"/>
    <x v="2"/>
    <x v="2"/>
    <n v="10035"/>
  </r>
  <r>
    <n v="21404"/>
    <n v="87333"/>
    <x v="1312"/>
    <d v="2023-09-19T00:00:00"/>
    <s v="Critical"/>
    <n v="0.06"/>
    <n v="8.74"/>
    <n v="71.690399999999997"/>
    <n v="71.690399999999997"/>
    <s v=" "/>
    <n v="33.29"/>
    <n v="15"/>
    <n v="506.93"/>
    <n v="3109"/>
    <x v="1606"/>
    <x v="1"/>
    <x v="3"/>
    <x v="0"/>
    <x v="0"/>
    <s v="Small Box"/>
    <x v="251"/>
    <n v="0.61"/>
    <x v="1"/>
    <x v="32"/>
    <x v="1318"/>
    <n v="83201"/>
  </r>
  <r>
    <n v="25870"/>
    <n v="91591"/>
    <x v="1312"/>
    <d v="2023-09-19T00:00:00"/>
    <s v="Not Specified"/>
    <n v="0.06"/>
    <n v="16.63"/>
    <n v="2019.4487999999999"/>
    <n v="2019.4487999999999"/>
    <s v=" "/>
    <n v="517.48"/>
    <n v="12"/>
    <n v="6012.29"/>
    <n v="3015"/>
    <x v="1711"/>
    <x v="2"/>
    <x v="2"/>
    <x v="2"/>
    <x v="6"/>
    <s v="Jumbo Box"/>
    <x v="287"/>
    <n v="0.59"/>
    <x v="0"/>
    <x v="2"/>
    <x v="645"/>
    <n v="13440"/>
  </r>
  <r>
    <n v="25871"/>
    <n v="91591"/>
    <x v="1312"/>
    <d v="2023-09-17T00:00:00"/>
    <s v="Not Specified"/>
    <n v="0.04"/>
    <n v="1.97"/>
    <n v="135.39869999999999"/>
    <n v="135.39869999999999"/>
    <s v=" "/>
    <n v="15.04"/>
    <n v="13"/>
    <n v="196.23"/>
    <n v="3015"/>
    <x v="1538"/>
    <x v="1"/>
    <x v="2"/>
    <x v="0"/>
    <x v="3"/>
    <s v="Wrap Bag"/>
    <x v="6"/>
    <n v="0.39"/>
    <x v="0"/>
    <x v="2"/>
    <x v="645"/>
    <n v="13440"/>
  </r>
  <r>
    <n v="25872"/>
    <n v="91591"/>
    <x v="1312"/>
    <d v="2023-09-18T00:00:00"/>
    <s v="Not Specified"/>
    <n v="0.06"/>
    <n v="8.7899999999999991"/>
    <n v="-34.288400000000003"/>
    <s v=" "/>
    <n v="-28.099679999999992"/>
    <n v="24.98"/>
    <n v="25"/>
    <n v="638.66999999999996"/>
    <n v="3015"/>
    <x v="1711"/>
    <x v="1"/>
    <x v="2"/>
    <x v="0"/>
    <x v="0"/>
    <s v="Small Box"/>
    <x v="830"/>
    <n v="0.66"/>
    <x v="0"/>
    <x v="2"/>
    <x v="645"/>
    <n v="13440"/>
  </r>
  <r>
    <n v="18432"/>
    <n v="87929"/>
    <x v="1313"/>
    <d v="2023-09-18T00:00:00"/>
    <s v="Not Specified"/>
    <n v="0.06"/>
    <n v="8.4"/>
    <n v="-17.444000000000003"/>
    <s v=" "/>
    <s v=" "/>
    <n v="6.48"/>
    <n v="15"/>
    <n v="102.11"/>
    <n v="2543"/>
    <x v="1371"/>
    <x v="1"/>
    <x v="0"/>
    <x v="0"/>
    <x v="3"/>
    <s v="Small Box"/>
    <x v="474"/>
    <n v="0.37"/>
    <x v="3"/>
    <x v="16"/>
    <x v="416"/>
    <n v="23223"/>
  </r>
  <r>
    <n v="18433"/>
    <n v="87929"/>
    <x v="1313"/>
    <d v="2023-09-20T00:00:00"/>
    <s v="Not Specified"/>
    <n v="0.06"/>
    <n v="5.41"/>
    <n v="55.038000000000004"/>
    <n v="55.038000000000004"/>
    <n v="-211.88499999999999"/>
    <n v="15.42"/>
    <n v="24"/>
    <n v="371.57"/>
    <n v="2543"/>
    <x v="1371"/>
    <x v="1"/>
    <x v="0"/>
    <x v="0"/>
    <x v="0"/>
    <s v="Small Box"/>
    <x v="340"/>
    <n v="0.59"/>
    <x v="3"/>
    <x v="16"/>
    <x v="416"/>
    <n v="23223"/>
  </r>
  <r>
    <n v="20653"/>
    <n v="91061"/>
    <x v="1313"/>
    <d v="2023-09-19T00:00:00"/>
    <s v="Medium"/>
    <n v="0.1"/>
    <n v="8.5399999999999991"/>
    <n v="-74.289999999999992"/>
    <s v=" "/>
    <n v="-31.390399999999996"/>
    <n v="8.75"/>
    <n v="14"/>
    <n v="121.29"/>
    <n v="2029"/>
    <x v="463"/>
    <x v="1"/>
    <x v="2"/>
    <x v="1"/>
    <x v="7"/>
    <s v="Small Pack"/>
    <x v="1171"/>
    <n v="0.43"/>
    <x v="2"/>
    <x v="10"/>
    <x v="1366"/>
    <n v="76051"/>
  </r>
  <r>
    <n v="22699"/>
    <n v="86040"/>
    <x v="1313"/>
    <d v="2023-09-20T00:00:00"/>
    <s v="Critical"/>
    <n v="7.0000000000000007E-2"/>
    <n v="8.4"/>
    <n v="17.891819999999999"/>
    <n v="17.891819999999999"/>
    <n v="-76.540000000000006"/>
    <n v="15.01"/>
    <n v="26"/>
    <n v="396.34"/>
    <n v="2642"/>
    <x v="1294"/>
    <x v="1"/>
    <x v="0"/>
    <x v="0"/>
    <x v="1"/>
    <s v="Small Box"/>
    <x v="863"/>
    <n v="0.39"/>
    <x v="1"/>
    <x v="32"/>
    <x v="497"/>
    <n v="83701"/>
  </r>
  <r>
    <n v="22700"/>
    <n v="86040"/>
    <x v="1313"/>
    <d v="2023-09-20T00:00:00"/>
    <s v="Critical"/>
    <n v="0.06"/>
    <n v="5.16"/>
    <n v="-8.1143999999999998"/>
    <s v=" "/>
    <s v=" "/>
    <n v="8.56"/>
    <n v="14"/>
    <n v="122.09"/>
    <n v="2642"/>
    <x v="1669"/>
    <x v="1"/>
    <x v="0"/>
    <x v="0"/>
    <x v="3"/>
    <s v="Wrap Bag"/>
    <x v="1195"/>
    <n v="0.38"/>
    <x v="1"/>
    <x v="32"/>
    <x v="497"/>
    <n v="83701"/>
  </r>
  <r>
    <n v="22701"/>
    <n v="86040"/>
    <x v="1313"/>
    <d v="2023-09-20T00:00:00"/>
    <s v="Critical"/>
    <n v="0.04"/>
    <n v="5.1100000000000003"/>
    <n v="-179.732"/>
    <s v=" "/>
    <s v=" "/>
    <n v="6.48"/>
    <n v="13"/>
    <n v="87.68"/>
    <n v="2641"/>
    <x v="1669"/>
    <x v="1"/>
    <x v="0"/>
    <x v="0"/>
    <x v="3"/>
    <s v="Small Box"/>
    <x v="512"/>
    <n v="0.37"/>
    <x v="3"/>
    <x v="12"/>
    <x v="985"/>
    <n v="33023"/>
  </r>
  <r>
    <n v="24790"/>
    <n v="86637"/>
    <x v="1313"/>
    <d v="2023-09-20T00:00:00"/>
    <s v="Medium"/>
    <n v="0.01"/>
    <n v="4.62"/>
    <n v="-52.072000000000003"/>
    <s v=" "/>
    <s v=" "/>
    <n v="4.9800000000000004"/>
    <n v="8"/>
    <n v="44.12"/>
    <n v="2678"/>
    <x v="967"/>
    <x v="1"/>
    <x v="3"/>
    <x v="2"/>
    <x v="5"/>
    <s v="Small Pack"/>
    <x v="231"/>
    <n v="0.64"/>
    <x v="1"/>
    <x v="4"/>
    <x v="181"/>
    <n v="98002"/>
  </r>
  <r>
    <n v="25358"/>
    <n v="91056"/>
    <x v="1313"/>
    <d v="2023-09-19T00:00:00"/>
    <s v="High"/>
    <n v="0.09"/>
    <n v="8.64"/>
    <n v="-99.12"/>
    <s v=" "/>
    <n v="-15.817099999999998"/>
    <n v="111.03"/>
    <n v="17"/>
    <n v="1859.64"/>
    <n v="722"/>
    <x v="1003"/>
    <x v="1"/>
    <x v="2"/>
    <x v="0"/>
    <x v="0"/>
    <s v="Small Box"/>
    <x v="754"/>
    <n v="0.78"/>
    <x v="3"/>
    <x v="25"/>
    <x v="57"/>
    <n v="41042"/>
  </r>
  <r>
    <n v="26062"/>
    <n v="88310"/>
    <x v="1313"/>
    <d v="2023-09-19T00:00:00"/>
    <s v="Medium"/>
    <n v="0.03"/>
    <n v="5.24"/>
    <n v="-101.12200000000001"/>
    <s v=" "/>
    <s v=" "/>
    <n v="4.82"/>
    <n v="7"/>
    <n v="41.13"/>
    <n v="2580"/>
    <x v="1313"/>
    <x v="0"/>
    <x v="0"/>
    <x v="0"/>
    <x v="1"/>
    <s v="Small Box"/>
    <x v="1116"/>
    <n v="0.39"/>
    <x v="3"/>
    <x v="9"/>
    <x v="1386"/>
    <n v="36067"/>
  </r>
  <r>
    <n v="26063"/>
    <n v="88310"/>
    <x v="1313"/>
    <d v="2023-09-19T00:00:00"/>
    <s v="Medium"/>
    <n v="0.05"/>
    <n v="7.18"/>
    <n v="77.598000000000013"/>
    <n v="77.598000000000013"/>
    <n v="-609.09"/>
    <n v="100.97"/>
    <n v="15"/>
    <n v="1525.15"/>
    <n v="2580"/>
    <x v="560"/>
    <x v="1"/>
    <x v="0"/>
    <x v="2"/>
    <x v="5"/>
    <s v="Small Box"/>
    <x v="559"/>
    <n v="0.46"/>
    <x v="3"/>
    <x v="9"/>
    <x v="1386"/>
    <n v="36067"/>
  </r>
  <r>
    <n v="26064"/>
    <n v="88310"/>
    <x v="1313"/>
    <d v="2023-09-18T00:00:00"/>
    <s v="Medium"/>
    <n v="0.09"/>
    <n v="2.97"/>
    <n v="42.287999999999997"/>
    <n v="42.287999999999997"/>
    <n v="-96.33"/>
    <n v="3.98"/>
    <n v="2"/>
    <n v="9.17"/>
    <n v="2580"/>
    <x v="92"/>
    <x v="1"/>
    <x v="0"/>
    <x v="0"/>
    <x v="3"/>
    <s v="Wrap Bag"/>
    <x v="912"/>
    <n v="0.35"/>
    <x v="3"/>
    <x v="9"/>
    <x v="1386"/>
    <n v="36067"/>
  </r>
  <r>
    <n v="2933"/>
    <n v="21249"/>
    <x v="1314"/>
    <d v="2023-09-21T00:00:00"/>
    <s v="Low"/>
    <n v="0.03"/>
    <n v="8.99"/>
    <n v="-522.995"/>
    <s v=" "/>
    <s v=" "/>
    <n v="205.99"/>
    <n v="15"/>
    <n v="2700.43"/>
    <n v="308"/>
    <x v="1410"/>
    <x v="1"/>
    <x v="3"/>
    <x v="2"/>
    <x v="8"/>
    <s v="Small Box"/>
    <x v="198"/>
    <n v="0.6"/>
    <x v="1"/>
    <x v="4"/>
    <x v="6"/>
    <n v="98115"/>
  </r>
  <r>
    <n v="4168"/>
    <n v="29537"/>
    <x v="1314"/>
    <d v="2023-09-28T00:00:00"/>
    <s v="Low"/>
    <n v="0.08"/>
    <n v="4.5"/>
    <n v="-30.97"/>
    <s v=" "/>
    <s v=" "/>
    <n v="10.89"/>
    <n v="63"/>
    <n v="668.98"/>
    <n v="1751"/>
    <x v="1508"/>
    <x v="0"/>
    <x v="0"/>
    <x v="0"/>
    <x v="13"/>
    <s v="Small Box"/>
    <x v="578"/>
    <n v="0.59"/>
    <x v="1"/>
    <x v="1"/>
    <x v="1"/>
    <n v="90036"/>
  </r>
  <r>
    <n v="8296"/>
    <n v="59238"/>
    <x v="1314"/>
    <d v="2023-09-20T00:00:00"/>
    <s v="High"/>
    <n v="0.03"/>
    <n v="8.99"/>
    <n v="9.1500000000000057"/>
    <n v="9.1500000000000057"/>
    <n v="-173.09520000000001"/>
    <n v="40.97"/>
    <n v="23"/>
    <n v="953.2"/>
    <n v="2618"/>
    <x v="1156"/>
    <x v="0"/>
    <x v="2"/>
    <x v="0"/>
    <x v="4"/>
    <s v="Small Pack"/>
    <x v="768"/>
    <n v="0.59"/>
    <x v="0"/>
    <x v="2"/>
    <x v="2"/>
    <n v="10004"/>
  </r>
  <r>
    <n v="19675"/>
    <n v="88996"/>
    <x v="1314"/>
    <d v="2023-09-19T00:00:00"/>
    <s v="Medium"/>
    <n v="0.02"/>
    <n v="8.08"/>
    <n v="2518.9866000000002"/>
    <n v="2518.9866000000002"/>
    <s v=" "/>
    <n v="200.99"/>
    <n v="24"/>
    <n v="4178.92"/>
    <n v="2341"/>
    <x v="1548"/>
    <x v="1"/>
    <x v="0"/>
    <x v="2"/>
    <x v="8"/>
    <s v="Small Box"/>
    <x v="548"/>
    <n v="0.59"/>
    <x v="2"/>
    <x v="14"/>
    <x v="1317"/>
    <n v="60137"/>
  </r>
  <r>
    <n v="19676"/>
    <n v="88996"/>
    <x v="1314"/>
    <d v="2023-09-21T00:00:00"/>
    <s v="Medium"/>
    <n v="0.01"/>
    <n v="11.54"/>
    <n v="1688.2782"/>
    <n v="1688.2782"/>
    <n v="-19.260000000000002"/>
    <n v="194.3"/>
    <n v="12"/>
    <n v="2446.7800000000002"/>
    <n v="2342"/>
    <x v="1291"/>
    <x v="1"/>
    <x v="0"/>
    <x v="1"/>
    <x v="7"/>
    <s v="Large Box"/>
    <x v="23"/>
    <n v="0.59"/>
    <x v="2"/>
    <x v="14"/>
    <x v="1232"/>
    <n v="60139"/>
  </r>
  <r>
    <n v="20370"/>
    <n v="90729"/>
    <x v="1314"/>
    <d v="2023-09-23T00:00:00"/>
    <s v="Low"/>
    <n v="0.09"/>
    <n v="4.2"/>
    <n v="620.98163999999997"/>
    <n v="620.98163999999997"/>
    <s v=" "/>
    <n v="125.99"/>
    <n v="16"/>
    <n v="1590.44"/>
    <n v="2758"/>
    <x v="2610"/>
    <x v="1"/>
    <x v="2"/>
    <x v="2"/>
    <x v="8"/>
    <s v="Small Box"/>
    <x v="641"/>
    <n v="0.56999999999999995"/>
    <x v="0"/>
    <x v="17"/>
    <x v="1395"/>
    <n v="6108"/>
  </r>
  <r>
    <n v="20820"/>
    <n v="88357"/>
    <x v="1314"/>
    <d v="2023-09-21T00:00:00"/>
    <s v="Critical"/>
    <n v="0.02"/>
    <n v="0.49"/>
    <n v="28.428000000000001"/>
    <n v="28.428000000000001"/>
    <s v=" "/>
    <n v="3.15"/>
    <n v="13"/>
    <n v="41.2"/>
    <n v="2089"/>
    <x v="235"/>
    <x v="1"/>
    <x v="2"/>
    <x v="0"/>
    <x v="12"/>
    <s v="Small Box"/>
    <x v="528"/>
    <n v="0.37"/>
    <x v="0"/>
    <x v="2"/>
    <x v="867"/>
    <n v="10956"/>
  </r>
  <r>
    <n v="22168"/>
    <n v="91431"/>
    <x v="1314"/>
    <d v="2023-09-28T00:00:00"/>
    <s v="Low"/>
    <n v="0.08"/>
    <n v="4.5"/>
    <n v="-28.4924"/>
    <s v=" "/>
    <s v=" "/>
    <n v="10.89"/>
    <n v="16"/>
    <n v="169.9"/>
    <n v="1752"/>
    <x v="1608"/>
    <x v="0"/>
    <x v="0"/>
    <x v="0"/>
    <x v="13"/>
    <s v="Small Box"/>
    <x v="578"/>
    <n v="0.59"/>
    <x v="2"/>
    <x v="10"/>
    <x v="687"/>
    <n v="79701"/>
  </r>
  <r>
    <n v="22741"/>
    <n v="90486"/>
    <x v="1314"/>
    <d v="2023-09-20T00:00:00"/>
    <s v="Not Specified"/>
    <n v="7.0000000000000007E-2"/>
    <n v="35"/>
    <n v="-263.65359999999998"/>
    <s v=" "/>
    <s v=" "/>
    <n v="279.48"/>
    <n v="14"/>
    <n v="3766.84"/>
    <n v="240"/>
    <x v="903"/>
    <x v="1"/>
    <x v="3"/>
    <x v="0"/>
    <x v="0"/>
    <s v="Large Box"/>
    <x v="500"/>
    <n v="0.8"/>
    <x v="1"/>
    <x v="31"/>
    <x v="374"/>
    <n v="80817"/>
  </r>
  <r>
    <n v="24447"/>
    <n v="88311"/>
    <x v="1314"/>
    <d v="2023-09-23T00:00:00"/>
    <s v="Low"/>
    <n v="0.01"/>
    <n v="4.2"/>
    <n v="356.66399999999999"/>
    <n v="356.66399999999999"/>
    <n v="-96.33"/>
    <n v="195.99"/>
    <n v="3"/>
    <n v="507.37"/>
    <n v="2579"/>
    <x v="2546"/>
    <x v="0"/>
    <x v="0"/>
    <x v="2"/>
    <x v="8"/>
    <s v="Small Box"/>
    <x v="763"/>
    <n v="0.6"/>
    <x v="3"/>
    <x v="9"/>
    <x v="12"/>
    <n v="36869"/>
  </r>
  <r>
    <n v="25639"/>
    <n v="91029"/>
    <x v="1314"/>
    <d v="2023-09-19T00:00:00"/>
    <s v="Critical"/>
    <n v="0.08"/>
    <n v="6.35"/>
    <n v="-185.47199999999998"/>
    <s v=" "/>
    <n v="-78.301199999999994"/>
    <n v="2.66"/>
    <n v="23"/>
    <n v="60.24"/>
    <n v="1744"/>
    <x v="109"/>
    <x v="1"/>
    <x v="1"/>
    <x v="0"/>
    <x v="14"/>
    <s v="Small Box"/>
    <x v="1143"/>
    <n v="0.36"/>
    <x v="2"/>
    <x v="10"/>
    <x v="1211"/>
    <n v="75034"/>
  </r>
  <r>
    <n v="25779"/>
    <n v="91565"/>
    <x v="1314"/>
    <d v="2023-09-21T00:00:00"/>
    <s v="High"/>
    <n v="0.04"/>
    <n v="2.83"/>
    <n v="53.97"/>
    <n v="53.97"/>
    <s v=" "/>
    <n v="6.98"/>
    <n v="1"/>
    <n v="8.65"/>
    <n v="3214"/>
    <x v="383"/>
    <x v="1"/>
    <x v="0"/>
    <x v="1"/>
    <x v="7"/>
    <s v="Small Pack"/>
    <x v="381"/>
    <n v="0.37"/>
    <x v="3"/>
    <x v="28"/>
    <x v="115"/>
    <n v="37064"/>
  </r>
  <r>
    <n v="20450"/>
    <n v="89558"/>
    <x v="1315"/>
    <d v="2023-09-22T00:00:00"/>
    <s v="Medium"/>
    <n v="0.02"/>
    <n v="12.39"/>
    <n v="-28.621199999999998"/>
    <s v=" "/>
    <s v=" "/>
    <n v="16.98"/>
    <n v="4"/>
    <n v="74.760000000000005"/>
    <n v="883"/>
    <x v="1592"/>
    <x v="1"/>
    <x v="1"/>
    <x v="1"/>
    <x v="7"/>
    <s v="Large Box"/>
    <x v="125"/>
    <n v="0.61"/>
    <x v="1"/>
    <x v="1"/>
    <x v="406"/>
    <n v="93422"/>
  </r>
  <r>
    <n v="22770"/>
    <n v="86430"/>
    <x v="1315"/>
    <d v="2023-09-22T00:00:00"/>
    <s v="Not Specified"/>
    <n v="0"/>
    <n v="14.72"/>
    <n v="-12.907599999999999"/>
    <s v=" "/>
    <s v=" "/>
    <n v="35.89"/>
    <n v="3"/>
    <n v="116.11"/>
    <n v="2955"/>
    <x v="1446"/>
    <x v="1"/>
    <x v="1"/>
    <x v="0"/>
    <x v="14"/>
    <s v="Small Box"/>
    <x v="799"/>
    <n v="0.4"/>
    <x v="2"/>
    <x v="3"/>
    <x v="928"/>
    <n v="55407"/>
  </r>
  <r>
    <n v="22771"/>
    <n v="86430"/>
    <x v="1315"/>
    <d v="2023-09-21T00:00:00"/>
    <s v="Not Specified"/>
    <n v="0.09"/>
    <n v="2.27"/>
    <n v="-11.168800000000001"/>
    <s v=" "/>
    <n v="-60.34"/>
    <n v="5.85"/>
    <n v="8"/>
    <n v="44.15"/>
    <n v="2955"/>
    <x v="722"/>
    <x v="1"/>
    <x v="1"/>
    <x v="0"/>
    <x v="4"/>
    <s v="Wrap Bag"/>
    <x v="537"/>
    <n v="0.56000000000000005"/>
    <x v="2"/>
    <x v="3"/>
    <x v="928"/>
    <n v="55407"/>
  </r>
  <r>
    <n v="23453"/>
    <n v="90629"/>
    <x v="1315"/>
    <d v="2023-09-22T00:00:00"/>
    <s v="Critical"/>
    <n v="0"/>
    <n v="6.88"/>
    <n v="398.37959999999998"/>
    <n v="398.37959999999998"/>
    <n v="-1807.174512"/>
    <n v="64.98"/>
    <n v="20"/>
    <n v="1342.12"/>
    <n v="2687"/>
    <x v="802"/>
    <x v="1"/>
    <x v="0"/>
    <x v="0"/>
    <x v="0"/>
    <s v="Small Box"/>
    <x v="957"/>
    <n v="0.73"/>
    <x v="0"/>
    <x v="21"/>
    <x v="181"/>
    <n v="4210"/>
  </r>
  <r>
    <n v="23454"/>
    <n v="90629"/>
    <x v="1315"/>
    <d v="2023-09-21T00:00:00"/>
    <s v="Critical"/>
    <n v="0.09"/>
    <n v="4"/>
    <n v="-63.415600000000005"/>
    <s v=" "/>
    <n v="-48.11712"/>
    <n v="19.98"/>
    <n v="5"/>
    <n v="94.04"/>
    <n v="2693"/>
    <x v="1436"/>
    <x v="1"/>
    <x v="0"/>
    <x v="2"/>
    <x v="5"/>
    <s v="Small Box"/>
    <x v="325"/>
    <n v="0.68"/>
    <x v="0"/>
    <x v="37"/>
    <x v="704"/>
    <n v="5201"/>
  </r>
  <r>
    <n v="23615"/>
    <n v="90025"/>
    <x v="1315"/>
    <d v="2023-09-22T00:00:00"/>
    <s v="Not Specified"/>
    <n v="0.04"/>
    <n v="6.89"/>
    <n v="-87.179200000000009"/>
    <s v=" "/>
    <s v=" "/>
    <n v="4.0599999999999996"/>
    <n v="10"/>
    <n v="43.38"/>
    <n v="2889"/>
    <x v="1203"/>
    <x v="1"/>
    <x v="2"/>
    <x v="0"/>
    <x v="13"/>
    <s v="Small Box"/>
    <x v="240"/>
    <n v="0.6"/>
    <x v="2"/>
    <x v="11"/>
    <x v="277"/>
    <n v="50158"/>
  </r>
  <r>
    <n v="23616"/>
    <n v="90025"/>
    <x v="1315"/>
    <d v="2023-09-22T00:00:00"/>
    <s v="Not Specified"/>
    <n v="0.02"/>
    <n v="5.6"/>
    <n v="5.4161999999999999"/>
    <n v="5.4161999999999999"/>
    <n v="-10.33"/>
    <n v="8.85"/>
    <n v="16"/>
    <n v="152.76"/>
    <n v="2889"/>
    <x v="1156"/>
    <x v="1"/>
    <x v="2"/>
    <x v="0"/>
    <x v="1"/>
    <s v="Small Box"/>
    <x v="560"/>
    <n v="0.36"/>
    <x v="2"/>
    <x v="11"/>
    <x v="277"/>
    <n v="50158"/>
  </r>
  <r>
    <n v="23617"/>
    <n v="90025"/>
    <x v="1315"/>
    <d v="2023-09-21T00:00:00"/>
    <s v="Not Specified"/>
    <n v="0.02"/>
    <n v="0.5"/>
    <n v="33.727199999999996"/>
    <n v="33.727199999999996"/>
    <n v="-65.813999999999993"/>
    <n v="3.15"/>
    <n v="15"/>
    <n v="48.88"/>
    <n v="2889"/>
    <x v="2611"/>
    <x v="1"/>
    <x v="2"/>
    <x v="0"/>
    <x v="12"/>
    <s v="Small Box"/>
    <x v="1025"/>
    <n v="0.37"/>
    <x v="2"/>
    <x v="11"/>
    <x v="277"/>
    <n v="50158"/>
  </r>
  <r>
    <n v="24571"/>
    <n v="85977"/>
    <x v="1315"/>
    <d v="2023-09-21T00:00:00"/>
    <s v="Not Specified"/>
    <n v="0.04"/>
    <n v="6.25"/>
    <n v="-22.871199999999998"/>
    <s v=" "/>
    <n v="-232.22056000000003"/>
    <n v="16.91"/>
    <n v="4"/>
    <n v="68.709999999999994"/>
    <n v="212"/>
    <x v="1463"/>
    <x v="1"/>
    <x v="1"/>
    <x v="0"/>
    <x v="0"/>
    <s v="Small Box"/>
    <x v="861"/>
    <n v="0.57999999999999996"/>
    <x v="0"/>
    <x v="2"/>
    <x v="927"/>
    <n v="11580"/>
  </r>
  <r>
    <n v="22328"/>
    <n v="85945"/>
    <x v="1316"/>
    <d v="2023-09-25T00:00:00"/>
    <s v="Low"/>
    <n v="0.08"/>
    <n v="8.99"/>
    <n v="868.995"/>
    <n v="868.995"/>
    <s v=" "/>
    <n v="21.38"/>
    <n v="8"/>
    <n v="168.15"/>
    <n v="1185"/>
    <x v="248"/>
    <x v="1"/>
    <x v="1"/>
    <x v="0"/>
    <x v="4"/>
    <s v="Small Pack"/>
    <x v="311"/>
    <n v="0.59"/>
    <x v="3"/>
    <x v="9"/>
    <x v="41"/>
    <n v="35756"/>
  </r>
  <r>
    <n v="23082"/>
    <n v="91172"/>
    <x v="1316"/>
    <d v="2023-09-24T00:00:00"/>
    <s v="Not Specified"/>
    <n v="0.02"/>
    <n v="7.11"/>
    <n v="403.38"/>
    <n v="403.38"/>
    <s v=" "/>
    <n v="120.97"/>
    <n v="6"/>
    <n v="732.65"/>
    <n v="2588"/>
    <x v="1776"/>
    <x v="1"/>
    <x v="0"/>
    <x v="2"/>
    <x v="6"/>
    <s v="Medium Box"/>
    <x v="762"/>
    <n v="0.36"/>
    <x v="2"/>
    <x v="22"/>
    <x v="1337"/>
    <n v="53051"/>
  </r>
  <r>
    <n v="23083"/>
    <n v="91172"/>
    <x v="1316"/>
    <d v="2023-09-23T00:00:00"/>
    <s v="Not Specified"/>
    <n v="0.01"/>
    <n v="43.75"/>
    <n v="-29.187000000000001"/>
    <s v=" "/>
    <n v="-382.56900000000002"/>
    <n v="146.34"/>
    <n v="13"/>
    <n v="1944.76"/>
    <n v="2588"/>
    <x v="1062"/>
    <x v="2"/>
    <x v="0"/>
    <x v="1"/>
    <x v="9"/>
    <s v="Jumbo Box"/>
    <x v="615"/>
    <n v="0.65"/>
    <x v="2"/>
    <x v="22"/>
    <x v="1337"/>
    <n v="53051"/>
  </r>
  <r>
    <n v="24450"/>
    <n v="86519"/>
    <x v="1316"/>
    <d v="2023-09-23T00:00:00"/>
    <s v="Critical"/>
    <n v="0.06"/>
    <n v="1.99"/>
    <n v="175.85640000000001"/>
    <n v="175.85640000000001"/>
    <n v="-765.15200000000004"/>
    <n v="39.24"/>
    <n v="11"/>
    <n v="417.91"/>
    <n v="2472"/>
    <x v="103"/>
    <x v="1"/>
    <x v="0"/>
    <x v="2"/>
    <x v="5"/>
    <s v="Small Pack"/>
    <x v="962"/>
    <n v="0.51"/>
    <x v="2"/>
    <x v="14"/>
    <x v="199"/>
    <n v="60432"/>
  </r>
  <r>
    <n v="25694"/>
    <n v="88642"/>
    <x v="1316"/>
    <d v="2023-09-23T00:00:00"/>
    <s v="Critical"/>
    <n v="0.04"/>
    <n v="8.99"/>
    <n v="149.43960000000001"/>
    <n v="149.43960000000001"/>
    <n v="-44.856000000000002"/>
    <n v="43.98"/>
    <n v="12"/>
    <n v="537.42999999999995"/>
    <n v="1020"/>
    <x v="467"/>
    <x v="0"/>
    <x v="3"/>
    <x v="0"/>
    <x v="4"/>
    <s v="Small Pack"/>
    <x v="154"/>
    <n v="0.57999999999999996"/>
    <x v="2"/>
    <x v="38"/>
    <x v="236"/>
    <n v="66762"/>
  </r>
  <r>
    <n v="18518"/>
    <n v="88218"/>
    <x v="1317"/>
    <d v="2023-09-25T00:00:00"/>
    <s v="Not Specified"/>
    <n v="0.05"/>
    <n v="5.01"/>
    <n v="-95.262320000000003"/>
    <s v=" "/>
    <n v="-126.34"/>
    <n v="5.74"/>
    <n v="25"/>
    <n v="140.30000000000001"/>
    <n v="1378"/>
    <x v="353"/>
    <x v="1"/>
    <x v="0"/>
    <x v="0"/>
    <x v="1"/>
    <s v="Small Box"/>
    <x v="690"/>
    <n v="0.39"/>
    <x v="0"/>
    <x v="29"/>
    <x v="1037"/>
    <n v="2703"/>
  </r>
  <r>
    <n v="18519"/>
    <n v="88218"/>
    <x v="1317"/>
    <d v="2023-09-22T00:00:00"/>
    <s v="Not Specified"/>
    <n v="0.1"/>
    <n v="12.65"/>
    <n v="1254.8412000000001"/>
    <n v="1254.8412000000001"/>
    <n v="-24.91"/>
    <n v="128.24"/>
    <n v="22"/>
    <n v="2647.51"/>
    <n v="1377"/>
    <x v="353"/>
    <x v="1"/>
    <x v="0"/>
    <x v="1"/>
    <x v="2"/>
    <s v="Medium Box"/>
    <x v="483"/>
    <m/>
    <x v="0"/>
    <x v="21"/>
    <x v="853"/>
    <n v="4072"/>
  </r>
  <r>
    <n v="21566"/>
    <n v="87173"/>
    <x v="1317"/>
    <d v="2023-09-22T00:00:00"/>
    <s v="Medium"/>
    <n v="0.01"/>
    <n v="11.28"/>
    <n v="-109.04600000000001"/>
    <s v=" "/>
    <s v=" "/>
    <n v="15.99"/>
    <n v="17"/>
    <n v="293.76"/>
    <n v="2779"/>
    <x v="149"/>
    <x v="1"/>
    <x v="2"/>
    <x v="2"/>
    <x v="6"/>
    <s v="Medium Box"/>
    <x v="406"/>
    <n v="0.38"/>
    <x v="3"/>
    <x v="44"/>
    <x v="500"/>
    <n v="27893"/>
  </r>
  <r>
    <n v="22337"/>
    <n v="87327"/>
    <x v="1317"/>
    <d v="2023-09-23T00:00:00"/>
    <s v="Medium"/>
    <n v="0.01"/>
    <n v="1.49"/>
    <n v="39.685140000000004"/>
    <n v="39.685140000000004"/>
    <s v=" "/>
    <n v="5.98"/>
    <n v="12"/>
    <n v="74.66"/>
    <n v="2854"/>
    <x v="1958"/>
    <x v="1"/>
    <x v="2"/>
    <x v="0"/>
    <x v="1"/>
    <s v="Small Box"/>
    <x v="571"/>
    <n v="0.39"/>
    <x v="1"/>
    <x v="4"/>
    <x v="1221"/>
    <n v="98146"/>
  </r>
  <r>
    <n v="22338"/>
    <n v="87327"/>
    <x v="1317"/>
    <d v="2023-09-24T00:00:00"/>
    <s v="Medium"/>
    <n v="0.08"/>
    <n v="1.99"/>
    <n v="289.70339999999999"/>
    <n v="289.70339999999999"/>
    <n v="-135.15600000000001"/>
    <n v="22.24"/>
    <n v="19"/>
    <n v="419.86"/>
    <n v="2855"/>
    <x v="1506"/>
    <x v="1"/>
    <x v="2"/>
    <x v="2"/>
    <x v="5"/>
    <s v="Small Pack"/>
    <x v="908"/>
    <n v="0.43"/>
    <x v="1"/>
    <x v="4"/>
    <x v="99"/>
    <n v="98198"/>
  </r>
  <r>
    <n v="22339"/>
    <n v="87327"/>
    <x v="1317"/>
    <d v="2023-09-24T00:00:00"/>
    <s v="Medium"/>
    <n v="0.02"/>
    <n v="0.5"/>
    <n v="45.574499999999993"/>
    <n v="45.574499999999993"/>
    <s v=" "/>
    <n v="2.89"/>
    <n v="23"/>
    <n v="66.05"/>
    <n v="2855"/>
    <x v="260"/>
    <x v="1"/>
    <x v="2"/>
    <x v="0"/>
    <x v="12"/>
    <s v="Small Box"/>
    <x v="135"/>
    <n v="0.38"/>
    <x v="1"/>
    <x v="4"/>
    <x v="99"/>
    <n v="98198"/>
  </r>
  <r>
    <n v="22340"/>
    <n v="87327"/>
    <x v="1317"/>
    <d v="2023-09-24T00:00:00"/>
    <s v="Medium"/>
    <n v="7.0000000000000007E-2"/>
    <n v="10.49"/>
    <n v="53.848799999999997"/>
    <n v="53.848799999999997"/>
    <s v=" "/>
    <n v="19.98"/>
    <n v="13"/>
    <n v="269"/>
    <n v="2855"/>
    <x v="1506"/>
    <x v="0"/>
    <x v="2"/>
    <x v="1"/>
    <x v="7"/>
    <s v="Small Box"/>
    <x v="735"/>
    <n v="0.49"/>
    <x v="1"/>
    <x v="4"/>
    <x v="99"/>
    <n v="98198"/>
  </r>
  <r>
    <n v="23222"/>
    <n v="86628"/>
    <x v="1317"/>
    <d v="2023-09-27T00:00:00"/>
    <s v="Low"/>
    <n v="0.05"/>
    <n v="7.37"/>
    <n v="-78.301199999999994"/>
    <s v=" "/>
    <n v="-543.92338000000007"/>
    <n v="6.48"/>
    <n v="13"/>
    <n v="89.46"/>
    <n v="236"/>
    <x v="170"/>
    <x v="1"/>
    <x v="1"/>
    <x v="0"/>
    <x v="3"/>
    <s v="Small Box"/>
    <x v="298"/>
    <n v="0.37"/>
    <x v="1"/>
    <x v="31"/>
    <x v="200"/>
    <n v="80027"/>
  </r>
  <r>
    <n v="24010"/>
    <n v="86345"/>
    <x v="1317"/>
    <d v="2023-09-29T00:00:00"/>
    <s v="Low"/>
    <n v="0.04"/>
    <n v="2.99"/>
    <n v="2.5259999999999998"/>
    <n v="2.5259999999999998"/>
    <n v="-46.005000000000003"/>
    <n v="8.69"/>
    <n v="17"/>
    <n v="146.19999999999999"/>
    <n v="1696"/>
    <x v="1018"/>
    <x v="1"/>
    <x v="0"/>
    <x v="0"/>
    <x v="1"/>
    <s v="Small Box"/>
    <x v="951"/>
    <n v="0.39"/>
    <x v="3"/>
    <x v="34"/>
    <x v="1069"/>
    <n v="72903"/>
  </r>
  <r>
    <n v="26337"/>
    <n v="87945"/>
    <x v="1317"/>
    <d v="2023-09-23T00:00:00"/>
    <s v="High"/>
    <n v="7.0000000000000007E-2"/>
    <n v="9.4"/>
    <n v="-102.05099999999999"/>
    <s v=" "/>
    <s v=" "/>
    <n v="15.99"/>
    <n v="24"/>
    <n v="379.75"/>
    <n v="1136"/>
    <x v="87"/>
    <x v="1"/>
    <x v="1"/>
    <x v="2"/>
    <x v="6"/>
    <s v="Small Box"/>
    <x v="115"/>
    <n v="0.49"/>
    <x v="2"/>
    <x v="14"/>
    <x v="550"/>
    <n v="60188"/>
  </r>
  <r>
    <n v="6412"/>
    <n v="45571"/>
    <x v="1318"/>
    <d v="2023-09-24T00:00:00"/>
    <s v="Medium"/>
    <n v="0.05"/>
    <n v="4.8099999999999996"/>
    <n v="-7.24"/>
    <s v=" "/>
    <n v="-477.37200000000007"/>
    <n v="12.21"/>
    <n v="90"/>
    <n v="1106.23"/>
    <n v="2756"/>
    <x v="2612"/>
    <x v="1"/>
    <x v="1"/>
    <x v="0"/>
    <x v="0"/>
    <s v="Small Box"/>
    <x v="933"/>
    <n v="0.57999999999999996"/>
    <x v="2"/>
    <x v="27"/>
    <x v="254"/>
    <n v="48205"/>
  </r>
  <r>
    <n v="6413"/>
    <n v="45571"/>
    <x v="1318"/>
    <d v="2023-09-25T00:00:00"/>
    <s v="Medium"/>
    <n v="0.06"/>
    <n v="8.99"/>
    <n v="1417.23"/>
    <n v="1417.23"/>
    <s v=" "/>
    <n v="155.99"/>
    <n v="99"/>
    <n v="12585.74"/>
    <n v="2756"/>
    <x v="1797"/>
    <x v="1"/>
    <x v="1"/>
    <x v="2"/>
    <x v="8"/>
    <s v="Small Box"/>
    <x v="990"/>
    <n v="0.57999999999999996"/>
    <x v="2"/>
    <x v="27"/>
    <x v="254"/>
    <n v="48205"/>
  </r>
  <r>
    <n v="6414"/>
    <n v="45571"/>
    <x v="1318"/>
    <d v="2023-09-25T00:00:00"/>
    <s v="Medium"/>
    <n v="0.1"/>
    <n v="8.51"/>
    <n v="-36.792299999999997"/>
    <s v=" "/>
    <n v="-2.0097"/>
    <n v="17.98"/>
    <n v="92"/>
    <n v="1506.54"/>
    <n v="2756"/>
    <x v="2612"/>
    <x v="1"/>
    <x v="1"/>
    <x v="2"/>
    <x v="6"/>
    <s v="Medium Box"/>
    <x v="358"/>
    <n v="0.4"/>
    <x v="2"/>
    <x v="27"/>
    <x v="254"/>
    <n v="48205"/>
  </r>
  <r>
    <n v="20373"/>
    <n v="89642"/>
    <x v="1318"/>
    <d v="2023-09-25T00:00:00"/>
    <s v="High"/>
    <n v="0.09"/>
    <n v="16.059999999999999"/>
    <n v="-1739.1011159999998"/>
    <s v=" "/>
    <n v="-132.1096"/>
    <n v="810.98"/>
    <n v="2"/>
    <n v="1475.99"/>
    <n v="408"/>
    <x v="430"/>
    <x v="2"/>
    <x v="2"/>
    <x v="2"/>
    <x v="6"/>
    <s v="Jumbo Drum"/>
    <x v="1134"/>
    <n v="0.56000000000000005"/>
    <x v="2"/>
    <x v="10"/>
    <x v="784"/>
    <n v="78589"/>
  </r>
  <r>
    <n v="20673"/>
    <n v="85989"/>
    <x v="1318"/>
    <d v="2023-10-02T00:00:00"/>
    <s v="Low"/>
    <n v="0.06"/>
    <n v="2.99"/>
    <n v="1131.8480999999999"/>
    <n v="1131.8480999999999"/>
    <s v=" "/>
    <n v="37.700000000000003"/>
    <n v="11"/>
    <n v="413.21"/>
    <n v="3338"/>
    <x v="440"/>
    <x v="1"/>
    <x v="1"/>
    <x v="0"/>
    <x v="1"/>
    <s v="Small Box"/>
    <x v="494"/>
    <n v="0.35"/>
    <x v="3"/>
    <x v="12"/>
    <x v="419"/>
    <n v="33614"/>
  </r>
  <r>
    <n v="20674"/>
    <n v="85989"/>
    <x v="1318"/>
    <d v="2023-09-30T00:00:00"/>
    <s v="Low"/>
    <n v="7.0000000000000007E-2"/>
    <n v="5.16"/>
    <n v="720.12299999999993"/>
    <n v="720.12299999999993"/>
    <s v=" "/>
    <n v="8.56"/>
    <n v="23"/>
    <n v="195.01"/>
    <n v="3338"/>
    <x v="306"/>
    <x v="1"/>
    <x v="1"/>
    <x v="0"/>
    <x v="3"/>
    <s v="Wrap Bag"/>
    <x v="1195"/>
    <n v="0.38"/>
    <x v="3"/>
    <x v="12"/>
    <x v="419"/>
    <n v="33614"/>
  </r>
  <r>
    <n v="20675"/>
    <n v="85989"/>
    <x v="1318"/>
    <d v="2023-09-25T00:00:00"/>
    <s v="Low"/>
    <n v="0.05"/>
    <n v="8.99"/>
    <n v="4.8420000000000005"/>
    <n v="4.8420000000000005"/>
    <s v=" "/>
    <n v="25.38"/>
    <n v="11"/>
    <n v="280.54000000000002"/>
    <n v="3341"/>
    <x v="306"/>
    <x v="1"/>
    <x v="1"/>
    <x v="1"/>
    <x v="7"/>
    <s v="Small Pack"/>
    <x v="587"/>
    <n v="0.5"/>
    <x v="3"/>
    <x v="15"/>
    <x v="332"/>
    <n v="29687"/>
  </r>
  <r>
    <n v="21076"/>
    <n v="89846"/>
    <x v="1318"/>
    <d v="2023-09-25T00:00:00"/>
    <s v="Medium"/>
    <n v="0.05"/>
    <n v="30"/>
    <n v="683.61840000000007"/>
    <n v="683.61840000000007"/>
    <s v=" "/>
    <n v="160.97999999999999"/>
    <n v="21"/>
    <n v="3227.3"/>
    <n v="3092"/>
    <x v="1777"/>
    <x v="2"/>
    <x v="2"/>
    <x v="1"/>
    <x v="2"/>
    <s v="Jumbo Drum"/>
    <x v="167"/>
    <n v="0.62"/>
    <x v="0"/>
    <x v="2"/>
    <x v="1079"/>
    <n v="12306"/>
  </r>
  <r>
    <n v="24412"/>
    <n v="91512"/>
    <x v="1318"/>
    <d v="2023-09-24T00:00:00"/>
    <s v="Medium"/>
    <n v="0.05"/>
    <n v="4.8099999999999996"/>
    <n v="-20.09"/>
    <s v=" "/>
    <n v="-202.55410000000001"/>
    <n v="12.21"/>
    <n v="23"/>
    <n v="282.7"/>
    <n v="2753"/>
    <x v="348"/>
    <x v="1"/>
    <x v="1"/>
    <x v="0"/>
    <x v="0"/>
    <s v="Small Box"/>
    <x v="933"/>
    <n v="0.57999999999999996"/>
    <x v="3"/>
    <x v="12"/>
    <x v="1163"/>
    <n v="33566"/>
  </r>
  <r>
    <n v="24413"/>
    <n v="91512"/>
    <x v="1318"/>
    <d v="2023-09-25T00:00:00"/>
    <s v="Medium"/>
    <n v="0.06"/>
    <n v="8.99"/>
    <n v="-495.19399999999996"/>
    <s v=" "/>
    <s v=" "/>
    <n v="155.99"/>
    <n v="25"/>
    <n v="3178.22"/>
    <n v="2753"/>
    <x v="1036"/>
    <x v="1"/>
    <x v="1"/>
    <x v="2"/>
    <x v="8"/>
    <s v="Small Box"/>
    <x v="990"/>
    <n v="0.57999999999999996"/>
    <x v="3"/>
    <x v="12"/>
    <x v="1163"/>
    <n v="33566"/>
  </r>
  <r>
    <n v="24414"/>
    <n v="91512"/>
    <x v="1318"/>
    <d v="2023-09-25T00:00:00"/>
    <s v="Medium"/>
    <n v="0.1"/>
    <n v="8.51"/>
    <n v="-12.25"/>
    <s v=" "/>
    <s v=" "/>
    <n v="17.98"/>
    <n v="23"/>
    <n v="376.64"/>
    <n v="2754"/>
    <x v="348"/>
    <x v="1"/>
    <x v="1"/>
    <x v="2"/>
    <x v="6"/>
    <s v="Medium Box"/>
    <x v="358"/>
    <n v="0.4"/>
    <x v="3"/>
    <x v="12"/>
    <x v="1310"/>
    <n v="33317"/>
  </r>
  <r>
    <n v="24885"/>
    <n v="89046"/>
    <x v="1318"/>
    <d v="2023-09-24T00:00:00"/>
    <s v="Critical"/>
    <n v="0.03"/>
    <n v="2.83"/>
    <n v="-43.8748"/>
    <s v=" "/>
    <s v=" "/>
    <n v="8.1199999999999992"/>
    <n v="8"/>
    <n v="65.06"/>
    <n v="1975"/>
    <x v="1113"/>
    <x v="1"/>
    <x v="1"/>
    <x v="2"/>
    <x v="5"/>
    <s v="Small Pack"/>
    <x v="312"/>
    <n v="0.77"/>
    <x v="2"/>
    <x v="27"/>
    <x v="254"/>
    <n v="48227"/>
  </r>
  <r>
    <n v="24886"/>
    <n v="89046"/>
    <x v="1318"/>
    <d v="2023-09-24T00:00:00"/>
    <s v="Critical"/>
    <n v="0.05"/>
    <n v="35"/>
    <n v="-391.12879999999996"/>
    <s v=" "/>
    <n v="-136.19999999999999"/>
    <n v="279.48"/>
    <n v="8"/>
    <n v="2140.04"/>
    <n v="1975"/>
    <x v="1552"/>
    <x v="0"/>
    <x v="1"/>
    <x v="0"/>
    <x v="0"/>
    <s v="Large Box"/>
    <x v="500"/>
    <n v="0.8"/>
    <x v="2"/>
    <x v="27"/>
    <x v="254"/>
    <n v="48227"/>
  </r>
  <r>
    <n v="1952"/>
    <n v="13984"/>
    <x v="1319"/>
    <d v="2023-09-24T00:00:00"/>
    <s v="Critical"/>
    <n v="0.05"/>
    <n v="37.58"/>
    <n v="-1157.9113"/>
    <s v=" "/>
    <s v=" "/>
    <n v="70.709999999999994"/>
    <n v="63"/>
    <n v="4310.92"/>
    <n v="1959"/>
    <x v="841"/>
    <x v="1"/>
    <x v="0"/>
    <x v="1"/>
    <x v="7"/>
    <s v="Wrap Bag"/>
    <x v="1210"/>
    <n v="0.78"/>
    <x v="3"/>
    <x v="12"/>
    <x v="89"/>
    <n v="33916"/>
  </r>
  <r>
    <n v="19604"/>
    <n v="90377"/>
    <x v="1319"/>
    <d v="2023-09-25T00:00:00"/>
    <s v="Not Specified"/>
    <n v="0.08"/>
    <n v="2.38"/>
    <n v="-42.218800000000002"/>
    <s v=" "/>
    <s v=" "/>
    <n v="8.32"/>
    <n v="16"/>
    <n v="129.86000000000001"/>
    <n v="3335"/>
    <x v="2353"/>
    <x v="1"/>
    <x v="0"/>
    <x v="2"/>
    <x v="5"/>
    <s v="Small Pack"/>
    <x v="268"/>
    <n v="0.74"/>
    <x v="0"/>
    <x v="30"/>
    <x v="966"/>
    <n v="7628"/>
  </r>
  <r>
    <n v="19605"/>
    <n v="90377"/>
    <x v="1319"/>
    <d v="2023-09-26T00:00:00"/>
    <s v="Not Specified"/>
    <n v="0.06"/>
    <n v="8.99"/>
    <n v="157.9392"/>
    <n v="157.9392"/>
    <n v="-56.602000000000004"/>
    <n v="40.97"/>
    <n v="14"/>
    <n v="587.14"/>
    <n v="3333"/>
    <x v="2185"/>
    <x v="1"/>
    <x v="0"/>
    <x v="0"/>
    <x v="4"/>
    <s v="Small Pack"/>
    <x v="768"/>
    <n v="0.59"/>
    <x v="0"/>
    <x v="0"/>
    <x v="696"/>
    <n v="21222"/>
  </r>
  <r>
    <n v="19952"/>
    <n v="88867"/>
    <x v="1319"/>
    <d v="2023-09-24T00:00:00"/>
    <s v="Critical"/>
    <n v="0.05"/>
    <n v="37.58"/>
    <n v="-800.96119999999996"/>
    <s v=" "/>
    <n v="-93.072000000000003"/>
    <n v="70.709999999999994"/>
    <n v="16"/>
    <n v="1094.8399999999999"/>
    <n v="1961"/>
    <x v="2490"/>
    <x v="1"/>
    <x v="0"/>
    <x v="1"/>
    <x v="7"/>
    <s v="Wrap Bag"/>
    <x v="1210"/>
    <n v="0.78"/>
    <x v="2"/>
    <x v="27"/>
    <x v="1190"/>
    <n v="48073"/>
  </r>
  <r>
    <n v="20684"/>
    <n v="91072"/>
    <x v="1319"/>
    <d v="2023-09-25T00:00:00"/>
    <s v="Not Specified"/>
    <n v="0"/>
    <n v="3.6"/>
    <n v="-29.136400000000002"/>
    <s v=" "/>
    <s v=" "/>
    <n v="5.68"/>
    <n v="18"/>
    <n v="111.3"/>
    <n v="611"/>
    <x v="2613"/>
    <x v="1"/>
    <x v="0"/>
    <x v="0"/>
    <x v="16"/>
    <s v="Small Pack"/>
    <x v="687"/>
    <n v="0.56000000000000005"/>
    <x v="1"/>
    <x v="5"/>
    <x v="223"/>
    <n v="97301"/>
  </r>
  <r>
    <n v="21309"/>
    <n v="88046"/>
    <x v="1319"/>
    <d v="2023-09-25T00:00:00"/>
    <s v="Critical"/>
    <n v="0.03"/>
    <n v="6.5"/>
    <n v="-9.7439999999999998"/>
    <s v=" "/>
    <s v=" "/>
    <n v="152.47999999999999"/>
    <n v="23"/>
    <n v="3537.9"/>
    <n v="2058"/>
    <x v="1545"/>
    <x v="1"/>
    <x v="2"/>
    <x v="2"/>
    <x v="5"/>
    <s v="Small Box"/>
    <x v="333"/>
    <n v="0.74"/>
    <x v="3"/>
    <x v="44"/>
    <x v="641"/>
    <n v="28601"/>
  </r>
  <r>
    <n v="21310"/>
    <n v="88046"/>
    <x v="1319"/>
    <d v="2023-09-25T00:00:00"/>
    <s v="Critical"/>
    <n v="0.1"/>
    <n v="0.5"/>
    <n v="163.44"/>
    <n v="163.44"/>
    <s v=" "/>
    <n v="2.61"/>
    <n v="2"/>
    <n v="5.33"/>
    <n v="2058"/>
    <x v="2614"/>
    <x v="1"/>
    <x v="2"/>
    <x v="0"/>
    <x v="12"/>
    <s v="Small Box"/>
    <x v="521"/>
    <n v="0.39"/>
    <x v="3"/>
    <x v="44"/>
    <x v="641"/>
    <n v="28601"/>
  </r>
  <r>
    <n v="21872"/>
    <n v="91242"/>
    <x v="1319"/>
    <d v="2023-09-26T00:00:00"/>
    <s v="High"/>
    <n v="0.02"/>
    <n v="1.39"/>
    <n v="32.259599999999999"/>
    <n v="32.259599999999999"/>
    <n v="-120.85"/>
    <n v="7.64"/>
    <n v="6"/>
    <n v="47.42"/>
    <n v="2041"/>
    <x v="2100"/>
    <x v="1"/>
    <x v="0"/>
    <x v="0"/>
    <x v="14"/>
    <s v="Small Box"/>
    <x v="103"/>
    <n v="0.36"/>
    <x v="0"/>
    <x v="19"/>
    <x v="1270"/>
    <n v="45040"/>
  </r>
  <r>
    <n v="21980"/>
    <n v="90351"/>
    <x v="1319"/>
    <d v="2023-09-24T00:00:00"/>
    <s v="Low"/>
    <n v="0.08"/>
    <n v="1.39"/>
    <n v="-0.10119999999999947"/>
    <s v=" "/>
    <n v="-66.584999999999994"/>
    <n v="15.57"/>
    <n v="1"/>
    <n v="22.82"/>
    <n v="388"/>
    <x v="431"/>
    <x v="0"/>
    <x v="2"/>
    <x v="0"/>
    <x v="14"/>
    <s v="Small Box"/>
    <x v="827"/>
    <n v="0.38"/>
    <x v="2"/>
    <x v="8"/>
    <x v="11"/>
    <n v="68847"/>
  </r>
  <r>
    <n v="22992"/>
    <n v="89559"/>
    <x v="1319"/>
    <d v="2023-09-26T00:00:00"/>
    <s v="Not Specified"/>
    <n v="0.05"/>
    <n v="54.74"/>
    <n v="-565.22040000000004"/>
    <s v=" "/>
    <s v=" "/>
    <n v="130.97999999999999"/>
    <n v="18"/>
    <n v="2425.52"/>
    <n v="888"/>
    <x v="2615"/>
    <x v="2"/>
    <x v="1"/>
    <x v="1"/>
    <x v="10"/>
    <s v="Jumbo Box"/>
    <x v="266"/>
    <n v="0.69"/>
    <x v="2"/>
    <x v="10"/>
    <x v="1093"/>
    <n v="77520"/>
  </r>
  <r>
    <n v="23925"/>
    <n v="89987"/>
    <x v="1319"/>
    <d v="2023-09-25T00:00:00"/>
    <s v="Medium"/>
    <n v="0.04"/>
    <n v="7.72"/>
    <n v="-156.56283999999999"/>
    <s v=" "/>
    <s v=" "/>
    <n v="7.3"/>
    <n v="24"/>
    <n v="180.72"/>
    <n v="1254"/>
    <x v="979"/>
    <x v="1"/>
    <x v="0"/>
    <x v="0"/>
    <x v="1"/>
    <s v="Small Box"/>
    <x v="757"/>
    <n v="0.38"/>
    <x v="2"/>
    <x v="10"/>
    <x v="450"/>
    <n v="77530"/>
  </r>
  <r>
    <n v="25342"/>
    <n v="89800"/>
    <x v="1319"/>
    <d v="2023-09-28T00:00:00"/>
    <s v="Low"/>
    <n v="0.1"/>
    <n v="1.01"/>
    <n v="0.5292"/>
    <n v="0.5292"/>
    <n v="-60.563999999999993"/>
    <n v="2.88"/>
    <n v="22"/>
    <n v="60.42"/>
    <n v="2831"/>
    <x v="2359"/>
    <x v="1"/>
    <x v="0"/>
    <x v="0"/>
    <x v="4"/>
    <s v="Wrap Bag"/>
    <x v="191"/>
    <n v="0.55000000000000004"/>
    <x v="1"/>
    <x v="18"/>
    <x v="401"/>
    <n v="89031"/>
  </r>
  <r>
    <n v="25457"/>
    <n v="90971"/>
    <x v="1319"/>
    <d v="2023-09-25T00:00:00"/>
    <s v="Medium"/>
    <n v="0.1"/>
    <n v="3.99"/>
    <n v="-156.89036000000002"/>
    <s v=" "/>
    <s v=" "/>
    <n v="65.989999999999995"/>
    <n v="5"/>
    <n v="265.02999999999997"/>
    <n v="2330"/>
    <x v="76"/>
    <x v="1"/>
    <x v="0"/>
    <x v="2"/>
    <x v="8"/>
    <s v="Small Box"/>
    <x v="755"/>
    <n v="0.59"/>
    <x v="2"/>
    <x v="11"/>
    <x v="725"/>
    <n v="52302"/>
  </r>
  <r>
    <n v="25780"/>
    <n v="89138"/>
    <x v="1319"/>
    <d v="2023-09-26T00:00:00"/>
    <s v="Low"/>
    <n v="0.02"/>
    <n v="8.99"/>
    <n v="-26.740000000000002"/>
    <s v=" "/>
    <s v=" "/>
    <n v="125.99"/>
    <n v="17"/>
    <n v="1891.19"/>
    <n v="3218"/>
    <x v="606"/>
    <x v="1"/>
    <x v="0"/>
    <x v="2"/>
    <x v="8"/>
    <s v="Small Box"/>
    <x v="993"/>
    <n v="0.55000000000000004"/>
    <x v="3"/>
    <x v="20"/>
    <x v="1273"/>
    <n v="31313"/>
  </r>
  <r>
    <n v="5648"/>
    <n v="39972"/>
    <x v="1320"/>
    <d v="2023-09-26T00:00:00"/>
    <s v="Not Specified"/>
    <n v="0.03"/>
    <n v="0.5"/>
    <n v="108.49"/>
    <n v="108.49"/>
    <n v="-36.9"/>
    <n v="6.3"/>
    <n v="74"/>
    <n v="474.83"/>
    <n v="3011"/>
    <x v="98"/>
    <x v="1"/>
    <x v="2"/>
    <x v="0"/>
    <x v="12"/>
    <s v="Small Box"/>
    <x v="421"/>
    <n v="0.39"/>
    <x v="0"/>
    <x v="29"/>
    <x v="185"/>
    <n v="2113"/>
  </r>
  <r>
    <n v="5649"/>
    <n v="39972"/>
    <x v="1320"/>
    <d v="2023-09-27T00:00:00"/>
    <s v="Not Specified"/>
    <n v="0.01"/>
    <n v="0.5"/>
    <n v="62.73"/>
    <n v="62.73"/>
    <n v="-90.585499999999996"/>
    <n v="3.69"/>
    <n v="76"/>
    <n v="292.58"/>
    <n v="3011"/>
    <x v="98"/>
    <x v="1"/>
    <x v="2"/>
    <x v="0"/>
    <x v="12"/>
    <s v="Small Box"/>
    <x v="274"/>
    <n v="0.38"/>
    <x v="0"/>
    <x v="29"/>
    <x v="185"/>
    <n v="2113"/>
  </r>
  <r>
    <n v="5650"/>
    <n v="39972"/>
    <x v="1320"/>
    <d v="2023-09-28T00:00:00"/>
    <s v="Not Specified"/>
    <n v="0.05"/>
    <n v="2.99"/>
    <n v="-7.36"/>
    <s v=" "/>
    <s v=" "/>
    <n v="5.0599999999999996"/>
    <n v="40"/>
    <n v="204.34"/>
    <n v="3011"/>
    <x v="2616"/>
    <x v="1"/>
    <x v="2"/>
    <x v="0"/>
    <x v="1"/>
    <s v="Small Box"/>
    <x v="1251"/>
    <n v="0.38"/>
    <x v="0"/>
    <x v="29"/>
    <x v="185"/>
    <n v="2113"/>
  </r>
  <r>
    <n v="21029"/>
    <n v="90960"/>
    <x v="1320"/>
    <d v="2023-09-27T00:00:00"/>
    <s v="Not Specified"/>
    <n v="0.09"/>
    <n v="6.46"/>
    <n v="20.912040000000001"/>
    <n v="20.912040000000001"/>
    <s v=" "/>
    <n v="14.48"/>
    <n v="14"/>
    <n v="195.33"/>
    <n v="2639"/>
    <x v="707"/>
    <x v="1"/>
    <x v="1"/>
    <x v="0"/>
    <x v="1"/>
    <s v="Small Box"/>
    <x v="180"/>
    <n v="0.38"/>
    <x v="1"/>
    <x v="36"/>
    <x v="475"/>
    <n v="88201"/>
  </r>
  <r>
    <n v="21222"/>
    <n v="90843"/>
    <x v="1320"/>
    <d v="2023-09-26T00:00:00"/>
    <s v="Not Specified"/>
    <n v="0.01"/>
    <n v="18.059999999999999"/>
    <n v="3282.5196000000001"/>
    <n v="3282.5196000000001"/>
    <s v=" "/>
    <n v="218.08"/>
    <n v="22"/>
    <n v="4996.96"/>
    <n v="290"/>
    <x v="1565"/>
    <x v="1"/>
    <x v="3"/>
    <x v="1"/>
    <x v="2"/>
    <s v="Large Box"/>
    <x v="515"/>
    <n v="0.56999999999999995"/>
    <x v="1"/>
    <x v="31"/>
    <x v="729"/>
    <n v="80538"/>
  </r>
  <r>
    <n v="23648"/>
    <n v="86350"/>
    <x v="1320"/>
    <d v="2023-09-26T00:00:00"/>
    <s v="Not Specified"/>
    <n v="0.03"/>
    <n v="0.5"/>
    <n v="79.694999999999993"/>
    <n v="79.694999999999993"/>
    <n v="-14.225"/>
    <n v="6.3"/>
    <n v="18"/>
    <n v="115.5"/>
    <n v="3012"/>
    <x v="1162"/>
    <x v="1"/>
    <x v="2"/>
    <x v="0"/>
    <x v="12"/>
    <s v="Small Box"/>
    <x v="421"/>
    <n v="0.39"/>
    <x v="0"/>
    <x v="2"/>
    <x v="776"/>
    <n v="14609"/>
  </r>
  <r>
    <n v="23649"/>
    <n v="86350"/>
    <x v="1320"/>
    <d v="2023-09-27T00:00:00"/>
    <s v="Not Specified"/>
    <n v="0.01"/>
    <n v="0.5"/>
    <n v="50.4666"/>
    <n v="50.4666"/>
    <n v="-14.074999999999999"/>
    <n v="3.69"/>
    <n v="19"/>
    <n v="73.14"/>
    <n v="3012"/>
    <x v="723"/>
    <x v="1"/>
    <x v="2"/>
    <x v="0"/>
    <x v="12"/>
    <s v="Small Box"/>
    <x v="274"/>
    <n v="0.38"/>
    <x v="0"/>
    <x v="2"/>
    <x v="776"/>
    <n v="14609"/>
  </r>
  <r>
    <n v="23650"/>
    <n v="86350"/>
    <x v="1320"/>
    <d v="2023-09-28T00:00:00"/>
    <s v="Not Specified"/>
    <n v="0.05"/>
    <n v="2.99"/>
    <n v="-6.7712000000000003"/>
    <s v=" "/>
    <s v=" "/>
    <n v="5.0599999999999996"/>
    <n v="10"/>
    <n v="51.08"/>
    <n v="3013"/>
    <x v="1448"/>
    <x v="1"/>
    <x v="2"/>
    <x v="0"/>
    <x v="1"/>
    <s v="Small Box"/>
    <x v="1251"/>
    <n v="0.38"/>
    <x v="0"/>
    <x v="2"/>
    <x v="645"/>
    <n v="13440"/>
  </r>
  <r>
    <n v="25162"/>
    <n v="86631"/>
    <x v="1320"/>
    <d v="2023-09-26T00:00:00"/>
    <s v="Not Specified"/>
    <n v="0"/>
    <n v="2.99"/>
    <n v="281.38200000000001"/>
    <n v="281.38200000000001"/>
    <s v=" "/>
    <n v="21.38"/>
    <n v="19"/>
    <n v="407.8"/>
    <n v="2095"/>
    <x v="123"/>
    <x v="1"/>
    <x v="2"/>
    <x v="0"/>
    <x v="1"/>
    <s v="Small Box"/>
    <x v="1153"/>
    <n v="0.37"/>
    <x v="0"/>
    <x v="21"/>
    <x v="317"/>
    <n v="4401"/>
  </r>
  <r>
    <n v="20781"/>
    <n v="87788"/>
    <x v="1321"/>
    <d v="2023-09-28T00:00:00"/>
    <s v="Critical"/>
    <n v="7.0000000000000007E-2"/>
    <n v="18.98"/>
    <n v="-49.476000000000006"/>
    <s v=" "/>
    <s v=" "/>
    <n v="40.89"/>
    <n v="3"/>
    <n v="123.58"/>
    <n v="1540"/>
    <x v="2617"/>
    <x v="1"/>
    <x v="2"/>
    <x v="1"/>
    <x v="7"/>
    <s v="Small Box"/>
    <x v="390"/>
    <n v="0.56999999999999995"/>
    <x v="3"/>
    <x v="12"/>
    <x v="1089"/>
    <n v="33314"/>
  </r>
  <r>
    <n v="22309"/>
    <n v="87810"/>
    <x v="1322"/>
    <d v="2023-10-04T00:00:00"/>
    <s v="Low"/>
    <n v="7.0000000000000007E-2"/>
    <n v="5.01"/>
    <n v="-15.817099999999998"/>
    <s v=" "/>
    <s v=" "/>
    <n v="5.74"/>
    <n v="3"/>
    <n v="19.66"/>
    <n v="402"/>
    <x v="381"/>
    <x v="1"/>
    <x v="3"/>
    <x v="0"/>
    <x v="1"/>
    <s v="Small Box"/>
    <x v="690"/>
    <n v="0.39"/>
    <x v="1"/>
    <x v="1"/>
    <x v="946"/>
    <n v="90805"/>
  </r>
  <r>
    <n v="22310"/>
    <n v="87810"/>
    <x v="1322"/>
    <d v="2023-10-04T00:00:00"/>
    <s v="Low"/>
    <n v="0.01"/>
    <n v="1.99"/>
    <n v="602.89439999999991"/>
    <n v="602.89439999999991"/>
    <n v="-60.484999999999999"/>
    <n v="43.98"/>
    <n v="19"/>
    <n v="873.76"/>
    <n v="402"/>
    <x v="573"/>
    <x v="0"/>
    <x v="3"/>
    <x v="2"/>
    <x v="5"/>
    <s v="Small Pack"/>
    <x v="657"/>
    <n v="0.44"/>
    <x v="1"/>
    <x v="1"/>
    <x v="946"/>
    <n v="90805"/>
  </r>
  <r>
    <n v="22311"/>
    <n v="87810"/>
    <x v="1322"/>
    <d v="2023-10-02T00:00:00"/>
    <s v="Low"/>
    <n v="0.09"/>
    <n v="18.13"/>
    <n v="709.50600000000009"/>
    <n v="709.50600000000009"/>
    <n v="-1.17"/>
    <n v="95.46"/>
    <n v="14"/>
    <n v="1243.8699999999999"/>
    <n v="404"/>
    <x v="233"/>
    <x v="0"/>
    <x v="3"/>
    <x v="1"/>
    <x v="7"/>
    <s v="Large Box"/>
    <x v="1083"/>
    <n v="0.56000000000000005"/>
    <x v="0"/>
    <x v="21"/>
    <x v="650"/>
    <n v="4901"/>
  </r>
  <r>
    <n v="24927"/>
    <n v="91536"/>
    <x v="1322"/>
    <d v="2023-09-28T00:00:00"/>
    <s v="Medium"/>
    <n v="7.0000000000000007E-2"/>
    <n v="8.66"/>
    <n v="108.864"/>
    <n v="108.864"/>
    <s v=" "/>
    <n v="41.32"/>
    <n v="26"/>
    <n v="1051.28"/>
    <n v="2185"/>
    <x v="511"/>
    <x v="0"/>
    <x v="0"/>
    <x v="1"/>
    <x v="7"/>
    <s v="Medium Box"/>
    <x v="900"/>
    <n v="0.76"/>
    <x v="2"/>
    <x v="3"/>
    <x v="316"/>
    <n v="55124"/>
  </r>
  <r>
    <n v="20326"/>
    <n v="90459"/>
    <x v="1323"/>
    <d v="2023-09-30T00:00:00"/>
    <s v="High"/>
    <n v="0.02"/>
    <n v="9.1999999999999993"/>
    <n v="366.30360000000002"/>
    <n v="366.30360000000002"/>
    <n v="-47.927999999999997"/>
    <n v="39.979999999999997"/>
    <n v="22"/>
    <n v="909.89"/>
    <n v="862"/>
    <x v="1587"/>
    <x v="1"/>
    <x v="2"/>
    <x v="1"/>
    <x v="7"/>
    <s v="Wrap Bag"/>
    <x v="764"/>
    <n v="0.65"/>
    <x v="2"/>
    <x v="10"/>
    <x v="431"/>
    <n v="75503"/>
  </r>
  <r>
    <n v="22837"/>
    <n v="89127"/>
    <x v="1323"/>
    <d v="2023-09-29T00:00:00"/>
    <s v="Medium"/>
    <n v="0.02"/>
    <n v="0.7"/>
    <n v="-2.9716"/>
    <s v=" "/>
    <s v=" "/>
    <n v="4.71"/>
    <n v="15"/>
    <n v="73.75"/>
    <n v="1208"/>
    <x v="875"/>
    <x v="1"/>
    <x v="0"/>
    <x v="0"/>
    <x v="15"/>
    <s v="Wrap Bag"/>
    <x v="1058"/>
    <n v="0.85"/>
    <x v="1"/>
    <x v="1"/>
    <x v="879"/>
    <n v="90301"/>
  </r>
  <r>
    <n v="25750"/>
    <n v="86618"/>
    <x v="1323"/>
    <d v="2023-09-29T00:00:00"/>
    <s v="Medium"/>
    <n v="0.06"/>
    <n v="5.72"/>
    <n v="-31.390399999999996"/>
    <s v=" "/>
    <n v="-77.28"/>
    <n v="4.82"/>
    <n v="8"/>
    <n v="42.01"/>
    <n v="2266"/>
    <x v="2618"/>
    <x v="1"/>
    <x v="3"/>
    <x v="1"/>
    <x v="7"/>
    <s v="Small Pack"/>
    <x v="1097"/>
    <n v="0.47"/>
    <x v="2"/>
    <x v="26"/>
    <x v="470"/>
    <n v="63122"/>
  </r>
  <r>
    <n v="26068"/>
    <n v="91385"/>
    <x v="1323"/>
    <d v="2023-09-30T00:00:00"/>
    <s v="High"/>
    <n v="0.09"/>
    <n v="26.74"/>
    <n v="-175.51759999999999"/>
    <s v=" "/>
    <n v="-29.9"/>
    <n v="70.98"/>
    <n v="14"/>
    <n v="945.28"/>
    <n v="877"/>
    <x v="627"/>
    <x v="2"/>
    <x v="2"/>
    <x v="1"/>
    <x v="10"/>
    <s v="Jumbo Box"/>
    <x v="797"/>
    <n v="0.6"/>
    <x v="2"/>
    <x v="13"/>
    <x v="524"/>
    <n v="73064"/>
  </r>
  <r>
    <n v="26069"/>
    <n v="91385"/>
    <x v="1323"/>
    <d v="2023-09-30T00:00:00"/>
    <s v="High"/>
    <n v="0.1"/>
    <n v="7.23"/>
    <n v="220.40640000000002"/>
    <n v="220.40640000000002"/>
    <s v=" "/>
    <n v="48.04"/>
    <n v="8"/>
    <n v="360.12"/>
    <n v="878"/>
    <x v="1331"/>
    <x v="1"/>
    <x v="2"/>
    <x v="0"/>
    <x v="3"/>
    <s v="Small Box"/>
    <x v="997"/>
    <n v="0.37"/>
    <x v="0"/>
    <x v="37"/>
    <x v="380"/>
    <n v="5701"/>
  </r>
  <r>
    <n v="20290"/>
    <n v="90421"/>
    <x v="1324"/>
    <d v="2023-09-30T00:00:00"/>
    <s v="Critical"/>
    <n v="0.03"/>
    <n v="5.21"/>
    <n v="-6.0444000000000004"/>
    <s v=" "/>
    <s v=" "/>
    <n v="18.97"/>
    <n v="2"/>
    <n v="40.15"/>
    <n v="1949"/>
    <x v="1630"/>
    <x v="1"/>
    <x v="2"/>
    <x v="0"/>
    <x v="3"/>
    <s v="Small Box"/>
    <x v="1092"/>
    <n v="0.37"/>
    <x v="1"/>
    <x v="45"/>
    <x v="246"/>
    <n v="59715"/>
  </r>
  <r>
    <n v="20291"/>
    <n v="90421"/>
    <x v="1324"/>
    <d v="2023-10-02T00:00:00"/>
    <s v="Critical"/>
    <n v="0.03"/>
    <n v="0.99"/>
    <n v="898.76951999999994"/>
    <n v="898.76951999999994"/>
    <n v="-3.3359999999999999"/>
    <n v="85.99"/>
    <n v="19"/>
    <n v="1387.49"/>
    <n v="1949"/>
    <x v="540"/>
    <x v="1"/>
    <x v="2"/>
    <x v="2"/>
    <x v="8"/>
    <s v="Wrap Bag"/>
    <x v="383"/>
    <n v="0.55000000000000004"/>
    <x v="1"/>
    <x v="45"/>
    <x v="246"/>
    <n v="59715"/>
  </r>
  <r>
    <n v="21728"/>
    <n v="87803"/>
    <x v="1324"/>
    <d v="2023-10-01T00:00:00"/>
    <s v="Medium"/>
    <n v="0.06"/>
    <n v="7.47"/>
    <n v="-162.428"/>
    <s v=" "/>
    <s v=" "/>
    <n v="40.98"/>
    <n v="15"/>
    <n v="593.38"/>
    <n v="3303"/>
    <x v="593"/>
    <x v="1"/>
    <x v="0"/>
    <x v="0"/>
    <x v="1"/>
    <s v="Small Box"/>
    <x v="259"/>
    <n v="0.37"/>
    <x v="3"/>
    <x v="12"/>
    <x v="562"/>
    <n v="33461"/>
  </r>
  <r>
    <n v="23206"/>
    <n v="88896"/>
    <x v="1324"/>
    <d v="2023-10-04T00:00:00"/>
    <s v="Low"/>
    <n v="7.0000000000000007E-2"/>
    <n v="12.52"/>
    <n v="-376.50080000000003"/>
    <s v=" "/>
    <n v="-28.074800000000003"/>
    <n v="9.98"/>
    <n v="26"/>
    <n v="250.24"/>
    <n v="680"/>
    <x v="1978"/>
    <x v="1"/>
    <x v="2"/>
    <x v="1"/>
    <x v="7"/>
    <s v="Small Box"/>
    <x v="188"/>
    <n v="0.56999999999999995"/>
    <x v="1"/>
    <x v="4"/>
    <x v="686"/>
    <n v="99207"/>
  </r>
  <r>
    <n v="23207"/>
    <n v="88896"/>
    <x v="1324"/>
    <d v="2023-10-06T00:00:00"/>
    <s v="Low"/>
    <n v="0.1"/>
    <n v="9.5399999999999991"/>
    <n v="-218.04919999999998"/>
    <s v=" "/>
    <n v="-24.024000000000001"/>
    <n v="6.48"/>
    <n v="22"/>
    <n v="142.4"/>
    <n v="680"/>
    <x v="2133"/>
    <x v="1"/>
    <x v="2"/>
    <x v="0"/>
    <x v="3"/>
    <s v="Small Box"/>
    <x v="572"/>
    <n v="0.37"/>
    <x v="1"/>
    <x v="4"/>
    <x v="686"/>
    <n v="99207"/>
  </r>
  <r>
    <n v="23208"/>
    <n v="88896"/>
    <x v="1324"/>
    <d v="2023-10-01T00:00:00"/>
    <s v="Low"/>
    <n v="0.02"/>
    <n v="5.19"/>
    <n v="-15.7872"/>
    <s v=" "/>
    <s v=" "/>
    <n v="6.48"/>
    <n v="4"/>
    <n v="28.25"/>
    <n v="680"/>
    <x v="2619"/>
    <x v="1"/>
    <x v="2"/>
    <x v="0"/>
    <x v="3"/>
    <s v="Small Box"/>
    <x v="887"/>
    <n v="0.37"/>
    <x v="1"/>
    <x v="4"/>
    <x v="686"/>
    <n v="99207"/>
  </r>
  <r>
    <n v="23321"/>
    <n v="91350"/>
    <x v="1324"/>
    <d v="2023-10-01T00:00:00"/>
    <s v="Not Specified"/>
    <n v="0"/>
    <n v="8.2899999999999991"/>
    <n v="-77.9148"/>
    <s v=" "/>
    <n v="-344.69400000000002"/>
    <n v="8.74"/>
    <n v="15"/>
    <n v="138.16"/>
    <n v="1149"/>
    <x v="1743"/>
    <x v="1"/>
    <x v="2"/>
    <x v="0"/>
    <x v="14"/>
    <s v="Small Box"/>
    <x v="72"/>
    <n v="0.38"/>
    <x v="0"/>
    <x v="29"/>
    <x v="1409"/>
    <n v="1821"/>
  </r>
  <r>
    <n v="26138"/>
    <n v="91487"/>
    <x v="1324"/>
    <d v="2023-09-29T00:00:00"/>
    <s v="High"/>
    <n v="0.02"/>
    <n v="19.989999999999998"/>
    <n v="1636.9560000000001"/>
    <n v="1636.9560000000001"/>
    <n v="-85.606752"/>
    <n v="142.86000000000001"/>
    <n v="20"/>
    <n v="2947.95"/>
    <n v="2338"/>
    <x v="2041"/>
    <x v="0"/>
    <x v="0"/>
    <x v="0"/>
    <x v="0"/>
    <s v="Small Box"/>
    <x v="450"/>
    <n v="0.56000000000000005"/>
    <x v="0"/>
    <x v="0"/>
    <x v="62"/>
    <n v="20740"/>
  </r>
  <r>
    <n v="5595"/>
    <n v="39654"/>
    <x v="1325"/>
    <d v="2023-10-01T00:00:00"/>
    <s v="Medium"/>
    <n v="0.03"/>
    <n v="2.99"/>
    <n v="330.02949999999998"/>
    <n v="330.02949999999998"/>
    <s v=" "/>
    <n v="21.38"/>
    <n v="82"/>
    <n v="1800.11"/>
    <n v="1413"/>
    <x v="678"/>
    <x v="0"/>
    <x v="2"/>
    <x v="0"/>
    <x v="1"/>
    <s v="Small Box"/>
    <x v="1153"/>
    <n v="0.37"/>
    <x v="0"/>
    <x v="29"/>
    <x v="185"/>
    <n v="2113"/>
  </r>
  <r>
    <n v="7828"/>
    <n v="55968"/>
    <x v="1325"/>
    <d v="2023-10-02T00:00:00"/>
    <s v="Low"/>
    <n v="0.05"/>
    <n v="1"/>
    <n v="0.86"/>
    <n v="0.86"/>
    <s v=" "/>
    <n v="1.82"/>
    <n v="84"/>
    <n v="154.6"/>
    <n v="604"/>
    <x v="1995"/>
    <x v="1"/>
    <x v="0"/>
    <x v="0"/>
    <x v="4"/>
    <s v="Wrap Bag"/>
    <x v="1023"/>
    <n v="0.4"/>
    <x v="1"/>
    <x v="1"/>
    <x v="1"/>
    <n v="90045"/>
  </r>
  <r>
    <n v="19187"/>
    <n v="88433"/>
    <x v="1325"/>
    <d v="2023-10-05T00:00:00"/>
    <s v="Low"/>
    <n v="0"/>
    <n v="6.64"/>
    <n v="36.036000000000001"/>
    <n v="36.036000000000001"/>
    <n v="-26.990499999999997"/>
    <n v="29.74"/>
    <n v="16"/>
    <n v="484.03"/>
    <n v="1942"/>
    <x v="1050"/>
    <x v="1"/>
    <x v="1"/>
    <x v="0"/>
    <x v="0"/>
    <s v="Small Box"/>
    <x v="442"/>
    <n v="0.7"/>
    <x v="3"/>
    <x v="34"/>
    <x v="670"/>
    <n v="71603"/>
  </r>
  <r>
    <n v="20533"/>
    <n v="91007"/>
    <x v="1325"/>
    <d v="2023-10-02T00:00:00"/>
    <s v="Low"/>
    <n v="0.09"/>
    <n v="5.47"/>
    <n v="-510.82271240000011"/>
    <s v=" "/>
    <s v=" "/>
    <n v="7.28"/>
    <n v="11"/>
    <n v="78.66"/>
    <n v="2478"/>
    <x v="1967"/>
    <x v="1"/>
    <x v="2"/>
    <x v="0"/>
    <x v="3"/>
    <s v="Small Box"/>
    <x v="221"/>
    <n v="0.35"/>
    <x v="3"/>
    <x v="6"/>
    <x v="427"/>
    <n v="71111"/>
  </r>
  <r>
    <n v="20573"/>
    <n v="91024"/>
    <x v="1325"/>
    <d v="2023-10-01T00:00:00"/>
    <s v="Critical"/>
    <n v="0.04"/>
    <n v="3.37"/>
    <n v="66.911999999999992"/>
    <n v="66.911999999999992"/>
    <s v=" "/>
    <n v="10.98"/>
    <n v="1"/>
    <n v="12.86"/>
    <n v="2538"/>
    <x v="2620"/>
    <x v="1"/>
    <x v="2"/>
    <x v="0"/>
    <x v="16"/>
    <s v="Small Pack"/>
    <x v="407"/>
    <n v="0.56999999999999995"/>
    <x v="3"/>
    <x v="12"/>
    <x v="702"/>
    <n v="33881"/>
  </r>
  <r>
    <n v="21830"/>
    <n v="91381"/>
    <x v="1325"/>
    <d v="2023-10-01T00:00:00"/>
    <s v="Not Specified"/>
    <n v="0.1"/>
    <n v="4"/>
    <n v="-78.227599999999995"/>
    <s v=" "/>
    <s v=" "/>
    <n v="73.98"/>
    <n v="26"/>
    <n v="1733.21"/>
    <n v="3066"/>
    <x v="1315"/>
    <x v="1"/>
    <x v="1"/>
    <x v="2"/>
    <x v="5"/>
    <s v="Small Box"/>
    <x v="45"/>
    <n v="0.79"/>
    <x v="0"/>
    <x v="19"/>
    <x v="1160"/>
    <n v="44312"/>
  </r>
  <r>
    <n v="21831"/>
    <n v="91381"/>
    <x v="1325"/>
    <d v="2023-09-30T00:00:00"/>
    <s v="Not Specified"/>
    <n v="0.04"/>
    <n v="0.7"/>
    <n v="0.28079999999999999"/>
    <n v="0.28079999999999999"/>
    <s v=" "/>
    <n v="2.1"/>
    <n v="14"/>
    <n v="28.87"/>
    <n v="3066"/>
    <x v="112"/>
    <x v="1"/>
    <x v="1"/>
    <x v="0"/>
    <x v="4"/>
    <s v="Wrap Bag"/>
    <x v="35"/>
    <n v="0.56999999999999995"/>
    <x v="0"/>
    <x v="19"/>
    <x v="1160"/>
    <n v="44312"/>
  </r>
  <r>
    <n v="23595"/>
    <n v="87097"/>
    <x v="1325"/>
    <d v="2023-10-01T00:00:00"/>
    <s v="Medium"/>
    <n v="0.03"/>
    <n v="2.99"/>
    <n v="302.94450000000001"/>
    <n v="302.94450000000001"/>
    <n v="-151.01600000000002"/>
    <n v="21.38"/>
    <n v="20"/>
    <n v="439.05"/>
    <n v="1411"/>
    <x v="2621"/>
    <x v="0"/>
    <x v="2"/>
    <x v="0"/>
    <x v="1"/>
    <s v="Small Box"/>
    <x v="1153"/>
    <n v="0.37"/>
    <x v="1"/>
    <x v="1"/>
    <x v="885"/>
    <n v="95037"/>
  </r>
  <r>
    <n v="23881"/>
    <n v="87373"/>
    <x v="1325"/>
    <d v="2023-10-01T00:00:00"/>
    <s v="High"/>
    <n v="0.02"/>
    <n v="62.94"/>
    <n v="44.852400000000003"/>
    <n v="44.852400000000003"/>
    <n v="-208.17160000000001"/>
    <n v="243.98"/>
    <n v="5"/>
    <n v="1274.79"/>
    <n v="84"/>
    <x v="1839"/>
    <x v="2"/>
    <x v="2"/>
    <x v="1"/>
    <x v="2"/>
    <s v="Jumbo Drum"/>
    <x v="1081"/>
    <n v="0.56999999999999995"/>
    <x v="0"/>
    <x v="19"/>
    <x v="140"/>
    <n v="45231"/>
  </r>
  <r>
    <n v="25828"/>
    <n v="91152"/>
    <x v="1325"/>
    <d v="2023-10-02T00:00:00"/>
    <s v="Low"/>
    <n v="0.05"/>
    <n v="1"/>
    <n v="0.92879999999999996"/>
    <n v="0.92879999999999996"/>
    <s v=" "/>
    <n v="1.82"/>
    <n v="21"/>
    <n v="38.65"/>
    <n v="606"/>
    <x v="582"/>
    <x v="1"/>
    <x v="0"/>
    <x v="0"/>
    <x v="4"/>
    <s v="Wrap Bag"/>
    <x v="1023"/>
    <n v="0.4"/>
    <x v="0"/>
    <x v="2"/>
    <x v="880"/>
    <n v="14224"/>
  </r>
  <r>
    <n v="18049"/>
    <n v="86135"/>
    <x v="1326"/>
    <d v="2023-10-02T00:00:00"/>
    <s v="High"/>
    <n v="7.0000000000000007E-2"/>
    <n v="68.02"/>
    <n v="457.81"/>
    <n v="457.81"/>
    <s v=" "/>
    <n v="208.16"/>
    <n v="26"/>
    <n v="5371.4"/>
    <n v="303"/>
    <x v="783"/>
    <x v="2"/>
    <x v="1"/>
    <x v="0"/>
    <x v="13"/>
    <s v="Jumbo Drum"/>
    <x v="82"/>
    <n v="0.57999999999999996"/>
    <x v="2"/>
    <x v="14"/>
    <x v="969"/>
    <n v="60477"/>
  </r>
  <r>
    <n v="18050"/>
    <n v="86135"/>
    <x v="1326"/>
    <d v="2023-10-03T00:00:00"/>
    <s v="High"/>
    <n v="0.01"/>
    <n v="2.99"/>
    <n v="46.707500000000003"/>
    <n v="46.707500000000003"/>
    <n v="-88.624800000000008"/>
    <n v="8.69"/>
    <n v="14"/>
    <n v="126.81"/>
    <n v="303"/>
    <x v="2181"/>
    <x v="1"/>
    <x v="1"/>
    <x v="0"/>
    <x v="1"/>
    <s v="Small Box"/>
    <x v="951"/>
    <n v="0.39"/>
    <x v="2"/>
    <x v="14"/>
    <x v="969"/>
    <n v="60477"/>
  </r>
  <r>
    <n v="18145"/>
    <n v="86632"/>
    <x v="1326"/>
    <d v="2023-10-04T00:00:00"/>
    <s v="High"/>
    <n v="0.04"/>
    <n v="6.5"/>
    <n v="-100.16"/>
    <s v=" "/>
    <n v="-21.89"/>
    <n v="10.97"/>
    <n v="11"/>
    <n v="119.25"/>
    <n v="2094"/>
    <x v="1867"/>
    <x v="1"/>
    <x v="2"/>
    <x v="2"/>
    <x v="5"/>
    <s v="Small Box"/>
    <x v="836"/>
    <n v="0.64"/>
    <x v="1"/>
    <x v="1"/>
    <x v="624"/>
    <n v="95928"/>
  </r>
  <r>
    <n v="18146"/>
    <n v="86632"/>
    <x v="1326"/>
    <d v="2023-10-03T00:00:00"/>
    <s v="High"/>
    <n v="0.04"/>
    <n v="2.56"/>
    <n v="-64.290000000000006"/>
    <s v=" "/>
    <s v=" "/>
    <n v="2.08"/>
    <n v="20"/>
    <n v="43.25"/>
    <n v="2094"/>
    <x v="606"/>
    <x v="1"/>
    <x v="2"/>
    <x v="0"/>
    <x v="16"/>
    <s v="Small Pack"/>
    <x v="702"/>
    <n v="0.55000000000000004"/>
    <x v="1"/>
    <x v="1"/>
    <x v="624"/>
    <n v="95928"/>
  </r>
  <r>
    <n v="18859"/>
    <n v="89192"/>
    <x v="1326"/>
    <d v="2023-10-02T00:00:00"/>
    <s v="Critical"/>
    <n v="0.06"/>
    <n v="0.8"/>
    <n v="69.413999999999987"/>
    <n v="69.413999999999987"/>
    <n v="-22.345200000000002"/>
    <n v="4.9800000000000004"/>
    <n v="20"/>
    <n v="100.6"/>
    <n v="2384"/>
    <x v="1086"/>
    <x v="1"/>
    <x v="3"/>
    <x v="0"/>
    <x v="3"/>
    <s v="Wrap Bag"/>
    <x v="169"/>
    <n v="0.36"/>
    <x v="1"/>
    <x v="36"/>
    <x v="660"/>
    <n v="88240"/>
  </r>
  <r>
    <n v="20857"/>
    <n v="86732"/>
    <x v="1326"/>
    <d v="2023-10-04T00:00:00"/>
    <s v="Medium"/>
    <n v="0.1"/>
    <n v="8.99"/>
    <n v="67.778999999999996"/>
    <n v="67.778999999999996"/>
    <s v=" "/>
    <n v="110.99"/>
    <n v="8"/>
    <n v="717.04"/>
    <n v="1670"/>
    <x v="2622"/>
    <x v="1"/>
    <x v="3"/>
    <x v="2"/>
    <x v="8"/>
    <s v="Small Box"/>
    <x v="670"/>
    <n v="0.56999999999999995"/>
    <x v="3"/>
    <x v="16"/>
    <x v="366"/>
    <n v="24060"/>
  </r>
  <r>
    <n v="21204"/>
    <n v="87566"/>
    <x v="1326"/>
    <d v="2023-10-02T00:00:00"/>
    <s v="Not Specified"/>
    <n v="0"/>
    <n v="6.27"/>
    <n v="-27.92"/>
    <s v=" "/>
    <s v=" "/>
    <n v="12.44"/>
    <n v="9"/>
    <n v="118.64"/>
    <n v="2795"/>
    <x v="2045"/>
    <x v="1"/>
    <x v="1"/>
    <x v="0"/>
    <x v="0"/>
    <s v="Medium Box"/>
    <x v="845"/>
    <n v="0.56999999999999995"/>
    <x v="2"/>
    <x v="11"/>
    <x v="598"/>
    <n v="50401"/>
  </r>
  <r>
    <n v="21205"/>
    <n v="87566"/>
    <x v="1326"/>
    <d v="2023-10-02T00:00:00"/>
    <s v="Not Specified"/>
    <n v="0.06"/>
    <n v="5.49"/>
    <n v="-27.73"/>
    <s v=" "/>
    <n v="-1894.7390399999999"/>
    <n v="4.9800000000000004"/>
    <n v="5"/>
    <n v="28.03"/>
    <n v="2797"/>
    <x v="2045"/>
    <x v="1"/>
    <x v="1"/>
    <x v="0"/>
    <x v="3"/>
    <s v="Small Box"/>
    <x v="613"/>
    <n v="0.38"/>
    <x v="0"/>
    <x v="23"/>
    <x v="47"/>
    <n v="15122"/>
  </r>
  <r>
    <n v="23266"/>
    <n v="88338"/>
    <x v="1326"/>
    <d v="2023-10-05T00:00:00"/>
    <s v="Low"/>
    <n v="0.1"/>
    <n v="5"/>
    <n v="-195.93"/>
    <s v=" "/>
    <s v=" "/>
    <n v="2.1800000000000002"/>
    <n v="22"/>
    <n v="46.22"/>
    <n v="3242"/>
    <x v="1209"/>
    <x v="1"/>
    <x v="3"/>
    <x v="0"/>
    <x v="16"/>
    <s v="Wrap Bag"/>
    <x v="1121"/>
    <n v="0.81"/>
    <x v="1"/>
    <x v="1"/>
    <x v="653"/>
    <n v="91505"/>
  </r>
  <r>
    <n v="25530"/>
    <n v="90140"/>
    <x v="1326"/>
    <d v="2023-10-01T00:00:00"/>
    <s v="Critical"/>
    <n v="0.01"/>
    <n v="36.61"/>
    <n v="-213.32"/>
    <s v=" "/>
    <n v="-85.58"/>
    <n v="58.14"/>
    <n v="5"/>
    <n v="311.86"/>
    <n v="1091"/>
    <x v="2623"/>
    <x v="2"/>
    <x v="3"/>
    <x v="1"/>
    <x v="10"/>
    <s v="Jumbo Box"/>
    <x v="856"/>
    <n v="0.61"/>
    <x v="2"/>
    <x v="14"/>
    <x v="1324"/>
    <n v="60193"/>
  </r>
  <r>
    <n v="2578"/>
    <n v="18596"/>
    <x v="1327"/>
    <d v="2023-10-04T00:00:00"/>
    <s v="Low"/>
    <n v="0.02"/>
    <n v="30"/>
    <n v="126.31"/>
    <n v="126.31"/>
    <s v=" "/>
    <n v="110.98"/>
    <n v="88"/>
    <n v="10303.73"/>
    <n v="21"/>
    <x v="2090"/>
    <x v="2"/>
    <x v="3"/>
    <x v="1"/>
    <x v="2"/>
    <s v="Jumbo Drum"/>
    <x v="1133"/>
    <n v="0.71"/>
    <x v="0"/>
    <x v="2"/>
    <x v="2"/>
    <n v="10012"/>
  </r>
  <r>
    <n v="2579"/>
    <n v="18596"/>
    <x v="1327"/>
    <d v="2023-10-04T00:00:00"/>
    <s v="Low"/>
    <n v="0.01"/>
    <n v="0.5"/>
    <n v="223.38"/>
    <n v="223.38"/>
    <s v=" "/>
    <n v="12.53"/>
    <n v="67"/>
    <n v="872.68"/>
    <n v="21"/>
    <x v="1671"/>
    <x v="1"/>
    <x v="3"/>
    <x v="0"/>
    <x v="12"/>
    <s v="Small Box"/>
    <x v="394"/>
    <n v="0.38"/>
    <x v="0"/>
    <x v="2"/>
    <x v="2"/>
    <n v="10012"/>
  </r>
  <r>
    <n v="18618"/>
    <n v="86882"/>
    <x v="1327"/>
    <d v="2023-10-03T00:00:00"/>
    <s v="Critical"/>
    <n v="0.04"/>
    <n v="60"/>
    <n v="-521.41999999999996"/>
    <s v=" "/>
    <n v="-5.9999999999995168E-2"/>
    <n v="68.81"/>
    <n v="12"/>
    <n v="849.2"/>
    <n v="2010"/>
    <x v="2624"/>
    <x v="2"/>
    <x v="2"/>
    <x v="0"/>
    <x v="13"/>
    <s v="Jumbo Drum"/>
    <x v="310"/>
    <n v="0.41"/>
    <x v="2"/>
    <x v="27"/>
    <x v="1373"/>
    <n v="48034"/>
  </r>
  <r>
    <n v="18619"/>
    <n v="86882"/>
    <x v="1327"/>
    <d v="2023-10-04T00:00:00"/>
    <s v="Critical"/>
    <n v="0.08"/>
    <n v="5.35"/>
    <n v="-71.47"/>
    <s v=" "/>
    <n v="-1042.7139999999999"/>
    <n v="5.98"/>
    <n v="17"/>
    <n v="100.96"/>
    <n v="2010"/>
    <x v="2625"/>
    <x v="1"/>
    <x v="2"/>
    <x v="0"/>
    <x v="3"/>
    <s v="Small Box"/>
    <x v="147"/>
    <n v="0.4"/>
    <x v="2"/>
    <x v="27"/>
    <x v="1373"/>
    <n v="48034"/>
  </r>
  <r>
    <n v="18620"/>
    <n v="86882"/>
    <x v="1327"/>
    <d v="2023-10-04T00:00:00"/>
    <s v="Critical"/>
    <n v="0.04"/>
    <n v="24.49"/>
    <n v="2848.17"/>
    <n v="2848.17"/>
    <s v=" "/>
    <n v="300.64999999999998"/>
    <n v="17"/>
    <n v="4906.6099999999997"/>
    <n v="2011"/>
    <x v="1342"/>
    <x v="1"/>
    <x v="2"/>
    <x v="0"/>
    <x v="13"/>
    <s v="Large Box"/>
    <x v="822"/>
    <n v="0.52"/>
    <x v="2"/>
    <x v="27"/>
    <x v="519"/>
    <n v="48195"/>
  </r>
  <r>
    <n v="18621"/>
    <n v="86882"/>
    <x v="1327"/>
    <d v="2023-10-04T00:00:00"/>
    <s v="Critical"/>
    <n v="0.04"/>
    <n v="5.37"/>
    <n v="-94.82"/>
    <s v=" "/>
    <n v="-40.94"/>
    <n v="5.78"/>
    <n v="25"/>
    <n v="142.91"/>
    <n v="2011"/>
    <x v="2626"/>
    <x v="1"/>
    <x v="2"/>
    <x v="0"/>
    <x v="3"/>
    <s v="Small Box"/>
    <x v="742"/>
    <n v="0.36"/>
    <x v="2"/>
    <x v="27"/>
    <x v="519"/>
    <n v="48195"/>
  </r>
  <r>
    <n v="20578"/>
    <n v="90039"/>
    <x v="1327"/>
    <d v="2023-10-04T00:00:00"/>
    <s v="Low"/>
    <n v="0.02"/>
    <n v="30"/>
    <n v="126.31"/>
    <n v="126.31"/>
    <n v="-136.69999999999999"/>
    <n v="110.98"/>
    <n v="22"/>
    <n v="2575.9299999999998"/>
    <n v="18"/>
    <x v="2627"/>
    <x v="2"/>
    <x v="3"/>
    <x v="1"/>
    <x v="2"/>
    <s v="Jumbo Drum"/>
    <x v="1133"/>
    <n v="0.71"/>
    <x v="1"/>
    <x v="45"/>
    <x v="434"/>
    <n v="59601"/>
  </r>
  <r>
    <n v="20579"/>
    <n v="90039"/>
    <x v="1327"/>
    <d v="2023-10-04T00:00:00"/>
    <s v="Low"/>
    <n v="0.01"/>
    <n v="0.5"/>
    <n v="152.7867"/>
    <n v="152.7867"/>
    <n v="-112.54"/>
    <n v="12.53"/>
    <n v="17"/>
    <n v="221.43"/>
    <n v="18"/>
    <x v="816"/>
    <x v="1"/>
    <x v="3"/>
    <x v="0"/>
    <x v="12"/>
    <s v="Small Box"/>
    <x v="394"/>
    <n v="0.38"/>
    <x v="1"/>
    <x v="45"/>
    <x v="434"/>
    <n v="59601"/>
  </r>
  <r>
    <n v="21574"/>
    <n v="89896"/>
    <x v="1327"/>
    <d v="2023-10-04T00:00:00"/>
    <s v="Not Specified"/>
    <n v="0.09"/>
    <n v="1.99"/>
    <n v="138.1"/>
    <n v="138.1"/>
    <n v="-122.12"/>
    <n v="35.409999999999997"/>
    <n v="11"/>
    <n v="354.46"/>
    <n v="838"/>
    <x v="1810"/>
    <x v="1"/>
    <x v="1"/>
    <x v="2"/>
    <x v="5"/>
    <s v="Small Pack"/>
    <x v="449"/>
    <n v="0.43"/>
    <x v="1"/>
    <x v="1"/>
    <x v="207"/>
    <n v="91745"/>
  </r>
  <r>
    <n v="21575"/>
    <n v="89896"/>
    <x v="1327"/>
    <d v="2023-10-03T00:00:00"/>
    <s v="Not Specified"/>
    <n v="0.05"/>
    <n v="24.49"/>
    <n v="-9078.94"/>
    <s v=" "/>
    <s v=" "/>
    <n v="3499.99"/>
    <n v="2"/>
    <n v="6849.48"/>
    <n v="838"/>
    <x v="241"/>
    <x v="1"/>
    <x v="1"/>
    <x v="2"/>
    <x v="11"/>
    <s v="Large Box"/>
    <x v="273"/>
    <n v="0.37"/>
    <x v="1"/>
    <x v="1"/>
    <x v="207"/>
    <n v="91745"/>
  </r>
  <r>
    <n v="26118"/>
    <n v="91566"/>
    <x v="1327"/>
    <d v="2023-10-03T00:00:00"/>
    <s v="High"/>
    <n v="7.0000000000000007E-2"/>
    <n v="4"/>
    <n v="1157.1984"/>
    <n v="1157.1984"/>
    <s v=" "/>
    <n v="30.97"/>
    <n v="3"/>
    <n v="96.5"/>
    <n v="3214"/>
    <x v="1140"/>
    <x v="0"/>
    <x v="0"/>
    <x v="2"/>
    <x v="5"/>
    <s v="Small Box"/>
    <x v="808"/>
    <n v="0.74"/>
    <x v="3"/>
    <x v="28"/>
    <x v="115"/>
    <n v="37064"/>
  </r>
  <r>
    <n v="26119"/>
    <n v="91566"/>
    <x v="1327"/>
    <d v="2023-10-04T00:00:00"/>
    <s v="High"/>
    <n v="7.0000000000000007E-2"/>
    <n v="24.49"/>
    <n v="0.49199999999999994"/>
    <n v="0.49199999999999994"/>
    <s v=" "/>
    <n v="599.99"/>
    <n v="11"/>
    <n v="6506.17"/>
    <n v="3215"/>
    <x v="252"/>
    <x v="1"/>
    <x v="0"/>
    <x v="2"/>
    <x v="11"/>
    <s v="Large Box"/>
    <x v="911"/>
    <n v="0.37"/>
    <x v="3"/>
    <x v="28"/>
    <x v="323"/>
    <n v="37066"/>
  </r>
  <r>
    <n v="22389"/>
    <n v="87567"/>
    <x v="1328"/>
    <d v="2023-10-04T00:00:00"/>
    <s v="High"/>
    <n v="0.04"/>
    <n v="12.06"/>
    <n v="1197.05"/>
    <n v="1197.05"/>
    <s v=" "/>
    <n v="399.98"/>
    <n v="8"/>
    <n v="3286.88"/>
    <n v="2797"/>
    <x v="1215"/>
    <x v="2"/>
    <x v="2"/>
    <x v="2"/>
    <x v="6"/>
    <s v="Jumbo Box"/>
    <x v="66"/>
    <n v="0.56000000000000005"/>
    <x v="0"/>
    <x v="23"/>
    <x v="47"/>
    <n v="15122"/>
  </r>
  <r>
    <n v="24546"/>
    <n v="91217"/>
    <x v="1328"/>
    <d v="2023-10-05T00:00:00"/>
    <s v="High"/>
    <n v="0.05"/>
    <n v="19.989999999999998"/>
    <n v="5.5499999999999829"/>
    <n v="5.5499999999999829"/>
    <n v="-60.61"/>
    <n v="99.99"/>
    <n v="7"/>
    <n v="722.24"/>
    <n v="658"/>
    <x v="680"/>
    <x v="1"/>
    <x v="1"/>
    <x v="2"/>
    <x v="6"/>
    <s v="Small Box"/>
    <x v="292"/>
    <n v="0.52"/>
    <x v="0"/>
    <x v="37"/>
    <x v="380"/>
    <n v="5701"/>
  </r>
  <r>
    <n v="26052"/>
    <n v="91462"/>
    <x v="1328"/>
    <d v="2023-10-04T00:00:00"/>
    <s v="Critical"/>
    <n v="0.1"/>
    <n v="0.79"/>
    <n v="-20.656300000000002"/>
    <s v=" "/>
    <n v="-20.747999999999998"/>
    <n v="1.88"/>
    <n v="19"/>
    <n v="33.53"/>
    <n v="1421"/>
    <x v="2628"/>
    <x v="1"/>
    <x v="0"/>
    <x v="0"/>
    <x v="15"/>
    <s v="Wrap Bag"/>
    <x v="1191"/>
    <n v="0.5"/>
    <x v="3"/>
    <x v="44"/>
    <x v="1121"/>
    <n v="28031"/>
  </r>
  <r>
    <n v="568"/>
    <n v="3841"/>
    <x v="1329"/>
    <d v="2023-10-06T00:00:00"/>
    <s v="Not Specified"/>
    <n v="0.05"/>
    <n v="8.99"/>
    <n v="1680.2280000000001"/>
    <n v="1680.2280000000001"/>
    <s v=" "/>
    <n v="205.99"/>
    <n v="90"/>
    <n v="15296.41"/>
    <n v="1733"/>
    <x v="865"/>
    <x v="0"/>
    <x v="3"/>
    <x v="2"/>
    <x v="8"/>
    <s v="Small Box"/>
    <x v="198"/>
    <n v="0.6"/>
    <x v="0"/>
    <x v="24"/>
    <x v="43"/>
    <n v="20012"/>
  </r>
  <r>
    <n v="18794"/>
    <n v="86709"/>
    <x v="1329"/>
    <d v="2023-10-06T00:00:00"/>
    <s v="Critical"/>
    <n v="0.03"/>
    <n v="5.03"/>
    <n v="-13.32"/>
    <s v=" "/>
    <n v="-69.34"/>
    <n v="11.29"/>
    <n v="16"/>
    <n v="191.83"/>
    <n v="2248"/>
    <x v="1640"/>
    <x v="1"/>
    <x v="0"/>
    <x v="0"/>
    <x v="0"/>
    <s v="Small Box"/>
    <x v="238"/>
    <n v="0.59"/>
    <x v="0"/>
    <x v="23"/>
    <x v="1140"/>
    <n v="19601"/>
  </r>
  <r>
    <n v="20173"/>
    <n v="90831"/>
    <x v="1329"/>
    <d v="2023-10-07T00:00:00"/>
    <s v="Critical"/>
    <n v="0.1"/>
    <n v="3.5"/>
    <n v="-35.573999999999998"/>
    <s v=" "/>
    <s v=" "/>
    <n v="60.22"/>
    <n v="21"/>
    <n v="1146.03"/>
    <n v="178"/>
    <x v="213"/>
    <x v="0"/>
    <x v="3"/>
    <x v="0"/>
    <x v="13"/>
    <s v="Small Box"/>
    <x v="120"/>
    <n v="0.56999999999999995"/>
    <x v="3"/>
    <x v="16"/>
    <x v="936"/>
    <n v="23834"/>
  </r>
  <r>
    <n v="20174"/>
    <n v="90831"/>
    <x v="1329"/>
    <d v="2023-10-06T00:00:00"/>
    <s v="Critical"/>
    <n v="0.05"/>
    <n v="35"/>
    <n v="130.02119999999999"/>
    <n v="130.02119999999999"/>
    <s v=" "/>
    <n v="80.98"/>
    <n v="7"/>
    <n v="572.17999999999995"/>
    <n v="178"/>
    <x v="2629"/>
    <x v="1"/>
    <x v="3"/>
    <x v="0"/>
    <x v="0"/>
    <s v="Large Box"/>
    <x v="131"/>
    <n v="0.83"/>
    <x v="3"/>
    <x v="16"/>
    <x v="936"/>
    <n v="23834"/>
  </r>
  <r>
    <n v="20175"/>
    <n v="90831"/>
    <x v="1329"/>
    <d v="2023-10-06T00:00:00"/>
    <s v="Critical"/>
    <n v="7.0000000000000007E-2"/>
    <n v="56.2"/>
    <n v="-446.03160000000003"/>
    <s v=" "/>
    <s v=" "/>
    <n v="179.29"/>
    <n v="4"/>
    <n v="748.42"/>
    <n v="178"/>
    <x v="1994"/>
    <x v="2"/>
    <x v="3"/>
    <x v="1"/>
    <x v="9"/>
    <s v="Jumbo Box"/>
    <x v="1252"/>
    <n v="0.71"/>
    <x v="3"/>
    <x v="16"/>
    <x v="936"/>
    <n v="23834"/>
  </r>
  <r>
    <n v="24208"/>
    <n v="88578"/>
    <x v="1329"/>
    <d v="2023-10-04T00:00:00"/>
    <s v="Not Specified"/>
    <n v="0.05"/>
    <n v="6.72"/>
    <n v="-75.31"/>
    <s v=" "/>
    <n v="-17.04"/>
    <n v="4.28"/>
    <n v="9"/>
    <n v="42.52"/>
    <n v="857"/>
    <x v="200"/>
    <x v="1"/>
    <x v="3"/>
    <x v="0"/>
    <x v="3"/>
    <s v="Small Box"/>
    <x v="985"/>
    <n v="0.4"/>
    <x v="0"/>
    <x v="21"/>
    <x v="39"/>
    <n v="4330"/>
  </r>
  <r>
    <n v="24209"/>
    <n v="88578"/>
    <x v="1329"/>
    <d v="2023-10-04T00:00:00"/>
    <s v="Not Specified"/>
    <n v="0.06"/>
    <n v="6.05"/>
    <n v="-51.301499999999997"/>
    <s v=" "/>
    <n v="-18.672000000000001"/>
    <n v="7.1"/>
    <n v="9"/>
    <n v="63.27"/>
    <n v="852"/>
    <x v="684"/>
    <x v="1"/>
    <x v="3"/>
    <x v="0"/>
    <x v="1"/>
    <s v="Small Box"/>
    <x v="215"/>
    <n v="0.39"/>
    <x v="1"/>
    <x v="1"/>
    <x v="1410"/>
    <n v="92544"/>
  </r>
  <r>
    <n v="24210"/>
    <n v="88578"/>
    <x v="1329"/>
    <d v="2023-10-05T00:00:00"/>
    <s v="Not Specified"/>
    <n v="0.05"/>
    <n v="5.03"/>
    <n v="89.95"/>
    <n v="89.95"/>
    <n v="-35.309600000000003"/>
    <n v="17.78"/>
    <n v="10"/>
    <n v="174.94"/>
    <n v="852"/>
    <x v="2630"/>
    <x v="1"/>
    <x v="3"/>
    <x v="1"/>
    <x v="7"/>
    <s v="Small Box"/>
    <x v="875"/>
    <n v="0.54"/>
    <x v="1"/>
    <x v="1"/>
    <x v="1410"/>
    <n v="92544"/>
  </r>
  <r>
    <n v="24211"/>
    <n v="88578"/>
    <x v="1329"/>
    <d v="2023-10-04T00:00:00"/>
    <s v="Not Specified"/>
    <n v="0"/>
    <n v="19.510000000000002"/>
    <n v="-19.100000000000001"/>
    <s v=" "/>
    <n v="-18.48"/>
    <n v="30.98"/>
    <n v="8"/>
    <n v="268.16000000000003"/>
    <n v="856"/>
    <x v="2421"/>
    <x v="1"/>
    <x v="3"/>
    <x v="0"/>
    <x v="14"/>
    <s v="Small Box"/>
    <x v="465"/>
    <n v="0.36"/>
    <x v="0"/>
    <x v="17"/>
    <x v="1411"/>
    <n v="6492"/>
  </r>
  <r>
    <n v="24299"/>
    <n v="87269"/>
    <x v="1329"/>
    <d v="2023-10-06T00:00:00"/>
    <s v="Low"/>
    <n v="0.02"/>
    <n v="5.3"/>
    <n v="95"/>
    <n v="95"/>
    <s v=" "/>
    <n v="14.2"/>
    <n v="11"/>
    <n v="165.04"/>
    <n v="978"/>
    <x v="2572"/>
    <x v="1"/>
    <x v="2"/>
    <x v="1"/>
    <x v="7"/>
    <s v="Wrap Bag"/>
    <x v="308"/>
    <n v="0.46"/>
    <x v="0"/>
    <x v="30"/>
    <x v="1300"/>
    <n v="7031"/>
  </r>
  <r>
    <n v="24912"/>
    <n v="87549"/>
    <x v="1329"/>
    <d v="2023-10-05T00:00:00"/>
    <s v="Medium"/>
    <n v="0.05"/>
    <n v="1.25"/>
    <n v="411.48149999999998"/>
    <n v="411.48149999999998"/>
    <s v=" "/>
    <n v="35.99"/>
    <n v="19"/>
    <n v="596.35"/>
    <n v="3400"/>
    <x v="2103"/>
    <x v="1"/>
    <x v="3"/>
    <x v="2"/>
    <x v="8"/>
    <s v="Small Pack"/>
    <x v="1177"/>
    <n v="0.36"/>
    <x v="0"/>
    <x v="42"/>
    <x v="744"/>
    <n v="26554"/>
  </r>
  <r>
    <n v="25012"/>
    <n v="86678"/>
    <x v="1329"/>
    <d v="2023-10-06T00:00:00"/>
    <s v="Medium"/>
    <n v="0.09"/>
    <n v="34.200000000000003"/>
    <n v="10.199999999999999"/>
    <n v="10.199999999999999"/>
    <n v="-21.51"/>
    <n v="41.47"/>
    <n v="2"/>
    <n v="92.58"/>
    <n v="1593"/>
    <x v="1407"/>
    <x v="1"/>
    <x v="2"/>
    <x v="1"/>
    <x v="7"/>
    <s v="Wrap Bag"/>
    <x v="1091"/>
    <n v="0.73"/>
    <x v="2"/>
    <x v="13"/>
    <x v="395"/>
    <n v="74006"/>
  </r>
  <r>
    <n v="25127"/>
    <n v="90010"/>
    <x v="1329"/>
    <d v="2023-10-09T00:00:00"/>
    <s v="Low"/>
    <n v="0.04"/>
    <n v="9.17"/>
    <n v="-249.27"/>
    <s v=" "/>
    <n v="-87.27"/>
    <n v="6.48"/>
    <n v="25"/>
    <n v="163.49"/>
    <n v="1991"/>
    <x v="195"/>
    <x v="0"/>
    <x v="0"/>
    <x v="0"/>
    <x v="3"/>
    <s v="Small Box"/>
    <x v="63"/>
    <n v="0.37"/>
    <x v="1"/>
    <x v="7"/>
    <x v="662"/>
    <n v="84118"/>
  </r>
  <r>
    <n v="25195"/>
    <n v="86995"/>
    <x v="1329"/>
    <d v="2023-10-06T00:00:00"/>
    <s v="Not Specified"/>
    <n v="0.1"/>
    <n v="33.6"/>
    <n v="-9.4481999999999999"/>
    <s v=" "/>
    <n v="-43.22"/>
    <n v="80.97"/>
    <n v="16"/>
    <n v="1183.8900000000001"/>
    <n v="3180"/>
    <x v="108"/>
    <x v="2"/>
    <x v="2"/>
    <x v="2"/>
    <x v="6"/>
    <s v="Jumbo Drum"/>
    <x v="172"/>
    <n v="0.37"/>
    <x v="2"/>
    <x v="3"/>
    <x v="1261"/>
    <n v="55441"/>
  </r>
  <r>
    <n v="25196"/>
    <n v="86995"/>
    <x v="1329"/>
    <d v="2023-10-06T00:00:00"/>
    <s v="Not Specified"/>
    <n v="7.0000000000000007E-2"/>
    <n v="9.86"/>
    <n v="-117.86"/>
    <s v=" "/>
    <n v="-2.23"/>
    <n v="9.06"/>
    <n v="13"/>
    <n v="123.43"/>
    <n v="3180"/>
    <x v="108"/>
    <x v="1"/>
    <x v="2"/>
    <x v="0"/>
    <x v="3"/>
    <s v="Small Box"/>
    <x v="451"/>
    <n v="0.4"/>
    <x v="2"/>
    <x v="3"/>
    <x v="1261"/>
    <n v="55441"/>
  </r>
  <r>
    <n v="25829"/>
    <n v="86619"/>
    <x v="1329"/>
    <d v="2023-10-07T00:00:00"/>
    <s v="Medium"/>
    <n v="0.08"/>
    <n v="6.88"/>
    <n v="189.77"/>
    <n v="189.77"/>
    <n v="-74.849999999999994"/>
    <n v="64.98"/>
    <n v="19"/>
    <n v="1196.18"/>
    <n v="2266"/>
    <x v="257"/>
    <x v="1"/>
    <x v="3"/>
    <x v="0"/>
    <x v="0"/>
    <s v="Small Box"/>
    <x v="957"/>
    <n v="0.73"/>
    <x v="2"/>
    <x v="26"/>
    <x v="470"/>
    <n v="63122"/>
  </r>
  <r>
    <n v="26047"/>
    <n v="86246"/>
    <x v="1329"/>
    <d v="2023-10-06T00:00:00"/>
    <s v="Low"/>
    <n v="0.09"/>
    <n v="6.6"/>
    <n v="-33.11"/>
    <s v=" "/>
    <s v=" "/>
    <n v="6.48"/>
    <n v="13"/>
    <n v="82.53"/>
    <n v="3272"/>
    <x v="1661"/>
    <x v="1"/>
    <x v="0"/>
    <x v="0"/>
    <x v="3"/>
    <s v="Small Box"/>
    <x v="178"/>
    <n v="0.37"/>
    <x v="3"/>
    <x v="9"/>
    <x v="1133"/>
    <n v="36701"/>
  </r>
  <r>
    <n v="18544"/>
    <n v="86247"/>
    <x v="1330"/>
    <d v="2023-10-05T00:00:00"/>
    <s v="Critical"/>
    <n v="0.02"/>
    <n v="13.18"/>
    <n v="-30.7395"/>
    <s v=" "/>
    <s v=" "/>
    <n v="15.99"/>
    <n v="2"/>
    <n v="41.69"/>
    <n v="3274"/>
    <x v="1534"/>
    <x v="1"/>
    <x v="3"/>
    <x v="0"/>
    <x v="1"/>
    <s v="Small Box"/>
    <x v="47"/>
    <n v="0.37"/>
    <x v="1"/>
    <x v="4"/>
    <x v="1059"/>
    <n v="98270"/>
  </r>
  <r>
    <n v="18545"/>
    <n v="86247"/>
    <x v="1330"/>
    <d v="2023-10-06T00:00:00"/>
    <s v="Critical"/>
    <n v="0"/>
    <n v="7.69"/>
    <n v="600.41700000000003"/>
    <n v="600.41700000000003"/>
    <s v=" "/>
    <n v="125.99"/>
    <n v="13"/>
    <n v="1489.64"/>
    <n v="3274"/>
    <x v="347"/>
    <x v="1"/>
    <x v="3"/>
    <x v="2"/>
    <x v="8"/>
    <s v="Small Box"/>
    <x v="201"/>
    <n v="0.57999999999999996"/>
    <x v="1"/>
    <x v="4"/>
    <x v="1059"/>
    <n v="98270"/>
  </r>
  <r>
    <n v="22222"/>
    <n v="88630"/>
    <x v="1330"/>
    <d v="2023-10-07T00:00:00"/>
    <s v="Low"/>
    <n v="0.06"/>
    <n v="0.49"/>
    <n v="60.683999999999997"/>
    <n v="60.683999999999997"/>
    <s v=" "/>
    <n v="3.15"/>
    <n v="22"/>
    <n v="66.06"/>
    <n v="2880"/>
    <x v="1162"/>
    <x v="1"/>
    <x v="3"/>
    <x v="0"/>
    <x v="12"/>
    <s v="Small Box"/>
    <x v="528"/>
    <n v="0.37"/>
    <x v="3"/>
    <x v="12"/>
    <x v="314"/>
    <n v="33160"/>
  </r>
  <r>
    <n v="23389"/>
    <n v="85848"/>
    <x v="1330"/>
    <d v="2023-10-06T00:00:00"/>
    <s v="Critical"/>
    <n v="7.0000000000000007E-2"/>
    <n v="2.99"/>
    <n v="2.8220000000000001"/>
    <n v="2.8220000000000001"/>
    <n v="-42.545999999999999"/>
    <n v="6.75"/>
    <n v="7"/>
    <n v="45.88"/>
    <n v="1799"/>
    <x v="1053"/>
    <x v="1"/>
    <x v="2"/>
    <x v="0"/>
    <x v="1"/>
    <s v="Small Box"/>
    <x v="786"/>
    <n v="0.35"/>
    <x v="2"/>
    <x v="11"/>
    <x v="1108"/>
    <n v="50021"/>
  </r>
  <r>
    <n v="23390"/>
    <n v="85848"/>
    <x v="1330"/>
    <d v="2023-10-06T00:00:00"/>
    <s v="Critical"/>
    <n v="0"/>
    <n v="6.5"/>
    <n v="-116.45"/>
    <s v=" "/>
    <s v=" "/>
    <n v="10.97"/>
    <n v="16"/>
    <n v="178.87"/>
    <n v="1800"/>
    <x v="1355"/>
    <x v="1"/>
    <x v="2"/>
    <x v="2"/>
    <x v="5"/>
    <s v="Small Box"/>
    <x v="836"/>
    <n v="0.64"/>
    <x v="2"/>
    <x v="11"/>
    <x v="371"/>
    <n v="52722"/>
  </r>
  <r>
    <n v="25772"/>
    <n v="87789"/>
    <x v="1330"/>
    <d v="2023-10-06T00:00:00"/>
    <s v="Critical"/>
    <n v="0.09"/>
    <n v="32.479999999999997"/>
    <n v="-18.648"/>
    <s v=" "/>
    <s v=" "/>
    <n v="227.55"/>
    <n v="25"/>
    <n v="5504.64"/>
    <n v="1541"/>
    <x v="2631"/>
    <x v="2"/>
    <x v="2"/>
    <x v="1"/>
    <x v="9"/>
    <s v="Jumbo Box"/>
    <x v="481"/>
    <n v="0.68"/>
    <x v="3"/>
    <x v="12"/>
    <x v="1381"/>
    <n v="32114"/>
  </r>
  <r>
    <n v="5686"/>
    <n v="40194"/>
    <x v="1331"/>
    <d v="2023-10-07T00:00:00"/>
    <s v="Not Specified"/>
    <n v="0.1"/>
    <n v="30"/>
    <n v="290.66000000000003"/>
    <n v="290.66000000000003"/>
    <n v="-7.61"/>
    <n v="160.97999999999999"/>
    <n v="63"/>
    <n v="9464.39"/>
    <n v="308"/>
    <x v="1756"/>
    <x v="2"/>
    <x v="1"/>
    <x v="1"/>
    <x v="2"/>
    <s v="Jumbo Drum"/>
    <x v="167"/>
    <n v="0.62"/>
    <x v="1"/>
    <x v="4"/>
    <x v="6"/>
    <n v="98115"/>
  </r>
  <r>
    <n v="6042"/>
    <n v="42848"/>
    <x v="1331"/>
    <d v="2023-10-08T00:00:00"/>
    <s v="Not Specified"/>
    <n v="0.01"/>
    <n v="5.83"/>
    <n v="-56.51"/>
    <s v=" "/>
    <n v="-11.281500000000001"/>
    <n v="7.64"/>
    <n v="105"/>
    <n v="814.36"/>
    <n v="949"/>
    <x v="1948"/>
    <x v="1"/>
    <x v="1"/>
    <x v="0"/>
    <x v="3"/>
    <s v="Wrap Bag"/>
    <x v="19"/>
    <n v="0.36"/>
    <x v="1"/>
    <x v="1"/>
    <x v="1"/>
    <n v="90049"/>
  </r>
  <r>
    <n v="18594"/>
    <n v="87055"/>
    <x v="1331"/>
    <d v="2023-10-08T00:00:00"/>
    <s v="High"/>
    <n v="0.04"/>
    <n v="6.05"/>
    <n v="-42.457999999999998"/>
    <s v=" "/>
    <s v=" "/>
    <n v="7.1"/>
    <n v="8"/>
    <n v="59.19"/>
    <n v="2998"/>
    <x v="1450"/>
    <x v="1"/>
    <x v="2"/>
    <x v="0"/>
    <x v="1"/>
    <s v="Small Box"/>
    <x v="215"/>
    <n v="0.39"/>
    <x v="2"/>
    <x v="27"/>
    <x v="1194"/>
    <n v="48375"/>
  </r>
  <r>
    <n v="20319"/>
    <n v="88744"/>
    <x v="1331"/>
    <d v="2023-10-08T00:00:00"/>
    <s v="High"/>
    <n v="7.0000000000000007E-2"/>
    <n v="5.74"/>
    <n v="-13.01"/>
    <s v=" "/>
    <s v=" "/>
    <n v="6.48"/>
    <n v="2"/>
    <n v="16.239999999999998"/>
    <n v="1391"/>
    <x v="1744"/>
    <x v="1"/>
    <x v="3"/>
    <x v="0"/>
    <x v="3"/>
    <s v="Small Box"/>
    <x v="884"/>
    <n v="0.37"/>
    <x v="1"/>
    <x v="1"/>
    <x v="388"/>
    <n v="94086"/>
  </r>
  <r>
    <n v="22691"/>
    <n v="87719"/>
    <x v="1331"/>
    <d v="2023-10-07T00:00:00"/>
    <s v="Medium"/>
    <n v="0.09"/>
    <n v="2.4"/>
    <n v="-17.68"/>
    <s v=" "/>
    <s v=" "/>
    <n v="2.6"/>
    <n v="6"/>
    <n v="16.64"/>
    <n v="49"/>
    <x v="2479"/>
    <x v="1"/>
    <x v="2"/>
    <x v="0"/>
    <x v="4"/>
    <s v="Wrap Bag"/>
    <x v="57"/>
    <n v="0.57999999999999996"/>
    <x v="2"/>
    <x v="14"/>
    <x v="968"/>
    <n v="60107"/>
  </r>
  <r>
    <n v="22692"/>
    <n v="87719"/>
    <x v="1331"/>
    <d v="2023-10-08T00:00:00"/>
    <s v="Medium"/>
    <n v="7.0000000000000007E-2"/>
    <n v="7.51"/>
    <n v="-30.48"/>
    <s v=" "/>
    <s v=" "/>
    <n v="14.97"/>
    <n v="4"/>
    <n v="63.9"/>
    <n v="49"/>
    <x v="2479"/>
    <x v="1"/>
    <x v="2"/>
    <x v="0"/>
    <x v="0"/>
    <s v="Small Box"/>
    <x v="1189"/>
    <n v="0.56999999999999995"/>
    <x v="2"/>
    <x v="14"/>
    <x v="968"/>
    <n v="60107"/>
  </r>
  <r>
    <n v="24042"/>
    <n v="89090"/>
    <x v="1331"/>
    <d v="2023-10-08T00:00:00"/>
    <s v="Not Specified"/>
    <n v="0.01"/>
    <n v="5.83"/>
    <n v="-56.51"/>
    <s v=" "/>
    <n v="-867.80160000000001"/>
    <n v="7.64"/>
    <n v="26"/>
    <n v="201.65"/>
    <n v="951"/>
    <x v="2557"/>
    <x v="1"/>
    <x v="1"/>
    <x v="0"/>
    <x v="3"/>
    <s v="Wrap Bag"/>
    <x v="19"/>
    <n v="0.36"/>
    <x v="2"/>
    <x v="10"/>
    <x v="170"/>
    <n v="75482"/>
  </r>
  <r>
    <n v="25123"/>
    <n v="91532"/>
    <x v="1331"/>
    <d v="2023-10-08T00:00:00"/>
    <s v="Medium"/>
    <n v="0.1"/>
    <n v="8.99"/>
    <n v="-187.17999999999998"/>
    <s v=" "/>
    <n v="-5.2164000000000001"/>
    <n v="205.99"/>
    <n v="18"/>
    <n v="2921.58"/>
    <n v="2476"/>
    <x v="649"/>
    <x v="1"/>
    <x v="3"/>
    <x v="2"/>
    <x v="8"/>
    <s v="Small Box"/>
    <x v="208"/>
    <n v="0.56000000000000005"/>
    <x v="3"/>
    <x v="20"/>
    <x v="156"/>
    <n v="30458"/>
  </r>
  <r>
    <n v="25706"/>
    <n v="87845"/>
    <x v="1331"/>
    <d v="2023-10-08T00:00:00"/>
    <s v="Low"/>
    <n v="0"/>
    <n v="2.79"/>
    <n v="730.51199999999994"/>
    <n v="730.51199999999994"/>
    <s v=" "/>
    <n v="85.99"/>
    <n v="17"/>
    <n v="1304.68"/>
    <n v="1572"/>
    <x v="2525"/>
    <x v="1"/>
    <x v="2"/>
    <x v="2"/>
    <x v="8"/>
    <s v="Small Box"/>
    <x v="1098"/>
    <n v="0.57999999999999996"/>
    <x v="0"/>
    <x v="19"/>
    <x v="1193"/>
    <n v="45385"/>
  </r>
  <r>
    <n v="6030"/>
    <n v="42722"/>
    <x v="1332"/>
    <d v="2023-10-08T00:00:00"/>
    <s v="Not Specified"/>
    <n v="0"/>
    <n v="4.5"/>
    <n v="286.98"/>
    <n v="286.98"/>
    <s v=" "/>
    <n v="48.92"/>
    <n v="48"/>
    <n v="2404.5100000000002"/>
    <n v="1314"/>
    <x v="2632"/>
    <x v="1"/>
    <x v="0"/>
    <x v="0"/>
    <x v="13"/>
    <s v="Small Box"/>
    <x v="950"/>
    <n v="0.59"/>
    <x v="1"/>
    <x v="1"/>
    <x v="1"/>
    <n v="90058"/>
  </r>
  <r>
    <n v="6031"/>
    <n v="42722"/>
    <x v="1332"/>
    <d v="2023-10-09T00:00:00"/>
    <s v="Not Specified"/>
    <n v="7.0000000000000007E-2"/>
    <n v="5.21"/>
    <n v="15.97"/>
    <n v="15.97"/>
    <s v=" "/>
    <n v="7.38"/>
    <n v="4"/>
    <n v="39.799999999999997"/>
    <n v="1314"/>
    <x v="448"/>
    <x v="1"/>
    <x v="0"/>
    <x v="1"/>
    <x v="7"/>
    <s v="Small Box"/>
    <x v="576"/>
    <n v="0.56000000000000005"/>
    <x v="1"/>
    <x v="1"/>
    <x v="1"/>
    <n v="90058"/>
  </r>
  <r>
    <n v="18079"/>
    <n v="86277"/>
    <x v="1332"/>
    <d v="2023-10-09T00:00:00"/>
    <s v="High"/>
    <n v="0.01"/>
    <n v="5.26"/>
    <n v="1426.2570000000001"/>
    <n v="1426.2570000000001"/>
    <n v="-40.432000000000002"/>
    <n v="115.99"/>
    <n v="23"/>
    <n v="2357.17"/>
    <n v="254"/>
    <x v="871"/>
    <x v="1"/>
    <x v="0"/>
    <x v="2"/>
    <x v="8"/>
    <s v="Small Box"/>
    <x v="666"/>
    <n v="0.56999999999999995"/>
    <x v="1"/>
    <x v="31"/>
    <x v="839"/>
    <n v="80126"/>
  </r>
  <r>
    <n v="19186"/>
    <n v="89796"/>
    <x v="1332"/>
    <d v="2023-10-09T00:00:00"/>
    <s v="High"/>
    <n v="0.1"/>
    <n v="16.36"/>
    <n v="-8.67"/>
    <s v=" "/>
    <s v=" "/>
    <n v="43.57"/>
    <n v="20"/>
    <n v="847.77"/>
    <n v="3049"/>
    <x v="2049"/>
    <x v="1"/>
    <x v="2"/>
    <x v="0"/>
    <x v="0"/>
    <s v="Small Box"/>
    <x v="870"/>
    <n v="0.55000000000000004"/>
    <x v="0"/>
    <x v="47"/>
    <x v="735"/>
    <n v="3051"/>
  </r>
  <r>
    <n v="19299"/>
    <n v="89111"/>
    <x v="1332"/>
    <d v="2023-10-08T00:00:00"/>
    <s v="Not Specified"/>
    <n v="0.02"/>
    <n v="58.95"/>
    <n v="2825.15"/>
    <n v="2825.15"/>
    <s v=" "/>
    <n v="320.98"/>
    <n v="19"/>
    <n v="6426.13"/>
    <n v="1769"/>
    <x v="141"/>
    <x v="2"/>
    <x v="0"/>
    <x v="1"/>
    <x v="2"/>
    <s v="Jumbo Drum"/>
    <x v="88"/>
    <n v="0.56999999999999995"/>
    <x v="2"/>
    <x v="14"/>
    <x v="1328"/>
    <n v="60126"/>
  </r>
  <r>
    <n v="19300"/>
    <n v="89111"/>
    <x v="1332"/>
    <d v="2023-10-08T00:00:00"/>
    <s v="Not Specified"/>
    <n v="0.1"/>
    <n v="5.21"/>
    <n v="2.13"/>
    <n v="2.13"/>
    <n v="-50.940000000000005"/>
    <n v="18.97"/>
    <n v="3"/>
    <n v="60.73"/>
    <n v="1769"/>
    <x v="1580"/>
    <x v="0"/>
    <x v="0"/>
    <x v="0"/>
    <x v="3"/>
    <s v="Small Box"/>
    <x v="1092"/>
    <n v="0.37"/>
    <x v="2"/>
    <x v="14"/>
    <x v="1328"/>
    <n v="60126"/>
  </r>
  <r>
    <n v="19301"/>
    <n v="89111"/>
    <x v="1332"/>
    <d v="2023-10-07T00:00:00"/>
    <s v="Not Specified"/>
    <n v="0.02"/>
    <n v="5.81"/>
    <n v="581.23529999999994"/>
    <n v="581.23529999999994"/>
    <n v="-24.492000000000001"/>
    <n v="48.91"/>
    <n v="17"/>
    <n v="842.37"/>
    <n v="1769"/>
    <x v="1580"/>
    <x v="1"/>
    <x v="0"/>
    <x v="0"/>
    <x v="3"/>
    <s v="Small Box"/>
    <x v="771"/>
    <n v="0.38"/>
    <x v="2"/>
    <x v="14"/>
    <x v="1328"/>
    <n v="60126"/>
  </r>
  <r>
    <n v="21639"/>
    <n v="89827"/>
    <x v="1332"/>
    <d v="2023-10-09T00:00:00"/>
    <s v="High"/>
    <n v="0.08"/>
    <n v="4.99"/>
    <n v="314.83799999999997"/>
    <n v="314.83799999999997"/>
    <s v=" "/>
    <n v="45.99"/>
    <n v="23"/>
    <n v="858.65"/>
    <n v="1957"/>
    <x v="87"/>
    <x v="0"/>
    <x v="1"/>
    <x v="2"/>
    <x v="8"/>
    <s v="Small Box"/>
    <x v="272"/>
    <n v="0.56000000000000005"/>
    <x v="2"/>
    <x v="26"/>
    <x v="627"/>
    <n v="63130"/>
  </r>
  <r>
    <n v="24030"/>
    <n v="87610"/>
    <x v="1332"/>
    <d v="2023-10-08T00:00:00"/>
    <s v="Not Specified"/>
    <n v="0"/>
    <n v="4.5"/>
    <n v="286.98"/>
    <n v="286.98"/>
    <n v="-201.2148"/>
    <n v="48.92"/>
    <n v="12"/>
    <n v="601.13"/>
    <n v="1317"/>
    <x v="2633"/>
    <x v="1"/>
    <x v="0"/>
    <x v="0"/>
    <x v="13"/>
    <s v="Small Box"/>
    <x v="950"/>
    <n v="0.59"/>
    <x v="1"/>
    <x v="31"/>
    <x v="961"/>
    <n v="80219"/>
  </r>
  <r>
    <n v="24031"/>
    <n v="87610"/>
    <x v="1332"/>
    <d v="2023-10-09T00:00:00"/>
    <s v="Not Specified"/>
    <n v="7.0000000000000007E-2"/>
    <n v="5.21"/>
    <n v="6.865499999999999"/>
    <n v="6.865499999999999"/>
    <s v=" "/>
    <n v="7.38"/>
    <n v="1"/>
    <n v="9.9499999999999993"/>
    <n v="1317"/>
    <x v="2634"/>
    <x v="1"/>
    <x v="0"/>
    <x v="1"/>
    <x v="7"/>
    <s v="Small Box"/>
    <x v="576"/>
    <n v="0.56000000000000005"/>
    <x v="1"/>
    <x v="31"/>
    <x v="961"/>
    <n v="80219"/>
  </r>
  <r>
    <n v="24444"/>
    <n v="88565"/>
    <x v="1332"/>
    <d v="2023-10-07T00:00:00"/>
    <s v="Medium"/>
    <n v="0.04"/>
    <n v="5.14"/>
    <n v="20.46"/>
    <n v="20.46"/>
    <n v="-929.68"/>
    <n v="6.48"/>
    <n v="23"/>
    <n v="145.83000000000001"/>
    <n v="2069"/>
    <x v="92"/>
    <x v="1"/>
    <x v="2"/>
    <x v="0"/>
    <x v="3"/>
    <s v="Small Box"/>
    <x v="552"/>
    <n v="0.37"/>
    <x v="3"/>
    <x v="25"/>
    <x v="58"/>
    <n v="41075"/>
  </r>
  <r>
    <n v="24544"/>
    <n v="90658"/>
    <x v="1332"/>
    <d v="2023-10-08T00:00:00"/>
    <s v="High"/>
    <n v="0.04"/>
    <n v="52.2"/>
    <n v="49.76"/>
    <n v="49.76"/>
    <n v="-165.86544000000001"/>
    <n v="55.5"/>
    <n v="2"/>
    <n v="143.49"/>
    <n v="1730"/>
    <x v="1611"/>
    <x v="1"/>
    <x v="3"/>
    <x v="1"/>
    <x v="7"/>
    <s v="Medium Box"/>
    <x v="761"/>
    <n v="0.72"/>
    <x v="1"/>
    <x v="32"/>
    <x v="688"/>
    <n v="83843"/>
  </r>
  <r>
    <n v="24676"/>
    <n v="88565"/>
    <x v="1332"/>
    <d v="2023-10-09T00:00:00"/>
    <s v="Not Specified"/>
    <n v="0.09"/>
    <n v="6.16"/>
    <n v="-64.41149999999999"/>
    <s v=" "/>
    <s v=" "/>
    <n v="7.68"/>
    <n v="19"/>
    <n v="146.66"/>
    <n v="2073"/>
    <x v="733"/>
    <x v="1"/>
    <x v="1"/>
    <x v="0"/>
    <x v="1"/>
    <s v="Small Box"/>
    <x v="30"/>
    <n v="0.35"/>
    <x v="2"/>
    <x v="27"/>
    <x v="412"/>
    <n v="48135"/>
  </r>
  <r>
    <n v="24678"/>
    <n v="88565"/>
    <x v="1332"/>
    <d v="2023-10-09T00:00:00"/>
    <s v="Not Specified"/>
    <n v="0.04"/>
    <n v="5.77"/>
    <n v="257.31"/>
    <n v="257.31"/>
    <n v="-53.783999999999999"/>
    <n v="19.98"/>
    <n v="25"/>
    <n v="492.18"/>
    <n v="2073"/>
    <x v="92"/>
    <x v="1"/>
    <x v="1"/>
    <x v="0"/>
    <x v="3"/>
    <s v="Small Box"/>
    <x v="432"/>
    <n v="0.38"/>
    <x v="2"/>
    <x v="27"/>
    <x v="412"/>
    <n v="48135"/>
  </r>
  <r>
    <n v="26140"/>
    <n v="88849"/>
    <x v="1332"/>
    <d v="2023-10-09T00:00:00"/>
    <s v="Not Specified"/>
    <n v="0.04"/>
    <n v="7.15"/>
    <n v="-85.903999999999996"/>
    <s v=" "/>
    <n v="-402.55529600000011"/>
    <n v="5.98"/>
    <n v="3"/>
    <n v="21.86"/>
    <n v="3382"/>
    <x v="1294"/>
    <x v="1"/>
    <x v="2"/>
    <x v="0"/>
    <x v="3"/>
    <s v="Small Box"/>
    <x v="499"/>
    <n v="0.36"/>
    <x v="3"/>
    <x v="20"/>
    <x v="265"/>
    <n v="30062"/>
  </r>
  <r>
    <n v="18471"/>
    <n v="88090"/>
    <x v="1333"/>
    <d v="2023-10-10T00:00:00"/>
    <s v="Critical"/>
    <n v="0.06"/>
    <n v="4.71"/>
    <n v="-11.833499999999999"/>
    <s v=" "/>
    <s v=" "/>
    <n v="7.84"/>
    <n v="3"/>
    <n v="25.6"/>
    <n v="443"/>
    <x v="863"/>
    <x v="1"/>
    <x v="3"/>
    <x v="0"/>
    <x v="1"/>
    <s v="Small Box"/>
    <x v="124"/>
    <n v="0.35"/>
    <x v="2"/>
    <x v="14"/>
    <x v="969"/>
    <n v="60477"/>
  </r>
  <r>
    <n v="22017"/>
    <n v="89400"/>
    <x v="1333"/>
    <d v="2023-10-09T00:00:00"/>
    <s v="Critical"/>
    <n v="0.1"/>
    <n v="5.92"/>
    <n v="4.3920000000000083"/>
    <n v="4.3920000000000083"/>
    <n v="-28.984999999999999"/>
    <n v="65.989999999999995"/>
    <n v="8"/>
    <n v="438.85"/>
    <n v="2718"/>
    <x v="2301"/>
    <x v="1"/>
    <x v="1"/>
    <x v="2"/>
    <x v="8"/>
    <s v="Small Box"/>
    <x v="627"/>
    <n v="0.55000000000000004"/>
    <x v="2"/>
    <x v="14"/>
    <x v="568"/>
    <n v="60438"/>
  </r>
  <r>
    <n v="22571"/>
    <n v="89479"/>
    <x v="1333"/>
    <d v="2023-10-13T00:00:00"/>
    <s v="Low"/>
    <n v="0.09"/>
    <n v="4.5"/>
    <n v="-23.225999999999999"/>
    <s v=" "/>
    <n v="-27.234999999999999"/>
    <n v="10.89"/>
    <n v="4"/>
    <n v="42.68"/>
    <n v="1668"/>
    <x v="2635"/>
    <x v="1"/>
    <x v="1"/>
    <x v="0"/>
    <x v="13"/>
    <s v="Small Box"/>
    <x v="578"/>
    <n v="0.59"/>
    <x v="3"/>
    <x v="12"/>
    <x v="1229"/>
    <n v="33445"/>
  </r>
  <r>
    <n v="22742"/>
    <n v="85877"/>
    <x v="1333"/>
    <d v="2023-10-09T00:00:00"/>
    <s v="High"/>
    <n v="0.02"/>
    <n v="69.55"/>
    <n v="-148.80600000000001"/>
    <s v=" "/>
    <n v="-6923.5991999999997"/>
    <n v="284.98"/>
    <n v="14"/>
    <n v="4258.78"/>
    <n v="1739"/>
    <x v="453"/>
    <x v="2"/>
    <x v="2"/>
    <x v="1"/>
    <x v="2"/>
    <s v="Jumbo Drum"/>
    <x v="558"/>
    <n v="0.6"/>
    <x v="3"/>
    <x v="44"/>
    <x v="787"/>
    <n v="27534"/>
  </r>
  <r>
    <n v="22743"/>
    <n v="85877"/>
    <x v="1333"/>
    <d v="2023-10-08T00:00:00"/>
    <s v="High"/>
    <n v="0.09"/>
    <n v="1.63"/>
    <n v="540.03599999999994"/>
    <n v="540.03599999999994"/>
    <n v="-1764.29"/>
    <n v="3.58"/>
    <n v="17"/>
    <n v="57.91"/>
    <n v="1739"/>
    <x v="2636"/>
    <x v="1"/>
    <x v="2"/>
    <x v="0"/>
    <x v="15"/>
    <s v="Wrap Bag"/>
    <x v="429"/>
    <n v="0.36"/>
    <x v="3"/>
    <x v="44"/>
    <x v="787"/>
    <n v="27534"/>
  </r>
  <r>
    <n v="22744"/>
    <n v="85877"/>
    <x v="1333"/>
    <d v="2023-10-10T00:00:00"/>
    <s v="High"/>
    <n v="0.05"/>
    <n v="5.03"/>
    <n v="273.22199999999998"/>
    <n v="273.22199999999998"/>
    <s v=" "/>
    <n v="11.29"/>
    <n v="6"/>
    <n v="69.44"/>
    <n v="1740"/>
    <x v="2637"/>
    <x v="1"/>
    <x v="2"/>
    <x v="0"/>
    <x v="0"/>
    <s v="Small Box"/>
    <x v="238"/>
    <n v="0.59"/>
    <x v="3"/>
    <x v="44"/>
    <x v="906"/>
    <n v="27405"/>
  </r>
  <r>
    <n v="22813"/>
    <n v="86141"/>
    <x v="1333"/>
    <d v="2023-10-08T00:00:00"/>
    <s v="Low"/>
    <n v="0.08"/>
    <n v="2.5"/>
    <n v="16.23"/>
    <n v="16.23"/>
    <n v="-255.16890000000001"/>
    <n v="52.71"/>
    <n v="2"/>
    <n v="103.78"/>
    <n v="2916"/>
    <x v="1998"/>
    <x v="1"/>
    <x v="0"/>
    <x v="0"/>
    <x v="14"/>
    <s v="Small Box"/>
    <x v="1253"/>
    <n v="0.36"/>
    <x v="2"/>
    <x v="11"/>
    <x v="1154"/>
    <n v="50701"/>
  </r>
  <r>
    <n v="6800"/>
    <n v="48452"/>
    <x v="1334"/>
    <d v="2023-10-11T00:00:00"/>
    <s v="High"/>
    <n v="0.08"/>
    <n v="4.97"/>
    <n v="-44.792499999999997"/>
    <s v=" "/>
    <s v=" "/>
    <n v="4.91"/>
    <n v="32"/>
    <n v="156.61000000000001"/>
    <n v="1402"/>
    <x v="1040"/>
    <x v="1"/>
    <x v="2"/>
    <x v="0"/>
    <x v="1"/>
    <s v="Small Box"/>
    <x v="647"/>
    <n v="0.38"/>
    <x v="2"/>
    <x v="14"/>
    <x v="69"/>
    <n v="60653"/>
  </r>
  <r>
    <n v="19941"/>
    <n v="90673"/>
    <x v="1334"/>
    <d v="2023-10-11T00:00:00"/>
    <s v="Critical"/>
    <n v="0.1"/>
    <n v="5.08"/>
    <n v="5.2679999999999989"/>
    <n v="5.2679999999999989"/>
    <s v=" "/>
    <n v="37.94"/>
    <n v="13"/>
    <n v="468.69"/>
    <n v="123"/>
    <x v="2638"/>
    <x v="0"/>
    <x v="0"/>
    <x v="0"/>
    <x v="3"/>
    <s v="Wrap Bag"/>
    <x v="374"/>
    <n v="0.38"/>
    <x v="3"/>
    <x v="16"/>
    <x v="754"/>
    <n v="22102"/>
  </r>
  <r>
    <n v="22060"/>
    <n v="90228"/>
    <x v="1334"/>
    <d v="2023-10-10T00:00:00"/>
    <s v="Medium"/>
    <n v="0.08"/>
    <n v="8.19"/>
    <n v="52.560600000000001"/>
    <n v="52.560600000000001"/>
    <s v=" "/>
    <n v="6.48"/>
    <n v="19"/>
    <n v="118.61"/>
    <n v="2926"/>
    <x v="401"/>
    <x v="1"/>
    <x v="2"/>
    <x v="0"/>
    <x v="3"/>
    <s v="Small Box"/>
    <x v="214"/>
    <n v="0.37"/>
    <x v="3"/>
    <x v="15"/>
    <x v="956"/>
    <n v="29801"/>
  </r>
  <r>
    <n v="22061"/>
    <n v="90228"/>
    <x v="1334"/>
    <d v="2023-10-11T00:00:00"/>
    <s v="Medium"/>
    <n v="0.09"/>
    <n v="12.39"/>
    <n v="-231.87779999999998"/>
    <s v=" "/>
    <s v=" "/>
    <n v="16.98"/>
    <n v="24"/>
    <n v="377.31"/>
    <n v="2927"/>
    <x v="75"/>
    <x v="1"/>
    <x v="2"/>
    <x v="0"/>
    <x v="14"/>
    <s v="Small Box"/>
    <x v="475"/>
    <n v="0.35"/>
    <x v="3"/>
    <x v="15"/>
    <x v="706"/>
    <n v="29624"/>
  </r>
  <r>
    <n v="23776"/>
    <n v="88623"/>
    <x v="1334"/>
    <d v="2023-10-11T00:00:00"/>
    <s v="High"/>
    <n v="0.1"/>
    <n v="1.49"/>
    <n v="286.62599999999998"/>
    <n v="286.62599999999998"/>
    <s v=" "/>
    <n v="20.98"/>
    <n v="22"/>
    <n v="415.4"/>
    <n v="2316"/>
    <x v="1683"/>
    <x v="1"/>
    <x v="3"/>
    <x v="0"/>
    <x v="1"/>
    <s v="Small Box"/>
    <x v="860"/>
    <n v="0.35"/>
    <x v="0"/>
    <x v="17"/>
    <x v="1062"/>
    <n v="6374"/>
  </r>
  <r>
    <n v="24070"/>
    <n v="88133"/>
    <x v="1334"/>
    <d v="2023-10-09T00:00:00"/>
    <s v="Critical"/>
    <n v="0"/>
    <n v="1.46"/>
    <n v="74.83"/>
    <n v="74.83"/>
    <n v="-280.2792"/>
    <n v="5.68"/>
    <n v="21"/>
    <n v="122.43"/>
    <n v="544"/>
    <x v="2574"/>
    <x v="1"/>
    <x v="0"/>
    <x v="0"/>
    <x v="3"/>
    <s v="Wrap Bag"/>
    <x v="1061"/>
    <n v="0.39"/>
    <x v="1"/>
    <x v="1"/>
    <x v="280"/>
    <n v="95051"/>
  </r>
  <r>
    <n v="24071"/>
    <n v="88133"/>
    <x v="1334"/>
    <d v="2023-10-11T00:00:00"/>
    <s v="Critical"/>
    <n v="0.02"/>
    <n v="2.27"/>
    <n v="83.16"/>
    <n v="83.16"/>
    <n v="-7.26"/>
    <n v="10.14"/>
    <n v="13"/>
    <n v="133"/>
    <n v="544"/>
    <x v="2574"/>
    <x v="1"/>
    <x v="0"/>
    <x v="0"/>
    <x v="3"/>
    <s v="Wrap Bag"/>
    <x v="10"/>
    <n v="0.36"/>
    <x v="1"/>
    <x v="1"/>
    <x v="280"/>
    <n v="95051"/>
  </r>
  <r>
    <n v="24279"/>
    <n v="88780"/>
    <x v="1334"/>
    <d v="2023-10-10T00:00:00"/>
    <s v="Critical"/>
    <n v="7.0000000000000007E-2"/>
    <n v="1.99"/>
    <n v="35.33"/>
    <n v="35.33"/>
    <s v=" "/>
    <n v="17.48"/>
    <n v="7"/>
    <n v="121.62"/>
    <n v="2984"/>
    <x v="1193"/>
    <x v="1"/>
    <x v="2"/>
    <x v="2"/>
    <x v="5"/>
    <s v="Small Pack"/>
    <x v="612"/>
    <n v="0.45"/>
    <x v="2"/>
    <x v="3"/>
    <x v="938"/>
    <n v="55345"/>
  </r>
  <r>
    <n v="24799"/>
    <n v="86150"/>
    <x v="1334"/>
    <d v="2023-10-10T00:00:00"/>
    <s v="High"/>
    <n v="0.03"/>
    <n v="6.92"/>
    <n v="-192.56"/>
    <s v=" "/>
    <s v=" "/>
    <n v="4.18"/>
    <n v="23"/>
    <n v="96.87"/>
    <n v="1405"/>
    <x v="1222"/>
    <x v="1"/>
    <x v="2"/>
    <x v="1"/>
    <x v="7"/>
    <s v="Small Box"/>
    <x v="1051"/>
    <n v="0.49"/>
    <x v="2"/>
    <x v="27"/>
    <x v="73"/>
    <n v="49017"/>
  </r>
  <r>
    <n v="24800"/>
    <n v="86150"/>
    <x v="1334"/>
    <d v="2023-10-11T00:00:00"/>
    <s v="High"/>
    <n v="0.08"/>
    <n v="4.97"/>
    <n v="-44.792499999999997"/>
    <s v=" "/>
    <s v=" "/>
    <n v="4.91"/>
    <n v="8"/>
    <n v="39.15"/>
    <n v="1406"/>
    <x v="1222"/>
    <x v="1"/>
    <x v="2"/>
    <x v="0"/>
    <x v="1"/>
    <s v="Small Box"/>
    <x v="647"/>
    <n v="0.38"/>
    <x v="2"/>
    <x v="27"/>
    <x v="312"/>
    <n v="48708"/>
  </r>
  <r>
    <n v="25689"/>
    <n v="88850"/>
    <x v="1334"/>
    <d v="2023-10-11T00:00:00"/>
    <s v="Critical"/>
    <n v="0.1"/>
    <n v="4.7"/>
    <n v="174.38399999999999"/>
    <n v="174.38399999999999"/>
    <n v="-66.992639999999994"/>
    <n v="4.9800000000000004"/>
    <n v="15"/>
    <n v="69.66"/>
    <n v="3381"/>
    <x v="1732"/>
    <x v="1"/>
    <x v="0"/>
    <x v="0"/>
    <x v="3"/>
    <s v="Small Box"/>
    <x v="720"/>
    <n v="0.38"/>
    <x v="3"/>
    <x v="20"/>
    <x v="291"/>
    <n v="31204"/>
  </r>
  <r>
    <n v="26341"/>
    <n v="90535"/>
    <x v="1334"/>
    <d v="2023-10-11T00:00:00"/>
    <s v="Not Specified"/>
    <n v="7.0000000000000007E-2"/>
    <n v="7.07"/>
    <n v="-146.98599999999999"/>
    <s v=" "/>
    <s v=" "/>
    <n v="6.48"/>
    <n v="15"/>
    <n v="101.29"/>
    <n v="1634"/>
    <x v="1027"/>
    <x v="1"/>
    <x v="0"/>
    <x v="0"/>
    <x v="3"/>
    <s v="Small Box"/>
    <x v="1254"/>
    <n v="0.37"/>
    <x v="3"/>
    <x v="33"/>
    <x v="757"/>
    <n v="39212"/>
  </r>
  <r>
    <n v="22549"/>
    <n v="91106"/>
    <x v="1335"/>
    <d v="2023-10-11T00:00:00"/>
    <s v="Not Specified"/>
    <n v="0.1"/>
    <n v="19.989999999999998"/>
    <n v="-397.68400000000003"/>
    <s v=" "/>
    <s v=" "/>
    <n v="67.28"/>
    <n v="6"/>
    <n v="384.21"/>
    <n v="2148"/>
    <x v="21"/>
    <x v="1"/>
    <x v="0"/>
    <x v="0"/>
    <x v="1"/>
    <s v="Small Box"/>
    <x v="788"/>
    <n v="0.4"/>
    <x v="3"/>
    <x v="25"/>
    <x v="200"/>
    <n v="40214"/>
  </r>
  <r>
    <n v="22550"/>
    <n v="91106"/>
    <x v="1335"/>
    <d v="2023-10-12T00:00:00"/>
    <s v="Not Specified"/>
    <n v="0.08"/>
    <n v="46.2"/>
    <n v="-257.68400000000003"/>
    <s v=" "/>
    <s v=" "/>
    <n v="145.97999999999999"/>
    <n v="25"/>
    <n v="2786.27"/>
    <n v="2148"/>
    <x v="505"/>
    <x v="2"/>
    <x v="0"/>
    <x v="1"/>
    <x v="9"/>
    <s v="Jumbo Box"/>
    <x v="550"/>
    <n v="0.69"/>
    <x v="3"/>
    <x v="25"/>
    <x v="200"/>
    <n v="40214"/>
  </r>
  <r>
    <n v="24004"/>
    <n v="87709"/>
    <x v="1335"/>
    <d v="2023-10-14T00:00:00"/>
    <s v="Low"/>
    <n v="0.08"/>
    <n v="0.97"/>
    <n v="-4.4400000000000004"/>
    <s v=" "/>
    <s v=" "/>
    <n v="2.78"/>
    <n v="1"/>
    <n v="3.17"/>
    <n v="422"/>
    <x v="389"/>
    <x v="1"/>
    <x v="3"/>
    <x v="0"/>
    <x v="4"/>
    <s v="Wrap Bag"/>
    <x v="54"/>
    <n v="0.59"/>
    <x v="0"/>
    <x v="30"/>
    <x v="1412"/>
    <n v="7032"/>
  </r>
  <r>
    <n v="25730"/>
    <n v="90141"/>
    <x v="1335"/>
    <d v="2023-10-11T00:00:00"/>
    <s v="Critical"/>
    <n v="0.1"/>
    <n v="6.55"/>
    <n v="-204.65"/>
    <s v=" "/>
    <s v=" "/>
    <n v="55.94"/>
    <n v="4"/>
    <n v="221.24"/>
    <n v="1092"/>
    <x v="2639"/>
    <x v="1"/>
    <x v="2"/>
    <x v="2"/>
    <x v="5"/>
    <s v="Small Box"/>
    <x v="330"/>
    <n v="0.68"/>
    <x v="2"/>
    <x v="14"/>
    <x v="1023"/>
    <n v="60076"/>
  </r>
  <r>
    <n v="19290"/>
    <n v="85878"/>
    <x v="1336"/>
    <d v="2023-10-13T00:00:00"/>
    <s v="Not Specified"/>
    <n v="0.1"/>
    <n v="8.94"/>
    <n v="499.57019999999994"/>
    <n v="499.57019999999994"/>
    <n v="-168.72"/>
    <n v="8.0399999999999991"/>
    <n v="2"/>
    <n v="21.3"/>
    <n v="1739"/>
    <x v="151"/>
    <x v="1"/>
    <x v="2"/>
    <x v="0"/>
    <x v="1"/>
    <s v="Small Box"/>
    <x v="412"/>
    <n v="0.4"/>
    <x v="3"/>
    <x v="44"/>
    <x v="787"/>
    <n v="27534"/>
  </r>
  <r>
    <n v="19291"/>
    <n v="85878"/>
    <x v="1336"/>
    <d v="2023-10-12T00:00:00"/>
    <s v="Not Specified"/>
    <n v="0.03"/>
    <n v="2.99"/>
    <n v="5716.4829000000009"/>
    <n v="5716.4829000000009"/>
    <n v="-69.873999999999995"/>
    <n v="16.510000000000002"/>
    <n v="18"/>
    <n v="298.49"/>
    <n v="1739"/>
    <x v="1332"/>
    <x v="1"/>
    <x v="2"/>
    <x v="0"/>
    <x v="1"/>
    <s v="Small Box"/>
    <x v="1185"/>
    <n v="0.37"/>
    <x v="3"/>
    <x v="44"/>
    <x v="787"/>
    <n v="27534"/>
  </r>
  <r>
    <n v="19292"/>
    <n v="85878"/>
    <x v="1336"/>
    <d v="2023-10-13T00:00:00"/>
    <s v="Not Specified"/>
    <n v="0.04"/>
    <n v="17.78"/>
    <n v="1122.7559999999999"/>
    <n v="1122.7559999999999"/>
    <n v="-439.62"/>
    <n v="15.51"/>
    <n v="16"/>
    <n v="259.32"/>
    <n v="1739"/>
    <x v="151"/>
    <x v="1"/>
    <x v="2"/>
    <x v="0"/>
    <x v="0"/>
    <s v="Small Box"/>
    <x v="626"/>
    <n v="0.59"/>
    <x v="3"/>
    <x v="44"/>
    <x v="787"/>
    <n v="27534"/>
  </r>
  <r>
    <n v="21654"/>
    <n v="87756"/>
    <x v="1336"/>
    <d v="2023-10-18T00:00:00"/>
    <s v="Low"/>
    <n v="0.03"/>
    <n v="18.93"/>
    <n v="-997.53654000000006"/>
    <s v=" "/>
    <s v=" "/>
    <n v="104.65"/>
    <n v="7"/>
    <n v="727.87"/>
    <n v="1712"/>
    <x v="450"/>
    <x v="1"/>
    <x v="2"/>
    <x v="0"/>
    <x v="13"/>
    <s v="Small Box"/>
    <x v="1255"/>
    <n v="0.57999999999999996"/>
    <x v="3"/>
    <x v="20"/>
    <x v="759"/>
    <n v="30907"/>
  </r>
  <r>
    <n v="24697"/>
    <n v="85963"/>
    <x v="1336"/>
    <d v="2023-10-13T00:00:00"/>
    <s v="Not Specified"/>
    <n v="0.1"/>
    <n v="1.23"/>
    <n v="3.32"/>
    <n v="3.32"/>
    <n v="-381.84119999999996"/>
    <n v="4.13"/>
    <n v="25"/>
    <n v="93.57"/>
    <n v="2279"/>
    <x v="752"/>
    <x v="1"/>
    <x v="0"/>
    <x v="0"/>
    <x v="4"/>
    <s v="Wrap Bag"/>
    <x v="1109"/>
    <n v="0.55000000000000004"/>
    <x v="0"/>
    <x v="23"/>
    <x v="530"/>
    <n v="15601"/>
  </r>
  <r>
    <n v="24739"/>
    <n v="91068"/>
    <x v="1336"/>
    <d v="2023-10-13T00:00:00"/>
    <s v="Medium"/>
    <n v="0.02"/>
    <n v="19.989999999999998"/>
    <n v="1952.15"/>
    <n v="1952.15"/>
    <s v=" "/>
    <n v="165.2"/>
    <n v="24"/>
    <n v="4009.89"/>
    <n v="486"/>
    <x v="203"/>
    <x v="0"/>
    <x v="2"/>
    <x v="0"/>
    <x v="0"/>
    <s v="Small Box"/>
    <x v="643"/>
    <n v="0.59"/>
    <x v="1"/>
    <x v="1"/>
    <x v="37"/>
    <n v="95020"/>
  </r>
  <r>
    <n v="26213"/>
    <n v="88339"/>
    <x v="1336"/>
    <d v="2023-10-13T00:00:00"/>
    <s v="Critical"/>
    <n v="0.05"/>
    <n v="42"/>
    <n v="-699.72"/>
    <s v=" "/>
    <s v=" "/>
    <n v="89.99"/>
    <n v="24"/>
    <n v="2156.25"/>
    <n v="3244"/>
    <x v="1209"/>
    <x v="2"/>
    <x v="3"/>
    <x v="1"/>
    <x v="2"/>
    <s v="Jumbo Drum"/>
    <x v="426"/>
    <n v="0.66"/>
    <x v="1"/>
    <x v="32"/>
    <x v="411"/>
    <n v="83616"/>
  </r>
  <r>
    <n v="18902"/>
    <n v="86248"/>
    <x v="1337"/>
    <d v="2023-10-14T00:00:00"/>
    <s v="Critical"/>
    <n v="0.1"/>
    <n v="8.65"/>
    <n v="-141.02000000000001"/>
    <s v=" "/>
    <s v=" "/>
    <n v="30.42"/>
    <n v="8"/>
    <n v="238.97"/>
    <n v="3275"/>
    <x v="574"/>
    <x v="1"/>
    <x v="0"/>
    <x v="2"/>
    <x v="5"/>
    <s v="Small Box"/>
    <x v="61"/>
    <n v="0.74"/>
    <x v="1"/>
    <x v="4"/>
    <x v="283"/>
    <n v="98273"/>
  </r>
  <r>
    <n v="18903"/>
    <n v="86248"/>
    <x v="1337"/>
    <d v="2023-10-13T00:00:00"/>
    <s v="Critical"/>
    <n v="0.06"/>
    <n v="1.63"/>
    <n v="-16.149999999999999"/>
    <s v=" "/>
    <s v=" "/>
    <n v="1.95"/>
    <n v="11"/>
    <n v="21.06"/>
    <n v="3275"/>
    <x v="16"/>
    <x v="1"/>
    <x v="0"/>
    <x v="0"/>
    <x v="4"/>
    <s v="Wrap Bag"/>
    <x v="977"/>
    <n v="0.46"/>
    <x v="1"/>
    <x v="4"/>
    <x v="283"/>
    <n v="98273"/>
  </r>
  <r>
    <n v="19338"/>
    <n v="89804"/>
    <x v="1337"/>
    <d v="2023-10-19T00:00:00"/>
    <s v="Low"/>
    <n v="0.03"/>
    <n v="12.65"/>
    <n v="1019.7"/>
    <n v="1019.7"/>
    <n v="-1296.93"/>
    <n v="128.24"/>
    <n v="14"/>
    <n v="1887.63"/>
    <n v="2837"/>
    <x v="2640"/>
    <x v="1"/>
    <x v="0"/>
    <x v="1"/>
    <x v="2"/>
    <s v="Medium Box"/>
    <x v="483"/>
    <m/>
    <x v="2"/>
    <x v="13"/>
    <x v="237"/>
    <n v="74133"/>
  </r>
  <r>
    <n v="23108"/>
    <n v="86806"/>
    <x v="1337"/>
    <d v="2023-10-14T00:00:00"/>
    <s v="High"/>
    <n v="0.05"/>
    <n v="8.99"/>
    <n v="-541.33199999999999"/>
    <s v=" "/>
    <n v="-364.87336600000009"/>
    <n v="125.99"/>
    <n v="2"/>
    <n v="219.75"/>
    <n v="3135"/>
    <x v="1191"/>
    <x v="1"/>
    <x v="2"/>
    <x v="2"/>
    <x v="8"/>
    <s v="Small Box"/>
    <x v="58"/>
    <n v="0.59"/>
    <x v="0"/>
    <x v="21"/>
    <x v="205"/>
    <n v="4038"/>
  </r>
  <r>
    <n v="20358"/>
    <n v="85856"/>
    <x v="1338"/>
    <d v="2023-10-15T00:00:00"/>
    <s v="Medium"/>
    <n v="0.02"/>
    <n v="4.62"/>
    <n v="426.44"/>
    <n v="426.44"/>
    <n v="-457.73"/>
    <n v="42.98"/>
    <n v="16"/>
    <n v="723.48"/>
    <n v="3146"/>
    <x v="114"/>
    <x v="1"/>
    <x v="2"/>
    <x v="0"/>
    <x v="13"/>
    <s v="Small Box"/>
    <x v="397"/>
    <n v="0.56000000000000005"/>
    <x v="2"/>
    <x v="10"/>
    <x v="13"/>
    <n v="78577"/>
  </r>
  <r>
    <n v="24313"/>
    <n v="89630"/>
    <x v="1338"/>
    <d v="2023-10-13T00:00:00"/>
    <s v="Low"/>
    <n v="0.03"/>
    <n v="7.09"/>
    <n v="-14.462"/>
    <s v=" "/>
    <n v="-134.17234000000002"/>
    <n v="32.479999999999997"/>
    <n v="19"/>
    <n v="608.33000000000004"/>
    <n v="1033"/>
    <x v="1548"/>
    <x v="1"/>
    <x v="3"/>
    <x v="1"/>
    <x v="7"/>
    <s v="Small Box"/>
    <x v="1205"/>
    <n v="0.49"/>
    <x v="3"/>
    <x v="44"/>
    <x v="1339"/>
    <n v="27707"/>
  </r>
  <r>
    <n v="24314"/>
    <n v="89630"/>
    <x v="1338"/>
    <d v="2023-10-15T00:00:00"/>
    <s v="Low"/>
    <n v="0.1"/>
    <n v="0.76"/>
    <n v="-324.24"/>
    <s v=" "/>
    <n v="-45.681600000000003"/>
    <n v="1.89"/>
    <n v="2"/>
    <n v="3.78"/>
    <n v="1033"/>
    <x v="2413"/>
    <x v="1"/>
    <x v="3"/>
    <x v="0"/>
    <x v="15"/>
    <s v="Wrap Bag"/>
    <x v="854"/>
    <n v="0.83"/>
    <x v="3"/>
    <x v="44"/>
    <x v="1339"/>
    <n v="27707"/>
  </r>
  <r>
    <n v="24853"/>
    <n v="91073"/>
    <x v="1338"/>
    <d v="2023-10-13T00:00:00"/>
    <s v="High"/>
    <n v="0.01"/>
    <n v="11.1"/>
    <n v="527.13"/>
    <n v="527.13"/>
    <n v="-78.227599999999995"/>
    <n v="54.2"/>
    <n v="23"/>
    <n v="1277.0899999999999"/>
    <n v="611"/>
    <x v="1877"/>
    <x v="1"/>
    <x v="0"/>
    <x v="1"/>
    <x v="7"/>
    <s v="Medium Box"/>
    <x v="1232"/>
    <n v="0.64"/>
    <x v="1"/>
    <x v="5"/>
    <x v="223"/>
    <n v="97301"/>
  </r>
  <r>
    <n v="25526"/>
    <n v="91016"/>
    <x v="1338"/>
    <d v="2023-10-14T00:00:00"/>
    <s v="Not Specified"/>
    <n v="7.0000000000000007E-2"/>
    <n v="46.2"/>
    <n v="-574.55970000000002"/>
    <s v=" "/>
    <n v="-11.168800000000001"/>
    <n v="145.97999999999999"/>
    <n v="12"/>
    <n v="1703.21"/>
    <n v="1994"/>
    <x v="2496"/>
    <x v="2"/>
    <x v="2"/>
    <x v="1"/>
    <x v="9"/>
    <s v="Jumbo Box"/>
    <x v="550"/>
    <n v="0.69"/>
    <x v="0"/>
    <x v="19"/>
    <x v="725"/>
    <n v="43302"/>
  </r>
  <r>
    <n v="26349"/>
    <n v="90352"/>
    <x v="1338"/>
    <d v="2023-10-14T00:00:00"/>
    <s v="Not Specified"/>
    <n v="0.05"/>
    <n v="4.97"/>
    <n v="-82.086999999999989"/>
    <s v=" "/>
    <s v=" "/>
    <n v="4.91"/>
    <n v="19"/>
    <n v="98.27"/>
    <n v="389"/>
    <x v="807"/>
    <x v="1"/>
    <x v="3"/>
    <x v="0"/>
    <x v="1"/>
    <s v="Small Box"/>
    <x v="647"/>
    <n v="0.38"/>
    <x v="2"/>
    <x v="8"/>
    <x v="157"/>
    <n v="68502"/>
  </r>
  <r>
    <n v="224"/>
    <n v="1447"/>
    <x v="1339"/>
    <d v="2023-10-17T00:00:00"/>
    <s v="High"/>
    <n v="7.0000000000000007E-2"/>
    <n v="8.99"/>
    <n v="239.4"/>
    <n v="239.4"/>
    <n v="-144.9188"/>
    <n v="65.989999999999995"/>
    <n v="84"/>
    <n v="4485.54"/>
    <n v="308"/>
    <x v="1299"/>
    <x v="1"/>
    <x v="1"/>
    <x v="2"/>
    <x v="8"/>
    <s v="Small Box"/>
    <x v="1190"/>
    <n v="0.59"/>
    <x v="1"/>
    <x v="4"/>
    <x v="6"/>
    <n v="98115"/>
  </r>
  <r>
    <n v="3571"/>
    <n v="25473"/>
    <x v="1339"/>
    <d v="2023-10-16T00:00:00"/>
    <s v="High"/>
    <n v="0.05"/>
    <n v="28.14"/>
    <n v="7434.48"/>
    <n v="7434.48"/>
    <s v=" "/>
    <n v="500.98"/>
    <n v="76"/>
    <n v="36532.46"/>
    <n v="2189"/>
    <x v="1131"/>
    <x v="2"/>
    <x v="2"/>
    <x v="2"/>
    <x v="6"/>
    <s v="Jumbo Drum"/>
    <x v="189"/>
    <n v="0.38"/>
    <x v="0"/>
    <x v="2"/>
    <x v="2"/>
    <n v="10177"/>
  </r>
  <r>
    <n v="3572"/>
    <n v="25473"/>
    <x v="1339"/>
    <d v="2023-10-17T00:00:00"/>
    <s v="High"/>
    <n v="0.08"/>
    <n v="17.48"/>
    <n v="67.61"/>
    <n v="67.61"/>
    <s v=" "/>
    <n v="40.99"/>
    <n v="42"/>
    <n v="1668.07"/>
    <n v="2189"/>
    <x v="1131"/>
    <x v="1"/>
    <x v="2"/>
    <x v="0"/>
    <x v="3"/>
    <s v="Small Box"/>
    <x v="436"/>
    <n v="0.36"/>
    <x v="0"/>
    <x v="2"/>
    <x v="2"/>
    <n v="10177"/>
  </r>
  <r>
    <n v="18224"/>
    <n v="87069"/>
    <x v="1339"/>
    <d v="2023-10-17T00:00:00"/>
    <s v="High"/>
    <n v="7.0000000000000007E-2"/>
    <n v="8.99"/>
    <n v="239.4"/>
    <n v="239.4"/>
    <n v="-227.15351999999999"/>
    <n v="65.989999999999995"/>
    <n v="21"/>
    <n v="1121.3900000000001"/>
    <n v="304"/>
    <x v="790"/>
    <x v="1"/>
    <x v="1"/>
    <x v="2"/>
    <x v="8"/>
    <s v="Small Box"/>
    <x v="1190"/>
    <n v="0.59"/>
    <x v="0"/>
    <x v="0"/>
    <x v="1361"/>
    <n v="21234"/>
  </r>
  <r>
    <n v="21571"/>
    <n v="89442"/>
    <x v="1339"/>
    <d v="2023-10-16T00:00:00"/>
    <s v="High"/>
    <n v="0.05"/>
    <n v="28.14"/>
    <n v="6301.8527999999997"/>
    <n v="6301.8527999999997"/>
    <s v=" "/>
    <n v="500.98"/>
    <n v="19"/>
    <n v="9133.1200000000008"/>
    <n v="2188"/>
    <x v="1349"/>
    <x v="2"/>
    <x v="2"/>
    <x v="2"/>
    <x v="6"/>
    <s v="Jumbo Drum"/>
    <x v="189"/>
    <n v="0.38"/>
    <x v="2"/>
    <x v="26"/>
    <x v="1218"/>
    <n v="65109"/>
  </r>
  <r>
    <n v="21572"/>
    <n v="89442"/>
    <x v="1339"/>
    <d v="2023-10-17T00:00:00"/>
    <s v="High"/>
    <n v="0.08"/>
    <n v="17.48"/>
    <n v="67.61"/>
    <n v="67.61"/>
    <n v="-7.8"/>
    <n v="40.99"/>
    <n v="11"/>
    <n v="436.88"/>
    <n v="2188"/>
    <x v="1349"/>
    <x v="1"/>
    <x v="2"/>
    <x v="0"/>
    <x v="3"/>
    <s v="Small Box"/>
    <x v="436"/>
    <n v="0.36"/>
    <x v="2"/>
    <x v="26"/>
    <x v="1218"/>
    <n v="65109"/>
  </r>
  <r>
    <n v="22521"/>
    <n v="90659"/>
    <x v="1339"/>
    <d v="2023-10-16T00:00:00"/>
    <s v="Not Specified"/>
    <n v="0.06"/>
    <n v="14.52"/>
    <n v="175.24"/>
    <n v="175.24"/>
    <s v=" "/>
    <n v="73.98"/>
    <n v="25"/>
    <n v="1815.79"/>
    <n v="1730"/>
    <x v="1611"/>
    <x v="1"/>
    <x v="3"/>
    <x v="2"/>
    <x v="5"/>
    <s v="Small Box"/>
    <x v="45"/>
    <n v="0.65"/>
    <x v="1"/>
    <x v="32"/>
    <x v="688"/>
    <n v="83843"/>
  </r>
  <r>
    <n v="22522"/>
    <n v="90659"/>
    <x v="1339"/>
    <d v="2023-10-15T00:00:00"/>
    <s v="Not Specified"/>
    <n v="0.02"/>
    <n v="0.99"/>
    <n v="192.06"/>
    <n v="192.06"/>
    <n v="-49.156799999999997"/>
    <n v="85.99"/>
    <n v="20"/>
    <n v="1547.2"/>
    <n v="1730"/>
    <x v="266"/>
    <x v="1"/>
    <x v="3"/>
    <x v="2"/>
    <x v="8"/>
    <s v="Wrap Bag"/>
    <x v="302"/>
    <n v="0.85"/>
    <x v="1"/>
    <x v="32"/>
    <x v="688"/>
    <n v="83843"/>
  </r>
  <r>
    <n v="23991"/>
    <n v="89865"/>
    <x v="1339"/>
    <d v="2023-10-14T00:00:00"/>
    <s v="High"/>
    <n v="0.01"/>
    <n v="15.1"/>
    <n v="-48.207999999999998"/>
    <s v=" "/>
    <s v=" "/>
    <n v="22.38"/>
    <n v="5"/>
    <n v="119.44"/>
    <n v="1783"/>
    <x v="1802"/>
    <x v="1"/>
    <x v="0"/>
    <x v="0"/>
    <x v="1"/>
    <s v="Small Box"/>
    <x v="380"/>
    <n v="0.38"/>
    <x v="1"/>
    <x v="1"/>
    <x v="132"/>
    <n v="92105"/>
  </r>
  <r>
    <n v="25842"/>
    <n v="87283"/>
    <x v="1339"/>
    <d v="2023-10-19T00:00:00"/>
    <s v="Low"/>
    <n v="0.09"/>
    <n v="1.39"/>
    <n v="8.82"/>
    <n v="8.82"/>
    <s v=" "/>
    <n v="5.68"/>
    <n v="5"/>
    <n v="27.83"/>
    <n v="337"/>
    <x v="174"/>
    <x v="1"/>
    <x v="2"/>
    <x v="0"/>
    <x v="14"/>
    <s v="Small Box"/>
    <x v="232"/>
    <n v="0.38"/>
    <x v="1"/>
    <x v="5"/>
    <x v="789"/>
    <n v="97206"/>
  </r>
  <r>
    <n v="20181"/>
    <n v="88586"/>
    <x v="1340"/>
    <d v="2023-10-18T00:00:00"/>
    <s v="Critical"/>
    <n v="0.03"/>
    <n v="5.86"/>
    <n v="-723.91200000000003"/>
    <s v=" "/>
    <s v=" "/>
    <n v="47.9"/>
    <n v="23"/>
    <n v="1135.9000000000001"/>
    <n v="1927"/>
    <x v="1266"/>
    <x v="1"/>
    <x v="0"/>
    <x v="0"/>
    <x v="3"/>
    <s v="Small Box"/>
    <x v="372"/>
    <n v="0.37"/>
    <x v="3"/>
    <x v="15"/>
    <x v="154"/>
    <n v="29611"/>
  </r>
  <r>
    <n v="21012"/>
    <n v="86306"/>
    <x v="1340"/>
    <d v="2023-10-16T00:00:00"/>
    <s v="High"/>
    <n v="0.09"/>
    <n v="2.5"/>
    <n v="-407.26400000000001"/>
    <s v=" "/>
    <s v=" "/>
    <n v="115.99"/>
    <n v="3"/>
    <n v="284.88"/>
    <n v="262"/>
    <x v="106"/>
    <x v="0"/>
    <x v="0"/>
    <x v="2"/>
    <x v="8"/>
    <s v="Small Box"/>
    <x v="1085"/>
    <n v="0.57999999999999996"/>
    <x v="0"/>
    <x v="19"/>
    <x v="159"/>
    <n v="44105"/>
  </r>
  <r>
    <n v="21532"/>
    <n v="90321"/>
    <x v="1340"/>
    <d v="2023-10-17T00:00:00"/>
    <s v="Critical"/>
    <n v="7.0000000000000007E-2"/>
    <n v="2.35"/>
    <n v="16.399999999999999"/>
    <n v="16.399999999999999"/>
    <n v="-20.57"/>
    <n v="7.08"/>
    <n v="15"/>
    <n v="100.97"/>
    <n v="2215"/>
    <x v="2641"/>
    <x v="1"/>
    <x v="2"/>
    <x v="0"/>
    <x v="4"/>
    <s v="Wrap Bag"/>
    <x v="408"/>
    <n v="0.47"/>
    <x v="0"/>
    <x v="19"/>
    <x v="531"/>
    <n v="44646"/>
  </r>
  <r>
    <n v="22413"/>
    <n v="88328"/>
    <x v="1340"/>
    <d v="2023-10-16T00:00:00"/>
    <s v="Critical"/>
    <n v="0.03"/>
    <n v="19.989999999999998"/>
    <n v="-235.56"/>
    <s v=" "/>
    <s v=" "/>
    <n v="95.43"/>
    <n v="12"/>
    <n v="1121.23"/>
    <n v="2500"/>
    <x v="394"/>
    <x v="1"/>
    <x v="3"/>
    <x v="0"/>
    <x v="0"/>
    <s v="Small Box"/>
    <x v="730"/>
    <n v="0.79"/>
    <x v="2"/>
    <x v="14"/>
    <x v="619"/>
    <n v="60102"/>
  </r>
  <r>
    <n v="23681"/>
    <n v="87861"/>
    <x v="1340"/>
    <d v="2023-10-16T00:00:00"/>
    <s v="Critical"/>
    <n v="0.1"/>
    <n v="14.48"/>
    <n v="202.87"/>
    <n v="202.87"/>
    <n v="-74.462500000000006"/>
    <n v="63.94"/>
    <n v="12"/>
    <n v="732.64"/>
    <n v="1793"/>
    <x v="1155"/>
    <x v="1"/>
    <x v="1"/>
    <x v="1"/>
    <x v="7"/>
    <s v="Small Box"/>
    <x v="605"/>
    <n v="0.46"/>
    <x v="2"/>
    <x v="14"/>
    <x v="27"/>
    <n v="61401"/>
  </r>
  <r>
    <n v="24621"/>
    <n v="86001"/>
    <x v="1340"/>
    <d v="2023-10-16T00:00:00"/>
    <s v="Not Specified"/>
    <n v="7.0000000000000007E-2"/>
    <n v="3.77"/>
    <n v="130.62389999999999"/>
    <n v="130.62389999999999"/>
    <n v="-40.008800000000001"/>
    <n v="18.649999999999999"/>
    <n v="10"/>
    <n v="189.31"/>
    <n v="1817"/>
    <x v="2642"/>
    <x v="1"/>
    <x v="1"/>
    <x v="1"/>
    <x v="7"/>
    <s v="Small Pack"/>
    <x v="809"/>
    <n v="0.39"/>
    <x v="2"/>
    <x v="27"/>
    <x v="272"/>
    <n v="49236"/>
  </r>
  <r>
    <n v="24624"/>
    <n v="86001"/>
    <x v="1340"/>
    <d v="2023-10-16T00:00:00"/>
    <s v="Not Specified"/>
    <n v="0.08"/>
    <n v="8.99"/>
    <n v="-382.56900000000002"/>
    <s v=" "/>
    <n v="-46.5244"/>
    <n v="175.99"/>
    <n v="5"/>
    <n v="715.84"/>
    <n v="1818"/>
    <x v="1786"/>
    <x v="0"/>
    <x v="1"/>
    <x v="2"/>
    <x v="8"/>
    <s v="Small Box"/>
    <x v="351"/>
    <n v="0.56999999999999995"/>
    <x v="2"/>
    <x v="27"/>
    <x v="763"/>
    <n v="48126"/>
  </r>
  <r>
    <n v="25047"/>
    <n v="89325"/>
    <x v="1340"/>
    <d v="2023-10-15T00:00:00"/>
    <s v="Low"/>
    <n v="0.06"/>
    <n v="1.99"/>
    <n v="161.37"/>
    <n v="161.37"/>
    <s v=" "/>
    <n v="17.48"/>
    <n v="16"/>
    <n v="277.07"/>
    <n v="398"/>
    <x v="1605"/>
    <x v="1"/>
    <x v="2"/>
    <x v="2"/>
    <x v="5"/>
    <s v="Small Pack"/>
    <x v="612"/>
    <n v="0.45"/>
    <x v="0"/>
    <x v="19"/>
    <x v="821"/>
    <n v="45406"/>
  </r>
  <r>
    <n v="25048"/>
    <n v="89325"/>
    <x v="1340"/>
    <d v="2023-10-17T00:00:00"/>
    <s v="Low"/>
    <n v="0.06"/>
    <n v="10.75"/>
    <n v="635.73149999999998"/>
    <n v="635.73149999999998"/>
    <s v=" "/>
    <n v="54.96"/>
    <n v="17"/>
    <n v="921.35"/>
    <n v="399"/>
    <x v="1010"/>
    <x v="0"/>
    <x v="2"/>
    <x v="0"/>
    <x v="3"/>
    <s v="Small Box"/>
    <x v="1018"/>
    <n v="0.36"/>
    <x v="0"/>
    <x v="19"/>
    <x v="251"/>
    <n v="43015"/>
  </r>
  <r>
    <n v="26009"/>
    <n v="89370"/>
    <x v="1340"/>
    <d v="2023-10-17T00:00:00"/>
    <s v="Critical"/>
    <n v="0.04"/>
    <n v="4.95"/>
    <n v="-84.421499999999995"/>
    <s v=" "/>
    <s v=" "/>
    <n v="4.9800000000000004"/>
    <n v="18"/>
    <n v="88.68"/>
    <n v="840"/>
    <x v="1068"/>
    <x v="1"/>
    <x v="2"/>
    <x v="0"/>
    <x v="1"/>
    <s v="Small Box"/>
    <x v="519"/>
    <n v="0.37"/>
    <x v="1"/>
    <x v="1"/>
    <x v="693"/>
    <n v="93117"/>
  </r>
  <r>
    <n v="2050"/>
    <n v="14630"/>
    <x v="1341"/>
    <d v="2023-10-16T00:00:00"/>
    <s v="Low"/>
    <n v="0.08"/>
    <n v="5.53"/>
    <n v="4.75"/>
    <n v="4.75"/>
    <n v="-81.77"/>
    <n v="22.01"/>
    <n v="36"/>
    <n v="769.85"/>
    <n v="2403"/>
    <x v="135"/>
    <x v="1"/>
    <x v="2"/>
    <x v="0"/>
    <x v="4"/>
    <s v="Small Pack"/>
    <x v="443"/>
    <n v="0.59"/>
    <x v="2"/>
    <x v="14"/>
    <x v="69"/>
    <n v="60699"/>
  </r>
  <r>
    <n v="7943"/>
    <n v="56740"/>
    <x v="1341"/>
    <d v="2023-10-23T00:00:00"/>
    <s v="Critical"/>
    <n v="0.01"/>
    <n v="3.62"/>
    <n v="171.90190000000001"/>
    <n v="171.90190000000001"/>
    <n v="-473.57799999999997"/>
    <n v="18.84"/>
    <n v="69"/>
    <n v="1384.62"/>
    <n v="1959"/>
    <x v="1516"/>
    <x v="1"/>
    <x v="1"/>
    <x v="1"/>
    <x v="7"/>
    <s v="Wrap Bag"/>
    <x v="1174"/>
    <n v="0.43"/>
    <x v="3"/>
    <x v="12"/>
    <x v="89"/>
    <n v="33916"/>
  </r>
  <r>
    <n v="20050"/>
    <n v="88459"/>
    <x v="1341"/>
    <d v="2023-10-16T00:00:00"/>
    <s v="Low"/>
    <n v="0.08"/>
    <n v="5.53"/>
    <n v="4.75"/>
    <n v="4.75"/>
    <n v="-39.92"/>
    <n v="22.01"/>
    <n v="9"/>
    <n v="192.46"/>
    <n v="2400"/>
    <x v="2643"/>
    <x v="1"/>
    <x v="2"/>
    <x v="0"/>
    <x v="4"/>
    <s v="Small Pack"/>
    <x v="443"/>
    <n v="0.59"/>
    <x v="1"/>
    <x v="1"/>
    <x v="1274"/>
    <n v="92804"/>
  </r>
  <r>
    <n v="21648"/>
    <n v="87782"/>
    <x v="1341"/>
    <d v="2023-10-21T00:00:00"/>
    <s v="Low"/>
    <n v="0.03"/>
    <n v="7.3"/>
    <n v="121.944"/>
    <n v="121.944"/>
    <s v=" "/>
    <n v="6.68"/>
    <n v="17"/>
    <n v="117.88"/>
    <n v="2593"/>
    <x v="1329"/>
    <x v="0"/>
    <x v="2"/>
    <x v="0"/>
    <x v="3"/>
    <s v="Small Box"/>
    <x v="923"/>
    <n v="0.37"/>
    <x v="3"/>
    <x v="20"/>
    <x v="369"/>
    <n v="30605"/>
  </r>
  <r>
    <n v="23054"/>
    <n v="90946"/>
    <x v="1341"/>
    <d v="2023-10-18T00:00:00"/>
    <s v="High"/>
    <n v="0"/>
    <n v="0.7"/>
    <n v="-1.02"/>
    <s v=" "/>
    <n v="-110.0872"/>
    <n v="1.76"/>
    <n v="5"/>
    <n v="9.68"/>
    <n v="764"/>
    <x v="2563"/>
    <x v="1"/>
    <x v="1"/>
    <x v="0"/>
    <x v="4"/>
    <s v="Wrap Bag"/>
    <x v="904"/>
    <n v="0.56000000000000005"/>
    <x v="0"/>
    <x v="2"/>
    <x v="1284"/>
    <n v="11226"/>
  </r>
  <r>
    <n v="25941"/>
    <n v="87829"/>
    <x v="1341"/>
    <d v="2023-10-18T00:00:00"/>
    <s v="Low"/>
    <n v="0.05"/>
    <n v="2.99"/>
    <n v="-6.8194999999999997"/>
    <s v=" "/>
    <s v=" "/>
    <n v="5.28"/>
    <n v="3"/>
    <n v="17.149999999999999"/>
    <n v="1609"/>
    <x v="1039"/>
    <x v="1"/>
    <x v="1"/>
    <x v="0"/>
    <x v="1"/>
    <s v="Small Box"/>
    <x v="1057"/>
    <n v="0.37"/>
    <x v="1"/>
    <x v="1"/>
    <x v="426"/>
    <n v="95823"/>
  </r>
  <r>
    <n v="25942"/>
    <n v="87829"/>
    <x v="1341"/>
    <d v="2023-10-20T00:00:00"/>
    <s v="Low"/>
    <n v="0.09"/>
    <n v="24.49"/>
    <n v="1094.74"/>
    <n v="1094.74"/>
    <n v="-28.39"/>
    <n v="832.81"/>
    <n v="15"/>
    <n v="12163.61"/>
    <n v="1610"/>
    <x v="1039"/>
    <x v="1"/>
    <x v="1"/>
    <x v="0"/>
    <x v="16"/>
    <s v="Medium Box"/>
    <x v="1256"/>
    <n v="0.83"/>
    <x v="1"/>
    <x v="1"/>
    <x v="63"/>
    <n v="93905"/>
  </r>
  <r>
    <n v="25943"/>
    <n v="88868"/>
    <x v="1341"/>
    <d v="2023-10-23T00:00:00"/>
    <s v="Critical"/>
    <n v="0.01"/>
    <n v="3.62"/>
    <n v="235.38659999999996"/>
    <n v="235.38659999999996"/>
    <n v="-2.0072000000000001"/>
    <n v="18.84"/>
    <n v="17"/>
    <n v="341.14"/>
    <n v="1964"/>
    <x v="2644"/>
    <x v="1"/>
    <x v="1"/>
    <x v="1"/>
    <x v="7"/>
    <s v="Wrap Bag"/>
    <x v="1174"/>
    <n v="0.43"/>
    <x v="2"/>
    <x v="27"/>
    <x v="1372"/>
    <n v="49455"/>
  </r>
  <r>
    <n v="22808"/>
    <n v="86049"/>
    <x v="1342"/>
    <d v="2023-10-19T00:00:00"/>
    <s v="Critical"/>
    <n v="0.05"/>
    <n v="7.94"/>
    <n v="-89.9"/>
    <s v=" "/>
    <s v=" "/>
    <n v="10.52"/>
    <n v="16"/>
    <n v="173.59"/>
    <n v="1847"/>
    <x v="1302"/>
    <x v="1"/>
    <x v="0"/>
    <x v="1"/>
    <x v="7"/>
    <s v="Small Pack"/>
    <x v="694"/>
    <n v="0.52"/>
    <x v="0"/>
    <x v="2"/>
    <x v="1080"/>
    <n v="11741"/>
  </r>
  <r>
    <n v="23009"/>
    <n v="89388"/>
    <x v="1342"/>
    <d v="2023-10-17T00:00:00"/>
    <s v="Medium"/>
    <n v="0.04"/>
    <n v="1.49"/>
    <n v="496.26869999999997"/>
    <n v="496.26869999999997"/>
    <n v="-143.81"/>
    <n v="28.53"/>
    <n v="26"/>
    <n v="719.23"/>
    <n v="2681"/>
    <x v="720"/>
    <x v="1"/>
    <x v="2"/>
    <x v="0"/>
    <x v="1"/>
    <s v="Small Box"/>
    <x v="359"/>
    <n v="0.38"/>
    <x v="2"/>
    <x v="22"/>
    <x v="219"/>
    <n v="53150"/>
  </r>
  <r>
    <n v="25278"/>
    <n v="91330"/>
    <x v="1342"/>
    <d v="2023-10-18T00:00:00"/>
    <s v="High"/>
    <n v="0.08"/>
    <n v="4.38"/>
    <n v="-55.94"/>
    <s v=" "/>
    <s v=" "/>
    <n v="5.98"/>
    <n v="6"/>
    <n v="35.729999999999997"/>
    <n v="1533"/>
    <x v="638"/>
    <x v="1"/>
    <x v="2"/>
    <x v="2"/>
    <x v="5"/>
    <s v="Small Pack"/>
    <x v="484"/>
    <n v="0.75"/>
    <x v="2"/>
    <x v="26"/>
    <x v="627"/>
    <n v="63130"/>
  </r>
  <r>
    <n v="6833"/>
    <n v="48643"/>
    <x v="1343"/>
    <d v="2023-10-20T00:00:00"/>
    <s v="Medium"/>
    <n v="0.06"/>
    <n v="55.3"/>
    <n v="2636.01"/>
    <n v="2636.01"/>
    <s v=" "/>
    <n v="808.49"/>
    <n v="29"/>
    <n v="18998.54"/>
    <n v="1999"/>
    <x v="909"/>
    <x v="2"/>
    <x v="0"/>
    <x v="2"/>
    <x v="6"/>
    <s v="Jumbo Drum"/>
    <x v="675"/>
    <n v="0.4"/>
    <x v="2"/>
    <x v="10"/>
    <x v="415"/>
    <n v="77070"/>
  </r>
  <r>
    <n v="6834"/>
    <n v="48643"/>
    <x v="1343"/>
    <d v="2023-10-20T00:00:00"/>
    <s v="Medium"/>
    <n v="0.06"/>
    <n v="0.99"/>
    <n v="0.13"/>
    <n v="0.13"/>
    <s v=" "/>
    <n v="2.88"/>
    <n v="13"/>
    <n v="39.11"/>
    <n v="1999"/>
    <x v="2148"/>
    <x v="1"/>
    <x v="0"/>
    <x v="0"/>
    <x v="12"/>
    <s v="Small Box"/>
    <x v="1036"/>
    <n v="0.36"/>
    <x v="2"/>
    <x v="10"/>
    <x v="415"/>
    <n v="77070"/>
  </r>
  <r>
    <n v="6835"/>
    <n v="48643"/>
    <x v="1343"/>
    <d v="2023-10-20T00:00:00"/>
    <s v="Medium"/>
    <n v="0"/>
    <n v="8.99"/>
    <n v="583.49700000000007"/>
    <n v="583.49700000000007"/>
    <s v=" "/>
    <n v="65.989999999999995"/>
    <n v="105"/>
    <n v="6082.35"/>
    <n v="1999"/>
    <x v="487"/>
    <x v="1"/>
    <x v="0"/>
    <x v="2"/>
    <x v="8"/>
    <s v="Small Box"/>
    <x v="785"/>
    <n v="0.6"/>
    <x v="2"/>
    <x v="10"/>
    <x v="415"/>
    <n v="77070"/>
  </r>
  <r>
    <n v="19125"/>
    <n v="85925"/>
    <x v="1343"/>
    <d v="2023-10-20T00:00:00"/>
    <s v="Critical"/>
    <n v="0.06"/>
    <n v="0.5"/>
    <n v="28.421099999999996"/>
    <n v="28.421099999999996"/>
    <s v=" "/>
    <n v="2.88"/>
    <n v="14"/>
    <n v="41.19"/>
    <n v="2629"/>
    <x v="2645"/>
    <x v="1"/>
    <x v="2"/>
    <x v="0"/>
    <x v="12"/>
    <s v="Small Box"/>
    <x v="586"/>
    <n v="0.39"/>
    <x v="2"/>
    <x v="13"/>
    <x v="887"/>
    <n v="74403"/>
  </r>
  <r>
    <n v="19126"/>
    <n v="85925"/>
    <x v="1343"/>
    <d v="2023-10-19T00:00:00"/>
    <s v="Critical"/>
    <n v="0.06"/>
    <n v="10.49"/>
    <n v="-31.33"/>
    <s v=" "/>
    <n v="-15.6312"/>
    <n v="19.98"/>
    <n v="3"/>
    <n v="66.02"/>
    <n v="2629"/>
    <x v="359"/>
    <x v="1"/>
    <x v="2"/>
    <x v="1"/>
    <x v="7"/>
    <s v="Small Box"/>
    <x v="735"/>
    <n v="0.49"/>
    <x v="2"/>
    <x v="13"/>
    <x v="887"/>
    <n v="74403"/>
  </r>
  <r>
    <n v="19722"/>
    <n v="87914"/>
    <x v="1343"/>
    <d v="2023-10-21T00:00:00"/>
    <s v="Critical"/>
    <n v="0.02"/>
    <n v="5.35"/>
    <n v="-70.849999999999994"/>
    <s v=" "/>
    <s v=" "/>
    <n v="5.98"/>
    <n v="20"/>
    <n v="124.64"/>
    <n v="3393"/>
    <x v="2544"/>
    <x v="1"/>
    <x v="1"/>
    <x v="0"/>
    <x v="3"/>
    <s v="Small Box"/>
    <x v="147"/>
    <n v="0.4"/>
    <x v="1"/>
    <x v="4"/>
    <x v="399"/>
    <n v="99163"/>
  </r>
  <r>
    <n v="20742"/>
    <n v="89381"/>
    <x v="1343"/>
    <d v="2023-10-22T00:00:00"/>
    <s v="Low"/>
    <n v="0.06"/>
    <n v="0.75"/>
    <n v="-0.85"/>
    <s v=" "/>
    <n v="-52.44"/>
    <n v="1.81"/>
    <n v="9"/>
    <n v="16.61"/>
    <n v="1233"/>
    <x v="428"/>
    <x v="1"/>
    <x v="1"/>
    <x v="0"/>
    <x v="15"/>
    <s v="Wrap Bag"/>
    <x v="99"/>
    <n v="0.52"/>
    <x v="2"/>
    <x v="10"/>
    <x v="756"/>
    <n v="75028"/>
  </r>
  <r>
    <n v="21684"/>
    <n v="88869"/>
    <x v="1343"/>
    <d v="2023-10-27T00:00:00"/>
    <s v="Low"/>
    <n v="0.02"/>
    <n v="11.59"/>
    <n v="-128.69"/>
    <s v=" "/>
    <n v="-5.3248000000000006"/>
    <n v="9.99"/>
    <n v="13"/>
    <n v="143.72999999999999"/>
    <n v="1962"/>
    <x v="192"/>
    <x v="1"/>
    <x v="0"/>
    <x v="0"/>
    <x v="3"/>
    <s v="Small Box"/>
    <x v="506"/>
    <n v="0.4"/>
    <x v="2"/>
    <x v="27"/>
    <x v="768"/>
    <n v="48601"/>
  </r>
  <r>
    <n v="22271"/>
    <n v="89570"/>
    <x v="1343"/>
    <d v="2023-10-20T00:00:00"/>
    <s v="Medium"/>
    <n v="7.0000000000000007E-2"/>
    <n v="5.15"/>
    <n v="-57.37"/>
    <s v=" "/>
    <s v=" "/>
    <n v="5.98"/>
    <n v="20"/>
    <n v="122.77"/>
    <n v="3239"/>
    <x v="2646"/>
    <x v="1"/>
    <x v="2"/>
    <x v="0"/>
    <x v="3"/>
    <s v="Small Box"/>
    <x v="577"/>
    <n v="0.36"/>
    <x v="1"/>
    <x v="5"/>
    <x v="1253"/>
    <n v="97405"/>
  </r>
  <r>
    <n v="22779"/>
    <n v="90428"/>
    <x v="1343"/>
    <d v="2023-10-20T00:00:00"/>
    <s v="Not Specified"/>
    <n v="0.05"/>
    <n v="28.14"/>
    <n v="1542"/>
    <n v="1542"/>
    <s v=" "/>
    <n v="500.98"/>
    <n v="6"/>
    <n v="3084.04"/>
    <n v="1536"/>
    <x v="306"/>
    <x v="2"/>
    <x v="1"/>
    <x v="2"/>
    <x v="6"/>
    <s v="Jumbo Drum"/>
    <x v="189"/>
    <n v="0.38"/>
    <x v="1"/>
    <x v="1"/>
    <x v="1157"/>
    <n v="92253"/>
  </r>
  <r>
    <n v="23818"/>
    <n v="88897"/>
    <x v="1343"/>
    <d v="2023-10-25T00:00:00"/>
    <s v="Low"/>
    <n v="0.01"/>
    <n v="12.23"/>
    <n v="331.48"/>
    <n v="331.48"/>
    <s v=" "/>
    <n v="60.65"/>
    <n v="12"/>
    <n v="727.19"/>
    <n v="681"/>
    <x v="2647"/>
    <x v="1"/>
    <x v="2"/>
    <x v="1"/>
    <x v="7"/>
    <s v="Medium Box"/>
    <x v="222"/>
    <n v="0.64"/>
    <x v="1"/>
    <x v="4"/>
    <x v="284"/>
    <n v="98408"/>
  </r>
  <r>
    <n v="24833"/>
    <n v="90575"/>
    <x v="1343"/>
    <d v="2023-10-20T00:00:00"/>
    <s v="Medium"/>
    <n v="0.06"/>
    <n v="55.3"/>
    <n v="203.346"/>
    <n v="203.346"/>
    <n v="-91.336800000000011"/>
    <n v="808.49"/>
    <n v="7"/>
    <n v="4585.8599999999997"/>
    <n v="2001"/>
    <x v="2015"/>
    <x v="2"/>
    <x v="0"/>
    <x v="2"/>
    <x v="6"/>
    <s v="Jumbo Drum"/>
    <x v="675"/>
    <n v="0.4"/>
    <x v="3"/>
    <x v="16"/>
    <x v="1152"/>
    <n v="23666"/>
  </r>
  <r>
    <n v="24834"/>
    <n v="90575"/>
    <x v="1343"/>
    <d v="2023-10-20T00:00:00"/>
    <s v="Medium"/>
    <n v="0.06"/>
    <n v="0.99"/>
    <n v="224.11439999999999"/>
    <n v="224.11439999999999"/>
    <n v="-11.746560000000001"/>
    <n v="2.88"/>
    <n v="3"/>
    <n v="9.0299999999999994"/>
    <n v="2002"/>
    <x v="2015"/>
    <x v="1"/>
    <x v="0"/>
    <x v="0"/>
    <x v="12"/>
    <s v="Small Box"/>
    <x v="1036"/>
    <n v="0.36"/>
    <x v="3"/>
    <x v="16"/>
    <x v="857"/>
    <n v="22801"/>
  </r>
  <r>
    <n v="24835"/>
    <n v="90575"/>
    <x v="1343"/>
    <d v="2023-10-20T00:00:00"/>
    <s v="Medium"/>
    <n v="0"/>
    <n v="8.99"/>
    <n v="-197.77800000000002"/>
    <s v=" "/>
    <n v="-12.795359999999999"/>
    <n v="65.989999999999995"/>
    <n v="26"/>
    <n v="1506.11"/>
    <n v="2002"/>
    <x v="2419"/>
    <x v="1"/>
    <x v="0"/>
    <x v="2"/>
    <x v="8"/>
    <s v="Small Box"/>
    <x v="785"/>
    <n v="0.6"/>
    <x v="3"/>
    <x v="16"/>
    <x v="857"/>
    <n v="22801"/>
  </r>
  <r>
    <n v="25016"/>
    <n v="87504"/>
    <x v="1343"/>
    <d v="2023-10-20T00:00:00"/>
    <s v="Medium"/>
    <n v="0"/>
    <n v="7.78"/>
    <n v="-6710.2056000000002"/>
    <s v=" "/>
    <n v="-112.4263"/>
    <n v="5.4"/>
    <n v="1"/>
    <n v="13.45"/>
    <n v="1553"/>
    <x v="812"/>
    <x v="1"/>
    <x v="3"/>
    <x v="0"/>
    <x v="1"/>
    <s v="Small Box"/>
    <x v="498"/>
    <n v="0.37"/>
    <x v="3"/>
    <x v="33"/>
    <x v="154"/>
    <n v="38701"/>
  </r>
  <r>
    <n v="25017"/>
    <n v="87504"/>
    <x v="1343"/>
    <d v="2023-10-20T00:00:00"/>
    <s v="Medium"/>
    <n v="0.09"/>
    <n v="4.91"/>
    <n v="-78.61"/>
    <s v=" "/>
    <s v=" "/>
    <n v="6.68"/>
    <n v="6"/>
    <n v="41.34"/>
    <n v="1553"/>
    <x v="672"/>
    <x v="1"/>
    <x v="3"/>
    <x v="0"/>
    <x v="3"/>
    <s v="Small Box"/>
    <x v="628"/>
    <n v="0.37"/>
    <x v="3"/>
    <x v="33"/>
    <x v="154"/>
    <n v="38701"/>
  </r>
  <r>
    <n v="25049"/>
    <n v="86100"/>
    <x v="1343"/>
    <d v="2023-10-25T00:00:00"/>
    <s v="Low"/>
    <n v="0.1"/>
    <n v="0.5"/>
    <n v="31.408799999999999"/>
    <n v="31.408799999999999"/>
    <n v="-48.68"/>
    <n v="4.91"/>
    <n v="10"/>
    <n v="45.52"/>
    <n v="2081"/>
    <x v="2573"/>
    <x v="1"/>
    <x v="0"/>
    <x v="0"/>
    <x v="12"/>
    <s v="Small Box"/>
    <x v="126"/>
    <n v="0.36"/>
    <x v="0"/>
    <x v="2"/>
    <x v="555"/>
    <n v="14853"/>
  </r>
  <r>
    <n v="25610"/>
    <n v="88069"/>
    <x v="1343"/>
    <d v="2023-10-20T00:00:00"/>
    <s v="Low"/>
    <n v="0.06"/>
    <n v="5.72"/>
    <n v="51.91"/>
    <n v="51.91"/>
    <s v=" "/>
    <n v="11.58"/>
    <n v="19"/>
    <n v="224.24"/>
    <n v="464"/>
    <x v="744"/>
    <x v="1"/>
    <x v="3"/>
    <x v="0"/>
    <x v="14"/>
    <s v="Small Box"/>
    <x v="114"/>
    <n v="0.35"/>
    <x v="1"/>
    <x v="1"/>
    <x v="994"/>
    <n v="92683"/>
  </r>
  <r>
    <n v="25612"/>
    <n v="88069"/>
    <x v="1343"/>
    <d v="2023-10-23T00:00:00"/>
    <s v="Low"/>
    <n v="0.08"/>
    <n v="6.89"/>
    <n v="-83.71"/>
    <s v=" "/>
    <n v="-2519.09"/>
    <n v="4.0599999999999996"/>
    <n v="9"/>
    <n v="39.619999999999997"/>
    <n v="465"/>
    <x v="744"/>
    <x v="1"/>
    <x v="3"/>
    <x v="0"/>
    <x v="13"/>
    <s v="Small Box"/>
    <x v="240"/>
    <n v="0.6"/>
    <x v="1"/>
    <x v="1"/>
    <x v="400"/>
    <n v="90604"/>
  </r>
  <r>
    <n v="25640"/>
    <n v="86100"/>
    <x v="1343"/>
    <d v="2023-10-19T00:00:00"/>
    <s v="Not Specified"/>
    <n v="0"/>
    <n v="26.22"/>
    <n v="151.09"/>
    <n v="151.09"/>
    <s v=" "/>
    <n v="100.98"/>
    <n v="10"/>
    <n v="1053.8900000000001"/>
    <n v="2081"/>
    <x v="232"/>
    <x v="2"/>
    <x v="2"/>
    <x v="1"/>
    <x v="10"/>
    <s v="Jumbo Box"/>
    <x v="1118"/>
    <n v="0.6"/>
    <x v="0"/>
    <x v="2"/>
    <x v="555"/>
    <n v="14853"/>
  </r>
  <r>
    <n v="25714"/>
    <n v="86720"/>
    <x v="1343"/>
    <d v="2023-10-22T00:00:00"/>
    <s v="Low"/>
    <n v="0.05"/>
    <n v="2.06"/>
    <n v="-12.782000000000002"/>
    <s v=" "/>
    <n v="-932.55"/>
    <n v="10.06"/>
    <n v="17"/>
    <n v="168.44"/>
    <n v="244"/>
    <x v="619"/>
    <x v="1"/>
    <x v="2"/>
    <x v="0"/>
    <x v="3"/>
    <s v="Wrap Bag"/>
    <x v="616"/>
    <n v="0.39"/>
    <x v="3"/>
    <x v="28"/>
    <x v="584"/>
    <n v="37922"/>
  </r>
  <r>
    <n v="4697"/>
    <n v="33477"/>
    <x v="1344"/>
    <d v="2023-10-21T00:00:00"/>
    <s v="High"/>
    <n v="0.08"/>
    <n v="0.99"/>
    <n v="113.63"/>
    <n v="113.63"/>
    <n v="-715.7782060000003"/>
    <n v="10.35"/>
    <n v="59"/>
    <n v="567.41"/>
    <n v="1106"/>
    <x v="2648"/>
    <x v="1"/>
    <x v="3"/>
    <x v="0"/>
    <x v="12"/>
    <s v="Small Box"/>
    <x v="932"/>
    <n v="0.37"/>
    <x v="2"/>
    <x v="10"/>
    <x v="75"/>
    <n v="75220"/>
  </r>
  <r>
    <n v="20739"/>
    <n v="85926"/>
    <x v="1344"/>
    <d v="2023-10-19T00:00:00"/>
    <s v="Not Specified"/>
    <n v="0.06"/>
    <n v="8.4"/>
    <n v="-24.954999999999998"/>
    <s v=" "/>
    <n v="-76.106800000000007"/>
    <n v="15.01"/>
    <n v="12"/>
    <n v="175.59"/>
    <n v="2629"/>
    <x v="1822"/>
    <x v="1"/>
    <x v="2"/>
    <x v="0"/>
    <x v="1"/>
    <s v="Small Box"/>
    <x v="863"/>
    <n v="0.39"/>
    <x v="2"/>
    <x v="13"/>
    <x v="887"/>
    <n v="74403"/>
  </r>
  <r>
    <n v="20740"/>
    <n v="85926"/>
    <x v="1344"/>
    <d v="2023-10-21T00:00:00"/>
    <s v="Not Specified"/>
    <n v="0.05"/>
    <n v="10.29"/>
    <n v="-61.881500000000003"/>
    <s v=" "/>
    <n v="-87.998040000000003"/>
    <n v="59.78"/>
    <n v="1"/>
    <n v="66.48"/>
    <n v="2629"/>
    <x v="506"/>
    <x v="1"/>
    <x v="2"/>
    <x v="0"/>
    <x v="1"/>
    <s v="Small Box"/>
    <x v="842"/>
    <n v="0.39"/>
    <x v="2"/>
    <x v="13"/>
    <x v="887"/>
    <n v="74403"/>
  </r>
  <r>
    <n v="20741"/>
    <n v="85926"/>
    <x v="1344"/>
    <d v="2023-10-21T00:00:00"/>
    <s v="Not Specified"/>
    <n v="0.04"/>
    <n v="8.08"/>
    <n v="562.91399999999999"/>
    <n v="562.91399999999999"/>
    <s v=" "/>
    <n v="155.99"/>
    <n v="13"/>
    <n v="1770.57"/>
    <n v="2630"/>
    <x v="359"/>
    <x v="1"/>
    <x v="2"/>
    <x v="2"/>
    <x v="8"/>
    <s v="Small Box"/>
    <x v="740"/>
    <n v="0.6"/>
    <x v="2"/>
    <x v="13"/>
    <x v="18"/>
    <n v="73071"/>
  </r>
  <r>
    <n v="21887"/>
    <n v="90660"/>
    <x v="1344"/>
    <d v="2023-10-23T00:00:00"/>
    <s v="Low"/>
    <n v="0"/>
    <n v="36.61"/>
    <n v="-212.01"/>
    <s v=" "/>
    <s v=" "/>
    <n v="58.14"/>
    <n v="6"/>
    <n v="384.59"/>
    <n v="1730"/>
    <x v="1479"/>
    <x v="2"/>
    <x v="3"/>
    <x v="1"/>
    <x v="10"/>
    <s v="Jumbo Box"/>
    <x v="856"/>
    <n v="0.61"/>
    <x v="1"/>
    <x v="32"/>
    <x v="688"/>
    <n v="83843"/>
  </r>
  <r>
    <n v="21888"/>
    <n v="90660"/>
    <x v="1344"/>
    <d v="2023-10-19T00:00:00"/>
    <s v="Low"/>
    <n v="0.09"/>
    <n v="49"/>
    <n v="999.86500000000001"/>
    <n v="999.86500000000001"/>
    <n v="-718.3814880000001"/>
    <n v="449.99"/>
    <n v="9"/>
    <n v="3685.42"/>
    <n v="1730"/>
    <x v="1355"/>
    <x v="2"/>
    <x v="3"/>
    <x v="2"/>
    <x v="11"/>
    <s v="Jumbo Drum"/>
    <x v="606"/>
    <n v="0.38"/>
    <x v="1"/>
    <x v="32"/>
    <x v="688"/>
    <n v="83843"/>
  </r>
  <r>
    <n v="22697"/>
    <n v="86420"/>
    <x v="1344"/>
    <d v="2023-10-21T00:00:00"/>
    <s v="High"/>
    <n v="0.08"/>
    <n v="0.99"/>
    <n v="99.539399999999986"/>
    <n v="99.539399999999986"/>
    <n v="-286.245"/>
    <n v="10.35"/>
    <n v="15"/>
    <n v="144.26"/>
    <n v="1109"/>
    <x v="1284"/>
    <x v="1"/>
    <x v="3"/>
    <x v="0"/>
    <x v="12"/>
    <s v="Small Box"/>
    <x v="932"/>
    <n v="0.37"/>
    <x v="2"/>
    <x v="10"/>
    <x v="541"/>
    <n v="78041"/>
  </r>
  <r>
    <n v="25380"/>
    <n v="85843"/>
    <x v="1344"/>
    <d v="2023-10-23T00:00:00"/>
    <s v="Low"/>
    <n v="0.05"/>
    <n v="49"/>
    <n v="292.30200000000002"/>
    <n v="292.30200000000002"/>
    <s v=" "/>
    <n v="4.4800000000000004"/>
    <n v="2"/>
    <n v="33.61"/>
    <n v="2066"/>
    <x v="165"/>
    <x v="1"/>
    <x v="2"/>
    <x v="0"/>
    <x v="13"/>
    <s v="Large Box"/>
    <x v="400"/>
    <n v="0.6"/>
    <x v="3"/>
    <x v="44"/>
    <x v="306"/>
    <n v="28079"/>
  </r>
  <r>
    <n v="25715"/>
    <n v="91268"/>
    <x v="1344"/>
    <d v="2023-10-21T00:00:00"/>
    <s v="Medium"/>
    <n v="0.1"/>
    <n v="8.68"/>
    <n v="11.617799999999999"/>
    <n v="11.617799999999999"/>
    <s v=" "/>
    <n v="19.98"/>
    <n v="15"/>
    <n v="293.10000000000002"/>
    <n v="1566"/>
    <x v="1900"/>
    <x v="1"/>
    <x v="3"/>
    <x v="0"/>
    <x v="3"/>
    <s v="Small Box"/>
    <x v="123"/>
    <n v="0.37"/>
    <x v="3"/>
    <x v="12"/>
    <x v="1200"/>
    <n v="32720"/>
  </r>
  <r>
    <n v="95"/>
    <n v="612"/>
    <x v="1345"/>
    <d v="2023-10-22T00:00:00"/>
    <s v="Medium"/>
    <n v="0.1"/>
    <n v="6.26"/>
    <n v="-166.29"/>
    <s v=" "/>
    <n v="-139.18256"/>
    <n v="5.28"/>
    <n v="105"/>
    <n v="552.03"/>
    <n v="3011"/>
    <x v="476"/>
    <x v="1"/>
    <x v="2"/>
    <x v="0"/>
    <x v="3"/>
    <s v="Small Box"/>
    <x v="563"/>
    <n v="0.4"/>
    <x v="0"/>
    <x v="29"/>
    <x v="185"/>
    <n v="2113"/>
  </r>
  <r>
    <n v="96"/>
    <n v="612"/>
    <x v="1345"/>
    <d v="2023-10-22T00:00:00"/>
    <s v="Medium"/>
    <n v="0.01"/>
    <n v="2.5"/>
    <n v="881.67599999999993"/>
    <n v="881.67599999999993"/>
    <n v="-326.23159999999996"/>
    <n v="65.989999999999995"/>
    <n v="90"/>
    <n v="5297.63"/>
    <n v="3011"/>
    <x v="474"/>
    <x v="1"/>
    <x v="2"/>
    <x v="2"/>
    <x v="8"/>
    <s v="Small Box"/>
    <x v="1198"/>
    <n v="0.55000000000000004"/>
    <x v="0"/>
    <x v="29"/>
    <x v="185"/>
    <n v="2113"/>
  </r>
  <r>
    <n v="18095"/>
    <n v="86351"/>
    <x v="1345"/>
    <d v="2023-10-22T00:00:00"/>
    <s v="Medium"/>
    <n v="0.1"/>
    <n v="6.26"/>
    <n v="-113.20400000000001"/>
    <s v=" "/>
    <s v=" "/>
    <n v="5.28"/>
    <n v="26"/>
    <n v="136.69"/>
    <n v="3010"/>
    <x v="990"/>
    <x v="1"/>
    <x v="2"/>
    <x v="0"/>
    <x v="3"/>
    <s v="Small Box"/>
    <x v="563"/>
    <n v="0.4"/>
    <x v="3"/>
    <x v="34"/>
    <x v="330"/>
    <n v="72956"/>
  </r>
  <r>
    <n v="18096"/>
    <n v="86351"/>
    <x v="1345"/>
    <d v="2023-10-22T00:00:00"/>
    <s v="Medium"/>
    <n v="0.01"/>
    <n v="2.5"/>
    <n v="-37.496899999999997"/>
    <s v=" "/>
    <n v="-1220.9144999999999"/>
    <n v="65.989999999999995"/>
    <n v="23"/>
    <n v="1353.84"/>
    <n v="3010"/>
    <x v="757"/>
    <x v="1"/>
    <x v="2"/>
    <x v="2"/>
    <x v="8"/>
    <s v="Small Box"/>
    <x v="1198"/>
    <n v="0.55000000000000004"/>
    <x v="3"/>
    <x v="34"/>
    <x v="330"/>
    <n v="72956"/>
  </r>
  <r>
    <n v="21893"/>
    <n v="89979"/>
    <x v="1345"/>
    <d v="2023-10-21T00:00:00"/>
    <s v="Critical"/>
    <n v="0.02"/>
    <n v="0.99"/>
    <n v="11.92"/>
    <n v="11.92"/>
    <n v="-225.30199999999999"/>
    <n v="3.08"/>
    <n v="9"/>
    <n v="28.21"/>
    <n v="2224"/>
    <x v="2649"/>
    <x v="1"/>
    <x v="3"/>
    <x v="0"/>
    <x v="12"/>
    <s v="Small Box"/>
    <x v="585"/>
    <n v="0.37"/>
    <x v="1"/>
    <x v="36"/>
    <x v="981"/>
    <n v="87401"/>
  </r>
  <r>
    <n v="21894"/>
    <n v="89979"/>
    <x v="1345"/>
    <d v="2023-10-20T00:00:00"/>
    <s v="Critical"/>
    <n v="0"/>
    <n v="1.32"/>
    <n v="-30.25"/>
    <s v=" "/>
    <n v="-138.84"/>
    <n v="3.68"/>
    <n v="20"/>
    <n v="75.75"/>
    <n v="2224"/>
    <x v="907"/>
    <x v="1"/>
    <x v="3"/>
    <x v="0"/>
    <x v="16"/>
    <s v="Wrap Bag"/>
    <x v="495"/>
    <n v="0.83"/>
    <x v="1"/>
    <x v="36"/>
    <x v="981"/>
    <n v="87401"/>
  </r>
  <r>
    <n v="21895"/>
    <n v="89979"/>
    <x v="1345"/>
    <d v="2023-10-21T00:00:00"/>
    <s v="Critical"/>
    <n v="0.05"/>
    <n v="1.99"/>
    <n v="593.87609999999995"/>
    <n v="593.87609999999995"/>
    <n v="-7.78"/>
    <n v="43.98"/>
    <n v="20"/>
    <n v="860.69"/>
    <n v="2225"/>
    <x v="2346"/>
    <x v="1"/>
    <x v="3"/>
    <x v="2"/>
    <x v="5"/>
    <s v="Small Pack"/>
    <x v="657"/>
    <n v="0.44"/>
    <x v="1"/>
    <x v="36"/>
    <x v="660"/>
    <n v="88240"/>
  </r>
  <r>
    <n v="25094"/>
    <n v="86180"/>
    <x v="1345"/>
    <d v="2023-10-22T00:00:00"/>
    <s v="Medium"/>
    <n v="0.04"/>
    <n v="24.49"/>
    <n v="16.338000000000001"/>
    <n v="16.338000000000001"/>
    <s v=" "/>
    <n v="599.99"/>
    <n v="22"/>
    <n v="13685.53"/>
    <n v="970"/>
    <x v="673"/>
    <x v="1"/>
    <x v="1"/>
    <x v="2"/>
    <x v="11"/>
    <s v="Large Box"/>
    <x v="634"/>
    <n v="0.5"/>
    <x v="3"/>
    <x v="16"/>
    <x v="379"/>
    <n v="24281"/>
  </r>
  <r>
    <n v="18330"/>
    <n v="87550"/>
    <x v="1346"/>
    <d v="2023-10-22T00:00:00"/>
    <s v="Not Specified"/>
    <n v="0.08"/>
    <n v="1.17"/>
    <n v="41.67"/>
    <n v="41.67"/>
    <n v="-78.89"/>
    <n v="6.08"/>
    <n v="26"/>
    <n v="147.51"/>
    <n v="3396"/>
    <x v="1368"/>
    <x v="1"/>
    <x v="3"/>
    <x v="0"/>
    <x v="4"/>
    <s v="Wrap Bag"/>
    <x v="1150"/>
    <n v="0.56000000000000005"/>
    <x v="2"/>
    <x v="14"/>
    <x v="1294"/>
    <n v="60014"/>
  </r>
  <r>
    <n v="19099"/>
    <n v="89438"/>
    <x v="1346"/>
    <d v="2023-10-23T00:00:00"/>
    <s v="Medium"/>
    <n v="0"/>
    <n v="12.23"/>
    <n v="379.28"/>
    <n v="379.28"/>
    <n v="-84.334999999999994"/>
    <n v="60.65"/>
    <n v="9"/>
    <n v="595.99"/>
    <n v="998"/>
    <x v="632"/>
    <x v="1"/>
    <x v="3"/>
    <x v="1"/>
    <x v="7"/>
    <s v="Medium Box"/>
    <x v="222"/>
    <n v="0.64"/>
    <x v="0"/>
    <x v="30"/>
    <x v="382"/>
    <n v="7601"/>
  </r>
  <r>
    <n v="19545"/>
    <n v="87238"/>
    <x v="1346"/>
    <d v="2023-10-23T00:00:00"/>
    <s v="Critical"/>
    <n v="0"/>
    <n v="5.72"/>
    <n v="-106.27"/>
    <s v=" "/>
    <s v=" "/>
    <n v="4.82"/>
    <n v="18"/>
    <n v="94.04"/>
    <n v="2052"/>
    <x v="1088"/>
    <x v="1"/>
    <x v="0"/>
    <x v="1"/>
    <x v="7"/>
    <s v="Small Pack"/>
    <x v="1097"/>
    <n v="0.47"/>
    <x v="1"/>
    <x v="36"/>
    <x v="656"/>
    <n v="87105"/>
  </r>
  <r>
    <n v="22467"/>
    <n v="89371"/>
    <x v="1347"/>
    <d v="2023-10-22T00:00:00"/>
    <s v="Low"/>
    <n v="0.04"/>
    <n v="15.66"/>
    <n v="807.29"/>
    <n v="807.29"/>
    <n v="-31.43"/>
    <n v="100.98"/>
    <n v="19"/>
    <n v="1923.81"/>
    <n v="845"/>
    <x v="840"/>
    <x v="2"/>
    <x v="2"/>
    <x v="0"/>
    <x v="13"/>
    <s v="Jumbo Drum"/>
    <x v="1154"/>
    <n v="0.56999999999999995"/>
    <x v="0"/>
    <x v="29"/>
    <x v="185"/>
    <n v="2210"/>
  </r>
  <r>
    <n v="22468"/>
    <n v="89371"/>
    <x v="1347"/>
    <d v="2023-10-29T00:00:00"/>
    <s v="Low"/>
    <n v="0.05"/>
    <n v="2.06"/>
    <n v="28.61"/>
    <n v="28.61"/>
    <n v="-79.757999999999996"/>
    <n v="10.06"/>
    <n v="6"/>
    <n v="62.48"/>
    <n v="842"/>
    <x v="840"/>
    <x v="1"/>
    <x v="2"/>
    <x v="0"/>
    <x v="3"/>
    <s v="Wrap Bag"/>
    <x v="616"/>
    <n v="0.39"/>
    <x v="0"/>
    <x v="17"/>
    <x v="211"/>
    <n v="6111"/>
  </r>
  <r>
    <n v="25575"/>
    <n v="90683"/>
    <x v="1347"/>
    <d v="2023-10-24T00:00:00"/>
    <s v="Critical"/>
    <n v="0.08"/>
    <n v="8.99"/>
    <n v="-57.75"/>
    <s v=" "/>
    <s v=" "/>
    <n v="21.38"/>
    <n v="23"/>
    <n v="488.88"/>
    <n v="1665"/>
    <x v="966"/>
    <x v="1"/>
    <x v="1"/>
    <x v="0"/>
    <x v="4"/>
    <s v="Small Pack"/>
    <x v="311"/>
    <n v="0.59"/>
    <x v="1"/>
    <x v="1"/>
    <x v="213"/>
    <n v="92653"/>
  </r>
  <r>
    <n v="25788"/>
    <n v="87841"/>
    <x v="1347"/>
    <d v="2023-10-23T00:00:00"/>
    <s v="High"/>
    <n v="7.0000000000000007E-2"/>
    <n v="24.49"/>
    <n v="-767.51"/>
    <s v=" "/>
    <s v=" "/>
    <n v="1637.53"/>
    <n v="5"/>
    <n v="8147.53"/>
    <n v="2669"/>
    <x v="2198"/>
    <x v="1"/>
    <x v="0"/>
    <x v="0"/>
    <x v="16"/>
    <s v="Medium Box"/>
    <x v="326"/>
    <n v="0.81"/>
    <x v="2"/>
    <x v="10"/>
    <x v="816"/>
    <n v="77566"/>
  </r>
  <r>
    <n v="5007"/>
    <n v="35712"/>
    <x v="1348"/>
    <d v="2023-10-24T00:00:00"/>
    <s v="High"/>
    <n v="0.1"/>
    <n v="7.18"/>
    <n v="1174.02"/>
    <n v="1174.02"/>
    <n v="-109.70400000000001"/>
    <n v="100.97"/>
    <n v="88"/>
    <n v="8236.74"/>
    <n v="3079"/>
    <x v="2319"/>
    <x v="1"/>
    <x v="1"/>
    <x v="2"/>
    <x v="5"/>
    <s v="Small Box"/>
    <x v="559"/>
    <n v="0.46"/>
    <x v="0"/>
    <x v="23"/>
    <x v="111"/>
    <n v="19112"/>
  </r>
  <r>
    <n v="5008"/>
    <n v="35712"/>
    <x v="1348"/>
    <d v="2023-10-23T00:00:00"/>
    <s v="High"/>
    <n v="0"/>
    <n v="8.16"/>
    <n v="-122.21"/>
    <s v=" "/>
    <s v=" "/>
    <n v="5.28"/>
    <n v="50"/>
    <n v="281"/>
    <n v="3079"/>
    <x v="2455"/>
    <x v="1"/>
    <x v="1"/>
    <x v="0"/>
    <x v="3"/>
    <s v="Small Box"/>
    <x v="1227"/>
    <n v="0.4"/>
    <x v="0"/>
    <x v="23"/>
    <x v="111"/>
    <n v="19112"/>
  </r>
  <r>
    <n v="18380"/>
    <n v="87783"/>
    <x v="1348"/>
    <d v="2023-10-23T00:00:00"/>
    <s v="Low"/>
    <n v="0.04"/>
    <n v="1.52"/>
    <n v="11.045999999999999"/>
    <n v="11.045999999999999"/>
    <n v="-176.12"/>
    <n v="4.7300000000000004"/>
    <n v="16"/>
    <n v="75.62"/>
    <n v="2591"/>
    <x v="1603"/>
    <x v="1"/>
    <x v="2"/>
    <x v="0"/>
    <x v="3"/>
    <s v="Wrap Bag"/>
    <x v="1043"/>
    <n v="0.36"/>
    <x v="3"/>
    <x v="12"/>
    <x v="345"/>
    <n v="32708"/>
  </r>
  <r>
    <n v="18520"/>
    <n v="88358"/>
    <x v="1348"/>
    <d v="2023-10-24T00:00:00"/>
    <s v="Medium"/>
    <n v="7.0000000000000007E-2"/>
    <n v="5.44"/>
    <n v="-117.92100000000001"/>
    <s v=" "/>
    <s v=" "/>
    <n v="3.81"/>
    <n v="18"/>
    <n v="72.349999999999994"/>
    <n v="2088"/>
    <x v="2650"/>
    <x v="0"/>
    <x v="2"/>
    <x v="0"/>
    <x v="1"/>
    <s v="Small Box"/>
    <x v="1093"/>
    <n v="0.36"/>
    <x v="0"/>
    <x v="2"/>
    <x v="283"/>
    <n v="10550"/>
  </r>
  <r>
    <n v="20013"/>
    <n v="88939"/>
    <x v="1348"/>
    <d v="2023-10-25T00:00:00"/>
    <s v="Critical"/>
    <n v="0.09"/>
    <n v="60.49"/>
    <n v="-1059.2"/>
    <s v=" "/>
    <n v="-139.5472"/>
    <n v="170.98"/>
    <n v="18"/>
    <n v="2832.68"/>
    <n v="380"/>
    <x v="606"/>
    <x v="2"/>
    <x v="2"/>
    <x v="1"/>
    <x v="10"/>
    <s v="Jumbo Box"/>
    <x v="1257"/>
    <n v="0.69"/>
    <x v="2"/>
    <x v="14"/>
    <x v="1086"/>
    <n v="61008"/>
  </r>
  <r>
    <n v="22908"/>
    <n v="91100"/>
    <x v="1348"/>
    <d v="2023-10-25T00:00:00"/>
    <s v="Medium"/>
    <n v="0.01"/>
    <n v="7.98"/>
    <n v="-60.61"/>
    <s v=" "/>
    <s v=" "/>
    <n v="7.28"/>
    <n v="13"/>
    <n v="104.4"/>
    <n v="146"/>
    <x v="1482"/>
    <x v="1"/>
    <x v="2"/>
    <x v="1"/>
    <x v="7"/>
    <s v="Wrap Bag"/>
    <x v="1089"/>
    <n v="0.42"/>
    <x v="2"/>
    <x v="10"/>
    <x v="700"/>
    <n v="76148"/>
  </r>
  <r>
    <n v="23007"/>
    <n v="88250"/>
    <x v="1348"/>
    <d v="2023-10-24T00:00:00"/>
    <s v="High"/>
    <n v="0.1"/>
    <n v="7.18"/>
    <n v="1174.02"/>
    <n v="1174.02"/>
    <n v="-35.99"/>
    <n v="100.97"/>
    <n v="22"/>
    <n v="2059.1799999999998"/>
    <n v="3077"/>
    <x v="463"/>
    <x v="1"/>
    <x v="1"/>
    <x v="2"/>
    <x v="5"/>
    <s v="Small Box"/>
    <x v="559"/>
    <n v="0.46"/>
    <x v="0"/>
    <x v="19"/>
    <x v="420"/>
    <n v="44136"/>
  </r>
  <r>
    <n v="23008"/>
    <n v="88250"/>
    <x v="1348"/>
    <d v="2023-10-23T00:00:00"/>
    <s v="High"/>
    <n v="0"/>
    <n v="8.16"/>
    <n v="-122.21"/>
    <s v=" "/>
    <n v="-6474.6540000000005"/>
    <n v="5.28"/>
    <n v="13"/>
    <n v="73.06"/>
    <n v="3077"/>
    <x v="463"/>
    <x v="1"/>
    <x v="1"/>
    <x v="0"/>
    <x v="3"/>
    <s v="Small Box"/>
    <x v="1227"/>
    <n v="0.4"/>
    <x v="0"/>
    <x v="19"/>
    <x v="420"/>
    <n v="44136"/>
  </r>
  <r>
    <n v="24679"/>
    <n v="90781"/>
    <x v="1348"/>
    <d v="2023-10-24T00:00:00"/>
    <s v="High"/>
    <n v="0.03"/>
    <n v="1.39"/>
    <n v="12.5"/>
    <n v="12.5"/>
    <s v=" "/>
    <n v="15.67"/>
    <n v="3"/>
    <n v="48.34"/>
    <n v="1796"/>
    <x v="1944"/>
    <x v="1"/>
    <x v="2"/>
    <x v="0"/>
    <x v="14"/>
    <s v="Small Box"/>
    <x v="480"/>
    <n v="0.38"/>
    <x v="1"/>
    <x v="1"/>
    <x v="197"/>
    <n v="94110"/>
  </r>
  <r>
    <n v="24864"/>
    <n v="91137"/>
    <x v="1348"/>
    <d v="2023-10-25T00:00:00"/>
    <s v="Medium"/>
    <n v="0.01"/>
    <n v="7.49"/>
    <n v="-28.88"/>
    <s v=" "/>
    <s v=" "/>
    <n v="6.48"/>
    <n v="4"/>
    <n v="30.45"/>
    <n v="358"/>
    <x v="196"/>
    <x v="1"/>
    <x v="2"/>
    <x v="0"/>
    <x v="3"/>
    <s v="Small Box"/>
    <x v="378"/>
    <n v="0.37"/>
    <x v="0"/>
    <x v="23"/>
    <x v="42"/>
    <n v="19406"/>
  </r>
  <r>
    <n v="7487"/>
    <n v="53445"/>
    <x v="1349"/>
    <d v="2023-10-26T00:00:00"/>
    <s v="High"/>
    <n v="0.01"/>
    <n v="8.99"/>
    <n v="-44.33"/>
    <s v=" "/>
    <s v=" "/>
    <n v="11.66"/>
    <n v="17"/>
    <n v="225.14"/>
    <n v="2548"/>
    <x v="664"/>
    <x v="1"/>
    <x v="3"/>
    <x v="0"/>
    <x v="4"/>
    <s v="Small Pack"/>
    <x v="53"/>
    <n v="0.59"/>
    <x v="1"/>
    <x v="1"/>
    <x v="1"/>
    <n v="90068"/>
  </r>
  <r>
    <n v="7488"/>
    <n v="53445"/>
    <x v="1349"/>
    <d v="2023-10-26T00:00:00"/>
    <s v="High"/>
    <n v="0.02"/>
    <n v="1.35"/>
    <n v="11.23"/>
    <n v="11.23"/>
    <n v="-79.400000000000006"/>
    <n v="3.29"/>
    <n v="44"/>
    <n v="154.63"/>
    <n v="2548"/>
    <x v="778"/>
    <x v="1"/>
    <x v="3"/>
    <x v="0"/>
    <x v="15"/>
    <s v="Wrap Bag"/>
    <x v="758"/>
    <n v="0.4"/>
    <x v="1"/>
    <x v="1"/>
    <x v="1"/>
    <n v="90068"/>
  </r>
  <r>
    <n v="18749"/>
    <n v="88898"/>
    <x v="1349"/>
    <d v="2023-10-26T00:00:00"/>
    <s v="Critical"/>
    <n v="0.01"/>
    <n v="5.22"/>
    <n v="23.513999999999996"/>
    <n v="23.513999999999996"/>
    <n v="-29.278080000000003"/>
    <n v="6.24"/>
    <n v="3"/>
    <n v="27.14"/>
    <n v="678"/>
    <x v="459"/>
    <x v="0"/>
    <x v="2"/>
    <x v="1"/>
    <x v="7"/>
    <s v="Small Box"/>
    <x v="637"/>
    <n v="0.6"/>
    <x v="3"/>
    <x v="16"/>
    <x v="379"/>
    <n v="24281"/>
  </r>
  <r>
    <n v="22348"/>
    <n v="87505"/>
    <x v="1349"/>
    <d v="2023-10-24T00:00:00"/>
    <s v="High"/>
    <n v="7.0000000000000007E-2"/>
    <n v="1.99"/>
    <n v="-950.6621124000003"/>
    <s v=" "/>
    <s v=" "/>
    <n v="40.97"/>
    <n v="5"/>
    <n v="201.94"/>
    <n v="1552"/>
    <x v="1687"/>
    <x v="1"/>
    <x v="3"/>
    <x v="2"/>
    <x v="5"/>
    <s v="Small Pack"/>
    <x v="396"/>
    <n v="0.42"/>
    <x v="3"/>
    <x v="33"/>
    <x v="272"/>
    <n v="39056"/>
  </r>
  <r>
    <n v="22570"/>
    <n v="89750"/>
    <x v="1349"/>
    <d v="2023-10-26T00:00:00"/>
    <s v="Critical"/>
    <n v="0.01"/>
    <n v="2.5"/>
    <n v="6.44"/>
    <n v="6.44"/>
    <n v="-20.297499999999999"/>
    <n v="7.78"/>
    <n v="4"/>
    <n v="34.39"/>
    <n v="2816"/>
    <x v="2651"/>
    <x v="1"/>
    <x v="2"/>
    <x v="0"/>
    <x v="14"/>
    <s v="Small Box"/>
    <x v="1230"/>
    <n v="0.38"/>
    <x v="0"/>
    <x v="19"/>
    <x v="996"/>
    <n v="45042"/>
  </r>
  <r>
    <n v="23475"/>
    <n v="90993"/>
    <x v="1349"/>
    <d v="2023-10-25T00:00:00"/>
    <s v="Critical"/>
    <n v="0.02"/>
    <n v="7.17"/>
    <n v="28.457999999999998"/>
    <n v="28.457999999999998"/>
    <n v="-151.69879999999998"/>
    <n v="14.45"/>
    <n v="13"/>
    <n v="197.03"/>
    <n v="3325"/>
    <x v="1804"/>
    <x v="1"/>
    <x v="1"/>
    <x v="0"/>
    <x v="1"/>
    <s v="Small Box"/>
    <x v="1014"/>
    <n v="0.38"/>
    <x v="1"/>
    <x v="5"/>
    <x v="533"/>
    <n v="97420"/>
  </r>
  <r>
    <n v="25487"/>
    <n v="88665"/>
    <x v="1349"/>
    <d v="2023-10-26T00:00:00"/>
    <s v="High"/>
    <n v="0.01"/>
    <n v="8.99"/>
    <n v="-44.33"/>
    <s v=" "/>
    <s v=" "/>
    <n v="11.66"/>
    <n v="4"/>
    <n v="52.98"/>
    <n v="2551"/>
    <x v="2621"/>
    <x v="1"/>
    <x v="3"/>
    <x v="0"/>
    <x v="4"/>
    <s v="Small Pack"/>
    <x v="53"/>
    <n v="0.59"/>
    <x v="0"/>
    <x v="23"/>
    <x v="329"/>
    <n v="17403"/>
  </r>
  <r>
    <n v="25488"/>
    <n v="88665"/>
    <x v="1349"/>
    <d v="2023-10-26T00:00:00"/>
    <s v="High"/>
    <n v="0.02"/>
    <n v="1.35"/>
    <n v="11.23"/>
    <n v="11.23"/>
    <n v="-18.39"/>
    <n v="3.29"/>
    <n v="11"/>
    <n v="38.659999999999997"/>
    <n v="2551"/>
    <x v="193"/>
    <x v="1"/>
    <x v="3"/>
    <x v="0"/>
    <x v="15"/>
    <s v="Wrap Bag"/>
    <x v="758"/>
    <n v="0.4"/>
    <x v="0"/>
    <x v="23"/>
    <x v="329"/>
    <n v="17403"/>
  </r>
  <r>
    <n v="26207"/>
    <n v="87305"/>
    <x v="1349"/>
    <d v="2023-10-26T00:00:00"/>
    <s v="High"/>
    <n v="0.03"/>
    <n v="8.19"/>
    <n v="-13.13"/>
    <s v=" "/>
    <s v=" "/>
    <n v="6.48"/>
    <n v="1"/>
    <n v="10.51"/>
    <n v="3250"/>
    <x v="80"/>
    <x v="1"/>
    <x v="3"/>
    <x v="0"/>
    <x v="3"/>
    <s v="Small Box"/>
    <x v="214"/>
    <n v="0.37"/>
    <x v="0"/>
    <x v="0"/>
    <x v="993"/>
    <n v="20906"/>
  </r>
  <r>
    <n v="7095"/>
    <n v="50656"/>
    <x v="1350"/>
    <d v="2023-10-27T00:00:00"/>
    <s v="Critical"/>
    <n v="0"/>
    <n v="5.15"/>
    <n v="-139.13"/>
    <s v=" "/>
    <s v=" "/>
    <n v="4.37"/>
    <n v="88"/>
    <n v="406.9"/>
    <n v="2571"/>
    <x v="1048"/>
    <x v="1"/>
    <x v="1"/>
    <x v="0"/>
    <x v="13"/>
    <s v="Small Box"/>
    <x v="715"/>
    <n v="0.59"/>
    <x v="0"/>
    <x v="2"/>
    <x v="2"/>
    <n v="10165"/>
  </r>
  <r>
    <n v="7097"/>
    <n v="50656"/>
    <x v="1350"/>
    <d v="2023-10-25T00:00:00"/>
    <s v="Critical"/>
    <n v="0.02"/>
    <n v="5.16"/>
    <n v="48.6"/>
    <n v="48.6"/>
    <n v="-25.112000000000002"/>
    <n v="12.58"/>
    <n v="82"/>
    <n v="1021.78"/>
    <n v="2571"/>
    <x v="1048"/>
    <x v="1"/>
    <x v="1"/>
    <x v="1"/>
    <x v="7"/>
    <s v="Small Box"/>
    <x v="821"/>
    <n v="0.43"/>
    <x v="0"/>
    <x v="2"/>
    <x v="2"/>
    <n v="10165"/>
  </r>
  <r>
    <n v="18510"/>
    <n v="88318"/>
    <x v="1350"/>
    <d v="2023-10-27T00:00:00"/>
    <s v="Low"/>
    <n v="0.06"/>
    <n v="0.94"/>
    <n v="28.71"/>
    <n v="28.71"/>
    <n v="-506.43"/>
    <n v="4.28"/>
    <n v="26"/>
    <n v="106.14"/>
    <n v="1386"/>
    <x v="530"/>
    <x v="1"/>
    <x v="0"/>
    <x v="0"/>
    <x v="4"/>
    <s v="Wrap Bag"/>
    <x v="81"/>
    <n v="0.56000000000000005"/>
    <x v="2"/>
    <x v="39"/>
    <x v="1101"/>
    <n v="46342"/>
  </r>
  <r>
    <n v="20453"/>
    <n v="89216"/>
    <x v="1350"/>
    <d v="2023-10-26T00:00:00"/>
    <s v="Critical"/>
    <n v="0.06"/>
    <n v="2.83"/>
    <n v="41.31"/>
    <n v="41.31"/>
    <s v=" "/>
    <n v="6.98"/>
    <n v="18"/>
    <n v="126.69"/>
    <n v="2743"/>
    <x v="412"/>
    <x v="1"/>
    <x v="2"/>
    <x v="1"/>
    <x v="7"/>
    <s v="Small Pack"/>
    <x v="381"/>
    <n v="0.37"/>
    <x v="2"/>
    <x v="27"/>
    <x v="1293"/>
    <n v="48146"/>
  </r>
  <r>
    <n v="20454"/>
    <n v="89216"/>
    <x v="1350"/>
    <d v="2023-10-28T00:00:00"/>
    <s v="Critical"/>
    <n v="0"/>
    <n v="5.35"/>
    <n v="-45.75"/>
    <s v=" "/>
    <s v=" "/>
    <n v="5.98"/>
    <n v="20"/>
    <n v="137.06"/>
    <n v="2743"/>
    <x v="2560"/>
    <x v="0"/>
    <x v="2"/>
    <x v="0"/>
    <x v="3"/>
    <s v="Small Box"/>
    <x v="147"/>
    <n v="0.4"/>
    <x v="2"/>
    <x v="27"/>
    <x v="1293"/>
    <n v="48146"/>
  </r>
  <r>
    <n v="25189"/>
    <n v="87939"/>
    <x v="1350"/>
    <d v="2023-10-27T00:00:00"/>
    <s v="High"/>
    <n v="0.1"/>
    <n v="36.090000000000003"/>
    <n v="-796.51"/>
    <s v=" "/>
    <s v=" "/>
    <n v="140.97999999999999"/>
    <n v="16"/>
    <n v="2048.7399999999998"/>
    <n v="3206"/>
    <x v="1372"/>
    <x v="2"/>
    <x v="1"/>
    <x v="1"/>
    <x v="10"/>
    <s v="Jumbo Box"/>
    <x v="447"/>
    <n v="0.77"/>
    <x v="1"/>
    <x v="32"/>
    <x v="318"/>
    <n v="83301"/>
  </r>
  <r>
    <n v="25190"/>
    <n v="87939"/>
    <x v="1350"/>
    <d v="2023-10-27T00:00:00"/>
    <s v="High"/>
    <n v="0.02"/>
    <n v="5"/>
    <n v="303.22800000000001"/>
    <n v="303.22800000000001"/>
    <s v=" "/>
    <n v="205.99"/>
    <n v="8"/>
    <n v="1441.35"/>
    <n v="3206"/>
    <x v="1287"/>
    <x v="1"/>
    <x v="1"/>
    <x v="2"/>
    <x v="8"/>
    <s v="Small Box"/>
    <x v="866"/>
    <n v="0.59"/>
    <x v="1"/>
    <x v="32"/>
    <x v="318"/>
    <n v="83301"/>
  </r>
  <r>
    <n v="25861"/>
    <n v="90972"/>
    <x v="1350"/>
    <d v="2023-10-27T00:00:00"/>
    <s v="Medium"/>
    <n v="0.01"/>
    <n v="5.44"/>
    <n v="-117.2655"/>
    <s v=" "/>
    <s v=" "/>
    <n v="3.81"/>
    <n v="18"/>
    <n v="74.09"/>
    <n v="2330"/>
    <x v="1162"/>
    <x v="1"/>
    <x v="0"/>
    <x v="0"/>
    <x v="1"/>
    <s v="Small Box"/>
    <x v="1093"/>
    <n v="0.36"/>
    <x v="2"/>
    <x v="11"/>
    <x v="725"/>
    <n v="52302"/>
  </r>
  <r>
    <n v="25862"/>
    <n v="90972"/>
    <x v="1350"/>
    <d v="2023-10-26T00:00:00"/>
    <s v="Medium"/>
    <n v="0.01"/>
    <n v="74.349999999999994"/>
    <n v="-1115.99"/>
    <s v=" "/>
    <n v="-52.541199999999996"/>
    <n v="95.95"/>
    <n v="17"/>
    <n v="1702.78"/>
    <n v="2330"/>
    <x v="956"/>
    <x v="2"/>
    <x v="0"/>
    <x v="1"/>
    <x v="2"/>
    <s v="Jumbo Drum"/>
    <x v="828"/>
    <n v="0.56999999999999995"/>
    <x v="2"/>
    <x v="11"/>
    <x v="725"/>
    <n v="52302"/>
  </r>
  <r>
    <n v="25863"/>
    <n v="90972"/>
    <x v="1350"/>
    <d v="2023-10-25T00:00:00"/>
    <s v="Medium"/>
    <n v="0.1"/>
    <n v="2.82"/>
    <n v="48.59"/>
    <n v="48.59"/>
    <n v="-7.1447199999999995"/>
    <n v="7.89"/>
    <n v="24"/>
    <n v="177.01"/>
    <n v="2330"/>
    <x v="58"/>
    <x v="1"/>
    <x v="0"/>
    <x v="0"/>
    <x v="15"/>
    <s v="Wrap Bag"/>
    <x v="604"/>
    <n v="0.4"/>
    <x v="2"/>
    <x v="11"/>
    <x v="725"/>
    <n v="52302"/>
  </r>
  <r>
    <n v="25864"/>
    <n v="90972"/>
    <x v="1350"/>
    <d v="2023-10-26T00:00:00"/>
    <s v="Medium"/>
    <n v="0.04"/>
    <n v="51.94"/>
    <n v="-153.25200000000001"/>
    <s v=" "/>
    <n v="-32.632399999999997"/>
    <n v="124.49"/>
    <n v="5"/>
    <n v="501.12"/>
    <n v="2330"/>
    <x v="1414"/>
    <x v="2"/>
    <x v="0"/>
    <x v="1"/>
    <x v="9"/>
    <s v="Jumbo Box"/>
    <x v="699"/>
    <n v="0.63"/>
    <x v="2"/>
    <x v="11"/>
    <x v="725"/>
    <n v="52302"/>
  </r>
  <r>
    <n v="25931"/>
    <n v="90499"/>
    <x v="1350"/>
    <d v="2023-10-26T00:00:00"/>
    <s v="Critical"/>
    <n v="0.08"/>
    <n v="5.66"/>
    <n v="-107.2"/>
    <s v=" "/>
    <n v="-88.448000000000008"/>
    <n v="5.28"/>
    <n v="20"/>
    <n v="105.88"/>
    <n v="918"/>
    <x v="260"/>
    <x v="1"/>
    <x v="1"/>
    <x v="0"/>
    <x v="3"/>
    <s v="Small Box"/>
    <x v="13"/>
    <n v="0.4"/>
    <x v="1"/>
    <x v="1"/>
    <x v="360"/>
    <n v="91730"/>
  </r>
  <r>
    <n v="26107"/>
    <n v="90487"/>
    <x v="1350"/>
    <d v="2023-10-27T00:00:00"/>
    <s v="Medium"/>
    <n v="0"/>
    <n v="1.49"/>
    <n v="11.322000000000001"/>
    <n v="11.322000000000001"/>
    <n v="-361.30752000000001"/>
    <n v="2.88"/>
    <n v="21"/>
    <n v="63.08"/>
    <n v="242"/>
    <x v="2652"/>
    <x v="1"/>
    <x v="3"/>
    <x v="0"/>
    <x v="1"/>
    <s v="Small Box"/>
    <x v="589"/>
    <n v="0.36"/>
    <x v="1"/>
    <x v="31"/>
    <x v="1001"/>
    <n v="80634"/>
  </r>
  <r>
    <n v="20251"/>
    <n v="90904"/>
    <x v="1351"/>
    <d v="2023-10-26T00:00:00"/>
    <s v="Critical"/>
    <n v="0"/>
    <n v="2.15"/>
    <n v="-3.234"/>
    <s v=" "/>
    <n v="-2.4439799999999998"/>
    <n v="9.11"/>
    <n v="12"/>
    <n v="114.11"/>
    <n v="1875"/>
    <x v="177"/>
    <x v="0"/>
    <x v="1"/>
    <x v="0"/>
    <x v="3"/>
    <s v="Wrap Bag"/>
    <x v="5"/>
    <n v="0.4"/>
    <x v="3"/>
    <x v="16"/>
    <x v="129"/>
    <n v="23320"/>
  </r>
  <r>
    <n v="20252"/>
    <n v="90904"/>
    <x v="1351"/>
    <d v="2023-10-27T00:00:00"/>
    <s v="Critical"/>
    <n v="0.08"/>
    <n v="5.85"/>
    <n v="68.97"/>
    <n v="68.97"/>
    <n v="-23.901600000000002"/>
    <n v="5.28"/>
    <n v="10"/>
    <n v="54.57"/>
    <n v="1875"/>
    <x v="794"/>
    <x v="1"/>
    <x v="1"/>
    <x v="0"/>
    <x v="3"/>
    <s v="Small Box"/>
    <x v="1258"/>
    <n v="0.4"/>
    <x v="3"/>
    <x v="16"/>
    <x v="129"/>
    <n v="23320"/>
  </r>
  <r>
    <n v="22617"/>
    <n v="89496"/>
    <x v="1351"/>
    <d v="2023-10-28T00:00:00"/>
    <s v="High"/>
    <n v="0.04"/>
    <n v="6.5"/>
    <n v="-57.65"/>
    <s v=" "/>
    <n v="-648.01160000000004"/>
    <n v="10.97"/>
    <n v="5"/>
    <n v="59.96"/>
    <n v="1677"/>
    <x v="2653"/>
    <x v="1"/>
    <x v="3"/>
    <x v="2"/>
    <x v="5"/>
    <s v="Small Box"/>
    <x v="836"/>
    <n v="0.64"/>
    <x v="0"/>
    <x v="42"/>
    <x v="1290"/>
    <n v="25801"/>
  </r>
  <r>
    <n v="22618"/>
    <n v="89496"/>
    <x v="1351"/>
    <d v="2023-10-28T00:00:00"/>
    <s v="High"/>
    <n v="0.03"/>
    <n v="17.850000000000001"/>
    <n v="179.05"/>
    <n v="179.05"/>
    <n v="-114.39"/>
    <n v="145.44999999999999"/>
    <n v="7"/>
    <n v="1075.54"/>
    <n v="1677"/>
    <x v="1610"/>
    <x v="2"/>
    <x v="3"/>
    <x v="2"/>
    <x v="6"/>
    <s v="Jumbo Drum"/>
    <x v="25"/>
    <n v="0.56000000000000005"/>
    <x v="0"/>
    <x v="42"/>
    <x v="1290"/>
    <n v="25801"/>
  </r>
  <r>
    <n v="22619"/>
    <n v="89496"/>
    <x v="1351"/>
    <d v="2023-10-29T00:00:00"/>
    <s v="High"/>
    <n v="0"/>
    <n v="4"/>
    <n v="9.7200000000000006"/>
    <n v="9.7200000000000006"/>
    <n v="-1301.8139999999999"/>
    <n v="20.97"/>
    <n v="22"/>
    <n v="492.26"/>
    <n v="1675"/>
    <x v="1715"/>
    <x v="0"/>
    <x v="3"/>
    <x v="2"/>
    <x v="5"/>
    <s v="Small Box"/>
    <x v="924"/>
    <n v="0.77"/>
    <x v="2"/>
    <x v="38"/>
    <x v="108"/>
    <n v="67114"/>
  </r>
  <r>
    <n v="23547"/>
    <n v="88190"/>
    <x v="1351"/>
    <d v="2023-11-02T00:00:00"/>
    <s v="Low"/>
    <n v="0.06"/>
    <n v="2.5"/>
    <n v="107.505"/>
    <n v="107.505"/>
    <n v="-73.62299999999999"/>
    <n v="35.99"/>
    <n v="8"/>
    <n v="232.35"/>
    <n v="1358"/>
    <x v="191"/>
    <x v="1"/>
    <x v="0"/>
    <x v="2"/>
    <x v="8"/>
    <s v="Small Pack"/>
    <x v="1259"/>
    <n v="0.36"/>
    <x v="2"/>
    <x v="10"/>
    <x v="929"/>
    <n v="76308"/>
  </r>
  <r>
    <n v="25194"/>
    <n v="86431"/>
    <x v="1351"/>
    <d v="2023-10-31T00:00:00"/>
    <s v="Low"/>
    <n v="7.0000000000000007E-2"/>
    <n v="8.99"/>
    <n v="51.47"/>
    <n v="51.47"/>
    <s v=" "/>
    <n v="18.7"/>
    <n v="20"/>
    <n v="362.98"/>
    <n v="2955"/>
    <x v="722"/>
    <x v="1"/>
    <x v="1"/>
    <x v="1"/>
    <x v="7"/>
    <s v="Small Pack"/>
    <x v="353"/>
    <n v="0.47"/>
    <x v="2"/>
    <x v="3"/>
    <x v="928"/>
    <n v="55407"/>
  </r>
  <r>
    <n v="25695"/>
    <n v="90536"/>
    <x v="1351"/>
    <d v="2023-10-27T00:00:00"/>
    <s v="High"/>
    <n v="0.06"/>
    <n v="4"/>
    <n v="190.52069999999998"/>
    <n v="190.52069999999998"/>
    <s v=" "/>
    <n v="19.98"/>
    <n v="15"/>
    <n v="297.87"/>
    <n v="1634"/>
    <x v="1027"/>
    <x v="1"/>
    <x v="0"/>
    <x v="2"/>
    <x v="5"/>
    <s v="Small Box"/>
    <x v="325"/>
    <n v="0.68"/>
    <x v="3"/>
    <x v="33"/>
    <x v="757"/>
    <n v="39212"/>
  </r>
  <r>
    <n v="25696"/>
    <n v="90536"/>
    <x v="1351"/>
    <d v="2023-10-26T00:00:00"/>
    <s v="High"/>
    <n v="0.05"/>
    <n v="7.96"/>
    <n v="-19.991999999999997"/>
    <s v=" "/>
    <s v=" "/>
    <n v="5.78"/>
    <n v="23"/>
    <n v="139.38999999999999"/>
    <n v="1634"/>
    <x v="106"/>
    <x v="1"/>
    <x v="0"/>
    <x v="0"/>
    <x v="3"/>
    <s v="Small Box"/>
    <x v="600"/>
    <n v="0.36"/>
    <x v="3"/>
    <x v="33"/>
    <x v="757"/>
    <n v="39212"/>
  </r>
  <r>
    <n v="18205"/>
    <n v="86988"/>
    <x v="1352"/>
    <d v="2023-10-31T00:00:00"/>
    <s v="Low"/>
    <n v="0.08"/>
    <n v="35.840000000000003"/>
    <n v="-120.85"/>
    <s v=" "/>
    <n v="-15"/>
    <n v="100.98"/>
    <n v="13"/>
    <n v="1323.75"/>
    <n v="2783"/>
    <x v="670"/>
    <x v="2"/>
    <x v="2"/>
    <x v="1"/>
    <x v="10"/>
    <s v="Jumbo Box"/>
    <x v="41"/>
    <n v="0.62"/>
    <x v="2"/>
    <x v="13"/>
    <x v="1127"/>
    <n v="74601"/>
  </r>
  <r>
    <n v="20232"/>
    <n v="87529"/>
    <x v="1352"/>
    <d v="2023-10-28T00:00:00"/>
    <s v="Medium"/>
    <n v="7.0000000000000007E-2"/>
    <n v="2.99"/>
    <n v="169.43899999999999"/>
    <n v="169.43899999999999"/>
    <n v="-36.525599999999997"/>
    <n v="21.38"/>
    <n v="14"/>
    <n v="279.98"/>
    <n v="762"/>
    <x v="1552"/>
    <x v="1"/>
    <x v="3"/>
    <x v="0"/>
    <x v="1"/>
    <s v="Small Box"/>
    <x v="964"/>
    <n v="0.36"/>
    <x v="1"/>
    <x v="4"/>
    <x v="775"/>
    <n v="98661"/>
  </r>
  <r>
    <n v="20439"/>
    <n v="89560"/>
    <x v="1352"/>
    <d v="2023-10-28T00:00:00"/>
    <s v="Critical"/>
    <n v="0.03"/>
    <n v="35"/>
    <n v="-530.67999999999995"/>
    <s v=" "/>
    <n v="-538.34352000000013"/>
    <n v="113.64"/>
    <n v="11"/>
    <n v="1268.1600000000001"/>
    <n v="883"/>
    <x v="2337"/>
    <x v="1"/>
    <x v="0"/>
    <x v="1"/>
    <x v="7"/>
    <s v="Small Box"/>
    <x v="637"/>
    <n v="0.6"/>
    <x v="1"/>
    <x v="1"/>
    <x v="406"/>
    <n v="93422"/>
  </r>
  <r>
    <n v="20617"/>
    <n v="87693"/>
    <x v="1352"/>
    <d v="2023-10-28T00:00:00"/>
    <s v="Not Specified"/>
    <n v="0.1"/>
    <n v="13.99"/>
    <n v="-221.78039999999999"/>
    <s v=" "/>
    <s v=" "/>
    <n v="999.99"/>
    <n v="4"/>
    <n v="3635.97"/>
    <n v="2699"/>
    <x v="1960"/>
    <x v="1"/>
    <x v="2"/>
    <x v="2"/>
    <x v="6"/>
    <s v="Medium Box"/>
    <x v="196"/>
    <n v="0.36"/>
    <x v="1"/>
    <x v="41"/>
    <x v="455"/>
    <n v="86442"/>
  </r>
  <r>
    <n v="21272"/>
    <n v="90942"/>
    <x v="1352"/>
    <d v="2023-10-29T00:00:00"/>
    <s v="Medium"/>
    <n v="0.01"/>
    <n v="1.99"/>
    <n v="376.47"/>
    <n v="376.47"/>
    <n v="-1430.828"/>
    <n v="39.479999999999997"/>
    <n v="16"/>
    <n v="669.14"/>
    <n v="1577"/>
    <x v="775"/>
    <x v="1"/>
    <x v="2"/>
    <x v="2"/>
    <x v="5"/>
    <s v="Small Pack"/>
    <x v="237"/>
    <n v="0.54"/>
    <x v="1"/>
    <x v="1"/>
    <x v="1157"/>
    <n v="92253"/>
  </r>
  <r>
    <n v="25229"/>
    <n v="91234"/>
    <x v="1352"/>
    <d v="2023-10-29T00:00:00"/>
    <s v="High"/>
    <n v="0.01"/>
    <n v="4.17"/>
    <n v="-24.21"/>
    <s v=" "/>
    <n v="-153.25200000000001"/>
    <n v="3.57"/>
    <n v="5"/>
    <n v="22.85"/>
    <n v="1290"/>
    <x v="2115"/>
    <x v="0"/>
    <x v="2"/>
    <x v="0"/>
    <x v="4"/>
    <s v="Small Pack"/>
    <x v="601"/>
    <n v="0.59"/>
    <x v="0"/>
    <x v="47"/>
    <x v="167"/>
    <n v="3301"/>
  </r>
  <r>
    <n v="26187"/>
    <n v="90942"/>
    <x v="1352"/>
    <d v="2023-10-28T00:00:00"/>
    <s v="Medium"/>
    <n v="0.08"/>
    <n v="2.5"/>
    <n v="-9.14"/>
    <s v=" "/>
    <n v="-40.012"/>
    <n v="3.69"/>
    <n v="22"/>
    <n v="85.71"/>
    <n v="1585"/>
    <x v="339"/>
    <x v="0"/>
    <x v="2"/>
    <x v="0"/>
    <x v="14"/>
    <s v="Small Box"/>
    <x v="433"/>
    <n v="0.39"/>
    <x v="2"/>
    <x v="10"/>
    <x v="1087"/>
    <n v="77571"/>
  </r>
  <r>
    <n v="5477"/>
    <n v="38912"/>
    <x v="1353"/>
    <d v="2023-10-30T00:00:00"/>
    <s v="Low"/>
    <n v="0.01"/>
    <n v="4"/>
    <n v="407.96299999999997"/>
    <n v="407.96299999999997"/>
    <n v="-807.59"/>
    <n v="152.47999999999999"/>
    <n v="97"/>
    <n v="14642.66"/>
    <n v="342"/>
    <x v="116"/>
    <x v="1"/>
    <x v="2"/>
    <x v="2"/>
    <x v="5"/>
    <s v="Small Box"/>
    <x v="333"/>
    <n v="0.79"/>
    <x v="3"/>
    <x v="12"/>
    <x v="89"/>
    <n v="33181"/>
  </r>
  <r>
    <n v="5478"/>
    <n v="38912"/>
    <x v="1353"/>
    <d v="2023-11-04T00:00:00"/>
    <s v="Low"/>
    <n v="0.02"/>
    <n v="4.99"/>
    <n v="207.82395"/>
    <n v="207.82395"/>
    <n v="-23.072000000000003"/>
    <n v="65.989999999999995"/>
    <n v="55"/>
    <n v="3204.73"/>
    <n v="342"/>
    <x v="218"/>
    <x v="1"/>
    <x v="2"/>
    <x v="2"/>
    <x v="8"/>
    <s v="Small Box"/>
    <x v="1044"/>
    <n v="0.56999999999999995"/>
    <x v="3"/>
    <x v="12"/>
    <x v="89"/>
    <n v="33181"/>
  </r>
  <r>
    <n v="19133"/>
    <n v="89475"/>
    <x v="1353"/>
    <d v="2023-10-28T00:00:00"/>
    <s v="Low"/>
    <n v="0"/>
    <n v="7.17"/>
    <n v="53.311999999999998"/>
    <n v="53.311999999999998"/>
    <s v=" "/>
    <n v="14.45"/>
    <n v="20"/>
    <n v="301.44"/>
    <n v="893"/>
    <x v="204"/>
    <x v="1"/>
    <x v="1"/>
    <x v="0"/>
    <x v="1"/>
    <s v="Small Box"/>
    <x v="1014"/>
    <n v="0.38"/>
    <x v="1"/>
    <x v="18"/>
    <x v="1256"/>
    <n v="89431"/>
  </r>
  <r>
    <n v="19353"/>
    <n v="89290"/>
    <x v="1353"/>
    <d v="2023-11-01T00:00:00"/>
    <s v="Low"/>
    <n v="0.1"/>
    <n v="5.45"/>
    <n v="6.6"/>
    <n v="6.6"/>
    <s v=" "/>
    <n v="15.94"/>
    <n v="25"/>
    <n v="375.89"/>
    <n v="635"/>
    <x v="596"/>
    <x v="1"/>
    <x v="2"/>
    <x v="0"/>
    <x v="4"/>
    <s v="Small Pack"/>
    <x v="844"/>
    <n v="0.55000000000000004"/>
    <x v="2"/>
    <x v="3"/>
    <x v="746"/>
    <n v="55106"/>
  </r>
  <r>
    <n v="21001"/>
    <n v="91243"/>
    <x v="1353"/>
    <d v="2023-10-29T00:00:00"/>
    <s v="Not Specified"/>
    <n v="0.1"/>
    <n v="68.02"/>
    <n v="-314.61"/>
    <s v=" "/>
    <s v=" "/>
    <n v="208.16"/>
    <n v="4"/>
    <n v="805.87"/>
    <n v="2041"/>
    <x v="425"/>
    <x v="2"/>
    <x v="0"/>
    <x v="0"/>
    <x v="13"/>
    <s v="Jumbo Drum"/>
    <x v="82"/>
    <n v="0.57999999999999996"/>
    <x v="0"/>
    <x v="19"/>
    <x v="1270"/>
    <n v="45040"/>
  </r>
  <r>
    <n v="21002"/>
    <n v="91243"/>
    <x v="1353"/>
    <d v="2023-10-31T00:00:00"/>
    <s v="Not Specified"/>
    <n v="7.0000000000000007E-2"/>
    <n v="13.99"/>
    <n v="-4017.6164999999996"/>
    <s v=" "/>
    <n v="-74.883600000000001"/>
    <n v="1938.02"/>
    <n v="1"/>
    <n v="1946.55"/>
    <n v="2041"/>
    <x v="831"/>
    <x v="1"/>
    <x v="0"/>
    <x v="2"/>
    <x v="6"/>
    <s v="Medium Box"/>
    <x v="1216"/>
    <n v="0.38"/>
    <x v="0"/>
    <x v="19"/>
    <x v="1270"/>
    <n v="45040"/>
  </r>
  <r>
    <n v="21280"/>
    <n v="89250"/>
    <x v="1353"/>
    <d v="2023-10-30T00:00:00"/>
    <s v="High"/>
    <n v="0.02"/>
    <n v="8.18"/>
    <n v="234.68"/>
    <n v="234.68"/>
    <s v=" "/>
    <n v="22.84"/>
    <n v="22"/>
    <n v="526.36"/>
    <n v="73"/>
    <x v="2654"/>
    <x v="1"/>
    <x v="3"/>
    <x v="0"/>
    <x v="3"/>
    <s v="Small Box"/>
    <x v="106"/>
    <n v="0.39"/>
    <x v="0"/>
    <x v="29"/>
    <x v="1413"/>
    <n v="2331"/>
  </r>
  <r>
    <n v="23477"/>
    <n v="88155"/>
    <x v="1353"/>
    <d v="2023-10-30T00:00:00"/>
    <s v="Low"/>
    <n v="0.01"/>
    <n v="4"/>
    <n v="608.9"/>
    <n v="608.9"/>
    <n v="-126.09799999999998"/>
    <n v="152.47999999999999"/>
    <n v="24"/>
    <n v="3622.93"/>
    <n v="347"/>
    <x v="1661"/>
    <x v="1"/>
    <x v="2"/>
    <x v="2"/>
    <x v="5"/>
    <s v="Small Box"/>
    <x v="333"/>
    <n v="0.79"/>
    <x v="0"/>
    <x v="30"/>
    <x v="1364"/>
    <n v="7010"/>
  </r>
  <r>
    <n v="23478"/>
    <n v="88155"/>
    <x v="1353"/>
    <d v="2023-11-04T00:00:00"/>
    <s v="Low"/>
    <n v="0.02"/>
    <n v="4.99"/>
    <n v="310.185"/>
    <n v="310.185"/>
    <s v=" "/>
    <n v="65.989999999999995"/>
    <n v="14"/>
    <n v="815.75"/>
    <n v="341"/>
    <x v="1784"/>
    <x v="1"/>
    <x v="2"/>
    <x v="2"/>
    <x v="8"/>
    <s v="Small Box"/>
    <x v="1044"/>
    <n v="0.56999999999999995"/>
    <x v="0"/>
    <x v="17"/>
    <x v="429"/>
    <n v="6478"/>
  </r>
  <r>
    <n v="23848"/>
    <n v="87388"/>
    <x v="1353"/>
    <d v="2023-10-30T00:00:00"/>
    <s v="Critical"/>
    <n v="7.0000000000000007E-2"/>
    <n v="5.8"/>
    <n v="-30.2"/>
    <s v=" "/>
    <n v="-148.79849999999999"/>
    <n v="15.51"/>
    <n v="11"/>
    <n v="166.62"/>
    <n v="2608"/>
    <x v="1810"/>
    <x v="1"/>
    <x v="2"/>
    <x v="0"/>
    <x v="0"/>
    <s v="Small Box"/>
    <x v="1194"/>
    <n v="0.6"/>
    <x v="0"/>
    <x v="37"/>
    <x v="95"/>
    <n v="5403"/>
  </r>
  <r>
    <n v="24081"/>
    <n v="89980"/>
    <x v="1353"/>
    <d v="2023-10-31T00:00:00"/>
    <s v="High"/>
    <n v="0.1"/>
    <n v="14"/>
    <n v="1667.8887"/>
    <n v="1667.8887"/>
    <n v="-96.977999999999994"/>
    <n v="100.97"/>
    <n v="26"/>
    <n v="2417.23"/>
    <n v="2225"/>
    <x v="138"/>
    <x v="2"/>
    <x v="3"/>
    <x v="2"/>
    <x v="6"/>
    <s v="Jumbo Drum"/>
    <x v="802"/>
    <n v="0.37"/>
    <x v="1"/>
    <x v="36"/>
    <x v="660"/>
    <n v="88240"/>
  </r>
  <r>
    <n v="24861"/>
    <n v="88312"/>
    <x v="1353"/>
    <d v="2023-10-30T00:00:00"/>
    <s v="Critical"/>
    <n v="0.02"/>
    <n v="9.5399999999999991"/>
    <n v="80.831999999999994"/>
    <n v="80.831999999999994"/>
    <n v="-609.09"/>
    <n v="18.97"/>
    <n v="23"/>
    <n v="458.34"/>
    <n v="2580"/>
    <x v="164"/>
    <x v="1"/>
    <x v="0"/>
    <x v="0"/>
    <x v="3"/>
    <s v="Small Box"/>
    <x v="86"/>
    <n v="0.37"/>
    <x v="3"/>
    <x v="9"/>
    <x v="1386"/>
    <n v="36067"/>
  </r>
  <r>
    <n v="5730"/>
    <n v="40672"/>
    <x v="1354"/>
    <d v="2023-10-31T00:00:00"/>
    <s v="Low"/>
    <n v="0.04"/>
    <n v="35.840000000000003"/>
    <n v="-159.21"/>
    <s v=" "/>
    <n v="-0.71"/>
    <n v="100.98"/>
    <n v="34"/>
    <n v="3438.06"/>
    <n v="308"/>
    <x v="721"/>
    <x v="2"/>
    <x v="1"/>
    <x v="1"/>
    <x v="10"/>
    <s v="Jumbo Box"/>
    <x v="41"/>
    <n v="0.62"/>
    <x v="1"/>
    <x v="4"/>
    <x v="6"/>
    <n v="98115"/>
  </r>
  <r>
    <n v="6738"/>
    <n v="47971"/>
    <x v="1354"/>
    <d v="2023-10-30T00:00:00"/>
    <s v="High"/>
    <n v="0.09"/>
    <n v="5.32"/>
    <n v="-53.06"/>
    <s v=" "/>
    <n v="-225.56379999999999"/>
    <n v="4.95"/>
    <n v="50"/>
    <n v="236.31"/>
    <n v="1104"/>
    <x v="900"/>
    <x v="1"/>
    <x v="0"/>
    <x v="1"/>
    <x v="7"/>
    <s v="Small Box"/>
    <x v="1225"/>
    <n v="0.41"/>
    <x v="0"/>
    <x v="2"/>
    <x v="2"/>
    <n v="10282"/>
  </r>
  <r>
    <n v="18446"/>
    <n v="86470"/>
    <x v="1354"/>
    <d v="2023-10-31T00:00:00"/>
    <s v="Not Specified"/>
    <n v="0.02"/>
    <n v="19.989999999999998"/>
    <n v="1314.3889999999999"/>
    <n v="1314.3889999999999"/>
    <n v="-157.108"/>
    <n v="304.99"/>
    <n v="7"/>
    <n v="2155"/>
    <n v="2561"/>
    <x v="1329"/>
    <x v="1"/>
    <x v="1"/>
    <x v="0"/>
    <x v="1"/>
    <s v="Small Box"/>
    <x v="590"/>
    <n v="0.4"/>
    <x v="0"/>
    <x v="2"/>
    <x v="287"/>
    <n v="10562"/>
  </r>
  <r>
    <n v="20342"/>
    <n v="87735"/>
    <x v="1354"/>
    <d v="2023-10-29T00:00:00"/>
    <s v="Not Specified"/>
    <n v="0.05"/>
    <n v="43.57"/>
    <n v="1881.76"/>
    <n v="1881.76"/>
    <s v=" "/>
    <n v="320.64"/>
    <n v="22"/>
    <n v="6724.2"/>
    <n v="745"/>
    <x v="2264"/>
    <x v="2"/>
    <x v="1"/>
    <x v="1"/>
    <x v="9"/>
    <s v="Jumbo Box"/>
    <x v="795"/>
    <n v="0.63"/>
    <x v="1"/>
    <x v="41"/>
    <x v="579"/>
    <n v="85345"/>
  </r>
  <r>
    <n v="20565"/>
    <n v="87344"/>
    <x v="1354"/>
    <d v="2023-10-31T00:00:00"/>
    <s v="Critical"/>
    <n v="0.04"/>
    <n v="14.36"/>
    <n v="-250.55"/>
    <s v=" "/>
    <n v="-26.842399999999998"/>
    <n v="25.98"/>
    <n v="26"/>
    <n v="675.38"/>
    <n v="1644"/>
    <x v="1950"/>
    <x v="2"/>
    <x v="3"/>
    <x v="1"/>
    <x v="2"/>
    <s v="Jumbo Drum"/>
    <x v="150"/>
    <n v="0.6"/>
    <x v="2"/>
    <x v="10"/>
    <x v="640"/>
    <n v="77546"/>
  </r>
  <r>
    <n v="21649"/>
    <n v="86324"/>
    <x v="1354"/>
    <d v="2023-10-30T00:00:00"/>
    <s v="Critical"/>
    <n v="0.04"/>
    <n v="9.0299999999999994"/>
    <n v="81.709999999999994"/>
    <n v="81.709999999999994"/>
    <s v=" "/>
    <n v="18.97"/>
    <n v="19"/>
    <n v="368.08"/>
    <n v="593"/>
    <x v="1367"/>
    <x v="1"/>
    <x v="3"/>
    <x v="0"/>
    <x v="3"/>
    <s v="Small Box"/>
    <x v="118"/>
    <n v="0.37"/>
    <x v="2"/>
    <x v="14"/>
    <x v="85"/>
    <n v="60517"/>
  </r>
  <r>
    <n v="23730"/>
    <n v="87070"/>
    <x v="1354"/>
    <d v="2023-10-31T00:00:00"/>
    <s v="Low"/>
    <n v="0.04"/>
    <n v="35.840000000000003"/>
    <n v="-159.21"/>
    <s v=" "/>
    <n v="-27.143999999999998"/>
    <n v="100.98"/>
    <n v="8"/>
    <n v="808.96"/>
    <n v="307"/>
    <x v="317"/>
    <x v="2"/>
    <x v="1"/>
    <x v="1"/>
    <x v="10"/>
    <s v="Jumbo Box"/>
    <x v="41"/>
    <n v="0.62"/>
    <x v="0"/>
    <x v="0"/>
    <x v="742"/>
    <n v="20854"/>
  </r>
  <r>
    <n v="23831"/>
    <n v="87085"/>
    <x v="1354"/>
    <d v="2023-11-01T00:00:00"/>
    <s v="Not Specified"/>
    <n v="0.03"/>
    <n v="30"/>
    <n v="446.26"/>
    <n v="446.26"/>
    <s v=" "/>
    <n v="180.98"/>
    <n v="16"/>
    <n v="2909.07"/>
    <n v="1472"/>
    <x v="636"/>
    <x v="2"/>
    <x v="0"/>
    <x v="1"/>
    <x v="2"/>
    <s v="Jumbo Drum"/>
    <x v="682"/>
    <n v="0.69"/>
    <x v="0"/>
    <x v="19"/>
    <x v="545"/>
    <n v="44145"/>
  </r>
  <r>
    <n v="23832"/>
    <n v="87085"/>
    <x v="1354"/>
    <d v="2023-10-31T00:00:00"/>
    <s v="Not Specified"/>
    <n v="0.05"/>
    <n v="1.99"/>
    <n v="433.34"/>
    <n v="433.34"/>
    <n v="-13.608000000000001"/>
    <n v="29.89"/>
    <n v="22"/>
    <n v="662.18"/>
    <n v="1472"/>
    <x v="636"/>
    <x v="1"/>
    <x v="0"/>
    <x v="2"/>
    <x v="5"/>
    <s v="Small Pack"/>
    <x v="186"/>
    <n v="0.5"/>
    <x v="0"/>
    <x v="19"/>
    <x v="545"/>
    <n v="44145"/>
  </r>
  <r>
    <n v="24738"/>
    <n v="90983"/>
    <x v="1354"/>
    <d v="2023-10-30T00:00:00"/>
    <s v="High"/>
    <n v="0.09"/>
    <n v="5.32"/>
    <n v="-53.06"/>
    <s v=" "/>
    <n v="-32.713360000000002"/>
    <n v="4.95"/>
    <n v="13"/>
    <n v="61.44"/>
    <n v="1105"/>
    <x v="2655"/>
    <x v="1"/>
    <x v="0"/>
    <x v="1"/>
    <x v="7"/>
    <s v="Small Box"/>
    <x v="1225"/>
    <n v="0.41"/>
    <x v="0"/>
    <x v="23"/>
    <x v="1024"/>
    <n v="18040"/>
  </r>
  <r>
    <n v="26120"/>
    <n v="88643"/>
    <x v="1354"/>
    <d v="2023-10-29T00:00:00"/>
    <s v="High"/>
    <n v="0.1"/>
    <n v="13.32"/>
    <n v="-105.33"/>
    <s v=" "/>
    <n v="-54.038499999999999"/>
    <n v="14.81"/>
    <n v="7"/>
    <n v="99.97"/>
    <n v="1022"/>
    <x v="103"/>
    <x v="1"/>
    <x v="3"/>
    <x v="0"/>
    <x v="13"/>
    <s v="Small Box"/>
    <x v="111"/>
    <n v="0.43"/>
    <x v="2"/>
    <x v="3"/>
    <x v="1236"/>
    <n v="55125"/>
  </r>
  <r>
    <n v="6839"/>
    <n v="48706"/>
    <x v="1355"/>
    <d v="2023-11-03T00:00:00"/>
    <s v="Low"/>
    <n v="0.09"/>
    <n v="0.7"/>
    <n v="-2.81"/>
    <s v=" "/>
    <n v="-1314.992"/>
    <n v="1.1399999999999999"/>
    <n v="59"/>
    <n v="65.739999999999995"/>
    <n v="1217"/>
    <x v="2656"/>
    <x v="1"/>
    <x v="3"/>
    <x v="0"/>
    <x v="15"/>
    <s v="Wrap Bag"/>
    <x v="155"/>
    <n v="0.38"/>
    <x v="0"/>
    <x v="29"/>
    <x v="185"/>
    <n v="2112"/>
  </r>
  <r>
    <n v="6840"/>
    <n v="48706"/>
    <x v="1355"/>
    <d v="2023-11-06T00:00:00"/>
    <s v="Low"/>
    <n v="0.09"/>
    <n v="11.15"/>
    <n v="-130.96"/>
    <s v=" "/>
    <s v=" "/>
    <n v="7.28"/>
    <n v="38"/>
    <n v="280.31"/>
    <n v="1217"/>
    <x v="2656"/>
    <x v="1"/>
    <x v="3"/>
    <x v="0"/>
    <x v="3"/>
    <s v="Small Box"/>
    <x v="182"/>
    <n v="0.37"/>
    <x v="0"/>
    <x v="29"/>
    <x v="185"/>
    <n v="2112"/>
  </r>
  <r>
    <n v="20199"/>
    <n v="88013"/>
    <x v="1355"/>
    <d v="2023-10-30T00:00:00"/>
    <s v="Not Specified"/>
    <n v="0.01"/>
    <n v="15.66"/>
    <n v="1481.67"/>
    <n v="1481.67"/>
    <s v=" "/>
    <n v="100.98"/>
    <n v="25"/>
    <n v="2707.35"/>
    <n v="1492"/>
    <x v="2657"/>
    <x v="2"/>
    <x v="2"/>
    <x v="0"/>
    <x v="13"/>
    <s v="Jumbo Drum"/>
    <x v="1154"/>
    <n v="0.56999999999999995"/>
    <x v="2"/>
    <x v="26"/>
    <x v="849"/>
    <n v="65721"/>
  </r>
  <r>
    <n v="20200"/>
    <n v="88013"/>
    <x v="1355"/>
    <d v="2023-11-01T00:00:00"/>
    <s v="Not Specified"/>
    <n v="0"/>
    <n v="5.96"/>
    <n v="-27.49"/>
    <s v=" "/>
    <s v=" "/>
    <n v="7.35"/>
    <n v="12"/>
    <n v="98.36"/>
    <n v="1492"/>
    <x v="1012"/>
    <x v="1"/>
    <x v="2"/>
    <x v="0"/>
    <x v="3"/>
    <s v="Small Box"/>
    <x v="826"/>
    <n v="0.38"/>
    <x v="2"/>
    <x v="26"/>
    <x v="849"/>
    <n v="65721"/>
  </r>
  <r>
    <n v="20201"/>
    <n v="88013"/>
    <x v="1355"/>
    <d v="2023-10-31T00:00:00"/>
    <s v="Not Specified"/>
    <n v="0.1"/>
    <n v="17.48"/>
    <n v="23.94"/>
    <n v="23.94"/>
    <n v="-303.91160000000002"/>
    <n v="40.99"/>
    <n v="10"/>
    <n v="378.11"/>
    <n v="1492"/>
    <x v="2416"/>
    <x v="1"/>
    <x v="2"/>
    <x v="0"/>
    <x v="3"/>
    <s v="Small Box"/>
    <x v="436"/>
    <n v="0.36"/>
    <x v="2"/>
    <x v="26"/>
    <x v="849"/>
    <n v="65721"/>
  </r>
  <r>
    <n v="20361"/>
    <n v="90429"/>
    <x v="1355"/>
    <d v="2023-11-01T00:00:00"/>
    <s v="Critical"/>
    <n v="0.01"/>
    <n v="0.7"/>
    <n v="10.01"/>
    <n v="10.01"/>
    <s v=" "/>
    <n v="2.88"/>
    <n v="15"/>
    <n v="43.14"/>
    <n v="1538"/>
    <x v="14"/>
    <x v="1"/>
    <x v="1"/>
    <x v="0"/>
    <x v="4"/>
    <s v="Wrap Bag"/>
    <x v="116"/>
    <n v="0.56000000000000005"/>
    <x v="2"/>
    <x v="10"/>
    <x v="1247"/>
    <n v="78363"/>
  </r>
  <r>
    <n v="20414"/>
    <n v="87852"/>
    <x v="1355"/>
    <d v="2023-10-31T00:00:00"/>
    <s v="Critical"/>
    <n v="0"/>
    <n v="1.39"/>
    <n v="170.81639999999999"/>
    <n v="170.81639999999999"/>
    <s v=" "/>
    <n v="15.57"/>
    <n v="15"/>
    <n v="247.56"/>
    <n v="1041"/>
    <x v="267"/>
    <x v="1"/>
    <x v="3"/>
    <x v="0"/>
    <x v="14"/>
    <s v="Small Box"/>
    <x v="827"/>
    <n v="0.38"/>
    <x v="1"/>
    <x v="1"/>
    <x v="368"/>
    <n v="95695"/>
  </r>
  <r>
    <n v="21675"/>
    <n v="91069"/>
    <x v="1355"/>
    <d v="2023-11-03T00:00:00"/>
    <s v="Low"/>
    <n v="0.05"/>
    <n v="55.96"/>
    <n v="-737.41"/>
    <s v=" "/>
    <s v=" "/>
    <n v="200.98"/>
    <n v="20"/>
    <n v="3961.88"/>
    <n v="485"/>
    <x v="411"/>
    <x v="2"/>
    <x v="2"/>
    <x v="1"/>
    <x v="10"/>
    <s v="Jumbo Box"/>
    <x v="301"/>
    <n v="0.75"/>
    <x v="1"/>
    <x v="1"/>
    <x v="270"/>
    <n v="93727"/>
  </r>
  <r>
    <n v="21676"/>
    <n v="91069"/>
    <x v="1355"/>
    <d v="2023-11-04T00:00:00"/>
    <s v="Low"/>
    <n v="0"/>
    <n v="69"/>
    <n v="-505.98447900000014"/>
    <s v=" "/>
    <s v=" "/>
    <n v="209.37"/>
    <n v="8"/>
    <n v="1369.41"/>
    <n v="490"/>
    <x v="336"/>
    <x v="1"/>
    <x v="2"/>
    <x v="1"/>
    <x v="9"/>
    <s v="Large Box"/>
    <x v="706"/>
    <n v="0.79"/>
    <x v="0"/>
    <x v="30"/>
    <x v="230"/>
    <n v="7042"/>
  </r>
  <r>
    <n v="22282"/>
    <n v="86325"/>
    <x v="1355"/>
    <d v="2023-11-01T00:00:00"/>
    <s v="High"/>
    <n v="0.1"/>
    <n v="2.5"/>
    <n v="5.66"/>
    <n v="5.66"/>
    <n v="-88.584999999999994"/>
    <n v="5.98"/>
    <n v="8"/>
    <n v="46.03"/>
    <n v="594"/>
    <x v="1300"/>
    <x v="1"/>
    <x v="1"/>
    <x v="0"/>
    <x v="14"/>
    <s v="Small Box"/>
    <x v="431"/>
    <n v="0.36"/>
    <x v="2"/>
    <x v="39"/>
    <x v="706"/>
    <n v="46016"/>
  </r>
  <r>
    <n v="22283"/>
    <n v="86325"/>
    <x v="1355"/>
    <d v="2023-11-01T00:00:00"/>
    <s v="High"/>
    <n v="0.01"/>
    <n v="1.2"/>
    <n v="42.34"/>
    <n v="42.34"/>
    <n v="-485.68"/>
    <n v="5.84"/>
    <n v="17"/>
    <n v="102.83"/>
    <n v="594"/>
    <x v="1300"/>
    <x v="1"/>
    <x v="1"/>
    <x v="0"/>
    <x v="4"/>
    <s v="Wrap Bag"/>
    <x v="607"/>
    <n v="0.55000000000000004"/>
    <x v="2"/>
    <x v="39"/>
    <x v="706"/>
    <n v="46016"/>
  </r>
  <r>
    <n v="24162"/>
    <n v="89535"/>
    <x v="1355"/>
    <d v="2023-10-30T00:00:00"/>
    <s v="High"/>
    <n v="7.0000000000000007E-2"/>
    <n v="1.35"/>
    <n v="-969.94800000000009"/>
    <s v=" "/>
    <s v=" "/>
    <n v="3.29"/>
    <n v="2"/>
    <n v="7.08"/>
    <n v="153"/>
    <x v="474"/>
    <x v="1"/>
    <x v="3"/>
    <x v="0"/>
    <x v="15"/>
    <s v="Wrap Bag"/>
    <x v="758"/>
    <n v="0.4"/>
    <x v="3"/>
    <x v="28"/>
    <x v="1245"/>
    <n v="37086"/>
  </r>
  <r>
    <n v="24163"/>
    <n v="89535"/>
    <x v="1355"/>
    <d v="2023-10-31T00:00:00"/>
    <s v="High"/>
    <n v="0"/>
    <n v="7.42"/>
    <n v="213.88800000000001"/>
    <n v="213.88800000000001"/>
    <s v=" "/>
    <n v="15.73"/>
    <n v="20"/>
    <n v="341.74"/>
    <n v="153"/>
    <x v="2121"/>
    <x v="0"/>
    <x v="3"/>
    <x v="0"/>
    <x v="16"/>
    <s v="Small Pack"/>
    <x v="683"/>
    <n v="0.56000000000000005"/>
    <x v="3"/>
    <x v="28"/>
    <x v="1245"/>
    <n v="37086"/>
  </r>
  <r>
    <n v="24164"/>
    <n v="89535"/>
    <x v="1355"/>
    <d v="2023-11-01T00:00:00"/>
    <s v="High"/>
    <n v="0.06"/>
    <n v="8.2200000000000006"/>
    <n v="-847.52359999999999"/>
    <s v=" "/>
    <s v=" "/>
    <n v="34.76"/>
    <n v="5"/>
    <n v="175.65"/>
    <n v="153"/>
    <x v="33"/>
    <x v="1"/>
    <x v="3"/>
    <x v="0"/>
    <x v="0"/>
    <s v="Small Box"/>
    <x v="709"/>
    <n v="0.56999999999999995"/>
    <x v="3"/>
    <x v="28"/>
    <x v="1245"/>
    <n v="37086"/>
  </r>
  <r>
    <n v="24839"/>
    <n v="90805"/>
    <x v="1355"/>
    <d v="2023-11-03T00:00:00"/>
    <s v="Low"/>
    <n v="0.09"/>
    <n v="0.7"/>
    <n v="-2.81"/>
    <s v=" "/>
    <n v="-41.571504000000004"/>
    <n v="1.1399999999999999"/>
    <n v="15"/>
    <n v="16.71"/>
    <n v="1224"/>
    <x v="981"/>
    <x v="1"/>
    <x v="3"/>
    <x v="0"/>
    <x v="15"/>
    <s v="Wrap Bag"/>
    <x v="155"/>
    <n v="0.38"/>
    <x v="0"/>
    <x v="30"/>
    <x v="1414"/>
    <n v="8360"/>
  </r>
  <r>
    <n v="24840"/>
    <n v="90805"/>
    <x v="1355"/>
    <d v="2023-11-06T00:00:00"/>
    <s v="Low"/>
    <n v="0.09"/>
    <n v="11.15"/>
    <n v="-130.96"/>
    <s v=" "/>
    <n v="-50.812160000000006"/>
    <n v="7.28"/>
    <n v="9"/>
    <n v="66.39"/>
    <n v="1219"/>
    <x v="981"/>
    <x v="1"/>
    <x v="3"/>
    <x v="0"/>
    <x v="3"/>
    <s v="Small Box"/>
    <x v="182"/>
    <n v="0.37"/>
    <x v="0"/>
    <x v="29"/>
    <x v="1297"/>
    <n v="2451"/>
  </r>
  <r>
    <n v="25502"/>
    <n v="86142"/>
    <x v="1355"/>
    <d v="2023-11-01T00:00:00"/>
    <s v="High"/>
    <n v="0.1"/>
    <n v="7.58"/>
    <n v="109.16"/>
    <n v="109.16"/>
    <s v=" "/>
    <n v="22.98"/>
    <n v="18"/>
    <n v="379.9"/>
    <n v="2917"/>
    <x v="1998"/>
    <x v="1"/>
    <x v="0"/>
    <x v="1"/>
    <x v="7"/>
    <s v="Small Box"/>
    <x v="1016"/>
    <n v="0.51"/>
    <x v="2"/>
    <x v="11"/>
    <x v="539"/>
    <n v="50265"/>
  </r>
  <r>
    <n v="25503"/>
    <n v="86142"/>
    <x v="1355"/>
    <d v="2023-11-01T00:00:00"/>
    <s v="High"/>
    <n v="0"/>
    <n v="56.2"/>
    <n v="-234.59400000000002"/>
    <s v=" "/>
    <s v=" "/>
    <n v="179.29"/>
    <n v="3"/>
    <n v="609.24"/>
    <n v="2917"/>
    <x v="1998"/>
    <x v="2"/>
    <x v="0"/>
    <x v="1"/>
    <x v="9"/>
    <s v="Jumbo Box"/>
    <x v="1252"/>
    <n v="0.71"/>
    <x v="2"/>
    <x v="11"/>
    <x v="539"/>
    <n v="50265"/>
  </r>
  <r>
    <n v="19285"/>
    <n v="89561"/>
    <x v="1356"/>
    <d v="2023-11-01T00:00:00"/>
    <s v="Critical"/>
    <n v="0.1"/>
    <n v="53.48"/>
    <n v="-432.54"/>
    <s v=" "/>
    <s v=" "/>
    <n v="140.97999999999999"/>
    <n v="7"/>
    <n v="934.74"/>
    <n v="885"/>
    <x v="1172"/>
    <x v="2"/>
    <x v="2"/>
    <x v="1"/>
    <x v="10"/>
    <s v="Jumbo Box"/>
    <x v="748"/>
    <n v="0.65"/>
    <x v="2"/>
    <x v="10"/>
    <x v="822"/>
    <n v="79109"/>
  </r>
  <r>
    <n v="19286"/>
    <n v="89561"/>
    <x v="1356"/>
    <d v="2023-11-02T00:00:00"/>
    <s v="Critical"/>
    <n v="0.1"/>
    <n v="19.989999999999998"/>
    <n v="-210.7835"/>
    <s v=" "/>
    <s v=" "/>
    <n v="172.99"/>
    <n v="1"/>
    <n v="168.8"/>
    <n v="885"/>
    <x v="1775"/>
    <x v="1"/>
    <x v="2"/>
    <x v="1"/>
    <x v="7"/>
    <s v="Medium Box"/>
    <x v="222"/>
    <n v="0.64"/>
    <x v="2"/>
    <x v="10"/>
    <x v="822"/>
    <n v="79109"/>
  </r>
  <r>
    <n v="21301"/>
    <n v="91276"/>
    <x v="1356"/>
    <d v="2023-11-01T00:00:00"/>
    <s v="Critical"/>
    <n v="0.06"/>
    <n v="1.6"/>
    <n v="4.59"/>
    <n v="4.59"/>
    <n v="-210.7835"/>
    <n v="4.28"/>
    <n v="23"/>
    <n v="100.77"/>
    <n v="613"/>
    <x v="1975"/>
    <x v="1"/>
    <x v="0"/>
    <x v="0"/>
    <x v="4"/>
    <s v="Wrap Bag"/>
    <x v="332"/>
    <n v="0.57999999999999996"/>
    <x v="1"/>
    <x v="5"/>
    <x v="223"/>
    <n v="97301"/>
  </r>
  <r>
    <n v="23223"/>
    <n v="86832"/>
    <x v="1356"/>
    <d v="2023-11-01T00:00:00"/>
    <s v="High"/>
    <n v="0.02"/>
    <n v="2.4"/>
    <n v="-13.27"/>
    <s v=" "/>
    <n v="-155.298"/>
    <n v="2.6"/>
    <n v="4"/>
    <n v="11.6"/>
    <n v="1433"/>
    <x v="2658"/>
    <x v="1"/>
    <x v="2"/>
    <x v="0"/>
    <x v="4"/>
    <s v="Wrap Bag"/>
    <x v="57"/>
    <n v="0.57999999999999996"/>
    <x v="2"/>
    <x v="39"/>
    <x v="232"/>
    <n v="47130"/>
  </r>
  <r>
    <n v="24795"/>
    <n v="90734"/>
    <x v="1356"/>
    <d v="2023-10-31T00:00:00"/>
    <s v="High"/>
    <n v="0.08"/>
    <n v="8.2899999999999991"/>
    <n v="5.0519999999999996"/>
    <n v="5.0519999999999996"/>
    <n v="-16.578400000000002"/>
    <n v="8.74"/>
    <n v="26"/>
    <n v="219.73"/>
    <n v="1500"/>
    <x v="1380"/>
    <x v="1"/>
    <x v="0"/>
    <x v="0"/>
    <x v="14"/>
    <s v="Small Box"/>
    <x v="72"/>
    <n v="0.38"/>
    <x v="3"/>
    <x v="12"/>
    <x v="795"/>
    <n v="33065"/>
  </r>
  <r>
    <n v="26236"/>
    <n v="89891"/>
    <x v="1356"/>
    <d v="2023-10-31T00:00:00"/>
    <s v="Medium"/>
    <n v="7.0000000000000007E-2"/>
    <n v="4.08"/>
    <n v="-113.86"/>
    <s v=" "/>
    <s v=" "/>
    <n v="1.74"/>
    <n v="20"/>
    <n v="36.450000000000003"/>
    <n v="1654"/>
    <x v="573"/>
    <x v="1"/>
    <x v="2"/>
    <x v="1"/>
    <x v="7"/>
    <s v="Small Pack"/>
    <x v="144"/>
    <n v="0.53"/>
    <x v="1"/>
    <x v="1"/>
    <x v="674"/>
    <n v="90503"/>
  </r>
  <r>
    <n v="26326"/>
    <n v="89277"/>
    <x v="1356"/>
    <d v="2023-11-01T00:00:00"/>
    <s v="Not Specified"/>
    <n v="0.02"/>
    <n v="10.050000000000001"/>
    <n v="-42.027999999999999"/>
    <s v=" "/>
    <s v=" "/>
    <n v="6.48"/>
    <n v="13"/>
    <n v="88.61"/>
    <n v="1663"/>
    <x v="810"/>
    <x v="1"/>
    <x v="0"/>
    <x v="0"/>
    <x v="3"/>
    <s v="Small Box"/>
    <x v="219"/>
    <n v="0.37"/>
    <x v="3"/>
    <x v="12"/>
    <x v="83"/>
    <n v="33403"/>
  </r>
  <r>
    <n v="4544"/>
    <n v="32325"/>
    <x v="1357"/>
    <d v="2023-11-02T00:00:00"/>
    <s v="Critical"/>
    <n v="0"/>
    <n v="7.58"/>
    <n v="189.28"/>
    <n v="189.28"/>
    <n v="-369.10999999999996"/>
    <n v="22.98"/>
    <n v="162"/>
    <n v="3973.43"/>
    <n v="894"/>
    <x v="1214"/>
    <x v="1"/>
    <x v="2"/>
    <x v="1"/>
    <x v="7"/>
    <s v="Small Box"/>
    <x v="1016"/>
    <n v="0.51"/>
    <x v="0"/>
    <x v="24"/>
    <x v="43"/>
    <n v="20024"/>
  </r>
  <r>
    <n v="6173"/>
    <n v="43745"/>
    <x v="1357"/>
    <d v="2023-11-05T00:00:00"/>
    <s v="Low"/>
    <n v="0.04"/>
    <n v="1.43"/>
    <n v="-4.91"/>
    <s v=" "/>
    <s v=" "/>
    <n v="3.55"/>
    <n v="4"/>
    <n v="19.88"/>
    <n v="1999"/>
    <x v="2659"/>
    <x v="1"/>
    <x v="2"/>
    <x v="0"/>
    <x v="15"/>
    <s v="Wrap Bag"/>
    <x v="1141"/>
    <n v="0.38"/>
    <x v="2"/>
    <x v="10"/>
    <x v="415"/>
    <n v="77070"/>
  </r>
  <r>
    <n v="20713"/>
    <n v="89695"/>
    <x v="1357"/>
    <d v="2023-11-03T00:00:00"/>
    <s v="Not Specified"/>
    <n v="0.1"/>
    <n v="2.56"/>
    <n v="-2.548"/>
    <s v=" "/>
    <n v="-2595.6502000000005"/>
    <n v="2.08"/>
    <n v="32"/>
    <n v="62.78"/>
    <n v="1346"/>
    <x v="1787"/>
    <x v="1"/>
    <x v="0"/>
    <x v="0"/>
    <x v="16"/>
    <s v="Small Pack"/>
    <x v="702"/>
    <n v="0.55000000000000004"/>
    <x v="3"/>
    <x v="12"/>
    <x v="888"/>
    <n v="34210"/>
  </r>
  <r>
    <n v="22535"/>
    <n v="89828"/>
    <x v="1357"/>
    <d v="2023-11-05T00:00:00"/>
    <s v="Low"/>
    <n v="0.01"/>
    <n v="1.2"/>
    <n v="119.60256000000001"/>
    <n v="119.60256000000001"/>
    <n v="-24.2"/>
    <n v="4.26"/>
    <n v="40"/>
    <n v="174.85"/>
    <n v="1957"/>
    <x v="1230"/>
    <x v="1"/>
    <x v="1"/>
    <x v="0"/>
    <x v="4"/>
    <s v="Wrap Bag"/>
    <x v="7"/>
    <n v="0.44"/>
    <x v="2"/>
    <x v="26"/>
    <x v="627"/>
    <n v="63130"/>
  </r>
  <r>
    <n v="22544"/>
    <n v="90173"/>
    <x v="1357"/>
    <d v="2023-11-02T00:00:00"/>
    <s v="Critical"/>
    <n v="0"/>
    <n v="7.58"/>
    <n v="466.38592000000006"/>
    <n v="466.38592000000006"/>
    <s v=" "/>
    <n v="22.98"/>
    <n v="41"/>
    <n v="1005.62"/>
    <n v="895"/>
    <x v="1530"/>
    <x v="1"/>
    <x v="2"/>
    <x v="1"/>
    <x v="7"/>
    <s v="Small Box"/>
    <x v="1016"/>
    <n v="0.51"/>
    <x v="1"/>
    <x v="32"/>
    <x v="411"/>
    <n v="83616"/>
  </r>
  <r>
    <n v="22983"/>
    <n v="87736"/>
    <x v="1357"/>
    <d v="2023-11-03T00:00:00"/>
    <s v="Critical"/>
    <n v="0.03"/>
    <n v="0.7"/>
    <n v="9.1918400000000027"/>
    <n v="9.1918400000000027"/>
    <s v=" "/>
    <n v="1.26"/>
    <n v="33"/>
    <n v="41.36"/>
    <n v="746"/>
    <x v="629"/>
    <x v="1"/>
    <x v="2"/>
    <x v="0"/>
    <x v="15"/>
    <s v="Wrap Bag"/>
    <x v="831"/>
    <n v="0.81"/>
    <x v="1"/>
    <x v="41"/>
    <x v="1099"/>
    <n v="85023"/>
  </r>
  <r>
    <n v="23239"/>
    <n v="86032"/>
    <x v="1357"/>
    <d v="2023-11-05T00:00:00"/>
    <s v="Low"/>
    <n v="0.09"/>
    <n v="4.95"/>
    <n v="5.8396800000000013"/>
    <n v="5.8396800000000013"/>
    <n v="-62.23"/>
    <n v="6.64"/>
    <n v="16"/>
    <n v="108.81"/>
    <n v="457"/>
    <x v="399"/>
    <x v="1"/>
    <x v="2"/>
    <x v="1"/>
    <x v="7"/>
    <s v="Small Pack"/>
    <x v="31"/>
    <n v="0.37"/>
    <x v="0"/>
    <x v="29"/>
    <x v="1415"/>
    <n v="1923"/>
  </r>
  <r>
    <n v="23240"/>
    <n v="86032"/>
    <x v="1357"/>
    <d v="2023-11-05T00:00:00"/>
    <s v="Low"/>
    <n v="0.04"/>
    <n v="2.5"/>
    <n v="915.13699200000008"/>
    <n v="915.13699200000008"/>
    <s v=" "/>
    <n v="110.99"/>
    <n v="20"/>
    <n v="1865.7"/>
    <n v="461"/>
    <x v="1554"/>
    <x v="1"/>
    <x v="2"/>
    <x v="2"/>
    <x v="8"/>
    <s v="Small Box"/>
    <x v="14"/>
    <n v="0.56999999999999995"/>
    <x v="0"/>
    <x v="30"/>
    <x v="483"/>
    <n v="7101"/>
  </r>
  <r>
    <n v="23241"/>
    <n v="86032"/>
    <x v="1357"/>
    <d v="2023-11-06T00:00:00"/>
    <s v="Low"/>
    <n v="0.05"/>
    <n v="1.58"/>
    <n v="2.1929600000000002"/>
    <n v="2.1929600000000002"/>
    <n v="-2946.0509999999999"/>
    <n v="2.98"/>
    <n v="41"/>
    <n v="118.67"/>
    <n v="455"/>
    <x v="659"/>
    <x v="1"/>
    <x v="2"/>
    <x v="0"/>
    <x v="15"/>
    <s v="Wrap Bag"/>
    <x v="216"/>
    <n v="0.39"/>
    <x v="0"/>
    <x v="17"/>
    <x v="855"/>
    <n v="6360"/>
  </r>
  <r>
    <n v="25548"/>
    <n v="86564"/>
    <x v="1357"/>
    <d v="2023-11-02T00:00:00"/>
    <s v="Not Specified"/>
    <n v="0.04"/>
    <n v="2.5"/>
    <n v="2674.6469999999999"/>
    <n v="2674.6469999999999"/>
    <s v=" "/>
    <n v="110.99"/>
    <n v="40"/>
    <n v="3876.3"/>
    <n v="574"/>
    <x v="1677"/>
    <x v="1"/>
    <x v="2"/>
    <x v="2"/>
    <x v="8"/>
    <s v="Small Box"/>
    <x v="14"/>
    <n v="0.56999999999999995"/>
    <x v="2"/>
    <x v="14"/>
    <x v="579"/>
    <n v="61604"/>
  </r>
  <r>
    <n v="18476"/>
    <n v="88125"/>
    <x v="1358"/>
    <d v="2023-11-03T00:00:00"/>
    <s v="High"/>
    <n v="0.04"/>
    <n v="7.5"/>
    <n v="91.315200000000061"/>
    <n v="91.315200000000061"/>
    <s v=" "/>
    <n v="3.75"/>
    <n v="36"/>
    <n v="142.83000000000001"/>
    <n v="2727"/>
    <x v="1515"/>
    <x v="1"/>
    <x v="1"/>
    <x v="0"/>
    <x v="12"/>
    <s v="Small Box"/>
    <x v="1209"/>
    <n v="0.37"/>
    <x v="1"/>
    <x v="4"/>
    <x v="181"/>
    <n v="98002"/>
  </r>
  <r>
    <n v="23968"/>
    <n v="87668"/>
    <x v="1358"/>
    <d v="2023-11-04T00:00:00"/>
    <s v="Not Specified"/>
    <n v="0.01"/>
    <n v="8.99"/>
    <n v="847.943712"/>
    <n v="847.943712"/>
    <s v=" "/>
    <n v="65.989999999999995"/>
    <n v="29"/>
    <n v="1730.04"/>
    <n v="27"/>
    <x v="117"/>
    <x v="1"/>
    <x v="2"/>
    <x v="2"/>
    <x v="8"/>
    <s v="Small Box"/>
    <x v="1190"/>
    <n v="0.59"/>
    <x v="1"/>
    <x v="1"/>
    <x v="325"/>
    <n v="90712"/>
  </r>
  <r>
    <n v="815"/>
    <n v="5890"/>
    <x v="1359"/>
    <d v="2023-11-04T00:00:00"/>
    <s v="High"/>
    <n v="0"/>
    <n v="0.99"/>
    <n v="435.95099999999996"/>
    <n v="435.95099999999996"/>
    <n v="-83.553060000000002"/>
    <n v="20.99"/>
    <n v="151"/>
    <n v="2924.85"/>
    <n v="949"/>
    <x v="130"/>
    <x v="0"/>
    <x v="1"/>
    <x v="2"/>
    <x v="8"/>
    <s v="Wrap Bag"/>
    <x v="774"/>
    <n v="0.37"/>
    <x v="1"/>
    <x v="1"/>
    <x v="1"/>
    <n v="90049"/>
  </r>
  <r>
    <n v="6245"/>
    <n v="44231"/>
    <x v="1359"/>
    <d v="2023-11-04T00:00:00"/>
    <s v="Not Specified"/>
    <n v="0.06"/>
    <n v="8.99"/>
    <n v="311.64299999999997"/>
    <n v="311.64299999999997"/>
    <s v=" "/>
    <n v="115.99"/>
    <n v="86"/>
    <n v="8396.02"/>
    <n v="94"/>
    <x v="1444"/>
    <x v="1"/>
    <x v="0"/>
    <x v="2"/>
    <x v="8"/>
    <s v="Small Box"/>
    <x v="404"/>
    <n v="0.57999999999999996"/>
    <x v="2"/>
    <x v="14"/>
    <x v="69"/>
    <n v="60601"/>
  </r>
  <r>
    <n v="18815"/>
    <n v="89091"/>
    <x v="1359"/>
    <d v="2023-11-04T00:00:00"/>
    <s v="High"/>
    <n v="0"/>
    <n v="0.99"/>
    <n v="507.88139999999993"/>
    <n v="507.88139999999993"/>
    <n v="-50.05"/>
    <n v="20.99"/>
    <n v="38"/>
    <n v="736.06"/>
    <n v="950"/>
    <x v="859"/>
    <x v="0"/>
    <x v="1"/>
    <x v="2"/>
    <x v="8"/>
    <s v="Wrap Bag"/>
    <x v="774"/>
    <n v="0.37"/>
    <x v="2"/>
    <x v="3"/>
    <x v="3"/>
    <n v="55372"/>
  </r>
  <r>
    <n v="22790"/>
    <n v="89685"/>
    <x v="1359"/>
    <d v="2023-11-05T00:00:00"/>
    <s v="Not Specified"/>
    <n v="0.06"/>
    <n v="4.95"/>
    <n v="25.240199999999998"/>
    <n v="25.240199999999998"/>
    <n v="-115"/>
    <n v="6.64"/>
    <n v="5"/>
    <n v="36.58"/>
    <n v="1603"/>
    <x v="839"/>
    <x v="1"/>
    <x v="3"/>
    <x v="1"/>
    <x v="7"/>
    <s v="Small Pack"/>
    <x v="31"/>
    <n v="0.37"/>
    <x v="0"/>
    <x v="2"/>
    <x v="80"/>
    <n v="11598"/>
  </r>
  <r>
    <n v="22791"/>
    <n v="89685"/>
    <x v="1359"/>
    <d v="2023-11-03T00:00:00"/>
    <s v="Not Specified"/>
    <n v="0.05"/>
    <n v="3.05"/>
    <n v="15.803840000000008"/>
    <n v="15.803840000000008"/>
    <n v="-1396.22"/>
    <n v="4.91"/>
    <n v="45"/>
    <n v="212.65"/>
    <n v="1603"/>
    <x v="89"/>
    <x v="1"/>
    <x v="3"/>
    <x v="1"/>
    <x v="7"/>
    <s v="Small Pack"/>
    <x v="972"/>
    <n v="0.52"/>
    <x v="0"/>
    <x v="2"/>
    <x v="80"/>
    <n v="11598"/>
  </r>
  <r>
    <n v="23192"/>
    <n v="88751"/>
    <x v="1359"/>
    <d v="2023-11-03T00:00:00"/>
    <s v="Critical"/>
    <n v="0.04"/>
    <n v="35"/>
    <n v="253.79872000000012"/>
    <n v="253.79872000000012"/>
    <n v="-207.18600000000001"/>
    <n v="167.27"/>
    <n v="19"/>
    <n v="3174.2"/>
    <n v="3386"/>
    <x v="500"/>
    <x v="1"/>
    <x v="2"/>
    <x v="0"/>
    <x v="0"/>
    <s v="Large Box"/>
    <x v="998"/>
    <n v="0.85"/>
    <x v="0"/>
    <x v="19"/>
    <x v="767"/>
    <n v="43402"/>
  </r>
  <r>
    <n v="24244"/>
    <n v="87314"/>
    <x v="1359"/>
    <d v="2023-11-05T00:00:00"/>
    <s v="Not Specified"/>
    <n v="0.01"/>
    <n v="4"/>
    <n v="40.81344"/>
    <n v="40.81344"/>
    <n v="-67.944760000000002"/>
    <n v="17.98"/>
    <n v="39"/>
    <n v="711.72"/>
    <n v="97"/>
    <x v="2660"/>
    <x v="1"/>
    <x v="0"/>
    <x v="2"/>
    <x v="5"/>
    <s v="Small Box"/>
    <x v="304"/>
    <n v="0.79"/>
    <x v="2"/>
    <x v="38"/>
    <x v="788"/>
    <n v="66502"/>
  </r>
  <r>
    <n v="25018"/>
    <n v="86833"/>
    <x v="1359"/>
    <d v="2023-11-04T00:00:00"/>
    <s v="Not Specified"/>
    <n v="0"/>
    <n v="26.74"/>
    <n v="41.180000000000007"/>
    <n v="41.180000000000007"/>
    <s v=" "/>
    <n v="70.98"/>
    <n v="6"/>
    <n v="461.58"/>
    <n v="1434"/>
    <x v="1694"/>
    <x v="2"/>
    <x v="2"/>
    <x v="1"/>
    <x v="10"/>
    <s v="Jumbo Box"/>
    <x v="797"/>
    <n v="0.6"/>
    <x v="2"/>
    <x v="39"/>
    <x v="546"/>
    <n v="46901"/>
  </r>
  <r>
    <n v="20647"/>
    <n v="86787"/>
    <x v="1360"/>
    <d v="2023-11-05T00:00:00"/>
    <s v="High"/>
    <n v="7.0000000000000007E-2"/>
    <n v="16.059999999999999"/>
    <n v="901.63139040000056"/>
    <n v="901.63139040000056"/>
    <s v=" "/>
    <n v="810.98"/>
    <n v="3"/>
    <n v="2421.02"/>
    <n v="1121"/>
    <x v="1413"/>
    <x v="2"/>
    <x v="0"/>
    <x v="2"/>
    <x v="6"/>
    <s v="Jumbo Drum"/>
    <x v="1134"/>
    <n v="0.56000000000000005"/>
    <x v="1"/>
    <x v="1"/>
    <x v="158"/>
    <n v="92592"/>
  </r>
  <r>
    <n v="23315"/>
    <n v="90784"/>
    <x v="1360"/>
    <d v="2023-11-04T00:00:00"/>
    <s v="High"/>
    <n v="0.09"/>
    <n v="48.8"/>
    <n v="2004.4393600000001"/>
    <n v="2004.4393600000001"/>
    <n v="-15.34"/>
    <n v="291.73"/>
    <n v="21"/>
    <n v="5731.02"/>
    <n v="180"/>
    <x v="254"/>
    <x v="2"/>
    <x v="1"/>
    <x v="1"/>
    <x v="2"/>
    <s v="Jumbo Drum"/>
    <x v="2"/>
    <n v="0.56000000000000005"/>
    <x v="2"/>
    <x v="38"/>
    <x v="872"/>
    <n v="66062"/>
  </r>
  <r>
    <n v="23696"/>
    <n v="89519"/>
    <x v="1360"/>
    <d v="2023-11-06T00:00:00"/>
    <s v="Critical"/>
    <n v="0.03"/>
    <n v="9.86"/>
    <n v="-188.17680000000001"/>
    <s v=" "/>
    <s v=" "/>
    <n v="9.06"/>
    <n v="32"/>
    <n v="294.55"/>
    <n v="1268"/>
    <x v="1851"/>
    <x v="0"/>
    <x v="2"/>
    <x v="0"/>
    <x v="3"/>
    <s v="Small Box"/>
    <x v="451"/>
    <n v="0.4"/>
    <x v="3"/>
    <x v="12"/>
    <x v="1400"/>
    <n v="33437"/>
  </r>
  <r>
    <n v="23697"/>
    <n v="89519"/>
    <x v="1360"/>
    <d v="2023-11-06T00:00:00"/>
    <s v="Critical"/>
    <n v="0.05"/>
    <n v="1.05"/>
    <n v="-1914.808"/>
    <s v=" "/>
    <s v=" "/>
    <n v="2.94"/>
    <n v="23"/>
    <n v="69.03"/>
    <n v="1268"/>
    <x v="1206"/>
    <x v="1"/>
    <x v="2"/>
    <x v="0"/>
    <x v="4"/>
    <s v="Wrap Bag"/>
    <x v="1260"/>
    <n v="0.57999999999999996"/>
    <x v="3"/>
    <x v="12"/>
    <x v="1400"/>
    <n v="33437"/>
  </r>
  <r>
    <n v="25332"/>
    <n v="90915"/>
    <x v="1360"/>
    <d v="2023-11-06T00:00:00"/>
    <s v="Not Specified"/>
    <n v="0.06"/>
    <n v="4.2"/>
    <n v="295.40649600000006"/>
    <n v="295.40649600000006"/>
    <s v=" "/>
    <n v="65.989999999999995"/>
    <n v="21"/>
    <n v="1129.3900000000001"/>
    <n v="551"/>
    <x v="1843"/>
    <x v="1"/>
    <x v="2"/>
    <x v="2"/>
    <x v="8"/>
    <s v="Small Box"/>
    <x v="919"/>
    <n v="0.59"/>
    <x v="2"/>
    <x v="10"/>
    <x v="611"/>
    <n v="75090"/>
  </r>
  <r>
    <n v="20513"/>
    <n v="87568"/>
    <x v="1361"/>
    <d v="2023-11-06T00:00:00"/>
    <s v="Not Specified"/>
    <n v="0"/>
    <n v="4"/>
    <n v="67.070080000000004"/>
    <n v="67.070080000000004"/>
    <s v=" "/>
    <n v="7.59"/>
    <n v="18"/>
    <n v="140.22"/>
    <n v="2795"/>
    <x v="1592"/>
    <x v="1"/>
    <x v="2"/>
    <x v="1"/>
    <x v="7"/>
    <s v="Wrap Bag"/>
    <x v="309"/>
    <n v="0.42"/>
    <x v="2"/>
    <x v="11"/>
    <x v="598"/>
    <n v="50401"/>
  </r>
  <r>
    <n v="20769"/>
    <n v="88047"/>
    <x v="1361"/>
    <d v="2023-11-07T00:00:00"/>
    <s v="Medium"/>
    <n v="0.06"/>
    <n v="1.99"/>
    <n v="-1654.394"/>
    <s v=" "/>
    <n v="-16.997920000000001"/>
    <n v="17.48"/>
    <n v="7"/>
    <n v="120.21"/>
    <n v="2058"/>
    <x v="1545"/>
    <x v="1"/>
    <x v="2"/>
    <x v="2"/>
    <x v="5"/>
    <s v="Small Pack"/>
    <x v="612"/>
    <n v="0.45"/>
    <x v="3"/>
    <x v="44"/>
    <x v="641"/>
    <n v="28601"/>
  </r>
  <r>
    <n v="22536"/>
    <n v="91491"/>
    <x v="1361"/>
    <d v="2023-11-05T00:00:00"/>
    <s v="Medium"/>
    <n v="0.01"/>
    <n v="14.37"/>
    <n v="46.812960000000018"/>
    <n v="46.812960000000018"/>
    <n v="-5.3491199999999992"/>
    <n v="12.99"/>
    <n v="12"/>
    <n v="169.13"/>
    <n v="1101"/>
    <x v="1958"/>
    <x v="1"/>
    <x v="3"/>
    <x v="1"/>
    <x v="7"/>
    <s v="Large Box"/>
    <x v="67"/>
    <n v="0.73"/>
    <x v="1"/>
    <x v="1"/>
    <x v="192"/>
    <n v="93030"/>
  </r>
  <r>
    <n v="23078"/>
    <n v="86620"/>
    <x v="1361"/>
    <d v="2023-11-05T00:00:00"/>
    <s v="Low"/>
    <n v="7.0000000000000007E-2"/>
    <n v="7.17"/>
    <n v="60.632880000000007"/>
    <n v="60.632880000000007"/>
    <s v=" "/>
    <n v="14.45"/>
    <n v="29"/>
    <n v="419.59"/>
    <n v="2265"/>
    <x v="257"/>
    <x v="1"/>
    <x v="3"/>
    <x v="0"/>
    <x v="1"/>
    <s v="Small Box"/>
    <x v="1014"/>
    <n v="0.38"/>
    <x v="2"/>
    <x v="26"/>
    <x v="609"/>
    <n v="64130"/>
  </r>
  <r>
    <n v="25454"/>
    <n v="86132"/>
    <x v="1361"/>
    <d v="2023-11-06T00:00:00"/>
    <s v="High"/>
    <n v="7.0000000000000007E-2"/>
    <n v="6.64"/>
    <n v="19.650400000000012"/>
    <n v="19.650400000000012"/>
    <s v=" "/>
    <n v="29.74"/>
    <n v="20"/>
    <n v="564.74"/>
    <n v="1086"/>
    <x v="64"/>
    <x v="1"/>
    <x v="0"/>
    <x v="0"/>
    <x v="0"/>
    <s v="Small Box"/>
    <x v="442"/>
    <n v="0.7"/>
    <x v="0"/>
    <x v="2"/>
    <x v="389"/>
    <n v="11746"/>
  </r>
  <r>
    <n v="19516"/>
    <n v="88150"/>
    <x v="1362"/>
    <d v="2023-11-06T00:00:00"/>
    <s v="Not Specified"/>
    <n v="0.1"/>
    <n v="22.24"/>
    <n v="-23.688000000000002"/>
    <s v=" "/>
    <n v="-128.52000000000001"/>
    <n v="50.98"/>
    <n v="13"/>
    <n v="629.04"/>
    <n v="2468"/>
    <x v="2661"/>
    <x v="1"/>
    <x v="2"/>
    <x v="1"/>
    <x v="7"/>
    <s v="Large Box"/>
    <x v="255"/>
    <n v="0.55000000000000004"/>
    <x v="3"/>
    <x v="44"/>
    <x v="393"/>
    <n v="28144"/>
  </r>
  <r>
    <n v="20209"/>
    <n v="86381"/>
    <x v="1362"/>
    <d v="2023-11-10T00:00:00"/>
    <s v="Low"/>
    <n v="0.04"/>
    <n v="1.99"/>
    <n v="182.50847999999999"/>
    <n v="182.50847999999999"/>
    <s v=" "/>
    <n v="9.7799999999999994"/>
    <n v="29"/>
    <n v="282.24"/>
    <n v="2397"/>
    <x v="265"/>
    <x v="1"/>
    <x v="2"/>
    <x v="2"/>
    <x v="5"/>
    <s v="Small Pack"/>
    <x v="128"/>
    <n v="0.43"/>
    <x v="2"/>
    <x v="14"/>
    <x v="944"/>
    <n v="60031"/>
  </r>
  <r>
    <n v="20210"/>
    <n v="86381"/>
    <x v="1362"/>
    <d v="2023-11-15T00:00:00"/>
    <s v="Low"/>
    <n v="0.01"/>
    <n v="2.85"/>
    <n v="131.29319999999998"/>
    <n v="131.29319999999998"/>
    <n v="-15.61"/>
    <n v="12.22"/>
    <n v="15"/>
    <n v="190.28"/>
    <n v="2398"/>
    <x v="469"/>
    <x v="0"/>
    <x v="2"/>
    <x v="1"/>
    <x v="7"/>
    <s v="Small Pack"/>
    <x v="410"/>
    <n v="0.55000000000000004"/>
    <x v="2"/>
    <x v="14"/>
    <x v="669"/>
    <n v="60103"/>
  </r>
  <r>
    <n v="21543"/>
    <n v="87483"/>
    <x v="1362"/>
    <d v="2023-11-08T00:00:00"/>
    <s v="Medium"/>
    <n v="0.09"/>
    <n v="1.49"/>
    <n v="583.09829999999999"/>
    <n v="583.09829999999999"/>
    <s v=" "/>
    <n v="28.53"/>
    <n v="31"/>
    <n v="845.07"/>
    <n v="3375"/>
    <x v="364"/>
    <x v="1"/>
    <x v="1"/>
    <x v="0"/>
    <x v="1"/>
    <s v="Small Box"/>
    <x v="359"/>
    <n v="0.38"/>
    <x v="0"/>
    <x v="0"/>
    <x v="1008"/>
    <n v="20832"/>
  </r>
  <r>
    <n v="25058"/>
    <n v="89678"/>
    <x v="1362"/>
    <d v="2023-11-07T00:00:00"/>
    <s v="Critical"/>
    <n v="0"/>
    <n v="5.41"/>
    <n v="751.48559999999998"/>
    <n v="751.48559999999998"/>
    <n v="-298.62"/>
    <n v="4.24"/>
    <n v="23"/>
    <n v="112.29"/>
    <n v="2124"/>
    <x v="1869"/>
    <x v="0"/>
    <x v="2"/>
    <x v="0"/>
    <x v="1"/>
    <s v="Small Box"/>
    <x v="574"/>
    <n v="0.35"/>
    <x v="3"/>
    <x v="34"/>
    <x v="548"/>
    <n v="72301"/>
  </r>
  <r>
    <n v="4444"/>
    <n v="31681"/>
    <x v="1363"/>
    <d v="2023-11-08T00:00:00"/>
    <s v="Not Specified"/>
    <n v="0.02"/>
    <n v="5.66"/>
    <n v="-93.78"/>
    <s v=" "/>
    <s v=" "/>
    <n v="5.28"/>
    <n v="137"/>
    <n v="764.75"/>
    <n v="3075"/>
    <x v="1311"/>
    <x v="1"/>
    <x v="2"/>
    <x v="0"/>
    <x v="3"/>
    <s v="Small Box"/>
    <x v="13"/>
    <n v="0.4"/>
    <x v="1"/>
    <x v="1"/>
    <x v="1"/>
    <n v="90061"/>
  </r>
  <r>
    <n v="22211"/>
    <n v="88516"/>
    <x v="1363"/>
    <d v="2023-11-08T00:00:00"/>
    <s v="High"/>
    <n v="0.03"/>
    <n v="4.9800000000000004"/>
    <n v="81.744432000000003"/>
    <n v="81.744432000000003"/>
    <s v=" "/>
    <n v="12.95"/>
    <n v="17"/>
    <n v="230.82"/>
    <n v="534"/>
    <x v="1710"/>
    <x v="1"/>
    <x v="2"/>
    <x v="0"/>
    <x v="1"/>
    <s v="Small Box"/>
    <x v="877"/>
    <n v="0.4"/>
    <x v="2"/>
    <x v="26"/>
    <x v="1114"/>
    <n v="63043"/>
  </r>
  <r>
    <n v="22444"/>
    <n v="89425"/>
    <x v="1363"/>
    <d v="2023-11-08T00:00:00"/>
    <s v="Not Specified"/>
    <n v="0.02"/>
    <n v="5.66"/>
    <n v="228.70079999999999"/>
    <n v="228.70079999999999"/>
    <s v=" "/>
    <n v="5.28"/>
    <n v="34"/>
    <n v="189.79"/>
    <n v="3073"/>
    <x v="656"/>
    <x v="1"/>
    <x v="2"/>
    <x v="0"/>
    <x v="3"/>
    <s v="Small Box"/>
    <x v="13"/>
    <n v="0.4"/>
    <x v="3"/>
    <x v="34"/>
    <x v="940"/>
    <n v="72032"/>
  </r>
  <r>
    <n v="26086"/>
    <n v="88566"/>
    <x v="1363"/>
    <d v="2023-11-08T00:00:00"/>
    <s v="Not Specified"/>
    <n v="0.01"/>
    <n v="0.5"/>
    <n v="9.7574400000000008"/>
    <n v="9.7574400000000008"/>
    <s v=" "/>
    <n v="3.75"/>
    <n v="5"/>
    <n v="18.98"/>
    <n v="2073"/>
    <x v="1431"/>
    <x v="1"/>
    <x v="1"/>
    <x v="0"/>
    <x v="12"/>
    <s v="Small Box"/>
    <x v="241"/>
    <n v="0.37"/>
    <x v="2"/>
    <x v="27"/>
    <x v="412"/>
    <n v="48135"/>
  </r>
  <r>
    <n v="20813"/>
    <n v="90152"/>
    <x v="1364"/>
    <d v="2023-11-08T00:00:00"/>
    <s v="Medium"/>
    <n v="0.08"/>
    <n v="8.17"/>
    <n v="-20.108899999999998"/>
    <s v=" "/>
    <s v=" "/>
    <n v="17.52"/>
    <n v="23"/>
    <n v="400.19"/>
    <n v="2286"/>
    <x v="2662"/>
    <x v="1"/>
    <x v="2"/>
    <x v="0"/>
    <x v="13"/>
    <s v="Medium Box"/>
    <x v="599"/>
    <n v="0.5"/>
    <x v="3"/>
    <x v="15"/>
    <x v="146"/>
    <n v="29301"/>
  </r>
  <r>
    <n v="20814"/>
    <n v="90152"/>
    <x v="1364"/>
    <d v="2023-11-09T00:00:00"/>
    <s v="Medium"/>
    <n v="0"/>
    <n v="4"/>
    <n v="42.48"/>
    <n v="42.48"/>
    <n v="-1954.7080000000001"/>
    <n v="20.95"/>
    <n v="5"/>
    <n v="117.13"/>
    <n v="2286"/>
    <x v="1260"/>
    <x v="1"/>
    <x v="2"/>
    <x v="2"/>
    <x v="5"/>
    <s v="Small Box"/>
    <x v="624"/>
    <n v="0.6"/>
    <x v="3"/>
    <x v="15"/>
    <x v="146"/>
    <n v="29301"/>
  </r>
  <r>
    <n v="22474"/>
    <n v="91468"/>
    <x v="1364"/>
    <d v="2023-11-15T00:00:00"/>
    <s v="Low"/>
    <n v="0.06"/>
    <n v="8.99"/>
    <n v="32.066496000000008"/>
    <n v="32.066496000000008"/>
    <n v="-45.682000000000002"/>
    <n v="205.99"/>
    <n v="13"/>
    <n v="2289.39"/>
    <n v="2991"/>
    <x v="972"/>
    <x v="1"/>
    <x v="0"/>
    <x v="2"/>
    <x v="8"/>
    <s v="Small Box"/>
    <x v="198"/>
    <n v="0.6"/>
    <x v="2"/>
    <x v="22"/>
    <x v="797"/>
    <n v="53402"/>
  </r>
  <r>
    <n v="22475"/>
    <n v="91468"/>
    <x v="1364"/>
    <d v="2023-11-15T00:00:00"/>
    <s v="Low"/>
    <n v="0.06"/>
    <n v="8.99"/>
    <n v="5314.8077999999996"/>
    <n v="5314.8077999999996"/>
    <n v="-51.856000000000002"/>
    <n v="205.99"/>
    <n v="45"/>
    <n v="7702.62"/>
    <n v="2991"/>
    <x v="972"/>
    <x v="1"/>
    <x v="0"/>
    <x v="2"/>
    <x v="8"/>
    <s v="Small Box"/>
    <x v="208"/>
    <n v="0.56000000000000005"/>
    <x v="2"/>
    <x v="22"/>
    <x v="797"/>
    <n v="53402"/>
  </r>
  <r>
    <n v="23994"/>
    <n v="86764"/>
    <x v="1364"/>
    <d v="2023-11-09T00:00:00"/>
    <s v="Not Specified"/>
    <n v="0.09"/>
    <n v="12.62"/>
    <n v="243.18078400000002"/>
    <n v="243.18078400000002"/>
    <n v="-71.55"/>
    <n v="31.74"/>
    <n v="28"/>
    <n v="844.4"/>
    <n v="2413"/>
    <x v="306"/>
    <x v="1"/>
    <x v="1"/>
    <x v="0"/>
    <x v="1"/>
    <s v="Small Box"/>
    <x v="509"/>
    <n v="0.37"/>
    <x v="0"/>
    <x v="17"/>
    <x v="29"/>
    <n v="6010"/>
  </r>
  <r>
    <n v="23995"/>
    <n v="86764"/>
    <x v="1364"/>
    <d v="2023-11-09T00:00:00"/>
    <s v="Not Specified"/>
    <n v="0.05"/>
    <n v="9.07"/>
    <n v="1306.9014"/>
    <n v="1306.9014"/>
    <n v="-2.82"/>
    <n v="120.98"/>
    <n v="16"/>
    <n v="1894.06"/>
    <n v="2415"/>
    <x v="306"/>
    <x v="1"/>
    <x v="1"/>
    <x v="0"/>
    <x v="1"/>
    <s v="Small Box"/>
    <x v="267"/>
    <n v="0.35"/>
    <x v="0"/>
    <x v="21"/>
    <x v="96"/>
    <n v="4073"/>
  </r>
  <r>
    <n v="24486"/>
    <n v="89839"/>
    <x v="1364"/>
    <d v="2023-11-10T00:00:00"/>
    <s v="Critical"/>
    <n v="0.02"/>
    <n v="6.19"/>
    <n v="16.445552000000006"/>
    <n v="16.445552000000006"/>
    <n v="-45.1"/>
    <n v="8.6"/>
    <n v="21"/>
    <n v="186.18"/>
    <n v="3265"/>
    <x v="53"/>
    <x v="1"/>
    <x v="2"/>
    <x v="0"/>
    <x v="1"/>
    <s v="Small Box"/>
    <x v="89"/>
    <n v="0.38"/>
    <x v="1"/>
    <x v="1"/>
    <x v="408"/>
    <n v="94533"/>
  </r>
  <r>
    <n v="24964"/>
    <n v="90661"/>
    <x v="1364"/>
    <d v="2023-11-09T00:00:00"/>
    <s v="Critical"/>
    <n v="0.1"/>
    <n v="13.99"/>
    <n v="3217.6424999999999"/>
    <n v="3217.6424999999999"/>
    <n v="-87.816480000000013"/>
    <n v="140.99"/>
    <n v="35"/>
    <n v="4663.25"/>
    <n v="1732"/>
    <x v="1479"/>
    <x v="1"/>
    <x v="3"/>
    <x v="2"/>
    <x v="6"/>
    <s v="Medium Box"/>
    <x v="999"/>
    <n v="0.37"/>
    <x v="1"/>
    <x v="36"/>
    <x v="407"/>
    <n v="88310"/>
  </r>
  <r>
    <n v="25163"/>
    <n v="90694"/>
    <x v="1364"/>
    <d v="2023-11-10T00:00:00"/>
    <s v="High"/>
    <n v="0.04"/>
    <n v="1.3"/>
    <n v="64.581440000000015"/>
    <n v="64.581440000000015"/>
    <n v="-400.93344000000002"/>
    <n v="4"/>
    <n v="25"/>
    <n v="100.04"/>
    <n v="3184"/>
    <x v="2663"/>
    <x v="1"/>
    <x v="0"/>
    <x v="0"/>
    <x v="3"/>
    <s v="Wrap Bag"/>
    <x v="375"/>
    <n v="0.37"/>
    <x v="2"/>
    <x v="10"/>
    <x v="1145"/>
    <n v="77642"/>
  </r>
  <r>
    <n v="25974"/>
    <n v="91284"/>
    <x v="1364"/>
    <d v="2023-11-15T00:00:00"/>
    <s v="Low"/>
    <n v="0.01"/>
    <n v="89.3"/>
    <n v="1344.3246960000006"/>
    <n v="1344.3246960000006"/>
    <s v=" "/>
    <n v="70.89"/>
    <n v="26"/>
    <n v="1959.51"/>
    <n v="476"/>
    <x v="1001"/>
    <x v="2"/>
    <x v="2"/>
    <x v="1"/>
    <x v="9"/>
    <s v="Jumbo Box"/>
    <x v="598"/>
    <n v="0.72"/>
    <x v="0"/>
    <x v="29"/>
    <x v="1333"/>
    <n v="1845"/>
  </r>
  <r>
    <n v="21038"/>
    <n v="87270"/>
    <x v="1365"/>
    <d v="2023-11-11T00:00:00"/>
    <s v="Not Specified"/>
    <n v="0.06"/>
    <n v="13.22"/>
    <n v="270.84288000000004"/>
    <n v="270.84288000000004"/>
    <n v="-18.189599999999999"/>
    <n v="56.96"/>
    <n v="23"/>
    <n v="1243.6400000000001"/>
    <n v="973"/>
    <x v="298"/>
    <x v="1"/>
    <x v="2"/>
    <x v="0"/>
    <x v="13"/>
    <s v="Small Box"/>
    <x v="937"/>
    <n v="0.56000000000000005"/>
    <x v="1"/>
    <x v="1"/>
    <x v="1224"/>
    <n v="95677"/>
  </r>
  <r>
    <n v="21039"/>
    <n v="87270"/>
    <x v="1365"/>
    <d v="2023-11-10T00:00:00"/>
    <s v="Not Specified"/>
    <n v="7.0000000000000007E-2"/>
    <n v="4"/>
    <n v="55.805280000000025"/>
    <n v="55.805280000000025"/>
    <s v=" "/>
    <n v="73.98"/>
    <n v="19"/>
    <n v="1412.3"/>
    <n v="973"/>
    <x v="2572"/>
    <x v="0"/>
    <x v="2"/>
    <x v="2"/>
    <x v="5"/>
    <s v="Small Box"/>
    <x v="45"/>
    <n v="0.79"/>
    <x v="1"/>
    <x v="1"/>
    <x v="1224"/>
    <n v="95677"/>
  </r>
  <r>
    <n v="21337"/>
    <n v="89562"/>
    <x v="1365"/>
    <d v="2023-11-11T00:00:00"/>
    <s v="Not Specified"/>
    <n v="0.01"/>
    <n v="4.2"/>
    <n v="183.82056000000006"/>
    <n v="183.82056000000006"/>
    <n v="-476.904"/>
    <n v="200.99"/>
    <n v="6"/>
    <n v="1095.98"/>
    <n v="887"/>
    <x v="782"/>
    <x v="1"/>
    <x v="0"/>
    <x v="2"/>
    <x v="8"/>
    <s v="Small Box"/>
    <x v="597"/>
    <n v="0.59"/>
    <x v="2"/>
    <x v="10"/>
    <x v="1306"/>
    <n v="78745"/>
  </r>
  <r>
    <n v="23559"/>
    <n v="90235"/>
    <x v="1365"/>
    <d v="2023-11-10T00:00:00"/>
    <s v="High"/>
    <n v="0.06"/>
    <n v="39.61"/>
    <n v="0.61711999999999279"/>
    <n v="0.61711999999999279"/>
    <s v=" "/>
    <n v="92.23"/>
    <n v="26"/>
    <n v="2469.94"/>
    <n v="1568"/>
    <x v="1935"/>
    <x v="1"/>
    <x v="2"/>
    <x v="1"/>
    <x v="7"/>
    <s v="Medium Box"/>
    <x v="134"/>
    <n v="0.67"/>
    <x v="2"/>
    <x v="14"/>
    <x v="1053"/>
    <n v="62205"/>
  </r>
  <r>
    <n v="23560"/>
    <n v="90235"/>
    <x v="1365"/>
    <d v="2023-11-11T00:00:00"/>
    <s v="High"/>
    <n v="0.03"/>
    <n v="19.989999999999998"/>
    <n v="12504.904499999999"/>
    <n v="12504.904499999999"/>
    <n v="-1667.5820000000001"/>
    <n v="1270.99"/>
    <n v="14"/>
    <n v="18123.05"/>
    <n v="1569"/>
    <x v="1935"/>
    <x v="1"/>
    <x v="2"/>
    <x v="0"/>
    <x v="1"/>
    <s v="Small Box"/>
    <x v="555"/>
    <n v="0.35"/>
    <x v="2"/>
    <x v="14"/>
    <x v="226"/>
    <n v="60123"/>
  </r>
  <r>
    <n v="24854"/>
    <n v="87822"/>
    <x v="1365"/>
    <d v="2023-11-10T00:00:00"/>
    <s v="Critical"/>
    <n v="0.05"/>
    <n v="4.68"/>
    <n v="10.973600000000005"/>
    <n v="10.973600000000005"/>
    <s v=" "/>
    <n v="10.23"/>
    <n v="17"/>
    <n v="179.31"/>
    <n v="694"/>
    <x v="439"/>
    <x v="1"/>
    <x v="0"/>
    <x v="0"/>
    <x v="16"/>
    <s v="Small Pack"/>
    <x v="930"/>
    <n v="0.59"/>
    <x v="1"/>
    <x v="31"/>
    <x v="994"/>
    <n v="80030"/>
  </r>
  <r>
    <n v="25102"/>
    <n v="86653"/>
    <x v="1365"/>
    <d v="2023-11-10T00:00:00"/>
    <s v="Critical"/>
    <n v="0.02"/>
    <n v="49"/>
    <n v="332.47920000000022"/>
    <n v="332.47920000000022"/>
    <s v=" "/>
    <n v="60.98"/>
    <n v="23"/>
    <n v="1428.51"/>
    <n v="1680"/>
    <x v="509"/>
    <x v="0"/>
    <x v="1"/>
    <x v="0"/>
    <x v="13"/>
    <s v="Large Box"/>
    <x v="286"/>
    <n v="0.59"/>
    <x v="0"/>
    <x v="19"/>
    <x v="408"/>
    <n v="45014"/>
  </r>
  <r>
    <n v="18695"/>
    <n v="88712"/>
    <x v="1366"/>
    <d v="2023-11-14T00:00:00"/>
    <s v="Low"/>
    <n v="0.04"/>
    <n v="19.989999999999998"/>
    <n v="2959.5755999999997"/>
    <n v="2959.5755999999997"/>
    <n v="-120.37"/>
    <n v="315.98"/>
    <n v="14"/>
    <n v="4289.24"/>
    <n v="2712"/>
    <x v="47"/>
    <x v="1"/>
    <x v="2"/>
    <x v="0"/>
    <x v="1"/>
    <s v="Small Box"/>
    <x v="570"/>
    <n v="0.38"/>
    <x v="2"/>
    <x v="27"/>
    <x v="757"/>
    <n v="49201"/>
  </r>
  <r>
    <n v="19308"/>
    <n v="89960"/>
    <x v="1366"/>
    <d v="2023-11-12T00:00:00"/>
    <s v="Critical"/>
    <n v="0.01"/>
    <n v="28"/>
    <n v="1480.6915199999999"/>
    <n v="1480.6915199999999"/>
    <s v=" "/>
    <n v="90.97"/>
    <n v="24"/>
    <n v="2359.25"/>
    <n v="1517"/>
    <x v="357"/>
    <x v="2"/>
    <x v="1"/>
    <x v="2"/>
    <x v="6"/>
    <s v="Jumbo Drum"/>
    <x v="636"/>
    <n v="0.38"/>
    <x v="0"/>
    <x v="17"/>
    <x v="1416"/>
    <n v="6488"/>
  </r>
  <r>
    <n v="19309"/>
    <n v="89960"/>
    <x v="1366"/>
    <d v="2023-11-12T00:00:00"/>
    <s v="Critical"/>
    <n v="0.02"/>
    <n v="1.99"/>
    <n v="11.539680000000008"/>
    <n v="11.539680000000008"/>
    <n v="-32.820999999999998"/>
    <n v="2.12"/>
    <n v="14"/>
    <n v="31.7"/>
    <n v="1521"/>
    <x v="303"/>
    <x v="1"/>
    <x v="1"/>
    <x v="2"/>
    <x v="5"/>
    <s v="Small Pack"/>
    <x v="399"/>
    <n v="0.55000000000000004"/>
    <x v="0"/>
    <x v="29"/>
    <x v="1417"/>
    <n v="2072"/>
  </r>
  <r>
    <n v="19310"/>
    <n v="89960"/>
    <x v="1366"/>
    <d v="2023-11-11T00:00:00"/>
    <s v="Critical"/>
    <n v="0.05"/>
    <n v="51.42"/>
    <n v="185.44688000000014"/>
    <n v="185.44688000000014"/>
    <n v="-84.12"/>
    <n v="114.98"/>
    <n v="14"/>
    <n v="1607.81"/>
    <n v="1518"/>
    <x v="357"/>
    <x v="2"/>
    <x v="1"/>
    <x v="1"/>
    <x v="10"/>
    <s v="Jumbo Box"/>
    <x v="959"/>
    <n v="0.65"/>
    <x v="0"/>
    <x v="17"/>
    <x v="383"/>
    <n v="6710"/>
  </r>
  <r>
    <n v="21173"/>
    <n v="88313"/>
    <x v="1366"/>
    <d v="2023-11-12T00:00:00"/>
    <s v="High"/>
    <n v="0.06"/>
    <n v="4.28"/>
    <n v="195.83399999999997"/>
    <n v="195.83399999999997"/>
    <s v=" "/>
    <n v="2.52"/>
    <n v="1"/>
    <n v="6.77"/>
    <n v="2579"/>
    <x v="817"/>
    <x v="1"/>
    <x v="0"/>
    <x v="0"/>
    <x v="4"/>
    <s v="Wrap Bag"/>
    <x v="1138"/>
    <n v="0.44"/>
    <x v="3"/>
    <x v="9"/>
    <x v="12"/>
    <n v="36869"/>
  </r>
  <r>
    <n v="24037"/>
    <n v="87930"/>
    <x v="1366"/>
    <d v="2023-11-12T00:00:00"/>
    <s v="Critical"/>
    <n v="7.0000000000000007E-2"/>
    <n v="4"/>
    <n v="154.83216000000004"/>
    <n v="154.83216000000004"/>
    <s v=" "/>
    <n v="152.47999999999999"/>
    <n v="11"/>
    <n v="1622.26"/>
    <n v="2542"/>
    <x v="1371"/>
    <x v="1"/>
    <x v="0"/>
    <x v="2"/>
    <x v="5"/>
    <s v="Small Box"/>
    <x v="333"/>
    <n v="0.79"/>
    <x v="0"/>
    <x v="2"/>
    <x v="1312"/>
    <n v="10580"/>
  </r>
  <r>
    <n v="24038"/>
    <n v="87930"/>
    <x v="1366"/>
    <d v="2023-11-11T00:00:00"/>
    <s v="Critical"/>
    <n v="0.05"/>
    <n v="1.97"/>
    <n v="398.33699999999993"/>
    <n v="398.33699999999993"/>
    <s v=" "/>
    <n v="15.04"/>
    <n v="38"/>
    <n v="577.29999999999995"/>
    <n v="2542"/>
    <x v="622"/>
    <x v="1"/>
    <x v="0"/>
    <x v="0"/>
    <x v="3"/>
    <s v="Wrap Bag"/>
    <x v="6"/>
    <n v="0.39"/>
    <x v="0"/>
    <x v="2"/>
    <x v="1312"/>
    <n v="10580"/>
  </r>
  <r>
    <n v="25497"/>
    <n v="89955"/>
    <x v="1366"/>
    <d v="2023-11-12T00:00:00"/>
    <s v="High"/>
    <n v="0.03"/>
    <n v="7.18"/>
    <n v="368.71295999999995"/>
    <n v="368.71295999999995"/>
    <s v=" "/>
    <n v="80.98"/>
    <n v="12"/>
    <n v="989.74"/>
    <n v="1778"/>
    <x v="1504"/>
    <x v="1"/>
    <x v="1"/>
    <x v="2"/>
    <x v="5"/>
    <s v="Small Box"/>
    <x v="684"/>
    <n v="0.48"/>
    <x v="2"/>
    <x v="39"/>
    <x v="802"/>
    <n v="47906"/>
  </r>
  <r>
    <n v="25796"/>
    <n v="88293"/>
    <x v="1366"/>
    <d v="2023-11-11T00:00:00"/>
    <s v="Not Specified"/>
    <n v="0.06"/>
    <n v="19.989999999999998"/>
    <n v="186.0309"/>
    <n v="186.0309"/>
    <n v="-49.28"/>
    <n v="51.75"/>
    <n v="5"/>
    <n v="269.61"/>
    <n v="2861"/>
    <x v="2664"/>
    <x v="1"/>
    <x v="2"/>
    <x v="1"/>
    <x v="7"/>
    <s v="Small Box"/>
    <x v="580"/>
    <n v="0.55000000000000004"/>
    <x v="2"/>
    <x v="38"/>
    <x v="648"/>
    <n v="67601"/>
  </r>
  <r>
    <n v="25797"/>
    <n v="88293"/>
    <x v="1366"/>
    <d v="2023-11-12T00:00:00"/>
    <s v="Not Specified"/>
    <n v="0.1"/>
    <n v="3.99"/>
    <n v="45.3675"/>
    <n v="45.3675"/>
    <s v=" "/>
    <n v="65.989999999999995"/>
    <n v="1"/>
    <n v="65.75"/>
    <n v="2861"/>
    <x v="650"/>
    <x v="0"/>
    <x v="2"/>
    <x v="2"/>
    <x v="8"/>
    <s v="Small Box"/>
    <x v="755"/>
    <n v="0.59"/>
    <x v="2"/>
    <x v="38"/>
    <x v="648"/>
    <n v="67601"/>
  </r>
  <r>
    <n v="26089"/>
    <n v="88818"/>
    <x v="1366"/>
    <d v="2023-11-15T00:00:00"/>
    <s v="Low"/>
    <n v="0.09"/>
    <n v="1.99"/>
    <n v="1145.5586999999998"/>
    <n v="1145.5586999999998"/>
    <n v="-61.796000000000006"/>
    <n v="40.98"/>
    <n v="42"/>
    <n v="1660.23"/>
    <n v="2650"/>
    <x v="2570"/>
    <x v="1"/>
    <x v="2"/>
    <x v="2"/>
    <x v="5"/>
    <s v="Small Pack"/>
    <x v="1130"/>
    <n v="0.44"/>
    <x v="0"/>
    <x v="23"/>
    <x v="791"/>
    <n v="15234"/>
  </r>
  <r>
    <n v="26090"/>
    <n v="88818"/>
    <x v="1366"/>
    <d v="2023-11-14T00:00:00"/>
    <s v="Low"/>
    <n v="0.08"/>
    <n v="19.989999999999998"/>
    <n v="1195.0892800000001"/>
    <n v="1195.0892800000001"/>
    <n v="-304.47000000000003"/>
    <n v="60.98"/>
    <n v="32"/>
    <n v="1920.74"/>
    <n v="2650"/>
    <x v="1377"/>
    <x v="1"/>
    <x v="2"/>
    <x v="0"/>
    <x v="14"/>
    <s v="Small Box"/>
    <x v="1124"/>
    <n v="0.38"/>
    <x v="0"/>
    <x v="23"/>
    <x v="791"/>
    <n v="15234"/>
  </r>
  <r>
    <n v="26091"/>
    <n v="88818"/>
    <x v="1366"/>
    <d v="2023-11-12T00:00:00"/>
    <s v="Low"/>
    <n v="0.09"/>
    <n v="5.33"/>
    <n v="27.289499999999997"/>
    <n v="27.289499999999997"/>
    <s v=" "/>
    <n v="2.08"/>
    <n v="18"/>
    <n v="39.549999999999997"/>
    <n v="2650"/>
    <x v="1531"/>
    <x v="1"/>
    <x v="2"/>
    <x v="1"/>
    <x v="7"/>
    <s v="Small Box"/>
    <x v="79"/>
    <n v="0.43"/>
    <x v="0"/>
    <x v="23"/>
    <x v="791"/>
    <n v="15234"/>
  </r>
  <r>
    <n v="22423"/>
    <n v="87422"/>
    <x v="1367"/>
    <d v="2023-11-14T00:00:00"/>
    <s v="High"/>
    <n v="0"/>
    <n v="1.99"/>
    <n v="173.66272000000004"/>
    <n v="173.66272000000004"/>
    <n v="-47.838000000000001"/>
    <n v="22.24"/>
    <n v="15"/>
    <n v="333.6"/>
    <n v="61"/>
    <x v="2039"/>
    <x v="1"/>
    <x v="2"/>
    <x v="2"/>
    <x v="5"/>
    <s v="Small Pack"/>
    <x v="908"/>
    <n v="0.43"/>
    <x v="2"/>
    <x v="10"/>
    <x v="1165"/>
    <n v="77471"/>
  </r>
  <r>
    <n v="22424"/>
    <n v="87422"/>
    <x v="1367"/>
    <d v="2023-11-12T00:00:00"/>
    <s v="High"/>
    <n v="0"/>
    <n v="1.99"/>
    <n v="433.22048000000001"/>
    <n v="433.22048000000001"/>
    <s v=" "/>
    <n v="29.89"/>
    <n v="22"/>
    <n v="670.73"/>
    <n v="61"/>
    <x v="444"/>
    <x v="1"/>
    <x v="2"/>
    <x v="2"/>
    <x v="5"/>
    <s v="Small Pack"/>
    <x v="186"/>
    <n v="0.5"/>
    <x v="2"/>
    <x v="10"/>
    <x v="1165"/>
    <n v="77471"/>
  </r>
  <r>
    <n v="25191"/>
    <n v="88340"/>
    <x v="1367"/>
    <d v="2023-11-20T00:00:00"/>
    <s v="Low"/>
    <n v="7.0000000000000007E-2"/>
    <n v="2.99"/>
    <n v="162.022784"/>
    <n v="162.022784"/>
    <s v=" "/>
    <n v="8.69"/>
    <n v="37"/>
    <n v="321.52"/>
    <n v="3244"/>
    <x v="482"/>
    <x v="0"/>
    <x v="3"/>
    <x v="0"/>
    <x v="1"/>
    <s v="Small Box"/>
    <x v="951"/>
    <n v="0.39"/>
    <x v="1"/>
    <x v="32"/>
    <x v="411"/>
    <n v="83616"/>
  </r>
  <r>
    <n v="26073"/>
    <n v="87551"/>
    <x v="1367"/>
    <d v="2023-11-13T00:00:00"/>
    <s v="Critical"/>
    <n v="0.05"/>
    <n v="10.29"/>
    <n v="1176.9123"/>
    <n v="1176.9123"/>
    <s v=" "/>
    <n v="59.78"/>
    <n v="29"/>
    <n v="1705.67"/>
    <n v="3399"/>
    <x v="63"/>
    <x v="1"/>
    <x v="3"/>
    <x v="0"/>
    <x v="1"/>
    <s v="Small Box"/>
    <x v="842"/>
    <n v="0.39"/>
    <x v="2"/>
    <x v="14"/>
    <x v="245"/>
    <n v="60016"/>
  </r>
  <r>
    <n v="26074"/>
    <n v="87551"/>
    <x v="1367"/>
    <d v="2023-11-13T00:00:00"/>
    <s v="Critical"/>
    <n v="0.05"/>
    <n v="0.5"/>
    <n v="117.26549999999999"/>
    <n v="117.26549999999999"/>
    <s v=" "/>
    <n v="4.13"/>
    <n v="40"/>
    <n v="169.95"/>
    <n v="3399"/>
    <x v="2665"/>
    <x v="1"/>
    <x v="3"/>
    <x v="0"/>
    <x v="12"/>
    <s v="Small Box"/>
    <x v="833"/>
    <n v="0.39"/>
    <x v="2"/>
    <x v="14"/>
    <x v="245"/>
    <n v="60016"/>
  </r>
  <r>
    <n v="26075"/>
    <n v="87551"/>
    <x v="1367"/>
    <d v="2023-11-13T00:00:00"/>
    <s v="Critical"/>
    <n v="0.01"/>
    <n v="17.079999999999998"/>
    <n v="3.906880000000001"/>
    <n v="3.906880000000001"/>
    <n v="-30.968000000000004"/>
    <n v="30.98"/>
    <n v="11"/>
    <n v="373.27"/>
    <n v="3399"/>
    <x v="1368"/>
    <x v="1"/>
    <x v="3"/>
    <x v="0"/>
    <x v="3"/>
    <s v="Small Box"/>
    <x v="906"/>
    <n v="0.4"/>
    <x v="2"/>
    <x v="14"/>
    <x v="245"/>
    <n v="60016"/>
  </r>
  <r>
    <n v="23939"/>
    <n v="85978"/>
    <x v="1368"/>
    <d v="2023-11-14T00:00:00"/>
    <s v="Medium"/>
    <n v="0.01"/>
    <n v="35"/>
    <n v="151.48208000000005"/>
    <n v="151.48208000000005"/>
    <n v="-42.047200000000004"/>
    <n v="64.650000000000006"/>
    <n v="9"/>
    <n v="603.03"/>
    <n v="211"/>
    <x v="1950"/>
    <x v="0"/>
    <x v="1"/>
    <x v="0"/>
    <x v="0"/>
    <s v="Large Box"/>
    <x v="543"/>
    <n v="0.8"/>
    <x v="0"/>
    <x v="2"/>
    <x v="558"/>
    <n v="13501"/>
  </r>
  <r>
    <n v="25203"/>
    <n v="91269"/>
    <x v="1368"/>
    <d v="2023-11-13T00:00:00"/>
    <s v="Medium"/>
    <n v="0.09"/>
    <n v="5.89"/>
    <n v="42.233999999999995"/>
    <n v="42.233999999999995"/>
    <n v="-969.94800000000009"/>
    <n v="26.31"/>
    <n v="9"/>
    <n v="229.4"/>
    <n v="1566"/>
    <x v="1244"/>
    <x v="1"/>
    <x v="3"/>
    <x v="2"/>
    <x v="5"/>
    <s v="Small Box"/>
    <x v="1063"/>
    <n v="0.75"/>
    <x v="3"/>
    <x v="12"/>
    <x v="1200"/>
    <n v="32720"/>
  </r>
  <r>
    <n v="26188"/>
    <n v="89653"/>
    <x v="1368"/>
    <d v="2023-11-13T00:00:00"/>
    <s v="Critical"/>
    <n v="7.0000000000000007E-2"/>
    <n v="2.56"/>
    <n v="38.34032000000002"/>
    <n v="38.34032000000002"/>
    <n v="-345.80128000000002"/>
    <n v="2.08"/>
    <n v="44"/>
    <n v="92.52"/>
    <n v="355"/>
    <x v="1098"/>
    <x v="1"/>
    <x v="0"/>
    <x v="0"/>
    <x v="16"/>
    <s v="Small Pack"/>
    <x v="702"/>
    <n v="0.55000000000000004"/>
    <x v="1"/>
    <x v="41"/>
    <x v="823"/>
    <n v="86401"/>
  </r>
  <r>
    <n v="2758"/>
    <n v="19936"/>
    <x v="1369"/>
    <d v="2023-11-14T00:00:00"/>
    <s v="Critical"/>
    <n v="0.06"/>
    <n v="1.49"/>
    <n v="-9.8209999999999997"/>
    <s v=" "/>
    <s v=" "/>
    <n v="1.88"/>
    <n v="68"/>
    <n v="131.53"/>
    <n v="1402"/>
    <x v="2666"/>
    <x v="1"/>
    <x v="0"/>
    <x v="0"/>
    <x v="1"/>
    <s v="Small Box"/>
    <x v="413"/>
    <n v="0.37"/>
    <x v="2"/>
    <x v="14"/>
    <x v="69"/>
    <n v="60653"/>
  </r>
  <r>
    <n v="2759"/>
    <n v="19936"/>
    <x v="1369"/>
    <d v="2023-11-14T00:00:00"/>
    <s v="Critical"/>
    <n v="0.09"/>
    <n v="1.99"/>
    <n v="301.31"/>
    <n v="301.31"/>
    <n v="-159.68"/>
    <n v="29.89"/>
    <n v="148"/>
    <n v="4025.6"/>
    <n v="1402"/>
    <x v="2666"/>
    <x v="1"/>
    <x v="0"/>
    <x v="2"/>
    <x v="5"/>
    <s v="Small Pack"/>
    <x v="186"/>
    <n v="0.5"/>
    <x v="2"/>
    <x v="14"/>
    <x v="69"/>
    <n v="60653"/>
  </r>
  <r>
    <n v="20758"/>
    <n v="86151"/>
    <x v="1369"/>
    <d v="2023-11-14T00:00:00"/>
    <s v="Critical"/>
    <n v="0.06"/>
    <n v="1.49"/>
    <n v="4.5569440000000014"/>
    <n v="4.5569440000000014"/>
    <n v="-61.5276"/>
    <n v="1.88"/>
    <n v="17"/>
    <n v="32.880000000000003"/>
    <n v="1404"/>
    <x v="2229"/>
    <x v="1"/>
    <x v="0"/>
    <x v="0"/>
    <x v="1"/>
    <s v="Small Box"/>
    <x v="413"/>
    <n v="0.37"/>
    <x v="2"/>
    <x v="27"/>
    <x v="1332"/>
    <n v="48104"/>
  </r>
  <r>
    <n v="20759"/>
    <n v="86151"/>
    <x v="1369"/>
    <d v="2023-11-14T00:00:00"/>
    <s v="Critical"/>
    <n v="0.09"/>
    <n v="1.99"/>
    <n v="694.41599999999994"/>
    <n v="694.41599999999994"/>
    <n v="-31.094000000000001"/>
    <n v="29.89"/>
    <n v="37"/>
    <n v="1006.4"/>
    <n v="1404"/>
    <x v="36"/>
    <x v="1"/>
    <x v="0"/>
    <x v="2"/>
    <x v="5"/>
    <s v="Small Pack"/>
    <x v="186"/>
    <n v="0.5"/>
    <x v="2"/>
    <x v="27"/>
    <x v="1332"/>
    <n v="48104"/>
  </r>
  <r>
    <n v="21853"/>
    <n v="88835"/>
    <x v="1369"/>
    <d v="2023-11-14T00:00:00"/>
    <s v="Medium"/>
    <n v="0.01"/>
    <n v="4.72"/>
    <n v="9.5444800000000036"/>
    <n v="9.5444800000000036"/>
    <s v=" "/>
    <n v="4.9800000000000004"/>
    <n v="9"/>
    <n v="49.07"/>
    <n v="3257"/>
    <x v="561"/>
    <x v="1"/>
    <x v="1"/>
    <x v="0"/>
    <x v="3"/>
    <s v="Small Box"/>
    <x v="967"/>
    <n v="0.36"/>
    <x v="1"/>
    <x v="4"/>
    <x v="469"/>
    <n v="98632"/>
  </r>
  <r>
    <n v="24429"/>
    <n v="91113"/>
    <x v="1369"/>
    <d v="2023-11-13T00:00:00"/>
    <s v="High"/>
    <n v="0.02"/>
    <n v="4.5"/>
    <n v="1066.7468999999999"/>
    <n v="1066.7468999999999"/>
    <n v="-116.45"/>
    <n v="38.06"/>
    <n v="39"/>
    <n v="1546.01"/>
    <n v="2430"/>
    <x v="763"/>
    <x v="1"/>
    <x v="0"/>
    <x v="0"/>
    <x v="13"/>
    <s v="Small Box"/>
    <x v="910"/>
    <n v="0.56000000000000005"/>
    <x v="2"/>
    <x v="10"/>
    <x v="293"/>
    <n v="76541"/>
  </r>
  <r>
    <n v="24721"/>
    <n v="90142"/>
    <x v="1369"/>
    <d v="2023-11-15T00:00:00"/>
    <s v="Critical"/>
    <n v="0.08"/>
    <n v="5.57"/>
    <n v="8.0643200000000022"/>
    <n v="8.0643200000000022"/>
    <s v=" "/>
    <n v="5.89"/>
    <n v="7"/>
    <n v="45.84"/>
    <n v="1090"/>
    <x v="2667"/>
    <x v="1"/>
    <x v="2"/>
    <x v="1"/>
    <x v="7"/>
    <s v="Small Box"/>
    <x v="1207"/>
    <n v="0.41"/>
    <x v="2"/>
    <x v="14"/>
    <x v="799"/>
    <n v="60174"/>
  </r>
  <r>
    <n v="20926"/>
    <n v="89563"/>
    <x v="1370"/>
    <d v="2023-11-14T00:00:00"/>
    <s v="High"/>
    <n v="0.01"/>
    <n v="13.99"/>
    <n v="4472.6490000000003"/>
    <n v="4472.6490000000003"/>
    <s v=" "/>
    <n v="140.99"/>
    <n v="43"/>
    <n v="6482.1"/>
    <n v="883"/>
    <x v="782"/>
    <x v="1"/>
    <x v="0"/>
    <x v="2"/>
    <x v="6"/>
    <s v="Medium Box"/>
    <x v="999"/>
    <n v="0.37"/>
    <x v="1"/>
    <x v="1"/>
    <x v="406"/>
    <n v="93422"/>
  </r>
  <r>
    <n v="23462"/>
    <n v="89183"/>
    <x v="1370"/>
    <d v="2023-11-15T00:00:00"/>
    <s v="High"/>
    <n v="0.04"/>
    <n v="15.68"/>
    <n v="79.467299999999994"/>
    <n v="79.467299999999994"/>
    <s v=" "/>
    <n v="23.99"/>
    <n v="4"/>
    <n v="115.17"/>
    <n v="2197"/>
    <x v="600"/>
    <x v="2"/>
    <x v="3"/>
    <x v="1"/>
    <x v="7"/>
    <s v="Jumbo Drum"/>
    <x v="472"/>
    <n v="0.62"/>
    <x v="0"/>
    <x v="2"/>
    <x v="300"/>
    <n v="11756"/>
  </r>
  <r>
    <n v="24736"/>
    <n v="87116"/>
    <x v="1370"/>
    <d v="2023-11-14T00:00:00"/>
    <s v="Medium"/>
    <n v="0.04"/>
    <n v="0.5"/>
    <n v="38.64"/>
    <n v="38.64"/>
    <n v="-57.384"/>
    <n v="4.91"/>
    <n v="11"/>
    <n v="56"/>
    <n v="1069"/>
    <x v="110"/>
    <x v="1"/>
    <x v="0"/>
    <x v="0"/>
    <x v="12"/>
    <s v="Small Box"/>
    <x v="1035"/>
    <n v="0.36"/>
    <x v="2"/>
    <x v="14"/>
    <x v="806"/>
    <n v="62901"/>
  </r>
  <r>
    <n v="19855"/>
    <n v="90143"/>
    <x v="1371"/>
    <d v="2023-11-20T00:00:00"/>
    <s v="Low"/>
    <n v="0.09"/>
    <n v="8.8800000000000008"/>
    <n v="111.74512000000007"/>
    <n v="111.74512000000007"/>
    <s v=" "/>
    <n v="6.48"/>
    <n v="40"/>
    <n v="243.95"/>
    <n v="1088"/>
    <x v="2147"/>
    <x v="1"/>
    <x v="2"/>
    <x v="0"/>
    <x v="3"/>
    <s v="Small Box"/>
    <x v="745"/>
    <n v="0.37"/>
    <x v="2"/>
    <x v="14"/>
    <x v="935"/>
    <n v="61107"/>
  </r>
  <r>
    <n v="21482"/>
    <n v="87239"/>
    <x v="1371"/>
    <d v="2023-11-16T00:00:00"/>
    <s v="High"/>
    <n v="0"/>
    <n v="7.01"/>
    <n v="7.5877920000000039"/>
    <n v="7.5877920000000039"/>
    <s v=" "/>
    <n v="3.89"/>
    <n v="3"/>
    <n v="18.91"/>
    <n v="2053"/>
    <x v="2668"/>
    <x v="1"/>
    <x v="0"/>
    <x v="0"/>
    <x v="1"/>
    <s v="Small Box"/>
    <x v="661"/>
    <n v="0.37"/>
    <x v="1"/>
    <x v="36"/>
    <x v="715"/>
    <n v="88220"/>
  </r>
  <r>
    <n v="21483"/>
    <n v="87239"/>
    <x v="1371"/>
    <d v="2023-11-16T00:00:00"/>
    <s v="High"/>
    <n v="0.01"/>
    <n v="20.79"/>
    <n v="405.54059999999998"/>
    <n v="405.54059999999998"/>
    <s v=" "/>
    <n v="88.84"/>
    <n v="6"/>
    <n v="587.74"/>
    <n v="2053"/>
    <x v="448"/>
    <x v="1"/>
    <x v="0"/>
    <x v="1"/>
    <x v="7"/>
    <s v="Large Box"/>
    <x v="1233"/>
    <n v="0.59"/>
    <x v="1"/>
    <x v="36"/>
    <x v="715"/>
    <n v="88220"/>
  </r>
  <r>
    <n v="21484"/>
    <n v="87239"/>
    <x v="1371"/>
    <d v="2023-11-16T00:00:00"/>
    <s v="High"/>
    <n v="0.02"/>
    <n v="5.99"/>
    <n v="49.044336000000015"/>
    <n v="49.044336000000015"/>
    <s v=" "/>
    <n v="115.99"/>
    <n v="9"/>
    <n v="921.75"/>
    <n v="2053"/>
    <x v="2668"/>
    <x v="1"/>
    <x v="0"/>
    <x v="2"/>
    <x v="8"/>
    <s v="Small Box"/>
    <x v="896"/>
    <n v="0.56999999999999995"/>
    <x v="1"/>
    <x v="36"/>
    <x v="715"/>
    <n v="88220"/>
  </r>
  <r>
    <n v="22408"/>
    <n v="86947"/>
    <x v="1371"/>
    <d v="2023-11-17T00:00:00"/>
    <s v="High"/>
    <n v="0.02"/>
    <n v="2.99"/>
    <n v="139.78020000000001"/>
    <n v="139.78020000000001"/>
    <n v="-141.24600000000001"/>
    <n v="21.38"/>
    <n v="9"/>
    <n v="202.58"/>
    <n v="2019"/>
    <x v="137"/>
    <x v="1"/>
    <x v="0"/>
    <x v="0"/>
    <x v="1"/>
    <s v="Small Box"/>
    <x v="964"/>
    <n v="0.36"/>
    <x v="0"/>
    <x v="23"/>
    <x v="111"/>
    <n v="19143"/>
  </r>
  <r>
    <n v="24382"/>
    <n v="88486"/>
    <x v="1371"/>
    <d v="2023-11-15T00:00:00"/>
    <s v="High"/>
    <n v="0.09"/>
    <n v="5.97"/>
    <n v="370.53632000000005"/>
    <n v="370.53632000000005"/>
    <n v="-141.26"/>
    <n v="19.98"/>
    <n v="33"/>
    <n v="617.32000000000005"/>
    <n v="428"/>
    <x v="2080"/>
    <x v="1"/>
    <x v="1"/>
    <x v="0"/>
    <x v="3"/>
    <s v="Small Box"/>
    <x v="781"/>
    <n v="0.38"/>
    <x v="1"/>
    <x v="18"/>
    <x v="575"/>
    <n v="89701"/>
  </r>
  <r>
    <n v="6695"/>
    <n v="47682"/>
    <x v="1372"/>
    <d v="2023-11-17T00:00:00"/>
    <s v="Not Specified"/>
    <n v="0"/>
    <n v="5.01"/>
    <n v="1620.23"/>
    <n v="1620.23"/>
    <n v="-21.231999999999999"/>
    <n v="83.98"/>
    <n v="137"/>
    <n v="11505.26"/>
    <n v="3079"/>
    <x v="2224"/>
    <x v="1"/>
    <x v="3"/>
    <x v="0"/>
    <x v="14"/>
    <s v="Small Box"/>
    <x v="914"/>
    <n v="0.38"/>
    <x v="0"/>
    <x v="23"/>
    <x v="111"/>
    <n v="19112"/>
  </r>
  <r>
    <n v="24695"/>
    <n v="88251"/>
    <x v="1372"/>
    <d v="2023-11-17T00:00:00"/>
    <s v="Not Specified"/>
    <n v="0"/>
    <n v="5.01"/>
    <n v="1970.1707999999999"/>
    <n v="1970.1707999999999"/>
    <s v=" "/>
    <n v="83.98"/>
    <n v="34"/>
    <n v="2855.32"/>
    <n v="3077"/>
    <x v="353"/>
    <x v="1"/>
    <x v="3"/>
    <x v="0"/>
    <x v="14"/>
    <s v="Small Box"/>
    <x v="914"/>
    <n v="0.38"/>
    <x v="0"/>
    <x v="19"/>
    <x v="420"/>
    <n v="44136"/>
  </r>
  <r>
    <n v="24796"/>
    <n v="90478"/>
    <x v="1372"/>
    <d v="2023-11-16T00:00:00"/>
    <s v="Low"/>
    <n v="0.09"/>
    <n v="0.99"/>
    <n v="-344.69400000000002"/>
    <s v=" "/>
    <n v="-132.15"/>
    <n v="20.99"/>
    <n v="18"/>
    <n v="306.86"/>
    <n v="1702"/>
    <x v="307"/>
    <x v="1"/>
    <x v="0"/>
    <x v="2"/>
    <x v="8"/>
    <s v="Wrap Bag"/>
    <x v="774"/>
    <n v="0.37"/>
    <x v="3"/>
    <x v="33"/>
    <x v="88"/>
    <n v="39301"/>
  </r>
  <r>
    <n v="25754"/>
    <n v="87284"/>
    <x v="1372"/>
    <d v="2023-11-17T00:00:00"/>
    <s v="Medium"/>
    <n v="0.04"/>
    <n v="89.3"/>
    <n v="85.450240000000036"/>
    <n v="85.450240000000036"/>
    <s v=" "/>
    <n v="70.89"/>
    <n v="3"/>
    <n v="246.2"/>
    <n v="337"/>
    <x v="29"/>
    <x v="2"/>
    <x v="2"/>
    <x v="1"/>
    <x v="9"/>
    <s v="Jumbo Box"/>
    <x v="598"/>
    <n v="0.72"/>
    <x v="1"/>
    <x v="5"/>
    <x v="789"/>
    <n v="97206"/>
  </r>
  <r>
    <n v="25763"/>
    <n v="88539"/>
    <x v="1372"/>
    <d v="2023-11-19T00:00:00"/>
    <s v="Critical"/>
    <n v="0.02"/>
    <n v="0.7"/>
    <n v="76.310079999999999"/>
    <n v="76.310079999999999"/>
    <s v=" "/>
    <n v="2.88"/>
    <n v="44"/>
    <n v="52.97"/>
    <n v="136"/>
    <x v="1347"/>
    <x v="1"/>
    <x v="3"/>
    <x v="0"/>
    <x v="4"/>
    <s v="Wrap Bag"/>
    <x v="116"/>
    <n v="0.56000000000000005"/>
    <x v="1"/>
    <x v="1"/>
    <x v="809"/>
    <n v="94952"/>
  </r>
  <r>
    <n v="23044"/>
    <n v="86044"/>
    <x v="1373"/>
    <d v="2023-11-19T00:00:00"/>
    <s v="Not Specified"/>
    <n v="0.05"/>
    <n v="57"/>
    <n v="207.98800000000006"/>
    <n v="207.98800000000006"/>
    <n v="-83.75"/>
    <n v="280.98"/>
    <n v="5"/>
    <n v="1475.58"/>
    <n v="317"/>
    <x v="952"/>
    <x v="2"/>
    <x v="2"/>
    <x v="1"/>
    <x v="2"/>
    <s v="Jumbo Drum"/>
    <x v="277"/>
    <n v="0.78"/>
    <x v="1"/>
    <x v="1"/>
    <x v="516"/>
    <n v="91945"/>
  </r>
  <r>
    <n v="23045"/>
    <n v="86044"/>
    <x v="1373"/>
    <d v="2023-11-18T00:00:00"/>
    <s v="Not Specified"/>
    <n v="0.09"/>
    <n v="9.3699999999999992"/>
    <n v="105.15168000000006"/>
    <n v="105.15168000000006"/>
    <n v="-45.21"/>
    <n v="14.03"/>
    <n v="43"/>
    <n v="562.88"/>
    <n v="317"/>
    <x v="2654"/>
    <x v="1"/>
    <x v="2"/>
    <x v="0"/>
    <x v="0"/>
    <s v="Small Box"/>
    <x v="1013"/>
    <n v="0.56000000000000005"/>
    <x v="1"/>
    <x v="1"/>
    <x v="516"/>
    <n v="91945"/>
  </r>
  <r>
    <n v="23739"/>
    <n v="87159"/>
    <x v="1373"/>
    <d v="2023-11-22T00:00:00"/>
    <s v="Low"/>
    <n v="7.0000000000000007E-2"/>
    <n v="5.16"/>
    <n v="1611.114"/>
    <n v="1611.114"/>
    <n v="-37.06"/>
    <n v="12.58"/>
    <n v="21"/>
    <n v="255.31"/>
    <n v="2063"/>
    <x v="93"/>
    <x v="1"/>
    <x v="2"/>
    <x v="1"/>
    <x v="7"/>
    <s v="Small Box"/>
    <x v="821"/>
    <n v="0.43"/>
    <x v="3"/>
    <x v="16"/>
    <x v="423"/>
    <n v="23602"/>
  </r>
  <r>
    <n v="24338"/>
    <n v="85864"/>
    <x v="1373"/>
    <d v="2023-11-18T00:00:00"/>
    <s v="High"/>
    <n v="0.06"/>
    <n v="0.5"/>
    <n v="77.128199999999993"/>
    <n v="77.128199999999993"/>
    <s v=" "/>
    <n v="3.08"/>
    <n v="33"/>
    <n v="111.78"/>
    <n v="259"/>
    <x v="1377"/>
    <x v="0"/>
    <x v="1"/>
    <x v="0"/>
    <x v="12"/>
    <s v="Small Box"/>
    <x v="171"/>
    <n v="0.37"/>
    <x v="1"/>
    <x v="36"/>
    <x v="92"/>
    <n v="87505"/>
  </r>
  <r>
    <n v="6059"/>
    <n v="42944"/>
    <x v="1374"/>
    <d v="2023-11-19T00:00:00"/>
    <s v="Critical"/>
    <n v="0"/>
    <n v="64.2"/>
    <n v="1061.6099999999999"/>
    <n v="1061.6099999999999"/>
    <n v="-1"/>
    <n v="216.6"/>
    <n v="155"/>
    <n v="35147.33"/>
    <n v="1282"/>
    <x v="2669"/>
    <x v="2"/>
    <x v="3"/>
    <x v="1"/>
    <x v="2"/>
    <s v="Jumbo Drum"/>
    <x v="1113"/>
    <n v="0.59"/>
    <x v="0"/>
    <x v="23"/>
    <x v="111"/>
    <n v="19134"/>
  </r>
  <r>
    <n v="18018"/>
    <n v="85927"/>
    <x v="1374"/>
    <d v="2023-11-27T00:00:00"/>
    <s v="Low"/>
    <n v="0.09"/>
    <n v="8.19"/>
    <n v="10.481760000000005"/>
    <n v="10.481760000000005"/>
    <n v="-49.186800000000005"/>
    <n v="6.48"/>
    <n v="4"/>
    <n v="32.72"/>
    <n v="2628"/>
    <x v="457"/>
    <x v="1"/>
    <x v="2"/>
    <x v="0"/>
    <x v="3"/>
    <s v="Small Box"/>
    <x v="214"/>
    <n v="0.37"/>
    <x v="2"/>
    <x v="13"/>
    <x v="498"/>
    <n v="73160"/>
  </r>
  <r>
    <n v="18478"/>
    <n v="87669"/>
    <x v="1374"/>
    <d v="2023-11-25T00:00:00"/>
    <s v="Low"/>
    <n v="0.1"/>
    <n v="80.2"/>
    <n v="353.77216000000021"/>
    <n v="353.77216000000021"/>
    <n v="-15.17"/>
    <n v="146.05000000000001"/>
    <n v="11"/>
    <n v="1591.71"/>
    <n v="23"/>
    <x v="117"/>
    <x v="2"/>
    <x v="2"/>
    <x v="1"/>
    <x v="9"/>
    <s v="Jumbo Box"/>
    <x v="179"/>
    <n v="0.71"/>
    <x v="1"/>
    <x v="1"/>
    <x v="213"/>
    <n v="92653"/>
  </r>
  <r>
    <n v="20382"/>
    <n v="88402"/>
    <x v="1374"/>
    <d v="2023-11-20T00:00:00"/>
    <s v="Low"/>
    <n v="0.09"/>
    <n v="6.27"/>
    <n v="15.306000000000001"/>
    <n v="15.306000000000001"/>
    <s v=" "/>
    <n v="29.17"/>
    <n v="33"/>
    <n v="881.56"/>
    <n v="1015"/>
    <x v="2209"/>
    <x v="1"/>
    <x v="0"/>
    <x v="0"/>
    <x v="1"/>
    <s v="Small Box"/>
    <x v="608"/>
    <n v="0.37"/>
    <x v="3"/>
    <x v="44"/>
    <x v="712"/>
    <n v="27502"/>
  </r>
  <r>
    <n v="21444"/>
    <n v="86589"/>
    <x v="1374"/>
    <d v="2023-11-19T00:00:00"/>
    <s v="High"/>
    <n v="0.02"/>
    <n v="24.49"/>
    <n v="8752.0427999999993"/>
    <n v="8752.0427999999993"/>
    <s v=" "/>
    <n v="300.64999999999998"/>
    <n v="41"/>
    <n v="12684.12"/>
    <n v="1140"/>
    <x v="613"/>
    <x v="1"/>
    <x v="3"/>
    <x v="0"/>
    <x v="13"/>
    <s v="Large Box"/>
    <x v="822"/>
    <n v="0.52"/>
    <x v="2"/>
    <x v="10"/>
    <x v="1368"/>
    <n v="75701"/>
  </r>
  <r>
    <n v="21445"/>
    <n v="86589"/>
    <x v="1374"/>
    <d v="2023-11-20T00:00:00"/>
    <s v="High"/>
    <n v="0.08"/>
    <n v="4.9800000000000004"/>
    <n v="15.469760000000008"/>
    <n v="15.469760000000008"/>
    <n v="-12.03"/>
    <n v="11.97"/>
    <n v="36"/>
    <n v="420.75"/>
    <n v="1140"/>
    <x v="1197"/>
    <x v="1"/>
    <x v="3"/>
    <x v="0"/>
    <x v="13"/>
    <s v="Small Box"/>
    <x v="671"/>
    <n v="0.57999999999999996"/>
    <x v="2"/>
    <x v="10"/>
    <x v="1368"/>
    <n v="75701"/>
  </r>
  <r>
    <n v="24059"/>
    <n v="89117"/>
    <x v="1374"/>
    <d v="2023-11-19T00:00:00"/>
    <s v="Critical"/>
    <n v="0"/>
    <n v="64.2"/>
    <n v="2615.8070399999997"/>
    <n v="2615.8070399999997"/>
    <n v="-45.759599999999999"/>
    <n v="216.6"/>
    <n v="39"/>
    <n v="8843.52"/>
    <n v="1281"/>
    <x v="1776"/>
    <x v="2"/>
    <x v="3"/>
    <x v="1"/>
    <x v="2"/>
    <s v="Jumbo Drum"/>
    <x v="1113"/>
    <n v="0.59"/>
    <x v="2"/>
    <x v="39"/>
    <x v="113"/>
    <n v="47591"/>
  </r>
  <r>
    <n v="6320"/>
    <n v="44737"/>
    <x v="1375"/>
    <d v="2023-11-20T00:00:00"/>
    <s v="Medium"/>
    <n v="0.02"/>
    <n v="35"/>
    <n v="-309.48"/>
    <s v=" "/>
    <s v=" "/>
    <n v="64.650000000000006"/>
    <n v="40"/>
    <n v="2813.6"/>
    <n v="1104"/>
    <x v="1327"/>
    <x v="1"/>
    <x v="0"/>
    <x v="0"/>
    <x v="0"/>
    <s v="Large Box"/>
    <x v="543"/>
    <n v="0.8"/>
    <x v="0"/>
    <x v="2"/>
    <x v="2"/>
    <n v="10282"/>
  </r>
  <r>
    <n v="6321"/>
    <n v="44737"/>
    <x v="1375"/>
    <d v="2023-11-21T00:00:00"/>
    <s v="Medium"/>
    <n v="0.02"/>
    <n v="0.99"/>
    <n v="38.906999999999996"/>
    <n v="38.906999999999996"/>
    <n v="-235.89500000000001"/>
    <n v="20.99"/>
    <n v="58"/>
    <n v="1095.23"/>
    <n v="1104"/>
    <x v="5"/>
    <x v="1"/>
    <x v="0"/>
    <x v="2"/>
    <x v="8"/>
    <s v="Wrap Bag"/>
    <x v="504"/>
    <n v="0.56999999999999995"/>
    <x v="0"/>
    <x v="2"/>
    <x v="2"/>
    <n v="10282"/>
  </r>
  <r>
    <n v="18180"/>
    <n v="86834"/>
    <x v="1375"/>
    <d v="2023-11-20T00:00:00"/>
    <s v="Medium"/>
    <n v="0.05"/>
    <n v="4"/>
    <n v="49.797440000000009"/>
    <n v="49.797440000000009"/>
    <n v="-60.65"/>
    <n v="15.98"/>
    <n v="13"/>
    <n v="206.99"/>
    <n v="1432"/>
    <x v="213"/>
    <x v="1"/>
    <x v="2"/>
    <x v="2"/>
    <x v="5"/>
    <s v="Small Box"/>
    <x v="356"/>
    <n v="0.37"/>
    <x v="2"/>
    <x v="39"/>
    <x v="231"/>
    <n v="46203"/>
  </r>
  <r>
    <n v="20235"/>
    <n v="89235"/>
    <x v="1375"/>
    <d v="2023-11-21T00:00:00"/>
    <s v="High"/>
    <n v="0.04"/>
    <n v="28.14"/>
    <n v="366.85799999999995"/>
    <n v="366.85799999999995"/>
    <s v=" "/>
    <n v="500.98"/>
    <n v="39"/>
    <n v="19882.09"/>
    <n v="2453"/>
    <x v="880"/>
    <x v="2"/>
    <x v="0"/>
    <x v="2"/>
    <x v="6"/>
    <s v="Jumbo Drum"/>
    <x v="189"/>
    <n v="0.38"/>
    <x v="3"/>
    <x v="9"/>
    <x v="1106"/>
    <n v="35209"/>
  </r>
  <r>
    <n v="22353"/>
    <n v="87976"/>
    <x v="1375"/>
    <d v="2023-11-20T00:00:00"/>
    <s v="Medium"/>
    <n v="0.05"/>
    <n v="30"/>
    <n v="3.4259999999999997"/>
    <n v="3.4259999999999997"/>
    <s v=" "/>
    <n v="120.98"/>
    <n v="23"/>
    <n v="2854.99"/>
    <n v="3300"/>
    <x v="291"/>
    <x v="2"/>
    <x v="1"/>
    <x v="1"/>
    <x v="2"/>
    <s v="Jumbo Drum"/>
    <x v="544"/>
    <n v="0.64"/>
    <x v="3"/>
    <x v="12"/>
    <x v="22"/>
    <n v="33411"/>
  </r>
  <r>
    <n v="22354"/>
    <n v="87976"/>
    <x v="1375"/>
    <d v="2023-11-20T00:00:00"/>
    <s v="Medium"/>
    <n v="0.03"/>
    <n v="1.2"/>
    <n v="276.99"/>
    <n v="276.99"/>
    <s v=" "/>
    <n v="2.78"/>
    <n v="43"/>
    <n v="120.51"/>
    <n v="3300"/>
    <x v="1620"/>
    <x v="1"/>
    <x v="1"/>
    <x v="0"/>
    <x v="4"/>
    <s v="Wrap Bag"/>
    <x v="596"/>
    <n v="0.57999999999999996"/>
    <x v="3"/>
    <x v="12"/>
    <x v="22"/>
    <n v="33411"/>
  </r>
  <r>
    <n v="22868"/>
    <n v="87737"/>
    <x v="1375"/>
    <d v="2023-11-21T00:00:00"/>
    <s v="High"/>
    <n v="0"/>
    <n v="4.97"/>
    <n v="24.369512000000014"/>
    <n v="24.369512000000014"/>
    <s v=" "/>
    <n v="5.77"/>
    <n v="38"/>
    <n v="234.72"/>
    <n v="746"/>
    <x v="629"/>
    <x v="1"/>
    <x v="1"/>
    <x v="0"/>
    <x v="1"/>
    <s v="Small Box"/>
    <x v="838"/>
    <n v="0.35"/>
    <x v="1"/>
    <x v="41"/>
    <x v="1099"/>
    <n v="85023"/>
  </r>
  <r>
    <n v="24320"/>
    <n v="90984"/>
    <x v="1375"/>
    <d v="2023-11-20T00:00:00"/>
    <s v="Medium"/>
    <n v="0.02"/>
    <n v="35"/>
    <n v="143.59872000000007"/>
    <n v="143.59872000000007"/>
    <s v=" "/>
    <n v="64.650000000000006"/>
    <n v="10"/>
    <n v="703.4"/>
    <n v="1105"/>
    <x v="1651"/>
    <x v="1"/>
    <x v="0"/>
    <x v="0"/>
    <x v="0"/>
    <s v="Large Box"/>
    <x v="543"/>
    <n v="0.8"/>
    <x v="0"/>
    <x v="23"/>
    <x v="1024"/>
    <n v="18040"/>
  </r>
  <r>
    <n v="24321"/>
    <n v="90984"/>
    <x v="1375"/>
    <d v="2023-11-21T00:00:00"/>
    <s v="Medium"/>
    <n v="0.02"/>
    <n v="0.99"/>
    <n v="95.866848000000005"/>
    <n v="95.866848000000005"/>
    <s v=" "/>
    <n v="20.99"/>
    <n v="14"/>
    <n v="264.37"/>
    <n v="1105"/>
    <x v="2670"/>
    <x v="1"/>
    <x v="0"/>
    <x v="2"/>
    <x v="8"/>
    <s v="Wrap Bag"/>
    <x v="504"/>
    <n v="0.56999999999999995"/>
    <x v="0"/>
    <x v="23"/>
    <x v="1024"/>
    <n v="18040"/>
  </r>
  <r>
    <n v="24371"/>
    <n v="90523"/>
    <x v="1375"/>
    <d v="2023-11-19T00:00:00"/>
    <s v="High"/>
    <n v="0"/>
    <n v="43.71"/>
    <n v="333.28064000000001"/>
    <n v="333.28064000000001"/>
    <n v="-221.56"/>
    <n v="150.97999999999999"/>
    <n v="12"/>
    <n v="1924.58"/>
    <n v="1368"/>
    <x v="302"/>
    <x v="2"/>
    <x v="3"/>
    <x v="1"/>
    <x v="2"/>
    <s v="Jumbo Drum"/>
    <x v="525"/>
    <n v="0.55000000000000004"/>
    <x v="2"/>
    <x v="10"/>
    <x v="292"/>
    <n v="75901"/>
  </r>
  <r>
    <n v="25635"/>
    <n v="89723"/>
    <x v="1375"/>
    <d v="2023-11-21T00:00:00"/>
    <s v="High"/>
    <n v="0.09"/>
    <n v="5.83"/>
    <n v="34.033008000000024"/>
    <n v="34.033008000000024"/>
    <n v="-257.71899999999999"/>
    <n v="4.54"/>
    <n v="20"/>
    <n v="99.56"/>
    <n v="3149"/>
    <x v="2671"/>
    <x v="0"/>
    <x v="2"/>
    <x v="0"/>
    <x v="1"/>
    <s v="Small Box"/>
    <x v="1090"/>
    <n v="0.36"/>
    <x v="1"/>
    <x v="32"/>
    <x v="68"/>
    <n v="83440"/>
  </r>
  <r>
    <n v="18258"/>
    <n v="87271"/>
    <x v="1376"/>
    <d v="2023-11-20T00:00:00"/>
    <s v="High"/>
    <n v="7.0000000000000007E-2"/>
    <n v="5.04"/>
    <n v="-2115.2397000000001"/>
    <s v=" "/>
    <s v=" "/>
    <n v="4.13"/>
    <n v="39"/>
    <n v="166.35"/>
    <n v="981"/>
    <x v="298"/>
    <x v="1"/>
    <x v="2"/>
    <x v="0"/>
    <x v="1"/>
    <s v="Small Box"/>
    <x v="300"/>
    <n v="0.38"/>
    <x v="3"/>
    <x v="16"/>
    <x v="379"/>
    <n v="24281"/>
  </r>
  <r>
    <n v="19837"/>
    <n v="88878"/>
    <x v="1376"/>
    <d v="2023-11-22T00:00:00"/>
    <s v="Critical"/>
    <n v="0.01"/>
    <n v="2.99"/>
    <n v="72.256799999999998"/>
    <n v="72.256799999999998"/>
    <s v=" "/>
    <n v="6.75"/>
    <n v="23"/>
    <n v="165.56"/>
    <n v="1938"/>
    <x v="968"/>
    <x v="1"/>
    <x v="2"/>
    <x v="0"/>
    <x v="1"/>
    <s v="Small Box"/>
    <x v="786"/>
    <n v="0.35"/>
    <x v="2"/>
    <x v="38"/>
    <x v="288"/>
    <n v="66801"/>
  </r>
  <r>
    <n v="21628"/>
    <n v="89513"/>
    <x v="1376"/>
    <d v="2023-11-22T00:00:00"/>
    <s v="High"/>
    <n v="0.05"/>
    <n v="7.27"/>
    <n v="-137.62"/>
    <s v=" "/>
    <s v=" "/>
    <n v="14.27"/>
    <n v="21"/>
    <n v="302.70999999999998"/>
    <n v="2347"/>
    <x v="1821"/>
    <x v="1"/>
    <x v="2"/>
    <x v="0"/>
    <x v="1"/>
    <s v="Small Box"/>
    <x v="452"/>
    <n v="0.38"/>
    <x v="3"/>
    <x v="25"/>
    <x v="416"/>
    <n v="40475"/>
  </r>
  <r>
    <n v="24771"/>
    <n v="87192"/>
    <x v="1376"/>
    <d v="2023-11-22T00:00:00"/>
    <s v="Critical"/>
    <n v="0.01"/>
    <n v="3.5"/>
    <n v="1686.5876999999998"/>
    <n v="1686.5876999999998"/>
    <s v=" "/>
    <n v="60.22"/>
    <n v="41"/>
    <n v="2444.33"/>
    <n v="2974"/>
    <x v="954"/>
    <x v="1"/>
    <x v="0"/>
    <x v="0"/>
    <x v="13"/>
    <s v="Small Box"/>
    <x v="120"/>
    <n v="0.56999999999999995"/>
    <x v="2"/>
    <x v="22"/>
    <x v="818"/>
    <n v="53154"/>
  </r>
  <r>
    <n v="25007"/>
    <n v="90512"/>
    <x v="1376"/>
    <d v="2023-11-22T00:00:00"/>
    <s v="Low"/>
    <n v="7.0000000000000007E-2"/>
    <n v="8.99"/>
    <n v="527.41920000000005"/>
    <n v="527.41920000000005"/>
    <s v=" "/>
    <n v="34.58"/>
    <n v="39"/>
    <n v="1362.71"/>
    <n v="3368"/>
    <x v="2134"/>
    <x v="1"/>
    <x v="0"/>
    <x v="0"/>
    <x v="4"/>
    <s v="Small Pack"/>
    <x v="852"/>
    <n v="0.56000000000000005"/>
    <x v="0"/>
    <x v="19"/>
    <x v="710"/>
    <n v="44483"/>
  </r>
  <r>
    <n v="25008"/>
    <n v="90512"/>
    <x v="1376"/>
    <d v="2023-11-20T00:00:00"/>
    <s v="Low"/>
    <n v="0.1"/>
    <n v="35"/>
    <n v="368.85216000000014"/>
    <n v="368.85216000000014"/>
    <n v="-82.191999999999993"/>
    <n v="89.83"/>
    <n v="22"/>
    <n v="1846.29"/>
    <n v="3368"/>
    <x v="2134"/>
    <x v="1"/>
    <x v="0"/>
    <x v="0"/>
    <x v="0"/>
    <s v="Large Box"/>
    <x v="388"/>
    <n v="0.83"/>
    <x v="0"/>
    <x v="19"/>
    <x v="710"/>
    <n v="44483"/>
  </r>
  <r>
    <n v="26036"/>
    <n v="88793"/>
    <x v="1376"/>
    <d v="2023-11-21T00:00:00"/>
    <s v="Not Specified"/>
    <n v="0.1"/>
    <n v="7.18"/>
    <n v="62.707199999999993"/>
    <n v="62.707199999999993"/>
    <s v=" "/>
    <n v="100.98"/>
    <n v="1"/>
    <n v="90.88"/>
    <n v="1708"/>
    <x v="2672"/>
    <x v="1"/>
    <x v="3"/>
    <x v="2"/>
    <x v="5"/>
    <s v="Small Box"/>
    <x v="440"/>
    <n v="0.4"/>
    <x v="0"/>
    <x v="19"/>
    <x v="582"/>
    <n v="44118"/>
  </r>
  <r>
    <n v="5790"/>
    <n v="41063"/>
    <x v="1377"/>
    <d v="2023-11-23T00:00:00"/>
    <s v="Low"/>
    <n v="0.01"/>
    <n v="8.99"/>
    <n v="-34.090000000000003"/>
    <s v=" "/>
    <s v=" "/>
    <n v="21.38"/>
    <n v="79"/>
    <n v="1737.86"/>
    <n v="563"/>
    <x v="2000"/>
    <x v="1"/>
    <x v="0"/>
    <x v="0"/>
    <x v="4"/>
    <s v="Small Pack"/>
    <x v="311"/>
    <n v="0.59"/>
    <x v="2"/>
    <x v="10"/>
    <x v="75"/>
    <n v="75081"/>
  </r>
  <r>
    <n v="5791"/>
    <n v="41063"/>
    <x v="1377"/>
    <d v="2023-11-28T00:00:00"/>
    <s v="Low"/>
    <n v="0.04"/>
    <n v="0.99"/>
    <n v="42.272999999999954"/>
    <n v="42.272999999999954"/>
    <s v=" "/>
    <n v="35.99"/>
    <n v="36"/>
    <n v="1110.1099999999999"/>
    <n v="563"/>
    <x v="1646"/>
    <x v="1"/>
    <x v="0"/>
    <x v="2"/>
    <x v="8"/>
    <s v="Small Pack"/>
    <x v="376"/>
    <n v="0.35"/>
    <x v="2"/>
    <x v="10"/>
    <x v="75"/>
    <n v="75081"/>
  </r>
  <r>
    <n v="5792"/>
    <n v="41063"/>
    <x v="1377"/>
    <d v="2023-11-28T00:00:00"/>
    <s v="Low"/>
    <n v="0.06"/>
    <n v="1.25"/>
    <n v="822.88800000000003"/>
    <n v="822.88800000000003"/>
    <n v="-20.65"/>
    <n v="85.99"/>
    <n v="94"/>
    <n v="6910.46"/>
    <n v="563"/>
    <x v="1646"/>
    <x v="1"/>
    <x v="0"/>
    <x v="2"/>
    <x v="8"/>
    <s v="Small Pack"/>
    <x v="1054"/>
    <n v="0.39"/>
    <x v="2"/>
    <x v="10"/>
    <x v="75"/>
    <n v="75081"/>
  </r>
  <r>
    <n v="21170"/>
    <n v="89969"/>
    <x v="1377"/>
    <d v="2023-11-23T00:00:00"/>
    <s v="Critical"/>
    <n v="0.05"/>
    <n v="62.74"/>
    <n v="343.39248000000009"/>
    <n v="343.39248000000009"/>
    <n v="-13.78"/>
    <n v="262.11"/>
    <n v="24"/>
    <n v="6031.88"/>
    <n v="162"/>
    <x v="2237"/>
    <x v="2"/>
    <x v="0"/>
    <x v="1"/>
    <x v="9"/>
    <s v="Jumbo Box"/>
    <x v="527"/>
    <n v="0.75"/>
    <x v="1"/>
    <x v="4"/>
    <x v="608"/>
    <n v="98052"/>
  </r>
  <r>
    <n v="23790"/>
    <n v="86355"/>
    <x v="1377"/>
    <d v="2023-11-23T00:00:00"/>
    <s v="Low"/>
    <n v="0.01"/>
    <n v="8.99"/>
    <n v="15.817760000000007"/>
    <n v="15.817760000000007"/>
    <s v=" "/>
    <n v="21.38"/>
    <n v="20"/>
    <n v="439.96"/>
    <n v="562"/>
    <x v="2673"/>
    <x v="1"/>
    <x v="0"/>
    <x v="0"/>
    <x v="4"/>
    <s v="Small Pack"/>
    <x v="311"/>
    <n v="0.59"/>
    <x v="2"/>
    <x v="14"/>
    <x v="900"/>
    <n v="60185"/>
  </r>
  <r>
    <n v="23791"/>
    <n v="86355"/>
    <x v="1377"/>
    <d v="2023-11-28T00:00:00"/>
    <s v="Low"/>
    <n v="0.04"/>
    <n v="0.99"/>
    <n v="104.16067199999989"/>
    <n v="104.16067199999989"/>
    <s v=" "/>
    <n v="35.99"/>
    <n v="9"/>
    <n v="277.52999999999997"/>
    <n v="562"/>
    <x v="2064"/>
    <x v="1"/>
    <x v="0"/>
    <x v="2"/>
    <x v="8"/>
    <s v="Small Pack"/>
    <x v="376"/>
    <n v="0.35"/>
    <x v="2"/>
    <x v="14"/>
    <x v="900"/>
    <n v="60185"/>
  </r>
  <r>
    <n v="23792"/>
    <n v="86355"/>
    <x v="1377"/>
    <d v="2023-11-28T00:00:00"/>
    <s v="Low"/>
    <n v="0.06"/>
    <n v="1.25"/>
    <n v="1166.6933999999999"/>
    <n v="1166.6933999999999"/>
    <n v="-47.995249999999999"/>
    <n v="85.99"/>
    <n v="23"/>
    <n v="1690.86"/>
    <n v="562"/>
    <x v="1170"/>
    <x v="1"/>
    <x v="0"/>
    <x v="2"/>
    <x v="8"/>
    <s v="Small Pack"/>
    <x v="1054"/>
    <n v="0.39"/>
    <x v="2"/>
    <x v="14"/>
    <x v="900"/>
    <n v="60185"/>
  </r>
  <r>
    <n v="25079"/>
    <n v="86143"/>
    <x v="1377"/>
    <d v="2023-11-23T00:00:00"/>
    <s v="Medium"/>
    <n v="0.05"/>
    <n v="19.989999999999998"/>
    <n v="86.456656000000038"/>
    <n v="86.456656000000038"/>
    <s v=" "/>
    <n v="65.989999999999995"/>
    <n v="25"/>
    <n v="1373.99"/>
    <n v="2916"/>
    <x v="1609"/>
    <x v="1"/>
    <x v="0"/>
    <x v="2"/>
    <x v="8"/>
    <s v="Small Box"/>
    <x v="915"/>
    <n v="0.59"/>
    <x v="2"/>
    <x v="11"/>
    <x v="1154"/>
    <n v="50701"/>
  </r>
  <r>
    <n v="521"/>
    <n v="3585"/>
    <x v="1378"/>
    <d v="2023-11-22T00:00:00"/>
    <s v="High"/>
    <n v="7.0000000000000007E-2"/>
    <n v="2.06"/>
    <n v="78.05"/>
    <n v="78.05"/>
    <n v="-66.823599999999999"/>
    <n v="10.06"/>
    <n v="97"/>
    <n v="933.07"/>
    <n v="181"/>
    <x v="28"/>
    <x v="1"/>
    <x v="2"/>
    <x v="0"/>
    <x v="3"/>
    <s v="Wrap Bag"/>
    <x v="616"/>
    <n v="0.39"/>
    <x v="1"/>
    <x v="1"/>
    <x v="197"/>
    <n v="94122"/>
  </r>
  <r>
    <n v="20328"/>
    <n v="89312"/>
    <x v="1378"/>
    <d v="2023-11-26T00:00:00"/>
    <s v="Low"/>
    <n v="0.04"/>
    <n v="5.86"/>
    <n v="422.28"/>
    <n v="422.28"/>
    <s v=" "/>
    <n v="48.94"/>
    <n v="44"/>
    <n v="2217.1999999999998"/>
    <n v="2442"/>
    <x v="2247"/>
    <x v="1"/>
    <x v="2"/>
    <x v="0"/>
    <x v="3"/>
    <s v="Small Box"/>
    <x v="898"/>
    <n v="0.35"/>
    <x v="3"/>
    <x v="12"/>
    <x v="741"/>
    <n v="32953"/>
  </r>
  <r>
    <n v="20864"/>
    <n v="87056"/>
    <x v="1378"/>
    <d v="2023-11-26T00:00:00"/>
    <s v="Low"/>
    <n v="0.04"/>
    <n v="1.49"/>
    <n v="4.1994320000000016"/>
    <n v="4.1994320000000016"/>
    <s v=" "/>
    <n v="1.88"/>
    <n v="20"/>
    <n v="39.97"/>
    <n v="2999"/>
    <x v="799"/>
    <x v="1"/>
    <x v="2"/>
    <x v="0"/>
    <x v="1"/>
    <s v="Small Box"/>
    <x v="413"/>
    <n v="0.37"/>
    <x v="2"/>
    <x v="27"/>
    <x v="358"/>
    <n v="48237"/>
  </r>
  <r>
    <n v="23076"/>
    <n v="88134"/>
    <x v="1378"/>
    <d v="2023-11-29T00:00:00"/>
    <s v="Low"/>
    <n v="0"/>
    <n v="8.99"/>
    <n v="195.991488"/>
    <n v="195.991488"/>
    <s v=" "/>
    <n v="205.99"/>
    <n v="11"/>
    <n v="2033.98"/>
    <n v="543"/>
    <x v="493"/>
    <x v="0"/>
    <x v="0"/>
    <x v="2"/>
    <x v="8"/>
    <s v="Small Box"/>
    <x v="208"/>
    <n v="0.56000000000000005"/>
    <x v="1"/>
    <x v="1"/>
    <x v="1265"/>
    <n v="93101"/>
  </r>
  <r>
    <n v="23807"/>
    <n v="87185"/>
    <x v="1378"/>
    <d v="2023-11-23T00:00:00"/>
    <s v="High"/>
    <n v="0.08"/>
    <n v="0.99"/>
    <n v="-191.57600000000002"/>
    <s v=" "/>
    <s v=" "/>
    <n v="20.99"/>
    <n v="30"/>
    <n v="503.04"/>
    <n v="92"/>
    <x v="1595"/>
    <x v="1"/>
    <x v="2"/>
    <x v="2"/>
    <x v="8"/>
    <s v="Small Pack"/>
    <x v="704"/>
    <n v="0.83"/>
    <x v="3"/>
    <x v="6"/>
    <x v="439"/>
    <n v="70056"/>
  </r>
  <r>
    <n v="25682"/>
    <n v="87898"/>
    <x v="1378"/>
    <d v="2023-11-22T00:00:00"/>
    <s v="High"/>
    <n v="0.09"/>
    <n v="35"/>
    <n v="224.1"/>
    <n v="224.1"/>
    <n v="-96.46"/>
    <n v="32.479999999999997"/>
    <n v="18"/>
    <n v="568.85"/>
    <n v="2101"/>
    <x v="1275"/>
    <x v="1"/>
    <x v="0"/>
    <x v="0"/>
    <x v="0"/>
    <s v="Large Box"/>
    <x v="151"/>
    <n v="0.81"/>
    <x v="3"/>
    <x v="15"/>
    <x v="701"/>
    <n v="29730"/>
  </r>
  <r>
    <n v="3190"/>
    <n v="22885"/>
    <x v="1379"/>
    <d v="2023-11-25T00:00:00"/>
    <s v="Medium"/>
    <n v="0.05"/>
    <n v="4.59"/>
    <n v="-29.9"/>
    <s v=" "/>
    <n v="-605.37400000000002"/>
    <n v="12.88"/>
    <n v="14"/>
    <n v="197.65"/>
    <n v="2460"/>
    <x v="2674"/>
    <x v="1"/>
    <x v="0"/>
    <x v="0"/>
    <x v="16"/>
    <s v="Wrap Bag"/>
    <x v="385"/>
    <n v="0.82"/>
    <x v="0"/>
    <x v="2"/>
    <x v="2"/>
    <n v="10035"/>
  </r>
  <r>
    <n v="20696"/>
    <n v="90668"/>
    <x v="1379"/>
    <d v="2023-11-24T00:00:00"/>
    <s v="Not Specified"/>
    <n v="0.02"/>
    <n v="35"/>
    <n v="142.13248000000004"/>
    <n v="142.13248000000004"/>
    <n v="-115.68199999999999"/>
    <n v="35.479999999999997"/>
    <n v="8"/>
    <n v="312.05"/>
    <n v="1299"/>
    <x v="1599"/>
    <x v="1"/>
    <x v="0"/>
    <x v="0"/>
    <x v="0"/>
    <s v="Large Box"/>
    <x v="1170"/>
    <n v="0.85"/>
    <x v="1"/>
    <x v="4"/>
    <x v="958"/>
    <n v="98902"/>
  </r>
  <r>
    <n v="22390"/>
    <n v="88997"/>
    <x v="1379"/>
    <d v="2023-11-24T00:00:00"/>
    <s v="Medium"/>
    <n v="0"/>
    <n v="87.01"/>
    <n v="1975.4380800000001"/>
    <n v="1975.4380800000001"/>
    <s v=" "/>
    <n v="299.05"/>
    <n v="19"/>
    <n v="6158.41"/>
    <n v="2342"/>
    <x v="944"/>
    <x v="2"/>
    <x v="2"/>
    <x v="1"/>
    <x v="2"/>
    <s v="Jumbo Drum"/>
    <x v="1261"/>
    <n v="0.56999999999999995"/>
    <x v="2"/>
    <x v="14"/>
    <x v="1232"/>
    <n v="60139"/>
  </r>
  <r>
    <n v="22391"/>
    <n v="88997"/>
    <x v="1379"/>
    <d v="2023-11-25T00:00:00"/>
    <s v="Medium"/>
    <n v="0.1"/>
    <n v="48.8"/>
    <n v="152.35904000000005"/>
    <n v="152.35904000000005"/>
    <n v="-39.92"/>
    <n v="291.73"/>
    <n v="3"/>
    <n v="891.61"/>
    <n v="2342"/>
    <x v="1058"/>
    <x v="2"/>
    <x v="2"/>
    <x v="1"/>
    <x v="2"/>
    <s v="Jumbo Drum"/>
    <x v="2"/>
    <n v="0.56000000000000005"/>
    <x v="2"/>
    <x v="14"/>
    <x v="1232"/>
    <n v="60139"/>
  </r>
  <r>
    <n v="22392"/>
    <n v="88997"/>
    <x v="1379"/>
    <d v="2023-11-25T00:00:00"/>
    <s v="Medium"/>
    <n v="0.03"/>
    <n v="8.65"/>
    <n v="52.172160000000019"/>
    <n v="52.172160000000019"/>
    <n v="-9.3940000000000001"/>
    <n v="30.42"/>
    <n v="5"/>
    <n v="165.04"/>
    <n v="2342"/>
    <x v="824"/>
    <x v="1"/>
    <x v="2"/>
    <x v="2"/>
    <x v="5"/>
    <s v="Small Box"/>
    <x v="61"/>
    <n v="0.74"/>
    <x v="2"/>
    <x v="14"/>
    <x v="1232"/>
    <n v="60139"/>
  </r>
  <r>
    <n v="24472"/>
    <n v="89326"/>
    <x v="1379"/>
    <d v="2023-11-25T00:00:00"/>
    <s v="Medium"/>
    <n v="0"/>
    <n v="5.03"/>
    <n v="451.54979999999995"/>
    <n v="451.54979999999995"/>
    <s v=" "/>
    <n v="17.78"/>
    <n v="35"/>
    <n v="654.41999999999996"/>
    <n v="398"/>
    <x v="1010"/>
    <x v="0"/>
    <x v="2"/>
    <x v="1"/>
    <x v="7"/>
    <s v="Small Box"/>
    <x v="875"/>
    <n v="0.54"/>
    <x v="0"/>
    <x v="19"/>
    <x v="821"/>
    <n v="45406"/>
  </r>
  <r>
    <n v="25107"/>
    <n v="86765"/>
    <x v="1379"/>
    <d v="2023-11-24T00:00:00"/>
    <s v="Medium"/>
    <n v="0.1"/>
    <n v="30"/>
    <n v="41.713600000000014"/>
    <n v="41.713600000000014"/>
    <s v=" "/>
    <n v="110.98"/>
    <n v="1"/>
    <n v="129.88"/>
    <n v="2416"/>
    <x v="1341"/>
    <x v="2"/>
    <x v="1"/>
    <x v="1"/>
    <x v="2"/>
    <s v="Jumbo Drum"/>
    <x v="1133"/>
    <n v="0.71"/>
    <x v="0"/>
    <x v="2"/>
    <x v="937"/>
    <n v="12208"/>
  </r>
  <r>
    <n v="25161"/>
    <n v="86326"/>
    <x v="1379"/>
    <d v="2023-11-25T00:00:00"/>
    <s v="Not Specified"/>
    <n v="0.06"/>
    <n v="5"/>
    <n v="74.55412800000002"/>
    <n v="74.55412800000002"/>
    <s v=" "/>
    <n v="35.99"/>
    <n v="39"/>
    <n v="1170.19"/>
    <n v="597"/>
    <x v="1647"/>
    <x v="0"/>
    <x v="3"/>
    <x v="2"/>
    <x v="8"/>
    <s v="Wrap Bag"/>
    <x v="778"/>
    <n v="0.82"/>
    <x v="2"/>
    <x v="39"/>
    <x v="228"/>
    <n v="47201"/>
  </r>
  <r>
    <n v="25584"/>
    <n v="88903"/>
    <x v="1379"/>
    <d v="2023-11-25T00:00:00"/>
    <s v="Not Specified"/>
    <n v="0.05"/>
    <n v="13.99"/>
    <n v="808.19200000000001"/>
    <n v="808.19200000000001"/>
    <s v=" "/>
    <n v="78.650000000000006"/>
    <n v="18"/>
    <n v="1424.75"/>
    <n v="1066"/>
    <x v="2075"/>
    <x v="1"/>
    <x v="2"/>
    <x v="0"/>
    <x v="13"/>
    <s v="Medium Box"/>
    <x v="316"/>
    <n v="0.52"/>
    <x v="2"/>
    <x v="14"/>
    <x v="709"/>
    <n v="60409"/>
  </r>
  <r>
    <n v="22726"/>
    <n v="90566"/>
    <x v="1380"/>
    <d v="2023-11-26T00:00:00"/>
    <s v="Low"/>
    <n v="7.0000000000000007E-2"/>
    <n v="5.26"/>
    <n v="4894.62"/>
    <n v="4894.62"/>
    <s v=" "/>
    <n v="5.47"/>
    <n v="32"/>
    <n v="175.73"/>
    <n v="2308"/>
    <x v="488"/>
    <x v="1"/>
    <x v="3"/>
    <x v="1"/>
    <x v="7"/>
    <s v="Small Pack"/>
    <x v="1226"/>
    <n v="0.42"/>
    <x v="3"/>
    <x v="12"/>
    <x v="294"/>
    <n v="33971"/>
  </r>
  <r>
    <n v="22910"/>
    <n v="88813"/>
    <x v="1380"/>
    <d v="2023-11-26T00:00:00"/>
    <s v="Medium"/>
    <n v="0.02"/>
    <n v="74.349999999999994"/>
    <n v="707.0292800000002"/>
    <n v="707.0292800000002"/>
    <n v="-18.5"/>
    <n v="95.95"/>
    <n v="41"/>
    <n v="4077.22"/>
    <n v="2007"/>
    <x v="411"/>
    <x v="2"/>
    <x v="0"/>
    <x v="1"/>
    <x v="2"/>
    <s v="Jumbo Drum"/>
    <x v="828"/>
    <n v="0.56999999999999995"/>
    <x v="1"/>
    <x v="36"/>
    <x v="656"/>
    <n v="87105"/>
  </r>
  <r>
    <n v="22911"/>
    <n v="88813"/>
    <x v="1380"/>
    <d v="2023-11-25T00:00:00"/>
    <s v="Medium"/>
    <n v="0.08"/>
    <n v="5.46"/>
    <n v="29.94192000000001"/>
    <n v="29.94192000000001"/>
    <n v="-21.042000000000002"/>
    <n v="5.98"/>
    <n v="26"/>
    <n v="150.80000000000001"/>
    <n v="2007"/>
    <x v="1409"/>
    <x v="1"/>
    <x v="0"/>
    <x v="0"/>
    <x v="3"/>
    <s v="Small Box"/>
    <x v="236"/>
    <n v="0.36"/>
    <x v="1"/>
    <x v="36"/>
    <x v="656"/>
    <n v="87105"/>
  </r>
  <r>
    <n v="23282"/>
    <n v="88567"/>
    <x v="1380"/>
    <d v="2023-11-26T00:00:00"/>
    <s v="Medium"/>
    <n v="0.03"/>
    <n v="1.99"/>
    <n v="-90.836199999999991"/>
    <s v=" "/>
    <n v="-49.77"/>
    <n v="45.19"/>
    <n v="21"/>
    <n v="920.52"/>
    <n v="2069"/>
    <x v="266"/>
    <x v="1"/>
    <x v="1"/>
    <x v="2"/>
    <x v="5"/>
    <s v="Small Pack"/>
    <x v="609"/>
    <n v="0.55000000000000004"/>
    <x v="3"/>
    <x v="25"/>
    <x v="58"/>
    <n v="41075"/>
  </r>
  <r>
    <n v="23307"/>
    <n v="91260"/>
    <x v="1380"/>
    <d v="2023-11-29T00:00:00"/>
    <s v="Low"/>
    <n v="0.09"/>
    <n v="6.89"/>
    <n v="583.74"/>
    <n v="583.74"/>
    <n v="-105.33"/>
    <n v="4.0599999999999996"/>
    <n v="6"/>
    <n v="36.57"/>
    <n v="1983"/>
    <x v="2675"/>
    <x v="0"/>
    <x v="1"/>
    <x v="0"/>
    <x v="13"/>
    <s v="Small Box"/>
    <x v="240"/>
    <n v="0.6"/>
    <x v="3"/>
    <x v="15"/>
    <x v="587"/>
    <n v="29651"/>
  </r>
  <r>
    <n v="23308"/>
    <n v="91260"/>
    <x v="1380"/>
    <d v="2023-11-28T00:00:00"/>
    <s v="Low"/>
    <n v="0.01"/>
    <n v="5.09"/>
    <n v="-37.408000000000001"/>
    <s v=" "/>
    <n v="-2.81"/>
    <n v="35.44"/>
    <n v="16"/>
    <n v="582.74"/>
    <n v="1983"/>
    <x v="1349"/>
    <x v="1"/>
    <x v="1"/>
    <x v="0"/>
    <x v="3"/>
    <s v="Small Box"/>
    <x v="398"/>
    <n v="0.38"/>
    <x v="3"/>
    <x v="15"/>
    <x v="587"/>
    <n v="29651"/>
  </r>
  <r>
    <n v="23309"/>
    <n v="91260"/>
    <x v="1380"/>
    <d v="2023-11-29T00:00:00"/>
    <s v="Low"/>
    <n v="0.01"/>
    <n v="30"/>
    <n v="-17.332000000000001"/>
    <s v=" "/>
    <n v="-130.96"/>
    <n v="113.98"/>
    <n v="11"/>
    <n v="1343.22"/>
    <n v="1984"/>
    <x v="1349"/>
    <x v="2"/>
    <x v="1"/>
    <x v="1"/>
    <x v="2"/>
    <s v="Jumbo Drum"/>
    <x v="283"/>
    <n v="0.69"/>
    <x v="3"/>
    <x v="15"/>
    <x v="23"/>
    <n v="29915"/>
  </r>
  <r>
    <n v="19296"/>
    <n v="87334"/>
    <x v="1381"/>
    <d v="2023-11-27T00:00:00"/>
    <s v="Medium"/>
    <n v="0.05"/>
    <n v="4.2"/>
    <n v="242.33932800000002"/>
    <n v="242.33932800000002"/>
    <s v=" "/>
    <n v="140.99"/>
    <n v="15"/>
    <n v="1724.82"/>
    <n v="3108"/>
    <x v="819"/>
    <x v="1"/>
    <x v="3"/>
    <x v="2"/>
    <x v="8"/>
    <s v="Small Box"/>
    <x v="784"/>
    <n v="0.59"/>
    <x v="1"/>
    <x v="32"/>
    <x v="1124"/>
    <n v="83686"/>
  </r>
  <r>
    <n v="20431"/>
    <n v="86084"/>
    <x v="1381"/>
    <d v="2023-11-27T00:00:00"/>
    <s v="Medium"/>
    <n v="0.04"/>
    <n v="1.99"/>
    <n v="525.98699999999997"/>
    <n v="525.98699999999997"/>
    <s v=" "/>
    <n v="17.48"/>
    <n v="44"/>
    <n v="762.3"/>
    <n v="1237"/>
    <x v="1684"/>
    <x v="1"/>
    <x v="2"/>
    <x v="2"/>
    <x v="5"/>
    <s v="Small Pack"/>
    <x v="612"/>
    <n v="0.45"/>
    <x v="2"/>
    <x v="10"/>
    <x v="612"/>
    <n v="75007"/>
  </r>
  <r>
    <n v="21647"/>
    <n v="89866"/>
    <x v="1381"/>
    <d v="2023-11-26T00:00:00"/>
    <s v="Not Specified"/>
    <n v="0.04"/>
    <n v="4"/>
    <n v="606.14400000000001"/>
    <n v="606.14400000000001"/>
    <s v=" "/>
    <n v="152.47999999999999"/>
    <n v="41"/>
    <n v="6001.62"/>
    <n v="1782"/>
    <x v="238"/>
    <x v="1"/>
    <x v="0"/>
    <x v="2"/>
    <x v="5"/>
    <s v="Small Box"/>
    <x v="333"/>
    <n v="0.79"/>
    <x v="1"/>
    <x v="1"/>
    <x v="26"/>
    <n v="92672"/>
  </r>
  <r>
    <n v="24708"/>
    <n v="90490"/>
    <x v="1381"/>
    <d v="2023-11-27T00:00:00"/>
    <s v="Low"/>
    <n v="0.05"/>
    <n v="5.41"/>
    <n v="48.209999999999994"/>
    <n v="48.209999999999994"/>
    <s v=" "/>
    <n v="6.68"/>
    <n v="12"/>
    <n v="81.150000000000006"/>
    <n v="3255"/>
    <x v="2676"/>
    <x v="1"/>
    <x v="0"/>
    <x v="0"/>
    <x v="3"/>
    <s v="Small Box"/>
    <x v="1202"/>
    <n v="0.37"/>
    <x v="3"/>
    <x v="12"/>
    <x v="654"/>
    <n v="33319"/>
  </r>
  <r>
    <n v="25814"/>
    <n v="88091"/>
    <x v="1381"/>
    <d v="2023-11-25T00:00:00"/>
    <s v="Critical"/>
    <n v="0.09"/>
    <n v="4.6900000000000004"/>
    <n v="48.701440000000005"/>
    <n v="48.701440000000005"/>
    <n v="-1036.92"/>
    <n v="5.98"/>
    <n v="28"/>
    <n v="161.18"/>
    <n v="444"/>
    <x v="2099"/>
    <x v="1"/>
    <x v="3"/>
    <x v="0"/>
    <x v="0"/>
    <s v="Small Box"/>
    <x v="22"/>
    <n v="0.68"/>
    <x v="2"/>
    <x v="14"/>
    <x v="804"/>
    <n v="61801"/>
  </r>
  <r>
    <n v="18908"/>
    <n v="89273"/>
    <x v="1382"/>
    <d v="2023-11-28T00:00:00"/>
    <s v="Medium"/>
    <n v="0.04"/>
    <n v="0.8"/>
    <n v="-10.15"/>
    <s v=" "/>
    <s v=" "/>
    <n v="2.62"/>
    <n v="32"/>
    <n v="82.02"/>
    <n v="822"/>
    <x v="1577"/>
    <x v="1"/>
    <x v="3"/>
    <x v="0"/>
    <x v="15"/>
    <s v="Wrap Bag"/>
    <x v="489"/>
    <n v="0.39"/>
    <x v="3"/>
    <x v="28"/>
    <x v="1004"/>
    <n v="37830"/>
  </r>
  <r>
    <n v="21324"/>
    <n v="85946"/>
    <x v="1382"/>
    <d v="2023-11-27T00:00:00"/>
    <s v="Not Specified"/>
    <n v="0.06"/>
    <n v="6.72"/>
    <n v="-216.23"/>
    <s v=" "/>
    <s v=" "/>
    <n v="31.98"/>
    <n v="14"/>
    <n v="426.74"/>
    <n v="1185"/>
    <x v="248"/>
    <x v="1"/>
    <x v="1"/>
    <x v="0"/>
    <x v="0"/>
    <s v="Small Box"/>
    <x v="939"/>
    <n v="0.75"/>
    <x v="3"/>
    <x v="9"/>
    <x v="41"/>
    <n v="35756"/>
  </r>
  <r>
    <n v="21560"/>
    <n v="88904"/>
    <x v="1382"/>
    <d v="2023-12-03T00:00:00"/>
    <s v="Low"/>
    <n v="0.09"/>
    <n v="29.7"/>
    <n v="1742.335358400001"/>
    <n v="1742.335358400001"/>
    <n v="-148.005"/>
    <n v="1500.97"/>
    <n v="3"/>
    <n v="4343.51"/>
    <n v="1066"/>
    <x v="1847"/>
    <x v="2"/>
    <x v="2"/>
    <x v="2"/>
    <x v="6"/>
    <s v="Jumbo Drum"/>
    <x v="331"/>
    <n v="0.56999999999999995"/>
    <x v="2"/>
    <x v="14"/>
    <x v="709"/>
    <n v="60409"/>
  </r>
  <r>
    <n v="23698"/>
    <n v="86766"/>
    <x v="1382"/>
    <d v="2023-11-27T00:00:00"/>
    <s v="Not Specified"/>
    <n v="0.01"/>
    <n v="0.99"/>
    <n v="-146.25380000000001"/>
    <s v=" "/>
    <n v="-71.55"/>
    <n v="2.88"/>
    <n v="23"/>
    <n v="69.08"/>
    <n v="2419"/>
    <x v="1172"/>
    <x v="1"/>
    <x v="1"/>
    <x v="0"/>
    <x v="12"/>
    <s v="Small Box"/>
    <x v="1036"/>
    <n v="0.36"/>
    <x v="3"/>
    <x v="16"/>
    <x v="305"/>
    <n v="23701"/>
  </r>
  <r>
    <n v="23699"/>
    <n v="86766"/>
    <x v="1382"/>
    <d v="2023-11-27T00:00:00"/>
    <s v="Not Specified"/>
    <n v="0.04"/>
    <n v="2.27"/>
    <n v="-78.124200000000002"/>
    <s v=" "/>
    <n v="-101.85"/>
    <n v="10.14"/>
    <n v="4"/>
    <n v="42.77"/>
    <n v="2419"/>
    <x v="1453"/>
    <x v="1"/>
    <x v="1"/>
    <x v="0"/>
    <x v="3"/>
    <s v="Wrap Bag"/>
    <x v="10"/>
    <n v="0.36"/>
    <x v="3"/>
    <x v="16"/>
    <x v="305"/>
    <n v="23701"/>
  </r>
  <r>
    <n v="23753"/>
    <n v="91458"/>
    <x v="1382"/>
    <d v="2023-11-29T00:00:00"/>
    <s v="Not Specified"/>
    <n v="7.0000000000000007E-2"/>
    <n v="7.96"/>
    <n v="63.484480000000019"/>
    <n v="63.484480000000019"/>
    <n v="-79.030560000000008"/>
    <n v="8.09"/>
    <n v="36"/>
    <n v="291.56"/>
    <n v="42"/>
    <x v="444"/>
    <x v="1"/>
    <x v="1"/>
    <x v="1"/>
    <x v="7"/>
    <s v="Small Box"/>
    <x v="92"/>
    <n v="0.49"/>
    <x v="1"/>
    <x v="4"/>
    <x v="695"/>
    <n v="98373"/>
  </r>
  <r>
    <n v="23754"/>
    <n v="91458"/>
    <x v="1382"/>
    <d v="2023-11-27T00:00:00"/>
    <s v="Not Specified"/>
    <n v="0.03"/>
    <n v="1.25"/>
    <n v="43.271712000000022"/>
    <n v="43.271712000000022"/>
    <s v=" "/>
    <n v="20.99"/>
    <n v="9"/>
    <n v="158.27000000000001"/>
    <n v="42"/>
    <x v="1688"/>
    <x v="1"/>
    <x v="1"/>
    <x v="2"/>
    <x v="8"/>
    <s v="Small Pack"/>
    <x v="843"/>
    <n v="0.83"/>
    <x v="1"/>
    <x v="4"/>
    <x v="695"/>
    <n v="98373"/>
  </r>
  <r>
    <n v="25818"/>
    <n v="90229"/>
    <x v="1382"/>
    <d v="2023-11-27T00:00:00"/>
    <s v="Critical"/>
    <n v="0.06"/>
    <n v="1.25"/>
    <n v="5.0699999999999994"/>
    <n v="5.0699999999999994"/>
    <s v=" "/>
    <n v="7.98"/>
    <n v="14"/>
    <n v="112.49"/>
    <n v="2928"/>
    <x v="957"/>
    <x v="1"/>
    <x v="1"/>
    <x v="0"/>
    <x v="3"/>
    <s v="Wrap Bag"/>
    <x v="228"/>
    <n v="0.35"/>
    <x v="3"/>
    <x v="15"/>
    <x v="826"/>
    <n v="29418"/>
  </r>
  <r>
    <n v="21305"/>
    <n v="89480"/>
    <x v="1383"/>
    <d v="2023-11-29T00:00:00"/>
    <s v="Medium"/>
    <n v="0.02"/>
    <n v="5.26"/>
    <n v="2.6459999999999999"/>
    <n v="2.6459999999999999"/>
    <n v="-76.295000000000002"/>
    <n v="65.989999999999995"/>
    <n v="41"/>
    <n v="2370.52"/>
    <n v="1667"/>
    <x v="2677"/>
    <x v="1"/>
    <x v="1"/>
    <x v="2"/>
    <x v="8"/>
    <s v="Small Box"/>
    <x v="320"/>
    <n v="0.56000000000000005"/>
    <x v="3"/>
    <x v="12"/>
    <x v="1200"/>
    <n v="32720"/>
  </r>
  <r>
    <n v="25298"/>
    <n v="88294"/>
    <x v="1383"/>
    <d v="2023-11-30T00:00:00"/>
    <s v="High"/>
    <n v="0.03"/>
    <n v="24.49"/>
    <n v="2059.1902400000008"/>
    <n v="2059.1902400000008"/>
    <n v="-28.681000000000001"/>
    <n v="699.99"/>
    <n v="26"/>
    <n v="18712.97"/>
    <n v="2861"/>
    <x v="622"/>
    <x v="1"/>
    <x v="2"/>
    <x v="2"/>
    <x v="11"/>
    <s v="Large Box"/>
    <x v="43"/>
    <n v="0.41"/>
    <x v="2"/>
    <x v="38"/>
    <x v="648"/>
    <n v="67601"/>
  </r>
  <r>
    <n v="21123"/>
    <n v="86825"/>
    <x v="1384"/>
    <d v="2023-11-29T00:00:00"/>
    <s v="Not Specified"/>
    <n v="0.06"/>
    <n v="19.989999999999998"/>
    <n v="92.994"/>
    <n v="92.994"/>
    <s v=" "/>
    <n v="60.98"/>
    <n v="41"/>
    <n v="2485.89"/>
    <n v="1526"/>
    <x v="1233"/>
    <x v="1"/>
    <x v="3"/>
    <x v="0"/>
    <x v="14"/>
    <s v="Small Box"/>
    <x v="1124"/>
    <n v="0.38"/>
    <x v="3"/>
    <x v="9"/>
    <x v="162"/>
    <n v="35211"/>
  </r>
  <r>
    <n v="21317"/>
    <n v="91265"/>
    <x v="1384"/>
    <d v="2023-12-01T00:00:00"/>
    <s v="Not Specified"/>
    <n v="0.05"/>
    <n v="5.92"/>
    <n v="2202.9638400000003"/>
    <n v="2202.9638400000003"/>
    <n v="-737.41"/>
    <n v="115.99"/>
    <n v="34"/>
    <n v="3311.89"/>
    <n v="1893"/>
    <x v="766"/>
    <x v="1"/>
    <x v="1"/>
    <x v="2"/>
    <x v="8"/>
    <s v="Small Box"/>
    <x v="551"/>
    <n v="0.57999999999999996"/>
    <x v="2"/>
    <x v="26"/>
    <x v="392"/>
    <n v="63119"/>
  </r>
  <r>
    <n v="22066"/>
    <n v="88452"/>
    <x v="1384"/>
    <d v="2023-11-29T00:00:00"/>
    <s v="Medium"/>
    <n v="0"/>
    <n v="7.18"/>
    <n v="733.21248000000003"/>
    <n v="733.21248000000003"/>
    <n v="-95.05"/>
    <n v="100.98"/>
    <n v="11"/>
    <n v="1166.32"/>
    <n v="3063"/>
    <x v="2031"/>
    <x v="1"/>
    <x v="1"/>
    <x v="2"/>
    <x v="5"/>
    <s v="Small Box"/>
    <x v="440"/>
    <n v="0.4"/>
    <x v="1"/>
    <x v="4"/>
    <x v="210"/>
    <n v="98034"/>
  </r>
  <r>
    <n v="22067"/>
    <n v="88452"/>
    <x v="1384"/>
    <d v="2023-11-30T00:00:00"/>
    <s v="Medium"/>
    <n v="7.0000000000000007E-2"/>
    <n v="30"/>
    <n v="747.55295999999998"/>
    <n v="747.55295999999998"/>
    <n v="-98.23"/>
    <n v="160.97999999999999"/>
    <n v="23"/>
    <n v="3538.77"/>
    <n v="3064"/>
    <x v="634"/>
    <x v="2"/>
    <x v="1"/>
    <x v="1"/>
    <x v="2"/>
    <s v="Jumbo Drum"/>
    <x v="167"/>
    <n v="0.62"/>
    <x v="1"/>
    <x v="4"/>
    <x v="573"/>
    <n v="98503"/>
  </r>
  <r>
    <n v="22068"/>
    <n v="88452"/>
    <x v="1384"/>
    <d v="2023-11-30T00:00:00"/>
    <s v="Medium"/>
    <n v="0"/>
    <n v="7.11"/>
    <n v="2049.0101999999997"/>
    <n v="2049.0101999999997"/>
    <n v="-8.44"/>
    <n v="120.97"/>
    <n v="23"/>
    <n v="2969.58"/>
    <n v="3064"/>
    <x v="1309"/>
    <x v="0"/>
    <x v="1"/>
    <x v="2"/>
    <x v="6"/>
    <s v="Medium Box"/>
    <x v="762"/>
    <n v="0.36"/>
    <x v="1"/>
    <x v="4"/>
    <x v="573"/>
    <n v="98503"/>
  </r>
  <r>
    <n v="22115"/>
    <n v="90648"/>
    <x v="1384"/>
    <d v="2023-11-30T00:00:00"/>
    <s v="Medium"/>
    <n v="0.1"/>
    <n v="9.5399999999999991"/>
    <n v="20.652000000000001"/>
    <n v="20.652000000000001"/>
    <s v=" "/>
    <n v="6.48"/>
    <n v="4"/>
    <n v="34.270000000000003"/>
    <n v="2960"/>
    <x v="193"/>
    <x v="1"/>
    <x v="2"/>
    <x v="0"/>
    <x v="3"/>
    <s v="Small Box"/>
    <x v="572"/>
    <n v="0.37"/>
    <x v="3"/>
    <x v="34"/>
    <x v="330"/>
    <n v="72956"/>
  </r>
  <r>
    <n v="25923"/>
    <n v="86924"/>
    <x v="1384"/>
    <d v="2023-11-30T00:00:00"/>
    <s v="Not Specified"/>
    <n v="0.02"/>
    <n v="1"/>
    <n v="-62.061999999999998"/>
    <s v=" "/>
    <s v=" "/>
    <n v="2.21"/>
    <n v="32"/>
    <n v="72.97"/>
    <n v="1181"/>
    <x v="2604"/>
    <x v="1"/>
    <x v="0"/>
    <x v="0"/>
    <x v="4"/>
    <s v="Wrap Bag"/>
    <x v="890"/>
    <n v="0.38"/>
    <x v="3"/>
    <x v="44"/>
    <x v="96"/>
    <n v="27237"/>
  </r>
  <r>
    <n v="19544"/>
    <n v="86698"/>
    <x v="1385"/>
    <d v="2023-11-30T00:00:00"/>
    <s v="High"/>
    <n v="0.1"/>
    <n v="8.64"/>
    <n v="973.57568000000003"/>
    <n v="973.57568000000003"/>
    <n v="-1216.6400000000001"/>
    <n v="111.03"/>
    <n v="43"/>
    <n v="4648.3500000000004"/>
    <n v="129"/>
    <x v="2401"/>
    <x v="1"/>
    <x v="3"/>
    <x v="0"/>
    <x v="0"/>
    <s v="Small Box"/>
    <x v="754"/>
    <n v="0.78"/>
    <x v="2"/>
    <x v="14"/>
    <x v="606"/>
    <n v="62002"/>
  </r>
  <r>
    <n v="22955"/>
    <n v="86091"/>
    <x v="1385"/>
    <d v="2023-11-30T00:00:00"/>
    <s v="Not Specified"/>
    <n v="0.04"/>
    <n v="19.190000000000001"/>
    <n v="144.69"/>
    <n v="144.69"/>
    <s v=" "/>
    <n v="33.94"/>
    <n v="14"/>
    <n v="504.88"/>
    <n v="2968"/>
    <x v="1940"/>
    <x v="2"/>
    <x v="3"/>
    <x v="1"/>
    <x v="2"/>
    <s v="Jumbo Drum"/>
    <x v="28"/>
    <n v="0.57999999999999996"/>
    <x v="3"/>
    <x v="12"/>
    <x v="661"/>
    <n v="33021"/>
  </r>
  <r>
    <n v="23339"/>
    <n v="90555"/>
    <x v="1385"/>
    <d v="2023-11-29T00:00:00"/>
    <s v="High"/>
    <n v="0.09"/>
    <n v="8.65"/>
    <n v="37.365920000000017"/>
    <n v="37.365920000000017"/>
    <n v="-19.969152000000001"/>
    <n v="17.989999999999998"/>
    <n v="19"/>
    <n v="318.87"/>
    <n v="2673"/>
    <x v="1970"/>
    <x v="1"/>
    <x v="0"/>
    <x v="0"/>
    <x v="4"/>
    <s v="Small Box"/>
    <x v="871"/>
    <n v="0.56999999999999995"/>
    <x v="0"/>
    <x v="42"/>
    <x v="1390"/>
    <n v="26301"/>
  </r>
  <r>
    <n v="25616"/>
    <n v="86835"/>
    <x v="1385"/>
    <d v="2023-11-30T00:00:00"/>
    <s v="Critical"/>
    <n v="0.01"/>
    <n v="4.99"/>
    <n v="1186.9038720000001"/>
    <n v="1186.9038720000001"/>
    <s v=" "/>
    <n v="65.989999999999995"/>
    <n v="32"/>
    <n v="1812.52"/>
    <n v="1434"/>
    <x v="1942"/>
    <x v="1"/>
    <x v="2"/>
    <x v="2"/>
    <x v="8"/>
    <s v="Small Box"/>
    <x v="1044"/>
    <n v="0.56999999999999995"/>
    <x v="2"/>
    <x v="39"/>
    <x v="546"/>
    <n v="46901"/>
  </r>
  <r>
    <n v="25617"/>
    <n v="86835"/>
    <x v="1385"/>
    <d v="2023-12-01T00:00:00"/>
    <s v="Critical"/>
    <n v="0.09"/>
    <n v="7.51"/>
    <n v="15.323692800000003"/>
    <n v="15.323692800000003"/>
    <n v="-513.79042000000004"/>
    <n v="13.99"/>
    <n v="14"/>
    <n v="197.28"/>
    <n v="1435"/>
    <x v="2262"/>
    <x v="1"/>
    <x v="2"/>
    <x v="2"/>
    <x v="6"/>
    <s v="Medium Box"/>
    <x v="204"/>
    <n v="0.39"/>
    <x v="2"/>
    <x v="39"/>
    <x v="749"/>
    <n v="47905"/>
  </r>
  <r>
    <n v="25618"/>
    <n v="86835"/>
    <x v="1385"/>
    <d v="2023-12-01T00:00:00"/>
    <s v="Critical"/>
    <n v="0.05"/>
    <n v="35"/>
    <n v="483.99360000000001"/>
    <n v="483.99360000000001"/>
    <s v=" "/>
    <n v="20.34"/>
    <n v="34"/>
    <n v="701.44"/>
    <n v="1435"/>
    <x v="156"/>
    <x v="1"/>
    <x v="2"/>
    <x v="0"/>
    <x v="0"/>
    <s v="Large Box"/>
    <x v="40"/>
    <n v="0.84"/>
    <x v="2"/>
    <x v="39"/>
    <x v="749"/>
    <n v="47905"/>
  </r>
  <r>
    <n v="7979"/>
    <n v="57061"/>
    <x v="1386"/>
    <d v="2023-12-07T00:00:00"/>
    <s v="Low"/>
    <n v="0.04"/>
    <n v="15.1"/>
    <n v="-106.54496999999999"/>
    <s v=" "/>
    <n v="-15.456"/>
    <n v="22.38"/>
    <n v="76"/>
    <n v="1703.81"/>
    <n v="1060"/>
    <x v="548"/>
    <x v="1"/>
    <x v="3"/>
    <x v="0"/>
    <x v="1"/>
    <s v="Small Box"/>
    <x v="380"/>
    <n v="0.38"/>
    <x v="3"/>
    <x v="20"/>
    <x v="36"/>
    <n v="30318"/>
  </r>
  <r>
    <n v="7981"/>
    <n v="57061"/>
    <x v="1386"/>
    <d v="2023-12-02T00:00:00"/>
    <s v="Low"/>
    <n v="0.06"/>
    <n v="5.03"/>
    <n v="31.382800000000003"/>
    <n v="31.382800000000003"/>
    <n v="-274.95"/>
    <n v="17.78"/>
    <n v="11"/>
    <n v="202.29"/>
    <n v="1060"/>
    <x v="324"/>
    <x v="1"/>
    <x v="3"/>
    <x v="1"/>
    <x v="7"/>
    <s v="Small Box"/>
    <x v="875"/>
    <n v="0.54"/>
    <x v="3"/>
    <x v="20"/>
    <x v="36"/>
    <n v="30318"/>
  </r>
  <r>
    <n v="18099"/>
    <n v="86366"/>
    <x v="1386"/>
    <d v="2023-12-02T00:00:00"/>
    <s v="High"/>
    <n v="0"/>
    <n v="5"/>
    <n v="391.18169999999992"/>
    <n v="391.18169999999992"/>
    <s v=" "/>
    <n v="14.34"/>
    <n v="37"/>
    <n v="566.92999999999995"/>
    <n v="913"/>
    <x v="55"/>
    <x v="1"/>
    <x v="2"/>
    <x v="1"/>
    <x v="7"/>
    <s v="Small Pack"/>
    <x v="148"/>
    <n v="0.49"/>
    <x v="0"/>
    <x v="0"/>
    <x v="267"/>
    <n v="20746"/>
  </r>
  <r>
    <n v="18100"/>
    <n v="86366"/>
    <x v="1386"/>
    <d v="2023-12-01T00:00:00"/>
    <s v="High"/>
    <n v="7.0000000000000007E-2"/>
    <n v="52.42"/>
    <n v="155.58714600000008"/>
    <n v="155.58714600000008"/>
    <n v="-27.283750000000001"/>
    <n v="138.75"/>
    <n v="22"/>
    <n v="3085.59"/>
    <n v="913"/>
    <x v="1155"/>
    <x v="2"/>
    <x v="2"/>
    <x v="1"/>
    <x v="9"/>
    <s v="Jumbo Box"/>
    <x v="338"/>
    <n v="0.74"/>
    <x v="0"/>
    <x v="0"/>
    <x v="267"/>
    <n v="20746"/>
  </r>
  <r>
    <n v="20527"/>
    <n v="90999"/>
    <x v="1386"/>
    <d v="2023-12-02T00:00:00"/>
    <s v="Not Specified"/>
    <n v="0"/>
    <n v="3.5"/>
    <n v="30.229600000000019"/>
    <n v="30.229600000000019"/>
    <s v=" "/>
    <n v="70.97"/>
    <n v="3"/>
    <n v="212.91"/>
    <n v="132"/>
    <x v="627"/>
    <x v="1"/>
    <x v="2"/>
    <x v="0"/>
    <x v="13"/>
    <s v="Small Box"/>
    <x v="416"/>
    <n v="0.59"/>
    <x v="1"/>
    <x v="5"/>
    <x v="7"/>
    <n v="97035"/>
  </r>
  <r>
    <n v="20528"/>
    <n v="90999"/>
    <x v="1386"/>
    <d v="2023-12-01T00:00:00"/>
    <s v="Not Specified"/>
    <n v="0.08"/>
    <n v="5.08"/>
    <n v="804.72629999999992"/>
    <n v="804.72629999999992"/>
    <s v=" "/>
    <n v="37.94"/>
    <n v="32"/>
    <n v="1166.27"/>
    <n v="132"/>
    <x v="2510"/>
    <x v="1"/>
    <x v="2"/>
    <x v="0"/>
    <x v="3"/>
    <s v="Wrap Bag"/>
    <x v="374"/>
    <n v="0.38"/>
    <x v="1"/>
    <x v="5"/>
    <x v="7"/>
    <n v="97035"/>
  </r>
  <r>
    <n v="20529"/>
    <n v="90999"/>
    <x v="1386"/>
    <d v="2023-12-02T00:00:00"/>
    <s v="Not Specified"/>
    <n v="0.06"/>
    <n v="14.7"/>
    <n v="2251.5736416000009"/>
    <n v="2251.5736416000009"/>
    <s v=" "/>
    <n v="2036.48"/>
    <n v="3"/>
    <n v="5972.59"/>
    <n v="134"/>
    <x v="1007"/>
    <x v="2"/>
    <x v="2"/>
    <x v="2"/>
    <x v="6"/>
    <s v="Jumbo Drum"/>
    <x v="209"/>
    <n v="0.55000000000000004"/>
    <x v="1"/>
    <x v="5"/>
    <x v="409"/>
    <n v="97504"/>
  </r>
  <r>
    <n v="23109"/>
    <n v="86554"/>
    <x v="1386"/>
    <d v="2023-12-04T00:00:00"/>
    <s v="Low"/>
    <n v="0.08"/>
    <n v="5.82"/>
    <n v="45.717920000000021"/>
    <n v="45.717920000000021"/>
    <n v="-147.09002000000001"/>
    <n v="6.48"/>
    <n v="40"/>
    <n v="250.91"/>
    <n v="2980"/>
    <x v="703"/>
    <x v="1"/>
    <x v="2"/>
    <x v="0"/>
    <x v="3"/>
    <s v="Small Box"/>
    <x v="1156"/>
    <n v="0.37"/>
    <x v="0"/>
    <x v="19"/>
    <x v="123"/>
    <n v="44870"/>
  </r>
  <r>
    <n v="23657"/>
    <n v="90567"/>
    <x v="1386"/>
    <d v="2023-12-07T00:00:00"/>
    <s v="Low"/>
    <n v="0.06"/>
    <n v="29.7"/>
    <n v="24.528000000000002"/>
    <n v="24.528000000000002"/>
    <s v=" "/>
    <n v="2550.14"/>
    <n v="8"/>
    <n v="20711.22"/>
    <n v="2309"/>
    <x v="1688"/>
    <x v="2"/>
    <x v="3"/>
    <x v="2"/>
    <x v="6"/>
    <s v="Jumbo Drum"/>
    <x v="419"/>
    <n v="0.56999999999999995"/>
    <x v="3"/>
    <x v="12"/>
    <x v="1000"/>
    <n v="33063"/>
  </r>
  <r>
    <n v="25980"/>
    <n v="91361"/>
    <x v="1386"/>
    <d v="2023-11-30T00:00:00"/>
    <s v="Low"/>
    <n v="7.0000000000000007E-2"/>
    <n v="0.5"/>
    <n v="15.326080000000001"/>
    <n v="15.326080000000001"/>
    <s v=" "/>
    <n v="6.3"/>
    <n v="5"/>
    <n v="30.47"/>
    <n v="1062"/>
    <x v="2418"/>
    <x v="1"/>
    <x v="3"/>
    <x v="0"/>
    <x v="12"/>
    <s v="Small Box"/>
    <x v="168"/>
    <n v="0.39"/>
    <x v="0"/>
    <x v="2"/>
    <x v="298"/>
    <n v="11727"/>
  </r>
  <r>
    <n v="20025"/>
    <n v="89015"/>
    <x v="1387"/>
    <d v="2023-12-02T00:00:00"/>
    <s v="Not Specified"/>
    <n v="0"/>
    <n v="42"/>
    <n v="-203.45471999999995"/>
    <s v=" "/>
    <n v="-86.43"/>
    <n v="89.99"/>
    <n v="21"/>
    <n v="1911.3"/>
    <n v="1025"/>
    <x v="2678"/>
    <x v="2"/>
    <x v="3"/>
    <x v="1"/>
    <x v="2"/>
    <s v="Jumbo Drum"/>
    <x v="426"/>
    <n v="0.66"/>
    <x v="0"/>
    <x v="2"/>
    <x v="1112"/>
    <n v="11720"/>
  </r>
  <r>
    <n v="20026"/>
    <n v="89015"/>
    <x v="1387"/>
    <d v="2023-12-04T00:00:00"/>
    <s v="Not Specified"/>
    <n v="0.01"/>
    <n v="24.49"/>
    <n v="6643.5532800000001"/>
    <n v="6643.5532800000001"/>
    <n v="-15.9"/>
    <n v="3499.99"/>
    <n v="5"/>
    <n v="18537.689999999999"/>
    <n v="1025"/>
    <x v="2679"/>
    <x v="1"/>
    <x v="3"/>
    <x v="2"/>
    <x v="11"/>
    <s v="Large Box"/>
    <x v="273"/>
    <n v="0.37"/>
    <x v="0"/>
    <x v="2"/>
    <x v="1112"/>
    <n v="11720"/>
  </r>
  <r>
    <n v="20027"/>
    <n v="89015"/>
    <x v="1387"/>
    <d v="2023-12-01T00:00:00"/>
    <s v="Not Specified"/>
    <n v="0.06"/>
    <n v="5.76"/>
    <n v="448.47239999999999"/>
    <n v="448.47239999999999"/>
    <n v="-17.68"/>
    <n v="30.98"/>
    <n v="22"/>
    <n v="649.96"/>
    <n v="1025"/>
    <x v="2680"/>
    <x v="1"/>
    <x v="3"/>
    <x v="0"/>
    <x v="3"/>
    <s v="Small Box"/>
    <x v="138"/>
    <n v="0.4"/>
    <x v="0"/>
    <x v="2"/>
    <x v="1112"/>
    <n v="11720"/>
  </r>
  <r>
    <n v="24820"/>
    <n v="87405"/>
    <x v="1387"/>
    <d v="2023-12-02T00:00:00"/>
    <s v="Not Specified"/>
    <n v="7.0000000000000007E-2"/>
    <n v="1.49"/>
    <n v="169.7124"/>
    <n v="169.7124"/>
    <n v="-57.994500000000002"/>
    <n v="28.53"/>
    <n v="9"/>
    <n v="245.96"/>
    <n v="2913"/>
    <x v="9"/>
    <x v="1"/>
    <x v="0"/>
    <x v="0"/>
    <x v="1"/>
    <s v="Small Box"/>
    <x v="359"/>
    <n v="0.38"/>
    <x v="2"/>
    <x v="40"/>
    <x v="875"/>
    <n v="58701"/>
  </r>
  <r>
    <n v="24821"/>
    <n v="87405"/>
    <x v="1387"/>
    <d v="2023-12-03T00:00:00"/>
    <s v="Not Specified"/>
    <n v="0.06"/>
    <n v="7.49"/>
    <n v="-54.095999999999989"/>
    <s v=" "/>
    <s v=" "/>
    <n v="6.48"/>
    <n v="24"/>
    <n v="161.71"/>
    <n v="2913"/>
    <x v="285"/>
    <x v="1"/>
    <x v="0"/>
    <x v="0"/>
    <x v="3"/>
    <s v="Small Box"/>
    <x v="378"/>
    <n v="0.37"/>
    <x v="2"/>
    <x v="40"/>
    <x v="875"/>
    <n v="58701"/>
  </r>
  <r>
    <n v="1889"/>
    <n v="13570"/>
    <x v="1388"/>
    <d v="2023-12-03T00:00:00"/>
    <s v="Not Specified"/>
    <n v="0.04"/>
    <n v="0.96"/>
    <n v="-8.8000000000000007"/>
    <s v=" "/>
    <n v="-20.320500000000003"/>
    <n v="8.34"/>
    <n v="4"/>
    <n v="33.94"/>
    <n v="1413"/>
    <x v="2465"/>
    <x v="1"/>
    <x v="2"/>
    <x v="1"/>
    <x v="7"/>
    <s v="Wrap Bag"/>
    <x v="59"/>
    <n v="0.43"/>
    <x v="0"/>
    <x v="29"/>
    <x v="185"/>
    <n v="2113"/>
  </r>
  <r>
    <n v="1890"/>
    <n v="13570"/>
    <x v="1388"/>
    <d v="2023-12-02T00:00:00"/>
    <s v="Not Specified"/>
    <n v="0.04"/>
    <n v="8.99"/>
    <n v="1086.9570000000001"/>
    <n v="1086.9570000000001"/>
    <s v=" "/>
    <n v="110.99"/>
    <n v="84"/>
    <n v="8155.51"/>
    <n v="1413"/>
    <x v="1516"/>
    <x v="1"/>
    <x v="2"/>
    <x v="2"/>
    <x v="8"/>
    <s v="Small Box"/>
    <x v="670"/>
    <n v="0.56999999999999995"/>
    <x v="0"/>
    <x v="29"/>
    <x v="185"/>
    <n v="2113"/>
  </r>
  <r>
    <n v="18823"/>
    <n v="88346"/>
    <x v="1388"/>
    <d v="2023-12-04T00:00:00"/>
    <s v="Critical"/>
    <n v="0.06"/>
    <n v="14.7"/>
    <n v="-28.35"/>
    <s v=" "/>
    <s v=" "/>
    <n v="596.98"/>
    <n v="16"/>
    <n v="9158.15"/>
    <n v="1952"/>
    <x v="667"/>
    <x v="2"/>
    <x v="2"/>
    <x v="2"/>
    <x v="6"/>
    <s v="Jumbo Drum"/>
    <x v="1262"/>
    <n v="0.56999999999999995"/>
    <x v="3"/>
    <x v="20"/>
    <x v="547"/>
    <n v="30269"/>
  </r>
  <r>
    <n v="19792"/>
    <n v="86367"/>
    <x v="1388"/>
    <d v="2023-12-03T00:00:00"/>
    <s v="Medium"/>
    <n v="0.02"/>
    <n v="0.99"/>
    <n v="22.838999999999999"/>
    <n v="22.838999999999999"/>
    <n v="-27.375"/>
    <n v="2.88"/>
    <n v="11"/>
    <n v="33.1"/>
    <n v="914"/>
    <x v="375"/>
    <x v="1"/>
    <x v="0"/>
    <x v="0"/>
    <x v="12"/>
    <s v="Small Box"/>
    <x v="1036"/>
    <n v="0.36"/>
    <x v="2"/>
    <x v="10"/>
    <x v="1167"/>
    <n v="78521"/>
  </r>
  <r>
    <n v="19793"/>
    <n v="86367"/>
    <x v="1388"/>
    <d v="2023-12-02T00:00:00"/>
    <s v="Medium"/>
    <n v="0.03"/>
    <n v="1.99"/>
    <n v="379.57589999999999"/>
    <n v="379.57589999999999"/>
    <n v="-435.75749999999999"/>
    <n v="22.24"/>
    <n v="25"/>
    <n v="550.11"/>
    <n v="913"/>
    <x v="375"/>
    <x v="1"/>
    <x v="0"/>
    <x v="2"/>
    <x v="5"/>
    <s v="Small Pack"/>
    <x v="908"/>
    <n v="0.43"/>
    <x v="0"/>
    <x v="0"/>
    <x v="267"/>
    <n v="20746"/>
  </r>
  <r>
    <n v="19889"/>
    <n v="87098"/>
    <x v="1388"/>
    <d v="2023-12-03T00:00:00"/>
    <s v="Not Specified"/>
    <n v="0.04"/>
    <n v="0.96"/>
    <n v="-2.9568000000000003"/>
    <s v=" "/>
    <s v=" "/>
    <n v="8.34"/>
    <n v="1"/>
    <n v="8.49"/>
    <n v="1410"/>
    <x v="943"/>
    <x v="1"/>
    <x v="2"/>
    <x v="1"/>
    <x v="7"/>
    <s v="Wrap Bag"/>
    <x v="59"/>
    <n v="0.43"/>
    <x v="1"/>
    <x v="1"/>
    <x v="343"/>
    <n v="92553"/>
  </r>
  <r>
    <n v="19890"/>
    <n v="87098"/>
    <x v="1388"/>
    <d v="2023-12-02T00:00:00"/>
    <s v="Not Specified"/>
    <n v="0.04"/>
    <n v="8.99"/>
    <n v="1406.8271999999999"/>
    <n v="1406.8271999999999"/>
    <s v=" "/>
    <n v="110.99"/>
    <n v="21"/>
    <n v="2038.88"/>
    <n v="1410"/>
    <x v="1541"/>
    <x v="1"/>
    <x v="2"/>
    <x v="2"/>
    <x v="8"/>
    <s v="Small Box"/>
    <x v="670"/>
    <n v="0.56999999999999995"/>
    <x v="1"/>
    <x v="1"/>
    <x v="343"/>
    <n v="92553"/>
  </r>
  <r>
    <n v="23000"/>
    <n v="88631"/>
    <x v="1388"/>
    <d v="2023-12-03T00:00:00"/>
    <s v="Critical"/>
    <n v="0"/>
    <n v="19.989999999999998"/>
    <n v="1106.9760000000001"/>
    <n v="1106.9760000000001"/>
    <n v="-3.024"/>
    <n v="99.99"/>
    <n v="2"/>
    <n v="211.98"/>
    <n v="2881"/>
    <x v="2681"/>
    <x v="1"/>
    <x v="3"/>
    <x v="2"/>
    <x v="5"/>
    <s v="Small Box"/>
    <x v="294"/>
    <n v="0.52"/>
    <x v="3"/>
    <x v="12"/>
    <x v="812"/>
    <n v="34287"/>
  </r>
  <r>
    <n v="25791"/>
    <n v="87207"/>
    <x v="1388"/>
    <d v="2023-12-03T00:00:00"/>
    <s v="High"/>
    <n v="0.09"/>
    <n v="26"/>
    <n v="6058.5311999999994"/>
    <n v="6058.5311999999994"/>
    <s v=" "/>
    <n v="500.98"/>
    <n v="18"/>
    <n v="8780.48"/>
    <n v="1727"/>
    <x v="449"/>
    <x v="2"/>
    <x v="3"/>
    <x v="1"/>
    <x v="2"/>
    <s v="Jumbo Drum"/>
    <x v="819"/>
    <n v="0.6"/>
    <x v="0"/>
    <x v="19"/>
    <x v="591"/>
    <n v="44240"/>
  </r>
  <r>
    <n v="25792"/>
    <n v="87207"/>
    <x v="1388"/>
    <d v="2023-12-04T00:00:00"/>
    <s v="High"/>
    <n v="0.01"/>
    <n v="64.59"/>
    <n v="-447.40193097600002"/>
    <s v=" "/>
    <n v="-64.14"/>
    <n v="550.98"/>
    <n v="21"/>
    <n v="9922.85"/>
    <n v="1727"/>
    <x v="2682"/>
    <x v="2"/>
    <x v="3"/>
    <x v="1"/>
    <x v="9"/>
    <s v="Jumbo Box"/>
    <x v="1155"/>
    <n v="0.66"/>
    <x v="0"/>
    <x v="19"/>
    <x v="591"/>
    <n v="44240"/>
  </r>
  <r>
    <n v="25934"/>
    <n v="87220"/>
    <x v="1388"/>
    <d v="2023-12-02T00:00:00"/>
    <s v="Not Specified"/>
    <n v="0.1"/>
    <n v="61.76"/>
    <n v="-255.68827199999998"/>
    <s v=" "/>
    <n v="-77.901999999999987"/>
    <n v="286.85000000000002"/>
    <n v="18"/>
    <n v="5003.1400000000003"/>
    <n v="251"/>
    <x v="1903"/>
    <x v="2"/>
    <x v="2"/>
    <x v="1"/>
    <x v="9"/>
    <s v="Jumbo Box"/>
    <x v="1149"/>
    <n v="0.78"/>
    <x v="2"/>
    <x v="3"/>
    <x v="776"/>
    <n v="55901"/>
  </r>
  <r>
    <n v="25935"/>
    <n v="87220"/>
    <x v="1388"/>
    <d v="2023-12-05T00:00:00"/>
    <s v="Not Specified"/>
    <n v="0.04"/>
    <n v="6.97"/>
    <n v="-4.3075200000000002"/>
    <s v=" "/>
    <n v="-28.13"/>
    <n v="11.58"/>
    <n v="18"/>
    <n v="203.59"/>
    <n v="252"/>
    <x v="1104"/>
    <x v="1"/>
    <x v="2"/>
    <x v="0"/>
    <x v="14"/>
    <s v="Small Box"/>
    <x v="114"/>
    <n v="0.35"/>
    <x v="2"/>
    <x v="3"/>
    <x v="536"/>
    <n v="55113"/>
  </r>
  <r>
    <n v="2392"/>
    <n v="17317"/>
    <x v="1389"/>
    <d v="2023-12-05T00:00:00"/>
    <s v="Not Specified"/>
    <n v="0.06"/>
    <n v="4.99"/>
    <n v="-20.87"/>
    <s v=" "/>
    <s v=" "/>
    <n v="4.42"/>
    <n v="14"/>
    <n v="69.319999999999993"/>
    <n v="1999"/>
    <x v="659"/>
    <x v="1"/>
    <x v="2"/>
    <x v="0"/>
    <x v="14"/>
    <s v="Small Box"/>
    <x v="395"/>
    <n v="0.38"/>
    <x v="2"/>
    <x v="10"/>
    <x v="415"/>
    <n v="77070"/>
  </r>
  <r>
    <n v="20977"/>
    <n v="90607"/>
    <x v="1389"/>
    <d v="2023-12-03T00:00:00"/>
    <s v="Low"/>
    <n v="7.0000000000000007E-2"/>
    <n v="69.55"/>
    <n v="-127.41792000000001"/>
    <s v=" "/>
    <s v=" "/>
    <n v="284.98"/>
    <n v="2"/>
    <n v="608.23"/>
    <n v="1625"/>
    <x v="1292"/>
    <x v="2"/>
    <x v="0"/>
    <x v="1"/>
    <x v="2"/>
    <s v="Jumbo Drum"/>
    <x v="558"/>
    <n v="0.6"/>
    <x v="0"/>
    <x v="2"/>
    <x v="308"/>
    <n v="11542"/>
  </r>
  <r>
    <n v="21428"/>
    <n v="88501"/>
    <x v="1389"/>
    <d v="2023-12-04T00:00:00"/>
    <s v="Critical"/>
    <n v="0.06"/>
    <n v="60"/>
    <n v="-189.75263999999999"/>
    <s v=" "/>
    <s v=" "/>
    <n v="68.81"/>
    <n v="12"/>
    <n v="844.99"/>
    <n v="1547"/>
    <x v="190"/>
    <x v="2"/>
    <x v="2"/>
    <x v="0"/>
    <x v="13"/>
    <s v="Jumbo Drum"/>
    <x v="310"/>
    <n v="0.41"/>
    <x v="2"/>
    <x v="39"/>
    <x v="699"/>
    <n v="46368"/>
  </r>
  <r>
    <n v="23876"/>
    <n v="91528"/>
    <x v="1389"/>
    <d v="2023-12-05T00:00:00"/>
    <s v="Critical"/>
    <n v="0.02"/>
    <n v="3.14"/>
    <n v="128.92672000000002"/>
    <n v="128.92672000000002"/>
    <n v="-40.104959999999991"/>
    <n v="12.98"/>
    <n v="25"/>
    <n v="325.97000000000003"/>
    <n v="324"/>
    <x v="1704"/>
    <x v="1"/>
    <x v="2"/>
    <x v="0"/>
    <x v="16"/>
    <s v="Small Pack"/>
    <x v="649"/>
    <n v="0.6"/>
    <x v="2"/>
    <x v="3"/>
    <x v="536"/>
    <n v="55113"/>
  </r>
  <r>
    <n v="24826"/>
    <n v="91335"/>
    <x v="1389"/>
    <d v="2023-12-07T00:00:00"/>
    <s v="Low"/>
    <n v="0.08"/>
    <n v="0.5"/>
    <n v="0.34944000000000142"/>
    <n v="0.34944000000000142"/>
    <n v="-9.8209999999999997"/>
    <n v="4.13"/>
    <n v="2"/>
    <n v="8.4600000000000009"/>
    <n v="1372"/>
    <x v="858"/>
    <x v="1"/>
    <x v="2"/>
    <x v="0"/>
    <x v="12"/>
    <s v="Small Box"/>
    <x v="833"/>
    <n v="0.39"/>
    <x v="2"/>
    <x v="10"/>
    <x v="960"/>
    <n v="75098"/>
  </r>
  <r>
    <n v="24827"/>
    <n v="91335"/>
    <x v="1389"/>
    <d v="2023-12-08T00:00:00"/>
    <s v="Low"/>
    <n v="0.04"/>
    <n v="14.83"/>
    <n v="160.30769999999998"/>
    <n v="160.30769999999998"/>
    <s v=" "/>
    <n v="54.74"/>
    <n v="4"/>
    <n v="232.33"/>
    <n v="1372"/>
    <x v="858"/>
    <x v="1"/>
    <x v="2"/>
    <x v="1"/>
    <x v="7"/>
    <s v="Small Box"/>
    <x v="1114"/>
    <n v="0.54"/>
    <x v="2"/>
    <x v="10"/>
    <x v="960"/>
    <n v="75098"/>
  </r>
  <r>
    <n v="25707"/>
    <n v="90184"/>
    <x v="1389"/>
    <d v="2023-12-03T00:00:00"/>
    <s v="Critical"/>
    <n v="0.02"/>
    <n v="69"/>
    <n v="-170.01078494400002"/>
    <s v=" "/>
    <s v=" "/>
    <n v="209.37"/>
    <n v="3"/>
    <n v="504.44"/>
    <n v="1758"/>
    <x v="1898"/>
    <x v="0"/>
    <x v="1"/>
    <x v="1"/>
    <x v="9"/>
    <s v="Large Box"/>
    <x v="706"/>
    <n v="0.79"/>
    <x v="0"/>
    <x v="47"/>
    <x v="341"/>
    <n v="3820"/>
  </r>
  <r>
    <n v="25708"/>
    <n v="90184"/>
    <x v="1389"/>
    <d v="2023-12-04T00:00:00"/>
    <s v="Critical"/>
    <n v="7.0000000000000007E-2"/>
    <n v="5.14"/>
    <n v="-5.1307200000000002"/>
    <s v=" "/>
    <s v=" "/>
    <n v="6.48"/>
    <n v="7"/>
    <n v="51.52"/>
    <n v="1756"/>
    <x v="496"/>
    <x v="0"/>
    <x v="1"/>
    <x v="0"/>
    <x v="3"/>
    <s v="Small Box"/>
    <x v="552"/>
    <n v="0.37"/>
    <x v="0"/>
    <x v="21"/>
    <x v="96"/>
    <n v="4073"/>
  </r>
  <r>
    <n v="19818"/>
    <n v="87519"/>
    <x v="1390"/>
    <d v="2023-12-09T00:00:00"/>
    <s v="Low"/>
    <n v="0.08"/>
    <n v="7.37"/>
    <n v="-45.36"/>
    <s v=" "/>
    <n v="-89.56"/>
    <n v="6.48"/>
    <n v="17"/>
    <n v="105.03"/>
    <n v="2949"/>
    <x v="74"/>
    <x v="1"/>
    <x v="1"/>
    <x v="0"/>
    <x v="3"/>
    <s v="Small Box"/>
    <x v="298"/>
    <n v="0.37"/>
    <x v="1"/>
    <x v="4"/>
    <x v="203"/>
    <n v="98042"/>
  </r>
  <r>
    <n v="20103"/>
    <n v="88888"/>
    <x v="1390"/>
    <d v="2023-12-08T00:00:00"/>
    <s v="Low"/>
    <n v="0.1"/>
    <n v="2.15"/>
    <n v="-13.395199999999999"/>
    <s v=" "/>
    <n v="-360.47980540000009"/>
    <n v="9.11"/>
    <n v="24"/>
    <n v="205.18"/>
    <n v="568"/>
    <x v="2407"/>
    <x v="0"/>
    <x v="1"/>
    <x v="0"/>
    <x v="3"/>
    <s v="Wrap Bag"/>
    <x v="5"/>
    <n v="0.4"/>
    <x v="3"/>
    <x v="33"/>
    <x v="228"/>
    <n v="39701"/>
  </r>
  <r>
    <n v="20179"/>
    <n v="89313"/>
    <x v="1390"/>
    <d v="2023-12-06T00:00:00"/>
    <s v="High"/>
    <n v="7.0000000000000007E-2"/>
    <n v="54.11"/>
    <n v="2.448"/>
    <n v="2.448"/>
    <s v=" "/>
    <n v="48.58"/>
    <n v="1"/>
    <n v="102.9"/>
    <n v="2442"/>
    <x v="686"/>
    <x v="2"/>
    <x v="2"/>
    <x v="1"/>
    <x v="10"/>
    <s v="Jumbo Box"/>
    <x v="1115"/>
    <n v="0.69"/>
    <x v="3"/>
    <x v="12"/>
    <x v="741"/>
    <n v="32953"/>
  </r>
  <r>
    <n v="23740"/>
    <n v="91085"/>
    <x v="1390"/>
    <d v="2023-12-04T00:00:00"/>
    <s v="Not Specified"/>
    <n v="0.05"/>
    <n v="7.91"/>
    <n v="-58.887359999999987"/>
    <s v=" "/>
    <n v="-213.32"/>
    <n v="6.48"/>
    <n v="21"/>
    <n v="133.33000000000001"/>
    <n v="1690"/>
    <x v="131"/>
    <x v="1"/>
    <x v="2"/>
    <x v="0"/>
    <x v="3"/>
    <s v="Small Box"/>
    <x v="538"/>
    <n v="0.37"/>
    <x v="0"/>
    <x v="23"/>
    <x v="596"/>
    <n v="17112"/>
  </r>
  <r>
    <n v="25458"/>
    <n v="88295"/>
    <x v="1390"/>
    <d v="2023-12-07T00:00:00"/>
    <s v="High"/>
    <n v="0.06"/>
    <n v="8.73"/>
    <n v="-62.341439999999992"/>
    <s v=" "/>
    <s v=" "/>
    <n v="6.48"/>
    <n v="18"/>
    <n v="114.01"/>
    <n v="2861"/>
    <x v="622"/>
    <x v="1"/>
    <x v="2"/>
    <x v="0"/>
    <x v="3"/>
    <s v="Small Box"/>
    <x v="477"/>
    <n v="0.37"/>
    <x v="2"/>
    <x v="38"/>
    <x v="648"/>
    <n v="67601"/>
  </r>
  <r>
    <n v="26304"/>
    <n v="90916"/>
    <x v="1390"/>
    <d v="2023-12-06T00:00:00"/>
    <s v="Critical"/>
    <n v="0.08"/>
    <n v="5.44"/>
    <n v="-45.560423999999998"/>
    <s v=" "/>
    <s v=" "/>
    <n v="3.81"/>
    <n v="18"/>
    <n v="65.89"/>
    <n v="549"/>
    <x v="2683"/>
    <x v="1"/>
    <x v="2"/>
    <x v="0"/>
    <x v="1"/>
    <s v="Small Box"/>
    <x v="1093"/>
    <n v="0.36"/>
    <x v="1"/>
    <x v="36"/>
    <x v="475"/>
    <n v="88201"/>
  </r>
  <r>
    <n v="26305"/>
    <n v="90916"/>
    <x v="1390"/>
    <d v="2023-12-04T00:00:00"/>
    <s v="Critical"/>
    <n v="0.03"/>
    <n v="5.22"/>
    <n v="-21.745919999999998"/>
    <s v=" "/>
    <n v="-10.07216"/>
    <n v="6.24"/>
    <n v="13"/>
    <n v="86.12"/>
    <n v="549"/>
    <x v="419"/>
    <x v="1"/>
    <x v="2"/>
    <x v="1"/>
    <x v="7"/>
    <s v="Small Box"/>
    <x v="637"/>
    <n v="0.6"/>
    <x v="1"/>
    <x v="36"/>
    <x v="475"/>
    <n v="88201"/>
  </r>
  <r>
    <n v="26306"/>
    <n v="90916"/>
    <x v="1390"/>
    <d v="2023-12-06T00:00:00"/>
    <s v="Critical"/>
    <n v="0.01"/>
    <n v="7.1"/>
    <n v="-55.581119999999984"/>
    <s v=" "/>
    <s v=" "/>
    <n v="4.8600000000000003"/>
    <n v="21"/>
    <n v="109.73"/>
    <n v="549"/>
    <x v="2683"/>
    <x v="1"/>
    <x v="2"/>
    <x v="1"/>
    <x v="7"/>
    <s v="Small Box"/>
    <x v="1246"/>
    <n v="0.42"/>
    <x v="1"/>
    <x v="36"/>
    <x v="475"/>
    <n v="88201"/>
  </r>
  <r>
    <n v="26307"/>
    <n v="90916"/>
    <x v="1390"/>
    <d v="2023-12-05T00:00:00"/>
    <s v="Critical"/>
    <n v="0.05"/>
    <n v="4.7"/>
    <n v="-22.196159999999999"/>
    <s v=" "/>
    <n v="-595.36511999999993"/>
    <n v="4.9800000000000004"/>
    <n v="21"/>
    <n v="109.71"/>
    <n v="549"/>
    <x v="1527"/>
    <x v="1"/>
    <x v="2"/>
    <x v="0"/>
    <x v="3"/>
    <s v="Small Box"/>
    <x v="720"/>
    <n v="0.38"/>
    <x v="1"/>
    <x v="36"/>
    <x v="475"/>
    <n v="88201"/>
  </r>
  <r>
    <n v="5060"/>
    <n v="36069"/>
    <x v="1391"/>
    <d v="2023-12-12T00:00:00"/>
    <s v="Low"/>
    <n v="0"/>
    <n v="13.99"/>
    <n v="647.7627"/>
    <n v="647.7627"/>
    <n v="-373.09"/>
    <n v="170.98"/>
    <n v="30"/>
    <n v="5516.44"/>
    <n v="272"/>
    <x v="1142"/>
    <x v="1"/>
    <x v="0"/>
    <x v="1"/>
    <x v="7"/>
    <s v="Medium Box"/>
    <x v="883"/>
    <n v="0.75"/>
    <x v="3"/>
    <x v="44"/>
    <x v="193"/>
    <n v="28204"/>
  </r>
  <r>
    <n v="21319"/>
    <n v="90836"/>
    <x v="1391"/>
    <d v="2023-12-05T00:00:00"/>
    <s v="Low"/>
    <n v="0.06"/>
    <n v="52.2"/>
    <n v="-93.78431999999998"/>
    <s v=" "/>
    <s v=" "/>
    <n v="55.5"/>
    <n v="6"/>
    <n v="357.9"/>
    <n v="1113"/>
    <x v="1648"/>
    <x v="1"/>
    <x v="2"/>
    <x v="1"/>
    <x v="7"/>
    <s v="Medium Box"/>
    <x v="761"/>
    <n v="0.72"/>
    <x v="1"/>
    <x v="31"/>
    <x v="750"/>
    <n v="80004"/>
  </r>
  <r>
    <n v="21320"/>
    <n v="90836"/>
    <x v="1391"/>
    <d v="2023-12-09T00:00:00"/>
    <s v="Low"/>
    <n v="0"/>
    <n v="32.479999999999997"/>
    <n v="2807.2844800000003"/>
    <n v="2807.2844800000003"/>
    <n v="-477.94128000000001"/>
    <n v="227.55"/>
    <n v="24"/>
    <n v="5587.01"/>
    <n v="1113"/>
    <x v="1950"/>
    <x v="2"/>
    <x v="2"/>
    <x v="1"/>
    <x v="9"/>
    <s v="Jumbo Box"/>
    <x v="481"/>
    <n v="0.68"/>
    <x v="1"/>
    <x v="31"/>
    <x v="750"/>
    <n v="80004"/>
  </r>
  <r>
    <n v="24489"/>
    <n v="90730"/>
    <x v="1391"/>
    <d v="2023-12-07T00:00:00"/>
    <s v="Low"/>
    <n v="0.1"/>
    <n v="69.64"/>
    <n v="-177.62745000000001"/>
    <s v=" "/>
    <s v=" "/>
    <n v="218.75"/>
    <n v="24"/>
    <n v="4854.32"/>
    <n v="2762"/>
    <x v="180"/>
    <x v="2"/>
    <x v="2"/>
    <x v="1"/>
    <x v="9"/>
    <s v="Jumbo Box"/>
    <x v="170"/>
    <n v="0.77"/>
    <x v="0"/>
    <x v="21"/>
    <x v="413"/>
    <n v="4106"/>
  </r>
  <r>
    <n v="25039"/>
    <n v="89696"/>
    <x v="1391"/>
    <d v="2023-12-06T00:00:00"/>
    <s v="Medium"/>
    <n v="0.03"/>
    <n v="13.99"/>
    <n v="899.96400000000006"/>
    <n v="899.96400000000006"/>
    <n v="-64.944000000000003"/>
    <n v="1938.02"/>
    <n v="3"/>
    <n v="5822.62"/>
    <n v="1348"/>
    <x v="1428"/>
    <x v="0"/>
    <x v="0"/>
    <x v="2"/>
    <x v="6"/>
    <s v="Medium Box"/>
    <x v="1216"/>
    <n v="0.38"/>
    <x v="3"/>
    <x v="12"/>
    <x v="603"/>
    <n v="33063"/>
  </r>
  <r>
    <n v="25040"/>
    <n v="89696"/>
    <x v="1391"/>
    <d v="2023-12-06T00:00:00"/>
    <s v="Medium"/>
    <n v="0.05"/>
    <n v="5.84"/>
    <n v="-30.654400000000003"/>
    <s v=" "/>
    <n v="-102.93"/>
    <n v="6.48"/>
    <n v="16"/>
    <n v="109.39"/>
    <n v="1348"/>
    <x v="2042"/>
    <x v="1"/>
    <x v="0"/>
    <x v="0"/>
    <x v="3"/>
    <s v="Small Box"/>
    <x v="1176"/>
    <n v="0.37"/>
    <x v="3"/>
    <x v="12"/>
    <x v="603"/>
    <n v="33063"/>
  </r>
  <r>
    <n v="25666"/>
    <n v="91382"/>
    <x v="1391"/>
    <d v="2023-12-06T00:00:00"/>
    <s v="High"/>
    <n v="0.08"/>
    <n v="4.42"/>
    <n v="-19.209119999999999"/>
    <s v=" "/>
    <s v=" "/>
    <n v="6.84"/>
    <n v="13"/>
    <n v="87.29"/>
    <n v="3067"/>
    <x v="389"/>
    <x v="1"/>
    <x v="1"/>
    <x v="0"/>
    <x v="16"/>
    <s v="Small Pack"/>
    <x v="1148"/>
    <n v="0.57999999999999996"/>
    <x v="0"/>
    <x v="19"/>
    <x v="684"/>
    <n v="44515"/>
  </r>
  <r>
    <n v="2286"/>
    <n v="16480"/>
    <x v="1392"/>
    <d v="2023-12-08T00:00:00"/>
    <s v="Not Specified"/>
    <n v="0.09"/>
    <n v="7.78"/>
    <n v="-69.528999999999996"/>
    <s v=" "/>
    <n v="-76.89"/>
    <n v="5.4"/>
    <n v="28"/>
    <n v="174.46"/>
    <n v="2431"/>
    <x v="2684"/>
    <x v="0"/>
    <x v="1"/>
    <x v="0"/>
    <x v="1"/>
    <s v="Small Box"/>
    <x v="498"/>
    <n v="0.37"/>
    <x v="1"/>
    <x v="1"/>
    <x v="1"/>
    <n v="90004"/>
  </r>
  <r>
    <n v="3430"/>
    <n v="24455"/>
    <x v="1392"/>
    <d v="2023-12-08T00:00:00"/>
    <s v="Not Specified"/>
    <n v="0"/>
    <n v="1.99"/>
    <n v="-10.59"/>
    <s v=" "/>
    <n v="-229.68"/>
    <n v="20.89"/>
    <n v="16"/>
    <n v="338.22"/>
    <n v="1340"/>
    <x v="795"/>
    <x v="1"/>
    <x v="0"/>
    <x v="2"/>
    <x v="5"/>
    <s v="Small Pack"/>
    <x v="886"/>
    <n v="0.48"/>
    <x v="0"/>
    <x v="2"/>
    <x v="2"/>
    <n v="10170"/>
  </r>
  <r>
    <n v="21020"/>
    <n v="88752"/>
    <x v="1392"/>
    <d v="2023-12-10T00:00:00"/>
    <s v="Low"/>
    <n v="0"/>
    <n v="5.34"/>
    <n v="-31.197935999999999"/>
    <s v=" "/>
    <n v="-84.930999999999997"/>
    <n v="4.13"/>
    <n v="14"/>
    <n v="60.49"/>
    <n v="3385"/>
    <x v="2491"/>
    <x v="1"/>
    <x v="2"/>
    <x v="0"/>
    <x v="1"/>
    <s v="Small Box"/>
    <x v="579"/>
    <n v="0.38"/>
    <x v="0"/>
    <x v="19"/>
    <x v="78"/>
    <n v="44512"/>
  </r>
  <r>
    <n v="21021"/>
    <n v="88752"/>
    <x v="1392"/>
    <d v="2023-12-13T00:00:00"/>
    <s v="Low"/>
    <n v="0.08"/>
    <n v="48.2"/>
    <n v="-86.328479999999985"/>
    <s v=" "/>
    <n v="-8.5680000000000014"/>
    <n v="79.52"/>
    <n v="7"/>
    <n v="541.33000000000004"/>
    <n v="3385"/>
    <x v="500"/>
    <x v="1"/>
    <x v="2"/>
    <x v="1"/>
    <x v="7"/>
    <s v="Medium Box"/>
    <x v="430"/>
    <n v="0.74"/>
    <x v="0"/>
    <x v="19"/>
    <x v="78"/>
    <n v="44512"/>
  </r>
  <r>
    <n v="21474"/>
    <n v="86117"/>
    <x v="1392"/>
    <d v="2023-12-09T00:00:00"/>
    <s v="High"/>
    <n v="0.09"/>
    <n v="26.2"/>
    <n v="-70.885919999999999"/>
    <s v=" "/>
    <s v=" "/>
    <n v="180.98"/>
    <n v="2"/>
    <n v="366.61"/>
    <n v="3045"/>
    <x v="11"/>
    <x v="2"/>
    <x v="3"/>
    <x v="1"/>
    <x v="2"/>
    <s v="Jumbo Drum"/>
    <x v="454"/>
    <n v="0.59"/>
    <x v="2"/>
    <x v="38"/>
    <x v="833"/>
    <n v="66048"/>
  </r>
  <r>
    <n v="23501"/>
    <n v="87875"/>
    <x v="1392"/>
    <d v="2023-12-06T00:00:00"/>
    <s v="Medium"/>
    <n v="0.05"/>
    <n v="12.06"/>
    <n v="944.46976000000006"/>
    <n v="944.46976000000006"/>
    <s v=" "/>
    <n v="399.98"/>
    <n v="7"/>
    <n v="2819.46"/>
    <n v="2108"/>
    <x v="941"/>
    <x v="2"/>
    <x v="2"/>
    <x v="2"/>
    <x v="6"/>
    <s v="Jumbo Box"/>
    <x v="66"/>
    <n v="0.56000000000000005"/>
    <x v="2"/>
    <x v="26"/>
    <x v="834"/>
    <n v="63129"/>
  </r>
  <r>
    <n v="23799"/>
    <n v="86162"/>
    <x v="1392"/>
    <d v="2023-12-11T00:00:00"/>
    <s v="Low"/>
    <n v="0.04"/>
    <n v="5.01"/>
    <n v="90.338560000000001"/>
    <n v="90.338560000000001"/>
    <n v="-161.6328"/>
    <n v="11.34"/>
    <n v="14"/>
    <n v="167.2"/>
    <n v="1296"/>
    <x v="1181"/>
    <x v="1"/>
    <x v="3"/>
    <x v="0"/>
    <x v="3"/>
    <s v="Small Box"/>
    <x v="70"/>
    <n v="0.36"/>
    <x v="1"/>
    <x v="7"/>
    <x v="190"/>
    <n v="84074"/>
  </r>
  <r>
    <n v="23806"/>
    <n v="90587"/>
    <x v="1392"/>
    <d v="2023-12-07T00:00:00"/>
    <s v="Critical"/>
    <n v="0.08"/>
    <n v="7.96"/>
    <n v="-4.3108799999999992"/>
    <s v=" "/>
    <n v="-16.371767999999999"/>
    <n v="5.78"/>
    <n v="1"/>
    <n v="9.41"/>
    <n v="340"/>
    <x v="1739"/>
    <x v="1"/>
    <x v="2"/>
    <x v="0"/>
    <x v="3"/>
    <s v="Small Box"/>
    <x v="600"/>
    <n v="0.36"/>
    <x v="0"/>
    <x v="19"/>
    <x v="139"/>
    <n v="44221"/>
  </r>
  <r>
    <n v="24443"/>
    <n v="86421"/>
    <x v="1392"/>
    <d v="2023-12-08T00:00:00"/>
    <s v="Not Specified"/>
    <n v="0.08"/>
    <n v="24.49"/>
    <n v="2051.36256"/>
    <n v="2051.36256"/>
    <n v="-17.03"/>
    <n v="140.81"/>
    <n v="22"/>
    <n v="3061.74"/>
    <n v="1109"/>
    <x v="306"/>
    <x v="1"/>
    <x v="1"/>
    <x v="1"/>
    <x v="2"/>
    <s v="Large Box"/>
    <x v="885"/>
    <n v="0.56999999999999995"/>
    <x v="2"/>
    <x v="10"/>
    <x v="541"/>
    <n v="78041"/>
  </r>
  <r>
    <n v="24454"/>
    <n v="85937"/>
    <x v="1392"/>
    <d v="2023-12-08T00:00:00"/>
    <s v="Medium"/>
    <n v="0.08"/>
    <n v="7.17"/>
    <n v="983.08799999999997"/>
    <n v="983.08799999999997"/>
    <n v="-38.380000000000003"/>
    <n v="12.53"/>
    <n v="8"/>
    <n v="107.59"/>
    <n v="2847"/>
    <x v="168"/>
    <x v="0"/>
    <x v="2"/>
    <x v="0"/>
    <x v="1"/>
    <s v="Small Box"/>
    <x v="210"/>
    <n v="0.38"/>
    <x v="3"/>
    <x v="28"/>
    <x v="353"/>
    <n v="38017"/>
  </r>
  <r>
    <n v="24538"/>
    <n v="86590"/>
    <x v="1392"/>
    <d v="2023-12-08T00:00:00"/>
    <s v="Medium"/>
    <n v="0.05"/>
    <n v="37.58"/>
    <n v="-290.96928000000003"/>
    <s v=" "/>
    <n v="-14.29"/>
    <n v="70.709999999999994"/>
    <n v="22"/>
    <n v="1524.73"/>
    <n v="1142"/>
    <x v="2647"/>
    <x v="0"/>
    <x v="0"/>
    <x v="1"/>
    <x v="7"/>
    <s v="Wrap Bag"/>
    <x v="1210"/>
    <n v="0.78"/>
    <x v="2"/>
    <x v="10"/>
    <x v="556"/>
    <n v="76706"/>
  </r>
  <r>
    <n v="26142"/>
    <n v="91173"/>
    <x v="1392"/>
    <d v="2023-12-07T00:00:00"/>
    <s v="Medium"/>
    <n v="0.03"/>
    <n v="5.47"/>
    <n v="-46.878047999999993"/>
    <s v=" "/>
    <s v=" "/>
    <n v="3.58"/>
    <n v="19"/>
    <n v="72.02"/>
    <n v="2589"/>
    <x v="330"/>
    <x v="1"/>
    <x v="0"/>
    <x v="0"/>
    <x v="1"/>
    <s v="Small Box"/>
    <x v="913"/>
    <n v="0.37"/>
    <x v="2"/>
    <x v="22"/>
    <x v="327"/>
    <n v="53209"/>
  </r>
  <r>
    <n v="20833"/>
    <n v="86788"/>
    <x v="1393"/>
    <d v="2023-12-10T00:00:00"/>
    <s v="Critical"/>
    <n v="0.03"/>
    <n v="66.67"/>
    <n v="843.16543999999999"/>
    <n v="843.16543999999999"/>
    <n v="-10.38"/>
    <n v="259.70999999999998"/>
    <n v="13"/>
    <n v="3439.28"/>
    <n v="1121"/>
    <x v="352"/>
    <x v="2"/>
    <x v="0"/>
    <x v="1"/>
    <x v="9"/>
    <s v="Jumbo Box"/>
    <x v="195"/>
    <n v="0.61"/>
    <x v="1"/>
    <x v="1"/>
    <x v="158"/>
    <n v="92592"/>
  </r>
  <r>
    <n v="21165"/>
    <n v="89173"/>
    <x v="1393"/>
    <d v="2023-12-12T00:00:00"/>
    <s v="Low"/>
    <n v="0.1"/>
    <n v="35"/>
    <n v="-79.030560000000008"/>
    <s v=" "/>
    <n v="-381.95266824000009"/>
    <n v="110.98"/>
    <n v="1"/>
    <n v="119.38"/>
    <n v="313"/>
    <x v="547"/>
    <x v="1"/>
    <x v="2"/>
    <x v="0"/>
    <x v="0"/>
    <s v="Large Box"/>
    <x v="1239"/>
    <n v="0.82"/>
    <x v="1"/>
    <x v="1"/>
    <x v="1073"/>
    <n v="94404"/>
  </r>
  <r>
    <n v="25643"/>
    <n v="88038"/>
    <x v="1393"/>
    <d v="2023-12-10T00:00:00"/>
    <s v="Critical"/>
    <n v="0"/>
    <n v="4"/>
    <n v="738.01728000000003"/>
    <n v="738.01728000000003"/>
    <s v=" "/>
    <n v="73.98"/>
    <n v="22"/>
    <n v="1710.94"/>
    <n v="2213"/>
    <x v="1513"/>
    <x v="1"/>
    <x v="0"/>
    <x v="2"/>
    <x v="5"/>
    <s v="Small Box"/>
    <x v="139"/>
    <n v="0.77"/>
    <x v="2"/>
    <x v="10"/>
    <x v="825"/>
    <n v="77015"/>
  </r>
  <r>
    <n v="26310"/>
    <n v="90056"/>
    <x v="1393"/>
    <d v="2023-12-09T00:00:00"/>
    <s v="Medium"/>
    <n v="0.05"/>
    <n v="14.7"/>
    <n v="226.68600000000001"/>
    <n v="226.68600000000001"/>
    <s v=" "/>
    <n v="535.64"/>
    <n v="1"/>
    <n v="534.29999999999995"/>
    <n v="2919"/>
    <x v="2048"/>
    <x v="2"/>
    <x v="0"/>
    <x v="2"/>
    <x v="6"/>
    <s v="Jumbo Drum"/>
    <x v="732"/>
    <n v="0.59"/>
    <x v="3"/>
    <x v="12"/>
    <x v="661"/>
    <n v="33021"/>
  </r>
  <r>
    <n v="5295"/>
    <n v="37700"/>
    <x v="1394"/>
    <d v="2023-12-11T00:00:00"/>
    <s v="Critical"/>
    <n v="0.05"/>
    <n v="19.989999999999998"/>
    <n v="1169.7105000000001"/>
    <n v="1169.7105000000001"/>
    <n v="-539.59"/>
    <n v="122.99"/>
    <n v="54"/>
    <n v="6781.02"/>
    <n v="3004"/>
    <x v="984"/>
    <x v="0"/>
    <x v="2"/>
    <x v="0"/>
    <x v="1"/>
    <s v="Small Box"/>
    <x v="470"/>
    <n v="0.37"/>
    <x v="1"/>
    <x v="1"/>
    <x v="1"/>
    <n v="90049"/>
  </r>
  <r>
    <n v="23867"/>
    <n v="86464"/>
    <x v="1394"/>
    <d v="2023-12-09T00:00:00"/>
    <s v="Not Specified"/>
    <n v="0.06"/>
    <n v="1.99"/>
    <n v="-124.5335"/>
    <s v=" "/>
    <s v=" "/>
    <n v="8.33"/>
    <n v="4"/>
    <n v="32.770000000000003"/>
    <n v="908"/>
    <x v="306"/>
    <x v="1"/>
    <x v="0"/>
    <x v="2"/>
    <x v="5"/>
    <s v="Small Pack"/>
    <x v="257"/>
    <n v="0.52"/>
    <x v="3"/>
    <x v="25"/>
    <x v="1398"/>
    <n v="42240"/>
  </r>
  <r>
    <n v="23868"/>
    <n v="86464"/>
    <x v="1394"/>
    <d v="2023-12-10T00:00:00"/>
    <s v="Not Specified"/>
    <n v="0.01"/>
    <n v="7.73"/>
    <n v="-53.299399999999999"/>
    <s v=" "/>
    <n v="-75.2"/>
    <n v="34.99"/>
    <n v="5"/>
    <n v="185.73"/>
    <n v="908"/>
    <x v="306"/>
    <x v="1"/>
    <x v="0"/>
    <x v="0"/>
    <x v="4"/>
    <s v="Small Box"/>
    <x v="247"/>
    <n v="0.59"/>
    <x v="3"/>
    <x v="25"/>
    <x v="1398"/>
    <n v="42240"/>
  </r>
  <r>
    <n v="24968"/>
    <n v="91465"/>
    <x v="1394"/>
    <d v="2023-12-09T00:00:00"/>
    <s v="Critical"/>
    <n v="0.09"/>
    <n v="57"/>
    <n v="-173.99088"/>
    <s v=" "/>
    <s v=" "/>
    <n v="280.98"/>
    <n v="3"/>
    <n v="854.97"/>
    <n v="2056"/>
    <x v="2685"/>
    <x v="2"/>
    <x v="0"/>
    <x v="1"/>
    <x v="2"/>
    <s v="Jumbo Drum"/>
    <x v="277"/>
    <n v="0.78"/>
    <x v="1"/>
    <x v="45"/>
    <x v="987"/>
    <n v="59405"/>
  </r>
  <r>
    <n v="24969"/>
    <n v="91465"/>
    <x v="1394"/>
    <d v="2023-12-08T00:00:00"/>
    <s v="Critical"/>
    <n v="0.03"/>
    <n v="3.37"/>
    <n v="33.795839999999998"/>
    <n v="33.795839999999998"/>
    <s v=" "/>
    <n v="10.98"/>
    <n v="15"/>
    <n v="166.29"/>
    <n v="2056"/>
    <x v="2686"/>
    <x v="1"/>
    <x v="0"/>
    <x v="0"/>
    <x v="16"/>
    <s v="Small Pack"/>
    <x v="407"/>
    <n v="0.56999999999999995"/>
    <x v="1"/>
    <x v="45"/>
    <x v="987"/>
    <n v="59405"/>
  </r>
  <r>
    <n v="5212"/>
    <n v="37063"/>
    <x v="1395"/>
    <d v="2023-12-10T00:00:00"/>
    <s v="Not Specified"/>
    <n v="0"/>
    <n v="8.99"/>
    <n v="89.6"/>
    <n v="89.6"/>
    <s v=" "/>
    <n v="17.670000000000002"/>
    <n v="100"/>
    <n v="1838"/>
    <n v="94"/>
    <x v="2095"/>
    <x v="1"/>
    <x v="0"/>
    <x v="1"/>
    <x v="7"/>
    <s v="Small Pack"/>
    <x v="393"/>
    <n v="0.47"/>
    <x v="2"/>
    <x v="14"/>
    <x v="69"/>
    <n v="60601"/>
  </r>
  <r>
    <n v="18546"/>
    <n v="88415"/>
    <x v="1395"/>
    <d v="2023-12-11T00:00:00"/>
    <s v="Not Specified"/>
    <n v="0.09"/>
    <n v="6"/>
    <n v="-20.747999999999998"/>
    <s v=" "/>
    <n v="-14.546000000000001"/>
    <n v="6.48"/>
    <n v="14"/>
    <n v="92.27"/>
    <n v="1273"/>
    <x v="2600"/>
    <x v="1"/>
    <x v="2"/>
    <x v="0"/>
    <x v="3"/>
    <s v="Small Box"/>
    <x v="1223"/>
    <n v="0.37"/>
    <x v="0"/>
    <x v="29"/>
    <x v="1418"/>
    <n v="1930"/>
  </r>
  <r>
    <n v="18547"/>
    <n v="88415"/>
    <x v="1395"/>
    <d v="2023-12-11T00:00:00"/>
    <s v="Not Specified"/>
    <n v="0.1"/>
    <n v="1.49"/>
    <n v="30.423743999999999"/>
    <n v="30.423743999999999"/>
    <s v=" "/>
    <n v="3.8"/>
    <n v="12"/>
    <n v="49.77"/>
    <n v="1275"/>
    <x v="904"/>
    <x v="0"/>
    <x v="2"/>
    <x v="0"/>
    <x v="1"/>
    <s v="Small Box"/>
    <x v="227"/>
    <n v="0.38"/>
    <x v="0"/>
    <x v="30"/>
    <x v="1291"/>
    <n v="7097"/>
  </r>
  <r>
    <n v="20945"/>
    <n v="90705"/>
    <x v="1395"/>
    <d v="2023-12-13T00:00:00"/>
    <s v="Low"/>
    <n v="0.08"/>
    <n v="1.99"/>
    <n v="209.5668"/>
    <n v="209.5668"/>
    <s v=" "/>
    <n v="20.89"/>
    <n v="15"/>
    <n v="303.72000000000003"/>
    <n v="439"/>
    <x v="1"/>
    <x v="1"/>
    <x v="2"/>
    <x v="2"/>
    <x v="5"/>
    <s v="Small Pack"/>
    <x v="886"/>
    <n v="0.48"/>
    <x v="0"/>
    <x v="30"/>
    <x v="451"/>
    <n v="7109"/>
  </r>
  <r>
    <n v="20946"/>
    <n v="90705"/>
    <x v="1395"/>
    <d v="2023-12-18T00:00:00"/>
    <s v="Low"/>
    <n v="0.05"/>
    <n v="0.5"/>
    <n v="39.205799999999996"/>
    <n v="39.205799999999996"/>
    <n v="-33.807839999999999"/>
    <n v="2.89"/>
    <n v="20"/>
    <n v="56.82"/>
    <n v="440"/>
    <x v="1"/>
    <x v="1"/>
    <x v="2"/>
    <x v="0"/>
    <x v="12"/>
    <s v="Small Box"/>
    <x v="135"/>
    <n v="0.38"/>
    <x v="0"/>
    <x v="30"/>
    <x v="1077"/>
    <n v="7047"/>
  </r>
  <r>
    <n v="20947"/>
    <n v="90705"/>
    <x v="1395"/>
    <d v="2023-12-16T00:00:00"/>
    <s v="Low"/>
    <n v="0.01"/>
    <n v="8.66"/>
    <n v="284.66048000000001"/>
    <n v="284.66048000000001"/>
    <s v=" "/>
    <n v="41.32"/>
    <n v="24"/>
    <n v="1005.73"/>
    <n v="438"/>
    <x v="1993"/>
    <x v="1"/>
    <x v="2"/>
    <x v="1"/>
    <x v="7"/>
    <s v="Medium Box"/>
    <x v="900"/>
    <n v="0.76"/>
    <x v="0"/>
    <x v="29"/>
    <x v="1419"/>
    <n v="2370"/>
  </r>
  <r>
    <n v="22558"/>
    <n v="90436"/>
    <x v="1395"/>
    <d v="2023-12-10T00:00:00"/>
    <s v="Critical"/>
    <n v="0.08"/>
    <n v="11.15"/>
    <n v="-93.031679999999994"/>
    <s v=" "/>
    <s v=" "/>
    <n v="7.28"/>
    <n v="20"/>
    <n v="142.35"/>
    <n v="194"/>
    <x v="695"/>
    <x v="1"/>
    <x v="2"/>
    <x v="0"/>
    <x v="3"/>
    <s v="Small Box"/>
    <x v="182"/>
    <n v="0.37"/>
    <x v="1"/>
    <x v="7"/>
    <x v="48"/>
    <n v="84043"/>
  </r>
  <r>
    <n v="22559"/>
    <n v="90436"/>
    <x v="1395"/>
    <d v="2023-12-10T00:00:00"/>
    <s v="Critical"/>
    <n v="0.08"/>
    <n v="110.2"/>
    <n v="-233.29487999999998"/>
    <s v=" "/>
    <n v="-378.928"/>
    <n v="424.21"/>
    <n v="6"/>
    <n v="2443.5700000000002"/>
    <n v="194"/>
    <x v="695"/>
    <x v="2"/>
    <x v="2"/>
    <x v="1"/>
    <x v="9"/>
    <s v="Jumbo Box"/>
    <x v="679"/>
    <n v="0.67"/>
    <x v="1"/>
    <x v="7"/>
    <x v="48"/>
    <n v="84043"/>
  </r>
  <r>
    <n v="22560"/>
    <n v="90436"/>
    <x v="1395"/>
    <d v="2023-12-10T00:00:00"/>
    <s v="Critical"/>
    <n v="0.09"/>
    <n v="8.08"/>
    <n v="2482.3647000000001"/>
    <n v="2482.3647000000001"/>
    <n v="-595.16800000000001"/>
    <n v="200.99"/>
    <n v="22"/>
    <n v="3597.63"/>
    <n v="194"/>
    <x v="1209"/>
    <x v="0"/>
    <x v="2"/>
    <x v="2"/>
    <x v="8"/>
    <s v="Small Box"/>
    <x v="548"/>
    <n v="0.59"/>
    <x v="1"/>
    <x v="7"/>
    <x v="48"/>
    <n v="84043"/>
  </r>
  <r>
    <n v="22880"/>
    <n v="91533"/>
    <x v="1395"/>
    <d v="2023-12-11T00:00:00"/>
    <s v="Medium"/>
    <n v="0.06"/>
    <n v="29.7"/>
    <n v="17.256"/>
    <n v="17.256"/>
    <s v=" "/>
    <n v="1500.97"/>
    <n v="2"/>
    <n v="3047.57"/>
    <n v="2475"/>
    <x v="2687"/>
    <x v="2"/>
    <x v="3"/>
    <x v="2"/>
    <x v="6"/>
    <s v="Jumbo Drum"/>
    <x v="331"/>
    <n v="0.56999999999999995"/>
    <x v="3"/>
    <x v="20"/>
    <x v="567"/>
    <n v="30080"/>
  </r>
  <r>
    <n v="22881"/>
    <n v="91533"/>
    <x v="1395"/>
    <d v="2023-12-12T00:00:00"/>
    <s v="Medium"/>
    <n v="0.06"/>
    <n v="30.06"/>
    <n v="-45.682000000000002"/>
    <s v=" "/>
    <s v=" "/>
    <n v="80.97"/>
    <n v="23"/>
    <n v="1888.14"/>
    <n v="2475"/>
    <x v="1574"/>
    <x v="2"/>
    <x v="3"/>
    <x v="2"/>
    <x v="6"/>
    <s v="Jumbo Box"/>
    <x v="218"/>
    <n v="0.4"/>
    <x v="3"/>
    <x v="20"/>
    <x v="567"/>
    <n v="30080"/>
  </r>
  <r>
    <n v="22882"/>
    <n v="91533"/>
    <x v="1395"/>
    <d v="2023-12-11T00:00:00"/>
    <s v="Medium"/>
    <n v="0.09"/>
    <n v="8.99"/>
    <n v="-51.856000000000002"/>
    <s v=" "/>
    <s v=" "/>
    <n v="65.989999999999995"/>
    <n v="15"/>
    <n v="769.6"/>
    <n v="2475"/>
    <x v="2688"/>
    <x v="1"/>
    <x v="3"/>
    <x v="2"/>
    <x v="8"/>
    <s v="Small Box"/>
    <x v="507"/>
    <n v="0.56000000000000005"/>
    <x v="3"/>
    <x v="20"/>
    <x v="567"/>
    <n v="30080"/>
  </r>
  <r>
    <n v="23212"/>
    <n v="87315"/>
    <x v="1395"/>
    <d v="2023-12-10T00:00:00"/>
    <s v="Not Specified"/>
    <n v="0"/>
    <n v="8.99"/>
    <n v="149.09440000000001"/>
    <n v="149.09440000000001"/>
    <s v=" "/>
    <n v="17.670000000000002"/>
    <n v="25"/>
    <n v="459.5"/>
    <n v="97"/>
    <x v="2689"/>
    <x v="1"/>
    <x v="0"/>
    <x v="1"/>
    <x v="7"/>
    <s v="Small Pack"/>
    <x v="393"/>
    <n v="0.47"/>
    <x v="2"/>
    <x v="38"/>
    <x v="788"/>
    <n v="66502"/>
  </r>
  <r>
    <n v="24499"/>
    <n v="89052"/>
    <x v="1395"/>
    <d v="2023-12-10T00:00:00"/>
    <s v="Critical"/>
    <n v="0.04"/>
    <n v="1.99"/>
    <n v="-17.680319999999995"/>
    <s v=" "/>
    <s v=" "/>
    <n v="28.48"/>
    <n v="2"/>
    <n v="57.42"/>
    <n v="2977"/>
    <x v="346"/>
    <x v="1"/>
    <x v="3"/>
    <x v="2"/>
    <x v="5"/>
    <s v="Small Pack"/>
    <x v="20"/>
    <n v="0.4"/>
    <x v="2"/>
    <x v="22"/>
    <x v="1134"/>
    <n v="54901"/>
  </r>
  <r>
    <n v="24500"/>
    <n v="89052"/>
    <x v="1395"/>
    <d v="2023-12-11T00:00:00"/>
    <s v="Critical"/>
    <n v="0"/>
    <n v="24.49"/>
    <n v="6027.7502999999997"/>
    <n v="6027.7502999999997"/>
    <n v="-363.55"/>
    <n v="699.99"/>
    <n v="12"/>
    <n v="8735.8700000000008"/>
    <n v="2977"/>
    <x v="1761"/>
    <x v="1"/>
    <x v="3"/>
    <x v="2"/>
    <x v="11"/>
    <s v="Large Box"/>
    <x v="43"/>
    <n v="0.41"/>
    <x v="2"/>
    <x v="22"/>
    <x v="1134"/>
    <n v="54901"/>
  </r>
  <r>
    <n v="1522"/>
    <n v="10982"/>
    <x v="1396"/>
    <d v="2023-12-11T00:00:00"/>
    <s v="Not Specified"/>
    <n v="0.02"/>
    <n v="1.49"/>
    <n v="225.19900000000001"/>
    <n v="225.19900000000001"/>
    <n v="-4.2"/>
    <n v="18.940000000000001"/>
    <n v="58"/>
    <n v="1076.54"/>
    <n v="3106"/>
    <x v="697"/>
    <x v="1"/>
    <x v="0"/>
    <x v="0"/>
    <x v="1"/>
    <s v="Small Box"/>
    <x v="1072"/>
    <n v="0.35"/>
    <x v="2"/>
    <x v="10"/>
    <x v="415"/>
    <n v="77041"/>
  </r>
  <r>
    <n v="1523"/>
    <n v="10982"/>
    <x v="1396"/>
    <d v="2023-12-12T00:00:00"/>
    <s v="Not Specified"/>
    <n v="0.05"/>
    <n v="19.989999999999998"/>
    <n v="1236.3589999999999"/>
    <n v="1236.3589999999999"/>
    <n v="-298.88600000000002"/>
    <n v="122.99"/>
    <n v="60"/>
    <n v="7330.82"/>
    <n v="3106"/>
    <x v="349"/>
    <x v="1"/>
    <x v="0"/>
    <x v="0"/>
    <x v="1"/>
    <s v="Small Box"/>
    <x v="470"/>
    <n v="0.37"/>
    <x v="2"/>
    <x v="10"/>
    <x v="415"/>
    <n v="77041"/>
  </r>
  <r>
    <n v="1524"/>
    <n v="10982"/>
    <x v="1396"/>
    <d v="2023-12-12T00:00:00"/>
    <s v="Not Specified"/>
    <n v="0"/>
    <n v="0.7"/>
    <n v="2.81"/>
    <n v="2.81"/>
    <n v="-120.934"/>
    <n v="1.1399999999999999"/>
    <n v="28"/>
    <n v="41.9"/>
    <n v="3106"/>
    <x v="1037"/>
    <x v="0"/>
    <x v="0"/>
    <x v="0"/>
    <x v="15"/>
    <s v="Wrap Bag"/>
    <x v="155"/>
    <n v="0.38"/>
    <x v="2"/>
    <x v="10"/>
    <x v="415"/>
    <n v="77041"/>
  </r>
  <r>
    <n v="8354"/>
    <n v="59685"/>
    <x v="1396"/>
    <d v="2023-12-12T00:00:00"/>
    <s v="Critical"/>
    <n v="0.05"/>
    <n v="5.33"/>
    <n v="78.98"/>
    <n v="78.98"/>
    <s v=" "/>
    <n v="40.98"/>
    <n v="24"/>
    <n v="1010.4"/>
    <n v="1682"/>
    <x v="514"/>
    <x v="1"/>
    <x v="1"/>
    <x v="0"/>
    <x v="13"/>
    <s v="Small Box"/>
    <x v="1084"/>
    <n v="0.56999999999999995"/>
    <x v="2"/>
    <x v="14"/>
    <x v="69"/>
    <n v="60611"/>
  </r>
  <r>
    <n v="8355"/>
    <n v="59685"/>
    <x v="1396"/>
    <d v="2023-12-11T00:00:00"/>
    <s v="Critical"/>
    <n v="0.1"/>
    <n v="14.37"/>
    <n v="-560.29"/>
    <s v=" "/>
    <n v="-100.744"/>
    <n v="12.99"/>
    <n v="92"/>
    <n v="1125.82"/>
    <n v="1682"/>
    <x v="1843"/>
    <x v="1"/>
    <x v="1"/>
    <x v="1"/>
    <x v="7"/>
    <s v="Large Box"/>
    <x v="67"/>
    <n v="0.73"/>
    <x v="2"/>
    <x v="14"/>
    <x v="69"/>
    <n v="60611"/>
  </r>
  <r>
    <n v="19522"/>
    <n v="86330"/>
    <x v="1396"/>
    <d v="2023-12-11T00:00:00"/>
    <s v="Not Specified"/>
    <n v="0.02"/>
    <n v="1.49"/>
    <n v="192.10980000000001"/>
    <n v="192.10980000000001"/>
    <s v=" "/>
    <n v="18.940000000000001"/>
    <n v="15"/>
    <n v="278.42"/>
    <n v="3103"/>
    <x v="1402"/>
    <x v="1"/>
    <x v="0"/>
    <x v="0"/>
    <x v="1"/>
    <s v="Small Box"/>
    <x v="1072"/>
    <n v="0.35"/>
    <x v="1"/>
    <x v="32"/>
    <x v="88"/>
    <n v="83642"/>
  </r>
  <r>
    <n v="19523"/>
    <n v="86330"/>
    <x v="1396"/>
    <d v="2023-12-12T00:00:00"/>
    <s v="Not Specified"/>
    <n v="0.05"/>
    <n v="19.989999999999998"/>
    <n v="1264.5699"/>
    <n v="1264.5699"/>
    <n v="-36.25"/>
    <n v="122.99"/>
    <n v="15"/>
    <n v="1832.71"/>
    <n v="3103"/>
    <x v="802"/>
    <x v="1"/>
    <x v="0"/>
    <x v="0"/>
    <x v="1"/>
    <s v="Small Box"/>
    <x v="470"/>
    <n v="0.37"/>
    <x v="1"/>
    <x v="32"/>
    <x v="88"/>
    <n v="83642"/>
  </r>
  <r>
    <n v="19524"/>
    <n v="86330"/>
    <x v="1396"/>
    <d v="2023-12-12T00:00:00"/>
    <s v="Not Specified"/>
    <n v="0"/>
    <n v="0.7"/>
    <n v="4.67584"/>
    <n v="4.67584"/>
    <s v=" "/>
    <n v="1.1399999999999999"/>
    <n v="7"/>
    <n v="10.48"/>
    <n v="3103"/>
    <x v="1402"/>
    <x v="0"/>
    <x v="0"/>
    <x v="0"/>
    <x v="15"/>
    <s v="Wrap Bag"/>
    <x v="155"/>
    <n v="0.38"/>
    <x v="1"/>
    <x v="32"/>
    <x v="88"/>
    <n v="83642"/>
  </r>
  <r>
    <n v="21769"/>
    <n v="88277"/>
    <x v="1396"/>
    <d v="2023-12-12T00:00:00"/>
    <s v="Low"/>
    <n v="0.03"/>
    <n v="24.49"/>
    <n v="1.1219999999999999"/>
    <n v="1.1219999999999999"/>
    <n v="-10.27"/>
    <n v="300.64999999999998"/>
    <n v="6"/>
    <n v="1767.28"/>
    <n v="2359"/>
    <x v="2690"/>
    <x v="1"/>
    <x v="0"/>
    <x v="0"/>
    <x v="13"/>
    <s v="Large Box"/>
    <x v="822"/>
    <n v="0.52"/>
    <x v="3"/>
    <x v="12"/>
    <x v="153"/>
    <n v="33917"/>
  </r>
  <r>
    <n v="21770"/>
    <n v="88277"/>
    <x v="1396"/>
    <d v="2023-12-12T00:00:00"/>
    <s v="Low"/>
    <n v="0.1"/>
    <n v="7.54"/>
    <n v="240.41399999999999"/>
    <n v="240.41399999999999"/>
    <s v=" "/>
    <n v="4.9800000000000004"/>
    <n v="16"/>
    <n v="77.64"/>
    <n v="2359"/>
    <x v="465"/>
    <x v="1"/>
    <x v="0"/>
    <x v="0"/>
    <x v="3"/>
    <s v="Small Box"/>
    <x v="293"/>
    <n v="0.38"/>
    <x v="3"/>
    <x v="12"/>
    <x v="153"/>
    <n v="33917"/>
  </r>
  <r>
    <n v="22917"/>
    <n v="91192"/>
    <x v="1396"/>
    <d v="2023-12-12T00:00:00"/>
    <s v="Not Specified"/>
    <n v="0.09"/>
    <n v="3.37"/>
    <n v="-0.77615999999999996"/>
    <s v=" "/>
    <n v="-78.61"/>
    <n v="10.98"/>
    <n v="7"/>
    <n v="77.23"/>
    <n v="2105"/>
    <x v="281"/>
    <x v="1"/>
    <x v="2"/>
    <x v="0"/>
    <x v="16"/>
    <s v="Small Pack"/>
    <x v="407"/>
    <n v="0.56999999999999995"/>
    <x v="2"/>
    <x v="11"/>
    <x v="99"/>
    <n v="50315"/>
  </r>
  <r>
    <n v="24807"/>
    <n v="88252"/>
    <x v="1396"/>
    <d v="2023-12-11T00:00:00"/>
    <s v="Critical"/>
    <n v="0"/>
    <n v="1"/>
    <n v="16.408200000000001"/>
    <n v="16.408200000000001"/>
    <n v="-95.92"/>
    <n v="2.21"/>
    <n v="9"/>
    <n v="23.78"/>
    <n v="3078"/>
    <x v="819"/>
    <x v="0"/>
    <x v="3"/>
    <x v="0"/>
    <x v="4"/>
    <s v="Wrap Bag"/>
    <x v="890"/>
    <n v="0.38"/>
    <x v="0"/>
    <x v="19"/>
    <x v="502"/>
    <n v="43615"/>
  </r>
  <r>
    <n v="25177"/>
    <n v="91114"/>
    <x v="1396"/>
    <d v="2023-12-11T00:00:00"/>
    <s v="High"/>
    <n v="0.04"/>
    <n v="1.49"/>
    <n v="85.118399999999994"/>
    <n v="85.118399999999994"/>
    <s v=" "/>
    <n v="12.97"/>
    <n v="9"/>
    <n v="123.36"/>
    <n v="2429"/>
    <x v="108"/>
    <x v="0"/>
    <x v="0"/>
    <x v="0"/>
    <x v="1"/>
    <s v="Small Box"/>
    <x v="184"/>
    <n v="0.35"/>
    <x v="0"/>
    <x v="19"/>
    <x v="325"/>
    <n v="44107"/>
  </r>
  <r>
    <n v="25178"/>
    <n v="91114"/>
    <x v="1396"/>
    <d v="2023-12-11T00:00:00"/>
    <s v="High"/>
    <n v="0"/>
    <n v="9.83"/>
    <n v="27.705599999999997"/>
    <n v="27.705599999999997"/>
    <n v="-18.648"/>
    <n v="39.979999999999997"/>
    <n v="3"/>
    <n v="135.43"/>
    <n v="2429"/>
    <x v="1433"/>
    <x v="1"/>
    <x v="0"/>
    <x v="0"/>
    <x v="14"/>
    <s v="Small Box"/>
    <x v="943"/>
    <n v="0.4"/>
    <x v="0"/>
    <x v="19"/>
    <x v="325"/>
    <n v="44107"/>
  </r>
  <r>
    <n v="25547"/>
    <n v="87174"/>
    <x v="1396"/>
    <d v="2023-12-11T00:00:00"/>
    <s v="Medium"/>
    <n v="0"/>
    <n v="2"/>
    <n v="62.244899999999994"/>
    <n v="62.244899999999994"/>
    <n v="-145.1"/>
    <n v="6.88"/>
    <n v="12"/>
    <n v="90.21"/>
    <n v="2780"/>
    <x v="577"/>
    <x v="1"/>
    <x v="2"/>
    <x v="0"/>
    <x v="3"/>
    <s v="Wrap Bag"/>
    <x v="156"/>
    <n v="0.39"/>
    <x v="2"/>
    <x v="40"/>
    <x v="1052"/>
    <n v="58501"/>
  </r>
  <r>
    <n v="26354"/>
    <n v="90618"/>
    <x v="1396"/>
    <d v="2023-12-12T00:00:00"/>
    <s v="Critical"/>
    <n v="0.05"/>
    <n v="5.33"/>
    <n v="131.42272000000003"/>
    <n v="131.42272000000003"/>
    <n v="-40.361999999999995"/>
    <n v="40.98"/>
    <n v="6"/>
    <n v="252.6"/>
    <n v="1684"/>
    <x v="234"/>
    <x v="1"/>
    <x v="1"/>
    <x v="0"/>
    <x v="13"/>
    <s v="Small Box"/>
    <x v="1084"/>
    <n v="0.56999999999999995"/>
    <x v="2"/>
    <x v="10"/>
    <x v="1013"/>
    <n v="75019"/>
  </r>
  <r>
    <n v="26355"/>
    <n v="90618"/>
    <x v="1396"/>
    <d v="2023-12-11T00:00:00"/>
    <s v="Critical"/>
    <n v="0.1"/>
    <n v="14.37"/>
    <n v="-188.25743999999997"/>
    <s v=" "/>
    <n v="-177.24"/>
    <n v="12.99"/>
    <n v="23"/>
    <n v="281.45999999999998"/>
    <n v="1684"/>
    <x v="1228"/>
    <x v="1"/>
    <x v="1"/>
    <x v="1"/>
    <x v="7"/>
    <s v="Large Box"/>
    <x v="67"/>
    <n v="0.73"/>
    <x v="2"/>
    <x v="10"/>
    <x v="1013"/>
    <n v="75019"/>
  </r>
  <r>
    <n v="18884"/>
    <n v="85879"/>
    <x v="1397"/>
    <d v="2023-12-12T00:00:00"/>
    <s v="Critical"/>
    <n v="0.05"/>
    <n v="7.69"/>
    <n v="1478.85"/>
    <n v="1478.85"/>
    <n v="-135.74"/>
    <n v="14.98"/>
    <n v="10"/>
    <n v="151.85"/>
    <n v="1739"/>
    <x v="1332"/>
    <x v="1"/>
    <x v="2"/>
    <x v="0"/>
    <x v="0"/>
    <s v="Small Box"/>
    <x v="335"/>
    <n v="0.56999999999999995"/>
    <x v="3"/>
    <x v="44"/>
    <x v="787"/>
    <n v="27534"/>
  </r>
  <r>
    <n v="21292"/>
    <n v="87670"/>
    <x v="1397"/>
    <d v="2023-12-12T00:00:00"/>
    <s v="High"/>
    <n v="0.09"/>
    <n v="0.5"/>
    <n v="37.370399999999997"/>
    <n v="37.370399999999997"/>
    <s v=" "/>
    <n v="3.69"/>
    <n v="15"/>
    <n v="54.16"/>
    <n v="26"/>
    <x v="114"/>
    <x v="1"/>
    <x v="2"/>
    <x v="0"/>
    <x v="12"/>
    <s v="Small Box"/>
    <x v="992"/>
    <n v="0.38"/>
    <x v="1"/>
    <x v="1"/>
    <x v="1275"/>
    <n v="92630"/>
  </r>
  <r>
    <n v="21293"/>
    <n v="87670"/>
    <x v="1397"/>
    <d v="2023-12-12T00:00:00"/>
    <s v="High"/>
    <n v="0.06"/>
    <n v="8.99"/>
    <n v="-85.606752"/>
    <s v=" "/>
    <n v="-155.63800000000001"/>
    <n v="65.989999999999995"/>
    <n v="3"/>
    <n v="170.67"/>
    <n v="26"/>
    <x v="565"/>
    <x v="1"/>
    <x v="2"/>
    <x v="2"/>
    <x v="8"/>
    <s v="Small Box"/>
    <x v="591"/>
    <n v="0.57999999999999996"/>
    <x v="1"/>
    <x v="1"/>
    <x v="1275"/>
    <n v="92630"/>
  </r>
  <r>
    <n v="21441"/>
    <n v="91193"/>
    <x v="1397"/>
    <d v="2023-12-13T00:00:00"/>
    <s v="Not Specified"/>
    <n v="0.03"/>
    <n v="4.8099999999999996"/>
    <n v="40.869503999999999"/>
    <n v="40.869503999999999"/>
    <s v=" "/>
    <n v="20.99"/>
    <n v="15"/>
    <n v="274.69"/>
    <n v="2103"/>
    <x v="268"/>
    <x v="1"/>
    <x v="2"/>
    <x v="2"/>
    <x v="8"/>
    <s v="Medium Box"/>
    <x v="314"/>
    <n v="0.57999999999999996"/>
    <x v="2"/>
    <x v="11"/>
    <x v="286"/>
    <n v="51503"/>
  </r>
  <r>
    <n v="21442"/>
    <n v="91193"/>
    <x v="1397"/>
    <d v="2023-12-13T00:00:00"/>
    <s v="Not Specified"/>
    <n v="0.05"/>
    <n v="7.4"/>
    <n v="52.729799999999997"/>
    <n v="52.729799999999997"/>
    <s v=" "/>
    <n v="14.58"/>
    <n v="5"/>
    <n v="76.42"/>
    <n v="2104"/>
    <x v="2035"/>
    <x v="1"/>
    <x v="2"/>
    <x v="1"/>
    <x v="7"/>
    <s v="Small Box"/>
    <x v="873"/>
    <n v="0.48"/>
    <x v="2"/>
    <x v="11"/>
    <x v="1420"/>
    <n v="52803"/>
  </r>
  <r>
    <n v="22854"/>
    <n v="87026"/>
    <x v="1397"/>
    <d v="2023-12-18T00:00:00"/>
    <s v="Low"/>
    <n v="0.04"/>
    <n v="19.510000000000002"/>
    <n v="-28.482719999999993"/>
    <s v=" "/>
    <s v=" "/>
    <n v="30.98"/>
    <n v="21"/>
    <n v="632.23"/>
    <n v="603"/>
    <x v="159"/>
    <x v="0"/>
    <x v="3"/>
    <x v="0"/>
    <x v="14"/>
    <s v="Small Box"/>
    <x v="465"/>
    <n v="0.36"/>
    <x v="1"/>
    <x v="31"/>
    <x v="142"/>
    <n v="81001"/>
  </r>
  <r>
    <n v="24466"/>
    <n v="91280"/>
    <x v="1397"/>
    <d v="2023-12-13T00:00:00"/>
    <s v="Medium"/>
    <n v="0.05"/>
    <n v="3.14"/>
    <n v="0.88191999999999604"/>
    <n v="0.88191999999999604"/>
    <n v="-42.027999999999999"/>
    <n v="12.98"/>
    <n v="5"/>
    <n v="67.89"/>
    <n v="2004"/>
    <x v="1765"/>
    <x v="0"/>
    <x v="0"/>
    <x v="0"/>
    <x v="16"/>
    <s v="Small Pack"/>
    <x v="649"/>
    <n v="0.6"/>
    <x v="1"/>
    <x v="45"/>
    <x v="246"/>
    <n v="59715"/>
  </r>
  <r>
    <n v="24467"/>
    <n v="91280"/>
    <x v="1397"/>
    <d v="2023-12-13T00:00:00"/>
    <s v="Medium"/>
    <n v="0.08"/>
    <n v="4.51"/>
    <n v="-5.3491199999999992"/>
    <s v=" "/>
    <s v=" "/>
    <n v="13.48"/>
    <n v="18"/>
    <n v="230.01"/>
    <n v="2004"/>
    <x v="1574"/>
    <x v="1"/>
    <x v="0"/>
    <x v="0"/>
    <x v="0"/>
    <s v="Small Box"/>
    <x v="328"/>
    <n v="0.59"/>
    <x v="1"/>
    <x v="45"/>
    <x v="246"/>
    <n v="59715"/>
  </r>
  <r>
    <n v="24897"/>
    <n v="88416"/>
    <x v="1397"/>
    <d v="2023-12-12T00:00:00"/>
    <s v="High"/>
    <n v="0.09"/>
    <n v="2"/>
    <n v="-1.4952000000000001"/>
    <s v=" "/>
    <n v="-159.852"/>
    <n v="6.88"/>
    <n v="2"/>
    <n v="14.02"/>
    <n v="1277"/>
    <x v="2600"/>
    <x v="1"/>
    <x v="2"/>
    <x v="0"/>
    <x v="3"/>
    <s v="Wrap Bag"/>
    <x v="156"/>
    <n v="0.39"/>
    <x v="0"/>
    <x v="37"/>
    <x v="1182"/>
    <n v="5451"/>
  </r>
  <r>
    <n v="6978"/>
    <n v="49889"/>
    <x v="1398"/>
    <d v="2023-12-14T00:00:00"/>
    <s v="Critical"/>
    <n v="0.09"/>
    <n v="7.19"/>
    <n v="-50.208999999999996"/>
    <s v=" "/>
    <s v=" "/>
    <n v="11.5"/>
    <n v="94"/>
    <n v="1066.94"/>
    <n v="2670"/>
    <x v="2691"/>
    <x v="1"/>
    <x v="0"/>
    <x v="0"/>
    <x v="1"/>
    <s v="Small Box"/>
    <x v="712"/>
    <n v="0.4"/>
    <x v="1"/>
    <x v="1"/>
    <x v="1"/>
    <n v="90049"/>
  </r>
  <r>
    <n v="6979"/>
    <n v="49889"/>
    <x v="1398"/>
    <d v="2023-12-14T00:00:00"/>
    <s v="Critical"/>
    <n v="0.09"/>
    <n v="2.0299999999999998"/>
    <n v="-22.32"/>
    <s v=" "/>
    <n v="-223.94400000000002"/>
    <n v="2.98"/>
    <n v="42"/>
    <n v="123.88"/>
    <n v="2670"/>
    <x v="2692"/>
    <x v="0"/>
    <x v="0"/>
    <x v="0"/>
    <x v="4"/>
    <s v="Wrap Bag"/>
    <x v="97"/>
    <n v="0.56999999999999995"/>
    <x v="1"/>
    <x v="1"/>
    <x v="1"/>
    <n v="90049"/>
  </r>
  <r>
    <n v="19693"/>
    <n v="87256"/>
    <x v="1398"/>
    <d v="2023-12-12T00:00:00"/>
    <s v="High"/>
    <n v="0.1"/>
    <n v="5"/>
    <n v="-70.031807999999984"/>
    <s v=" "/>
    <s v=" "/>
    <n v="35.99"/>
    <n v="15"/>
    <n v="435.83"/>
    <n v="1748"/>
    <x v="116"/>
    <x v="1"/>
    <x v="1"/>
    <x v="2"/>
    <x v="8"/>
    <s v="Wrap Bag"/>
    <x v="778"/>
    <n v="0.82"/>
    <x v="2"/>
    <x v="13"/>
    <x v="840"/>
    <n v="73703"/>
  </r>
  <r>
    <n v="22200"/>
    <n v="90785"/>
    <x v="1398"/>
    <d v="2023-12-14T00:00:00"/>
    <s v="Medium"/>
    <n v="7.0000000000000007E-2"/>
    <n v="36.090000000000003"/>
    <n v="-214.86192"/>
    <s v=" "/>
    <s v=" "/>
    <n v="140.97999999999999"/>
    <n v="21"/>
    <n v="2854.42"/>
    <n v="180"/>
    <x v="168"/>
    <x v="2"/>
    <x v="1"/>
    <x v="1"/>
    <x v="10"/>
    <s v="Jumbo Box"/>
    <x v="447"/>
    <n v="0.77"/>
    <x v="2"/>
    <x v="38"/>
    <x v="872"/>
    <n v="66062"/>
  </r>
  <r>
    <n v="22238"/>
    <n v="90403"/>
    <x v="1398"/>
    <d v="2023-12-13T00:00:00"/>
    <s v="Medium"/>
    <n v="0.1"/>
    <n v="1.49"/>
    <n v="-2.2913519999999998"/>
    <s v=" "/>
    <n v="-246.28800000000001"/>
    <n v="2.08"/>
    <n v="4"/>
    <n v="8.24"/>
    <n v="2158"/>
    <x v="28"/>
    <x v="1"/>
    <x v="2"/>
    <x v="0"/>
    <x v="1"/>
    <s v="Small Box"/>
    <x v="1024"/>
    <n v="0.38"/>
    <x v="2"/>
    <x v="27"/>
    <x v="1421"/>
    <n v="48329"/>
  </r>
  <r>
    <n v="23038"/>
    <n v="88092"/>
    <x v="1398"/>
    <d v="2023-12-13T00:00:00"/>
    <s v="Not Specified"/>
    <n v="0.1"/>
    <n v="4.8099999999999996"/>
    <n v="-10.170719999999999"/>
    <s v=" "/>
    <s v=" "/>
    <n v="12.21"/>
    <n v="23"/>
    <n v="270.52"/>
    <n v="445"/>
    <x v="2184"/>
    <x v="0"/>
    <x v="3"/>
    <x v="0"/>
    <x v="0"/>
    <s v="Small Box"/>
    <x v="933"/>
    <n v="0.57999999999999996"/>
    <x v="2"/>
    <x v="8"/>
    <x v="304"/>
    <n v="68701"/>
  </r>
  <r>
    <n v="24424"/>
    <n v="91396"/>
    <x v="1398"/>
    <d v="2023-12-13T00:00:00"/>
    <s v="Not Specified"/>
    <n v="0.01"/>
    <n v="55.81"/>
    <n v="-100.43039999999999"/>
    <s v=" "/>
    <s v=" "/>
    <n v="81.94"/>
    <n v="4"/>
    <n v="352.39"/>
    <n v="3006"/>
    <x v="876"/>
    <x v="2"/>
    <x v="2"/>
    <x v="1"/>
    <x v="10"/>
    <s v="Jumbo Box"/>
    <x v="1123"/>
    <n v="0.6"/>
    <x v="1"/>
    <x v="32"/>
    <x v="635"/>
    <n v="83402"/>
  </r>
  <r>
    <n v="24714"/>
    <n v="86912"/>
    <x v="1398"/>
    <d v="2023-12-14T00:00:00"/>
    <s v="Critical"/>
    <n v="0.1"/>
    <n v="30"/>
    <n v="89.698799999999991"/>
    <n v="89.698799999999991"/>
    <n v="-37.386499999999998"/>
    <n v="150.97999999999999"/>
    <n v="21"/>
    <n v="2983.03"/>
    <n v="3156"/>
    <x v="141"/>
    <x v="2"/>
    <x v="1"/>
    <x v="1"/>
    <x v="2"/>
    <s v="Jumbo Drum"/>
    <x v="32"/>
    <n v="0.74"/>
    <x v="3"/>
    <x v="12"/>
    <x v="1100"/>
    <n v="34239"/>
  </r>
  <r>
    <n v="24978"/>
    <n v="90556"/>
    <x v="1398"/>
    <d v="2023-12-14T00:00:00"/>
    <s v="Critical"/>
    <n v="0.09"/>
    <n v="7.19"/>
    <n v="-16.870224"/>
    <s v=" "/>
    <n v="-158.10432"/>
    <n v="11.5"/>
    <n v="24"/>
    <n v="272.41000000000003"/>
    <n v="2673"/>
    <x v="990"/>
    <x v="1"/>
    <x v="0"/>
    <x v="0"/>
    <x v="1"/>
    <s v="Small Box"/>
    <x v="712"/>
    <n v="0.4"/>
    <x v="0"/>
    <x v="42"/>
    <x v="1390"/>
    <n v="26301"/>
  </r>
  <r>
    <n v="24979"/>
    <n v="90556"/>
    <x v="1398"/>
    <d v="2023-12-14T00:00:00"/>
    <s v="Critical"/>
    <n v="0.09"/>
    <n v="2.0299999999999998"/>
    <n v="-7.4995199999999986"/>
    <s v=" "/>
    <s v=" "/>
    <n v="2.98"/>
    <n v="11"/>
    <n v="32.44"/>
    <n v="2673"/>
    <x v="726"/>
    <x v="0"/>
    <x v="0"/>
    <x v="0"/>
    <x v="4"/>
    <s v="Wrap Bag"/>
    <x v="97"/>
    <n v="0.56999999999999995"/>
    <x v="0"/>
    <x v="42"/>
    <x v="1390"/>
    <n v="26301"/>
  </r>
  <r>
    <n v="25355"/>
    <n v="87423"/>
    <x v="1398"/>
    <d v="2023-12-14T00:00:00"/>
    <s v="High"/>
    <n v="0.02"/>
    <n v="11.52"/>
    <n v="-103.96848"/>
    <s v=" "/>
    <s v=" "/>
    <n v="20.89"/>
    <n v="20"/>
    <n v="439.92"/>
    <n v="62"/>
    <x v="831"/>
    <x v="1"/>
    <x v="2"/>
    <x v="0"/>
    <x v="0"/>
    <s v="Small Box"/>
    <x v="349"/>
    <n v="0.83"/>
    <x v="2"/>
    <x v="10"/>
    <x v="800"/>
    <n v="78664"/>
  </r>
  <r>
    <n v="26366"/>
    <n v="89867"/>
    <x v="1398"/>
    <d v="2023-12-14T00:00:00"/>
    <s v="Not Specified"/>
    <n v="0.02"/>
    <n v="8.99"/>
    <n v="634.08929999999998"/>
    <n v="634.08929999999998"/>
    <n v="-3.67"/>
    <n v="99.23"/>
    <n v="9"/>
    <n v="918.97"/>
    <n v="1785"/>
    <x v="1237"/>
    <x v="1"/>
    <x v="2"/>
    <x v="1"/>
    <x v="7"/>
    <s v="Small Pack"/>
    <x v="610"/>
    <n v="0.35"/>
    <x v="0"/>
    <x v="30"/>
    <x v="1181"/>
    <n v="8302"/>
  </r>
  <r>
    <n v="26367"/>
    <n v="89867"/>
    <x v="1398"/>
    <d v="2023-12-13T00:00:00"/>
    <s v="Not Specified"/>
    <n v="0.04"/>
    <n v="30"/>
    <n v="547.92192"/>
    <n v="547.92192"/>
    <s v=" "/>
    <n v="180.98"/>
    <n v="12"/>
    <n v="2204.14"/>
    <n v="1784"/>
    <x v="2666"/>
    <x v="2"/>
    <x v="2"/>
    <x v="1"/>
    <x v="2"/>
    <s v="Jumbo Drum"/>
    <x v="682"/>
    <n v="0.69"/>
    <x v="0"/>
    <x v="29"/>
    <x v="1422"/>
    <n v="1945"/>
  </r>
  <r>
    <n v="26368"/>
    <n v="89867"/>
    <x v="1398"/>
    <d v="2023-12-13T00:00:00"/>
    <s v="Not Specified"/>
    <n v="0.04"/>
    <n v="44.55"/>
    <n v="-3229.6017599999996"/>
    <s v=" "/>
    <s v=" "/>
    <n v="880.98"/>
    <n v="14"/>
    <n v="12195.58"/>
    <n v="1786"/>
    <x v="2110"/>
    <x v="2"/>
    <x v="2"/>
    <x v="1"/>
    <x v="10"/>
    <s v="Jumbo Box"/>
    <x v="39"/>
    <n v="0.62"/>
    <x v="0"/>
    <x v="30"/>
    <x v="483"/>
    <n v="7101"/>
  </r>
  <r>
    <n v="26369"/>
    <n v="89867"/>
    <x v="1398"/>
    <d v="2023-12-13T00:00:00"/>
    <s v="Not Specified"/>
    <n v="0"/>
    <n v="5.3"/>
    <n v="-20.465759999999996"/>
    <s v=" "/>
    <n v="-742.88"/>
    <n v="5.58"/>
    <n v="22"/>
    <n v="134.11000000000001"/>
    <n v="1783"/>
    <x v="2249"/>
    <x v="0"/>
    <x v="2"/>
    <x v="0"/>
    <x v="14"/>
    <s v="Small Box"/>
    <x v="389"/>
    <n v="0.35"/>
    <x v="1"/>
    <x v="1"/>
    <x v="132"/>
    <n v="92105"/>
  </r>
  <r>
    <n v="26370"/>
    <n v="89867"/>
    <x v="1398"/>
    <d v="2023-12-13T00:00:00"/>
    <s v="Not Specified"/>
    <n v="0.1"/>
    <n v="11.15"/>
    <n v="-55.913759999999996"/>
    <s v=" "/>
    <n v="-37.880000000000003"/>
    <n v="7.28"/>
    <n v="12"/>
    <n v="86.56"/>
    <n v="1783"/>
    <x v="2249"/>
    <x v="1"/>
    <x v="2"/>
    <x v="0"/>
    <x v="3"/>
    <s v="Small Box"/>
    <x v="182"/>
    <n v="0.37"/>
    <x v="1"/>
    <x v="1"/>
    <x v="132"/>
    <n v="92105"/>
  </r>
  <r>
    <n v="683"/>
    <n v="4771"/>
    <x v="1399"/>
    <d v="2023-12-15T00:00:00"/>
    <s v="Critical"/>
    <n v="0.04"/>
    <n v="45.51"/>
    <n v="-126.47"/>
    <s v=" "/>
    <n v="-350.43950000000001"/>
    <n v="31.76"/>
    <n v="8"/>
    <n v="271.86"/>
    <n v="699"/>
    <x v="549"/>
    <x v="2"/>
    <x v="1"/>
    <x v="1"/>
    <x v="9"/>
    <s v="Jumbo Box"/>
    <x v="121"/>
    <n v="0.65"/>
    <x v="1"/>
    <x v="1"/>
    <x v="1"/>
    <n v="90041"/>
  </r>
  <r>
    <n v="18683"/>
    <n v="87992"/>
    <x v="1399"/>
    <d v="2023-12-15T00:00:00"/>
    <s v="Critical"/>
    <n v="0.04"/>
    <n v="45.51"/>
    <n v="-42.493919999999989"/>
    <s v=" "/>
    <s v=" "/>
    <n v="31.76"/>
    <n v="2"/>
    <n v="67.959999999999994"/>
    <n v="701"/>
    <x v="342"/>
    <x v="2"/>
    <x v="1"/>
    <x v="1"/>
    <x v="9"/>
    <s v="Jumbo Box"/>
    <x v="121"/>
    <n v="0.65"/>
    <x v="1"/>
    <x v="1"/>
    <x v="1061"/>
    <n v="90405"/>
  </r>
  <r>
    <n v="24924"/>
    <n v="89318"/>
    <x v="1399"/>
    <d v="2023-12-14T00:00:00"/>
    <s v="Not Specified"/>
    <n v="0.04"/>
    <n v="35"/>
    <n v="-178.72511999999995"/>
    <s v=" "/>
    <s v=" "/>
    <n v="70.98"/>
    <n v="11"/>
    <n v="805.36"/>
    <n v="3098"/>
    <x v="175"/>
    <x v="1"/>
    <x v="1"/>
    <x v="0"/>
    <x v="0"/>
    <s v="Large Box"/>
    <x v="1199"/>
    <n v="0.8"/>
    <x v="0"/>
    <x v="2"/>
    <x v="349"/>
    <n v="11967"/>
  </r>
  <r>
    <n v="25722"/>
    <n v="87616"/>
    <x v="1399"/>
    <d v="2023-12-15T00:00:00"/>
    <s v="High"/>
    <n v="0.05"/>
    <n v="2.5"/>
    <n v="-2.7686399999999995"/>
    <s v=" "/>
    <s v=" "/>
    <n v="3.69"/>
    <n v="7"/>
    <n v="27.11"/>
    <n v="1623"/>
    <x v="1500"/>
    <x v="1"/>
    <x v="3"/>
    <x v="0"/>
    <x v="14"/>
    <s v="Small Box"/>
    <x v="433"/>
    <n v="0.39"/>
    <x v="2"/>
    <x v="39"/>
    <x v="824"/>
    <n v="46375"/>
  </r>
  <r>
    <n v="26358"/>
    <n v="89868"/>
    <x v="1399"/>
    <d v="2023-12-15T00:00:00"/>
    <s v="Critical"/>
    <n v="0.03"/>
    <n v="60"/>
    <n v="2756.3530175999995"/>
    <n v="2756.3530175999995"/>
    <s v=" "/>
    <n v="349.45"/>
    <n v="13"/>
    <n v="4612.83"/>
    <n v="1786"/>
    <x v="89"/>
    <x v="2"/>
    <x v="2"/>
    <x v="1"/>
    <x v="9"/>
    <s v="Jumbo Drum"/>
    <x v="401"/>
    <m/>
    <x v="0"/>
    <x v="30"/>
    <x v="483"/>
    <n v="7101"/>
  </r>
  <r>
    <n v="19827"/>
    <n v="89956"/>
    <x v="1400"/>
    <d v="2023-12-14T00:00:00"/>
    <s v="Low"/>
    <n v="0"/>
    <n v="12.98"/>
    <n v="-5.8346399999999985"/>
    <s v=" "/>
    <n v="-5.1404999999999994"/>
    <n v="24.92"/>
    <n v="4"/>
    <n v="108.17"/>
    <n v="1775"/>
    <x v="1761"/>
    <x v="1"/>
    <x v="1"/>
    <x v="0"/>
    <x v="1"/>
    <s v="Small Box"/>
    <x v="321"/>
    <n v="0.39"/>
    <x v="2"/>
    <x v="39"/>
    <x v="844"/>
    <n v="46614"/>
  </r>
  <r>
    <n v="22512"/>
    <n v="91479"/>
    <x v="1400"/>
    <d v="2023-12-16T00:00:00"/>
    <s v="Medium"/>
    <n v="0.02"/>
    <n v="6.22"/>
    <n v="-3.4910399999999999"/>
    <s v=" "/>
    <s v=" "/>
    <n v="6.48"/>
    <n v="1"/>
    <n v="9.91"/>
    <n v="3371"/>
    <x v="2371"/>
    <x v="1"/>
    <x v="0"/>
    <x v="0"/>
    <x v="3"/>
    <s v="Small Box"/>
    <x v="456"/>
    <n v="0.37"/>
    <x v="0"/>
    <x v="0"/>
    <x v="986"/>
    <n v="21215"/>
  </r>
  <r>
    <n v="68"/>
    <n v="388"/>
    <x v="1401"/>
    <d v="2023-12-18T00:00:00"/>
    <s v="Not Specified"/>
    <n v="0.06"/>
    <n v="6.96"/>
    <n v="-94.73"/>
    <s v=" "/>
    <s v=" "/>
    <n v="11.7"/>
    <n v="92"/>
    <n v="1035.8599999999999"/>
    <n v="1630"/>
    <x v="1677"/>
    <x v="1"/>
    <x v="0"/>
    <x v="0"/>
    <x v="13"/>
    <s v="Medium Box"/>
    <x v="143"/>
    <n v="0.5"/>
    <x v="2"/>
    <x v="10"/>
    <x v="415"/>
    <n v="77095"/>
  </r>
  <r>
    <n v="18068"/>
    <n v="86219"/>
    <x v="1401"/>
    <d v="2023-12-18T00:00:00"/>
    <s v="Not Specified"/>
    <n v="0.06"/>
    <n v="6.96"/>
    <n v="-31.829279999999997"/>
    <s v=" "/>
    <s v=" "/>
    <n v="11.7"/>
    <n v="23"/>
    <n v="258.97000000000003"/>
    <n v="1628"/>
    <x v="1066"/>
    <x v="1"/>
    <x v="0"/>
    <x v="0"/>
    <x v="13"/>
    <s v="Medium Box"/>
    <x v="143"/>
    <n v="0.5"/>
    <x v="2"/>
    <x v="13"/>
    <x v="395"/>
    <n v="74006"/>
  </r>
  <r>
    <n v="19013"/>
    <n v="89217"/>
    <x v="1401"/>
    <d v="2023-12-15T00:00:00"/>
    <s v="Not Specified"/>
    <n v="0.09"/>
    <n v="19.989999999999998"/>
    <n v="5638.2521999999999"/>
    <n v="5638.2521999999999"/>
    <n v="-483.50400000000002"/>
    <n v="363.25"/>
    <n v="24"/>
    <n v="8171.38"/>
    <n v="2743"/>
    <x v="2475"/>
    <x v="1"/>
    <x v="2"/>
    <x v="0"/>
    <x v="13"/>
    <s v="Small Box"/>
    <x v="437"/>
    <n v="0.56999999999999995"/>
    <x v="2"/>
    <x v="27"/>
    <x v="1293"/>
    <n v="48146"/>
  </r>
  <r>
    <n v="19014"/>
    <n v="89217"/>
    <x v="1401"/>
    <d v="2023-12-16T00:00:00"/>
    <s v="Not Specified"/>
    <n v="0.01"/>
    <n v="1.49"/>
    <n v="69.869399999999999"/>
    <n v="69.869399999999999"/>
    <s v=" "/>
    <n v="18.940000000000001"/>
    <n v="5"/>
    <n v="101.26"/>
    <n v="2743"/>
    <x v="2272"/>
    <x v="1"/>
    <x v="2"/>
    <x v="0"/>
    <x v="1"/>
    <s v="Small Box"/>
    <x v="1072"/>
    <n v="0.35"/>
    <x v="2"/>
    <x v="27"/>
    <x v="1293"/>
    <n v="48146"/>
  </r>
  <r>
    <n v="20348"/>
    <n v="90153"/>
    <x v="1401"/>
    <d v="2023-12-16T00:00:00"/>
    <s v="Not Specified"/>
    <n v="0.06"/>
    <n v="1.22"/>
    <n v="-202.55410000000001"/>
    <s v=" "/>
    <s v=" "/>
    <n v="4.4800000000000004"/>
    <n v="2"/>
    <n v="9.83"/>
    <n v="2286"/>
    <x v="2662"/>
    <x v="1"/>
    <x v="2"/>
    <x v="0"/>
    <x v="3"/>
    <s v="Wrap Bag"/>
    <x v="1030"/>
    <n v="0.36"/>
    <x v="3"/>
    <x v="15"/>
    <x v="146"/>
    <n v="29301"/>
  </r>
  <r>
    <n v="20349"/>
    <n v="90153"/>
    <x v="1401"/>
    <d v="2023-12-17T00:00:00"/>
    <s v="Not Specified"/>
    <n v="0.09"/>
    <n v="0.7"/>
    <n v="137.86739999999998"/>
    <n v="137.86739999999998"/>
    <n v="-10.4"/>
    <n v="2.88"/>
    <n v="22"/>
    <n v="60.21"/>
    <n v="2286"/>
    <x v="2662"/>
    <x v="0"/>
    <x v="2"/>
    <x v="0"/>
    <x v="4"/>
    <s v="Wrap Bag"/>
    <x v="116"/>
    <n v="0.56000000000000005"/>
    <x v="3"/>
    <x v="15"/>
    <x v="146"/>
    <n v="29301"/>
  </r>
  <r>
    <n v="24787"/>
    <n v="89892"/>
    <x v="1401"/>
    <d v="2023-12-17T00:00:00"/>
    <s v="Not Specified"/>
    <n v="0.04"/>
    <n v="0.7"/>
    <n v="24.570899999999998"/>
    <n v="24.570899999999998"/>
    <n v="-226.82"/>
    <n v="3.85"/>
    <n v="9"/>
    <n v="35.61"/>
    <n v="1654"/>
    <x v="1580"/>
    <x v="1"/>
    <x v="2"/>
    <x v="0"/>
    <x v="4"/>
    <s v="Wrap Bag"/>
    <x v="918"/>
    <n v="0.44"/>
    <x v="1"/>
    <x v="1"/>
    <x v="674"/>
    <n v="90503"/>
  </r>
  <r>
    <n v="26332"/>
    <n v="91574"/>
    <x v="1401"/>
    <d v="2023-12-16T00:00:00"/>
    <s v="Not Specified"/>
    <n v="0"/>
    <n v="8.99"/>
    <n v="112.42439999999999"/>
    <n v="112.42439999999999"/>
    <s v=" "/>
    <n v="205.99"/>
    <n v="3"/>
    <n v="556.79"/>
    <n v="2183"/>
    <x v="1284"/>
    <x v="1"/>
    <x v="0"/>
    <x v="2"/>
    <x v="8"/>
    <s v="Small Box"/>
    <x v="208"/>
    <n v="0.56000000000000005"/>
    <x v="3"/>
    <x v="25"/>
    <x v="848"/>
    <n v="42301"/>
  </r>
  <r>
    <n v="20609"/>
    <n v="90825"/>
    <x v="1402"/>
    <d v="2023-12-17T00:00:00"/>
    <s v="Critical"/>
    <n v="0.04"/>
    <n v="10.39"/>
    <n v="-42.756"/>
    <s v=" "/>
    <s v=" "/>
    <n v="5.98"/>
    <n v="16"/>
    <n v="102.11"/>
    <n v="3176"/>
    <x v="1436"/>
    <x v="0"/>
    <x v="1"/>
    <x v="0"/>
    <x v="3"/>
    <s v="Small Box"/>
    <x v="1095"/>
    <n v="0.4"/>
    <x v="3"/>
    <x v="12"/>
    <x v="790"/>
    <n v="32216"/>
  </r>
  <r>
    <n v="22713"/>
    <n v="88347"/>
    <x v="1402"/>
    <d v="2023-12-18T00:00:00"/>
    <s v="Not Specified"/>
    <n v="0.05"/>
    <n v="5.01"/>
    <n v="-30.541055999999998"/>
    <s v=" "/>
    <s v=" "/>
    <n v="5.74"/>
    <n v="23"/>
    <n v="132.94"/>
    <n v="1953"/>
    <x v="124"/>
    <x v="1"/>
    <x v="2"/>
    <x v="0"/>
    <x v="1"/>
    <s v="Small Box"/>
    <x v="690"/>
    <n v="0.39"/>
    <x v="2"/>
    <x v="3"/>
    <x v="1217"/>
    <n v="55066"/>
  </r>
  <r>
    <n v="22714"/>
    <n v="88347"/>
    <x v="1402"/>
    <d v="2023-12-18T00:00:00"/>
    <s v="Not Specified"/>
    <n v="0.01"/>
    <n v="29.7"/>
    <n v="-1136.3472287999998"/>
    <s v=" "/>
    <n v="-1414.41"/>
    <n v="1500.97"/>
    <n v="1"/>
    <n v="1500.82"/>
    <n v="1953"/>
    <x v="124"/>
    <x v="2"/>
    <x v="2"/>
    <x v="2"/>
    <x v="6"/>
    <s v="Jumbo Drum"/>
    <x v="331"/>
    <n v="0.56999999999999995"/>
    <x v="2"/>
    <x v="3"/>
    <x v="1217"/>
    <n v="55066"/>
  </r>
  <r>
    <n v="22715"/>
    <n v="88347"/>
    <x v="1402"/>
    <d v="2023-12-16T00:00:00"/>
    <s v="Not Specified"/>
    <n v="7.0000000000000007E-2"/>
    <n v="5.26"/>
    <n v="476.56627200000003"/>
    <n v="476.56627200000003"/>
    <s v=" "/>
    <n v="205.99"/>
    <n v="10"/>
    <n v="1628.35"/>
    <n v="1953"/>
    <x v="2371"/>
    <x v="1"/>
    <x v="2"/>
    <x v="2"/>
    <x v="8"/>
    <s v="Small Box"/>
    <x v="749"/>
    <n v="0.56000000000000005"/>
    <x v="2"/>
    <x v="3"/>
    <x v="1217"/>
    <n v="55066"/>
  </r>
  <r>
    <n v="23465"/>
    <n v="87931"/>
    <x v="1402"/>
    <d v="2023-12-17T00:00:00"/>
    <s v="High"/>
    <n v="0.06"/>
    <n v="2.99"/>
    <n v="13.895999999999999"/>
    <n v="13.895999999999999"/>
    <s v=" "/>
    <n v="43.41"/>
    <n v="3"/>
    <n v="129.76"/>
    <n v="2546"/>
    <x v="1402"/>
    <x v="1"/>
    <x v="0"/>
    <x v="0"/>
    <x v="1"/>
    <s v="Small Box"/>
    <x v="1173"/>
    <n v="0.39"/>
    <x v="3"/>
    <x v="16"/>
    <x v="1278"/>
    <n v="23434"/>
  </r>
  <r>
    <n v="24765"/>
    <n v="90684"/>
    <x v="1402"/>
    <d v="2023-12-17T00:00:00"/>
    <s v="Critical"/>
    <n v="0"/>
    <n v="36.090000000000003"/>
    <n v="-58.450559999999996"/>
    <s v=" "/>
    <n v="-2549.1759999999999"/>
    <n v="140.97999999999999"/>
    <n v="8"/>
    <n v="1214.76"/>
    <n v="1665"/>
    <x v="2039"/>
    <x v="2"/>
    <x v="1"/>
    <x v="1"/>
    <x v="10"/>
    <s v="Jumbo Box"/>
    <x v="447"/>
    <n v="0.77"/>
    <x v="1"/>
    <x v="1"/>
    <x v="213"/>
    <n v="92653"/>
  </r>
  <r>
    <n v="26133"/>
    <n v="85825"/>
    <x v="1402"/>
    <d v="2023-12-23T00:00:00"/>
    <s v="Low"/>
    <n v="0.01"/>
    <n v="5.86"/>
    <n v="277.80090000000001"/>
    <n v="277.80090000000001"/>
    <n v="-99.762500000000003"/>
    <n v="26.38"/>
    <n v="15"/>
    <n v="402.61"/>
    <n v="2411"/>
    <x v="50"/>
    <x v="1"/>
    <x v="3"/>
    <x v="0"/>
    <x v="3"/>
    <s v="Small Box"/>
    <x v="1086"/>
    <n v="0.39"/>
    <x v="2"/>
    <x v="14"/>
    <x v="199"/>
    <n v="60432"/>
  </r>
  <r>
    <n v="26247"/>
    <n v="86249"/>
    <x v="1402"/>
    <d v="2023-12-17T00:00:00"/>
    <s v="Critical"/>
    <n v="0.02"/>
    <n v="1.1000000000000001"/>
    <n v="537.83429999999998"/>
    <n v="537.83429999999998"/>
    <s v=" "/>
    <n v="35.99"/>
    <n v="25"/>
    <n v="779.47"/>
    <n v="3277"/>
    <x v="1269"/>
    <x v="1"/>
    <x v="3"/>
    <x v="2"/>
    <x v="8"/>
    <s v="Small Box"/>
    <x v="34"/>
    <n v="0.55000000000000004"/>
    <x v="1"/>
    <x v="4"/>
    <x v="110"/>
    <n v="98444"/>
  </r>
  <r>
    <n v="5565"/>
    <n v="39399"/>
    <x v="1403"/>
    <d v="2023-12-19T00:00:00"/>
    <s v="Medium"/>
    <n v="0.1"/>
    <n v="5.14"/>
    <n v="23.298500000000001"/>
    <n v="23.298500000000001"/>
    <n v="-729.98799999999994"/>
    <n v="10.98"/>
    <n v="56"/>
    <n v="607.94000000000005"/>
    <n v="2920"/>
    <x v="1541"/>
    <x v="1"/>
    <x v="0"/>
    <x v="0"/>
    <x v="1"/>
    <s v="Small Box"/>
    <x v="983"/>
    <n v="0.36"/>
    <x v="2"/>
    <x v="14"/>
    <x v="69"/>
    <n v="60603"/>
  </r>
  <r>
    <n v="20123"/>
    <n v="90782"/>
    <x v="1403"/>
    <d v="2023-12-19T00:00:00"/>
    <s v="Not Specified"/>
    <n v="0.1"/>
    <n v="0.99"/>
    <n v="320.12031999999999"/>
    <n v="320.12031999999999"/>
    <n v="-111.835936"/>
    <n v="81.319999999999993"/>
    <n v="7"/>
    <n v="522.55999999999995"/>
    <n v="1796"/>
    <x v="609"/>
    <x v="1"/>
    <x v="2"/>
    <x v="0"/>
    <x v="13"/>
    <s v="Small Box"/>
    <x v="1178"/>
    <n v="0.56999999999999995"/>
    <x v="1"/>
    <x v="1"/>
    <x v="197"/>
    <n v="94110"/>
  </r>
  <r>
    <n v="23565"/>
    <n v="90057"/>
    <x v="1403"/>
    <d v="2023-12-19T00:00:00"/>
    <s v="Medium"/>
    <n v="0.1"/>
    <n v="5.14"/>
    <n v="-236.13799999999998"/>
    <s v=" "/>
    <s v=" "/>
    <n v="10.98"/>
    <n v="14"/>
    <n v="151.99"/>
    <n v="2918"/>
    <x v="1809"/>
    <x v="1"/>
    <x v="0"/>
    <x v="0"/>
    <x v="1"/>
    <s v="Small Box"/>
    <x v="983"/>
    <n v="0.36"/>
    <x v="3"/>
    <x v="12"/>
    <x v="107"/>
    <n v="33012"/>
  </r>
  <r>
    <n v="1696"/>
    <n v="12256"/>
    <x v="1404"/>
    <d v="2023-12-20T00:00:00"/>
    <s v="Medium"/>
    <n v="0.1"/>
    <n v="0.5"/>
    <n v="29.875300000000003"/>
    <n v="29.875300000000003"/>
    <n v="-14.448"/>
    <n v="2.88"/>
    <n v="88"/>
    <n v="235.94"/>
    <n v="1745"/>
    <x v="1132"/>
    <x v="1"/>
    <x v="0"/>
    <x v="0"/>
    <x v="12"/>
    <s v="Small Box"/>
    <x v="315"/>
    <n v="0.36"/>
    <x v="3"/>
    <x v="20"/>
    <x v="36"/>
    <n v="30305"/>
  </r>
  <r>
    <n v="19696"/>
    <n v="87257"/>
    <x v="1404"/>
    <d v="2023-12-20T00:00:00"/>
    <s v="Medium"/>
    <n v="0.1"/>
    <n v="0.5"/>
    <n v="40.703099999999999"/>
    <n v="40.703099999999999"/>
    <s v=" "/>
    <n v="2.88"/>
    <n v="22"/>
    <n v="58.99"/>
    <n v="1748"/>
    <x v="799"/>
    <x v="1"/>
    <x v="0"/>
    <x v="0"/>
    <x v="12"/>
    <s v="Small Box"/>
    <x v="315"/>
    <n v="0.36"/>
    <x v="2"/>
    <x v="13"/>
    <x v="840"/>
    <n v="73703"/>
  </r>
  <r>
    <n v="20734"/>
    <n v="91121"/>
    <x v="1404"/>
    <d v="2023-12-19T00:00:00"/>
    <s v="High"/>
    <n v="0.09"/>
    <n v="4.8"/>
    <n v="384.55079999999998"/>
    <n v="384.55079999999998"/>
    <s v=" "/>
    <n v="45.98"/>
    <n v="13"/>
    <n v="557.32000000000005"/>
    <n v="1467"/>
    <x v="874"/>
    <x v="1"/>
    <x v="3"/>
    <x v="1"/>
    <x v="7"/>
    <s v="Wrap Bag"/>
    <x v="753"/>
    <n v="0.68"/>
    <x v="1"/>
    <x v="7"/>
    <x v="1331"/>
    <n v="84003"/>
  </r>
  <r>
    <n v="20735"/>
    <n v="91121"/>
    <x v="1404"/>
    <d v="2023-12-19T00:00:00"/>
    <s v="High"/>
    <n v="0.03"/>
    <n v="7.18"/>
    <n v="3082.0160999999994"/>
    <n v="3082.0160999999994"/>
    <n v="-8.67"/>
    <n v="300.97000000000003"/>
    <n v="15"/>
    <n v="4466.6899999999996"/>
    <n v="1468"/>
    <x v="2693"/>
    <x v="1"/>
    <x v="3"/>
    <x v="2"/>
    <x v="5"/>
    <s v="Small Box"/>
    <x v="423"/>
    <n v="0.48"/>
    <x v="1"/>
    <x v="7"/>
    <x v="1277"/>
    <n v="84010"/>
  </r>
  <r>
    <n v="20736"/>
    <n v="91121"/>
    <x v="1404"/>
    <d v="2023-12-20T00:00:00"/>
    <s v="High"/>
    <n v="0"/>
    <n v="1.99"/>
    <n v="-40.104959999999991"/>
    <s v=" "/>
    <s v=" "/>
    <n v="29.89"/>
    <n v="1"/>
    <n v="31.98"/>
    <n v="1468"/>
    <x v="614"/>
    <x v="1"/>
    <x v="3"/>
    <x v="2"/>
    <x v="5"/>
    <s v="Small Pack"/>
    <x v="186"/>
    <n v="0.5"/>
    <x v="1"/>
    <x v="7"/>
    <x v="1277"/>
    <n v="84010"/>
  </r>
  <r>
    <n v="20737"/>
    <n v="91121"/>
    <x v="1404"/>
    <d v="2023-12-19T00:00:00"/>
    <s v="High"/>
    <n v="0"/>
    <n v="1.39"/>
    <n v="287.38499999999999"/>
    <n v="287.38499999999999"/>
    <s v=" "/>
    <n v="15.57"/>
    <n v="25"/>
    <n v="416.5"/>
    <n v="1468"/>
    <x v="324"/>
    <x v="1"/>
    <x v="3"/>
    <x v="0"/>
    <x v="14"/>
    <s v="Small Box"/>
    <x v="827"/>
    <n v="0.38"/>
    <x v="1"/>
    <x v="7"/>
    <x v="1277"/>
    <n v="84010"/>
  </r>
  <r>
    <n v="25290"/>
    <n v="88172"/>
    <x v="1404"/>
    <d v="2023-12-22T00:00:00"/>
    <s v="Low"/>
    <n v="0.1"/>
    <n v="2.5"/>
    <n v="-60.817679999999996"/>
    <s v=" "/>
    <s v=" "/>
    <n v="115.99"/>
    <n v="6"/>
    <n v="532.39"/>
    <n v="2291"/>
    <x v="2694"/>
    <x v="1"/>
    <x v="0"/>
    <x v="2"/>
    <x v="8"/>
    <s v="Small Box"/>
    <x v="1085"/>
    <n v="0.57999999999999996"/>
    <x v="2"/>
    <x v="3"/>
    <x v="904"/>
    <n v="55016"/>
  </r>
  <r>
    <n v="21731"/>
    <n v="90874"/>
    <x v="1405"/>
    <d v="2023-12-20T00:00:00"/>
    <s v="Medium"/>
    <n v="0.02"/>
    <n v="4.99"/>
    <n v="631.14300000000003"/>
    <n v="631.14300000000003"/>
    <s v=" "/>
    <n v="65.989999999999995"/>
    <n v="16"/>
    <n v="914.7"/>
    <n v="2865"/>
    <x v="307"/>
    <x v="1"/>
    <x v="2"/>
    <x v="2"/>
    <x v="8"/>
    <s v="Small Box"/>
    <x v="1044"/>
    <n v="0.56999999999999995"/>
    <x v="2"/>
    <x v="10"/>
    <x v="204"/>
    <n v="75460"/>
  </r>
  <r>
    <n v="21954"/>
    <n v="87341"/>
    <x v="1405"/>
    <d v="2023-12-20T00:00:00"/>
    <s v="Critical"/>
    <n v="7.0000000000000007E-2"/>
    <n v="6.97"/>
    <n v="-30.668568"/>
    <s v=" "/>
    <s v=" "/>
    <n v="6.23"/>
    <n v="13"/>
    <n v="84.97"/>
    <n v="1913"/>
    <x v="1662"/>
    <x v="1"/>
    <x v="2"/>
    <x v="0"/>
    <x v="1"/>
    <s v="Small Box"/>
    <x v="1164"/>
    <n v="0.36"/>
    <x v="1"/>
    <x v="1"/>
    <x v="1078"/>
    <n v="95969"/>
  </r>
  <r>
    <n v="23379"/>
    <n v="89829"/>
    <x v="1405"/>
    <d v="2023-12-19T00:00:00"/>
    <s v="High"/>
    <n v="0.04"/>
    <n v="6.19"/>
    <n v="-5.2164000000000001"/>
    <s v=" "/>
    <n v="-138.38999999999999"/>
    <n v="8.6"/>
    <n v="2"/>
    <n v="20.77"/>
    <n v="1957"/>
    <x v="1543"/>
    <x v="1"/>
    <x v="1"/>
    <x v="0"/>
    <x v="1"/>
    <s v="Small Box"/>
    <x v="89"/>
    <n v="0.38"/>
    <x v="2"/>
    <x v="26"/>
    <x v="627"/>
    <n v="63130"/>
  </r>
  <r>
    <n v="23624"/>
    <n v="91218"/>
    <x v="1405"/>
    <d v="2023-12-19T00:00:00"/>
    <s v="Medium"/>
    <n v="0.08"/>
    <n v="8.66"/>
    <n v="190.44480000000001"/>
    <n v="190.44480000000001"/>
    <s v=" "/>
    <n v="41.32"/>
    <n v="19"/>
    <n v="777.11"/>
    <n v="656"/>
    <x v="799"/>
    <x v="0"/>
    <x v="1"/>
    <x v="1"/>
    <x v="7"/>
    <s v="Medium Box"/>
    <x v="900"/>
    <n v="0.76"/>
    <x v="0"/>
    <x v="29"/>
    <x v="185"/>
    <n v="2116"/>
  </r>
  <r>
    <n v="23864"/>
    <n v="87395"/>
    <x v="1405"/>
    <d v="2023-12-21T00:00:00"/>
    <s v="Medium"/>
    <n v="0.1"/>
    <n v="9.07"/>
    <n v="1419.9302999999998"/>
    <n v="1419.9302999999998"/>
    <n v="-179.5"/>
    <n v="120.98"/>
    <n v="18"/>
    <n v="2057.87"/>
    <n v="296"/>
    <x v="2695"/>
    <x v="1"/>
    <x v="2"/>
    <x v="0"/>
    <x v="1"/>
    <s v="Small Box"/>
    <x v="267"/>
    <n v="0.35"/>
    <x v="0"/>
    <x v="17"/>
    <x v="1375"/>
    <n v="6855"/>
  </r>
  <r>
    <n v="1470"/>
    <n v="10624"/>
    <x v="1406"/>
    <d v="2023-12-22T00:00:00"/>
    <s v="Critical"/>
    <n v="0.06"/>
    <n v="3.61"/>
    <n v="23.97"/>
    <n v="23.97"/>
    <n v="-0.49"/>
    <n v="47.98"/>
    <n v="46"/>
    <n v="2164.86"/>
    <n v="894"/>
    <x v="1574"/>
    <x v="1"/>
    <x v="2"/>
    <x v="2"/>
    <x v="5"/>
    <s v="Small Pack"/>
    <x v="297"/>
    <n v="0.71"/>
    <x v="0"/>
    <x v="24"/>
    <x v="43"/>
    <n v="20024"/>
  </r>
  <r>
    <n v="19200"/>
    <n v="88851"/>
    <x v="1406"/>
    <d v="2023-12-21T00:00:00"/>
    <s v="Not Specified"/>
    <n v="7.0000000000000007E-2"/>
    <n v="19.989999999999998"/>
    <n v="-24.085599999999999"/>
    <s v=" "/>
    <n v="-3942.8730599999999"/>
    <n v="193.17"/>
    <n v="3"/>
    <n v="592.05999999999995"/>
    <n v="3378"/>
    <x v="1814"/>
    <x v="1"/>
    <x v="2"/>
    <x v="0"/>
    <x v="0"/>
    <s v="Small Box"/>
    <x v="295"/>
    <n v="0.71"/>
    <x v="3"/>
    <x v="20"/>
    <x v="1273"/>
    <n v="31313"/>
  </r>
  <r>
    <n v="19201"/>
    <n v="88851"/>
    <x v="1406"/>
    <d v="2023-12-23T00:00:00"/>
    <s v="Not Specified"/>
    <n v="0.02"/>
    <n v="2.99"/>
    <n v="114.36"/>
    <n v="114.36"/>
    <n v="-220.68199999999999"/>
    <n v="30.56"/>
    <n v="9"/>
    <n v="272.23"/>
    <n v="3379"/>
    <x v="1814"/>
    <x v="1"/>
    <x v="2"/>
    <x v="0"/>
    <x v="1"/>
    <s v="Small Box"/>
    <x v="202"/>
    <n v="0.35"/>
    <x v="3"/>
    <x v="20"/>
    <x v="730"/>
    <n v="30144"/>
  </r>
  <r>
    <n v="25646"/>
    <n v="88231"/>
    <x v="1406"/>
    <d v="2023-12-21T00:00:00"/>
    <s v="High"/>
    <n v="0.01"/>
    <n v="3.04"/>
    <n v="1121.9159999999999"/>
    <n v="1121.9159999999999"/>
    <s v=" "/>
    <n v="39.89"/>
    <n v="14"/>
    <n v="563.92999999999995"/>
    <n v="2050"/>
    <x v="1015"/>
    <x v="1"/>
    <x v="2"/>
    <x v="1"/>
    <x v="7"/>
    <s v="Wrap Bag"/>
    <x v="424"/>
    <n v="0.53"/>
    <x v="3"/>
    <x v="16"/>
    <x v="1303"/>
    <n v="24501"/>
  </r>
  <r>
    <n v="25647"/>
    <n v="88231"/>
    <x v="1406"/>
    <d v="2023-12-22T00:00:00"/>
    <s v="High"/>
    <n v="7.0000000000000007E-2"/>
    <n v="35"/>
    <n v="90.84"/>
    <n v="90.84"/>
    <s v=" "/>
    <n v="101.41"/>
    <n v="21"/>
    <n v="2136.6799999999998"/>
    <n v="2050"/>
    <x v="422"/>
    <x v="1"/>
    <x v="2"/>
    <x v="0"/>
    <x v="0"/>
    <s v="Large Box"/>
    <x v="662"/>
    <n v="0.82"/>
    <x v="3"/>
    <x v="16"/>
    <x v="1303"/>
    <n v="24501"/>
  </r>
  <r>
    <n v="25648"/>
    <n v="88231"/>
    <x v="1406"/>
    <d v="2023-12-22T00:00:00"/>
    <s v="High"/>
    <n v="0"/>
    <n v="30"/>
    <n v="225.77152000000001"/>
    <n v="225.77152000000001"/>
    <s v=" "/>
    <n v="90.98"/>
    <n v="23"/>
    <n v="2128.8000000000002"/>
    <n v="2047"/>
    <x v="422"/>
    <x v="2"/>
    <x v="2"/>
    <x v="1"/>
    <x v="2"/>
    <s v="Jumbo Drum"/>
    <x v="970"/>
    <n v="0.61"/>
    <x v="2"/>
    <x v="8"/>
    <x v="128"/>
    <n v="69101"/>
  </r>
  <r>
    <n v="18854"/>
    <n v="88059"/>
    <x v="1407"/>
    <d v="2023-12-22T00:00:00"/>
    <s v="Critical"/>
    <n v="7.0000000000000007E-2"/>
    <n v="5.08"/>
    <n v="21.981440000000003"/>
    <n v="21.981440000000003"/>
    <n v="-197.13"/>
    <n v="22.23"/>
    <n v="4"/>
    <n v="89.73"/>
    <n v="215"/>
    <x v="2396"/>
    <x v="1"/>
    <x v="0"/>
    <x v="1"/>
    <x v="7"/>
    <s v="Small Pack"/>
    <x v="1152"/>
    <n v="0.41"/>
    <x v="1"/>
    <x v="7"/>
    <x v="1042"/>
    <n v="84321"/>
  </r>
  <r>
    <n v="19431"/>
    <n v="87335"/>
    <x v="1407"/>
    <d v="2023-12-22T00:00:00"/>
    <s v="High"/>
    <n v="0.09"/>
    <n v="17.850000000000001"/>
    <n v="71.601920000000149"/>
    <n v="71.601920000000149"/>
    <n v="-83.439200000000014"/>
    <n v="145.44999999999999"/>
    <n v="9"/>
    <n v="1224.51"/>
    <n v="3108"/>
    <x v="1994"/>
    <x v="2"/>
    <x v="3"/>
    <x v="2"/>
    <x v="6"/>
    <s v="Jumbo Drum"/>
    <x v="25"/>
    <n v="0.56000000000000005"/>
    <x v="1"/>
    <x v="32"/>
    <x v="1124"/>
    <n v="83686"/>
  </r>
  <r>
    <n v="21306"/>
    <n v="87461"/>
    <x v="1407"/>
    <d v="2023-12-22T00:00:00"/>
    <s v="Medium"/>
    <n v="0.06"/>
    <n v="13.99"/>
    <n v="-17.63858879999998"/>
    <s v=" "/>
    <s v=" "/>
    <n v="150.97999999999999"/>
    <n v="4"/>
    <n v="596.07000000000005"/>
    <n v="2533"/>
    <x v="295"/>
    <x v="1"/>
    <x v="3"/>
    <x v="2"/>
    <x v="6"/>
    <s v="Medium Box"/>
    <x v="149"/>
    <n v="0.38"/>
    <x v="0"/>
    <x v="17"/>
    <x v="428"/>
    <n v="6770"/>
  </r>
  <r>
    <n v="21307"/>
    <n v="87461"/>
    <x v="1407"/>
    <d v="2023-12-23T00:00:00"/>
    <s v="Medium"/>
    <n v="0.02"/>
    <n v="5.22"/>
    <n v="-35.27664"/>
    <s v=" "/>
    <n v="-1348.06"/>
    <n v="6.24"/>
    <n v="23"/>
    <n v="146.13"/>
    <n v="2535"/>
    <x v="295"/>
    <x v="1"/>
    <x v="3"/>
    <x v="1"/>
    <x v="7"/>
    <s v="Small Box"/>
    <x v="637"/>
    <n v="0.6"/>
    <x v="0"/>
    <x v="29"/>
    <x v="1423"/>
    <n v="2492"/>
  </r>
  <r>
    <n v="21308"/>
    <n v="87461"/>
    <x v="1407"/>
    <d v="2023-12-24T00:00:00"/>
    <s v="Medium"/>
    <n v="0.06"/>
    <n v="5.92"/>
    <n v="901.07100000000003"/>
    <n v="901.07100000000003"/>
    <n v="-310.95"/>
    <n v="65.989999999999995"/>
    <n v="24"/>
    <n v="1305.9000000000001"/>
    <n v="2536"/>
    <x v="1179"/>
    <x v="1"/>
    <x v="3"/>
    <x v="2"/>
    <x v="8"/>
    <s v="Small Box"/>
    <x v="627"/>
    <n v="0.55000000000000004"/>
    <x v="0"/>
    <x v="29"/>
    <x v="889"/>
    <n v="2358"/>
  </r>
  <r>
    <n v="23720"/>
    <n v="86638"/>
    <x v="1407"/>
    <d v="2023-12-23T00:00:00"/>
    <s v="Critical"/>
    <n v="0.08"/>
    <n v="1.38"/>
    <n v="-3.4675199999999995"/>
    <s v=" "/>
    <s v=" "/>
    <n v="2.1800000000000002"/>
    <n v="19"/>
    <n v="41.47"/>
    <n v="2678"/>
    <x v="967"/>
    <x v="1"/>
    <x v="3"/>
    <x v="0"/>
    <x v="15"/>
    <s v="Wrap Bag"/>
    <x v="387"/>
    <n v="0.44"/>
    <x v="1"/>
    <x v="4"/>
    <x v="181"/>
    <n v="98002"/>
  </r>
  <r>
    <n v="24082"/>
    <n v="88469"/>
    <x v="1407"/>
    <d v="2023-12-22T00:00:00"/>
    <s v="Critical"/>
    <n v="0.06"/>
    <n v="8.4"/>
    <n v="-7.3415999999999997"/>
    <s v=" "/>
    <s v=" "/>
    <n v="15.01"/>
    <n v="10"/>
    <n v="148.34"/>
    <n v="1081"/>
    <x v="828"/>
    <x v="1"/>
    <x v="2"/>
    <x v="0"/>
    <x v="1"/>
    <s v="Small Box"/>
    <x v="863"/>
    <n v="0.39"/>
    <x v="2"/>
    <x v="14"/>
    <x v="1324"/>
    <n v="60193"/>
  </r>
  <r>
    <n v="24083"/>
    <n v="88469"/>
    <x v="1407"/>
    <d v="2023-12-22T00:00:00"/>
    <s v="Critical"/>
    <n v="0.05"/>
    <n v="6.5"/>
    <n v="-48.982079999999996"/>
    <s v=" "/>
    <s v=" "/>
    <n v="20.97"/>
    <n v="13"/>
    <n v="264.95"/>
    <n v="1081"/>
    <x v="544"/>
    <x v="1"/>
    <x v="2"/>
    <x v="2"/>
    <x v="5"/>
    <s v="Small Box"/>
    <x v="924"/>
    <n v="0.78"/>
    <x v="2"/>
    <x v="14"/>
    <x v="1324"/>
    <n v="60193"/>
  </r>
  <r>
    <n v="24084"/>
    <n v="88469"/>
    <x v="1407"/>
    <d v="2023-12-22T00:00:00"/>
    <s v="Critical"/>
    <n v="0.06"/>
    <n v="1.99"/>
    <n v="-1.3305599999999997"/>
    <s v=" "/>
    <n v="-25.86"/>
    <n v="10.01"/>
    <n v="5"/>
    <n v="48.51"/>
    <n v="1081"/>
    <x v="1590"/>
    <x v="1"/>
    <x v="2"/>
    <x v="2"/>
    <x v="5"/>
    <s v="Small Pack"/>
    <x v="635"/>
    <n v="0.41"/>
    <x v="2"/>
    <x v="14"/>
    <x v="1324"/>
    <n v="60193"/>
  </r>
  <r>
    <n v="24449"/>
    <n v="90576"/>
    <x v="1407"/>
    <d v="2023-12-26T00:00:00"/>
    <s v="Low"/>
    <n v="0.02"/>
    <n v="2.99"/>
    <n v="116.52659999999999"/>
    <n v="116.52659999999999"/>
    <n v="-11.673144000000001"/>
    <n v="24.95"/>
    <n v="1"/>
    <n v="27.44"/>
    <n v="2001"/>
    <x v="686"/>
    <x v="1"/>
    <x v="2"/>
    <x v="0"/>
    <x v="1"/>
    <s v="Small Box"/>
    <x v="658"/>
    <n v="0.39"/>
    <x v="3"/>
    <x v="16"/>
    <x v="1152"/>
    <n v="23666"/>
  </r>
  <r>
    <n v="25262"/>
    <n v="86948"/>
    <x v="1407"/>
    <d v="2023-12-23T00:00:00"/>
    <s v="Not Specified"/>
    <n v="7.0000000000000007E-2"/>
    <n v="35"/>
    <n v="-157.86623999999995"/>
    <s v=" "/>
    <n v="-41.188000000000002"/>
    <n v="110.98"/>
    <n v="7"/>
    <n v="748.55"/>
    <n v="2021"/>
    <x v="137"/>
    <x v="1"/>
    <x v="2"/>
    <x v="0"/>
    <x v="0"/>
    <s v="Large Box"/>
    <x v="1239"/>
    <n v="0.82"/>
    <x v="2"/>
    <x v="10"/>
    <x v="328"/>
    <n v="79072"/>
  </r>
  <r>
    <n v="20927"/>
    <n v="88984"/>
    <x v="1408"/>
    <d v="2023-12-25T00:00:00"/>
    <s v="Not Specified"/>
    <n v="7.0000000000000007E-2"/>
    <n v="26.3"/>
    <n v="-45.290000000000006"/>
    <s v=" "/>
    <n v="-1331.5533660000001"/>
    <n v="120.97"/>
    <n v="2"/>
    <n v="238.16"/>
    <n v="2769"/>
    <x v="1995"/>
    <x v="2"/>
    <x v="0"/>
    <x v="2"/>
    <x v="6"/>
    <s v="Jumbo Drum"/>
    <x v="27"/>
    <n v="0.38"/>
    <x v="3"/>
    <x v="20"/>
    <x v="1289"/>
    <n v="30135"/>
  </r>
  <r>
    <n v="21106"/>
    <n v="87132"/>
    <x v="1408"/>
    <d v="2023-12-25T00:00:00"/>
    <s v="Not Specified"/>
    <n v="0.03"/>
    <n v="10.75"/>
    <n v="869.71049999999991"/>
    <n v="869.71049999999991"/>
    <s v=" "/>
    <n v="54.96"/>
    <n v="22"/>
    <n v="1260.45"/>
    <n v="2026"/>
    <x v="1745"/>
    <x v="1"/>
    <x v="3"/>
    <x v="0"/>
    <x v="3"/>
    <s v="Small Box"/>
    <x v="1018"/>
    <n v="0.36"/>
    <x v="2"/>
    <x v="22"/>
    <x v="206"/>
    <n v="54915"/>
  </r>
  <r>
    <n v="23879"/>
    <n v="88757"/>
    <x v="1408"/>
    <d v="2023-12-24T00:00:00"/>
    <s v="Not Specified"/>
    <n v="0.02"/>
    <n v="6.72"/>
    <n v="-7.6675199999999997"/>
    <s v=" "/>
    <s v=" "/>
    <n v="4.28"/>
    <n v="3"/>
    <n v="16.739999999999998"/>
    <n v="792"/>
    <x v="2696"/>
    <x v="1"/>
    <x v="2"/>
    <x v="0"/>
    <x v="3"/>
    <s v="Small Box"/>
    <x v="985"/>
    <n v="0.4"/>
    <x v="2"/>
    <x v="13"/>
    <x v="524"/>
    <n v="73064"/>
  </r>
  <r>
    <n v="24029"/>
    <n v="90047"/>
    <x v="1408"/>
    <d v="2023-12-24T00:00:00"/>
    <s v="Not Specified"/>
    <n v="0.02"/>
    <n v="5.31"/>
    <n v="-3.4594559999999968"/>
    <s v=" "/>
    <s v=" "/>
    <n v="65.989999999999995"/>
    <n v="6"/>
    <n v="355.16"/>
    <n v="1006"/>
    <x v="1797"/>
    <x v="1"/>
    <x v="3"/>
    <x v="2"/>
    <x v="8"/>
    <s v="Small Box"/>
    <x v="710"/>
    <n v="0.56999999999999995"/>
    <x v="2"/>
    <x v="14"/>
    <x v="653"/>
    <n v="60459"/>
  </r>
  <r>
    <n v="1051"/>
    <n v="7751"/>
    <x v="1409"/>
    <d v="2023-12-24T00:00:00"/>
    <s v="Not Specified"/>
    <n v="0.01"/>
    <n v="58.2"/>
    <n v="-768.14"/>
    <s v=" "/>
    <s v=" "/>
    <n v="95.98"/>
    <n v="90"/>
    <n v="9095.7999999999993"/>
    <n v="181"/>
    <x v="9"/>
    <x v="2"/>
    <x v="2"/>
    <x v="1"/>
    <x v="2"/>
    <s v="Jumbo Drum"/>
    <x v="996"/>
    <n v="0.57999999999999996"/>
    <x v="1"/>
    <x v="1"/>
    <x v="197"/>
    <n v="94122"/>
  </r>
  <r>
    <n v="18468"/>
    <n v="88074"/>
    <x v="1409"/>
    <d v="2023-12-27T00:00:00"/>
    <s v="Low"/>
    <n v="0.05"/>
    <n v="5.5"/>
    <n v="71.50139999999999"/>
    <n v="71.50139999999999"/>
    <n v="-28.53"/>
    <n v="53.98"/>
    <n v="5"/>
    <n v="277.11"/>
    <n v="2752"/>
    <x v="1040"/>
    <x v="1"/>
    <x v="1"/>
    <x v="2"/>
    <x v="5"/>
    <s v="Small Box"/>
    <x v="726"/>
    <n v="0.62"/>
    <x v="3"/>
    <x v="6"/>
    <x v="976"/>
    <n v="70072"/>
  </r>
  <r>
    <n v="19051"/>
    <n v="88366"/>
    <x v="1409"/>
    <d v="2023-12-24T00:00:00"/>
    <s v="Not Specified"/>
    <n v="0.01"/>
    <n v="58.2"/>
    <n v="-258.09503999999998"/>
    <s v=" "/>
    <n v="-1.3201999999999998"/>
    <n v="95.98"/>
    <n v="23"/>
    <n v="2324.48"/>
    <n v="183"/>
    <x v="361"/>
    <x v="2"/>
    <x v="2"/>
    <x v="1"/>
    <x v="2"/>
    <s v="Jumbo Drum"/>
    <x v="996"/>
    <n v="0.57999999999999996"/>
    <x v="0"/>
    <x v="21"/>
    <x v="260"/>
    <n v="4240"/>
  </r>
  <r>
    <n v="4833"/>
    <n v="34400"/>
    <x v="1410"/>
    <d v="2023-12-28T00:00:00"/>
    <s v="Low"/>
    <n v="0.01"/>
    <n v="4.17"/>
    <n v="-71.52"/>
    <s v=" "/>
    <s v=" "/>
    <n v="3.57"/>
    <n v="50"/>
    <n v="185.06"/>
    <n v="1773"/>
    <x v="835"/>
    <x v="1"/>
    <x v="2"/>
    <x v="0"/>
    <x v="4"/>
    <s v="Small Pack"/>
    <x v="601"/>
    <n v="0.59"/>
    <x v="0"/>
    <x v="2"/>
    <x v="2"/>
    <n v="10282"/>
  </r>
  <r>
    <n v="4834"/>
    <n v="34400"/>
    <x v="1410"/>
    <d v="2023-12-29T00:00:00"/>
    <s v="Low"/>
    <n v="0.04"/>
    <n v="4.2"/>
    <n v="89.891999999999996"/>
    <n v="89.891999999999996"/>
    <s v=" "/>
    <n v="65.989999999999995"/>
    <n v="34"/>
    <n v="1977.29"/>
    <n v="1773"/>
    <x v="1837"/>
    <x v="1"/>
    <x v="2"/>
    <x v="2"/>
    <x v="8"/>
    <s v="Small Box"/>
    <x v="919"/>
    <n v="0.59"/>
    <x v="0"/>
    <x v="2"/>
    <x v="2"/>
    <n v="10282"/>
  </r>
  <r>
    <n v="20215"/>
    <n v="89105"/>
    <x v="1410"/>
    <d v="2023-12-26T00:00:00"/>
    <s v="Not Specified"/>
    <n v="0.09"/>
    <n v="5.48"/>
    <n v="51.863999999999997"/>
    <n v="51.863999999999997"/>
    <s v=" "/>
    <n v="6.81"/>
    <n v="4"/>
    <n v="29.16"/>
    <n v="2240"/>
    <x v="638"/>
    <x v="1"/>
    <x v="2"/>
    <x v="0"/>
    <x v="1"/>
    <s v="Small Box"/>
    <x v="1074"/>
    <n v="0.37"/>
    <x v="3"/>
    <x v="12"/>
    <x v="333"/>
    <n v="33801"/>
  </r>
  <r>
    <n v="22833"/>
    <n v="91423"/>
    <x v="1410"/>
    <d v="2023-12-28T00:00:00"/>
    <s v="Low"/>
    <n v="0.01"/>
    <n v="4.17"/>
    <n v="1268.3699999999999"/>
    <n v="1268.3699999999999"/>
    <s v=" "/>
    <n v="3.57"/>
    <n v="13"/>
    <n v="48.12"/>
    <n v="1772"/>
    <x v="440"/>
    <x v="1"/>
    <x v="2"/>
    <x v="0"/>
    <x v="4"/>
    <s v="Small Pack"/>
    <x v="601"/>
    <n v="0.59"/>
    <x v="3"/>
    <x v="12"/>
    <x v="847"/>
    <n v="32780"/>
  </r>
  <r>
    <n v="22834"/>
    <n v="91423"/>
    <x v="1410"/>
    <d v="2023-12-29T00:00:00"/>
    <s v="Low"/>
    <n v="0.04"/>
    <n v="4.2"/>
    <n v="40.182000000000002"/>
    <n v="40.182000000000002"/>
    <s v=" "/>
    <n v="65.989999999999995"/>
    <n v="9"/>
    <n v="523.4"/>
    <n v="1772"/>
    <x v="2697"/>
    <x v="1"/>
    <x v="2"/>
    <x v="2"/>
    <x v="8"/>
    <s v="Small Box"/>
    <x v="919"/>
    <n v="0.59"/>
    <x v="3"/>
    <x v="12"/>
    <x v="847"/>
    <n v="32780"/>
  </r>
  <r>
    <n v="23180"/>
    <n v="88765"/>
    <x v="1410"/>
    <d v="2023-12-26T00:00:00"/>
    <s v="Low"/>
    <n v="0.01"/>
    <n v="35.89"/>
    <n v="-14.434559999999998"/>
    <s v=" "/>
    <n v="-9.2899999999999991"/>
    <n v="170.98"/>
    <n v="6"/>
    <n v="1055.51"/>
    <n v="2792"/>
    <x v="2698"/>
    <x v="2"/>
    <x v="2"/>
    <x v="1"/>
    <x v="10"/>
    <s v="Jumbo Box"/>
    <x v="276"/>
    <n v="0.66"/>
    <x v="2"/>
    <x v="27"/>
    <x v="687"/>
    <n v="48640"/>
  </r>
  <r>
    <n v="24346"/>
    <n v="86721"/>
    <x v="1410"/>
    <d v="2023-12-26T00:00:00"/>
    <s v="Critical"/>
    <n v="0"/>
    <n v="10.17"/>
    <n v="577.37129999999991"/>
    <n v="577.37129999999991"/>
    <n v="-310.24400000000003"/>
    <n v="51.98"/>
    <n v="16"/>
    <n v="836.77"/>
    <n v="245"/>
    <x v="619"/>
    <x v="1"/>
    <x v="2"/>
    <x v="2"/>
    <x v="6"/>
    <s v="Medium Box"/>
    <x v="288"/>
    <n v="0.37"/>
    <x v="2"/>
    <x v="10"/>
    <x v="15"/>
    <n v="77536"/>
  </r>
  <r>
    <n v="24347"/>
    <n v="86721"/>
    <x v="1410"/>
    <d v="2023-12-26T00:00:00"/>
    <s v="Critical"/>
    <n v="0.06"/>
    <n v="69.64"/>
    <n v="-180.15177599999998"/>
    <s v=" "/>
    <n v="-27.39"/>
    <n v="218.75"/>
    <n v="16"/>
    <n v="3555.12"/>
    <n v="245"/>
    <x v="503"/>
    <x v="2"/>
    <x v="2"/>
    <x v="1"/>
    <x v="9"/>
    <s v="Jumbo Box"/>
    <x v="170"/>
    <n v="0.72"/>
    <x v="2"/>
    <x v="10"/>
    <x v="15"/>
    <n v="77536"/>
  </r>
  <r>
    <n v="1681"/>
    <n v="12129"/>
    <x v="1411"/>
    <d v="2023-12-28T00:00:00"/>
    <s v="Medium"/>
    <n v="0"/>
    <n v="70.2"/>
    <n v="-1197.58"/>
    <s v=" "/>
    <n v="-655.42399999999998"/>
    <n v="122.99"/>
    <n v="72"/>
    <n v="9704.1"/>
    <n v="1402"/>
    <x v="311"/>
    <x v="2"/>
    <x v="2"/>
    <x v="1"/>
    <x v="2"/>
    <s v="Jumbo Drum"/>
    <x v="173"/>
    <n v="0.74"/>
    <x v="2"/>
    <x v="14"/>
    <x v="69"/>
    <n v="60653"/>
  </r>
  <r>
    <n v="2680"/>
    <n v="19394"/>
    <x v="1411"/>
    <d v="2023-12-26T00:00:00"/>
    <s v="Medium"/>
    <n v="0.05"/>
    <n v="0.99"/>
    <n v="75.212999999999994"/>
    <n v="75.212999999999994"/>
    <s v=" "/>
    <n v="20.99"/>
    <n v="32"/>
    <n v="558.65"/>
    <n v="894"/>
    <x v="1991"/>
    <x v="1"/>
    <x v="2"/>
    <x v="2"/>
    <x v="8"/>
    <s v="Wrap Bag"/>
    <x v="774"/>
    <n v="0.37"/>
    <x v="0"/>
    <x v="24"/>
    <x v="43"/>
    <n v="20024"/>
  </r>
  <r>
    <n v="2681"/>
    <n v="19394"/>
    <x v="1411"/>
    <d v="2023-12-28T00:00:00"/>
    <s v="Medium"/>
    <n v="0.05"/>
    <n v="8.8000000000000007"/>
    <n v="-452.38599999999997"/>
    <s v=" "/>
    <n v="-129.01"/>
    <n v="125.99"/>
    <n v="10"/>
    <n v="1078.4100000000001"/>
    <n v="894"/>
    <x v="1055"/>
    <x v="1"/>
    <x v="2"/>
    <x v="2"/>
    <x v="8"/>
    <s v="Small Box"/>
    <x v="814"/>
    <n v="0.59"/>
    <x v="0"/>
    <x v="24"/>
    <x v="43"/>
    <n v="20024"/>
  </r>
  <r>
    <n v="19451"/>
    <n v="88417"/>
    <x v="1411"/>
    <d v="2023-12-26T00:00:00"/>
    <s v="High"/>
    <n v="7.0000000000000007E-2"/>
    <n v="0.94"/>
    <n v="26.973440000000004"/>
    <n v="26.973440000000004"/>
    <n v="-49.875"/>
    <n v="4.28"/>
    <n v="14"/>
    <n v="59.56"/>
    <n v="1271"/>
    <x v="240"/>
    <x v="1"/>
    <x v="2"/>
    <x v="0"/>
    <x v="4"/>
    <s v="Wrap Bag"/>
    <x v="81"/>
    <n v="0.56000000000000005"/>
    <x v="1"/>
    <x v="1"/>
    <x v="352"/>
    <n v="91941"/>
  </r>
  <r>
    <n v="19681"/>
    <n v="86152"/>
    <x v="1411"/>
    <d v="2023-12-28T00:00:00"/>
    <s v="Medium"/>
    <n v="0"/>
    <n v="70.2"/>
    <n v="-402.38687999999991"/>
    <s v=" "/>
    <n v="-24.245999999999999"/>
    <n v="122.99"/>
    <n v="18"/>
    <n v="2426.0300000000002"/>
    <n v="1404"/>
    <x v="664"/>
    <x v="2"/>
    <x v="2"/>
    <x v="1"/>
    <x v="2"/>
    <s v="Jumbo Drum"/>
    <x v="173"/>
    <n v="0.74"/>
    <x v="2"/>
    <x v="27"/>
    <x v="1332"/>
    <n v="48104"/>
  </r>
  <r>
    <n v="20680"/>
    <n v="90174"/>
    <x v="1411"/>
    <d v="2023-12-26T00:00:00"/>
    <s v="Medium"/>
    <n v="0.05"/>
    <n v="0.99"/>
    <n v="96.365399999999994"/>
    <n v="96.365399999999994"/>
    <s v=" "/>
    <n v="20.99"/>
    <n v="8"/>
    <n v="139.66"/>
    <n v="896"/>
    <x v="1659"/>
    <x v="1"/>
    <x v="2"/>
    <x v="2"/>
    <x v="8"/>
    <s v="Wrap Bag"/>
    <x v="774"/>
    <n v="0.37"/>
    <x v="2"/>
    <x v="10"/>
    <x v="44"/>
    <n v="76201"/>
  </r>
  <r>
    <n v="20681"/>
    <n v="90174"/>
    <x v="1411"/>
    <d v="2023-12-28T00:00:00"/>
    <s v="Medium"/>
    <n v="0.05"/>
    <n v="8.8000000000000007"/>
    <n v="-152.00169599999998"/>
    <s v=" "/>
    <s v=" "/>
    <n v="125.99"/>
    <n v="3"/>
    <n v="323.52"/>
    <n v="896"/>
    <x v="1659"/>
    <x v="1"/>
    <x v="2"/>
    <x v="2"/>
    <x v="8"/>
    <s v="Small Box"/>
    <x v="814"/>
    <n v="0.59"/>
    <x v="2"/>
    <x v="10"/>
    <x v="44"/>
    <n v="76201"/>
  </r>
  <r>
    <n v="22279"/>
    <n v="87738"/>
    <x v="1411"/>
    <d v="2023-12-27T00:00:00"/>
    <s v="Not Specified"/>
    <n v="0.1"/>
    <n v="2.35"/>
    <n v="48.139520000000005"/>
    <n v="48.139520000000005"/>
    <s v=" "/>
    <n v="7.08"/>
    <n v="23"/>
    <n v="152.13"/>
    <n v="746"/>
    <x v="629"/>
    <x v="1"/>
    <x v="2"/>
    <x v="0"/>
    <x v="4"/>
    <s v="Wrap Bag"/>
    <x v="408"/>
    <n v="0.47"/>
    <x v="1"/>
    <x v="41"/>
    <x v="1099"/>
    <n v="85023"/>
  </r>
  <r>
    <n v="23494"/>
    <n v="87389"/>
    <x v="1411"/>
    <d v="2023-12-26T00:00:00"/>
    <s v="Critical"/>
    <n v="0.09"/>
    <n v="49"/>
    <n v="596.02816000000007"/>
    <n v="596.02816000000007"/>
    <n v="-26.124000000000002"/>
    <n v="449.99"/>
    <n v="8"/>
    <n v="3406.97"/>
    <n v="2600"/>
    <x v="2305"/>
    <x v="2"/>
    <x v="2"/>
    <x v="2"/>
    <x v="11"/>
    <s v="Jumbo Drum"/>
    <x v="606"/>
    <n v="0.38"/>
    <x v="0"/>
    <x v="29"/>
    <x v="1330"/>
    <n v="1550"/>
  </r>
  <r>
    <n v="23861"/>
    <n v="87932"/>
    <x v="1411"/>
    <d v="2023-12-26T00:00:00"/>
    <s v="Medium"/>
    <n v="0.02"/>
    <n v="12.98"/>
    <n v="-365.12"/>
    <s v=" "/>
    <s v=" "/>
    <n v="24.92"/>
    <n v="2"/>
    <n v="57.29"/>
    <n v="2546"/>
    <x v="410"/>
    <x v="1"/>
    <x v="3"/>
    <x v="0"/>
    <x v="1"/>
    <s v="Small Box"/>
    <x v="321"/>
    <n v="0.39"/>
    <x v="3"/>
    <x v="16"/>
    <x v="1278"/>
    <n v="23434"/>
  </r>
  <r>
    <n v="24296"/>
    <n v="89455"/>
    <x v="1411"/>
    <d v="2023-12-26T00:00:00"/>
    <s v="Not Specified"/>
    <n v="0.02"/>
    <n v="5.31"/>
    <n v="490.82342400000005"/>
    <n v="490.82342400000005"/>
    <s v=" "/>
    <n v="65.989999999999995"/>
    <n v="15"/>
    <n v="826.8"/>
    <n v="1425"/>
    <x v="1206"/>
    <x v="1"/>
    <x v="3"/>
    <x v="2"/>
    <x v="8"/>
    <s v="Small Box"/>
    <x v="710"/>
    <n v="0.56999999999999995"/>
    <x v="1"/>
    <x v="31"/>
    <x v="432"/>
    <n v="80525"/>
  </r>
  <r>
    <n v="2327"/>
    <n v="16772"/>
    <x v="1412"/>
    <d v="2023-12-28T00:00:00"/>
    <s v="High"/>
    <n v="0.04"/>
    <n v="0.5"/>
    <n v="32.81"/>
    <n v="32.81"/>
    <n v="-282.08179999999999"/>
    <n v="2.61"/>
    <n v="76"/>
    <n v="191.42"/>
    <n v="117"/>
    <x v="943"/>
    <x v="1"/>
    <x v="0"/>
    <x v="0"/>
    <x v="12"/>
    <s v="Small Box"/>
    <x v="324"/>
    <n v="0.39"/>
    <x v="1"/>
    <x v="4"/>
    <x v="6"/>
    <n v="98103"/>
  </r>
  <r>
    <n v="2750"/>
    <n v="19841"/>
    <x v="1412"/>
    <d v="2024-01-14T00:00:00"/>
    <s v="Low"/>
    <n v="0.06"/>
    <n v="8.08"/>
    <n v="1304.559"/>
    <n v="1304.559"/>
    <s v=" "/>
    <n v="125.99"/>
    <n v="86"/>
    <n v="9375.35"/>
    <n v="3251"/>
    <x v="2418"/>
    <x v="0"/>
    <x v="2"/>
    <x v="2"/>
    <x v="8"/>
    <s v="Small Box"/>
    <x v="994"/>
    <n v="0.56999999999999995"/>
    <x v="0"/>
    <x v="2"/>
    <x v="2"/>
    <n v="10112"/>
  </r>
  <r>
    <n v="20327"/>
    <n v="89591"/>
    <x v="1412"/>
    <d v="2023-12-28T00:00:00"/>
    <s v="High"/>
    <n v="0.04"/>
    <n v="0.5"/>
    <n v="33.023399999999995"/>
    <n v="33.023399999999995"/>
    <n v="-121.58199999999999"/>
    <n v="2.61"/>
    <n v="19"/>
    <n v="47.86"/>
    <n v="114"/>
    <x v="718"/>
    <x v="1"/>
    <x v="0"/>
    <x v="0"/>
    <x v="12"/>
    <s v="Small Box"/>
    <x v="324"/>
    <n v="0.39"/>
    <x v="1"/>
    <x v="5"/>
    <x v="7"/>
    <n v="97035"/>
  </r>
  <r>
    <n v="24836"/>
    <n v="87462"/>
    <x v="1412"/>
    <d v="2023-12-26T00:00:00"/>
    <s v="High"/>
    <n v="0"/>
    <n v="3.37"/>
    <n v="-12.00864"/>
    <s v=" "/>
    <n v="-375.64"/>
    <n v="5.81"/>
    <n v="22"/>
    <n v="130.82"/>
    <n v="2531"/>
    <x v="1055"/>
    <x v="1"/>
    <x v="3"/>
    <x v="0"/>
    <x v="15"/>
    <s v="Wrap Bag"/>
    <x v="185"/>
    <n v="0.54"/>
    <x v="1"/>
    <x v="1"/>
    <x v="406"/>
    <n v="93422"/>
  </r>
  <r>
    <n v="18234"/>
    <n v="87133"/>
    <x v="1413"/>
    <d v="2023-12-29T00:00:00"/>
    <s v="High"/>
    <n v="0.09"/>
    <n v="32.409999999999997"/>
    <n v="-76.087199999999996"/>
    <s v=" "/>
    <n v="-422.92250000000001"/>
    <n v="60.89"/>
    <n v="7"/>
    <n v="409.2"/>
    <n v="2026"/>
    <x v="1745"/>
    <x v="2"/>
    <x v="3"/>
    <x v="1"/>
    <x v="2"/>
    <s v="Jumbo Drum"/>
    <x v="373"/>
    <n v="0.56000000000000005"/>
    <x v="2"/>
    <x v="22"/>
    <x v="206"/>
    <n v="54915"/>
  </r>
  <r>
    <n v="21740"/>
    <n v="91035"/>
    <x v="1413"/>
    <d v="2023-12-27T00:00:00"/>
    <s v="High"/>
    <n v="0.02"/>
    <n v="5.15"/>
    <n v="-40.850879999999989"/>
    <s v=" "/>
    <s v=" "/>
    <n v="4.37"/>
    <n v="19"/>
    <n v="88.89"/>
    <n v="2834"/>
    <x v="840"/>
    <x v="1"/>
    <x v="3"/>
    <x v="0"/>
    <x v="13"/>
    <s v="Small Box"/>
    <x v="715"/>
    <n v="0.59"/>
    <x v="2"/>
    <x v="3"/>
    <x v="1051"/>
    <n v="55044"/>
  </r>
  <r>
    <n v="21741"/>
    <n v="91035"/>
    <x v="1413"/>
    <d v="2023-12-29T00:00:00"/>
    <s v="High"/>
    <n v="0.08"/>
    <n v="49"/>
    <n v="-159.56975999999997"/>
    <s v=" "/>
    <s v=" "/>
    <n v="3.48"/>
    <n v="6"/>
    <n v="47.28"/>
    <n v="2834"/>
    <x v="1150"/>
    <x v="1"/>
    <x v="3"/>
    <x v="0"/>
    <x v="13"/>
    <s v="Large Box"/>
    <x v="1007"/>
    <n v="0.59"/>
    <x v="2"/>
    <x v="3"/>
    <x v="1051"/>
    <n v="55044"/>
  </r>
  <r>
    <n v="21742"/>
    <n v="91035"/>
    <x v="1413"/>
    <d v="2023-12-28T00:00:00"/>
    <s v="High"/>
    <n v="0.05"/>
    <n v="1.49"/>
    <n v="294.57479999999998"/>
    <n v="294.57479999999998"/>
    <s v=" "/>
    <n v="20.98"/>
    <n v="21"/>
    <n v="426.92"/>
    <n v="2834"/>
    <x v="1150"/>
    <x v="1"/>
    <x v="3"/>
    <x v="0"/>
    <x v="1"/>
    <s v="Small Box"/>
    <x v="860"/>
    <n v="0.35"/>
    <x v="2"/>
    <x v="3"/>
    <x v="1051"/>
    <n v="55044"/>
  </r>
  <r>
    <n v="22008"/>
    <n v="88082"/>
    <x v="1413"/>
    <d v="2023-12-30T00:00:00"/>
    <s v="Low"/>
    <n v="0.1"/>
    <n v="19.989999999999998"/>
    <n v="5291.4650999999994"/>
    <n v="5291.4650999999994"/>
    <s v=" "/>
    <n v="525.98"/>
    <n v="15"/>
    <n v="7668.79"/>
    <n v="56"/>
    <x v="464"/>
    <x v="1"/>
    <x v="1"/>
    <x v="0"/>
    <x v="1"/>
    <s v="Small Box"/>
    <x v="633"/>
    <n v="0.37"/>
    <x v="0"/>
    <x v="2"/>
    <x v="771"/>
    <n v="14150"/>
  </r>
  <r>
    <n v="22009"/>
    <n v="88082"/>
    <x v="1413"/>
    <d v="2023-12-29T00:00:00"/>
    <s v="Low"/>
    <n v="0.1"/>
    <n v="8.99"/>
    <n v="1176.724224"/>
    <n v="1176.724224"/>
    <n v="-104.21530000000001"/>
    <n v="115.99"/>
    <n v="21"/>
    <n v="1941.74"/>
    <n v="56"/>
    <x v="1766"/>
    <x v="1"/>
    <x v="1"/>
    <x v="2"/>
    <x v="8"/>
    <s v="Small Box"/>
    <x v="404"/>
    <n v="0.57999999999999996"/>
    <x v="0"/>
    <x v="2"/>
    <x v="771"/>
    <n v="14150"/>
  </r>
  <r>
    <n v="22159"/>
    <n v="86033"/>
    <x v="1413"/>
    <d v="2023-12-28T00:00:00"/>
    <s v="Medium"/>
    <n v="0.02"/>
    <n v="0.7"/>
    <n v="7.6710400000000005"/>
    <n v="7.6710400000000005"/>
    <s v=" "/>
    <n v="1.76"/>
    <n v="11"/>
    <n v="22.61"/>
    <n v="453"/>
    <x v="609"/>
    <x v="0"/>
    <x v="0"/>
    <x v="0"/>
    <x v="4"/>
    <s v="Wrap Bag"/>
    <x v="904"/>
    <n v="0.56000000000000005"/>
    <x v="1"/>
    <x v="1"/>
    <x v="422"/>
    <n v="95032"/>
  </r>
  <r>
    <n v="22515"/>
    <n v="90774"/>
    <x v="1413"/>
    <d v="2023-12-29T00:00:00"/>
    <s v="Critical"/>
    <n v="0.03"/>
    <n v="0.71"/>
    <n v="43.683900000000001"/>
    <n v="43.683900000000001"/>
    <s v=" "/>
    <n v="3.78"/>
    <n v="17"/>
    <n v="63.31"/>
    <n v="954"/>
    <x v="161"/>
    <x v="1"/>
    <x v="3"/>
    <x v="0"/>
    <x v="15"/>
    <s v="Wrap Bag"/>
    <x v="872"/>
    <n v="0.39"/>
    <x v="2"/>
    <x v="10"/>
    <x v="171"/>
    <n v="75067"/>
  </r>
  <r>
    <n v="25479"/>
    <n v="91501"/>
    <x v="1413"/>
    <d v="2023-12-28T00:00:00"/>
    <s v="Not Specified"/>
    <n v="0"/>
    <n v="64.73"/>
    <n v="1096.3763200000001"/>
    <n v="1096.3763200000001"/>
    <s v=" "/>
    <n v="300.98"/>
    <n v="8"/>
    <n v="2538.6799999999998"/>
    <n v="2617"/>
    <x v="2699"/>
    <x v="2"/>
    <x v="2"/>
    <x v="1"/>
    <x v="2"/>
    <s v="Jumbo Drum"/>
    <x v="254"/>
    <n v="0.56000000000000005"/>
    <x v="2"/>
    <x v="46"/>
    <x v="863"/>
    <n v="57401"/>
  </r>
  <r>
    <n v="3984"/>
    <n v="28453"/>
    <x v="1414"/>
    <d v="2023-12-28T00:00:00"/>
    <s v="Critical"/>
    <n v="0.04"/>
    <n v="13.99"/>
    <n v="-139.87"/>
    <s v=" "/>
    <s v=" "/>
    <n v="21.66"/>
    <n v="52"/>
    <n v="1120.06"/>
    <n v="2107"/>
    <x v="125"/>
    <x v="1"/>
    <x v="0"/>
    <x v="0"/>
    <x v="13"/>
    <s v="Medium Box"/>
    <x v="1077"/>
    <n v="0.52"/>
    <x v="2"/>
    <x v="14"/>
    <x v="69"/>
    <n v="60601"/>
  </r>
  <r>
    <n v="18674"/>
    <n v="88070"/>
    <x v="1414"/>
    <d v="2023-12-30T00:00:00"/>
    <s v="Not Specified"/>
    <n v="0.02"/>
    <n v="19.989999999999998"/>
    <n v="730.26149999999984"/>
    <n v="730.26149999999984"/>
    <s v=" "/>
    <n v="67.28"/>
    <n v="15"/>
    <n v="1058.3499999999999"/>
    <n v="463"/>
    <x v="744"/>
    <x v="1"/>
    <x v="3"/>
    <x v="0"/>
    <x v="1"/>
    <s v="Small Box"/>
    <x v="788"/>
    <n v="0.4"/>
    <x v="1"/>
    <x v="1"/>
    <x v="572"/>
    <n v="90069"/>
  </r>
  <r>
    <n v="18816"/>
    <n v="86278"/>
    <x v="1414"/>
    <d v="2023-12-30T00:00:00"/>
    <s v="Medium"/>
    <n v="0.01"/>
    <n v="1.49"/>
    <n v="-5.8655519999999992"/>
    <s v=" "/>
    <n v="-121.75"/>
    <n v="20.98"/>
    <n v="1"/>
    <n v="22.23"/>
    <n v="254"/>
    <x v="560"/>
    <x v="1"/>
    <x v="0"/>
    <x v="0"/>
    <x v="1"/>
    <s v="Small Box"/>
    <x v="860"/>
    <n v="0.35"/>
    <x v="1"/>
    <x v="31"/>
    <x v="839"/>
    <n v="80126"/>
  </r>
  <r>
    <n v="21984"/>
    <n v="87876"/>
    <x v="1414"/>
    <d v="2023-12-28T00:00:00"/>
    <s v="Critical"/>
    <n v="0.04"/>
    <n v="13.99"/>
    <n v="-6.65"/>
    <s v=" "/>
    <n v="-254.364"/>
    <n v="21.66"/>
    <n v="13"/>
    <n v="280.02"/>
    <n v="2110"/>
    <x v="941"/>
    <x v="1"/>
    <x v="0"/>
    <x v="0"/>
    <x v="13"/>
    <s v="Medium Box"/>
    <x v="1077"/>
    <n v="0.52"/>
    <x v="3"/>
    <x v="44"/>
    <x v="790"/>
    <n v="28540"/>
  </r>
  <r>
    <n v="22312"/>
    <n v="89016"/>
    <x v="1414"/>
    <d v="2023-12-29T00:00:00"/>
    <s v="Medium"/>
    <n v="0.08"/>
    <n v="49"/>
    <n v="5827.3328999999994"/>
    <n v="5827.3328999999994"/>
    <n v="-127.5235"/>
    <n v="449.99"/>
    <n v="20"/>
    <n v="8445.41"/>
    <n v="1027"/>
    <x v="467"/>
    <x v="2"/>
    <x v="3"/>
    <x v="2"/>
    <x v="11"/>
    <s v="Jumbo Drum"/>
    <x v="606"/>
    <n v="0.38"/>
    <x v="0"/>
    <x v="2"/>
    <x v="249"/>
    <n v="14225"/>
  </r>
  <r>
    <n v="26029"/>
    <n v="86485"/>
    <x v="1414"/>
    <d v="2023-12-29T00:00:00"/>
    <s v="Not Specified"/>
    <n v="0.02"/>
    <n v="1.99"/>
    <n v="-1.9152"/>
    <s v=" "/>
    <n v="-30.851199999999999"/>
    <n v="29.89"/>
    <n v="5"/>
    <n v="147.93"/>
    <n v="3032"/>
    <x v="2086"/>
    <x v="1"/>
    <x v="3"/>
    <x v="2"/>
    <x v="5"/>
    <s v="Small Pack"/>
    <x v="186"/>
    <n v="0.5"/>
    <x v="1"/>
    <x v="5"/>
    <x v="1363"/>
    <n v="97701"/>
  </r>
  <r>
    <n v="26030"/>
    <n v="86485"/>
    <x v="1414"/>
    <d v="2023-12-28T00:00:00"/>
    <s v="Not Specified"/>
    <n v="0.01"/>
    <n v="3.97"/>
    <n v="-8.7998399999999997"/>
    <s v=" "/>
    <n v="-40.014800000000001"/>
    <n v="3.28"/>
    <n v="5"/>
    <n v="19.22"/>
    <n v="3032"/>
    <x v="2320"/>
    <x v="0"/>
    <x v="3"/>
    <x v="0"/>
    <x v="4"/>
    <s v="Wrap Bag"/>
    <x v="56"/>
    <n v="0.56000000000000005"/>
    <x v="1"/>
    <x v="5"/>
    <x v="1363"/>
    <n v="97701"/>
  </r>
  <r>
    <n v="1876"/>
    <n v="13507"/>
    <x v="1415"/>
    <d v="2023-12-30T00:00:00"/>
    <s v="Medium"/>
    <n v="0.09"/>
    <n v="6.18"/>
    <n v="-75.709999999999994"/>
    <s v=" "/>
    <n v="-1596.7457999999999"/>
    <n v="6.78"/>
    <n v="54"/>
    <n v="352.2"/>
    <n v="198"/>
    <x v="720"/>
    <x v="1"/>
    <x v="3"/>
    <x v="0"/>
    <x v="3"/>
    <s v="Small Box"/>
    <x v="1073"/>
    <n v="0.39"/>
    <x v="2"/>
    <x v="27"/>
    <x v="254"/>
    <n v="48138"/>
  </r>
  <r>
    <n v="19876"/>
    <n v="88927"/>
    <x v="1415"/>
    <d v="2023-12-30T00:00:00"/>
    <s v="Medium"/>
    <n v="0.09"/>
    <n v="6.18"/>
    <n v="-25.438559999999995"/>
    <s v=" "/>
    <s v=" "/>
    <n v="6.78"/>
    <n v="14"/>
    <n v="91.31"/>
    <n v="196"/>
    <x v="2700"/>
    <x v="1"/>
    <x v="3"/>
    <x v="0"/>
    <x v="3"/>
    <s v="Small Box"/>
    <x v="1073"/>
    <n v="0.39"/>
    <x v="2"/>
    <x v="38"/>
    <x v="872"/>
    <n v="66062"/>
  </r>
  <r>
    <n v="22100"/>
    <n v="90537"/>
    <x v="1415"/>
    <d v="2023-12-30T00:00:00"/>
    <s v="Critical"/>
    <n v="0.1"/>
    <n v="4"/>
    <n v="-59.653999999999996"/>
    <s v=" "/>
    <s v=" "/>
    <n v="43.22"/>
    <n v="23"/>
    <n v="968.23"/>
    <n v="1633"/>
    <x v="106"/>
    <x v="1"/>
    <x v="0"/>
    <x v="2"/>
    <x v="5"/>
    <s v="Small Box"/>
    <x v="8"/>
    <n v="0.64"/>
    <x v="3"/>
    <x v="33"/>
    <x v="634"/>
    <n v="38637"/>
  </r>
  <r>
    <n v="22101"/>
    <n v="90537"/>
    <x v="1415"/>
    <d v="2023-12-30T00:00:00"/>
    <s v="Critical"/>
    <n v="0.04"/>
    <n v="69.64"/>
    <n v="-41.4253"/>
    <s v=" "/>
    <n v="-179.48"/>
    <n v="218.75"/>
    <n v="9"/>
    <n v="1964.67"/>
    <n v="1633"/>
    <x v="1829"/>
    <x v="2"/>
    <x v="0"/>
    <x v="1"/>
    <x v="9"/>
    <s v="Jumbo Box"/>
    <x v="170"/>
    <n v="0.77"/>
    <x v="3"/>
    <x v="33"/>
    <x v="634"/>
    <n v="38637"/>
  </r>
  <r>
    <n v="22106"/>
    <n v="88359"/>
    <x v="1415"/>
    <d v="2023-12-29T00:00:00"/>
    <s v="Medium"/>
    <n v="0.08"/>
    <n v="19.989999999999998"/>
    <n v="4378.1673000000001"/>
    <n v="4378.1673000000001"/>
    <n v="-145.7165"/>
    <n v="367.99"/>
    <n v="18"/>
    <n v="6345.17"/>
    <n v="2090"/>
    <x v="681"/>
    <x v="0"/>
    <x v="2"/>
    <x v="0"/>
    <x v="1"/>
    <s v="Small Box"/>
    <x v="737"/>
    <n v="0.4"/>
    <x v="0"/>
    <x v="2"/>
    <x v="1258"/>
    <n v="10801"/>
  </r>
  <r>
    <n v="24060"/>
    <n v="87694"/>
    <x v="1415"/>
    <d v="2023-12-29T00:00:00"/>
    <s v="Not Specified"/>
    <n v="7.0000000000000007E-2"/>
    <n v="5.13"/>
    <n v="-55.413119999999992"/>
    <s v=" "/>
    <s v=" "/>
    <n v="3.95"/>
    <n v="23"/>
    <n v="91.34"/>
    <n v="2702"/>
    <x v="2701"/>
    <x v="1"/>
    <x v="2"/>
    <x v="0"/>
    <x v="13"/>
    <s v="Small Box"/>
    <x v="736"/>
    <n v="0.59"/>
    <x v="1"/>
    <x v="36"/>
    <x v="475"/>
    <n v="88201"/>
  </r>
  <r>
    <n v="24644"/>
    <n v="86996"/>
    <x v="1415"/>
    <d v="2023-12-30T00:00:00"/>
    <s v="Medium"/>
    <n v="0.02"/>
    <n v="8.68"/>
    <n v="111.50464000000001"/>
    <n v="111.50464000000001"/>
    <n v="-470.85"/>
    <n v="19.98"/>
    <n v="12"/>
    <n v="246.36"/>
    <n v="3179"/>
    <x v="63"/>
    <x v="1"/>
    <x v="2"/>
    <x v="0"/>
    <x v="3"/>
    <s v="Small Box"/>
    <x v="123"/>
    <n v="0.37"/>
    <x v="2"/>
    <x v="3"/>
    <x v="504"/>
    <n v="55060"/>
  </r>
  <r>
    <n v="25524"/>
    <n v="91140"/>
    <x v="1415"/>
    <d v="2023-12-30T00:00:00"/>
    <s v="High"/>
    <n v="0.05"/>
    <n v="5.83"/>
    <n v="-48.632303999999991"/>
    <s v=" "/>
    <n v="-146.98599999999999"/>
    <n v="4.54"/>
    <n v="20"/>
    <n v="90.9"/>
    <n v="3022"/>
    <x v="2426"/>
    <x v="1"/>
    <x v="2"/>
    <x v="0"/>
    <x v="1"/>
    <s v="Small Box"/>
    <x v="1090"/>
    <n v="0.36"/>
    <x v="0"/>
    <x v="2"/>
    <x v="1122"/>
    <n v="10583"/>
  </r>
  <r>
    <n v="26350"/>
    <n v="86436"/>
    <x v="1415"/>
    <d v="2024-01-15T00:00:00"/>
    <s v="Medium"/>
    <n v="7.0000000000000007E-2"/>
    <n v="55.24"/>
    <n v="-147.518"/>
    <s v=" "/>
    <n v="-164.99440000000001"/>
    <n v="180.98"/>
    <n v="25"/>
    <n v="4529.95"/>
    <n v="3119"/>
    <x v="342"/>
    <x v="2"/>
    <x v="2"/>
    <x v="0"/>
    <x v="13"/>
    <s v="Jumbo Drum"/>
    <x v="926"/>
    <n v="0.56999999999999995"/>
    <x v="3"/>
    <x v="12"/>
    <x v="543"/>
    <n v="32839"/>
  </r>
  <r>
    <n v="26352"/>
    <n v="86436"/>
    <x v="1415"/>
    <d v="2024-01-17T00:00:00"/>
    <s v="Medium"/>
    <n v="0.06"/>
    <n v="2.2599999999999998"/>
    <n v="-689.87380000000007"/>
    <s v=" "/>
    <n v="-76.103999999999999"/>
    <n v="4.2"/>
    <n v="2"/>
    <n v="9.64"/>
    <n v="3119"/>
    <x v="1248"/>
    <x v="1"/>
    <x v="2"/>
    <x v="0"/>
    <x v="3"/>
    <s v="Wrap Bag"/>
    <x v="112"/>
    <n v="0.36"/>
    <x v="3"/>
    <x v="12"/>
    <x v="543"/>
    <n v="32839"/>
  </r>
  <r>
    <n v="21583"/>
    <n v="91227"/>
    <x v="1416"/>
    <d v="2023-12-30T00:00:00"/>
    <s v="Low"/>
    <n v="0.09"/>
    <n v="4.2300000000000004"/>
    <n v="-6.2697599999999998"/>
    <s v=" "/>
    <s v=" "/>
    <n v="7.28"/>
    <n v="19"/>
    <n v="132.21"/>
    <n v="2218"/>
    <x v="953"/>
    <x v="0"/>
    <x v="0"/>
    <x v="0"/>
    <x v="3"/>
    <s v="Wrap Bag"/>
    <x v="1197"/>
    <n v="0.39"/>
    <x v="2"/>
    <x v="10"/>
    <x v="708"/>
    <n v="76543"/>
  </r>
  <r>
    <n v="24361"/>
    <n v="89038"/>
    <x v="1416"/>
    <d v="2023-12-30T00:00:00"/>
    <s v="Medium"/>
    <n v="0.1"/>
    <n v="0.7"/>
    <n v="-415.82799999999997"/>
    <s v=" "/>
    <n v="-56.06"/>
    <n v="1.48"/>
    <n v="5"/>
    <n v="7.08"/>
    <n v="3187"/>
    <x v="1818"/>
    <x v="1"/>
    <x v="1"/>
    <x v="0"/>
    <x v="15"/>
    <s v="Wrap Bag"/>
    <x v="619"/>
    <n v="0.37"/>
    <x v="3"/>
    <x v="12"/>
    <x v="224"/>
    <n v="33569"/>
  </r>
  <r>
    <n v="24712"/>
    <n v="86733"/>
    <x v="1416"/>
    <d v="2023-12-30T00:00:00"/>
    <s v="Not Specified"/>
    <n v="0.08"/>
    <n v="6.85"/>
    <n v="-233.43600000000004"/>
    <s v=" "/>
    <n v="-1323.7811999999999"/>
    <n v="13.73"/>
    <n v="23"/>
    <n v="296.94"/>
    <n v="1672"/>
    <x v="400"/>
    <x v="1"/>
    <x v="3"/>
    <x v="1"/>
    <x v="7"/>
    <s v="Wrap Bag"/>
    <x v="770"/>
    <n v="0.54"/>
    <x v="3"/>
    <x v="16"/>
    <x v="496"/>
    <n v="22901"/>
  </r>
  <r>
    <n v="24915"/>
    <n v="91107"/>
    <x v="1416"/>
    <d v="2023-12-30T00:00:00"/>
    <s v="Low"/>
    <n v="0"/>
    <n v="4"/>
    <n v="450.32760000000002"/>
    <n v="450.32760000000002"/>
    <n v="-249.27"/>
    <n v="19.98"/>
    <n v="16"/>
    <n v="347.32"/>
    <n v="2149"/>
    <x v="1220"/>
    <x v="1"/>
    <x v="0"/>
    <x v="2"/>
    <x v="5"/>
    <s v="Small Box"/>
    <x v="325"/>
    <n v="0.68"/>
    <x v="3"/>
    <x v="25"/>
    <x v="1070"/>
    <n v="40356"/>
  </r>
  <r>
    <n v="24916"/>
    <n v="91107"/>
    <x v="1416"/>
    <d v="2023-12-30T00:00:00"/>
    <s v="Low"/>
    <n v="0.09"/>
    <n v="24.49"/>
    <n v="676.03199999999993"/>
    <n v="676.03199999999993"/>
    <n v="-9.4481999999999999"/>
    <n v="832.81"/>
    <n v="1"/>
    <n v="803.33"/>
    <n v="2149"/>
    <x v="39"/>
    <x v="1"/>
    <x v="0"/>
    <x v="0"/>
    <x v="16"/>
    <s v="Medium Box"/>
    <x v="1256"/>
    <n v="0.83"/>
    <x v="3"/>
    <x v="25"/>
    <x v="1070"/>
    <n v="40356"/>
  </r>
  <r>
    <n v="25141"/>
    <n v="89840"/>
    <x v="1416"/>
    <d v="2023-12-30T00:00:00"/>
    <s v="Not Specified"/>
    <n v="0.06"/>
    <n v="30"/>
    <n v="-56.098559999999992"/>
    <s v=" "/>
    <s v=" "/>
    <n v="60.98"/>
    <n v="3"/>
    <n v="195.56"/>
    <n v="3265"/>
    <x v="1069"/>
    <x v="2"/>
    <x v="2"/>
    <x v="1"/>
    <x v="2"/>
    <s v="Jumbo Drum"/>
    <x v="369"/>
    <n v="0.7"/>
    <x v="1"/>
    <x v="1"/>
    <x v="408"/>
    <n v="94533"/>
  </r>
  <r>
    <n v="25142"/>
    <n v="89840"/>
    <x v="1416"/>
    <d v="2023-12-30T00:00:00"/>
    <s v="Not Specified"/>
    <n v="0.1"/>
    <n v="4.51"/>
    <n v="-5.0635199999999987"/>
    <s v=" "/>
    <s v=" "/>
    <n v="13.48"/>
    <n v="18"/>
    <n v="230.45"/>
    <n v="3265"/>
    <x v="2604"/>
    <x v="0"/>
    <x v="2"/>
    <x v="0"/>
    <x v="0"/>
    <s v="Small Box"/>
    <x v="328"/>
    <n v="0.59"/>
    <x v="1"/>
    <x v="1"/>
    <x v="408"/>
    <n v="94533"/>
  </r>
  <r>
    <n v="24129"/>
    <n v="90144"/>
    <x v="1417"/>
    <d v="2024-01-02T00:00:00"/>
    <s v="Medium"/>
    <n v="0.03"/>
    <n v="19.989999999999998"/>
    <n v="2318.9105999999997"/>
    <n v="2318.9105999999997"/>
    <n v="-5.68"/>
    <n v="162.93"/>
    <n v="20"/>
    <n v="3360.74"/>
    <n v="1090"/>
    <x v="2147"/>
    <x v="1"/>
    <x v="3"/>
    <x v="0"/>
    <x v="14"/>
    <s v="Small Box"/>
    <x v="488"/>
    <n v="0.39"/>
    <x v="2"/>
    <x v="14"/>
    <x v="799"/>
    <n v="60174"/>
  </r>
  <r>
    <n v="24553"/>
    <n v="91506"/>
    <x v="1417"/>
    <d v="2024-01-02T00:00:00"/>
    <s v="Not Specified"/>
    <n v="0.06"/>
    <n v="4.9800000000000004"/>
    <n v="4.0451839999999999"/>
    <n v="4.0451839999999999"/>
    <n v="-178.72511999999995"/>
    <n v="12.95"/>
    <n v="5"/>
    <n v="65.180000000000007"/>
    <n v="2277"/>
    <x v="1293"/>
    <x v="1"/>
    <x v="1"/>
    <x v="0"/>
    <x v="1"/>
    <s v="Small Box"/>
    <x v="877"/>
    <n v="0.4"/>
    <x v="0"/>
    <x v="2"/>
    <x v="1295"/>
    <n v="14120"/>
  </r>
  <r>
    <n v="24554"/>
    <n v="91506"/>
    <x v="1417"/>
    <d v="2024-01-02T00:00:00"/>
    <s v="Not Specified"/>
    <n v="0"/>
    <n v="70.2"/>
    <n v="-28.099679999999992"/>
    <s v=" "/>
    <n v="-2.7686399999999995"/>
    <n v="122.99"/>
    <n v="1"/>
    <n v="200.57"/>
    <n v="2277"/>
    <x v="106"/>
    <x v="2"/>
    <x v="1"/>
    <x v="1"/>
    <x v="2"/>
    <s v="Jumbo Drum"/>
    <x v="173"/>
    <n v="0.74"/>
    <x v="0"/>
    <x v="2"/>
    <x v="1295"/>
    <n v="141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2BE157F-41A9-4071-8791-21953A2C3A9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numFmtId="166" showAll="0"/>
    <pivotField showAll="0"/>
    <pivotField showAll="0"/>
    <pivotField showAll="0"/>
    <pivotField showAll="0"/>
    <pivotField dataField="1" numFmtId="166" showAll="0"/>
    <pivotField showAll="0"/>
    <pivotField showAll="0"/>
    <pivotField showAll="0">
      <items count="4">
        <item x="2"/>
        <item x="0"/>
        <item x="1"/>
        <item t="default"/>
      </items>
    </pivotField>
    <pivotField showAll="0"/>
    <pivotField showAll="0">
      <items count="4">
        <item h="1" x="1"/>
        <item h="1" x="0"/>
        <item x="2"/>
        <item t="default"/>
      </items>
    </pivotField>
    <pivotField showAll="0">
      <items count="18">
        <item h="1" x="13"/>
        <item h="1" x="1"/>
        <item h="1" x="10"/>
        <item x="2"/>
        <item h="1" x="5"/>
        <item h="1" x="11"/>
        <item h="1" x="14"/>
        <item h="1" x="12"/>
        <item h="1" x="7"/>
        <item h="1" x="6"/>
        <item h="1" x="3"/>
        <item h="1" x="4"/>
        <item h="1" x="15"/>
        <item h="1" x="16"/>
        <item h="1" x="0"/>
        <item h="1" x="9"/>
        <item h="1" x="8"/>
        <item t="default"/>
      </items>
    </pivotField>
    <pivotField showAll="0"/>
    <pivotField showAll="0">
      <items count="1264">
        <item x="17"/>
        <item x="72"/>
        <item x="290"/>
        <item x="1029"/>
        <item x="480"/>
        <item x="864"/>
        <item x="1019"/>
        <item x="334"/>
        <item x="1121"/>
        <item x="445"/>
        <item x="495"/>
        <item x="82"/>
        <item x="826"/>
        <item x="57"/>
        <item x="735"/>
        <item x="409"/>
        <item x="314"/>
        <item x="406"/>
        <item x="896"/>
        <item x="597"/>
        <item x="351"/>
        <item x="469"/>
        <item x="830"/>
        <item x="29"/>
        <item x="1004"/>
        <item x="627"/>
        <item x="534"/>
        <item x="701"/>
        <item x="1100"/>
        <item x="980"/>
        <item x="740"/>
        <item x="21"/>
        <item x="710"/>
        <item x="956"/>
        <item x="11"/>
        <item x="903"/>
        <item x="810"/>
        <item x="498"/>
        <item x="809"/>
        <item x="640"/>
        <item x="562"/>
        <item x="548"/>
        <item x="275"/>
        <item x="919"/>
        <item x="145"/>
        <item x="507"/>
        <item x="404"/>
        <item x="1017"/>
        <item x="92"/>
        <item x="725"/>
        <item x="386"/>
        <item x="1062"/>
        <item x="458"/>
        <item x="750"/>
        <item x="104"/>
        <item x="1219"/>
        <item x="1151"/>
        <item x="639"/>
        <item x="1198"/>
        <item x="1098"/>
        <item x="666"/>
        <item x="763"/>
        <item x="784"/>
        <item x="237"/>
        <item x="257"/>
        <item x="1000"/>
        <item x="1107"/>
        <item x="320"/>
        <item x="551"/>
        <item x="250"/>
        <item x="667"/>
        <item x="1259"/>
        <item x="1078"/>
        <item x="1026"/>
        <item x="704"/>
        <item x="778"/>
        <item x="1102"/>
        <item x="646"/>
        <item x="774"/>
        <item x="1177"/>
        <item x="691"/>
        <item x="504"/>
        <item x="175"/>
        <item x="698"/>
        <item x="843"/>
        <item x="376"/>
        <item x="547"/>
        <item x="383"/>
        <item x="34"/>
        <item x="368"/>
        <item x="533"/>
        <item x="296"/>
        <item x="302"/>
        <item x="262"/>
        <item x="365"/>
        <item x="1054"/>
        <item x="364"/>
        <item x="1012"/>
        <item x="51"/>
        <item x="1141"/>
        <item x="964"/>
        <item x="673"/>
        <item x="415"/>
        <item x="442"/>
        <item x="971"/>
        <item x="1093"/>
        <item x="1224"/>
        <item x="367"/>
        <item x="825"/>
        <item x="55"/>
        <item x="1014"/>
        <item x="1175"/>
        <item x="557"/>
        <item x="848"/>
        <item x="1136"/>
        <item x="758"/>
        <item x="963"/>
        <item x="300"/>
        <item x="579"/>
        <item x="137"/>
        <item x="683"/>
        <item x="487"/>
        <item x="772"/>
        <item x="649"/>
        <item x="930"/>
        <item x="1148"/>
        <item x="166"/>
        <item x="859"/>
        <item x="801"/>
        <item x="687"/>
        <item x="1033"/>
        <item x="156"/>
        <item x="165"/>
        <item x="989"/>
        <item x="991"/>
        <item x="228"/>
        <item x="233"/>
        <item x="1061"/>
        <item x="333"/>
        <item x="379"/>
        <item x="306"/>
        <item x="776"/>
        <item x="1226"/>
        <item x="807"/>
        <item x="513"/>
        <item x="387"/>
        <item x="185"/>
        <item x="568"/>
        <item x="1208"/>
        <item x="942"/>
        <item x="1218"/>
        <item x="410"/>
        <item x="914"/>
        <item x="594"/>
        <item x="941"/>
        <item x="676"/>
        <item x="757"/>
        <item x="697"/>
        <item x="669"/>
        <item x="182"/>
        <item x="545"/>
        <item x="99"/>
        <item x="966"/>
        <item x="1049"/>
        <item x="292"/>
        <item x="115"/>
        <item x="161"/>
        <item x="638"/>
        <item x="384"/>
        <item x="1154"/>
        <item x="926"/>
        <item x="52"/>
        <item x="107"/>
        <item x="1036"/>
        <item x="1035"/>
        <item x="324"/>
        <item x="421"/>
        <item x="585"/>
        <item x="540"/>
        <item x="961"/>
        <item x="394"/>
        <item x="782"/>
        <item x="315"/>
        <item x="48"/>
        <item x="586"/>
        <item x="181"/>
        <item x="521"/>
        <item x="837"/>
        <item x="171"/>
        <item x="135"/>
        <item x="274"/>
        <item x="932"/>
        <item x="1122"/>
        <item x="833"/>
        <item x="448"/>
        <item x="126"/>
        <item x="168"/>
        <item x="241"/>
        <item x="947"/>
        <item x="622"/>
        <item x="1229"/>
        <item x="992"/>
        <item x="1025"/>
        <item x="113"/>
        <item x="661"/>
        <item x="838"/>
        <item x="589"/>
        <item x="792"/>
        <item x="1048"/>
        <item x="380"/>
        <item x="571"/>
        <item x="867"/>
        <item x="977"/>
        <item x="835"/>
        <item x="918"/>
        <item x="1111"/>
        <item x="453"/>
        <item x="516"/>
        <item x="1164"/>
        <item x="860"/>
        <item x="1188"/>
        <item x="913"/>
        <item x="339"/>
        <item x="89"/>
        <item x="42"/>
        <item x="1052"/>
        <item x="1074"/>
        <item x="689"/>
        <item x="1"/>
        <item x="696"/>
        <item x="789"/>
        <item x="1090"/>
        <item x="743"/>
        <item x="1187"/>
        <item x="831"/>
        <item x="832"/>
        <item x="338"/>
        <item x="601"/>
        <item x="1047"/>
        <item x="1008"/>
        <item x="36"/>
        <item x="325"/>
        <item x="304"/>
        <item x="471"/>
        <item x="1139"/>
        <item x="578"/>
        <item x="1172"/>
        <item x="1084"/>
        <item x="157"/>
        <item x="981"/>
        <item x="496"/>
        <item x="1203"/>
        <item x="397"/>
        <item x="573"/>
        <item x="1170"/>
        <item x="253"/>
        <item x="642"/>
        <item x="1108"/>
        <item x="699"/>
        <item x="527"/>
        <item x="550"/>
        <item x="195"/>
        <item x="1252"/>
        <item x="615"/>
        <item x="101"/>
        <item x="828"/>
        <item x="619"/>
        <item x="690"/>
        <item x="608"/>
        <item x="1038"/>
        <item x="1138"/>
        <item x="876"/>
        <item x="599"/>
        <item x="446"/>
        <item x="1197"/>
        <item x="5"/>
        <item x="1235"/>
        <item x="943"/>
        <item x="154"/>
        <item x="844"/>
        <item x="53"/>
        <item x="443"/>
        <item x="311"/>
        <item x="520"/>
        <item x="1070"/>
        <item x="1193"/>
        <item x="435"/>
        <item x="110"/>
        <item x="632"/>
        <item x="707"/>
        <item x="170"/>
        <item x="179"/>
        <item x="874"/>
        <item x="229"/>
        <item x="223"/>
        <item x="685"/>
        <item x="895"/>
        <item x="73"/>
        <item x="767"/>
        <item x="475"/>
        <item x="679"/>
        <item x="15"/>
        <item x="313"/>
        <item x="748"/>
        <item x="617"/>
        <item x="428"/>
        <item x="41"/>
        <item x="285"/>
        <item x="762"/>
        <item x="958"/>
        <item x="905"/>
        <item x="273"/>
        <item x="230"/>
        <item x="999"/>
        <item x="288"/>
        <item x="149"/>
        <item x="358"/>
        <item x="43"/>
        <item x="634"/>
        <item x="141"/>
        <item x="606"/>
        <item x="27"/>
        <item x="519"/>
        <item x="16"/>
        <item x="951"/>
        <item x="129"/>
        <item x="131"/>
        <item x="620"/>
        <item x="1239"/>
        <item x="788"/>
        <item x="716"/>
        <item x="1147"/>
        <item x="795"/>
        <item x="1155"/>
        <item x="902"/>
        <item x="136"/>
        <item x="224"/>
        <item x="1114"/>
        <item x="205"/>
        <item x="1150"/>
        <item x="433"/>
        <item x="1060"/>
        <item x="308"/>
        <item x="1031"/>
        <item x="686"/>
        <item x="1212"/>
        <item x="118"/>
        <item x="1205"/>
        <item x="937"/>
        <item x="920"/>
        <item x="751"/>
        <item x="1023"/>
        <item x="922"/>
        <item x="255"/>
        <item x="1003"/>
        <item x="242"/>
        <item x="949"/>
        <item x="873"/>
        <item x="1022"/>
        <item x="821"/>
        <item x="804"/>
        <item x="1183"/>
        <item x="1127"/>
        <item x="492"/>
        <item x="403"/>
        <item x="84"/>
        <item x="803"/>
        <item x="1243"/>
        <item x="770"/>
        <item x="340"/>
        <item x="439"/>
        <item x="125"/>
        <item x="350"/>
        <item x="900"/>
        <item x="234"/>
        <item x="134"/>
        <item x="256"/>
        <item x="820"/>
        <item x="464"/>
        <item x="711"/>
        <item x="537"/>
        <item x="868"/>
        <item x="7"/>
        <item x="542"/>
        <item x="382"/>
        <item x="818"/>
        <item x="880"/>
        <item x="1244"/>
        <item x="344"/>
        <item x="59"/>
        <item x="1075"/>
        <item x="1085"/>
        <item x="952"/>
        <item x="297"/>
        <item x="4"/>
        <item x="227"/>
        <item x="1192"/>
        <item x="264"/>
        <item x="517"/>
        <item x="643"/>
        <item x="375"/>
        <item x="1242"/>
        <item x="1232"/>
        <item x="566"/>
        <item x="1131"/>
        <item x="430"/>
        <item x="761"/>
        <item x="146"/>
        <item x="1144"/>
        <item x="1091"/>
        <item x="390"/>
        <item x="637"/>
        <item x="791"/>
        <item x="345"/>
        <item x="243"/>
        <item x="793"/>
        <item x="69"/>
        <item x="1246"/>
        <item x="541"/>
        <item x="461"/>
        <item x="33"/>
        <item x="764"/>
        <item x="144"/>
        <item x="741"/>
        <item x="845"/>
        <item x="455"/>
        <item x="1207"/>
        <item x="681"/>
        <item x="468"/>
        <item x="1225"/>
        <item x="1171"/>
        <item x="1040"/>
        <item x="1241"/>
        <item x="188"/>
        <item x="576"/>
        <item x="722"/>
        <item x="1051"/>
        <item x="79"/>
        <item x="705"/>
        <item x="1083"/>
        <item x="466"/>
        <item x="23"/>
        <item x="1248"/>
        <item x="1106"/>
        <item x="1157"/>
        <item x="907"/>
        <item x="806"/>
        <item x="331"/>
        <item x="419"/>
        <item x="1262"/>
        <item x="1169"/>
        <item x="611"/>
        <item x="732"/>
        <item x="979"/>
        <item x="240"/>
        <item x="664"/>
        <item x="954"/>
        <item x="715"/>
        <item x="663"/>
        <item x="1255"/>
        <item x="286"/>
        <item x="393"/>
        <item x="587"/>
        <item x="244"/>
        <item x="353"/>
        <item x="1152"/>
        <item x="733"/>
        <item x="927"/>
        <item x="49"/>
        <item x="361"/>
        <item x="656"/>
        <item x="1142"/>
        <item x="1206"/>
        <item x="957"/>
        <item x="939"/>
        <item x="251"/>
        <item x="624"/>
        <item x="463"/>
        <item x="98"/>
        <item x="142"/>
        <item x="282"/>
        <item x="211"/>
        <item x="61"/>
        <item x="773"/>
        <item x="1245"/>
        <item x="8"/>
        <item x="151"/>
        <item x="388"/>
        <item x="760"/>
        <item x="555"/>
        <item x="102"/>
        <item x="950"/>
        <item x="754"/>
        <item x="330"/>
        <item x="120"/>
        <item x="295"/>
        <item x="730"/>
        <item x="796"/>
        <item x="74"/>
        <item x="289"/>
        <item x="910"/>
        <item x="412"/>
        <item x="581"/>
        <item x="225"/>
        <item x="729"/>
        <item x="407"/>
        <item x="1174"/>
        <item x="1072"/>
        <item x="583"/>
        <item x="1119"/>
        <item x="399"/>
        <item x="381"/>
        <item x="31"/>
        <item x="392"/>
        <item x="877"/>
        <item x="417"/>
        <item x="160"/>
        <item x="633"/>
        <item x="1162"/>
        <item x="1082"/>
        <item x="841"/>
        <item x="50"/>
        <item x="1135"/>
        <item x="983"/>
        <item x="621"/>
        <item x="452"/>
        <item x="1215"/>
        <item x="377"/>
        <item x="1161"/>
        <item x="47"/>
        <item x="863"/>
        <item x="1158"/>
        <item x="210"/>
        <item x="570"/>
        <item x="850"/>
        <item x="842"/>
        <item x="560"/>
        <item x="655"/>
        <item x="321"/>
        <item x="470"/>
        <item x="132"/>
        <item x="267"/>
        <item x="30"/>
        <item x="180"/>
        <item x="509"/>
        <item x="739"/>
        <item x="610"/>
        <item x="955"/>
        <item x="891"/>
        <item x="525"/>
        <item x="1261"/>
        <item x="558"/>
        <item x="995"/>
        <item x="996"/>
        <item x="1009"/>
        <item x="206"/>
        <item x="1132"/>
        <item x="454"/>
        <item x="173"/>
        <item x="357"/>
        <item x="254"/>
        <item x="71"/>
        <item x="303"/>
        <item x="426"/>
        <item x="373"/>
        <item x="150"/>
        <item x="819"/>
        <item x="427"/>
        <item x="395"/>
        <item x="812"/>
        <item x="559"/>
        <item x="423"/>
        <item x="506"/>
        <item x="90"/>
        <item x="248"/>
        <item x="713"/>
        <item x="143"/>
        <item x="518"/>
        <item x="281"/>
        <item x="1247"/>
        <item x="514"/>
        <item x="911"/>
        <item x="119"/>
        <item x="724"/>
        <item x="675"/>
        <item x="189"/>
        <item x="291"/>
        <item x="802"/>
        <item x="80"/>
        <item x="680"/>
        <item x="218"/>
        <item x="326"/>
        <item x="1077"/>
        <item x="747"/>
        <item x="348"/>
        <item x="623"/>
        <item x="68"/>
        <item x="111"/>
        <item x="370"/>
        <item x="310"/>
        <item x="457"/>
        <item x="277"/>
        <item x="706"/>
        <item x="1099"/>
        <item x="2"/>
        <item x="88"/>
        <item x="122"/>
        <item x="1118"/>
        <item x="1129"/>
        <item x="1032"/>
        <item x="279"/>
        <item x="283"/>
        <item x="1081"/>
        <item x="26"/>
        <item x="544"/>
        <item x="418"/>
        <item x="121"/>
        <item x="797"/>
        <item x="64"/>
        <item x="1113"/>
        <item x="857"/>
        <item x="885"/>
        <item x="813"/>
        <item x="481"/>
        <item x="3"/>
        <item x="822"/>
        <item x="984"/>
        <item x="1166"/>
        <item x="316"/>
        <item x="1068"/>
        <item x="85"/>
        <item x="400"/>
        <item x="790"/>
        <item x="736"/>
        <item x="917"/>
        <item x="437"/>
        <item x="1007"/>
        <item x="190"/>
        <item x="1250"/>
        <item x="226"/>
        <item x="674"/>
        <item x="580"/>
        <item x="605"/>
        <item x="1110"/>
        <item x="183"/>
        <item x="363"/>
        <item x="247"/>
        <item x="805"/>
        <item x="46"/>
        <item x="641"/>
        <item x="299"/>
        <item x="479"/>
        <item x="749"/>
        <item x="688"/>
        <item x="1034"/>
        <item x="1234"/>
        <item x="712"/>
        <item x="847"/>
        <item x="660"/>
        <item x="590"/>
        <item x="737"/>
        <item x="721"/>
        <item x="342"/>
        <item x="493"/>
        <item x="1220"/>
        <item x="886"/>
        <item x="1020"/>
        <item x="138"/>
        <item x="938"/>
        <item x="940"/>
        <item x="719"/>
        <item x="1184"/>
        <item x="915"/>
        <item x="1064"/>
        <item x="738"/>
        <item x="268"/>
        <item x="1204"/>
        <item x="484"/>
        <item x="659"/>
        <item x="561"/>
        <item x="693"/>
        <item x="648"/>
        <item x="231"/>
        <item x="987"/>
        <item x="62"/>
        <item x="677"/>
        <item x="449"/>
        <item x="1112"/>
        <item x="414"/>
        <item x="312"/>
        <item x="529"/>
        <item x="1130"/>
        <item x="112"/>
        <item x="593"/>
        <item x="349"/>
        <item x="1050"/>
        <item x="799"/>
        <item x="1185"/>
        <item x="1178"/>
        <item x="508"/>
        <item x="371"/>
        <item x="526"/>
        <item x="569"/>
        <item x="117"/>
        <item x="1011"/>
        <item x="139"/>
        <item x="391"/>
        <item x="45"/>
        <item x="272"/>
        <item x="459"/>
        <item x="598"/>
        <item x="702"/>
        <item x="174"/>
        <item x="658"/>
        <item x="1039"/>
        <item x="1179"/>
        <item x="197"/>
        <item x="1143"/>
        <item x="450"/>
        <item x="817"/>
        <item x="355"/>
        <item x="209"/>
        <item x="172"/>
        <item x="271"/>
        <item x="636"/>
        <item x="515"/>
        <item x="756"/>
        <item x="359"/>
        <item x="356"/>
        <item x="1042"/>
        <item x="440"/>
        <item x="1117"/>
        <item x="684"/>
        <item x="567"/>
        <item x="783"/>
        <item x="1233"/>
        <item x="935"/>
        <item x="1021"/>
        <item x="24"/>
        <item x="670"/>
        <item x="990"/>
        <item x="994"/>
        <item x="58"/>
        <item x="1097"/>
        <item x="584"/>
        <item x="1256"/>
        <item x="385"/>
        <item x="921"/>
        <item x="630"/>
        <item x="988"/>
        <item x="1089"/>
        <item x="309"/>
        <item x="490"/>
        <item x="1103"/>
        <item x="109"/>
        <item x="612"/>
        <item x="184"/>
        <item x="734"/>
        <item x="360"/>
        <item x="20"/>
        <item x="163"/>
        <item x="657"/>
        <item x="1053"/>
        <item x="1094"/>
        <item x="128"/>
        <item x="1195"/>
        <item x="28"/>
        <item x="836"/>
        <item x="523"/>
        <item x="1063"/>
        <item x="839"/>
        <item x="924"/>
        <item x="808"/>
        <item x="366"/>
        <item x="780"/>
        <item x="1221"/>
        <item x="650"/>
        <item x="871"/>
        <item x="133"/>
        <item x="916"/>
        <item x="488"/>
        <item x="709"/>
        <item x="703"/>
        <item x="549"/>
        <item x="65"/>
        <item x="522"/>
        <item x="307"/>
        <item x="607"/>
        <item x="1126"/>
        <item x="235"/>
        <item x="405"/>
        <item x="332"/>
        <item x="485"/>
        <item x="108"/>
        <item x="1109"/>
        <item x="904"/>
        <item x="1167"/>
        <item x="840"/>
        <item x="1260"/>
        <item x="595"/>
        <item x="93"/>
        <item x="81"/>
        <item x="56"/>
        <item x="153"/>
        <item x="54"/>
        <item x="116"/>
        <item x="38"/>
        <item x="176"/>
        <item x="645"/>
        <item x="925"/>
        <item x="486"/>
        <item x="438"/>
        <item x="369"/>
        <item x="1249"/>
        <item x="32"/>
        <item x="775"/>
        <item x="327"/>
        <item x="1236"/>
        <item x="148"/>
        <item x="726"/>
        <item x="998"/>
        <item x="425"/>
        <item x="682"/>
        <item x="167"/>
        <item x="18"/>
        <item x="970"/>
        <item x="717"/>
        <item x="1133"/>
        <item x="973"/>
        <item x="429"/>
        <item x="155"/>
        <item x="968"/>
        <item x="66"/>
        <item x="246"/>
        <item x="881"/>
        <item x="888"/>
        <item x="1134"/>
        <item x="672"/>
        <item x="1115"/>
        <item x="856"/>
        <item x="1137"/>
        <item x="1123"/>
        <item x="629"/>
        <item x="266"/>
        <item x="220"/>
        <item x="301"/>
        <item x="1125"/>
        <item x="1159"/>
        <item x="1168"/>
        <item x="460"/>
        <item x="852"/>
        <item x="934"/>
        <item x="25"/>
        <item x="12"/>
        <item x="60"/>
        <item x="287"/>
        <item x="827"/>
        <item x="130"/>
        <item x="114"/>
        <item x="177"/>
        <item x="614"/>
        <item x="22"/>
        <item x="800"/>
        <item x="866"/>
        <item x="1189"/>
        <item x="1104"/>
        <item x="546"/>
        <item x="1101"/>
        <item x="196"/>
        <item x="9"/>
        <item x="1216"/>
        <item x="44"/>
        <item x="865"/>
        <item x="933"/>
        <item x="200"/>
        <item x="193"/>
        <item x="798"/>
        <item x="596"/>
        <item x="76"/>
        <item x="127"/>
        <item x="1046"/>
        <item x="97"/>
        <item x="647"/>
        <item x="319"/>
        <item x="337"/>
        <item x="503"/>
        <item x="1013"/>
        <item x="766"/>
        <item x="890"/>
        <item x="909"/>
        <item x="1145"/>
        <item x="1228"/>
        <item x="192"/>
        <item x="352"/>
        <item x="834"/>
        <item x="1217"/>
        <item x="1055"/>
        <item x="665"/>
        <item x="1010"/>
        <item x="501"/>
        <item x="169"/>
        <item x="19"/>
        <item x="654"/>
        <item x="854"/>
        <item x="616"/>
        <item x="1149"/>
        <item x="39"/>
        <item x="928"/>
        <item x="668"/>
        <item x="1024"/>
        <item x="618"/>
        <item x="879"/>
        <item x="95"/>
        <item x="276"/>
        <item x="323"/>
        <item x="467"/>
        <item x="1180"/>
        <item x="252"/>
        <item x="140"/>
        <item x="483"/>
        <item x="0"/>
        <item x="1066"/>
        <item x="1128"/>
        <item x="401"/>
        <item x="1120"/>
        <item x="768"/>
        <item x="191"/>
        <item x="1059"/>
        <item x="35"/>
        <item x="347"/>
        <item x="554"/>
        <item x="408"/>
        <item x="829"/>
        <item x="974"/>
        <item x="1088"/>
        <item x="194"/>
        <item x="105"/>
        <item x="1173"/>
        <item x="1200"/>
        <item x="1163"/>
        <item x="959"/>
        <item x="1257"/>
        <item x="794"/>
        <item x="447"/>
        <item x="1190"/>
        <item x="305"/>
        <item x="103"/>
        <item x="212"/>
        <item x="528"/>
        <item x="625"/>
        <item x="1199"/>
        <item x="731"/>
        <item x="1016"/>
        <item x="875"/>
        <item x="476"/>
        <item x="878"/>
        <item x="708"/>
        <item x="260"/>
        <item x="204"/>
        <item x="849"/>
        <item x="1028"/>
        <item x="976"/>
        <item x="422"/>
        <item x="1209"/>
        <item x="374"/>
        <item x="897"/>
        <item x="1146"/>
        <item x="478"/>
        <item x="862"/>
        <item x="1140"/>
        <item x="318"/>
        <item x="187"/>
        <item x="451"/>
        <item x="123"/>
        <item x="221"/>
        <item x="543"/>
        <item x="811"/>
        <item x="678"/>
        <item x="1030"/>
        <item x="1182"/>
        <item x="1071"/>
        <item x="700"/>
        <item x="1230"/>
        <item x="280"/>
        <item x="270"/>
        <item x="1211"/>
        <item x="944"/>
        <item x="671"/>
        <item x="582"/>
        <item x="389"/>
        <item x="1214"/>
        <item x="872"/>
        <item x="953"/>
        <item x="465"/>
        <item x="720"/>
        <item x="1076"/>
        <item x="216"/>
        <item x="489"/>
        <item x="1041"/>
        <item x="553"/>
        <item x="575"/>
        <item x="322"/>
        <item x="1191"/>
        <item x="336"/>
        <item x="232"/>
        <item x="505"/>
        <item x="815"/>
        <item x="604"/>
        <item x="10"/>
        <item x="413"/>
        <item x="402"/>
        <item x="814"/>
        <item x="755"/>
        <item x="217"/>
        <item x="198"/>
        <item x="785"/>
        <item x="869"/>
        <item x="592"/>
        <item x="993"/>
        <item x="411"/>
        <item x="1231"/>
        <item x="1058"/>
        <item x="100"/>
        <item x="511"/>
        <item x="574"/>
        <item x="1253"/>
        <item x="1073"/>
        <item x="653"/>
        <item x="335"/>
        <item x="202"/>
        <item x="14"/>
        <item x="1044"/>
        <item x="261"/>
        <item x="1056"/>
        <item x="162"/>
        <item x="982"/>
        <item x="893"/>
        <item x="207"/>
        <item x="510"/>
        <item x="75"/>
        <item x="1045"/>
        <item x="635"/>
        <item x="396"/>
        <item x="263"/>
        <item x="91"/>
        <item x="87"/>
        <item x="203"/>
        <item x="883"/>
        <item x="753"/>
        <item x="1210"/>
        <item x="278"/>
        <item x="626"/>
        <item x="1194"/>
        <item x="328"/>
        <item x="861"/>
        <item x="222"/>
        <item x="40"/>
        <item x="714"/>
        <item x="777"/>
        <item x="249"/>
        <item x="855"/>
        <item x="662"/>
        <item x="500"/>
        <item x="1222"/>
        <item x="67"/>
        <item x="779"/>
        <item x="265"/>
        <item x="539"/>
        <item x="201"/>
        <item x="960"/>
        <item x="208"/>
        <item x="96"/>
        <item x="889"/>
        <item x="870"/>
        <item x="1153"/>
        <item x="535"/>
        <item x="416"/>
        <item x="1165"/>
        <item x="213"/>
        <item x="536"/>
        <item x="530"/>
        <item x="1124"/>
        <item x="83"/>
        <item x="1005"/>
        <item x="424"/>
        <item x="694"/>
        <item x="972"/>
        <item x="975"/>
        <item x="499"/>
        <item x="912"/>
        <item x="294"/>
        <item x="164"/>
        <item x="591"/>
        <item x="1080"/>
        <item x="269"/>
        <item x="1238"/>
        <item x="152"/>
        <item x="1079"/>
        <item x="1006"/>
        <item x="1065"/>
        <item x="1240"/>
        <item x="962"/>
        <item x="908"/>
        <item x="651"/>
        <item x="186"/>
        <item x="609"/>
        <item x="494"/>
        <item x="631"/>
        <item x="431"/>
        <item x="602"/>
        <item x="472"/>
        <item x="1043"/>
        <item x="946"/>
        <item x="497"/>
        <item x="6"/>
        <item x="931"/>
        <item x="1057"/>
        <item x="258"/>
        <item x="531"/>
        <item x="786"/>
        <item x="1001"/>
        <item x="524"/>
        <item x="215"/>
        <item x="158"/>
        <item x="259"/>
        <item x="1251"/>
        <item x="420"/>
        <item x="1116"/>
        <item x="787"/>
        <item x="644"/>
        <item x="441"/>
        <item x="94"/>
        <item x="936"/>
        <item x="482"/>
        <item x="846"/>
        <item x="718"/>
        <item x="473"/>
        <item x="70"/>
        <item x="816"/>
        <item x="851"/>
        <item x="354"/>
        <item x="532"/>
        <item x="997"/>
        <item x="1092"/>
        <item x="899"/>
        <item x="771"/>
        <item x="892"/>
        <item x="436"/>
        <item x="456"/>
        <item x="1095"/>
        <item x="744"/>
        <item x="502"/>
        <item x="491"/>
        <item x="945"/>
        <item x="37"/>
        <item x="969"/>
        <item x="78"/>
        <item x="1181"/>
        <item x="572"/>
        <item x="564"/>
        <item x="1201"/>
        <item x="765"/>
        <item x="1213"/>
        <item x="77"/>
        <item x="898"/>
        <item x="824"/>
        <item x="1067"/>
        <item x="695"/>
        <item x="462"/>
        <item x="199"/>
        <item x="929"/>
        <item x="1027"/>
        <item x="985"/>
        <item x="563"/>
        <item x="901"/>
        <item x="577"/>
        <item x="692"/>
        <item x="398"/>
        <item x="346"/>
        <item x="1105"/>
        <item x="1086"/>
        <item x="781"/>
        <item x="556"/>
        <item x="372"/>
        <item x="86"/>
        <item x="159"/>
        <item x="1018"/>
        <item x="823"/>
        <item x="147"/>
        <item x="965"/>
        <item x="967"/>
        <item x="1202"/>
        <item x="742"/>
        <item x="434"/>
        <item x="613"/>
        <item x="986"/>
        <item x="444"/>
        <item x="923"/>
        <item x="600"/>
        <item x="293"/>
        <item x="362"/>
        <item x="1227"/>
        <item x="341"/>
        <item x="1015"/>
        <item x="1087"/>
        <item x="906"/>
        <item x="239"/>
        <item x="1258"/>
        <item x="752"/>
        <item x="317"/>
        <item x="769"/>
        <item x="1096"/>
        <item x="652"/>
        <item x="858"/>
        <item x="978"/>
        <item x="1069"/>
        <item x="948"/>
        <item x="759"/>
        <item x="236"/>
        <item x="882"/>
        <item x="723"/>
        <item x="628"/>
        <item x="1186"/>
        <item x="727"/>
        <item x="894"/>
        <item x="106"/>
        <item x="1037"/>
        <item x="588"/>
        <item x="884"/>
        <item x="887"/>
        <item x="63"/>
        <item x="219"/>
        <item x="1156"/>
        <item x="1223"/>
        <item x="728"/>
        <item x="329"/>
        <item x="284"/>
        <item x="343"/>
        <item x="1196"/>
        <item x="178"/>
        <item x="298"/>
        <item x="474"/>
        <item x="565"/>
        <item x="603"/>
        <item x="1237"/>
        <item x="538"/>
        <item x="214"/>
        <item x="378"/>
        <item x="1160"/>
        <item x="1254"/>
        <item x="745"/>
        <item x="1176"/>
        <item x="477"/>
        <item x="1002"/>
        <item x="552"/>
        <item x="512"/>
        <item x="13"/>
        <item x="432"/>
        <item x="238"/>
        <item x="124"/>
        <item x="746"/>
        <item x="245"/>
        <item x="853"/>
        <item t="default"/>
      </items>
    </pivotField>
    <pivotField showAll="0"/>
    <pivotField showAll="0">
      <items count="5">
        <item x="2"/>
        <item x="0"/>
        <item x="3"/>
        <item x="1"/>
        <item t="default"/>
      </items>
    </pivotField>
    <pivotField showAll="0">
      <items count="50">
        <item x="9"/>
        <item x="41"/>
        <item x="34"/>
        <item x="1"/>
        <item x="31"/>
        <item x="17"/>
        <item x="48"/>
        <item x="24"/>
        <item x="12"/>
        <item x="20"/>
        <item x="32"/>
        <item x="14"/>
        <item x="39"/>
        <item x="11"/>
        <item x="38"/>
        <item x="25"/>
        <item x="6"/>
        <item x="21"/>
        <item x="0"/>
        <item x="29"/>
        <item x="27"/>
        <item x="3"/>
        <item x="33"/>
        <item x="26"/>
        <item x="45"/>
        <item x="8"/>
        <item x="18"/>
        <item x="47"/>
        <item x="30"/>
        <item x="36"/>
        <item x="2"/>
        <item x="44"/>
        <item x="40"/>
        <item x="19"/>
        <item x="13"/>
        <item x="5"/>
        <item x="23"/>
        <item x="35"/>
        <item x="15"/>
        <item x="46"/>
        <item x="28"/>
        <item x="10"/>
        <item x="7"/>
        <item x="37"/>
        <item x="16"/>
        <item x="4"/>
        <item x="42"/>
        <item x="22"/>
        <item x="43"/>
        <item t="default"/>
      </items>
    </pivotField>
    <pivotField showAll="0">
      <items count="1425">
        <item x="863"/>
        <item x="817"/>
        <item x="1056"/>
        <item x="1203"/>
        <item x="647"/>
        <item x="537"/>
        <item x="600"/>
        <item x="956"/>
        <item x="1160"/>
        <item x="407"/>
        <item x="937"/>
        <item x="852"/>
        <item x="656"/>
        <item x="479"/>
        <item x="1350"/>
        <item x="118"/>
        <item x="66"/>
        <item x="1172"/>
        <item x="351"/>
        <item x="606"/>
        <item x="569"/>
        <item x="501"/>
        <item x="822"/>
        <item x="1331"/>
        <item x="1036"/>
        <item x="1090"/>
        <item x="561"/>
        <item x="1274"/>
        <item x="706"/>
        <item x="1141"/>
        <item x="1108"/>
        <item x="1332"/>
        <item x="726"/>
        <item x="460"/>
        <item x="485"/>
        <item x="1111"/>
        <item x="712"/>
        <item x="873"/>
        <item x="316"/>
        <item x="206"/>
        <item x="198"/>
        <item x="639"/>
        <item x="750"/>
        <item x="1009"/>
        <item x="424"/>
        <item x="505"/>
        <item x="1055"/>
        <item x="993"/>
        <item x="406"/>
        <item x="369"/>
        <item x="36"/>
        <item x="1118"/>
        <item x="1037"/>
        <item x="181"/>
        <item x="39"/>
        <item x="453"/>
        <item x="1306"/>
        <item x="684"/>
        <item x="1046"/>
        <item x="979"/>
        <item x="464"/>
        <item x="791"/>
        <item x="986"/>
        <item x="317"/>
        <item x="682"/>
        <item x="395"/>
        <item x="722"/>
        <item x="765"/>
        <item x="8"/>
        <item x="73"/>
        <item x="312"/>
        <item x="114"/>
        <item x="1093"/>
        <item x="926"/>
        <item x="1029"/>
        <item x="1233"/>
        <item x="1290"/>
        <item x="21"/>
        <item x="278"/>
        <item x="1215"/>
        <item x="850"/>
        <item x="451"/>
        <item x="1091"/>
        <item x="51"/>
        <item x="1064"/>
        <item x="1086"/>
        <item x="1363"/>
        <item x="704"/>
        <item x="1128"/>
        <item x="1345"/>
        <item x="894"/>
        <item x="1191"/>
        <item x="689"/>
        <item x="908"/>
        <item x="1209"/>
        <item x="965"/>
        <item x="311"/>
        <item x="707"/>
        <item x="371"/>
        <item x="52"/>
        <item x="865"/>
        <item x="525"/>
        <item x="1409"/>
        <item x="988"/>
        <item x="861"/>
        <item x="1214"/>
        <item x="162"/>
        <item x="1052"/>
        <item x="366"/>
        <item x="1138"/>
        <item x="494"/>
        <item x="405"/>
        <item x="78"/>
        <item x="163"/>
        <item x="497"/>
        <item x="523"/>
        <item x="427"/>
        <item x="185"/>
        <item x="1280"/>
        <item x="1081"/>
        <item x="1277"/>
        <item x="1207"/>
        <item x="0"/>
        <item x="767"/>
        <item x="1400"/>
        <item x="246"/>
        <item x="888"/>
        <item x="1144"/>
        <item x="779"/>
        <item x="781"/>
        <item x="882"/>
        <item x="717"/>
        <item x="1379"/>
        <item x="1181"/>
        <item x="1336"/>
        <item x="29"/>
        <item x="1362"/>
        <item x="895"/>
        <item x="922"/>
        <item x="1305"/>
        <item x="1284"/>
        <item x="135"/>
        <item x="148"/>
        <item x="796"/>
        <item x="1167"/>
        <item x="998"/>
        <item x="14"/>
        <item x="221"/>
        <item x="1033"/>
        <item x="227"/>
        <item x="455"/>
        <item x="653"/>
        <item x="1221"/>
        <item x="632"/>
        <item x="289"/>
        <item x="141"/>
        <item x="149"/>
        <item x="1159"/>
        <item x="559"/>
        <item x="755"/>
        <item x="247"/>
        <item x="436"/>
        <item x="709"/>
        <item x="217"/>
        <item x="511"/>
        <item x="907"/>
        <item x="267"/>
        <item x="259"/>
        <item x="806"/>
        <item x="715"/>
        <item x="184"/>
        <item x="766"/>
        <item x="550"/>
        <item x="753"/>
        <item x="612"/>
        <item x="575"/>
        <item x="883"/>
        <item x="752"/>
        <item x="1323"/>
        <item x="1018"/>
        <item x="147"/>
        <item x="909"/>
        <item x="373"/>
        <item x="189"/>
        <item x="613"/>
        <item x="385"/>
        <item x="302"/>
        <item x="1112"/>
        <item x="1142"/>
        <item x="630"/>
        <item x="633"/>
        <item x="997"/>
        <item x="271"/>
        <item x="450"/>
        <item x="1244"/>
        <item x="826"/>
        <item x="193"/>
        <item x="496"/>
        <item x="403"/>
        <item x="249"/>
        <item x="1377"/>
        <item x="129"/>
        <item x="830"/>
        <item x="886"/>
        <item x="161"/>
        <item x="69"/>
        <item x="624"/>
        <item x="982"/>
        <item x="874"/>
        <item x="140"/>
        <item x="942"/>
        <item x="943"/>
        <item x="1390"/>
        <item x="87"/>
        <item x="233"/>
        <item x="506"/>
        <item x="1185"/>
        <item x="159"/>
        <item x="97"/>
        <item x="1364"/>
        <item x="792"/>
        <item x="272"/>
        <item x="825"/>
        <item x="629"/>
        <item x="182"/>
        <item x="603"/>
        <item x="690"/>
        <item x="1176"/>
        <item x="871"/>
        <item x="62"/>
        <item x="507"/>
        <item x="353"/>
        <item x="1044"/>
        <item x="1076"/>
        <item x="936"/>
        <item x="319"/>
        <item x="337"/>
        <item x="228"/>
        <item x="731"/>
        <item x="320"/>
        <item x="167"/>
        <item x="642"/>
        <item x="940"/>
        <item x="557"/>
        <item x="533"/>
        <item x="1013"/>
        <item x="143"/>
        <item x="795"/>
        <item x="1026"/>
        <item x="298"/>
        <item x="1121"/>
        <item x="950"/>
        <item x="655"/>
        <item x="491"/>
        <item x="179"/>
        <item x="904"/>
        <item x="984"/>
        <item x="286"/>
        <item x="1125"/>
        <item x="1383"/>
        <item x="203"/>
        <item x="512"/>
        <item x="82"/>
        <item x="793"/>
        <item x="733"/>
        <item x="309"/>
        <item x="1294"/>
        <item x="1251"/>
        <item x="856"/>
        <item x="139"/>
        <item x="1402"/>
        <item x="75"/>
        <item x="515"/>
        <item x="1031"/>
        <item x="782"/>
        <item x="1415"/>
        <item x="376"/>
        <item x="1403"/>
        <item x="1420"/>
        <item x="1089"/>
        <item x="435"/>
        <item x="821"/>
        <item x="1381"/>
        <item x="763"/>
        <item x="445"/>
        <item x="565"/>
        <item x="1208"/>
        <item x="15"/>
        <item x="1307"/>
        <item x="1200"/>
        <item x="251"/>
        <item x="1229"/>
        <item x="1230"/>
        <item x="1346"/>
        <item x="44"/>
        <item x="961"/>
        <item x="623"/>
        <item x="202"/>
        <item x="957"/>
        <item x="99"/>
        <item x="245"/>
        <item x="254"/>
        <item x="122"/>
        <item x="389"/>
        <item x="1054"/>
        <item x="1289"/>
        <item x="341"/>
        <item x="657"/>
        <item x="1387"/>
        <item x="9"/>
        <item x="275"/>
        <item x="252"/>
        <item x="19"/>
        <item x="263"/>
        <item x="966"/>
        <item x="896"/>
        <item x="696"/>
        <item x="482"/>
        <item x="694"/>
        <item x="652"/>
        <item x="1339"/>
        <item x="1413"/>
        <item x="897"/>
        <item x="411"/>
        <item x="668"/>
        <item x="1088"/>
        <item x="310"/>
        <item x="1123"/>
        <item x="1395"/>
        <item x="1396"/>
        <item x="49"/>
        <item x="1173"/>
        <item x="152"/>
        <item x="829"/>
        <item x="1006"/>
        <item x="1309"/>
        <item x="508"/>
        <item x="1071"/>
        <item x="1053"/>
        <item x="1292"/>
        <item x="1024"/>
        <item x="807"/>
        <item x="121"/>
        <item x="566"/>
        <item x="1002"/>
        <item x="499"/>
        <item x="542"/>
        <item x="859"/>
        <item x="1254"/>
        <item x="1342"/>
        <item x="34"/>
        <item x="1028"/>
        <item x="191"/>
        <item x="679"/>
        <item x="172"/>
        <item x="447"/>
        <item x="226"/>
        <item x="155"/>
        <item x="972"/>
        <item x="948"/>
        <item x="941"/>
        <item x="473"/>
        <item x="1328"/>
        <item x="698"/>
        <item x="671"/>
        <item x="104"/>
        <item x="288"/>
        <item x="564"/>
        <item x="56"/>
        <item x="840"/>
        <item x="322"/>
        <item x="1085"/>
        <item x="1201"/>
        <item x="1098"/>
        <item x="1182"/>
        <item x="397"/>
        <item x="1253"/>
        <item x="164"/>
        <item x="444"/>
        <item x="892"/>
        <item x="1107"/>
        <item x="471"/>
        <item x="1019"/>
        <item x="920"/>
        <item x="718"/>
        <item x="28"/>
        <item x="408"/>
        <item x="1382"/>
        <item x="744"/>
        <item x="1319"/>
        <item x="1199"/>
        <item x="1195"/>
        <item x="602"/>
        <item x="981"/>
        <item x="615"/>
        <item x="584"/>
        <item x="631"/>
        <item x="1083"/>
        <item x="973"/>
        <item x="902"/>
        <item x="625"/>
        <item x="342"/>
        <item x="616"/>
        <item x="57"/>
        <item x="1183"/>
        <item x="756"/>
        <item x="594"/>
        <item x="279"/>
        <item x="1184"/>
        <item x="432"/>
        <item x="16"/>
        <item x="165"/>
        <item x="362"/>
        <item x="153"/>
        <item x="947"/>
        <item x="1069"/>
        <item x="58"/>
        <item x="137"/>
        <item x="1216"/>
        <item x="1073"/>
        <item x="374"/>
        <item x="1329"/>
        <item x="1349"/>
        <item x="534"/>
        <item x="115"/>
        <item x="131"/>
        <item x="30"/>
        <item x="235"/>
        <item x="1179"/>
        <item x="270"/>
        <item x="350"/>
        <item x="640"/>
        <item x="1211"/>
        <item x="209"/>
        <item x="952"/>
        <item x="1296"/>
        <item x="734"/>
        <item x="59"/>
        <item x="27"/>
        <item x="323"/>
        <item x="412"/>
        <item x="1404"/>
        <item x="1038"/>
        <item x="33"/>
        <item x="372"/>
        <item x="238"/>
        <item x="576"/>
        <item x="313"/>
        <item x="216"/>
        <item x="64"/>
        <item x="832"/>
        <item x="1252"/>
        <item x="37"/>
        <item x="554"/>
        <item x="1014"/>
        <item x="1094"/>
        <item x="967"/>
        <item x="308"/>
        <item x="1317"/>
        <item x="430"/>
        <item x="1232"/>
        <item x="1082"/>
        <item x="1418"/>
        <item x="364"/>
        <item x="787"/>
        <item x="693"/>
        <item x="1131"/>
        <item x="205"/>
        <item x="1388"/>
        <item x="396"/>
        <item x="841"/>
        <item x="375"/>
        <item x="348"/>
        <item x="391"/>
        <item x="150"/>
        <item x="465"/>
        <item x="1168"/>
        <item x="201"/>
        <item x="1366"/>
        <item x="987"/>
        <item x="1001"/>
        <item x="860"/>
        <item x="828"/>
        <item x="340"/>
        <item x="906"/>
        <item x="530"/>
        <item x="154"/>
        <item x="1285"/>
        <item x="1092"/>
        <item x="587"/>
        <item x="514"/>
        <item x="1299"/>
        <item x="764"/>
        <item x="1365"/>
        <item x="443"/>
        <item x="944"/>
        <item x="207"/>
        <item x="382"/>
        <item x="680"/>
        <item x="1170"/>
        <item x="1198"/>
        <item x="93"/>
        <item x="220"/>
        <item x="1152"/>
        <item x="134"/>
        <item x="669"/>
        <item x="53"/>
        <item x="708"/>
        <item x="414"/>
        <item x="596"/>
        <item x="739"/>
        <item x="857"/>
        <item x="1020"/>
        <item x="991"/>
        <item x="71"/>
        <item x="1348"/>
        <item x="54"/>
        <item x="648"/>
        <item x="46"/>
        <item x="912"/>
        <item x="434"/>
        <item x="1410"/>
        <item x="866"/>
        <item x="212"/>
        <item x="65"/>
        <item x="1288"/>
        <item x="25"/>
        <item x="711"/>
        <item x="107"/>
        <item x="641"/>
        <item x="878"/>
        <item x="581"/>
        <item x="334"/>
        <item x="1097"/>
        <item x="171"/>
        <item x="839"/>
        <item x="417"/>
        <item x="1334"/>
        <item x="1202"/>
        <item x="23"/>
        <item x="1273"/>
        <item x="1393"/>
        <item x="1101"/>
        <item x="660"/>
        <item x="1367"/>
        <item x="1237"/>
        <item x="1080"/>
        <item x="1397"/>
        <item x="98"/>
        <item x="835"/>
        <item x="661"/>
        <item x="881"/>
        <item x="1352"/>
        <item x="1106"/>
        <item x="222"/>
        <item x="1016"/>
        <item x="846"/>
        <item x="1398"/>
        <item x="347"/>
        <item x="634"/>
        <item x="81"/>
        <item x="1358"/>
        <item x="415"/>
        <item x="945"/>
        <item x="735"/>
        <item x="803"/>
        <item x="355"/>
        <item x="461"/>
        <item x="592"/>
        <item x="144"/>
        <item x="635"/>
        <item x="783"/>
        <item x="421"/>
        <item x="306"/>
        <item x="231"/>
        <item x="879"/>
        <item x="837"/>
        <item x="728"/>
        <item x="910"/>
        <item x="934"/>
        <item x="262"/>
        <item x="1017"/>
        <item x="747"/>
        <item x="1084"/>
        <item x="555"/>
        <item x="757"/>
        <item x="790"/>
        <item x="751"/>
        <item x="458"/>
        <item x="1218"/>
        <item x="232"/>
        <item x="1291"/>
        <item x="1238"/>
        <item x="199"/>
        <item x="808"/>
        <item x="597"/>
        <item x="258"/>
        <item x="522"/>
        <item x="1205"/>
        <item x="188"/>
        <item x="1139"/>
        <item x="609"/>
        <item x="1260"/>
        <item x="11"/>
        <item x="662"/>
        <item x="1412"/>
        <item x="914"/>
        <item x="911"/>
        <item x="651"/>
        <item x="377"/>
        <item x="1311"/>
        <item x="1283"/>
        <item x="730"/>
        <item x="1022"/>
        <item x="169"/>
        <item x="591"/>
        <item x="1146"/>
        <item x="663"/>
        <item x="293"/>
        <item x="1266"/>
        <item x="42"/>
        <item x="823"/>
        <item x="102"/>
        <item x="1276"/>
        <item x="1247"/>
        <item x="210"/>
        <item x="470"/>
        <item x="196"/>
        <item x="1177"/>
        <item x="72"/>
        <item x="546"/>
        <item x="1326"/>
        <item x="772"/>
        <item x="352"/>
        <item x="1087"/>
        <item x="1157"/>
        <item x="1245"/>
        <item x="338"/>
        <item x="573"/>
        <item x="836"/>
        <item x="749"/>
        <item x="213"/>
        <item x="126"/>
        <item x="819"/>
        <item x="1243"/>
        <item x="1275"/>
        <item x="619"/>
        <item x="816"/>
        <item x="7"/>
        <item x="562"/>
        <item x="333"/>
        <item x="1051"/>
        <item x="325"/>
        <item x="335"/>
        <item x="488"/>
        <item x="568"/>
        <item x="1242"/>
        <item x="541"/>
        <item x="454"/>
        <item x="32"/>
        <item x="76"/>
        <item x="995"/>
        <item x="903"/>
        <item x="1225"/>
        <item x="38"/>
        <item x="10"/>
        <item x="1075"/>
        <item x="331"/>
        <item x="833"/>
        <item x="595"/>
        <item x="50"/>
        <item x="962"/>
        <item x="48"/>
        <item x="294"/>
        <item x="516"/>
        <item x="1102"/>
        <item x="1065"/>
        <item x="300"/>
        <item x="260"/>
        <item x="1227"/>
        <item x="1405"/>
        <item x="843"/>
        <item x="748"/>
        <item x="157"/>
        <item x="1293"/>
        <item x="683"/>
        <item x="456"/>
        <item x="474"/>
        <item x="105"/>
        <item x="215"/>
        <item x="794"/>
        <item x="1178"/>
        <item x="666"/>
        <item x="526"/>
        <item x="1042"/>
        <item x="70"/>
        <item x="854"/>
        <item x="946"/>
        <item x="1378"/>
        <item x="1354"/>
        <item x="1060"/>
        <item x="469"/>
        <item x="810"/>
        <item x="357"/>
        <item x="1"/>
        <item x="472"/>
        <item x="422"/>
        <item x="200"/>
        <item x="729"/>
        <item x="930"/>
        <item x="31"/>
        <item x="1340"/>
        <item x="292"/>
        <item x="527"/>
        <item x="1303"/>
        <item x="1384"/>
        <item x="1067"/>
        <item x="285"/>
        <item x="291"/>
        <item x="41"/>
        <item x="574"/>
        <item x="1045"/>
        <item x="1235"/>
        <item x="736"/>
        <item x="577"/>
        <item x="788"/>
        <item x="1264"/>
        <item x="676"/>
        <item x="103"/>
        <item x="218"/>
        <item x="60"/>
        <item x="175"/>
        <item x="1335"/>
        <item x="851"/>
        <item x="1422"/>
        <item x="1000"/>
        <item x="265"/>
        <item x="725"/>
        <item x="921"/>
        <item x="976"/>
        <item x="277"/>
        <item x="905"/>
        <item x="759"/>
        <item x="1114"/>
        <item x="1059"/>
        <item x="664"/>
        <item x="1270"/>
        <item x="598"/>
        <item x="531"/>
        <item x="628"/>
        <item x="1222"/>
        <item x="1048"/>
        <item x="356"/>
        <item x="127"/>
        <item x="409"/>
        <item x="532"/>
        <item x="834"/>
        <item x="740"/>
        <item x="563"/>
        <item x="992"/>
        <item x="116"/>
        <item x="1337"/>
        <item x="876"/>
        <item x="1320"/>
        <item x="88"/>
        <item x="919"/>
        <item x="720"/>
        <item x="741"/>
        <item x="466"/>
        <item x="933"/>
        <item x="248"/>
        <item x="89"/>
        <item x="1003"/>
        <item x="529"/>
        <item x="996"/>
        <item x="687"/>
        <item x="1119"/>
        <item x="813"/>
        <item x="1147"/>
        <item x="820"/>
        <item x="1174"/>
        <item x="327"/>
        <item x="964"/>
        <item x="928"/>
        <item x="938"/>
        <item x="692"/>
        <item x="875"/>
        <item x="326"/>
        <item x="985"/>
        <item x="1005"/>
        <item x="339"/>
        <item x="452"/>
        <item x="1109"/>
        <item x="106"/>
        <item x="1021"/>
        <item x="478"/>
        <item x="1129"/>
        <item x="1171"/>
        <item x="230"/>
        <item x="5"/>
        <item x="1103"/>
        <item x="498"/>
        <item x="1281"/>
        <item x="1279"/>
        <item x="343"/>
        <item x="885"/>
        <item x="845"/>
        <item x="256"/>
        <item x="688"/>
        <item x="117"/>
        <item x="370"/>
        <item x="20"/>
        <item x="283"/>
        <item x="618"/>
        <item x="858"/>
        <item x="528"/>
        <item x="276"/>
        <item x="77"/>
        <item x="620"/>
        <item x="1248"/>
        <item x="119"/>
        <item x="219"/>
        <item x="1262"/>
        <item x="887"/>
        <item x="524"/>
        <item x="35"/>
        <item x="1124"/>
        <item x="4"/>
        <item x="79"/>
        <item x="672"/>
        <item x="384"/>
        <item x="295"/>
        <item x="428"/>
        <item x="1423"/>
        <item x="723"/>
        <item x="918"/>
        <item x="1255"/>
        <item x="761"/>
        <item x="549"/>
        <item x="864"/>
        <item x="1025"/>
        <item x="1186"/>
        <item x="867"/>
        <item x="931"/>
        <item x="811"/>
        <item x="324"/>
        <item x="365"/>
        <item x="509"/>
        <item x="1258"/>
        <item x="778"/>
        <item x="2"/>
        <item x="483"/>
        <item x="1394"/>
        <item x="211"/>
        <item x="477"/>
        <item x="1389"/>
        <item x="423"/>
        <item x="108"/>
        <item x="868"/>
        <item x="1070"/>
        <item x="1137"/>
        <item x="304"/>
        <item x="1126"/>
        <item x="18"/>
        <item x="1015"/>
        <item x="1333"/>
        <item x="1300"/>
        <item x="1212"/>
        <item x="1077"/>
        <item x="1188"/>
        <item x="1115"/>
        <item x="1220"/>
        <item x="401"/>
        <item x="307"/>
        <item x="713"/>
        <item x="314"/>
        <item x="225"/>
        <item x="889"/>
        <item x="607"/>
        <item x="128"/>
        <item x="812"/>
        <item x="274"/>
        <item x="544"/>
        <item x="1295"/>
        <item x="1392"/>
        <item x="617"/>
        <item x="1268"/>
        <item x="86"/>
        <item x="1206"/>
        <item x="1375"/>
        <item x="855"/>
        <item x="442"/>
        <item x="1194"/>
        <item x="932"/>
        <item x="818"/>
        <item x="1040"/>
        <item x="1057"/>
        <item x="358"/>
        <item x="1004"/>
        <item x="481"/>
        <item x="410"/>
        <item x="727"/>
        <item x="703"/>
        <item x="425"/>
        <item x="1370"/>
        <item x="467"/>
        <item x="869"/>
        <item x="484"/>
        <item x="354"/>
        <item x="1322"/>
        <item x="925"/>
        <item x="872"/>
        <item x="336"/>
        <item x="459"/>
        <item x="1008"/>
        <item x="1213"/>
        <item x="359"/>
        <item x="975"/>
        <item x="785"/>
        <item x="1356"/>
        <item x="1113"/>
        <item x="1041"/>
        <item x="194"/>
        <item x="543"/>
        <item x="17"/>
        <item x="124"/>
        <item x="1134"/>
        <item x="287"/>
        <item x="604"/>
        <item x="719"/>
        <item x="1074"/>
        <item x="738"/>
        <item x="870"/>
        <item x="1246"/>
        <item x="504"/>
        <item x="848"/>
        <item x="1259"/>
        <item x="977"/>
        <item x="94"/>
        <item x="192"/>
        <item x="849"/>
        <item x="1161"/>
        <item x="255"/>
        <item x="681"/>
        <item x="1189"/>
        <item x="1347"/>
        <item x="1151"/>
        <item x="83"/>
        <item x="580"/>
        <item x="1341"/>
        <item x="1068"/>
        <item x="1286"/>
        <item x="1148"/>
        <item x="168"/>
        <item x="244"/>
        <item x="1078"/>
        <item x="743"/>
        <item x="983"/>
        <item x="204"/>
        <item x="1302"/>
        <item x="917"/>
        <item x="266"/>
        <item x="110"/>
        <item x="1361"/>
        <item x="195"/>
        <item x="954"/>
        <item x="40"/>
        <item x="622"/>
        <item x="1321"/>
        <item x="1376"/>
        <item x="398"/>
        <item x="547"/>
        <item x="637"/>
        <item x="1250"/>
        <item x="253"/>
        <item x="61"/>
        <item x="877"/>
        <item x="924"/>
        <item x="1132"/>
        <item x="780"/>
        <item x="579"/>
        <item x="1150"/>
        <item x="1012"/>
        <item x="1355"/>
        <item x="809"/>
        <item x="24"/>
        <item x="297"/>
        <item x="13"/>
        <item x="12"/>
        <item x="111"/>
        <item x="1407"/>
        <item x="1099"/>
        <item x="1197"/>
        <item x="644"/>
        <item x="670"/>
        <item x="1239"/>
        <item x="236"/>
        <item x="47"/>
        <item x="1062"/>
        <item x="328"/>
        <item x="915"/>
        <item x="1163"/>
        <item x="1310"/>
        <item x="658"/>
        <item x="1143"/>
        <item x="45"/>
        <item x="177"/>
        <item x="1261"/>
        <item x="1318"/>
        <item x="1234"/>
        <item x="570"/>
        <item x="1351"/>
        <item x="1127"/>
        <item x="520"/>
        <item x="599"/>
        <item x="1145"/>
        <item x="183"/>
        <item x="1027"/>
        <item x="234"/>
        <item x="363"/>
        <item x="178"/>
        <item x="699"/>
        <item x="789"/>
        <item x="305"/>
        <item x="67"/>
        <item x="742"/>
        <item x="588"/>
        <item x="1360"/>
        <item x="1386"/>
        <item x="697"/>
        <item x="492"/>
        <item x="3"/>
        <item x="831"/>
        <item x="125"/>
        <item x="142"/>
        <item x="724"/>
        <item x="399"/>
        <item x="695"/>
        <item x="476"/>
        <item x="797"/>
        <item x="1049"/>
        <item x="1315"/>
        <item x="842"/>
        <item x="360"/>
        <item x="160"/>
        <item x="315"/>
        <item x="552"/>
        <item x="1140"/>
        <item x="1217"/>
        <item x="361"/>
        <item x="1187"/>
        <item x="186"/>
        <item x="608"/>
        <item x="145"/>
        <item x="667"/>
        <item x="250"/>
        <item x="264"/>
        <item x="1155"/>
        <item x="109"/>
        <item x="1344"/>
        <item x="68"/>
        <item x="538"/>
        <item x="1269"/>
        <item x="827"/>
        <item x="553"/>
        <item x="416"/>
        <item x="705"/>
        <item x="989"/>
        <item x="678"/>
        <item x="224"/>
        <item x="978"/>
        <item x="1166"/>
        <item x="776"/>
        <item x="176"/>
        <item x="701"/>
        <item x="130"/>
        <item x="390"/>
        <item x="935"/>
        <item x="1419"/>
        <item x="1224"/>
        <item x="1231"/>
        <item x="241"/>
        <item x="535"/>
        <item x="645"/>
        <item x="240"/>
        <item x="970"/>
        <item x="379"/>
        <item x="646"/>
        <item x="1165"/>
        <item x="536"/>
        <item x="475"/>
        <item x="321"/>
        <item x="800"/>
        <item x="1314"/>
        <item x="480"/>
        <item x="1190"/>
        <item x="22"/>
        <item x="1034"/>
        <item x="1219"/>
        <item x="380"/>
        <item x="1312"/>
        <item x="853"/>
        <item x="426"/>
        <item x="768"/>
        <item x="799"/>
        <item x="1072"/>
        <item x="899"/>
        <item x="1399"/>
        <item x="438"/>
        <item x="1316"/>
        <item x="746"/>
        <item x="151"/>
        <item x="120"/>
        <item x="223"/>
        <item x="63"/>
        <item x="393"/>
        <item x="659"/>
        <item x="1116"/>
        <item x="441"/>
        <item x="990"/>
        <item x="503"/>
        <item x="26"/>
        <item x="132"/>
        <item x="197"/>
        <item x="769"/>
        <item x="1035"/>
        <item x="784"/>
        <item x="1226"/>
        <item x="923"/>
        <item x="890"/>
        <item x="1156"/>
        <item x="123"/>
        <item x="296"/>
        <item x="404"/>
        <item x="96"/>
        <item x="1011"/>
        <item x="1265"/>
        <item x="280"/>
        <item x="402"/>
        <item x="92"/>
        <item x="180"/>
        <item x="1061"/>
        <item x="386"/>
        <item x="1100"/>
        <item x="691"/>
        <item x="1338"/>
        <item x="675"/>
        <item x="893"/>
        <item x="721"/>
        <item x="1313"/>
        <item x="1122"/>
        <item x="1324"/>
        <item x="1079"/>
        <item x="824"/>
        <item x="1374"/>
        <item x="1408"/>
        <item x="299"/>
        <item x="1175"/>
        <item x="394"/>
        <item x="583"/>
        <item x="6"/>
        <item x="1371"/>
        <item x="610"/>
        <item x="1133"/>
        <item x="551"/>
        <item x="1272"/>
        <item x="429"/>
        <item x="582"/>
        <item x="518"/>
        <item x="814"/>
        <item x="517"/>
        <item x="798"/>
        <item x="1372"/>
        <item x="1095"/>
        <item x="611"/>
        <item x="138"/>
        <item x="349"/>
        <item x="208"/>
        <item x="862"/>
        <item x="1406"/>
        <item x="1032"/>
        <item x="1180"/>
        <item x="100"/>
        <item x="290"/>
        <item x="1023"/>
        <item x="418"/>
        <item x="1249"/>
        <item x="346"/>
        <item x="567"/>
        <item x="1117"/>
        <item x="963"/>
        <item x="844"/>
        <item x="1353"/>
        <item x="95"/>
        <item x="838"/>
        <item x="463"/>
        <item x="673"/>
        <item x="1192"/>
        <item x="413"/>
        <item x="448"/>
        <item x="953"/>
        <item x="1169"/>
        <item x="1330"/>
        <item x="1416"/>
        <item x="1373"/>
        <item x="519"/>
        <item x="685"/>
        <item x="457"/>
        <item x="1256"/>
        <item x="146"/>
        <item x="686"/>
        <item x="1043"/>
        <item x="243"/>
        <item x="1301"/>
        <item x="242"/>
        <item x="540"/>
        <item x="214"/>
        <item x="762"/>
        <item x="156"/>
        <item x="273"/>
        <item x="773"/>
        <item x="269"/>
        <item x="971"/>
        <item x="495"/>
        <item x="774"/>
        <item x="1417"/>
        <item x="560"/>
        <item x="261"/>
        <item x="968"/>
        <item x="420"/>
        <item x="268"/>
        <item x="1278"/>
        <item x="1196"/>
        <item x="170"/>
        <item x="303"/>
        <item x="513"/>
        <item x="1030"/>
        <item x="1210"/>
        <item x="388"/>
        <item x="760"/>
        <item x="585"/>
        <item x="468"/>
        <item x="916"/>
        <item x="174"/>
        <item x="284"/>
        <item x="1158"/>
        <item x="716"/>
        <item x="654"/>
        <item x="419"/>
        <item x="1401"/>
        <item x="1104"/>
        <item x="332"/>
        <item x="1135"/>
        <item x="158"/>
        <item x="1359"/>
        <item x="621"/>
        <item x="439"/>
        <item x="643"/>
        <item x="431"/>
        <item x="1304"/>
        <item x="649"/>
        <item x="1380"/>
        <item x="1110"/>
        <item x="301"/>
        <item x="593"/>
        <item x="980"/>
        <item x="969"/>
        <item x="1010"/>
        <item x="847"/>
        <item x="1357"/>
        <item x="502"/>
        <item x="1327"/>
        <item x="771"/>
        <item x="190"/>
        <item x="891"/>
        <item x="674"/>
        <item x="1228"/>
        <item x="732"/>
        <item x="1267"/>
        <item x="55"/>
        <item x="571"/>
        <item x="462"/>
        <item x="1287"/>
        <item x="638"/>
        <item x="521"/>
        <item x="626"/>
        <item x="237"/>
        <item x="90"/>
        <item x="229"/>
        <item x="489"/>
        <item x="318"/>
        <item x="1368"/>
        <item x="754"/>
        <item x="1149"/>
        <item x="446"/>
        <item x="627"/>
        <item x="786"/>
        <item x="974"/>
        <item x="804"/>
        <item x="1063"/>
        <item x="558"/>
        <item x="490"/>
        <item x="440"/>
        <item x="927"/>
        <item x="381"/>
        <item x="330"/>
        <item x="775"/>
        <item x="805"/>
        <item x="665"/>
        <item x="1164"/>
        <item x="1130"/>
        <item x="113"/>
        <item x="1414"/>
        <item x="770"/>
        <item x="884"/>
        <item x="556"/>
        <item x="1039"/>
        <item x="1343"/>
        <item x="758"/>
        <item x="901"/>
        <item x="449"/>
        <item x="1411"/>
        <item x="949"/>
        <item x="1297"/>
        <item x="1204"/>
        <item x="710"/>
        <item x="1369"/>
        <item x="43"/>
        <item x="700"/>
        <item x="383"/>
        <item x="1421"/>
        <item x="1154"/>
        <item x="367"/>
        <item x="650"/>
        <item x="1105"/>
        <item x="586"/>
        <item x="1136"/>
        <item x="777"/>
        <item x="898"/>
        <item x="1240"/>
        <item x="239"/>
        <item x="636"/>
        <item x="510"/>
        <item x="392"/>
        <item x="1066"/>
        <item x="1282"/>
        <item x="1096"/>
        <item x="487"/>
        <item x="281"/>
        <item x="913"/>
        <item x="282"/>
        <item x="900"/>
        <item x="539"/>
        <item x="572"/>
        <item x="257"/>
        <item x="387"/>
        <item x="802"/>
        <item x="714"/>
        <item x="548"/>
        <item x="74"/>
        <item x="1047"/>
        <item x="1271"/>
        <item x="133"/>
        <item x="801"/>
        <item x="880"/>
        <item x="999"/>
        <item x="187"/>
        <item x="1153"/>
        <item x="955"/>
        <item x="1007"/>
        <item x="173"/>
        <item x="1325"/>
        <item x="1385"/>
        <item x="545"/>
        <item x="815"/>
        <item x="994"/>
        <item x="1298"/>
        <item x="112"/>
        <item x="1223"/>
        <item x="136"/>
        <item x="939"/>
        <item x="378"/>
        <item x="400"/>
        <item x="578"/>
        <item x="929"/>
        <item x="1257"/>
        <item x="1050"/>
        <item x="433"/>
        <item x="1391"/>
        <item x="1308"/>
        <item x="745"/>
        <item x="91"/>
        <item x="84"/>
        <item x="166"/>
        <item x="500"/>
        <item x="601"/>
        <item x="677"/>
        <item x="702"/>
        <item x="344"/>
        <item x="345"/>
        <item x="493"/>
        <item x="590"/>
        <item x="1058"/>
        <item x="614"/>
        <item x="1236"/>
        <item x="368"/>
        <item x="80"/>
        <item x="85"/>
        <item x="589"/>
        <item x="951"/>
        <item x="101"/>
        <item x="605"/>
        <item x="1241"/>
        <item x="960"/>
        <item x="1263"/>
        <item x="1193"/>
        <item x="958"/>
        <item x="486"/>
        <item x="1120"/>
        <item x="329"/>
        <item x="959"/>
        <item x="437"/>
        <item x="737"/>
        <item x="1162"/>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Row" showAll="0" defaultSubtotal="0">
      <items count="7">
        <item h="1" x="0"/>
        <item x="1"/>
        <item h="1" x="2"/>
        <item h="1" x="3"/>
        <item h="1" x="4"/>
        <item h="1" x="5"/>
        <item h="1" x="6"/>
      </items>
    </pivotField>
  </pivotFields>
  <rowFields count="1">
    <field x="28"/>
  </rowFields>
  <rowItems count="1">
    <i t="grand">
      <x/>
    </i>
  </rowItems>
  <colItems count="1">
    <i/>
  </colItems>
  <dataFields count="1">
    <dataField name="Sum of Sales" fld="12"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0B1BCF2-D1CA-4F1F-A33D-409D4C89025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A137:B148"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dataField="1" showAll="0"/>
    <pivotField showAll="0"/>
    <pivotField axis="axisRow" showAll="0" measureFilter="1" sortType="ascending">
      <items count="2703">
        <item x="2396"/>
        <item x="1468"/>
        <item x="540"/>
        <item x="2066"/>
        <item x="1689"/>
        <item x="459"/>
        <item x="919"/>
        <item x="152"/>
        <item x="2340"/>
        <item x="29"/>
        <item x="2207"/>
        <item x="578"/>
        <item x="2608"/>
        <item x="1282"/>
        <item x="1570"/>
        <item x="1585"/>
        <item x="912"/>
        <item x="599"/>
        <item x="646"/>
        <item x="2092"/>
        <item x="241"/>
        <item x="555"/>
        <item x="2159"/>
        <item x="1277"/>
        <item x="2157"/>
        <item x="1305"/>
        <item x="1122"/>
        <item x="1184"/>
        <item x="2512"/>
        <item x="2272"/>
        <item x="1323"/>
        <item x="1951"/>
        <item x="855"/>
        <item x="327"/>
        <item x="1162"/>
        <item x="572"/>
        <item x="1662"/>
        <item x="2220"/>
        <item x="1624"/>
        <item x="2132"/>
        <item x="271"/>
        <item x="1423"/>
        <item x="2209"/>
        <item x="2230"/>
        <item x="1445"/>
        <item x="2409"/>
        <item x="658"/>
        <item x="177"/>
        <item x="661"/>
        <item x="651"/>
        <item x="2328"/>
        <item x="442"/>
        <item x="2019"/>
        <item x="2673"/>
        <item x="850"/>
        <item x="1253"/>
        <item x="2475"/>
        <item x="1968"/>
        <item x="1506"/>
        <item x="531"/>
        <item x="219"/>
        <item x="1753"/>
        <item x="1523"/>
        <item x="925"/>
        <item x="1711"/>
        <item x="1970"/>
        <item x="2677"/>
        <item x="554"/>
        <item x="2033"/>
        <item x="221"/>
        <item x="1692"/>
        <item x="996"/>
        <item x="731"/>
        <item x="917"/>
        <item x="1500"/>
        <item x="1629"/>
        <item x="1312"/>
        <item x="2185"/>
        <item x="644"/>
        <item x="2361"/>
        <item x="228"/>
        <item x="1033"/>
        <item x="2453"/>
        <item x="1971"/>
        <item x="2695"/>
        <item x="420"/>
        <item x="2189"/>
        <item x="1405"/>
        <item x="686"/>
        <item x="1379"/>
        <item x="805"/>
        <item x="159"/>
        <item x="2681"/>
        <item x="116"/>
        <item x="2343"/>
        <item x="1003"/>
        <item x="2139"/>
        <item x="1101"/>
        <item x="1793"/>
        <item x="1155"/>
        <item x="1320"/>
        <item x="1410"/>
        <item x="748"/>
        <item x="2403"/>
        <item x="1479"/>
        <item x="402"/>
        <item x="606"/>
        <item x="745"/>
        <item x="1288"/>
        <item x="767"/>
        <item x="1051"/>
        <item x="2046"/>
        <item x="2094"/>
        <item x="2647"/>
        <item x="952"/>
        <item x="2544"/>
        <item x="1749"/>
        <item x="802"/>
        <item x="1706"/>
        <item x="583"/>
        <item x="1948"/>
        <item x="2136"/>
        <item x="556"/>
        <item x="1442"/>
        <item x="974"/>
        <item x="765"/>
        <item x="2440"/>
        <item x="350"/>
        <item x="2156"/>
        <item x="970"/>
        <item x="1913"/>
        <item x="1203"/>
        <item x="80"/>
        <item x="2539"/>
        <item x="603"/>
        <item x="696"/>
        <item x="1329"/>
        <item x="1421"/>
        <item x="202"/>
        <item x="346"/>
        <item x="1409"/>
        <item x="692"/>
        <item x="730"/>
        <item x="2166"/>
        <item x="746"/>
        <item x="278"/>
        <item x="1469"/>
        <item x="2074"/>
        <item x="199"/>
        <item x="2577"/>
        <item x="1389"/>
        <item x="636"/>
        <item x="1552"/>
        <item x="1887"/>
        <item x="1231"/>
        <item x="647"/>
        <item x="1847"/>
        <item x="2273"/>
        <item x="82"/>
        <item x="1343"/>
        <item x="1547"/>
        <item x="293"/>
        <item x="2042"/>
        <item x="1557"/>
        <item x="691"/>
        <item x="96"/>
        <item x="2383"/>
        <item x="753"/>
        <item x="699"/>
        <item x="1316"/>
        <item x="2063"/>
        <item x="329"/>
        <item x="1360"/>
        <item x="1266"/>
        <item x="568"/>
        <item x="1146"/>
        <item x="866"/>
        <item x="1930"/>
        <item x="511"/>
        <item x="180"/>
        <item x="266"/>
        <item x="1583"/>
        <item x="2558"/>
        <item x="1639"/>
        <item x="2574"/>
        <item x="888"/>
        <item x="1983"/>
        <item x="2663"/>
        <item x="2170"/>
        <item x="437"/>
        <item x="2113"/>
        <item x="955"/>
        <item x="2061"/>
        <item x="1652"/>
        <item x="1844"/>
        <item x="1199"/>
        <item x="2313"/>
        <item x="1472"/>
        <item x="2598"/>
        <item x="2349"/>
        <item x="344"/>
        <item x="1587"/>
        <item x="55"/>
        <item x="630"/>
        <item x="1725"/>
        <item x="1345"/>
        <item x="1516"/>
        <item x="838"/>
        <item x="1204"/>
        <item x="1910"/>
        <item x="2671"/>
        <item x="195"/>
        <item x="313"/>
        <item x="2055"/>
        <item x="476"/>
        <item x="1518"/>
        <item x="520"/>
        <item x="2198"/>
        <item x="1154"/>
        <item x="826"/>
        <item x="841"/>
        <item x="1888"/>
        <item x="1013"/>
        <item x="385"/>
        <item x="1645"/>
        <item x="928"/>
        <item x="2674"/>
        <item x="1390"/>
        <item x="1984"/>
        <item x="892"/>
        <item x="978"/>
        <item x="2578"/>
        <item x="2541"/>
        <item x="1666"/>
        <item x="1491"/>
        <item x="690"/>
        <item x="325"/>
        <item x="1363"/>
        <item x="1411"/>
        <item x="2637"/>
        <item x="737"/>
        <item x="1866"/>
        <item x="643"/>
        <item x="467"/>
        <item x="1349"/>
        <item x="2142"/>
        <item x="571"/>
        <item x="482"/>
        <item x="834"/>
        <item x="339"/>
        <item x="435"/>
        <item x="2232"/>
        <item x="312"/>
        <item x="1328"/>
        <item x="2108"/>
        <item x="831"/>
        <item x="1042"/>
        <item x="2270"/>
        <item x="1251"/>
        <item x="490"/>
        <item x="884"/>
        <item x="2111"/>
        <item x="140"/>
        <item x="1490"/>
        <item x="1524"/>
        <item x="1012"/>
        <item x="2141"/>
        <item x="2280"/>
        <item x="763"/>
        <item x="2062"/>
        <item x="1940"/>
        <item x="463"/>
        <item x="934"/>
        <item x="1925"/>
        <item x="732"/>
        <item x="185"/>
        <item x="111"/>
        <item x="39"/>
        <item x="1106"/>
        <item x="2145"/>
        <item x="1073"/>
        <item x="1031"/>
        <item x="20"/>
        <item x="1406"/>
        <item x="417"/>
        <item x="310"/>
        <item x="305"/>
        <item x="2563"/>
        <item x="1382"/>
        <item x="1598"/>
        <item x="1653"/>
        <item x="874"/>
        <item x="2377"/>
        <item x="2456"/>
        <item x="2517"/>
        <item x="1923"/>
        <item x="1509"/>
        <item x="1233"/>
        <item x="311"/>
        <item x="189"/>
        <item x="1761"/>
        <item x="2584"/>
        <item x="1424"/>
        <item x="1868"/>
        <item x="2416"/>
        <item x="2434"/>
        <item x="1309"/>
        <item x="1917"/>
        <item x="1274"/>
        <item x="1640"/>
        <item x="562"/>
        <item x="48"/>
        <item x="916"/>
        <item x="330"/>
        <item x="1510"/>
        <item x="2382"/>
        <item x="1018"/>
        <item x="1718"/>
        <item x="2420"/>
        <item x="1207"/>
        <item x="451"/>
        <item x="17"/>
        <item x="1696"/>
        <item x="489"/>
        <item x="1160"/>
        <item x="2441"/>
        <item x="1492"/>
        <item x="1922"/>
        <item x="943"/>
        <item x="1000"/>
        <item x="2105"/>
        <item x="2216"/>
        <item x="1158"/>
        <item x="1359"/>
        <item x="491"/>
        <item x="1578"/>
        <item x="2195"/>
        <item x="910"/>
        <item x="1988"/>
        <item x="1858"/>
        <item x="2081"/>
        <item x="2333"/>
        <item x="125"/>
        <item x="1195"/>
        <item x="413"/>
        <item x="32"/>
        <item x="981"/>
        <item x="669"/>
        <item x="726"/>
        <item x="1848"/>
        <item x="2612"/>
        <item x="2548"/>
        <item x="508"/>
        <item x="163"/>
        <item x="31"/>
        <item x="2100"/>
        <item x="1824"/>
        <item x="1962"/>
        <item x="504"/>
        <item x="70"/>
        <item x="1105"/>
        <item x="1542"/>
        <item x="2186"/>
        <item x="565"/>
        <item x="672"/>
        <item x="1529"/>
        <item x="1225"/>
        <item x="1128"/>
        <item x="1417"/>
        <item x="1646"/>
        <item x="1324"/>
        <item x="2408"/>
        <item x="1221"/>
        <item x="1447"/>
        <item x="1438"/>
        <item x="1272"/>
        <item x="1842"/>
        <item x="2219"/>
        <item x="950"/>
        <item x="971"/>
        <item x="1131"/>
        <item x="551"/>
        <item x="2287"/>
        <item x="930"/>
        <item x="677"/>
        <item x="1115"/>
        <item x="836"/>
        <item x="1875"/>
        <item x="23"/>
        <item x="2483"/>
        <item x="363"/>
        <item x="2630"/>
        <item x="2334"/>
        <item x="1856"/>
        <item x="114"/>
        <item x="1697"/>
        <item x="272"/>
        <item x="760"/>
        <item x="1982"/>
        <item x="1900"/>
        <item x="1391"/>
        <item x="349"/>
        <item x="298"/>
        <item x="638"/>
        <item x="433"/>
        <item x="123"/>
        <item x="2573"/>
        <item x="2686"/>
        <item x="2580"/>
        <item x="594"/>
        <item x="2276"/>
        <item x="1481"/>
        <item x="2448"/>
        <item x="2331"/>
        <item x="2493"/>
        <item x="1083"/>
        <item x="514"/>
        <item x="340"/>
        <item x="526"/>
        <item x="68"/>
        <item x="4"/>
        <item x="2524"/>
        <item x="1773"/>
        <item x="962"/>
        <item x="743"/>
        <item x="1571"/>
        <item x="2116"/>
        <item x="1348"/>
        <item x="264"/>
        <item x="1371"/>
        <item x="2609"/>
        <item x="1919"/>
        <item x="843"/>
        <item x="656"/>
        <item x="11"/>
        <item x="1034"/>
        <item x="2256"/>
        <item x="503"/>
        <item x="190"/>
        <item x="1250"/>
        <item x="1623"/>
        <item x="1229"/>
        <item x="1572"/>
        <item x="1618"/>
        <item x="2589"/>
        <item x="1577"/>
        <item x="633"/>
        <item x="1347"/>
        <item x="2047"/>
        <item x="2266"/>
        <item x="1304"/>
        <item x="1002"/>
        <item x="2009"/>
        <item x="1741"/>
        <item x="522"/>
        <item x="1819"/>
        <item x="2183"/>
        <item x="381"/>
        <item x="138"/>
        <item x="898"/>
        <item x="2476"/>
        <item x="2549"/>
        <item x="1731"/>
        <item x="1365"/>
        <item x="297"/>
        <item x="1920"/>
        <item x="775"/>
        <item x="2374"/>
        <item x="1508"/>
        <item x="574"/>
        <item x="408"/>
        <item x="1560"/>
        <item x="967"/>
        <item x="1871"/>
        <item x="342"/>
        <item x="149"/>
        <item x="351"/>
        <item x="2122"/>
        <item x="1150"/>
        <item x="1815"/>
        <item x="1677"/>
        <item x="362"/>
        <item x="2039"/>
        <item x="2590"/>
        <item x="2154"/>
        <item x="279"/>
        <item x="720"/>
        <item x="2649"/>
        <item x="2490"/>
        <item x="1232"/>
        <item x="19"/>
        <item x="1108"/>
        <item x="1127"/>
        <item x="648"/>
        <item x="513"/>
        <item x="2606"/>
        <item x="510"/>
        <item x="1821"/>
        <item x="993"/>
        <item x="1116"/>
        <item x="1850"/>
        <item x="2347"/>
        <item x="1734"/>
        <item x="2359"/>
        <item x="678"/>
        <item x="2503"/>
        <item x="2285"/>
        <item x="2508"/>
        <item x="811"/>
        <item x="957"/>
        <item x="1327"/>
        <item x="410"/>
        <item x="246"/>
        <item x="1651"/>
        <item x="448"/>
        <item x="1057"/>
        <item x="431"/>
        <item x="579"/>
        <item x="1690"/>
        <item x="1261"/>
        <item x="121"/>
        <item x="1750"/>
        <item x="2052"/>
        <item x="712"/>
        <item x="2611"/>
        <item x="1593"/>
        <item x="728"/>
        <item x="1208"/>
        <item x="1306"/>
        <item x="1164"/>
        <item x="424"/>
        <item x="1134"/>
        <item x="1997"/>
        <item x="984"/>
        <item x="1670"/>
        <item x="1243"/>
        <item x="2472"/>
        <item x="427"/>
        <item x="1364"/>
        <item x="706"/>
        <item x="2048"/>
        <item x="210"/>
        <item x="1823"/>
        <item x="738"/>
        <item x="1806"/>
        <item x="2000"/>
        <item x="2090"/>
        <item x="2461"/>
        <item x="1757"/>
        <item x="83"/>
        <item x="2187"/>
        <item x="126"/>
        <item x="2070"/>
        <item x="586"/>
        <item x="875"/>
        <item x="655"/>
        <item x="1859"/>
        <item x="1452"/>
        <item x="34"/>
        <item x="1102"/>
        <item x="1041"/>
        <item x="496"/>
        <item x="89"/>
        <item x="1726"/>
        <item x="2660"/>
        <item x="1575"/>
        <item x="879"/>
        <item x="331"/>
        <item x="1830"/>
        <item x="2225"/>
        <item x="2645"/>
        <item x="1569"/>
        <item x="1672"/>
        <item x="2486"/>
        <item x="2566"/>
        <item x="1446"/>
        <item x="1355"/>
        <item x="1434"/>
        <item x="1011"/>
        <item x="1317"/>
        <item x="74"/>
        <item x="1004"/>
        <item x="685"/>
        <item x="1187"/>
        <item x="1465"/>
        <item x="386"/>
        <item x="1501"/>
        <item x="1565"/>
        <item x="714"/>
        <item x="211"/>
        <item x="1879"/>
        <item x="778"/>
        <item x="43"/>
        <item x="1936"/>
        <item x="818"/>
        <item x="2072"/>
        <item x="1969"/>
        <item x="2129"/>
        <item x="2282"/>
        <item x="944"/>
        <item x="2679"/>
        <item x="2303"/>
        <item x="2191"/>
        <item x="1396"/>
        <item x="265"/>
        <item x="676"/>
        <item x="713"/>
        <item x="968"/>
        <item x="162"/>
        <item x="143"/>
        <item x="1869"/>
        <item x="1259"/>
        <item x="277"/>
        <item x="773"/>
        <item x="1188"/>
        <item x="1952"/>
        <item x="911"/>
        <item x="196"/>
        <item x="231"/>
        <item x="2294"/>
        <item x="2410"/>
        <item x="519"/>
        <item x="192"/>
        <item x="2515"/>
        <item x="2165"/>
        <item x="872"/>
        <item x="992"/>
        <item x="774"/>
        <item x="595"/>
        <item x="94"/>
        <item x="1341"/>
        <item x="1285"/>
        <item x="2093"/>
        <item x="920"/>
        <item x="1063"/>
        <item x="1048"/>
        <item x="1132"/>
        <item x="2224"/>
        <item x="1352"/>
        <item x="414"/>
        <item x="2233"/>
        <item x="727"/>
        <item x="2026"/>
        <item x="823"/>
        <item x="2443"/>
        <item x="213"/>
        <item x="1224"/>
        <item x="1795"/>
        <item x="600"/>
        <item x="878"/>
        <item x="2636"/>
        <item x="542"/>
        <item x="2547"/>
        <item x="2203"/>
        <item x="975"/>
        <item x="2596"/>
        <item x="2428"/>
        <item x="1794"/>
        <item x="1802"/>
        <item x="1626"/>
        <item x="1302"/>
        <item x="2618"/>
        <item x="707"/>
        <item x="1119"/>
        <item x="742"/>
        <item x="1222"/>
        <item x="937"/>
        <item x="57"/>
        <item x="370"/>
        <item x="142"/>
        <item x="1727"/>
        <item x="2701"/>
        <item x="2470"/>
        <item x="1999"/>
        <item x="2446"/>
        <item x="1029"/>
        <item x="766"/>
        <item x="1455"/>
        <item x="2319"/>
        <item x="376"/>
        <item x="642"/>
        <item x="2231"/>
        <item x="635"/>
        <item x="2451"/>
        <item x="460"/>
        <item x="2685"/>
        <item x="2363"/>
        <item x="1448"/>
        <item x="50"/>
        <item x="1897"/>
        <item x="835"/>
        <item x="2237"/>
        <item x="399"/>
        <item x="375"/>
        <item x="1633"/>
        <item x="2288"/>
        <item x="1130"/>
        <item x="1296"/>
        <item x="1553"/>
        <item x="161"/>
        <item x="584"/>
        <item x="2305"/>
        <item x="935"/>
        <item x="2626"/>
        <item x="1669"/>
        <item x="2570"/>
        <item x="333"/>
        <item x="1022"/>
        <item x="1387"/>
        <item x="1112"/>
        <item x="1791"/>
        <item x="938"/>
        <item x="907"/>
        <item x="1219"/>
        <item x="2205"/>
        <item x="1715"/>
        <item x="988"/>
        <item x="1257"/>
        <item x="2335"/>
        <item x="1099"/>
        <item x="1070"/>
        <item x="430"/>
        <item x="2054"/>
        <item x="2297"/>
        <item x="2238"/>
        <item x="61"/>
        <item x="2593"/>
        <item x="2504"/>
        <item x="204"/>
        <item x="201"/>
        <item x="1935"/>
        <item x="2259"/>
        <item x="2371"/>
        <item x="1811"/>
        <item x="2624"/>
        <item x="419"/>
        <item x="2329"/>
        <item x="2687"/>
        <item x="1474"/>
        <item x="2003"/>
        <item x="2427"/>
        <item x="485"/>
        <item x="905"/>
        <item x="853"/>
        <item x="2102"/>
        <item x="1980"/>
        <item x="1376"/>
        <item x="694"/>
        <item x="2430"/>
        <item x="1754"/>
        <item x="2629"/>
        <item x="590"/>
        <item x="2666"/>
        <item x="1967"/>
        <item x="1287"/>
        <item x="2497"/>
        <item x="891"/>
        <item x="1826"/>
        <item x="2"/>
        <item x="1463"/>
        <item x="1974"/>
        <item x="1607"/>
        <item x="1890"/>
        <item x="1933"/>
        <item x="1036"/>
        <item x="1255"/>
        <item x="904"/>
        <item x="1880"/>
        <item x="1413"/>
        <item x="1283"/>
        <item x="40"/>
        <item x="757"/>
        <item x="1047"/>
        <item x="2254"/>
        <item x="67"/>
        <item x="1193"/>
        <item x="2342"/>
        <item x="1966"/>
        <item x="2627"/>
        <item x="1090"/>
        <item x="1663"/>
        <item x="924"/>
        <item x="2306"/>
        <item x="1786"/>
        <item x="2468"/>
        <item x="26"/>
        <item x="1071"/>
        <item x="1939"/>
        <item x="2696"/>
        <item x="2177"/>
        <item x="2545"/>
        <item x="1478"/>
        <item x="341"/>
        <item x="736"/>
        <item x="232"/>
        <item x="2078"/>
        <item x="1558"/>
        <item x="902"/>
        <item x="1383"/>
        <item x="2214"/>
        <item x="783"/>
        <item x="1522"/>
        <item x="2579"/>
        <item x="1803"/>
        <item x="2565"/>
        <item x="172"/>
        <item x="2436"/>
        <item x="1514"/>
        <item x="2088"/>
        <item x="2648"/>
        <item x="1010"/>
        <item x="695"/>
        <item x="1366"/>
        <item x="200"/>
        <item x="1028"/>
        <item x="2286"/>
        <item x="608"/>
        <item x="21"/>
        <item x="1023"/>
        <item x="2546"/>
        <item x="729"/>
        <item x="1209"/>
        <item x="1402"/>
        <item x="1903"/>
        <item x="1480"/>
        <item x="2372"/>
        <item x="1945"/>
        <item x="2289"/>
        <item x="2692"/>
        <item x="1686"/>
        <item x="1077"/>
        <item x="2321"/>
        <item x="2320"/>
        <item x="1307"/>
        <item x="1849"/>
        <item x="2592"/>
        <item x="2469"/>
        <item x="1124"/>
        <item x="1788"/>
        <item x="1114"/>
        <item x="1566"/>
        <item x="857"/>
        <item x="2162"/>
        <item x="456"/>
        <item x="909"/>
        <item x="2494"/>
        <item x="1699"/>
        <item x="2670"/>
        <item x="1732"/>
        <item x="2576"/>
        <item x="317"/>
        <item x="2477"/>
        <item x="2690"/>
        <item x="2001"/>
        <item x="2144"/>
        <item x="2262"/>
        <item x="2438"/>
        <item x="1024"/>
        <item x="79"/>
        <item x="885"/>
        <item x="1551"/>
        <item x="1331"/>
        <item x="1574"/>
        <item x="679"/>
        <item x="215"/>
        <item x="129"/>
        <item x="1976"/>
        <item x="1717"/>
        <item x="2527"/>
        <item x="654"/>
        <item x="1020"/>
        <item x="466"/>
        <item x="1061"/>
        <item x="1533"/>
        <item x="2642"/>
        <item x="2699"/>
        <item x="2495"/>
        <item x="932"/>
        <item x="1318"/>
        <item x="1471"/>
        <item x="133"/>
        <item x="703"/>
        <item x="1009"/>
        <item x="290"/>
        <item x="64"/>
        <item x="134"/>
        <item x="876"/>
        <item x="2134"/>
        <item x="704"/>
        <item x="1775"/>
        <item x="1056"/>
        <item x="469"/>
        <item x="254"/>
        <item x="859"/>
        <item x="259"/>
        <item x="251"/>
        <item x="641"/>
        <item x="1113"/>
        <item x="401"/>
        <item x="1284"/>
        <item x="1777"/>
        <item x="2249"/>
        <item x="733"/>
        <item x="1822"/>
        <item x="2412"/>
        <item x="2308"/>
        <item x="1644"/>
        <item x="1178"/>
        <item x="2620"/>
        <item x="1656"/>
        <item x="1461"/>
        <item x="1710"/>
        <item x="2691"/>
        <item x="1614"/>
        <item x="1152"/>
        <item x="946"/>
        <item x="150"/>
        <item x="2044"/>
        <item x="2514"/>
        <item x="108"/>
        <item x="1136"/>
        <item x="1789"/>
        <item x="977"/>
        <item x="396"/>
        <item x="1719"/>
        <item x="1235"/>
        <item x="2082"/>
        <item x="1238"/>
        <item x="772"/>
        <item x="1829"/>
        <item x="365"/>
        <item x="1097"/>
        <item x="1792"/>
        <item x="569"/>
        <item x="1244"/>
        <item x="1671"/>
        <item x="1433"/>
        <item x="1977"/>
        <item x="2027"/>
        <item x="2330"/>
        <item x="1658"/>
        <item x="2146"/>
        <item x="1828"/>
        <item x="398"/>
        <item x="1884"/>
        <item x="2617"/>
        <item x="418"/>
        <item x="1005"/>
        <item x="357"/>
        <item x="1001"/>
        <item x="91"/>
        <item x="1661"/>
        <item x="1603"/>
        <item x="1234"/>
        <item x="2153"/>
        <item x="1464"/>
        <item x="2223"/>
        <item x="1567"/>
        <item x="2387"/>
        <item x="1021"/>
        <item x="303"/>
        <item x="2680"/>
        <item x="2268"/>
        <item x="1340"/>
        <item x="1053"/>
        <item x="1104"/>
        <item x="1892"/>
        <item x="1037"/>
        <item x="1804"/>
        <item x="263"/>
        <item x="573"/>
        <item x="1622"/>
        <item x="1035"/>
        <item x="1121"/>
        <item x="1270"/>
        <item x="2594"/>
        <item x="1079"/>
        <item x="2381"/>
        <item x="721"/>
        <item x="2095"/>
        <item x="1211"/>
        <item x="1431"/>
        <item x="416"/>
        <item x="136"/>
        <item x="840"/>
        <item x="1353"/>
        <item x="881"/>
        <item x="1156"/>
        <item x="1111"/>
        <item x="100"/>
        <item x="209"/>
        <item x="1242"/>
        <item x="1069"/>
        <item x="1827"/>
        <item x="2575"/>
        <item x="2644"/>
        <item x="1902"/>
        <item x="1388"/>
        <item x="1299"/>
        <item x="2221"/>
        <item x="1361"/>
        <item x="304"/>
        <item x="1357"/>
        <item x="1275"/>
        <item x="2049"/>
        <item x="2560"/>
        <item x="534"/>
        <item x="1636"/>
        <item x="62"/>
        <item x="2293"/>
        <item x="2380"/>
        <item x="153"/>
        <item x="806"/>
        <item x="2551"/>
        <item x="860"/>
        <item x="2639"/>
        <item x="1881"/>
        <item x="1751"/>
        <item x="1926"/>
        <item x="2454"/>
        <item x="1237"/>
        <item x="2529"/>
        <item x="1832"/>
        <item x="234"/>
        <item x="609"/>
        <item x="472"/>
        <item x="102"/>
        <item x="315"/>
        <item x="1254"/>
        <item x="787"/>
        <item x="105"/>
        <item x="447"/>
        <item x="1643"/>
        <item x="2528"/>
        <item x="1813"/>
        <item x="1564"/>
        <item x="2182"/>
        <item x="507"/>
        <item x="2406"/>
        <item x="1736"/>
        <item x="2585"/>
        <item x="2253"/>
        <item x="1252"/>
        <item x="240"/>
        <item x="1125"/>
        <item x="422"/>
        <item x="1025"/>
        <item x="465"/>
        <item x="292"/>
        <item x="821"/>
        <item x="0"/>
        <item x="139"/>
        <item x="1230"/>
        <item x="927"/>
        <item x="2662"/>
        <item x="1339"/>
        <item x="2610"/>
        <item x="2650"/>
        <item x="2053"/>
        <item x="373"/>
        <item x="2160"/>
        <item x="607"/>
        <item x="2404"/>
        <item x="1528"/>
        <item x="495"/>
        <item x="488"/>
        <item x="2562"/>
        <item x="2525"/>
        <item x="758"/>
        <item x="2050"/>
        <item x="77"/>
        <item x="1062"/>
        <item x="1720"/>
        <item x="1713"/>
        <item x="63"/>
        <item x="1581"/>
        <item x="869"/>
        <item x="673"/>
        <item x="475"/>
        <item x="1840"/>
        <item x="1386"/>
        <item x="1814"/>
        <item x="1426"/>
        <item x="2148"/>
        <item x="2603"/>
        <item x="1078"/>
        <item x="716"/>
        <item x="2071"/>
        <item x="1835"/>
        <item x="2479"/>
        <item x="473"/>
        <item x="15"/>
        <item x="2500"/>
        <item x="625"/>
        <item x="1559"/>
        <item x="610"/>
        <item x="101"/>
        <item x="2229"/>
        <item x="2543"/>
        <item x="530"/>
        <item x="1617"/>
        <item x="1616"/>
        <item x="577"/>
        <item x="972"/>
        <item x="1332"/>
        <item x="1958"/>
        <item x="895"/>
        <item x="567"/>
        <item x="474"/>
        <item x="2496"/>
        <item x="239"/>
        <item x="755"/>
        <item x="2625"/>
        <item x="2068"/>
        <item x="261"/>
        <item x="1310"/>
        <item x="1568"/>
        <item x="1453"/>
        <item x="371"/>
        <item x="283"/>
        <item x="2676"/>
        <item x="819"/>
        <item x="561"/>
        <item x="1476"/>
        <item x="1239"/>
        <item x="2309"/>
        <item x="1543"/>
        <item x="810"/>
        <item x="1228"/>
        <item x="1263"/>
        <item x="2653"/>
        <item x="705"/>
        <item x="1256"/>
        <item x="1865"/>
        <item x="1613"/>
        <item x="557"/>
        <item x="666"/>
        <item x="812"/>
        <item x="854"/>
        <item x="890"/>
        <item x="2176"/>
        <item x="394"/>
        <item x="1630"/>
        <item x="274"/>
        <item x="2571"/>
        <item x="2201"/>
        <item x="2241"/>
        <item x="1144"/>
        <item x="1467"/>
        <item x="2161"/>
        <item x="2498"/>
        <item x="120"/>
        <item x="663"/>
        <item x="1161"/>
        <item x="2121"/>
        <item x="468"/>
        <item x="1839"/>
        <item x="2030"/>
        <item x="10"/>
        <item x="1308"/>
        <item x="1169"/>
        <item x="2542"/>
        <item x="1889"/>
        <item x="2678"/>
        <item x="1960"/>
        <item x="976"/>
        <item x="2250"/>
        <item x="1580"/>
        <item x="1796"/>
        <item x="2509"/>
        <item x="1295"/>
        <item x="2236"/>
        <item x="1934"/>
        <item x="1166"/>
        <item x="1117"/>
        <item x="2600"/>
        <item x="404"/>
        <item x="2521"/>
        <item x="1487"/>
        <item x="1109"/>
        <item x="521"/>
        <item x="2015"/>
        <item x="400"/>
        <item x="1632"/>
        <item x="166"/>
        <item x="167"/>
        <item x="151"/>
        <item x="255"/>
        <item x="1322"/>
        <item x="1908"/>
        <item x="1730"/>
        <item x="156"/>
        <item x="479"/>
        <item x="1739"/>
        <item x="2354"/>
        <item x="2076"/>
        <item x="300"/>
        <item x="1300"/>
        <item x="486"/>
        <item x="1742"/>
        <item x="1610"/>
        <item x="830"/>
        <item x="98"/>
        <item x="118"/>
        <item x="827"/>
        <item x="1947"/>
        <item x="291"/>
        <item x="2392"/>
        <item x="1554"/>
        <item x="2540"/>
        <item x="2024"/>
        <item x="374"/>
        <item x="1724"/>
        <item x="1681"/>
        <item x="127"/>
        <item x="2487"/>
        <item x="751"/>
        <item x="1836"/>
        <item x="2414"/>
        <item x="2581"/>
        <item x="1693"/>
        <item x="1550"/>
        <item x="1262"/>
        <item x="620"/>
        <item x="1145"/>
        <item x="1008"/>
        <item x="2135"/>
        <item x="1356"/>
        <item x="1260"/>
        <item x="1019"/>
        <item x="445"/>
        <item x="901"/>
        <item x="1098"/>
        <item x="592"/>
        <item x="1227"/>
        <item x="870"/>
        <item x="122"/>
        <item x="1785"/>
        <item x="1451"/>
        <item x="1494"/>
        <item x="1215"/>
        <item x="1210"/>
        <item x="739"/>
        <item x="1110"/>
        <item x="2339"/>
        <item x="953"/>
        <item x="494"/>
        <item x="1076"/>
        <item x="287"/>
        <item x="353"/>
        <item x="2118"/>
        <item x="1843"/>
        <item x="1744"/>
        <item x="2021"/>
        <item x="1335"/>
        <item x="407"/>
        <item x="1265"/>
        <item x="440"/>
        <item x="839"/>
        <item x="3"/>
        <item x="2424"/>
        <item x="2463"/>
        <item x="7"/>
        <item x="2190"/>
        <item x="165"/>
        <item x="2464"/>
        <item x="245"/>
        <item x="1665"/>
        <item x="1898"/>
        <item x="223"/>
        <item x="1544"/>
        <item x="1994"/>
        <item x="1807"/>
        <item x="1949"/>
        <item x="2375"/>
        <item x="816"/>
        <item x="1938"/>
        <item x="1507"/>
        <item x="1460"/>
        <item x="461"/>
        <item x="1401"/>
        <item x="784"/>
        <item x="230"/>
        <item x="1408"/>
        <item x="1915"/>
        <item x="2210"/>
        <item x="1899"/>
        <item x="871"/>
        <item x="1200"/>
        <item x="1091"/>
        <item x="2661"/>
        <item x="949"/>
        <item x="1941"/>
        <item x="604"/>
        <item x="723"/>
        <item x="808"/>
        <item x="771"/>
        <item x="628"/>
        <item x="1838"/>
        <item x="923"/>
        <item x="1605"/>
        <item x="2299"/>
        <item x="1855"/>
        <item x="2351"/>
        <item x="217"/>
        <item x="2158"/>
        <item x="1642"/>
        <item x="2143"/>
        <item x="95"/>
        <item x="2667"/>
        <item x="1799"/>
        <item x="2029"/>
        <item x="131"/>
        <item x="403"/>
        <item x="2591"/>
        <item x="762"/>
        <item x="1"/>
        <item x="2534"/>
        <item x="717"/>
        <item x="2326"/>
        <item x="671"/>
        <item x="269"/>
        <item x="792"/>
        <item x="338"/>
        <item x="548"/>
        <item x="791"/>
        <item x="1764"/>
        <item x="2398"/>
        <item x="2045"/>
        <item x="1066"/>
        <item x="564"/>
        <item x="216"/>
        <item x="1313"/>
        <item x="1995"/>
        <item x="614"/>
        <item x="1172"/>
        <item x="1521"/>
        <item x="1634"/>
        <item x="612"/>
        <item x="575"/>
        <item x="2405"/>
        <item x="913"/>
        <item x="2530"/>
        <item x="1676"/>
        <item x="624"/>
        <item x="629"/>
        <item x="1937"/>
        <item x="887"/>
        <item x="1064"/>
        <item x="1953"/>
        <item x="144"/>
        <item x="1198"/>
        <item x="1223"/>
        <item x="81"/>
        <item x="986"/>
        <item x="566"/>
        <item x="2261"/>
        <item x="316"/>
        <item x="1007"/>
        <item x="168"/>
        <item x="688"/>
        <item x="528"/>
        <item x="429"/>
        <item x="2202"/>
        <item x="2632"/>
        <item x="2506"/>
        <item x="2341"/>
        <item x="734"/>
        <item x="1628"/>
        <item x="2373"/>
        <item x="273"/>
        <item x="2178"/>
        <item x="107"/>
        <item x="1857"/>
        <item x="2115"/>
        <item x="193"/>
        <item x="2367"/>
        <item x="2368"/>
        <item x="1998"/>
        <item x="790"/>
        <item x="2482"/>
        <item x="951"/>
        <item x="611"/>
        <item x="2634"/>
        <item x="1678"/>
        <item x="1247"/>
        <item x="2484"/>
        <item x="176"/>
        <item x="2568"/>
        <item x="2447"/>
        <item x="1065"/>
        <item x="2151"/>
        <item x="2505"/>
        <item x="1992"/>
        <item x="1294"/>
        <item x="709"/>
        <item x="1756"/>
        <item x="1707"/>
        <item x="438"/>
        <item x="797"/>
        <item x="2107"/>
        <item x="364"/>
        <item x="701"/>
        <item x="2171"/>
        <item x="2426"/>
        <item x="25"/>
        <item x="2499"/>
        <item x="598"/>
        <item x="2300"/>
        <item x="670"/>
        <item x="2149"/>
        <item x="1563"/>
        <item x="2622"/>
        <item x="2318"/>
        <item x="2353"/>
        <item x="471"/>
        <item x="2258"/>
        <item x="369"/>
        <item x="2356"/>
        <item x="893"/>
        <item x="536"/>
        <item x="1985"/>
        <item x="1038"/>
        <item x="1778"/>
        <item x="1965"/>
        <item x="817"/>
        <item x="393"/>
        <item x="30"/>
        <item x="2467"/>
        <item x="2682"/>
        <item x="2324"/>
        <item x="2307"/>
        <item x="1027"/>
        <item x="226"/>
        <item x="1470"/>
        <item x="2196"/>
        <item x="54"/>
        <item x="903"/>
        <item x="324"/>
        <item x="2013"/>
        <item x="1054"/>
        <item x="326"/>
        <item x="983"/>
        <item x="1592"/>
        <item x="715"/>
        <item x="1682"/>
        <item x="849"/>
        <item x="1929"/>
        <item x="2394"/>
        <item x="2295"/>
        <item x="187"/>
        <item x="2572"/>
        <item x="589"/>
        <item x="798"/>
        <item x="1874"/>
        <item x="1537"/>
        <item x="1621"/>
        <item x="2344"/>
        <item x="2208"/>
        <item x="570"/>
        <item x="2481"/>
        <item x="2131"/>
        <item x="1737"/>
        <item x="160"/>
        <item x="1716"/>
        <item x="2418"/>
        <item x="2519"/>
        <item x="24"/>
        <item x="2188"/>
        <item x="2322"/>
        <item x="2181"/>
        <item x="220"/>
        <item x="2564"/>
        <item x="1392"/>
        <item x="87"/>
        <item x="443"/>
        <item x="1437"/>
        <item x="2302"/>
        <item x="392"/>
        <item x="406"/>
        <item x="1163"/>
        <item x="2491"/>
        <item x="389"/>
        <item x="186"/>
        <item x="235"/>
        <item x="844"/>
        <item x="1733"/>
        <item x="1380"/>
        <item x="42"/>
        <item x="182"/>
        <item x="1963"/>
        <item x="2083"/>
        <item x="2252"/>
        <item x="1074"/>
        <item x="2413"/>
        <item x="2179"/>
        <item x="1089"/>
        <item x="2646"/>
        <item x="238"/>
        <item x="867"/>
        <item x="359"/>
        <item x="1503"/>
        <item x="1126"/>
        <item x="2445"/>
        <item x="1179"/>
        <item x="1531"/>
        <item x="1351"/>
        <item x="549"/>
        <item x="2423"/>
        <item x="334"/>
        <item x="2173"/>
        <item x="1454"/>
        <item x="2586"/>
        <item x="318"/>
        <item x="1249"/>
        <item x="1488"/>
        <item x="1489"/>
        <item x="2301"/>
        <item x="2120"/>
        <item x="65"/>
        <item x="1955"/>
        <item x="1911"/>
        <item x="516"/>
        <item x="348"/>
        <item x="724"/>
        <item x="1462"/>
        <item x="38"/>
        <item x="1854"/>
        <item x="1535"/>
        <item x="1044"/>
        <item x="1394"/>
        <item x="2583"/>
        <item x="1374"/>
        <item x="512"/>
        <item x="1139"/>
        <item x="587"/>
        <item x="295"/>
        <item x="2654"/>
        <item x="2502"/>
        <item x="1395"/>
        <item x="1292"/>
        <item x="397"/>
        <item x="157"/>
        <item x="539"/>
        <item x="441"/>
        <item x="1504"/>
        <item x="1216"/>
        <item x="276"/>
        <item x="1330"/>
        <item x="1798"/>
        <item x="2315"/>
        <item x="454"/>
        <item x="1800"/>
        <item x="1100"/>
        <item x="985"/>
        <item x="1942"/>
        <item x="1526"/>
        <item x="1075"/>
        <item x="1877"/>
        <item x="2435"/>
        <item x="1173"/>
        <item x="2110"/>
        <item x="2058"/>
        <item x="2133"/>
        <item x="47"/>
        <item x="2057"/>
        <item x="415"/>
        <item x="1698"/>
        <item x="1774"/>
        <item x="2536"/>
        <item x="1758"/>
        <item x="1321"/>
        <item x="1780"/>
        <item x="464"/>
        <item x="2255"/>
        <item x="352"/>
        <item x="2065"/>
        <item x="756"/>
        <item x="207"/>
        <item x="1218"/>
        <item x="28"/>
        <item x="1602"/>
        <item x="2212"/>
        <item x="412"/>
        <item x="582"/>
        <item x="1123"/>
        <item x="2492"/>
        <item x="5"/>
        <item x="380"/>
        <item x="1165"/>
        <item x="1279"/>
        <item x="2379"/>
        <item x="509"/>
        <item x="873"/>
        <item x="801"/>
        <item x="289"/>
        <item x="750"/>
        <item x="1246"/>
        <item x="1443"/>
        <item x="225"/>
        <item x="2432"/>
        <item x="184"/>
        <item x="2694"/>
        <item x="1615"/>
        <item x="2137"/>
        <item x="243"/>
        <item x="493"/>
        <item x="483"/>
        <item x="2267"/>
        <item x="674"/>
        <item x="262"/>
        <item x="1961"/>
        <item x="2332"/>
        <item x="997"/>
        <item x="1946"/>
        <item x="383"/>
        <item x="1045"/>
        <item x="2314"/>
        <item x="921"/>
        <item x="1422"/>
        <item x="336"/>
        <item x="33"/>
        <item x="164"/>
        <item x="1534"/>
        <item x="698"/>
        <item x="929"/>
        <item x="718"/>
        <item x="2337"/>
        <item x="2016"/>
        <item x="1599"/>
        <item x="2532"/>
        <item x="446"/>
        <item x="2417"/>
        <item x="179"/>
        <item x="1046"/>
        <item x="1276"/>
        <item x="2442"/>
        <item x="358"/>
        <item x="1354"/>
        <item x="2005"/>
        <item x="2628"/>
        <item x="1781"/>
        <item x="591"/>
        <item x="59"/>
        <item x="2028"/>
        <item x="1314"/>
        <item x="994"/>
        <item x="1293"/>
        <item x="1579"/>
        <item x="2279"/>
        <item x="1267"/>
        <item x="60"/>
        <item x="2117"/>
        <item x="2395"/>
        <item x="306"/>
        <item x="991"/>
        <item x="1873"/>
        <item x="922"/>
        <item x="982"/>
        <item x="205"/>
        <item x="2204"/>
        <item x="627"/>
        <item x="301"/>
        <item x="2669"/>
        <item x="2007"/>
        <item x="1118"/>
        <item x="2247"/>
        <item x="286"/>
        <item x="2056"/>
        <item x="2011"/>
        <item x="285"/>
        <item x="1601"/>
        <item x="848"/>
        <item x="2638"/>
        <item x="1032"/>
        <item x="926"/>
        <item x="188"/>
        <item x="1943"/>
        <item x="203"/>
        <item x="588"/>
        <item x="1298"/>
        <item x="1055"/>
        <item x="1459"/>
        <item x="2376"/>
        <item x="653"/>
        <item x="799"/>
        <item x="877"/>
        <item x="1755"/>
        <item x="1972"/>
        <item x="2388"/>
        <item x="1532"/>
        <item x="1975"/>
        <item x="458"/>
        <item x="640"/>
        <item x="2550"/>
        <item x="2595"/>
        <item x="1393"/>
        <item x="450"/>
        <item x="889"/>
        <item x="2312"/>
        <item x="275"/>
        <item x="113"/>
        <item x="1384"/>
        <item x="49"/>
        <item x="1759"/>
        <item x="72"/>
        <item x="52"/>
        <item x="788"/>
        <item x="1226"/>
        <item x="1650"/>
        <item x="828"/>
        <item x="544"/>
        <item x="667"/>
        <item x="2246"/>
        <item x="2041"/>
        <item x="1916"/>
        <item x="384"/>
        <item x="1861"/>
        <item x="16"/>
        <item x="601"/>
        <item x="2075"/>
        <item x="1702"/>
        <item x="668"/>
        <item x="1456"/>
        <item x="2085"/>
        <item x="2164"/>
        <item x="44"/>
        <item x="2248"/>
        <item x="282"/>
        <item x="1712"/>
        <item x="1436"/>
        <item x="1418"/>
        <item x="449"/>
        <item x="2099"/>
        <item x="861"/>
        <item x="2599"/>
        <item x="2516"/>
        <item x="2538"/>
        <item x="537"/>
        <item x="1058"/>
        <item x="1278"/>
        <item x="931"/>
        <item x="1863"/>
        <item x="487"/>
        <item x="2097"/>
        <item x="2069"/>
        <item x="2683"/>
        <item x="1833"/>
        <item x="1959"/>
        <item x="2700"/>
        <item x="2619"/>
        <item x="1655"/>
        <item x="132"/>
        <item x="1921"/>
        <item x="2386"/>
        <item x="372"/>
        <item x="2522"/>
        <item x="2010"/>
        <item x="785"/>
        <item x="1289"/>
        <item x="103"/>
        <item x="2200"/>
        <item x="2257"/>
        <item x="2635"/>
        <item x="2184"/>
        <item x="2291"/>
        <item x="1660"/>
        <item x="2091"/>
        <item x="2348"/>
        <item x="1068"/>
        <item x="1540"/>
        <item x="1400"/>
        <item x="1495"/>
        <item x="845"/>
        <item x="480"/>
        <item x="470"/>
        <item x="1030"/>
        <item x="842"/>
        <item x="973"/>
        <item x="191"/>
        <item x="1457"/>
        <item x="769"/>
        <item x="1561"/>
        <item x="780"/>
        <item x="1812"/>
        <item x="1026"/>
        <item x="886"/>
        <item x="73"/>
        <item x="314"/>
        <item x="2096"/>
        <item x="382"/>
        <item x="2419"/>
        <item x="1153"/>
        <item x="2640"/>
        <item x="1120"/>
        <item x="1513"/>
        <item x="1700"/>
        <item x="1407"/>
        <item x="321"/>
        <item x="260"/>
        <item x="1588"/>
        <item x="2689"/>
        <item x="2336"/>
        <item x="2274"/>
        <item x="2084"/>
        <item x="2459"/>
        <item x="2587"/>
        <item x="1381"/>
        <item x="782"/>
        <item x="2228"/>
        <item x="1050"/>
        <item x="1667"/>
        <item x="356"/>
        <item x="388"/>
        <item x="1370"/>
        <item x="343"/>
        <item x="268"/>
        <item x="2269"/>
        <item x="2106"/>
        <item x="856"/>
        <item x="154"/>
        <item x="477"/>
        <item x="1539"/>
        <item x="2489"/>
        <item x="1137"/>
        <item x="803"/>
        <item x="999"/>
        <item x="2283"/>
        <item x="899"/>
        <item x="500"/>
        <item x="2034"/>
        <item x="1864"/>
        <item x="1721"/>
        <item x="197"/>
        <item x="2002"/>
        <item x="613"/>
        <item x="543"/>
        <item x="1638"/>
        <item x="550"/>
        <item x="368"/>
        <item x="2675"/>
        <item x="1326"/>
        <item x="2513"/>
        <item x="2275"/>
        <item x="214"/>
        <item x="846"/>
        <item x="1157"/>
        <item x="719"/>
        <item x="2325"/>
        <item x="2278"/>
        <item x="533"/>
        <item x="2124"/>
        <item x="1924"/>
        <item x="2407"/>
        <item x="1415"/>
        <item x="868"/>
        <item x="2378"/>
        <item x="545"/>
        <item x="2614"/>
        <item x="452"/>
        <item x="664"/>
        <item x="2651"/>
        <item x="1432"/>
        <item x="2485"/>
        <item x="563"/>
        <item x="1845"/>
        <item x="915"/>
        <item x="794"/>
        <item x="1344"/>
        <item x="940"/>
        <item x="2554"/>
        <item x="1378"/>
        <item x="2390"/>
        <item x="1493"/>
        <item x="1167"/>
        <item x="2087"/>
        <item x="675"/>
        <item x="35"/>
        <item x="1776"/>
        <item x="1612"/>
        <item x="2556"/>
        <item x="2385"/>
        <item x="959"/>
        <item x="1093"/>
        <item x="146"/>
        <item x="137"/>
        <item x="702"/>
        <item x="1350"/>
        <item x="1931"/>
        <item x="789"/>
        <item x="1175"/>
        <item x="75"/>
        <item x="1891"/>
        <item x="1425"/>
        <item x="1808"/>
        <item x="1738"/>
        <item x="2323"/>
        <item x="1319"/>
        <item x="332"/>
        <item x="2025"/>
        <item x="2175"/>
        <item x="1174"/>
        <item x="2643"/>
        <item x="2533"/>
        <item x="1416"/>
        <item x="2126"/>
        <item x="684"/>
        <item x="1584"/>
        <item x="2152"/>
        <item x="1368"/>
        <item x="198"/>
        <item x="1606"/>
        <item x="1685"/>
        <item x="593"/>
        <item x="1594"/>
        <item x="1297"/>
        <item x="2346"/>
        <item x="1954"/>
        <item x="786"/>
        <item x="2194"/>
        <item x="22"/>
        <item x="69"/>
        <item x="1631"/>
        <item x="1059"/>
        <item x="1043"/>
        <item x="558"/>
        <item x="2365"/>
        <item x="170"/>
        <item x="752"/>
        <item x="1619"/>
        <item x="2020"/>
        <item x="1647"/>
        <item x="2073"/>
        <item x="284"/>
        <item x="1086"/>
        <item x="815"/>
        <item x="2079"/>
        <item x="1895"/>
        <item x="538"/>
        <item x="1729"/>
        <item x="2290"/>
        <item x="948"/>
        <item x="637"/>
        <item x="14"/>
        <item x="1315"/>
        <item x="2397"/>
        <item x="1752"/>
        <item x="2697"/>
        <item x="119"/>
        <item x="605"/>
        <item x="693"/>
        <item x="1430"/>
        <item x="405"/>
        <item x="2032"/>
        <item x="46"/>
        <item x="1694"/>
        <item x="639"/>
        <item x="2317"/>
        <item x="852"/>
        <item x="795"/>
        <item x="1217"/>
        <item x="492"/>
        <item x="1797"/>
        <item x="1704"/>
        <item x="793"/>
        <item x="1555"/>
        <item x="1591"/>
        <item x="1573"/>
        <item x="1159"/>
        <item x="1397"/>
        <item x="27"/>
        <item x="2239"/>
        <item x="2036"/>
        <item x="1427"/>
        <item x="532"/>
        <item x="1709"/>
        <item x="634"/>
        <item x="1548"/>
        <item x="1683"/>
        <item x="1787"/>
        <item x="2466"/>
        <item x="1766"/>
        <item x="1281"/>
        <item x="1589"/>
        <item x="581"/>
        <item x="1878"/>
        <item x="2389"/>
        <item x="1862"/>
        <item x="687"/>
        <item x="171"/>
        <item x="969"/>
        <item x="553"/>
        <item x="1092"/>
        <item x="2366"/>
        <item x="1014"/>
        <item x="1499"/>
        <item x="820"/>
        <item x="535"/>
        <item x="2352"/>
        <item x="781"/>
        <item x="1196"/>
        <item x="506"/>
        <item x="1885"/>
        <item x="1170"/>
        <item x="2449"/>
        <item x="1096"/>
        <item x="631"/>
        <item x="2059"/>
        <item x="296"/>
        <item x="236"/>
        <item x="1979"/>
        <item x="2226"/>
        <item x="360"/>
        <item x="1088"/>
        <item x="1269"/>
        <item x="128"/>
        <item x="1213"/>
        <item x="222"/>
        <item x="1466"/>
        <item x="2311"/>
        <item x="411"/>
        <item x="2384"/>
        <item x="1477"/>
        <item x="481"/>
        <item x="1978"/>
        <item x="1095"/>
        <item x="106"/>
        <item x="689"/>
        <item x="1740"/>
        <item x="1399"/>
        <item x="2623"/>
        <item x="2035"/>
        <item x="2552"/>
        <item x="2664"/>
        <item x="761"/>
        <item x="148"/>
        <item x="387"/>
        <item x="366"/>
        <item x="206"/>
        <item x="436"/>
        <item x="90"/>
        <item x="2017"/>
        <item x="1458"/>
        <item x="307"/>
        <item x="1762"/>
        <item x="1600"/>
        <item x="2393"/>
        <item x="1220"/>
        <item x="617"/>
        <item x="527"/>
        <item x="2222"/>
        <item x="1180"/>
        <item x="1290"/>
        <item x="9"/>
        <item x="524"/>
        <item x="58"/>
        <item x="942"/>
        <item x="2051"/>
        <item x="1241"/>
        <item x="660"/>
        <item x="2555"/>
        <item x="1420"/>
        <item x="1385"/>
        <item x="2138"/>
        <item x="51"/>
        <item x="1440"/>
        <item x="1435"/>
        <item x="1525"/>
        <item x="1060"/>
        <item x="1549"/>
        <item x="1648"/>
        <item x="252"/>
        <item x="2350"/>
        <item x="585"/>
        <item x="1450"/>
        <item x="1703"/>
        <item x="1768"/>
        <item x="1748"/>
        <item x="432"/>
        <item x="883"/>
        <item x="2240"/>
        <item x="1052"/>
        <item x="1205"/>
        <item x="2263"/>
        <item x="2652"/>
        <item x="2684"/>
        <item x="1728"/>
        <item x="1017"/>
        <item x="45"/>
        <item x="1486"/>
        <item x="2358"/>
        <item x="158"/>
        <item x="256"/>
        <item x="851"/>
        <item x="1769"/>
        <item x="1377"/>
        <item x="681"/>
        <item x="130"/>
        <item x="1680"/>
        <item x="2659"/>
        <item x="117"/>
        <item x="1147"/>
        <item x="2455"/>
        <item x="13"/>
        <item x="768"/>
        <item x="824"/>
        <item x="1530"/>
        <item x="1927"/>
        <item x="2507"/>
        <item x="497"/>
        <item x="85"/>
        <item x="2462"/>
        <item x="484"/>
        <item x="2597"/>
        <item x="1986"/>
        <item x="1746"/>
        <item x="1268"/>
        <item x="2150"/>
        <item x="2193"/>
        <item x="99"/>
        <item x="998"/>
        <item x="1006"/>
        <item x="616"/>
        <item x="6"/>
        <item x="1771"/>
        <item x="809"/>
        <item x="174"/>
        <item x="2615"/>
        <item x="2040"/>
        <item x="2401"/>
        <item x="2338"/>
        <item x="36"/>
        <item x="618"/>
        <item x="323"/>
        <item x="1886"/>
        <item x="1723"/>
        <item x="1177"/>
        <item x="2602"/>
        <item x="1872"/>
        <item x="914"/>
        <item x="2567"/>
        <item x="169"/>
        <item x="1201"/>
        <item x="1015"/>
        <item x="2582"/>
        <item x="1556"/>
        <item x="1668"/>
        <item x="776"/>
        <item x="2429"/>
        <item x="78"/>
        <item x="1473"/>
        <item x="735"/>
        <item x="1928"/>
        <item x="434"/>
        <item x="2103"/>
        <item x="86"/>
        <item x="523"/>
        <item x="822"/>
        <item x="622"/>
        <item x="1176"/>
        <item x="2265"/>
        <item x="2125"/>
        <item x="337"/>
        <item x="267"/>
        <item x="2031"/>
        <item x="2104"/>
        <item x="242"/>
        <item x="2227"/>
        <item x="253"/>
        <item x="966"/>
        <item x="740"/>
        <item x="2292"/>
        <item x="2431"/>
        <item x="2437"/>
        <item x="645"/>
        <item x="2433"/>
        <item x="88"/>
        <item x="525"/>
        <item x="1907"/>
        <item x="155"/>
        <item x="97"/>
        <item x="1248"/>
        <item x="862"/>
        <item x="1625"/>
        <item x="1595"/>
        <item x="1512"/>
        <item x="2391"/>
        <item x="2693"/>
        <item x="2211"/>
        <item x="619"/>
        <item x="227"/>
        <item x="2234"/>
        <item x="499"/>
        <item x="1745"/>
        <item x="552"/>
        <item x="2038"/>
        <item x="2316"/>
        <item x="2488"/>
        <item x="989"/>
        <item x="547"/>
        <item x="2355"/>
        <item x="1597"/>
        <item x="229"/>
        <item x="1358"/>
        <item x="936"/>
        <item x="181"/>
        <item x="847"/>
        <item x="1654"/>
        <item x="1852"/>
        <item x="2206"/>
        <item x="1485"/>
        <item x="596"/>
        <item x="1586"/>
        <item x="1080"/>
        <item x="1818"/>
        <item x="1334"/>
        <item x="1141"/>
        <item x="2127"/>
        <item x="1140"/>
        <item x="2698"/>
        <item x="1801"/>
        <item x="2588"/>
        <item x="505"/>
        <item x="1867"/>
        <item x="741"/>
        <item x="2364"/>
        <item x="71"/>
        <item x="559"/>
        <item x="1375"/>
        <item x="104"/>
        <item x="2474"/>
        <item x="708"/>
        <item x="2080"/>
        <item x="1194"/>
        <item x="683"/>
        <item x="2155"/>
        <item x="777"/>
        <item x="880"/>
        <item x="2526"/>
        <item x="1989"/>
        <item x="2271"/>
        <item x="1502"/>
        <item x="1964"/>
        <item x="1914"/>
        <item x="2217"/>
        <item x="1192"/>
        <item x="76"/>
        <item x="825"/>
        <item x="2569"/>
        <item x="770"/>
        <item x="1133"/>
        <item x="632"/>
        <item x="933"/>
        <item x="1103"/>
        <item x="1675"/>
        <item x="2360"/>
        <item x="2520"/>
        <item x="546"/>
        <item x="1271"/>
        <item x="1135"/>
        <item x="2613"/>
        <item x="1546"/>
        <item x="958"/>
        <item x="623"/>
        <item x="2518"/>
        <item x="2109"/>
        <item x="2535"/>
        <item x="1291"/>
        <item x="1765"/>
        <item x="990"/>
        <item x="2281"/>
        <item x="2172"/>
        <item x="421"/>
        <item x="439"/>
        <item x="1245"/>
        <item x="395"/>
        <item x="320"/>
        <item x="444"/>
        <item x="2215"/>
        <item x="12"/>
        <item x="1505"/>
        <item x="1893"/>
        <item x="960"/>
        <item x="2668"/>
        <item x="1904"/>
        <item x="1905"/>
        <item x="224"/>
        <item x="2460"/>
        <item x="2411"/>
        <item x="1695"/>
        <item x="1722"/>
        <item x="1763"/>
        <item x="2362"/>
        <item x="1657"/>
        <item x="1264"/>
        <item x="1708"/>
        <item x="2345"/>
        <item x="502"/>
        <item x="995"/>
        <item x="1527"/>
        <item x="1412"/>
        <item x="749"/>
        <item x="1735"/>
        <item x="2510"/>
        <item x="1816"/>
        <item x="1956"/>
        <item x="1743"/>
        <item x="1973"/>
        <item x="309"/>
        <item x="2101"/>
        <item x="1362"/>
        <item x="409"/>
        <item x="650"/>
        <item x="1085"/>
        <item x="1484"/>
        <item x="1342"/>
        <item x="2197"/>
        <item x="2004"/>
        <item x="1214"/>
        <item x="2123"/>
        <item x="1496"/>
        <item x="837"/>
        <item x="1428"/>
        <item x="2284"/>
        <item x="1191"/>
        <item x="2235"/>
        <item x="319"/>
        <item x="2604"/>
        <item x="2296"/>
        <item x="2633"/>
        <item x="423"/>
        <item x="41"/>
        <item x="2327"/>
        <item x="1767"/>
        <item x="1932"/>
        <item x="2641"/>
        <item x="1404"/>
        <item x="1664"/>
        <item x="347"/>
        <item x="1950"/>
        <item x="428"/>
        <item x="747"/>
        <item x="378"/>
        <item x="2174"/>
        <item x="237"/>
        <item x="894"/>
        <item x="1538"/>
        <item x="2180"/>
        <item x="2064"/>
        <item x="1311"/>
        <item x="2688"/>
        <item x="1779"/>
        <item x="1783"/>
        <item x="1991"/>
        <item x="2450"/>
        <item x="175"/>
        <item x="2452"/>
        <item x="1373"/>
        <item x="659"/>
        <item x="2243"/>
        <item x="2264"/>
        <item x="2163"/>
        <item x="1444"/>
        <item x="66"/>
        <item x="1674"/>
        <item x="1414"/>
        <item x="2147"/>
        <item x="135"/>
        <item x="1782"/>
        <item x="1957"/>
        <item x="109"/>
        <item x="1138"/>
        <item x="1609"/>
        <item x="1520"/>
        <item x="2369"/>
        <item x="1820"/>
        <item x="1817"/>
        <item x="1684"/>
        <item x="2523"/>
        <item x="621"/>
        <item x="2089"/>
        <item x="515"/>
        <item x="1129"/>
        <item x="1333"/>
        <item x="1482"/>
        <item x="8"/>
        <item x="302"/>
        <item x="2478"/>
        <item x="2357"/>
        <item x="1094"/>
        <item x="1183"/>
        <item x="1148"/>
        <item x="1372"/>
        <item x="961"/>
        <item x="2616"/>
        <item x="390"/>
        <item x="1825"/>
        <item x="1790"/>
        <item x="2672"/>
        <item x="1701"/>
        <item x="2014"/>
        <item x="173"/>
        <item x="2473"/>
        <item x="453"/>
        <item x="900"/>
        <item x="1772"/>
        <item x="1325"/>
        <item x="1691"/>
        <item x="1197"/>
        <item x="1637"/>
        <item x="2553"/>
        <item x="1236"/>
        <item x="183"/>
        <item x="345"/>
        <item x="1016"/>
        <item x="37"/>
        <item x="682"/>
        <item x="2501"/>
        <item x="1837"/>
        <item x="1419"/>
        <item x="2631"/>
        <item x="2457"/>
        <item x="2655"/>
        <item x="1604"/>
        <item x="2077"/>
        <item x="2415"/>
        <item x="2310"/>
        <item x="518"/>
        <item x="147"/>
        <item x="194"/>
        <item x="615"/>
        <item x="462"/>
        <item x="2400"/>
        <item x="979"/>
        <item x="1996"/>
        <item x="2480"/>
        <item x="947"/>
        <item x="2658"/>
        <item x="391"/>
        <item x="354"/>
        <item x="832"/>
        <item x="110"/>
        <item x="1562"/>
        <item x="425"/>
        <item x="294"/>
        <item x="804"/>
        <item x="918"/>
        <item x="2018"/>
        <item x="270"/>
        <item x="1039"/>
        <item x="1981"/>
        <item x="939"/>
        <item x="1990"/>
        <item x="1498"/>
        <item x="1882"/>
        <item x="2130"/>
        <item x="1168"/>
        <item x="1993"/>
        <item x="1190"/>
        <item x="299"/>
        <item x="1067"/>
        <item x="800"/>
        <item x="249"/>
        <item x="1876"/>
        <item x="1212"/>
        <item x="1519"/>
        <item x="1497"/>
        <item x="1087"/>
        <item x="602"/>
        <item x="2140"/>
        <item x="711"/>
        <item x="1206"/>
        <item x="281"/>
        <item x="882"/>
        <item x="1883"/>
        <item x="2298"/>
        <item x="649"/>
        <item x="665"/>
        <item x="908"/>
        <item x="2511"/>
        <item x="1369"/>
        <item x="1901"/>
        <item x="754"/>
        <item x="1918"/>
        <item x="1611"/>
        <item x="725"/>
        <item x="814"/>
        <item x="258"/>
        <item x="1590"/>
        <item x="2037"/>
        <item x="53"/>
        <item x="1475"/>
        <item x="1084"/>
        <item x="1258"/>
        <item x="178"/>
        <item x="2012"/>
        <item x="1286"/>
        <item x="1182"/>
        <item x="1303"/>
        <item x="1189"/>
        <item x="2471"/>
        <item x="1679"/>
        <item x="2112"/>
        <item x="2421"/>
        <item x="980"/>
        <item x="1545"/>
        <item x="1673"/>
        <item x="2199"/>
        <item x="2557"/>
        <item x="657"/>
        <item x="2169"/>
        <item x="2167"/>
        <item x="597"/>
        <item x="1896"/>
        <item x="1596"/>
        <item x="517"/>
        <item x="248"/>
        <item x="457"/>
        <item x="1403"/>
        <item x="2425"/>
        <item x="963"/>
        <item x="1151"/>
        <item x="2370"/>
        <item x="1429"/>
        <item x="2008"/>
        <item x="1072"/>
        <item x="379"/>
        <item x="2245"/>
        <item x="829"/>
        <item x="2242"/>
        <item x="18"/>
        <item x="233"/>
        <item x="280"/>
        <item x="498"/>
        <item x="361"/>
        <item x="865"/>
        <item x="2621"/>
        <item x="208"/>
        <item x="1337"/>
        <item x="1541"/>
        <item x="1641"/>
        <item x="906"/>
        <item x="1398"/>
        <item x="84"/>
        <item x="2531"/>
        <item x="145"/>
        <item x="355"/>
        <item x="2422"/>
        <item x="529"/>
        <item x="1439"/>
        <item x="250"/>
        <item x="2601"/>
        <item x="308"/>
        <item x="2022"/>
        <item x="1511"/>
        <item x="2218"/>
        <item x="1635"/>
        <item x="1747"/>
        <item x="2086"/>
        <item x="964"/>
        <item x="1853"/>
        <item x="2657"/>
        <item x="1149"/>
        <item x="1273"/>
        <item x="322"/>
        <item x="1834"/>
        <item x="92"/>
        <item x="722"/>
        <item x="1784"/>
        <item x="2119"/>
        <item x="1515"/>
        <item x="1688"/>
        <item x="1809"/>
        <item x="1770"/>
        <item x="1301"/>
        <item x="744"/>
        <item x="367"/>
        <item x="328"/>
        <item x="1841"/>
        <item x="1576"/>
        <item x="1517"/>
        <item x="560"/>
        <item x="1659"/>
        <item x="377"/>
        <item x="1846"/>
        <item x="1987"/>
        <item x="662"/>
        <item x="335"/>
        <item x="2439"/>
        <item x="1338"/>
        <item x="2251"/>
        <item x="2060"/>
        <item x="141"/>
        <item x="2023"/>
        <item x="1894"/>
        <item x="813"/>
        <item x="93"/>
        <item x="1143"/>
        <item x="2665"/>
        <item x="541"/>
        <item x="580"/>
        <item x="1810"/>
        <item x="779"/>
        <item x="1687"/>
        <item x="1536"/>
        <item x="1082"/>
        <item x="1185"/>
        <item x="2656"/>
        <item x="1186"/>
        <item x="941"/>
        <item x="1142"/>
        <item x="2561"/>
        <item x="1714"/>
        <item x="2537"/>
        <item x="1582"/>
        <item x="426"/>
        <item x="212"/>
        <item x="652"/>
        <item x="2067"/>
        <item x="1649"/>
        <item x="1336"/>
        <item x="2128"/>
        <item x="965"/>
        <item x="833"/>
        <item x="2244"/>
        <item x="864"/>
        <item x="2444"/>
        <item x="1202"/>
        <item x="1851"/>
        <item x="1705"/>
        <item x="455"/>
        <item x="2605"/>
        <item x="1805"/>
        <item x="244"/>
        <item x="1049"/>
        <item x="1449"/>
        <item x="1831"/>
        <item x="1627"/>
        <item x="2465"/>
        <item x="2607"/>
        <item x="115"/>
        <item x="2260"/>
        <item x="956"/>
        <item x="897"/>
        <item x="1944"/>
        <item x="759"/>
        <item x="1483"/>
        <item x="2006"/>
        <item x="124"/>
        <item x="56"/>
        <item x="863"/>
        <item x="2098"/>
        <item x="2168"/>
        <item x="1181"/>
        <item x="1909"/>
        <item x="2559"/>
        <item x="2043"/>
        <item x="896"/>
        <item x="1870"/>
        <item x="1608"/>
        <item x="710"/>
        <item x="796"/>
        <item x="954"/>
        <item x="2213"/>
        <item x="2402"/>
        <item x="2304"/>
        <item x="2399"/>
        <item x="1906"/>
        <item x="1280"/>
        <item x="218"/>
        <item x="1240"/>
        <item x="987"/>
        <item x="478"/>
        <item x="1040"/>
        <item x="858"/>
        <item x="112"/>
        <item x="945"/>
        <item x="247"/>
        <item x="1620"/>
        <item x="576"/>
        <item x="2277"/>
        <item x="257"/>
        <item x="1171"/>
        <item x="288"/>
        <item x="1860"/>
        <item x="1367"/>
        <item x="700"/>
        <item x="697"/>
        <item x="1107"/>
        <item x="2192"/>
        <item x="764"/>
        <item x="680"/>
        <item x="1346"/>
        <item x="807"/>
        <item x="1081"/>
        <item x="626"/>
        <item x="1441"/>
        <item x="1760"/>
        <item x="2114"/>
        <item x="501"/>
        <item x="1912"/>
        <item x="2458"/>
        <item t="default"/>
      </items>
      <autoSortScope>
        <pivotArea dataOnly="0" outline="0" fieldPosition="0">
          <references count="1">
            <reference field="4294967294" count="1" selected="0">
              <x v="0"/>
            </reference>
          </references>
        </pivotArea>
      </autoSortScope>
    </pivotField>
    <pivotField showAll="0"/>
    <pivotField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items count="4">
        <item h="1" x="1"/>
        <item h="1" x="0"/>
        <item x="2"/>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Fields count="1">
    <field x="14"/>
  </rowFields>
  <rowItems count="11">
    <i>
      <x v="2625"/>
    </i>
    <i>
      <x v="2444"/>
    </i>
    <i>
      <x v="214"/>
    </i>
    <i>
      <x v="1245"/>
    </i>
    <i>
      <x v="2693"/>
    </i>
    <i>
      <x v="2456"/>
    </i>
    <i>
      <x v="26"/>
    </i>
    <i>
      <x v="1375"/>
    </i>
    <i>
      <x v="1577"/>
    </i>
    <i>
      <x v="60"/>
    </i>
    <i t="grand">
      <x/>
    </i>
  </rowItems>
  <colItems count="1">
    <i/>
  </colItems>
  <dataFields count="1">
    <dataField name="Sum of Sales" fld="12" baseField="0" baseItem="0"/>
  </dataFields>
  <formats count="6">
    <format dxfId="8">
      <pivotArea type="all" dataOnly="0" outline="0" fieldPosition="0"/>
    </format>
    <format dxfId="7">
      <pivotArea outline="0" collapsedLevelsAreSubtotals="1" fieldPosition="0"/>
    </format>
    <format dxfId="6">
      <pivotArea field="26" type="button" dataOnly="0" labelOnly="1" outline="0"/>
    </format>
    <format dxfId="5">
      <pivotArea dataOnly="0" labelOnly="1" grandRow="1" outline="0" fieldPosition="0"/>
    </format>
    <format dxfId="4">
      <pivotArea dataOnly="0" labelOnly="1" outline="0" axis="axisValues" fieldPosition="0"/>
    </format>
    <format dxfId="3">
      <pivotArea outline="0" fieldPosition="0">
        <references count="1">
          <reference field="4294967294" count="1">
            <x v="0"/>
          </reference>
        </references>
      </pivotArea>
    </format>
  </formats>
  <chartFormats count="6">
    <chartFormat chart="17" format="0"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460C97-EE7B-4EE9-BD7B-3BECA2C8209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61:B66"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items count="4">
        <item h="1" x="1"/>
        <item h="1" x="0"/>
        <item x="2"/>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Fields count="1">
    <field x="16"/>
  </rowFields>
  <rowItems count="5">
    <i>
      <x v="1"/>
    </i>
    <i>
      <x v="2"/>
    </i>
    <i>
      <x v="3"/>
    </i>
    <i>
      <x/>
    </i>
    <i t="grand">
      <x/>
    </i>
  </rowItems>
  <colItems count="1">
    <i/>
  </colItems>
  <dataFields count="1">
    <dataField name="Sum of Sales" fld="12" showDataAs="percentOfTotal" baseField="0" baseItem="0" numFmtId="10"/>
  </dataFields>
  <formats count="6">
    <format dxfId="14">
      <pivotArea type="all" dataOnly="0" outline="0" fieldPosition="0"/>
    </format>
    <format dxfId="13">
      <pivotArea outline="0" collapsedLevelsAreSubtotals="1" fieldPosition="0"/>
    </format>
    <format dxfId="12">
      <pivotArea field="26" type="button" dataOnly="0" labelOnly="1" outline="0"/>
    </format>
    <format dxfId="11">
      <pivotArea dataOnly="0" labelOnly="1" grandRow="1" outline="0" fieldPosition="0"/>
    </format>
    <format dxfId="10">
      <pivotArea dataOnly="0" labelOnly="1" outline="0" axis="axisValues" fieldPosition="0"/>
    </format>
    <format dxfId="9">
      <pivotArea outline="0" fieldPosition="0">
        <references count="1">
          <reference field="4294967294" count="1">
            <x v="0"/>
          </reference>
        </references>
      </pivotArea>
    </format>
  </formats>
  <chartFormats count="10">
    <chartFormat chart="17" format="0"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16" count="1" selected="0">
            <x v="0"/>
          </reference>
        </references>
      </pivotArea>
    </chartFormat>
    <chartFormat chart="21" format="8">
      <pivotArea type="data" outline="0" fieldPosition="0">
        <references count="2">
          <reference field="4294967294" count="1" selected="0">
            <x v="0"/>
          </reference>
          <reference field="16" count="1" selected="0">
            <x v="1"/>
          </reference>
        </references>
      </pivotArea>
    </chartFormat>
    <chartFormat chart="21" format="9">
      <pivotArea type="data" outline="0" fieldPosition="0">
        <references count="2">
          <reference field="4294967294" count="1" selected="0">
            <x v="0"/>
          </reference>
          <reference field="16" count="1" selected="0">
            <x v="2"/>
          </reference>
        </references>
      </pivotArea>
    </chartFormat>
    <chartFormat chart="21" format="10">
      <pivotArea type="data" outline="0" fieldPosition="0">
        <references count="2">
          <reference field="4294967294" count="1" selected="0">
            <x v="0"/>
          </reference>
          <reference field="16" count="1" selected="0">
            <x v="3"/>
          </reference>
        </references>
      </pivotArea>
    </chartFormat>
    <chartFormat chart="17" format="1">
      <pivotArea type="data" outline="0" fieldPosition="0">
        <references count="2">
          <reference field="4294967294" count="1" selected="0">
            <x v="0"/>
          </reference>
          <reference field="16" count="1" selected="0">
            <x v="1"/>
          </reference>
        </references>
      </pivotArea>
    </chartFormat>
    <chartFormat chart="17" format="2">
      <pivotArea type="data" outline="0" fieldPosition="0">
        <references count="2">
          <reference field="4294967294" count="1" selected="0">
            <x v="0"/>
          </reference>
          <reference field="16" count="1" selected="0">
            <x v="2"/>
          </reference>
        </references>
      </pivotArea>
    </chartFormat>
    <chartFormat chart="17" format="3">
      <pivotArea type="data" outline="0" fieldPosition="0">
        <references count="2">
          <reference field="4294967294" count="1" selected="0">
            <x v="0"/>
          </reference>
          <reference field="16" count="1" selected="0">
            <x v="0"/>
          </reference>
        </references>
      </pivotArea>
    </chartFormat>
    <chartFormat chart="17" format="4">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389AB39-C220-43B1-AC76-12CD47EF9C9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1:B24"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axis="axisRow" showAll="0" sortType="ascending">
      <items count="15">
        <item sd="0" x="1"/>
        <item sd="0" x="2"/>
        <item sd="0" x="3"/>
        <item sd="0" x="4"/>
        <item sd="0" x="5"/>
        <item sd="0" x="6"/>
        <item sd="0" x="7"/>
        <item sd="0" x="8"/>
        <item sd="0" x="9"/>
        <item sd="0" x="10"/>
        <item sd="0" x="11"/>
        <item sd="0" x="12"/>
        <item sd="0" x="0"/>
        <item sd="0"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Fields count="1">
    <field x="26"/>
  </rowFields>
  <rowItems count="13">
    <i>
      <x/>
    </i>
    <i>
      <x v="1"/>
    </i>
    <i>
      <x v="2"/>
    </i>
    <i>
      <x v="3"/>
    </i>
    <i>
      <x v="4"/>
    </i>
    <i>
      <x v="5"/>
    </i>
    <i>
      <x v="6"/>
    </i>
    <i>
      <x v="7"/>
    </i>
    <i>
      <x v="8"/>
    </i>
    <i>
      <x v="9"/>
    </i>
    <i>
      <x v="10"/>
    </i>
    <i>
      <x v="11"/>
    </i>
    <i t="grand">
      <x/>
    </i>
  </rowItems>
  <colItems count="1">
    <i/>
  </colItems>
  <dataFields count="1">
    <dataField name="Total Sales" fld="12" baseField="0" baseItem="0"/>
  </dataFields>
  <formats count="6">
    <format dxfId="20">
      <pivotArea type="all" dataOnly="0" outline="0" fieldPosition="0"/>
    </format>
    <format dxfId="19">
      <pivotArea outline="0" collapsedLevelsAreSubtotals="1" fieldPosition="0"/>
    </format>
    <format dxfId="18">
      <pivotArea field="26" type="button" dataOnly="0" labelOnly="1" outline="0" axis="axisRow" fieldPosition="0"/>
    </format>
    <format dxfId="17">
      <pivotArea dataOnly="0" labelOnly="1" fieldPosition="0">
        <references count="1">
          <reference field="26" count="12">
            <x v="0"/>
            <x v="1"/>
            <x v="2"/>
            <x v="3"/>
            <x v="4"/>
            <x v="5"/>
            <x v="6"/>
            <x v="7"/>
            <x v="8"/>
            <x v="9"/>
            <x v="10"/>
            <x v="11"/>
          </reference>
        </references>
      </pivotArea>
    </format>
    <format dxfId="16">
      <pivotArea dataOnly="0" labelOnly="1" grandRow="1" outline="0" fieldPosition="0"/>
    </format>
    <format dxfId="15">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A7F8C3-05DE-4DFD-8842-9B42D981B96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29">
    <pivotField showAll="0"/>
    <pivotField dataField="1"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Items count="1">
    <i/>
  </rowItems>
  <colItems count="1">
    <i/>
  </colItems>
  <dataFields count="1">
    <dataField name="Count of Order ID" fld="1" subtotal="count" baseField="0" baseItem="0"/>
  </dataFields>
  <formats count="3">
    <format dxfId="23">
      <pivotArea type="all" dataOnly="0" outline="0" fieldPosition="0"/>
    </format>
    <format dxfId="22">
      <pivotArea outline="0" collapsedLevelsAreSubtotals="1" fieldPosition="0"/>
    </format>
    <format dxfId="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4E5490C-95E9-4ECD-B947-7888EDEF3EF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rowHeaderCaption="Sub_Category">
  <location ref="A154:B159"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dataField="1" showAll="0"/>
    <pivotField showAll="0"/>
    <pivotField showAll="0"/>
    <pivotField showAll="0"/>
    <pivotField showAll="0"/>
    <pivotField showAll="0"/>
    <pivotField showAll="0">
      <items count="2703">
        <item x="2396"/>
        <item x="1468"/>
        <item x="540"/>
        <item x="2066"/>
        <item x="1689"/>
        <item x="459"/>
        <item x="919"/>
        <item x="152"/>
        <item x="2340"/>
        <item x="29"/>
        <item x="2207"/>
        <item x="578"/>
        <item x="2608"/>
        <item x="1282"/>
        <item x="1570"/>
        <item x="1585"/>
        <item x="912"/>
        <item x="599"/>
        <item x="646"/>
        <item x="2092"/>
        <item x="241"/>
        <item x="555"/>
        <item x="2159"/>
        <item x="1277"/>
        <item x="2157"/>
        <item x="1305"/>
        <item x="1122"/>
        <item x="1184"/>
        <item x="2512"/>
        <item x="2272"/>
        <item x="1323"/>
        <item x="1951"/>
        <item x="855"/>
        <item x="327"/>
        <item x="1162"/>
        <item x="572"/>
        <item x="1662"/>
        <item x="2220"/>
        <item x="1624"/>
        <item x="2132"/>
        <item x="271"/>
        <item x="1423"/>
        <item x="2209"/>
        <item x="2230"/>
        <item x="1445"/>
        <item x="2409"/>
        <item x="658"/>
        <item x="177"/>
        <item x="661"/>
        <item x="651"/>
        <item x="2328"/>
        <item x="442"/>
        <item x="2019"/>
        <item x="2673"/>
        <item x="850"/>
        <item x="1253"/>
        <item x="2475"/>
        <item x="1968"/>
        <item x="1506"/>
        <item x="531"/>
        <item x="219"/>
        <item x="1753"/>
        <item x="1523"/>
        <item x="925"/>
        <item x="1711"/>
        <item x="1970"/>
        <item x="2677"/>
        <item x="554"/>
        <item x="2033"/>
        <item x="221"/>
        <item x="1692"/>
        <item x="996"/>
        <item x="731"/>
        <item x="917"/>
        <item x="1500"/>
        <item x="1629"/>
        <item x="1312"/>
        <item x="2185"/>
        <item x="644"/>
        <item x="2361"/>
        <item x="228"/>
        <item x="1033"/>
        <item x="2453"/>
        <item x="1971"/>
        <item x="2695"/>
        <item x="420"/>
        <item x="2189"/>
        <item x="1405"/>
        <item x="686"/>
        <item x="1379"/>
        <item x="805"/>
        <item x="159"/>
        <item x="2681"/>
        <item x="116"/>
        <item x="2343"/>
        <item x="1003"/>
        <item x="2139"/>
        <item x="1101"/>
        <item x="1793"/>
        <item x="1155"/>
        <item x="1320"/>
        <item x="1410"/>
        <item x="748"/>
        <item x="2403"/>
        <item x="1479"/>
        <item x="402"/>
        <item x="606"/>
        <item x="745"/>
        <item x="1288"/>
        <item x="767"/>
        <item x="1051"/>
        <item x="2046"/>
        <item x="2094"/>
        <item x="2647"/>
        <item x="952"/>
        <item x="2544"/>
        <item x="1749"/>
        <item x="802"/>
        <item x="1706"/>
        <item x="583"/>
        <item x="1948"/>
        <item x="2136"/>
        <item x="556"/>
        <item x="1442"/>
        <item x="974"/>
        <item x="765"/>
        <item x="2440"/>
        <item x="350"/>
        <item x="2156"/>
        <item x="970"/>
        <item x="1913"/>
        <item x="1203"/>
        <item x="80"/>
        <item x="2539"/>
        <item x="603"/>
        <item x="696"/>
        <item x="1329"/>
        <item x="1421"/>
        <item x="202"/>
        <item x="346"/>
        <item x="1409"/>
        <item x="692"/>
        <item x="730"/>
        <item x="2166"/>
        <item x="746"/>
        <item x="278"/>
        <item x="1469"/>
        <item x="2074"/>
        <item x="199"/>
        <item x="2577"/>
        <item x="1389"/>
        <item x="636"/>
        <item x="1552"/>
        <item x="1887"/>
        <item x="1231"/>
        <item x="647"/>
        <item x="1847"/>
        <item x="2273"/>
        <item x="82"/>
        <item x="1343"/>
        <item x="1547"/>
        <item x="293"/>
        <item x="2042"/>
        <item x="1557"/>
        <item x="691"/>
        <item x="96"/>
        <item x="2383"/>
        <item x="753"/>
        <item x="699"/>
        <item x="1316"/>
        <item x="2063"/>
        <item x="329"/>
        <item x="1360"/>
        <item x="1266"/>
        <item x="568"/>
        <item x="1146"/>
        <item x="866"/>
        <item x="1930"/>
        <item x="511"/>
        <item x="180"/>
        <item x="266"/>
        <item x="1583"/>
        <item x="2558"/>
        <item x="1639"/>
        <item x="2574"/>
        <item x="888"/>
        <item x="1983"/>
        <item x="2663"/>
        <item x="2170"/>
        <item x="437"/>
        <item x="2113"/>
        <item x="955"/>
        <item x="2061"/>
        <item x="1652"/>
        <item x="1844"/>
        <item x="1199"/>
        <item x="2313"/>
        <item x="1472"/>
        <item x="2598"/>
        <item x="2349"/>
        <item x="344"/>
        <item x="1587"/>
        <item x="55"/>
        <item x="630"/>
        <item x="1725"/>
        <item x="1345"/>
        <item x="1516"/>
        <item x="838"/>
        <item x="1204"/>
        <item x="1910"/>
        <item x="2671"/>
        <item x="195"/>
        <item x="313"/>
        <item x="2055"/>
        <item x="476"/>
        <item x="1518"/>
        <item x="520"/>
        <item x="2198"/>
        <item x="1154"/>
        <item x="826"/>
        <item x="841"/>
        <item x="1888"/>
        <item x="1013"/>
        <item x="385"/>
        <item x="1645"/>
        <item x="928"/>
        <item x="2674"/>
        <item x="1390"/>
        <item x="1984"/>
        <item x="892"/>
        <item x="978"/>
        <item x="2578"/>
        <item x="2541"/>
        <item x="1666"/>
        <item x="1491"/>
        <item x="690"/>
        <item x="325"/>
        <item x="1363"/>
        <item x="1411"/>
        <item x="2637"/>
        <item x="737"/>
        <item x="1866"/>
        <item x="643"/>
        <item x="467"/>
        <item x="1349"/>
        <item x="2142"/>
        <item x="571"/>
        <item x="482"/>
        <item x="834"/>
        <item x="339"/>
        <item x="435"/>
        <item x="2232"/>
        <item x="312"/>
        <item x="1328"/>
        <item x="2108"/>
        <item x="831"/>
        <item x="1042"/>
        <item x="2270"/>
        <item x="1251"/>
        <item x="490"/>
        <item x="884"/>
        <item x="2111"/>
        <item x="140"/>
        <item x="1490"/>
        <item x="1524"/>
        <item x="1012"/>
        <item x="2141"/>
        <item x="2280"/>
        <item x="763"/>
        <item x="2062"/>
        <item x="1940"/>
        <item x="463"/>
        <item x="934"/>
        <item x="1925"/>
        <item x="732"/>
        <item x="185"/>
        <item x="111"/>
        <item x="39"/>
        <item x="1106"/>
        <item x="2145"/>
        <item x="1073"/>
        <item x="1031"/>
        <item x="20"/>
        <item x="1406"/>
        <item x="417"/>
        <item x="310"/>
        <item x="305"/>
        <item x="2563"/>
        <item x="1382"/>
        <item x="1598"/>
        <item x="1653"/>
        <item x="874"/>
        <item x="2377"/>
        <item x="2456"/>
        <item x="2517"/>
        <item x="1923"/>
        <item x="1509"/>
        <item x="1233"/>
        <item x="311"/>
        <item x="189"/>
        <item x="1761"/>
        <item x="2584"/>
        <item x="1424"/>
        <item x="1868"/>
        <item x="2416"/>
        <item x="2434"/>
        <item x="1309"/>
        <item x="1917"/>
        <item x="1274"/>
        <item x="1640"/>
        <item x="562"/>
        <item x="48"/>
        <item x="916"/>
        <item x="330"/>
        <item x="1510"/>
        <item x="2382"/>
        <item x="1018"/>
        <item x="1718"/>
        <item x="2420"/>
        <item x="1207"/>
        <item x="451"/>
        <item x="17"/>
        <item x="1696"/>
        <item x="489"/>
        <item x="1160"/>
        <item x="2441"/>
        <item x="1492"/>
        <item x="1922"/>
        <item x="943"/>
        <item x="1000"/>
        <item x="2105"/>
        <item x="2216"/>
        <item x="1158"/>
        <item x="1359"/>
        <item x="491"/>
        <item x="1578"/>
        <item x="2195"/>
        <item x="910"/>
        <item x="1988"/>
        <item x="1858"/>
        <item x="2081"/>
        <item x="2333"/>
        <item x="125"/>
        <item x="1195"/>
        <item x="413"/>
        <item x="32"/>
        <item x="981"/>
        <item x="669"/>
        <item x="726"/>
        <item x="1848"/>
        <item x="2612"/>
        <item x="2548"/>
        <item x="508"/>
        <item x="163"/>
        <item x="31"/>
        <item x="2100"/>
        <item x="1824"/>
        <item x="1962"/>
        <item x="504"/>
        <item x="70"/>
        <item x="1105"/>
        <item x="1542"/>
        <item x="2186"/>
        <item x="565"/>
        <item x="672"/>
        <item x="1529"/>
        <item x="1225"/>
        <item x="1128"/>
        <item x="1417"/>
        <item x="1646"/>
        <item x="1324"/>
        <item x="2408"/>
        <item x="1221"/>
        <item x="1447"/>
        <item x="1438"/>
        <item x="1272"/>
        <item x="1842"/>
        <item x="2219"/>
        <item x="950"/>
        <item x="971"/>
        <item x="1131"/>
        <item x="551"/>
        <item x="2287"/>
        <item x="930"/>
        <item x="677"/>
        <item x="1115"/>
        <item x="836"/>
        <item x="1875"/>
        <item x="23"/>
        <item x="2483"/>
        <item x="363"/>
        <item x="2630"/>
        <item x="2334"/>
        <item x="1856"/>
        <item x="114"/>
        <item x="1697"/>
        <item x="272"/>
        <item x="760"/>
        <item x="1982"/>
        <item x="1900"/>
        <item x="1391"/>
        <item x="349"/>
        <item x="298"/>
        <item x="638"/>
        <item x="433"/>
        <item x="123"/>
        <item x="2573"/>
        <item x="2686"/>
        <item x="2580"/>
        <item x="594"/>
        <item x="2276"/>
        <item x="1481"/>
        <item x="2448"/>
        <item x="2331"/>
        <item x="2493"/>
        <item x="1083"/>
        <item x="514"/>
        <item x="340"/>
        <item x="526"/>
        <item x="68"/>
        <item x="4"/>
        <item x="2524"/>
        <item x="1773"/>
        <item x="962"/>
        <item x="743"/>
        <item x="1571"/>
        <item x="2116"/>
        <item x="1348"/>
        <item x="264"/>
        <item x="1371"/>
        <item x="2609"/>
        <item x="1919"/>
        <item x="843"/>
        <item x="656"/>
        <item x="11"/>
        <item x="1034"/>
        <item x="2256"/>
        <item x="503"/>
        <item x="190"/>
        <item x="1250"/>
        <item x="1623"/>
        <item x="1229"/>
        <item x="1572"/>
        <item x="1618"/>
        <item x="2589"/>
        <item x="1577"/>
        <item x="633"/>
        <item x="1347"/>
        <item x="2047"/>
        <item x="2266"/>
        <item x="1304"/>
        <item x="1002"/>
        <item x="2009"/>
        <item x="1741"/>
        <item x="522"/>
        <item x="1819"/>
        <item x="2183"/>
        <item x="381"/>
        <item x="138"/>
        <item x="898"/>
        <item x="2476"/>
        <item x="2549"/>
        <item x="1731"/>
        <item x="1365"/>
        <item x="297"/>
        <item x="1920"/>
        <item x="775"/>
        <item x="2374"/>
        <item x="1508"/>
        <item x="574"/>
        <item x="408"/>
        <item x="1560"/>
        <item x="967"/>
        <item x="1871"/>
        <item x="342"/>
        <item x="149"/>
        <item x="351"/>
        <item x="2122"/>
        <item x="1150"/>
        <item x="1815"/>
        <item x="1677"/>
        <item x="362"/>
        <item x="2039"/>
        <item x="2590"/>
        <item x="2154"/>
        <item x="279"/>
        <item x="720"/>
        <item x="2649"/>
        <item x="2490"/>
        <item x="1232"/>
        <item x="19"/>
        <item x="1108"/>
        <item x="1127"/>
        <item x="648"/>
        <item x="513"/>
        <item x="2606"/>
        <item x="510"/>
        <item x="1821"/>
        <item x="993"/>
        <item x="1116"/>
        <item x="1850"/>
        <item x="2347"/>
        <item x="1734"/>
        <item x="2359"/>
        <item x="678"/>
        <item x="2503"/>
        <item x="2285"/>
        <item x="2508"/>
        <item x="811"/>
        <item x="957"/>
        <item x="1327"/>
        <item x="410"/>
        <item x="246"/>
        <item x="1651"/>
        <item x="448"/>
        <item x="1057"/>
        <item x="431"/>
        <item x="579"/>
        <item x="1690"/>
        <item x="1261"/>
        <item x="121"/>
        <item x="1750"/>
        <item x="2052"/>
        <item x="712"/>
        <item x="2611"/>
        <item x="1593"/>
        <item x="728"/>
        <item x="1208"/>
        <item x="1306"/>
        <item x="1164"/>
        <item x="424"/>
        <item x="1134"/>
        <item x="1997"/>
        <item x="984"/>
        <item x="1670"/>
        <item x="1243"/>
        <item x="2472"/>
        <item x="427"/>
        <item x="1364"/>
        <item x="706"/>
        <item x="2048"/>
        <item x="210"/>
        <item x="1823"/>
        <item x="738"/>
        <item x="1806"/>
        <item x="2000"/>
        <item x="2090"/>
        <item x="2461"/>
        <item x="1757"/>
        <item x="83"/>
        <item x="2187"/>
        <item x="126"/>
        <item x="2070"/>
        <item x="586"/>
        <item x="875"/>
        <item x="655"/>
        <item x="1859"/>
        <item x="1452"/>
        <item x="34"/>
        <item x="1102"/>
        <item x="1041"/>
        <item x="496"/>
        <item x="89"/>
        <item x="1726"/>
        <item x="2660"/>
        <item x="1575"/>
        <item x="879"/>
        <item x="331"/>
        <item x="1830"/>
        <item x="2225"/>
        <item x="2645"/>
        <item x="1569"/>
        <item x="1672"/>
        <item x="2486"/>
        <item x="2566"/>
        <item x="1446"/>
        <item x="1355"/>
        <item x="1434"/>
        <item x="1011"/>
        <item x="1317"/>
        <item x="74"/>
        <item x="1004"/>
        <item x="685"/>
        <item x="1187"/>
        <item x="1465"/>
        <item x="386"/>
        <item x="1501"/>
        <item x="1565"/>
        <item x="714"/>
        <item x="211"/>
        <item x="1879"/>
        <item x="778"/>
        <item x="43"/>
        <item x="1936"/>
        <item x="818"/>
        <item x="2072"/>
        <item x="1969"/>
        <item x="2129"/>
        <item x="2282"/>
        <item x="944"/>
        <item x="2679"/>
        <item x="2303"/>
        <item x="2191"/>
        <item x="1396"/>
        <item x="265"/>
        <item x="676"/>
        <item x="713"/>
        <item x="968"/>
        <item x="162"/>
        <item x="143"/>
        <item x="1869"/>
        <item x="1259"/>
        <item x="277"/>
        <item x="773"/>
        <item x="1188"/>
        <item x="1952"/>
        <item x="911"/>
        <item x="196"/>
        <item x="231"/>
        <item x="2294"/>
        <item x="2410"/>
        <item x="519"/>
        <item x="192"/>
        <item x="2515"/>
        <item x="2165"/>
        <item x="872"/>
        <item x="992"/>
        <item x="774"/>
        <item x="595"/>
        <item x="94"/>
        <item x="1341"/>
        <item x="1285"/>
        <item x="2093"/>
        <item x="920"/>
        <item x="1063"/>
        <item x="1048"/>
        <item x="1132"/>
        <item x="2224"/>
        <item x="1352"/>
        <item x="414"/>
        <item x="2233"/>
        <item x="727"/>
        <item x="2026"/>
        <item x="823"/>
        <item x="2443"/>
        <item x="213"/>
        <item x="1224"/>
        <item x="1795"/>
        <item x="600"/>
        <item x="878"/>
        <item x="2636"/>
        <item x="542"/>
        <item x="2547"/>
        <item x="2203"/>
        <item x="975"/>
        <item x="2596"/>
        <item x="2428"/>
        <item x="1794"/>
        <item x="1802"/>
        <item x="1626"/>
        <item x="1302"/>
        <item x="2618"/>
        <item x="707"/>
        <item x="1119"/>
        <item x="742"/>
        <item x="1222"/>
        <item x="937"/>
        <item x="57"/>
        <item x="370"/>
        <item x="142"/>
        <item x="1727"/>
        <item x="2701"/>
        <item x="2470"/>
        <item x="1999"/>
        <item x="2446"/>
        <item x="1029"/>
        <item x="766"/>
        <item x="1455"/>
        <item x="2319"/>
        <item x="376"/>
        <item x="642"/>
        <item x="2231"/>
        <item x="635"/>
        <item x="2451"/>
        <item x="460"/>
        <item x="2685"/>
        <item x="2363"/>
        <item x="1448"/>
        <item x="50"/>
        <item x="1897"/>
        <item x="835"/>
        <item x="2237"/>
        <item x="399"/>
        <item x="375"/>
        <item x="1633"/>
        <item x="2288"/>
        <item x="1130"/>
        <item x="1296"/>
        <item x="1553"/>
        <item x="161"/>
        <item x="584"/>
        <item x="2305"/>
        <item x="935"/>
        <item x="2626"/>
        <item x="1669"/>
        <item x="2570"/>
        <item x="333"/>
        <item x="1022"/>
        <item x="1387"/>
        <item x="1112"/>
        <item x="1791"/>
        <item x="938"/>
        <item x="907"/>
        <item x="1219"/>
        <item x="2205"/>
        <item x="1715"/>
        <item x="988"/>
        <item x="1257"/>
        <item x="2335"/>
        <item x="1099"/>
        <item x="1070"/>
        <item x="430"/>
        <item x="2054"/>
        <item x="2297"/>
        <item x="2238"/>
        <item x="61"/>
        <item x="2593"/>
        <item x="2504"/>
        <item x="204"/>
        <item x="201"/>
        <item x="1935"/>
        <item x="2259"/>
        <item x="2371"/>
        <item x="1811"/>
        <item x="2624"/>
        <item x="419"/>
        <item x="2329"/>
        <item x="2687"/>
        <item x="1474"/>
        <item x="2003"/>
        <item x="2427"/>
        <item x="485"/>
        <item x="905"/>
        <item x="853"/>
        <item x="2102"/>
        <item x="1980"/>
        <item x="1376"/>
        <item x="694"/>
        <item x="2430"/>
        <item x="1754"/>
        <item x="2629"/>
        <item x="590"/>
        <item x="2666"/>
        <item x="1967"/>
        <item x="1287"/>
        <item x="2497"/>
        <item x="891"/>
        <item x="1826"/>
        <item x="2"/>
        <item x="1463"/>
        <item x="1974"/>
        <item x="1607"/>
        <item x="1890"/>
        <item x="1933"/>
        <item x="1036"/>
        <item x="1255"/>
        <item x="904"/>
        <item x="1880"/>
        <item x="1413"/>
        <item x="1283"/>
        <item x="40"/>
        <item x="757"/>
        <item x="1047"/>
        <item x="2254"/>
        <item x="67"/>
        <item x="1193"/>
        <item x="2342"/>
        <item x="1966"/>
        <item x="2627"/>
        <item x="1090"/>
        <item x="1663"/>
        <item x="924"/>
        <item x="2306"/>
        <item x="1786"/>
        <item x="2468"/>
        <item x="26"/>
        <item x="1071"/>
        <item x="1939"/>
        <item x="2696"/>
        <item x="2177"/>
        <item x="2545"/>
        <item x="1478"/>
        <item x="341"/>
        <item x="736"/>
        <item x="232"/>
        <item x="2078"/>
        <item x="1558"/>
        <item x="902"/>
        <item x="1383"/>
        <item x="2214"/>
        <item x="783"/>
        <item x="1522"/>
        <item x="2579"/>
        <item x="1803"/>
        <item x="2565"/>
        <item x="172"/>
        <item x="2436"/>
        <item x="1514"/>
        <item x="2088"/>
        <item x="2648"/>
        <item x="1010"/>
        <item x="695"/>
        <item x="1366"/>
        <item x="200"/>
        <item x="1028"/>
        <item x="2286"/>
        <item x="608"/>
        <item x="21"/>
        <item x="1023"/>
        <item x="2546"/>
        <item x="729"/>
        <item x="1209"/>
        <item x="1402"/>
        <item x="1903"/>
        <item x="1480"/>
        <item x="2372"/>
        <item x="1945"/>
        <item x="2289"/>
        <item x="2692"/>
        <item x="1686"/>
        <item x="1077"/>
        <item x="2321"/>
        <item x="2320"/>
        <item x="1307"/>
        <item x="1849"/>
        <item x="2592"/>
        <item x="2469"/>
        <item x="1124"/>
        <item x="1788"/>
        <item x="1114"/>
        <item x="1566"/>
        <item x="857"/>
        <item x="2162"/>
        <item x="456"/>
        <item x="909"/>
        <item x="2494"/>
        <item x="1699"/>
        <item x="2670"/>
        <item x="1732"/>
        <item x="2576"/>
        <item x="317"/>
        <item x="2477"/>
        <item x="2690"/>
        <item x="2001"/>
        <item x="2144"/>
        <item x="2262"/>
        <item x="2438"/>
        <item x="1024"/>
        <item x="79"/>
        <item x="885"/>
        <item x="1551"/>
        <item x="1331"/>
        <item x="1574"/>
        <item x="679"/>
        <item x="215"/>
        <item x="129"/>
        <item x="1976"/>
        <item x="1717"/>
        <item x="2527"/>
        <item x="654"/>
        <item x="1020"/>
        <item x="466"/>
        <item x="1061"/>
        <item x="1533"/>
        <item x="2642"/>
        <item x="2699"/>
        <item x="2495"/>
        <item x="932"/>
        <item x="1318"/>
        <item x="1471"/>
        <item x="133"/>
        <item x="703"/>
        <item x="1009"/>
        <item x="290"/>
        <item x="64"/>
        <item x="134"/>
        <item x="876"/>
        <item x="2134"/>
        <item x="704"/>
        <item x="1775"/>
        <item x="1056"/>
        <item x="469"/>
        <item x="254"/>
        <item x="859"/>
        <item x="259"/>
        <item x="251"/>
        <item x="641"/>
        <item x="1113"/>
        <item x="401"/>
        <item x="1284"/>
        <item x="1777"/>
        <item x="2249"/>
        <item x="733"/>
        <item x="1822"/>
        <item x="2412"/>
        <item x="2308"/>
        <item x="1644"/>
        <item x="1178"/>
        <item x="2620"/>
        <item x="1656"/>
        <item x="1461"/>
        <item x="1710"/>
        <item x="2691"/>
        <item x="1614"/>
        <item x="1152"/>
        <item x="946"/>
        <item x="150"/>
        <item x="2044"/>
        <item x="2514"/>
        <item x="108"/>
        <item x="1136"/>
        <item x="1789"/>
        <item x="977"/>
        <item x="396"/>
        <item x="1719"/>
        <item x="1235"/>
        <item x="2082"/>
        <item x="1238"/>
        <item x="772"/>
        <item x="1829"/>
        <item x="365"/>
        <item x="1097"/>
        <item x="1792"/>
        <item x="569"/>
        <item x="1244"/>
        <item x="1671"/>
        <item x="1433"/>
        <item x="1977"/>
        <item x="2027"/>
        <item x="2330"/>
        <item x="1658"/>
        <item x="2146"/>
        <item x="1828"/>
        <item x="398"/>
        <item x="1884"/>
        <item x="2617"/>
        <item x="418"/>
        <item x="1005"/>
        <item x="357"/>
        <item x="1001"/>
        <item x="91"/>
        <item x="1661"/>
        <item x="1603"/>
        <item x="1234"/>
        <item x="2153"/>
        <item x="1464"/>
        <item x="2223"/>
        <item x="1567"/>
        <item x="2387"/>
        <item x="1021"/>
        <item x="303"/>
        <item x="2680"/>
        <item x="2268"/>
        <item x="1340"/>
        <item x="1053"/>
        <item x="1104"/>
        <item x="1892"/>
        <item x="1037"/>
        <item x="1804"/>
        <item x="263"/>
        <item x="573"/>
        <item x="1622"/>
        <item x="1035"/>
        <item x="1121"/>
        <item x="1270"/>
        <item x="2594"/>
        <item x="1079"/>
        <item x="2381"/>
        <item x="721"/>
        <item x="2095"/>
        <item x="1211"/>
        <item x="1431"/>
        <item x="416"/>
        <item x="136"/>
        <item x="840"/>
        <item x="1353"/>
        <item x="881"/>
        <item x="1156"/>
        <item x="1111"/>
        <item x="100"/>
        <item x="209"/>
        <item x="1242"/>
        <item x="1069"/>
        <item x="1827"/>
        <item x="2575"/>
        <item x="2644"/>
        <item x="1902"/>
        <item x="1388"/>
        <item x="1299"/>
        <item x="2221"/>
        <item x="1361"/>
        <item x="304"/>
        <item x="1357"/>
        <item x="1275"/>
        <item x="2049"/>
        <item x="2560"/>
        <item x="534"/>
        <item x="1636"/>
        <item x="62"/>
        <item x="2293"/>
        <item x="2380"/>
        <item x="153"/>
        <item x="806"/>
        <item x="2551"/>
        <item x="860"/>
        <item x="2639"/>
        <item x="1881"/>
        <item x="1751"/>
        <item x="1926"/>
        <item x="2454"/>
        <item x="1237"/>
        <item x="2529"/>
        <item x="1832"/>
        <item x="234"/>
        <item x="609"/>
        <item x="472"/>
        <item x="102"/>
        <item x="315"/>
        <item x="1254"/>
        <item x="787"/>
        <item x="105"/>
        <item x="447"/>
        <item x="1643"/>
        <item x="2528"/>
        <item x="1813"/>
        <item x="1564"/>
        <item x="2182"/>
        <item x="507"/>
        <item x="2406"/>
        <item x="1736"/>
        <item x="2585"/>
        <item x="2253"/>
        <item x="1252"/>
        <item x="240"/>
        <item x="1125"/>
        <item x="422"/>
        <item x="1025"/>
        <item x="465"/>
        <item x="292"/>
        <item x="821"/>
        <item x="0"/>
        <item x="139"/>
        <item x="1230"/>
        <item x="927"/>
        <item x="2662"/>
        <item x="1339"/>
        <item x="2610"/>
        <item x="2650"/>
        <item x="2053"/>
        <item x="373"/>
        <item x="2160"/>
        <item x="607"/>
        <item x="2404"/>
        <item x="1528"/>
        <item x="495"/>
        <item x="488"/>
        <item x="2562"/>
        <item x="2525"/>
        <item x="758"/>
        <item x="2050"/>
        <item x="77"/>
        <item x="1062"/>
        <item x="1720"/>
        <item x="1713"/>
        <item x="63"/>
        <item x="1581"/>
        <item x="869"/>
        <item x="673"/>
        <item x="475"/>
        <item x="1840"/>
        <item x="1386"/>
        <item x="1814"/>
        <item x="1426"/>
        <item x="2148"/>
        <item x="2603"/>
        <item x="1078"/>
        <item x="716"/>
        <item x="2071"/>
        <item x="1835"/>
        <item x="2479"/>
        <item x="473"/>
        <item x="15"/>
        <item x="2500"/>
        <item x="625"/>
        <item x="1559"/>
        <item x="610"/>
        <item x="101"/>
        <item x="2229"/>
        <item x="2543"/>
        <item x="530"/>
        <item x="1617"/>
        <item x="1616"/>
        <item x="577"/>
        <item x="972"/>
        <item x="1332"/>
        <item x="1958"/>
        <item x="895"/>
        <item x="567"/>
        <item x="474"/>
        <item x="2496"/>
        <item x="239"/>
        <item x="755"/>
        <item x="2625"/>
        <item x="2068"/>
        <item x="261"/>
        <item x="1310"/>
        <item x="1568"/>
        <item x="1453"/>
        <item x="371"/>
        <item x="283"/>
        <item x="2676"/>
        <item x="819"/>
        <item x="561"/>
        <item x="1476"/>
        <item x="1239"/>
        <item x="2309"/>
        <item x="1543"/>
        <item x="810"/>
        <item x="1228"/>
        <item x="1263"/>
        <item x="2653"/>
        <item x="705"/>
        <item x="1256"/>
        <item x="1865"/>
        <item x="1613"/>
        <item x="557"/>
        <item x="666"/>
        <item x="812"/>
        <item x="854"/>
        <item x="890"/>
        <item x="2176"/>
        <item x="394"/>
        <item x="1630"/>
        <item x="274"/>
        <item x="2571"/>
        <item x="2201"/>
        <item x="2241"/>
        <item x="1144"/>
        <item x="1467"/>
        <item x="2161"/>
        <item x="2498"/>
        <item x="120"/>
        <item x="663"/>
        <item x="1161"/>
        <item x="2121"/>
        <item x="468"/>
        <item x="1839"/>
        <item x="2030"/>
        <item x="10"/>
        <item x="1308"/>
        <item x="1169"/>
        <item x="2542"/>
        <item x="1889"/>
        <item x="2678"/>
        <item x="1960"/>
        <item x="976"/>
        <item x="2250"/>
        <item x="1580"/>
        <item x="1796"/>
        <item x="2509"/>
        <item x="1295"/>
        <item x="2236"/>
        <item x="1934"/>
        <item x="1166"/>
        <item x="1117"/>
        <item x="2600"/>
        <item x="404"/>
        <item x="2521"/>
        <item x="1487"/>
        <item x="1109"/>
        <item x="521"/>
        <item x="2015"/>
        <item x="400"/>
        <item x="1632"/>
        <item x="166"/>
        <item x="167"/>
        <item x="151"/>
        <item x="255"/>
        <item x="1322"/>
        <item x="1908"/>
        <item x="1730"/>
        <item x="156"/>
        <item x="479"/>
        <item x="1739"/>
        <item x="2354"/>
        <item x="2076"/>
        <item x="300"/>
        <item x="1300"/>
        <item x="486"/>
        <item x="1742"/>
        <item x="1610"/>
        <item x="830"/>
        <item x="98"/>
        <item x="118"/>
        <item x="827"/>
        <item x="1947"/>
        <item x="291"/>
        <item x="2392"/>
        <item x="1554"/>
        <item x="2540"/>
        <item x="2024"/>
        <item x="374"/>
        <item x="1724"/>
        <item x="1681"/>
        <item x="127"/>
        <item x="2487"/>
        <item x="751"/>
        <item x="1836"/>
        <item x="2414"/>
        <item x="2581"/>
        <item x="1693"/>
        <item x="1550"/>
        <item x="1262"/>
        <item x="620"/>
        <item x="1145"/>
        <item x="1008"/>
        <item x="2135"/>
        <item x="1356"/>
        <item x="1260"/>
        <item x="1019"/>
        <item x="445"/>
        <item x="901"/>
        <item x="1098"/>
        <item x="592"/>
        <item x="1227"/>
        <item x="870"/>
        <item x="122"/>
        <item x="1785"/>
        <item x="1451"/>
        <item x="1494"/>
        <item x="1215"/>
        <item x="1210"/>
        <item x="739"/>
        <item x="1110"/>
        <item x="2339"/>
        <item x="953"/>
        <item x="494"/>
        <item x="1076"/>
        <item x="287"/>
        <item x="353"/>
        <item x="2118"/>
        <item x="1843"/>
        <item x="1744"/>
        <item x="2021"/>
        <item x="1335"/>
        <item x="407"/>
        <item x="1265"/>
        <item x="440"/>
        <item x="839"/>
        <item x="3"/>
        <item x="2424"/>
        <item x="2463"/>
        <item x="7"/>
        <item x="2190"/>
        <item x="165"/>
        <item x="2464"/>
        <item x="245"/>
        <item x="1665"/>
        <item x="1898"/>
        <item x="223"/>
        <item x="1544"/>
        <item x="1994"/>
        <item x="1807"/>
        <item x="1949"/>
        <item x="2375"/>
        <item x="816"/>
        <item x="1938"/>
        <item x="1507"/>
        <item x="1460"/>
        <item x="461"/>
        <item x="1401"/>
        <item x="784"/>
        <item x="230"/>
        <item x="1408"/>
        <item x="1915"/>
        <item x="2210"/>
        <item x="1899"/>
        <item x="871"/>
        <item x="1200"/>
        <item x="1091"/>
        <item x="2661"/>
        <item x="949"/>
        <item x="1941"/>
        <item x="604"/>
        <item x="723"/>
        <item x="808"/>
        <item x="771"/>
        <item x="628"/>
        <item x="1838"/>
        <item x="923"/>
        <item x="1605"/>
        <item x="2299"/>
        <item x="1855"/>
        <item x="2351"/>
        <item x="217"/>
        <item x="2158"/>
        <item x="1642"/>
        <item x="2143"/>
        <item x="95"/>
        <item x="2667"/>
        <item x="1799"/>
        <item x="2029"/>
        <item x="131"/>
        <item x="403"/>
        <item x="2591"/>
        <item x="762"/>
        <item x="1"/>
        <item x="2534"/>
        <item x="717"/>
        <item x="2326"/>
        <item x="671"/>
        <item x="269"/>
        <item x="792"/>
        <item x="338"/>
        <item x="548"/>
        <item x="791"/>
        <item x="1764"/>
        <item x="2398"/>
        <item x="2045"/>
        <item x="1066"/>
        <item x="564"/>
        <item x="216"/>
        <item x="1313"/>
        <item x="1995"/>
        <item x="614"/>
        <item x="1172"/>
        <item x="1521"/>
        <item x="1634"/>
        <item x="612"/>
        <item x="575"/>
        <item x="2405"/>
        <item x="913"/>
        <item x="2530"/>
        <item x="1676"/>
        <item x="624"/>
        <item x="629"/>
        <item x="1937"/>
        <item x="887"/>
        <item x="1064"/>
        <item x="1953"/>
        <item x="144"/>
        <item x="1198"/>
        <item x="1223"/>
        <item x="81"/>
        <item x="986"/>
        <item x="566"/>
        <item x="2261"/>
        <item x="316"/>
        <item x="1007"/>
        <item x="168"/>
        <item x="688"/>
        <item x="528"/>
        <item x="429"/>
        <item x="2202"/>
        <item x="2632"/>
        <item x="2506"/>
        <item x="2341"/>
        <item x="734"/>
        <item x="1628"/>
        <item x="2373"/>
        <item x="273"/>
        <item x="2178"/>
        <item x="107"/>
        <item x="1857"/>
        <item x="2115"/>
        <item x="193"/>
        <item x="2367"/>
        <item x="2368"/>
        <item x="1998"/>
        <item x="790"/>
        <item x="2482"/>
        <item x="951"/>
        <item x="611"/>
        <item x="2634"/>
        <item x="1678"/>
        <item x="1247"/>
        <item x="2484"/>
        <item x="176"/>
        <item x="2568"/>
        <item x="2447"/>
        <item x="1065"/>
        <item x="2151"/>
        <item x="2505"/>
        <item x="1992"/>
        <item x="1294"/>
        <item x="709"/>
        <item x="1756"/>
        <item x="1707"/>
        <item x="438"/>
        <item x="797"/>
        <item x="2107"/>
        <item x="364"/>
        <item x="701"/>
        <item x="2171"/>
        <item x="2426"/>
        <item x="25"/>
        <item x="2499"/>
        <item x="598"/>
        <item x="2300"/>
        <item x="670"/>
        <item x="2149"/>
        <item x="1563"/>
        <item x="2622"/>
        <item x="2318"/>
        <item x="2353"/>
        <item x="471"/>
        <item x="2258"/>
        <item x="369"/>
        <item x="2356"/>
        <item x="893"/>
        <item x="536"/>
        <item x="1985"/>
        <item x="1038"/>
        <item x="1778"/>
        <item x="1965"/>
        <item x="817"/>
        <item x="393"/>
        <item x="30"/>
        <item x="2467"/>
        <item x="2682"/>
        <item x="2324"/>
        <item x="2307"/>
        <item x="1027"/>
        <item x="226"/>
        <item x="1470"/>
        <item x="2196"/>
        <item x="54"/>
        <item x="903"/>
        <item x="324"/>
        <item x="2013"/>
        <item x="1054"/>
        <item x="326"/>
        <item x="983"/>
        <item x="1592"/>
        <item x="715"/>
        <item x="1682"/>
        <item x="849"/>
        <item x="1929"/>
        <item x="2394"/>
        <item x="2295"/>
        <item x="187"/>
        <item x="2572"/>
        <item x="589"/>
        <item x="798"/>
        <item x="1874"/>
        <item x="1537"/>
        <item x="1621"/>
        <item x="2344"/>
        <item x="2208"/>
        <item x="570"/>
        <item x="2481"/>
        <item x="2131"/>
        <item x="1737"/>
        <item x="160"/>
        <item x="1716"/>
        <item x="2418"/>
        <item x="2519"/>
        <item x="24"/>
        <item x="2188"/>
        <item x="2322"/>
        <item x="2181"/>
        <item x="220"/>
        <item x="2564"/>
        <item x="1392"/>
        <item x="87"/>
        <item x="443"/>
        <item x="1437"/>
        <item x="2302"/>
        <item x="392"/>
        <item x="406"/>
        <item x="1163"/>
        <item x="2491"/>
        <item x="389"/>
        <item x="186"/>
        <item x="235"/>
        <item x="844"/>
        <item x="1733"/>
        <item x="1380"/>
        <item x="42"/>
        <item x="182"/>
        <item x="1963"/>
        <item x="2083"/>
        <item x="2252"/>
        <item x="1074"/>
        <item x="2413"/>
        <item x="2179"/>
        <item x="1089"/>
        <item x="2646"/>
        <item x="238"/>
        <item x="867"/>
        <item x="359"/>
        <item x="1503"/>
        <item x="1126"/>
        <item x="2445"/>
        <item x="1179"/>
        <item x="1531"/>
        <item x="1351"/>
        <item x="549"/>
        <item x="2423"/>
        <item x="334"/>
        <item x="2173"/>
        <item x="1454"/>
        <item x="2586"/>
        <item x="318"/>
        <item x="1249"/>
        <item x="1488"/>
        <item x="1489"/>
        <item x="2301"/>
        <item x="2120"/>
        <item x="65"/>
        <item x="1955"/>
        <item x="1911"/>
        <item x="516"/>
        <item x="348"/>
        <item x="724"/>
        <item x="1462"/>
        <item x="38"/>
        <item x="1854"/>
        <item x="1535"/>
        <item x="1044"/>
        <item x="1394"/>
        <item x="2583"/>
        <item x="1374"/>
        <item x="512"/>
        <item x="1139"/>
        <item x="587"/>
        <item x="295"/>
        <item x="2654"/>
        <item x="2502"/>
        <item x="1395"/>
        <item x="1292"/>
        <item x="397"/>
        <item x="157"/>
        <item x="539"/>
        <item x="441"/>
        <item x="1504"/>
        <item x="1216"/>
        <item x="276"/>
        <item x="1330"/>
        <item x="1798"/>
        <item x="2315"/>
        <item x="454"/>
        <item x="1800"/>
        <item x="1100"/>
        <item x="985"/>
        <item x="1942"/>
        <item x="1526"/>
        <item x="1075"/>
        <item x="1877"/>
        <item x="2435"/>
        <item x="1173"/>
        <item x="2110"/>
        <item x="2058"/>
        <item x="2133"/>
        <item x="47"/>
        <item x="2057"/>
        <item x="415"/>
        <item x="1698"/>
        <item x="1774"/>
        <item x="2536"/>
        <item x="1758"/>
        <item x="1321"/>
        <item x="1780"/>
        <item x="464"/>
        <item x="2255"/>
        <item x="352"/>
        <item x="2065"/>
        <item x="756"/>
        <item x="207"/>
        <item x="1218"/>
        <item x="28"/>
        <item x="1602"/>
        <item x="2212"/>
        <item x="412"/>
        <item x="582"/>
        <item x="1123"/>
        <item x="2492"/>
        <item x="5"/>
        <item x="380"/>
        <item x="1165"/>
        <item x="1279"/>
        <item x="2379"/>
        <item x="509"/>
        <item x="873"/>
        <item x="801"/>
        <item x="289"/>
        <item x="750"/>
        <item x="1246"/>
        <item x="1443"/>
        <item x="225"/>
        <item x="2432"/>
        <item x="184"/>
        <item x="2694"/>
        <item x="1615"/>
        <item x="2137"/>
        <item x="243"/>
        <item x="493"/>
        <item x="483"/>
        <item x="2267"/>
        <item x="674"/>
        <item x="262"/>
        <item x="1961"/>
        <item x="2332"/>
        <item x="997"/>
        <item x="1946"/>
        <item x="383"/>
        <item x="1045"/>
        <item x="2314"/>
        <item x="921"/>
        <item x="1422"/>
        <item x="336"/>
        <item x="33"/>
        <item x="164"/>
        <item x="1534"/>
        <item x="698"/>
        <item x="929"/>
        <item x="718"/>
        <item x="2337"/>
        <item x="2016"/>
        <item x="1599"/>
        <item x="2532"/>
        <item x="446"/>
        <item x="2417"/>
        <item x="179"/>
        <item x="1046"/>
        <item x="1276"/>
        <item x="2442"/>
        <item x="358"/>
        <item x="1354"/>
        <item x="2005"/>
        <item x="2628"/>
        <item x="1781"/>
        <item x="591"/>
        <item x="59"/>
        <item x="2028"/>
        <item x="1314"/>
        <item x="994"/>
        <item x="1293"/>
        <item x="1579"/>
        <item x="2279"/>
        <item x="1267"/>
        <item x="60"/>
        <item x="2117"/>
        <item x="2395"/>
        <item x="306"/>
        <item x="991"/>
        <item x="1873"/>
        <item x="922"/>
        <item x="982"/>
        <item x="205"/>
        <item x="2204"/>
        <item x="627"/>
        <item x="301"/>
        <item x="2669"/>
        <item x="2007"/>
        <item x="1118"/>
        <item x="2247"/>
        <item x="286"/>
        <item x="2056"/>
        <item x="2011"/>
        <item x="285"/>
        <item x="1601"/>
        <item x="848"/>
        <item x="2638"/>
        <item x="1032"/>
        <item x="926"/>
        <item x="188"/>
        <item x="1943"/>
        <item x="203"/>
        <item x="588"/>
        <item x="1298"/>
        <item x="1055"/>
        <item x="1459"/>
        <item x="2376"/>
        <item x="653"/>
        <item x="799"/>
        <item x="877"/>
        <item x="1755"/>
        <item x="1972"/>
        <item x="2388"/>
        <item x="1532"/>
        <item x="1975"/>
        <item x="458"/>
        <item x="640"/>
        <item x="2550"/>
        <item x="2595"/>
        <item x="1393"/>
        <item x="450"/>
        <item x="889"/>
        <item x="2312"/>
        <item x="275"/>
        <item x="113"/>
        <item x="1384"/>
        <item x="49"/>
        <item x="1759"/>
        <item x="72"/>
        <item x="52"/>
        <item x="788"/>
        <item x="1226"/>
        <item x="1650"/>
        <item x="828"/>
        <item x="544"/>
        <item x="667"/>
        <item x="2246"/>
        <item x="2041"/>
        <item x="1916"/>
        <item x="384"/>
        <item x="1861"/>
        <item x="16"/>
        <item x="601"/>
        <item x="2075"/>
        <item x="1702"/>
        <item x="668"/>
        <item x="1456"/>
        <item x="2085"/>
        <item x="2164"/>
        <item x="44"/>
        <item x="2248"/>
        <item x="282"/>
        <item x="1712"/>
        <item x="1436"/>
        <item x="1418"/>
        <item x="449"/>
        <item x="2099"/>
        <item x="861"/>
        <item x="2599"/>
        <item x="2516"/>
        <item x="2538"/>
        <item x="537"/>
        <item x="1058"/>
        <item x="1278"/>
        <item x="931"/>
        <item x="1863"/>
        <item x="487"/>
        <item x="2097"/>
        <item x="2069"/>
        <item x="2683"/>
        <item x="1833"/>
        <item x="1959"/>
        <item x="2700"/>
        <item x="2619"/>
        <item x="1655"/>
        <item x="132"/>
        <item x="1921"/>
        <item x="2386"/>
        <item x="372"/>
        <item x="2522"/>
        <item x="2010"/>
        <item x="785"/>
        <item x="1289"/>
        <item x="103"/>
        <item x="2200"/>
        <item x="2257"/>
        <item x="2635"/>
        <item x="2184"/>
        <item x="2291"/>
        <item x="1660"/>
        <item x="2091"/>
        <item x="2348"/>
        <item x="1068"/>
        <item x="1540"/>
        <item x="1400"/>
        <item x="1495"/>
        <item x="845"/>
        <item x="480"/>
        <item x="470"/>
        <item x="1030"/>
        <item x="842"/>
        <item x="973"/>
        <item x="191"/>
        <item x="1457"/>
        <item x="769"/>
        <item x="1561"/>
        <item x="780"/>
        <item x="1812"/>
        <item x="1026"/>
        <item x="886"/>
        <item x="73"/>
        <item x="314"/>
        <item x="2096"/>
        <item x="382"/>
        <item x="2419"/>
        <item x="1153"/>
        <item x="2640"/>
        <item x="1120"/>
        <item x="1513"/>
        <item x="1700"/>
        <item x="1407"/>
        <item x="321"/>
        <item x="260"/>
        <item x="1588"/>
        <item x="2689"/>
        <item x="2336"/>
        <item x="2274"/>
        <item x="2084"/>
        <item x="2459"/>
        <item x="2587"/>
        <item x="1381"/>
        <item x="782"/>
        <item x="2228"/>
        <item x="1050"/>
        <item x="1667"/>
        <item x="356"/>
        <item x="388"/>
        <item x="1370"/>
        <item x="343"/>
        <item x="268"/>
        <item x="2269"/>
        <item x="2106"/>
        <item x="856"/>
        <item x="154"/>
        <item x="477"/>
        <item x="1539"/>
        <item x="2489"/>
        <item x="1137"/>
        <item x="803"/>
        <item x="999"/>
        <item x="2283"/>
        <item x="899"/>
        <item x="500"/>
        <item x="2034"/>
        <item x="1864"/>
        <item x="1721"/>
        <item x="197"/>
        <item x="2002"/>
        <item x="613"/>
        <item x="543"/>
        <item x="1638"/>
        <item x="550"/>
        <item x="368"/>
        <item x="2675"/>
        <item x="1326"/>
        <item x="2513"/>
        <item x="2275"/>
        <item x="214"/>
        <item x="846"/>
        <item x="1157"/>
        <item x="719"/>
        <item x="2325"/>
        <item x="2278"/>
        <item x="533"/>
        <item x="2124"/>
        <item x="1924"/>
        <item x="2407"/>
        <item x="1415"/>
        <item x="868"/>
        <item x="2378"/>
        <item x="545"/>
        <item x="2614"/>
        <item x="452"/>
        <item x="664"/>
        <item x="2651"/>
        <item x="1432"/>
        <item x="2485"/>
        <item x="563"/>
        <item x="1845"/>
        <item x="915"/>
        <item x="794"/>
        <item x="1344"/>
        <item x="940"/>
        <item x="2554"/>
        <item x="1378"/>
        <item x="2390"/>
        <item x="1493"/>
        <item x="1167"/>
        <item x="2087"/>
        <item x="675"/>
        <item x="35"/>
        <item x="1776"/>
        <item x="1612"/>
        <item x="2556"/>
        <item x="2385"/>
        <item x="959"/>
        <item x="1093"/>
        <item x="146"/>
        <item x="137"/>
        <item x="702"/>
        <item x="1350"/>
        <item x="1931"/>
        <item x="789"/>
        <item x="1175"/>
        <item x="75"/>
        <item x="1891"/>
        <item x="1425"/>
        <item x="1808"/>
        <item x="1738"/>
        <item x="2323"/>
        <item x="1319"/>
        <item x="332"/>
        <item x="2025"/>
        <item x="2175"/>
        <item x="1174"/>
        <item x="2643"/>
        <item x="2533"/>
        <item x="1416"/>
        <item x="2126"/>
        <item x="684"/>
        <item x="1584"/>
        <item x="2152"/>
        <item x="1368"/>
        <item x="198"/>
        <item x="1606"/>
        <item x="1685"/>
        <item x="593"/>
        <item x="1594"/>
        <item x="1297"/>
        <item x="2346"/>
        <item x="1954"/>
        <item x="786"/>
        <item x="2194"/>
        <item x="22"/>
        <item x="69"/>
        <item x="1631"/>
        <item x="1059"/>
        <item x="1043"/>
        <item x="558"/>
        <item x="2365"/>
        <item x="170"/>
        <item x="752"/>
        <item x="1619"/>
        <item x="2020"/>
        <item x="1647"/>
        <item x="2073"/>
        <item x="284"/>
        <item x="1086"/>
        <item x="815"/>
        <item x="2079"/>
        <item x="1895"/>
        <item x="538"/>
        <item x="1729"/>
        <item x="2290"/>
        <item x="948"/>
        <item x="637"/>
        <item x="14"/>
        <item x="1315"/>
        <item x="2397"/>
        <item x="1752"/>
        <item x="2697"/>
        <item x="119"/>
        <item x="605"/>
        <item x="693"/>
        <item x="1430"/>
        <item x="405"/>
        <item x="2032"/>
        <item x="46"/>
        <item x="1694"/>
        <item x="639"/>
        <item x="2317"/>
        <item x="852"/>
        <item x="795"/>
        <item x="1217"/>
        <item x="492"/>
        <item x="1797"/>
        <item x="1704"/>
        <item x="793"/>
        <item x="1555"/>
        <item x="1591"/>
        <item x="1573"/>
        <item x="1159"/>
        <item x="1397"/>
        <item x="27"/>
        <item x="2239"/>
        <item x="2036"/>
        <item x="1427"/>
        <item x="532"/>
        <item x="1709"/>
        <item x="634"/>
        <item x="1548"/>
        <item x="1683"/>
        <item x="1787"/>
        <item x="2466"/>
        <item x="1766"/>
        <item x="1281"/>
        <item x="1589"/>
        <item x="581"/>
        <item x="1878"/>
        <item x="2389"/>
        <item x="1862"/>
        <item x="687"/>
        <item x="171"/>
        <item x="969"/>
        <item x="553"/>
        <item x="1092"/>
        <item x="2366"/>
        <item x="1014"/>
        <item x="1499"/>
        <item x="820"/>
        <item x="535"/>
        <item x="2352"/>
        <item x="781"/>
        <item x="1196"/>
        <item x="506"/>
        <item x="1885"/>
        <item x="1170"/>
        <item x="2449"/>
        <item x="1096"/>
        <item x="631"/>
        <item x="2059"/>
        <item x="296"/>
        <item x="236"/>
        <item x="1979"/>
        <item x="2226"/>
        <item x="360"/>
        <item x="1088"/>
        <item x="1269"/>
        <item x="128"/>
        <item x="1213"/>
        <item x="222"/>
        <item x="1466"/>
        <item x="2311"/>
        <item x="411"/>
        <item x="2384"/>
        <item x="1477"/>
        <item x="481"/>
        <item x="1978"/>
        <item x="1095"/>
        <item x="106"/>
        <item x="689"/>
        <item x="1740"/>
        <item x="1399"/>
        <item x="2623"/>
        <item x="2035"/>
        <item x="2552"/>
        <item x="2664"/>
        <item x="761"/>
        <item x="148"/>
        <item x="387"/>
        <item x="366"/>
        <item x="206"/>
        <item x="436"/>
        <item x="90"/>
        <item x="2017"/>
        <item x="1458"/>
        <item x="307"/>
        <item x="1762"/>
        <item x="1600"/>
        <item x="2393"/>
        <item x="1220"/>
        <item x="617"/>
        <item x="527"/>
        <item x="2222"/>
        <item x="1180"/>
        <item x="1290"/>
        <item x="9"/>
        <item x="524"/>
        <item x="58"/>
        <item x="942"/>
        <item x="2051"/>
        <item x="1241"/>
        <item x="660"/>
        <item x="2555"/>
        <item x="1420"/>
        <item x="1385"/>
        <item x="2138"/>
        <item x="51"/>
        <item x="1440"/>
        <item x="1435"/>
        <item x="1525"/>
        <item x="1060"/>
        <item x="1549"/>
        <item x="1648"/>
        <item x="252"/>
        <item x="2350"/>
        <item x="585"/>
        <item x="1450"/>
        <item x="1703"/>
        <item x="1768"/>
        <item x="1748"/>
        <item x="432"/>
        <item x="883"/>
        <item x="2240"/>
        <item x="1052"/>
        <item x="1205"/>
        <item x="2263"/>
        <item x="2652"/>
        <item x="2684"/>
        <item x="1728"/>
        <item x="1017"/>
        <item x="45"/>
        <item x="1486"/>
        <item x="2358"/>
        <item x="158"/>
        <item x="256"/>
        <item x="851"/>
        <item x="1769"/>
        <item x="1377"/>
        <item x="681"/>
        <item x="130"/>
        <item x="1680"/>
        <item x="2659"/>
        <item x="117"/>
        <item x="1147"/>
        <item x="2455"/>
        <item x="13"/>
        <item x="768"/>
        <item x="824"/>
        <item x="1530"/>
        <item x="1927"/>
        <item x="2507"/>
        <item x="497"/>
        <item x="85"/>
        <item x="2462"/>
        <item x="484"/>
        <item x="2597"/>
        <item x="1986"/>
        <item x="1746"/>
        <item x="1268"/>
        <item x="2150"/>
        <item x="2193"/>
        <item x="99"/>
        <item x="998"/>
        <item x="1006"/>
        <item x="616"/>
        <item x="6"/>
        <item x="1771"/>
        <item x="809"/>
        <item x="174"/>
        <item x="2615"/>
        <item x="2040"/>
        <item x="2401"/>
        <item x="2338"/>
        <item x="36"/>
        <item x="618"/>
        <item x="323"/>
        <item x="1886"/>
        <item x="1723"/>
        <item x="1177"/>
        <item x="2602"/>
        <item x="1872"/>
        <item x="914"/>
        <item x="2567"/>
        <item x="169"/>
        <item x="1201"/>
        <item x="1015"/>
        <item x="2582"/>
        <item x="1556"/>
        <item x="1668"/>
        <item x="776"/>
        <item x="2429"/>
        <item x="78"/>
        <item x="1473"/>
        <item x="735"/>
        <item x="1928"/>
        <item x="434"/>
        <item x="2103"/>
        <item x="86"/>
        <item x="523"/>
        <item x="822"/>
        <item x="622"/>
        <item x="1176"/>
        <item x="2265"/>
        <item x="2125"/>
        <item x="337"/>
        <item x="267"/>
        <item x="2031"/>
        <item x="2104"/>
        <item x="242"/>
        <item x="2227"/>
        <item x="253"/>
        <item x="966"/>
        <item x="740"/>
        <item x="2292"/>
        <item x="2431"/>
        <item x="2437"/>
        <item x="645"/>
        <item x="2433"/>
        <item x="88"/>
        <item x="525"/>
        <item x="1907"/>
        <item x="155"/>
        <item x="97"/>
        <item x="1248"/>
        <item x="862"/>
        <item x="1625"/>
        <item x="1595"/>
        <item x="1512"/>
        <item x="2391"/>
        <item x="2693"/>
        <item x="2211"/>
        <item x="619"/>
        <item x="227"/>
        <item x="2234"/>
        <item x="499"/>
        <item x="1745"/>
        <item x="552"/>
        <item x="2038"/>
        <item x="2316"/>
        <item x="2488"/>
        <item x="989"/>
        <item x="547"/>
        <item x="2355"/>
        <item x="1597"/>
        <item x="229"/>
        <item x="1358"/>
        <item x="936"/>
        <item x="181"/>
        <item x="847"/>
        <item x="1654"/>
        <item x="1852"/>
        <item x="2206"/>
        <item x="1485"/>
        <item x="596"/>
        <item x="1586"/>
        <item x="1080"/>
        <item x="1818"/>
        <item x="1334"/>
        <item x="1141"/>
        <item x="2127"/>
        <item x="1140"/>
        <item x="2698"/>
        <item x="1801"/>
        <item x="2588"/>
        <item x="505"/>
        <item x="1867"/>
        <item x="741"/>
        <item x="2364"/>
        <item x="71"/>
        <item x="559"/>
        <item x="1375"/>
        <item x="104"/>
        <item x="2474"/>
        <item x="708"/>
        <item x="2080"/>
        <item x="1194"/>
        <item x="683"/>
        <item x="2155"/>
        <item x="777"/>
        <item x="880"/>
        <item x="2526"/>
        <item x="1989"/>
        <item x="2271"/>
        <item x="1502"/>
        <item x="1964"/>
        <item x="1914"/>
        <item x="2217"/>
        <item x="1192"/>
        <item x="76"/>
        <item x="825"/>
        <item x="2569"/>
        <item x="770"/>
        <item x="1133"/>
        <item x="632"/>
        <item x="933"/>
        <item x="1103"/>
        <item x="1675"/>
        <item x="2360"/>
        <item x="2520"/>
        <item x="546"/>
        <item x="1271"/>
        <item x="1135"/>
        <item x="2613"/>
        <item x="1546"/>
        <item x="958"/>
        <item x="623"/>
        <item x="2518"/>
        <item x="2109"/>
        <item x="2535"/>
        <item x="1291"/>
        <item x="1765"/>
        <item x="990"/>
        <item x="2281"/>
        <item x="2172"/>
        <item x="421"/>
        <item x="439"/>
        <item x="1245"/>
        <item x="395"/>
        <item x="320"/>
        <item x="444"/>
        <item x="2215"/>
        <item x="12"/>
        <item x="1505"/>
        <item x="1893"/>
        <item x="960"/>
        <item x="2668"/>
        <item x="1904"/>
        <item x="1905"/>
        <item x="224"/>
        <item x="2460"/>
        <item x="2411"/>
        <item x="1695"/>
        <item x="1722"/>
        <item x="1763"/>
        <item x="2362"/>
        <item x="1657"/>
        <item x="1264"/>
        <item x="1708"/>
        <item x="2345"/>
        <item x="502"/>
        <item x="995"/>
        <item x="1527"/>
        <item x="1412"/>
        <item x="749"/>
        <item x="1735"/>
        <item x="2510"/>
        <item x="1816"/>
        <item x="1956"/>
        <item x="1743"/>
        <item x="1973"/>
        <item x="309"/>
        <item x="2101"/>
        <item x="1362"/>
        <item x="409"/>
        <item x="650"/>
        <item x="1085"/>
        <item x="1484"/>
        <item x="1342"/>
        <item x="2197"/>
        <item x="2004"/>
        <item x="1214"/>
        <item x="2123"/>
        <item x="1496"/>
        <item x="837"/>
        <item x="1428"/>
        <item x="2284"/>
        <item x="1191"/>
        <item x="2235"/>
        <item x="319"/>
        <item x="2604"/>
        <item x="2296"/>
        <item x="2633"/>
        <item x="423"/>
        <item x="41"/>
        <item x="2327"/>
        <item x="1767"/>
        <item x="1932"/>
        <item x="2641"/>
        <item x="1404"/>
        <item x="1664"/>
        <item x="347"/>
        <item x="1950"/>
        <item x="428"/>
        <item x="747"/>
        <item x="378"/>
        <item x="2174"/>
        <item x="237"/>
        <item x="894"/>
        <item x="1538"/>
        <item x="2180"/>
        <item x="2064"/>
        <item x="1311"/>
        <item x="2688"/>
        <item x="1779"/>
        <item x="1783"/>
        <item x="1991"/>
        <item x="2450"/>
        <item x="175"/>
        <item x="2452"/>
        <item x="1373"/>
        <item x="659"/>
        <item x="2243"/>
        <item x="2264"/>
        <item x="2163"/>
        <item x="1444"/>
        <item x="66"/>
        <item x="1674"/>
        <item x="1414"/>
        <item x="2147"/>
        <item x="135"/>
        <item x="1782"/>
        <item x="1957"/>
        <item x="109"/>
        <item x="1138"/>
        <item x="1609"/>
        <item x="1520"/>
        <item x="2369"/>
        <item x="1820"/>
        <item x="1817"/>
        <item x="1684"/>
        <item x="2523"/>
        <item x="621"/>
        <item x="2089"/>
        <item x="515"/>
        <item x="1129"/>
        <item x="1333"/>
        <item x="1482"/>
        <item x="8"/>
        <item x="302"/>
        <item x="2478"/>
        <item x="2357"/>
        <item x="1094"/>
        <item x="1183"/>
        <item x="1148"/>
        <item x="1372"/>
        <item x="961"/>
        <item x="2616"/>
        <item x="390"/>
        <item x="1825"/>
        <item x="1790"/>
        <item x="2672"/>
        <item x="1701"/>
        <item x="2014"/>
        <item x="173"/>
        <item x="2473"/>
        <item x="453"/>
        <item x="900"/>
        <item x="1772"/>
        <item x="1325"/>
        <item x="1691"/>
        <item x="1197"/>
        <item x="1637"/>
        <item x="2553"/>
        <item x="1236"/>
        <item x="183"/>
        <item x="345"/>
        <item x="1016"/>
        <item x="37"/>
        <item x="682"/>
        <item x="2501"/>
        <item x="1837"/>
        <item x="1419"/>
        <item x="2631"/>
        <item x="2457"/>
        <item x="2655"/>
        <item x="1604"/>
        <item x="2077"/>
        <item x="2415"/>
        <item x="2310"/>
        <item x="518"/>
        <item x="147"/>
        <item x="194"/>
        <item x="615"/>
        <item x="462"/>
        <item x="2400"/>
        <item x="979"/>
        <item x="1996"/>
        <item x="2480"/>
        <item x="947"/>
        <item x="2658"/>
        <item x="391"/>
        <item x="354"/>
        <item x="832"/>
        <item x="110"/>
        <item x="1562"/>
        <item x="425"/>
        <item x="294"/>
        <item x="804"/>
        <item x="918"/>
        <item x="2018"/>
        <item x="270"/>
        <item x="1039"/>
        <item x="1981"/>
        <item x="939"/>
        <item x="1990"/>
        <item x="1498"/>
        <item x="1882"/>
        <item x="2130"/>
        <item x="1168"/>
        <item x="1993"/>
        <item x="1190"/>
        <item x="299"/>
        <item x="1067"/>
        <item x="800"/>
        <item x="249"/>
        <item x="1876"/>
        <item x="1212"/>
        <item x="1519"/>
        <item x="1497"/>
        <item x="1087"/>
        <item x="602"/>
        <item x="2140"/>
        <item x="711"/>
        <item x="1206"/>
        <item x="281"/>
        <item x="882"/>
        <item x="1883"/>
        <item x="2298"/>
        <item x="649"/>
        <item x="665"/>
        <item x="908"/>
        <item x="2511"/>
        <item x="1369"/>
        <item x="1901"/>
        <item x="754"/>
        <item x="1918"/>
        <item x="1611"/>
        <item x="725"/>
        <item x="814"/>
        <item x="258"/>
        <item x="1590"/>
        <item x="2037"/>
        <item x="53"/>
        <item x="1475"/>
        <item x="1084"/>
        <item x="1258"/>
        <item x="178"/>
        <item x="2012"/>
        <item x="1286"/>
        <item x="1182"/>
        <item x="1303"/>
        <item x="1189"/>
        <item x="2471"/>
        <item x="1679"/>
        <item x="2112"/>
        <item x="2421"/>
        <item x="980"/>
        <item x="1545"/>
        <item x="1673"/>
        <item x="2199"/>
        <item x="2557"/>
        <item x="657"/>
        <item x="2169"/>
        <item x="2167"/>
        <item x="597"/>
        <item x="1896"/>
        <item x="1596"/>
        <item x="517"/>
        <item x="248"/>
        <item x="457"/>
        <item x="1403"/>
        <item x="2425"/>
        <item x="963"/>
        <item x="1151"/>
        <item x="2370"/>
        <item x="1429"/>
        <item x="2008"/>
        <item x="1072"/>
        <item x="379"/>
        <item x="2245"/>
        <item x="829"/>
        <item x="2242"/>
        <item x="18"/>
        <item x="233"/>
        <item x="280"/>
        <item x="498"/>
        <item x="361"/>
        <item x="865"/>
        <item x="2621"/>
        <item x="208"/>
        <item x="1337"/>
        <item x="1541"/>
        <item x="1641"/>
        <item x="906"/>
        <item x="1398"/>
        <item x="84"/>
        <item x="2531"/>
        <item x="145"/>
        <item x="355"/>
        <item x="2422"/>
        <item x="529"/>
        <item x="1439"/>
        <item x="250"/>
        <item x="2601"/>
        <item x="308"/>
        <item x="2022"/>
        <item x="1511"/>
        <item x="2218"/>
        <item x="1635"/>
        <item x="1747"/>
        <item x="2086"/>
        <item x="964"/>
        <item x="1853"/>
        <item x="2657"/>
        <item x="1149"/>
        <item x="1273"/>
        <item x="322"/>
        <item x="1834"/>
        <item x="92"/>
        <item x="722"/>
        <item x="1784"/>
        <item x="2119"/>
        <item x="1515"/>
        <item x="1688"/>
        <item x="1809"/>
        <item x="1770"/>
        <item x="1301"/>
        <item x="744"/>
        <item x="367"/>
        <item x="328"/>
        <item x="1841"/>
        <item x="1576"/>
        <item x="1517"/>
        <item x="560"/>
        <item x="1659"/>
        <item x="377"/>
        <item x="1846"/>
        <item x="1987"/>
        <item x="662"/>
        <item x="335"/>
        <item x="2439"/>
        <item x="1338"/>
        <item x="2251"/>
        <item x="2060"/>
        <item x="141"/>
        <item x="2023"/>
        <item x="1894"/>
        <item x="813"/>
        <item x="93"/>
        <item x="1143"/>
        <item x="2665"/>
        <item x="541"/>
        <item x="580"/>
        <item x="1810"/>
        <item x="779"/>
        <item x="1687"/>
        <item x="1536"/>
        <item x="1082"/>
        <item x="1185"/>
        <item x="2656"/>
        <item x="1186"/>
        <item x="941"/>
        <item x="1142"/>
        <item x="2561"/>
        <item x="1714"/>
        <item x="2537"/>
        <item x="1582"/>
        <item x="426"/>
        <item x="212"/>
        <item x="652"/>
        <item x="2067"/>
        <item x="1649"/>
        <item x="1336"/>
        <item x="2128"/>
        <item x="965"/>
        <item x="833"/>
        <item x="2244"/>
        <item x="864"/>
        <item x="2444"/>
        <item x="1202"/>
        <item x="1851"/>
        <item x="1705"/>
        <item x="455"/>
        <item x="2605"/>
        <item x="1805"/>
        <item x="244"/>
        <item x="1049"/>
        <item x="1449"/>
        <item x="1831"/>
        <item x="1627"/>
        <item x="2465"/>
        <item x="2607"/>
        <item x="115"/>
        <item x="2260"/>
        <item x="956"/>
        <item x="897"/>
        <item x="1944"/>
        <item x="759"/>
        <item x="1483"/>
        <item x="2006"/>
        <item x="124"/>
        <item x="56"/>
        <item x="863"/>
        <item x="2098"/>
        <item x="2168"/>
        <item x="1181"/>
        <item x="1909"/>
        <item x="2559"/>
        <item x="2043"/>
        <item x="896"/>
        <item x="1870"/>
        <item x="1608"/>
        <item x="710"/>
        <item x="796"/>
        <item x="954"/>
        <item x="2213"/>
        <item x="2402"/>
        <item x="2304"/>
        <item x="2399"/>
        <item x="1906"/>
        <item x="1280"/>
        <item x="218"/>
        <item x="1240"/>
        <item x="987"/>
        <item x="478"/>
        <item x="1040"/>
        <item x="858"/>
        <item x="112"/>
        <item x="945"/>
        <item x="247"/>
        <item x="1620"/>
        <item x="576"/>
        <item x="2277"/>
        <item x="257"/>
        <item x="1171"/>
        <item x="288"/>
        <item x="1860"/>
        <item x="1367"/>
        <item x="700"/>
        <item x="697"/>
        <item x="1107"/>
        <item x="2192"/>
        <item x="764"/>
        <item x="680"/>
        <item x="1346"/>
        <item x="807"/>
        <item x="1081"/>
        <item x="626"/>
        <item x="1441"/>
        <item x="1760"/>
        <item x="2114"/>
        <item x="501"/>
        <item x="1912"/>
        <item x="2458"/>
        <item t="default"/>
      </items>
    </pivotField>
    <pivotField showAll="0"/>
    <pivotField showAll="0">
      <items count="5">
        <item x="1"/>
        <item x="2"/>
        <item x="0"/>
        <item x="3"/>
        <item t="default"/>
      </items>
    </pivotField>
    <pivotField showAll="0">
      <items count="4">
        <item h="1" x="1"/>
        <item h="1" x="0"/>
        <item x="2"/>
        <item t="default"/>
      </items>
    </pivotField>
    <pivotField axis="axisRow" showAll="0" measureFilter="1" sortType="descending">
      <items count="18">
        <item x="13"/>
        <item x="1"/>
        <item x="10"/>
        <item x="2"/>
        <item x="5"/>
        <item x="11"/>
        <item x="14"/>
        <item x="12"/>
        <item x="7"/>
        <item x="6"/>
        <item x="3"/>
        <item x="4"/>
        <item x="15"/>
        <item x="16"/>
        <item x="0"/>
        <item x="9"/>
        <item x="8"/>
        <item t="default"/>
      </items>
      <autoSortScope>
        <pivotArea dataOnly="0" outline="0" fieldPosition="0">
          <references count="1">
            <reference field="4294967294" count="1" selected="0">
              <x v="0"/>
            </reference>
          </references>
        </pivotArea>
      </autoSortScope>
    </pivotField>
    <pivotField showAll="0"/>
    <pivotField showAll="0" sortType="descending">
      <items count="1264">
        <item x="17"/>
        <item x="72"/>
        <item x="290"/>
        <item x="1029"/>
        <item x="480"/>
        <item x="864"/>
        <item x="1019"/>
        <item x="334"/>
        <item x="1121"/>
        <item x="445"/>
        <item x="495"/>
        <item x="82"/>
        <item x="826"/>
        <item x="57"/>
        <item x="735"/>
        <item x="409"/>
        <item x="314"/>
        <item x="406"/>
        <item x="896"/>
        <item x="597"/>
        <item x="351"/>
        <item x="469"/>
        <item x="830"/>
        <item x="29"/>
        <item x="1004"/>
        <item x="627"/>
        <item x="534"/>
        <item x="701"/>
        <item x="1100"/>
        <item x="980"/>
        <item x="740"/>
        <item x="21"/>
        <item x="710"/>
        <item x="956"/>
        <item x="11"/>
        <item x="903"/>
        <item x="810"/>
        <item x="498"/>
        <item x="809"/>
        <item x="640"/>
        <item x="562"/>
        <item x="548"/>
        <item x="275"/>
        <item x="919"/>
        <item x="145"/>
        <item x="507"/>
        <item x="404"/>
        <item x="1017"/>
        <item x="92"/>
        <item x="725"/>
        <item x="386"/>
        <item x="1062"/>
        <item x="458"/>
        <item x="750"/>
        <item x="104"/>
        <item x="1219"/>
        <item x="1151"/>
        <item x="639"/>
        <item x="1198"/>
        <item x="1098"/>
        <item x="666"/>
        <item x="763"/>
        <item x="784"/>
        <item x="237"/>
        <item x="257"/>
        <item x="1000"/>
        <item x="1107"/>
        <item x="320"/>
        <item x="551"/>
        <item x="250"/>
        <item x="667"/>
        <item x="1259"/>
        <item x="1078"/>
        <item x="1026"/>
        <item x="704"/>
        <item x="778"/>
        <item x="1102"/>
        <item x="646"/>
        <item x="774"/>
        <item x="1177"/>
        <item x="691"/>
        <item x="504"/>
        <item x="175"/>
        <item x="698"/>
        <item x="843"/>
        <item x="376"/>
        <item x="547"/>
        <item x="383"/>
        <item x="34"/>
        <item x="368"/>
        <item x="533"/>
        <item x="296"/>
        <item x="302"/>
        <item x="262"/>
        <item x="365"/>
        <item x="1054"/>
        <item x="364"/>
        <item x="1012"/>
        <item x="51"/>
        <item x="1141"/>
        <item x="964"/>
        <item x="673"/>
        <item x="415"/>
        <item x="442"/>
        <item x="971"/>
        <item x="1093"/>
        <item x="1224"/>
        <item x="367"/>
        <item x="825"/>
        <item x="55"/>
        <item x="1014"/>
        <item x="1175"/>
        <item x="557"/>
        <item x="848"/>
        <item x="1136"/>
        <item x="758"/>
        <item x="963"/>
        <item x="300"/>
        <item x="579"/>
        <item x="137"/>
        <item x="683"/>
        <item x="487"/>
        <item x="772"/>
        <item x="649"/>
        <item x="930"/>
        <item x="1148"/>
        <item x="166"/>
        <item x="859"/>
        <item x="801"/>
        <item x="687"/>
        <item x="1033"/>
        <item x="156"/>
        <item x="165"/>
        <item x="989"/>
        <item x="991"/>
        <item x="228"/>
        <item x="233"/>
        <item x="1061"/>
        <item x="333"/>
        <item x="379"/>
        <item x="306"/>
        <item x="776"/>
        <item x="1226"/>
        <item x="807"/>
        <item x="513"/>
        <item x="387"/>
        <item x="185"/>
        <item x="568"/>
        <item x="1208"/>
        <item x="942"/>
        <item x="1218"/>
        <item x="410"/>
        <item x="914"/>
        <item x="594"/>
        <item x="941"/>
        <item x="676"/>
        <item x="757"/>
        <item x="697"/>
        <item x="669"/>
        <item x="182"/>
        <item x="545"/>
        <item x="99"/>
        <item x="966"/>
        <item x="1049"/>
        <item x="292"/>
        <item x="115"/>
        <item x="161"/>
        <item x="638"/>
        <item x="384"/>
        <item x="1154"/>
        <item x="926"/>
        <item x="52"/>
        <item x="107"/>
        <item x="1036"/>
        <item x="1035"/>
        <item x="324"/>
        <item x="421"/>
        <item x="585"/>
        <item x="540"/>
        <item x="961"/>
        <item x="394"/>
        <item x="782"/>
        <item x="315"/>
        <item x="48"/>
        <item x="586"/>
        <item x="181"/>
        <item x="521"/>
        <item x="837"/>
        <item x="171"/>
        <item x="135"/>
        <item x="274"/>
        <item x="932"/>
        <item x="1122"/>
        <item x="833"/>
        <item x="448"/>
        <item x="126"/>
        <item x="168"/>
        <item x="241"/>
        <item x="947"/>
        <item x="622"/>
        <item x="1229"/>
        <item x="992"/>
        <item x="1025"/>
        <item x="113"/>
        <item x="661"/>
        <item x="838"/>
        <item x="589"/>
        <item x="792"/>
        <item x="1048"/>
        <item x="380"/>
        <item x="571"/>
        <item x="867"/>
        <item x="977"/>
        <item x="835"/>
        <item x="918"/>
        <item x="1111"/>
        <item x="453"/>
        <item x="516"/>
        <item x="1164"/>
        <item x="860"/>
        <item x="1188"/>
        <item x="913"/>
        <item x="339"/>
        <item x="89"/>
        <item x="42"/>
        <item x="1052"/>
        <item x="1074"/>
        <item x="689"/>
        <item x="1"/>
        <item x="696"/>
        <item x="789"/>
        <item x="1090"/>
        <item x="743"/>
        <item x="1187"/>
        <item x="831"/>
        <item x="832"/>
        <item x="338"/>
        <item x="601"/>
        <item x="1047"/>
        <item x="1008"/>
        <item x="36"/>
        <item x="325"/>
        <item x="304"/>
        <item x="471"/>
        <item x="1139"/>
        <item x="578"/>
        <item x="1172"/>
        <item x="1084"/>
        <item x="157"/>
        <item x="981"/>
        <item x="496"/>
        <item x="1203"/>
        <item x="397"/>
        <item x="573"/>
        <item x="1170"/>
        <item x="253"/>
        <item x="642"/>
        <item x="1108"/>
        <item x="699"/>
        <item x="527"/>
        <item x="550"/>
        <item x="195"/>
        <item x="1252"/>
        <item x="615"/>
        <item x="101"/>
        <item x="828"/>
        <item x="619"/>
        <item x="690"/>
        <item x="608"/>
        <item x="1038"/>
        <item x="1138"/>
        <item x="876"/>
        <item x="599"/>
        <item x="446"/>
        <item x="1197"/>
        <item x="5"/>
        <item x="1235"/>
        <item x="943"/>
        <item x="154"/>
        <item x="844"/>
        <item x="53"/>
        <item x="443"/>
        <item x="311"/>
        <item x="520"/>
        <item x="1070"/>
        <item x="1193"/>
        <item x="435"/>
        <item x="110"/>
        <item x="632"/>
        <item x="707"/>
        <item x="170"/>
        <item x="179"/>
        <item x="874"/>
        <item x="229"/>
        <item x="223"/>
        <item x="685"/>
        <item x="895"/>
        <item x="73"/>
        <item x="767"/>
        <item x="475"/>
        <item x="679"/>
        <item x="15"/>
        <item x="313"/>
        <item x="748"/>
        <item x="617"/>
        <item x="428"/>
        <item x="41"/>
        <item x="285"/>
        <item x="762"/>
        <item x="958"/>
        <item x="905"/>
        <item x="273"/>
        <item x="230"/>
        <item x="999"/>
        <item x="288"/>
        <item x="149"/>
        <item x="358"/>
        <item x="43"/>
        <item x="634"/>
        <item x="141"/>
        <item x="606"/>
        <item x="27"/>
        <item x="519"/>
        <item x="16"/>
        <item x="951"/>
        <item x="129"/>
        <item x="131"/>
        <item x="620"/>
        <item x="1239"/>
        <item x="788"/>
        <item x="716"/>
        <item x="1147"/>
        <item x="795"/>
        <item x="1155"/>
        <item x="902"/>
        <item x="136"/>
        <item x="224"/>
        <item x="1114"/>
        <item x="205"/>
        <item x="1150"/>
        <item x="433"/>
        <item x="1060"/>
        <item x="308"/>
        <item x="1031"/>
        <item x="686"/>
        <item x="1212"/>
        <item x="118"/>
        <item x="1205"/>
        <item x="937"/>
        <item x="920"/>
        <item x="751"/>
        <item x="1023"/>
        <item x="922"/>
        <item x="255"/>
        <item x="1003"/>
        <item x="242"/>
        <item x="949"/>
        <item x="873"/>
        <item x="1022"/>
        <item x="821"/>
        <item x="804"/>
        <item x="1183"/>
        <item x="1127"/>
        <item x="492"/>
        <item x="403"/>
        <item x="84"/>
        <item x="803"/>
        <item x="1243"/>
        <item x="770"/>
        <item x="340"/>
        <item x="439"/>
        <item x="125"/>
        <item x="350"/>
        <item x="900"/>
        <item x="234"/>
        <item x="134"/>
        <item x="256"/>
        <item x="820"/>
        <item x="464"/>
        <item x="711"/>
        <item x="537"/>
        <item x="868"/>
        <item x="7"/>
        <item x="542"/>
        <item x="382"/>
        <item x="818"/>
        <item x="880"/>
        <item x="1244"/>
        <item x="344"/>
        <item x="59"/>
        <item x="1075"/>
        <item x="1085"/>
        <item x="952"/>
        <item x="297"/>
        <item x="4"/>
        <item x="227"/>
        <item x="1192"/>
        <item x="264"/>
        <item x="517"/>
        <item x="643"/>
        <item x="375"/>
        <item x="1242"/>
        <item x="1232"/>
        <item x="566"/>
        <item x="1131"/>
        <item x="430"/>
        <item x="761"/>
        <item x="146"/>
        <item x="1144"/>
        <item x="1091"/>
        <item x="390"/>
        <item x="637"/>
        <item x="791"/>
        <item x="345"/>
        <item x="243"/>
        <item x="793"/>
        <item x="69"/>
        <item x="1246"/>
        <item x="541"/>
        <item x="461"/>
        <item x="33"/>
        <item x="764"/>
        <item x="144"/>
        <item x="741"/>
        <item x="845"/>
        <item x="455"/>
        <item x="1207"/>
        <item x="681"/>
        <item x="468"/>
        <item x="1225"/>
        <item x="1171"/>
        <item x="1040"/>
        <item x="1241"/>
        <item x="188"/>
        <item x="576"/>
        <item x="722"/>
        <item x="1051"/>
        <item x="79"/>
        <item x="705"/>
        <item x="1083"/>
        <item x="466"/>
        <item x="23"/>
        <item x="1248"/>
        <item x="1106"/>
        <item x="1157"/>
        <item x="907"/>
        <item x="806"/>
        <item x="331"/>
        <item x="419"/>
        <item x="1262"/>
        <item x="1169"/>
        <item x="611"/>
        <item x="732"/>
        <item x="979"/>
        <item x="240"/>
        <item x="664"/>
        <item x="954"/>
        <item x="715"/>
        <item x="663"/>
        <item x="1255"/>
        <item x="286"/>
        <item x="393"/>
        <item x="587"/>
        <item x="244"/>
        <item x="353"/>
        <item x="1152"/>
        <item x="733"/>
        <item x="927"/>
        <item x="49"/>
        <item x="361"/>
        <item x="656"/>
        <item x="1142"/>
        <item x="1206"/>
        <item x="957"/>
        <item x="939"/>
        <item x="251"/>
        <item x="624"/>
        <item x="463"/>
        <item x="98"/>
        <item x="142"/>
        <item x="282"/>
        <item x="211"/>
        <item x="61"/>
        <item x="773"/>
        <item x="1245"/>
        <item x="8"/>
        <item x="151"/>
        <item x="388"/>
        <item x="760"/>
        <item x="555"/>
        <item x="102"/>
        <item x="950"/>
        <item x="754"/>
        <item x="330"/>
        <item x="120"/>
        <item x="295"/>
        <item x="730"/>
        <item x="796"/>
        <item x="74"/>
        <item x="289"/>
        <item x="910"/>
        <item x="412"/>
        <item x="581"/>
        <item x="225"/>
        <item x="729"/>
        <item x="407"/>
        <item x="1174"/>
        <item x="1072"/>
        <item x="583"/>
        <item x="1119"/>
        <item x="399"/>
        <item x="381"/>
        <item x="31"/>
        <item x="392"/>
        <item x="877"/>
        <item x="417"/>
        <item x="160"/>
        <item x="633"/>
        <item x="1162"/>
        <item x="1082"/>
        <item x="841"/>
        <item x="50"/>
        <item x="1135"/>
        <item x="983"/>
        <item x="621"/>
        <item x="452"/>
        <item x="1215"/>
        <item x="377"/>
        <item x="1161"/>
        <item x="47"/>
        <item x="863"/>
        <item x="1158"/>
        <item x="210"/>
        <item x="570"/>
        <item x="850"/>
        <item x="842"/>
        <item x="560"/>
        <item x="655"/>
        <item x="321"/>
        <item x="470"/>
        <item x="132"/>
        <item x="267"/>
        <item x="30"/>
        <item x="180"/>
        <item x="509"/>
        <item x="739"/>
        <item x="610"/>
        <item x="955"/>
        <item x="891"/>
        <item x="525"/>
        <item x="1261"/>
        <item x="558"/>
        <item x="995"/>
        <item x="996"/>
        <item x="1009"/>
        <item x="206"/>
        <item x="1132"/>
        <item x="454"/>
        <item x="173"/>
        <item x="357"/>
        <item x="254"/>
        <item x="71"/>
        <item x="303"/>
        <item x="426"/>
        <item x="373"/>
        <item x="150"/>
        <item x="819"/>
        <item x="427"/>
        <item x="395"/>
        <item x="812"/>
        <item x="559"/>
        <item x="423"/>
        <item x="506"/>
        <item x="90"/>
        <item x="248"/>
        <item x="713"/>
        <item x="143"/>
        <item x="518"/>
        <item x="281"/>
        <item x="1247"/>
        <item x="514"/>
        <item x="911"/>
        <item x="119"/>
        <item x="724"/>
        <item x="675"/>
        <item x="189"/>
        <item x="291"/>
        <item x="802"/>
        <item x="80"/>
        <item x="680"/>
        <item x="218"/>
        <item x="326"/>
        <item x="1077"/>
        <item x="747"/>
        <item x="348"/>
        <item x="623"/>
        <item x="68"/>
        <item x="111"/>
        <item x="370"/>
        <item x="310"/>
        <item x="457"/>
        <item x="277"/>
        <item x="706"/>
        <item x="1099"/>
        <item x="2"/>
        <item x="88"/>
        <item x="122"/>
        <item x="1118"/>
        <item x="1129"/>
        <item x="1032"/>
        <item x="279"/>
        <item x="283"/>
        <item x="1081"/>
        <item x="26"/>
        <item x="544"/>
        <item x="418"/>
        <item x="121"/>
        <item x="797"/>
        <item x="64"/>
        <item x="1113"/>
        <item x="857"/>
        <item x="885"/>
        <item x="813"/>
        <item x="481"/>
        <item x="3"/>
        <item x="822"/>
        <item x="984"/>
        <item x="1166"/>
        <item x="316"/>
        <item x="1068"/>
        <item x="85"/>
        <item x="400"/>
        <item x="790"/>
        <item x="736"/>
        <item x="917"/>
        <item x="437"/>
        <item x="1007"/>
        <item x="190"/>
        <item x="1250"/>
        <item x="226"/>
        <item x="674"/>
        <item x="580"/>
        <item x="605"/>
        <item x="1110"/>
        <item x="183"/>
        <item x="363"/>
        <item x="247"/>
        <item x="805"/>
        <item x="46"/>
        <item x="641"/>
        <item x="299"/>
        <item x="479"/>
        <item x="749"/>
        <item x="688"/>
        <item x="1034"/>
        <item x="1234"/>
        <item x="712"/>
        <item x="847"/>
        <item x="660"/>
        <item x="590"/>
        <item x="737"/>
        <item x="721"/>
        <item x="342"/>
        <item x="493"/>
        <item x="1220"/>
        <item x="886"/>
        <item x="1020"/>
        <item x="138"/>
        <item x="938"/>
        <item x="940"/>
        <item x="719"/>
        <item x="1184"/>
        <item x="915"/>
        <item x="1064"/>
        <item x="738"/>
        <item x="268"/>
        <item x="1204"/>
        <item x="484"/>
        <item x="659"/>
        <item x="561"/>
        <item x="693"/>
        <item x="648"/>
        <item x="231"/>
        <item x="987"/>
        <item x="62"/>
        <item x="677"/>
        <item x="449"/>
        <item x="1112"/>
        <item x="414"/>
        <item x="312"/>
        <item x="529"/>
        <item x="1130"/>
        <item x="112"/>
        <item x="593"/>
        <item x="349"/>
        <item x="1050"/>
        <item x="799"/>
        <item x="1185"/>
        <item x="1178"/>
        <item x="508"/>
        <item x="371"/>
        <item x="526"/>
        <item x="569"/>
        <item x="117"/>
        <item x="1011"/>
        <item x="139"/>
        <item x="391"/>
        <item x="45"/>
        <item x="272"/>
        <item x="459"/>
        <item x="598"/>
        <item x="702"/>
        <item x="174"/>
        <item x="658"/>
        <item x="1039"/>
        <item x="1179"/>
        <item x="197"/>
        <item x="1143"/>
        <item x="450"/>
        <item x="817"/>
        <item x="355"/>
        <item x="209"/>
        <item x="172"/>
        <item x="271"/>
        <item x="636"/>
        <item x="515"/>
        <item x="756"/>
        <item x="359"/>
        <item x="356"/>
        <item x="1042"/>
        <item x="440"/>
        <item x="1117"/>
        <item x="684"/>
        <item x="567"/>
        <item x="783"/>
        <item x="1233"/>
        <item x="935"/>
        <item x="1021"/>
        <item x="24"/>
        <item x="670"/>
        <item x="990"/>
        <item x="994"/>
        <item x="58"/>
        <item x="1097"/>
        <item x="584"/>
        <item x="1256"/>
        <item x="385"/>
        <item x="921"/>
        <item x="630"/>
        <item x="988"/>
        <item x="1089"/>
        <item x="309"/>
        <item x="490"/>
        <item x="1103"/>
        <item x="109"/>
        <item x="612"/>
        <item x="184"/>
        <item x="734"/>
        <item x="360"/>
        <item x="20"/>
        <item x="163"/>
        <item x="657"/>
        <item x="1053"/>
        <item x="1094"/>
        <item x="128"/>
        <item x="1195"/>
        <item x="28"/>
        <item x="836"/>
        <item x="523"/>
        <item x="1063"/>
        <item x="839"/>
        <item x="924"/>
        <item x="808"/>
        <item x="366"/>
        <item x="780"/>
        <item x="1221"/>
        <item x="650"/>
        <item x="871"/>
        <item x="133"/>
        <item x="916"/>
        <item x="488"/>
        <item x="709"/>
        <item x="703"/>
        <item x="549"/>
        <item x="65"/>
        <item x="522"/>
        <item x="307"/>
        <item x="607"/>
        <item x="1126"/>
        <item x="235"/>
        <item x="405"/>
        <item x="332"/>
        <item x="485"/>
        <item x="108"/>
        <item x="1109"/>
        <item x="904"/>
        <item x="1167"/>
        <item x="840"/>
        <item x="1260"/>
        <item x="595"/>
        <item x="93"/>
        <item x="81"/>
        <item x="56"/>
        <item x="153"/>
        <item x="54"/>
        <item x="116"/>
        <item x="38"/>
        <item x="176"/>
        <item x="645"/>
        <item x="925"/>
        <item x="486"/>
        <item x="438"/>
        <item x="369"/>
        <item x="1249"/>
        <item x="32"/>
        <item x="775"/>
        <item x="327"/>
        <item x="1236"/>
        <item x="148"/>
        <item x="726"/>
        <item x="998"/>
        <item x="425"/>
        <item x="682"/>
        <item x="167"/>
        <item x="18"/>
        <item x="970"/>
        <item x="717"/>
        <item x="1133"/>
        <item x="973"/>
        <item x="429"/>
        <item x="155"/>
        <item x="968"/>
        <item x="66"/>
        <item x="246"/>
        <item x="881"/>
        <item x="888"/>
        <item x="1134"/>
        <item x="672"/>
        <item x="1115"/>
        <item x="856"/>
        <item x="1137"/>
        <item x="1123"/>
        <item x="629"/>
        <item x="266"/>
        <item x="220"/>
        <item x="301"/>
        <item x="1125"/>
        <item x="1159"/>
        <item x="1168"/>
        <item x="460"/>
        <item x="852"/>
        <item x="934"/>
        <item x="25"/>
        <item x="12"/>
        <item x="60"/>
        <item x="287"/>
        <item x="827"/>
        <item x="130"/>
        <item x="114"/>
        <item x="177"/>
        <item x="614"/>
        <item x="22"/>
        <item x="800"/>
        <item x="866"/>
        <item x="1189"/>
        <item x="1104"/>
        <item x="546"/>
        <item x="1101"/>
        <item x="196"/>
        <item x="9"/>
        <item x="1216"/>
        <item x="44"/>
        <item x="865"/>
        <item x="933"/>
        <item x="200"/>
        <item x="193"/>
        <item x="798"/>
        <item x="596"/>
        <item x="76"/>
        <item x="127"/>
        <item x="1046"/>
        <item x="97"/>
        <item x="647"/>
        <item x="319"/>
        <item x="337"/>
        <item x="503"/>
        <item x="1013"/>
        <item x="766"/>
        <item x="890"/>
        <item x="909"/>
        <item x="1145"/>
        <item x="1228"/>
        <item x="192"/>
        <item x="352"/>
        <item x="834"/>
        <item x="1217"/>
        <item x="1055"/>
        <item x="665"/>
        <item x="1010"/>
        <item x="501"/>
        <item x="169"/>
        <item x="19"/>
        <item x="654"/>
        <item x="854"/>
        <item x="616"/>
        <item x="1149"/>
        <item x="39"/>
        <item x="928"/>
        <item x="668"/>
        <item x="1024"/>
        <item x="618"/>
        <item x="879"/>
        <item x="95"/>
        <item x="276"/>
        <item x="323"/>
        <item x="467"/>
        <item x="1180"/>
        <item x="252"/>
        <item x="140"/>
        <item x="483"/>
        <item x="0"/>
        <item x="1066"/>
        <item x="1128"/>
        <item x="401"/>
        <item x="1120"/>
        <item x="768"/>
        <item x="191"/>
        <item x="1059"/>
        <item x="35"/>
        <item x="347"/>
        <item x="554"/>
        <item x="408"/>
        <item x="829"/>
        <item x="974"/>
        <item x="1088"/>
        <item x="194"/>
        <item x="105"/>
        <item x="1173"/>
        <item x="1200"/>
        <item x="1163"/>
        <item x="959"/>
        <item x="1257"/>
        <item x="794"/>
        <item x="447"/>
        <item x="1190"/>
        <item x="305"/>
        <item x="103"/>
        <item x="212"/>
        <item x="528"/>
        <item x="625"/>
        <item x="1199"/>
        <item x="731"/>
        <item x="1016"/>
        <item x="875"/>
        <item x="476"/>
        <item x="878"/>
        <item x="708"/>
        <item x="260"/>
        <item x="204"/>
        <item x="849"/>
        <item x="1028"/>
        <item x="976"/>
        <item x="422"/>
        <item x="1209"/>
        <item x="374"/>
        <item x="897"/>
        <item x="1146"/>
        <item x="478"/>
        <item x="862"/>
        <item x="1140"/>
        <item x="318"/>
        <item x="187"/>
        <item x="451"/>
        <item x="123"/>
        <item x="221"/>
        <item x="543"/>
        <item x="811"/>
        <item x="678"/>
        <item x="1030"/>
        <item x="1182"/>
        <item x="1071"/>
        <item x="700"/>
        <item x="1230"/>
        <item x="280"/>
        <item x="270"/>
        <item x="1211"/>
        <item x="944"/>
        <item x="671"/>
        <item x="582"/>
        <item x="389"/>
        <item x="1214"/>
        <item x="872"/>
        <item x="953"/>
        <item x="465"/>
        <item x="720"/>
        <item x="1076"/>
        <item x="216"/>
        <item x="489"/>
        <item x="1041"/>
        <item x="553"/>
        <item x="575"/>
        <item x="322"/>
        <item x="1191"/>
        <item x="336"/>
        <item x="232"/>
        <item x="505"/>
        <item x="815"/>
        <item x="604"/>
        <item x="10"/>
        <item x="413"/>
        <item x="402"/>
        <item x="814"/>
        <item x="755"/>
        <item x="217"/>
        <item x="198"/>
        <item x="785"/>
        <item x="869"/>
        <item x="592"/>
        <item x="993"/>
        <item x="411"/>
        <item x="1231"/>
        <item x="1058"/>
        <item x="100"/>
        <item x="511"/>
        <item x="574"/>
        <item x="1253"/>
        <item x="1073"/>
        <item x="653"/>
        <item x="335"/>
        <item x="202"/>
        <item x="14"/>
        <item x="1044"/>
        <item x="261"/>
        <item x="1056"/>
        <item x="162"/>
        <item x="982"/>
        <item x="893"/>
        <item x="207"/>
        <item x="510"/>
        <item x="75"/>
        <item x="1045"/>
        <item x="635"/>
        <item x="396"/>
        <item x="263"/>
        <item x="91"/>
        <item x="87"/>
        <item x="203"/>
        <item x="883"/>
        <item x="753"/>
        <item x="1210"/>
        <item x="278"/>
        <item x="626"/>
        <item x="1194"/>
        <item x="328"/>
        <item x="861"/>
        <item x="222"/>
        <item x="40"/>
        <item x="714"/>
        <item x="777"/>
        <item x="249"/>
        <item x="855"/>
        <item x="662"/>
        <item x="500"/>
        <item x="1222"/>
        <item x="67"/>
        <item x="779"/>
        <item x="265"/>
        <item x="539"/>
        <item x="201"/>
        <item x="960"/>
        <item x="208"/>
        <item x="96"/>
        <item x="889"/>
        <item x="870"/>
        <item x="1153"/>
        <item x="535"/>
        <item x="416"/>
        <item x="1165"/>
        <item x="213"/>
        <item x="536"/>
        <item x="530"/>
        <item x="1124"/>
        <item x="83"/>
        <item x="1005"/>
        <item x="424"/>
        <item x="694"/>
        <item x="972"/>
        <item x="975"/>
        <item x="499"/>
        <item x="912"/>
        <item x="294"/>
        <item x="164"/>
        <item x="591"/>
        <item x="1080"/>
        <item x="269"/>
        <item x="1238"/>
        <item x="152"/>
        <item x="1079"/>
        <item x="1006"/>
        <item x="1065"/>
        <item x="1240"/>
        <item x="962"/>
        <item x="908"/>
        <item x="651"/>
        <item x="186"/>
        <item x="609"/>
        <item x="494"/>
        <item x="631"/>
        <item x="431"/>
        <item x="602"/>
        <item x="472"/>
        <item x="1043"/>
        <item x="946"/>
        <item x="497"/>
        <item x="6"/>
        <item x="931"/>
        <item x="1057"/>
        <item x="258"/>
        <item x="531"/>
        <item x="786"/>
        <item x="1001"/>
        <item x="524"/>
        <item x="215"/>
        <item x="158"/>
        <item x="259"/>
        <item x="1251"/>
        <item x="420"/>
        <item x="1116"/>
        <item x="787"/>
        <item x="644"/>
        <item x="441"/>
        <item x="94"/>
        <item x="936"/>
        <item x="482"/>
        <item x="846"/>
        <item x="718"/>
        <item x="473"/>
        <item x="70"/>
        <item x="816"/>
        <item x="851"/>
        <item x="354"/>
        <item x="532"/>
        <item x="997"/>
        <item x="1092"/>
        <item x="899"/>
        <item x="771"/>
        <item x="892"/>
        <item x="436"/>
        <item x="456"/>
        <item x="1095"/>
        <item x="744"/>
        <item x="502"/>
        <item x="491"/>
        <item x="945"/>
        <item x="37"/>
        <item x="969"/>
        <item x="78"/>
        <item x="1181"/>
        <item x="572"/>
        <item x="564"/>
        <item x="1201"/>
        <item x="765"/>
        <item x="1213"/>
        <item x="77"/>
        <item x="898"/>
        <item x="824"/>
        <item x="1067"/>
        <item x="695"/>
        <item x="462"/>
        <item x="199"/>
        <item x="929"/>
        <item x="1027"/>
        <item x="985"/>
        <item x="563"/>
        <item x="901"/>
        <item x="577"/>
        <item x="692"/>
        <item x="398"/>
        <item x="346"/>
        <item x="1105"/>
        <item x="1086"/>
        <item x="781"/>
        <item x="556"/>
        <item x="372"/>
        <item x="86"/>
        <item x="159"/>
        <item x="1018"/>
        <item x="823"/>
        <item x="147"/>
        <item x="965"/>
        <item x="967"/>
        <item x="1202"/>
        <item x="742"/>
        <item x="434"/>
        <item x="613"/>
        <item x="986"/>
        <item x="444"/>
        <item x="923"/>
        <item x="600"/>
        <item x="293"/>
        <item x="362"/>
        <item x="1227"/>
        <item x="341"/>
        <item x="1015"/>
        <item x="1087"/>
        <item x="906"/>
        <item x="239"/>
        <item x="1258"/>
        <item x="752"/>
        <item x="317"/>
        <item x="769"/>
        <item x="1096"/>
        <item x="652"/>
        <item x="858"/>
        <item x="978"/>
        <item x="1069"/>
        <item x="948"/>
        <item x="759"/>
        <item x="236"/>
        <item x="882"/>
        <item x="723"/>
        <item x="628"/>
        <item x="1186"/>
        <item x="727"/>
        <item x="894"/>
        <item x="106"/>
        <item x="1037"/>
        <item x="588"/>
        <item x="884"/>
        <item x="887"/>
        <item x="63"/>
        <item x="219"/>
        <item x="1156"/>
        <item x="1223"/>
        <item x="728"/>
        <item x="329"/>
        <item x="284"/>
        <item x="343"/>
        <item x="1196"/>
        <item x="178"/>
        <item x="298"/>
        <item x="474"/>
        <item x="565"/>
        <item x="603"/>
        <item x="1237"/>
        <item x="538"/>
        <item x="214"/>
        <item x="378"/>
        <item x="1160"/>
        <item x="1254"/>
        <item x="745"/>
        <item x="1176"/>
        <item x="477"/>
        <item x="1002"/>
        <item x="552"/>
        <item x="512"/>
        <item x="13"/>
        <item x="432"/>
        <item x="238"/>
        <item x="124"/>
        <item x="746"/>
        <item x="245"/>
        <item x="853"/>
        <item t="default"/>
      </items>
      <autoSortScope>
        <pivotArea dataOnly="0" outline="0" fieldPosition="0">
          <references count="1">
            <reference field="4294967294" count="1" selected="0">
              <x v="0"/>
            </reference>
          </references>
        </pivotArea>
      </autoSortScope>
    </pivotField>
    <pivotField showAll="0"/>
    <pivotField showAll="0">
      <items count="5">
        <item x="2"/>
        <item h="1" x="0"/>
        <item h="1" x="3"/>
        <item h="1"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Fields count="1">
    <field x="18"/>
  </rowFields>
  <rowItems count="5">
    <i>
      <x v="9"/>
    </i>
    <i>
      <x v="16"/>
    </i>
    <i>
      <x v="5"/>
    </i>
    <i>
      <x v="4"/>
    </i>
    <i t="grand">
      <x/>
    </i>
  </rowItems>
  <colItems count="1">
    <i/>
  </colItems>
  <dataFields count="1">
    <dataField name="Total Profit" fld="8" baseField="20" baseItem="0" numFmtId="168"/>
  </dataFields>
  <formats count="6">
    <format dxfId="29">
      <pivotArea type="all" dataOnly="0" outline="0" fieldPosition="0"/>
    </format>
    <format dxfId="28">
      <pivotArea outline="0" collapsedLevelsAreSubtotals="1" fieldPosition="0"/>
    </format>
    <format dxfId="27">
      <pivotArea field="26" type="button" dataOnly="0" labelOnly="1" outline="0"/>
    </format>
    <format dxfId="26">
      <pivotArea dataOnly="0" labelOnly="1" grandRow="1" outline="0" fieldPosition="0"/>
    </format>
    <format dxfId="25">
      <pivotArea dataOnly="0" labelOnly="1" outline="0" axis="axisValues" fieldPosition="0"/>
    </format>
    <format dxfId="24">
      <pivotArea outline="0" collapsedLevelsAreSubtotals="1" fieldPosition="0"/>
    </format>
  </formats>
  <pivotTableStyleInfo name="PivotStyleLight16" showRowHeaders="1" showColHeaders="1" showRowStripes="0" showColStripes="0" showLastColumn="1"/>
  <filters count="1">
    <filter fld="18"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A65321-1E5F-4CEA-8ECB-65F81AA49BC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Items count="1">
    <i/>
  </rowItems>
  <colItems count="1">
    <i/>
  </colItems>
  <dataFields count="1">
    <dataField name="Sum of Positive Value" fld="8" baseField="0" baseItem="1"/>
  </dataFields>
  <formats count="3">
    <format dxfId="32">
      <pivotArea type="all" dataOnly="0" outline="0" fieldPosition="0"/>
    </format>
    <format dxfId="31">
      <pivotArea outline="0" collapsedLevelsAreSubtotals="1" fieldPosition="0"/>
    </format>
    <format dxfId="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7A33A2-7403-4557-A966-C5CD3FAECF6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H4" firstHeaderRow="1" firstDataRow="1" firstDataCol="0"/>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Items count="1">
    <i/>
  </rowItems>
  <colItems count="1">
    <i/>
  </colItems>
  <dataFields count="1">
    <dataField name="Count of Customer ID" fld="13" subtotal="count" baseField="0" baseItem="0"/>
  </dataFields>
  <formats count="3">
    <format dxfId="35">
      <pivotArea type="all" dataOnly="0" outline="0" fieldPosition="0"/>
    </format>
    <format dxfId="34">
      <pivotArea outline="0" collapsedLevelsAreSubtotals="1" fieldPosition="0"/>
    </format>
    <format dxfId="3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6F887B-FA8E-4471-8CBA-CA398935C46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Items count="1">
    <i/>
  </rowItems>
  <colItems count="1">
    <i/>
  </colItems>
  <dataFields count="1">
    <dataField name="Sum of Customer ID" fld="13" baseField="0" baseItem="0"/>
  </dataFields>
  <formats count="3">
    <format dxfId="38">
      <pivotArea type="all" dataOnly="0" outline="0" fieldPosition="0"/>
    </format>
    <format dxfId="37">
      <pivotArea outline="0" collapsedLevelsAreSubtotals="1"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6991162-59F4-4284-A480-9D4F117623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4">
        <item h="1" x="1"/>
        <item h="1" x="0"/>
        <item x="2"/>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Items count="1">
    <i/>
  </rowItems>
  <colItems count="1">
    <i/>
  </colItems>
  <dataFields count="1">
    <dataField name="Total Sales" fld="12" baseField="0" baseItem="0" numFmtId="2"/>
  </dataFields>
  <formats count="4">
    <format dxfId="42">
      <pivotArea outline="0" collapsedLevelsAreSubtotals="1" fieldPosition="0"/>
    </format>
    <format dxfId="41">
      <pivotArea type="all" dataOnly="0" outline="0" fieldPosition="0"/>
    </format>
    <format dxfId="40">
      <pivotArea outline="0" collapsedLevelsAreSubtotals="1" fieldPosition="0"/>
    </format>
    <format dxfId="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605134-1DFD-42E1-B9C5-76EBEBBDBC5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43:B47"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4">
        <item x="2"/>
        <item x="0"/>
        <item x="1"/>
        <item t="default"/>
      </items>
    </pivotField>
    <pivotField showAll="0"/>
    <pivotField showAll="0">
      <items count="4">
        <item h="1" x="1"/>
        <item h="1" x="0"/>
        <item x="2"/>
        <item t="default"/>
      </items>
    </pivotField>
    <pivotField showAll="0"/>
    <pivotField showAll="0"/>
    <pivotField showAll="0"/>
    <pivotField showAll="0"/>
    <pivotField showAll="0">
      <items count="5">
        <item x="2"/>
        <item h="1" x="0"/>
        <item h="1" x="3"/>
        <item h="1"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Fields count="1">
    <field x="15"/>
  </rowFields>
  <rowItems count="4">
    <i>
      <x/>
    </i>
    <i>
      <x v="1"/>
    </i>
    <i>
      <x v="2"/>
    </i>
    <i t="grand">
      <x/>
    </i>
  </rowItems>
  <colItems count="1">
    <i/>
  </colItems>
  <dataFields count="1">
    <dataField name="Count of Quantity ordered " fld="11" subtotal="count" baseField="15" baseItem="0"/>
  </dataFields>
  <formats count="5">
    <format dxfId="47">
      <pivotArea type="all" dataOnly="0" outline="0" fieldPosition="0"/>
    </format>
    <format dxfId="46">
      <pivotArea outline="0" collapsedLevelsAreSubtotals="1" fieldPosition="0"/>
    </format>
    <format dxfId="45">
      <pivotArea field="26" type="button" dataOnly="0" labelOnly="1" outline="0"/>
    </format>
    <format dxfId="44">
      <pivotArea dataOnly="0" labelOnly="1" grandRow="1" outline="0" fieldPosition="0"/>
    </format>
    <format dxfId="4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F019CF6-7ED2-4898-8453-07A36086D60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29:C31" firstHeaderRow="0"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axis="axisRow" showAll="0" sortType="ascending">
      <items count="4">
        <item h="1" x="1"/>
        <item h="1" x="0"/>
        <item x="2"/>
        <item t="default"/>
      </items>
      <autoSortScope>
        <pivotArea dataOnly="0" outline="0" fieldPosition="0">
          <references count="1">
            <reference field="4294967294" count="1" selected="0">
              <x v="0"/>
            </reference>
          </references>
        </pivotArea>
      </autoSortScope>
    </pivotField>
    <pivotField showAll="0" sortType="ascending">
      <autoSortScope>
        <pivotArea dataOnly="0" outline="0" fieldPosition="0">
          <references count="1">
            <reference field="4294967294" count="1" selected="0">
              <x v="0"/>
            </reference>
          </references>
        </pivotArea>
      </autoSortScope>
    </pivotField>
    <pivotField showAll="0"/>
    <pivotField showAll="0"/>
    <pivotField showAll="0"/>
    <pivotField showAll="0">
      <items count="5">
        <item x="2"/>
        <item h="1" x="0"/>
        <item h="1" x="3"/>
        <item h="1"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Fields count="1">
    <field x="17"/>
  </rowFields>
  <rowItems count="2">
    <i>
      <x v="2"/>
    </i>
    <i t="grand">
      <x/>
    </i>
  </rowItems>
  <colFields count="1">
    <field x="-2"/>
  </colFields>
  <colItems count="2">
    <i>
      <x/>
    </i>
    <i i="1">
      <x v="1"/>
    </i>
  </colItems>
  <dataFields count="2">
    <dataField name="Total Sales" fld="12" baseField="18" baseItem="1"/>
    <dataField name="Sum of Profit" fld="7" baseField="0" baseItem="0"/>
  </dataFields>
  <formats count="5">
    <format dxfId="52">
      <pivotArea type="all" dataOnly="0" outline="0" fieldPosition="0"/>
    </format>
    <format dxfId="51">
      <pivotArea outline="0" collapsedLevelsAreSubtotals="1" fieldPosition="0"/>
    </format>
    <format dxfId="50">
      <pivotArea field="26" type="button" dataOnly="0" labelOnly="1" outline="0"/>
    </format>
    <format dxfId="49">
      <pivotArea dataOnly="0" labelOnly="1" grandRow="1" outline="0" fieldPosition="0"/>
    </format>
    <format dxfId="48">
      <pivotArea dataOnly="0" labelOnly="1" outline="0" axis="axisValues" fieldPosition="0"/>
    </format>
  </formats>
  <chartFormats count="4">
    <chartFormat chart="6"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F586A56-44C0-49C7-869B-0F6BFF39874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50:B52"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4">
        <item h="1" x="1"/>
        <item h="1" x="0"/>
        <item x="2"/>
        <item t="default"/>
      </items>
    </pivotField>
    <pivotField showAll="0"/>
    <pivotField showAll="0"/>
    <pivotField showAll="0"/>
    <pivotField showAll="0"/>
    <pivotField axis="axisRow" showAll="0">
      <items count="5">
        <item x="2"/>
        <item h="1" x="0"/>
        <item h="1" x="3"/>
        <item h="1" x="1"/>
        <item t="default"/>
      </items>
    </pivotField>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Fields count="1">
    <field x="22"/>
  </rowFields>
  <rowItems count="2">
    <i>
      <x/>
    </i>
    <i t="grand">
      <x/>
    </i>
  </rowItems>
  <colItems count="1">
    <i/>
  </colItems>
  <dataFields count="1">
    <dataField name="Sum of Sales" fld="12" baseField="0" baseItem="0"/>
  </dataFields>
  <formats count="5">
    <format dxfId="57">
      <pivotArea type="all" dataOnly="0" outline="0" fieldPosition="0"/>
    </format>
    <format dxfId="56">
      <pivotArea outline="0" collapsedLevelsAreSubtotals="1" fieldPosition="0"/>
    </format>
    <format dxfId="55">
      <pivotArea field="26" type="button" dataOnly="0" labelOnly="1" outline="0"/>
    </format>
    <format dxfId="54">
      <pivotArea dataOnly="0" labelOnly="1" grandRow="1" outline="0" fieldPosition="0"/>
    </format>
    <format dxfId="5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216DE8D0-677A-4379-B655-9999BB27F6D2}"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Cities">
  <location ref="A76:B123" firstHeaderRow="1" firstDataRow="1" firstDataCol="1"/>
  <pivotFields count="29">
    <pivotField showAll="0"/>
    <pivotField showAll="0"/>
    <pivotField numFmtId="14" showAll="0">
      <items count="14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t="default"/>
      </items>
    </pivotField>
    <pivotField numFmtId="14"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items count="4">
        <item h="1" x="1"/>
        <item h="1" x="0"/>
        <item x="2"/>
        <item t="default"/>
      </items>
    </pivotField>
    <pivotField showAll="0"/>
    <pivotField showAll="0"/>
    <pivotField showAll="0"/>
    <pivotField showAll="0"/>
    <pivotField showAll="0">
      <items count="5">
        <item x="2"/>
        <item x="0"/>
        <item x="3"/>
        <item x="1"/>
        <item t="default"/>
      </items>
    </pivotField>
    <pivotField axis="axisRow" showAll="0" sortType="descending">
      <items count="50">
        <item x="9"/>
        <item x="41"/>
        <item x="34"/>
        <item x="1"/>
        <item x="31"/>
        <item x="17"/>
        <item x="48"/>
        <item x="24"/>
        <item x="12"/>
        <item x="20"/>
        <item x="32"/>
        <item x="14"/>
        <item x="39"/>
        <item x="11"/>
        <item x="38"/>
        <item x="25"/>
        <item x="6"/>
        <item x="21"/>
        <item x="0"/>
        <item x="29"/>
        <item x="27"/>
        <item x="3"/>
        <item x="33"/>
        <item x="26"/>
        <item x="45"/>
        <item x="8"/>
        <item x="18"/>
        <item x="47"/>
        <item x="30"/>
        <item x="36"/>
        <item x="2"/>
        <item x="44"/>
        <item x="40"/>
        <item x="19"/>
        <item x="13"/>
        <item x="5"/>
        <item x="23"/>
        <item x="35"/>
        <item x="15"/>
        <item x="46"/>
        <item x="28"/>
        <item x="10"/>
        <item x="7"/>
        <item x="37"/>
        <item x="16"/>
        <item x="4"/>
        <item x="42"/>
        <item x="22"/>
        <item x="43"/>
        <item t="default"/>
      </items>
      <autoSortScope>
        <pivotArea dataOnly="0" outline="0" fieldPosition="0">
          <references count="1">
            <reference field="4294967294" count="1" selected="0">
              <x v="0"/>
            </reference>
          </references>
        </pivotArea>
      </autoSortScope>
    </pivotField>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x="0"/>
        <item x="1"/>
        <item x="2"/>
        <item x="3"/>
        <item x="4"/>
        <item x="5"/>
        <item t="default"/>
      </items>
    </pivotField>
    <pivotField showAll="0">
      <items count="8">
        <item h="1" x="0"/>
        <item x="1"/>
        <item h="1" x="2"/>
        <item h="1" x="3"/>
        <item h="1" x="4"/>
        <item h="1" x="5"/>
        <item h="1" x="6"/>
        <item t="default"/>
      </items>
    </pivotField>
  </pivotFields>
  <rowFields count="1">
    <field x="23"/>
  </rowFields>
  <rowItems count="47">
    <i>
      <x v="3"/>
    </i>
    <i>
      <x v="30"/>
    </i>
    <i>
      <x v="11"/>
    </i>
    <i>
      <x v="45"/>
    </i>
    <i>
      <x v="41"/>
    </i>
    <i>
      <x/>
    </i>
    <i>
      <x v="20"/>
    </i>
    <i>
      <x v="4"/>
    </i>
    <i>
      <x v="19"/>
    </i>
    <i>
      <x v="12"/>
    </i>
    <i>
      <x v="8"/>
    </i>
    <i>
      <x v="35"/>
    </i>
    <i>
      <x v="42"/>
    </i>
    <i>
      <x v="31"/>
    </i>
    <i>
      <x v="47"/>
    </i>
    <i>
      <x v="44"/>
    </i>
    <i>
      <x v="17"/>
    </i>
    <i>
      <x v="40"/>
    </i>
    <i>
      <x v="33"/>
    </i>
    <i>
      <x v="36"/>
    </i>
    <i>
      <x v="21"/>
    </i>
    <i>
      <x v="43"/>
    </i>
    <i>
      <x v="14"/>
    </i>
    <i>
      <x v="37"/>
    </i>
    <i>
      <x v="16"/>
    </i>
    <i>
      <x v="15"/>
    </i>
    <i>
      <x v="24"/>
    </i>
    <i>
      <x v="2"/>
    </i>
    <i>
      <x v="9"/>
    </i>
    <i>
      <x v="28"/>
    </i>
    <i>
      <x v="38"/>
    </i>
    <i>
      <x v="10"/>
    </i>
    <i>
      <x v="1"/>
    </i>
    <i>
      <x v="13"/>
    </i>
    <i>
      <x v="22"/>
    </i>
    <i>
      <x v="18"/>
    </i>
    <i>
      <x v="7"/>
    </i>
    <i>
      <x v="34"/>
    </i>
    <i>
      <x v="29"/>
    </i>
    <i>
      <x v="25"/>
    </i>
    <i>
      <x v="23"/>
    </i>
    <i>
      <x v="6"/>
    </i>
    <i>
      <x v="26"/>
    </i>
    <i>
      <x v="5"/>
    </i>
    <i>
      <x v="27"/>
    </i>
    <i>
      <x v="46"/>
    </i>
    <i t="grand">
      <x/>
    </i>
  </rowItems>
  <colItems count="1">
    <i/>
  </colItems>
  <dataFields count="1">
    <dataField name="Sum of Sales" fld="12" baseField="0" baseItem="0" numFmtId="168"/>
  </dataFields>
  <formats count="8">
    <format dxfId="65">
      <pivotArea type="all" dataOnly="0" outline="0" fieldPosition="0"/>
    </format>
    <format dxfId="64">
      <pivotArea outline="0" collapsedLevelsAreSubtotals="1" fieldPosition="0"/>
    </format>
    <format dxfId="63">
      <pivotArea field="26" type="button" dataOnly="0" labelOnly="1" outline="0"/>
    </format>
    <format dxfId="62">
      <pivotArea dataOnly="0" labelOnly="1" grandRow="1" outline="0" fieldPosition="0"/>
    </format>
    <format dxfId="61">
      <pivotArea dataOnly="0" labelOnly="1" outline="0" axis="axisValues" fieldPosition="0"/>
    </format>
    <format dxfId="60">
      <pivotArea outline="0" fieldPosition="0">
        <references count="1">
          <reference field="4294967294" count="1">
            <x v="0"/>
          </reference>
        </references>
      </pivotArea>
    </format>
    <format dxfId="59">
      <pivotArea outline="0" collapsedLevelsAreSubtotals="1" fieldPosition="0"/>
    </format>
    <format dxfId="58">
      <pivotArea dataOnly="0" labelOnly="1" outline="0" axis="axisValues" fieldPosition="0"/>
    </format>
  </formats>
  <chartFormats count="2">
    <chartFormat chart="17" format="0" series="1">
      <pivotArea type="data" outline="0" fieldPosition="0">
        <references count="1">
          <reference field="4294967294" count="1" selected="0">
            <x v="0"/>
          </reference>
        </references>
      </pivotArea>
    </chartFormat>
    <chartFormat chart="2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B00A8F8-2563-4CD7-A583-97A267F609B6}" sourceName="Ship Mode">
  <pivotTables>
    <pivotTable tabId="19" name="PivotTable9"/>
  </pivotTables>
  <data>
    <tabular pivotCacheId="1309427583">
      <items count="3">
        <i x="2" s="1" nd="1"/>
        <i x="0" s="1" nd="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9B22E4B-9ACA-434C-9B5C-8870C3E22228}" sourceName="Product Category">
  <pivotTables>
    <pivotTable tabId="19" name="PivotTable9"/>
    <pivotTable tabId="15" name="PivotTable1"/>
    <pivotTable tabId="15" name="PivotTable10"/>
    <pivotTable tabId="15" name="PivotTable11"/>
    <pivotTable tabId="15" name="PivotTable12"/>
    <pivotTable tabId="15" name="PivotTable17"/>
    <pivotTable tabId="15" name="PivotTable2"/>
    <pivotTable tabId="15" name="PivotTable3"/>
    <pivotTable tabId="15" name="PivotTable4"/>
    <pivotTable tabId="15" name="PivotTable5"/>
    <pivotTable tabId="15" name="PivotTable6"/>
    <pivotTable tabId="15" name="PivotTable7"/>
    <pivotTable tabId="15" name="PivotTable8"/>
    <pivotTable tabId="15" name="PivotTable9"/>
  </pivotTables>
  <data>
    <tabular pivotCacheId="1309427583">
      <items count="3">
        <i x="1"/>
        <i x="0"/>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8EBED9F-5484-4CA2-9F01-566C134504A0}" sourceName="Region">
  <pivotTables>
    <pivotTable tabId="15" name="PivotTable1"/>
    <pivotTable tabId="15" name="PivotTable10"/>
    <pivotTable tabId="15" name="PivotTable11"/>
    <pivotTable tabId="15" name="PivotTable12"/>
    <pivotTable tabId="15" name="PivotTable17"/>
    <pivotTable tabId="15" name="PivotTable2"/>
    <pivotTable tabId="15" name="PivotTable3"/>
    <pivotTable tabId="15" name="PivotTable4"/>
    <pivotTable tabId="15" name="PivotTable5"/>
    <pivotTable tabId="15" name="PivotTable6"/>
    <pivotTable tabId="15" name="PivotTable7"/>
    <pivotTable tabId="15" name="PivotTable8"/>
  </pivotTables>
  <data>
    <tabular pivotCacheId="1309427583">
      <items count="4">
        <i x="2" s="1"/>
        <i x="0"/>
        <i x="3"/>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674AF2F-0617-4F6B-AB5C-86ED5FDFC8BB}" sourceName="City">
  <pivotTables>
    <pivotTable tabId="19" name="PivotTable9"/>
  </pivotTables>
  <data>
    <tabular pivotCacheId="1309427583">
      <items count="1424">
        <i x="863" s="1" nd="1"/>
        <i x="817" s="1" nd="1"/>
        <i x="1056" s="1" nd="1"/>
        <i x="1203" s="1" nd="1"/>
        <i x="647" s="1" nd="1"/>
        <i x="537" s="1" nd="1"/>
        <i x="600" s="1" nd="1"/>
        <i x="956" s="1" nd="1"/>
        <i x="1160" s="1" nd="1"/>
        <i x="407" s="1" nd="1"/>
        <i x="937" s="1" nd="1"/>
        <i x="852" s="1" nd="1"/>
        <i x="656" s="1" nd="1"/>
        <i x="479" s="1" nd="1"/>
        <i x="1350" s="1" nd="1"/>
        <i x="118" s="1" nd="1"/>
        <i x="66" s="1" nd="1"/>
        <i x="1172" s="1" nd="1"/>
        <i x="351" s="1" nd="1"/>
        <i x="606" s="1" nd="1"/>
        <i x="569" s="1" nd="1"/>
        <i x="501" s="1" nd="1"/>
        <i x="822" s="1" nd="1"/>
        <i x="1331" s="1" nd="1"/>
        <i x="1036" s="1" nd="1"/>
        <i x="1090" s="1" nd="1"/>
        <i x="561" s="1" nd="1"/>
        <i x="1274" s="1" nd="1"/>
        <i x="706" s="1" nd="1"/>
        <i x="1141" s="1" nd="1"/>
        <i x="1108" s="1" nd="1"/>
        <i x="1332" s="1" nd="1"/>
        <i x="726" s="1" nd="1"/>
        <i x="460" s="1" nd="1"/>
        <i x="485" s="1" nd="1"/>
        <i x="1111" s="1" nd="1"/>
        <i x="712" s="1" nd="1"/>
        <i x="873" s="1" nd="1"/>
        <i x="316" s="1" nd="1"/>
        <i x="206" s="1" nd="1"/>
        <i x="198" s="1" nd="1"/>
        <i x="639" s="1" nd="1"/>
        <i x="750" s="1" nd="1"/>
        <i x="1009" s="1" nd="1"/>
        <i x="424" s="1" nd="1"/>
        <i x="505" s="1" nd="1"/>
        <i x="1055" s="1" nd="1"/>
        <i x="993" s="1" nd="1"/>
        <i x="406" s="1" nd="1"/>
        <i x="369" s="1" nd="1"/>
        <i x="36" s="1" nd="1"/>
        <i x="1118" s="1" nd="1"/>
        <i x="1037" s="1" nd="1"/>
        <i x="181" s="1" nd="1"/>
        <i x="39" s="1" nd="1"/>
        <i x="453" s="1" nd="1"/>
        <i x="1306" s="1" nd="1"/>
        <i x="684" s="1" nd="1"/>
        <i x="1046" s="1" nd="1"/>
        <i x="979" s="1" nd="1"/>
        <i x="464" s="1" nd="1"/>
        <i x="791" s="1" nd="1"/>
        <i x="986" s="1" nd="1"/>
        <i x="317" s="1" nd="1"/>
        <i x="682" s="1" nd="1"/>
        <i x="395" s="1" nd="1"/>
        <i x="722" s="1" nd="1"/>
        <i x="765" s="1" nd="1"/>
        <i x="8" s="1" nd="1"/>
        <i x="73" s="1" nd="1"/>
        <i x="312" s="1" nd="1"/>
        <i x="114" s="1" nd="1"/>
        <i x="1093" s="1" nd="1"/>
        <i x="926" s="1" nd="1"/>
        <i x="1029" s="1" nd="1"/>
        <i x="1233" s="1" nd="1"/>
        <i x="1290" s="1" nd="1"/>
        <i x="21" s="1" nd="1"/>
        <i x="278" s="1" nd="1"/>
        <i x="1215" s="1" nd="1"/>
        <i x="850" s="1" nd="1"/>
        <i x="451" s="1" nd="1"/>
        <i x="1091" s="1" nd="1"/>
        <i x="51" s="1" nd="1"/>
        <i x="1064" s="1" nd="1"/>
        <i x="1086" s="1" nd="1"/>
        <i x="1363" s="1" nd="1"/>
        <i x="704" s="1" nd="1"/>
        <i x="1128" s="1" nd="1"/>
        <i x="1345" s="1" nd="1"/>
        <i x="894" s="1" nd="1"/>
        <i x="1191" s="1" nd="1"/>
        <i x="689" s="1" nd="1"/>
        <i x="908" s="1" nd="1"/>
        <i x="1209" s="1" nd="1"/>
        <i x="965" s="1" nd="1"/>
        <i x="311" s="1" nd="1"/>
        <i x="707" s="1" nd="1"/>
        <i x="371" s="1" nd="1"/>
        <i x="52" s="1" nd="1"/>
        <i x="865" s="1" nd="1"/>
        <i x="525" s="1" nd="1"/>
        <i x="1409" s="1" nd="1"/>
        <i x="988" s="1" nd="1"/>
        <i x="861" s="1" nd="1"/>
        <i x="1214" s="1" nd="1"/>
        <i x="162" s="1" nd="1"/>
        <i x="1052" s="1" nd="1"/>
        <i x="366" s="1" nd="1"/>
        <i x="1138" s="1" nd="1"/>
        <i x="494" s="1" nd="1"/>
        <i x="405" s="1" nd="1"/>
        <i x="78" s="1" nd="1"/>
        <i x="163" s="1" nd="1"/>
        <i x="497" s="1" nd="1"/>
        <i x="523" s="1" nd="1"/>
        <i x="427" s="1" nd="1"/>
        <i x="185" s="1" nd="1"/>
        <i x="1280" s="1" nd="1"/>
        <i x="1081" s="1" nd="1"/>
        <i x="1277" s="1" nd="1"/>
        <i x="1207" s="1" nd="1"/>
        <i x="0" s="1" nd="1"/>
        <i x="767" s="1" nd="1"/>
        <i x="1400" s="1" nd="1"/>
        <i x="246" s="1" nd="1"/>
        <i x="888" s="1" nd="1"/>
        <i x="1144" s="1" nd="1"/>
        <i x="779" s="1" nd="1"/>
        <i x="781" s="1" nd="1"/>
        <i x="882" s="1" nd="1"/>
        <i x="717" s="1" nd="1"/>
        <i x="1379" s="1" nd="1"/>
        <i x="1181" s="1" nd="1"/>
        <i x="1336" s="1" nd="1"/>
        <i x="29" s="1" nd="1"/>
        <i x="1362" s="1" nd="1"/>
        <i x="895" s="1" nd="1"/>
        <i x="922" s="1" nd="1"/>
        <i x="1305" s="1" nd="1"/>
        <i x="1284" s="1" nd="1"/>
        <i x="135" s="1" nd="1"/>
        <i x="148" s="1" nd="1"/>
        <i x="796" s="1" nd="1"/>
        <i x="1167" s="1" nd="1"/>
        <i x="998" s="1" nd="1"/>
        <i x="14" s="1" nd="1"/>
        <i x="221" s="1" nd="1"/>
        <i x="1033" s="1" nd="1"/>
        <i x="227" s="1" nd="1"/>
        <i x="455" s="1" nd="1"/>
        <i x="653" s="1" nd="1"/>
        <i x="1221" s="1" nd="1"/>
        <i x="632" s="1" nd="1"/>
        <i x="289" s="1" nd="1"/>
        <i x="141" s="1" nd="1"/>
        <i x="149" s="1" nd="1"/>
        <i x="1159" s="1" nd="1"/>
        <i x="559" s="1" nd="1"/>
        <i x="755" s="1" nd="1"/>
        <i x="247" s="1" nd="1"/>
        <i x="436" s="1" nd="1"/>
        <i x="709" s="1" nd="1"/>
        <i x="217" s="1" nd="1"/>
        <i x="511" s="1" nd="1"/>
        <i x="907" s="1" nd="1"/>
        <i x="267" s="1" nd="1"/>
        <i x="259" s="1" nd="1"/>
        <i x="806" s="1" nd="1"/>
        <i x="715" s="1" nd="1"/>
        <i x="184" s="1" nd="1"/>
        <i x="766" s="1" nd="1"/>
        <i x="550" s="1" nd="1"/>
        <i x="753" s="1" nd="1"/>
        <i x="612" s="1" nd="1"/>
        <i x="575" s="1" nd="1"/>
        <i x="883" s="1" nd="1"/>
        <i x="752" s="1" nd="1"/>
        <i x="1323" s="1" nd="1"/>
        <i x="1018" s="1" nd="1"/>
        <i x="147" s="1" nd="1"/>
        <i x="909" s="1" nd="1"/>
        <i x="373" s="1" nd="1"/>
        <i x="189" s="1" nd="1"/>
        <i x="613" s="1" nd="1"/>
        <i x="385" s="1" nd="1"/>
        <i x="302" s="1" nd="1"/>
        <i x="1112" s="1" nd="1"/>
        <i x="1142" s="1" nd="1"/>
        <i x="630" s="1" nd="1"/>
        <i x="633" s="1" nd="1"/>
        <i x="997" s="1" nd="1"/>
        <i x="271" s="1" nd="1"/>
        <i x="450" s="1" nd="1"/>
        <i x="1244" s="1" nd="1"/>
        <i x="826" s="1" nd="1"/>
        <i x="193" s="1" nd="1"/>
        <i x="496" s="1" nd="1"/>
        <i x="403" s="1" nd="1"/>
        <i x="249" s="1" nd="1"/>
        <i x="1377" s="1" nd="1"/>
        <i x="129" s="1" nd="1"/>
        <i x="830" s="1" nd="1"/>
        <i x="886" s="1" nd="1"/>
        <i x="161" s="1" nd="1"/>
        <i x="69" s="1" nd="1"/>
        <i x="624" s="1" nd="1"/>
        <i x="982" s="1" nd="1"/>
        <i x="874" s="1" nd="1"/>
        <i x="140" s="1" nd="1"/>
        <i x="942" s="1" nd="1"/>
        <i x="943" s="1" nd="1"/>
        <i x="1390" s="1" nd="1"/>
        <i x="87" s="1" nd="1"/>
        <i x="233" s="1" nd="1"/>
        <i x="506" s="1" nd="1"/>
        <i x="1185" s="1" nd="1"/>
        <i x="159" s="1" nd="1"/>
        <i x="97" s="1" nd="1"/>
        <i x="1364" s="1" nd="1"/>
        <i x="792" s="1" nd="1"/>
        <i x="272" s="1" nd="1"/>
        <i x="825" s="1" nd="1"/>
        <i x="629" s="1" nd="1"/>
        <i x="182" s="1" nd="1"/>
        <i x="603" s="1" nd="1"/>
        <i x="690" s="1" nd="1"/>
        <i x="1176" s="1" nd="1"/>
        <i x="871" s="1" nd="1"/>
        <i x="62" s="1" nd="1"/>
        <i x="507" s="1" nd="1"/>
        <i x="353" s="1" nd="1"/>
        <i x="1044" s="1" nd="1"/>
        <i x="1076" s="1" nd="1"/>
        <i x="936" s="1" nd="1"/>
        <i x="319" s="1" nd="1"/>
        <i x="337" s="1" nd="1"/>
        <i x="228" s="1" nd="1"/>
        <i x="731" s="1" nd="1"/>
        <i x="320" s="1" nd="1"/>
        <i x="167" s="1" nd="1"/>
        <i x="642" s="1" nd="1"/>
        <i x="940" s="1" nd="1"/>
        <i x="557" s="1" nd="1"/>
        <i x="533" s="1" nd="1"/>
        <i x="1013" s="1" nd="1"/>
        <i x="143" s="1" nd="1"/>
        <i x="795" s="1" nd="1"/>
        <i x="1026" s="1" nd="1"/>
        <i x="298" s="1" nd="1"/>
        <i x="1121" s="1" nd="1"/>
        <i x="950" s="1" nd="1"/>
        <i x="655" s="1" nd="1"/>
        <i x="491" s="1" nd="1"/>
        <i x="179" s="1" nd="1"/>
        <i x="904" s="1" nd="1"/>
        <i x="984" s="1" nd="1"/>
        <i x="286" s="1" nd="1"/>
        <i x="1125" s="1" nd="1"/>
        <i x="1383" s="1" nd="1"/>
        <i x="203" s="1" nd="1"/>
        <i x="512" s="1" nd="1"/>
        <i x="82" s="1" nd="1"/>
        <i x="793" s="1" nd="1"/>
        <i x="733" s="1" nd="1"/>
        <i x="309" s="1" nd="1"/>
        <i x="1294" s="1" nd="1"/>
        <i x="1251" s="1" nd="1"/>
        <i x="856" s="1" nd="1"/>
        <i x="139" s="1" nd="1"/>
        <i x="1402" s="1" nd="1"/>
        <i x="75" s="1" nd="1"/>
        <i x="515" s="1" nd="1"/>
        <i x="1031" s="1" nd="1"/>
        <i x="782" s="1" nd="1"/>
        <i x="1415" s="1" nd="1"/>
        <i x="376" s="1" nd="1"/>
        <i x="1403" s="1" nd="1"/>
        <i x="1420" s="1" nd="1"/>
        <i x="1089" s="1" nd="1"/>
        <i x="435" s="1" nd="1"/>
        <i x="821" s="1" nd="1"/>
        <i x="1381" s="1" nd="1"/>
        <i x="763" s="1" nd="1"/>
        <i x="445" s="1" nd="1"/>
        <i x="565" s="1" nd="1"/>
        <i x="1208" s="1" nd="1"/>
        <i x="15" s="1" nd="1"/>
        <i x="1307" s="1" nd="1"/>
        <i x="1200" s="1" nd="1"/>
        <i x="251" s="1" nd="1"/>
        <i x="1229" s="1" nd="1"/>
        <i x="1230" s="1" nd="1"/>
        <i x="1346" s="1" nd="1"/>
        <i x="44" s="1" nd="1"/>
        <i x="961" s="1" nd="1"/>
        <i x="623" s="1" nd="1"/>
        <i x="202" s="1" nd="1"/>
        <i x="957" s="1" nd="1"/>
        <i x="99" s="1" nd="1"/>
        <i x="245" s="1" nd="1"/>
        <i x="254" s="1" nd="1"/>
        <i x="122" s="1" nd="1"/>
        <i x="389" s="1" nd="1"/>
        <i x="1054" s="1" nd="1"/>
        <i x="1289" s="1" nd="1"/>
        <i x="341" s="1" nd="1"/>
        <i x="657" s="1" nd="1"/>
        <i x="1387" s="1" nd="1"/>
        <i x="9" s="1" nd="1"/>
        <i x="275" s="1" nd="1"/>
        <i x="252" s="1" nd="1"/>
        <i x="19" s="1" nd="1"/>
        <i x="263" s="1" nd="1"/>
        <i x="966" s="1" nd="1"/>
        <i x="896" s="1" nd="1"/>
        <i x="696" s="1" nd="1"/>
        <i x="482" s="1" nd="1"/>
        <i x="694" s="1" nd="1"/>
        <i x="652" s="1" nd="1"/>
        <i x="1339" s="1" nd="1"/>
        <i x="1413" s="1" nd="1"/>
        <i x="897" s="1" nd="1"/>
        <i x="411" s="1" nd="1"/>
        <i x="668" s="1" nd="1"/>
        <i x="1088" s="1" nd="1"/>
        <i x="310" s="1" nd="1"/>
        <i x="1123" s="1" nd="1"/>
        <i x="1395" s="1" nd="1"/>
        <i x="1396" s="1" nd="1"/>
        <i x="49" s="1" nd="1"/>
        <i x="1173" s="1" nd="1"/>
        <i x="152" s="1" nd="1"/>
        <i x="829" s="1" nd="1"/>
        <i x="1006" s="1" nd="1"/>
        <i x="1309" s="1" nd="1"/>
        <i x="508" s="1" nd="1"/>
        <i x="1071" s="1" nd="1"/>
        <i x="1053" s="1" nd="1"/>
        <i x="1292" s="1" nd="1"/>
        <i x="1024" s="1" nd="1"/>
        <i x="807" s="1" nd="1"/>
        <i x="121" s="1" nd="1"/>
        <i x="566" s="1" nd="1"/>
        <i x="1002" s="1" nd="1"/>
        <i x="499" s="1" nd="1"/>
        <i x="542" s="1" nd="1"/>
        <i x="859" s="1" nd="1"/>
        <i x="1254" s="1" nd="1"/>
        <i x="1342" s="1" nd="1"/>
        <i x="34" s="1" nd="1"/>
        <i x="1028" s="1" nd="1"/>
        <i x="191" s="1" nd="1"/>
        <i x="679" s="1" nd="1"/>
        <i x="172" s="1" nd="1"/>
        <i x="447" s="1" nd="1"/>
        <i x="226" s="1" nd="1"/>
        <i x="155" s="1" nd="1"/>
        <i x="972" s="1" nd="1"/>
        <i x="948" s="1" nd="1"/>
        <i x="941" s="1" nd="1"/>
        <i x="473" s="1" nd="1"/>
        <i x="1328" s="1" nd="1"/>
        <i x="698" s="1" nd="1"/>
        <i x="671" s="1" nd="1"/>
        <i x="104" s="1" nd="1"/>
        <i x="288" s="1" nd="1"/>
        <i x="564" s="1" nd="1"/>
        <i x="56" s="1" nd="1"/>
        <i x="840" s="1" nd="1"/>
        <i x="322" s="1" nd="1"/>
        <i x="1085" s="1" nd="1"/>
        <i x="1201" s="1" nd="1"/>
        <i x="1098" s="1" nd="1"/>
        <i x="1182" s="1" nd="1"/>
        <i x="397" s="1" nd="1"/>
        <i x="1253" s="1" nd="1"/>
        <i x="164" s="1" nd="1"/>
        <i x="444" s="1" nd="1"/>
        <i x="892" s="1" nd="1"/>
        <i x="1107" s="1" nd="1"/>
        <i x="471" s="1" nd="1"/>
        <i x="1019" s="1" nd="1"/>
        <i x="920" s="1" nd="1"/>
        <i x="718" s="1" nd="1"/>
        <i x="28" s="1" nd="1"/>
        <i x="408" s="1" nd="1"/>
        <i x="1382" s="1" nd="1"/>
        <i x="744" s="1" nd="1"/>
        <i x="1319" s="1" nd="1"/>
        <i x="1199" s="1" nd="1"/>
        <i x="1195" s="1" nd="1"/>
        <i x="602" s="1" nd="1"/>
        <i x="981" s="1" nd="1"/>
        <i x="615" s="1" nd="1"/>
        <i x="584" s="1" nd="1"/>
        <i x="631" s="1" nd="1"/>
        <i x="1083" s="1" nd="1"/>
        <i x="973" s="1" nd="1"/>
        <i x="902" s="1" nd="1"/>
        <i x="625" s="1" nd="1"/>
        <i x="342" s="1" nd="1"/>
        <i x="616" s="1" nd="1"/>
        <i x="57" s="1" nd="1"/>
        <i x="1183" s="1" nd="1"/>
        <i x="756" s="1" nd="1"/>
        <i x="594" s="1" nd="1"/>
        <i x="279" s="1" nd="1"/>
        <i x="1184" s="1" nd="1"/>
        <i x="432" s="1" nd="1"/>
        <i x="16" s="1" nd="1"/>
        <i x="165" s="1" nd="1"/>
        <i x="362" s="1" nd="1"/>
        <i x="153" s="1" nd="1"/>
        <i x="947" s="1" nd="1"/>
        <i x="1069" s="1" nd="1"/>
        <i x="58" s="1" nd="1"/>
        <i x="137" s="1" nd="1"/>
        <i x="1216" s="1" nd="1"/>
        <i x="1073" s="1" nd="1"/>
        <i x="374" s="1" nd="1"/>
        <i x="1329" s="1" nd="1"/>
        <i x="1349" s="1" nd="1"/>
        <i x="534" s="1" nd="1"/>
        <i x="115" s="1" nd="1"/>
        <i x="131" s="1" nd="1"/>
        <i x="30" s="1" nd="1"/>
        <i x="235" s="1" nd="1"/>
        <i x="1179" s="1" nd="1"/>
        <i x="270" s="1" nd="1"/>
        <i x="350" s="1" nd="1"/>
        <i x="640" s="1" nd="1"/>
        <i x="1211" s="1" nd="1"/>
        <i x="209" s="1" nd="1"/>
        <i x="952" s="1" nd="1"/>
        <i x="1296" s="1" nd="1"/>
        <i x="734" s="1" nd="1"/>
        <i x="59" s="1" nd="1"/>
        <i x="27" s="1" nd="1"/>
        <i x="323" s="1" nd="1"/>
        <i x="412" s="1" nd="1"/>
        <i x="1404" s="1" nd="1"/>
        <i x="1038" s="1" nd="1"/>
        <i x="33" s="1" nd="1"/>
        <i x="372" s="1" nd="1"/>
        <i x="238" s="1" nd="1"/>
        <i x="576" s="1" nd="1"/>
        <i x="313" s="1" nd="1"/>
        <i x="216" s="1" nd="1"/>
        <i x="64" s="1" nd="1"/>
        <i x="832" s="1" nd="1"/>
        <i x="1252" s="1" nd="1"/>
        <i x="37" s="1" nd="1"/>
        <i x="554" s="1" nd="1"/>
        <i x="1014" s="1" nd="1"/>
        <i x="1094" s="1" nd="1"/>
        <i x="967" s="1" nd="1"/>
        <i x="308" s="1" nd="1"/>
        <i x="1317" s="1" nd="1"/>
        <i x="430" s="1" nd="1"/>
        <i x="1232" s="1" nd="1"/>
        <i x="1082" s="1" nd="1"/>
        <i x="1418" s="1" nd="1"/>
        <i x="364" s="1" nd="1"/>
        <i x="787" s="1" nd="1"/>
        <i x="693" s="1" nd="1"/>
        <i x="1131" s="1" nd="1"/>
        <i x="205" s="1" nd="1"/>
        <i x="1388" s="1" nd="1"/>
        <i x="396" s="1" nd="1"/>
        <i x="841" s="1" nd="1"/>
        <i x="375" s="1" nd="1"/>
        <i x="348" s="1" nd="1"/>
        <i x="391" s="1" nd="1"/>
        <i x="150" s="1" nd="1"/>
        <i x="465" s="1" nd="1"/>
        <i x="1168" s="1" nd="1"/>
        <i x="201" s="1" nd="1"/>
        <i x="1366" s="1" nd="1"/>
        <i x="987" s="1" nd="1"/>
        <i x="1001" s="1" nd="1"/>
        <i x="860" s="1" nd="1"/>
        <i x="828" s="1" nd="1"/>
        <i x="340" s="1" nd="1"/>
        <i x="906" s="1" nd="1"/>
        <i x="530" s="1" nd="1"/>
        <i x="154" s="1" nd="1"/>
        <i x="1285" s="1" nd="1"/>
        <i x="1092" s="1" nd="1"/>
        <i x="587" s="1" nd="1"/>
        <i x="514" s="1" nd="1"/>
        <i x="1299" s="1" nd="1"/>
        <i x="764" s="1" nd="1"/>
        <i x="1365" s="1" nd="1"/>
        <i x="443" s="1" nd="1"/>
        <i x="944" s="1" nd="1"/>
        <i x="207" s="1" nd="1"/>
        <i x="382" s="1" nd="1"/>
        <i x="680" s="1" nd="1"/>
        <i x="1170" s="1" nd="1"/>
        <i x="1198" s="1" nd="1"/>
        <i x="93" s="1" nd="1"/>
        <i x="220" s="1" nd="1"/>
        <i x="1152" s="1" nd="1"/>
        <i x="134" s="1" nd="1"/>
        <i x="669" s="1" nd="1"/>
        <i x="53" s="1" nd="1"/>
        <i x="708" s="1" nd="1"/>
        <i x="414" s="1" nd="1"/>
        <i x="596" s="1" nd="1"/>
        <i x="739" s="1" nd="1"/>
        <i x="857" s="1" nd="1"/>
        <i x="1020" s="1" nd="1"/>
        <i x="991" s="1" nd="1"/>
        <i x="71" s="1" nd="1"/>
        <i x="1348" s="1" nd="1"/>
        <i x="54" s="1" nd="1"/>
        <i x="648" s="1" nd="1"/>
        <i x="46" s="1" nd="1"/>
        <i x="912" s="1" nd="1"/>
        <i x="434" s="1" nd="1"/>
        <i x="1410" s="1" nd="1"/>
        <i x="866" s="1" nd="1"/>
        <i x="212" s="1" nd="1"/>
        <i x="65" s="1" nd="1"/>
        <i x="1288" s="1" nd="1"/>
        <i x="25" s="1" nd="1"/>
        <i x="711" s="1" nd="1"/>
        <i x="107" s="1" nd="1"/>
        <i x="641" s="1" nd="1"/>
        <i x="878" s="1" nd="1"/>
        <i x="581" s="1" nd="1"/>
        <i x="334" s="1" nd="1"/>
        <i x="1097" s="1" nd="1"/>
        <i x="171" s="1" nd="1"/>
        <i x="839" s="1" nd="1"/>
        <i x="417" s="1" nd="1"/>
        <i x="1334" s="1" nd="1"/>
        <i x="1202" s="1" nd="1"/>
        <i x="23" s="1" nd="1"/>
        <i x="1273" s="1" nd="1"/>
        <i x="1393" s="1" nd="1"/>
        <i x="1101" s="1" nd="1"/>
        <i x="660" s="1" nd="1"/>
        <i x="1367" s="1" nd="1"/>
        <i x="1237" s="1" nd="1"/>
        <i x="1080" s="1" nd="1"/>
        <i x="1397" s="1" nd="1"/>
        <i x="98" s="1" nd="1"/>
        <i x="835" s="1" nd="1"/>
        <i x="661" s="1" nd="1"/>
        <i x="881" s="1" nd="1"/>
        <i x="1352" s="1" nd="1"/>
        <i x="1106" s="1" nd="1"/>
        <i x="222" s="1" nd="1"/>
        <i x="1016" s="1" nd="1"/>
        <i x="846" s="1" nd="1"/>
        <i x="1398" s="1" nd="1"/>
        <i x="347" s="1" nd="1"/>
        <i x="634" s="1" nd="1"/>
        <i x="81" s="1" nd="1"/>
        <i x="1358" s="1" nd="1"/>
        <i x="415" s="1" nd="1"/>
        <i x="945" s="1" nd="1"/>
        <i x="735" s="1" nd="1"/>
        <i x="803" s="1" nd="1"/>
        <i x="355" s="1" nd="1"/>
        <i x="461" s="1" nd="1"/>
        <i x="592" s="1" nd="1"/>
        <i x="144" s="1" nd="1"/>
        <i x="635" s="1" nd="1"/>
        <i x="783" s="1" nd="1"/>
        <i x="421" s="1" nd="1"/>
        <i x="306" s="1" nd="1"/>
        <i x="231" s="1" nd="1"/>
        <i x="879" s="1" nd="1"/>
        <i x="837" s="1" nd="1"/>
        <i x="728" s="1" nd="1"/>
        <i x="910" s="1" nd="1"/>
        <i x="934" s="1" nd="1"/>
        <i x="262" s="1" nd="1"/>
        <i x="1017" s="1" nd="1"/>
        <i x="747" s="1" nd="1"/>
        <i x="1084" s="1" nd="1"/>
        <i x="555" s="1" nd="1"/>
        <i x="757" s="1" nd="1"/>
        <i x="790" s="1" nd="1"/>
        <i x="751" s="1" nd="1"/>
        <i x="458" s="1" nd="1"/>
        <i x="1218" s="1" nd="1"/>
        <i x="232" s="1" nd="1"/>
        <i x="1291" s="1" nd="1"/>
        <i x="1238" s="1" nd="1"/>
        <i x="199" s="1" nd="1"/>
        <i x="808" s="1" nd="1"/>
        <i x="597" s="1" nd="1"/>
        <i x="258" s="1" nd="1"/>
        <i x="522" s="1" nd="1"/>
        <i x="1205" s="1" nd="1"/>
        <i x="188" s="1" nd="1"/>
        <i x="1139" s="1" nd="1"/>
        <i x="609" s="1" nd="1"/>
        <i x="1260" s="1" nd="1"/>
        <i x="11" s="1" nd="1"/>
        <i x="662" s="1" nd="1"/>
        <i x="1412" s="1" nd="1"/>
        <i x="914" s="1" nd="1"/>
        <i x="911" s="1" nd="1"/>
        <i x="651" s="1" nd="1"/>
        <i x="377" s="1" nd="1"/>
        <i x="1311" s="1" nd="1"/>
        <i x="1283" s="1" nd="1"/>
        <i x="730" s="1" nd="1"/>
        <i x="1022" s="1" nd="1"/>
        <i x="169" s="1" nd="1"/>
        <i x="591" s="1" nd="1"/>
        <i x="1146" s="1" nd="1"/>
        <i x="663" s="1" nd="1"/>
        <i x="293" s="1" nd="1"/>
        <i x="1266" s="1" nd="1"/>
        <i x="42" s="1" nd="1"/>
        <i x="823" s="1" nd="1"/>
        <i x="102" s="1" nd="1"/>
        <i x="1276" s="1" nd="1"/>
        <i x="1247" s="1" nd="1"/>
        <i x="210" s="1" nd="1"/>
        <i x="470" s="1" nd="1"/>
        <i x="196" s="1" nd="1"/>
        <i x="1177" s="1" nd="1"/>
        <i x="72" s="1" nd="1"/>
        <i x="546" s="1" nd="1"/>
        <i x="1326" s="1" nd="1"/>
        <i x="772" s="1" nd="1"/>
        <i x="352" s="1" nd="1"/>
        <i x="1087" s="1" nd="1"/>
        <i x="1157" s="1" nd="1"/>
        <i x="1245" s="1" nd="1"/>
        <i x="338" s="1" nd="1"/>
        <i x="573" s="1" nd="1"/>
        <i x="836" s="1" nd="1"/>
        <i x="749" s="1" nd="1"/>
        <i x="213" s="1" nd="1"/>
        <i x="126" s="1" nd="1"/>
        <i x="819" s="1" nd="1"/>
        <i x="1243" s="1" nd="1"/>
        <i x="1275" s="1" nd="1"/>
        <i x="619" s="1" nd="1"/>
        <i x="816" s="1" nd="1"/>
        <i x="7" s="1" nd="1"/>
        <i x="562" s="1" nd="1"/>
        <i x="333" s="1" nd="1"/>
        <i x="1051" s="1" nd="1"/>
        <i x="325" s="1" nd="1"/>
        <i x="335" s="1" nd="1"/>
        <i x="488" s="1" nd="1"/>
        <i x="568" s="1" nd="1"/>
        <i x="1242" s="1" nd="1"/>
        <i x="541" s="1" nd="1"/>
        <i x="454" s="1" nd="1"/>
        <i x="32" s="1" nd="1"/>
        <i x="76" s="1" nd="1"/>
        <i x="995" s="1" nd="1"/>
        <i x="903" s="1" nd="1"/>
        <i x="1225" s="1" nd="1"/>
        <i x="38" s="1" nd="1"/>
        <i x="10" s="1" nd="1"/>
        <i x="1075" s="1" nd="1"/>
        <i x="331" s="1" nd="1"/>
        <i x="833" s="1" nd="1"/>
        <i x="595" s="1" nd="1"/>
        <i x="50" s="1" nd="1"/>
        <i x="962" s="1" nd="1"/>
        <i x="48" s="1" nd="1"/>
        <i x="294" s="1" nd="1"/>
        <i x="516" s="1" nd="1"/>
        <i x="1102" s="1" nd="1"/>
        <i x="1065" s="1" nd="1"/>
        <i x="300" s="1" nd="1"/>
        <i x="260" s="1" nd="1"/>
        <i x="1227" s="1" nd="1"/>
        <i x="1405" s="1" nd="1"/>
        <i x="843" s="1" nd="1"/>
        <i x="748" s="1" nd="1"/>
        <i x="157" s="1" nd="1"/>
        <i x="1293" s="1" nd="1"/>
        <i x="683" s="1" nd="1"/>
        <i x="456" s="1" nd="1"/>
        <i x="474" s="1" nd="1"/>
        <i x="105" s="1" nd="1"/>
        <i x="215" s="1" nd="1"/>
        <i x="794" s="1" nd="1"/>
        <i x="1178" s="1" nd="1"/>
        <i x="666" s="1" nd="1"/>
        <i x="526" s="1" nd="1"/>
        <i x="1042" s="1" nd="1"/>
        <i x="70" s="1" nd="1"/>
        <i x="854" s="1" nd="1"/>
        <i x="946" s="1" nd="1"/>
        <i x="1378" s="1" nd="1"/>
        <i x="1354" s="1" nd="1"/>
        <i x="1060" s="1" nd="1"/>
        <i x="469" s="1" nd="1"/>
        <i x="810" s="1" nd="1"/>
        <i x="357" s="1" nd="1"/>
        <i x="1" s="1" nd="1"/>
        <i x="472" s="1" nd="1"/>
        <i x="422" s="1" nd="1"/>
        <i x="200" s="1" nd="1"/>
        <i x="729" s="1" nd="1"/>
        <i x="930" s="1" nd="1"/>
        <i x="31" s="1" nd="1"/>
        <i x="1340" s="1" nd="1"/>
        <i x="292" s="1" nd="1"/>
        <i x="527" s="1" nd="1"/>
        <i x="1303" s="1" nd="1"/>
        <i x="1384" s="1" nd="1"/>
        <i x="1067" s="1" nd="1"/>
        <i x="285" s="1" nd="1"/>
        <i x="291" s="1" nd="1"/>
        <i x="41" s="1" nd="1"/>
        <i x="574" s="1" nd="1"/>
        <i x="1045" s="1" nd="1"/>
        <i x="1235" s="1" nd="1"/>
        <i x="736" s="1" nd="1"/>
        <i x="577" s="1" nd="1"/>
        <i x="788" s="1" nd="1"/>
        <i x="1264" s="1" nd="1"/>
        <i x="676" s="1" nd="1"/>
        <i x="103" s="1" nd="1"/>
        <i x="218" s="1" nd="1"/>
        <i x="60" s="1" nd="1"/>
        <i x="175" s="1" nd="1"/>
        <i x="1335" s="1" nd="1"/>
        <i x="851" s="1" nd="1"/>
        <i x="1422" s="1" nd="1"/>
        <i x="1000" s="1" nd="1"/>
        <i x="265" s="1" nd="1"/>
        <i x="725" s="1" nd="1"/>
        <i x="921" s="1" nd="1"/>
        <i x="976" s="1" nd="1"/>
        <i x="277" s="1" nd="1"/>
        <i x="905" s="1" nd="1"/>
        <i x="759" s="1" nd="1"/>
        <i x="1114" s="1" nd="1"/>
        <i x="1059" s="1" nd="1"/>
        <i x="664" s="1" nd="1"/>
        <i x="1270" s="1" nd="1"/>
        <i x="598" s="1" nd="1"/>
        <i x="531" s="1" nd="1"/>
        <i x="628" s="1" nd="1"/>
        <i x="1222" s="1" nd="1"/>
        <i x="1048" s="1" nd="1"/>
        <i x="356" s="1" nd="1"/>
        <i x="127" s="1" nd="1"/>
        <i x="409" s="1" nd="1"/>
        <i x="532" s="1" nd="1"/>
        <i x="834" s="1" nd="1"/>
        <i x="740" s="1" nd="1"/>
        <i x="563" s="1" nd="1"/>
        <i x="992" s="1" nd="1"/>
        <i x="116" s="1" nd="1"/>
        <i x="1337" s="1" nd="1"/>
        <i x="876" s="1" nd="1"/>
        <i x="1320" s="1" nd="1"/>
        <i x="88" s="1" nd="1"/>
        <i x="919" s="1" nd="1"/>
        <i x="720" s="1" nd="1"/>
        <i x="741" s="1" nd="1"/>
        <i x="466" s="1" nd="1"/>
        <i x="933" s="1" nd="1"/>
        <i x="248" s="1" nd="1"/>
        <i x="89" s="1" nd="1"/>
        <i x="1003" s="1" nd="1"/>
        <i x="529" s="1" nd="1"/>
        <i x="996" s="1" nd="1"/>
        <i x="687" s="1" nd="1"/>
        <i x="1119" s="1" nd="1"/>
        <i x="813" s="1" nd="1"/>
        <i x="1147" s="1" nd="1"/>
        <i x="820" s="1" nd="1"/>
        <i x="1174" s="1" nd="1"/>
        <i x="327" s="1" nd="1"/>
        <i x="964" s="1" nd="1"/>
        <i x="928" s="1" nd="1"/>
        <i x="938" s="1" nd="1"/>
        <i x="692" s="1" nd="1"/>
        <i x="875" s="1" nd="1"/>
        <i x="326" s="1" nd="1"/>
        <i x="985" s="1" nd="1"/>
        <i x="1005" s="1" nd="1"/>
        <i x="339" s="1" nd="1"/>
        <i x="452" s="1" nd="1"/>
        <i x="1109" s="1" nd="1"/>
        <i x="106" s="1" nd="1"/>
        <i x="1021" s="1" nd="1"/>
        <i x="478" s="1" nd="1"/>
        <i x="1129" s="1" nd="1"/>
        <i x="1171" s="1" nd="1"/>
        <i x="230" s="1" nd="1"/>
        <i x="5" s="1" nd="1"/>
        <i x="1103" s="1" nd="1"/>
        <i x="498" s="1" nd="1"/>
        <i x="1281" s="1" nd="1"/>
        <i x="1279" s="1" nd="1"/>
        <i x="343" s="1" nd="1"/>
        <i x="885" s="1" nd="1"/>
        <i x="845" s="1" nd="1"/>
        <i x="256" s="1" nd="1"/>
        <i x="688" s="1" nd="1"/>
        <i x="117" s="1" nd="1"/>
        <i x="370" s="1" nd="1"/>
        <i x="20" s="1" nd="1"/>
        <i x="283" s="1" nd="1"/>
        <i x="618" s="1" nd="1"/>
        <i x="858" s="1" nd="1"/>
        <i x="528" s="1" nd="1"/>
        <i x="276" s="1" nd="1"/>
        <i x="77" s="1" nd="1"/>
        <i x="620" s="1" nd="1"/>
        <i x="1248" s="1" nd="1"/>
        <i x="119" s="1" nd="1"/>
        <i x="219" s="1" nd="1"/>
        <i x="1262" s="1" nd="1"/>
        <i x="887" s="1" nd="1"/>
        <i x="524" s="1" nd="1"/>
        <i x="35" s="1" nd="1"/>
        <i x="1124" s="1" nd="1"/>
        <i x="4" s="1" nd="1"/>
        <i x="79" s="1" nd="1"/>
        <i x="672" s="1" nd="1"/>
        <i x="384" s="1" nd="1"/>
        <i x="295" s="1" nd="1"/>
        <i x="428" s="1" nd="1"/>
        <i x="1423" s="1" nd="1"/>
        <i x="723" s="1" nd="1"/>
        <i x="918" s="1" nd="1"/>
        <i x="1255" s="1" nd="1"/>
        <i x="761" s="1" nd="1"/>
        <i x="549" s="1" nd="1"/>
        <i x="864" s="1" nd="1"/>
        <i x="1025" s="1" nd="1"/>
        <i x="1186" s="1" nd="1"/>
        <i x="867" s="1" nd="1"/>
        <i x="931" s="1" nd="1"/>
        <i x="811" s="1" nd="1"/>
        <i x="324" s="1" nd="1"/>
        <i x="365" s="1" nd="1"/>
        <i x="509" s="1" nd="1"/>
        <i x="1258" s="1" nd="1"/>
        <i x="778" s="1" nd="1"/>
        <i x="2" s="1" nd="1"/>
        <i x="483" s="1" nd="1"/>
        <i x="1394" s="1" nd="1"/>
        <i x="211" s="1" nd="1"/>
        <i x="477" s="1" nd="1"/>
        <i x="1389" s="1" nd="1"/>
        <i x="423" s="1" nd="1"/>
        <i x="108" s="1" nd="1"/>
        <i x="868" s="1" nd="1"/>
        <i x="1070" s="1" nd="1"/>
        <i x="1137" s="1" nd="1"/>
        <i x="304" s="1" nd="1"/>
        <i x="1126" s="1" nd="1"/>
        <i x="18" s="1" nd="1"/>
        <i x="1015" s="1" nd="1"/>
        <i x="1333" s="1" nd="1"/>
        <i x="1300" s="1" nd="1"/>
        <i x="1212" s="1" nd="1"/>
        <i x="1077" s="1" nd="1"/>
        <i x="1188" s="1" nd="1"/>
        <i x="1115" s="1" nd="1"/>
        <i x="1220" s="1" nd="1"/>
        <i x="401" s="1" nd="1"/>
        <i x="307" s="1" nd="1"/>
        <i x="713" s="1" nd="1"/>
        <i x="314" s="1" nd="1"/>
        <i x="225" s="1" nd="1"/>
        <i x="889" s="1" nd="1"/>
        <i x="607" s="1" nd="1"/>
        <i x="128" s="1" nd="1"/>
        <i x="812" s="1" nd="1"/>
        <i x="274" s="1" nd="1"/>
        <i x="544" s="1" nd="1"/>
        <i x="1295" s="1" nd="1"/>
        <i x="1392" s="1" nd="1"/>
        <i x="617" s="1" nd="1"/>
        <i x="1268" s="1" nd="1"/>
        <i x="86" s="1" nd="1"/>
        <i x="1206" s="1" nd="1"/>
        <i x="1375" s="1" nd="1"/>
        <i x="855" s="1" nd="1"/>
        <i x="442" s="1" nd="1"/>
        <i x="1194" s="1" nd="1"/>
        <i x="932" s="1" nd="1"/>
        <i x="818" s="1" nd="1"/>
        <i x="1040" s="1" nd="1"/>
        <i x="1057" s="1" nd="1"/>
        <i x="358" s="1" nd="1"/>
        <i x="1004" s="1" nd="1"/>
        <i x="481" s="1" nd="1"/>
        <i x="410" s="1" nd="1"/>
        <i x="727" s="1" nd="1"/>
        <i x="703" s="1" nd="1"/>
        <i x="425" s="1" nd="1"/>
        <i x="1370" s="1" nd="1"/>
        <i x="467" s="1" nd="1"/>
        <i x="869" s="1" nd="1"/>
        <i x="484" s="1" nd="1"/>
        <i x="354" s="1" nd="1"/>
        <i x="1322" s="1" nd="1"/>
        <i x="925" s="1" nd="1"/>
        <i x="872" s="1" nd="1"/>
        <i x="336" s="1" nd="1"/>
        <i x="459" s="1" nd="1"/>
        <i x="1008" s="1" nd="1"/>
        <i x="1213" s="1" nd="1"/>
        <i x="359" s="1" nd="1"/>
        <i x="975" s="1" nd="1"/>
        <i x="785" s="1" nd="1"/>
        <i x="1356" s="1" nd="1"/>
        <i x="1113" s="1" nd="1"/>
        <i x="1041" s="1" nd="1"/>
        <i x="194" s="1" nd="1"/>
        <i x="543" s="1" nd="1"/>
        <i x="17" s="1" nd="1"/>
        <i x="124" s="1" nd="1"/>
        <i x="1134" s="1" nd="1"/>
        <i x="287" s="1" nd="1"/>
        <i x="604" s="1" nd="1"/>
        <i x="719" s="1" nd="1"/>
        <i x="1074" s="1" nd="1"/>
        <i x="738" s="1" nd="1"/>
        <i x="870" s="1" nd="1"/>
        <i x="1246" s="1" nd="1"/>
        <i x="504" s="1" nd="1"/>
        <i x="848" s="1" nd="1"/>
        <i x="1259" s="1" nd="1"/>
        <i x="977" s="1" nd="1"/>
        <i x="94" s="1" nd="1"/>
        <i x="192" s="1" nd="1"/>
        <i x="849" s="1" nd="1"/>
        <i x="1161" s="1" nd="1"/>
        <i x="255" s="1" nd="1"/>
        <i x="681" s="1" nd="1"/>
        <i x="1189" s="1" nd="1"/>
        <i x="1347" s="1" nd="1"/>
        <i x="1151" s="1" nd="1"/>
        <i x="83" s="1" nd="1"/>
        <i x="580" s="1" nd="1"/>
        <i x="1341" s="1" nd="1"/>
        <i x="1068" s="1" nd="1"/>
        <i x="1286" s="1" nd="1"/>
        <i x="1148" s="1" nd="1"/>
        <i x="168" s="1" nd="1"/>
        <i x="244" s="1" nd="1"/>
        <i x="1078" s="1" nd="1"/>
        <i x="743" s="1" nd="1"/>
        <i x="983" s="1" nd="1"/>
        <i x="204" s="1" nd="1"/>
        <i x="1302" s="1" nd="1"/>
        <i x="917" s="1" nd="1"/>
        <i x="266" s="1" nd="1"/>
        <i x="110" s="1" nd="1"/>
        <i x="1361" s="1" nd="1"/>
        <i x="195" s="1" nd="1"/>
        <i x="954" s="1" nd="1"/>
        <i x="40" s="1" nd="1"/>
        <i x="622" s="1" nd="1"/>
        <i x="1321" s="1" nd="1"/>
        <i x="1376" s="1" nd="1"/>
        <i x="398" s="1" nd="1"/>
        <i x="547" s="1" nd="1"/>
        <i x="637" s="1" nd="1"/>
        <i x="1250" s="1" nd="1"/>
        <i x="253" s="1" nd="1"/>
        <i x="61" s="1" nd="1"/>
        <i x="877" s="1" nd="1"/>
        <i x="924" s="1" nd="1"/>
        <i x="1132" s="1" nd="1"/>
        <i x="780" s="1" nd="1"/>
        <i x="579" s="1" nd="1"/>
        <i x="1150" s="1" nd="1"/>
        <i x="1012" s="1" nd="1"/>
        <i x="1355" s="1" nd="1"/>
        <i x="809" s="1" nd="1"/>
        <i x="24" s="1" nd="1"/>
        <i x="297" s="1" nd="1"/>
        <i x="13" s="1" nd="1"/>
        <i x="12" s="1" nd="1"/>
        <i x="111" s="1" nd="1"/>
        <i x="1407" s="1" nd="1"/>
        <i x="1099" s="1" nd="1"/>
        <i x="1197" s="1" nd="1"/>
        <i x="644" s="1" nd="1"/>
        <i x="670" s="1" nd="1"/>
        <i x="1239" s="1" nd="1"/>
        <i x="236" s="1" nd="1"/>
        <i x="47" s="1" nd="1"/>
        <i x="1062" s="1" nd="1"/>
        <i x="328" s="1" nd="1"/>
        <i x="915" s="1" nd="1"/>
        <i x="1163" s="1" nd="1"/>
        <i x="1310" s="1" nd="1"/>
        <i x="658" s="1" nd="1"/>
        <i x="1143" s="1" nd="1"/>
        <i x="45" s="1" nd="1"/>
        <i x="177" s="1" nd="1"/>
        <i x="1261" s="1" nd="1"/>
        <i x="1318" s="1" nd="1"/>
        <i x="1234" s="1" nd="1"/>
        <i x="570" s="1" nd="1"/>
        <i x="1351" s="1" nd="1"/>
        <i x="1127" s="1" nd="1"/>
        <i x="520" s="1" nd="1"/>
        <i x="599" s="1" nd="1"/>
        <i x="1145" s="1" nd="1"/>
        <i x="183" s="1" nd="1"/>
        <i x="1027" s="1" nd="1"/>
        <i x="234" s="1" nd="1"/>
        <i x="363" s="1" nd="1"/>
        <i x="178" s="1" nd="1"/>
        <i x="699" s="1" nd="1"/>
        <i x="789" s="1" nd="1"/>
        <i x="305" s="1" nd="1"/>
        <i x="67" s="1" nd="1"/>
        <i x="742" s="1" nd="1"/>
        <i x="588" s="1" nd="1"/>
        <i x="1360" s="1" nd="1"/>
        <i x="1386" s="1" nd="1"/>
        <i x="697" s="1" nd="1"/>
        <i x="492" s="1" nd="1"/>
        <i x="3" s="1" nd="1"/>
        <i x="831" s="1" nd="1"/>
        <i x="125" s="1" nd="1"/>
        <i x="142" s="1" nd="1"/>
        <i x="724" s="1" nd="1"/>
        <i x="399" s="1" nd="1"/>
        <i x="695" s="1" nd="1"/>
        <i x="476" s="1" nd="1"/>
        <i x="797" s="1" nd="1"/>
        <i x="1049" s="1" nd="1"/>
        <i x="1315" s="1" nd="1"/>
        <i x="842" s="1" nd="1"/>
        <i x="360" s="1" nd="1"/>
        <i x="160" s="1" nd="1"/>
        <i x="315" s="1" nd="1"/>
        <i x="552" s="1" nd="1"/>
        <i x="1140" s="1" nd="1"/>
        <i x="1217" s="1" nd="1"/>
        <i x="361" s="1" nd="1"/>
        <i x="1187" s="1" nd="1"/>
        <i x="186" s="1" nd="1"/>
        <i x="608" s="1" nd="1"/>
        <i x="145" s="1" nd="1"/>
        <i x="667" s="1" nd="1"/>
        <i x="250" s="1" nd="1"/>
        <i x="264" s="1" nd="1"/>
        <i x="1155" s="1" nd="1"/>
        <i x="109" s="1" nd="1"/>
        <i x="1344" s="1" nd="1"/>
        <i x="68" s="1" nd="1"/>
        <i x="538" s="1" nd="1"/>
        <i x="1269" s="1" nd="1"/>
        <i x="827" s="1" nd="1"/>
        <i x="553" s="1" nd="1"/>
        <i x="416" s="1" nd="1"/>
        <i x="705" s="1" nd="1"/>
        <i x="989" s="1" nd="1"/>
        <i x="678" s="1" nd="1"/>
        <i x="224" s="1" nd="1"/>
        <i x="978" s="1" nd="1"/>
        <i x="1166" s="1" nd="1"/>
        <i x="776" s="1" nd="1"/>
        <i x="176" s="1" nd="1"/>
        <i x="701" s="1" nd="1"/>
        <i x="130" s="1" nd="1"/>
        <i x="390" s="1" nd="1"/>
        <i x="935" s="1" nd="1"/>
        <i x="1419" s="1" nd="1"/>
        <i x="1224" s="1" nd="1"/>
        <i x="1231" s="1" nd="1"/>
        <i x="241" s="1" nd="1"/>
        <i x="535" s="1" nd="1"/>
        <i x="645" s="1" nd="1"/>
        <i x="240" s="1" nd="1"/>
        <i x="970" s="1" nd="1"/>
        <i x="379" s="1" nd="1"/>
        <i x="646" s="1" nd="1"/>
        <i x="1165" s="1" nd="1"/>
        <i x="536" s="1" nd="1"/>
        <i x="475" s="1" nd="1"/>
        <i x="321" s="1" nd="1"/>
        <i x="800" s="1" nd="1"/>
        <i x="1314" s="1" nd="1"/>
        <i x="480" s="1" nd="1"/>
        <i x="1190" s="1" nd="1"/>
        <i x="22" s="1" nd="1"/>
        <i x="1034" s="1" nd="1"/>
        <i x="1219" s="1" nd="1"/>
        <i x="380" s="1" nd="1"/>
        <i x="1312" s="1" nd="1"/>
        <i x="853" s="1" nd="1"/>
        <i x="426" s="1" nd="1"/>
        <i x="768" s="1" nd="1"/>
        <i x="799" s="1" nd="1"/>
        <i x="1072" s="1" nd="1"/>
        <i x="899" s="1" nd="1"/>
        <i x="1399" s="1" nd="1"/>
        <i x="438" s="1" nd="1"/>
        <i x="1316" s="1" nd="1"/>
        <i x="746" s="1" nd="1"/>
        <i x="151" s="1" nd="1"/>
        <i x="120" s="1" nd="1"/>
        <i x="223" s="1" nd="1"/>
        <i x="63" s="1" nd="1"/>
        <i x="393" s="1" nd="1"/>
        <i x="659" s="1" nd="1"/>
        <i x="1116" s="1" nd="1"/>
        <i x="441" s="1" nd="1"/>
        <i x="990" s="1" nd="1"/>
        <i x="503" s="1" nd="1"/>
        <i x="26" s="1" nd="1"/>
        <i x="132" s="1" nd="1"/>
        <i x="197" s="1" nd="1"/>
        <i x="769" s="1" nd="1"/>
        <i x="1035" s="1" nd="1"/>
        <i x="784" s="1" nd="1"/>
        <i x="1226" s="1" nd="1"/>
        <i x="923" s="1" nd="1"/>
        <i x="890" s="1" nd="1"/>
        <i x="1156" s="1" nd="1"/>
        <i x="123" s="1" nd="1"/>
        <i x="296" s="1" nd="1"/>
        <i x="404" s="1" nd="1"/>
        <i x="96" s="1" nd="1"/>
        <i x="1011" s="1" nd="1"/>
        <i x="1265" s="1" nd="1"/>
        <i x="280" s="1" nd="1"/>
        <i x="402" s="1" nd="1"/>
        <i x="92" s="1" nd="1"/>
        <i x="180" s="1" nd="1"/>
        <i x="1061" s="1" nd="1"/>
        <i x="386" s="1" nd="1"/>
        <i x="1100" s="1" nd="1"/>
        <i x="691" s="1" nd="1"/>
        <i x="1338" s="1" nd="1"/>
        <i x="675" s="1" nd="1"/>
        <i x="893" s="1" nd="1"/>
        <i x="721" s="1" nd="1"/>
        <i x="1313" s="1" nd="1"/>
        <i x="1122" s="1" nd="1"/>
        <i x="1324" s="1" nd="1"/>
        <i x="1079" s="1" nd="1"/>
        <i x="824" s="1" nd="1"/>
        <i x="1374" s="1" nd="1"/>
        <i x="1408" s="1" nd="1"/>
        <i x="299" s="1" nd="1"/>
        <i x="1175" s="1" nd="1"/>
        <i x="394" s="1" nd="1"/>
        <i x="583" s="1" nd="1"/>
        <i x="6" s="1" nd="1"/>
        <i x="1371" s="1" nd="1"/>
        <i x="610" s="1" nd="1"/>
        <i x="1133" s="1" nd="1"/>
        <i x="551" s="1" nd="1"/>
        <i x="1272" s="1" nd="1"/>
        <i x="429" s="1" nd="1"/>
        <i x="582" s="1" nd="1"/>
        <i x="518" s="1" nd="1"/>
        <i x="814" s="1" nd="1"/>
        <i x="517" s="1" nd="1"/>
        <i x="798" s="1" nd="1"/>
        <i x="1372" s="1" nd="1"/>
        <i x="1095" s="1" nd="1"/>
        <i x="611" s="1" nd="1"/>
        <i x="138" s="1" nd="1"/>
        <i x="349" s="1" nd="1"/>
        <i x="208" s="1" nd="1"/>
        <i x="862" s="1" nd="1"/>
        <i x="1406" s="1" nd="1"/>
        <i x="1032" s="1" nd="1"/>
        <i x="1180" s="1" nd="1"/>
        <i x="100" s="1" nd="1"/>
        <i x="290" s="1" nd="1"/>
        <i x="1023" s="1" nd="1"/>
        <i x="418" s="1" nd="1"/>
        <i x="1249" s="1" nd="1"/>
        <i x="346" s="1" nd="1"/>
        <i x="567" s="1" nd="1"/>
        <i x="1117" s="1" nd="1"/>
        <i x="963" s="1" nd="1"/>
        <i x="844" s="1" nd="1"/>
        <i x="1353" s="1" nd="1"/>
        <i x="95" s="1" nd="1"/>
        <i x="838" s="1" nd="1"/>
        <i x="463" s="1" nd="1"/>
        <i x="673" s="1" nd="1"/>
        <i x="1192" s="1" nd="1"/>
        <i x="413" s="1" nd="1"/>
        <i x="448" s="1" nd="1"/>
        <i x="953" s="1" nd="1"/>
        <i x="1169" s="1" nd="1"/>
        <i x="1330" s="1" nd="1"/>
        <i x="1416" s="1" nd="1"/>
        <i x="1373" s="1" nd="1"/>
        <i x="519" s="1" nd="1"/>
        <i x="685" s="1" nd="1"/>
        <i x="457" s="1" nd="1"/>
        <i x="1256" s="1" nd="1"/>
        <i x="146" s="1" nd="1"/>
        <i x="686" s="1" nd="1"/>
        <i x="1043" s="1" nd="1"/>
        <i x="243" s="1" nd="1"/>
        <i x="1301" s="1" nd="1"/>
        <i x="242" s="1" nd="1"/>
        <i x="540" s="1" nd="1"/>
        <i x="214" s="1" nd="1"/>
        <i x="762" s="1" nd="1"/>
        <i x="156" s="1" nd="1"/>
        <i x="273" s="1" nd="1"/>
        <i x="773" s="1" nd="1"/>
        <i x="269" s="1" nd="1"/>
        <i x="971" s="1" nd="1"/>
        <i x="495" s="1" nd="1"/>
        <i x="774" s="1" nd="1"/>
        <i x="1417" s="1" nd="1"/>
        <i x="560" s="1" nd="1"/>
        <i x="261" s="1" nd="1"/>
        <i x="968" s="1" nd="1"/>
        <i x="420" s="1" nd="1"/>
        <i x="268" s="1" nd="1"/>
        <i x="1278" s="1" nd="1"/>
        <i x="1196" s="1" nd="1"/>
        <i x="170" s="1" nd="1"/>
        <i x="303" s="1" nd="1"/>
        <i x="513" s="1" nd="1"/>
        <i x="1030" s="1" nd="1"/>
        <i x="1210" s="1" nd="1"/>
        <i x="388" s="1" nd="1"/>
        <i x="760" s="1" nd="1"/>
        <i x="585" s="1" nd="1"/>
        <i x="468" s="1" nd="1"/>
        <i x="916" s="1" nd="1"/>
        <i x="174" s="1" nd="1"/>
        <i x="284" s="1" nd="1"/>
        <i x="1158" s="1" nd="1"/>
        <i x="716" s="1" nd="1"/>
        <i x="654" s="1" nd="1"/>
        <i x="419" s="1" nd="1"/>
        <i x="1401" s="1" nd="1"/>
        <i x="1104" s="1" nd="1"/>
        <i x="332" s="1" nd="1"/>
        <i x="1135" s="1" nd="1"/>
        <i x="158" s="1" nd="1"/>
        <i x="1359" s="1" nd="1"/>
        <i x="621" s="1" nd="1"/>
        <i x="439" s="1" nd="1"/>
        <i x="643" s="1" nd="1"/>
        <i x="431" s="1" nd="1"/>
        <i x="1304" s="1" nd="1"/>
        <i x="649" s="1" nd="1"/>
        <i x="1380" s="1" nd="1"/>
        <i x="1110" s="1" nd="1"/>
        <i x="301" s="1" nd="1"/>
        <i x="593" s="1" nd="1"/>
        <i x="980" s="1" nd="1"/>
        <i x="969" s="1" nd="1"/>
        <i x="1010" s="1" nd="1"/>
        <i x="847" s="1" nd="1"/>
        <i x="1357" s="1" nd="1"/>
        <i x="502" s="1" nd="1"/>
        <i x="1327" s="1" nd="1"/>
        <i x="771" s="1" nd="1"/>
        <i x="190" s="1" nd="1"/>
        <i x="891" s="1" nd="1"/>
        <i x="674" s="1" nd="1"/>
        <i x="1228" s="1" nd="1"/>
        <i x="732" s="1" nd="1"/>
        <i x="1267" s="1" nd="1"/>
        <i x="55" s="1" nd="1"/>
        <i x="571" s="1" nd="1"/>
        <i x="462" s="1" nd="1"/>
        <i x="1287" s="1" nd="1"/>
        <i x="638" s="1" nd="1"/>
        <i x="521" s="1" nd="1"/>
        <i x="626" s="1" nd="1"/>
        <i x="237" s="1" nd="1"/>
        <i x="90" s="1" nd="1"/>
        <i x="229" s="1" nd="1"/>
        <i x="489" s="1" nd="1"/>
        <i x="318" s="1" nd="1"/>
        <i x="1368" s="1" nd="1"/>
        <i x="754" s="1" nd="1"/>
        <i x="1149" s="1" nd="1"/>
        <i x="446" s="1" nd="1"/>
        <i x="627" s="1" nd="1"/>
        <i x="786" s="1" nd="1"/>
        <i x="974" s="1" nd="1"/>
        <i x="804" s="1" nd="1"/>
        <i x="1063" s="1" nd="1"/>
        <i x="558" s="1" nd="1"/>
        <i x="490" s="1" nd="1"/>
        <i x="440" s="1" nd="1"/>
        <i x="927" s="1" nd="1"/>
        <i x="381" s="1" nd="1"/>
        <i x="330" s="1" nd="1"/>
        <i x="775" s="1" nd="1"/>
        <i x="805" s="1" nd="1"/>
        <i x="665" s="1" nd="1"/>
        <i x="1164" s="1" nd="1"/>
        <i x="1130" s="1" nd="1"/>
        <i x="113" s="1" nd="1"/>
        <i x="1414" s="1" nd="1"/>
        <i x="770" s="1" nd="1"/>
        <i x="884" s="1" nd="1"/>
        <i x="556" s="1" nd="1"/>
        <i x="1039" s="1" nd="1"/>
        <i x="1343" s="1" nd="1"/>
        <i x="758" s="1" nd="1"/>
        <i x="901" s="1" nd="1"/>
        <i x="449" s="1" nd="1"/>
        <i x="1411" s="1" nd="1"/>
        <i x="949" s="1" nd="1"/>
        <i x="1297" s="1" nd="1"/>
        <i x="1204" s="1" nd="1"/>
        <i x="710" s="1" nd="1"/>
        <i x="1369" s="1" nd="1"/>
        <i x="43" s="1" nd="1"/>
        <i x="700" s="1" nd="1"/>
        <i x="383" s="1" nd="1"/>
        <i x="1421" s="1" nd="1"/>
        <i x="1154" s="1" nd="1"/>
        <i x="367" s="1" nd="1"/>
        <i x="650" s="1" nd="1"/>
        <i x="1105" s="1" nd="1"/>
        <i x="586" s="1" nd="1"/>
        <i x="1136" s="1" nd="1"/>
        <i x="777" s="1" nd="1"/>
        <i x="898" s="1" nd="1"/>
        <i x="1240" s="1" nd="1"/>
        <i x="239" s="1" nd="1"/>
        <i x="636" s="1" nd="1"/>
        <i x="510" s="1" nd="1"/>
        <i x="392" s="1" nd="1"/>
        <i x="1066" s="1" nd="1"/>
        <i x="1282" s="1" nd="1"/>
        <i x="1096" s="1" nd="1"/>
        <i x="487" s="1" nd="1"/>
        <i x="281" s="1" nd="1"/>
        <i x="913" s="1" nd="1"/>
        <i x="282" s="1" nd="1"/>
        <i x="900" s="1" nd="1"/>
        <i x="539" s="1" nd="1"/>
        <i x="572" s="1" nd="1"/>
        <i x="257" s="1" nd="1"/>
        <i x="387" s="1" nd="1"/>
        <i x="802" s="1" nd="1"/>
        <i x="714" s="1" nd="1"/>
        <i x="548" s="1" nd="1"/>
        <i x="74" s="1" nd="1"/>
        <i x="1047" s="1" nd="1"/>
        <i x="1271" s="1" nd="1"/>
        <i x="133" s="1" nd="1"/>
        <i x="801" s="1" nd="1"/>
        <i x="880" s="1" nd="1"/>
        <i x="999" s="1" nd="1"/>
        <i x="187" s="1" nd="1"/>
        <i x="1153" s="1" nd="1"/>
        <i x="955" s="1" nd="1"/>
        <i x="1007" s="1" nd="1"/>
        <i x="173" s="1" nd="1"/>
        <i x="1325" s="1" nd="1"/>
        <i x="1385" s="1" nd="1"/>
        <i x="545" s="1" nd="1"/>
        <i x="815" s="1" nd="1"/>
        <i x="994" s="1" nd="1"/>
        <i x="1298" s="1" nd="1"/>
        <i x="112" s="1" nd="1"/>
        <i x="1223" s="1" nd="1"/>
        <i x="136" s="1" nd="1"/>
        <i x="939" s="1" nd="1"/>
        <i x="378" s="1" nd="1"/>
        <i x="400" s="1" nd="1"/>
        <i x="578" s="1" nd="1"/>
        <i x="929" s="1" nd="1"/>
        <i x="1257" s="1" nd="1"/>
        <i x="1050" s="1" nd="1"/>
        <i x="433" s="1" nd="1"/>
        <i x="1391" s="1" nd="1"/>
        <i x="1308" s="1" nd="1"/>
        <i x="745" s="1" nd="1"/>
        <i x="91" s="1" nd="1"/>
        <i x="84" s="1" nd="1"/>
        <i x="166" s="1" nd="1"/>
        <i x="500" s="1" nd="1"/>
        <i x="601" s="1" nd="1"/>
        <i x="677" s="1" nd="1"/>
        <i x="702" s="1" nd="1"/>
        <i x="344" s="1" nd="1"/>
        <i x="345" s="1" nd="1"/>
        <i x="493" s="1" nd="1"/>
        <i x="590" s="1" nd="1"/>
        <i x="1058" s="1" nd="1"/>
        <i x="614" s="1" nd="1"/>
        <i x="1236" s="1" nd="1"/>
        <i x="368" s="1" nd="1"/>
        <i x="80" s="1" nd="1"/>
        <i x="85" s="1" nd="1"/>
        <i x="589" s="1" nd="1"/>
        <i x="951" s="1" nd="1"/>
        <i x="101" s="1" nd="1"/>
        <i x="605" s="1" nd="1"/>
        <i x="1241" s="1" nd="1"/>
        <i x="960" s="1" nd="1"/>
        <i x="1263" s="1" nd="1"/>
        <i x="1193" s="1" nd="1"/>
        <i x="958" s="1" nd="1"/>
        <i x="486" s="1" nd="1"/>
        <i x="1120" s="1" nd="1"/>
        <i x="329" s="1" nd="1"/>
        <i x="959" s="1" nd="1"/>
        <i x="437" s="1" nd="1"/>
        <i x="737" s="1" nd="1"/>
        <i x="116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47E626BD-D072-4AED-A429-BBBBD8AE6B75}" sourceName="State or Province">
  <pivotTables>
    <pivotTable tabId="19" name="PivotTable9"/>
  </pivotTables>
  <data>
    <tabular pivotCacheId="1309427583">
      <items count="49">
        <i x="9" s="1" nd="1"/>
        <i x="41" s="1" nd="1"/>
        <i x="34" s="1" nd="1"/>
        <i x="1" s="1" nd="1"/>
        <i x="31" s="1" nd="1"/>
        <i x="17" s="1" nd="1"/>
        <i x="48" s="1" nd="1"/>
        <i x="24" s="1" nd="1"/>
        <i x="12" s="1" nd="1"/>
        <i x="20" s="1" nd="1"/>
        <i x="32" s="1" nd="1"/>
        <i x="14" s="1" nd="1"/>
        <i x="39" s="1" nd="1"/>
        <i x="11" s="1" nd="1"/>
        <i x="38" s="1" nd="1"/>
        <i x="25" s="1" nd="1"/>
        <i x="6" s="1" nd="1"/>
        <i x="21" s="1" nd="1"/>
        <i x="0" s="1" nd="1"/>
        <i x="29" s="1" nd="1"/>
        <i x="27" s="1" nd="1"/>
        <i x="3" s="1" nd="1"/>
        <i x="33" s="1" nd="1"/>
        <i x="26" s="1" nd="1"/>
        <i x="45" s="1" nd="1"/>
        <i x="8" s="1" nd="1"/>
        <i x="18" s="1" nd="1"/>
        <i x="47" s="1" nd="1"/>
        <i x="30" s="1" nd="1"/>
        <i x="36" s="1" nd="1"/>
        <i x="2" s="1" nd="1"/>
        <i x="44" s="1" nd="1"/>
        <i x="40" s="1" nd="1"/>
        <i x="19" s="1" nd="1"/>
        <i x="13" s="1" nd="1"/>
        <i x="5" s="1" nd="1"/>
        <i x="23" s="1" nd="1"/>
        <i x="35" s="1" nd="1"/>
        <i x="15" s="1" nd="1"/>
        <i x="46" s="1" nd="1"/>
        <i x="28" s="1" nd="1"/>
        <i x="10" s="1" nd="1"/>
        <i x="7" s="1" nd="1"/>
        <i x="37" s="1" nd="1"/>
        <i x="16" s="1" nd="1"/>
        <i x="4" s="1" nd="1"/>
        <i x="42" s="1" nd="1"/>
        <i x="22" s="1" nd="1"/>
        <i x="43"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DB390E04-535D-4CF7-B2BA-784FCB4CCA1C}" sourceName="Months (Order Date)">
  <pivotTables>
    <pivotTable tabId="19" name="PivotTable9"/>
  </pivotTables>
  <data>
    <tabular pivotCacheId="1309427583">
      <items count="14">
        <i x="1" s="1" nd="1"/>
        <i x="2" s="1" nd="1"/>
        <i x="3" s="1" nd="1"/>
        <i x="4" s="1" nd="1"/>
        <i x="5" s="1" nd="1"/>
        <i x="6" s="1" nd="1"/>
        <i x="7" s="1" nd="1"/>
        <i x="8" s="1" nd="1"/>
        <i x="9" s="1" nd="1"/>
        <i x="10" s="1" nd="1"/>
        <i x="11" s="1" nd="1"/>
        <i x="12" s="1" nd="1"/>
        <i x="0" s="1" nd="1"/>
        <i x="13"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CE7281D1-73A4-4ED6-A489-7651BBF5C7B4}" sourceName="Years (Order Date)">
  <pivotTables>
    <pivotTable tabId="19" name="PivotTable9"/>
    <pivotTable tabId="15" name="PivotTable1"/>
    <pivotTable tabId="15" name="PivotTable10"/>
    <pivotTable tabId="15" name="PivotTable11"/>
    <pivotTable tabId="15" name="PivotTable12"/>
    <pivotTable tabId="15" name="PivotTable17"/>
    <pivotTable tabId="15" name="PivotTable2"/>
    <pivotTable tabId="15" name="PivotTable3"/>
    <pivotTable tabId="15" name="PivotTable4"/>
    <pivotTable tabId="15" name="PivotTable5"/>
    <pivotTable tabId="15" name="PivotTable6"/>
    <pivotTable tabId="15" name="PivotTable7"/>
    <pivotTable tabId="15" name="PivotTable8"/>
    <pivotTable tabId="15" name="PivotTable9"/>
  </pivotTables>
  <data>
    <tabular pivotCacheId="1309427583">
      <items count="7">
        <i x="1" s="1"/>
        <i x="2"/>
        <i x="3"/>
        <i x="4"/>
        <i x="0" nd="1"/>
        <i x="6" nd="1"/>
        <i x="5" nd="1"/>
      </items>
    </tabular>
  </data>
  <extLs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40CC5E34-455A-40BD-A08C-07E1FCE83BD6}" sourceName="Product Name">
  <pivotTables>
    <pivotTable tabId="19" name="PivotTable9"/>
  </pivotTables>
  <data>
    <tabular pivotCacheId="1309427583">
      <items count="1263">
        <i x="17" s="1" nd="1"/>
        <i x="72" s="1" nd="1"/>
        <i x="290" s="1" nd="1"/>
        <i x="1029" s="1" nd="1"/>
        <i x="480" s="1" nd="1"/>
        <i x="864" s="1" nd="1"/>
        <i x="1019" s="1" nd="1"/>
        <i x="334" s="1" nd="1"/>
        <i x="1121" s="1" nd="1"/>
        <i x="445" s="1" nd="1"/>
        <i x="495" s="1" nd="1"/>
        <i x="82" s="1" nd="1"/>
        <i x="826" s="1" nd="1"/>
        <i x="57" s="1" nd="1"/>
        <i x="735" s="1" nd="1"/>
        <i x="409" s="1" nd="1"/>
        <i x="314" s="1" nd="1"/>
        <i x="406" s="1" nd="1"/>
        <i x="896" s="1" nd="1"/>
        <i x="597" s="1" nd="1"/>
        <i x="351" s="1" nd="1"/>
        <i x="469" s="1" nd="1"/>
        <i x="830" s="1" nd="1"/>
        <i x="29" s="1" nd="1"/>
        <i x="1004" s="1" nd="1"/>
        <i x="627" s="1" nd="1"/>
        <i x="534" s="1" nd="1"/>
        <i x="701" s="1" nd="1"/>
        <i x="1100" s="1" nd="1"/>
        <i x="980" s="1" nd="1"/>
        <i x="740" s="1" nd="1"/>
        <i x="21" s="1" nd="1"/>
        <i x="710" s="1" nd="1"/>
        <i x="956" s="1" nd="1"/>
        <i x="11" s="1" nd="1"/>
        <i x="903" s="1" nd="1"/>
        <i x="810" s="1" nd="1"/>
        <i x="498" s="1" nd="1"/>
        <i x="809" s="1" nd="1"/>
        <i x="640" s="1" nd="1"/>
        <i x="562" s="1" nd="1"/>
        <i x="548" s="1" nd="1"/>
        <i x="275" s="1" nd="1"/>
        <i x="919" s="1" nd="1"/>
        <i x="145" s="1" nd="1"/>
        <i x="507" s="1" nd="1"/>
        <i x="404" s="1" nd="1"/>
        <i x="1017" s="1" nd="1"/>
        <i x="92" s="1" nd="1"/>
        <i x="725" s="1" nd="1"/>
        <i x="386" s="1" nd="1"/>
        <i x="1062" s="1" nd="1"/>
        <i x="458" s="1" nd="1"/>
        <i x="750" s="1" nd="1"/>
        <i x="104" s="1" nd="1"/>
        <i x="1219" s="1" nd="1"/>
        <i x="1151" s="1" nd="1"/>
        <i x="639" s="1" nd="1"/>
        <i x="1198" s="1" nd="1"/>
        <i x="1098" s="1" nd="1"/>
        <i x="666" s="1" nd="1"/>
        <i x="763" s="1" nd="1"/>
        <i x="784" s="1" nd="1"/>
        <i x="237" s="1" nd="1"/>
        <i x="257" s="1" nd="1"/>
        <i x="1000" s="1" nd="1"/>
        <i x="1107" s="1" nd="1"/>
        <i x="320" s="1" nd="1"/>
        <i x="551" s="1" nd="1"/>
        <i x="250" s="1" nd="1"/>
        <i x="667" s="1" nd="1"/>
        <i x="1259" s="1" nd="1"/>
        <i x="1078" s="1" nd="1"/>
        <i x="1026" s="1" nd="1"/>
        <i x="704" s="1" nd="1"/>
        <i x="778" s="1" nd="1"/>
        <i x="1102" s="1" nd="1"/>
        <i x="646" s="1" nd="1"/>
        <i x="774" s="1" nd="1"/>
        <i x="1177" s="1" nd="1"/>
        <i x="691" s="1" nd="1"/>
        <i x="504" s="1" nd="1"/>
        <i x="175" s="1" nd="1"/>
        <i x="698" s="1" nd="1"/>
        <i x="843" s="1" nd="1"/>
        <i x="376" s="1" nd="1"/>
        <i x="547" s="1" nd="1"/>
        <i x="383" s="1" nd="1"/>
        <i x="34" s="1" nd="1"/>
        <i x="368" s="1" nd="1"/>
        <i x="533" s="1" nd="1"/>
        <i x="296" s="1" nd="1"/>
        <i x="302" s="1" nd="1"/>
        <i x="262" s="1" nd="1"/>
        <i x="365" s="1" nd="1"/>
        <i x="1054" s="1" nd="1"/>
        <i x="364" s="1" nd="1"/>
        <i x="1012" s="1" nd="1"/>
        <i x="51" s="1" nd="1"/>
        <i x="1141" s="1" nd="1"/>
        <i x="964" s="1" nd="1"/>
        <i x="673" s="1" nd="1"/>
        <i x="415" s="1" nd="1"/>
        <i x="442" s="1" nd="1"/>
        <i x="971" s="1" nd="1"/>
        <i x="1093" s="1" nd="1"/>
        <i x="1224" s="1" nd="1"/>
        <i x="367" s="1" nd="1"/>
        <i x="825" s="1" nd="1"/>
        <i x="55" s="1" nd="1"/>
        <i x="1014" s="1" nd="1"/>
        <i x="1175" s="1" nd="1"/>
        <i x="557" s="1" nd="1"/>
        <i x="848" s="1" nd="1"/>
        <i x="1136" s="1" nd="1"/>
        <i x="758" s="1" nd="1"/>
        <i x="963" s="1" nd="1"/>
        <i x="300" s="1" nd="1"/>
        <i x="579" s="1" nd="1"/>
        <i x="137" s="1" nd="1"/>
        <i x="683" s="1" nd="1"/>
        <i x="487" s="1" nd="1"/>
        <i x="772" s="1" nd="1"/>
        <i x="649" s="1" nd="1"/>
        <i x="930" s="1" nd="1"/>
        <i x="1148" s="1" nd="1"/>
        <i x="166" s="1" nd="1"/>
        <i x="859" s="1" nd="1"/>
        <i x="801" s="1" nd="1"/>
        <i x="687" s="1" nd="1"/>
        <i x="1033" s="1" nd="1"/>
        <i x="156" s="1" nd="1"/>
        <i x="165" s="1" nd="1"/>
        <i x="989" s="1" nd="1"/>
        <i x="991" s="1" nd="1"/>
        <i x="228" s="1" nd="1"/>
        <i x="233" s="1" nd="1"/>
        <i x="1061" s="1" nd="1"/>
        <i x="333" s="1" nd="1"/>
        <i x="379" s="1" nd="1"/>
        <i x="306" s="1" nd="1"/>
        <i x="776" s="1" nd="1"/>
        <i x="1226" s="1" nd="1"/>
        <i x="807" s="1" nd="1"/>
        <i x="513" s="1" nd="1"/>
        <i x="387" s="1" nd="1"/>
        <i x="185" s="1" nd="1"/>
        <i x="568" s="1" nd="1"/>
        <i x="1208" s="1" nd="1"/>
        <i x="942" s="1" nd="1"/>
        <i x="1218" s="1" nd="1"/>
        <i x="410" s="1" nd="1"/>
        <i x="914" s="1" nd="1"/>
        <i x="594" s="1" nd="1"/>
        <i x="941" s="1" nd="1"/>
        <i x="676" s="1" nd="1"/>
        <i x="757" s="1" nd="1"/>
        <i x="697" s="1" nd="1"/>
        <i x="669" s="1" nd="1"/>
        <i x="182" s="1" nd="1"/>
        <i x="545" s="1" nd="1"/>
        <i x="99" s="1" nd="1"/>
        <i x="966" s="1" nd="1"/>
        <i x="1049" s="1" nd="1"/>
        <i x="292" s="1" nd="1"/>
        <i x="115" s="1" nd="1"/>
        <i x="161" s="1" nd="1"/>
        <i x="638" s="1" nd="1"/>
        <i x="384" s="1" nd="1"/>
        <i x="1154" s="1" nd="1"/>
        <i x="926" s="1" nd="1"/>
        <i x="52" s="1" nd="1"/>
        <i x="107" s="1" nd="1"/>
        <i x="1036" s="1" nd="1"/>
        <i x="1035" s="1" nd="1"/>
        <i x="324" s="1" nd="1"/>
        <i x="421" s="1" nd="1"/>
        <i x="585" s="1" nd="1"/>
        <i x="540" s="1" nd="1"/>
        <i x="961" s="1" nd="1"/>
        <i x="394" s="1" nd="1"/>
        <i x="782" s="1" nd="1"/>
        <i x="315" s="1" nd="1"/>
        <i x="48" s="1" nd="1"/>
        <i x="586" s="1" nd="1"/>
        <i x="181" s="1" nd="1"/>
        <i x="521" s="1" nd="1"/>
        <i x="837" s="1" nd="1"/>
        <i x="171" s="1" nd="1"/>
        <i x="135" s="1" nd="1"/>
        <i x="274" s="1" nd="1"/>
        <i x="932" s="1" nd="1"/>
        <i x="1122" s="1" nd="1"/>
        <i x="833" s="1" nd="1"/>
        <i x="448" s="1" nd="1"/>
        <i x="126" s="1" nd="1"/>
        <i x="168" s="1" nd="1"/>
        <i x="241" s="1" nd="1"/>
        <i x="947" s="1" nd="1"/>
        <i x="622" s="1" nd="1"/>
        <i x="1229" s="1" nd="1"/>
        <i x="992" s="1" nd="1"/>
        <i x="1025" s="1" nd="1"/>
        <i x="113" s="1" nd="1"/>
        <i x="661" s="1" nd="1"/>
        <i x="838" s="1" nd="1"/>
        <i x="589" s="1" nd="1"/>
        <i x="792" s="1" nd="1"/>
        <i x="1048" s="1" nd="1"/>
        <i x="380" s="1" nd="1"/>
        <i x="571" s="1" nd="1"/>
        <i x="867" s="1" nd="1"/>
        <i x="977" s="1" nd="1"/>
        <i x="835" s="1" nd="1"/>
        <i x="918" s="1" nd="1"/>
        <i x="1111" s="1" nd="1"/>
        <i x="453" s="1" nd="1"/>
        <i x="516" s="1" nd="1"/>
        <i x="1164" s="1" nd="1"/>
        <i x="860" s="1" nd="1"/>
        <i x="1188" s="1" nd="1"/>
        <i x="913" s="1" nd="1"/>
        <i x="339" s="1" nd="1"/>
        <i x="89" s="1" nd="1"/>
        <i x="42" s="1" nd="1"/>
        <i x="1052" s="1" nd="1"/>
        <i x="1074" s="1" nd="1"/>
        <i x="689" s="1" nd="1"/>
        <i x="1" s="1" nd="1"/>
        <i x="696" s="1" nd="1"/>
        <i x="789" s="1" nd="1"/>
        <i x="1090" s="1" nd="1"/>
        <i x="743" s="1" nd="1"/>
        <i x="1187" s="1" nd="1"/>
        <i x="831" s="1" nd="1"/>
        <i x="832" s="1" nd="1"/>
        <i x="338" s="1" nd="1"/>
        <i x="601" s="1" nd="1"/>
        <i x="1047" s="1" nd="1"/>
        <i x="1008" s="1" nd="1"/>
        <i x="36" s="1" nd="1"/>
        <i x="325" s="1" nd="1"/>
        <i x="304" s="1" nd="1"/>
        <i x="471" s="1" nd="1"/>
        <i x="1139" s="1" nd="1"/>
        <i x="578" s="1" nd="1"/>
        <i x="1172" s="1" nd="1"/>
        <i x="1084" s="1" nd="1"/>
        <i x="157" s="1" nd="1"/>
        <i x="981" s="1" nd="1"/>
        <i x="496" s="1" nd="1"/>
        <i x="1203" s="1" nd="1"/>
        <i x="397" s="1" nd="1"/>
        <i x="573" s="1" nd="1"/>
        <i x="1170" s="1" nd="1"/>
        <i x="253" s="1" nd="1"/>
        <i x="642" s="1" nd="1"/>
        <i x="1108" s="1" nd="1"/>
        <i x="699" s="1" nd="1"/>
        <i x="527" s="1" nd="1"/>
        <i x="550" s="1" nd="1"/>
        <i x="195" s="1" nd="1"/>
        <i x="1252" s="1" nd="1"/>
        <i x="615" s="1" nd="1"/>
        <i x="101" s="1" nd="1"/>
        <i x="828" s="1" nd="1"/>
        <i x="619" s="1" nd="1"/>
        <i x="690" s="1" nd="1"/>
        <i x="608" s="1" nd="1"/>
        <i x="1038" s="1" nd="1"/>
        <i x="1138" s="1" nd="1"/>
        <i x="876" s="1" nd="1"/>
        <i x="599" s="1" nd="1"/>
        <i x="446" s="1" nd="1"/>
        <i x="1197" s="1" nd="1"/>
        <i x="5" s="1" nd="1"/>
        <i x="1235" s="1" nd="1"/>
        <i x="943" s="1" nd="1"/>
        <i x="154" s="1" nd="1"/>
        <i x="844" s="1" nd="1"/>
        <i x="53" s="1" nd="1"/>
        <i x="443" s="1" nd="1"/>
        <i x="311" s="1" nd="1"/>
        <i x="520" s="1" nd="1"/>
        <i x="1070" s="1" nd="1"/>
        <i x="1193" s="1" nd="1"/>
        <i x="435" s="1" nd="1"/>
        <i x="110" s="1" nd="1"/>
        <i x="632" s="1" nd="1"/>
        <i x="707" s="1" nd="1"/>
        <i x="170" s="1" nd="1"/>
        <i x="179" s="1" nd="1"/>
        <i x="874" s="1" nd="1"/>
        <i x="229" s="1" nd="1"/>
        <i x="223" s="1" nd="1"/>
        <i x="685" s="1" nd="1"/>
        <i x="895" s="1" nd="1"/>
        <i x="73" s="1" nd="1"/>
        <i x="767" s="1" nd="1"/>
        <i x="475" s="1" nd="1"/>
        <i x="679" s="1" nd="1"/>
        <i x="15" s="1" nd="1"/>
        <i x="313" s="1" nd="1"/>
        <i x="748" s="1" nd="1"/>
        <i x="617" s="1" nd="1"/>
        <i x="428" s="1" nd="1"/>
        <i x="41" s="1" nd="1"/>
        <i x="285" s="1" nd="1"/>
        <i x="762" s="1" nd="1"/>
        <i x="958" s="1" nd="1"/>
        <i x="905" s="1" nd="1"/>
        <i x="273" s="1" nd="1"/>
        <i x="230" s="1" nd="1"/>
        <i x="999" s="1" nd="1"/>
        <i x="288" s="1" nd="1"/>
        <i x="149" s="1" nd="1"/>
        <i x="358" s="1" nd="1"/>
        <i x="43" s="1" nd="1"/>
        <i x="634" s="1" nd="1"/>
        <i x="141" s="1" nd="1"/>
        <i x="606" s="1" nd="1"/>
        <i x="27" s="1" nd="1"/>
        <i x="519" s="1" nd="1"/>
        <i x="16" s="1" nd="1"/>
        <i x="951" s="1" nd="1"/>
        <i x="129" s="1" nd="1"/>
        <i x="131" s="1" nd="1"/>
        <i x="620" s="1" nd="1"/>
        <i x="1239" s="1" nd="1"/>
        <i x="788" s="1" nd="1"/>
        <i x="716" s="1" nd="1"/>
        <i x="1147" s="1" nd="1"/>
        <i x="795" s="1" nd="1"/>
        <i x="1155" s="1" nd="1"/>
        <i x="902" s="1" nd="1"/>
        <i x="136" s="1" nd="1"/>
        <i x="224" s="1" nd="1"/>
        <i x="1114" s="1" nd="1"/>
        <i x="205" s="1" nd="1"/>
        <i x="1150" s="1" nd="1"/>
        <i x="433" s="1" nd="1"/>
        <i x="1060" s="1" nd="1"/>
        <i x="308" s="1" nd="1"/>
        <i x="1031" s="1" nd="1"/>
        <i x="686" s="1" nd="1"/>
        <i x="1212" s="1" nd="1"/>
        <i x="118" s="1" nd="1"/>
        <i x="1205" s="1" nd="1"/>
        <i x="937" s="1" nd="1"/>
        <i x="920" s="1" nd="1"/>
        <i x="751" s="1" nd="1"/>
        <i x="1023" s="1" nd="1"/>
        <i x="922" s="1" nd="1"/>
        <i x="255" s="1" nd="1"/>
        <i x="1003" s="1" nd="1"/>
        <i x="242" s="1" nd="1"/>
        <i x="949" s="1" nd="1"/>
        <i x="873" s="1" nd="1"/>
        <i x="1022" s="1" nd="1"/>
        <i x="821" s="1" nd="1"/>
        <i x="804" s="1" nd="1"/>
        <i x="1183" s="1" nd="1"/>
        <i x="1127" s="1" nd="1"/>
        <i x="492" s="1" nd="1"/>
        <i x="403" s="1" nd="1"/>
        <i x="84" s="1" nd="1"/>
        <i x="803" s="1" nd="1"/>
        <i x="1243" s="1" nd="1"/>
        <i x="770" s="1" nd="1"/>
        <i x="340" s="1" nd="1"/>
        <i x="439" s="1" nd="1"/>
        <i x="125" s="1" nd="1"/>
        <i x="350" s="1" nd="1"/>
        <i x="900" s="1" nd="1"/>
        <i x="234" s="1" nd="1"/>
        <i x="134" s="1" nd="1"/>
        <i x="256" s="1" nd="1"/>
        <i x="820" s="1" nd="1"/>
        <i x="464" s="1" nd="1"/>
        <i x="711" s="1" nd="1"/>
        <i x="537" s="1" nd="1"/>
        <i x="868" s="1" nd="1"/>
        <i x="7" s="1" nd="1"/>
        <i x="542" s="1" nd="1"/>
        <i x="382" s="1" nd="1"/>
        <i x="818" s="1" nd="1"/>
        <i x="880" s="1" nd="1"/>
        <i x="1244" s="1" nd="1"/>
        <i x="344" s="1" nd="1"/>
        <i x="59" s="1" nd="1"/>
        <i x="1075" s="1" nd="1"/>
        <i x="1085" s="1" nd="1"/>
        <i x="952" s="1" nd="1"/>
        <i x="297" s="1" nd="1"/>
        <i x="4" s="1" nd="1"/>
        <i x="227" s="1" nd="1"/>
        <i x="1192" s="1" nd="1"/>
        <i x="264" s="1" nd="1"/>
        <i x="517" s="1" nd="1"/>
        <i x="643" s="1" nd="1"/>
        <i x="375" s="1" nd="1"/>
        <i x="1242" s="1" nd="1"/>
        <i x="1232" s="1" nd="1"/>
        <i x="566" s="1" nd="1"/>
        <i x="1131" s="1" nd="1"/>
        <i x="430" s="1" nd="1"/>
        <i x="761" s="1" nd="1"/>
        <i x="146" s="1" nd="1"/>
        <i x="1144" s="1" nd="1"/>
        <i x="1091" s="1" nd="1"/>
        <i x="390" s="1" nd="1"/>
        <i x="637" s="1" nd="1"/>
        <i x="791" s="1" nd="1"/>
        <i x="345" s="1" nd="1"/>
        <i x="243" s="1" nd="1"/>
        <i x="793" s="1" nd="1"/>
        <i x="69" s="1" nd="1"/>
        <i x="1246" s="1" nd="1"/>
        <i x="541" s="1" nd="1"/>
        <i x="461" s="1" nd="1"/>
        <i x="33" s="1" nd="1"/>
        <i x="764" s="1" nd="1"/>
        <i x="144" s="1" nd="1"/>
        <i x="741" s="1" nd="1"/>
        <i x="845" s="1" nd="1"/>
        <i x="455" s="1" nd="1"/>
        <i x="1207" s="1" nd="1"/>
        <i x="681" s="1" nd="1"/>
        <i x="468" s="1" nd="1"/>
        <i x="1225" s="1" nd="1"/>
        <i x="1171" s="1" nd="1"/>
        <i x="1040" s="1" nd="1"/>
        <i x="1241" s="1" nd="1"/>
        <i x="188" s="1" nd="1"/>
        <i x="576" s="1" nd="1"/>
        <i x="722" s="1" nd="1"/>
        <i x="1051" s="1" nd="1"/>
        <i x="79" s="1" nd="1"/>
        <i x="705" s="1" nd="1"/>
        <i x="1083" s="1" nd="1"/>
        <i x="466" s="1" nd="1"/>
        <i x="23" s="1" nd="1"/>
        <i x="1248" s="1" nd="1"/>
        <i x="1106" s="1" nd="1"/>
        <i x="1157" s="1" nd="1"/>
        <i x="907" s="1" nd="1"/>
        <i x="806" s="1" nd="1"/>
        <i x="331" s="1" nd="1"/>
        <i x="419" s="1" nd="1"/>
        <i x="1262" s="1" nd="1"/>
        <i x="1169" s="1" nd="1"/>
        <i x="611" s="1" nd="1"/>
        <i x="732" s="1" nd="1"/>
        <i x="979" s="1" nd="1"/>
        <i x="240" s="1" nd="1"/>
        <i x="664" s="1" nd="1"/>
        <i x="954" s="1" nd="1"/>
        <i x="715" s="1" nd="1"/>
        <i x="663" s="1" nd="1"/>
        <i x="1255" s="1" nd="1"/>
        <i x="286" s="1" nd="1"/>
        <i x="393" s="1" nd="1"/>
        <i x="587" s="1" nd="1"/>
        <i x="244" s="1" nd="1"/>
        <i x="353" s="1" nd="1"/>
        <i x="1152" s="1" nd="1"/>
        <i x="733" s="1" nd="1"/>
        <i x="927" s="1" nd="1"/>
        <i x="49" s="1" nd="1"/>
        <i x="361" s="1" nd="1"/>
        <i x="656" s="1" nd="1"/>
        <i x="1142" s="1" nd="1"/>
        <i x="1206" s="1" nd="1"/>
        <i x="957" s="1" nd="1"/>
        <i x="939" s="1" nd="1"/>
        <i x="251" s="1" nd="1"/>
        <i x="624" s="1" nd="1"/>
        <i x="463" s="1" nd="1"/>
        <i x="98" s="1" nd="1"/>
        <i x="142" s="1" nd="1"/>
        <i x="282" s="1" nd="1"/>
        <i x="211" s="1" nd="1"/>
        <i x="61" s="1" nd="1"/>
        <i x="773" s="1" nd="1"/>
        <i x="1245" s="1" nd="1"/>
        <i x="8" s="1" nd="1"/>
        <i x="151" s="1" nd="1"/>
        <i x="388" s="1" nd="1"/>
        <i x="760" s="1" nd="1"/>
        <i x="555" s="1" nd="1"/>
        <i x="102" s="1" nd="1"/>
        <i x="950" s="1" nd="1"/>
        <i x="754" s="1" nd="1"/>
        <i x="330" s="1" nd="1"/>
        <i x="120" s="1" nd="1"/>
        <i x="295" s="1" nd="1"/>
        <i x="730" s="1" nd="1"/>
        <i x="796" s="1" nd="1"/>
        <i x="74" s="1" nd="1"/>
        <i x="289" s="1" nd="1"/>
        <i x="910" s="1" nd="1"/>
        <i x="412" s="1" nd="1"/>
        <i x="581" s="1" nd="1"/>
        <i x="225" s="1" nd="1"/>
        <i x="729" s="1" nd="1"/>
        <i x="407" s="1" nd="1"/>
        <i x="1174" s="1" nd="1"/>
        <i x="1072" s="1" nd="1"/>
        <i x="583" s="1" nd="1"/>
        <i x="1119" s="1" nd="1"/>
        <i x="399" s="1" nd="1"/>
        <i x="381" s="1" nd="1"/>
        <i x="31" s="1" nd="1"/>
        <i x="392" s="1" nd="1"/>
        <i x="877" s="1" nd="1"/>
        <i x="417" s="1" nd="1"/>
        <i x="160" s="1" nd="1"/>
        <i x="633" s="1" nd="1"/>
        <i x="1162" s="1" nd="1"/>
        <i x="1082" s="1" nd="1"/>
        <i x="841" s="1" nd="1"/>
        <i x="50" s="1" nd="1"/>
        <i x="1135" s="1" nd="1"/>
        <i x="983" s="1" nd="1"/>
        <i x="621" s="1" nd="1"/>
        <i x="452" s="1" nd="1"/>
        <i x="1215" s="1" nd="1"/>
        <i x="377" s="1" nd="1"/>
        <i x="1161" s="1" nd="1"/>
        <i x="47" s="1" nd="1"/>
        <i x="863" s="1" nd="1"/>
        <i x="1158" s="1" nd="1"/>
        <i x="210" s="1" nd="1"/>
        <i x="570" s="1" nd="1"/>
        <i x="850" s="1" nd="1"/>
        <i x="842" s="1" nd="1"/>
        <i x="560" s="1" nd="1"/>
        <i x="655" s="1" nd="1"/>
        <i x="321" s="1" nd="1"/>
        <i x="470" s="1" nd="1"/>
        <i x="132" s="1" nd="1"/>
        <i x="267" s="1" nd="1"/>
        <i x="30" s="1" nd="1"/>
        <i x="180" s="1" nd="1"/>
        <i x="509" s="1" nd="1"/>
        <i x="739" s="1" nd="1"/>
        <i x="610" s="1" nd="1"/>
        <i x="955" s="1" nd="1"/>
        <i x="891" s="1" nd="1"/>
        <i x="525" s="1" nd="1"/>
        <i x="1261" s="1" nd="1"/>
        <i x="558" s="1" nd="1"/>
        <i x="995" s="1" nd="1"/>
        <i x="996" s="1" nd="1"/>
        <i x="1009" s="1" nd="1"/>
        <i x="206" s="1" nd="1"/>
        <i x="1132" s="1" nd="1"/>
        <i x="454" s="1" nd="1"/>
        <i x="173" s="1" nd="1"/>
        <i x="357" s="1" nd="1"/>
        <i x="254" s="1" nd="1"/>
        <i x="71" s="1" nd="1"/>
        <i x="303" s="1" nd="1"/>
        <i x="426" s="1" nd="1"/>
        <i x="373" s="1" nd="1"/>
        <i x="150" s="1" nd="1"/>
        <i x="819" s="1" nd="1"/>
        <i x="427" s="1" nd="1"/>
        <i x="395" s="1" nd="1"/>
        <i x="812" s="1" nd="1"/>
        <i x="559" s="1" nd="1"/>
        <i x="423" s="1" nd="1"/>
        <i x="506" s="1" nd="1"/>
        <i x="90" s="1" nd="1"/>
        <i x="248" s="1" nd="1"/>
        <i x="713" s="1" nd="1"/>
        <i x="143" s="1" nd="1"/>
        <i x="518" s="1" nd="1"/>
        <i x="281" s="1" nd="1"/>
        <i x="1247" s="1" nd="1"/>
        <i x="514" s="1" nd="1"/>
        <i x="911" s="1" nd="1"/>
        <i x="119" s="1" nd="1"/>
        <i x="724" s="1" nd="1"/>
        <i x="675" s="1" nd="1"/>
        <i x="189" s="1" nd="1"/>
        <i x="291" s="1" nd="1"/>
        <i x="802" s="1" nd="1"/>
        <i x="80" s="1" nd="1"/>
        <i x="680" s="1" nd="1"/>
        <i x="218" s="1" nd="1"/>
        <i x="326" s="1" nd="1"/>
        <i x="1077" s="1" nd="1"/>
        <i x="747" s="1" nd="1"/>
        <i x="348" s="1" nd="1"/>
        <i x="623" s="1" nd="1"/>
        <i x="68" s="1" nd="1"/>
        <i x="111" s="1" nd="1"/>
        <i x="370" s="1" nd="1"/>
        <i x="310" s="1" nd="1"/>
        <i x="457" s="1" nd="1"/>
        <i x="277" s="1" nd="1"/>
        <i x="706" s="1" nd="1"/>
        <i x="1099" s="1" nd="1"/>
        <i x="2" s="1" nd="1"/>
        <i x="88" s="1" nd="1"/>
        <i x="122" s="1" nd="1"/>
        <i x="1118" s="1" nd="1"/>
        <i x="1129" s="1" nd="1"/>
        <i x="1032" s="1" nd="1"/>
        <i x="279" s="1" nd="1"/>
        <i x="283" s="1" nd="1"/>
        <i x="1081" s="1" nd="1"/>
        <i x="26" s="1" nd="1"/>
        <i x="544" s="1" nd="1"/>
        <i x="418" s="1" nd="1"/>
        <i x="121" s="1" nd="1"/>
        <i x="797" s="1" nd="1"/>
        <i x="64" s="1" nd="1"/>
        <i x="1113" s="1" nd="1"/>
        <i x="857" s="1" nd="1"/>
        <i x="885" s="1" nd="1"/>
        <i x="813" s="1" nd="1"/>
        <i x="481" s="1" nd="1"/>
        <i x="3" s="1" nd="1"/>
        <i x="822" s="1" nd="1"/>
        <i x="984" s="1" nd="1"/>
        <i x="1166" s="1" nd="1"/>
        <i x="316" s="1" nd="1"/>
        <i x="1068" s="1" nd="1"/>
        <i x="85" s="1" nd="1"/>
        <i x="400" s="1" nd="1"/>
        <i x="790" s="1" nd="1"/>
        <i x="736" s="1" nd="1"/>
        <i x="917" s="1" nd="1"/>
        <i x="437" s="1" nd="1"/>
        <i x="1007" s="1" nd="1"/>
        <i x="190" s="1" nd="1"/>
        <i x="1250" s="1" nd="1"/>
        <i x="226" s="1" nd="1"/>
        <i x="674" s="1" nd="1"/>
        <i x="580" s="1" nd="1"/>
        <i x="605" s="1" nd="1"/>
        <i x="1110" s="1" nd="1"/>
        <i x="183" s="1" nd="1"/>
        <i x="363" s="1" nd="1"/>
        <i x="247" s="1" nd="1"/>
        <i x="805" s="1" nd="1"/>
        <i x="46" s="1" nd="1"/>
        <i x="641" s="1" nd="1"/>
        <i x="299" s="1" nd="1"/>
        <i x="479" s="1" nd="1"/>
        <i x="749" s="1" nd="1"/>
        <i x="688" s="1" nd="1"/>
        <i x="1034" s="1" nd="1"/>
        <i x="1234" s="1" nd="1"/>
        <i x="712" s="1" nd="1"/>
        <i x="847" s="1" nd="1"/>
        <i x="660" s="1" nd="1"/>
        <i x="590" s="1" nd="1"/>
        <i x="737" s="1" nd="1"/>
        <i x="721" s="1" nd="1"/>
        <i x="342" s="1" nd="1"/>
        <i x="493" s="1" nd="1"/>
        <i x="1220" s="1" nd="1"/>
        <i x="886" s="1" nd="1"/>
        <i x="1020" s="1" nd="1"/>
        <i x="138" s="1" nd="1"/>
        <i x="938" s="1" nd="1"/>
        <i x="940" s="1" nd="1"/>
        <i x="719" s="1" nd="1"/>
        <i x="1184" s="1" nd="1"/>
        <i x="915" s="1" nd="1"/>
        <i x="1064" s="1" nd="1"/>
        <i x="738" s="1" nd="1"/>
        <i x="268" s="1" nd="1"/>
        <i x="1204" s="1" nd="1"/>
        <i x="484" s="1" nd="1"/>
        <i x="659" s="1" nd="1"/>
        <i x="561" s="1" nd="1"/>
        <i x="693" s="1" nd="1"/>
        <i x="648" s="1" nd="1"/>
        <i x="231" s="1" nd="1"/>
        <i x="987" s="1" nd="1"/>
        <i x="62" s="1" nd="1"/>
        <i x="677" s="1" nd="1"/>
        <i x="449" s="1" nd="1"/>
        <i x="1112" s="1" nd="1"/>
        <i x="414" s="1" nd="1"/>
        <i x="312" s="1" nd="1"/>
        <i x="529" s="1" nd="1"/>
        <i x="1130" s="1" nd="1"/>
        <i x="112" s="1" nd="1"/>
        <i x="593" s="1" nd="1"/>
        <i x="349" s="1" nd="1"/>
        <i x="1050" s="1" nd="1"/>
        <i x="799" s="1" nd="1"/>
        <i x="1185" s="1" nd="1"/>
        <i x="1178" s="1" nd="1"/>
        <i x="508" s="1" nd="1"/>
        <i x="371" s="1" nd="1"/>
        <i x="526" s="1" nd="1"/>
        <i x="569" s="1" nd="1"/>
        <i x="117" s="1" nd="1"/>
        <i x="1011" s="1" nd="1"/>
        <i x="139" s="1" nd="1"/>
        <i x="391" s="1" nd="1"/>
        <i x="45" s="1" nd="1"/>
        <i x="272" s="1" nd="1"/>
        <i x="459" s="1" nd="1"/>
        <i x="598" s="1" nd="1"/>
        <i x="702" s="1" nd="1"/>
        <i x="174" s="1" nd="1"/>
        <i x="658" s="1" nd="1"/>
        <i x="1039" s="1" nd="1"/>
        <i x="1179" s="1" nd="1"/>
        <i x="197" s="1" nd="1"/>
        <i x="1143" s="1" nd="1"/>
        <i x="450" s="1" nd="1"/>
        <i x="817" s="1" nd="1"/>
        <i x="355" s="1" nd="1"/>
        <i x="209" s="1" nd="1"/>
        <i x="172" s="1" nd="1"/>
        <i x="271" s="1" nd="1"/>
        <i x="636" s="1" nd="1"/>
        <i x="515" s="1" nd="1"/>
        <i x="756" s="1" nd="1"/>
        <i x="359" s="1" nd="1"/>
        <i x="356" s="1" nd="1"/>
        <i x="1042" s="1" nd="1"/>
        <i x="440" s="1" nd="1"/>
        <i x="1117" s="1" nd="1"/>
        <i x="684" s="1" nd="1"/>
        <i x="567" s="1" nd="1"/>
        <i x="783" s="1" nd="1"/>
        <i x="1233" s="1" nd="1"/>
        <i x="935" s="1" nd="1"/>
        <i x="1021" s="1" nd="1"/>
        <i x="24" s="1" nd="1"/>
        <i x="670" s="1" nd="1"/>
        <i x="990" s="1" nd="1"/>
        <i x="994" s="1" nd="1"/>
        <i x="58" s="1" nd="1"/>
        <i x="1097" s="1" nd="1"/>
        <i x="584" s="1" nd="1"/>
        <i x="1256" s="1" nd="1"/>
        <i x="385" s="1" nd="1"/>
        <i x="921" s="1" nd="1"/>
        <i x="630" s="1" nd="1"/>
        <i x="988" s="1" nd="1"/>
        <i x="1089" s="1" nd="1"/>
        <i x="309" s="1" nd="1"/>
        <i x="490" s="1" nd="1"/>
        <i x="1103" s="1" nd="1"/>
        <i x="109" s="1" nd="1"/>
        <i x="612" s="1" nd="1"/>
        <i x="184" s="1" nd="1"/>
        <i x="734" s="1" nd="1"/>
        <i x="360" s="1" nd="1"/>
        <i x="20" s="1" nd="1"/>
        <i x="163" s="1" nd="1"/>
        <i x="657" s="1" nd="1"/>
        <i x="1053" s="1" nd="1"/>
        <i x="1094" s="1" nd="1"/>
        <i x="128" s="1" nd="1"/>
        <i x="1195" s="1" nd="1"/>
        <i x="28" s="1" nd="1"/>
        <i x="836" s="1" nd="1"/>
        <i x="523" s="1" nd="1"/>
        <i x="1063" s="1" nd="1"/>
        <i x="839" s="1" nd="1"/>
        <i x="924" s="1" nd="1"/>
        <i x="808" s="1" nd="1"/>
        <i x="366" s="1" nd="1"/>
        <i x="780" s="1" nd="1"/>
        <i x="1221" s="1" nd="1"/>
        <i x="650" s="1" nd="1"/>
        <i x="871" s="1" nd="1"/>
        <i x="133" s="1" nd="1"/>
        <i x="916" s="1" nd="1"/>
        <i x="488" s="1" nd="1"/>
        <i x="709" s="1" nd="1"/>
        <i x="703" s="1" nd="1"/>
        <i x="549" s="1" nd="1"/>
        <i x="65" s="1" nd="1"/>
        <i x="522" s="1" nd="1"/>
        <i x="307" s="1" nd="1"/>
        <i x="607" s="1" nd="1"/>
        <i x="1126" s="1" nd="1"/>
        <i x="235" s="1" nd="1"/>
        <i x="405" s="1" nd="1"/>
        <i x="332" s="1" nd="1"/>
        <i x="485" s="1" nd="1"/>
        <i x="108" s="1" nd="1"/>
        <i x="1109" s="1" nd="1"/>
        <i x="904" s="1" nd="1"/>
        <i x="1167" s="1" nd="1"/>
        <i x="840" s="1" nd="1"/>
        <i x="1260" s="1" nd="1"/>
        <i x="595" s="1" nd="1"/>
        <i x="93" s="1" nd="1"/>
        <i x="81" s="1" nd="1"/>
        <i x="56" s="1" nd="1"/>
        <i x="153" s="1" nd="1"/>
        <i x="54" s="1" nd="1"/>
        <i x="116" s="1" nd="1"/>
        <i x="38" s="1" nd="1"/>
        <i x="176" s="1" nd="1"/>
        <i x="645" s="1" nd="1"/>
        <i x="925" s="1" nd="1"/>
        <i x="486" s="1" nd="1"/>
        <i x="438" s="1" nd="1"/>
        <i x="369" s="1" nd="1"/>
        <i x="1249" s="1" nd="1"/>
        <i x="32" s="1" nd="1"/>
        <i x="775" s="1" nd="1"/>
        <i x="327" s="1" nd="1"/>
        <i x="1236" s="1" nd="1"/>
        <i x="148" s="1" nd="1"/>
        <i x="726" s="1" nd="1"/>
        <i x="998" s="1" nd="1"/>
        <i x="425" s="1" nd="1"/>
        <i x="682" s="1" nd="1"/>
        <i x="167" s="1" nd="1"/>
        <i x="18" s="1" nd="1"/>
        <i x="970" s="1" nd="1"/>
        <i x="717" s="1" nd="1"/>
        <i x="1133" s="1" nd="1"/>
        <i x="973" s="1" nd="1"/>
        <i x="429" s="1" nd="1"/>
        <i x="155" s="1" nd="1"/>
        <i x="968" s="1" nd="1"/>
        <i x="66" s="1" nd="1"/>
        <i x="246" s="1" nd="1"/>
        <i x="881" s="1" nd="1"/>
        <i x="888" s="1" nd="1"/>
        <i x="1134" s="1" nd="1"/>
        <i x="672" s="1" nd="1"/>
        <i x="1115" s="1" nd="1"/>
        <i x="856" s="1" nd="1"/>
        <i x="1137" s="1" nd="1"/>
        <i x="1123" s="1" nd="1"/>
        <i x="629" s="1" nd="1"/>
        <i x="266" s="1" nd="1"/>
        <i x="220" s="1" nd="1"/>
        <i x="301" s="1" nd="1"/>
        <i x="1125" s="1" nd="1"/>
        <i x="1159" s="1" nd="1"/>
        <i x="1168" s="1" nd="1"/>
        <i x="460" s="1" nd="1"/>
        <i x="852" s="1" nd="1"/>
        <i x="934" s="1" nd="1"/>
        <i x="25" s="1" nd="1"/>
        <i x="12" s="1" nd="1"/>
        <i x="60" s="1" nd="1"/>
        <i x="287" s="1" nd="1"/>
        <i x="827" s="1" nd="1"/>
        <i x="130" s="1" nd="1"/>
        <i x="114" s="1" nd="1"/>
        <i x="177" s="1" nd="1"/>
        <i x="614" s="1" nd="1"/>
        <i x="22" s="1" nd="1"/>
        <i x="800" s="1" nd="1"/>
        <i x="866" s="1" nd="1"/>
        <i x="1189" s="1" nd="1"/>
        <i x="1104" s="1" nd="1"/>
        <i x="546" s="1" nd="1"/>
        <i x="1101" s="1" nd="1"/>
        <i x="196" s="1" nd="1"/>
        <i x="9" s="1" nd="1"/>
        <i x="1216" s="1" nd="1"/>
        <i x="44" s="1" nd="1"/>
        <i x="865" s="1" nd="1"/>
        <i x="933" s="1" nd="1"/>
        <i x="200" s="1" nd="1"/>
        <i x="193" s="1" nd="1"/>
        <i x="798" s="1" nd="1"/>
        <i x="596" s="1" nd="1"/>
        <i x="76" s="1" nd="1"/>
        <i x="127" s="1" nd="1"/>
        <i x="1046" s="1" nd="1"/>
        <i x="97" s="1" nd="1"/>
        <i x="647" s="1" nd="1"/>
        <i x="319" s="1" nd="1"/>
        <i x="337" s="1" nd="1"/>
        <i x="503" s="1" nd="1"/>
        <i x="1013" s="1" nd="1"/>
        <i x="766" s="1" nd="1"/>
        <i x="890" s="1" nd="1"/>
        <i x="909" s="1" nd="1"/>
        <i x="1145" s="1" nd="1"/>
        <i x="1228" s="1" nd="1"/>
        <i x="192" s="1" nd="1"/>
        <i x="352" s="1" nd="1"/>
        <i x="834" s="1" nd="1"/>
        <i x="1217" s="1" nd="1"/>
        <i x="1055" s="1" nd="1"/>
        <i x="665" s="1" nd="1"/>
        <i x="1010" s="1" nd="1"/>
        <i x="501" s="1" nd="1"/>
        <i x="169" s="1" nd="1"/>
        <i x="19" s="1" nd="1"/>
        <i x="654" s="1" nd="1"/>
        <i x="854" s="1" nd="1"/>
        <i x="616" s="1" nd="1"/>
        <i x="1149" s="1" nd="1"/>
        <i x="39" s="1" nd="1"/>
        <i x="928" s="1" nd="1"/>
        <i x="668" s="1" nd="1"/>
        <i x="1024" s="1" nd="1"/>
        <i x="618" s="1" nd="1"/>
        <i x="879" s="1" nd="1"/>
        <i x="95" s="1" nd="1"/>
        <i x="276" s="1" nd="1"/>
        <i x="323" s="1" nd="1"/>
        <i x="467" s="1" nd="1"/>
        <i x="1180" s="1" nd="1"/>
        <i x="252" s="1" nd="1"/>
        <i x="140" s="1" nd="1"/>
        <i x="483" s="1" nd="1"/>
        <i x="0" s="1" nd="1"/>
        <i x="1066" s="1" nd="1"/>
        <i x="1128" s="1" nd="1"/>
        <i x="401" s="1" nd="1"/>
        <i x="1120" s="1" nd="1"/>
        <i x="768" s="1" nd="1"/>
        <i x="191" s="1" nd="1"/>
        <i x="1059" s="1" nd="1"/>
        <i x="35" s="1" nd="1"/>
        <i x="347" s="1" nd="1"/>
        <i x="554" s="1" nd="1"/>
        <i x="408" s="1" nd="1"/>
        <i x="829" s="1" nd="1"/>
        <i x="974" s="1" nd="1"/>
        <i x="1088" s="1" nd="1"/>
        <i x="194" s="1" nd="1"/>
        <i x="105" s="1" nd="1"/>
        <i x="1173" s="1" nd="1"/>
        <i x="1200" s="1" nd="1"/>
        <i x="1163" s="1" nd="1"/>
        <i x="959" s="1" nd="1"/>
        <i x="1257" s="1" nd="1"/>
        <i x="794" s="1" nd="1"/>
        <i x="447" s="1" nd="1"/>
        <i x="1190" s="1" nd="1"/>
        <i x="305" s="1" nd="1"/>
        <i x="103" s="1" nd="1"/>
        <i x="212" s="1" nd="1"/>
        <i x="528" s="1" nd="1"/>
        <i x="625" s="1" nd="1"/>
        <i x="1199" s="1" nd="1"/>
        <i x="731" s="1" nd="1"/>
        <i x="1016" s="1" nd="1"/>
        <i x="875" s="1" nd="1"/>
        <i x="476" s="1" nd="1"/>
        <i x="878" s="1" nd="1"/>
        <i x="708" s="1" nd="1"/>
        <i x="260" s="1" nd="1"/>
        <i x="204" s="1" nd="1"/>
        <i x="849" s="1" nd="1"/>
        <i x="1028" s="1" nd="1"/>
        <i x="976" s="1" nd="1"/>
        <i x="422" s="1" nd="1"/>
        <i x="1209" s="1" nd="1"/>
        <i x="374" s="1" nd="1"/>
        <i x="897" s="1" nd="1"/>
        <i x="1146" s="1" nd="1"/>
        <i x="478" s="1" nd="1"/>
        <i x="862" s="1" nd="1"/>
        <i x="1140" s="1" nd="1"/>
        <i x="318" s="1" nd="1"/>
        <i x="187" s="1" nd="1"/>
        <i x="451" s="1" nd="1"/>
        <i x="123" s="1" nd="1"/>
        <i x="221" s="1" nd="1"/>
        <i x="543" s="1" nd="1"/>
        <i x="811" s="1" nd="1"/>
        <i x="678" s="1" nd="1"/>
        <i x="1030" s="1" nd="1"/>
        <i x="1182" s="1" nd="1"/>
        <i x="1071" s="1" nd="1"/>
        <i x="700" s="1" nd="1"/>
        <i x="1230" s="1" nd="1"/>
        <i x="280" s="1" nd="1"/>
        <i x="270" s="1" nd="1"/>
        <i x="1211" s="1" nd="1"/>
        <i x="944" s="1" nd="1"/>
        <i x="671" s="1" nd="1"/>
        <i x="582" s="1" nd="1"/>
        <i x="389" s="1" nd="1"/>
        <i x="1214" s="1" nd="1"/>
        <i x="872" s="1" nd="1"/>
        <i x="953" s="1" nd="1"/>
        <i x="465" s="1" nd="1"/>
        <i x="720" s="1" nd="1"/>
        <i x="1076" s="1" nd="1"/>
        <i x="216" s="1" nd="1"/>
        <i x="489" s="1" nd="1"/>
        <i x="1041" s="1" nd="1"/>
        <i x="553" s="1" nd="1"/>
        <i x="575" s="1" nd="1"/>
        <i x="322" s="1" nd="1"/>
        <i x="1191" s="1" nd="1"/>
        <i x="336" s="1" nd="1"/>
        <i x="232" s="1" nd="1"/>
        <i x="505" s="1" nd="1"/>
        <i x="815" s="1" nd="1"/>
        <i x="604" s="1" nd="1"/>
        <i x="10" s="1" nd="1"/>
        <i x="413" s="1" nd="1"/>
        <i x="402" s="1" nd="1"/>
        <i x="814" s="1" nd="1"/>
        <i x="755" s="1" nd="1"/>
        <i x="217" s="1" nd="1"/>
        <i x="198" s="1" nd="1"/>
        <i x="785" s="1" nd="1"/>
        <i x="869" s="1" nd="1"/>
        <i x="592" s="1" nd="1"/>
        <i x="993" s="1" nd="1"/>
        <i x="411" s="1" nd="1"/>
        <i x="1231" s="1" nd="1"/>
        <i x="1058" s="1" nd="1"/>
        <i x="100" s="1" nd="1"/>
        <i x="511" s="1" nd="1"/>
        <i x="574" s="1" nd="1"/>
        <i x="1253" s="1" nd="1"/>
        <i x="1073" s="1" nd="1"/>
        <i x="653" s="1" nd="1"/>
        <i x="335" s="1" nd="1"/>
        <i x="202" s="1" nd="1"/>
        <i x="14" s="1" nd="1"/>
        <i x="1044" s="1" nd="1"/>
        <i x="261" s="1" nd="1"/>
        <i x="1056" s="1" nd="1"/>
        <i x="162" s="1" nd="1"/>
        <i x="982" s="1" nd="1"/>
        <i x="893" s="1" nd="1"/>
        <i x="207" s="1" nd="1"/>
        <i x="510" s="1" nd="1"/>
        <i x="75" s="1" nd="1"/>
        <i x="1045" s="1" nd="1"/>
        <i x="635" s="1" nd="1"/>
        <i x="396" s="1" nd="1"/>
        <i x="263" s="1" nd="1"/>
        <i x="91" s="1" nd="1"/>
        <i x="87" s="1" nd="1"/>
        <i x="203" s="1" nd="1"/>
        <i x="883" s="1" nd="1"/>
        <i x="753" s="1" nd="1"/>
        <i x="1210" s="1" nd="1"/>
        <i x="278" s="1" nd="1"/>
        <i x="626" s="1" nd="1"/>
        <i x="1194" s="1" nd="1"/>
        <i x="328" s="1" nd="1"/>
        <i x="861" s="1" nd="1"/>
        <i x="222" s="1" nd="1"/>
        <i x="40" s="1" nd="1"/>
        <i x="714" s="1" nd="1"/>
        <i x="777" s="1" nd="1"/>
        <i x="249" s="1" nd="1"/>
        <i x="855" s="1" nd="1"/>
        <i x="662" s="1" nd="1"/>
        <i x="500" s="1" nd="1"/>
        <i x="1222" s="1" nd="1"/>
        <i x="67" s="1" nd="1"/>
        <i x="779" s="1" nd="1"/>
        <i x="265" s="1" nd="1"/>
        <i x="539" s="1" nd="1"/>
        <i x="201" s="1" nd="1"/>
        <i x="960" s="1" nd="1"/>
        <i x="208" s="1" nd="1"/>
        <i x="96" s="1" nd="1"/>
        <i x="889" s="1" nd="1"/>
        <i x="870" s="1" nd="1"/>
        <i x="1153" s="1" nd="1"/>
        <i x="535" s="1" nd="1"/>
        <i x="416" s="1" nd="1"/>
        <i x="1165" s="1" nd="1"/>
        <i x="213" s="1" nd="1"/>
        <i x="536" s="1" nd="1"/>
        <i x="530" s="1" nd="1"/>
        <i x="1124" s="1" nd="1"/>
        <i x="83" s="1" nd="1"/>
        <i x="1005" s="1" nd="1"/>
        <i x="424" s="1" nd="1"/>
        <i x="694" s="1" nd="1"/>
        <i x="972" s="1" nd="1"/>
        <i x="975" s="1" nd="1"/>
        <i x="499" s="1" nd="1"/>
        <i x="912" s="1" nd="1"/>
        <i x="294" s="1" nd="1"/>
        <i x="164" s="1" nd="1"/>
        <i x="591" s="1" nd="1"/>
        <i x="1080" s="1" nd="1"/>
        <i x="269" s="1" nd="1"/>
        <i x="1238" s="1" nd="1"/>
        <i x="152" s="1" nd="1"/>
        <i x="1079" s="1" nd="1"/>
        <i x="1006" s="1" nd="1"/>
        <i x="1065" s="1" nd="1"/>
        <i x="1240" s="1" nd="1"/>
        <i x="962" s="1" nd="1"/>
        <i x="908" s="1" nd="1"/>
        <i x="651" s="1" nd="1"/>
        <i x="186" s="1" nd="1"/>
        <i x="609" s="1" nd="1"/>
        <i x="494" s="1" nd="1"/>
        <i x="631" s="1" nd="1"/>
        <i x="431" s="1" nd="1"/>
        <i x="602" s="1" nd="1"/>
        <i x="472" s="1" nd="1"/>
        <i x="1043" s="1" nd="1"/>
        <i x="946" s="1" nd="1"/>
        <i x="497" s="1" nd="1"/>
        <i x="6" s="1" nd="1"/>
        <i x="931" s="1" nd="1"/>
        <i x="1057" s="1" nd="1"/>
        <i x="258" s="1" nd="1"/>
        <i x="531" s="1" nd="1"/>
        <i x="786" s="1" nd="1"/>
        <i x="1001" s="1" nd="1"/>
        <i x="524" s="1" nd="1"/>
        <i x="215" s="1" nd="1"/>
        <i x="158" s="1" nd="1"/>
        <i x="259" s="1" nd="1"/>
        <i x="1251" s="1" nd="1"/>
        <i x="420" s="1" nd="1"/>
        <i x="1116" s="1" nd="1"/>
        <i x="787" s="1" nd="1"/>
        <i x="644" s="1" nd="1"/>
        <i x="441" s="1" nd="1"/>
        <i x="94" s="1" nd="1"/>
        <i x="936" s="1" nd="1"/>
        <i x="482" s="1" nd="1"/>
        <i x="846" s="1" nd="1"/>
        <i x="718" s="1" nd="1"/>
        <i x="473" s="1" nd="1"/>
        <i x="70" s="1" nd="1"/>
        <i x="816" s="1" nd="1"/>
        <i x="851" s="1" nd="1"/>
        <i x="354" s="1" nd="1"/>
        <i x="532" s="1" nd="1"/>
        <i x="997" s="1" nd="1"/>
        <i x="1092" s="1" nd="1"/>
        <i x="899" s="1" nd="1"/>
        <i x="771" s="1" nd="1"/>
        <i x="892" s="1" nd="1"/>
        <i x="436" s="1" nd="1"/>
        <i x="456" s="1" nd="1"/>
        <i x="1095" s="1" nd="1"/>
        <i x="744" s="1" nd="1"/>
        <i x="502" s="1" nd="1"/>
        <i x="491" s="1" nd="1"/>
        <i x="945" s="1" nd="1"/>
        <i x="37" s="1" nd="1"/>
        <i x="969" s="1" nd="1"/>
        <i x="78" s="1" nd="1"/>
        <i x="1181" s="1" nd="1"/>
        <i x="572" s="1" nd="1"/>
        <i x="564" s="1" nd="1"/>
        <i x="1201" s="1" nd="1"/>
        <i x="765" s="1" nd="1"/>
        <i x="1213" s="1" nd="1"/>
        <i x="77" s="1" nd="1"/>
        <i x="898" s="1" nd="1"/>
        <i x="824" s="1" nd="1"/>
        <i x="1067" s="1" nd="1"/>
        <i x="695" s="1" nd="1"/>
        <i x="462" s="1" nd="1"/>
        <i x="199" s="1" nd="1"/>
        <i x="929" s="1" nd="1"/>
        <i x="1027" s="1" nd="1"/>
        <i x="985" s="1" nd="1"/>
        <i x="563" s="1" nd="1"/>
        <i x="901" s="1" nd="1"/>
        <i x="577" s="1" nd="1"/>
        <i x="692" s="1" nd="1"/>
        <i x="398" s="1" nd="1"/>
        <i x="346" s="1" nd="1"/>
        <i x="1105" s="1" nd="1"/>
        <i x="1086" s="1" nd="1"/>
        <i x="781" s="1" nd="1"/>
        <i x="556" s="1" nd="1"/>
        <i x="372" s="1" nd="1"/>
        <i x="86" s="1" nd="1"/>
        <i x="159" s="1" nd="1"/>
        <i x="1018" s="1" nd="1"/>
        <i x="823" s="1" nd="1"/>
        <i x="147" s="1" nd="1"/>
        <i x="965" s="1" nd="1"/>
        <i x="967" s="1" nd="1"/>
        <i x="1202" s="1" nd="1"/>
        <i x="742" s="1" nd="1"/>
        <i x="434" s="1" nd="1"/>
        <i x="613" s="1" nd="1"/>
        <i x="986" s="1" nd="1"/>
        <i x="444" s="1" nd="1"/>
        <i x="923" s="1" nd="1"/>
        <i x="600" s="1" nd="1"/>
        <i x="293" s="1" nd="1"/>
        <i x="362" s="1" nd="1"/>
        <i x="1227" s="1" nd="1"/>
        <i x="341" s="1" nd="1"/>
        <i x="1015" s="1" nd="1"/>
        <i x="1087" s="1" nd="1"/>
        <i x="906" s="1" nd="1"/>
        <i x="239" s="1" nd="1"/>
        <i x="1258" s="1" nd="1"/>
        <i x="752" s="1" nd="1"/>
        <i x="317" s="1" nd="1"/>
        <i x="769" s="1" nd="1"/>
        <i x="1096" s="1" nd="1"/>
        <i x="652" s="1" nd="1"/>
        <i x="858" s="1" nd="1"/>
        <i x="978" s="1" nd="1"/>
        <i x="1069" s="1" nd="1"/>
        <i x="948" s="1" nd="1"/>
        <i x="759" s="1" nd="1"/>
        <i x="236" s="1" nd="1"/>
        <i x="882" s="1" nd="1"/>
        <i x="723" s="1" nd="1"/>
        <i x="628" s="1" nd="1"/>
        <i x="1186" s="1" nd="1"/>
        <i x="727" s="1" nd="1"/>
        <i x="894" s="1" nd="1"/>
        <i x="106" s="1" nd="1"/>
        <i x="1037" s="1" nd="1"/>
        <i x="588" s="1" nd="1"/>
        <i x="884" s="1" nd="1"/>
        <i x="887" s="1" nd="1"/>
        <i x="63" s="1" nd="1"/>
        <i x="219" s="1" nd="1"/>
        <i x="1156" s="1" nd="1"/>
        <i x="1223" s="1" nd="1"/>
        <i x="728" s="1" nd="1"/>
        <i x="329" s="1" nd="1"/>
        <i x="284" s="1" nd="1"/>
        <i x="343" s="1" nd="1"/>
        <i x="1196" s="1" nd="1"/>
        <i x="178" s="1" nd="1"/>
        <i x="298" s="1" nd="1"/>
        <i x="474" s="1" nd="1"/>
        <i x="565" s="1" nd="1"/>
        <i x="603" s="1" nd="1"/>
        <i x="1237" s="1" nd="1"/>
        <i x="538" s="1" nd="1"/>
        <i x="214" s="1" nd="1"/>
        <i x="378" s="1" nd="1"/>
        <i x="1160" s="1" nd="1"/>
        <i x="1254" s="1" nd="1"/>
        <i x="745" s="1" nd="1"/>
        <i x="1176" s="1" nd="1"/>
        <i x="477" s="1" nd="1"/>
        <i x="1002" s="1" nd="1"/>
        <i x="552" s="1" nd="1"/>
        <i x="512" s="1" nd="1"/>
        <i x="13" s="1" nd="1"/>
        <i x="432" s="1" nd="1"/>
        <i x="238" s="1" nd="1"/>
        <i x="124" s="1" nd="1"/>
        <i x="746" s="1" nd="1"/>
        <i x="245" s="1" nd="1"/>
        <i x="853"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A9A4E4F8-0DD5-447F-B79F-22DB322DFE52}" sourceName="Product Sub-Category">
  <pivotTables>
    <pivotTable tabId="19" name="PivotTable9"/>
  </pivotTables>
  <data>
    <tabular pivotCacheId="1309427583">
      <items count="17">
        <i x="5"/>
        <i x="11"/>
        <i x="6"/>
        <i x="8"/>
        <i x="13" nd="1"/>
        <i x="1" nd="1"/>
        <i x="10" nd="1"/>
        <i x="2" s="1" nd="1"/>
        <i x="14" nd="1"/>
        <i x="12" nd="1"/>
        <i x="7" nd="1"/>
        <i x="3" nd="1"/>
        <i x="4" nd="1"/>
        <i x="15" nd="1"/>
        <i x="16" nd="1"/>
        <i x="0" nd="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F7293AFF-F95A-4AF4-B757-53643FFC7887}" cache="Slicer_Product_Category" caption="Product Category" startItem="1" rowHeight="225425"/>
  <slicer name="Region 1" xr10:uid="{C41C6E46-62F3-4F2B-91B8-B2F7FC95993E}" cache="Slicer_Region" caption="Region" columnCount="2" rowHeight="225425"/>
  <slicer name="Years (Order Date) 1" xr10:uid="{B49FD8A5-FAD2-430F-93EE-1BA17A12A639}" cache="Slicer_Years__Order_Date" caption="Year" columnCount="2"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9FF9B5C2-566D-4F1D-95B4-834AEFED6413}" cache="Slicer_Ship_Mode" caption="Ship Mode" rowHeight="225425"/>
  <slicer name="Product Category" xr10:uid="{8A0DB714-4016-48D1-9A47-C4330B9ECDE1}" cache="Slicer_Product_Category" caption="Product Category" rowHeight="225425"/>
  <slicer name="Region" xr10:uid="{9CE17FF8-8325-4338-9593-41C3E3EFB768}" cache="Slicer_Region" caption="Region" rowHeight="225425"/>
  <slicer name="City" xr10:uid="{4D3FDCF1-C542-4C74-B7B2-C599E1A28672}" cache="Slicer_City" caption="City" rowHeight="225425"/>
  <slicer name="State" xr10:uid="{EB7304DB-7EF0-4A9C-BCD9-57F1828DDB54}" cache="Slicer_State_or_Province" caption="State" startItem="3" rowHeight="225425"/>
  <slicer name="Months (Order Date)" xr10:uid="{259DFC11-5ECB-4E58-834B-2EF8858F0E51}" cache="Slicer_Months__Order_Date" caption="Months (Order Date)" rowHeight="225425"/>
  <slicer name="Years (Order Date)" xr10:uid="{AB31A931-8E94-403F-AB2F-2B702F163649}" cache="Slicer_Years__Order_Date" caption="Years (Order Date)" rowHeight="225425"/>
  <slicer name="Product Name" xr10:uid="{693E8D32-8361-4B3A-B5D5-8B9765046DAA}" cache="Slicer_Product_Name" caption="Product Name" rowHeight="225425"/>
  <slicer name="Product Sub-Category" xr10:uid="{B34DFD8E-8D0B-4D5F-B13A-BCCB82471F40}" cache="Slicer_Product_Sub_Category" caption="Product Sub-Category"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B60619B-4FAF-4E3A-86F2-E056FDEDCFB4}" name="Table8" displayName="Table8" ref="A1:N9420" totalsRowShown="0">
  <autoFilter ref="A1:N9420" xr:uid="{7B60619B-4FAF-4E3A-86F2-E056FDEDCFB4}"/>
  <tableColumns count="14">
    <tableColumn id="1" xr3:uid="{94F853D5-9E96-418A-B5E2-90EE53367B27}" name="Row ID"/>
    <tableColumn id="2" xr3:uid="{70C5C1AD-12EA-4948-B615-A93E9943E8EB}" name="Order ID"/>
    <tableColumn id="3" xr3:uid="{527746D6-D653-4C35-90D9-D3A428434C19}" name="Order Date"/>
    <tableColumn id="4" xr3:uid="{AB5E49F2-F047-4597-B328-C0EF9F057DE3}" name="Ship Date"/>
    <tableColumn id="5" xr3:uid="{8EE22A83-A59B-4461-BA59-466A479E3C23}" name="Order Priority"/>
    <tableColumn id="6" xr3:uid="{7D7FCF99-E17A-47EF-958D-E5F1BBBD429D}" name="Discount"/>
    <tableColumn id="7" xr3:uid="{5E201C26-0783-45D4-9BB8-441C6737CC6F}" name="Shipping Cost"/>
    <tableColumn id="8" xr3:uid="{17C3746D-0966-4D79-B8EF-56EBE09C4C99}" name="Profit"/>
    <tableColumn id="9" xr3:uid="{39F83770-5DDE-4C1C-8468-731E73437EE8}" name="Positive Value">
      <calculatedColumnFormula>IF(H2&gt;0,H2," ")</calculatedColumnFormula>
    </tableColumn>
    <tableColumn id="10" xr3:uid="{9E866581-D4D6-409A-A0F3-15FD8E8223BE}" name="Negative Value"/>
    <tableColumn id="11" xr3:uid="{56026F38-AD4A-49AF-9247-4DB6F9DE95C5}" name="Unit Price"/>
    <tableColumn id="12" xr3:uid="{27EB9433-4278-41D0-A213-3E3F1F1AEB98}" name="Quantity ordered "/>
    <tableColumn id="13" xr3:uid="{D01990AA-43CD-408A-9B06-E2DEBA857847}" name="Sales"/>
    <tableColumn id="14" xr3:uid="{C696DF64-6AA8-4A73-9DD3-7A7E3B025D37}" name="Customer I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7258179-3A12-407C-8E8C-B94E311921E4}" name="Table1" displayName="Table1" ref="A3:Z9" totalsRowShown="0">
  <autoFilter ref="A3:Z9" xr:uid="{17258179-3A12-407C-8E8C-B94E311921E4}"/>
  <tableColumns count="26">
    <tableColumn id="1" xr3:uid="{3D7763CE-C8E9-4D08-8689-24BFA5784524}" name="Row ID"/>
    <tableColumn id="2" xr3:uid="{3B61D2CB-77F2-4AD6-B934-C455FFCD8821}" name="Order ID"/>
    <tableColumn id="3" xr3:uid="{3772ADAD-CD49-4453-8676-11C4052F1461}" name="Order Date" dataDxfId="67"/>
    <tableColumn id="4" xr3:uid="{03B8A88B-9EFC-4C61-812B-D4363ED35F71}" name="Ship Date" dataDxfId="66"/>
    <tableColumn id="5" xr3:uid="{C9D3B3B5-CB3E-45AD-A441-D256A15CC904}" name="Order Priority"/>
    <tableColumn id="6" xr3:uid="{AC7FBE92-A7D1-4998-8A6D-D2603C01068B}" name="Discount"/>
    <tableColumn id="7" xr3:uid="{4790AC69-7CEB-425E-89CF-3CEB043AE008}" name="Shipping Cost"/>
    <tableColumn id="8" xr3:uid="{3954C1E6-0FD6-4797-B749-97B500A7D3B9}" name="Profit"/>
    <tableColumn id="9" xr3:uid="{C7C21594-4562-4FE6-8E1F-F306B697AF70}" name="Positive Value"/>
    <tableColumn id="10" xr3:uid="{31CA8958-717B-4230-9848-15613E6A3B85}" name="Negative Value"/>
    <tableColumn id="11" xr3:uid="{6CDEA6E6-E383-4D56-BD2D-03824B94F16F}" name="Unit Price"/>
    <tableColumn id="12" xr3:uid="{7CF0C75F-8BE5-41B4-8750-FFA278492E50}" name="Quantity ordered "/>
    <tableColumn id="13" xr3:uid="{019B3806-FDA1-4110-B38E-039FE6AD1124}" name="Sales"/>
    <tableColumn id="14" xr3:uid="{83C9FBED-A842-403F-845A-5797CD2D29CB}" name="Customer ID"/>
    <tableColumn id="15" xr3:uid="{A6232A2C-77F7-4982-8954-621741D38A98}" name="Customer Name"/>
    <tableColumn id="16" xr3:uid="{706C567A-9106-4032-8BA8-C93AE9D787ED}" name="Ship Mode"/>
    <tableColumn id="17" xr3:uid="{4D71F71C-7111-43EB-9A60-3D2EA9D69AF5}" name="Customer Segment"/>
    <tableColumn id="18" xr3:uid="{73A32F63-7521-457D-A577-726D8BF5F64E}" name="Product Category"/>
    <tableColumn id="19" xr3:uid="{3F83BDD2-83C8-456A-8B43-BE5F4EC2ECE9}" name="Product Sub-Category"/>
    <tableColumn id="20" xr3:uid="{25642FD0-7E6E-434D-B512-571FA5073A5D}" name="Product Container"/>
    <tableColumn id="21" xr3:uid="{EDC76C09-8849-4B65-9FE4-881E398F26B2}" name="Product Name"/>
    <tableColumn id="22" xr3:uid="{EF3C6003-9320-47E3-920A-5A231C231414}" name="Product Base Margin"/>
    <tableColumn id="23" xr3:uid="{00C2CBC7-F07E-4350-8A48-73994725083F}" name="Region"/>
    <tableColumn id="24" xr3:uid="{E37A532A-58BE-4214-BC5A-193EB15ACC77}" name="State or Province"/>
    <tableColumn id="25" xr3:uid="{354AA8A4-60B3-4594-A80E-CFA236BFB34C}" name="City"/>
    <tableColumn id="26" xr3:uid="{65B8EBC7-9DE2-4A48-BECC-EDC8CDC9AAAF}" name="Postal Code"/>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201EEE2-8EA1-4FC6-9E59-E2249FFAA79E}" name="Table6" displayName="Table6" ref="A3:Z1955" totalsRowShown="0">
  <autoFilter ref="A3:Z1955" xr:uid="{9201EEE2-8EA1-4FC6-9E59-E2249FFAA79E}"/>
  <tableColumns count="26">
    <tableColumn id="1" xr3:uid="{5AA686EC-1F1C-4891-BF86-BABF6CD3966C}" name="Row ID"/>
    <tableColumn id="2" xr3:uid="{9E53A140-4B5D-4B33-8669-B4F63F09F52A}" name="Order ID"/>
    <tableColumn id="3" xr3:uid="{F3EC2E85-7A65-4703-9153-46A4AC2E171D}" name="Order Date" dataDxfId="1"/>
    <tableColumn id="4" xr3:uid="{4E5175B4-B430-48EC-A727-80CA0C1E642C}" name="Ship Date" dataDxfId="0"/>
    <tableColumn id="5" xr3:uid="{9F20BDD7-A1AF-48F9-BA1C-535D7154BA83}" name="Order Priority"/>
    <tableColumn id="6" xr3:uid="{46DF4C5F-42AE-427A-8089-0CD3EAA79F60}" name="Discount"/>
    <tableColumn id="7" xr3:uid="{1C526FDE-E3A5-414E-8DFF-253C294E0254}" name="Shipping Cost"/>
    <tableColumn id="8" xr3:uid="{6BF9722B-EF8C-4850-8EFF-A219AA1E7D8D}" name="Profit"/>
    <tableColumn id="9" xr3:uid="{18867272-52E5-4A55-AE75-16BCED70D12B}" name="Positive Value"/>
    <tableColumn id="10" xr3:uid="{91B6D139-219B-496F-BE95-FE58DF9F894B}" name="Negative Value"/>
    <tableColumn id="11" xr3:uid="{6C7023A1-27B6-4A29-82BE-7692FD0D9DF8}" name="Unit Price"/>
    <tableColumn id="12" xr3:uid="{C5FAE0EC-8F58-4094-A16A-028B53DCED0F}" name="Quantity ordered "/>
    <tableColumn id="13" xr3:uid="{1E22EFF4-906E-4229-9D98-1E8393DD6BE3}" name="Sales"/>
    <tableColumn id="14" xr3:uid="{FBBA5DE2-1062-4490-A7E1-87EF4633C450}" name="Customer ID"/>
    <tableColumn id="15" xr3:uid="{1BBC62C4-CE19-4ACB-9435-DEFBC5B1490D}" name="Customer Name"/>
    <tableColumn id="16" xr3:uid="{CC5CE990-0EC5-40D1-8FA1-2208578ABD38}" name="Ship Mode"/>
    <tableColumn id="17" xr3:uid="{CE0456B8-1B9F-4514-8BE8-B8C60143A935}" name="Customer Segment"/>
    <tableColumn id="18" xr3:uid="{06DF32FB-213D-4490-BF43-C4C70516D4CF}" name="Product Category"/>
    <tableColumn id="19" xr3:uid="{5236F452-53BC-4F8C-BF62-A35BE131AE6F}" name="Product Sub-Category"/>
    <tableColumn id="20" xr3:uid="{45407CD8-F968-4FD4-8564-047B3029BC5E}" name="Product Container"/>
    <tableColumn id="21" xr3:uid="{1479F6D8-7518-46D0-A685-B0F3EBC56068}" name="Product Name"/>
    <tableColumn id="22" xr3:uid="{B14D8BE5-5A80-4B2F-B47C-CCFAA8CAF636}" name="Product Base Margin"/>
    <tableColumn id="23" xr3:uid="{5ADDC9F3-5BF7-4D7C-90CF-6484038C3FCF}" name="Region"/>
    <tableColumn id="24" xr3:uid="{9019387A-E4B4-4B43-A1C5-2761F1A32C21}" name="State or Province"/>
    <tableColumn id="25" xr3:uid="{9732F53D-ECAE-4A61-842F-15942BB92D49}" name="City"/>
    <tableColumn id="26" xr3:uid="{072EEAFE-5797-4710-A013-FE8AF164FB5D}" name="Postal Code"/>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75114C9-CFD0-4CD2-AA10-513BE9706FCA}" name="Table3" displayName="Table3" ref="A1:B1635" totalsRowShown="0">
  <autoFilter ref="A1:B1635" xr:uid="{C75114C9-CFD0-4CD2-AA10-513BE9706FCA}"/>
  <tableColumns count="2">
    <tableColumn id="1" xr3:uid="{C081295D-1E23-4E0E-B282-0521EA1BBD7F}" name="Order ID"/>
    <tableColumn id="2" xr3:uid="{2FA60362-6E84-4F13-9F17-0DFB7FE84055}" name="Status"/>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E2CCD8A-F65C-4D47-A2C0-43853D6B7979}" name="Table4" displayName="Table4" ref="A1:B5" totalsRowShown="0" headerRowDxfId="2">
  <autoFilter ref="A1:B5" xr:uid="{FE2CCD8A-F65C-4D47-A2C0-43853D6B7979}"/>
  <tableColumns count="2">
    <tableColumn id="1" xr3:uid="{DC16E45F-BA92-407E-BE6D-4B7A91F4E039}" name="Region"/>
    <tableColumn id="2" xr3:uid="{9D4E2524-DA4D-46F4-AF54-AFAADC676A2A}" name="Manager"/>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C2B3329-F9D6-43D5-ACC0-119E6BBAD140}" name="Customer" displayName="Customer" ref="A1:B2704" totalsRowShown="0">
  <autoFilter ref="A1:B2704" xr:uid="{CC2B3329-F9D6-43D5-ACC0-119E6BBAD140}"/>
  <tableColumns count="2">
    <tableColumn id="1" xr3:uid="{A8F3D37D-C547-4053-AE27-3E526E716845}" name="Customer ID"/>
    <tableColumn id="2" xr3:uid="{9EDEEA78-C16E-4D63-9A26-FE9BE6E1A7E0}" name="Customer Name"/>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drawing" Target="../drawings/drawing3.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F7D8C-FE4E-41A3-8EEA-1990E8FE770C}">
  <sheetPr>
    <pageSetUpPr fitToPage="1"/>
  </sheetPr>
  <dimension ref="A1"/>
  <sheetViews>
    <sheetView showGridLines="0" topLeftCell="Q26" zoomScale="70" zoomScaleNormal="70" workbookViewId="0">
      <selection activeCell="AV30" sqref="AV30"/>
    </sheetView>
  </sheetViews>
  <sheetFormatPr defaultColWidth="9.109375" defaultRowHeight="12.6" x14ac:dyDescent="0.25"/>
  <cols>
    <col min="1" max="16384" width="9.109375" style="20"/>
  </cols>
  <sheetData/>
  <printOptions horizontalCentered="1" verticalCentered="1"/>
  <pageMargins left="0.25" right="0.25" top="0.75" bottom="0.75" header="0.3" footer="0.3"/>
  <pageSetup paperSize="9" scale="34" fitToHeight="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7CA2F-8D3A-4D42-A8F1-D74ACA74CB7B}">
  <dimension ref="A1:N9420"/>
  <sheetViews>
    <sheetView workbookViewId="0">
      <selection activeCell="B1" sqref="B1"/>
    </sheetView>
  </sheetViews>
  <sheetFormatPr defaultRowHeight="12.6" x14ac:dyDescent="0.25"/>
  <cols>
    <col min="1" max="1" width="9.5546875" customWidth="1"/>
    <col min="2" max="2" width="10.6640625" customWidth="1"/>
    <col min="3" max="3" width="12.88671875" customWidth="1"/>
    <col min="4" max="4" width="11.88671875" customWidth="1"/>
    <col min="5" max="5" width="14.6640625" customWidth="1"/>
    <col min="6" max="6" width="10.88671875" customWidth="1"/>
    <col min="7" max="7" width="15.44140625" customWidth="1"/>
    <col min="9" max="9" width="15.5546875" customWidth="1"/>
    <col min="10" max="10" width="16.44140625" customWidth="1"/>
    <col min="11" max="11" width="11.6640625" customWidth="1"/>
    <col min="12" max="12" width="18.44140625" customWidth="1"/>
    <col min="14" max="14" width="14.21875" customWidth="1"/>
  </cols>
  <sheetData>
    <row r="1" spans="1:14" x14ac:dyDescent="0.25">
      <c r="A1" t="s">
        <v>1002</v>
      </c>
      <c r="B1" t="s">
        <v>645</v>
      </c>
      <c r="C1" t="s">
        <v>646</v>
      </c>
      <c r="D1" t="s">
        <v>648</v>
      </c>
      <c r="E1" t="s">
        <v>640</v>
      </c>
      <c r="F1" t="s">
        <v>556</v>
      </c>
      <c r="G1" t="s">
        <v>960</v>
      </c>
      <c r="H1" t="s">
        <v>958</v>
      </c>
      <c r="I1" t="s">
        <v>4607</v>
      </c>
      <c r="J1" t="s">
        <v>4608</v>
      </c>
      <c r="K1" t="s">
        <v>51</v>
      </c>
      <c r="L1" t="s">
        <v>4618</v>
      </c>
      <c r="M1" t="s">
        <v>959</v>
      </c>
      <c r="N1" t="s">
        <v>1005</v>
      </c>
    </row>
    <row r="2" spans="1:14" x14ac:dyDescent="0.25">
      <c r="A2">
        <v>19914</v>
      </c>
      <c r="B2">
        <v>88028</v>
      </c>
      <c r="C2">
        <v>43831</v>
      </c>
      <c r="D2">
        <v>43833</v>
      </c>
      <c r="E2" t="s">
        <v>979</v>
      </c>
      <c r="F2">
        <v>0.08</v>
      </c>
      <c r="G2">
        <v>35</v>
      </c>
      <c r="H2">
        <v>-425.20839999999998</v>
      </c>
      <c r="I2" t="str">
        <f t="shared" ref="I2:I65" si="0">IF(H2&gt;0,H2," ")</f>
        <v xml:space="preserve"> </v>
      </c>
      <c r="J2" t="e">
        <f>IF(#REF!&lt;0,#REF!," ")</f>
        <v>#REF!</v>
      </c>
      <c r="K2">
        <v>95.99</v>
      </c>
      <c r="L2">
        <v>2</v>
      </c>
      <c r="M2">
        <v>193.88</v>
      </c>
      <c r="N2">
        <v>2211</v>
      </c>
    </row>
    <row r="3" spans="1:14" x14ac:dyDescent="0.25">
      <c r="A3">
        <v>1279</v>
      </c>
      <c r="B3">
        <v>9285</v>
      </c>
      <c r="C3">
        <v>43832</v>
      </c>
      <c r="D3">
        <v>43834</v>
      </c>
      <c r="E3" t="s">
        <v>1006</v>
      </c>
      <c r="F3">
        <v>0.06</v>
      </c>
      <c r="G3">
        <v>2.99</v>
      </c>
      <c r="H3">
        <v>-19.099200000000003</v>
      </c>
      <c r="I3" t="str">
        <f t="shared" si="0"/>
        <v xml:space="preserve"> </v>
      </c>
      <c r="J3" t="e">
        <f>IF(#REF!&lt;0,#REF!," ")</f>
        <v>#REF!</v>
      </c>
      <c r="K3">
        <v>40.98</v>
      </c>
      <c r="L3">
        <v>3</v>
      </c>
      <c r="M3">
        <v>124.81</v>
      </c>
      <c r="N3">
        <v>949</v>
      </c>
    </row>
    <row r="4" spans="1:14" x14ac:dyDescent="0.25">
      <c r="A4">
        <v>5272</v>
      </c>
      <c r="B4">
        <v>37537</v>
      </c>
      <c r="C4">
        <v>43832</v>
      </c>
      <c r="D4">
        <v>43832</v>
      </c>
      <c r="E4" t="s">
        <v>980</v>
      </c>
      <c r="F4">
        <v>0</v>
      </c>
      <c r="G4">
        <v>48.8</v>
      </c>
      <c r="H4">
        <v>-308.928</v>
      </c>
      <c r="I4" t="str">
        <f t="shared" si="0"/>
        <v xml:space="preserve"> </v>
      </c>
      <c r="J4" t="e">
        <f>IF(#REF!&lt;0,#REF!," ")</f>
        <v>#REF!</v>
      </c>
      <c r="K4">
        <v>291.73</v>
      </c>
      <c r="L4">
        <v>4</v>
      </c>
      <c r="M4">
        <v>1239.06</v>
      </c>
      <c r="N4">
        <v>68</v>
      </c>
    </row>
    <row r="5" spans="1:14" x14ac:dyDescent="0.25">
      <c r="A5">
        <v>5273</v>
      </c>
      <c r="B5">
        <v>37537</v>
      </c>
      <c r="C5">
        <v>43832</v>
      </c>
      <c r="D5">
        <v>43834</v>
      </c>
      <c r="E5" t="s">
        <v>980</v>
      </c>
      <c r="F5">
        <v>7.0000000000000007E-2</v>
      </c>
      <c r="G5">
        <v>45</v>
      </c>
      <c r="H5">
        <v>-1679.76</v>
      </c>
      <c r="I5" t="str">
        <f t="shared" si="0"/>
        <v xml:space="preserve"> </v>
      </c>
      <c r="J5" t="e">
        <f>IF(#REF!&lt;0,#REF!," ")</f>
        <v>#REF!</v>
      </c>
      <c r="K5">
        <v>100.98</v>
      </c>
      <c r="L5">
        <v>43</v>
      </c>
      <c r="M5">
        <v>4083.19</v>
      </c>
      <c r="N5">
        <v>68</v>
      </c>
    </row>
    <row r="6" spans="1:14" x14ac:dyDescent="0.25">
      <c r="A6">
        <v>5274</v>
      </c>
      <c r="B6">
        <v>37537</v>
      </c>
      <c r="C6">
        <v>43832</v>
      </c>
      <c r="D6">
        <v>43839</v>
      </c>
      <c r="E6" t="s">
        <v>980</v>
      </c>
      <c r="F6">
        <v>0.05</v>
      </c>
      <c r="G6">
        <v>7.07</v>
      </c>
      <c r="H6">
        <v>575.39600000000007</v>
      </c>
      <c r="I6">
        <f t="shared" si="0"/>
        <v>575.39600000000007</v>
      </c>
      <c r="J6" t="e">
        <f>IF(#REF!&lt;0,#REF!," ")</f>
        <v>#REF!</v>
      </c>
      <c r="K6">
        <v>155.06</v>
      </c>
      <c r="L6">
        <v>32</v>
      </c>
      <c r="M6">
        <v>4902.38</v>
      </c>
      <c r="N6">
        <v>68</v>
      </c>
    </row>
    <row r="7" spans="1:14" x14ac:dyDescent="0.25">
      <c r="A7">
        <v>19279</v>
      </c>
      <c r="B7">
        <v>89083</v>
      </c>
      <c r="C7">
        <v>43832</v>
      </c>
      <c r="D7">
        <v>43834</v>
      </c>
      <c r="E7" t="s">
        <v>981</v>
      </c>
      <c r="F7">
        <v>0.06</v>
      </c>
      <c r="G7">
        <v>2.99</v>
      </c>
      <c r="H7">
        <v>-14.801880000000001</v>
      </c>
      <c r="I7" t="str">
        <f t="shared" si="0"/>
        <v xml:space="preserve"> </v>
      </c>
      <c r="J7" t="e">
        <f>IF(#REF!&lt;0,#REF!," ")</f>
        <v>#REF!</v>
      </c>
      <c r="K7">
        <v>40.98</v>
      </c>
      <c r="L7">
        <v>1</v>
      </c>
      <c r="M7">
        <v>41.6</v>
      </c>
      <c r="N7">
        <v>950</v>
      </c>
    </row>
    <row r="8" spans="1:14" x14ac:dyDescent="0.25">
      <c r="A8">
        <v>23274</v>
      </c>
      <c r="B8">
        <v>87946</v>
      </c>
      <c r="C8">
        <v>43832</v>
      </c>
      <c r="D8">
        <v>43839</v>
      </c>
      <c r="E8" t="s">
        <v>980</v>
      </c>
      <c r="F8">
        <v>0.05</v>
      </c>
      <c r="G8">
        <v>7.07</v>
      </c>
      <c r="H8">
        <v>845.66399999999987</v>
      </c>
      <c r="I8">
        <f t="shared" si="0"/>
        <v>845.66399999999987</v>
      </c>
      <c r="J8" t="e">
        <f>IF(#REF!&lt;0,#REF!," ")</f>
        <v>#REF!</v>
      </c>
      <c r="K8">
        <v>155.06</v>
      </c>
      <c r="L8">
        <v>8</v>
      </c>
      <c r="M8">
        <v>1225.5999999999999</v>
      </c>
      <c r="N8">
        <v>67</v>
      </c>
    </row>
    <row r="9" spans="1:14" x14ac:dyDescent="0.25">
      <c r="A9">
        <v>24224</v>
      </c>
      <c r="B9">
        <v>90853</v>
      </c>
      <c r="C9">
        <v>43832</v>
      </c>
      <c r="D9">
        <v>43834</v>
      </c>
      <c r="E9" t="s">
        <v>981</v>
      </c>
      <c r="F9">
        <v>0.09</v>
      </c>
      <c r="G9">
        <v>2.15</v>
      </c>
      <c r="H9">
        <v>20.299600000000002</v>
      </c>
      <c r="I9">
        <f t="shared" si="0"/>
        <v>20.299600000000002</v>
      </c>
      <c r="J9" t="e">
        <f>IF(#REF!&lt;0,#REF!," ")</f>
        <v>#REF!</v>
      </c>
      <c r="K9">
        <v>9.11</v>
      </c>
      <c r="L9">
        <v>4</v>
      </c>
      <c r="M9">
        <v>34.409999999999997</v>
      </c>
      <c r="N9">
        <v>1155</v>
      </c>
    </row>
    <row r="10" spans="1:14" x14ac:dyDescent="0.25">
      <c r="A10">
        <v>24225</v>
      </c>
      <c r="B10">
        <v>90853</v>
      </c>
      <c r="C10">
        <v>43832</v>
      </c>
      <c r="D10">
        <v>43832</v>
      </c>
      <c r="E10" t="s">
        <v>981</v>
      </c>
      <c r="F10">
        <v>0.08</v>
      </c>
      <c r="G10">
        <v>1.97</v>
      </c>
      <c r="H10">
        <v>108.5163</v>
      </c>
      <c r="I10">
        <f t="shared" si="0"/>
        <v>108.5163</v>
      </c>
      <c r="J10" t="e">
        <f>IF(#REF!&lt;0,#REF!," ")</f>
        <v>#REF!</v>
      </c>
      <c r="K10">
        <v>15.04</v>
      </c>
      <c r="L10">
        <v>11</v>
      </c>
      <c r="M10">
        <v>157.27000000000001</v>
      </c>
      <c r="N10">
        <v>1155</v>
      </c>
    </row>
    <row r="11" spans="1:14" x14ac:dyDescent="0.25">
      <c r="A11">
        <v>1074</v>
      </c>
      <c r="B11">
        <v>7909</v>
      </c>
      <c r="C11">
        <v>43833</v>
      </c>
      <c r="D11">
        <v>43834</v>
      </c>
      <c r="E11" t="s">
        <v>977</v>
      </c>
      <c r="F11">
        <v>0.03</v>
      </c>
      <c r="G11">
        <v>1.2</v>
      </c>
      <c r="H11">
        <v>9.82</v>
      </c>
      <c r="I11">
        <f t="shared" si="0"/>
        <v>9.82</v>
      </c>
      <c r="J11" t="e">
        <f>IF(#REF!&lt;0,#REF!," ")</f>
        <v>#REF!</v>
      </c>
      <c r="K11">
        <v>4.26</v>
      </c>
      <c r="L11">
        <v>29</v>
      </c>
      <c r="M11">
        <v>122.23</v>
      </c>
      <c r="N11">
        <v>117</v>
      </c>
    </row>
    <row r="12" spans="1:14" x14ac:dyDescent="0.25">
      <c r="A12">
        <v>19074</v>
      </c>
      <c r="B12">
        <v>89583</v>
      </c>
      <c r="C12">
        <v>43833</v>
      </c>
      <c r="D12">
        <v>43834</v>
      </c>
      <c r="E12" t="s">
        <v>977</v>
      </c>
      <c r="F12">
        <v>0.03</v>
      </c>
      <c r="G12">
        <v>1.2</v>
      </c>
      <c r="H12">
        <v>18.658000000000001</v>
      </c>
      <c r="I12">
        <f t="shared" si="0"/>
        <v>18.658000000000001</v>
      </c>
      <c r="J12" t="e">
        <f>IF(#REF!&lt;0,#REF!," ")</f>
        <v>#REF!</v>
      </c>
      <c r="K12">
        <v>4.26</v>
      </c>
      <c r="L12">
        <v>7</v>
      </c>
      <c r="M12">
        <v>29.5</v>
      </c>
      <c r="N12">
        <v>114</v>
      </c>
    </row>
    <row r="13" spans="1:14" x14ac:dyDescent="0.25">
      <c r="A13">
        <v>19315</v>
      </c>
      <c r="B13">
        <v>87463</v>
      </c>
      <c r="C13">
        <v>43833</v>
      </c>
      <c r="D13">
        <v>43835</v>
      </c>
      <c r="E13" t="s">
        <v>980</v>
      </c>
      <c r="F13">
        <v>0.08</v>
      </c>
      <c r="G13">
        <v>16.71</v>
      </c>
      <c r="H13">
        <v>280.27458000000001</v>
      </c>
      <c r="I13">
        <f t="shared" si="0"/>
        <v>280.27458000000001</v>
      </c>
      <c r="J13" t="e">
        <f>IF(#REF!&lt;0,#REF!," ")</f>
        <v>#REF!</v>
      </c>
      <c r="K13">
        <v>43.22</v>
      </c>
      <c r="L13">
        <v>3</v>
      </c>
      <c r="M13">
        <v>130.62</v>
      </c>
      <c r="N13">
        <v>169</v>
      </c>
    </row>
    <row r="14" spans="1:14" x14ac:dyDescent="0.25">
      <c r="A14">
        <v>19316</v>
      </c>
      <c r="B14">
        <v>87463</v>
      </c>
      <c r="C14">
        <v>43833</v>
      </c>
      <c r="D14">
        <v>43840</v>
      </c>
      <c r="E14" t="s">
        <v>980</v>
      </c>
      <c r="F14">
        <v>0.05</v>
      </c>
      <c r="G14">
        <v>24.49</v>
      </c>
      <c r="H14">
        <v>-112.4263</v>
      </c>
      <c r="I14" t="str">
        <f t="shared" si="0"/>
        <v xml:space="preserve"> </v>
      </c>
      <c r="J14" t="e">
        <f>IF(#REF!&lt;0,#REF!," ")</f>
        <v>#REF!</v>
      </c>
      <c r="K14">
        <v>574.74</v>
      </c>
      <c r="L14">
        <v>12</v>
      </c>
      <c r="M14">
        <v>6945.16</v>
      </c>
      <c r="N14">
        <v>169</v>
      </c>
    </row>
    <row r="15" spans="1:14" x14ac:dyDescent="0.25">
      <c r="A15">
        <v>19317</v>
      </c>
      <c r="B15">
        <v>87463</v>
      </c>
      <c r="C15">
        <v>43833</v>
      </c>
      <c r="D15">
        <v>43837</v>
      </c>
      <c r="E15" t="s">
        <v>980</v>
      </c>
      <c r="F15">
        <v>0.04</v>
      </c>
      <c r="G15">
        <v>2.27</v>
      </c>
      <c r="H15">
        <v>24.923999999999999</v>
      </c>
      <c r="I15">
        <f t="shared" si="0"/>
        <v>24.923999999999999</v>
      </c>
      <c r="J15" t="e">
        <f>IF(#REF!&lt;0,#REF!," ")</f>
        <v>#REF!</v>
      </c>
      <c r="K15">
        <v>10.14</v>
      </c>
      <c r="L15">
        <v>3</v>
      </c>
      <c r="M15">
        <v>30.94</v>
      </c>
      <c r="N15">
        <v>169</v>
      </c>
    </row>
    <row r="16" spans="1:14" x14ac:dyDescent="0.25">
      <c r="A16">
        <v>19336</v>
      </c>
      <c r="B16">
        <v>89999</v>
      </c>
      <c r="C16">
        <v>43833</v>
      </c>
      <c r="D16">
        <v>43834</v>
      </c>
      <c r="E16" t="s">
        <v>977</v>
      </c>
      <c r="F16">
        <v>0.05</v>
      </c>
      <c r="G16">
        <v>21.2</v>
      </c>
      <c r="H16">
        <v>-181.102</v>
      </c>
      <c r="I16" t="str">
        <f t="shared" si="0"/>
        <v xml:space="preserve"> </v>
      </c>
      <c r="J16" t="e">
        <f>IF(#REF!&lt;0,#REF!," ")</f>
        <v>#REF!</v>
      </c>
      <c r="K16">
        <v>20.98</v>
      </c>
      <c r="L16">
        <v>3</v>
      </c>
      <c r="M16">
        <v>65.69</v>
      </c>
      <c r="N16">
        <v>1988</v>
      </c>
    </row>
    <row r="17" spans="1:14" x14ac:dyDescent="0.25">
      <c r="A17">
        <v>19663</v>
      </c>
      <c r="B17">
        <v>90430</v>
      </c>
      <c r="C17">
        <v>43833</v>
      </c>
      <c r="D17">
        <v>43835</v>
      </c>
      <c r="E17" t="s">
        <v>979</v>
      </c>
      <c r="F17">
        <v>0</v>
      </c>
      <c r="G17">
        <v>14.7</v>
      </c>
      <c r="H17">
        <v>-560.81417999999996</v>
      </c>
      <c r="I17" t="str">
        <f t="shared" si="0"/>
        <v xml:space="preserve"> </v>
      </c>
      <c r="J17" t="e">
        <f>IF(#REF!&lt;0,#REF!," ")</f>
        <v>#REF!</v>
      </c>
      <c r="K17">
        <v>213.45</v>
      </c>
      <c r="L17">
        <v>1</v>
      </c>
      <c r="M17">
        <v>224.12</v>
      </c>
      <c r="N17">
        <v>193</v>
      </c>
    </row>
    <row r="18" spans="1:14" x14ac:dyDescent="0.25">
      <c r="A18">
        <v>22223</v>
      </c>
      <c r="B18">
        <v>90337</v>
      </c>
      <c r="C18">
        <v>43833</v>
      </c>
      <c r="D18">
        <v>43835</v>
      </c>
      <c r="E18" t="s">
        <v>981</v>
      </c>
      <c r="F18">
        <v>0.03</v>
      </c>
      <c r="G18">
        <v>5.66</v>
      </c>
      <c r="H18">
        <v>-51.559199999999997</v>
      </c>
      <c r="I18" t="str">
        <f t="shared" si="0"/>
        <v xml:space="preserve"> </v>
      </c>
      <c r="J18" t="e">
        <f>IF(#REF!&lt;0,#REF!," ")</f>
        <v>#REF!</v>
      </c>
      <c r="K18">
        <v>5.28</v>
      </c>
      <c r="L18">
        <v>4</v>
      </c>
      <c r="M18">
        <v>22.82</v>
      </c>
      <c r="N18">
        <v>388</v>
      </c>
    </row>
    <row r="19" spans="1:14" x14ac:dyDescent="0.25">
      <c r="A19">
        <v>22224</v>
      </c>
      <c r="B19">
        <v>90337</v>
      </c>
      <c r="C19">
        <v>43833</v>
      </c>
      <c r="D19">
        <v>43836</v>
      </c>
      <c r="E19" t="s">
        <v>981</v>
      </c>
      <c r="F19">
        <v>0.01</v>
      </c>
      <c r="G19">
        <v>2.5</v>
      </c>
      <c r="H19">
        <v>-263.56572</v>
      </c>
      <c r="I19" t="str">
        <f t="shared" si="0"/>
        <v xml:space="preserve"> </v>
      </c>
      <c r="J19" t="e">
        <f>IF(#REF!&lt;0,#REF!," ")</f>
        <v>#REF!</v>
      </c>
      <c r="K19">
        <v>110.99</v>
      </c>
      <c r="L19">
        <v>2</v>
      </c>
      <c r="M19">
        <v>188.66</v>
      </c>
      <c r="N19">
        <v>388</v>
      </c>
    </row>
    <row r="20" spans="1:14" x14ac:dyDescent="0.25">
      <c r="A20">
        <v>23705</v>
      </c>
      <c r="B20">
        <v>88296</v>
      </c>
      <c r="C20">
        <v>43833</v>
      </c>
      <c r="D20">
        <v>43834</v>
      </c>
      <c r="E20" t="s">
        <v>977</v>
      </c>
      <c r="F20">
        <v>0.09</v>
      </c>
      <c r="G20">
        <v>52.2</v>
      </c>
      <c r="H20">
        <v>-274.49799999999999</v>
      </c>
      <c r="I20" t="str">
        <f t="shared" si="0"/>
        <v xml:space="preserve"> </v>
      </c>
      <c r="J20" t="e">
        <f>IF(#REF!&lt;0,#REF!," ")</f>
        <v>#REF!</v>
      </c>
      <c r="K20">
        <v>212.6</v>
      </c>
      <c r="L20">
        <v>1</v>
      </c>
      <c r="M20">
        <v>174.5</v>
      </c>
      <c r="N20">
        <v>2579</v>
      </c>
    </row>
    <row r="21" spans="1:14" x14ac:dyDescent="0.25">
      <c r="A21">
        <v>19193</v>
      </c>
      <c r="B21">
        <v>85850</v>
      </c>
      <c r="C21">
        <v>43834</v>
      </c>
      <c r="D21">
        <v>43835</v>
      </c>
      <c r="E21" t="s">
        <v>981</v>
      </c>
      <c r="F21">
        <v>0.03</v>
      </c>
      <c r="G21">
        <v>6.27</v>
      </c>
      <c r="H21">
        <v>-94.258600000000001</v>
      </c>
      <c r="I21" t="str">
        <f t="shared" si="0"/>
        <v xml:space="preserve"> </v>
      </c>
      <c r="J21" t="e">
        <f>IF(#REF!&lt;0,#REF!," ")</f>
        <v>#REF!</v>
      </c>
      <c r="K21">
        <v>3.36</v>
      </c>
      <c r="L21">
        <v>4</v>
      </c>
      <c r="M21">
        <v>14.9</v>
      </c>
      <c r="N21">
        <v>3146</v>
      </c>
    </row>
    <row r="22" spans="1:14" x14ac:dyDescent="0.25">
      <c r="A22">
        <v>19194</v>
      </c>
      <c r="B22">
        <v>85850</v>
      </c>
      <c r="C22">
        <v>43834</v>
      </c>
      <c r="D22">
        <v>43836</v>
      </c>
      <c r="E22" t="s">
        <v>981</v>
      </c>
      <c r="F22">
        <v>7.0000000000000007E-2</v>
      </c>
      <c r="G22">
        <v>1.93</v>
      </c>
      <c r="H22">
        <v>6.3308</v>
      </c>
      <c r="I22">
        <f t="shared" si="0"/>
        <v>6.3308</v>
      </c>
      <c r="J22" t="e">
        <f>IF(#REF!&lt;0,#REF!," ")</f>
        <v>#REF!</v>
      </c>
      <c r="K22">
        <v>3.71</v>
      </c>
      <c r="L22">
        <v>11</v>
      </c>
      <c r="M22">
        <v>39.64</v>
      </c>
      <c r="N22">
        <v>3146</v>
      </c>
    </row>
    <row r="23" spans="1:14" x14ac:dyDescent="0.25">
      <c r="A23">
        <v>24953</v>
      </c>
      <c r="B23">
        <v>86356</v>
      </c>
      <c r="C23">
        <v>43834</v>
      </c>
      <c r="D23">
        <v>43835</v>
      </c>
      <c r="E23" t="s">
        <v>977</v>
      </c>
      <c r="F23">
        <v>0.06</v>
      </c>
      <c r="G23">
        <v>30</v>
      </c>
      <c r="H23">
        <v>-489.41559999999998</v>
      </c>
      <c r="I23" t="str">
        <f t="shared" si="0"/>
        <v xml:space="preserve"> </v>
      </c>
      <c r="J23" t="e">
        <f>IF(#REF!&lt;0,#REF!," ")</f>
        <v>#REF!</v>
      </c>
      <c r="K23">
        <v>350.98</v>
      </c>
      <c r="L23">
        <v>1</v>
      </c>
      <c r="M23">
        <v>346.52</v>
      </c>
      <c r="N23">
        <v>915</v>
      </c>
    </row>
    <row r="24" spans="1:14" x14ac:dyDescent="0.25">
      <c r="A24">
        <v>18047</v>
      </c>
      <c r="B24">
        <v>86122</v>
      </c>
      <c r="C24">
        <v>43835</v>
      </c>
      <c r="D24">
        <v>43836</v>
      </c>
      <c r="E24" t="s">
        <v>979</v>
      </c>
      <c r="F24">
        <v>0.05</v>
      </c>
      <c r="G24">
        <v>5.83</v>
      </c>
      <c r="H24">
        <v>-40.275199999999998</v>
      </c>
      <c r="I24" t="str">
        <f t="shared" si="0"/>
        <v xml:space="preserve"> </v>
      </c>
      <c r="J24" t="e">
        <f>IF(#REF!&lt;0,#REF!," ")</f>
        <v>#REF!</v>
      </c>
      <c r="K24">
        <v>7.64</v>
      </c>
      <c r="L24">
        <v>6</v>
      </c>
      <c r="M24">
        <v>47.18</v>
      </c>
      <c r="N24">
        <v>1085</v>
      </c>
    </row>
    <row r="25" spans="1:14" x14ac:dyDescent="0.25">
      <c r="A25">
        <v>18164</v>
      </c>
      <c r="B25">
        <v>86258</v>
      </c>
      <c r="C25">
        <v>43835</v>
      </c>
      <c r="D25">
        <v>43836</v>
      </c>
      <c r="E25" t="s">
        <v>977</v>
      </c>
      <c r="F25">
        <v>0.03</v>
      </c>
      <c r="G25">
        <v>1.99</v>
      </c>
      <c r="H25">
        <v>-35.290399999999998</v>
      </c>
      <c r="I25" t="str">
        <f t="shared" si="0"/>
        <v xml:space="preserve"> </v>
      </c>
      <c r="J25" t="e">
        <f>IF(#REF!&lt;0,#REF!," ")</f>
        <v>#REF!</v>
      </c>
      <c r="K25">
        <v>28.48</v>
      </c>
      <c r="L25">
        <v>2</v>
      </c>
      <c r="M25">
        <v>55.25</v>
      </c>
      <c r="N25">
        <v>2206</v>
      </c>
    </row>
    <row r="26" spans="1:14" x14ac:dyDescent="0.25">
      <c r="A26">
        <v>18165</v>
      </c>
      <c r="B26">
        <v>86258</v>
      </c>
      <c r="C26">
        <v>43835</v>
      </c>
      <c r="D26">
        <v>43837</v>
      </c>
      <c r="E26" t="s">
        <v>977</v>
      </c>
      <c r="F26">
        <v>0.01</v>
      </c>
      <c r="G26">
        <v>5.99</v>
      </c>
      <c r="H26">
        <v>-74.883600000000001</v>
      </c>
      <c r="I26" t="str">
        <f t="shared" si="0"/>
        <v xml:space="preserve"> </v>
      </c>
      <c r="J26" t="e">
        <f>IF(#REF!&lt;0,#REF!," ")</f>
        <v>#REF!</v>
      </c>
      <c r="K26">
        <v>205.99</v>
      </c>
      <c r="L26">
        <v>3</v>
      </c>
      <c r="M26">
        <v>551.22</v>
      </c>
      <c r="N26">
        <v>2206</v>
      </c>
    </row>
    <row r="27" spans="1:14" x14ac:dyDescent="0.25">
      <c r="A27">
        <v>21588</v>
      </c>
      <c r="B27">
        <v>86283</v>
      </c>
      <c r="C27">
        <v>43835</v>
      </c>
      <c r="D27">
        <v>43836</v>
      </c>
      <c r="E27" t="s">
        <v>978</v>
      </c>
      <c r="F27">
        <v>0.09</v>
      </c>
      <c r="G27">
        <v>4.6900000000000004</v>
      </c>
      <c r="H27">
        <v>-781.13419999999996</v>
      </c>
      <c r="I27" t="str">
        <f t="shared" si="0"/>
        <v xml:space="preserve"> </v>
      </c>
      <c r="J27" t="e">
        <f>IF(#REF!&lt;0,#REF!," ")</f>
        <v>#REF!</v>
      </c>
      <c r="K27">
        <v>5.98</v>
      </c>
      <c r="L27">
        <v>11</v>
      </c>
      <c r="M27">
        <v>65.849999999999994</v>
      </c>
      <c r="N27">
        <v>3331</v>
      </c>
    </row>
    <row r="28" spans="1:14" x14ac:dyDescent="0.25">
      <c r="A28">
        <v>21981</v>
      </c>
      <c r="B28">
        <v>85914</v>
      </c>
      <c r="C28">
        <v>43835</v>
      </c>
      <c r="D28">
        <v>43837</v>
      </c>
      <c r="E28" t="s">
        <v>981</v>
      </c>
      <c r="F28">
        <v>0.01</v>
      </c>
      <c r="G28">
        <v>11.54</v>
      </c>
      <c r="H28">
        <v>690.17939999999999</v>
      </c>
      <c r="I28">
        <f t="shared" si="0"/>
        <v>690.17939999999999</v>
      </c>
      <c r="J28" t="e">
        <f>IF(#REF!&lt;0,#REF!," ")</f>
        <v>#REF!</v>
      </c>
      <c r="K28">
        <v>194.3</v>
      </c>
      <c r="L28">
        <v>5</v>
      </c>
      <c r="M28">
        <v>1000.26</v>
      </c>
      <c r="N28">
        <v>2630</v>
      </c>
    </row>
    <row r="29" spans="1:14" x14ac:dyDescent="0.25">
      <c r="A29">
        <v>21982</v>
      </c>
      <c r="B29">
        <v>85914</v>
      </c>
      <c r="C29">
        <v>43835</v>
      </c>
      <c r="D29">
        <v>43836</v>
      </c>
      <c r="E29" t="s">
        <v>981</v>
      </c>
      <c r="F29">
        <v>0.02</v>
      </c>
      <c r="G29">
        <v>21.21</v>
      </c>
      <c r="H29">
        <v>1507.6430999999998</v>
      </c>
      <c r="I29">
        <f t="shared" si="0"/>
        <v>1507.6430999999998</v>
      </c>
      <c r="J29" t="e">
        <f>IF(#REF!&lt;0,#REF!," ")</f>
        <v>#REF!</v>
      </c>
      <c r="K29">
        <v>209.84</v>
      </c>
      <c r="L29">
        <v>10</v>
      </c>
      <c r="M29">
        <v>2184.9899999999998</v>
      </c>
      <c r="N29">
        <v>2630</v>
      </c>
    </row>
    <row r="30" spans="1:14" x14ac:dyDescent="0.25">
      <c r="A30">
        <v>21983</v>
      </c>
      <c r="B30">
        <v>85914</v>
      </c>
      <c r="C30">
        <v>43835</v>
      </c>
      <c r="D30">
        <v>43837</v>
      </c>
      <c r="E30" t="s">
        <v>981</v>
      </c>
      <c r="F30">
        <v>0</v>
      </c>
      <c r="G30">
        <v>17.850000000000001</v>
      </c>
      <c r="H30">
        <v>801.74680000000012</v>
      </c>
      <c r="I30">
        <f t="shared" si="0"/>
        <v>801.74680000000012</v>
      </c>
      <c r="J30" t="e">
        <f>IF(#REF!&lt;0,#REF!," ")</f>
        <v>#REF!</v>
      </c>
      <c r="K30">
        <v>145.44999999999999</v>
      </c>
      <c r="L30">
        <v>8</v>
      </c>
      <c r="M30">
        <v>1191.2</v>
      </c>
      <c r="N30">
        <v>2630</v>
      </c>
    </row>
    <row r="31" spans="1:14" x14ac:dyDescent="0.25">
      <c r="A31">
        <v>22555</v>
      </c>
      <c r="B31">
        <v>90404</v>
      </c>
      <c r="C31">
        <v>43835</v>
      </c>
      <c r="D31">
        <v>43836</v>
      </c>
      <c r="E31" t="s">
        <v>979</v>
      </c>
      <c r="F31">
        <v>0.08</v>
      </c>
      <c r="G31">
        <v>43.32</v>
      </c>
      <c r="H31">
        <v>-162.8244</v>
      </c>
      <c r="I31" t="str">
        <f t="shared" si="0"/>
        <v xml:space="preserve"> </v>
      </c>
      <c r="J31" t="e">
        <f>IF(#REF!&lt;0,#REF!," ")</f>
        <v>#REF!</v>
      </c>
      <c r="K31">
        <v>243.98</v>
      </c>
      <c r="L31">
        <v>1</v>
      </c>
      <c r="M31">
        <v>248.84</v>
      </c>
      <c r="N31">
        <v>2151</v>
      </c>
    </row>
    <row r="32" spans="1:14" x14ac:dyDescent="0.25">
      <c r="A32">
        <v>25352</v>
      </c>
      <c r="B32">
        <v>87285</v>
      </c>
      <c r="C32">
        <v>43835</v>
      </c>
      <c r="D32">
        <v>43837</v>
      </c>
      <c r="E32" t="s">
        <v>977</v>
      </c>
      <c r="F32">
        <v>0.08</v>
      </c>
      <c r="G32">
        <v>26.3</v>
      </c>
      <c r="H32">
        <v>-233.840688</v>
      </c>
      <c r="I32" t="str">
        <f t="shared" si="0"/>
        <v xml:space="preserve"> </v>
      </c>
      <c r="J32" t="e">
        <f>IF(#REF!&lt;0,#REF!," ")</f>
        <v>#REF!</v>
      </c>
      <c r="K32">
        <v>120.97</v>
      </c>
      <c r="L32">
        <v>2</v>
      </c>
      <c r="M32">
        <v>233.58</v>
      </c>
      <c r="N32">
        <v>3125</v>
      </c>
    </row>
    <row r="33" spans="1:14" x14ac:dyDescent="0.25">
      <c r="A33">
        <v>26011</v>
      </c>
      <c r="B33">
        <v>89536</v>
      </c>
      <c r="C33">
        <v>43835</v>
      </c>
      <c r="D33">
        <v>43836</v>
      </c>
      <c r="E33" t="s">
        <v>981</v>
      </c>
      <c r="F33">
        <v>0.08</v>
      </c>
      <c r="G33">
        <v>0.75</v>
      </c>
      <c r="H33">
        <v>1.3224</v>
      </c>
      <c r="I33">
        <f t="shared" si="0"/>
        <v>1.3224</v>
      </c>
      <c r="J33" t="e">
        <f>IF(#REF!&lt;0,#REF!," ")</f>
        <v>#REF!</v>
      </c>
      <c r="K33">
        <v>1.81</v>
      </c>
      <c r="L33">
        <v>11</v>
      </c>
      <c r="M33">
        <v>19.97</v>
      </c>
      <c r="N33">
        <v>890</v>
      </c>
    </row>
    <row r="34" spans="1:14" x14ac:dyDescent="0.25">
      <c r="A34">
        <v>26015</v>
      </c>
      <c r="B34">
        <v>89536</v>
      </c>
      <c r="C34">
        <v>43835</v>
      </c>
      <c r="D34">
        <v>43835</v>
      </c>
      <c r="E34" t="s">
        <v>981</v>
      </c>
      <c r="F34">
        <v>0.04</v>
      </c>
      <c r="G34">
        <v>5.26</v>
      </c>
      <c r="H34">
        <v>455.42069999999995</v>
      </c>
      <c r="I34">
        <f t="shared" si="0"/>
        <v>455.42069999999995</v>
      </c>
      <c r="J34" t="e">
        <f>IF(#REF!&lt;0,#REF!," ")</f>
        <v>#REF!</v>
      </c>
      <c r="K34">
        <v>125.99</v>
      </c>
      <c r="L34">
        <v>6</v>
      </c>
      <c r="M34">
        <v>660.03</v>
      </c>
      <c r="N34">
        <v>890</v>
      </c>
    </row>
    <row r="35" spans="1:14" x14ac:dyDescent="0.25">
      <c r="A35">
        <v>18947</v>
      </c>
      <c r="B35">
        <v>89355</v>
      </c>
      <c r="C35">
        <v>43836</v>
      </c>
      <c r="D35">
        <v>43838</v>
      </c>
      <c r="E35" t="s">
        <v>978</v>
      </c>
      <c r="F35">
        <v>7.0000000000000007E-2</v>
      </c>
      <c r="G35">
        <v>6.16</v>
      </c>
      <c r="H35">
        <v>125.9982</v>
      </c>
      <c r="I35">
        <f t="shared" si="0"/>
        <v>125.9982</v>
      </c>
      <c r="J35" t="e">
        <f>IF(#REF!&lt;0,#REF!," ")</f>
        <v>#REF!</v>
      </c>
      <c r="K35">
        <v>7.68</v>
      </c>
      <c r="L35">
        <v>1</v>
      </c>
      <c r="M35">
        <v>22.13</v>
      </c>
      <c r="N35">
        <v>3347</v>
      </c>
    </row>
    <row r="36" spans="1:14" x14ac:dyDescent="0.25">
      <c r="A36">
        <v>18948</v>
      </c>
      <c r="B36">
        <v>89355</v>
      </c>
      <c r="C36">
        <v>43836</v>
      </c>
      <c r="D36">
        <v>43838</v>
      </c>
      <c r="E36" t="s">
        <v>978</v>
      </c>
      <c r="F36">
        <v>0.05</v>
      </c>
      <c r="G36">
        <v>4.95</v>
      </c>
      <c r="H36">
        <v>-92.929200000000009</v>
      </c>
      <c r="I36" t="str">
        <f t="shared" si="0"/>
        <v xml:space="preserve"> </v>
      </c>
      <c r="J36" t="e">
        <f>IF(#REF!&lt;0,#REF!," ")</f>
        <v>#REF!</v>
      </c>
      <c r="K36">
        <v>6.64</v>
      </c>
      <c r="L36">
        <v>5</v>
      </c>
      <c r="M36">
        <v>34.17</v>
      </c>
      <c r="N36">
        <v>3347</v>
      </c>
    </row>
    <row r="37" spans="1:14" x14ac:dyDescent="0.25">
      <c r="A37">
        <v>20001</v>
      </c>
      <c r="B37">
        <v>89909</v>
      </c>
      <c r="C37">
        <v>43836</v>
      </c>
      <c r="D37">
        <v>43838</v>
      </c>
      <c r="E37" t="s">
        <v>979</v>
      </c>
      <c r="F37">
        <v>0.01</v>
      </c>
      <c r="G37">
        <v>30</v>
      </c>
      <c r="H37">
        <v>131.38200000000001</v>
      </c>
      <c r="I37">
        <f t="shared" si="0"/>
        <v>131.38200000000001</v>
      </c>
      <c r="J37" t="e">
        <f>IF(#REF!&lt;0,#REF!," ")</f>
        <v>#REF!</v>
      </c>
      <c r="K37">
        <v>150.97999999999999</v>
      </c>
      <c r="L37">
        <v>6</v>
      </c>
      <c r="M37">
        <v>958.46</v>
      </c>
      <c r="N37">
        <v>799</v>
      </c>
    </row>
    <row r="38" spans="1:14" x14ac:dyDescent="0.25">
      <c r="A38">
        <v>20002</v>
      </c>
      <c r="B38">
        <v>89909</v>
      </c>
      <c r="C38">
        <v>43836</v>
      </c>
      <c r="D38">
        <v>43838</v>
      </c>
      <c r="E38" t="s">
        <v>979</v>
      </c>
      <c r="F38">
        <v>0.01</v>
      </c>
      <c r="G38">
        <v>13.99</v>
      </c>
      <c r="H38">
        <v>-89.292000000000002</v>
      </c>
      <c r="I38" t="str">
        <f t="shared" si="0"/>
        <v xml:space="preserve"> </v>
      </c>
      <c r="J38" t="e">
        <f>IF(#REF!&lt;0,#REF!," ")</f>
        <v>#REF!</v>
      </c>
      <c r="K38">
        <v>28.28</v>
      </c>
      <c r="L38">
        <v>12</v>
      </c>
      <c r="M38">
        <v>368.84</v>
      </c>
      <c r="N38">
        <v>799</v>
      </c>
    </row>
    <row r="39" spans="1:14" x14ac:dyDescent="0.25">
      <c r="A39">
        <v>20003</v>
      </c>
      <c r="B39">
        <v>89909</v>
      </c>
      <c r="C39">
        <v>43836</v>
      </c>
      <c r="D39">
        <v>43837</v>
      </c>
      <c r="E39" t="s">
        <v>979</v>
      </c>
      <c r="F39">
        <v>0.03</v>
      </c>
      <c r="G39">
        <v>1.1000000000000001</v>
      </c>
      <c r="H39">
        <v>-211.036</v>
      </c>
      <c r="I39" t="str">
        <f t="shared" si="0"/>
        <v xml:space="preserve"> </v>
      </c>
      <c r="J39" t="e">
        <f>IF(#REF!&lt;0,#REF!," ")</f>
        <v>#REF!</v>
      </c>
      <c r="K39">
        <v>35.99</v>
      </c>
      <c r="L39">
        <v>1</v>
      </c>
      <c r="M39">
        <v>30.86</v>
      </c>
      <c r="N39">
        <v>799</v>
      </c>
    </row>
    <row r="40" spans="1:14" x14ac:dyDescent="0.25">
      <c r="A40">
        <v>20325</v>
      </c>
      <c r="B40">
        <v>86750</v>
      </c>
      <c r="C40">
        <v>43836</v>
      </c>
      <c r="D40">
        <v>43837</v>
      </c>
      <c r="E40" t="s">
        <v>981</v>
      </c>
      <c r="F40">
        <v>0.03</v>
      </c>
      <c r="G40">
        <v>0.7</v>
      </c>
      <c r="H40">
        <v>-1473.9059999999999</v>
      </c>
      <c r="I40" t="str">
        <f t="shared" si="0"/>
        <v xml:space="preserve"> </v>
      </c>
      <c r="J40" t="e">
        <f>IF(#REF!&lt;0,#REF!," ")</f>
        <v>#REF!</v>
      </c>
      <c r="K40">
        <v>2.1</v>
      </c>
      <c r="L40">
        <v>4</v>
      </c>
      <c r="M40">
        <v>8.7200000000000006</v>
      </c>
      <c r="N40">
        <v>2418</v>
      </c>
    </row>
    <row r="41" spans="1:14" x14ac:dyDescent="0.25">
      <c r="A41">
        <v>20350</v>
      </c>
      <c r="B41">
        <v>90750</v>
      </c>
      <c r="C41">
        <v>43836</v>
      </c>
      <c r="D41">
        <v>43837</v>
      </c>
      <c r="E41" t="s">
        <v>979</v>
      </c>
      <c r="F41">
        <v>0.06</v>
      </c>
      <c r="G41">
        <v>1.99</v>
      </c>
      <c r="H41">
        <v>80.071200000000005</v>
      </c>
      <c r="I41">
        <f t="shared" si="0"/>
        <v>80.071200000000005</v>
      </c>
      <c r="J41" t="e">
        <f>IF(#REF!&lt;0,#REF!," ")</f>
        <v>#REF!</v>
      </c>
      <c r="K41">
        <v>1.7</v>
      </c>
      <c r="L41">
        <v>7</v>
      </c>
      <c r="M41">
        <v>12.15</v>
      </c>
      <c r="N41">
        <v>3285</v>
      </c>
    </row>
    <row r="42" spans="1:14" x14ac:dyDescent="0.25">
      <c r="A42">
        <v>20351</v>
      </c>
      <c r="B42">
        <v>90750</v>
      </c>
      <c r="C42">
        <v>43836</v>
      </c>
      <c r="D42">
        <v>43838</v>
      </c>
      <c r="E42" t="s">
        <v>979</v>
      </c>
      <c r="F42">
        <v>0.01</v>
      </c>
      <c r="G42">
        <v>5.09</v>
      </c>
      <c r="H42">
        <v>896.40599999999995</v>
      </c>
      <c r="I42">
        <f t="shared" si="0"/>
        <v>896.40599999999995</v>
      </c>
      <c r="J42" t="e">
        <f>IF(#REF!&lt;0,#REF!," ")</f>
        <v>#REF!</v>
      </c>
      <c r="K42">
        <v>30.98</v>
      </c>
      <c r="L42">
        <v>9</v>
      </c>
      <c r="M42">
        <v>288.42</v>
      </c>
      <c r="N42">
        <v>3285</v>
      </c>
    </row>
    <row r="43" spans="1:14" x14ac:dyDescent="0.25">
      <c r="A43">
        <v>21283</v>
      </c>
      <c r="B43">
        <v>89856</v>
      </c>
      <c r="C43">
        <v>43836</v>
      </c>
      <c r="D43">
        <v>43838</v>
      </c>
      <c r="E43" t="s">
        <v>977</v>
      </c>
      <c r="F43">
        <v>0.03</v>
      </c>
      <c r="G43">
        <v>3.97</v>
      </c>
      <c r="H43">
        <v>-90.755600000000001</v>
      </c>
      <c r="I43" t="str">
        <f t="shared" si="0"/>
        <v xml:space="preserve"> </v>
      </c>
      <c r="J43" t="e">
        <f>IF(#REF!&lt;0,#REF!," ")</f>
        <v>#REF!</v>
      </c>
      <c r="K43">
        <v>3.28</v>
      </c>
      <c r="L43">
        <v>7</v>
      </c>
      <c r="M43">
        <v>24.57</v>
      </c>
      <c r="N43">
        <v>1782</v>
      </c>
    </row>
    <row r="44" spans="1:14" x14ac:dyDescent="0.25">
      <c r="A44">
        <v>21284</v>
      </c>
      <c r="B44">
        <v>87853</v>
      </c>
      <c r="C44">
        <v>43836</v>
      </c>
      <c r="D44">
        <v>43837</v>
      </c>
      <c r="E44" t="s">
        <v>981</v>
      </c>
      <c r="F44">
        <v>0.04</v>
      </c>
      <c r="G44">
        <v>44.55</v>
      </c>
      <c r="H44">
        <v>-13706.464</v>
      </c>
      <c r="I44" t="str">
        <f t="shared" si="0"/>
        <v xml:space="preserve"> </v>
      </c>
      <c r="J44" t="e">
        <f>IF(#REF!&lt;0,#REF!," ")</f>
        <v>#REF!</v>
      </c>
      <c r="K44">
        <v>880.98</v>
      </c>
      <c r="L44">
        <v>8</v>
      </c>
      <c r="M44">
        <v>6968.9</v>
      </c>
      <c r="N44">
        <v>1793</v>
      </c>
    </row>
    <row r="45" spans="1:14" x14ac:dyDescent="0.25">
      <c r="A45">
        <v>23795</v>
      </c>
      <c r="B45">
        <v>87071</v>
      </c>
      <c r="C45">
        <v>43836</v>
      </c>
      <c r="D45">
        <v>43840</v>
      </c>
      <c r="E45" t="s">
        <v>980</v>
      </c>
      <c r="F45">
        <v>0.05</v>
      </c>
      <c r="G45">
        <v>35</v>
      </c>
      <c r="H45">
        <v>52.775999999999996</v>
      </c>
      <c r="I45">
        <f t="shared" si="0"/>
        <v>52.775999999999996</v>
      </c>
      <c r="J45" t="e">
        <f>IF(#REF!&lt;0,#REF!," ")</f>
        <v>#REF!</v>
      </c>
      <c r="K45">
        <v>20.34</v>
      </c>
      <c r="L45">
        <v>2</v>
      </c>
      <c r="M45">
        <v>53.02</v>
      </c>
      <c r="N45">
        <v>2146</v>
      </c>
    </row>
    <row r="46" spans="1:14" x14ac:dyDescent="0.25">
      <c r="A46">
        <v>24773</v>
      </c>
      <c r="B46">
        <v>90961</v>
      </c>
      <c r="C46">
        <v>43836</v>
      </c>
      <c r="D46">
        <v>43836</v>
      </c>
      <c r="E46" t="s">
        <v>980</v>
      </c>
      <c r="F46">
        <v>0.02</v>
      </c>
      <c r="G46">
        <v>35.840000000000003</v>
      </c>
      <c r="H46">
        <v>-134.91200000000001</v>
      </c>
      <c r="I46" t="str">
        <f t="shared" si="0"/>
        <v xml:space="preserve"> </v>
      </c>
      <c r="J46" t="e">
        <f>IF(#REF!&lt;0,#REF!," ")</f>
        <v>#REF!</v>
      </c>
      <c r="K46">
        <v>100.98</v>
      </c>
      <c r="L46">
        <v>6</v>
      </c>
      <c r="M46">
        <v>614.99</v>
      </c>
      <c r="N46">
        <v>783</v>
      </c>
    </row>
    <row r="47" spans="1:14" x14ac:dyDescent="0.25">
      <c r="A47">
        <v>18450</v>
      </c>
      <c r="B47">
        <v>87993</v>
      </c>
      <c r="C47">
        <v>43837</v>
      </c>
      <c r="D47">
        <v>43838</v>
      </c>
      <c r="E47" t="s">
        <v>978</v>
      </c>
      <c r="F47">
        <v>0.05</v>
      </c>
      <c r="G47">
        <v>4.7699999999999996</v>
      </c>
      <c r="H47">
        <v>-14.359820000000001</v>
      </c>
      <c r="I47" t="str">
        <f t="shared" si="0"/>
        <v xml:space="preserve"> </v>
      </c>
      <c r="J47" t="e">
        <f>IF(#REF!&lt;0,#REF!," ")</f>
        <v>#REF!</v>
      </c>
      <c r="K47">
        <v>1.98</v>
      </c>
      <c r="L47">
        <v>1</v>
      </c>
      <c r="M47">
        <v>3.53</v>
      </c>
      <c r="N47">
        <v>1606</v>
      </c>
    </row>
    <row r="48" spans="1:14" x14ac:dyDescent="0.25">
      <c r="A48">
        <v>18451</v>
      </c>
      <c r="B48">
        <v>87993</v>
      </c>
      <c r="C48">
        <v>43837</v>
      </c>
      <c r="D48">
        <v>43838</v>
      </c>
      <c r="E48" t="s">
        <v>978</v>
      </c>
      <c r="F48">
        <v>7.0000000000000007E-2</v>
      </c>
      <c r="G48">
        <v>24.49</v>
      </c>
      <c r="H48">
        <v>-2870.2775999999994</v>
      </c>
      <c r="I48" t="str">
        <f t="shared" si="0"/>
        <v xml:space="preserve"> </v>
      </c>
      <c r="J48" t="e">
        <f>IF(#REF!&lt;0,#REF!," ")</f>
        <v>#REF!</v>
      </c>
      <c r="K48">
        <v>699.99</v>
      </c>
      <c r="L48">
        <v>1</v>
      </c>
      <c r="M48">
        <v>706.56</v>
      </c>
      <c r="N48">
        <v>1606</v>
      </c>
    </row>
    <row r="49" spans="1:14" x14ac:dyDescent="0.25">
      <c r="A49">
        <v>18452</v>
      </c>
      <c r="B49">
        <v>87993</v>
      </c>
      <c r="C49">
        <v>43837</v>
      </c>
      <c r="D49">
        <v>43838</v>
      </c>
      <c r="E49" t="s">
        <v>978</v>
      </c>
      <c r="F49">
        <v>7.0000000000000007E-2</v>
      </c>
      <c r="G49">
        <v>24.49</v>
      </c>
      <c r="H49">
        <v>77.983599999997679</v>
      </c>
      <c r="I49">
        <f t="shared" si="0"/>
        <v>77.983599999997679</v>
      </c>
      <c r="J49" t="e">
        <f>IF(#REF!&lt;0,#REF!," ")</f>
        <v>#REF!</v>
      </c>
      <c r="K49">
        <v>6783.02</v>
      </c>
      <c r="L49">
        <v>2</v>
      </c>
      <c r="M49">
        <v>13121.07</v>
      </c>
      <c r="N49">
        <v>1606</v>
      </c>
    </row>
    <row r="50" spans="1:14" x14ac:dyDescent="0.25">
      <c r="A50">
        <v>20539</v>
      </c>
      <c r="B50">
        <v>90513</v>
      </c>
      <c r="C50">
        <v>43837</v>
      </c>
      <c r="D50">
        <v>43840</v>
      </c>
      <c r="E50" t="s">
        <v>978</v>
      </c>
      <c r="F50">
        <v>0.03</v>
      </c>
      <c r="G50">
        <v>14.52</v>
      </c>
      <c r="H50">
        <v>-326.23159999999996</v>
      </c>
      <c r="I50" t="str">
        <f t="shared" si="0"/>
        <v xml:space="preserve"> </v>
      </c>
      <c r="J50" t="e">
        <f>IF(#REF!&lt;0,#REF!," ")</f>
        <v>#REF!</v>
      </c>
      <c r="K50">
        <v>73.98</v>
      </c>
      <c r="L50">
        <v>1</v>
      </c>
      <c r="M50">
        <v>79.02</v>
      </c>
      <c r="N50">
        <v>1367</v>
      </c>
    </row>
    <row r="51" spans="1:14" x14ac:dyDescent="0.25">
      <c r="A51">
        <v>22540</v>
      </c>
      <c r="B51">
        <v>85915</v>
      </c>
      <c r="C51">
        <v>43837</v>
      </c>
      <c r="D51">
        <v>43838</v>
      </c>
      <c r="E51" t="s">
        <v>977</v>
      </c>
      <c r="F51">
        <v>7.0000000000000007E-2</v>
      </c>
      <c r="G51">
        <v>5.99</v>
      </c>
      <c r="H51">
        <v>-139.18256</v>
      </c>
      <c r="I51" t="str">
        <f t="shared" si="0"/>
        <v xml:space="preserve"> </v>
      </c>
      <c r="J51" t="e">
        <f>IF(#REF!&lt;0,#REF!," ")</f>
        <v>#REF!</v>
      </c>
      <c r="K51">
        <v>65.989999999999995</v>
      </c>
      <c r="L51">
        <v>3</v>
      </c>
      <c r="M51">
        <v>165.71</v>
      </c>
      <c r="N51">
        <v>2630</v>
      </c>
    </row>
    <row r="52" spans="1:14" x14ac:dyDescent="0.25">
      <c r="A52">
        <v>24199</v>
      </c>
      <c r="B52">
        <v>91575</v>
      </c>
      <c r="C52">
        <v>43837</v>
      </c>
      <c r="D52">
        <v>43838</v>
      </c>
      <c r="E52" t="s">
        <v>977</v>
      </c>
      <c r="F52">
        <v>0.08</v>
      </c>
      <c r="G52">
        <v>13.18</v>
      </c>
      <c r="H52">
        <v>-246.92615999999998</v>
      </c>
      <c r="I52" t="str">
        <f t="shared" si="0"/>
        <v xml:space="preserve"> </v>
      </c>
      <c r="J52" t="e">
        <f>IF(#REF!&lt;0,#REF!," ")</f>
        <v>#REF!</v>
      </c>
      <c r="K52">
        <v>15.99</v>
      </c>
      <c r="L52">
        <v>12</v>
      </c>
      <c r="M52">
        <v>192.33</v>
      </c>
      <c r="N52">
        <v>651</v>
      </c>
    </row>
    <row r="53" spans="1:14" x14ac:dyDescent="0.25">
      <c r="A53">
        <v>18611</v>
      </c>
      <c r="B53">
        <v>88156</v>
      </c>
      <c r="C53">
        <v>43838</v>
      </c>
      <c r="D53">
        <v>43838</v>
      </c>
      <c r="E53" t="s">
        <v>977</v>
      </c>
      <c r="F53">
        <v>7.0000000000000007E-2</v>
      </c>
      <c r="G53">
        <v>0.99</v>
      </c>
      <c r="H53">
        <v>10.959199999999999</v>
      </c>
      <c r="I53">
        <f t="shared" si="0"/>
        <v>10.959199999999999</v>
      </c>
      <c r="J53" t="e">
        <f>IF(#REF!&lt;0,#REF!," ")</f>
        <v>#REF!</v>
      </c>
      <c r="K53">
        <v>4.13</v>
      </c>
      <c r="L53">
        <v>4</v>
      </c>
      <c r="M53">
        <v>16.07</v>
      </c>
      <c r="N53">
        <v>2908</v>
      </c>
    </row>
    <row r="54" spans="1:14" x14ac:dyDescent="0.25">
      <c r="A54">
        <v>18612</v>
      </c>
      <c r="B54">
        <v>88156</v>
      </c>
      <c r="C54">
        <v>43838</v>
      </c>
      <c r="D54">
        <v>43838</v>
      </c>
      <c r="E54" t="s">
        <v>977</v>
      </c>
      <c r="F54">
        <v>0.03</v>
      </c>
      <c r="G54">
        <v>8.99</v>
      </c>
      <c r="H54">
        <v>17.429400000000001</v>
      </c>
      <c r="I54">
        <f t="shared" si="0"/>
        <v>17.429400000000001</v>
      </c>
      <c r="J54" t="e">
        <f>IF(#REF!&lt;0,#REF!," ")</f>
        <v>#REF!</v>
      </c>
      <c r="K54">
        <v>22.72</v>
      </c>
      <c r="L54">
        <v>1</v>
      </c>
      <c r="M54">
        <v>25.26</v>
      </c>
      <c r="N54">
        <v>2908</v>
      </c>
    </row>
    <row r="55" spans="1:14" x14ac:dyDescent="0.25">
      <c r="A55">
        <v>18998</v>
      </c>
      <c r="B55">
        <v>85826</v>
      </c>
      <c r="C55">
        <v>43838</v>
      </c>
      <c r="D55">
        <v>43840</v>
      </c>
      <c r="E55" t="s">
        <v>977</v>
      </c>
      <c r="F55">
        <v>0.03</v>
      </c>
      <c r="G55">
        <v>19.989999999999998</v>
      </c>
      <c r="H55">
        <v>3602.1311999999994</v>
      </c>
      <c r="I55">
        <f t="shared" si="0"/>
        <v>3602.1311999999994</v>
      </c>
      <c r="J55" t="e">
        <f>IF(#REF!&lt;0,#REF!," ")</f>
        <v>#REF!</v>
      </c>
      <c r="K55">
        <v>896.99</v>
      </c>
      <c r="L55">
        <v>6</v>
      </c>
      <c r="M55">
        <v>5220.4799999999996</v>
      </c>
      <c r="N55">
        <v>2868</v>
      </c>
    </row>
    <row r="56" spans="1:14" x14ac:dyDescent="0.25">
      <c r="A56">
        <v>22234</v>
      </c>
      <c r="B56">
        <v>87888</v>
      </c>
      <c r="C56">
        <v>43838</v>
      </c>
      <c r="D56">
        <v>43839</v>
      </c>
      <c r="E56" t="s">
        <v>979</v>
      </c>
      <c r="F56">
        <v>7.0000000000000007E-2</v>
      </c>
      <c r="G56">
        <v>3.5</v>
      </c>
      <c r="H56">
        <v>-45.528000000000006</v>
      </c>
      <c r="I56" t="str">
        <f t="shared" si="0"/>
        <v xml:space="preserve"> </v>
      </c>
      <c r="J56" t="e">
        <f>IF(#REF!&lt;0,#REF!," ")</f>
        <v>#REF!</v>
      </c>
      <c r="K56">
        <v>14.56</v>
      </c>
      <c r="L56">
        <v>6</v>
      </c>
      <c r="M56">
        <v>84.59</v>
      </c>
      <c r="N56">
        <v>2099</v>
      </c>
    </row>
    <row r="57" spans="1:14" x14ac:dyDescent="0.25">
      <c r="A57">
        <v>2571</v>
      </c>
      <c r="B57">
        <v>18561</v>
      </c>
      <c r="C57">
        <v>43839</v>
      </c>
      <c r="D57">
        <v>43840</v>
      </c>
      <c r="E57" t="s">
        <v>979</v>
      </c>
      <c r="F57">
        <v>0.02</v>
      </c>
      <c r="G57">
        <v>6.89</v>
      </c>
      <c r="H57">
        <v>-51.736999999999995</v>
      </c>
      <c r="I57" t="str">
        <f t="shared" si="0"/>
        <v xml:space="preserve"> </v>
      </c>
      <c r="J57" t="e">
        <f>IF(#REF!&lt;0,#REF!," ")</f>
        <v>#REF!</v>
      </c>
      <c r="K57">
        <v>4.13</v>
      </c>
      <c r="L57">
        <v>9</v>
      </c>
      <c r="M57">
        <v>45.87</v>
      </c>
      <c r="N57">
        <v>1745</v>
      </c>
    </row>
    <row r="58" spans="1:14" x14ac:dyDescent="0.25">
      <c r="A58">
        <v>19173</v>
      </c>
      <c r="B58">
        <v>89770</v>
      </c>
      <c r="C58">
        <v>43839</v>
      </c>
      <c r="D58">
        <v>43841</v>
      </c>
      <c r="E58" t="s">
        <v>977</v>
      </c>
      <c r="F58">
        <v>0</v>
      </c>
      <c r="G58">
        <v>8.99</v>
      </c>
      <c r="H58">
        <v>-203.67000000000002</v>
      </c>
      <c r="I58" t="str">
        <f t="shared" si="0"/>
        <v xml:space="preserve"> </v>
      </c>
      <c r="J58" t="e">
        <f>IF(#REF!&lt;0,#REF!," ")</f>
        <v>#REF!</v>
      </c>
      <c r="K58">
        <v>11.66</v>
      </c>
      <c r="L58">
        <v>11</v>
      </c>
      <c r="M58">
        <v>138.51</v>
      </c>
      <c r="N58">
        <v>833</v>
      </c>
    </row>
    <row r="59" spans="1:14" x14ac:dyDescent="0.25">
      <c r="A59">
        <v>20571</v>
      </c>
      <c r="B59">
        <v>87243</v>
      </c>
      <c r="C59">
        <v>43839</v>
      </c>
      <c r="D59">
        <v>43840</v>
      </c>
      <c r="E59" t="s">
        <v>979</v>
      </c>
      <c r="F59">
        <v>0.02</v>
      </c>
      <c r="G59">
        <v>6.89</v>
      </c>
      <c r="H59">
        <v>-48.235999999999997</v>
      </c>
      <c r="I59" t="str">
        <f t="shared" si="0"/>
        <v xml:space="preserve"> </v>
      </c>
      <c r="J59" t="e">
        <f>IF(#REF!&lt;0,#REF!," ")</f>
        <v>#REF!</v>
      </c>
      <c r="K59">
        <v>4.13</v>
      </c>
      <c r="L59">
        <v>2</v>
      </c>
      <c r="M59">
        <v>10.19</v>
      </c>
      <c r="N59">
        <v>1749</v>
      </c>
    </row>
    <row r="60" spans="1:14" x14ac:dyDescent="0.25">
      <c r="A60">
        <v>22449</v>
      </c>
      <c r="B60">
        <v>88794</v>
      </c>
      <c r="C60">
        <v>43839</v>
      </c>
      <c r="D60">
        <v>43841</v>
      </c>
      <c r="E60" t="s">
        <v>979</v>
      </c>
      <c r="F60">
        <v>0.09</v>
      </c>
      <c r="G60">
        <v>0.97</v>
      </c>
      <c r="H60">
        <v>-5.0716000000000001</v>
      </c>
      <c r="I60" t="str">
        <f t="shared" si="0"/>
        <v xml:space="preserve"> </v>
      </c>
      <c r="J60" t="e">
        <f>IF(#REF!&lt;0,#REF!," ")</f>
        <v>#REF!</v>
      </c>
      <c r="K60">
        <v>2.78</v>
      </c>
      <c r="L60">
        <v>6</v>
      </c>
      <c r="M60">
        <v>16.03</v>
      </c>
      <c r="N60">
        <v>2165</v>
      </c>
    </row>
    <row r="61" spans="1:14" x14ac:dyDescent="0.25">
      <c r="A61">
        <v>22450</v>
      </c>
      <c r="B61">
        <v>88794</v>
      </c>
      <c r="C61">
        <v>43839</v>
      </c>
      <c r="D61">
        <v>43840</v>
      </c>
      <c r="E61" t="s">
        <v>979</v>
      </c>
      <c r="F61">
        <v>0.01</v>
      </c>
      <c r="G61">
        <v>7.57</v>
      </c>
      <c r="H61">
        <v>-66.779579999999996</v>
      </c>
      <c r="I61" t="str">
        <f t="shared" si="0"/>
        <v xml:space="preserve"> </v>
      </c>
      <c r="J61" t="e">
        <f>IF(#REF!&lt;0,#REF!," ")</f>
        <v>#REF!</v>
      </c>
      <c r="K61">
        <v>5.38</v>
      </c>
      <c r="L61">
        <v>3</v>
      </c>
      <c r="M61">
        <v>18.68</v>
      </c>
      <c r="N61">
        <v>2164</v>
      </c>
    </row>
    <row r="62" spans="1:14" x14ac:dyDescent="0.25">
      <c r="A62">
        <v>22451</v>
      </c>
      <c r="B62">
        <v>88794</v>
      </c>
      <c r="C62">
        <v>43839</v>
      </c>
      <c r="D62">
        <v>43839</v>
      </c>
      <c r="E62" t="s">
        <v>979</v>
      </c>
      <c r="F62">
        <v>0.05</v>
      </c>
      <c r="G62">
        <v>3.97</v>
      </c>
      <c r="H62">
        <v>-144.9188</v>
      </c>
      <c r="I62" t="str">
        <f t="shared" si="0"/>
        <v xml:space="preserve"> </v>
      </c>
      <c r="J62" t="e">
        <f>IF(#REF!&lt;0,#REF!," ")</f>
        <v>#REF!</v>
      </c>
      <c r="K62">
        <v>3.28</v>
      </c>
      <c r="L62">
        <v>11</v>
      </c>
      <c r="M62">
        <v>36.299999999999997</v>
      </c>
      <c r="N62">
        <v>2164</v>
      </c>
    </row>
    <row r="63" spans="1:14" x14ac:dyDescent="0.25">
      <c r="A63">
        <v>23666</v>
      </c>
      <c r="B63">
        <v>86527</v>
      </c>
      <c r="C63">
        <v>43839</v>
      </c>
      <c r="D63">
        <v>43844</v>
      </c>
      <c r="E63" t="s">
        <v>980</v>
      </c>
      <c r="F63">
        <v>0.1</v>
      </c>
      <c r="G63">
        <v>2.4</v>
      </c>
      <c r="H63">
        <v>-88.039999999999992</v>
      </c>
      <c r="I63" t="str">
        <f t="shared" si="0"/>
        <v xml:space="preserve"> </v>
      </c>
      <c r="J63" t="e">
        <f>IF(#REF!&lt;0,#REF!," ")</f>
        <v>#REF!</v>
      </c>
      <c r="K63">
        <v>2.6</v>
      </c>
      <c r="L63">
        <v>12</v>
      </c>
      <c r="M63">
        <v>30.1</v>
      </c>
      <c r="N63">
        <v>2555</v>
      </c>
    </row>
    <row r="64" spans="1:14" x14ac:dyDescent="0.25">
      <c r="A64">
        <v>24627</v>
      </c>
      <c r="B64">
        <v>91130</v>
      </c>
      <c r="C64">
        <v>43839</v>
      </c>
      <c r="D64">
        <v>43846</v>
      </c>
      <c r="E64" t="s">
        <v>980</v>
      </c>
      <c r="F64">
        <v>0.04</v>
      </c>
      <c r="G64">
        <v>8.99</v>
      </c>
      <c r="H64">
        <v>-627.82191999999998</v>
      </c>
      <c r="I64" t="str">
        <f t="shared" si="0"/>
        <v xml:space="preserve"> </v>
      </c>
      <c r="J64" t="e">
        <f>IF(#REF!&lt;0,#REF!," ")</f>
        <v>#REF!</v>
      </c>
      <c r="K64">
        <v>125.99</v>
      </c>
      <c r="L64">
        <v>1</v>
      </c>
      <c r="M64">
        <v>107.95</v>
      </c>
      <c r="N64">
        <v>358</v>
      </c>
    </row>
    <row r="65" spans="1:14" x14ac:dyDescent="0.25">
      <c r="A65">
        <v>2045</v>
      </c>
      <c r="B65">
        <v>14596</v>
      </c>
      <c r="C65">
        <v>43840</v>
      </c>
      <c r="D65">
        <v>43842</v>
      </c>
      <c r="E65" t="s">
        <v>981</v>
      </c>
      <c r="F65">
        <v>0.01</v>
      </c>
      <c r="G65">
        <v>0.96</v>
      </c>
      <c r="H65">
        <v>29.332000000000001</v>
      </c>
      <c r="I65">
        <f t="shared" si="0"/>
        <v>29.332000000000001</v>
      </c>
      <c r="J65" t="e">
        <f>IF(#REF!&lt;0,#REF!," ")</f>
        <v>#REF!</v>
      </c>
      <c r="K65">
        <v>8.34</v>
      </c>
      <c r="L65">
        <v>24</v>
      </c>
      <c r="M65">
        <v>199.12</v>
      </c>
      <c r="N65">
        <v>894</v>
      </c>
    </row>
    <row r="66" spans="1:14" x14ac:dyDescent="0.25">
      <c r="A66">
        <v>2046</v>
      </c>
      <c r="B66">
        <v>14596</v>
      </c>
      <c r="C66">
        <v>43840</v>
      </c>
      <c r="D66">
        <v>43841</v>
      </c>
      <c r="E66" t="s">
        <v>981</v>
      </c>
      <c r="F66">
        <v>0.06</v>
      </c>
      <c r="G66">
        <v>3.97</v>
      </c>
      <c r="H66">
        <v>-86</v>
      </c>
      <c r="I66" t="str">
        <f t="shared" ref="I66:I129" si="1">IF(H66&gt;0,H66," ")</f>
        <v xml:space="preserve"> </v>
      </c>
      <c r="J66" t="e">
        <f>IF(#REF!&lt;0,#REF!," ")</f>
        <v>#REF!</v>
      </c>
      <c r="K66">
        <v>3.28</v>
      </c>
      <c r="L66">
        <v>19</v>
      </c>
      <c r="M66">
        <v>63.14</v>
      </c>
      <c r="N66">
        <v>894</v>
      </c>
    </row>
    <row r="67" spans="1:14" x14ac:dyDescent="0.25">
      <c r="A67">
        <v>20045</v>
      </c>
      <c r="B67">
        <v>90166</v>
      </c>
      <c r="C67">
        <v>43840</v>
      </c>
      <c r="D67">
        <v>43842</v>
      </c>
      <c r="E67" t="s">
        <v>981</v>
      </c>
      <c r="F67">
        <v>0.01</v>
      </c>
      <c r="G67">
        <v>0.96</v>
      </c>
      <c r="H67">
        <v>34.348199999999999</v>
      </c>
      <c r="I67">
        <f t="shared" si="1"/>
        <v>34.348199999999999</v>
      </c>
      <c r="J67" t="e">
        <f>IF(#REF!&lt;0,#REF!," ")</f>
        <v>#REF!</v>
      </c>
      <c r="K67">
        <v>8.34</v>
      </c>
      <c r="L67">
        <v>6</v>
      </c>
      <c r="M67">
        <v>49.78</v>
      </c>
      <c r="N67">
        <v>896</v>
      </c>
    </row>
    <row r="68" spans="1:14" x14ac:dyDescent="0.25">
      <c r="A68">
        <v>20046</v>
      </c>
      <c r="B68">
        <v>90166</v>
      </c>
      <c r="C68">
        <v>43840</v>
      </c>
      <c r="D68">
        <v>43841</v>
      </c>
      <c r="E68" t="s">
        <v>981</v>
      </c>
      <c r="F68">
        <v>0.06</v>
      </c>
      <c r="G68">
        <v>3.97</v>
      </c>
      <c r="H68">
        <v>-66.650000000000006</v>
      </c>
      <c r="I68" t="str">
        <f t="shared" si="1"/>
        <v xml:space="preserve"> </v>
      </c>
      <c r="J68" t="e">
        <f>IF(#REF!&lt;0,#REF!," ")</f>
        <v>#REF!</v>
      </c>
      <c r="K68">
        <v>3.28</v>
      </c>
      <c r="L68">
        <v>5</v>
      </c>
      <c r="M68">
        <v>16.62</v>
      </c>
      <c r="N68">
        <v>896</v>
      </c>
    </row>
    <row r="69" spans="1:14" x14ac:dyDescent="0.25">
      <c r="A69">
        <v>20776</v>
      </c>
      <c r="B69">
        <v>89503</v>
      </c>
      <c r="C69">
        <v>43840</v>
      </c>
      <c r="D69">
        <v>43845</v>
      </c>
      <c r="E69" t="s">
        <v>980</v>
      </c>
      <c r="F69">
        <v>0.03</v>
      </c>
      <c r="G69">
        <v>14.7</v>
      </c>
      <c r="H69">
        <v>-48.971999999999994</v>
      </c>
      <c r="I69" t="str">
        <f t="shared" si="1"/>
        <v xml:space="preserve"> </v>
      </c>
      <c r="J69" t="e">
        <f>IF(#REF!&lt;0,#REF!," ")</f>
        <v>#REF!</v>
      </c>
      <c r="K69">
        <v>297.64</v>
      </c>
      <c r="L69">
        <v>12</v>
      </c>
      <c r="M69">
        <v>3707.05</v>
      </c>
      <c r="N69">
        <v>2346</v>
      </c>
    </row>
    <row r="70" spans="1:14" x14ac:dyDescent="0.25">
      <c r="A70">
        <v>21964</v>
      </c>
      <c r="B70">
        <v>90078</v>
      </c>
      <c r="C70">
        <v>43840</v>
      </c>
      <c r="D70">
        <v>43844</v>
      </c>
      <c r="E70" t="s">
        <v>980</v>
      </c>
      <c r="F70">
        <v>0.05</v>
      </c>
      <c r="G70">
        <v>8.65</v>
      </c>
      <c r="H70">
        <v>-191.25760000000002</v>
      </c>
      <c r="I70" t="str">
        <f t="shared" si="1"/>
        <v xml:space="preserve"> </v>
      </c>
      <c r="J70" t="e">
        <f>IF(#REF!&lt;0,#REF!," ")</f>
        <v>#REF!</v>
      </c>
      <c r="K70">
        <v>30.42</v>
      </c>
      <c r="L70">
        <v>11</v>
      </c>
      <c r="M70">
        <v>334.44</v>
      </c>
      <c r="N70">
        <v>2132</v>
      </c>
    </row>
    <row r="71" spans="1:14" x14ac:dyDescent="0.25">
      <c r="A71">
        <v>22787</v>
      </c>
      <c r="B71">
        <v>87552</v>
      </c>
      <c r="C71">
        <v>43840</v>
      </c>
      <c r="D71">
        <v>43841</v>
      </c>
      <c r="E71" t="s">
        <v>978</v>
      </c>
      <c r="F71">
        <v>0</v>
      </c>
      <c r="G71">
        <v>5.14</v>
      </c>
      <c r="H71">
        <v>-159.30279999999999</v>
      </c>
      <c r="I71" t="str">
        <f t="shared" si="1"/>
        <v xml:space="preserve"> </v>
      </c>
      <c r="J71" t="e">
        <f>IF(#REF!&lt;0,#REF!," ")</f>
        <v>#REF!</v>
      </c>
      <c r="K71">
        <v>5.0199999999999996</v>
      </c>
      <c r="L71">
        <v>8</v>
      </c>
      <c r="M71">
        <v>43.94</v>
      </c>
      <c r="N71">
        <v>2797</v>
      </c>
    </row>
    <row r="72" spans="1:14" x14ac:dyDescent="0.25">
      <c r="A72">
        <v>24273</v>
      </c>
      <c r="B72">
        <v>90431</v>
      </c>
      <c r="C72">
        <v>43840</v>
      </c>
      <c r="D72">
        <v>43841</v>
      </c>
      <c r="E72" t="s">
        <v>979</v>
      </c>
      <c r="F72">
        <v>0.02</v>
      </c>
      <c r="G72">
        <v>9.17</v>
      </c>
      <c r="H72">
        <v>-105.68520000000001</v>
      </c>
      <c r="I72" t="str">
        <f t="shared" si="1"/>
        <v xml:space="preserve"> </v>
      </c>
      <c r="J72" t="e">
        <f>IF(#REF!&lt;0,#REF!," ")</f>
        <v>#REF!</v>
      </c>
      <c r="K72">
        <v>6.48</v>
      </c>
      <c r="L72">
        <v>4</v>
      </c>
      <c r="M72">
        <v>28.2</v>
      </c>
      <c r="N72">
        <v>194</v>
      </c>
    </row>
    <row r="73" spans="1:14" x14ac:dyDescent="0.25">
      <c r="A73">
        <v>25731</v>
      </c>
      <c r="B73">
        <v>89039</v>
      </c>
      <c r="C73">
        <v>43840</v>
      </c>
      <c r="D73">
        <v>43841</v>
      </c>
      <c r="E73" t="s">
        <v>981</v>
      </c>
      <c r="F73">
        <v>0.05</v>
      </c>
      <c r="G73">
        <v>46.74</v>
      </c>
      <c r="H73">
        <v>-850.65239999999994</v>
      </c>
      <c r="I73" t="str">
        <f t="shared" si="1"/>
        <v xml:space="preserve"> </v>
      </c>
      <c r="J73" t="e">
        <f>IF(#REF!&lt;0,#REF!," ")</f>
        <v>#REF!</v>
      </c>
      <c r="K73">
        <v>70.98</v>
      </c>
      <c r="L73">
        <v>8</v>
      </c>
      <c r="M73">
        <v>551.51</v>
      </c>
      <c r="N73">
        <v>1976</v>
      </c>
    </row>
    <row r="74" spans="1:14" x14ac:dyDescent="0.25">
      <c r="A74">
        <v>25732</v>
      </c>
      <c r="B74">
        <v>89039</v>
      </c>
      <c r="C74">
        <v>43840</v>
      </c>
      <c r="D74">
        <v>43842</v>
      </c>
      <c r="E74" t="s">
        <v>981</v>
      </c>
      <c r="F74">
        <v>0.05</v>
      </c>
      <c r="G74">
        <v>2.36</v>
      </c>
      <c r="H74">
        <v>98.525099999999981</v>
      </c>
      <c r="I74">
        <f t="shared" si="1"/>
        <v>98.525099999999981</v>
      </c>
      <c r="J74" t="e">
        <f>IF(#REF!&lt;0,#REF!," ")</f>
        <v>#REF!</v>
      </c>
      <c r="K74">
        <v>11.55</v>
      </c>
      <c r="L74">
        <v>12</v>
      </c>
      <c r="M74">
        <v>142.79</v>
      </c>
      <c r="N74">
        <v>1976</v>
      </c>
    </row>
    <row r="75" spans="1:14" x14ac:dyDescent="0.25">
      <c r="A75">
        <v>21040</v>
      </c>
      <c r="B75">
        <v>89426</v>
      </c>
      <c r="C75">
        <v>43841</v>
      </c>
      <c r="D75">
        <v>43848</v>
      </c>
      <c r="E75" t="s">
        <v>980</v>
      </c>
      <c r="F75">
        <v>0.08</v>
      </c>
      <c r="G75">
        <v>12.06</v>
      </c>
      <c r="H75">
        <v>28.514099999999999</v>
      </c>
      <c r="I75">
        <f t="shared" si="1"/>
        <v>28.514099999999999</v>
      </c>
      <c r="J75" t="e">
        <f>IF(#REF!&lt;0,#REF!," ")</f>
        <v>#REF!</v>
      </c>
      <c r="K75">
        <v>399.98</v>
      </c>
      <c r="L75">
        <v>5</v>
      </c>
      <c r="M75">
        <v>1839.91</v>
      </c>
      <c r="N75">
        <v>166</v>
      </c>
    </row>
    <row r="76" spans="1:14" x14ac:dyDescent="0.25">
      <c r="A76">
        <v>22754</v>
      </c>
      <c r="B76">
        <v>88060</v>
      </c>
      <c r="C76">
        <v>43841</v>
      </c>
      <c r="D76">
        <v>43841</v>
      </c>
      <c r="E76" t="s">
        <v>979</v>
      </c>
      <c r="F76">
        <v>0.08</v>
      </c>
      <c r="G76">
        <v>14.7</v>
      </c>
      <c r="H76">
        <v>496.79679999999996</v>
      </c>
      <c r="I76">
        <f t="shared" si="1"/>
        <v>496.79679999999996</v>
      </c>
      <c r="J76" t="e">
        <f>IF(#REF!&lt;0,#REF!," ")</f>
        <v>#REF!</v>
      </c>
      <c r="K76">
        <v>297.64</v>
      </c>
      <c r="L76">
        <v>5</v>
      </c>
      <c r="M76">
        <v>1132.8399999999999</v>
      </c>
      <c r="N76">
        <v>466</v>
      </c>
    </row>
    <row r="77" spans="1:14" x14ac:dyDescent="0.25">
      <c r="A77">
        <v>22755</v>
      </c>
      <c r="B77">
        <v>88060</v>
      </c>
      <c r="C77">
        <v>43841</v>
      </c>
      <c r="D77">
        <v>43842</v>
      </c>
      <c r="E77" t="s">
        <v>979</v>
      </c>
      <c r="F77">
        <v>0.02</v>
      </c>
      <c r="G77">
        <v>14.37</v>
      </c>
      <c r="H77">
        <v>-556.80960000000005</v>
      </c>
      <c r="I77" t="str">
        <f t="shared" si="1"/>
        <v xml:space="preserve"> </v>
      </c>
      <c r="J77" t="e">
        <f>IF(#REF!&lt;0,#REF!," ")</f>
        <v>#REF!</v>
      </c>
      <c r="K77">
        <v>12.99</v>
      </c>
      <c r="L77">
        <v>11</v>
      </c>
      <c r="M77">
        <v>143.63</v>
      </c>
      <c r="N77">
        <v>467</v>
      </c>
    </row>
    <row r="78" spans="1:14" x14ac:dyDescent="0.25">
      <c r="A78">
        <v>22756</v>
      </c>
      <c r="B78">
        <v>88060</v>
      </c>
      <c r="C78">
        <v>43841</v>
      </c>
      <c r="D78">
        <v>43842</v>
      </c>
      <c r="E78" t="s">
        <v>979</v>
      </c>
      <c r="F78">
        <v>0.06</v>
      </c>
      <c r="G78">
        <v>6.75</v>
      </c>
      <c r="H78">
        <v>-27.738800000000001</v>
      </c>
      <c r="I78" t="str">
        <f t="shared" si="1"/>
        <v xml:space="preserve"> </v>
      </c>
      <c r="J78" t="e">
        <f>IF(#REF!&lt;0,#REF!," ")</f>
        <v>#REF!</v>
      </c>
      <c r="K78">
        <v>14.42</v>
      </c>
      <c r="L78">
        <v>5</v>
      </c>
      <c r="M78">
        <v>73.040000000000006</v>
      </c>
      <c r="N78">
        <v>468</v>
      </c>
    </row>
    <row r="79" spans="1:14" x14ac:dyDescent="0.25">
      <c r="A79">
        <v>22757</v>
      </c>
      <c r="B79">
        <v>88060</v>
      </c>
      <c r="C79">
        <v>43841</v>
      </c>
      <c r="D79">
        <v>43843</v>
      </c>
      <c r="E79" t="s">
        <v>979</v>
      </c>
      <c r="F79">
        <v>0.05</v>
      </c>
      <c r="G79">
        <v>6.6</v>
      </c>
      <c r="H79">
        <v>-128.68719999999999</v>
      </c>
      <c r="I79" t="str">
        <f t="shared" si="1"/>
        <v xml:space="preserve"> </v>
      </c>
      <c r="J79" t="e">
        <f>IF(#REF!&lt;0,#REF!," ")</f>
        <v>#REF!</v>
      </c>
      <c r="K79">
        <v>4.1399999999999997</v>
      </c>
      <c r="L79">
        <v>7</v>
      </c>
      <c r="M79">
        <v>33.35</v>
      </c>
      <c r="N79">
        <v>469</v>
      </c>
    </row>
    <row r="80" spans="1:14" x14ac:dyDescent="0.25">
      <c r="A80">
        <v>22758</v>
      </c>
      <c r="B80">
        <v>88060</v>
      </c>
      <c r="C80">
        <v>43841</v>
      </c>
      <c r="D80">
        <v>43841</v>
      </c>
      <c r="E80" t="s">
        <v>979</v>
      </c>
      <c r="F80">
        <v>0.03</v>
      </c>
      <c r="G80">
        <v>5.01</v>
      </c>
      <c r="H80">
        <v>23.2028</v>
      </c>
      <c r="I80">
        <f t="shared" si="1"/>
        <v>23.2028</v>
      </c>
      <c r="J80" t="e">
        <f>IF(#REF!&lt;0,#REF!," ")</f>
        <v>#REF!</v>
      </c>
      <c r="K80">
        <v>11.34</v>
      </c>
      <c r="L80">
        <v>5</v>
      </c>
      <c r="M80">
        <v>60.24</v>
      </c>
      <c r="N80">
        <v>470</v>
      </c>
    </row>
    <row r="81" spans="1:14" x14ac:dyDescent="0.25">
      <c r="A81">
        <v>19024</v>
      </c>
      <c r="B81">
        <v>89448</v>
      </c>
      <c r="C81">
        <v>43842</v>
      </c>
      <c r="D81">
        <v>43844</v>
      </c>
      <c r="E81" t="s">
        <v>980</v>
      </c>
      <c r="F81">
        <v>0.05</v>
      </c>
      <c r="G81">
        <v>39</v>
      </c>
      <c r="H81">
        <v>451.28039999999999</v>
      </c>
      <c r="I81">
        <f t="shared" si="1"/>
        <v>451.28039999999999</v>
      </c>
      <c r="J81" t="e">
        <f>IF(#REF!&lt;0,#REF!," ")</f>
        <v>#REF!</v>
      </c>
      <c r="K81">
        <v>350.99</v>
      </c>
      <c r="L81">
        <v>3</v>
      </c>
      <c r="M81">
        <v>1020.08</v>
      </c>
      <c r="N81">
        <v>1424</v>
      </c>
    </row>
    <row r="82" spans="1:14" x14ac:dyDescent="0.25">
      <c r="A82">
        <v>19025</v>
      </c>
      <c r="B82">
        <v>89448</v>
      </c>
      <c r="C82">
        <v>43842</v>
      </c>
      <c r="D82">
        <v>43846</v>
      </c>
      <c r="E82" t="s">
        <v>980</v>
      </c>
      <c r="F82">
        <v>0</v>
      </c>
      <c r="G82">
        <v>1.39</v>
      </c>
      <c r="H82">
        <v>44.988</v>
      </c>
      <c r="I82">
        <f t="shared" si="1"/>
        <v>44.988</v>
      </c>
      <c r="J82" t="e">
        <f>IF(#REF!&lt;0,#REF!," ")</f>
        <v>#REF!</v>
      </c>
      <c r="K82">
        <v>8.74</v>
      </c>
      <c r="L82">
        <v>7</v>
      </c>
      <c r="M82">
        <v>65.2</v>
      </c>
      <c r="N82">
        <v>1424</v>
      </c>
    </row>
    <row r="83" spans="1:14" x14ac:dyDescent="0.25">
      <c r="A83">
        <v>19026</v>
      </c>
      <c r="B83">
        <v>89448</v>
      </c>
      <c r="C83">
        <v>43842</v>
      </c>
      <c r="D83">
        <v>43846</v>
      </c>
      <c r="E83" t="s">
        <v>980</v>
      </c>
      <c r="F83">
        <v>0.02</v>
      </c>
      <c r="G83">
        <v>0.7</v>
      </c>
      <c r="H83">
        <v>-20.732799999999997</v>
      </c>
      <c r="I83" t="str">
        <f t="shared" si="1"/>
        <v xml:space="preserve"> </v>
      </c>
      <c r="J83" t="e">
        <f>IF(#REF!&lt;0,#REF!," ")</f>
        <v>#REF!</v>
      </c>
      <c r="K83">
        <v>1.98</v>
      </c>
      <c r="L83">
        <v>11</v>
      </c>
      <c r="M83">
        <v>22.59</v>
      </c>
      <c r="N83">
        <v>1424</v>
      </c>
    </row>
    <row r="84" spans="1:14" x14ac:dyDescent="0.25">
      <c r="A84">
        <v>20855</v>
      </c>
      <c r="B84">
        <v>91200</v>
      </c>
      <c r="C84">
        <v>43842</v>
      </c>
      <c r="D84">
        <v>43843</v>
      </c>
      <c r="E84" t="s">
        <v>979</v>
      </c>
      <c r="F84">
        <v>0.09</v>
      </c>
      <c r="G84">
        <v>19.989999999999998</v>
      </c>
      <c r="H84">
        <v>-224.64400000000001</v>
      </c>
      <c r="I84" t="str">
        <f t="shared" si="1"/>
        <v xml:space="preserve"> </v>
      </c>
      <c r="J84" t="e">
        <f>IF(#REF!&lt;0,#REF!," ")</f>
        <v>#REF!</v>
      </c>
      <c r="K84">
        <v>27.75</v>
      </c>
      <c r="L84">
        <v>10</v>
      </c>
      <c r="M84">
        <v>257.52</v>
      </c>
      <c r="N84">
        <v>750</v>
      </c>
    </row>
    <row r="85" spans="1:14" x14ac:dyDescent="0.25">
      <c r="A85">
        <v>21901</v>
      </c>
      <c r="B85">
        <v>88554</v>
      </c>
      <c r="C85">
        <v>43842</v>
      </c>
      <c r="D85">
        <v>43844</v>
      </c>
      <c r="E85" t="s">
        <v>978</v>
      </c>
      <c r="F85">
        <v>0.1</v>
      </c>
      <c r="G85">
        <v>6.5</v>
      </c>
      <c r="H85">
        <v>66.852000000000004</v>
      </c>
      <c r="I85">
        <f t="shared" si="1"/>
        <v>66.852000000000004</v>
      </c>
      <c r="J85" t="e">
        <f>IF(#REF!&lt;0,#REF!," ")</f>
        <v>#REF!</v>
      </c>
      <c r="K85">
        <v>40.98</v>
      </c>
      <c r="L85">
        <v>3</v>
      </c>
      <c r="M85">
        <v>120.34</v>
      </c>
      <c r="N85">
        <v>2069</v>
      </c>
    </row>
    <row r="86" spans="1:14" x14ac:dyDescent="0.25">
      <c r="A86">
        <v>24122</v>
      </c>
      <c r="B86">
        <v>91228</v>
      </c>
      <c r="C86">
        <v>43842</v>
      </c>
      <c r="D86">
        <v>43845</v>
      </c>
      <c r="E86" t="s">
        <v>981</v>
      </c>
      <c r="F86">
        <v>0.03</v>
      </c>
      <c r="G86">
        <v>30</v>
      </c>
      <c r="H86">
        <v>2692.4420999999998</v>
      </c>
      <c r="I86">
        <f t="shared" si="1"/>
        <v>2692.4420999999998</v>
      </c>
      <c r="J86" t="e">
        <f>IF(#REF!&lt;0,#REF!," ")</f>
        <v>#REF!</v>
      </c>
      <c r="K86">
        <v>350.98</v>
      </c>
      <c r="L86">
        <v>11</v>
      </c>
      <c r="M86">
        <v>3902.09</v>
      </c>
      <c r="N86">
        <v>2776</v>
      </c>
    </row>
    <row r="87" spans="1:14" x14ac:dyDescent="0.25">
      <c r="A87">
        <v>24123</v>
      </c>
      <c r="B87">
        <v>91228</v>
      </c>
      <c r="C87">
        <v>43842</v>
      </c>
      <c r="D87">
        <v>43844</v>
      </c>
      <c r="E87" t="s">
        <v>981</v>
      </c>
      <c r="F87">
        <v>0.04</v>
      </c>
      <c r="G87">
        <v>1</v>
      </c>
      <c r="H87">
        <v>2.0672000000000001</v>
      </c>
      <c r="I87">
        <f t="shared" si="1"/>
        <v>2.0672000000000001</v>
      </c>
      <c r="J87" t="e">
        <f>IF(#REF!&lt;0,#REF!," ")</f>
        <v>#REF!</v>
      </c>
      <c r="K87">
        <v>1.68</v>
      </c>
      <c r="L87">
        <v>8</v>
      </c>
      <c r="M87">
        <v>14.18</v>
      </c>
      <c r="N87">
        <v>2776</v>
      </c>
    </row>
    <row r="88" spans="1:14" x14ac:dyDescent="0.25">
      <c r="A88">
        <v>19895</v>
      </c>
      <c r="B88">
        <v>90058</v>
      </c>
      <c r="C88">
        <v>43843</v>
      </c>
      <c r="D88">
        <v>43843</v>
      </c>
      <c r="E88" t="s">
        <v>980</v>
      </c>
      <c r="F88">
        <v>0.02</v>
      </c>
      <c r="G88">
        <v>5.09</v>
      </c>
      <c r="H88">
        <v>105.25259999999999</v>
      </c>
      <c r="I88">
        <f t="shared" si="1"/>
        <v>105.25259999999999</v>
      </c>
      <c r="J88" t="e">
        <f>IF(#REF!&lt;0,#REF!," ")</f>
        <v>#REF!</v>
      </c>
      <c r="K88">
        <v>48.04</v>
      </c>
      <c r="L88">
        <v>3</v>
      </c>
      <c r="M88">
        <v>152.54</v>
      </c>
      <c r="N88">
        <v>510</v>
      </c>
    </row>
    <row r="89" spans="1:14" x14ac:dyDescent="0.25">
      <c r="A89">
        <v>21582</v>
      </c>
      <c r="B89">
        <v>90408</v>
      </c>
      <c r="C89">
        <v>43843</v>
      </c>
      <c r="D89">
        <v>43845</v>
      </c>
      <c r="E89" t="s">
        <v>980</v>
      </c>
      <c r="F89">
        <v>7.0000000000000007E-2</v>
      </c>
      <c r="G89">
        <v>5.79</v>
      </c>
      <c r="H89">
        <v>-41.972700000000003</v>
      </c>
      <c r="I89" t="str">
        <f t="shared" si="1"/>
        <v xml:space="preserve"> </v>
      </c>
      <c r="J89" t="e">
        <f>IF(#REF!&lt;0,#REF!," ")</f>
        <v>#REF!</v>
      </c>
      <c r="K89">
        <v>5.98</v>
      </c>
      <c r="L89">
        <v>13</v>
      </c>
      <c r="M89">
        <v>77.42</v>
      </c>
      <c r="N89">
        <v>2369</v>
      </c>
    </row>
    <row r="90" spans="1:14" x14ac:dyDescent="0.25">
      <c r="A90">
        <v>25241</v>
      </c>
      <c r="B90">
        <v>91480</v>
      </c>
      <c r="C90">
        <v>43843</v>
      </c>
      <c r="D90">
        <v>43843</v>
      </c>
      <c r="E90" t="s">
        <v>981</v>
      </c>
      <c r="F90">
        <v>0.06</v>
      </c>
      <c r="G90">
        <v>5.33</v>
      </c>
      <c r="H90">
        <v>-82.559200000000004</v>
      </c>
      <c r="I90" t="str">
        <f t="shared" si="1"/>
        <v xml:space="preserve"> </v>
      </c>
      <c r="J90" t="e">
        <f>IF(#REF!&lt;0,#REF!," ")</f>
        <v>#REF!</v>
      </c>
      <c r="K90">
        <v>2.08</v>
      </c>
      <c r="L90">
        <v>4</v>
      </c>
      <c r="M90">
        <v>9.23</v>
      </c>
      <c r="N90">
        <v>2338</v>
      </c>
    </row>
    <row r="91" spans="1:14" x14ac:dyDescent="0.25">
      <c r="A91">
        <v>19144</v>
      </c>
      <c r="B91">
        <v>89704</v>
      </c>
      <c r="C91">
        <v>43844</v>
      </c>
      <c r="D91">
        <v>43846</v>
      </c>
      <c r="E91" t="s">
        <v>981</v>
      </c>
      <c r="F91">
        <v>0.08</v>
      </c>
      <c r="G91">
        <v>56.14</v>
      </c>
      <c r="H91">
        <v>-272.860884</v>
      </c>
      <c r="I91" t="str">
        <f t="shared" si="1"/>
        <v xml:space="preserve"> </v>
      </c>
      <c r="J91" t="e">
        <f>IF(#REF!&lt;0,#REF!," ")</f>
        <v>#REF!</v>
      </c>
      <c r="K91">
        <v>115.99</v>
      </c>
      <c r="L91">
        <v>5</v>
      </c>
      <c r="M91">
        <v>562.92999999999995</v>
      </c>
      <c r="N91">
        <v>1636</v>
      </c>
    </row>
    <row r="92" spans="1:14" x14ac:dyDescent="0.25">
      <c r="A92">
        <v>19145</v>
      </c>
      <c r="B92">
        <v>89704</v>
      </c>
      <c r="C92">
        <v>43844</v>
      </c>
      <c r="D92">
        <v>43847</v>
      </c>
      <c r="E92" t="s">
        <v>981</v>
      </c>
      <c r="F92">
        <v>0.08</v>
      </c>
      <c r="G92">
        <v>0.94</v>
      </c>
      <c r="H92">
        <v>10.5792</v>
      </c>
      <c r="I92">
        <f t="shared" si="1"/>
        <v>10.5792</v>
      </c>
      <c r="J92" t="e">
        <f>IF(#REF!&lt;0,#REF!," ")</f>
        <v>#REF!</v>
      </c>
      <c r="K92">
        <v>4.28</v>
      </c>
      <c r="L92">
        <v>7</v>
      </c>
      <c r="M92">
        <v>29.18</v>
      </c>
      <c r="N92">
        <v>1636</v>
      </c>
    </row>
    <row r="93" spans="1:14" x14ac:dyDescent="0.25">
      <c r="A93">
        <v>22291</v>
      </c>
      <c r="B93">
        <v>86507</v>
      </c>
      <c r="C93">
        <v>43844</v>
      </c>
      <c r="D93">
        <v>43844</v>
      </c>
      <c r="E93" t="s">
        <v>979</v>
      </c>
      <c r="F93">
        <v>0.1</v>
      </c>
      <c r="G93">
        <v>68.02</v>
      </c>
      <c r="H93">
        <v>-137.52199999999999</v>
      </c>
      <c r="I93" t="str">
        <f t="shared" si="1"/>
        <v xml:space="preserve"> </v>
      </c>
      <c r="J93" t="e">
        <f>IF(#REF!&lt;0,#REF!," ")</f>
        <v>#REF!</v>
      </c>
      <c r="K93">
        <v>208.16</v>
      </c>
      <c r="L93">
        <v>4</v>
      </c>
      <c r="M93">
        <v>768.81</v>
      </c>
      <c r="N93">
        <v>3225</v>
      </c>
    </row>
    <row r="94" spans="1:14" x14ac:dyDescent="0.25">
      <c r="A94">
        <v>22292</v>
      </c>
      <c r="B94">
        <v>86507</v>
      </c>
      <c r="C94">
        <v>43844</v>
      </c>
      <c r="D94">
        <v>43845</v>
      </c>
      <c r="E94" t="s">
        <v>979</v>
      </c>
      <c r="F94">
        <v>7.0000000000000007E-2</v>
      </c>
      <c r="G94">
        <v>19.989999999999998</v>
      </c>
      <c r="H94">
        <v>-11.815999999999999</v>
      </c>
      <c r="I94" t="str">
        <f t="shared" si="1"/>
        <v xml:space="preserve"> </v>
      </c>
      <c r="J94" t="e">
        <f>IF(#REF!&lt;0,#REF!," ")</f>
        <v>#REF!</v>
      </c>
      <c r="K94">
        <v>90.48</v>
      </c>
      <c r="L94">
        <v>2</v>
      </c>
      <c r="M94">
        <v>183.39</v>
      </c>
      <c r="N94">
        <v>3226</v>
      </c>
    </row>
    <row r="95" spans="1:14" x14ac:dyDescent="0.25">
      <c r="A95">
        <v>22293</v>
      </c>
      <c r="B95">
        <v>86507</v>
      </c>
      <c r="C95">
        <v>43844</v>
      </c>
      <c r="D95">
        <v>43846</v>
      </c>
      <c r="E95" t="s">
        <v>979</v>
      </c>
      <c r="F95">
        <v>0.01</v>
      </c>
      <c r="G95">
        <v>7.29</v>
      </c>
      <c r="H95">
        <v>238.93379999999999</v>
      </c>
      <c r="I95">
        <f t="shared" si="1"/>
        <v>238.93379999999999</v>
      </c>
      <c r="J95" t="e">
        <f>IF(#REF!&lt;0,#REF!," ")</f>
        <v>#REF!</v>
      </c>
      <c r="K95">
        <v>9.48</v>
      </c>
      <c r="L95">
        <v>1</v>
      </c>
      <c r="M95">
        <v>12.9</v>
      </c>
      <c r="N95">
        <v>3226</v>
      </c>
    </row>
    <row r="96" spans="1:14" x14ac:dyDescent="0.25">
      <c r="A96">
        <v>22294</v>
      </c>
      <c r="B96">
        <v>86507</v>
      </c>
      <c r="C96">
        <v>43844</v>
      </c>
      <c r="D96">
        <v>43845</v>
      </c>
      <c r="E96" t="s">
        <v>979</v>
      </c>
      <c r="F96">
        <v>0.02</v>
      </c>
      <c r="G96">
        <v>0.94</v>
      </c>
      <c r="H96">
        <v>-105.126</v>
      </c>
      <c r="I96" t="str">
        <f t="shared" si="1"/>
        <v xml:space="preserve"> </v>
      </c>
      <c r="J96" t="e">
        <f>IF(#REF!&lt;0,#REF!," ")</f>
        <v>#REF!</v>
      </c>
      <c r="K96">
        <v>4.28</v>
      </c>
      <c r="L96">
        <v>4</v>
      </c>
      <c r="M96">
        <v>17.89</v>
      </c>
      <c r="N96">
        <v>3226</v>
      </c>
    </row>
    <row r="97" spans="1:14" x14ac:dyDescent="0.25">
      <c r="A97">
        <v>22875</v>
      </c>
      <c r="B97">
        <v>88666</v>
      </c>
      <c r="C97">
        <v>43844</v>
      </c>
      <c r="D97">
        <v>43846</v>
      </c>
      <c r="E97" t="s">
        <v>981</v>
      </c>
      <c r="F97">
        <v>0.08</v>
      </c>
      <c r="G97">
        <v>9.23</v>
      </c>
      <c r="H97">
        <v>-209.25</v>
      </c>
      <c r="I97" t="str">
        <f t="shared" si="1"/>
        <v xml:space="preserve"> </v>
      </c>
      <c r="J97" t="e">
        <f>IF(#REF!&lt;0,#REF!," ")</f>
        <v>#REF!</v>
      </c>
      <c r="K97">
        <v>7.77</v>
      </c>
      <c r="L97">
        <v>7</v>
      </c>
      <c r="M97">
        <v>56.44</v>
      </c>
      <c r="N97">
        <v>772</v>
      </c>
    </row>
    <row r="98" spans="1:14" x14ac:dyDescent="0.25">
      <c r="A98">
        <v>22877</v>
      </c>
      <c r="B98">
        <v>88666</v>
      </c>
      <c r="C98">
        <v>43844</v>
      </c>
      <c r="D98">
        <v>43846</v>
      </c>
      <c r="E98" t="s">
        <v>981</v>
      </c>
      <c r="F98">
        <v>0.1</v>
      </c>
      <c r="G98">
        <v>9.5399999999999991</v>
      </c>
      <c r="H98">
        <v>-9.1635999999999989</v>
      </c>
      <c r="I98" t="str">
        <f t="shared" si="1"/>
        <v xml:space="preserve"> </v>
      </c>
      <c r="J98" t="e">
        <f>IF(#REF!&lt;0,#REF!," ")</f>
        <v>#REF!</v>
      </c>
      <c r="K98">
        <v>18.97</v>
      </c>
      <c r="L98">
        <v>3</v>
      </c>
      <c r="M98">
        <v>56.73</v>
      </c>
      <c r="N98">
        <v>772</v>
      </c>
    </row>
    <row r="99" spans="1:14" x14ac:dyDescent="0.25">
      <c r="A99">
        <v>24200</v>
      </c>
      <c r="B99">
        <v>89716</v>
      </c>
      <c r="C99">
        <v>43844</v>
      </c>
      <c r="D99">
        <v>43844</v>
      </c>
      <c r="E99" t="s">
        <v>978</v>
      </c>
      <c r="F99">
        <v>0.06</v>
      </c>
      <c r="G99">
        <v>11.17</v>
      </c>
      <c r="H99">
        <v>-66.823599999999999</v>
      </c>
      <c r="I99" t="str">
        <f t="shared" si="1"/>
        <v xml:space="preserve"> </v>
      </c>
      <c r="J99" t="e">
        <f>IF(#REF!&lt;0,#REF!," ")</f>
        <v>#REF!</v>
      </c>
      <c r="K99">
        <v>19.989999999999998</v>
      </c>
      <c r="L99">
        <v>7</v>
      </c>
      <c r="M99">
        <v>139.49</v>
      </c>
      <c r="N99">
        <v>3148</v>
      </c>
    </row>
    <row r="100" spans="1:14" x14ac:dyDescent="0.25">
      <c r="A100">
        <v>24202</v>
      </c>
      <c r="B100">
        <v>89716</v>
      </c>
      <c r="C100">
        <v>43844</v>
      </c>
      <c r="D100">
        <v>43846</v>
      </c>
      <c r="E100" t="s">
        <v>978</v>
      </c>
      <c r="F100">
        <v>0.06</v>
      </c>
      <c r="G100">
        <v>58.95</v>
      </c>
      <c r="H100">
        <v>971.62200000000007</v>
      </c>
      <c r="I100">
        <f t="shared" si="1"/>
        <v>971.62200000000007</v>
      </c>
      <c r="J100" t="e">
        <f>IF(#REF!&lt;0,#REF!," ")</f>
        <v>#REF!</v>
      </c>
      <c r="K100">
        <v>320.98</v>
      </c>
      <c r="L100">
        <v>6</v>
      </c>
      <c r="M100">
        <v>1952.43</v>
      </c>
      <c r="N100">
        <v>3149</v>
      </c>
    </row>
    <row r="101" spans="1:14" x14ac:dyDescent="0.25">
      <c r="A101">
        <v>5297</v>
      </c>
      <c r="B101">
        <v>37729</v>
      </c>
      <c r="C101">
        <v>43845</v>
      </c>
      <c r="D101">
        <v>43845</v>
      </c>
      <c r="E101" t="s">
        <v>979</v>
      </c>
      <c r="F101">
        <v>0</v>
      </c>
      <c r="G101">
        <v>6.19</v>
      </c>
      <c r="H101">
        <v>-42.8536</v>
      </c>
      <c r="I101" t="str">
        <f t="shared" si="1"/>
        <v xml:space="preserve"> </v>
      </c>
      <c r="J101" t="e">
        <f>IF(#REF!&lt;0,#REF!," ")</f>
        <v>#REF!</v>
      </c>
      <c r="K101">
        <v>8.6</v>
      </c>
      <c r="L101">
        <v>48</v>
      </c>
      <c r="M101">
        <v>447.89</v>
      </c>
      <c r="N101">
        <v>1402</v>
      </c>
    </row>
    <row r="102" spans="1:14" x14ac:dyDescent="0.25">
      <c r="A102">
        <v>18950</v>
      </c>
      <c r="B102">
        <v>89128</v>
      </c>
      <c r="C102">
        <v>43845</v>
      </c>
      <c r="D102">
        <v>43850</v>
      </c>
      <c r="E102" t="s">
        <v>980</v>
      </c>
      <c r="F102">
        <v>0.01</v>
      </c>
      <c r="G102">
        <v>4.75</v>
      </c>
      <c r="H102">
        <v>-75.900400000000005</v>
      </c>
      <c r="I102" t="str">
        <f t="shared" si="1"/>
        <v xml:space="preserve"> </v>
      </c>
      <c r="J102" t="e">
        <f>IF(#REF!&lt;0,#REF!," ")</f>
        <v>#REF!</v>
      </c>
      <c r="K102">
        <v>4.9800000000000004</v>
      </c>
      <c r="L102">
        <v>10</v>
      </c>
      <c r="M102">
        <v>52.93</v>
      </c>
      <c r="N102">
        <v>3035</v>
      </c>
    </row>
    <row r="103" spans="1:14" x14ac:dyDescent="0.25">
      <c r="A103">
        <v>18951</v>
      </c>
      <c r="B103">
        <v>89128</v>
      </c>
      <c r="C103">
        <v>43845</v>
      </c>
      <c r="D103">
        <v>43850</v>
      </c>
      <c r="E103" t="s">
        <v>980</v>
      </c>
      <c r="F103">
        <v>0.04</v>
      </c>
      <c r="G103">
        <v>1.02</v>
      </c>
      <c r="H103">
        <v>52.170899999999996</v>
      </c>
      <c r="I103">
        <f t="shared" si="1"/>
        <v>52.170899999999996</v>
      </c>
      <c r="J103" t="e">
        <f>IF(#REF!&lt;0,#REF!," ")</f>
        <v>#REF!</v>
      </c>
      <c r="K103">
        <v>6.35</v>
      </c>
      <c r="L103">
        <v>12</v>
      </c>
      <c r="M103">
        <v>75.61</v>
      </c>
      <c r="N103">
        <v>3035</v>
      </c>
    </row>
    <row r="104" spans="1:14" x14ac:dyDescent="0.25">
      <c r="A104">
        <v>19769</v>
      </c>
      <c r="B104">
        <v>90530</v>
      </c>
      <c r="C104">
        <v>43845</v>
      </c>
      <c r="D104">
        <v>43846</v>
      </c>
      <c r="E104" t="s">
        <v>977</v>
      </c>
      <c r="F104">
        <v>0.08</v>
      </c>
      <c r="G104">
        <v>7.96</v>
      </c>
      <c r="H104">
        <v>15.984</v>
      </c>
      <c r="I104">
        <f t="shared" si="1"/>
        <v>15.984</v>
      </c>
      <c r="J104" t="e">
        <f>IF(#REF!&lt;0,#REF!," ")</f>
        <v>#REF!</v>
      </c>
      <c r="K104">
        <v>8.09</v>
      </c>
      <c r="L104">
        <v>6</v>
      </c>
      <c r="M104">
        <v>48.25</v>
      </c>
      <c r="N104">
        <v>1632</v>
      </c>
    </row>
    <row r="105" spans="1:14" x14ac:dyDescent="0.25">
      <c r="A105">
        <v>21103</v>
      </c>
      <c r="B105">
        <v>89520</v>
      </c>
      <c r="C105">
        <v>43845</v>
      </c>
      <c r="D105">
        <v>43846</v>
      </c>
      <c r="E105" t="s">
        <v>981</v>
      </c>
      <c r="F105">
        <v>0.09</v>
      </c>
      <c r="G105">
        <v>0.7</v>
      </c>
      <c r="H105">
        <v>-172.71800000000002</v>
      </c>
      <c r="I105" t="str">
        <f t="shared" si="1"/>
        <v xml:space="preserve"> </v>
      </c>
      <c r="J105" t="e">
        <f>IF(#REF!&lt;0,#REF!," ")</f>
        <v>#REF!</v>
      </c>
      <c r="K105">
        <v>2.88</v>
      </c>
      <c r="L105">
        <v>2</v>
      </c>
      <c r="M105">
        <v>5.5</v>
      </c>
      <c r="N105">
        <v>152</v>
      </c>
    </row>
    <row r="106" spans="1:14" x14ac:dyDescent="0.25">
      <c r="A106">
        <v>23297</v>
      </c>
      <c r="B106">
        <v>86144</v>
      </c>
      <c r="C106">
        <v>43845</v>
      </c>
      <c r="D106">
        <v>43845</v>
      </c>
      <c r="E106" t="s">
        <v>979</v>
      </c>
      <c r="F106">
        <v>0</v>
      </c>
      <c r="G106">
        <v>6.19</v>
      </c>
      <c r="H106">
        <v>-33.211539999999999</v>
      </c>
      <c r="I106" t="str">
        <f t="shared" si="1"/>
        <v xml:space="preserve"> </v>
      </c>
      <c r="J106" t="e">
        <f>IF(#REF!&lt;0,#REF!," ")</f>
        <v>#REF!</v>
      </c>
      <c r="K106">
        <v>8.6</v>
      </c>
      <c r="L106">
        <v>12</v>
      </c>
      <c r="M106">
        <v>111.97</v>
      </c>
      <c r="N106">
        <v>1405</v>
      </c>
    </row>
    <row r="107" spans="1:14" x14ac:dyDescent="0.25">
      <c r="A107">
        <v>24849</v>
      </c>
      <c r="B107">
        <v>91086</v>
      </c>
      <c r="C107">
        <v>43845</v>
      </c>
      <c r="D107">
        <v>43847</v>
      </c>
      <c r="E107" t="s">
        <v>978</v>
      </c>
      <c r="F107">
        <v>0.06</v>
      </c>
      <c r="G107">
        <v>2.17</v>
      </c>
      <c r="H107">
        <v>2.4851999999999999</v>
      </c>
      <c r="I107">
        <f t="shared" si="1"/>
        <v>2.4851999999999999</v>
      </c>
      <c r="J107" t="e">
        <f>IF(#REF!&lt;0,#REF!," ")</f>
        <v>#REF!</v>
      </c>
      <c r="K107">
        <v>7.04</v>
      </c>
      <c r="L107">
        <v>2</v>
      </c>
      <c r="M107">
        <v>14.65</v>
      </c>
      <c r="N107">
        <v>145</v>
      </c>
    </row>
    <row r="108" spans="1:14" x14ac:dyDescent="0.25">
      <c r="A108">
        <v>3086</v>
      </c>
      <c r="B108">
        <v>22147</v>
      </c>
      <c r="C108">
        <v>43846</v>
      </c>
      <c r="D108">
        <v>43850</v>
      </c>
      <c r="E108" t="s">
        <v>980</v>
      </c>
      <c r="F108">
        <v>0.04</v>
      </c>
      <c r="G108">
        <v>8.99</v>
      </c>
      <c r="H108">
        <v>70.028000000000006</v>
      </c>
      <c r="I108">
        <f t="shared" si="1"/>
        <v>70.028000000000006</v>
      </c>
      <c r="J108" t="e">
        <f>IF(#REF!&lt;0,#REF!," ")</f>
        <v>#REF!</v>
      </c>
      <c r="K108">
        <v>22.72</v>
      </c>
      <c r="L108">
        <v>37</v>
      </c>
      <c r="M108">
        <v>832.14</v>
      </c>
      <c r="N108">
        <v>667</v>
      </c>
    </row>
    <row r="109" spans="1:14" x14ac:dyDescent="0.25">
      <c r="A109">
        <v>18345</v>
      </c>
      <c r="B109">
        <v>86591</v>
      </c>
      <c r="C109">
        <v>43846</v>
      </c>
      <c r="D109">
        <v>43848</v>
      </c>
      <c r="E109" t="s">
        <v>981</v>
      </c>
      <c r="F109">
        <v>0.02</v>
      </c>
      <c r="G109">
        <v>13.99</v>
      </c>
      <c r="H109">
        <v>-106.3424</v>
      </c>
      <c r="I109" t="str">
        <f t="shared" si="1"/>
        <v xml:space="preserve"> </v>
      </c>
      <c r="J109" t="e">
        <f>IF(#REF!&lt;0,#REF!," ")</f>
        <v>#REF!</v>
      </c>
      <c r="K109">
        <v>110.98</v>
      </c>
      <c r="L109">
        <v>2</v>
      </c>
      <c r="M109">
        <v>226.53</v>
      </c>
      <c r="N109">
        <v>2924</v>
      </c>
    </row>
    <row r="110" spans="1:14" x14ac:dyDescent="0.25">
      <c r="A110">
        <v>18346</v>
      </c>
      <c r="B110">
        <v>86591</v>
      </c>
      <c r="C110">
        <v>43846</v>
      </c>
      <c r="D110">
        <v>43848</v>
      </c>
      <c r="E110" t="s">
        <v>981</v>
      </c>
      <c r="F110">
        <v>0.01</v>
      </c>
      <c r="G110">
        <v>2.87</v>
      </c>
      <c r="H110">
        <v>44.976799999999997</v>
      </c>
      <c r="I110">
        <f t="shared" si="1"/>
        <v>44.976799999999997</v>
      </c>
      <c r="J110" t="e">
        <f>IF(#REF!&lt;0,#REF!," ")</f>
        <v>#REF!</v>
      </c>
      <c r="K110">
        <v>8.01</v>
      </c>
      <c r="L110">
        <v>8</v>
      </c>
      <c r="M110">
        <v>68.650000000000006</v>
      </c>
      <c r="N110">
        <v>2924</v>
      </c>
    </row>
    <row r="111" spans="1:14" x14ac:dyDescent="0.25">
      <c r="A111">
        <v>21086</v>
      </c>
      <c r="B111">
        <v>88677</v>
      </c>
      <c r="C111">
        <v>43846</v>
      </c>
      <c r="D111">
        <v>43850</v>
      </c>
      <c r="E111" t="s">
        <v>980</v>
      </c>
      <c r="F111">
        <v>0.04</v>
      </c>
      <c r="G111">
        <v>8.99</v>
      </c>
      <c r="H111">
        <v>-678.49599999999998</v>
      </c>
      <c r="I111" t="str">
        <f t="shared" si="1"/>
        <v xml:space="preserve"> </v>
      </c>
      <c r="J111" t="e">
        <f>IF(#REF!&lt;0,#REF!," ")</f>
        <v>#REF!</v>
      </c>
      <c r="K111">
        <v>22.72</v>
      </c>
      <c r="L111">
        <v>9</v>
      </c>
      <c r="M111">
        <v>202.41</v>
      </c>
      <c r="N111">
        <v>665</v>
      </c>
    </row>
    <row r="112" spans="1:14" x14ac:dyDescent="0.25">
      <c r="A112">
        <v>22341</v>
      </c>
      <c r="B112">
        <v>88745</v>
      </c>
      <c r="C112">
        <v>43846</v>
      </c>
      <c r="D112">
        <v>43846</v>
      </c>
      <c r="E112" t="s">
        <v>980</v>
      </c>
      <c r="F112">
        <v>0.04</v>
      </c>
      <c r="G112">
        <v>2.0299999999999998</v>
      </c>
      <c r="H112">
        <v>-22.009999999999998</v>
      </c>
      <c r="I112" t="str">
        <f t="shared" si="1"/>
        <v xml:space="preserve"> </v>
      </c>
      <c r="J112" t="e">
        <f>IF(#REF!&lt;0,#REF!," ")</f>
        <v>#REF!</v>
      </c>
      <c r="K112">
        <v>2.98</v>
      </c>
      <c r="L112">
        <v>5</v>
      </c>
      <c r="M112">
        <v>15.7</v>
      </c>
      <c r="N112">
        <v>3385</v>
      </c>
    </row>
    <row r="113" spans="1:14" x14ac:dyDescent="0.25">
      <c r="A113">
        <v>22342</v>
      </c>
      <c r="B113">
        <v>88745</v>
      </c>
      <c r="C113">
        <v>43846</v>
      </c>
      <c r="D113">
        <v>43851</v>
      </c>
      <c r="E113" t="s">
        <v>980</v>
      </c>
      <c r="F113">
        <v>0.01</v>
      </c>
      <c r="G113">
        <v>8.99</v>
      </c>
      <c r="H113">
        <v>426.46032000000002</v>
      </c>
      <c r="I113">
        <f t="shared" si="1"/>
        <v>426.46032000000002</v>
      </c>
      <c r="J113" t="e">
        <f>IF(#REF!&lt;0,#REF!," ")</f>
        <v>#REF!</v>
      </c>
      <c r="K113">
        <v>125.99</v>
      </c>
      <c r="L113">
        <v>6</v>
      </c>
      <c r="M113">
        <v>680.65</v>
      </c>
      <c r="N113">
        <v>3385</v>
      </c>
    </row>
    <row r="114" spans="1:14" x14ac:dyDescent="0.25">
      <c r="A114">
        <v>22459</v>
      </c>
      <c r="B114">
        <v>86789</v>
      </c>
      <c r="C114">
        <v>43846</v>
      </c>
      <c r="D114">
        <v>43847</v>
      </c>
      <c r="E114" t="s">
        <v>978</v>
      </c>
      <c r="F114">
        <v>0.1</v>
      </c>
      <c r="G114">
        <v>8.49</v>
      </c>
      <c r="H114">
        <v>-350.43950000000001</v>
      </c>
      <c r="I114" t="str">
        <f t="shared" si="1"/>
        <v xml:space="preserve"> </v>
      </c>
      <c r="J114" t="e">
        <f>IF(#REF!&lt;0,#REF!," ")</f>
        <v>#REF!</v>
      </c>
      <c r="K114">
        <v>5.81</v>
      </c>
      <c r="L114">
        <v>12</v>
      </c>
      <c r="M114">
        <v>64.959999999999994</v>
      </c>
      <c r="N114">
        <v>3133</v>
      </c>
    </row>
    <row r="115" spans="1:14" x14ac:dyDescent="0.25">
      <c r="A115">
        <v>22460</v>
      </c>
      <c r="B115">
        <v>86789</v>
      </c>
      <c r="C115">
        <v>43846</v>
      </c>
      <c r="D115">
        <v>43847</v>
      </c>
      <c r="E115" t="s">
        <v>978</v>
      </c>
      <c r="F115">
        <v>0.03</v>
      </c>
      <c r="G115">
        <v>0.75</v>
      </c>
      <c r="H115">
        <v>4.2027999999999999</v>
      </c>
      <c r="I115">
        <f t="shared" si="1"/>
        <v>4.2027999999999999</v>
      </c>
      <c r="J115" t="e">
        <f>IF(#REF!&lt;0,#REF!," ")</f>
        <v>#REF!</v>
      </c>
      <c r="K115">
        <v>1.81</v>
      </c>
      <c r="L115">
        <v>10</v>
      </c>
      <c r="M115">
        <v>19.14</v>
      </c>
      <c r="N115">
        <v>3133</v>
      </c>
    </row>
    <row r="116" spans="1:14" x14ac:dyDescent="0.25">
      <c r="A116">
        <v>23533</v>
      </c>
      <c r="B116">
        <v>89679</v>
      </c>
      <c r="C116">
        <v>43846</v>
      </c>
      <c r="D116">
        <v>43848</v>
      </c>
      <c r="E116" t="s">
        <v>981</v>
      </c>
      <c r="F116">
        <v>0.09</v>
      </c>
      <c r="G116">
        <v>0.78</v>
      </c>
      <c r="H116">
        <v>2.4548000000000001</v>
      </c>
      <c r="I116">
        <f t="shared" si="1"/>
        <v>2.4548000000000001</v>
      </c>
      <c r="J116" t="e">
        <f>IF(#REF!&lt;0,#REF!," ")</f>
        <v>#REF!</v>
      </c>
      <c r="K116">
        <v>2.1800000000000002</v>
      </c>
      <c r="L116">
        <v>9</v>
      </c>
      <c r="M116">
        <v>19.12</v>
      </c>
      <c r="N116">
        <v>1603</v>
      </c>
    </row>
    <row r="117" spans="1:14" x14ac:dyDescent="0.25">
      <c r="A117">
        <v>23534</v>
      </c>
      <c r="B117">
        <v>89679</v>
      </c>
      <c r="C117">
        <v>43846</v>
      </c>
      <c r="D117">
        <v>43848</v>
      </c>
      <c r="E117" t="s">
        <v>981</v>
      </c>
      <c r="F117">
        <v>0.05</v>
      </c>
      <c r="G117">
        <v>29.21</v>
      </c>
      <c r="H117">
        <v>-537.27977732000011</v>
      </c>
      <c r="I117" t="str">
        <f t="shared" si="1"/>
        <v xml:space="preserve"> </v>
      </c>
      <c r="J117" t="e">
        <f>IF(#REF!&lt;0,#REF!," ")</f>
        <v>#REF!</v>
      </c>
      <c r="K117">
        <v>179.29</v>
      </c>
      <c r="L117">
        <v>1</v>
      </c>
      <c r="M117">
        <v>186.64</v>
      </c>
      <c r="N117">
        <v>1603</v>
      </c>
    </row>
    <row r="118" spans="1:14" x14ac:dyDescent="0.25">
      <c r="A118">
        <v>24941</v>
      </c>
      <c r="B118">
        <v>86338</v>
      </c>
      <c r="C118">
        <v>43846</v>
      </c>
      <c r="D118">
        <v>43847</v>
      </c>
      <c r="E118" t="s">
        <v>978</v>
      </c>
      <c r="F118">
        <v>0</v>
      </c>
      <c r="G118">
        <v>5.5</v>
      </c>
      <c r="H118">
        <v>-253.77800000000002</v>
      </c>
      <c r="I118" t="str">
        <f t="shared" si="1"/>
        <v xml:space="preserve"> </v>
      </c>
      <c r="J118" t="e">
        <f>IF(#REF!&lt;0,#REF!," ")</f>
        <v>#REF!</v>
      </c>
      <c r="K118">
        <v>13.43</v>
      </c>
      <c r="L118">
        <v>9</v>
      </c>
      <c r="M118">
        <v>129.54</v>
      </c>
      <c r="N118">
        <v>1697</v>
      </c>
    </row>
    <row r="119" spans="1:14" x14ac:dyDescent="0.25">
      <c r="A119">
        <v>6585</v>
      </c>
      <c r="B119">
        <v>46884</v>
      </c>
      <c r="C119">
        <v>43847</v>
      </c>
      <c r="D119">
        <v>43849</v>
      </c>
      <c r="E119" t="s">
        <v>978</v>
      </c>
      <c r="F119">
        <v>0.1</v>
      </c>
      <c r="G119">
        <v>1.39</v>
      </c>
      <c r="H119">
        <v>16.12</v>
      </c>
      <c r="I119">
        <f t="shared" si="1"/>
        <v>16.12</v>
      </c>
      <c r="J119" t="e">
        <f>IF(#REF!&lt;0,#REF!," ")</f>
        <v>#REF!</v>
      </c>
      <c r="K119">
        <v>7.64</v>
      </c>
      <c r="L119">
        <v>18</v>
      </c>
      <c r="M119">
        <v>130.11000000000001</v>
      </c>
      <c r="N119">
        <v>2618</v>
      </c>
    </row>
    <row r="120" spans="1:14" x14ac:dyDescent="0.25">
      <c r="A120">
        <v>6586</v>
      </c>
      <c r="B120">
        <v>46884</v>
      </c>
      <c r="C120">
        <v>43847</v>
      </c>
      <c r="D120">
        <v>43849</v>
      </c>
      <c r="E120" t="s">
        <v>978</v>
      </c>
      <c r="F120">
        <v>0</v>
      </c>
      <c r="G120">
        <v>2.5</v>
      </c>
      <c r="H120">
        <v>-815.90079999999989</v>
      </c>
      <c r="I120" t="str">
        <f t="shared" si="1"/>
        <v xml:space="preserve"> </v>
      </c>
      <c r="J120" t="e">
        <f>IF(#REF!&lt;0,#REF!," ")</f>
        <v>#REF!</v>
      </c>
      <c r="K120">
        <v>125.99</v>
      </c>
      <c r="L120">
        <v>3</v>
      </c>
      <c r="M120">
        <v>337.34</v>
      </c>
      <c r="N120">
        <v>2618</v>
      </c>
    </row>
    <row r="121" spans="1:14" x14ac:dyDescent="0.25">
      <c r="A121">
        <v>6587</v>
      </c>
      <c r="B121">
        <v>46884</v>
      </c>
      <c r="C121">
        <v>43847</v>
      </c>
      <c r="D121">
        <v>43848</v>
      </c>
      <c r="E121" t="s">
        <v>978</v>
      </c>
      <c r="F121">
        <v>0.1</v>
      </c>
      <c r="G121">
        <v>2.36</v>
      </c>
      <c r="H121">
        <v>15.808000000000003</v>
      </c>
      <c r="I121">
        <f t="shared" si="1"/>
        <v>15.808000000000003</v>
      </c>
      <c r="J121" t="e">
        <f>IF(#REF!&lt;0,#REF!," ")</f>
        <v>#REF!</v>
      </c>
      <c r="K121">
        <v>11.55</v>
      </c>
      <c r="L121">
        <v>25</v>
      </c>
      <c r="M121">
        <v>280.43</v>
      </c>
      <c r="N121">
        <v>2618</v>
      </c>
    </row>
    <row r="122" spans="1:14" x14ac:dyDescent="0.25">
      <c r="A122">
        <v>18278</v>
      </c>
      <c r="B122">
        <v>87347</v>
      </c>
      <c r="C122">
        <v>43847</v>
      </c>
      <c r="D122">
        <v>43849</v>
      </c>
      <c r="E122" t="s">
        <v>978</v>
      </c>
      <c r="F122">
        <v>0.05</v>
      </c>
      <c r="G122">
        <v>91.05</v>
      </c>
      <c r="H122">
        <v>411.5172</v>
      </c>
      <c r="I122">
        <f t="shared" si="1"/>
        <v>411.5172</v>
      </c>
      <c r="J122" t="e">
        <f>IF(#REF!&lt;0,#REF!," ")</f>
        <v>#REF!</v>
      </c>
      <c r="K122">
        <v>328.14</v>
      </c>
      <c r="L122">
        <v>6</v>
      </c>
      <c r="M122">
        <v>1967.98</v>
      </c>
      <c r="N122">
        <v>366</v>
      </c>
    </row>
    <row r="123" spans="1:14" x14ac:dyDescent="0.25">
      <c r="A123">
        <v>19415</v>
      </c>
      <c r="B123">
        <v>90099</v>
      </c>
      <c r="C123">
        <v>43847</v>
      </c>
      <c r="D123">
        <v>43849</v>
      </c>
      <c r="E123" t="s">
        <v>978</v>
      </c>
      <c r="F123">
        <v>0.03</v>
      </c>
      <c r="G123">
        <v>19.989999999999998</v>
      </c>
      <c r="H123">
        <v>15.353999999999999</v>
      </c>
      <c r="I123">
        <f t="shared" si="1"/>
        <v>15.353999999999999</v>
      </c>
      <c r="J123" t="e">
        <f>IF(#REF!&lt;0,#REF!," ")</f>
        <v>#REF!</v>
      </c>
      <c r="K123">
        <v>90.48</v>
      </c>
      <c r="L123">
        <v>1</v>
      </c>
      <c r="M123">
        <v>99.69</v>
      </c>
      <c r="N123">
        <v>1873</v>
      </c>
    </row>
    <row r="124" spans="1:14" x14ac:dyDescent="0.25">
      <c r="A124">
        <v>19416</v>
      </c>
      <c r="B124">
        <v>90099</v>
      </c>
      <c r="C124">
        <v>43847</v>
      </c>
      <c r="D124">
        <v>43847</v>
      </c>
      <c r="E124" t="s">
        <v>978</v>
      </c>
      <c r="F124">
        <v>0.06</v>
      </c>
      <c r="G124">
        <v>8.18</v>
      </c>
      <c r="H124">
        <v>-357.92399999999998</v>
      </c>
      <c r="I124" t="str">
        <f t="shared" si="1"/>
        <v xml:space="preserve"> </v>
      </c>
      <c r="J124" t="e">
        <f>IF(#REF!&lt;0,#REF!," ")</f>
        <v>#REF!</v>
      </c>
      <c r="K124">
        <v>22.84</v>
      </c>
      <c r="L124">
        <v>7</v>
      </c>
      <c r="M124">
        <v>152.49</v>
      </c>
      <c r="N124">
        <v>1873</v>
      </c>
    </row>
    <row r="125" spans="1:14" x14ac:dyDescent="0.25">
      <c r="A125">
        <v>19781</v>
      </c>
      <c r="B125">
        <v>86307</v>
      </c>
      <c r="C125">
        <v>43847</v>
      </c>
      <c r="D125">
        <v>43847</v>
      </c>
      <c r="E125" t="s">
        <v>981</v>
      </c>
      <c r="F125">
        <v>0.08</v>
      </c>
      <c r="G125">
        <v>19.989999999999998</v>
      </c>
      <c r="H125">
        <v>-239.8656</v>
      </c>
      <c r="I125" t="str">
        <f t="shared" si="1"/>
        <v xml:space="preserve"> </v>
      </c>
      <c r="J125" t="e">
        <f>IF(#REF!&lt;0,#REF!," ")</f>
        <v>#REF!</v>
      </c>
      <c r="K125">
        <v>30.53</v>
      </c>
      <c r="L125">
        <v>10</v>
      </c>
      <c r="M125">
        <v>285.87</v>
      </c>
      <c r="N125">
        <v>592</v>
      </c>
    </row>
    <row r="126" spans="1:14" x14ac:dyDescent="0.25">
      <c r="A126">
        <v>19782</v>
      </c>
      <c r="B126">
        <v>86307</v>
      </c>
      <c r="C126">
        <v>43847</v>
      </c>
      <c r="D126">
        <v>43849</v>
      </c>
      <c r="E126" t="s">
        <v>981</v>
      </c>
      <c r="F126">
        <v>0.01</v>
      </c>
      <c r="G126">
        <v>1.57</v>
      </c>
      <c r="H126">
        <v>-53.444000000000003</v>
      </c>
      <c r="I126" t="str">
        <f t="shared" si="1"/>
        <v xml:space="preserve"> </v>
      </c>
      <c r="J126" t="e">
        <f>IF(#REF!&lt;0,#REF!," ")</f>
        <v>#REF!</v>
      </c>
      <c r="K126">
        <v>1.68</v>
      </c>
      <c r="L126">
        <v>12</v>
      </c>
      <c r="M126">
        <v>20.37</v>
      </c>
      <c r="N126">
        <v>593</v>
      </c>
    </row>
    <row r="127" spans="1:14" x14ac:dyDescent="0.25">
      <c r="A127">
        <v>20619</v>
      </c>
      <c r="B127">
        <v>90786</v>
      </c>
      <c r="C127">
        <v>43847</v>
      </c>
      <c r="D127">
        <v>43849</v>
      </c>
      <c r="E127" t="s">
        <v>978</v>
      </c>
      <c r="F127">
        <v>0.06</v>
      </c>
      <c r="G127">
        <v>1.99</v>
      </c>
      <c r="H127">
        <v>-144.59200000000001</v>
      </c>
      <c r="I127" t="str">
        <f t="shared" si="1"/>
        <v xml:space="preserve"> </v>
      </c>
      <c r="J127" t="e">
        <f>IF(#REF!&lt;0,#REF!," ")</f>
        <v>#REF!</v>
      </c>
      <c r="K127">
        <v>16.48</v>
      </c>
      <c r="L127">
        <v>8</v>
      </c>
      <c r="M127">
        <v>128.13</v>
      </c>
      <c r="N127">
        <v>1719</v>
      </c>
    </row>
    <row r="128" spans="1:14" x14ac:dyDescent="0.25">
      <c r="A128">
        <v>22612</v>
      </c>
      <c r="B128">
        <v>88958</v>
      </c>
      <c r="C128">
        <v>43847</v>
      </c>
      <c r="D128">
        <v>43848</v>
      </c>
      <c r="E128" t="s">
        <v>979</v>
      </c>
      <c r="F128">
        <v>0.05</v>
      </c>
      <c r="G128">
        <v>6.17</v>
      </c>
      <c r="H128">
        <v>-66.248000000000005</v>
      </c>
      <c r="I128" t="str">
        <f t="shared" si="1"/>
        <v xml:space="preserve"> </v>
      </c>
      <c r="J128" t="e">
        <f>IF(#REF!&lt;0,#REF!," ")</f>
        <v>#REF!</v>
      </c>
      <c r="K128">
        <v>28.15</v>
      </c>
      <c r="L128">
        <v>10</v>
      </c>
      <c r="M128">
        <v>282.38</v>
      </c>
      <c r="N128">
        <v>2725</v>
      </c>
    </row>
    <row r="129" spans="1:14" x14ac:dyDescent="0.25">
      <c r="A129">
        <v>24158</v>
      </c>
      <c r="B129">
        <v>90473</v>
      </c>
      <c r="C129">
        <v>43847</v>
      </c>
      <c r="D129">
        <v>43850</v>
      </c>
      <c r="E129" t="s">
        <v>978</v>
      </c>
      <c r="F129">
        <v>0.05</v>
      </c>
      <c r="G129">
        <v>13.32</v>
      </c>
      <c r="H129">
        <v>-220.05200000000002</v>
      </c>
      <c r="I129" t="str">
        <f t="shared" si="1"/>
        <v xml:space="preserve"> </v>
      </c>
      <c r="J129" t="e">
        <f>IF(#REF!&lt;0,#REF!," ")</f>
        <v>#REF!</v>
      </c>
      <c r="K129">
        <v>14.81</v>
      </c>
      <c r="L129">
        <v>3</v>
      </c>
      <c r="M129">
        <v>45.28</v>
      </c>
      <c r="N129">
        <v>1702</v>
      </c>
    </row>
    <row r="130" spans="1:14" x14ac:dyDescent="0.25">
      <c r="A130">
        <v>24159</v>
      </c>
      <c r="B130">
        <v>90473</v>
      </c>
      <c r="C130">
        <v>43847</v>
      </c>
      <c r="D130">
        <v>43849</v>
      </c>
      <c r="E130" t="s">
        <v>978</v>
      </c>
      <c r="F130">
        <v>0.05</v>
      </c>
      <c r="G130">
        <v>2.2599999999999998</v>
      </c>
      <c r="H130">
        <v>20.393369999999997</v>
      </c>
      <c r="I130">
        <f t="shared" ref="I130:I193" si="2">IF(H130&gt;0,H130," ")</f>
        <v>20.393369999999997</v>
      </c>
      <c r="J130" t="e">
        <f>IF(#REF!&lt;0,#REF!," ")</f>
        <v>#REF!</v>
      </c>
      <c r="K130">
        <v>4.2</v>
      </c>
      <c r="L130">
        <v>3</v>
      </c>
      <c r="M130">
        <v>13.57</v>
      </c>
      <c r="N130">
        <v>1702</v>
      </c>
    </row>
    <row r="131" spans="1:14" x14ac:dyDescent="0.25">
      <c r="A131">
        <v>21084</v>
      </c>
      <c r="B131">
        <v>89299</v>
      </c>
      <c r="C131">
        <v>43848</v>
      </c>
      <c r="D131">
        <v>43848</v>
      </c>
      <c r="E131" t="s">
        <v>977</v>
      </c>
      <c r="F131">
        <v>0.05</v>
      </c>
      <c r="G131">
        <v>1.49</v>
      </c>
      <c r="H131">
        <v>1633.9859999999999</v>
      </c>
      <c r="I131">
        <f t="shared" si="2"/>
        <v>1633.9859999999999</v>
      </c>
      <c r="J131" t="e">
        <f>IF(#REF!&lt;0,#REF!," ")</f>
        <v>#REF!</v>
      </c>
      <c r="K131">
        <v>58.1</v>
      </c>
      <c r="L131">
        <v>13</v>
      </c>
      <c r="M131">
        <v>739.06</v>
      </c>
      <c r="N131">
        <v>2443</v>
      </c>
    </row>
    <row r="132" spans="1:14" x14ac:dyDescent="0.25">
      <c r="A132">
        <v>26220</v>
      </c>
      <c r="B132">
        <v>91550</v>
      </c>
      <c r="C132">
        <v>43848</v>
      </c>
      <c r="D132">
        <v>43849</v>
      </c>
      <c r="E132" t="s">
        <v>978</v>
      </c>
      <c r="F132">
        <v>0.02</v>
      </c>
      <c r="G132">
        <v>5.72</v>
      </c>
      <c r="H132">
        <v>-259.75599999999997</v>
      </c>
      <c r="I132" t="str">
        <f t="shared" si="2"/>
        <v xml:space="preserve"> </v>
      </c>
      <c r="J132" t="e">
        <f>IF(#REF!&lt;0,#REF!," ")</f>
        <v>#REF!</v>
      </c>
      <c r="K132">
        <v>11.58</v>
      </c>
      <c r="L132">
        <v>3</v>
      </c>
      <c r="M132">
        <v>35.479999999999997</v>
      </c>
      <c r="N132">
        <v>1971</v>
      </c>
    </row>
    <row r="133" spans="1:14" x14ac:dyDescent="0.25">
      <c r="A133">
        <v>26223</v>
      </c>
      <c r="B133">
        <v>91550</v>
      </c>
      <c r="C133">
        <v>43848</v>
      </c>
      <c r="D133">
        <v>43850</v>
      </c>
      <c r="E133" t="s">
        <v>978</v>
      </c>
      <c r="F133">
        <v>0.05</v>
      </c>
      <c r="G133">
        <v>39</v>
      </c>
      <c r="H133">
        <v>1469.7275999999999</v>
      </c>
      <c r="I133">
        <f t="shared" si="2"/>
        <v>1469.7275999999999</v>
      </c>
      <c r="J133" t="e">
        <f>IF(#REF!&lt;0,#REF!," ")</f>
        <v>#REF!</v>
      </c>
      <c r="K133">
        <v>350.99</v>
      </c>
      <c r="L133">
        <v>6</v>
      </c>
      <c r="M133">
        <v>2130.04</v>
      </c>
      <c r="N133">
        <v>1972</v>
      </c>
    </row>
    <row r="134" spans="1:14" x14ac:dyDescent="0.25">
      <c r="A134">
        <v>26224</v>
      </c>
      <c r="B134">
        <v>91550</v>
      </c>
      <c r="C134">
        <v>43848</v>
      </c>
      <c r="D134">
        <v>43850</v>
      </c>
      <c r="E134" t="s">
        <v>978</v>
      </c>
      <c r="F134">
        <v>0.04</v>
      </c>
      <c r="G134">
        <v>9.4</v>
      </c>
      <c r="H134">
        <v>-83.553060000000002</v>
      </c>
      <c r="I134" t="str">
        <f t="shared" si="2"/>
        <v xml:space="preserve"> </v>
      </c>
      <c r="J134" t="e">
        <f>IF(#REF!&lt;0,#REF!," ")</f>
        <v>#REF!</v>
      </c>
      <c r="K134">
        <v>15.99</v>
      </c>
      <c r="L134">
        <v>5</v>
      </c>
      <c r="M134">
        <v>82.8</v>
      </c>
      <c r="N134">
        <v>1972</v>
      </c>
    </row>
    <row r="135" spans="1:14" x14ac:dyDescent="0.25">
      <c r="A135">
        <v>18011</v>
      </c>
      <c r="B135">
        <v>85857</v>
      </c>
      <c r="C135">
        <v>43849</v>
      </c>
      <c r="D135">
        <v>43849</v>
      </c>
      <c r="E135" t="s">
        <v>980</v>
      </c>
      <c r="F135">
        <v>0.09</v>
      </c>
      <c r="G135">
        <v>0.7</v>
      </c>
      <c r="H135">
        <v>5.7532000000000005</v>
      </c>
      <c r="I135">
        <f t="shared" si="2"/>
        <v>5.7532000000000005</v>
      </c>
      <c r="J135" t="e">
        <f>IF(#REF!&lt;0,#REF!," ")</f>
        <v>#REF!</v>
      </c>
      <c r="K135">
        <v>2.88</v>
      </c>
      <c r="L135">
        <v>10</v>
      </c>
      <c r="M135">
        <v>26.38</v>
      </c>
      <c r="N135">
        <v>259</v>
      </c>
    </row>
    <row r="136" spans="1:14" x14ac:dyDescent="0.25">
      <c r="A136">
        <v>20357</v>
      </c>
      <c r="B136">
        <v>86220</v>
      </c>
      <c r="C136">
        <v>43849</v>
      </c>
      <c r="D136">
        <v>43851</v>
      </c>
      <c r="E136" t="s">
        <v>981</v>
      </c>
      <c r="F136">
        <v>0.09</v>
      </c>
      <c r="G136">
        <v>0.99</v>
      </c>
      <c r="H136">
        <v>683.9556</v>
      </c>
      <c r="I136">
        <f t="shared" si="2"/>
        <v>683.9556</v>
      </c>
      <c r="J136" t="e">
        <f>IF(#REF!&lt;0,#REF!," ")</f>
        <v>#REF!</v>
      </c>
      <c r="K136">
        <v>207.48</v>
      </c>
      <c r="L136">
        <v>5</v>
      </c>
      <c r="M136">
        <v>991.24</v>
      </c>
      <c r="N136">
        <v>3095</v>
      </c>
    </row>
    <row r="137" spans="1:14" x14ac:dyDescent="0.25">
      <c r="A137">
        <v>20874</v>
      </c>
      <c r="B137">
        <v>91212</v>
      </c>
      <c r="C137">
        <v>43849</v>
      </c>
      <c r="D137">
        <v>43851</v>
      </c>
      <c r="E137" t="s">
        <v>981</v>
      </c>
      <c r="F137">
        <v>0.1</v>
      </c>
      <c r="G137">
        <v>9.0299999999999994</v>
      </c>
      <c r="H137">
        <v>-24.204799999999999</v>
      </c>
      <c r="I137" t="str">
        <f t="shared" si="2"/>
        <v xml:space="preserve"> </v>
      </c>
      <c r="J137" t="e">
        <f>IF(#REF!&lt;0,#REF!," ")</f>
        <v>#REF!</v>
      </c>
      <c r="K137">
        <v>18.97</v>
      </c>
      <c r="L137">
        <v>1</v>
      </c>
      <c r="M137">
        <v>19.73</v>
      </c>
      <c r="N137">
        <v>657</v>
      </c>
    </row>
    <row r="138" spans="1:14" x14ac:dyDescent="0.25">
      <c r="A138">
        <v>20875</v>
      </c>
      <c r="B138">
        <v>91212</v>
      </c>
      <c r="C138">
        <v>43849</v>
      </c>
      <c r="D138">
        <v>43850</v>
      </c>
      <c r="E138" t="s">
        <v>981</v>
      </c>
      <c r="F138">
        <v>0</v>
      </c>
      <c r="G138">
        <v>56.14</v>
      </c>
      <c r="H138">
        <v>-126.05777999999999</v>
      </c>
      <c r="I138" t="str">
        <f t="shared" si="2"/>
        <v xml:space="preserve"> </v>
      </c>
      <c r="J138" t="e">
        <f>IF(#REF!&lt;0,#REF!," ")</f>
        <v>#REF!</v>
      </c>
      <c r="K138">
        <v>119.99</v>
      </c>
      <c r="L138">
        <v>5</v>
      </c>
      <c r="M138">
        <v>615.54</v>
      </c>
      <c r="N138">
        <v>659</v>
      </c>
    </row>
    <row r="139" spans="1:14" x14ac:dyDescent="0.25">
      <c r="A139">
        <v>23392</v>
      </c>
      <c r="B139">
        <v>86898</v>
      </c>
      <c r="C139">
        <v>43850</v>
      </c>
      <c r="D139">
        <v>43851</v>
      </c>
      <c r="E139" t="s">
        <v>981</v>
      </c>
      <c r="F139">
        <v>0.02</v>
      </c>
      <c r="G139">
        <v>3.5</v>
      </c>
      <c r="H139">
        <v>-193.91399999999999</v>
      </c>
      <c r="I139" t="str">
        <f t="shared" si="2"/>
        <v xml:space="preserve"> </v>
      </c>
      <c r="J139" t="e">
        <f>IF(#REF!&lt;0,#REF!," ")</f>
        <v>#REF!</v>
      </c>
      <c r="K139">
        <v>60.22</v>
      </c>
      <c r="L139">
        <v>9</v>
      </c>
      <c r="M139">
        <v>541.76</v>
      </c>
      <c r="N139">
        <v>3155</v>
      </c>
    </row>
    <row r="140" spans="1:14" x14ac:dyDescent="0.25">
      <c r="A140">
        <v>22370</v>
      </c>
      <c r="B140">
        <v>86297</v>
      </c>
      <c r="C140">
        <v>43851</v>
      </c>
      <c r="D140">
        <v>43853</v>
      </c>
      <c r="E140" t="s">
        <v>977</v>
      </c>
      <c r="F140">
        <v>0.05</v>
      </c>
      <c r="G140">
        <v>45.51</v>
      </c>
      <c r="H140">
        <v>-2177.9860960000001</v>
      </c>
      <c r="I140" t="str">
        <f t="shared" si="2"/>
        <v xml:space="preserve"> </v>
      </c>
      <c r="J140" t="e">
        <f>IF(#REF!&lt;0,#REF!," ")</f>
        <v>#REF!</v>
      </c>
      <c r="K140">
        <v>31.76</v>
      </c>
      <c r="L140">
        <v>9</v>
      </c>
      <c r="M140">
        <v>304.33999999999997</v>
      </c>
      <c r="N140">
        <v>263</v>
      </c>
    </row>
    <row r="141" spans="1:14" x14ac:dyDescent="0.25">
      <c r="A141">
        <v>22600</v>
      </c>
      <c r="B141">
        <v>90000</v>
      </c>
      <c r="C141">
        <v>43851</v>
      </c>
      <c r="D141">
        <v>43852</v>
      </c>
      <c r="E141" t="s">
        <v>979</v>
      </c>
      <c r="F141">
        <v>0.04</v>
      </c>
      <c r="G141">
        <v>58.92</v>
      </c>
      <c r="H141">
        <v>882.93000000000006</v>
      </c>
      <c r="I141">
        <f t="shared" si="2"/>
        <v>882.93000000000006</v>
      </c>
      <c r="J141" t="e">
        <f>IF(#REF!&lt;0,#REF!," ")</f>
        <v>#REF!</v>
      </c>
      <c r="K141">
        <v>355.98</v>
      </c>
      <c r="L141">
        <v>8</v>
      </c>
      <c r="M141">
        <v>2748.21</v>
      </c>
      <c r="N141">
        <v>1989</v>
      </c>
    </row>
    <row r="142" spans="1:14" x14ac:dyDescent="0.25">
      <c r="A142">
        <v>22601</v>
      </c>
      <c r="B142">
        <v>90000</v>
      </c>
      <c r="C142">
        <v>43851</v>
      </c>
      <c r="D142">
        <v>43852</v>
      </c>
      <c r="E142" t="s">
        <v>979</v>
      </c>
      <c r="F142">
        <v>0.09</v>
      </c>
      <c r="G142">
        <v>8.68</v>
      </c>
      <c r="H142">
        <v>6.6803999999999988</v>
      </c>
      <c r="I142">
        <f t="shared" si="2"/>
        <v>6.6803999999999988</v>
      </c>
      <c r="J142" t="e">
        <f>IF(#REF!&lt;0,#REF!," ")</f>
        <v>#REF!</v>
      </c>
      <c r="K142">
        <v>19.98</v>
      </c>
      <c r="L142">
        <v>5</v>
      </c>
      <c r="M142">
        <v>93.19</v>
      </c>
      <c r="N142">
        <v>1989</v>
      </c>
    </row>
    <row r="143" spans="1:14" x14ac:dyDescent="0.25">
      <c r="A143">
        <v>23042</v>
      </c>
      <c r="B143">
        <v>87316</v>
      </c>
      <c r="C143">
        <v>43851</v>
      </c>
      <c r="D143">
        <v>43852</v>
      </c>
      <c r="E143" t="s">
        <v>978</v>
      </c>
      <c r="F143">
        <v>0.08</v>
      </c>
      <c r="G143">
        <v>4.71</v>
      </c>
      <c r="H143">
        <v>-12.876779999999998</v>
      </c>
      <c r="I143" t="str">
        <f t="shared" si="2"/>
        <v xml:space="preserve"> </v>
      </c>
      <c r="J143" t="e">
        <f>IF(#REF!&lt;0,#REF!," ")</f>
        <v>#REF!</v>
      </c>
      <c r="K143">
        <v>7.84</v>
      </c>
      <c r="L143">
        <v>10</v>
      </c>
      <c r="M143">
        <v>76.16</v>
      </c>
      <c r="N143">
        <v>2855</v>
      </c>
    </row>
    <row r="144" spans="1:14" x14ac:dyDescent="0.25">
      <c r="A144">
        <v>23043</v>
      </c>
      <c r="B144">
        <v>87316</v>
      </c>
      <c r="C144">
        <v>43851</v>
      </c>
      <c r="D144">
        <v>43852</v>
      </c>
      <c r="E144" t="s">
        <v>978</v>
      </c>
      <c r="F144">
        <v>0.03</v>
      </c>
      <c r="G144">
        <v>24.49</v>
      </c>
      <c r="H144">
        <v>618.13080000000002</v>
      </c>
      <c r="I144">
        <f t="shared" si="2"/>
        <v>618.13080000000002</v>
      </c>
      <c r="J144" t="e">
        <f>IF(#REF!&lt;0,#REF!," ")</f>
        <v>#REF!</v>
      </c>
      <c r="K144">
        <v>105.34</v>
      </c>
      <c r="L144">
        <v>10</v>
      </c>
      <c r="M144">
        <v>1038.1400000000001</v>
      </c>
      <c r="N144">
        <v>2855</v>
      </c>
    </row>
    <row r="145" spans="1:14" x14ac:dyDescent="0.25">
      <c r="A145">
        <v>23350</v>
      </c>
      <c r="B145">
        <v>87553</v>
      </c>
      <c r="C145">
        <v>43851</v>
      </c>
      <c r="D145">
        <v>43852</v>
      </c>
      <c r="E145" t="s">
        <v>978</v>
      </c>
      <c r="F145">
        <v>0.02</v>
      </c>
      <c r="G145">
        <v>0.5</v>
      </c>
      <c r="H145">
        <v>29.883900000000001</v>
      </c>
      <c r="I145">
        <f t="shared" si="2"/>
        <v>29.883900000000001</v>
      </c>
      <c r="J145" t="e">
        <f>IF(#REF!&lt;0,#REF!," ")</f>
        <v>#REF!</v>
      </c>
      <c r="K145">
        <v>4.91</v>
      </c>
      <c r="L145">
        <v>9</v>
      </c>
      <c r="M145">
        <v>43.31</v>
      </c>
      <c r="N145">
        <v>2797</v>
      </c>
    </row>
    <row r="146" spans="1:14" x14ac:dyDescent="0.25">
      <c r="A146">
        <v>23351</v>
      </c>
      <c r="B146">
        <v>87553</v>
      </c>
      <c r="C146">
        <v>43851</v>
      </c>
      <c r="D146">
        <v>43853</v>
      </c>
      <c r="E146" t="s">
        <v>978</v>
      </c>
      <c r="F146">
        <v>0.02</v>
      </c>
      <c r="G146">
        <v>1.49</v>
      </c>
      <c r="H146">
        <v>266.76089999999999</v>
      </c>
      <c r="I146">
        <f t="shared" si="2"/>
        <v>266.76089999999999</v>
      </c>
      <c r="J146" t="e">
        <f>IF(#REF!&lt;0,#REF!," ")</f>
        <v>#REF!</v>
      </c>
      <c r="K146">
        <v>30.44</v>
      </c>
      <c r="L146">
        <v>12</v>
      </c>
      <c r="M146">
        <v>386.61</v>
      </c>
      <c r="N146">
        <v>2796</v>
      </c>
    </row>
    <row r="147" spans="1:14" x14ac:dyDescent="0.25">
      <c r="A147">
        <v>24937</v>
      </c>
      <c r="B147">
        <v>87076</v>
      </c>
      <c r="C147">
        <v>43851</v>
      </c>
      <c r="D147">
        <v>43852</v>
      </c>
      <c r="E147" t="s">
        <v>981</v>
      </c>
      <c r="F147">
        <v>0.04</v>
      </c>
      <c r="G147">
        <v>1.99</v>
      </c>
      <c r="H147">
        <v>61.292699999999996</v>
      </c>
      <c r="I147">
        <f t="shared" si="2"/>
        <v>61.292699999999996</v>
      </c>
      <c r="J147" t="e">
        <f>IF(#REF!&lt;0,#REF!," ")</f>
        <v>#REF!</v>
      </c>
      <c r="K147">
        <v>9.7799999999999994</v>
      </c>
      <c r="L147">
        <v>9</v>
      </c>
      <c r="M147">
        <v>88.83</v>
      </c>
      <c r="N147">
        <v>1473</v>
      </c>
    </row>
    <row r="148" spans="1:14" x14ac:dyDescent="0.25">
      <c r="A148">
        <v>3956</v>
      </c>
      <c r="B148">
        <v>28225</v>
      </c>
      <c r="C148">
        <v>43852</v>
      </c>
      <c r="D148">
        <v>43852</v>
      </c>
      <c r="E148" t="s">
        <v>981</v>
      </c>
      <c r="F148">
        <v>0</v>
      </c>
      <c r="G148">
        <v>14.39</v>
      </c>
      <c r="H148">
        <v>-66.247299999999996</v>
      </c>
      <c r="I148" t="str">
        <f t="shared" si="2"/>
        <v xml:space="preserve"> </v>
      </c>
      <c r="J148" t="e">
        <f>IF(#REF!&lt;0,#REF!," ")</f>
        <v>#REF!</v>
      </c>
      <c r="K148">
        <v>20.28</v>
      </c>
      <c r="L148">
        <v>9</v>
      </c>
      <c r="M148">
        <v>206.04</v>
      </c>
      <c r="N148">
        <v>1959</v>
      </c>
    </row>
    <row r="149" spans="1:14" x14ac:dyDescent="0.25">
      <c r="A149">
        <v>19058</v>
      </c>
      <c r="B149">
        <v>89521</v>
      </c>
      <c r="C149">
        <v>43852</v>
      </c>
      <c r="D149">
        <v>43853</v>
      </c>
      <c r="E149" t="s">
        <v>981</v>
      </c>
      <c r="F149">
        <v>0.09</v>
      </c>
      <c r="G149">
        <v>5.5</v>
      </c>
      <c r="H149">
        <v>-20.258000000000003</v>
      </c>
      <c r="I149" t="str">
        <f t="shared" si="2"/>
        <v xml:space="preserve"> </v>
      </c>
      <c r="J149" t="e">
        <f>IF(#REF!&lt;0,#REF!," ")</f>
        <v>#REF!</v>
      </c>
      <c r="K149">
        <v>32.979999999999997</v>
      </c>
      <c r="L149">
        <v>2</v>
      </c>
      <c r="M149">
        <v>62.46</v>
      </c>
      <c r="N149">
        <v>151</v>
      </c>
    </row>
    <row r="150" spans="1:14" x14ac:dyDescent="0.25">
      <c r="A150">
        <v>19909</v>
      </c>
      <c r="B150">
        <v>86925</v>
      </c>
      <c r="C150">
        <v>43852</v>
      </c>
      <c r="D150">
        <v>43856</v>
      </c>
      <c r="E150" t="s">
        <v>980</v>
      </c>
      <c r="F150">
        <v>0.02</v>
      </c>
      <c r="G150">
        <v>44.55</v>
      </c>
      <c r="H150">
        <v>4861.0637999999999</v>
      </c>
      <c r="I150">
        <f t="shared" si="2"/>
        <v>4861.0637999999999</v>
      </c>
      <c r="J150" t="e">
        <f>IF(#REF!&lt;0,#REF!," ")</f>
        <v>#REF!</v>
      </c>
      <c r="K150">
        <v>880.98</v>
      </c>
      <c r="L150">
        <v>8</v>
      </c>
      <c r="M150">
        <v>7045.02</v>
      </c>
      <c r="N150">
        <v>2896</v>
      </c>
    </row>
    <row r="151" spans="1:14" x14ac:dyDescent="0.25">
      <c r="A151">
        <v>21955</v>
      </c>
      <c r="B151">
        <v>90120</v>
      </c>
      <c r="C151">
        <v>43852</v>
      </c>
      <c r="D151">
        <v>43854</v>
      </c>
      <c r="E151" t="s">
        <v>981</v>
      </c>
      <c r="F151">
        <v>0.01</v>
      </c>
      <c r="G151">
        <v>35</v>
      </c>
      <c r="H151">
        <v>-409.37360000000001</v>
      </c>
      <c r="I151" t="str">
        <f t="shared" si="2"/>
        <v xml:space="preserve"> </v>
      </c>
      <c r="J151" t="e">
        <f>IF(#REF!&lt;0,#REF!," ")</f>
        <v>#REF!</v>
      </c>
      <c r="K151">
        <v>80.98</v>
      </c>
      <c r="L151">
        <v>3</v>
      </c>
      <c r="M151">
        <v>267.83</v>
      </c>
      <c r="N151">
        <v>1438</v>
      </c>
    </row>
    <row r="152" spans="1:14" x14ac:dyDescent="0.25">
      <c r="A152">
        <v>25535</v>
      </c>
      <c r="B152">
        <v>89218</v>
      </c>
      <c r="C152">
        <v>43852</v>
      </c>
      <c r="D152">
        <v>43852</v>
      </c>
      <c r="E152" t="s">
        <v>977</v>
      </c>
      <c r="F152">
        <v>0.02</v>
      </c>
      <c r="G152">
        <v>9.73</v>
      </c>
      <c r="H152">
        <v>-21.63242</v>
      </c>
      <c r="I152" t="str">
        <f t="shared" si="2"/>
        <v xml:space="preserve"> </v>
      </c>
      <c r="J152" t="e">
        <f>IF(#REF!&lt;0,#REF!," ")</f>
        <v>#REF!</v>
      </c>
      <c r="K152">
        <v>15.22</v>
      </c>
      <c r="L152">
        <v>9</v>
      </c>
      <c r="M152">
        <v>140.69999999999999</v>
      </c>
      <c r="N152">
        <v>2457</v>
      </c>
    </row>
    <row r="153" spans="1:14" x14ac:dyDescent="0.25">
      <c r="A153">
        <v>25536</v>
      </c>
      <c r="B153">
        <v>89218</v>
      </c>
      <c r="C153">
        <v>43852</v>
      </c>
      <c r="D153">
        <v>43853</v>
      </c>
      <c r="E153" t="s">
        <v>977</v>
      </c>
      <c r="F153">
        <v>7.0000000000000007E-2</v>
      </c>
      <c r="G153">
        <v>19.989999999999998</v>
      </c>
      <c r="H153">
        <v>733.2822000000001</v>
      </c>
      <c r="I153">
        <f t="shared" si="2"/>
        <v>733.2822000000001</v>
      </c>
      <c r="J153" t="e">
        <f>IF(#REF!&lt;0,#REF!," ")</f>
        <v>#REF!</v>
      </c>
      <c r="K153">
        <v>179.99</v>
      </c>
      <c r="L153">
        <v>7</v>
      </c>
      <c r="M153">
        <v>1188.6300000000001</v>
      </c>
      <c r="N153">
        <v>2456</v>
      </c>
    </row>
    <row r="154" spans="1:14" x14ac:dyDescent="0.25">
      <c r="A154">
        <v>25537</v>
      </c>
      <c r="B154">
        <v>89218</v>
      </c>
      <c r="C154">
        <v>43852</v>
      </c>
      <c r="D154">
        <v>43853</v>
      </c>
      <c r="E154" t="s">
        <v>977</v>
      </c>
      <c r="F154">
        <v>0.02</v>
      </c>
      <c r="G154">
        <v>39.61</v>
      </c>
      <c r="H154">
        <v>-905.99039999999991</v>
      </c>
      <c r="I154" t="str">
        <f t="shared" si="2"/>
        <v xml:space="preserve"> </v>
      </c>
      <c r="J154" t="e">
        <f>IF(#REF!&lt;0,#REF!," ")</f>
        <v>#REF!</v>
      </c>
      <c r="K154">
        <v>92.23</v>
      </c>
      <c r="L154">
        <v>11</v>
      </c>
      <c r="M154">
        <v>1009.93</v>
      </c>
      <c r="N154">
        <v>2456</v>
      </c>
    </row>
    <row r="155" spans="1:14" x14ac:dyDescent="0.25">
      <c r="A155">
        <v>25724</v>
      </c>
      <c r="B155">
        <v>89872</v>
      </c>
      <c r="C155">
        <v>43852</v>
      </c>
      <c r="D155">
        <v>43854</v>
      </c>
      <c r="E155" t="s">
        <v>978</v>
      </c>
      <c r="F155">
        <v>7.0000000000000007E-2</v>
      </c>
      <c r="G155">
        <v>0.5</v>
      </c>
      <c r="H155">
        <v>441.59399999999999</v>
      </c>
      <c r="I155">
        <f t="shared" si="2"/>
        <v>441.59399999999999</v>
      </c>
      <c r="J155" t="e">
        <f>IF(#REF!&lt;0,#REF!," ")</f>
        <v>#REF!</v>
      </c>
      <c r="K155">
        <v>2.89</v>
      </c>
      <c r="L155">
        <v>12</v>
      </c>
      <c r="M155">
        <v>33.020000000000003</v>
      </c>
      <c r="N155">
        <v>2873</v>
      </c>
    </row>
    <row r="156" spans="1:14" x14ac:dyDescent="0.25">
      <c r="A156">
        <v>25725</v>
      </c>
      <c r="B156">
        <v>89872</v>
      </c>
      <c r="C156">
        <v>43852</v>
      </c>
      <c r="D156">
        <v>43853</v>
      </c>
      <c r="E156" t="s">
        <v>978</v>
      </c>
      <c r="F156">
        <v>0</v>
      </c>
      <c r="G156">
        <v>29.1</v>
      </c>
      <c r="H156">
        <v>394.17</v>
      </c>
      <c r="I156">
        <f t="shared" si="2"/>
        <v>394.17</v>
      </c>
      <c r="J156" t="e">
        <f>IF(#REF!&lt;0,#REF!," ")</f>
        <v>#REF!</v>
      </c>
      <c r="K156">
        <v>217.85</v>
      </c>
      <c r="L156">
        <v>10</v>
      </c>
      <c r="M156">
        <v>2273.1</v>
      </c>
      <c r="N156">
        <v>2873</v>
      </c>
    </row>
    <row r="157" spans="1:14" x14ac:dyDescent="0.25">
      <c r="A157">
        <v>19481</v>
      </c>
      <c r="B157">
        <v>90189</v>
      </c>
      <c r="C157">
        <v>43853</v>
      </c>
      <c r="D157">
        <v>43854</v>
      </c>
      <c r="E157" t="s">
        <v>979</v>
      </c>
      <c r="F157">
        <v>0</v>
      </c>
      <c r="G157">
        <v>8.3699999999999992</v>
      </c>
      <c r="H157">
        <v>-123.1816</v>
      </c>
      <c r="I157" t="str">
        <f t="shared" si="2"/>
        <v xml:space="preserve"> </v>
      </c>
      <c r="J157" t="e">
        <f>IF(#REF!&lt;0,#REF!," ")</f>
        <v>#REF!</v>
      </c>
      <c r="K157">
        <v>6.84</v>
      </c>
      <c r="L157">
        <v>5</v>
      </c>
      <c r="M157">
        <v>37.89</v>
      </c>
      <c r="N157">
        <v>1692</v>
      </c>
    </row>
    <row r="158" spans="1:14" x14ac:dyDescent="0.25">
      <c r="A158">
        <v>19482</v>
      </c>
      <c r="B158">
        <v>90189</v>
      </c>
      <c r="C158">
        <v>43853</v>
      </c>
      <c r="D158">
        <v>43855</v>
      </c>
      <c r="E158" t="s">
        <v>979</v>
      </c>
      <c r="F158">
        <v>7.0000000000000007E-2</v>
      </c>
      <c r="G158">
        <v>5.76</v>
      </c>
      <c r="H158">
        <v>-28.798000000000002</v>
      </c>
      <c r="I158" t="str">
        <f t="shared" si="2"/>
        <v xml:space="preserve"> </v>
      </c>
      <c r="J158" t="e">
        <f>IF(#REF!&lt;0,#REF!," ")</f>
        <v>#REF!</v>
      </c>
      <c r="K158">
        <v>30.98</v>
      </c>
      <c r="L158">
        <v>11</v>
      </c>
      <c r="M158">
        <v>343.79</v>
      </c>
      <c r="N158">
        <v>1693</v>
      </c>
    </row>
    <row r="159" spans="1:14" x14ac:dyDescent="0.25">
      <c r="A159">
        <v>21485</v>
      </c>
      <c r="B159">
        <v>91296</v>
      </c>
      <c r="C159">
        <v>43853</v>
      </c>
      <c r="D159">
        <v>43855</v>
      </c>
      <c r="E159" t="s">
        <v>978</v>
      </c>
      <c r="F159">
        <v>0.01</v>
      </c>
      <c r="G159">
        <v>12.14</v>
      </c>
      <c r="H159">
        <v>-29.065600000000003</v>
      </c>
      <c r="I159" t="str">
        <f t="shared" si="2"/>
        <v xml:space="preserve"> </v>
      </c>
      <c r="J159" t="e">
        <f>IF(#REF!&lt;0,#REF!," ")</f>
        <v>#REF!</v>
      </c>
      <c r="K159">
        <v>73.98</v>
      </c>
      <c r="L159">
        <v>5</v>
      </c>
      <c r="M159">
        <v>384.22</v>
      </c>
      <c r="N159">
        <v>3350</v>
      </c>
    </row>
    <row r="160" spans="1:14" x14ac:dyDescent="0.25">
      <c r="A160">
        <v>4125</v>
      </c>
      <c r="B160">
        <v>29319</v>
      </c>
      <c r="C160">
        <v>43854</v>
      </c>
      <c r="D160">
        <v>43856</v>
      </c>
      <c r="E160" t="s">
        <v>980</v>
      </c>
      <c r="F160">
        <v>0.1</v>
      </c>
      <c r="G160">
        <v>24.49</v>
      </c>
      <c r="H160">
        <v>460.67600000000004</v>
      </c>
      <c r="I160">
        <f t="shared" si="2"/>
        <v>460.67600000000004</v>
      </c>
      <c r="J160" t="e">
        <f>IF(#REF!&lt;0,#REF!," ")</f>
        <v>#REF!</v>
      </c>
      <c r="K160">
        <v>238.4</v>
      </c>
      <c r="L160">
        <v>30</v>
      </c>
      <c r="M160">
        <v>6654.39</v>
      </c>
      <c r="N160">
        <v>1282</v>
      </c>
    </row>
    <row r="161" spans="1:14" x14ac:dyDescent="0.25">
      <c r="A161">
        <v>4126</v>
      </c>
      <c r="B161">
        <v>29319</v>
      </c>
      <c r="C161">
        <v>43854</v>
      </c>
      <c r="D161">
        <v>43856</v>
      </c>
      <c r="E161" t="s">
        <v>980</v>
      </c>
      <c r="F161">
        <v>0.03</v>
      </c>
      <c r="G161">
        <v>24.49</v>
      </c>
      <c r="H161">
        <v>393.41999999999996</v>
      </c>
      <c r="I161">
        <f t="shared" si="2"/>
        <v>393.41999999999996</v>
      </c>
      <c r="J161" t="e">
        <f>IF(#REF!&lt;0,#REF!," ")</f>
        <v>#REF!</v>
      </c>
      <c r="K161">
        <v>199.99</v>
      </c>
      <c r="L161">
        <v>21</v>
      </c>
      <c r="M161">
        <v>4429.6899999999996</v>
      </c>
      <c r="N161">
        <v>1282</v>
      </c>
    </row>
    <row r="162" spans="1:14" x14ac:dyDescent="0.25">
      <c r="A162">
        <v>20664</v>
      </c>
      <c r="B162">
        <v>90270</v>
      </c>
      <c r="C162">
        <v>43854</v>
      </c>
      <c r="D162">
        <v>43854</v>
      </c>
      <c r="E162" t="s">
        <v>977</v>
      </c>
      <c r="F162">
        <v>0.01</v>
      </c>
      <c r="G162">
        <v>6.75</v>
      </c>
      <c r="H162">
        <v>-13.826000000000001</v>
      </c>
      <c r="I162" t="str">
        <f t="shared" si="2"/>
        <v xml:space="preserve"> </v>
      </c>
      <c r="J162" t="e">
        <f>IF(#REF!&lt;0,#REF!," ")</f>
        <v>#REF!</v>
      </c>
      <c r="K162">
        <v>14.42</v>
      </c>
      <c r="L162">
        <v>6</v>
      </c>
      <c r="M162">
        <v>89.91</v>
      </c>
      <c r="N162">
        <v>830</v>
      </c>
    </row>
    <row r="163" spans="1:14" x14ac:dyDescent="0.25">
      <c r="A163">
        <v>22125</v>
      </c>
      <c r="B163">
        <v>89112</v>
      </c>
      <c r="C163">
        <v>43854</v>
      </c>
      <c r="D163">
        <v>43856</v>
      </c>
      <c r="E163" t="s">
        <v>980</v>
      </c>
      <c r="F163">
        <v>0.1</v>
      </c>
      <c r="G163">
        <v>24.49</v>
      </c>
      <c r="H163">
        <v>875.28440000000001</v>
      </c>
      <c r="I163">
        <f t="shared" si="2"/>
        <v>875.28440000000001</v>
      </c>
      <c r="J163" t="e">
        <f>IF(#REF!&lt;0,#REF!," ")</f>
        <v>#REF!</v>
      </c>
      <c r="K163">
        <v>238.4</v>
      </c>
      <c r="L163">
        <v>8</v>
      </c>
      <c r="M163">
        <v>1774.5</v>
      </c>
      <c r="N163">
        <v>1281</v>
      </c>
    </row>
    <row r="164" spans="1:14" x14ac:dyDescent="0.25">
      <c r="A164">
        <v>22126</v>
      </c>
      <c r="B164">
        <v>89112</v>
      </c>
      <c r="C164">
        <v>43854</v>
      </c>
      <c r="D164">
        <v>43856</v>
      </c>
      <c r="E164" t="s">
        <v>980</v>
      </c>
      <c r="F164">
        <v>0.03</v>
      </c>
      <c r="G164">
        <v>24.49</v>
      </c>
      <c r="H164">
        <v>727.73609999999996</v>
      </c>
      <c r="I164">
        <f t="shared" si="2"/>
        <v>727.73609999999996</v>
      </c>
      <c r="J164" t="e">
        <f>IF(#REF!&lt;0,#REF!," ")</f>
        <v>#REF!</v>
      </c>
      <c r="K164">
        <v>199.99</v>
      </c>
      <c r="L164">
        <v>5</v>
      </c>
      <c r="M164">
        <v>1054.69</v>
      </c>
      <c r="N164">
        <v>1281</v>
      </c>
    </row>
    <row r="165" spans="1:14" x14ac:dyDescent="0.25">
      <c r="A165">
        <v>22639</v>
      </c>
      <c r="B165">
        <v>89431</v>
      </c>
      <c r="C165">
        <v>43854</v>
      </c>
      <c r="D165">
        <v>43859</v>
      </c>
      <c r="E165" t="s">
        <v>980</v>
      </c>
      <c r="F165">
        <v>0.08</v>
      </c>
      <c r="G165">
        <v>0.99</v>
      </c>
      <c r="H165">
        <v>-23.634399999999999</v>
      </c>
      <c r="I165" t="str">
        <f t="shared" si="2"/>
        <v xml:space="preserve"> </v>
      </c>
      <c r="J165" t="e">
        <f>IF(#REF!&lt;0,#REF!," ")</f>
        <v>#REF!</v>
      </c>
      <c r="K165">
        <v>67.84</v>
      </c>
      <c r="L165">
        <v>1</v>
      </c>
      <c r="M165">
        <v>63.66</v>
      </c>
      <c r="N165">
        <v>997</v>
      </c>
    </row>
    <row r="166" spans="1:14" x14ac:dyDescent="0.25">
      <c r="A166">
        <v>26148</v>
      </c>
      <c r="B166">
        <v>85947</v>
      </c>
      <c r="C166">
        <v>43854</v>
      </c>
      <c r="D166">
        <v>43856</v>
      </c>
      <c r="E166" t="s">
        <v>978</v>
      </c>
      <c r="F166">
        <v>0.01</v>
      </c>
      <c r="G166">
        <v>6.96</v>
      </c>
      <c r="H166">
        <v>-28.954000000000001</v>
      </c>
      <c r="I166" t="str">
        <f t="shared" si="2"/>
        <v xml:space="preserve"> </v>
      </c>
      <c r="J166" t="e">
        <f>IF(#REF!&lt;0,#REF!," ")</f>
        <v>#REF!</v>
      </c>
      <c r="K166">
        <v>11.7</v>
      </c>
      <c r="L166">
        <v>6</v>
      </c>
      <c r="M166">
        <v>76.87</v>
      </c>
      <c r="N166">
        <v>2283</v>
      </c>
    </row>
    <row r="167" spans="1:14" x14ac:dyDescent="0.25">
      <c r="A167">
        <v>18970</v>
      </c>
      <c r="B167">
        <v>88726</v>
      </c>
      <c r="C167">
        <v>43855</v>
      </c>
      <c r="D167">
        <v>43856</v>
      </c>
      <c r="E167" t="s">
        <v>981</v>
      </c>
      <c r="F167">
        <v>0.06</v>
      </c>
      <c r="G167">
        <v>4.08</v>
      </c>
      <c r="H167">
        <v>-11.0732</v>
      </c>
      <c r="I167" t="str">
        <f t="shared" si="2"/>
        <v xml:space="preserve"> </v>
      </c>
      <c r="J167" t="e">
        <f>IF(#REF!&lt;0,#REF!," ")</f>
        <v>#REF!</v>
      </c>
      <c r="K167">
        <v>1.74</v>
      </c>
      <c r="L167">
        <v>1</v>
      </c>
      <c r="M167">
        <v>2.77</v>
      </c>
      <c r="N167">
        <v>1389</v>
      </c>
    </row>
    <row r="168" spans="1:14" x14ac:dyDescent="0.25">
      <c r="A168">
        <v>19797</v>
      </c>
      <c r="B168">
        <v>90333</v>
      </c>
      <c r="C168">
        <v>43855</v>
      </c>
      <c r="D168">
        <v>43858</v>
      </c>
      <c r="E168" t="s">
        <v>979</v>
      </c>
      <c r="F168">
        <v>0.1</v>
      </c>
      <c r="G168">
        <v>8.99</v>
      </c>
      <c r="H168">
        <v>17.652000000000001</v>
      </c>
      <c r="I168">
        <f t="shared" si="2"/>
        <v>17.652000000000001</v>
      </c>
      <c r="J168" t="e">
        <f>IF(#REF!&lt;0,#REF!," ")</f>
        <v>#REF!</v>
      </c>
      <c r="K168">
        <v>125.99</v>
      </c>
      <c r="L168">
        <v>4</v>
      </c>
      <c r="M168">
        <v>408.66</v>
      </c>
      <c r="N168">
        <v>1997</v>
      </c>
    </row>
    <row r="169" spans="1:14" x14ac:dyDescent="0.25">
      <c r="A169">
        <v>20371</v>
      </c>
      <c r="B169">
        <v>86331</v>
      </c>
      <c r="C169">
        <v>43856</v>
      </c>
      <c r="D169">
        <v>43858</v>
      </c>
      <c r="E169" t="s">
        <v>978</v>
      </c>
      <c r="F169">
        <v>0.08</v>
      </c>
      <c r="G169">
        <v>56.2</v>
      </c>
      <c r="H169">
        <v>-1920.9336000000001</v>
      </c>
      <c r="I169" t="str">
        <f t="shared" si="2"/>
        <v xml:space="preserve"> </v>
      </c>
      <c r="J169" t="e">
        <f>IF(#REF!&lt;0,#REF!," ")</f>
        <v>#REF!</v>
      </c>
      <c r="K169">
        <v>90.98</v>
      </c>
      <c r="L169">
        <v>12</v>
      </c>
      <c r="M169">
        <v>1058.3599999999999</v>
      </c>
      <c r="N169">
        <v>1946</v>
      </c>
    </row>
    <row r="170" spans="1:14" x14ac:dyDescent="0.25">
      <c r="A170">
        <v>20372</v>
      </c>
      <c r="B170">
        <v>86331</v>
      </c>
      <c r="C170">
        <v>43856</v>
      </c>
      <c r="D170">
        <v>43858</v>
      </c>
      <c r="E170" t="s">
        <v>978</v>
      </c>
      <c r="F170">
        <v>7.0000000000000007E-2</v>
      </c>
      <c r="G170">
        <v>5.35</v>
      </c>
      <c r="H170">
        <v>-37.175200000000004</v>
      </c>
      <c r="I170" t="str">
        <f t="shared" si="2"/>
        <v xml:space="preserve"> </v>
      </c>
      <c r="J170" t="e">
        <f>IF(#REF!&lt;0,#REF!," ")</f>
        <v>#REF!</v>
      </c>
      <c r="K170">
        <v>5.98</v>
      </c>
      <c r="L170">
        <v>3</v>
      </c>
      <c r="M170">
        <v>18.309999999999999</v>
      </c>
      <c r="N170">
        <v>1946</v>
      </c>
    </row>
    <row r="171" spans="1:14" x14ac:dyDescent="0.25">
      <c r="A171">
        <v>20829</v>
      </c>
      <c r="B171">
        <v>89595</v>
      </c>
      <c r="C171">
        <v>43856</v>
      </c>
      <c r="D171">
        <v>43858</v>
      </c>
      <c r="E171" t="s">
        <v>977</v>
      </c>
      <c r="F171">
        <v>0.01</v>
      </c>
      <c r="G171">
        <v>0.5</v>
      </c>
      <c r="H171">
        <v>1.2236</v>
      </c>
      <c r="I171">
        <f t="shared" si="2"/>
        <v>1.2236</v>
      </c>
      <c r="J171" t="e">
        <f>IF(#REF!&lt;0,#REF!," ")</f>
        <v>#REF!</v>
      </c>
      <c r="K171">
        <v>2.89</v>
      </c>
      <c r="L171">
        <v>1</v>
      </c>
      <c r="M171">
        <v>3.08</v>
      </c>
      <c r="N171">
        <v>1361</v>
      </c>
    </row>
    <row r="172" spans="1:14" x14ac:dyDescent="0.25">
      <c r="A172">
        <v>20830</v>
      </c>
      <c r="B172">
        <v>89595</v>
      </c>
      <c r="C172">
        <v>43856</v>
      </c>
      <c r="D172">
        <v>43857</v>
      </c>
      <c r="E172" t="s">
        <v>977</v>
      </c>
      <c r="F172">
        <v>0.03</v>
      </c>
      <c r="G172">
        <v>5</v>
      </c>
      <c r="H172">
        <v>82.310099999999991</v>
      </c>
      <c r="I172">
        <f t="shared" si="2"/>
        <v>82.310099999999991</v>
      </c>
      <c r="J172" t="e">
        <f>IF(#REF!&lt;0,#REF!," ")</f>
        <v>#REF!</v>
      </c>
      <c r="K172">
        <v>14.34</v>
      </c>
      <c r="L172">
        <v>8</v>
      </c>
      <c r="M172">
        <v>119.29</v>
      </c>
      <c r="N172">
        <v>1360</v>
      </c>
    </row>
    <row r="173" spans="1:14" x14ac:dyDescent="0.25">
      <c r="A173">
        <v>21436</v>
      </c>
      <c r="B173">
        <v>86899</v>
      </c>
      <c r="C173">
        <v>43856</v>
      </c>
      <c r="D173">
        <v>43857</v>
      </c>
      <c r="E173" t="s">
        <v>977</v>
      </c>
      <c r="F173">
        <v>0.08</v>
      </c>
      <c r="G173">
        <v>13.99</v>
      </c>
      <c r="H173">
        <v>-3.9479999999999995</v>
      </c>
      <c r="I173" t="str">
        <f t="shared" si="2"/>
        <v xml:space="preserve"> </v>
      </c>
      <c r="J173" t="e">
        <f>IF(#REF!&lt;0,#REF!," ")</f>
        <v>#REF!</v>
      </c>
      <c r="K173">
        <v>150.97999999999999</v>
      </c>
      <c r="L173">
        <v>8</v>
      </c>
      <c r="M173">
        <v>1183.82</v>
      </c>
      <c r="N173">
        <v>3154</v>
      </c>
    </row>
    <row r="174" spans="1:14" x14ac:dyDescent="0.25">
      <c r="A174">
        <v>21437</v>
      </c>
      <c r="B174">
        <v>86899</v>
      </c>
      <c r="C174">
        <v>43856</v>
      </c>
      <c r="D174">
        <v>43857</v>
      </c>
      <c r="E174" t="s">
        <v>977</v>
      </c>
      <c r="F174">
        <v>0.03</v>
      </c>
      <c r="G174">
        <v>14.36</v>
      </c>
      <c r="H174">
        <v>57.545999999999999</v>
      </c>
      <c r="I174">
        <f t="shared" si="2"/>
        <v>57.545999999999999</v>
      </c>
      <c r="J174" t="e">
        <f>IF(#REF!&lt;0,#REF!," ")</f>
        <v>#REF!</v>
      </c>
      <c r="K174">
        <v>25.98</v>
      </c>
      <c r="L174">
        <v>4</v>
      </c>
      <c r="M174">
        <v>107.66</v>
      </c>
      <c r="N174">
        <v>3155</v>
      </c>
    </row>
    <row r="175" spans="1:14" x14ac:dyDescent="0.25">
      <c r="A175">
        <v>21438</v>
      </c>
      <c r="B175">
        <v>86899</v>
      </c>
      <c r="C175">
        <v>43856</v>
      </c>
      <c r="D175">
        <v>43857</v>
      </c>
      <c r="E175" t="s">
        <v>977</v>
      </c>
      <c r="F175">
        <v>0.1</v>
      </c>
      <c r="G175">
        <v>35</v>
      </c>
      <c r="H175">
        <v>-333.42540000000002</v>
      </c>
      <c r="I175" t="str">
        <f t="shared" si="2"/>
        <v xml:space="preserve"> </v>
      </c>
      <c r="J175" t="e">
        <f>IF(#REF!&lt;0,#REF!," ")</f>
        <v>#REF!</v>
      </c>
      <c r="K175">
        <v>32.479999999999997</v>
      </c>
      <c r="L175">
        <v>10</v>
      </c>
      <c r="M175">
        <v>318.83</v>
      </c>
      <c r="N175">
        <v>3155</v>
      </c>
    </row>
    <row r="176" spans="1:14" x14ac:dyDescent="0.25">
      <c r="A176">
        <v>19461</v>
      </c>
      <c r="B176">
        <v>89356</v>
      </c>
      <c r="C176">
        <v>43857</v>
      </c>
      <c r="D176">
        <v>43859</v>
      </c>
      <c r="E176" t="s">
        <v>978</v>
      </c>
      <c r="F176">
        <v>0.02</v>
      </c>
      <c r="G176">
        <v>2.5</v>
      </c>
      <c r="H176">
        <v>-39.808999999999997</v>
      </c>
      <c r="I176" t="str">
        <f t="shared" si="2"/>
        <v xml:space="preserve"> </v>
      </c>
      <c r="J176" t="e">
        <f>IF(#REF!&lt;0,#REF!," ")</f>
        <v>#REF!</v>
      </c>
      <c r="K176">
        <v>110.99</v>
      </c>
      <c r="L176">
        <v>1</v>
      </c>
      <c r="M176">
        <v>94.3</v>
      </c>
      <c r="N176">
        <v>3347</v>
      </c>
    </row>
    <row r="177" spans="1:14" x14ac:dyDescent="0.25">
      <c r="A177">
        <v>19615</v>
      </c>
      <c r="B177">
        <v>85948</v>
      </c>
      <c r="C177">
        <v>43857</v>
      </c>
      <c r="D177">
        <v>43858</v>
      </c>
      <c r="E177" t="s">
        <v>979</v>
      </c>
      <c r="F177">
        <v>0.08</v>
      </c>
      <c r="G177">
        <v>2.5</v>
      </c>
      <c r="H177">
        <v>997.38144000000011</v>
      </c>
      <c r="I177">
        <f t="shared" si="2"/>
        <v>997.38144000000011</v>
      </c>
      <c r="J177" t="e">
        <f>IF(#REF!&lt;0,#REF!," ")</f>
        <v>#REF!</v>
      </c>
      <c r="K177">
        <v>205.99</v>
      </c>
      <c r="L177">
        <v>10</v>
      </c>
      <c r="M177">
        <v>1610.84</v>
      </c>
      <c r="N177">
        <v>2281</v>
      </c>
    </row>
    <row r="178" spans="1:14" x14ac:dyDescent="0.25">
      <c r="A178">
        <v>20182</v>
      </c>
      <c r="B178">
        <v>86544</v>
      </c>
      <c r="C178">
        <v>43857</v>
      </c>
      <c r="D178">
        <v>43858</v>
      </c>
      <c r="E178" t="s">
        <v>981</v>
      </c>
      <c r="F178">
        <v>0.09</v>
      </c>
      <c r="G178">
        <v>0.7</v>
      </c>
      <c r="H178">
        <v>6.3840000000000003</v>
      </c>
      <c r="I178">
        <f t="shared" si="2"/>
        <v>6.3840000000000003</v>
      </c>
      <c r="J178" t="e">
        <f>IF(#REF!&lt;0,#REF!," ")</f>
        <v>#REF!</v>
      </c>
      <c r="K178">
        <v>2.94</v>
      </c>
      <c r="L178">
        <v>9</v>
      </c>
      <c r="M178">
        <v>25.22</v>
      </c>
      <c r="N178">
        <v>2979</v>
      </c>
    </row>
    <row r="179" spans="1:14" x14ac:dyDescent="0.25">
      <c r="A179">
        <v>20183</v>
      </c>
      <c r="B179">
        <v>86544</v>
      </c>
      <c r="C179">
        <v>43857</v>
      </c>
      <c r="D179">
        <v>43859</v>
      </c>
      <c r="E179" t="s">
        <v>981</v>
      </c>
      <c r="F179">
        <v>0.03</v>
      </c>
      <c r="G179">
        <v>8.99</v>
      </c>
      <c r="H179">
        <v>274.0788</v>
      </c>
      <c r="I179">
        <f t="shared" si="2"/>
        <v>274.0788</v>
      </c>
      <c r="J179" t="e">
        <f>IF(#REF!&lt;0,#REF!," ")</f>
        <v>#REF!</v>
      </c>
      <c r="K179">
        <v>43.98</v>
      </c>
      <c r="L179">
        <v>10</v>
      </c>
      <c r="M179">
        <v>454.4</v>
      </c>
      <c r="N179">
        <v>2980</v>
      </c>
    </row>
    <row r="180" spans="1:14" x14ac:dyDescent="0.25">
      <c r="A180">
        <v>20184</v>
      </c>
      <c r="B180">
        <v>86544</v>
      </c>
      <c r="C180">
        <v>43857</v>
      </c>
      <c r="D180">
        <v>43860</v>
      </c>
      <c r="E180" t="s">
        <v>981</v>
      </c>
      <c r="F180">
        <v>0.06</v>
      </c>
      <c r="G180">
        <v>0.7</v>
      </c>
      <c r="H180">
        <v>-3.782</v>
      </c>
      <c r="I180" t="str">
        <f t="shared" si="2"/>
        <v xml:space="preserve"> </v>
      </c>
      <c r="J180" t="e">
        <f>IF(#REF!&lt;0,#REF!," ")</f>
        <v>#REF!</v>
      </c>
      <c r="K180">
        <v>1.1399999999999999</v>
      </c>
      <c r="L180">
        <v>13</v>
      </c>
      <c r="M180">
        <v>14.53</v>
      </c>
      <c r="N180">
        <v>2980</v>
      </c>
    </row>
    <row r="181" spans="1:14" x14ac:dyDescent="0.25">
      <c r="A181">
        <v>2368</v>
      </c>
      <c r="B181">
        <v>17155</v>
      </c>
      <c r="C181">
        <v>43858</v>
      </c>
      <c r="D181">
        <v>43859</v>
      </c>
      <c r="E181" t="s">
        <v>978</v>
      </c>
      <c r="F181">
        <v>0</v>
      </c>
      <c r="G181">
        <v>2</v>
      </c>
      <c r="H181">
        <v>34.068000000000005</v>
      </c>
      <c r="I181">
        <f t="shared" si="2"/>
        <v>34.068000000000005</v>
      </c>
      <c r="J181" t="e">
        <f>IF(#REF!&lt;0,#REF!," ")</f>
        <v>#REF!</v>
      </c>
      <c r="K181">
        <v>6.88</v>
      </c>
      <c r="L181">
        <v>36</v>
      </c>
      <c r="M181">
        <v>267.52999999999997</v>
      </c>
      <c r="N181">
        <v>553</v>
      </c>
    </row>
    <row r="182" spans="1:14" x14ac:dyDescent="0.25">
      <c r="A182">
        <v>19209</v>
      </c>
      <c r="B182">
        <v>87725</v>
      </c>
      <c r="C182">
        <v>43858</v>
      </c>
      <c r="D182">
        <v>43867</v>
      </c>
      <c r="E182" t="s">
        <v>980</v>
      </c>
      <c r="F182">
        <v>0.02</v>
      </c>
      <c r="G182">
        <v>3.99</v>
      </c>
      <c r="H182">
        <v>-54.622</v>
      </c>
      <c r="I182" t="str">
        <f t="shared" si="2"/>
        <v xml:space="preserve"> </v>
      </c>
      <c r="J182" t="e">
        <f>IF(#REF!&lt;0,#REF!," ")</f>
        <v>#REF!</v>
      </c>
      <c r="K182">
        <v>59.98</v>
      </c>
      <c r="L182">
        <v>1</v>
      </c>
      <c r="M182">
        <v>63.48</v>
      </c>
      <c r="N182">
        <v>744</v>
      </c>
    </row>
    <row r="183" spans="1:14" x14ac:dyDescent="0.25">
      <c r="A183">
        <v>19210</v>
      </c>
      <c r="B183">
        <v>87725</v>
      </c>
      <c r="C183">
        <v>43858</v>
      </c>
      <c r="D183">
        <v>43862</v>
      </c>
      <c r="E183" t="s">
        <v>980</v>
      </c>
      <c r="F183">
        <v>0.03</v>
      </c>
      <c r="G183">
        <v>5.74</v>
      </c>
      <c r="H183">
        <v>-126.81418000000001</v>
      </c>
      <c r="I183" t="str">
        <f t="shared" si="2"/>
        <v xml:space="preserve"> </v>
      </c>
      <c r="J183" t="e">
        <f>IF(#REF!&lt;0,#REF!," ")</f>
        <v>#REF!</v>
      </c>
      <c r="K183">
        <v>5.18</v>
      </c>
      <c r="L183">
        <v>9</v>
      </c>
      <c r="M183">
        <v>47.64</v>
      </c>
      <c r="N183">
        <v>744</v>
      </c>
    </row>
    <row r="184" spans="1:14" x14ac:dyDescent="0.25">
      <c r="A184">
        <v>20368</v>
      </c>
      <c r="B184">
        <v>86189</v>
      </c>
      <c r="C184">
        <v>43858</v>
      </c>
      <c r="D184">
        <v>43859</v>
      </c>
      <c r="E184" t="s">
        <v>978</v>
      </c>
      <c r="F184">
        <v>0</v>
      </c>
      <c r="G184">
        <v>2</v>
      </c>
      <c r="H184">
        <v>46.147199999999991</v>
      </c>
      <c r="I184">
        <f t="shared" si="2"/>
        <v>46.147199999999991</v>
      </c>
      <c r="J184" t="e">
        <f>IF(#REF!&lt;0,#REF!," ")</f>
        <v>#REF!</v>
      </c>
      <c r="K184">
        <v>6.88</v>
      </c>
      <c r="L184">
        <v>9</v>
      </c>
      <c r="M184">
        <v>66.88</v>
      </c>
      <c r="N184">
        <v>556</v>
      </c>
    </row>
    <row r="185" spans="1:14" x14ac:dyDescent="0.25">
      <c r="A185">
        <v>20369</v>
      </c>
      <c r="B185">
        <v>86189</v>
      </c>
      <c r="C185">
        <v>43858</v>
      </c>
      <c r="D185">
        <v>43858</v>
      </c>
      <c r="E185" t="s">
        <v>978</v>
      </c>
      <c r="F185">
        <v>0.03</v>
      </c>
      <c r="G185">
        <v>35</v>
      </c>
      <c r="H185">
        <v>-1116.3348000000001</v>
      </c>
      <c r="I185" t="str">
        <f t="shared" si="2"/>
        <v xml:space="preserve"> </v>
      </c>
      <c r="J185" t="e">
        <f>IF(#REF!&lt;0,#REF!," ")</f>
        <v>#REF!</v>
      </c>
      <c r="K185">
        <v>32.479999999999997</v>
      </c>
      <c r="L185">
        <v>8</v>
      </c>
      <c r="M185">
        <v>274.91000000000003</v>
      </c>
      <c r="N185">
        <v>556</v>
      </c>
    </row>
    <row r="186" spans="1:14" x14ac:dyDescent="0.25">
      <c r="A186">
        <v>20631</v>
      </c>
      <c r="B186">
        <v>87651</v>
      </c>
      <c r="C186">
        <v>43858</v>
      </c>
      <c r="D186">
        <v>43859</v>
      </c>
      <c r="E186" t="s">
        <v>977</v>
      </c>
      <c r="F186">
        <v>0.06</v>
      </c>
      <c r="G186">
        <v>14.3</v>
      </c>
      <c r="H186">
        <v>-28.296800000000001</v>
      </c>
      <c r="I186" t="str">
        <f t="shared" si="2"/>
        <v xml:space="preserve"> </v>
      </c>
      <c r="J186" t="e">
        <f>IF(#REF!&lt;0,#REF!," ")</f>
        <v>#REF!</v>
      </c>
      <c r="K186">
        <v>55.48</v>
      </c>
      <c r="L186">
        <v>1</v>
      </c>
      <c r="M186">
        <v>67.489999999999995</v>
      </c>
      <c r="N186">
        <v>24</v>
      </c>
    </row>
    <row r="187" spans="1:14" x14ac:dyDescent="0.25">
      <c r="A187">
        <v>20632</v>
      </c>
      <c r="B187">
        <v>87651</v>
      </c>
      <c r="C187">
        <v>43858</v>
      </c>
      <c r="D187">
        <v>43860</v>
      </c>
      <c r="E187" t="s">
        <v>977</v>
      </c>
      <c r="F187">
        <v>0.02</v>
      </c>
      <c r="G187">
        <v>1.57</v>
      </c>
      <c r="H187">
        <v>-5.3071999999999999</v>
      </c>
      <c r="I187" t="str">
        <f t="shared" si="2"/>
        <v xml:space="preserve"> </v>
      </c>
      <c r="J187" t="e">
        <f>IF(#REF!&lt;0,#REF!," ")</f>
        <v>#REF!</v>
      </c>
      <c r="K187">
        <v>1.68</v>
      </c>
      <c r="L187">
        <v>1</v>
      </c>
      <c r="M187">
        <v>2.25</v>
      </c>
      <c r="N187">
        <v>24</v>
      </c>
    </row>
    <row r="188" spans="1:14" x14ac:dyDescent="0.25">
      <c r="A188">
        <v>20840</v>
      </c>
      <c r="B188">
        <v>87146</v>
      </c>
      <c r="C188">
        <v>43859</v>
      </c>
      <c r="D188">
        <v>43862</v>
      </c>
      <c r="E188" t="s">
        <v>978</v>
      </c>
      <c r="F188">
        <v>0.02</v>
      </c>
      <c r="G188">
        <v>19.989999999999998</v>
      </c>
      <c r="H188">
        <v>-162.69399999999999</v>
      </c>
      <c r="I188" t="str">
        <f t="shared" si="2"/>
        <v xml:space="preserve"> </v>
      </c>
      <c r="J188" t="e">
        <f>IF(#REF!&lt;0,#REF!," ")</f>
        <v>#REF!</v>
      </c>
      <c r="K188">
        <v>420.98</v>
      </c>
      <c r="L188">
        <v>10</v>
      </c>
      <c r="M188">
        <v>4249.37</v>
      </c>
      <c r="N188">
        <v>2062</v>
      </c>
    </row>
    <row r="189" spans="1:14" x14ac:dyDescent="0.25">
      <c r="A189">
        <v>20841</v>
      </c>
      <c r="B189">
        <v>87146</v>
      </c>
      <c r="C189">
        <v>43859</v>
      </c>
      <c r="D189">
        <v>43861</v>
      </c>
      <c r="E189" t="s">
        <v>978</v>
      </c>
      <c r="F189">
        <v>0.02</v>
      </c>
      <c r="G189">
        <v>60.2</v>
      </c>
      <c r="H189">
        <v>-272.71320000000003</v>
      </c>
      <c r="I189" t="str">
        <f t="shared" si="2"/>
        <v xml:space="preserve"> </v>
      </c>
      <c r="J189" t="e">
        <f>IF(#REF!&lt;0,#REF!," ")</f>
        <v>#REF!</v>
      </c>
      <c r="K189">
        <v>240.98</v>
      </c>
      <c r="L189">
        <v>1</v>
      </c>
      <c r="M189">
        <v>260.66000000000003</v>
      </c>
      <c r="N189">
        <v>2061</v>
      </c>
    </row>
    <row r="190" spans="1:14" x14ac:dyDescent="0.25">
      <c r="A190">
        <v>20844</v>
      </c>
      <c r="B190">
        <v>90899</v>
      </c>
      <c r="C190">
        <v>43859</v>
      </c>
      <c r="D190">
        <v>43861</v>
      </c>
      <c r="E190" t="s">
        <v>981</v>
      </c>
      <c r="F190">
        <v>0.09</v>
      </c>
      <c r="G190">
        <v>4.9000000000000004</v>
      </c>
      <c r="H190">
        <v>34.302</v>
      </c>
      <c r="I190">
        <f t="shared" si="2"/>
        <v>34.302</v>
      </c>
      <c r="J190" t="e">
        <f>IF(#REF!&lt;0,#REF!," ")</f>
        <v>#REF!</v>
      </c>
      <c r="K190">
        <v>95.99</v>
      </c>
      <c r="L190">
        <v>4</v>
      </c>
      <c r="M190">
        <v>320.75</v>
      </c>
      <c r="N190">
        <v>1875</v>
      </c>
    </row>
    <row r="191" spans="1:14" x14ac:dyDescent="0.25">
      <c r="A191">
        <v>18735</v>
      </c>
      <c r="B191">
        <v>86279</v>
      </c>
      <c r="C191">
        <v>43860</v>
      </c>
      <c r="D191">
        <v>43862</v>
      </c>
      <c r="E191" t="s">
        <v>981</v>
      </c>
      <c r="F191">
        <v>0.1</v>
      </c>
      <c r="G191">
        <v>1.99</v>
      </c>
      <c r="H191">
        <v>232.28159999999997</v>
      </c>
      <c r="I191">
        <f t="shared" si="2"/>
        <v>232.28159999999997</v>
      </c>
      <c r="J191" t="e">
        <f>IF(#REF!&lt;0,#REF!," ")</f>
        <v>#REF!</v>
      </c>
      <c r="K191">
        <v>31.78</v>
      </c>
      <c r="L191">
        <v>11</v>
      </c>
      <c r="M191">
        <v>336.64</v>
      </c>
      <c r="N191">
        <v>767</v>
      </c>
    </row>
    <row r="192" spans="1:14" x14ac:dyDescent="0.25">
      <c r="A192">
        <v>20956</v>
      </c>
      <c r="B192">
        <v>91229</v>
      </c>
      <c r="C192">
        <v>43860</v>
      </c>
      <c r="D192">
        <v>43865</v>
      </c>
      <c r="E192" t="s">
        <v>980</v>
      </c>
      <c r="F192">
        <v>7.0000000000000007E-2</v>
      </c>
      <c r="G192">
        <v>24.49</v>
      </c>
      <c r="H192">
        <v>2860.9331999999995</v>
      </c>
      <c r="I192">
        <f t="shared" si="2"/>
        <v>2860.9331999999995</v>
      </c>
      <c r="J192" t="e">
        <f>IF(#REF!&lt;0,#REF!," ")</f>
        <v>#REF!</v>
      </c>
      <c r="K192">
        <v>574.74</v>
      </c>
      <c r="L192">
        <v>8</v>
      </c>
      <c r="M192">
        <v>4146.28</v>
      </c>
      <c r="N192">
        <v>2775</v>
      </c>
    </row>
    <row r="193" spans="1:14" x14ac:dyDescent="0.25">
      <c r="A193">
        <v>5670</v>
      </c>
      <c r="B193">
        <v>40101</v>
      </c>
      <c r="C193">
        <v>43861</v>
      </c>
      <c r="D193">
        <v>43866</v>
      </c>
      <c r="E193" t="s">
        <v>980</v>
      </c>
      <c r="F193">
        <v>0.1</v>
      </c>
      <c r="G193">
        <v>19.989999999999998</v>
      </c>
      <c r="H193">
        <v>13.508000000000003</v>
      </c>
      <c r="I193">
        <f t="shared" si="2"/>
        <v>13.508000000000003</v>
      </c>
      <c r="J193" t="e">
        <f>IF(#REF!&lt;0,#REF!," ")</f>
        <v>#REF!</v>
      </c>
      <c r="K193">
        <v>49.99</v>
      </c>
      <c r="L193">
        <v>46</v>
      </c>
      <c r="M193">
        <v>2188.06</v>
      </c>
      <c r="N193">
        <v>1723</v>
      </c>
    </row>
    <row r="194" spans="1:14" x14ac:dyDescent="0.25">
      <c r="A194">
        <v>20138</v>
      </c>
      <c r="B194">
        <v>86002</v>
      </c>
      <c r="C194">
        <v>43861</v>
      </c>
      <c r="D194">
        <v>43863</v>
      </c>
      <c r="E194" t="s">
        <v>979</v>
      </c>
      <c r="F194">
        <v>0</v>
      </c>
      <c r="G194">
        <v>1.6</v>
      </c>
      <c r="H194">
        <v>-343.86799999999999</v>
      </c>
      <c r="I194" t="str">
        <f t="shared" ref="I194:I257" si="3">IF(H194&gt;0,H194," ")</f>
        <v xml:space="preserve"> </v>
      </c>
      <c r="J194" t="e">
        <f>IF(#REF!&lt;0,#REF!," ")</f>
        <v>#REF!</v>
      </c>
      <c r="K194">
        <v>6.98</v>
      </c>
      <c r="L194">
        <v>9</v>
      </c>
      <c r="M194">
        <v>64.48</v>
      </c>
      <c r="N194">
        <v>2137</v>
      </c>
    </row>
    <row r="195" spans="1:14" x14ac:dyDescent="0.25">
      <c r="A195">
        <v>20577</v>
      </c>
      <c r="B195">
        <v>86267</v>
      </c>
      <c r="C195">
        <v>43861</v>
      </c>
      <c r="D195">
        <v>43863</v>
      </c>
      <c r="E195" t="s">
        <v>981</v>
      </c>
      <c r="F195">
        <v>0.03</v>
      </c>
      <c r="G195">
        <v>2.64</v>
      </c>
      <c r="H195">
        <v>0.68399999999999894</v>
      </c>
      <c r="I195">
        <f t="shared" si="3"/>
        <v>0.68399999999999894</v>
      </c>
      <c r="J195" t="e">
        <f>IF(#REF!&lt;0,#REF!," ")</f>
        <v>#REF!</v>
      </c>
      <c r="K195">
        <v>8.34</v>
      </c>
      <c r="L195">
        <v>4</v>
      </c>
      <c r="M195">
        <v>34.64</v>
      </c>
      <c r="N195">
        <v>256</v>
      </c>
    </row>
    <row r="196" spans="1:14" x14ac:dyDescent="0.25">
      <c r="A196">
        <v>22259</v>
      </c>
      <c r="B196">
        <v>86050</v>
      </c>
      <c r="C196">
        <v>43861</v>
      </c>
      <c r="D196">
        <v>43861</v>
      </c>
      <c r="E196" t="s">
        <v>980</v>
      </c>
      <c r="F196">
        <v>0.09</v>
      </c>
      <c r="G196">
        <v>30</v>
      </c>
      <c r="H196">
        <v>357.428</v>
      </c>
      <c r="I196">
        <f t="shared" si="3"/>
        <v>357.428</v>
      </c>
      <c r="J196" t="e">
        <f>IF(#REF!&lt;0,#REF!," ")</f>
        <v>#REF!</v>
      </c>
      <c r="K196">
        <v>160.97999999999999</v>
      </c>
      <c r="L196">
        <v>11</v>
      </c>
      <c r="M196">
        <v>1635.38</v>
      </c>
      <c r="N196">
        <v>2202</v>
      </c>
    </row>
    <row r="197" spans="1:14" x14ac:dyDescent="0.25">
      <c r="A197">
        <v>22260</v>
      </c>
      <c r="B197">
        <v>86050</v>
      </c>
      <c r="C197">
        <v>43861</v>
      </c>
      <c r="D197">
        <v>43861</v>
      </c>
      <c r="E197" t="s">
        <v>980</v>
      </c>
      <c r="F197">
        <v>0.09</v>
      </c>
      <c r="G197">
        <v>0.5</v>
      </c>
      <c r="H197">
        <v>40.351199999999992</v>
      </c>
      <c r="I197">
        <f t="shared" si="3"/>
        <v>40.351199999999992</v>
      </c>
      <c r="J197" t="e">
        <f>IF(#REF!&lt;0,#REF!," ")</f>
        <v>#REF!</v>
      </c>
      <c r="K197">
        <v>6.3</v>
      </c>
      <c r="L197">
        <v>10</v>
      </c>
      <c r="M197">
        <v>58.48</v>
      </c>
      <c r="N197">
        <v>2202</v>
      </c>
    </row>
    <row r="198" spans="1:14" x14ac:dyDescent="0.25">
      <c r="A198">
        <v>22261</v>
      </c>
      <c r="B198">
        <v>86050</v>
      </c>
      <c r="C198">
        <v>43861</v>
      </c>
      <c r="D198">
        <v>43868</v>
      </c>
      <c r="E198" t="s">
        <v>980</v>
      </c>
      <c r="F198">
        <v>0</v>
      </c>
      <c r="G198">
        <v>0.8</v>
      </c>
      <c r="H198">
        <v>27.634499999999996</v>
      </c>
      <c r="I198">
        <f t="shared" si="3"/>
        <v>27.634499999999996</v>
      </c>
      <c r="J198" t="e">
        <f>IF(#REF!&lt;0,#REF!," ")</f>
        <v>#REF!</v>
      </c>
      <c r="K198">
        <v>4.9800000000000004</v>
      </c>
      <c r="L198">
        <v>8</v>
      </c>
      <c r="M198">
        <v>40.049999999999997</v>
      </c>
      <c r="N198">
        <v>2202</v>
      </c>
    </row>
    <row r="199" spans="1:14" x14ac:dyDescent="0.25">
      <c r="A199">
        <v>25356</v>
      </c>
      <c r="B199">
        <v>90185</v>
      </c>
      <c r="C199">
        <v>43861</v>
      </c>
      <c r="D199">
        <v>43863</v>
      </c>
      <c r="E199" t="s">
        <v>979</v>
      </c>
      <c r="F199">
        <v>0.05</v>
      </c>
      <c r="G199">
        <v>5.83</v>
      </c>
      <c r="H199">
        <v>-21.018000000000001</v>
      </c>
      <c r="I199" t="str">
        <f t="shared" si="3"/>
        <v xml:space="preserve"> </v>
      </c>
      <c r="J199" t="e">
        <f>IF(#REF!&lt;0,#REF!," ")</f>
        <v>#REF!</v>
      </c>
      <c r="K199">
        <v>7.64</v>
      </c>
      <c r="L199">
        <v>2</v>
      </c>
      <c r="M199">
        <v>16.600000000000001</v>
      </c>
      <c r="N199">
        <v>911</v>
      </c>
    </row>
    <row r="200" spans="1:14" x14ac:dyDescent="0.25">
      <c r="A200">
        <v>25357</v>
      </c>
      <c r="B200">
        <v>90185</v>
      </c>
      <c r="C200">
        <v>43861</v>
      </c>
      <c r="D200">
        <v>43862</v>
      </c>
      <c r="E200" t="s">
        <v>979</v>
      </c>
      <c r="F200">
        <v>0.04</v>
      </c>
      <c r="G200">
        <v>69.64</v>
      </c>
      <c r="H200">
        <v>-655.52987500000006</v>
      </c>
      <c r="I200" t="str">
        <f t="shared" si="3"/>
        <v xml:space="preserve"> </v>
      </c>
      <c r="J200" t="e">
        <f>IF(#REF!&lt;0,#REF!," ")</f>
        <v>#REF!</v>
      </c>
      <c r="K200">
        <v>218.75</v>
      </c>
      <c r="L200">
        <v>10</v>
      </c>
      <c r="M200">
        <v>2285.41</v>
      </c>
      <c r="N200">
        <v>911</v>
      </c>
    </row>
    <row r="201" spans="1:14" x14ac:dyDescent="0.25">
      <c r="A201">
        <v>18636</v>
      </c>
      <c r="B201">
        <v>88598</v>
      </c>
      <c r="C201">
        <v>43862</v>
      </c>
      <c r="D201">
        <v>43867</v>
      </c>
      <c r="E201" t="s">
        <v>980</v>
      </c>
      <c r="F201">
        <v>0.01</v>
      </c>
      <c r="G201">
        <v>0.5</v>
      </c>
      <c r="H201">
        <v>9.0045000000000002</v>
      </c>
      <c r="I201">
        <f t="shared" si="3"/>
        <v>9.0045000000000002</v>
      </c>
      <c r="J201" t="e">
        <f>IF(#REF!&lt;0,#REF!," ")</f>
        <v>#REF!</v>
      </c>
      <c r="K201">
        <v>3.08</v>
      </c>
      <c r="L201">
        <v>4</v>
      </c>
      <c r="M201">
        <v>13.05</v>
      </c>
      <c r="N201">
        <v>1211</v>
      </c>
    </row>
    <row r="202" spans="1:14" x14ac:dyDescent="0.25">
      <c r="A202">
        <v>22231</v>
      </c>
      <c r="B202">
        <v>89664</v>
      </c>
      <c r="C202">
        <v>43862</v>
      </c>
      <c r="D202">
        <v>43864</v>
      </c>
      <c r="E202" t="s">
        <v>981</v>
      </c>
      <c r="F202">
        <v>0.06</v>
      </c>
      <c r="G202">
        <v>33.6</v>
      </c>
      <c r="H202">
        <v>-15.1844</v>
      </c>
      <c r="I202" t="str">
        <f t="shared" si="3"/>
        <v xml:space="preserve"> </v>
      </c>
      <c r="J202" t="e">
        <f>IF(#REF!&lt;0,#REF!," ")</f>
        <v>#REF!</v>
      </c>
      <c r="K202">
        <v>80.97</v>
      </c>
      <c r="L202">
        <v>10</v>
      </c>
      <c r="M202">
        <v>799.76</v>
      </c>
      <c r="N202">
        <v>2122</v>
      </c>
    </row>
    <row r="203" spans="1:14" x14ac:dyDescent="0.25">
      <c r="A203">
        <v>5421</v>
      </c>
      <c r="B203">
        <v>38529</v>
      </c>
      <c r="C203">
        <v>43863</v>
      </c>
      <c r="D203">
        <v>43863</v>
      </c>
      <c r="E203" t="s">
        <v>980</v>
      </c>
      <c r="F203">
        <v>0.02</v>
      </c>
      <c r="G203">
        <v>0.7</v>
      </c>
      <c r="H203">
        <v>-0.49</v>
      </c>
      <c r="I203" t="str">
        <f t="shared" si="3"/>
        <v xml:space="preserve"> </v>
      </c>
      <c r="J203" t="e">
        <f>IF(#REF!&lt;0,#REF!," ")</f>
        <v>#REF!</v>
      </c>
      <c r="K203">
        <v>1.1399999999999999</v>
      </c>
      <c r="L203">
        <v>38</v>
      </c>
      <c r="M203">
        <v>44.85</v>
      </c>
      <c r="N203">
        <v>894</v>
      </c>
    </row>
    <row r="204" spans="1:14" x14ac:dyDescent="0.25">
      <c r="A204">
        <v>7786</v>
      </c>
      <c r="B204">
        <v>55713</v>
      </c>
      <c r="C204">
        <v>43863</v>
      </c>
      <c r="D204">
        <v>43865</v>
      </c>
      <c r="E204" t="s">
        <v>977</v>
      </c>
      <c r="F204">
        <v>0.09</v>
      </c>
      <c r="G204">
        <v>70.2</v>
      </c>
      <c r="H204">
        <v>-2426.5500000000002</v>
      </c>
      <c r="I204" t="str">
        <f t="shared" si="3"/>
        <v xml:space="preserve"> </v>
      </c>
      <c r="J204" t="e">
        <f>IF(#REF!&lt;0,#REF!," ")</f>
        <v>#REF!</v>
      </c>
      <c r="K204">
        <v>122.99</v>
      </c>
      <c r="L204">
        <v>49</v>
      </c>
      <c r="M204">
        <v>5718.85</v>
      </c>
      <c r="N204">
        <v>68</v>
      </c>
    </row>
    <row r="205" spans="1:14" x14ac:dyDescent="0.25">
      <c r="A205">
        <v>20693</v>
      </c>
      <c r="B205">
        <v>89319</v>
      </c>
      <c r="C205">
        <v>43863</v>
      </c>
      <c r="D205">
        <v>43864</v>
      </c>
      <c r="E205" t="s">
        <v>981</v>
      </c>
      <c r="F205">
        <v>0.1</v>
      </c>
      <c r="G205">
        <v>69</v>
      </c>
      <c r="H205">
        <v>-372.48597100000006</v>
      </c>
      <c r="I205" t="str">
        <f t="shared" si="3"/>
        <v xml:space="preserve"> </v>
      </c>
      <c r="J205" t="e">
        <f>IF(#REF!&lt;0,#REF!," ")</f>
        <v>#REF!</v>
      </c>
      <c r="K205">
        <v>154.13</v>
      </c>
      <c r="L205">
        <v>8</v>
      </c>
      <c r="M205">
        <v>1216.32</v>
      </c>
      <c r="N205">
        <v>397</v>
      </c>
    </row>
    <row r="206" spans="1:14" x14ac:dyDescent="0.25">
      <c r="A206">
        <v>23639</v>
      </c>
      <c r="B206">
        <v>87364</v>
      </c>
      <c r="C206">
        <v>43863</v>
      </c>
      <c r="D206">
        <v>43864</v>
      </c>
      <c r="E206" t="s">
        <v>979</v>
      </c>
      <c r="F206">
        <v>0</v>
      </c>
      <c r="G206">
        <v>7.96</v>
      </c>
      <c r="H206">
        <v>-144.56</v>
      </c>
      <c r="I206" t="str">
        <f t="shared" si="3"/>
        <v xml:space="preserve"> </v>
      </c>
      <c r="J206" t="e">
        <f>IF(#REF!&lt;0,#REF!," ")</f>
        <v>#REF!</v>
      </c>
      <c r="K206">
        <v>8.09</v>
      </c>
      <c r="L206">
        <v>11</v>
      </c>
      <c r="M206">
        <v>90.98</v>
      </c>
      <c r="N206">
        <v>84</v>
      </c>
    </row>
    <row r="207" spans="1:14" x14ac:dyDescent="0.25">
      <c r="A207">
        <v>25786</v>
      </c>
      <c r="B207">
        <v>87947</v>
      </c>
      <c r="C207">
        <v>43863</v>
      </c>
      <c r="D207">
        <v>43865</v>
      </c>
      <c r="E207" t="s">
        <v>977</v>
      </c>
      <c r="F207">
        <v>0.09</v>
      </c>
      <c r="G207">
        <v>70.2</v>
      </c>
      <c r="H207">
        <v>-2426.5500000000002</v>
      </c>
      <c r="I207" t="str">
        <f t="shared" si="3"/>
        <v xml:space="preserve"> </v>
      </c>
      <c r="J207" t="e">
        <f>IF(#REF!&lt;0,#REF!," ")</f>
        <v>#REF!</v>
      </c>
      <c r="K207">
        <v>122.99</v>
      </c>
      <c r="L207">
        <v>12</v>
      </c>
      <c r="M207">
        <v>1400.53</v>
      </c>
      <c r="N207">
        <v>70</v>
      </c>
    </row>
    <row r="208" spans="1:14" x14ac:dyDescent="0.25">
      <c r="A208">
        <v>20929</v>
      </c>
      <c r="B208">
        <v>87020</v>
      </c>
      <c r="C208">
        <v>43864</v>
      </c>
      <c r="D208">
        <v>43866</v>
      </c>
      <c r="E208" t="s">
        <v>979</v>
      </c>
      <c r="F208">
        <v>0.02</v>
      </c>
      <c r="G208">
        <v>5</v>
      </c>
      <c r="H208">
        <v>-120.934</v>
      </c>
      <c r="I208" t="str">
        <f t="shared" si="3"/>
        <v xml:space="preserve"> </v>
      </c>
      <c r="J208" t="e">
        <f>IF(#REF!&lt;0,#REF!," ")</f>
        <v>#REF!</v>
      </c>
      <c r="K208">
        <v>35.99</v>
      </c>
      <c r="L208">
        <v>7</v>
      </c>
      <c r="M208">
        <v>227.79</v>
      </c>
      <c r="N208">
        <v>603</v>
      </c>
    </row>
    <row r="209" spans="1:14" x14ac:dyDescent="0.25">
      <c r="A209">
        <v>2428</v>
      </c>
      <c r="B209">
        <v>17636</v>
      </c>
      <c r="C209">
        <v>43865</v>
      </c>
      <c r="D209">
        <v>43869</v>
      </c>
      <c r="E209" t="s">
        <v>980</v>
      </c>
      <c r="F209">
        <v>0.03</v>
      </c>
      <c r="G209">
        <v>0.96</v>
      </c>
      <c r="H209">
        <v>-4.2</v>
      </c>
      <c r="I209" t="str">
        <f t="shared" si="3"/>
        <v xml:space="preserve"> </v>
      </c>
      <c r="J209" t="e">
        <f>IF(#REF!&lt;0,#REF!," ")</f>
        <v>#REF!</v>
      </c>
      <c r="K209">
        <v>2.94</v>
      </c>
      <c r="L209">
        <v>2</v>
      </c>
      <c r="M209">
        <v>7.01</v>
      </c>
      <c r="N209">
        <v>962</v>
      </c>
    </row>
    <row r="210" spans="1:14" x14ac:dyDescent="0.25">
      <c r="A210">
        <v>20016</v>
      </c>
      <c r="B210">
        <v>90731</v>
      </c>
      <c r="C210">
        <v>43865</v>
      </c>
      <c r="D210">
        <v>43866</v>
      </c>
      <c r="E210" t="s">
        <v>978</v>
      </c>
      <c r="F210">
        <v>0.05</v>
      </c>
      <c r="G210">
        <v>6.05</v>
      </c>
      <c r="H210">
        <v>-298.88600000000002</v>
      </c>
      <c r="I210" t="str">
        <f t="shared" si="3"/>
        <v xml:space="preserve"> </v>
      </c>
      <c r="J210" t="e">
        <f>IF(#REF!&lt;0,#REF!," ")</f>
        <v>#REF!</v>
      </c>
      <c r="K210">
        <v>2.16</v>
      </c>
      <c r="L210">
        <v>8</v>
      </c>
      <c r="M210">
        <v>18.59</v>
      </c>
      <c r="N210">
        <v>1499</v>
      </c>
    </row>
    <row r="211" spans="1:14" x14ac:dyDescent="0.25">
      <c r="A211">
        <v>20017</v>
      </c>
      <c r="B211">
        <v>90731</v>
      </c>
      <c r="C211">
        <v>43865</v>
      </c>
      <c r="D211">
        <v>43866</v>
      </c>
      <c r="E211" t="s">
        <v>978</v>
      </c>
      <c r="F211">
        <v>0.03</v>
      </c>
      <c r="G211">
        <v>6.6</v>
      </c>
      <c r="H211">
        <v>-145.852</v>
      </c>
      <c r="I211" t="str">
        <f t="shared" si="3"/>
        <v xml:space="preserve"> </v>
      </c>
      <c r="J211" t="e">
        <f>IF(#REF!&lt;0,#REF!," ")</f>
        <v>#REF!</v>
      </c>
      <c r="K211">
        <v>6.48</v>
      </c>
      <c r="L211">
        <v>9</v>
      </c>
      <c r="M211">
        <v>58.83</v>
      </c>
      <c r="N211">
        <v>1499</v>
      </c>
    </row>
    <row r="212" spans="1:14" x14ac:dyDescent="0.25">
      <c r="A212">
        <v>20018</v>
      </c>
      <c r="B212">
        <v>90731</v>
      </c>
      <c r="C212">
        <v>43865</v>
      </c>
      <c r="D212">
        <v>43866</v>
      </c>
      <c r="E212" t="s">
        <v>978</v>
      </c>
      <c r="F212">
        <v>0.08</v>
      </c>
      <c r="G212">
        <v>80.2</v>
      </c>
      <c r="H212">
        <v>-27.951000000000001</v>
      </c>
      <c r="I212" t="str">
        <f t="shared" si="3"/>
        <v xml:space="preserve"> </v>
      </c>
      <c r="J212" t="e">
        <f>IF(#REF!&lt;0,#REF!," ")</f>
        <v>#REF!</v>
      </c>
      <c r="K212">
        <v>146.05000000000001</v>
      </c>
      <c r="L212">
        <v>11</v>
      </c>
      <c r="M212">
        <v>1557.66</v>
      </c>
      <c r="N212">
        <v>1499</v>
      </c>
    </row>
    <row r="213" spans="1:14" x14ac:dyDescent="0.25">
      <c r="A213">
        <v>20049</v>
      </c>
      <c r="B213">
        <v>86101</v>
      </c>
      <c r="C213">
        <v>43865</v>
      </c>
      <c r="D213">
        <v>43866</v>
      </c>
      <c r="E213" t="s">
        <v>978</v>
      </c>
      <c r="F213">
        <v>7.0000000000000007E-2</v>
      </c>
      <c r="G213">
        <v>6.46</v>
      </c>
      <c r="H213">
        <v>67.864000000000004</v>
      </c>
      <c r="I213">
        <f t="shared" si="3"/>
        <v>67.864000000000004</v>
      </c>
      <c r="J213" t="e">
        <f>IF(#REF!&lt;0,#REF!," ")</f>
        <v>#REF!</v>
      </c>
      <c r="K213">
        <v>14.48</v>
      </c>
      <c r="L213">
        <v>12</v>
      </c>
      <c r="M213">
        <v>171.33</v>
      </c>
      <c r="N213">
        <v>3042</v>
      </c>
    </row>
    <row r="214" spans="1:14" x14ac:dyDescent="0.25">
      <c r="A214">
        <v>20428</v>
      </c>
      <c r="B214">
        <v>89401</v>
      </c>
      <c r="C214">
        <v>43865</v>
      </c>
      <c r="D214">
        <v>43869</v>
      </c>
      <c r="E214" t="s">
        <v>980</v>
      </c>
      <c r="F214">
        <v>0.03</v>
      </c>
      <c r="G214">
        <v>0.96</v>
      </c>
      <c r="H214">
        <v>-4.2</v>
      </c>
      <c r="I214" t="str">
        <f t="shared" si="3"/>
        <v xml:space="preserve"> </v>
      </c>
      <c r="J214" t="e">
        <f>IF(#REF!&lt;0,#REF!," ")</f>
        <v>#REF!</v>
      </c>
      <c r="K214">
        <v>2.94</v>
      </c>
      <c r="L214">
        <v>1</v>
      </c>
      <c r="M214">
        <v>3.51</v>
      </c>
      <c r="N214">
        <v>960</v>
      </c>
    </row>
    <row r="215" spans="1:14" x14ac:dyDescent="0.25">
      <c r="A215">
        <v>21529</v>
      </c>
      <c r="B215">
        <v>90145</v>
      </c>
      <c r="C215">
        <v>43865</v>
      </c>
      <c r="D215">
        <v>43867</v>
      </c>
      <c r="E215" t="s">
        <v>978</v>
      </c>
      <c r="F215">
        <v>0</v>
      </c>
      <c r="G215">
        <v>0.5</v>
      </c>
      <c r="H215">
        <v>99.198000000000008</v>
      </c>
      <c r="I215">
        <f t="shared" si="3"/>
        <v>99.198000000000008</v>
      </c>
      <c r="J215" t="e">
        <f>IF(#REF!&lt;0,#REF!," ")</f>
        <v>#REF!</v>
      </c>
      <c r="K215">
        <v>4.91</v>
      </c>
      <c r="L215">
        <v>12</v>
      </c>
      <c r="M215">
        <v>61.87</v>
      </c>
      <c r="N215">
        <v>2286</v>
      </c>
    </row>
    <row r="216" spans="1:14" x14ac:dyDescent="0.25">
      <c r="A216">
        <v>21530</v>
      </c>
      <c r="B216">
        <v>90145</v>
      </c>
      <c r="C216">
        <v>43865</v>
      </c>
      <c r="D216">
        <v>43866</v>
      </c>
      <c r="E216" t="s">
        <v>978</v>
      </c>
      <c r="F216">
        <v>0.01</v>
      </c>
      <c r="G216">
        <v>11.15</v>
      </c>
      <c r="H216">
        <v>136.03139999999999</v>
      </c>
      <c r="I216">
        <f t="shared" si="3"/>
        <v>136.03139999999999</v>
      </c>
      <c r="J216" t="e">
        <f>IF(#REF!&lt;0,#REF!," ")</f>
        <v>#REF!</v>
      </c>
      <c r="K216">
        <v>7.28</v>
      </c>
      <c r="L216">
        <v>6</v>
      </c>
      <c r="M216">
        <v>48.88</v>
      </c>
      <c r="N216">
        <v>2286</v>
      </c>
    </row>
    <row r="217" spans="1:14" x14ac:dyDescent="0.25">
      <c r="A217">
        <v>21531</v>
      </c>
      <c r="B217">
        <v>90145</v>
      </c>
      <c r="C217">
        <v>43865</v>
      </c>
      <c r="D217">
        <v>43868</v>
      </c>
      <c r="E217" t="s">
        <v>978</v>
      </c>
      <c r="F217">
        <v>0.1</v>
      </c>
      <c r="G217">
        <v>6.93</v>
      </c>
      <c r="H217">
        <v>-100.072</v>
      </c>
      <c r="I217" t="str">
        <f t="shared" si="3"/>
        <v xml:space="preserve"> </v>
      </c>
      <c r="J217" t="e">
        <f>IF(#REF!&lt;0,#REF!," ")</f>
        <v>#REF!</v>
      </c>
      <c r="K217">
        <v>6.68</v>
      </c>
      <c r="L217">
        <v>3</v>
      </c>
      <c r="M217">
        <v>21.56</v>
      </c>
      <c r="N217">
        <v>2286</v>
      </c>
    </row>
    <row r="218" spans="1:14" x14ac:dyDescent="0.25">
      <c r="A218">
        <v>23011</v>
      </c>
      <c r="B218">
        <v>89993</v>
      </c>
      <c r="C218">
        <v>43865</v>
      </c>
      <c r="D218">
        <v>43867</v>
      </c>
      <c r="E218" t="s">
        <v>978</v>
      </c>
      <c r="F218">
        <v>0.05</v>
      </c>
      <c r="G218">
        <v>1.49</v>
      </c>
      <c r="H218">
        <v>5.4659999999999993</v>
      </c>
      <c r="I218">
        <f t="shared" si="3"/>
        <v>5.4659999999999993</v>
      </c>
      <c r="J218" t="e">
        <f>IF(#REF!&lt;0,#REF!," ")</f>
        <v>#REF!</v>
      </c>
      <c r="K218">
        <v>12.97</v>
      </c>
      <c r="L218">
        <v>2</v>
      </c>
      <c r="M218">
        <v>26.37</v>
      </c>
      <c r="N218">
        <v>1363</v>
      </c>
    </row>
    <row r="219" spans="1:14" x14ac:dyDescent="0.25">
      <c r="A219">
        <v>23012</v>
      </c>
      <c r="B219">
        <v>89993</v>
      </c>
      <c r="C219">
        <v>43865</v>
      </c>
      <c r="D219">
        <v>43867</v>
      </c>
      <c r="E219" t="s">
        <v>978</v>
      </c>
      <c r="F219">
        <v>0.06</v>
      </c>
      <c r="G219">
        <v>3.37</v>
      </c>
      <c r="H219">
        <v>-149.1182</v>
      </c>
      <c r="I219" t="str">
        <f t="shared" si="3"/>
        <v xml:space="preserve"> </v>
      </c>
      <c r="J219" t="e">
        <f>IF(#REF!&lt;0,#REF!," ")</f>
        <v>#REF!</v>
      </c>
      <c r="K219">
        <v>5.81</v>
      </c>
      <c r="L219">
        <v>9</v>
      </c>
      <c r="M219">
        <v>53.44</v>
      </c>
      <c r="N219">
        <v>1363</v>
      </c>
    </row>
    <row r="220" spans="1:14" x14ac:dyDescent="0.25">
      <c r="A220">
        <v>23919</v>
      </c>
      <c r="B220">
        <v>86051</v>
      </c>
      <c r="C220">
        <v>43865</v>
      </c>
      <c r="D220">
        <v>43865</v>
      </c>
      <c r="E220" t="s">
        <v>980</v>
      </c>
      <c r="F220">
        <v>0.08</v>
      </c>
      <c r="G220">
        <v>17.850000000000001</v>
      </c>
      <c r="H220">
        <v>751.58</v>
      </c>
      <c r="I220">
        <f t="shared" si="3"/>
        <v>751.58</v>
      </c>
      <c r="J220" t="e">
        <f>IF(#REF!&lt;0,#REF!," ")</f>
        <v>#REF!</v>
      </c>
      <c r="K220">
        <v>145.44999999999999</v>
      </c>
      <c r="L220">
        <v>8</v>
      </c>
      <c r="M220">
        <v>1117.6600000000001</v>
      </c>
      <c r="N220">
        <v>2203</v>
      </c>
    </row>
    <row r="221" spans="1:14" x14ac:dyDescent="0.25">
      <c r="A221">
        <v>23920</v>
      </c>
      <c r="B221">
        <v>86051</v>
      </c>
      <c r="C221">
        <v>43865</v>
      </c>
      <c r="D221">
        <v>43869</v>
      </c>
      <c r="E221" t="s">
        <v>980</v>
      </c>
      <c r="F221">
        <v>7.0000000000000007E-2</v>
      </c>
      <c r="G221">
        <v>19.190000000000001</v>
      </c>
      <c r="H221">
        <v>-157.56</v>
      </c>
      <c r="I221" t="str">
        <f t="shared" si="3"/>
        <v xml:space="preserve"> </v>
      </c>
      <c r="J221" t="e">
        <f>IF(#REF!&lt;0,#REF!," ")</f>
        <v>#REF!</v>
      </c>
      <c r="K221">
        <v>33.94</v>
      </c>
      <c r="L221">
        <v>5</v>
      </c>
      <c r="M221">
        <v>169.46</v>
      </c>
      <c r="N221">
        <v>2204</v>
      </c>
    </row>
    <row r="222" spans="1:14" x14ac:dyDescent="0.25">
      <c r="A222">
        <v>24270</v>
      </c>
      <c r="B222">
        <v>88599</v>
      </c>
      <c r="C222">
        <v>43865</v>
      </c>
      <c r="D222">
        <v>43870</v>
      </c>
      <c r="E222" t="s">
        <v>980</v>
      </c>
      <c r="F222">
        <v>7.0000000000000007E-2</v>
      </c>
      <c r="G222">
        <v>1.99</v>
      </c>
      <c r="H222">
        <v>258.6189</v>
      </c>
      <c r="I222">
        <f t="shared" si="3"/>
        <v>258.6189</v>
      </c>
      <c r="J222" t="e">
        <f>IF(#REF!&lt;0,#REF!," ")</f>
        <v>#REF!</v>
      </c>
      <c r="K222">
        <v>29.89</v>
      </c>
      <c r="L222">
        <v>13</v>
      </c>
      <c r="M222">
        <v>374.81</v>
      </c>
      <c r="N222">
        <v>1213</v>
      </c>
    </row>
    <row r="223" spans="1:14" x14ac:dyDescent="0.25">
      <c r="A223">
        <v>24271</v>
      </c>
      <c r="B223">
        <v>88599</v>
      </c>
      <c r="C223">
        <v>43865</v>
      </c>
      <c r="D223">
        <v>43869</v>
      </c>
      <c r="E223" t="s">
        <v>980</v>
      </c>
      <c r="F223">
        <v>0.03</v>
      </c>
      <c r="G223">
        <v>4.82</v>
      </c>
      <c r="H223">
        <v>-6.71</v>
      </c>
      <c r="I223" t="str">
        <f t="shared" si="3"/>
        <v xml:space="preserve"> </v>
      </c>
      <c r="J223" t="e">
        <f>IF(#REF!&lt;0,#REF!," ")</f>
        <v>#REF!</v>
      </c>
      <c r="K223">
        <v>8.34</v>
      </c>
      <c r="L223">
        <v>5</v>
      </c>
      <c r="M223">
        <v>43.27</v>
      </c>
      <c r="N223">
        <v>1213</v>
      </c>
    </row>
    <row r="224" spans="1:14" x14ac:dyDescent="0.25">
      <c r="A224">
        <v>26321</v>
      </c>
      <c r="B224">
        <v>88502</v>
      </c>
      <c r="C224">
        <v>43865</v>
      </c>
      <c r="D224">
        <v>43866</v>
      </c>
      <c r="E224" t="s">
        <v>978</v>
      </c>
      <c r="F224">
        <v>7.0000000000000007E-2</v>
      </c>
      <c r="G224">
        <v>1.99</v>
      </c>
      <c r="H224">
        <v>-51.42</v>
      </c>
      <c r="I224" t="str">
        <f t="shared" si="3"/>
        <v xml:space="preserve"> </v>
      </c>
      <c r="J224" t="e">
        <f>IF(#REF!&lt;0,#REF!," ")</f>
        <v>#REF!</v>
      </c>
      <c r="K224">
        <v>1.7</v>
      </c>
      <c r="L224">
        <v>10</v>
      </c>
      <c r="M224">
        <v>17.420000000000002</v>
      </c>
      <c r="N224">
        <v>689</v>
      </c>
    </row>
    <row r="225" spans="1:14" x14ac:dyDescent="0.25">
      <c r="A225">
        <v>4949</v>
      </c>
      <c r="B225">
        <v>35200</v>
      </c>
      <c r="C225">
        <v>43866</v>
      </c>
      <c r="D225">
        <v>43868</v>
      </c>
      <c r="E225" t="s">
        <v>978</v>
      </c>
      <c r="F225">
        <v>0.08</v>
      </c>
      <c r="G225">
        <v>12.52</v>
      </c>
      <c r="H225">
        <v>-102.93</v>
      </c>
      <c r="I225" t="str">
        <f t="shared" si="3"/>
        <v xml:space="preserve"> </v>
      </c>
      <c r="J225" t="e">
        <f>IF(#REF!&lt;0,#REF!," ")</f>
        <v>#REF!</v>
      </c>
      <c r="K225">
        <v>9.98</v>
      </c>
      <c r="L225">
        <v>15</v>
      </c>
      <c r="M225">
        <v>150.24</v>
      </c>
      <c r="N225">
        <v>2747</v>
      </c>
    </row>
    <row r="226" spans="1:14" x14ac:dyDescent="0.25">
      <c r="A226">
        <v>18070</v>
      </c>
      <c r="B226">
        <v>86227</v>
      </c>
      <c r="C226">
        <v>43866</v>
      </c>
      <c r="D226">
        <v>43867</v>
      </c>
      <c r="E226" t="s">
        <v>978</v>
      </c>
      <c r="F226">
        <v>7.0000000000000007E-2</v>
      </c>
      <c r="G226">
        <v>28.14</v>
      </c>
      <c r="H226">
        <v>2699.9838</v>
      </c>
      <c r="I226">
        <f t="shared" si="3"/>
        <v>2699.9838</v>
      </c>
      <c r="J226" t="e">
        <f>IF(#REF!&lt;0,#REF!," ")</f>
        <v>#REF!</v>
      </c>
      <c r="K226">
        <v>500.98</v>
      </c>
      <c r="L226">
        <v>10</v>
      </c>
      <c r="M226">
        <v>3913.02</v>
      </c>
      <c r="N226">
        <v>2803</v>
      </c>
    </row>
    <row r="227" spans="1:14" x14ac:dyDescent="0.25">
      <c r="A227">
        <v>18071</v>
      </c>
      <c r="B227">
        <v>86227</v>
      </c>
      <c r="C227">
        <v>43866</v>
      </c>
      <c r="D227">
        <v>43868</v>
      </c>
      <c r="E227" t="s">
        <v>978</v>
      </c>
      <c r="F227">
        <v>0.1</v>
      </c>
      <c r="G227">
        <v>19.989999999999998</v>
      </c>
      <c r="H227">
        <v>-170.98</v>
      </c>
      <c r="I227" t="str">
        <f t="shared" si="3"/>
        <v xml:space="preserve"> </v>
      </c>
      <c r="J227" t="e">
        <f>IF(#REF!&lt;0,#REF!," ")</f>
        <v>#REF!</v>
      </c>
      <c r="K227">
        <v>178.47</v>
      </c>
      <c r="L227">
        <v>1</v>
      </c>
      <c r="M227">
        <v>180.14</v>
      </c>
      <c r="N227">
        <v>2803</v>
      </c>
    </row>
    <row r="228" spans="1:14" x14ac:dyDescent="0.25">
      <c r="A228">
        <v>19423</v>
      </c>
      <c r="B228">
        <v>88173</v>
      </c>
      <c r="C228">
        <v>43866</v>
      </c>
      <c r="D228">
        <v>43870</v>
      </c>
      <c r="E228" t="s">
        <v>980</v>
      </c>
      <c r="F228">
        <v>7.0000000000000007E-2</v>
      </c>
      <c r="G228">
        <v>1.01</v>
      </c>
      <c r="H228">
        <v>9.59</v>
      </c>
      <c r="I228">
        <f t="shared" si="3"/>
        <v>9.59</v>
      </c>
      <c r="J228" t="e">
        <f>IF(#REF!&lt;0,#REF!," ")</f>
        <v>#REF!</v>
      </c>
      <c r="K228">
        <v>2.88</v>
      </c>
      <c r="L228">
        <v>12</v>
      </c>
      <c r="M228">
        <v>34.97</v>
      </c>
      <c r="N228">
        <v>672</v>
      </c>
    </row>
    <row r="229" spans="1:14" x14ac:dyDescent="0.25">
      <c r="A229">
        <v>19424</v>
      </c>
      <c r="B229">
        <v>88173</v>
      </c>
      <c r="C229">
        <v>43866</v>
      </c>
      <c r="D229">
        <v>43873</v>
      </c>
      <c r="E229" t="s">
        <v>980</v>
      </c>
      <c r="F229">
        <v>0.1</v>
      </c>
      <c r="G229">
        <v>3.99</v>
      </c>
      <c r="H229">
        <v>-655.42399999999998</v>
      </c>
      <c r="I229" t="str">
        <f t="shared" si="3"/>
        <v xml:space="preserve"> </v>
      </c>
      <c r="J229" t="e">
        <f>IF(#REF!&lt;0,#REF!," ")</f>
        <v>#REF!</v>
      </c>
      <c r="K229">
        <v>195.99</v>
      </c>
      <c r="L229">
        <v>2</v>
      </c>
      <c r="M229">
        <v>308.86</v>
      </c>
      <c r="N229">
        <v>672</v>
      </c>
    </row>
    <row r="230" spans="1:14" x14ac:dyDescent="0.25">
      <c r="A230">
        <v>21772</v>
      </c>
      <c r="B230">
        <v>88265</v>
      </c>
      <c r="C230">
        <v>43866</v>
      </c>
      <c r="D230">
        <v>43866</v>
      </c>
      <c r="E230" t="s">
        <v>981</v>
      </c>
      <c r="F230">
        <v>0</v>
      </c>
      <c r="G230">
        <v>1.77</v>
      </c>
      <c r="H230">
        <v>167.16000000000003</v>
      </c>
      <c r="I230">
        <f t="shared" si="3"/>
        <v>167.16000000000003</v>
      </c>
      <c r="J230" t="e">
        <f>IF(#REF!&lt;0,#REF!," ")</f>
        <v>#REF!</v>
      </c>
      <c r="K230">
        <v>7.28</v>
      </c>
      <c r="L230">
        <v>7</v>
      </c>
      <c r="M230">
        <v>53.42</v>
      </c>
      <c r="N230">
        <v>2359</v>
      </c>
    </row>
    <row r="231" spans="1:14" x14ac:dyDescent="0.25">
      <c r="A231">
        <v>23058</v>
      </c>
      <c r="B231">
        <v>90236</v>
      </c>
      <c r="C231">
        <v>43866</v>
      </c>
      <c r="D231">
        <v>43867</v>
      </c>
      <c r="E231" t="s">
        <v>981</v>
      </c>
      <c r="F231">
        <v>0.06</v>
      </c>
      <c r="G231">
        <v>23.19</v>
      </c>
      <c r="H231">
        <v>1103.9723999999999</v>
      </c>
      <c r="I231">
        <f t="shared" si="3"/>
        <v>1103.9723999999999</v>
      </c>
      <c r="J231" t="e">
        <f>IF(#REF!&lt;0,#REF!," ")</f>
        <v>#REF!</v>
      </c>
      <c r="K231">
        <v>279.81</v>
      </c>
      <c r="L231">
        <v>6</v>
      </c>
      <c r="M231">
        <v>1599.96</v>
      </c>
      <c r="N231">
        <v>234</v>
      </c>
    </row>
    <row r="232" spans="1:14" x14ac:dyDescent="0.25">
      <c r="A232">
        <v>21563</v>
      </c>
      <c r="B232">
        <v>88579</v>
      </c>
      <c r="C232">
        <v>43867</v>
      </c>
      <c r="D232">
        <v>43867</v>
      </c>
      <c r="E232" t="s">
        <v>977</v>
      </c>
      <c r="F232">
        <v>0.02</v>
      </c>
      <c r="G232">
        <v>66.67</v>
      </c>
      <c r="H232">
        <v>-14.448</v>
      </c>
      <c r="I232" t="str">
        <f t="shared" si="3"/>
        <v xml:space="preserve"> </v>
      </c>
      <c r="J232" t="e">
        <f>IF(#REF!&lt;0,#REF!," ")</f>
        <v>#REF!</v>
      </c>
      <c r="K232">
        <v>259.70999999999998</v>
      </c>
      <c r="L232">
        <v>8</v>
      </c>
      <c r="M232">
        <v>1757.15</v>
      </c>
      <c r="N232">
        <v>1927</v>
      </c>
    </row>
    <row r="233" spans="1:14" x14ac:dyDescent="0.25">
      <c r="A233">
        <v>21739</v>
      </c>
      <c r="B233">
        <v>87700</v>
      </c>
      <c r="C233">
        <v>43867</v>
      </c>
      <c r="D233">
        <v>43869</v>
      </c>
      <c r="E233" t="s">
        <v>981</v>
      </c>
      <c r="F233">
        <v>0.09</v>
      </c>
      <c r="G233">
        <v>13.99</v>
      </c>
      <c r="H233">
        <v>-2531.4825000000001</v>
      </c>
      <c r="I233" t="str">
        <f t="shared" si="3"/>
        <v xml:space="preserve"> </v>
      </c>
      <c r="J233" t="e">
        <f>IF(#REF!&lt;0,#REF!," ")</f>
        <v>#REF!</v>
      </c>
      <c r="K233">
        <v>999.99</v>
      </c>
      <c r="L233">
        <v>1</v>
      </c>
      <c r="M233">
        <v>919.09</v>
      </c>
      <c r="N233">
        <v>421</v>
      </c>
    </row>
    <row r="234" spans="1:14" x14ac:dyDescent="0.25">
      <c r="A234">
        <v>22028</v>
      </c>
      <c r="B234">
        <v>91414</v>
      </c>
      <c r="C234">
        <v>43867</v>
      </c>
      <c r="D234">
        <v>43868</v>
      </c>
      <c r="E234" t="s">
        <v>977</v>
      </c>
      <c r="F234">
        <v>0.02</v>
      </c>
      <c r="G234">
        <v>69</v>
      </c>
      <c r="H234">
        <v>-439.90800000000002</v>
      </c>
      <c r="I234" t="str">
        <f t="shared" si="3"/>
        <v xml:space="preserve"> </v>
      </c>
      <c r="J234" t="e">
        <f>IF(#REF!&lt;0,#REF!," ")</f>
        <v>#REF!</v>
      </c>
      <c r="K234">
        <v>71.37</v>
      </c>
      <c r="L234">
        <v>4</v>
      </c>
      <c r="M234">
        <v>237.62</v>
      </c>
      <c r="N234">
        <v>2486</v>
      </c>
    </row>
    <row r="235" spans="1:14" x14ac:dyDescent="0.25">
      <c r="A235">
        <v>22029</v>
      </c>
      <c r="B235">
        <v>91414</v>
      </c>
      <c r="C235">
        <v>43867</v>
      </c>
      <c r="D235">
        <v>43869</v>
      </c>
      <c r="E235" t="s">
        <v>977</v>
      </c>
      <c r="F235">
        <v>0.03</v>
      </c>
      <c r="G235">
        <v>8.99</v>
      </c>
      <c r="H235">
        <v>1087.7159999999999</v>
      </c>
      <c r="I235">
        <f t="shared" si="3"/>
        <v>1087.7159999999999</v>
      </c>
      <c r="J235" t="e">
        <f>IF(#REF!&lt;0,#REF!," ")</f>
        <v>#REF!</v>
      </c>
      <c r="K235">
        <v>205.99</v>
      </c>
      <c r="L235">
        <v>1</v>
      </c>
      <c r="M235">
        <v>176.42</v>
      </c>
      <c r="N235">
        <v>2486</v>
      </c>
    </row>
    <row r="236" spans="1:14" x14ac:dyDescent="0.25">
      <c r="A236">
        <v>23853</v>
      </c>
      <c r="B236">
        <v>90338</v>
      </c>
      <c r="C236">
        <v>43867</v>
      </c>
      <c r="D236">
        <v>43871</v>
      </c>
      <c r="E236" t="s">
        <v>980</v>
      </c>
      <c r="F236">
        <v>0.03</v>
      </c>
      <c r="G236">
        <v>30</v>
      </c>
      <c r="H236">
        <v>1273.2086999999999</v>
      </c>
      <c r="I236">
        <f t="shared" si="3"/>
        <v>1273.2086999999999</v>
      </c>
      <c r="J236" t="e">
        <f>IF(#REF!&lt;0,#REF!," ")</f>
        <v>#REF!</v>
      </c>
      <c r="K236">
        <v>160.97999999999999</v>
      </c>
      <c r="L236">
        <v>11</v>
      </c>
      <c r="M236">
        <v>1845.23</v>
      </c>
      <c r="N236">
        <v>389</v>
      </c>
    </row>
    <row r="237" spans="1:14" x14ac:dyDescent="0.25">
      <c r="A237">
        <v>6212</v>
      </c>
      <c r="B237">
        <v>44002</v>
      </c>
      <c r="C237">
        <v>43868</v>
      </c>
      <c r="D237">
        <v>43870</v>
      </c>
      <c r="E237" t="s">
        <v>978</v>
      </c>
      <c r="F237">
        <v>0.05</v>
      </c>
      <c r="G237">
        <v>5.66</v>
      </c>
      <c r="H237">
        <v>-66.48</v>
      </c>
      <c r="I237" t="str">
        <f t="shared" si="3"/>
        <v xml:space="preserve"> </v>
      </c>
      <c r="J237" t="e">
        <f>IF(#REF!&lt;0,#REF!," ")</f>
        <v>#REF!</v>
      </c>
      <c r="K237">
        <v>6.68</v>
      </c>
      <c r="L237">
        <v>46</v>
      </c>
      <c r="M237">
        <v>320.93</v>
      </c>
      <c r="N237">
        <v>1723</v>
      </c>
    </row>
    <row r="238" spans="1:14" x14ac:dyDescent="0.25">
      <c r="A238">
        <v>6213</v>
      </c>
      <c r="B238">
        <v>44002</v>
      </c>
      <c r="C238">
        <v>43868</v>
      </c>
      <c r="D238">
        <v>43868</v>
      </c>
      <c r="E238" t="s">
        <v>978</v>
      </c>
      <c r="F238">
        <v>0.03</v>
      </c>
      <c r="G238">
        <v>9.4700000000000006</v>
      </c>
      <c r="H238">
        <v>-52.33</v>
      </c>
      <c r="I238" t="str">
        <f t="shared" si="3"/>
        <v xml:space="preserve"> </v>
      </c>
      <c r="J238" t="e">
        <f>IF(#REF!&lt;0,#REF!," ")</f>
        <v>#REF!</v>
      </c>
      <c r="K238">
        <v>17.7</v>
      </c>
      <c r="L238">
        <v>14</v>
      </c>
      <c r="M238">
        <v>261.85000000000002</v>
      </c>
      <c r="N238">
        <v>1723</v>
      </c>
    </row>
    <row r="239" spans="1:14" x14ac:dyDescent="0.25">
      <c r="A239">
        <v>21329</v>
      </c>
      <c r="B239">
        <v>86767</v>
      </c>
      <c r="C239">
        <v>43868</v>
      </c>
      <c r="D239">
        <v>43875</v>
      </c>
      <c r="E239" t="s">
        <v>980</v>
      </c>
      <c r="F239">
        <v>0.04</v>
      </c>
      <c r="G239">
        <v>8.68</v>
      </c>
      <c r="H239">
        <v>108</v>
      </c>
      <c r="I239">
        <f t="shared" si="3"/>
        <v>108</v>
      </c>
      <c r="J239" t="e">
        <f>IF(#REF!&lt;0,#REF!," ")</f>
        <v>#REF!</v>
      </c>
      <c r="K239">
        <v>19.98</v>
      </c>
      <c r="L239">
        <v>8</v>
      </c>
      <c r="M239">
        <v>168.04</v>
      </c>
      <c r="N239">
        <v>1121</v>
      </c>
    </row>
    <row r="240" spans="1:14" x14ac:dyDescent="0.25">
      <c r="A240">
        <v>21330</v>
      </c>
      <c r="B240">
        <v>86767</v>
      </c>
      <c r="C240">
        <v>43868</v>
      </c>
      <c r="D240">
        <v>43870</v>
      </c>
      <c r="E240" t="s">
        <v>980</v>
      </c>
      <c r="F240">
        <v>0.08</v>
      </c>
      <c r="G240">
        <v>7.69</v>
      </c>
      <c r="H240">
        <v>377.154</v>
      </c>
      <c r="I240">
        <f t="shared" si="3"/>
        <v>377.154</v>
      </c>
      <c r="J240" t="e">
        <f>IF(#REF!&lt;0,#REF!," ")</f>
        <v>#REF!</v>
      </c>
      <c r="K240">
        <v>125.99</v>
      </c>
      <c r="L240">
        <v>7</v>
      </c>
      <c r="M240">
        <v>703.46</v>
      </c>
      <c r="N240">
        <v>1121</v>
      </c>
    </row>
    <row r="241" spans="1:14" x14ac:dyDescent="0.25">
      <c r="A241">
        <v>24604</v>
      </c>
      <c r="B241">
        <v>88819</v>
      </c>
      <c r="C241">
        <v>43868</v>
      </c>
      <c r="D241">
        <v>43868</v>
      </c>
      <c r="E241" t="s">
        <v>978</v>
      </c>
      <c r="F241">
        <v>7.0000000000000007E-2</v>
      </c>
      <c r="G241">
        <v>2.99</v>
      </c>
      <c r="H241">
        <v>-95.618600000000015</v>
      </c>
      <c r="I241" t="str">
        <f t="shared" si="3"/>
        <v xml:space="preserve"> </v>
      </c>
      <c r="J241" t="e">
        <f>IF(#REF!&lt;0,#REF!," ")</f>
        <v>#REF!</v>
      </c>
      <c r="K241">
        <v>30.56</v>
      </c>
      <c r="L241">
        <v>12</v>
      </c>
      <c r="M241">
        <v>364.92</v>
      </c>
      <c r="N241">
        <v>2813</v>
      </c>
    </row>
    <row r="242" spans="1:14" x14ac:dyDescent="0.25">
      <c r="A242">
        <v>462</v>
      </c>
      <c r="B242">
        <v>3138</v>
      </c>
      <c r="C242">
        <v>43869</v>
      </c>
      <c r="D242">
        <v>43869</v>
      </c>
      <c r="E242" t="s">
        <v>979</v>
      </c>
      <c r="F242">
        <v>7.0000000000000007E-2</v>
      </c>
      <c r="G242">
        <v>19.989999999999998</v>
      </c>
      <c r="H242">
        <v>-568.53510000000006</v>
      </c>
      <c r="I242" t="str">
        <f t="shared" si="3"/>
        <v xml:space="preserve"> </v>
      </c>
      <c r="J242" t="e">
        <f>IF(#REF!&lt;0,#REF!," ")</f>
        <v>#REF!</v>
      </c>
      <c r="K242">
        <v>179.99</v>
      </c>
      <c r="L242">
        <v>4</v>
      </c>
      <c r="M242">
        <v>718.03</v>
      </c>
      <c r="N242">
        <v>471</v>
      </c>
    </row>
    <row r="243" spans="1:14" x14ac:dyDescent="0.25">
      <c r="A243">
        <v>18462</v>
      </c>
      <c r="B243">
        <v>88023</v>
      </c>
      <c r="C243">
        <v>43869</v>
      </c>
      <c r="D243">
        <v>43869</v>
      </c>
      <c r="E243" t="s">
        <v>979</v>
      </c>
      <c r="F243">
        <v>7.0000000000000007E-2</v>
      </c>
      <c r="G243">
        <v>19.989999999999998</v>
      </c>
      <c r="H243">
        <v>-427.47</v>
      </c>
      <c r="I243" t="str">
        <f t="shared" si="3"/>
        <v xml:space="preserve"> </v>
      </c>
      <c r="J243" t="e">
        <f>IF(#REF!&lt;0,#REF!," ")</f>
        <v>#REF!</v>
      </c>
      <c r="K243">
        <v>179.99</v>
      </c>
      <c r="L243">
        <v>1</v>
      </c>
      <c r="M243">
        <v>179.51</v>
      </c>
      <c r="N243">
        <v>472</v>
      </c>
    </row>
    <row r="244" spans="1:14" x14ac:dyDescent="0.25">
      <c r="A244">
        <v>25914</v>
      </c>
      <c r="B244">
        <v>87530</v>
      </c>
      <c r="C244">
        <v>43869</v>
      </c>
      <c r="D244">
        <v>43872</v>
      </c>
      <c r="E244" t="s">
        <v>977</v>
      </c>
      <c r="F244">
        <v>0.1</v>
      </c>
      <c r="G244">
        <v>13.99</v>
      </c>
      <c r="H244">
        <v>349.48499999999996</v>
      </c>
      <c r="I244">
        <f t="shared" si="3"/>
        <v>349.48499999999996</v>
      </c>
      <c r="J244" t="e">
        <f>IF(#REF!&lt;0,#REF!," ")</f>
        <v>#REF!</v>
      </c>
      <c r="K244">
        <v>105.98</v>
      </c>
      <c r="L244">
        <v>5</v>
      </c>
      <c r="M244">
        <v>506.5</v>
      </c>
      <c r="N244">
        <v>3403</v>
      </c>
    </row>
    <row r="245" spans="1:14" x14ac:dyDescent="0.25">
      <c r="A245">
        <v>19269</v>
      </c>
      <c r="B245">
        <v>86812</v>
      </c>
      <c r="C245">
        <v>43871</v>
      </c>
      <c r="D245">
        <v>43872</v>
      </c>
      <c r="E245" t="s">
        <v>977</v>
      </c>
      <c r="F245">
        <v>0.04</v>
      </c>
      <c r="G245">
        <v>5.01</v>
      </c>
      <c r="H245">
        <v>-189.22399999999999</v>
      </c>
      <c r="I245" t="str">
        <f t="shared" si="3"/>
        <v xml:space="preserve"> </v>
      </c>
      <c r="J245" t="e">
        <f>IF(#REF!&lt;0,#REF!," ")</f>
        <v>#REF!</v>
      </c>
      <c r="K245">
        <v>11.34</v>
      </c>
      <c r="L245">
        <v>10</v>
      </c>
      <c r="M245">
        <v>115.53</v>
      </c>
      <c r="N245">
        <v>1526</v>
      </c>
    </row>
    <row r="246" spans="1:14" x14ac:dyDescent="0.25">
      <c r="A246">
        <v>22363</v>
      </c>
      <c r="B246">
        <v>89514</v>
      </c>
      <c r="C246">
        <v>43871</v>
      </c>
      <c r="D246">
        <v>43872</v>
      </c>
      <c r="E246" t="s">
        <v>981</v>
      </c>
      <c r="F246">
        <v>0.01</v>
      </c>
      <c r="G246">
        <v>7.51</v>
      </c>
      <c r="H246">
        <v>533.74199999999996</v>
      </c>
      <c r="I246">
        <f t="shared" si="3"/>
        <v>533.74199999999996</v>
      </c>
      <c r="J246" t="e">
        <f>IF(#REF!&lt;0,#REF!," ")</f>
        <v>#REF!</v>
      </c>
      <c r="K246">
        <v>13.99</v>
      </c>
      <c r="L246">
        <v>2</v>
      </c>
      <c r="M246">
        <v>29.85</v>
      </c>
      <c r="N246">
        <v>1267</v>
      </c>
    </row>
    <row r="247" spans="1:14" x14ac:dyDescent="0.25">
      <c r="A247">
        <v>23860</v>
      </c>
      <c r="B247">
        <v>88101</v>
      </c>
      <c r="C247">
        <v>43871</v>
      </c>
      <c r="D247">
        <v>43872</v>
      </c>
      <c r="E247" t="s">
        <v>978</v>
      </c>
      <c r="F247">
        <v>0.06</v>
      </c>
      <c r="G247">
        <v>5.19</v>
      </c>
      <c r="H247">
        <v>-48.219499999999996</v>
      </c>
      <c r="I247" t="str">
        <f t="shared" si="3"/>
        <v xml:space="preserve"> </v>
      </c>
      <c r="J247" t="e">
        <f>IF(#REF!&lt;0,#REF!," ")</f>
        <v>#REF!</v>
      </c>
      <c r="K247">
        <v>6.37</v>
      </c>
      <c r="L247">
        <v>6</v>
      </c>
      <c r="M247">
        <v>37.700000000000003</v>
      </c>
      <c r="N247">
        <v>1132</v>
      </c>
    </row>
    <row r="248" spans="1:14" x14ac:dyDescent="0.25">
      <c r="A248">
        <v>24264</v>
      </c>
      <c r="B248">
        <v>87072</v>
      </c>
      <c r="C248">
        <v>43871</v>
      </c>
      <c r="D248">
        <v>43873</v>
      </c>
      <c r="E248" t="s">
        <v>978</v>
      </c>
      <c r="F248">
        <v>0</v>
      </c>
      <c r="G248">
        <v>14.39</v>
      </c>
      <c r="H248">
        <v>15.677999999999999</v>
      </c>
      <c r="I248">
        <f t="shared" si="3"/>
        <v>15.677999999999999</v>
      </c>
      <c r="J248" t="e">
        <f>IF(#REF!&lt;0,#REF!," ")</f>
        <v>#REF!</v>
      </c>
      <c r="K248">
        <v>20.28</v>
      </c>
      <c r="L248">
        <v>11</v>
      </c>
      <c r="M248">
        <v>237.83</v>
      </c>
      <c r="N248">
        <v>2145</v>
      </c>
    </row>
    <row r="249" spans="1:14" x14ac:dyDescent="0.25">
      <c r="A249">
        <v>6673</v>
      </c>
      <c r="B249">
        <v>47493</v>
      </c>
      <c r="C249">
        <v>43872</v>
      </c>
      <c r="D249">
        <v>43874</v>
      </c>
      <c r="E249" t="s">
        <v>981</v>
      </c>
      <c r="F249">
        <v>7.0000000000000007E-2</v>
      </c>
      <c r="G249">
        <v>50</v>
      </c>
      <c r="H249">
        <v>-96.05</v>
      </c>
      <c r="I249" t="str">
        <f t="shared" si="3"/>
        <v xml:space="preserve"> </v>
      </c>
      <c r="J249" t="e">
        <f>IF(#REF!&lt;0,#REF!," ")</f>
        <v>#REF!</v>
      </c>
      <c r="K249">
        <v>270.98</v>
      </c>
      <c r="L249">
        <v>36</v>
      </c>
      <c r="M249">
        <v>9757.48</v>
      </c>
      <c r="N249">
        <v>2303</v>
      </c>
    </row>
    <row r="250" spans="1:14" x14ac:dyDescent="0.25">
      <c r="A250">
        <v>20097</v>
      </c>
      <c r="B250">
        <v>87160</v>
      </c>
      <c r="C250">
        <v>43872</v>
      </c>
      <c r="D250">
        <v>43873</v>
      </c>
      <c r="E250" t="s">
        <v>977</v>
      </c>
      <c r="F250">
        <v>0.05</v>
      </c>
      <c r="G250">
        <v>8.99</v>
      </c>
      <c r="H250">
        <v>111.05249999999999</v>
      </c>
      <c r="I250">
        <f t="shared" si="3"/>
        <v>111.05249999999999</v>
      </c>
      <c r="J250" t="e">
        <f>IF(#REF!&lt;0,#REF!," ")</f>
        <v>#REF!</v>
      </c>
      <c r="K250">
        <v>205.99</v>
      </c>
      <c r="L250">
        <v>12</v>
      </c>
      <c r="M250">
        <v>2118.9899999999998</v>
      </c>
      <c r="N250">
        <v>2778</v>
      </c>
    </row>
    <row r="251" spans="1:14" x14ac:dyDescent="0.25">
      <c r="A251">
        <v>20098</v>
      </c>
      <c r="B251">
        <v>87160</v>
      </c>
      <c r="C251">
        <v>43872</v>
      </c>
      <c r="D251">
        <v>43873</v>
      </c>
      <c r="E251" t="s">
        <v>977</v>
      </c>
      <c r="F251">
        <v>0.08</v>
      </c>
      <c r="G251">
        <v>8.99</v>
      </c>
      <c r="H251">
        <v>-1963.752</v>
      </c>
      <c r="I251" t="str">
        <f t="shared" si="3"/>
        <v xml:space="preserve"> </v>
      </c>
      <c r="J251" t="e">
        <f>IF(#REF!&lt;0,#REF!," ")</f>
        <v>#REF!</v>
      </c>
      <c r="K251">
        <v>205.99</v>
      </c>
      <c r="L251">
        <v>5</v>
      </c>
      <c r="M251">
        <v>837.64</v>
      </c>
      <c r="N251">
        <v>2778</v>
      </c>
    </row>
    <row r="252" spans="1:14" x14ac:dyDescent="0.25">
      <c r="A252">
        <v>20602</v>
      </c>
      <c r="B252">
        <v>86883</v>
      </c>
      <c r="C252">
        <v>43872</v>
      </c>
      <c r="D252">
        <v>43874</v>
      </c>
      <c r="E252" t="s">
        <v>977</v>
      </c>
      <c r="F252">
        <v>0.01</v>
      </c>
      <c r="G252">
        <v>14.7</v>
      </c>
      <c r="H252">
        <v>-1596.7457999999999</v>
      </c>
      <c r="I252" t="str">
        <f t="shared" si="3"/>
        <v xml:space="preserve"> </v>
      </c>
      <c r="J252" t="e">
        <f>IF(#REF!&lt;0,#REF!," ")</f>
        <v>#REF!</v>
      </c>
      <c r="K252">
        <v>2036.48</v>
      </c>
      <c r="L252">
        <v>2</v>
      </c>
      <c r="M252">
        <v>3786.84</v>
      </c>
      <c r="N252">
        <v>2489</v>
      </c>
    </row>
    <row r="253" spans="1:14" x14ac:dyDescent="0.25">
      <c r="A253">
        <v>24673</v>
      </c>
      <c r="B253">
        <v>87695</v>
      </c>
      <c r="C253">
        <v>43872</v>
      </c>
      <c r="D253">
        <v>43874</v>
      </c>
      <c r="E253" t="s">
        <v>981</v>
      </c>
      <c r="F253">
        <v>7.0000000000000007E-2</v>
      </c>
      <c r="G253">
        <v>50</v>
      </c>
      <c r="H253">
        <v>27.725999999999999</v>
      </c>
      <c r="I253">
        <f t="shared" si="3"/>
        <v>27.725999999999999</v>
      </c>
      <c r="J253" t="e">
        <f>IF(#REF!&lt;0,#REF!," ")</f>
        <v>#REF!</v>
      </c>
      <c r="K253">
        <v>270.98</v>
      </c>
      <c r="L253">
        <v>9</v>
      </c>
      <c r="M253">
        <v>2439.37</v>
      </c>
      <c r="N253">
        <v>2302</v>
      </c>
    </row>
    <row r="254" spans="1:14" x14ac:dyDescent="0.25">
      <c r="A254">
        <v>18130</v>
      </c>
      <c r="B254">
        <v>86528</v>
      </c>
      <c r="C254">
        <v>43873</v>
      </c>
      <c r="D254">
        <v>43874</v>
      </c>
      <c r="E254" t="s">
        <v>978</v>
      </c>
      <c r="F254">
        <v>0.03</v>
      </c>
      <c r="G254">
        <v>7.17</v>
      </c>
      <c r="H254">
        <v>-20.320500000000003</v>
      </c>
      <c r="I254" t="str">
        <f t="shared" si="3"/>
        <v xml:space="preserve"> </v>
      </c>
      <c r="J254" t="e">
        <f>IF(#REF!&lt;0,#REF!," ")</f>
        <v>#REF!</v>
      </c>
      <c r="K254">
        <v>12.53</v>
      </c>
      <c r="L254">
        <v>1</v>
      </c>
      <c r="M254">
        <v>19.32</v>
      </c>
      <c r="N254">
        <v>2553</v>
      </c>
    </row>
    <row r="255" spans="1:14" x14ac:dyDescent="0.25">
      <c r="A255">
        <v>19990</v>
      </c>
      <c r="B255">
        <v>90662</v>
      </c>
      <c r="C255">
        <v>43873</v>
      </c>
      <c r="D255">
        <v>43876</v>
      </c>
      <c r="E255" t="s">
        <v>979</v>
      </c>
      <c r="F255">
        <v>0.04</v>
      </c>
      <c r="G255">
        <v>13.99</v>
      </c>
      <c r="H255">
        <v>606.05459999999994</v>
      </c>
      <c r="I255">
        <f t="shared" si="3"/>
        <v>606.05459999999994</v>
      </c>
      <c r="J255" t="e">
        <f>IF(#REF!&lt;0,#REF!," ")</f>
        <v>#REF!</v>
      </c>
      <c r="K255">
        <v>150.97999999999999</v>
      </c>
      <c r="L255">
        <v>6</v>
      </c>
      <c r="M255">
        <v>878.34</v>
      </c>
      <c r="N255">
        <v>1298</v>
      </c>
    </row>
    <row r="256" spans="1:14" x14ac:dyDescent="0.25">
      <c r="A256">
        <v>19991</v>
      </c>
      <c r="B256">
        <v>90662</v>
      </c>
      <c r="C256">
        <v>43873</v>
      </c>
      <c r="D256">
        <v>43875</v>
      </c>
      <c r="E256" t="s">
        <v>979</v>
      </c>
      <c r="F256">
        <v>0.04</v>
      </c>
      <c r="G256">
        <v>11.87</v>
      </c>
      <c r="H256">
        <v>320.10000000000002</v>
      </c>
      <c r="I256">
        <f t="shared" si="3"/>
        <v>320.10000000000002</v>
      </c>
      <c r="J256" t="e">
        <f>IF(#REF!&lt;0,#REF!," ")</f>
        <v>#REF!</v>
      </c>
      <c r="K256">
        <v>176.19</v>
      </c>
      <c r="L256">
        <v>4</v>
      </c>
      <c r="M256">
        <v>676.57</v>
      </c>
      <c r="N256">
        <v>1298</v>
      </c>
    </row>
    <row r="257" spans="1:14" x14ac:dyDescent="0.25">
      <c r="A257">
        <v>20073</v>
      </c>
      <c r="B257">
        <v>90771</v>
      </c>
      <c r="C257">
        <v>43873</v>
      </c>
      <c r="D257">
        <v>43882</v>
      </c>
      <c r="E257" t="s">
        <v>980</v>
      </c>
      <c r="F257">
        <v>0.1</v>
      </c>
      <c r="G257">
        <v>0.49</v>
      </c>
      <c r="H257">
        <v>19.064699999999998</v>
      </c>
      <c r="I257">
        <f t="shared" si="3"/>
        <v>19.064699999999998</v>
      </c>
      <c r="J257" t="e">
        <f>IF(#REF!&lt;0,#REF!," ")</f>
        <v>#REF!</v>
      </c>
      <c r="K257">
        <v>7.31</v>
      </c>
      <c r="L257">
        <v>4</v>
      </c>
      <c r="M257">
        <v>27.63</v>
      </c>
      <c r="N257">
        <v>954</v>
      </c>
    </row>
    <row r="258" spans="1:14" x14ac:dyDescent="0.25">
      <c r="A258">
        <v>20074</v>
      </c>
      <c r="B258">
        <v>90771</v>
      </c>
      <c r="C258">
        <v>43873</v>
      </c>
      <c r="D258">
        <v>43873</v>
      </c>
      <c r="E258" t="s">
        <v>980</v>
      </c>
      <c r="F258">
        <v>0.08</v>
      </c>
      <c r="G258">
        <v>1.56</v>
      </c>
      <c r="H258">
        <v>10.56</v>
      </c>
      <c r="I258">
        <f t="shared" ref="I258:I321" si="4">IF(H258&gt;0,H258," ")</f>
        <v>10.56</v>
      </c>
      <c r="J258" t="e">
        <f>IF(#REF!&lt;0,#REF!," ")</f>
        <v>#REF!</v>
      </c>
      <c r="K258">
        <v>6.7</v>
      </c>
      <c r="L258">
        <v>5</v>
      </c>
      <c r="M258">
        <v>31.21</v>
      </c>
      <c r="N258">
        <v>954</v>
      </c>
    </row>
    <row r="259" spans="1:14" x14ac:dyDescent="0.25">
      <c r="A259">
        <v>25330</v>
      </c>
      <c r="B259">
        <v>90985</v>
      </c>
      <c r="C259">
        <v>43873</v>
      </c>
      <c r="D259">
        <v>43876</v>
      </c>
      <c r="E259" t="s">
        <v>978</v>
      </c>
      <c r="F259">
        <v>0.05</v>
      </c>
      <c r="G259">
        <v>8.19</v>
      </c>
      <c r="H259">
        <v>-164.18</v>
      </c>
      <c r="I259" t="str">
        <f t="shared" si="4"/>
        <v xml:space="preserve"> </v>
      </c>
      <c r="J259" t="e">
        <f>IF(#REF!&lt;0,#REF!," ")</f>
        <v>#REF!</v>
      </c>
      <c r="K259">
        <v>6.48</v>
      </c>
      <c r="L259">
        <v>9</v>
      </c>
      <c r="M259">
        <v>58.5</v>
      </c>
      <c r="N259">
        <v>3324</v>
      </c>
    </row>
    <row r="260" spans="1:14" x14ac:dyDescent="0.25">
      <c r="A260">
        <v>26104</v>
      </c>
      <c r="B260">
        <v>90500</v>
      </c>
      <c r="C260">
        <v>43873</v>
      </c>
      <c r="D260">
        <v>43874</v>
      </c>
      <c r="E260" t="s">
        <v>978</v>
      </c>
      <c r="F260">
        <v>0.06</v>
      </c>
      <c r="G260">
        <v>6.05</v>
      </c>
      <c r="H260">
        <v>-42.170500000000004</v>
      </c>
      <c r="I260" t="str">
        <f t="shared" si="4"/>
        <v xml:space="preserve"> </v>
      </c>
      <c r="J260" t="e">
        <f>IF(#REF!&lt;0,#REF!," ")</f>
        <v>#REF!</v>
      </c>
      <c r="K260">
        <v>7.1</v>
      </c>
      <c r="L260">
        <v>4</v>
      </c>
      <c r="M260">
        <v>29.99</v>
      </c>
      <c r="N260">
        <v>3369</v>
      </c>
    </row>
    <row r="261" spans="1:14" x14ac:dyDescent="0.25">
      <c r="A261">
        <v>26267</v>
      </c>
      <c r="B261">
        <v>86836</v>
      </c>
      <c r="C261">
        <v>43873</v>
      </c>
      <c r="D261">
        <v>43876</v>
      </c>
      <c r="E261" t="s">
        <v>977</v>
      </c>
      <c r="F261">
        <v>0.04</v>
      </c>
      <c r="G261">
        <v>1.58</v>
      </c>
      <c r="H261">
        <v>2.63</v>
      </c>
      <c r="I261">
        <f t="shared" si="4"/>
        <v>2.63</v>
      </c>
      <c r="J261" t="e">
        <f>IF(#REF!&lt;0,#REF!," ")</f>
        <v>#REF!</v>
      </c>
      <c r="K261">
        <v>2.98</v>
      </c>
      <c r="L261">
        <v>6</v>
      </c>
      <c r="M261">
        <v>18.8</v>
      </c>
      <c r="N261">
        <v>16</v>
      </c>
    </row>
    <row r="262" spans="1:14" x14ac:dyDescent="0.25">
      <c r="A262">
        <v>26268</v>
      </c>
      <c r="B262">
        <v>86836</v>
      </c>
      <c r="C262">
        <v>43873</v>
      </c>
      <c r="D262">
        <v>43875</v>
      </c>
      <c r="E262" t="s">
        <v>977</v>
      </c>
      <c r="F262">
        <v>0.05</v>
      </c>
      <c r="G262">
        <v>2.5</v>
      </c>
      <c r="H262">
        <v>652.73309999999992</v>
      </c>
      <c r="I262">
        <f t="shared" si="4"/>
        <v>652.73309999999992</v>
      </c>
      <c r="J262" t="e">
        <f>IF(#REF!&lt;0,#REF!," ")</f>
        <v>#REF!</v>
      </c>
      <c r="K262">
        <v>115.99</v>
      </c>
      <c r="L262">
        <v>10</v>
      </c>
      <c r="M262">
        <v>945.99</v>
      </c>
      <c r="N262">
        <v>16</v>
      </c>
    </row>
    <row r="263" spans="1:14" x14ac:dyDescent="0.25">
      <c r="A263">
        <v>2986</v>
      </c>
      <c r="B263">
        <v>21572</v>
      </c>
      <c r="C263">
        <v>43874</v>
      </c>
      <c r="D263">
        <v>43876</v>
      </c>
      <c r="E263" t="s">
        <v>981</v>
      </c>
      <c r="F263">
        <v>0.03</v>
      </c>
      <c r="G263">
        <v>11.54</v>
      </c>
      <c r="H263">
        <v>2861.01</v>
      </c>
      <c r="I263">
        <f t="shared" si="4"/>
        <v>2861.01</v>
      </c>
      <c r="J263" t="e">
        <f>IF(#REF!&lt;0,#REF!," ")</f>
        <v>#REF!</v>
      </c>
      <c r="K263">
        <v>194.3</v>
      </c>
      <c r="L263">
        <v>42</v>
      </c>
      <c r="M263">
        <v>8549.0400000000009</v>
      </c>
      <c r="N263">
        <v>3342</v>
      </c>
    </row>
    <row r="264" spans="1:14" x14ac:dyDescent="0.25">
      <c r="A264">
        <v>20304</v>
      </c>
      <c r="B264">
        <v>86926</v>
      </c>
      <c r="C264">
        <v>43874</v>
      </c>
      <c r="D264">
        <v>43875</v>
      </c>
      <c r="E264" t="s">
        <v>977</v>
      </c>
      <c r="F264">
        <v>0.05</v>
      </c>
      <c r="G264">
        <v>30.06</v>
      </c>
      <c r="H264">
        <v>565.17999999999995</v>
      </c>
      <c r="I264">
        <f t="shared" si="4"/>
        <v>565.17999999999995</v>
      </c>
      <c r="J264" t="e">
        <f>IF(#REF!&lt;0,#REF!," ")</f>
        <v>#REF!</v>
      </c>
      <c r="K264">
        <v>80.97</v>
      </c>
      <c r="L264">
        <v>11</v>
      </c>
      <c r="M264">
        <v>904.25</v>
      </c>
      <c r="N264">
        <v>2897</v>
      </c>
    </row>
    <row r="265" spans="1:14" x14ac:dyDescent="0.25">
      <c r="A265">
        <v>20305</v>
      </c>
      <c r="B265">
        <v>86926</v>
      </c>
      <c r="C265">
        <v>43874</v>
      </c>
      <c r="D265">
        <v>43876</v>
      </c>
      <c r="E265" t="s">
        <v>977</v>
      </c>
      <c r="F265">
        <v>0</v>
      </c>
      <c r="G265">
        <v>10.050000000000001</v>
      </c>
      <c r="H265">
        <v>-38.72</v>
      </c>
      <c r="I265" t="str">
        <f t="shared" si="4"/>
        <v xml:space="preserve"> </v>
      </c>
      <c r="J265" t="e">
        <f>IF(#REF!&lt;0,#REF!," ")</f>
        <v>#REF!</v>
      </c>
      <c r="K265">
        <v>6.48</v>
      </c>
      <c r="L265">
        <v>2</v>
      </c>
      <c r="M265">
        <v>16.309999999999999</v>
      </c>
      <c r="N265">
        <v>2897</v>
      </c>
    </row>
    <row r="266" spans="1:14" x14ac:dyDescent="0.25">
      <c r="A266">
        <v>20986</v>
      </c>
      <c r="B266">
        <v>89928</v>
      </c>
      <c r="C266">
        <v>43874</v>
      </c>
      <c r="D266">
        <v>43876</v>
      </c>
      <c r="E266" t="s">
        <v>981</v>
      </c>
      <c r="F266">
        <v>0.03</v>
      </c>
      <c r="G266">
        <v>11.54</v>
      </c>
      <c r="H266">
        <v>1544.9307000000001</v>
      </c>
      <c r="I266">
        <f t="shared" si="4"/>
        <v>1544.9307000000001</v>
      </c>
      <c r="J266" t="e">
        <f>IF(#REF!&lt;0,#REF!," ")</f>
        <v>#REF!</v>
      </c>
      <c r="K266">
        <v>194.3</v>
      </c>
      <c r="L266">
        <v>11</v>
      </c>
      <c r="M266">
        <v>2239.0300000000002</v>
      </c>
      <c r="N266">
        <v>3344</v>
      </c>
    </row>
    <row r="267" spans="1:14" x14ac:dyDescent="0.25">
      <c r="A267">
        <v>25557</v>
      </c>
      <c r="B267">
        <v>86933</v>
      </c>
      <c r="C267">
        <v>43874</v>
      </c>
      <c r="D267">
        <v>43876</v>
      </c>
      <c r="E267" t="s">
        <v>981</v>
      </c>
      <c r="F267">
        <v>0.02</v>
      </c>
      <c r="G267">
        <v>58.64</v>
      </c>
      <c r="H267">
        <v>-1330.5</v>
      </c>
      <c r="I267" t="str">
        <f t="shared" si="4"/>
        <v xml:space="preserve"> </v>
      </c>
      <c r="J267" t="e">
        <f>IF(#REF!&lt;0,#REF!," ")</f>
        <v>#REF!</v>
      </c>
      <c r="K267">
        <v>120.98</v>
      </c>
      <c r="L267">
        <v>11</v>
      </c>
      <c r="M267">
        <v>1370.99</v>
      </c>
      <c r="N267">
        <v>2020</v>
      </c>
    </row>
    <row r="268" spans="1:14" x14ac:dyDescent="0.25">
      <c r="A268">
        <v>26055</v>
      </c>
      <c r="B268">
        <v>86489</v>
      </c>
      <c r="C268">
        <v>43874</v>
      </c>
      <c r="D268">
        <v>43874</v>
      </c>
      <c r="E268" t="s">
        <v>978</v>
      </c>
      <c r="F268">
        <v>0.1</v>
      </c>
      <c r="G268">
        <v>5.47</v>
      </c>
      <c r="H268">
        <v>167.334</v>
      </c>
      <c r="I268">
        <f t="shared" si="4"/>
        <v>167.334</v>
      </c>
      <c r="J268" t="e">
        <f>IF(#REF!&lt;0,#REF!," ")</f>
        <v>#REF!</v>
      </c>
      <c r="K268">
        <v>7.28</v>
      </c>
      <c r="L268">
        <v>12</v>
      </c>
      <c r="M268">
        <v>83.14</v>
      </c>
      <c r="N268">
        <v>3170</v>
      </c>
    </row>
    <row r="269" spans="1:14" x14ac:dyDescent="0.25">
      <c r="A269">
        <v>1863</v>
      </c>
      <c r="B269">
        <v>13408</v>
      </c>
      <c r="C269">
        <v>43875</v>
      </c>
      <c r="D269">
        <v>43877</v>
      </c>
      <c r="E269" t="s">
        <v>980</v>
      </c>
      <c r="F269">
        <v>0.04</v>
      </c>
      <c r="G269">
        <v>12.23</v>
      </c>
      <c r="H269">
        <v>116.50629999999998</v>
      </c>
      <c r="I269">
        <f t="shared" si="4"/>
        <v>116.50629999999998</v>
      </c>
      <c r="J269" t="e">
        <f>IF(#REF!&lt;0,#REF!," ")</f>
        <v>#REF!</v>
      </c>
      <c r="K269">
        <v>60.65</v>
      </c>
      <c r="L269">
        <v>4</v>
      </c>
      <c r="M269">
        <v>256.77</v>
      </c>
      <c r="N269">
        <v>1745</v>
      </c>
    </row>
    <row r="270" spans="1:14" x14ac:dyDescent="0.25">
      <c r="A270">
        <v>6856</v>
      </c>
      <c r="B270">
        <v>48836</v>
      </c>
      <c r="C270">
        <v>43875</v>
      </c>
      <c r="D270">
        <v>43877</v>
      </c>
      <c r="E270" t="s">
        <v>981</v>
      </c>
      <c r="F270">
        <v>0.09</v>
      </c>
      <c r="G270">
        <v>40.19</v>
      </c>
      <c r="H270">
        <v>-93.849999999999909</v>
      </c>
      <c r="I270" t="str">
        <f t="shared" si="4"/>
        <v xml:space="preserve"> </v>
      </c>
      <c r="J270" t="e">
        <f>IF(#REF!&lt;0,#REF!," ")</f>
        <v>#REF!</v>
      </c>
      <c r="K270">
        <v>348.21</v>
      </c>
      <c r="L270">
        <v>8</v>
      </c>
      <c r="M270">
        <v>2651.21</v>
      </c>
      <c r="N270">
        <v>2491</v>
      </c>
    </row>
    <row r="271" spans="1:14" x14ac:dyDescent="0.25">
      <c r="A271">
        <v>7893</v>
      </c>
      <c r="B271">
        <v>56452</v>
      </c>
      <c r="C271">
        <v>43875</v>
      </c>
      <c r="D271">
        <v>43876</v>
      </c>
      <c r="E271" t="s">
        <v>979</v>
      </c>
      <c r="F271">
        <v>0</v>
      </c>
      <c r="G271">
        <v>59.24</v>
      </c>
      <c r="H271">
        <v>1192.04</v>
      </c>
      <c r="I271">
        <f t="shared" si="4"/>
        <v>1192.04</v>
      </c>
      <c r="J271" t="e">
        <f>IF(#REF!&lt;0,#REF!," ")</f>
        <v>#REF!</v>
      </c>
      <c r="K271">
        <v>236.97</v>
      </c>
      <c r="L271">
        <v>34</v>
      </c>
      <c r="M271">
        <v>6686.34</v>
      </c>
      <c r="N271">
        <v>640</v>
      </c>
    </row>
    <row r="272" spans="1:14" x14ac:dyDescent="0.25">
      <c r="A272">
        <v>19863</v>
      </c>
      <c r="B272">
        <v>87244</v>
      </c>
      <c r="C272">
        <v>43875</v>
      </c>
      <c r="D272">
        <v>43877</v>
      </c>
      <c r="E272" t="s">
        <v>980</v>
      </c>
      <c r="F272">
        <v>0.04</v>
      </c>
      <c r="G272">
        <v>12.23</v>
      </c>
      <c r="H272">
        <v>44.291099999999993</v>
      </c>
      <c r="I272">
        <f t="shared" si="4"/>
        <v>44.291099999999993</v>
      </c>
      <c r="J272" t="e">
        <f>IF(#REF!&lt;0,#REF!," ")</f>
        <v>#REF!</v>
      </c>
      <c r="K272">
        <v>60.65</v>
      </c>
      <c r="L272">
        <v>1</v>
      </c>
      <c r="M272">
        <v>64.19</v>
      </c>
      <c r="N272">
        <v>1749</v>
      </c>
    </row>
    <row r="273" spans="1:14" x14ac:dyDescent="0.25">
      <c r="A273">
        <v>24856</v>
      </c>
      <c r="B273">
        <v>86884</v>
      </c>
      <c r="C273">
        <v>43875</v>
      </c>
      <c r="D273">
        <v>43877</v>
      </c>
      <c r="E273" t="s">
        <v>981</v>
      </c>
      <c r="F273">
        <v>0.09</v>
      </c>
      <c r="G273">
        <v>40.19</v>
      </c>
      <c r="H273">
        <v>-93.849999999999909</v>
      </c>
      <c r="I273" t="str">
        <f t="shared" si="4"/>
        <v xml:space="preserve"> </v>
      </c>
      <c r="J273" t="e">
        <f>IF(#REF!&lt;0,#REF!," ")</f>
        <v>#REF!</v>
      </c>
      <c r="K273">
        <v>348.21</v>
      </c>
      <c r="L273">
        <v>2</v>
      </c>
      <c r="M273">
        <v>662.8</v>
      </c>
      <c r="N273">
        <v>2490</v>
      </c>
    </row>
    <row r="274" spans="1:14" x14ac:dyDescent="0.25">
      <c r="A274">
        <v>25893</v>
      </c>
      <c r="B274">
        <v>87952</v>
      </c>
      <c r="C274">
        <v>43875</v>
      </c>
      <c r="D274">
        <v>43876</v>
      </c>
      <c r="E274" t="s">
        <v>979</v>
      </c>
      <c r="F274">
        <v>0</v>
      </c>
      <c r="G274">
        <v>59.24</v>
      </c>
      <c r="H274">
        <v>1192.04</v>
      </c>
      <c r="I274">
        <f t="shared" si="4"/>
        <v>1192.04</v>
      </c>
      <c r="J274" t="e">
        <f>IF(#REF!&lt;0,#REF!," ")</f>
        <v>#REF!</v>
      </c>
      <c r="K274">
        <v>236.97</v>
      </c>
      <c r="L274">
        <v>9</v>
      </c>
      <c r="M274">
        <v>1769.91</v>
      </c>
      <c r="N274">
        <v>639</v>
      </c>
    </row>
    <row r="275" spans="1:14" x14ac:dyDescent="0.25">
      <c r="A275">
        <v>22598</v>
      </c>
      <c r="B275">
        <v>86382</v>
      </c>
      <c r="C275">
        <v>43876</v>
      </c>
      <c r="D275">
        <v>43883</v>
      </c>
      <c r="E275" t="s">
        <v>980</v>
      </c>
      <c r="F275">
        <v>7.0000000000000007E-2</v>
      </c>
      <c r="G275">
        <v>9.4499999999999993</v>
      </c>
      <c r="H275">
        <v>-81.77</v>
      </c>
      <c r="I275" t="str">
        <f t="shared" si="4"/>
        <v xml:space="preserve"> </v>
      </c>
      <c r="J275" t="e">
        <f>IF(#REF!&lt;0,#REF!," ")</f>
        <v>#REF!</v>
      </c>
      <c r="K275">
        <v>9.7100000000000009</v>
      </c>
      <c r="L275">
        <v>3</v>
      </c>
      <c r="M275">
        <v>31.44</v>
      </c>
      <c r="N275">
        <v>393</v>
      </c>
    </row>
    <row r="276" spans="1:14" x14ac:dyDescent="0.25">
      <c r="A276">
        <v>22649</v>
      </c>
      <c r="B276">
        <v>91304</v>
      </c>
      <c r="C276">
        <v>43876</v>
      </c>
      <c r="D276">
        <v>43877</v>
      </c>
      <c r="E276" t="s">
        <v>979</v>
      </c>
      <c r="F276">
        <v>0.1</v>
      </c>
      <c r="G276">
        <v>19.989999999999998</v>
      </c>
      <c r="H276">
        <v>465.43949999999995</v>
      </c>
      <c r="I276">
        <f t="shared" si="4"/>
        <v>465.43949999999995</v>
      </c>
      <c r="J276" t="e">
        <f>IF(#REF!&lt;0,#REF!," ")</f>
        <v>#REF!</v>
      </c>
      <c r="K276">
        <v>78.69</v>
      </c>
      <c r="L276">
        <v>9</v>
      </c>
      <c r="M276">
        <v>674.55</v>
      </c>
      <c r="N276">
        <v>2355</v>
      </c>
    </row>
    <row r="277" spans="1:14" x14ac:dyDescent="0.25">
      <c r="A277">
        <v>22848</v>
      </c>
      <c r="B277">
        <v>89146</v>
      </c>
      <c r="C277">
        <v>43876</v>
      </c>
      <c r="D277">
        <v>43881</v>
      </c>
      <c r="E277" t="s">
        <v>980</v>
      </c>
      <c r="F277">
        <v>0.09</v>
      </c>
      <c r="G277">
        <v>1.39</v>
      </c>
      <c r="H277">
        <v>23.616</v>
      </c>
      <c r="I277">
        <f t="shared" si="4"/>
        <v>23.616</v>
      </c>
      <c r="J277" t="e">
        <f>IF(#REF!&lt;0,#REF!," ")</f>
        <v>#REF!</v>
      </c>
      <c r="K277">
        <v>8.74</v>
      </c>
      <c r="L277">
        <v>1</v>
      </c>
      <c r="M277">
        <v>11.78</v>
      </c>
      <c r="N277">
        <v>2684</v>
      </c>
    </row>
    <row r="278" spans="1:14" x14ac:dyDescent="0.25">
      <c r="A278">
        <v>22849</v>
      </c>
      <c r="B278">
        <v>89146</v>
      </c>
      <c r="C278">
        <v>43876</v>
      </c>
      <c r="D278">
        <v>43881</v>
      </c>
      <c r="E278" t="s">
        <v>980</v>
      </c>
      <c r="F278">
        <v>0.09</v>
      </c>
      <c r="G278">
        <v>9.0299999999999994</v>
      </c>
      <c r="H278">
        <v>-1748.0119999999999</v>
      </c>
      <c r="I278" t="str">
        <f t="shared" si="4"/>
        <v xml:space="preserve"> </v>
      </c>
      <c r="J278" t="e">
        <f>IF(#REF!&lt;0,#REF!," ")</f>
        <v>#REF!</v>
      </c>
      <c r="K278">
        <v>18.97</v>
      </c>
      <c r="L278">
        <v>1</v>
      </c>
      <c r="M278">
        <v>20.96</v>
      </c>
      <c r="N278">
        <v>2684</v>
      </c>
    </row>
    <row r="279" spans="1:14" x14ac:dyDescent="0.25">
      <c r="A279">
        <v>24480</v>
      </c>
      <c r="B279">
        <v>86308</v>
      </c>
      <c r="C279">
        <v>43876</v>
      </c>
      <c r="D279">
        <v>43878</v>
      </c>
      <c r="E279" t="s">
        <v>981</v>
      </c>
      <c r="F279">
        <v>0.03</v>
      </c>
      <c r="G279">
        <v>1.49</v>
      </c>
      <c r="H279">
        <v>15.2745</v>
      </c>
      <c r="I279">
        <f t="shared" si="4"/>
        <v>15.2745</v>
      </c>
      <c r="J279" t="e">
        <f>IF(#REF!&lt;0,#REF!," ")</f>
        <v>#REF!</v>
      </c>
      <c r="K279">
        <v>3.8</v>
      </c>
      <c r="L279">
        <v>6</v>
      </c>
      <c r="M279">
        <v>24.27</v>
      </c>
      <c r="N279">
        <v>596</v>
      </c>
    </row>
    <row r="280" spans="1:14" x14ac:dyDescent="0.25">
      <c r="A280">
        <v>24481</v>
      </c>
      <c r="B280">
        <v>86308</v>
      </c>
      <c r="C280">
        <v>43876</v>
      </c>
      <c r="D280">
        <v>43878</v>
      </c>
      <c r="E280" t="s">
        <v>981</v>
      </c>
      <c r="F280">
        <v>7.0000000000000007E-2</v>
      </c>
      <c r="G280">
        <v>1.25</v>
      </c>
      <c r="H280">
        <v>26.585699999999999</v>
      </c>
      <c r="I280">
        <f t="shared" si="4"/>
        <v>26.585699999999999</v>
      </c>
      <c r="J280" t="e">
        <f>IF(#REF!&lt;0,#REF!," ")</f>
        <v>#REF!</v>
      </c>
      <c r="K280">
        <v>7.98</v>
      </c>
      <c r="L280">
        <v>5</v>
      </c>
      <c r="M280">
        <v>38.53</v>
      </c>
      <c r="N280">
        <v>596</v>
      </c>
    </row>
    <row r="281" spans="1:14" x14ac:dyDescent="0.25">
      <c r="A281">
        <v>24482</v>
      </c>
      <c r="B281">
        <v>86308</v>
      </c>
      <c r="C281">
        <v>43876</v>
      </c>
      <c r="D281">
        <v>43877</v>
      </c>
      <c r="E281" t="s">
        <v>981</v>
      </c>
      <c r="F281">
        <v>7.0000000000000007E-2</v>
      </c>
      <c r="G281">
        <v>75.23</v>
      </c>
      <c r="H281">
        <v>-575.35199999999998</v>
      </c>
      <c r="I281" t="str">
        <f t="shared" si="4"/>
        <v xml:space="preserve"> </v>
      </c>
      <c r="J281" t="e">
        <f>IF(#REF!&lt;0,#REF!," ")</f>
        <v>#REF!</v>
      </c>
      <c r="K281">
        <v>417.4</v>
      </c>
      <c r="L281">
        <v>12</v>
      </c>
      <c r="M281">
        <v>4910.72</v>
      </c>
      <c r="N281">
        <v>596</v>
      </c>
    </row>
    <row r="282" spans="1:14" x14ac:dyDescent="0.25">
      <c r="A282">
        <v>4501</v>
      </c>
      <c r="B282">
        <v>32037</v>
      </c>
      <c r="C282">
        <v>43877</v>
      </c>
      <c r="D282">
        <v>43884</v>
      </c>
      <c r="E282" t="s">
        <v>980</v>
      </c>
      <c r="F282">
        <v>0.04</v>
      </c>
      <c r="G282">
        <v>6.19</v>
      </c>
      <c r="H282">
        <v>-63.813500000000005</v>
      </c>
      <c r="I282" t="str">
        <f t="shared" si="4"/>
        <v xml:space="preserve"> </v>
      </c>
      <c r="J282" t="e">
        <f>IF(#REF!&lt;0,#REF!," ")</f>
        <v>#REF!</v>
      </c>
      <c r="K282">
        <v>8.6</v>
      </c>
      <c r="L282">
        <v>37</v>
      </c>
      <c r="M282">
        <v>311.66000000000003</v>
      </c>
      <c r="N282">
        <v>1129</v>
      </c>
    </row>
    <row r="283" spans="1:14" x14ac:dyDescent="0.25">
      <c r="A283">
        <v>4502</v>
      </c>
      <c r="B283">
        <v>32037</v>
      </c>
      <c r="C283">
        <v>43877</v>
      </c>
      <c r="D283">
        <v>43881</v>
      </c>
      <c r="E283" t="s">
        <v>980</v>
      </c>
      <c r="F283">
        <v>7.0000000000000007E-2</v>
      </c>
      <c r="G283">
        <v>24.49</v>
      </c>
      <c r="H283">
        <v>325.29000000000002</v>
      </c>
      <c r="I283">
        <f t="shared" si="4"/>
        <v>325.29000000000002</v>
      </c>
      <c r="J283" t="e">
        <f>IF(#REF!&lt;0,#REF!," ")</f>
        <v>#REF!</v>
      </c>
      <c r="K283">
        <v>699.99</v>
      </c>
      <c r="L283">
        <v>15</v>
      </c>
      <c r="M283">
        <v>9862.51</v>
      </c>
      <c r="N283">
        <v>1129</v>
      </c>
    </row>
    <row r="284" spans="1:14" x14ac:dyDescent="0.25">
      <c r="A284">
        <v>7810</v>
      </c>
      <c r="B284">
        <v>55874</v>
      </c>
      <c r="C284">
        <v>43877</v>
      </c>
      <c r="D284">
        <v>43878</v>
      </c>
      <c r="E284" t="s">
        <v>978</v>
      </c>
      <c r="F284">
        <v>0</v>
      </c>
      <c r="G284">
        <v>6.05</v>
      </c>
      <c r="H284">
        <v>-60.145000000000003</v>
      </c>
      <c r="I284" t="str">
        <f t="shared" si="4"/>
        <v xml:space="preserve"> </v>
      </c>
      <c r="J284" t="e">
        <f>IF(#REF!&lt;0,#REF!," ")</f>
        <v>#REF!</v>
      </c>
      <c r="K284">
        <v>7.1</v>
      </c>
      <c r="L284">
        <v>28</v>
      </c>
      <c r="M284">
        <v>208.83</v>
      </c>
      <c r="N284">
        <v>1228</v>
      </c>
    </row>
    <row r="285" spans="1:14" x14ac:dyDescent="0.25">
      <c r="A285">
        <v>7811</v>
      </c>
      <c r="B285">
        <v>55874</v>
      </c>
      <c r="C285">
        <v>43877</v>
      </c>
      <c r="D285">
        <v>43879</v>
      </c>
      <c r="E285" t="s">
        <v>978</v>
      </c>
      <c r="F285">
        <v>0.01</v>
      </c>
      <c r="G285">
        <v>4.62</v>
      </c>
      <c r="H285">
        <v>-111.72</v>
      </c>
      <c r="I285" t="str">
        <f t="shared" si="4"/>
        <v xml:space="preserve"> </v>
      </c>
      <c r="J285" t="e">
        <f>IF(#REF!&lt;0,#REF!," ")</f>
        <v>#REF!</v>
      </c>
      <c r="K285">
        <v>4.9800000000000004</v>
      </c>
      <c r="L285">
        <v>41</v>
      </c>
      <c r="M285">
        <v>228.3</v>
      </c>
      <c r="N285">
        <v>1228</v>
      </c>
    </row>
    <row r="286" spans="1:14" x14ac:dyDescent="0.25">
      <c r="A286">
        <v>7812</v>
      </c>
      <c r="B286">
        <v>55874</v>
      </c>
      <c r="C286">
        <v>43877</v>
      </c>
      <c r="D286">
        <v>43877</v>
      </c>
      <c r="E286" t="s">
        <v>978</v>
      </c>
      <c r="F286">
        <v>0.06</v>
      </c>
      <c r="G286">
        <v>1.39</v>
      </c>
      <c r="H286">
        <v>33.01</v>
      </c>
      <c r="I286">
        <f t="shared" si="4"/>
        <v>33.01</v>
      </c>
      <c r="J286" t="e">
        <f>IF(#REF!&lt;0,#REF!," ")</f>
        <v>#REF!</v>
      </c>
      <c r="K286">
        <v>5.68</v>
      </c>
      <c r="L286">
        <v>24</v>
      </c>
      <c r="M286">
        <v>129.53</v>
      </c>
      <c r="N286">
        <v>1228</v>
      </c>
    </row>
    <row r="287" spans="1:14" x14ac:dyDescent="0.25">
      <c r="A287">
        <v>22501</v>
      </c>
      <c r="B287">
        <v>88102</v>
      </c>
      <c r="C287">
        <v>43877</v>
      </c>
      <c r="D287">
        <v>43884</v>
      </c>
      <c r="E287" t="s">
        <v>980</v>
      </c>
      <c r="F287">
        <v>0.04</v>
      </c>
      <c r="G287">
        <v>6.19</v>
      </c>
      <c r="H287">
        <v>-63.813500000000005</v>
      </c>
      <c r="I287" t="str">
        <f t="shared" si="4"/>
        <v xml:space="preserve"> </v>
      </c>
      <c r="J287" t="e">
        <f>IF(#REF!&lt;0,#REF!," ")</f>
        <v>#REF!</v>
      </c>
      <c r="K287">
        <v>8.6</v>
      </c>
      <c r="L287">
        <v>9</v>
      </c>
      <c r="M287">
        <v>75.81</v>
      </c>
      <c r="N287">
        <v>1132</v>
      </c>
    </row>
    <row r="288" spans="1:14" x14ac:dyDescent="0.25">
      <c r="A288">
        <v>22502</v>
      </c>
      <c r="B288">
        <v>88102</v>
      </c>
      <c r="C288">
        <v>43877</v>
      </c>
      <c r="D288">
        <v>43881</v>
      </c>
      <c r="E288" t="s">
        <v>980</v>
      </c>
      <c r="F288">
        <v>7.0000000000000007E-2</v>
      </c>
      <c r="G288">
        <v>24.49</v>
      </c>
      <c r="H288">
        <v>325.29000000000002</v>
      </c>
      <c r="I288">
        <f t="shared" si="4"/>
        <v>325.29000000000002</v>
      </c>
      <c r="J288" t="e">
        <f>IF(#REF!&lt;0,#REF!," ")</f>
        <v>#REF!</v>
      </c>
      <c r="K288">
        <v>699.99</v>
      </c>
      <c r="L288">
        <v>4</v>
      </c>
      <c r="M288">
        <v>2630</v>
      </c>
      <c r="N288">
        <v>1132</v>
      </c>
    </row>
    <row r="289" spans="1:14" x14ac:dyDescent="0.25">
      <c r="A289">
        <v>25811</v>
      </c>
      <c r="B289">
        <v>90378</v>
      </c>
      <c r="C289">
        <v>43877</v>
      </c>
      <c r="D289">
        <v>43879</v>
      </c>
      <c r="E289" t="s">
        <v>978</v>
      </c>
      <c r="F289">
        <v>0.01</v>
      </c>
      <c r="G289">
        <v>4.62</v>
      </c>
      <c r="H289">
        <v>-111.72</v>
      </c>
      <c r="I289" t="str">
        <f t="shared" si="4"/>
        <v xml:space="preserve"> </v>
      </c>
      <c r="J289" t="e">
        <f>IF(#REF!&lt;0,#REF!," ")</f>
        <v>#REF!</v>
      </c>
      <c r="K289">
        <v>4.9800000000000004</v>
      </c>
      <c r="L289">
        <v>10</v>
      </c>
      <c r="M289">
        <v>55.68</v>
      </c>
      <c r="N289">
        <v>1229</v>
      </c>
    </row>
    <row r="290" spans="1:14" x14ac:dyDescent="0.25">
      <c r="A290">
        <v>21077</v>
      </c>
      <c r="B290">
        <v>90588</v>
      </c>
      <c r="C290">
        <v>43878</v>
      </c>
      <c r="D290">
        <v>43880</v>
      </c>
      <c r="E290" t="s">
        <v>981</v>
      </c>
      <c r="F290">
        <v>0.05</v>
      </c>
      <c r="G290">
        <v>2.14</v>
      </c>
      <c r="H290">
        <v>-4.1399999999999997</v>
      </c>
      <c r="I290" t="str">
        <f t="shared" si="4"/>
        <v xml:space="preserve"> </v>
      </c>
      <c r="J290" t="e">
        <f>IF(#REF!&lt;0,#REF!," ")</f>
        <v>#REF!</v>
      </c>
      <c r="K290">
        <v>6.04</v>
      </c>
      <c r="L290">
        <v>1</v>
      </c>
      <c r="M290">
        <v>8.41</v>
      </c>
      <c r="N290">
        <v>936</v>
      </c>
    </row>
    <row r="291" spans="1:14" x14ac:dyDescent="0.25">
      <c r="A291">
        <v>26274</v>
      </c>
      <c r="B291">
        <v>87002</v>
      </c>
      <c r="C291">
        <v>43878</v>
      </c>
      <c r="D291">
        <v>43880</v>
      </c>
      <c r="E291" t="s">
        <v>977</v>
      </c>
      <c r="F291">
        <v>0.04</v>
      </c>
      <c r="G291">
        <v>10.84</v>
      </c>
      <c r="H291">
        <v>125.8077</v>
      </c>
      <c r="I291">
        <f t="shared" si="4"/>
        <v>125.8077</v>
      </c>
      <c r="J291" t="e">
        <f>IF(#REF!&lt;0,#REF!," ")</f>
        <v>#REF!</v>
      </c>
      <c r="K291">
        <v>62.18</v>
      </c>
      <c r="L291">
        <v>3</v>
      </c>
      <c r="M291">
        <v>182.33</v>
      </c>
      <c r="N291">
        <v>1305</v>
      </c>
    </row>
    <row r="292" spans="1:14" x14ac:dyDescent="0.25">
      <c r="A292">
        <v>2296</v>
      </c>
      <c r="B292">
        <v>16547</v>
      </c>
      <c r="C292">
        <v>43879</v>
      </c>
      <c r="D292">
        <v>43881</v>
      </c>
      <c r="E292" t="s">
        <v>979</v>
      </c>
      <c r="F292">
        <v>0.09</v>
      </c>
      <c r="G292">
        <v>58.92</v>
      </c>
      <c r="H292">
        <v>1240.25</v>
      </c>
      <c r="I292">
        <f t="shared" si="4"/>
        <v>1240.25</v>
      </c>
      <c r="J292" t="e">
        <f>IF(#REF!&lt;0,#REF!," ")</f>
        <v>#REF!</v>
      </c>
      <c r="K292">
        <v>355.98</v>
      </c>
      <c r="L292">
        <v>30</v>
      </c>
      <c r="M292">
        <v>10554.63</v>
      </c>
      <c r="N292">
        <v>2498</v>
      </c>
    </row>
    <row r="293" spans="1:14" x14ac:dyDescent="0.25">
      <c r="A293">
        <v>2297</v>
      </c>
      <c r="B293">
        <v>16547</v>
      </c>
      <c r="C293">
        <v>43879</v>
      </c>
      <c r="D293">
        <v>43879</v>
      </c>
      <c r="E293" t="s">
        <v>979</v>
      </c>
      <c r="F293">
        <v>0.04</v>
      </c>
      <c r="G293">
        <v>69.64</v>
      </c>
      <c r="H293">
        <v>-533.23200000000008</v>
      </c>
      <c r="I293" t="str">
        <f t="shared" si="4"/>
        <v xml:space="preserve"> </v>
      </c>
      <c r="J293" t="e">
        <f>IF(#REF!&lt;0,#REF!," ")</f>
        <v>#REF!</v>
      </c>
      <c r="K293">
        <v>218.75</v>
      </c>
      <c r="L293">
        <v>8</v>
      </c>
      <c r="M293">
        <v>1749.64</v>
      </c>
      <c r="N293">
        <v>2498</v>
      </c>
    </row>
    <row r="294" spans="1:14" x14ac:dyDescent="0.25">
      <c r="A294">
        <v>20296</v>
      </c>
      <c r="B294">
        <v>88319</v>
      </c>
      <c r="C294">
        <v>43879</v>
      </c>
      <c r="D294">
        <v>43881</v>
      </c>
      <c r="E294" t="s">
        <v>979</v>
      </c>
      <c r="F294">
        <v>0.09</v>
      </c>
      <c r="G294">
        <v>58.92</v>
      </c>
      <c r="H294">
        <v>1240.25</v>
      </c>
      <c r="I294">
        <f t="shared" si="4"/>
        <v>1240.25</v>
      </c>
      <c r="J294" t="e">
        <f>IF(#REF!&lt;0,#REF!," ")</f>
        <v>#REF!</v>
      </c>
      <c r="K294">
        <v>355.98</v>
      </c>
      <c r="L294">
        <v>8</v>
      </c>
      <c r="M294">
        <v>2814.57</v>
      </c>
      <c r="N294">
        <v>2499</v>
      </c>
    </row>
    <row r="295" spans="1:14" x14ac:dyDescent="0.25">
      <c r="A295">
        <v>20551</v>
      </c>
      <c r="B295">
        <v>86956</v>
      </c>
      <c r="C295">
        <v>43880</v>
      </c>
      <c r="D295">
        <v>43881</v>
      </c>
      <c r="E295" t="s">
        <v>979</v>
      </c>
      <c r="F295">
        <v>0</v>
      </c>
      <c r="G295">
        <v>0.96</v>
      </c>
      <c r="H295">
        <v>38.039699999999996</v>
      </c>
      <c r="I295">
        <f t="shared" si="4"/>
        <v>38.039699999999996</v>
      </c>
      <c r="J295" t="e">
        <f>IF(#REF!&lt;0,#REF!," ")</f>
        <v>#REF!</v>
      </c>
      <c r="K295">
        <v>5.98</v>
      </c>
      <c r="L295">
        <v>9</v>
      </c>
      <c r="M295">
        <v>55.13</v>
      </c>
      <c r="N295">
        <v>1827</v>
      </c>
    </row>
    <row r="296" spans="1:14" x14ac:dyDescent="0.25">
      <c r="A296">
        <v>20553</v>
      </c>
      <c r="B296">
        <v>86956</v>
      </c>
      <c r="C296">
        <v>43880</v>
      </c>
      <c r="D296">
        <v>43881</v>
      </c>
      <c r="E296" t="s">
        <v>979</v>
      </c>
      <c r="F296">
        <v>0.02</v>
      </c>
      <c r="G296">
        <v>5.46</v>
      </c>
      <c r="H296">
        <v>-47.12</v>
      </c>
      <c r="I296" t="str">
        <f t="shared" si="4"/>
        <v xml:space="preserve"> </v>
      </c>
      <c r="J296" t="e">
        <f>IF(#REF!&lt;0,#REF!," ")</f>
        <v>#REF!</v>
      </c>
      <c r="K296">
        <v>5.98</v>
      </c>
      <c r="L296">
        <v>7</v>
      </c>
      <c r="M296">
        <v>44.8</v>
      </c>
      <c r="N296">
        <v>1828</v>
      </c>
    </row>
    <row r="297" spans="1:14" x14ac:dyDescent="0.25">
      <c r="A297">
        <v>23120</v>
      </c>
      <c r="B297">
        <v>87003</v>
      </c>
      <c r="C297">
        <v>43880</v>
      </c>
      <c r="D297">
        <v>43882</v>
      </c>
      <c r="E297" t="s">
        <v>977</v>
      </c>
      <c r="F297">
        <v>0.03</v>
      </c>
      <c r="G297">
        <v>1.99</v>
      </c>
      <c r="H297">
        <v>317.08949999999999</v>
      </c>
      <c r="I297">
        <f t="shared" si="4"/>
        <v>317.08949999999999</v>
      </c>
      <c r="J297" t="e">
        <f>IF(#REF!&lt;0,#REF!," ")</f>
        <v>#REF!</v>
      </c>
      <c r="K297">
        <v>39.479999999999997</v>
      </c>
      <c r="L297">
        <v>12</v>
      </c>
      <c r="M297">
        <v>459.55</v>
      </c>
      <c r="N297">
        <v>1303</v>
      </c>
    </row>
    <row r="298" spans="1:14" x14ac:dyDescent="0.25">
      <c r="A298">
        <v>24607</v>
      </c>
      <c r="B298">
        <v>87720</v>
      </c>
      <c r="C298">
        <v>43880</v>
      </c>
      <c r="D298">
        <v>43882</v>
      </c>
      <c r="E298" t="s">
        <v>977</v>
      </c>
      <c r="F298">
        <v>0.05</v>
      </c>
      <c r="G298">
        <v>5.03</v>
      </c>
      <c r="H298">
        <v>-35.26</v>
      </c>
      <c r="I298" t="str">
        <f t="shared" si="4"/>
        <v xml:space="preserve"> </v>
      </c>
      <c r="J298" t="e">
        <f>IF(#REF!&lt;0,#REF!," ")</f>
        <v>#REF!</v>
      </c>
      <c r="K298">
        <v>11.29</v>
      </c>
      <c r="L298">
        <v>8</v>
      </c>
      <c r="M298">
        <v>90.46</v>
      </c>
      <c r="N298">
        <v>2828</v>
      </c>
    </row>
    <row r="299" spans="1:14" x14ac:dyDescent="0.25">
      <c r="A299">
        <v>25895</v>
      </c>
      <c r="B299">
        <v>89432</v>
      </c>
      <c r="C299">
        <v>43880</v>
      </c>
      <c r="D299">
        <v>43880</v>
      </c>
      <c r="E299" t="s">
        <v>977</v>
      </c>
      <c r="F299">
        <v>0.05</v>
      </c>
      <c r="G299">
        <v>5.17</v>
      </c>
      <c r="H299">
        <v>-104.57</v>
      </c>
      <c r="I299" t="str">
        <f t="shared" si="4"/>
        <v xml:space="preserve"> </v>
      </c>
      <c r="J299" t="e">
        <f>IF(#REF!&lt;0,#REF!," ")</f>
        <v>#REF!</v>
      </c>
      <c r="K299">
        <v>4.28</v>
      </c>
      <c r="L299">
        <v>9</v>
      </c>
      <c r="M299">
        <v>38.58</v>
      </c>
      <c r="N299">
        <v>993</v>
      </c>
    </row>
    <row r="300" spans="1:14" x14ac:dyDescent="0.25">
      <c r="A300">
        <v>7718</v>
      </c>
      <c r="B300">
        <v>55300</v>
      </c>
      <c r="C300">
        <v>43881</v>
      </c>
      <c r="D300">
        <v>43883</v>
      </c>
      <c r="E300" t="s">
        <v>977</v>
      </c>
      <c r="F300">
        <v>0.03</v>
      </c>
      <c r="G300">
        <v>6.89</v>
      </c>
      <c r="H300">
        <v>-246.27609999999999</v>
      </c>
      <c r="I300" t="str">
        <f t="shared" si="4"/>
        <v xml:space="preserve"> </v>
      </c>
      <c r="J300" t="e">
        <f>IF(#REF!&lt;0,#REF!," ")</f>
        <v>#REF!</v>
      </c>
      <c r="K300">
        <v>4.0599999999999996</v>
      </c>
      <c r="L300">
        <v>37</v>
      </c>
      <c r="M300">
        <v>159.88999999999999</v>
      </c>
      <c r="N300">
        <v>2882</v>
      </c>
    </row>
    <row r="301" spans="1:14" x14ac:dyDescent="0.25">
      <c r="A301">
        <v>7719</v>
      </c>
      <c r="B301">
        <v>55300</v>
      </c>
      <c r="C301">
        <v>43881</v>
      </c>
      <c r="D301">
        <v>43882</v>
      </c>
      <c r="E301" t="s">
        <v>977</v>
      </c>
      <c r="F301">
        <v>0.01</v>
      </c>
      <c r="G301">
        <v>0.5</v>
      </c>
      <c r="H301">
        <v>55.194599999999994</v>
      </c>
      <c r="I301">
        <f t="shared" si="4"/>
        <v>55.194599999999994</v>
      </c>
      <c r="J301" t="e">
        <f>IF(#REF!&lt;0,#REF!," ")</f>
        <v>#REF!</v>
      </c>
      <c r="K301">
        <v>3.75</v>
      </c>
      <c r="L301">
        <v>48</v>
      </c>
      <c r="M301">
        <v>180.48</v>
      </c>
      <c r="N301">
        <v>2882</v>
      </c>
    </row>
    <row r="302" spans="1:14" x14ac:dyDescent="0.25">
      <c r="A302">
        <v>7720</v>
      </c>
      <c r="B302">
        <v>55300</v>
      </c>
      <c r="C302">
        <v>43881</v>
      </c>
      <c r="D302">
        <v>43883</v>
      </c>
      <c r="E302" t="s">
        <v>977</v>
      </c>
      <c r="F302">
        <v>0.02</v>
      </c>
      <c r="G302">
        <v>13.04</v>
      </c>
      <c r="H302">
        <v>-307.29650000000004</v>
      </c>
      <c r="I302" t="str">
        <f t="shared" si="4"/>
        <v xml:space="preserve"> </v>
      </c>
      <c r="J302" t="e">
        <f>IF(#REF!&lt;0,#REF!," ")</f>
        <v>#REF!</v>
      </c>
      <c r="K302">
        <v>10.68</v>
      </c>
      <c r="L302">
        <v>31</v>
      </c>
      <c r="M302">
        <v>350.48</v>
      </c>
      <c r="N302">
        <v>2882</v>
      </c>
    </row>
    <row r="303" spans="1:14" x14ac:dyDescent="0.25">
      <c r="A303">
        <v>25500</v>
      </c>
      <c r="B303">
        <v>90237</v>
      </c>
      <c r="C303">
        <v>43881</v>
      </c>
      <c r="D303">
        <v>43883</v>
      </c>
      <c r="E303" t="s">
        <v>978</v>
      </c>
      <c r="F303">
        <v>7.0000000000000007E-2</v>
      </c>
      <c r="G303">
        <v>8.49</v>
      </c>
      <c r="H303">
        <v>-243.23649999999998</v>
      </c>
      <c r="I303" t="str">
        <f t="shared" si="4"/>
        <v xml:space="preserve"> </v>
      </c>
      <c r="J303" t="e">
        <f>IF(#REF!&lt;0,#REF!," ")</f>
        <v>#REF!</v>
      </c>
      <c r="K303">
        <v>5.81</v>
      </c>
      <c r="L303">
        <v>10</v>
      </c>
      <c r="M303">
        <v>58.8</v>
      </c>
      <c r="N303">
        <v>233</v>
      </c>
    </row>
    <row r="304" spans="1:14" x14ac:dyDescent="0.25">
      <c r="A304">
        <v>25501</v>
      </c>
      <c r="B304">
        <v>90237</v>
      </c>
      <c r="C304">
        <v>43881</v>
      </c>
      <c r="D304">
        <v>43882</v>
      </c>
      <c r="E304" t="s">
        <v>978</v>
      </c>
      <c r="F304">
        <v>0.04</v>
      </c>
      <c r="G304">
        <v>6.22</v>
      </c>
      <c r="H304">
        <v>-53.62</v>
      </c>
      <c r="I304" t="str">
        <f t="shared" si="4"/>
        <v xml:space="preserve"> </v>
      </c>
      <c r="J304" t="e">
        <f>IF(#REF!&lt;0,#REF!," ")</f>
        <v>#REF!</v>
      </c>
      <c r="K304">
        <v>9.65</v>
      </c>
      <c r="L304">
        <v>12</v>
      </c>
      <c r="M304">
        <v>120.47</v>
      </c>
      <c r="N304">
        <v>233</v>
      </c>
    </row>
    <row r="305" spans="1:14" x14ac:dyDescent="0.25">
      <c r="A305">
        <v>25718</v>
      </c>
      <c r="B305">
        <v>87630</v>
      </c>
      <c r="C305">
        <v>43881</v>
      </c>
      <c r="D305">
        <v>43883</v>
      </c>
      <c r="E305" t="s">
        <v>977</v>
      </c>
      <c r="F305">
        <v>0.03</v>
      </c>
      <c r="G305">
        <v>6.89</v>
      </c>
      <c r="H305">
        <v>-185.17</v>
      </c>
      <c r="I305" t="str">
        <f t="shared" si="4"/>
        <v xml:space="preserve"> </v>
      </c>
      <c r="J305" t="e">
        <f>IF(#REF!&lt;0,#REF!," ")</f>
        <v>#REF!</v>
      </c>
      <c r="K305">
        <v>4.0599999999999996</v>
      </c>
      <c r="L305">
        <v>9</v>
      </c>
      <c r="M305">
        <v>38.89</v>
      </c>
      <c r="N305">
        <v>2886</v>
      </c>
    </row>
    <row r="306" spans="1:14" x14ac:dyDescent="0.25">
      <c r="A306">
        <v>25719</v>
      </c>
      <c r="B306">
        <v>87630</v>
      </c>
      <c r="C306">
        <v>43881</v>
      </c>
      <c r="D306">
        <v>43882</v>
      </c>
      <c r="E306" t="s">
        <v>977</v>
      </c>
      <c r="F306">
        <v>0.01</v>
      </c>
      <c r="G306">
        <v>0.5</v>
      </c>
      <c r="H306">
        <v>31.132799999999996</v>
      </c>
      <c r="I306">
        <f t="shared" si="4"/>
        <v>31.132799999999996</v>
      </c>
      <c r="J306" t="e">
        <f>IF(#REF!&lt;0,#REF!," ")</f>
        <v>#REF!</v>
      </c>
      <c r="K306">
        <v>3.75</v>
      </c>
      <c r="L306">
        <v>12</v>
      </c>
      <c r="M306">
        <v>45.12</v>
      </c>
      <c r="N306">
        <v>2886</v>
      </c>
    </row>
    <row r="307" spans="1:14" x14ac:dyDescent="0.25">
      <c r="A307">
        <v>25720</v>
      </c>
      <c r="B307">
        <v>87630</v>
      </c>
      <c r="C307">
        <v>43881</v>
      </c>
      <c r="D307">
        <v>43883</v>
      </c>
      <c r="E307" t="s">
        <v>977</v>
      </c>
      <c r="F307">
        <v>0.02</v>
      </c>
      <c r="G307">
        <v>13.04</v>
      </c>
      <c r="H307">
        <v>-231.05</v>
      </c>
      <c r="I307" t="str">
        <f t="shared" si="4"/>
        <v xml:space="preserve"> </v>
      </c>
      <c r="J307" t="e">
        <f>IF(#REF!&lt;0,#REF!," ")</f>
        <v>#REF!</v>
      </c>
      <c r="K307">
        <v>10.68</v>
      </c>
      <c r="L307">
        <v>8</v>
      </c>
      <c r="M307">
        <v>90.45</v>
      </c>
      <c r="N307">
        <v>2886</v>
      </c>
    </row>
    <row r="308" spans="1:14" x14ac:dyDescent="0.25">
      <c r="A308">
        <v>26141</v>
      </c>
      <c r="B308">
        <v>90751</v>
      </c>
      <c r="C308">
        <v>43881</v>
      </c>
      <c r="D308">
        <v>43883</v>
      </c>
      <c r="E308" t="s">
        <v>977</v>
      </c>
      <c r="F308">
        <v>0.05</v>
      </c>
      <c r="G308">
        <v>6.15</v>
      </c>
      <c r="H308">
        <v>-2133.2780000000002</v>
      </c>
      <c r="I308" t="str">
        <f t="shared" si="4"/>
        <v xml:space="preserve"> </v>
      </c>
      <c r="J308" t="e">
        <f>IF(#REF!&lt;0,#REF!," ")</f>
        <v>#REF!</v>
      </c>
      <c r="K308">
        <v>19.23</v>
      </c>
      <c r="L308">
        <v>6</v>
      </c>
      <c r="M308">
        <v>119.78</v>
      </c>
      <c r="N308">
        <v>3284</v>
      </c>
    </row>
    <row r="309" spans="1:14" x14ac:dyDescent="0.25">
      <c r="A309">
        <v>5361</v>
      </c>
      <c r="B309">
        <v>38087</v>
      </c>
      <c r="C309">
        <v>43882</v>
      </c>
      <c r="D309">
        <v>43882</v>
      </c>
      <c r="E309" t="s">
        <v>981</v>
      </c>
      <c r="F309">
        <v>0.02</v>
      </c>
      <c r="G309">
        <v>19.989999999999998</v>
      </c>
      <c r="H309">
        <v>-76.89</v>
      </c>
      <c r="I309" t="str">
        <f t="shared" si="4"/>
        <v xml:space="preserve"> </v>
      </c>
      <c r="J309" t="e">
        <f>IF(#REF!&lt;0,#REF!," ")</f>
        <v>#REF!</v>
      </c>
      <c r="K309">
        <v>49.99</v>
      </c>
      <c r="L309">
        <v>18</v>
      </c>
      <c r="M309">
        <v>901.81</v>
      </c>
      <c r="N309">
        <v>181</v>
      </c>
    </row>
    <row r="310" spans="1:14" x14ac:dyDescent="0.25">
      <c r="A310">
        <v>23361</v>
      </c>
      <c r="B310">
        <v>88360</v>
      </c>
      <c r="C310">
        <v>43882</v>
      </c>
      <c r="D310">
        <v>43882</v>
      </c>
      <c r="E310" t="s">
        <v>981</v>
      </c>
      <c r="F310">
        <v>0.02</v>
      </c>
      <c r="G310">
        <v>19.989999999999998</v>
      </c>
      <c r="H310">
        <v>-76.89</v>
      </c>
      <c r="I310" t="str">
        <f t="shared" si="4"/>
        <v xml:space="preserve"> </v>
      </c>
      <c r="J310" t="e">
        <f>IF(#REF!&lt;0,#REF!," ")</f>
        <v>#REF!</v>
      </c>
      <c r="K310">
        <v>49.99</v>
      </c>
      <c r="L310">
        <v>5</v>
      </c>
      <c r="M310">
        <v>250.5</v>
      </c>
      <c r="N310">
        <v>184</v>
      </c>
    </row>
    <row r="311" spans="1:14" x14ac:dyDescent="0.25">
      <c r="A311">
        <v>26057</v>
      </c>
      <c r="B311">
        <v>86514</v>
      </c>
      <c r="C311">
        <v>43882</v>
      </c>
      <c r="D311">
        <v>43882</v>
      </c>
      <c r="E311" t="s">
        <v>980</v>
      </c>
      <c r="F311">
        <v>0.1</v>
      </c>
      <c r="G311">
        <v>0.5</v>
      </c>
      <c r="H311">
        <v>35.279699999999998</v>
      </c>
      <c r="I311">
        <f t="shared" si="4"/>
        <v>35.279699999999998</v>
      </c>
      <c r="J311" t="e">
        <f>IF(#REF!&lt;0,#REF!," ")</f>
        <v>#REF!</v>
      </c>
      <c r="K311">
        <v>4.91</v>
      </c>
      <c r="L311">
        <v>10</v>
      </c>
      <c r="M311">
        <v>51.13</v>
      </c>
      <c r="N311">
        <v>2472</v>
      </c>
    </row>
    <row r="312" spans="1:14" x14ac:dyDescent="0.25">
      <c r="A312">
        <v>18885</v>
      </c>
      <c r="B312">
        <v>86621</v>
      </c>
      <c r="C312">
        <v>43883</v>
      </c>
      <c r="D312">
        <v>43883</v>
      </c>
      <c r="E312" t="s">
        <v>979</v>
      </c>
      <c r="F312">
        <v>0</v>
      </c>
      <c r="G312">
        <v>14.7</v>
      </c>
      <c r="H312">
        <v>3294.8258999999994</v>
      </c>
      <c r="I312">
        <f t="shared" si="4"/>
        <v>3294.8258999999994</v>
      </c>
      <c r="J312" t="e">
        <f>IF(#REF!&lt;0,#REF!," ")</f>
        <v>#REF!</v>
      </c>
      <c r="K312">
        <v>442.14</v>
      </c>
      <c r="L312">
        <v>10</v>
      </c>
      <c r="M312">
        <v>4775.1099999999997</v>
      </c>
      <c r="N312">
        <v>236</v>
      </c>
    </row>
    <row r="313" spans="1:14" x14ac:dyDescent="0.25">
      <c r="A313">
        <v>23509</v>
      </c>
      <c r="B313">
        <v>89199</v>
      </c>
      <c r="C313">
        <v>43883</v>
      </c>
      <c r="D313">
        <v>43884</v>
      </c>
      <c r="E313" t="s">
        <v>977</v>
      </c>
      <c r="F313">
        <v>0.08</v>
      </c>
      <c r="G313">
        <v>7.73</v>
      </c>
      <c r="H313">
        <v>144.69</v>
      </c>
      <c r="I313">
        <f t="shared" si="4"/>
        <v>144.69</v>
      </c>
      <c r="J313" t="e">
        <f>IF(#REF!&lt;0,#REF!," ")</f>
        <v>#REF!</v>
      </c>
      <c r="K313">
        <v>34.99</v>
      </c>
      <c r="L313">
        <v>13</v>
      </c>
      <c r="M313">
        <v>424.68</v>
      </c>
      <c r="N313">
        <v>32</v>
      </c>
    </row>
    <row r="314" spans="1:14" x14ac:dyDescent="0.25">
      <c r="A314">
        <v>25662</v>
      </c>
      <c r="B314">
        <v>89360</v>
      </c>
      <c r="C314">
        <v>43883</v>
      </c>
      <c r="D314">
        <v>43884</v>
      </c>
      <c r="E314" t="s">
        <v>979</v>
      </c>
      <c r="F314">
        <v>0.05</v>
      </c>
      <c r="G314">
        <v>4.62</v>
      </c>
      <c r="H314">
        <v>-98.35</v>
      </c>
      <c r="I314" t="str">
        <f t="shared" si="4"/>
        <v xml:space="preserve"> </v>
      </c>
      <c r="J314" t="e">
        <f>IF(#REF!&lt;0,#REF!," ")</f>
        <v>#REF!</v>
      </c>
      <c r="K314">
        <v>4.9800000000000004</v>
      </c>
      <c r="L314">
        <v>7</v>
      </c>
      <c r="M314">
        <v>34.32</v>
      </c>
      <c r="N314">
        <v>2653</v>
      </c>
    </row>
    <row r="315" spans="1:14" x14ac:dyDescent="0.25">
      <c r="A315">
        <v>25663</v>
      </c>
      <c r="B315">
        <v>89360</v>
      </c>
      <c r="C315">
        <v>43883</v>
      </c>
      <c r="D315">
        <v>43885</v>
      </c>
      <c r="E315" t="s">
        <v>979</v>
      </c>
      <c r="F315">
        <v>0.02</v>
      </c>
      <c r="G315">
        <v>5.0199999999999996</v>
      </c>
      <c r="H315">
        <v>270.79049999999995</v>
      </c>
      <c r="I315">
        <f t="shared" si="4"/>
        <v>270.79049999999995</v>
      </c>
      <c r="J315" t="e">
        <f>IF(#REF!&lt;0,#REF!," ")</f>
        <v>#REF!</v>
      </c>
      <c r="K315">
        <v>34.229999999999997</v>
      </c>
      <c r="L315">
        <v>11</v>
      </c>
      <c r="M315">
        <v>392.45</v>
      </c>
      <c r="N315">
        <v>2653</v>
      </c>
    </row>
    <row r="316" spans="1:14" x14ac:dyDescent="0.25">
      <c r="A316">
        <v>21958</v>
      </c>
      <c r="B316">
        <v>87356</v>
      </c>
      <c r="C316">
        <v>43884</v>
      </c>
      <c r="D316">
        <v>43884</v>
      </c>
      <c r="E316" t="s">
        <v>977</v>
      </c>
      <c r="F316">
        <v>0.01</v>
      </c>
      <c r="G316">
        <v>53.03</v>
      </c>
      <c r="H316">
        <v>-282.08179999999999</v>
      </c>
      <c r="I316" t="str">
        <f t="shared" si="4"/>
        <v xml:space="preserve"> </v>
      </c>
      <c r="J316" t="e">
        <f>IF(#REF!&lt;0,#REF!," ")</f>
        <v>#REF!</v>
      </c>
      <c r="K316">
        <v>20.98</v>
      </c>
      <c r="L316">
        <v>5</v>
      </c>
      <c r="M316">
        <v>123</v>
      </c>
      <c r="N316">
        <v>508</v>
      </c>
    </row>
    <row r="317" spans="1:14" x14ac:dyDescent="0.25">
      <c r="A317">
        <v>23136</v>
      </c>
      <c r="B317">
        <v>90871</v>
      </c>
      <c r="C317">
        <v>43884</v>
      </c>
      <c r="D317">
        <v>43886</v>
      </c>
      <c r="E317" t="s">
        <v>981</v>
      </c>
      <c r="F317">
        <v>0.01</v>
      </c>
      <c r="G317">
        <v>8.7799999999999994</v>
      </c>
      <c r="H317">
        <v>-36.770000000000003</v>
      </c>
      <c r="I317" t="str">
        <f t="shared" si="4"/>
        <v xml:space="preserve"> </v>
      </c>
      <c r="J317" t="e">
        <f>IF(#REF!&lt;0,#REF!," ")</f>
        <v>#REF!</v>
      </c>
      <c r="K317">
        <v>13.79</v>
      </c>
      <c r="L317">
        <v>4</v>
      </c>
      <c r="M317">
        <v>56.68</v>
      </c>
      <c r="N317">
        <v>2865</v>
      </c>
    </row>
    <row r="318" spans="1:14" x14ac:dyDescent="0.25">
      <c r="A318">
        <v>23137</v>
      </c>
      <c r="B318">
        <v>90871</v>
      </c>
      <c r="C318">
        <v>43884</v>
      </c>
      <c r="D318">
        <v>43885</v>
      </c>
      <c r="E318" t="s">
        <v>981</v>
      </c>
      <c r="F318">
        <v>0.04</v>
      </c>
      <c r="G318">
        <v>8.74</v>
      </c>
      <c r="H318">
        <v>87.03</v>
      </c>
      <c r="I318">
        <f t="shared" si="4"/>
        <v>87.03</v>
      </c>
      <c r="J318" t="e">
        <f>IF(#REF!&lt;0,#REF!," ")</f>
        <v>#REF!</v>
      </c>
      <c r="K318">
        <v>33.29</v>
      </c>
      <c r="L318">
        <v>8</v>
      </c>
      <c r="M318">
        <v>273.33999999999997</v>
      </c>
      <c r="N318">
        <v>2865</v>
      </c>
    </row>
    <row r="319" spans="1:14" x14ac:dyDescent="0.25">
      <c r="A319">
        <v>19525</v>
      </c>
      <c r="B319">
        <v>86486</v>
      </c>
      <c r="C319">
        <v>43885</v>
      </c>
      <c r="D319">
        <v>43887</v>
      </c>
      <c r="E319" t="s">
        <v>981</v>
      </c>
      <c r="F319">
        <v>0.01</v>
      </c>
      <c r="G319">
        <v>35</v>
      </c>
      <c r="H319">
        <v>-321.51</v>
      </c>
      <c r="I319" t="str">
        <f t="shared" si="4"/>
        <v xml:space="preserve"> </v>
      </c>
      <c r="J319" t="e">
        <f>IF(#REF!&lt;0,#REF!," ")</f>
        <v>#REF!</v>
      </c>
      <c r="K319">
        <v>138.13999999999999</v>
      </c>
      <c r="L319">
        <v>4</v>
      </c>
      <c r="M319">
        <v>599.03</v>
      </c>
      <c r="N319">
        <v>2660</v>
      </c>
    </row>
    <row r="320" spans="1:14" x14ac:dyDescent="0.25">
      <c r="A320">
        <v>20603</v>
      </c>
      <c r="B320">
        <v>91041</v>
      </c>
      <c r="C320">
        <v>43885</v>
      </c>
      <c r="D320">
        <v>43887</v>
      </c>
      <c r="E320" t="s">
        <v>981</v>
      </c>
      <c r="F320">
        <v>0.03</v>
      </c>
      <c r="G320">
        <v>3.99</v>
      </c>
      <c r="H320">
        <v>100.13279999999999</v>
      </c>
      <c r="I320">
        <f t="shared" si="4"/>
        <v>100.13279999999999</v>
      </c>
      <c r="J320" t="e">
        <f>IF(#REF!&lt;0,#REF!," ")</f>
        <v>#REF!</v>
      </c>
      <c r="K320">
        <v>48.58</v>
      </c>
      <c r="L320">
        <v>3</v>
      </c>
      <c r="M320">
        <v>145.12</v>
      </c>
      <c r="N320">
        <v>1649</v>
      </c>
    </row>
    <row r="321" spans="1:14" x14ac:dyDescent="0.25">
      <c r="A321">
        <v>23260</v>
      </c>
      <c r="B321">
        <v>91261</v>
      </c>
      <c r="C321">
        <v>43885</v>
      </c>
      <c r="D321">
        <v>43886</v>
      </c>
      <c r="E321" t="s">
        <v>981</v>
      </c>
      <c r="F321">
        <v>0</v>
      </c>
      <c r="G321">
        <v>164.73</v>
      </c>
      <c r="H321">
        <v>2653.2914999999998</v>
      </c>
      <c r="I321">
        <f t="shared" si="4"/>
        <v>2653.2914999999998</v>
      </c>
      <c r="J321" t="e">
        <f>IF(#REF!&lt;0,#REF!," ")</f>
        <v>#REF!</v>
      </c>
      <c r="K321">
        <v>300.98</v>
      </c>
      <c r="L321">
        <v>12</v>
      </c>
      <c r="M321">
        <v>3845.35</v>
      </c>
      <c r="N321">
        <v>1894</v>
      </c>
    </row>
    <row r="322" spans="1:14" x14ac:dyDescent="0.25">
      <c r="A322">
        <v>23261</v>
      </c>
      <c r="B322">
        <v>91261</v>
      </c>
      <c r="C322">
        <v>43885</v>
      </c>
      <c r="D322">
        <v>43887</v>
      </c>
      <c r="E322" t="s">
        <v>981</v>
      </c>
      <c r="F322">
        <v>0.09</v>
      </c>
      <c r="G322">
        <v>0.96</v>
      </c>
      <c r="H322">
        <v>-1.84</v>
      </c>
      <c r="I322" t="str">
        <f t="shared" ref="I322:I385" si="5">IF(H322&gt;0,H322," ")</f>
        <v xml:space="preserve"> </v>
      </c>
      <c r="J322" t="e">
        <f>IF(#REF!&lt;0,#REF!," ")</f>
        <v>#REF!</v>
      </c>
      <c r="K322">
        <v>2.94</v>
      </c>
      <c r="L322">
        <v>1</v>
      </c>
      <c r="M322">
        <v>3.77</v>
      </c>
      <c r="N322">
        <v>1894</v>
      </c>
    </row>
    <row r="323" spans="1:14" x14ac:dyDescent="0.25">
      <c r="A323">
        <v>20604</v>
      </c>
      <c r="B323">
        <v>88568</v>
      </c>
      <c r="C323">
        <v>43886</v>
      </c>
      <c r="D323">
        <v>43888</v>
      </c>
      <c r="E323" t="s">
        <v>980</v>
      </c>
      <c r="F323">
        <v>0.1</v>
      </c>
      <c r="G323">
        <v>22.24</v>
      </c>
      <c r="H323">
        <v>98.12</v>
      </c>
      <c r="I323">
        <f t="shared" si="5"/>
        <v>98.12</v>
      </c>
      <c r="J323" t="e">
        <f>IF(#REF!&lt;0,#REF!," ")</f>
        <v>#REF!</v>
      </c>
      <c r="K323">
        <v>50.98</v>
      </c>
      <c r="L323">
        <v>6</v>
      </c>
      <c r="M323">
        <v>300.63</v>
      </c>
      <c r="N323">
        <v>851</v>
      </c>
    </row>
    <row r="324" spans="1:14" x14ac:dyDescent="0.25">
      <c r="A324">
        <v>24774</v>
      </c>
      <c r="B324">
        <v>91194</v>
      </c>
      <c r="C324">
        <v>43886</v>
      </c>
      <c r="D324">
        <v>43888</v>
      </c>
      <c r="E324" t="s">
        <v>979</v>
      </c>
      <c r="F324">
        <v>0.04</v>
      </c>
      <c r="G324">
        <v>8.5500000000000007</v>
      </c>
      <c r="H324">
        <v>201.7353</v>
      </c>
      <c r="I324">
        <f t="shared" si="5"/>
        <v>201.7353</v>
      </c>
      <c r="J324" t="e">
        <f>IF(#REF!&lt;0,#REF!," ")</f>
        <v>#REF!</v>
      </c>
      <c r="K324">
        <v>29.18</v>
      </c>
      <c r="L324">
        <v>10</v>
      </c>
      <c r="M324">
        <v>292.37</v>
      </c>
      <c r="N324">
        <v>868</v>
      </c>
    </row>
    <row r="325" spans="1:14" x14ac:dyDescent="0.25">
      <c r="A325">
        <v>24775</v>
      </c>
      <c r="B325">
        <v>91194</v>
      </c>
      <c r="C325">
        <v>43886</v>
      </c>
      <c r="D325">
        <v>43888</v>
      </c>
      <c r="E325" t="s">
        <v>979</v>
      </c>
      <c r="F325">
        <v>0</v>
      </c>
      <c r="G325">
        <v>35</v>
      </c>
      <c r="H325">
        <v>-684.78</v>
      </c>
      <c r="I325" t="str">
        <f t="shared" si="5"/>
        <v xml:space="preserve"> </v>
      </c>
      <c r="J325" t="e">
        <f>IF(#REF!&lt;0,#REF!," ")</f>
        <v>#REF!</v>
      </c>
      <c r="K325">
        <v>80.98</v>
      </c>
      <c r="L325">
        <v>8</v>
      </c>
      <c r="M325">
        <v>682.79</v>
      </c>
      <c r="N325">
        <v>868</v>
      </c>
    </row>
    <row r="326" spans="1:14" x14ac:dyDescent="0.25">
      <c r="A326">
        <v>24890</v>
      </c>
      <c r="B326">
        <v>88266</v>
      </c>
      <c r="C326">
        <v>43886</v>
      </c>
      <c r="D326">
        <v>43887</v>
      </c>
      <c r="E326" t="s">
        <v>977</v>
      </c>
      <c r="F326">
        <v>0.06</v>
      </c>
      <c r="G326">
        <v>1.99</v>
      </c>
      <c r="H326">
        <v>-344.82000000000005</v>
      </c>
      <c r="I326" t="str">
        <f t="shared" si="5"/>
        <v xml:space="preserve"> </v>
      </c>
      <c r="J326" t="e">
        <f>IF(#REF!&lt;0,#REF!," ")</f>
        <v>#REF!</v>
      </c>
      <c r="K326">
        <v>8.33</v>
      </c>
      <c r="L326">
        <v>1</v>
      </c>
      <c r="M326">
        <v>8.49</v>
      </c>
      <c r="N326">
        <v>2361</v>
      </c>
    </row>
    <row r="327" spans="1:14" x14ac:dyDescent="0.25">
      <c r="A327">
        <v>18169</v>
      </c>
      <c r="B327">
        <v>86545</v>
      </c>
      <c r="C327">
        <v>43887</v>
      </c>
      <c r="D327">
        <v>43889</v>
      </c>
      <c r="E327" t="s">
        <v>981</v>
      </c>
      <c r="F327">
        <v>0.02</v>
      </c>
      <c r="G327">
        <v>2.99</v>
      </c>
      <c r="H327">
        <v>5.2955000000000005</v>
      </c>
      <c r="I327">
        <f t="shared" si="5"/>
        <v>5.2955000000000005</v>
      </c>
      <c r="J327" t="e">
        <f>IF(#REF!&lt;0,#REF!," ")</f>
        <v>#REF!</v>
      </c>
      <c r="K327">
        <v>5.34</v>
      </c>
      <c r="L327">
        <v>6</v>
      </c>
      <c r="M327">
        <v>34.729999999999997</v>
      </c>
      <c r="N327">
        <v>2979</v>
      </c>
    </row>
    <row r="328" spans="1:14" x14ac:dyDescent="0.25">
      <c r="A328">
        <v>18170</v>
      </c>
      <c r="B328">
        <v>86545</v>
      </c>
      <c r="C328">
        <v>43887</v>
      </c>
      <c r="D328">
        <v>43888</v>
      </c>
      <c r="E328" t="s">
        <v>981</v>
      </c>
      <c r="F328">
        <v>0.03</v>
      </c>
      <c r="G328">
        <v>7.47</v>
      </c>
      <c r="H328">
        <v>170.79569999999998</v>
      </c>
      <c r="I328">
        <f t="shared" si="5"/>
        <v>170.79569999999998</v>
      </c>
      <c r="J328" t="e">
        <f>IF(#REF!&lt;0,#REF!," ")</f>
        <v>#REF!</v>
      </c>
      <c r="K328">
        <v>40.98</v>
      </c>
      <c r="L328">
        <v>6</v>
      </c>
      <c r="M328">
        <v>247.53</v>
      </c>
      <c r="N328">
        <v>2979</v>
      </c>
    </row>
    <row r="329" spans="1:14" x14ac:dyDescent="0.25">
      <c r="A329">
        <v>20516</v>
      </c>
      <c r="B329">
        <v>88447</v>
      </c>
      <c r="C329">
        <v>43887</v>
      </c>
      <c r="D329">
        <v>43889</v>
      </c>
      <c r="E329" t="s">
        <v>978</v>
      </c>
      <c r="F329">
        <v>7.0000000000000007E-2</v>
      </c>
      <c r="G329">
        <v>1.99</v>
      </c>
      <c r="H329">
        <v>11.95</v>
      </c>
      <c r="I329">
        <f t="shared" si="5"/>
        <v>11.95</v>
      </c>
      <c r="J329" t="e">
        <f>IF(#REF!&lt;0,#REF!," ")</f>
        <v>#REF!</v>
      </c>
      <c r="K329">
        <v>8.33</v>
      </c>
      <c r="L329">
        <v>6</v>
      </c>
      <c r="M329">
        <v>50.28</v>
      </c>
      <c r="N329">
        <v>3063</v>
      </c>
    </row>
    <row r="330" spans="1:14" x14ac:dyDescent="0.25">
      <c r="A330">
        <v>20517</v>
      </c>
      <c r="B330">
        <v>88447</v>
      </c>
      <c r="C330">
        <v>43887</v>
      </c>
      <c r="D330">
        <v>43888</v>
      </c>
      <c r="E330" t="s">
        <v>978</v>
      </c>
      <c r="F330">
        <v>0.03</v>
      </c>
      <c r="G330">
        <v>24.49</v>
      </c>
      <c r="H330">
        <v>1773.6104999999998</v>
      </c>
      <c r="I330">
        <f t="shared" si="5"/>
        <v>1773.6104999999998</v>
      </c>
      <c r="J330" t="e">
        <f>IF(#REF!&lt;0,#REF!," ")</f>
        <v>#REF!</v>
      </c>
      <c r="K330">
        <v>499.99</v>
      </c>
      <c r="L330">
        <v>5</v>
      </c>
      <c r="M330">
        <v>2570.4499999999998</v>
      </c>
      <c r="N330">
        <v>3063</v>
      </c>
    </row>
    <row r="331" spans="1:14" x14ac:dyDescent="0.25">
      <c r="A331">
        <v>22247</v>
      </c>
      <c r="B331">
        <v>91432</v>
      </c>
      <c r="C331">
        <v>43887</v>
      </c>
      <c r="D331">
        <v>43889</v>
      </c>
      <c r="E331" t="s">
        <v>978</v>
      </c>
      <c r="F331">
        <v>0.06</v>
      </c>
      <c r="G331">
        <v>8.99</v>
      </c>
      <c r="H331">
        <v>349.47</v>
      </c>
      <c r="I331">
        <f t="shared" si="5"/>
        <v>349.47</v>
      </c>
      <c r="J331" t="e">
        <f>IF(#REF!&lt;0,#REF!," ")</f>
        <v>#REF!</v>
      </c>
      <c r="K331">
        <v>195.99</v>
      </c>
      <c r="L331">
        <v>6</v>
      </c>
      <c r="M331">
        <v>948.97</v>
      </c>
      <c r="N331">
        <v>622</v>
      </c>
    </row>
    <row r="332" spans="1:14" x14ac:dyDescent="0.25">
      <c r="A332">
        <v>22248</v>
      </c>
      <c r="B332">
        <v>91432</v>
      </c>
      <c r="C332">
        <v>43887</v>
      </c>
      <c r="D332">
        <v>43888</v>
      </c>
      <c r="E332" t="s">
        <v>978</v>
      </c>
      <c r="F332">
        <v>0.1</v>
      </c>
      <c r="G332">
        <v>2</v>
      </c>
      <c r="H332">
        <v>18.420000000000002</v>
      </c>
      <c r="I332">
        <f t="shared" si="5"/>
        <v>18.420000000000002</v>
      </c>
      <c r="J332" t="e">
        <f>IF(#REF!&lt;0,#REF!," ")</f>
        <v>#REF!</v>
      </c>
      <c r="K332">
        <v>6.88</v>
      </c>
      <c r="L332">
        <v>5</v>
      </c>
      <c r="M332">
        <v>31.46</v>
      </c>
      <c r="N332">
        <v>621</v>
      </c>
    </row>
    <row r="333" spans="1:14" x14ac:dyDescent="0.25">
      <c r="A333">
        <v>22288</v>
      </c>
      <c r="B333">
        <v>86459</v>
      </c>
      <c r="C333">
        <v>43887</v>
      </c>
      <c r="D333">
        <v>43888</v>
      </c>
      <c r="E333" t="s">
        <v>981</v>
      </c>
      <c r="F333">
        <v>0.09</v>
      </c>
      <c r="G333">
        <v>5.99</v>
      </c>
      <c r="H333">
        <v>114.3165</v>
      </c>
      <c r="I333">
        <f t="shared" si="5"/>
        <v>114.3165</v>
      </c>
      <c r="J333" t="e">
        <f>IF(#REF!&lt;0,#REF!," ")</f>
        <v>#REF!</v>
      </c>
      <c r="K333">
        <v>35.99</v>
      </c>
      <c r="L333">
        <v>5</v>
      </c>
      <c r="M333">
        <v>151.6</v>
      </c>
      <c r="N333">
        <v>907</v>
      </c>
    </row>
    <row r="334" spans="1:14" x14ac:dyDescent="0.25">
      <c r="A334">
        <v>24187</v>
      </c>
      <c r="B334">
        <v>90678</v>
      </c>
      <c r="C334">
        <v>43887</v>
      </c>
      <c r="D334">
        <v>43888</v>
      </c>
      <c r="E334" t="s">
        <v>977</v>
      </c>
      <c r="F334">
        <v>0.1</v>
      </c>
      <c r="G334">
        <v>2.2000000000000002</v>
      </c>
      <c r="H334">
        <v>-8.2799999999999994</v>
      </c>
      <c r="I334" t="str">
        <f t="shared" si="5"/>
        <v xml:space="preserve"> </v>
      </c>
      <c r="J334" t="e">
        <f>IF(#REF!&lt;0,#REF!," ")</f>
        <v>#REF!</v>
      </c>
      <c r="K334">
        <v>3.6</v>
      </c>
      <c r="L334">
        <v>2</v>
      </c>
      <c r="M334">
        <v>6.97</v>
      </c>
      <c r="N334">
        <v>1665</v>
      </c>
    </row>
    <row r="335" spans="1:14" x14ac:dyDescent="0.25">
      <c r="A335">
        <v>26109</v>
      </c>
      <c r="B335">
        <v>89705</v>
      </c>
      <c r="C335">
        <v>43887</v>
      </c>
      <c r="D335">
        <v>43889</v>
      </c>
      <c r="E335" t="s">
        <v>981</v>
      </c>
      <c r="F335">
        <v>0.08</v>
      </c>
      <c r="G335">
        <v>6.79</v>
      </c>
      <c r="H335">
        <v>147.75659999999999</v>
      </c>
      <c r="I335">
        <f t="shared" si="5"/>
        <v>147.75659999999999</v>
      </c>
      <c r="J335" t="e">
        <f>IF(#REF!&lt;0,#REF!," ")</f>
        <v>#REF!</v>
      </c>
      <c r="K335">
        <v>55.48</v>
      </c>
      <c r="L335">
        <v>4</v>
      </c>
      <c r="M335">
        <v>214.14</v>
      </c>
      <c r="N335">
        <v>1639</v>
      </c>
    </row>
    <row r="336" spans="1:14" x14ac:dyDescent="0.25">
      <c r="A336">
        <v>18962</v>
      </c>
      <c r="B336">
        <v>85893</v>
      </c>
      <c r="C336">
        <v>43888</v>
      </c>
      <c r="D336">
        <v>43889</v>
      </c>
      <c r="E336" t="s">
        <v>981</v>
      </c>
      <c r="F336">
        <v>0.03</v>
      </c>
      <c r="G336">
        <v>5.99</v>
      </c>
      <c r="H336">
        <v>-216.02980000000002</v>
      </c>
      <c r="I336" t="str">
        <f t="shared" si="5"/>
        <v xml:space="preserve"> </v>
      </c>
      <c r="J336" t="e">
        <f>IF(#REF!&lt;0,#REF!," ")</f>
        <v>#REF!</v>
      </c>
      <c r="K336">
        <v>11.99</v>
      </c>
      <c r="L336">
        <v>7</v>
      </c>
      <c r="M336">
        <v>83.72</v>
      </c>
      <c r="N336">
        <v>1916</v>
      </c>
    </row>
    <row r="337" spans="1:14" x14ac:dyDescent="0.25">
      <c r="A337">
        <v>23629</v>
      </c>
      <c r="B337">
        <v>91201</v>
      </c>
      <c r="C337">
        <v>43888</v>
      </c>
      <c r="D337">
        <v>43896</v>
      </c>
      <c r="E337" t="s">
        <v>980</v>
      </c>
      <c r="F337">
        <v>0.06</v>
      </c>
      <c r="G337">
        <v>54.74</v>
      </c>
      <c r="H337">
        <v>14.76</v>
      </c>
      <c r="I337">
        <f t="shared" si="5"/>
        <v>14.76</v>
      </c>
      <c r="J337" t="e">
        <f>IF(#REF!&lt;0,#REF!," ")</f>
        <v>#REF!</v>
      </c>
      <c r="K337">
        <v>130.97999999999999</v>
      </c>
      <c r="L337">
        <v>3</v>
      </c>
      <c r="M337">
        <v>411.64</v>
      </c>
      <c r="N337">
        <v>751</v>
      </c>
    </row>
    <row r="338" spans="1:14" x14ac:dyDescent="0.25">
      <c r="A338">
        <v>23906</v>
      </c>
      <c r="B338">
        <v>88587</v>
      </c>
      <c r="C338">
        <v>43889</v>
      </c>
      <c r="D338">
        <v>43899</v>
      </c>
      <c r="E338" t="s">
        <v>980</v>
      </c>
      <c r="F338">
        <v>0.1</v>
      </c>
      <c r="G338">
        <v>9.07</v>
      </c>
      <c r="H338">
        <v>379.3965</v>
      </c>
      <c r="I338">
        <f t="shared" si="5"/>
        <v>379.3965</v>
      </c>
      <c r="J338" t="e">
        <f>IF(#REF!&lt;0,#REF!," ")</f>
        <v>#REF!</v>
      </c>
      <c r="K338">
        <v>120.98</v>
      </c>
      <c r="L338">
        <v>5</v>
      </c>
      <c r="M338">
        <v>549.85</v>
      </c>
      <c r="N338">
        <v>3355</v>
      </c>
    </row>
    <row r="339" spans="1:14" x14ac:dyDescent="0.25">
      <c r="A339">
        <v>23907</v>
      </c>
      <c r="B339">
        <v>88587</v>
      </c>
      <c r="C339">
        <v>43889</v>
      </c>
      <c r="D339">
        <v>43894</v>
      </c>
      <c r="E339" t="s">
        <v>980</v>
      </c>
      <c r="F339">
        <v>0.08</v>
      </c>
      <c r="G339">
        <v>2.38</v>
      </c>
      <c r="H339">
        <v>-41.83</v>
      </c>
      <c r="I339" t="str">
        <f t="shared" si="5"/>
        <v xml:space="preserve"> </v>
      </c>
      <c r="J339" t="e">
        <f>IF(#REF!&lt;0,#REF!," ")</f>
        <v>#REF!</v>
      </c>
      <c r="K339">
        <v>8.32</v>
      </c>
      <c r="L339">
        <v>6</v>
      </c>
      <c r="M339">
        <v>48.99</v>
      </c>
      <c r="N339">
        <v>3355</v>
      </c>
    </row>
    <row r="340" spans="1:14" x14ac:dyDescent="0.25">
      <c r="A340">
        <v>23908</v>
      </c>
      <c r="B340">
        <v>88587</v>
      </c>
      <c r="C340">
        <v>43889</v>
      </c>
      <c r="D340">
        <v>43889</v>
      </c>
      <c r="E340" t="s">
        <v>980</v>
      </c>
      <c r="F340">
        <v>0.1</v>
      </c>
      <c r="G340">
        <v>4.2</v>
      </c>
      <c r="H340">
        <v>372.40199999999999</v>
      </c>
      <c r="I340">
        <f t="shared" si="5"/>
        <v>372.40199999999999</v>
      </c>
      <c r="J340" t="e">
        <f>IF(#REF!&lt;0,#REF!," ")</f>
        <v>#REF!</v>
      </c>
      <c r="K340">
        <v>125.99</v>
      </c>
      <c r="L340">
        <v>7</v>
      </c>
      <c r="M340">
        <v>681.42</v>
      </c>
      <c r="N340">
        <v>3355</v>
      </c>
    </row>
    <row r="341" spans="1:14" x14ac:dyDescent="0.25">
      <c r="A341">
        <v>2628</v>
      </c>
      <c r="B341">
        <v>19042</v>
      </c>
      <c r="C341">
        <v>43891</v>
      </c>
      <c r="D341">
        <v>43892</v>
      </c>
      <c r="E341" t="s">
        <v>981</v>
      </c>
      <c r="F341">
        <v>7.0000000000000007E-2</v>
      </c>
      <c r="G341">
        <v>7.47</v>
      </c>
      <c r="H341">
        <v>54.901500000000006</v>
      </c>
      <c r="I341">
        <f t="shared" si="5"/>
        <v>54.901500000000006</v>
      </c>
      <c r="J341" t="e">
        <f>IF(#REF!&lt;0,#REF!," ")</f>
        <v>#REF!</v>
      </c>
      <c r="K341">
        <v>40.98</v>
      </c>
      <c r="L341">
        <v>8</v>
      </c>
      <c r="M341">
        <v>327.61</v>
      </c>
      <c r="N341">
        <v>1280</v>
      </c>
    </row>
    <row r="342" spans="1:14" x14ac:dyDescent="0.25">
      <c r="A342">
        <v>19130</v>
      </c>
      <c r="B342">
        <v>88093</v>
      </c>
      <c r="C342">
        <v>43891</v>
      </c>
      <c r="D342">
        <v>43892</v>
      </c>
      <c r="E342" t="s">
        <v>977</v>
      </c>
      <c r="F342">
        <v>0.02</v>
      </c>
      <c r="G342">
        <v>11.25</v>
      </c>
      <c r="H342">
        <v>-155.21</v>
      </c>
      <c r="I342" t="str">
        <f t="shared" si="5"/>
        <v xml:space="preserve"> </v>
      </c>
      <c r="J342" t="e">
        <f>IF(#REF!&lt;0,#REF!," ")</f>
        <v>#REF!</v>
      </c>
      <c r="K342">
        <v>11.34</v>
      </c>
      <c r="L342">
        <v>9</v>
      </c>
      <c r="M342">
        <v>105.75</v>
      </c>
      <c r="N342">
        <v>1561</v>
      </c>
    </row>
    <row r="343" spans="1:14" x14ac:dyDescent="0.25">
      <c r="A343">
        <v>19566</v>
      </c>
      <c r="B343">
        <v>90301</v>
      </c>
      <c r="C343">
        <v>43891</v>
      </c>
      <c r="D343">
        <v>43893</v>
      </c>
      <c r="E343" t="s">
        <v>980</v>
      </c>
      <c r="F343">
        <v>0.09</v>
      </c>
      <c r="G343">
        <v>14</v>
      </c>
      <c r="H343">
        <v>35.290000000000049</v>
      </c>
      <c r="I343">
        <f t="shared" si="5"/>
        <v>35.290000000000049</v>
      </c>
      <c r="J343" t="e">
        <f>IF(#REF!&lt;0,#REF!," ")</f>
        <v>#REF!</v>
      </c>
      <c r="K343">
        <v>90.97</v>
      </c>
      <c r="L343">
        <v>3</v>
      </c>
      <c r="M343">
        <v>260</v>
      </c>
      <c r="N343">
        <v>2437</v>
      </c>
    </row>
    <row r="344" spans="1:14" x14ac:dyDescent="0.25">
      <c r="A344">
        <v>20628</v>
      </c>
      <c r="B344">
        <v>90114</v>
      </c>
      <c r="C344">
        <v>43891</v>
      </c>
      <c r="D344">
        <v>43892</v>
      </c>
      <c r="E344" t="s">
        <v>981</v>
      </c>
      <c r="F344">
        <v>7.0000000000000007E-2</v>
      </c>
      <c r="G344">
        <v>7.47</v>
      </c>
      <c r="H344">
        <v>54.901500000000006</v>
      </c>
      <c r="I344">
        <f t="shared" si="5"/>
        <v>54.901500000000006</v>
      </c>
      <c r="J344" t="e">
        <f>IF(#REF!&lt;0,#REF!," ")</f>
        <v>#REF!</v>
      </c>
      <c r="K344">
        <v>40.98</v>
      </c>
      <c r="L344">
        <v>2</v>
      </c>
      <c r="M344">
        <v>81.900000000000006</v>
      </c>
      <c r="N344">
        <v>1279</v>
      </c>
    </row>
    <row r="345" spans="1:14" x14ac:dyDescent="0.25">
      <c r="A345">
        <v>21184</v>
      </c>
      <c r="B345">
        <v>88387</v>
      </c>
      <c r="C345">
        <v>43891</v>
      </c>
      <c r="D345">
        <v>43892</v>
      </c>
      <c r="E345" t="s">
        <v>981</v>
      </c>
      <c r="F345">
        <v>0.09</v>
      </c>
      <c r="G345">
        <v>1.99</v>
      </c>
      <c r="H345">
        <v>-17.149999999999999</v>
      </c>
      <c r="I345" t="str">
        <f t="shared" si="5"/>
        <v xml:space="preserve"> </v>
      </c>
      <c r="J345" t="e">
        <f>IF(#REF!&lt;0,#REF!," ")</f>
        <v>#REF!</v>
      </c>
      <c r="K345">
        <v>28.48</v>
      </c>
      <c r="L345">
        <v>6</v>
      </c>
      <c r="M345">
        <v>160.16999999999999</v>
      </c>
      <c r="N345">
        <v>1014</v>
      </c>
    </row>
    <row r="346" spans="1:14" x14ac:dyDescent="0.25">
      <c r="A346">
        <v>21185</v>
      </c>
      <c r="B346">
        <v>88387</v>
      </c>
      <c r="C346">
        <v>43891</v>
      </c>
      <c r="D346">
        <v>43893</v>
      </c>
      <c r="E346" t="s">
        <v>981</v>
      </c>
      <c r="F346">
        <v>0</v>
      </c>
      <c r="G346">
        <v>5.33</v>
      </c>
      <c r="H346">
        <v>-29.540000000000003</v>
      </c>
      <c r="I346" t="str">
        <f t="shared" si="5"/>
        <v xml:space="preserve"> </v>
      </c>
      <c r="J346" t="e">
        <f>IF(#REF!&lt;0,#REF!," ")</f>
        <v>#REF!</v>
      </c>
      <c r="K346">
        <v>2.08</v>
      </c>
      <c r="L346">
        <v>3</v>
      </c>
      <c r="M346">
        <v>7.47</v>
      </c>
      <c r="N346">
        <v>1014</v>
      </c>
    </row>
    <row r="347" spans="1:14" x14ac:dyDescent="0.25">
      <c r="A347">
        <v>21186</v>
      </c>
      <c r="B347">
        <v>88387</v>
      </c>
      <c r="C347">
        <v>43891</v>
      </c>
      <c r="D347">
        <v>43892</v>
      </c>
      <c r="E347" t="s">
        <v>981</v>
      </c>
      <c r="F347">
        <v>0.06</v>
      </c>
      <c r="G347">
        <v>4.99</v>
      </c>
      <c r="H347">
        <v>-329.78399999999999</v>
      </c>
      <c r="I347" t="str">
        <f t="shared" si="5"/>
        <v xml:space="preserve"> </v>
      </c>
      <c r="J347" t="e">
        <f>IF(#REF!&lt;0,#REF!," ")</f>
        <v>#REF!</v>
      </c>
      <c r="K347">
        <v>45.99</v>
      </c>
      <c r="L347">
        <v>10</v>
      </c>
      <c r="M347">
        <v>370.81</v>
      </c>
      <c r="N347">
        <v>1014</v>
      </c>
    </row>
    <row r="348" spans="1:14" x14ac:dyDescent="0.25">
      <c r="A348">
        <v>21198</v>
      </c>
      <c r="B348">
        <v>89219</v>
      </c>
      <c r="C348">
        <v>43891</v>
      </c>
      <c r="D348">
        <v>43894</v>
      </c>
      <c r="E348" t="s">
        <v>978</v>
      </c>
      <c r="F348">
        <v>0.06</v>
      </c>
      <c r="G348">
        <v>24.49</v>
      </c>
      <c r="H348">
        <v>-68.432000000000002</v>
      </c>
      <c r="I348" t="str">
        <f t="shared" si="5"/>
        <v xml:space="preserve"> </v>
      </c>
      <c r="J348" t="e">
        <f>IF(#REF!&lt;0,#REF!," ")</f>
        <v>#REF!</v>
      </c>
      <c r="K348">
        <v>3499.99</v>
      </c>
      <c r="L348">
        <v>1</v>
      </c>
      <c r="M348">
        <v>3550.28</v>
      </c>
      <c r="N348">
        <v>2454</v>
      </c>
    </row>
    <row r="349" spans="1:14" x14ac:dyDescent="0.25">
      <c r="A349">
        <v>7599</v>
      </c>
      <c r="B349">
        <v>54369</v>
      </c>
      <c r="C349">
        <v>43892</v>
      </c>
      <c r="D349">
        <v>43894</v>
      </c>
      <c r="E349" t="s">
        <v>979</v>
      </c>
      <c r="F349">
        <v>0</v>
      </c>
      <c r="G349">
        <v>1.99</v>
      </c>
      <c r="H349">
        <v>82.31</v>
      </c>
      <c r="I349">
        <f t="shared" si="5"/>
        <v>82.31</v>
      </c>
      <c r="J349" t="e">
        <f>IF(#REF!&lt;0,#REF!," ")</f>
        <v>#REF!</v>
      </c>
      <c r="K349">
        <v>8.33</v>
      </c>
      <c r="L349">
        <v>47</v>
      </c>
      <c r="M349">
        <v>421.08</v>
      </c>
      <c r="N349">
        <v>2878</v>
      </c>
    </row>
    <row r="350" spans="1:14" x14ac:dyDescent="0.25">
      <c r="A350">
        <v>21017</v>
      </c>
      <c r="B350">
        <v>87406</v>
      </c>
      <c r="C350">
        <v>43892</v>
      </c>
      <c r="D350">
        <v>43894</v>
      </c>
      <c r="E350" t="s">
        <v>979</v>
      </c>
      <c r="F350">
        <v>0</v>
      </c>
      <c r="G350">
        <v>0.5</v>
      </c>
      <c r="H350">
        <v>-37.5291</v>
      </c>
      <c r="I350" t="str">
        <f t="shared" si="5"/>
        <v xml:space="preserve"> </v>
      </c>
      <c r="J350" t="e">
        <f>IF(#REF!&lt;0,#REF!," ")</f>
        <v>#REF!</v>
      </c>
      <c r="K350">
        <v>3.69</v>
      </c>
      <c r="L350">
        <v>1</v>
      </c>
      <c r="M350">
        <v>4</v>
      </c>
      <c r="N350">
        <v>64</v>
      </c>
    </row>
    <row r="351" spans="1:14" x14ac:dyDescent="0.25">
      <c r="A351">
        <v>21019</v>
      </c>
      <c r="B351">
        <v>87406</v>
      </c>
      <c r="C351">
        <v>43892</v>
      </c>
      <c r="D351">
        <v>43892</v>
      </c>
      <c r="E351" t="s">
        <v>979</v>
      </c>
      <c r="F351">
        <v>0.02</v>
      </c>
      <c r="G351">
        <v>4.99</v>
      </c>
      <c r="H351">
        <v>101.49</v>
      </c>
      <c r="I351">
        <f t="shared" si="5"/>
        <v>101.49</v>
      </c>
      <c r="J351" t="e">
        <f>IF(#REF!&lt;0,#REF!," ")</f>
        <v>#REF!</v>
      </c>
      <c r="K351">
        <v>175.99</v>
      </c>
      <c r="L351">
        <v>4</v>
      </c>
      <c r="M351">
        <v>589.79999999999995</v>
      </c>
      <c r="N351">
        <v>64</v>
      </c>
    </row>
    <row r="352" spans="1:14" x14ac:dyDescent="0.25">
      <c r="A352">
        <v>24464</v>
      </c>
      <c r="B352">
        <v>89025</v>
      </c>
      <c r="C352">
        <v>43892</v>
      </c>
      <c r="D352">
        <v>43894</v>
      </c>
      <c r="E352" t="s">
        <v>977</v>
      </c>
      <c r="F352">
        <v>0.08</v>
      </c>
      <c r="G352">
        <v>35.89</v>
      </c>
      <c r="H352">
        <v>-119.812</v>
      </c>
      <c r="I352" t="str">
        <f t="shared" si="5"/>
        <v xml:space="preserve"> </v>
      </c>
      <c r="J352" t="e">
        <f>IF(#REF!&lt;0,#REF!," ")</f>
        <v>#REF!</v>
      </c>
      <c r="K352">
        <v>170.98</v>
      </c>
      <c r="L352">
        <v>1</v>
      </c>
      <c r="M352">
        <v>199.48</v>
      </c>
      <c r="N352">
        <v>3187</v>
      </c>
    </row>
    <row r="353" spans="1:14" x14ac:dyDescent="0.25">
      <c r="A353">
        <v>25599</v>
      </c>
      <c r="B353">
        <v>91492</v>
      </c>
      <c r="C353">
        <v>43892</v>
      </c>
      <c r="D353">
        <v>43894</v>
      </c>
      <c r="E353" t="s">
        <v>979</v>
      </c>
      <c r="F353">
        <v>0</v>
      </c>
      <c r="G353">
        <v>1.99</v>
      </c>
      <c r="H353">
        <v>74.181899999999999</v>
      </c>
      <c r="I353">
        <f t="shared" si="5"/>
        <v>74.181899999999999</v>
      </c>
      <c r="J353" t="e">
        <f>IF(#REF!&lt;0,#REF!," ")</f>
        <v>#REF!</v>
      </c>
      <c r="K353">
        <v>8.33</v>
      </c>
      <c r="L353">
        <v>12</v>
      </c>
      <c r="M353">
        <v>107.51</v>
      </c>
      <c r="N353">
        <v>2877</v>
      </c>
    </row>
    <row r="354" spans="1:14" x14ac:dyDescent="0.25">
      <c r="A354">
        <v>19751</v>
      </c>
      <c r="B354">
        <v>86973</v>
      </c>
      <c r="C354">
        <v>43893</v>
      </c>
      <c r="D354">
        <v>43900</v>
      </c>
      <c r="E354" t="s">
        <v>980</v>
      </c>
      <c r="F354">
        <v>0.08</v>
      </c>
      <c r="G354">
        <v>5.33</v>
      </c>
      <c r="H354">
        <v>-129.01</v>
      </c>
      <c r="I354" t="str">
        <f t="shared" si="5"/>
        <v xml:space="preserve"> </v>
      </c>
      <c r="J354" t="e">
        <f>IF(#REF!&lt;0,#REF!," ")</f>
        <v>#REF!</v>
      </c>
      <c r="K354">
        <v>2.08</v>
      </c>
      <c r="L354">
        <v>9</v>
      </c>
      <c r="M354">
        <v>19.670000000000002</v>
      </c>
      <c r="N354">
        <v>1686</v>
      </c>
    </row>
    <row r="355" spans="1:14" x14ac:dyDescent="0.25">
      <c r="A355">
        <v>19380</v>
      </c>
      <c r="B355">
        <v>90043</v>
      </c>
      <c r="C355">
        <v>43894</v>
      </c>
      <c r="D355">
        <v>43894</v>
      </c>
      <c r="E355" t="s">
        <v>980</v>
      </c>
      <c r="F355">
        <v>0.06</v>
      </c>
      <c r="G355">
        <v>2.27</v>
      </c>
      <c r="H355">
        <v>-3.88</v>
      </c>
      <c r="I355" t="str">
        <f t="shared" si="5"/>
        <v xml:space="preserve"> </v>
      </c>
      <c r="J355" t="e">
        <f>IF(#REF!&lt;0,#REF!," ")</f>
        <v>#REF!</v>
      </c>
      <c r="K355">
        <v>10.14</v>
      </c>
      <c r="L355">
        <v>1</v>
      </c>
      <c r="M355">
        <v>12.18</v>
      </c>
      <c r="N355">
        <v>1005</v>
      </c>
    </row>
    <row r="356" spans="1:14" x14ac:dyDescent="0.25">
      <c r="A356">
        <v>20798</v>
      </c>
      <c r="B356">
        <v>88267</v>
      </c>
      <c r="C356">
        <v>43894</v>
      </c>
      <c r="D356">
        <v>43898</v>
      </c>
      <c r="E356" t="s">
        <v>980</v>
      </c>
      <c r="F356">
        <v>0.1</v>
      </c>
      <c r="G356">
        <v>8.99</v>
      </c>
      <c r="H356">
        <v>147</v>
      </c>
      <c r="I356">
        <f t="shared" si="5"/>
        <v>147</v>
      </c>
      <c r="J356" t="e">
        <f>IF(#REF!&lt;0,#REF!," ")</f>
        <v>#REF!</v>
      </c>
      <c r="K356">
        <v>205.99</v>
      </c>
      <c r="L356">
        <v>2</v>
      </c>
      <c r="M356">
        <v>324.62</v>
      </c>
      <c r="N356">
        <v>2358</v>
      </c>
    </row>
    <row r="357" spans="1:14" x14ac:dyDescent="0.25">
      <c r="A357">
        <v>21966</v>
      </c>
      <c r="B357">
        <v>88879</v>
      </c>
      <c r="C357">
        <v>43894</v>
      </c>
      <c r="D357">
        <v>43895</v>
      </c>
      <c r="E357" t="s">
        <v>981</v>
      </c>
      <c r="F357">
        <v>0.02</v>
      </c>
      <c r="G357">
        <v>57</v>
      </c>
      <c r="H357">
        <v>1141.7939999999999</v>
      </c>
      <c r="I357">
        <f t="shared" si="5"/>
        <v>1141.7939999999999</v>
      </c>
      <c r="J357" t="e">
        <f>IF(#REF!&lt;0,#REF!," ")</f>
        <v>#REF!</v>
      </c>
      <c r="K357">
        <v>280.98</v>
      </c>
      <c r="L357">
        <v>4</v>
      </c>
      <c r="M357">
        <v>1128.74</v>
      </c>
      <c r="N357">
        <v>568</v>
      </c>
    </row>
    <row r="358" spans="1:14" x14ac:dyDescent="0.25">
      <c r="A358">
        <v>18354</v>
      </c>
      <c r="B358">
        <v>87676</v>
      </c>
      <c r="C358">
        <v>43895</v>
      </c>
      <c r="D358">
        <v>43896</v>
      </c>
      <c r="E358" t="s">
        <v>981</v>
      </c>
      <c r="F358">
        <v>0.05</v>
      </c>
      <c r="G358">
        <v>5.81</v>
      </c>
      <c r="H358">
        <v>-89.418000000000006</v>
      </c>
      <c r="I358" t="str">
        <f t="shared" si="5"/>
        <v xml:space="preserve"> </v>
      </c>
      <c r="J358" t="e">
        <f>IF(#REF!&lt;0,#REF!," ")</f>
        <v>#REF!</v>
      </c>
      <c r="K358">
        <v>107.53</v>
      </c>
      <c r="L358">
        <v>6</v>
      </c>
      <c r="M358">
        <v>612.91999999999996</v>
      </c>
      <c r="N358">
        <v>2696</v>
      </c>
    </row>
    <row r="359" spans="1:14" x14ac:dyDescent="0.25">
      <c r="A359">
        <v>18808</v>
      </c>
      <c r="B359">
        <v>88474</v>
      </c>
      <c r="C359">
        <v>43895</v>
      </c>
      <c r="D359">
        <v>43902</v>
      </c>
      <c r="E359" t="s">
        <v>980</v>
      </c>
      <c r="F359">
        <v>0.08</v>
      </c>
      <c r="G359">
        <v>54.12</v>
      </c>
      <c r="H359">
        <v>-187.22199999999998</v>
      </c>
      <c r="I359" t="str">
        <f t="shared" si="5"/>
        <v xml:space="preserve"> </v>
      </c>
      <c r="J359" t="e">
        <f>IF(#REF!&lt;0,#REF!," ")</f>
        <v>#REF!</v>
      </c>
      <c r="K359">
        <v>296.18</v>
      </c>
      <c r="L359">
        <v>5</v>
      </c>
      <c r="M359">
        <v>1429.81</v>
      </c>
      <c r="N359">
        <v>670</v>
      </c>
    </row>
    <row r="360" spans="1:14" x14ac:dyDescent="0.25">
      <c r="A360">
        <v>19810</v>
      </c>
      <c r="B360">
        <v>86826</v>
      </c>
      <c r="C360">
        <v>43895</v>
      </c>
      <c r="D360">
        <v>43896</v>
      </c>
      <c r="E360" t="s">
        <v>979</v>
      </c>
      <c r="F360">
        <v>0.05</v>
      </c>
      <c r="G360">
        <v>1.39</v>
      </c>
      <c r="H360">
        <v>74.278499999999994</v>
      </c>
      <c r="I360">
        <f t="shared" si="5"/>
        <v>74.278499999999994</v>
      </c>
      <c r="J360" t="e">
        <f>IF(#REF!&lt;0,#REF!," ")</f>
        <v>#REF!</v>
      </c>
      <c r="K360">
        <v>9.7799999999999994</v>
      </c>
      <c r="L360">
        <v>11</v>
      </c>
      <c r="M360">
        <v>107.65</v>
      </c>
      <c r="N360">
        <v>1432</v>
      </c>
    </row>
    <row r="361" spans="1:14" x14ac:dyDescent="0.25">
      <c r="A361">
        <v>19811</v>
      </c>
      <c r="B361">
        <v>86826</v>
      </c>
      <c r="C361">
        <v>43895</v>
      </c>
      <c r="D361">
        <v>43896</v>
      </c>
      <c r="E361" t="s">
        <v>979</v>
      </c>
      <c r="F361">
        <v>0.02</v>
      </c>
      <c r="G361">
        <v>3.97</v>
      </c>
      <c r="H361">
        <v>-66.349999999999994</v>
      </c>
      <c r="I361" t="str">
        <f t="shared" si="5"/>
        <v xml:space="preserve"> </v>
      </c>
      <c r="J361" t="e">
        <f>IF(#REF!&lt;0,#REF!," ")</f>
        <v>#REF!</v>
      </c>
      <c r="K361">
        <v>3.28</v>
      </c>
      <c r="L361">
        <v>7</v>
      </c>
      <c r="M361">
        <v>25.15</v>
      </c>
      <c r="N361">
        <v>1433</v>
      </c>
    </row>
    <row r="362" spans="1:14" x14ac:dyDescent="0.25">
      <c r="A362">
        <v>20880</v>
      </c>
      <c r="B362">
        <v>88388</v>
      </c>
      <c r="C362">
        <v>43895</v>
      </c>
      <c r="D362">
        <v>43896</v>
      </c>
      <c r="E362" t="s">
        <v>979</v>
      </c>
      <c r="F362">
        <v>0.08</v>
      </c>
      <c r="G362">
        <v>2.99</v>
      </c>
      <c r="H362">
        <v>-2.1</v>
      </c>
      <c r="I362" t="str">
        <f t="shared" si="5"/>
        <v xml:space="preserve"> </v>
      </c>
      <c r="J362" t="e">
        <f>IF(#REF!&lt;0,#REF!," ")</f>
        <v>#REF!</v>
      </c>
      <c r="K362">
        <v>10.91</v>
      </c>
      <c r="L362">
        <v>11</v>
      </c>
      <c r="M362">
        <v>119.99</v>
      </c>
      <c r="N362">
        <v>1014</v>
      </c>
    </row>
    <row r="363" spans="1:14" x14ac:dyDescent="0.25">
      <c r="A363">
        <v>25449</v>
      </c>
      <c r="B363">
        <v>86383</v>
      </c>
      <c r="C363">
        <v>43895</v>
      </c>
      <c r="D363">
        <v>43897</v>
      </c>
      <c r="E363" t="s">
        <v>978</v>
      </c>
      <c r="F363">
        <v>0.02</v>
      </c>
      <c r="G363">
        <v>7.53</v>
      </c>
      <c r="H363">
        <v>-159.68</v>
      </c>
      <c r="I363" t="str">
        <f t="shared" si="5"/>
        <v xml:space="preserve"> </v>
      </c>
      <c r="J363" t="e">
        <f>IF(#REF!&lt;0,#REF!," ")</f>
        <v>#REF!</v>
      </c>
      <c r="K363">
        <v>34.979999999999997</v>
      </c>
      <c r="L363">
        <v>1</v>
      </c>
      <c r="M363">
        <v>37.159999999999997</v>
      </c>
      <c r="N363">
        <v>392</v>
      </c>
    </row>
    <row r="364" spans="1:14" x14ac:dyDescent="0.25">
      <c r="A364">
        <v>25450</v>
      </c>
      <c r="B364">
        <v>86383</v>
      </c>
      <c r="C364">
        <v>43895</v>
      </c>
      <c r="D364">
        <v>43898</v>
      </c>
      <c r="E364" t="s">
        <v>978</v>
      </c>
      <c r="F364">
        <v>0.01</v>
      </c>
      <c r="G364">
        <v>11.17</v>
      </c>
      <c r="H364">
        <v>27.91</v>
      </c>
      <c r="I364">
        <f t="shared" si="5"/>
        <v>27.91</v>
      </c>
      <c r="J364" t="e">
        <f>IF(#REF!&lt;0,#REF!," ")</f>
        <v>#REF!</v>
      </c>
      <c r="K364">
        <v>19.989999999999998</v>
      </c>
      <c r="L364">
        <v>2</v>
      </c>
      <c r="M364">
        <v>43.65</v>
      </c>
      <c r="N364">
        <v>392</v>
      </c>
    </row>
    <row r="365" spans="1:14" x14ac:dyDescent="0.25">
      <c r="A365">
        <v>18259</v>
      </c>
      <c r="B365">
        <v>87272</v>
      </c>
      <c r="C365">
        <v>43896</v>
      </c>
      <c r="D365">
        <v>43898</v>
      </c>
      <c r="E365" t="s">
        <v>979</v>
      </c>
      <c r="F365">
        <v>0.06</v>
      </c>
      <c r="G365">
        <v>30</v>
      </c>
      <c r="H365">
        <v>-127.3</v>
      </c>
      <c r="I365" t="str">
        <f t="shared" si="5"/>
        <v xml:space="preserve"> </v>
      </c>
      <c r="J365" t="e">
        <f>IF(#REF!&lt;0,#REF!," ")</f>
        <v>#REF!</v>
      </c>
      <c r="K365">
        <v>113.98</v>
      </c>
      <c r="L365">
        <v>3</v>
      </c>
      <c r="M365">
        <v>356.14</v>
      </c>
      <c r="N365">
        <v>3327</v>
      </c>
    </row>
    <row r="366" spans="1:14" x14ac:dyDescent="0.25">
      <c r="A366">
        <v>18260</v>
      </c>
      <c r="B366">
        <v>87272</v>
      </c>
      <c r="C366">
        <v>43896</v>
      </c>
      <c r="D366">
        <v>43898</v>
      </c>
      <c r="E366" t="s">
        <v>979</v>
      </c>
      <c r="F366">
        <v>0.05</v>
      </c>
      <c r="G366">
        <v>6.86</v>
      </c>
      <c r="H366">
        <v>-52.77</v>
      </c>
      <c r="I366" t="str">
        <f t="shared" si="5"/>
        <v xml:space="preserve"> </v>
      </c>
      <c r="J366" t="e">
        <f>IF(#REF!&lt;0,#REF!," ")</f>
        <v>#REF!</v>
      </c>
      <c r="K366">
        <v>6.48</v>
      </c>
      <c r="L366">
        <v>4</v>
      </c>
      <c r="M366">
        <v>27.08</v>
      </c>
      <c r="N366">
        <v>3327</v>
      </c>
    </row>
    <row r="367" spans="1:14" x14ac:dyDescent="0.25">
      <c r="A367">
        <v>21422</v>
      </c>
      <c r="B367">
        <v>88114</v>
      </c>
      <c r="C367">
        <v>43896</v>
      </c>
      <c r="D367">
        <v>43900</v>
      </c>
      <c r="E367" t="s">
        <v>980</v>
      </c>
      <c r="F367">
        <v>0.08</v>
      </c>
      <c r="G367">
        <v>23.78</v>
      </c>
      <c r="H367">
        <v>501.69</v>
      </c>
      <c r="I367">
        <f t="shared" si="5"/>
        <v>501.69</v>
      </c>
      <c r="J367" t="e">
        <f>IF(#REF!&lt;0,#REF!," ")</f>
        <v>#REF!</v>
      </c>
      <c r="K367">
        <v>230.98</v>
      </c>
      <c r="L367">
        <v>4</v>
      </c>
      <c r="M367">
        <v>924.8</v>
      </c>
      <c r="N367">
        <v>2729</v>
      </c>
    </row>
    <row r="368" spans="1:14" x14ac:dyDescent="0.25">
      <c r="A368">
        <v>24894</v>
      </c>
      <c r="B368">
        <v>89106</v>
      </c>
      <c r="C368">
        <v>43896</v>
      </c>
      <c r="D368">
        <v>43897</v>
      </c>
      <c r="E368" t="s">
        <v>978</v>
      </c>
      <c r="F368">
        <v>7.0000000000000007E-2</v>
      </c>
      <c r="G368">
        <v>49</v>
      </c>
      <c r="H368">
        <v>-807.89</v>
      </c>
      <c r="I368" t="str">
        <f t="shared" si="5"/>
        <v xml:space="preserve"> </v>
      </c>
      <c r="J368" t="e">
        <f>IF(#REF!&lt;0,#REF!," ")</f>
        <v>#REF!</v>
      </c>
      <c r="K368">
        <v>60.98</v>
      </c>
      <c r="L368">
        <v>7</v>
      </c>
      <c r="M368">
        <v>410.17</v>
      </c>
      <c r="N368">
        <v>1771</v>
      </c>
    </row>
    <row r="369" spans="1:14" x14ac:dyDescent="0.25">
      <c r="A369">
        <v>24926</v>
      </c>
      <c r="B369">
        <v>88632</v>
      </c>
      <c r="C369">
        <v>43897</v>
      </c>
      <c r="D369">
        <v>43897</v>
      </c>
      <c r="E369" t="s">
        <v>981</v>
      </c>
      <c r="F369">
        <v>0.09</v>
      </c>
      <c r="G369">
        <v>16.63</v>
      </c>
      <c r="H369">
        <v>909.36</v>
      </c>
      <c r="I369">
        <f t="shared" si="5"/>
        <v>909.36</v>
      </c>
      <c r="J369" t="e">
        <f>IF(#REF!&lt;0,#REF!," ")</f>
        <v>#REF!</v>
      </c>
      <c r="K369">
        <v>517.48</v>
      </c>
      <c r="L369">
        <v>5</v>
      </c>
      <c r="M369">
        <v>2354.54</v>
      </c>
      <c r="N369">
        <v>1020</v>
      </c>
    </row>
    <row r="370" spans="1:14" x14ac:dyDescent="0.25">
      <c r="A370">
        <v>19191</v>
      </c>
      <c r="B370">
        <v>89801</v>
      </c>
      <c r="C370">
        <v>43898</v>
      </c>
      <c r="D370">
        <v>43900</v>
      </c>
      <c r="E370" t="s">
        <v>977</v>
      </c>
      <c r="F370">
        <v>7.0000000000000007E-2</v>
      </c>
      <c r="G370">
        <v>10.17</v>
      </c>
      <c r="H370">
        <v>439.78529999999995</v>
      </c>
      <c r="I370">
        <f t="shared" si="5"/>
        <v>439.78529999999995</v>
      </c>
      <c r="J370" t="e">
        <f>IF(#REF!&lt;0,#REF!," ")</f>
        <v>#REF!</v>
      </c>
      <c r="K370">
        <v>51.98</v>
      </c>
      <c r="L370">
        <v>13</v>
      </c>
      <c r="M370">
        <v>637.37</v>
      </c>
      <c r="N370">
        <v>2837</v>
      </c>
    </row>
    <row r="371" spans="1:14" x14ac:dyDescent="0.25">
      <c r="A371">
        <v>19192</v>
      </c>
      <c r="B371">
        <v>89801</v>
      </c>
      <c r="C371">
        <v>43898</v>
      </c>
      <c r="D371">
        <v>43901</v>
      </c>
      <c r="E371" t="s">
        <v>977</v>
      </c>
      <c r="F371">
        <v>0.1</v>
      </c>
      <c r="G371">
        <v>33.6</v>
      </c>
      <c r="H371">
        <v>-149.4573</v>
      </c>
      <c r="I371" t="str">
        <f t="shared" si="5"/>
        <v xml:space="preserve"> </v>
      </c>
      <c r="J371" t="e">
        <f>IF(#REF!&lt;0,#REF!," ")</f>
        <v>#REF!</v>
      </c>
      <c r="K371">
        <v>80.97</v>
      </c>
      <c r="L371">
        <v>3</v>
      </c>
      <c r="M371">
        <v>232.16</v>
      </c>
      <c r="N371">
        <v>2837</v>
      </c>
    </row>
    <row r="372" spans="1:14" x14ac:dyDescent="0.25">
      <c r="A372">
        <v>19884</v>
      </c>
      <c r="B372">
        <v>90621</v>
      </c>
      <c r="C372">
        <v>43898</v>
      </c>
      <c r="D372">
        <v>43905</v>
      </c>
      <c r="E372" t="s">
        <v>980</v>
      </c>
      <c r="F372">
        <v>0.01</v>
      </c>
      <c r="G372">
        <v>64.73</v>
      </c>
      <c r="H372">
        <v>-48.873999999999995</v>
      </c>
      <c r="I372" t="str">
        <f t="shared" si="5"/>
        <v xml:space="preserve"> </v>
      </c>
      <c r="J372" t="e">
        <f>IF(#REF!&lt;0,#REF!," ")</f>
        <v>#REF!</v>
      </c>
      <c r="K372">
        <v>300.98</v>
      </c>
      <c r="L372">
        <v>3</v>
      </c>
      <c r="M372">
        <v>974.14</v>
      </c>
      <c r="N372">
        <v>1718</v>
      </c>
    </row>
    <row r="373" spans="1:14" x14ac:dyDescent="0.25">
      <c r="A373">
        <v>23271</v>
      </c>
      <c r="B373">
        <v>91424</v>
      </c>
      <c r="C373">
        <v>43898</v>
      </c>
      <c r="D373">
        <v>43898</v>
      </c>
      <c r="E373" t="s">
        <v>981</v>
      </c>
      <c r="F373">
        <v>0.02</v>
      </c>
      <c r="G373">
        <v>19.989999999999998</v>
      </c>
      <c r="H373">
        <v>664.51800000000003</v>
      </c>
      <c r="I373">
        <f t="shared" si="5"/>
        <v>664.51800000000003</v>
      </c>
      <c r="J373" t="e">
        <f>IF(#REF!&lt;0,#REF!," ")</f>
        <v>#REF!</v>
      </c>
      <c r="K373">
        <v>161.55000000000001</v>
      </c>
      <c r="L373">
        <v>4</v>
      </c>
      <c r="M373">
        <v>657.61</v>
      </c>
      <c r="N373">
        <v>2750</v>
      </c>
    </row>
    <row r="374" spans="1:14" x14ac:dyDescent="0.25">
      <c r="A374">
        <v>26176</v>
      </c>
      <c r="B374">
        <v>86422</v>
      </c>
      <c r="C374">
        <v>43899</v>
      </c>
      <c r="D374">
        <v>43900</v>
      </c>
      <c r="E374" t="s">
        <v>977</v>
      </c>
      <c r="F374">
        <v>0.04</v>
      </c>
      <c r="G374">
        <v>6.15</v>
      </c>
      <c r="H374">
        <v>152.43479999999997</v>
      </c>
      <c r="I374">
        <f t="shared" si="5"/>
        <v>152.43479999999997</v>
      </c>
      <c r="J374" t="e">
        <f>IF(#REF!&lt;0,#REF!," ")</f>
        <v>#REF!</v>
      </c>
      <c r="K374">
        <v>19.23</v>
      </c>
      <c r="L374">
        <v>11</v>
      </c>
      <c r="M374">
        <v>220.92</v>
      </c>
      <c r="N374">
        <v>1075</v>
      </c>
    </row>
    <row r="375" spans="1:14" x14ac:dyDescent="0.25">
      <c r="A375">
        <v>26361</v>
      </c>
      <c r="B375">
        <v>87962</v>
      </c>
      <c r="C375">
        <v>43899</v>
      </c>
      <c r="D375">
        <v>43903</v>
      </c>
      <c r="E375" t="s">
        <v>980</v>
      </c>
      <c r="F375">
        <v>0.01</v>
      </c>
      <c r="G375">
        <v>1.39</v>
      </c>
      <c r="H375">
        <v>-1676.6119999999999</v>
      </c>
      <c r="I375" t="str">
        <f t="shared" si="5"/>
        <v xml:space="preserve"> </v>
      </c>
      <c r="J375" t="e">
        <f>IF(#REF!&lt;0,#REF!," ")</f>
        <v>#REF!</v>
      </c>
      <c r="K375">
        <v>7.64</v>
      </c>
      <c r="L375">
        <v>9</v>
      </c>
      <c r="M375">
        <v>73.290000000000006</v>
      </c>
      <c r="N375">
        <v>2258</v>
      </c>
    </row>
    <row r="376" spans="1:14" x14ac:dyDescent="0.25">
      <c r="A376">
        <v>26362</v>
      </c>
      <c r="B376">
        <v>87962</v>
      </c>
      <c r="C376">
        <v>43899</v>
      </c>
      <c r="D376">
        <v>43903</v>
      </c>
      <c r="E376" t="s">
        <v>980</v>
      </c>
      <c r="F376">
        <v>7.0000000000000007E-2</v>
      </c>
      <c r="G376">
        <v>48.26</v>
      </c>
      <c r="H376">
        <v>45.127799999999993</v>
      </c>
      <c r="I376">
        <f t="shared" si="5"/>
        <v>45.127799999999993</v>
      </c>
      <c r="J376" t="e">
        <f>IF(#REF!&lt;0,#REF!," ")</f>
        <v>#REF!</v>
      </c>
      <c r="K376">
        <v>400.97</v>
      </c>
      <c r="L376">
        <v>8</v>
      </c>
      <c r="M376">
        <v>2961.32</v>
      </c>
      <c r="N376">
        <v>2258</v>
      </c>
    </row>
    <row r="377" spans="1:14" x14ac:dyDescent="0.25">
      <c r="A377">
        <v>19902</v>
      </c>
      <c r="B377">
        <v>87915</v>
      </c>
      <c r="C377">
        <v>43900</v>
      </c>
      <c r="D377">
        <v>43902</v>
      </c>
      <c r="E377" t="s">
        <v>978</v>
      </c>
      <c r="F377">
        <v>0.01</v>
      </c>
      <c r="G377">
        <v>19.989999999999998</v>
      </c>
      <c r="H377">
        <v>90.024000000000001</v>
      </c>
      <c r="I377">
        <f t="shared" si="5"/>
        <v>90.024000000000001</v>
      </c>
      <c r="J377" t="e">
        <f>IF(#REF!&lt;0,#REF!," ")</f>
        <v>#REF!</v>
      </c>
      <c r="K377">
        <v>99.99</v>
      </c>
      <c r="L377">
        <v>2</v>
      </c>
      <c r="M377">
        <v>202.98</v>
      </c>
      <c r="N377">
        <v>2545</v>
      </c>
    </row>
    <row r="378" spans="1:14" x14ac:dyDescent="0.25">
      <c r="A378">
        <v>22846</v>
      </c>
      <c r="B378">
        <v>89805</v>
      </c>
      <c r="C378">
        <v>43900</v>
      </c>
      <c r="D378">
        <v>43901</v>
      </c>
      <c r="E378" t="s">
        <v>978</v>
      </c>
      <c r="F378">
        <v>0.1</v>
      </c>
      <c r="G378">
        <v>7.54</v>
      </c>
      <c r="H378">
        <v>45.077999999999996</v>
      </c>
      <c r="I378">
        <f t="shared" si="5"/>
        <v>45.077999999999996</v>
      </c>
      <c r="J378" t="e">
        <f>IF(#REF!&lt;0,#REF!," ")</f>
        <v>#REF!</v>
      </c>
      <c r="K378">
        <v>4.9800000000000004</v>
      </c>
      <c r="L378">
        <v>9</v>
      </c>
      <c r="M378">
        <v>43.84</v>
      </c>
      <c r="N378">
        <v>3194</v>
      </c>
    </row>
    <row r="379" spans="1:14" x14ac:dyDescent="0.25">
      <c r="A379">
        <v>22847</v>
      </c>
      <c r="B379">
        <v>89805</v>
      </c>
      <c r="C379">
        <v>43900</v>
      </c>
      <c r="D379">
        <v>43902</v>
      </c>
      <c r="E379" t="s">
        <v>978</v>
      </c>
      <c r="F379">
        <v>0</v>
      </c>
      <c r="G379">
        <v>8.18</v>
      </c>
      <c r="H379">
        <v>-110.376</v>
      </c>
      <c r="I379" t="str">
        <f t="shared" si="5"/>
        <v xml:space="preserve"> </v>
      </c>
      <c r="J379" t="e">
        <f>IF(#REF!&lt;0,#REF!," ")</f>
        <v>#REF!</v>
      </c>
      <c r="K379">
        <v>22.84</v>
      </c>
      <c r="L379">
        <v>6</v>
      </c>
      <c r="M379">
        <v>141.74</v>
      </c>
      <c r="N379">
        <v>3194</v>
      </c>
    </row>
    <row r="380" spans="1:14" x14ac:dyDescent="0.25">
      <c r="A380">
        <v>23213</v>
      </c>
      <c r="B380">
        <v>87317</v>
      </c>
      <c r="C380">
        <v>43900</v>
      </c>
      <c r="D380">
        <v>43904</v>
      </c>
      <c r="E380" t="s">
        <v>980</v>
      </c>
      <c r="F380">
        <v>0.09</v>
      </c>
      <c r="G380">
        <v>24.49</v>
      </c>
      <c r="H380">
        <v>-14140.7016</v>
      </c>
      <c r="I380" t="str">
        <f t="shared" si="5"/>
        <v xml:space="preserve"> </v>
      </c>
      <c r="J380" t="e">
        <f>IF(#REF!&lt;0,#REF!," ")</f>
        <v>#REF!</v>
      </c>
      <c r="K380">
        <v>6783.02</v>
      </c>
      <c r="L380">
        <v>1</v>
      </c>
      <c r="M380">
        <v>6296</v>
      </c>
      <c r="N380">
        <v>2855</v>
      </c>
    </row>
    <row r="381" spans="1:14" x14ac:dyDescent="0.25">
      <c r="A381">
        <v>18347</v>
      </c>
      <c r="B381">
        <v>86867</v>
      </c>
      <c r="C381">
        <v>43901</v>
      </c>
      <c r="D381">
        <v>43902</v>
      </c>
      <c r="E381" t="s">
        <v>979</v>
      </c>
      <c r="F381">
        <v>0.06</v>
      </c>
      <c r="G381">
        <v>6.19</v>
      </c>
      <c r="H381">
        <v>-46.115000000000002</v>
      </c>
      <c r="I381" t="str">
        <f t="shared" si="5"/>
        <v xml:space="preserve"> </v>
      </c>
      <c r="J381" t="e">
        <f>IF(#REF!&lt;0,#REF!," ")</f>
        <v>#REF!</v>
      </c>
      <c r="K381">
        <v>8.6</v>
      </c>
      <c r="L381">
        <v>9</v>
      </c>
      <c r="M381">
        <v>79.400000000000006</v>
      </c>
      <c r="N381">
        <v>796</v>
      </c>
    </row>
    <row r="382" spans="1:14" x14ac:dyDescent="0.25">
      <c r="A382">
        <v>21806</v>
      </c>
      <c r="B382">
        <v>91235</v>
      </c>
      <c r="C382">
        <v>43901</v>
      </c>
      <c r="D382">
        <v>43904</v>
      </c>
      <c r="E382" t="s">
        <v>977</v>
      </c>
      <c r="F382">
        <v>0.06</v>
      </c>
      <c r="G382">
        <v>19.989999999999998</v>
      </c>
      <c r="H382">
        <v>-127.56</v>
      </c>
      <c r="I382" t="str">
        <f t="shared" si="5"/>
        <v xml:space="preserve"> </v>
      </c>
      <c r="J382" t="e">
        <f>IF(#REF!&lt;0,#REF!," ")</f>
        <v>#REF!</v>
      </c>
      <c r="K382">
        <v>99.99</v>
      </c>
      <c r="L382">
        <v>3</v>
      </c>
      <c r="M382">
        <v>290.24</v>
      </c>
      <c r="N382">
        <v>1484</v>
      </c>
    </row>
    <row r="383" spans="1:14" x14ac:dyDescent="0.25">
      <c r="A383">
        <v>21807</v>
      </c>
      <c r="B383">
        <v>91235</v>
      </c>
      <c r="C383">
        <v>43901</v>
      </c>
      <c r="D383">
        <v>43902</v>
      </c>
      <c r="E383" t="s">
        <v>977</v>
      </c>
      <c r="F383">
        <v>0</v>
      </c>
      <c r="G383">
        <v>19.989999999999998</v>
      </c>
      <c r="H383">
        <v>282.18</v>
      </c>
      <c r="I383">
        <f t="shared" si="5"/>
        <v>282.18</v>
      </c>
      <c r="J383" t="e">
        <f>IF(#REF!&lt;0,#REF!," ")</f>
        <v>#REF!</v>
      </c>
      <c r="K383">
        <v>193.17</v>
      </c>
      <c r="L383">
        <v>5</v>
      </c>
      <c r="M383">
        <v>971.4</v>
      </c>
      <c r="N383">
        <v>1484</v>
      </c>
    </row>
    <row r="384" spans="1:14" x14ac:dyDescent="0.25">
      <c r="A384">
        <v>21808</v>
      </c>
      <c r="B384">
        <v>91235</v>
      </c>
      <c r="C384">
        <v>43901</v>
      </c>
      <c r="D384">
        <v>43901</v>
      </c>
      <c r="E384" t="s">
        <v>977</v>
      </c>
      <c r="F384">
        <v>0.08</v>
      </c>
      <c r="G384">
        <v>3.3</v>
      </c>
      <c r="H384">
        <v>-96.337999999999994</v>
      </c>
      <c r="I384" t="str">
        <f t="shared" si="5"/>
        <v xml:space="preserve"> </v>
      </c>
      <c r="J384" t="e">
        <f>IF(#REF!&lt;0,#REF!," ")</f>
        <v>#REF!</v>
      </c>
      <c r="K384">
        <v>20.99</v>
      </c>
      <c r="L384">
        <v>11</v>
      </c>
      <c r="M384">
        <v>193.51</v>
      </c>
      <c r="N384">
        <v>1484</v>
      </c>
    </row>
    <row r="385" spans="1:14" x14ac:dyDescent="0.25">
      <c r="A385">
        <v>19733</v>
      </c>
      <c r="B385">
        <v>89333</v>
      </c>
      <c r="C385">
        <v>43902</v>
      </c>
      <c r="D385">
        <v>43904</v>
      </c>
      <c r="E385" t="s">
        <v>979</v>
      </c>
      <c r="F385">
        <v>0</v>
      </c>
      <c r="G385">
        <v>14.52</v>
      </c>
      <c r="H385">
        <v>-88.61</v>
      </c>
      <c r="I385" t="str">
        <f t="shared" si="5"/>
        <v xml:space="preserve"> </v>
      </c>
      <c r="J385" t="e">
        <f>IF(#REF!&lt;0,#REF!," ")</f>
        <v>#REF!</v>
      </c>
      <c r="K385">
        <v>73.98</v>
      </c>
      <c r="L385">
        <v>4</v>
      </c>
      <c r="M385">
        <v>305.70999999999998</v>
      </c>
      <c r="N385">
        <v>2037</v>
      </c>
    </row>
    <row r="386" spans="1:14" x14ac:dyDescent="0.25">
      <c r="A386">
        <v>19987</v>
      </c>
      <c r="B386">
        <v>89481</v>
      </c>
      <c r="C386">
        <v>43902</v>
      </c>
      <c r="D386">
        <v>43909</v>
      </c>
      <c r="E386" t="s">
        <v>980</v>
      </c>
      <c r="F386">
        <v>0.01</v>
      </c>
      <c r="G386">
        <v>5.99</v>
      </c>
      <c r="H386">
        <v>218.23319999999995</v>
      </c>
      <c r="I386">
        <f t="shared" ref="I386:I449" si="6">IF(H386&gt;0,H386," ")</f>
        <v>218.23319999999995</v>
      </c>
      <c r="J386" t="e">
        <f>IF(#REF!&lt;0,#REF!," ")</f>
        <v>#REF!</v>
      </c>
      <c r="K386">
        <v>35.99</v>
      </c>
      <c r="L386">
        <v>10</v>
      </c>
      <c r="M386">
        <v>316.27999999999997</v>
      </c>
      <c r="N386">
        <v>2741</v>
      </c>
    </row>
    <row r="387" spans="1:14" x14ac:dyDescent="0.25">
      <c r="A387">
        <v>21587</v>
      </c>
      <c r="B387">
        <v>91316</v>
      </c>
      <c r="C387">
        <v>43902</v>
      </c>
      <c r="D387">
        <v>43903</v>
      </c>
      <c r="E387" t="s">
        <v>979</v>
      </c>
      <c r="F387">
        <v>0.01</v>
      </c>
      <c r="G387">
        <v>3.61</v>
      </c>
      <c r="H387">
        <v>-44.436</v>
      </c>
      <c r="I387" t="str">
        <f t="shared" si="6"/>
        <v xml:space="preserve"> </v>
      </c>
      <c r="J387" t="e">
        <f>IF(#REF!&lt;0,#REF!," ")</f>
        <v>#REF!</v>
      </c>
      <c r="K387">
        <v>47.98</v>
      </c>
      <c r="L387">
        <v>8</v>
      </c>
      <c r="M387">
        <v>393.98</v>
      </c>
      <c r="N387">
        <v>2787</v>
      </c>
    </row>
    <row r="388" spans="1:14" x14ac:dyDescent="0.25">
      <c r="A388">
        <v>22662</v>
      </c>
      <c r="B388">
        <v>89004</v>
      </c>
      <c r="C388">
        <v>43902</v>
      </c>
      <c r="D388">
        <v>43903</v>
      </c>
      <c r="E388" t="s">
        <v>977</v>
      </c>
      <c r="F388">
        <v>0.1</v>
      </c>
      <c r="G388">
        <v>4</v>
      </c>
      <c r="H388">
        <v>-229.87</v>
      </c>
      <c r="I388" t="str">
        <f t="shared" si="6"/>
        <v xml:space="preserve"> </v>
      </c>
      <c r="J388" t="e">
        <f>IF(#REF!&lt;0,#REF!," ")</f>
        <v>#REF!</v>
      </c>
      <c r="K388">
        <v>73.98</v>
      </c>
      <c r="L388">
        <v>5</v>
      </c>
      <c r="M388">
        <v>347.23</v>
      </c>
      <c r="N388">
        <v>1027</v>
      </c>
    </row>
    <row r="389" spans="1:14" x14ac:dyDescent="0.25">
      <c r="A389">
        <v>22663</v>
      </c>
      <c r="B389">
        <v>89004</v>
      </c>
      <c r="C389">
        <v>43902</v>
      </c>
      <c r="D389">
        <v>43903</v>
      </c>
      <c r="E389" t="s">
        <v>977</v>
      </c>
      <c r="F389">
        <v>0.05</v>
      </c>
      <c r="G389">
        <v>10.17</v>
      </c>
      <c r="H389">
        <v>329.9787</v>
      </c>
      <c r="I389">
        <f t="shared" si="6"/>
        <v>329.9787</v>
      </c>
      <c r="J389" t="e">
        <f>IF(#REF!&lt;0,#REF!," ")</f>
        <v>#REF!</v>
      </c>
      <c r="K389">
        <v>51.98</v>
      </c>
      <c r="L389">
        <v>9</v>
      </c>
      <c r="M389">
        <v>478.23</v>
      </c>
      <c r="N389">
        <v>1027</v>
      </c>
    </row>
    <row r="390" spans="1:14" x14ac:dyDescent="0.25">
      <c r="A390">
        <v>21274</v>
      </c>
      <c r="B390">
        <v>87579</v>
      </c>
      <c r="C390">
        <v>43903</v>
      </c>
      <c r="D390">
        <v>43904</v>
      </c>
      <c r="E390" t="s">
        <v>978</v>
      </c>
      <c r="F390">
        <v>0.06</v>
      </c>
      <c r="G390">
        <v>7.37</v>
      </c>
      <c r="H390">
        <v>-75.44</v>
      </c>
      <c r="I390" t="str">
        <f t="shared" si="6"/>
        <v xml:space="preserve"> </v>
      </c>
      <c r="J390" t="e">
        <f>IF(#REF!&lt;0,#REF!," ")</f>
        <v>#REF!</v>
      </c>
      <c r="K390">
        <v>6.48</v>
      </c>
      <c r="L390">
        <v>5</v>
      </c>
      <c r="M390">
        <v>32.39</v>
      </c>
      <c r="N390">
        <v>600</v>
      </c>
    </row>
    <row r="391" spans="1:14" x14ac:dyDescent="0.25">
      <c r="A391">
        <v>21959</v>
      </c>
      <c r="B391">
        <v>90710</v>
      </c>
      <c r="C391">
        <v>43903</v>
      </c>
      <c r="D391">
        <v>43903</v>
      </c>
      <c r="E391" t="s">
        <v>981</v>
      </c>
      <c r="F391">
        <v>7.0000000000000007E-2</v>
      </c>
      <c r="G391">
        <v>2.5</v>
      </c>
      <c r="H391">
        <v>-604.40600000000006</v>
      </c>
      <c r="I391" t="str">
        <f t="shared" si="6"/>
        <v xml:space="preserve"> </v>
      </c>
      <c r="J391" t="e">
        <f>IF(#REF!&lt;0,#REF!," ")</f>
        <v>#REF!</v>
      </c>
      <c r="K391">
        <v>125.99</v>
      </c>
      <c r="L391">
        <v>1</v>
      </c>
      <c r="M391">
        <v>100.59</v>
      </c>
      <c r="N391">
        <v>1035</v>
      </c>
    </row>
    <row r="392" spans="1:14" x14ac:dyDescent="0.25">
      <c r="A392">
        <v>21960</v>
      </c>
      <c r="B392">
        <v>90710</v>
      </c>
      <c r="C392">
        <v>43903</v>
      </c>
      <c r="D392">
        <v>43904</v>
      </c>
      <c r="E392" t="s">
        <v>981</v>
      </c>
      <c r="F392">
        <v>0.03</v>
      </c>
      <c r="G392">
        <v>19.989999999999998</v>
      </c>
      <c r="H392">
        <v>293.66000000000003</v>
      </c>
      <c r="I392">
        <f t="shared" si="6"/>
        <v>293.66000000000003</v>
      </c>
      <c r="J392" t="e">
        <f>IF(#REF!&lt;0,#REF!," ")</f>
        <v>#REF!</v>
      </c>
      <c r="K392">
        <v>99.99</v>
      </c>
      <c r="L392">
        <v>6</v>
      </c>
      <c r="M392">
        <v>598.38</v>
      </c>
      <c r="N392">
        <v>1036</v>
      </c>
    </row>
    <row r="393" spans="1:14" x14ac:dyDescent="0.25">
      <c r="A393">
        <v>23719</v>
      </c>
      <c r="B393">
        <v>86555</v>
      </c>
      <c r="C393">
        <v>43903</v>
      </c>
      <c r="D393">
        <v>43904</v>
      </c>
      <c r="E393" t="s">
        <v>981</v>
      </c>
      <c r="F393">
        <v>0.05</v>
      </c>
      <c r="G393">
        <v>5.04</v>
      </c>
      <c r="H393">
        <v>-12.1555</v>
      </c>
      <c r="I393" t="str">
        <f t="shared" si="6"/>
        <v xml:space="preserve"> </v>
      </c>
      <c r="J393" t="e">
        <f>IF(#REF!&lt;0,#REF!," ")</f>
        <v>#REF!</v>
      </c>
      <c r="K393">
        <v>4.13</v>
      </c>
      <c r="L393">
        <v>1</v>
      </c>
      <c r="M393">
        <v>5.84</v>
      </c>
      <c r="N393">
        <v>573</v>
      </c>
    </row>
    <row r="394" spans="1:14" x14ac:dyDescent="0.25">
      <c r="A394">
        <v>3392</v>
      </c>
      <c r="B394">
        <v>24193</v>
      </c>
      <c r="C394">
        <v>43904</v>
      </c>
      <c r="D394">
        <v>43906</v>
      </c>
      <c r="E394" t="s">
        <v>979</v>
      </c>
      <c r="F394">
        <v>0.02</v>
      </c>
      <c r="G394">
        <v>55.96</v>
      </c>
      <c r="H394">
        <v>-163.63</v>
      </c>
      <c r="I394" t="str">
        <f t="shared" si="6"/>
        <v xml:space="preserve"> </v>
      </c>
      <c r="J394" t="e">
        <f>IF(#REF!&lt;0,#REF!," ")</f>
        <v>#REF!</v>
      </c>
      <c r="K394">
        <v>200.98</v>
      </c>
      <c r="L394">
        <v>45</v>
      </c>
      <c r="M394">
        <v>9539.6</v>
      </c>
      <c r="N394">
        <v>373</v>
      </c>
    </row>
    <row r="395" spans="1:14" x14ac:dyDescent="0.25">
      <c r="A395">
        <v>3393</v>
      </c>
      <c r="B395">
        <v>24193</v>
      </c>
      <c r="C395">
        <v>43904</v>
      </c>
      <c r="D395">
        <v>43905</v>
      </c>
      <c r="E395" t="s">
        <v>979</v>
      </c>
      <c r="F395">
        <v>0.02</v>
      </c>
      <c r="G395">
        <v>5.17</v>
      </c>
      <c r="H395">
        <v>-63.87</v>
      </c>
      <c r="I395" t="str">
        <f t="shared" si="6"/>
        <v xml:space="preserve"> </v>
      </c>
      <c r="J395" t="e">
        <f>IF(#REF!&lt;0,#REF!," ")</f>
        <v>#REF!</v>
      </c>
      <c r="K395">
        <v>4.28</v>
      </c>
      <c r="L395">
        <v>24</v>
      </c>
      <c r="M395">
        <v>109.86</v>
      </c>
      <c r="N395">
        <v>373</v>
      </c>
    </row>
    <row r="396" spans="1:14" x14ac:dyDescent="0.25">
      <c r="A396">
        <v>3394</v>
      </c>
      <c r="B396">
        <v>24193</v>
      </c>
      <c r="C396">
        <v>43904</v>
      </c>
      <c r="D396">
        <v>43906</v>
      </c>
      <c r="E396" t="s">
        <v>979</v>
      </c>
      <c r="F396">
        <v>0.04</v>
      </c>
      <c r="G396">
        <v>0.99</v>
      </c>
      <c r="H396">
        <v>-175.17500000000001</v>
      </c>
      <c r="I396" t="str">
        <f t="shared" si="6"/>
        <v xml:space="preserve"> </v>
      </c>
      <c r="J396" t="e">
        <f>IF(#REF!&lt;0,#REF!," ")</f>
        <v>#REF!</v>
      </c>
      <c r="K396">
        <v>85.99</v>
      </c>
      <c r="L396">
        <v>19</v>
      </c>
      <c r="M396">
        <v>1426.51</v>
      </c>
      <c r="N396">
        <v>373</v>
      </c>
    </row>
    <row r="397" spans="1:14" x14ac:dyDescent="0.25">
      <c r="A397">
        <v>4015</v>
      </c>
      <c r="B397">
        <v>28647</v>
      </c>
      <c r="C397">
        <v>43904</v>
      </c>
      <c r="D397">
        <v>43905</v>
      </c>
      <c r="E397" t="s">
        <v>981</v>
      </c>
      <c r="F397">
        <v>0.09</v>
      </c>
      <c r="G397">
        <v>69</v>
      </c>
      <c r="H397">
        <v>-1763.7477000000003</v>
      </c>
      <c r="I397" t="str">
        <f t="shared" si="6"/>
        <v xml:space="preserve"> </v>
      </c>
      <c r="J397" t="e">
        <f>IF(#REF!&lt;0,#REF!," ")</f>
        <v>#REF!</v>
      </c>
      <c r="K397">
        <v>154.13</v>
      </c>
      <c r="L397">
        <v>38</v>
      </c>
      <c r="M397">
        <v>5679.59</v>
      </c>
      <c r="N397">
        <v>604</v>
      </c>
    </row>
    <row r="398" spans="1:14" x14ac:dyDescent="0.25">
      <c r="A398">
        <v>19052</v>
      </c>
      <c r="B398">
        <v>89504</v>
      </c>
      <c r="C398">
        <v>43904</v>
      </c>
      <c r="D398">
        <v>43905</v>
      </c>
      <c r="E398" t="s">
        <v>978</v>
      </c>
      <c r="F398">
        <v>7.0000000000000007E-2</v>
      </c>
      <c r="G398">
        <v>23.76</v>
      </c>
      <c r="H398">
        <v>-132.42600000000002</v>
      </c>
      <c r="I398" t="str">
        <f t="shared" si="6"/>
        <v xml:space="preserve"> </v>
      </c>
      <c r="J398" t="e">
        <f>IF(#REF!&lt;0,#REF!," ")</f>
        <v>#REF!</v>
      </c>
      <c r="K398">
        <v>200.98</v>
      </c>
      <c r="L398">
        <v>9</v>
      </c>
      <c r="M398">
        <v>1805.9</v>
      </c>
      <c r="N398">
        <v>2345</v>
      </c>
    </row>
    <row r="399" spans="1:14" x14ac:dyDescent="0.25">
      <c r="A399">
        <v>19053</v>
      </c>
      <c r="B399">
        <v>89504</v>
      </c>
      <c r="C399">
        <v>43904</v>
      </c>
      <c r="D399">
        <v>43904</v>
      </c>
      <c r="E399" t="s">
        <v>978</v>
      </c>
      <c r="F399">
        <v>0.02</v>
      </c>
      <c r="G399">
        <v>29.21</v>
      </c>
      <c r="H399">
        <v>-411.23599999999999</v>
      </c>
      <c r="I399" t="str">
        <f t="shared" si="6"/>
        <v xml:space="preserve"> </v>
      </c>
      <c r="J399" t="e">
        <f>IF(#REF!&lt;0,#REF!," ")</f>
        <v>#REF!</v>
      </c>
      <c r="K399">
        <v>179.29</v>
      </c>
      <c r="L399">
        <v>2</v>
      </c>
      <c r="M399">
        <v>311.41000000000003</v>
      </c>
      <c r="N399">
        <v>2345</v>
      </c>
    </row>
    <row r="400" spans="1:14" x14ac:dyDescent="0.25">
      <c r="A400">
        <v>21392</v>
      </c>
      <c r="B400">
        <v>90917</v>
      </c>
      <c r="C400">
        <v>43904</v>
      </c>
      <c r="D400">
        <v>43906</v>
      </c>
      <c r="E400" t="s">
        <v>979</v>
      </c>
      <c r="F400">
        <v>0.02</v>
      </c>
      <c r="G400">
        <v>55.96</v>
      </c>
      <c r="H400">
        <v>-224.94779999999997</v>
      </c>
      <c r="I400" t="str">
        <f t="shared" si="6"/>
        <v xml:space="preserve"> </v>
      </c>
      <c r="J400" t="e">
        <f>IF(#REF!&lt;0,#REF!," ")</f>
        <v>#REF!</v>
      </c>
      <c r="K400">
        <v>200.98</v>
      </c>
      <c r="L400">
        <v>11</v>
      </c>
      <c r="M400">
        <v>2331.9</v>
      </c>
      <c r="N400">
        <v>375</v>
      </c>
    </row>
    <row r="401" spans="1:14" x14ac:dyDescent="0.25">
      <c r="A401">
        <v>21393</v>
      </c>
      <c r="B401">
        <v>90917</v>
      </c>
      <c r="C401">
        <v>43904</v>
      </c>
      <c r="D401">
        <v>43905</v>
      </c>
      <c r="E401" t="s">
        <v>979</v>
      </c>
      <c r="F401">
        <v>0.02</v>
      </c>
      <c r="G401">
        <v>5.17</v>
      </c>
      <c r="H401">
        <v>196.79999999999998</v>
      </c>
      <c r="I401">
        <f t="shared" si="6"/>
        <v>196.79999999999998</v>
      </c>
      <c r="J401" t="e">
        <f>IF(#REF!&lt;0,#REF!," ")</f>
        <v>#REF!</v>
      </c>
      <c r="K401">
        <v>4.28</v>
      </c>
      <c r="L401">
        <v>6</v>
      </c>
      <c r="M401">
        <v>27.47</v>
      </c>
      <c r="N401">
        <v>375</v>
      </c>
    </row>
    <row r="402" spans="1:14" x14ac:dyDescent="0.25">
      <c r="A402">
        <v>22015</v>
      </c>
      <c r="B402">
        <v>91144</v>
      </c>
      <c r="C402">
        <v>43904</v>
      </c>
      <c r="D402">
        <v>43905</v>
      </c>
      <c r="E402" t="s">
        <v>981</v>
      </c>
      <c r="F402">
        <v>0.09</v>
      </c>
      <c r="G402">
        <v>69</v>
      </c>
      <c r="H402">
        <v>-1763.7477000000003</v>
      </c>
      <c r="I402" t="str">
        <f t="shared" si="6"/>
        <v xml:space="preserve"> </v>
      </c>
      <c r="J402" t="e">
        <f>IF(#REF!&lt;0,#REF!," ")</f>
        <v>#REF!</v>
      </c>
      <c r="K402">
        <v>154.13</v>
      </c>
      <c r="L402">
        <v>10</v>
      </c>
      <c r="M402">
        <v>1494.63</v>
      </c>
      <c r="N402">
        <v>605</v>
      </c>
    </row>
    <row r="403" spans="1:14" x14ac:dyDescent="0.25">
      <c r="A403">
        <v>24493</v>
      </c>
      <c r="B403">
        <v>90818</v>
      </c>
      <c r="C403">
        <v>43904</v>
      </c>
      <c r="D403">
        <v>43906</v>
      </c>
      <c r="E403" t="s">
        <v>979</v>
      </c>
      <c r="F403">
        <v>0.1</v>
      </c>
      <c r="G403">
        <v>10.84</v>
      </c>
      <c r="H403">
        <v>-29.666000000000004</v>
      </c>
      <c r="I403" t="str">
        <f t="shared" si="6"/>
        <v xml:space="preserve"> </v>
      </c>
      <c r="J403" t="e">
        <f>IF(#REF!&lt;0,#REF!," ")</f>
        <v>#REF!</v>
      </c>
      <c r="K403">
        <v>62.18</v>
      </c>
      <c r="L403">
        <v>9</v>
      </c>
      <c r="M403">
        <v>511.57</v>
      </c>
      <c r="N403">
        <v>3177</v>
      </c>
    </row>
    <row r="404" spans="1:14" x14ac:dyDescent="0.25">
      <c r="A404">
        <v>18281</v>
      </c>
      <c r="B404">
        <v>87365</v>
      </c>
      <c r="C404">
        <v>43905</v>
      </c>
      <c r="D404">
        <v>43905</v>
      </c>
      <c r="E404" t="s">
        <v>977</v>
      </c>
      <c r="F404">
        <v>0.04</v>
      </c>
      <c r="G404">
        <v>54.12</v>
      </c>
      <c r="H404">
        <v>-715.7782060000003</v>
      </c>
      <c r="I404" t="str">
        <f t="shared" si="6"/>
        <v xml:space="preserve"> </v>
      </c>
      <c r="J404" t="e">
        <f>IF(#REF!&lt;0,#REF!," ")</f>
        <v>#REF!</v>
      </c>
      <c r="K404">
        <v>296.18</v>
      </c>
      <c r="L404">
        <v>6</v>
      </c>
      <c r="M404">
        <v>1821.89</v>
      </c>
      <c r="N404">
        <v>83</v>
      </c>
    </row>
    <row r="405" spans="1:14" x14ac:dyDescent="0.25">
      <c r="A405">
        <v>19600</v>
      </c>
      <c r="B405">
        <v>90359</v>
      </c>
      <c r="C405">
        <v>43905</v>
      </c>
      <c r="D405">
        <v>43906</v>
      </c>
      <c r="E405" t="s">
        <v>978</v>
      </c>
      <c r="F405">
        <v>0.1</v>
      </c>
      <c r="G405">
        <v>4</v>
      </c>
      <c r="H405">
        <v>-99.55</v>
      </c>
      <c r="I405" t="str">
        <f t="shared" si="6"/>
        <v xml:space="preserve"> </v>
      </c>
      <c r="J405" t="e">
        <f>IF(#REF!&lt;0,#REF!," ")</f>
        <v>#REF!</v>
      </c>
      <c r="K405">
        <v>17.98</v>
      </c>
      <c r="L405">
        <v>4</v>
      </c>
      <c r="M405">
        <v>66.319999999999993</v>
      </c>
      <c r="N405">
        <v>727</v>
      </c>
    </row>
    <row r="406" spans="1:14" x14ac:dyDescent="0.25">
      <c r="A406">
        <v>19601</v>
      </c>
      <c r="B406">
        <v>90359</v>
      </c>
      <c r="C406">
        <v>43905</v>
      </c>
      <c r="D406">
        <v>43906</v>
      </c>
      <c r="E406" t="s">
        <v>978</v>
      </c>
      <c r="F406">
        <v>0.09</v>
      </c>
      <c r="G406">
        <v>8.99</v>
      </c>
      <c r="H406">
        <v>-605.37400000000002</v>
      </c>
      <c r="I406" t="str">
        <f t="shared" si="6"/>
        <v xml:space="preserve"> </v>
      </c>
      <c r="J406" t="e">
        <f>IF(#REF!&lt;0,#REF!," ")</f>
        <v>#REF!</v>
      </c>
      <c r="K406">
        <v>125.99</v>
      </c>
      <c r="L406">
        <v>1</v>
      </c>
      <c r="M406">
        <v>100.38</v>
      </c>
      <c r="N406">
        <v>724</v>
      </c>
    </row>
    <row r="407" spans="1:14" x14ac:dyDescent="0.25">
      <c r="A407">
        <v>21761</v>
      </c>
      <c r="B407">
        <v>90859</v>
      </c>
      <c r="C407">
        <v>43905</v>
      </c>
      <c r="D407">
        <v>43906</v>
      </c>
      <c r="E407" t="s">
        <v>977</v>
      </c>
      <c r="F407">
        <v>0.08</v>
      </c>
      <c r="G407">
        <v>3.92</v>
      </c>
      <c r="H407">
        <v>63.059099999999994</v>
      </c>
      <c r="I407">
        <f t="shared" si="6"/>
        <v>63.059099999999994</v>
      </c>
      <c r="J407" t="e">
        <f>IF(#REF!&lt;0,#REF!," ")</f>
        <v>#REF!</v>
      </c>
      <c r="K407">
        <v>30.93</v>
      </c>
      <c r="L407">
        <v>3</v>
      </c>
      <c r="M407">
        <v>91.39</v>
      </c>
      <c r="N407">
        <v>2426</v>
      </c>
    </row>
    <row r="408" spans="1:14" x14ac:dyDescent="0.25">
      <c r="A408">
        <v>21988</v>
      </c>
      <c r="B408">
        <v>90714</v>
      </c>
      <c r="C408">
        <v>43905</v>
      </c>
      <c r="D408">
        <v>43906</v>
      </c>
      <c r="E408" t="s">
        <v>978</v>
      </c>
      <c r="F408">
        <v>0.01</v>
      </c>
      <c r="G408">
        <v>0.7</v>
      </c>
      <c r="H408">
        <v>-1.56</v>
      </c>
      <c r="I408" t="str">
        <f t="shared" si="6"/>
        <v xml:space="preserve"> </v>
      </c>
      <c r="J408" t="e">
        <f>IF(#REF!&lt;0,#REF!," ")</f>
        <v>#REF!</v>
      </c>
      <c r="K408">
        <v>1.76</v>
      </c>
      <c r="L408">
        <v>4</v>
      </c>
      <c r="M408">
        <v>7.2</v>
      </c>
      <c r="N408">
        <v>2372</v>
      </c>
    </row>
    <row r="409" spans="1:14" x14ac:dyDescent="0.25">
      <c r="A409">
        <v>25507</v>
      </c>
      <c r="B409">
        <v>90577</v>
      </c>
      <c r="C409">
        <v>43905</v>
      </c>
      <c r="D409">
        <v>43907</v>
      </c>
      <c r="E409" t="s">
        <v>979</v>
      </c>
      <c r="F409">
        <v>0.03</v>
      </c>
      <c r="G409">
        <v>5.3</v>
      </c>
      <c r="H409">
        <v>21.555599999999998</v>
      </c>
      <c r="I409">
        <f t="shared" si="6"/>
        <v>21.555599999999998</v>
      </c>
      <c r="J409" t="e">
        <f>IF(#REF!&lt;0,#REF!," ")</f>
        <v>#REF!</v>
      </c>
      <c r="K409">
        <v>14.2</v>
      </c>
      <c r="L409">
        <v>2</v>
      </c>
      <c r="M409">
        <v>31.24</v>
      </c>
      <c r="N409">
        <v>871</v>
      </c>
    </row>
    <row r="410" spans="1:14" x14ac:dyDescent="0.25">
      <c r="A410">
        <v>19287</v>
      </c>
      <c r="B410">
        <v>87747</v>
      </c>
      <c r="C410">
        <v>43906</v>
      </c>
      <c r="D410">
        <v>43908</v>
      </c>
      <c r="E410" t="s">
        <v>979</v>
      </c>
      <c r="F410">
        <v>7.0000000000000007E-2</v>
      </c>
      <c r="G410">
        <v>4</v>
      </c>
      <c r="H410">
        <v>-167.048</v>
      </c>
      <c r="I410" t="str">
        <f t="shared" si="6"/>
        <v xml:space="preserve"> </v>
      </c>
      <c r="J410" t="e">
        <f>IF(#REF!&lt;0,#REF!," ")</f>
        <v>#REF!</v>
      </c>
      <c r="K410">
        <v>7.59</v>
      </c>
      <c r="L410">
        <v>3</v>
      </c>
      <c r="M410">
        <v>22.48</v>
      </c>
      <c r="N410">
        <v>1711</v>
      </c>
    </row>
    <row r="411" spans="1:14" x14ac:dyDescent="0.25">
      <c r="A411">
        <v>26048</v>
      </c>
      <c r="B411">
        <v>88721</v>
      </c>
      <c r="C411">
        <v>43906</v>
      </c>
      <c r="D411">
        <v>43907</v>
      </c>
      <c r="E411" t="s">
        <v>977</v>
      </c>
      <c r="F411">
        <v>0.08</v>
      </c>
      <c r="G411">
        <v>60</v>
      </c>
      <c r="H411">
        <v>-550.42999999999995</v>
      </c>
      <c r="I411" t="str">
        <f t="shared" si="6"/>
        <v xml:space="preserve"> </v>
      </c>
      <c r="J411" t="e">
        <f>IF(#REF!&lt;0,#REF!," ")</f>
        <v>#REF!</v>
      </c>
      <c r="K411">
        <v>68.81</v>
      </c>
      <c r="L411">
        <v>5</v>
      </c>
      <c r="M411">
        <v>337.86</v>
      </c>
      <c r="N411">
        <v>2323</v>
      </c>
    </row>
    <row r="412" spans="1:14" x14ac:dyDescent="0.25">
      <c r="A412">
        <v>26049</v>
      </c>
      <c r="B412">
        <v>88721</v>
      </c>
      <c r="C412">
        <v>43906</v>
      </c>
      <c r="D412">
        <v>43908</v>
      </c>
      <c r="E412" t="s">
        <v>977</v>
      </c>
      <c r="F412">
        <v>0.04</v>
      </c>
      <c r="G412">
        <v>8.99</v>
      </c>
      <c r="H412">
        <v>-52.12</v>
      </c>
      <c r="I412" t="str">
        <f t="shared" si="6"/>
        <v xml:space="preserve"> </v>
      </c>
      <c r="J412" t="e">
        <f>IF(#REF!&lt;0,#REF!," ")</f>
        <v>#REF!</v>
      </c>
      <c r="K412">
        <v>21.38</v>
      </c>
      <c r="L412">
        <v>4</v>
      </c>
      <c r="M412">
        <v>84.21</v>
      </c>
      <c r="N412">
        <v>2323</v>
      </c>
    </row>
    <row r="413" spans="1:14" x14ac:dyDescent="0.25">
      <c r="A413">
        <v>18901</v>
      </c>
      <c r="B413">
        <v>89251</v>
      </c>
      <c r="C413">
        <v>43907</v>
      </c>
      <c r="D413">
        <v>43908</v>
      </c>
      <c r="E413" t="s">
        <v>978</v>
      </c>
      <c r="F413">
        <v>0.01</v>
      </c>
      <c r="G413">
        <v>2.83</v>
      </c>
      <c r="H413">
        <v>-40.76</v>
      </c>
      <c r="I413" t="str">
        <f t="shared" si="6"/>
        <v xml:space="preserve"> </v>
      </c>
      <c r="J413" t="e">
        <f>IF(#REF!&lt;0,#REF!," ")</f>
        <v>#REF!</v>
      </c>
      <c r="K413">
        <v>8.1199999999999992</v>
      </c>
      <c r="L413">
        <v>10</v>
      </c>
      <c r="M413">
        <v>88.64</v>
      </c>
      <c r="N413">
        <v>1808</v>
      </c>
    </row>
    <row r="414" spans="1:14" x14ac:dyDescent="0.25">
      <c r="A414">
        <v>19333</v>
      </c>
      <c r="B414">
        <v>89994</v>
      </c>
      <c r="C414">
        <v>43907</v>
      </c>
      <c r="D414">
        <v>43907</v>
      </c>
      <c r="E414" t="s">
        <v>979</v>
      </c>
      <c r="F414">
        <v>0.1</v>
      </c>
      <c r="G414">
        <v>5.35</v>
      </c>
      <c r="H414">
        <v>-90.26</v>
      </c>
      <c r="I414" t="str">
        <f t="shared" si="6"/>
        <v xml:space="preserve"> </v>
      </c>
      <c r="J414" t="e">
        <f>IF(#REF!&lt;0,#REF!," ")</f>
        <v>#REF!</v>
      </c>
      <c r="K414">
        <v>5.98</v>
      </c>
      <c r="L414">
        <v>10</v>
      </c>
      <c r="M414">
        <v>57.34</v>
      </c>
      <c r="N414">
        <v>1364</v>
      </c>
    </row>
    <row r="415" spans="1:14" x14ac:dyDescent="0.25">
      <c r="A415">
        <v>3323</v>
      </c>
      <c r="B415">
        <v>23751</v>
      </c>
      <c r="C415">
        <v>43908</v>
      </c>
      <c r="D415">
        <v>43909</v>
      </c>
      <c r="E415" t="s">
        <v>978</v>
      </c>
      <c r="F415">
        <v>0.01</v>
      </c>
      <c r="G415">
        <v>64.66</v>
      </c>
      <c r="H415">
        <v>1049.03</v>
      </c>
      <c r="I415">
        <f t="shared" si="6"/>
        <v>1049.03</v>
      </c>
      <c r="J415" t="e">
        <f>IF(#REF!&lt;0,#REF!," ")</f>
        <v>#REF!</v>
      </c>
      <c r="K415">
        <v>220.98</v>
      </c>
      <c r="L415">
        <v>44</v>
      </c>
      <c r="M415">
        <v>10364.36</v>
      </c>
      <c r="N415">
        <v>2747</v>
      </c>
    </row>
    <row r="416" spans="1:14" x14ac:dyDescent="0.25">
      <c r="A416">
        <v>19358</v>
      </c>
      <c r="B416">
        <v>87583</v>
      </c>
      <c r="C416">
        <v>43908</v>
      </c>
      <c r="D416">
        <v>43910</v>
      </c>
      <c r="E416" t="s">
        <v>977</v>
      </c>
      <c r="F416">
        <v>0.08</v>
      </c>
      <c r="G416">
        <v>58.92</v>
      </c>
      <c r="H416">
        <v>103.83</v>
      </c>
      <c r="I416">
        <f t="shared" si="6"/>
        <v>103.83</v>
      </c>
      <c r="J416" t="e">
        <f>IF(#REF!&lt;0,#REF!," ")</f>
        <v>#REF!</v>
      </c>
      <c r="K416">
        <v>355.98</v>
      </c>
      <c r="L416">
        <v>4</v>
      </c>
      <c r="M416">
        <v>1350.94</v>
      </c>
      <c r="N416">
        <v>1197</v>
      </c>
    </row>
    <row r="417" spans="1:14" x14ac:dyDescent="0.25">
      <c r="A417">
        <v>20127</v>
      </c>
      <c r="B417">
        <v>86447</v>
      </c>
      <c r="C417">
        <v>43908</v>
      </c>
      <c r="D417">
        <v>43908</v>
      </c>
      <c r="E417" t="s">
        <v>981</v>
      </c>
      <c r="F417">
        <v>0.01</v>
      </c>
      <c r="G417">
        <v>4.8099999999999996</v>
      </c>
      <c r="H417">
        <v>-9.1079999999999988</v>
      </c>
      <c r="I417" t="str">
        <f t="shared" si="6"/>
        <v xml:space="preserve"> </v>
      </c>
      <c r="J417" t="e">
        <f>IF(#REF!&lt;0,#REF!," ")</f>
        <v>#REF!</v>
      </c>
      <c r="K417">
        <v>20.99</v>
      </c>
      <c r="L417">
        <v>5</v>
      </c>
      <c r="M417">
        <v>93.81</v>
      </c>
      <c r="N417">
        <v>3191</v>
      </c>
    </row>
    <row r="418" spans="1:14" x14ac:dyDescent="0.25">
      <c r="A418">
        <v>20668</v>
      </c>
      <c r="B418">
        <v>91062</v>
      </c>
      <c r="C418">
        <v>43908</v>
      </c>
      <c r="D418">
        <v>43910</v>
      </c>
      <c r="E418" t="s">
        <v>979</v>
      </c>
      <c r="F418">
        <v>0.05</v>
      </c>
      <c r="G418">
        <v>0.5</v>
      </c>
      <c r="H418">
        <v>6.0512999999999995</v>
      </c>
      <c r="I418">
        <f t="shared" si="6"/>
        <v>6.0512999999999995</v>
      </c>
      <c r="J418" t="e">
        <f>IF(#REF!&lt;0,#REF!," ")</f>
        <v>#REF!</v>
      </c>
      <c r="K418">
        <v>2.88</v>
      </c>
      <c r="L418">
        <v>3</v>
      </c>
      <c r="M418">
        <v>8.77</v>
      </c>
      <c r="N418">
        <v>485</v>
      </c>
    </row>
    <row r="419" spans="1:14" x14ac:dyDescent="0.25">
      <c r="A419">
        <v>21323</v>
      </c>
      <c r="B419">
        <v>86184</v>
      </c>
      <c r="C419">
        <v>43908</v>
      </c>
      <c r="D419">
        <v>43909</v>
      </c>
      <c r="E419" t="s">
        <v>978</v>
      </c>
      <c r="F419">
        <v>0.01</v>
      </c>
      <c r="G419">
        <v>64.66</v>
      </c>
      <c r="H419">
        <v>1049.03</v>
      </c>
      <c r="I419">
        <f t="shared" si="6"/>
        <v>1049.03</v>
      </c>
      <c r="J419" t="e">
        <f>IF(#REF!&lt;0,#REF!," ")</f>
        <v>#REF!</v>
      </c>
      <c r="K419">
        <v>220.98</v>
      </c>
      <c r="L419">
        <v>11</v>
      </c>
      <c r="M419">
        <v>2591.09</v>
      </c>
      <c r="N419">
        <v>2745</v>
      </c>
    </row>
    <row r="420" spans="1:14" x14ac:dyDescent="0.25">
      <c r="A420">
        <v>22488</v>
      </c>
      <c r="B420">
        <v>89456</v>
      </c>
      <c r="C420">
        <v>43908</v>
      </c>
      <c r="D420">
        <v>43909</v>
      </c>
      <c r="E420" t="s">
        <v>978</v>
      </c>
      <c r="F420">
        <v>0.01</v>
      </c>
      <c r="G420">
        <v>13.99</v>
      </c>
      <c r="H420">
        <v>442.36589999999995</v>
      </c>
      <c r="I420">
        <f t="shared" si="6"/>
        <v>442.36589999999995</v>
      </c>
      <c r="J420" t="e">
        <f>IF(#REF!&lt;0,#REF!," ")</f>
        <v>#REF!</v>
      </c>
      <c r="K420">
        <v>78.650000000000006</v>
      </c>
      <c r="L420">
        <v>8</v>
      </c>
      <c r="M420">
        <v>641.11</v>
      </c>
      <c r="N420">
        <v>1967</v>
      </c>
    </row>
    <row r="421" spans="1:14" x14ac:dyDescent="0.25">
      <c r="A421">
        <v>24091</v>
      </c>
      <c r="B421">
        <v>88418</v>
      </c>
      <c r="C421">
        <v>43908</v>
      </c>
      <c r="D421">
        <v>43910</v>
      </c>
      <c r="E421" t="s">
        <v>981</v>
      </c>
      <c r="F421">
        <v>0.1</v>
      </c>
      <c r="G421">
        <v>5.14</v>
      </c>
      <c r="H421">
        <v>-49.53</v>
      </c>
      <c r="I421" t="str">
        <f t="shared" si="6"/>
        <v xml:space="preserve"> </v>
      </c>
      <c r="J421" t="e">
        <f>IF(#REF!&lt;0,#REF!," ")</f>
        <v>#REF!</v>
      </c>
      <c r="K421">
        <v>5.98</v>
      </c>
      <c r="L421">
        <v>6</v>
      </c>
      <c r="M421">
        <v>33.950000000000003</v>
      </c>
      <c r="N421">
        <v>2127</v>
      </c>
    </row>
    <row r="422" spans="1:14" x14ac:dyDescent="0.25">
      <c r="A422">
        <v>2314</v>
      </c>
      <c r="B422">
        <v>16676</v>
      </c>
      <c r="C422">
        <v>43909</v>
      </c>
      <c r="D422">
        <v>43909</v>
      </c>
      <c r="E422" t="s">
        <v>977</v>
      </c>
      <c r="F422">
        <v>7.0000000000000007E-2</v>
      </c>
      <c r="G422">
        <v>8.59</v>
      </c>
      <c r="H422">
        <v>-16.063740000000003</v>
      </c>
      <c r="I422" t="str">
        <f t="shared" si="6"/>
        <v xml:space="preserve"> </v>
      </c>
      <c r="J422" t="e">
        <f>IF(#REF!&lt;0,#REF!," ")</f>
        <v>#REF!</v>
      </c>
      <c r="K422">
        <v>28.99</v>
      </c>
      <c r="L422">
        <v>39</v>
      </c>
      <c r="M422">
        <v>936.8</v>
      </c>
      <c r="N422">
        <v>2882</v>
      </c>
    </row>
    <row r="423" spans="1:14" x14ac:dyDescent="0.25">
      <c r="A423">
        <v>20314</v>
      </c>
      <c r="B423">
        <v>87631</v>
      </c>
      <c r="C423">
        <v>43909</v>
      </c>
      <c r="D423">
        <v>43909</v>
      </c>
      <c r="E423" t="s">
        <v>977</v>
      </c>
      <c r="F423">
        <v>7.0000000000000007E-2</v>
      </c>
      <c r="G423">
        <v>8.59</v>
      </c>
      <c r="H423">
        <v>-12.078000000000001</v>
      </c>
      <c r="I423" t="str">
        <f t="shared" si="6"/>
        <v xml:space="preserve"> </v>
      </c>
      <c r="J423" t="e">
        <f>IF(#REF!&lt;0,#REF!," ")</f>
        <v>#REF!</v>
      </c>
      <c r="K423">
        <v>28.99</v>
      </c>
      <c r="L423">
        <v>10</v>
      </c>
      <c r="M423">
        <v>240.21</v>
      </c>
      <c r="N423">
        <v>2884</v>
      </c>
    </row>
    <row r="424" spans="1:14" x14ac:dyDescent="0.25">
      <c r="A424">
        <v>21281</v>
      </c>
      <c r="B424">
        <v>88928</v>
      </c>
      <c r="C424">
        <v>43909</v>
      </c>
      <c r="D424">
        <v>43909</v>
      </c>
      <c r="E424" t="s">
        <v>981</v>
      </c>
      <c r="F424">
        <v>0.06</v>
      </c>
      <c r="G424">
        <v>5.63</v>
      </c>
      <c r="H424">
        <v>-82.822999999999993</v>
      </c>
      <c r="I424" t="str">
        <f t="shared" si="6"/>
        <v xml:space="preserve"> </v>
      </c>
      <c r="J424" t="e">
        <f>IF(#REF!&lt;0,#REF!," ")</f>
        <v>#REF!</v>
      </c>
      <c r="K424">
        <v>5.34</v>
      </c>
      <c r="L424">
        <v>7</v>
      </c>
      <c r="M424">
        <v>38.65</v>
      </c>
      <c r="N424">
        <v>383</v>
      </c>
    </row>
    <row r="425" spans="1:14" x14ac:dyDescent="0.25">
      <c r="A425">
        <v>21282</v>
      </c>
      <c r="B425">
        <v>88928</v>
      </c>
      <c r="C425">
        <v>43909</v>
      </c>
      <c r="D425">
        <v>43911</v>
      </c>
      <c r="E425" t="s">
        <v>981</v>
      </c>
      <c r="F425">
        <v>7.0000000000000007E-2</v>
      </c>
      <c r="G425">
        <v>5.26</v>
      </c>
      <c r="H425">
        <v>107.08200000000001</v>
      </c>
      <c r="I425">
        <f t="shared" si="6"/>
        <v>107.08200000000001</v>
      </c>
      <c r="J425" t="e">
        <f>IF(#REF!&lt;0,#REF!," ")</f>
        <v>#REF!</v>
      </c>
      <c r="K425">
        <v>65.989999999999995</v>
      </c>
      <c r="L425">
        <v>5</v>
      </c>
      <c r="M425">
        <v>279.83</v>
      </c>
      <c r="N425">
        <v>383</v>
      </c>
    </row>
    <row r="426" spans="1:14" x14ac:dyDescent="0.25">
      <c r="A426">
        <v>24899</v>
      </c>
      <c r="B426">
        <v>91310</v>
      </c>
      <c r="C426">
        <v>43909</v>
      </c>
      <c r="D426">
        <v>43909</v>
      </c>
      <c r="E426" t="s">
        <v>977</v>
      </c>
      <c r="F426">
        <v>0.1</v>
      </c>
      <c r="G426">
        <v>12.98</v>
      </c>
      <c r="H426">
        <v>-45.816000000000003</v>
      </c>
      <c r="I426" t="str">
        <f t="shared" si="6"/>
        <v xml:space="preserve"> </v>
      </c>
      <c r="J426" t="e">
        <f>IF(#REF!&lt;0,#REF!," ")</f>
        <v>#REF!</v>
      </c>
      <c r="K426">
        <v>24.92</v>
      </c>
      <c r="L426">
        <v>3</v>
      </c>
      <c r="M426">
        <v>70.819999999999993</v>
      </c>
      <c r="N426">
        <v>2502</v>
      </c>
    </row>
    <row r="427" spans="1:14" x14ac:dyDescent="0.25">
      <c r="A427">
        <v>24901</v>
      </c>
      <c r="B427">
        <v>91310</v>
      </c>
      <c r="C427">
        <v>43909</v>
      </c>
      <c r="D427">
        <v>43910</v>
      </c>
      <c r="E427" t="s">
        <v>977</v>
      </c>
      <c r="F427">
        <v>0</v>
      </c>
      <c r="G427">
        <v>6.35</v>
      </c>
      <c r="H427">
        <v>30.63</v>
      </c>
      <c r="I427">
        <f t="shared" si="6"/>
        <v>30.63</v>
      </c>
      <c r="J427" t="e">
        <f>IF(#REF!&lt;0,#REF!," ")</f>
        <v>#REF!</v>
      </c>
      <c r="K427">
        <v>12.28</v>
      </c>
      <c r="L427">
        <v>7</v>
      </c>
      <c r="M427">
        <v>90.44</v>
      </c>
      <c r="N427">
        <v>2502</v>
      </c>
    </row>
    <row r="428" spans="1:14" x14ac:dyDescent="0.25">
      <c r="A428">
        <v>1539</v>
      </c>
      <c r="B428">
        <v>11077</v>
      </c>
      <c r="C428">
        <v>43910</v>
      </c>
      <c r="D428">
        <v>43914</v>
      </c>
      <c r="E428" t="s">
        <v>980</v>
      </c>
      <c r="F428">
        <v>0.06</v>
      </c>
      <c r="G428">
        <v>35.020000000000003</v>
      </c>
      <c r="H428">
        <v>-229.68</v>
      </c>
      <c r="I428" t="str">
        <f t="shared" si="6"/>
        <v xml:space="preserve"> </v>
      </c>
      <c r="J428" t="e">
        <f>IF(#REF!&lt;0,#REF!," ")</f>
        <v>#REF!</v>
      </c>
      <c r="K428">
        <v>160.97999999999999</v>
      </c>
      <c r="L428">
        <v>30</v>
      </c>
      <c r="M428">
        <v>4620.05</v>
      </c>
      <c r="N428">
        <v>640</v>
      </c>
    </row>
    <row r="429" spans="1:14" x14ac:dyDescent="0.25">
      <c r="A429">
        <v>18361</v>
      </c>
      <c r="B429">
        <v>87554</v>
      </c>
      <c r="C429">
        <v>43910</v>
      </c>
      <c r="D429">
        <v>43912</v>
      </c>
      <c r="E429" t="s">
        <v>978</v>
      </c>
      <c r="F429">
        <v>0.06</v>
      </c>
      <c r="G429">
        <v>0.5</v>
      </c>
      <c r="H429">
        <v>3.5948999999999995</v>
      </c>
      <c r="I429">
        <f t="shared" si="6"/>
        <v>3.5948999999999995</v>
      </c>
      <c r="J429" t="e">
        <f>IF(#REF!&lt;0,#REF!," ")</f>
        <v>#REF!</v>
      </c>
      <c r="K429">
        <v>2.61</v>
      </c>
      <c r="L429">
        <v>2</v>
      </c>
      <c r="M429">
        <v>5.21</v>
      </c>
      <c r="N429">
        <v>2794</v>
      </c>
    </row>
    <row r="430" spans="1:14" x14ac:dyDescent="0.25">
      <c r="A430">
        <v>18852</v>
      </c>
      <c r="B430">
        <v>89166</v>
      </c>
      <c r="C430">
        <v>43910</v>
      </c>
      <c r="D430">
        <v>43910</v>
      </c>
      <c r="E430" t="s">
        <v>978</v>
      </c>
      <c r="F430">
        <v>0.01</v>
      </c>
      <c r="G430">
        <v>4</v>
      </c>
      <c r="H430">
        <v>-72.23</v>
      </c>
      <c r="I430" t="str">
        <f t="shared" si="6"/>
        <v xml:space="preserve"> </v>
      </c>
      <c r="J430" t="e">
        <f>IF(#REF!&lt;0,#REF!," ")</f>
        <v>#REF!</v>
      </c>
      <c r="K430">
        <v>19.98</v>
      </c>
      <c r="L430">
        <v>2</v>
      </c>
      <c r="M430">
        <v>43.08</v>
      </c>
      <c r="N430">
        <v>315</v>
      </c>
    </row>
    <row r="431" spans="1:14" x14ac:dyDescent="0.25">
      <c r="A431">
        <v>18853</v>
      </c>
      <c r="B431">
        <v>89166</v>
      </c>
      <c r="C431">
        <v>43910</v>
      </c>
      <c r="D431">
        <v>43912</v>
      </c>
      <c r="E431" t="s">
        <v>978</v>
      </c>
      <c r="F431">
        <v>0.04</v>
      </c>
      <c r="G431">
        <v>24.49</v>
      </c>
      <c r="H431">
        <v>-1759.58</v>
      </c>
      <c r="I431" t="str">
        <f t="shared" si="6"/>
        <v xml:space="preserve"> </v>
      </c>
      <c r="J431" t="e">
        <f>IF(#REF!&lt;0,#REF!," ")</f>
        <v>#REF!</v>
      </c>
      <c r="K431">
        <v>1637.53</v>
      </c>
      <c r="L431">
        <v>2</v>
      </c>
      <c r="M431">
        <v>3206.94</v>
      </c>
      <c r="N431">
        <v>314</v>
      </c>
    </row>
    <row r="432" spans="1:14" x14ac:dyDescent="0.25">
      <c r="A432">
        <v>19539</v>
      </c>
      <c r="B432">
        <v>87953</v>
      </c>
      <c r="C432">
        <v>43910</v>
      </c>
      <c r="D432">
        <v>43914</v>
      </c>
      <c r="E432" t="s">
        <v>980</v>
      </c>
      <c r="F432">
        <v>0.06</v>
      </c>
      <c r="G432">
        <v>35.020000000000003</v>
      </c>
      <c r="H432">
        <v>-229.68</v>
      </c>
      <c r="I432" t="str">
        <f t="shared" si="6"/>
        <v xml:space="preserve"> </v>
      </c>
      <c r="J432" t="e">
        <f>IF(#REF!&lt;0,#REF!," ")</f>
        <v>#REF!</v>
      </c>
      <c r="K432">
        <v>160.97999999999999</v>
      </c>
      <c r="L432">
        <v>8</v>
      </c>
      <c r="M432">
        <v>1232.01</v>
      </c>
      <c r="N432">
        <v>637</v>
      </c>
    </row>
    <row r="433" spans="1:14" x14ac:dyDescent="0.25">
      <c r="A433">
        <v>23359</v>
      </c>
      <c r="B433">
        <v>91435</v>
      </c>
      <c r="C433">
        <v>43910</v>
      </c>
      <c r="D433">
        <v>43912</v>
      </c>
      <c r="E433" t="s">
        <v>979</v>
      </c>
      <c r="F433">
        <v>0.02</v>
      </c>
      <c r="G433">
        <v>2.15</v>
      </c>
      <c r="H433">
        <v>18.41</v>
      </c>
      <c r="I433">
        <f t="shared" si="6"/>
        <v>18.41</v>
      </c>
      <c r="J433" t="e">
        <f>IF(#REF!&lt;0,#REF!," ")</f>
        <v>#REF!</v>
      </c>
      <c r="K433">
        <v>9.11</v>
      </c>
      <c r="L433">
        <v>3</v>
      </c>
      <c r="M433">
        <v>27.37</v>
      </c>
      <c r="N433">
        <v>3360</v>
      </c>
    </row>
    <row r="434" spans="1:14" x14ac:dyDescent="0.25">
      <c r="A434">
        <v>23360</v>
      </c>
      <c r="B434">
        <v>91435</v>
      </c>
      <c r="C434">
        <v>43910</v>
      </c>
      <c r="D434">
        <v>43912</v>
      </c>
      <c r="E434" t="s">
        <v>979</v>
      </c>
      <c r="F434">
        <v>0.06</v>
      </c>
      <c r="G434">
        <v>4.9800000000000004</v>
      </c>
      <c r="H434">
        <v>65.63</v>
      </c>
      <c r="I434">
        <f t="shared" si="6"/>
        <v>65.63</v>
      </c>
      <c r="J434" t="e">
        <f>IF(#REF!&lt;0,#REF!," ")</f>
        <v>#REF!</v>
      </c>
      <c r="K434">
        <v>12.64</v>
      </c>
      <c r="L434">
        <v>8</v>
      </c>
      <c r="M434">
        <v>98.16</v>
      </c>
      <c r="N434">
        <v>3361</v>
      </c>
    </row>
    <row r="435" spans="1:14" x14ac:dyDescent="0.25">
      <c r="A435">
        <v>19047</v>
      </c>
      <c r="B435">
        <v>86233</v>
      </c>
      <c r="C435">
        <v>43911</v>
      </c>
      <c r="D435">
        <v>43913</v>
      </c>
      <c r="E435" t="s">
        <v>980</v>
      </c>
      <c r="F435">
        <v>0.02</v>
      </c>
      <c r="G435">
        <v>4.51</v>
      </c>
      <c r="H435">
        <v>34.520000000000003</v>
      </c>
      <c r="I435">
        <f t="shared" si="6"/>
        <v>34.520000000000003</v>
      </c>
      <c r="J435" t="e">
        <f>IF(#REF!&lt;0,#REF!," ")</f>
        <v>#REF!</v>
      </c>
      <c r="K435">
        <v>13.48</v>
      </c>
      <c r="L435">
        <v>9</v>
      </c>
      <c r="M435">
        <v>127.12</v>
      </c>
      <c r="N435">
        <v>3275</v>
      </c>
    </row>
    <row r="436" spans="1:14" x14ac:dyDescent="0.25">
      <c r="A436">
        <v>19933</v>
      </c>
      <c r="B436">
        <v>89915</v>
      </c>
      <c r="C436">
        <v>43911</v>
      </c>
      <c r="D436">
        <v>43912</v>
      </c>
      <c r="E436" t="s">
        <v>977</v>
      </c>
      <c r="F436">
        <v>0.09</v>
      </c>
      <c r="G436">
        <v>6.35</v>
      </c>
      <c r="H436">
        <v>-88.6</v>
      </c>
      <c r="I436" t="str">
        <f t="shared" si="6"/>
        <v xml:space="preserve"> </v>
      </c>
      <c r="J436" t="e">
        <f>IF(#REF!&lt;0,#REF!," ")</f>
        <v>#REF!</v>
      </c>
      <c r="K436">
        <v>6.48</v>
      </c>
      <c r="L436">
        <v>8</v>
      </c>
      <c r="M436">
        <v>49.81</v>
      </c>
      <c r="N436">
        <v>691</v>
      </c>
    </row>
    <row r="437" spans="1:14" x14ac:dyDescent="0.25">
      <c r="A437">
        <v>21710</v>
      </c>
      <c r="B437">
        <v>87077</v>
      </c>
      <c r="C437">
        <v>43911</v>
      </c>
      <c r="D437">
        <v>43912</v>
      </c>
      <c r="E437" t="s">
        <v>977</v>
      </c>
      <c r="F437">
        <v>0.03</v>
      </c>
      <c r="G437">
        <v>19.989999999999998</v>
      </c>
      <c r="H437">
        <v>3043.0310999999997</v>
      </c>
      <c r="I437">
        <f t="shared" si="6"/>
        <v>3043.0310999999997</v>
      </c>
      <c r="J437" t="e">
        <f>IF(#REF!&lt;0,#REF!," ")</f>
        <v>#REF!</v>
      </c>
      <c r="K437">
        <v>420.98</v>
      </c>
      <c r="L437">
        <v>10</v>
      </c>
      <c r="M437">
        <v>4410.1899999999996</v>
      </c>
      <c r="N437">
        <v>1471</v>
      </c>
    </row>
    <row r="438" spans="1:14" x14ac:dyDescent="0.25">
      <c r="A438">
        <v>22190</v>
      </c>
      <c r="B438">
        <v>85938</v>
      </c>
      <c r="C438">
        <v>43911</v>
      </c>
      <c r="D438">
        <v>43912</v>
      </c>
      <c r="E438" t="s">
        <v>978</v>
      </c>
      <c r="F438">
        <v>0</v>
      </c>
      <c r="G438">
        <v>24.49</v>
      </c>
      <c r="H438">
        <v>4.1099999999999994</v>
      </c>
      <c r="I438">
        <f t="shared" si="6"/>
        <v>4.1099999999999994</v>
      </c>
      <c r="J438" t="e">
        <f>IF(#REF!&lt;0,#REF!," ")</f>
        <v>#REF!</v>
      </c>
      <c r="K438">
        <v>6783.02</v>
      </c>
      <c r="L438">
        <v>3</v>
      </c>
      <c r="M438">
        <v>20552.55</v>
      </c>
      <c r="N438">
        <v>1185</v>
      </c>
    </row>
    <row r="439" spans="1:14" x14ac:dyDescent="0.25">
      <c r="A439">
        <v>23010</v>
      </c>
      <c r="B439">
        <v>88824</v>
      </c>
      <c r="C439">
        <v>43911</v>
      </c>
      <c r="D439">
        <v>43913</v>
      </c>
      <c r="E439" t="s">
        <v>979</v>
      </c>
      <c r="F439">
        <v>0.02</v>
      </c>
      <c r="G439">
        <v>6.55</v>
      </c>
      <c r="H439">
        <v>401.85</v>
      </c>
      <c r="I439">
        <f t="shared" si="6"/>
        <v>401.85</v>
      </c>
      <c r="J439" t="e">
        <f>IF(#REF!&lt;0,#REF!," ")</f>
        <v>#REF!</v>
      </c>
      <c r="K439">
        <v>55.94</v>
      </c>
      <c r="L439">
        <v>11</v>
      </c>
      <c r="M439">
        <v>646.88</v>
      </c>
      <c r="N439">
        <v>3258</v>
      </c>
    </row>
    <row r="440" spans="1:14" x14ac:dyDescent="0.25">
      <c r="A440">
        <v>1128</v>
      </c>
      <c r="B440">
        <v>8257</v>
      </c>
      <c r="C440">
        <v>43912</v>
      </c>
      <c r="D440">
        <v>43916</v>
      </c>
      <c r="E440" t="s">
        <v>980</v>
      </c>
      <c r="F440">
        <v>0.02</v>
      </c>
      <c r="G440">
        <v>5.09</v>
      </c>
      <c r="H440">
        <v>373.67</v>
      </c>
      <c r="I440">
        <f t="shared" si="6"/>
        <v>373.67</v>
      </c>
      <c r="J440" t="e">
        <f>IF(#REF!&lt;0,#REF!," ")</f>
        <v>#REF!</v>
      </c>
      <c r="K440">
        <v>48.04</v>
      </c>
      <c r="L440">
        <v>18</v>
      </c>
      <c r="M440">
        <v>881.32</v>
      </c>
      <c r="N440">
        <v>949</v>
      </c>
    </row>
    <row r="441" spans="1:14" x14ac:dyDescent="0.25">
      <c r="A441">
        <v>18989</v>
      </c>
      <c r="B441">
        <v>88367</v>
      </c>
      <c r="C441">
        <v>43912</v>
      </c>
      <c r="D441">
        <v>43914</v>
      </c>
      <c r="E441" t="s">
        <v>977</v>
      </c>
      <c r="F441">
        <v>7.0000000000000007E-2</v>
      </c>
      <c r="G441">
        <v>1.99</v>
      </c>
      <c r="H441">
        <v>88.72</v>
      </c>
      <c r="I441">
        <f t="shared" si="6"/>
        <v>88.72</v>
      </c>
      <c r="J441" t="e">
        <f>IF(#REF!&lt;0,#REF!," ")</f>
        <v>#REF!</v>
      </c>
      <c r="K441">
        <v>39.479999999999997</v>
      </c>
      <c r="L441">
        <v>4</v>
      </c>
      <c r="M441">
        <v>151.27000000000001</v>
      </c>
      <c r="N441">
        <v>2014</v>
      </c>
    </row>
    <row r="442" spans="1:14" x14ac:dyDescent="0.25">
      <c r="A442">
        <v>18990</v>
      </c>
      <c r="B442">
        <v>88367</v>
      </c>
      <c r="C442">
        <v>43912</v>
      </c>
      <c r="D442">
        <v>43914</v>
      </c>
      <c r="E442" t="s">
        <v>977</v>
      </c>
      <c r="F442">
        <v>0</v>
      </c>
      <c r="G442">
        <v>0.5</v>
      </c>
      <c r="H442">
        <v>7.2518999999999991</v>
      </c>
      <c r="I442">
        <f t="shared" si="6"/>
        <v>7.2518999999999991</v>
      </c>
      <c r="J442" t="e">
        <f>IF(#REF!&lt;0,#REF!," ")</f>
        <v>#REF!</v>
      </c>
      <c r="K442">
        <v>4.91</v>
      </c>
      <c r="L442">
        <v>2</v>
      </c>
      <c r="M442">
        <v>10.51</v>
      </c>
      <c r="N442">
        <v>2014</v>
      </c>
    </row>
    <row r="443" spans="1:14" x14ac:dyDescent="0.25">
      <c r="A443">
        <v>19127</v>
      </c>
      <c r="B443">
        <v>89084</v>
      </c>
      <c r="C443">
        <v>43912</v>
      </c>
      <c r="D443">
        <v>43912</v>
      </c>
      <c r="E443" t="s">
        <v>980</v>
      </c>
      <c r="F443">
        <v>0.05</v>
      </c>
      <c r="G443">
        <v>29.7</v>
      </c>
      <c r="H443">
        <v>-2561.3235</v>
      </c>
      <c r="I443" t="str">
        <f t="shared" si="6"/>
        <v xml:space="preserve"> </v>
      </c>
      <c r="J443" t="e">
        <f>IF(#REF!&lt;0,#REF!," ")</f>
        <v>#REF!</v>
      </c>
      <c r="K443">
        <v>1500.97</v>
      </c>
      <c r="L443">
        <v>1</v>
      </c>
      <c r="M443">
        <v>1497.22</v>
      </c>
      <c r="N443">
        <v>950</v>
      </c>
    </row>
    <row r="444" spans="1:14" x14ac:dyDescent="0.25">
      <c r="A444">
        <v>19128</v>
      </c>
      <c r="B444">
        <v>89084</v>
      </c>
      <c r="C444">
        <v>43912</v>
      </c>
      <c r="D444">
        <v>43916</v>
      </c>
      <c r="E444" t="s">
        <v>980</v>
      </c>
      <c r="F444">
        <v>0.02</v>
      </c>
      <c r="G444">
        <v>5.09</v>
      </c>
      <c r="H444">
        <v>168.91889999999998</v>
      </c>
      <c r="I444">
        <f t="shared" si="6"/>
        <v>168.91889999999998</v>
      </c>
      <c r="J444" t="e">
        <f>IF(#REF!&lt;0,#REF!," ")</f>
        <v>#REF!</v>
      </c>
      <c r="K444">
        <v>48.04</v>
      </c>
      <c r="L444">
        <v>5</v>
      </c>
      <c r="M444">
        <v>244.81</v>
      </c>
      <c r="N444">
        <v>950</v>
      </c>
    </row>
    <row r="445" spans="1:14" x14ac:dyDescent="0.25">
      <c r="A445">
        <v>19129</v>
      </c>
      <c r="B445">
        <v>89084</v>
      </c>
      <c r="C445">
        <v>43912</v>
      </c>
      <c r="D445">
        <v>43919</v>
      </c>
      <c r="E445" t="s">
        <v>980</v>
      </c>
      <c r="F445">
        <v>0.03</v>
      </c>
      <c r="G445">
        <v>1.6</v>
      </c>
      <c r="H445">
        <v>-6.2</v>
      </c>
      <c r="I445" t="str">
        <f t="shared" si="6"/>
        <v xml:space="preserve"> </v>
      </c>
      <c r="J445" t="e">
        <f>IF(#REF!&lt;0,#REF!," ")</f>
        <v>#REF!</v>
      </c>
      <c r="K445">
        <v>4.28</v>
      </c>
      <c r="L445">
        <v>1</v>
      </c>
      <c r="M445">
        <v>4.55</v>
      </c>
      <c r="N445">
        <v>950</v>
      </c>
    </row>
    <row r="446" spans="1:14" x14ac:dyDescent="0.25">
      <c r="A446">
        <v>19840</v>
      </c>
      <c r="B446">
        <v>86465</v>
      </c>
      <c r="C446">
        <v>43912</v>
      </c>
      <c r="D446">
        <v>43915</v>
      </c>
      <c r="E446" t="s">
        <v>979</v>
      </c>
      <c r="F446">
        <v>0.03</v>
      </c>
      <c r="G446">
        <v>30</v>
      </c>
      <c r="H446">
        <v>1261.4718</v>
      </c>
      <c r="I446">
        <f t="shared" si="6"/>
        <v>1261.4718</v>
      </c>
      <c r="J446" t="e">
        <f>IF(#REF!&lt;0,#REF!," ")</f>
        <v>#REF!</v>
      </c>
      <c r="K446">
        <v>160.97999999999999</v>
      </c>
      <c r="L446">
        <v>11</v>
      </c>
      <c r="M446">
        <v>1828.22</v>
      </c>
      <c r="N446">
        <v>2561</v>
      </c>
    </row>
    <row r="447" spans="1:14" x14ac:dyDescent="0.25">
      <c r="A447">
        <v>23550</v>
      </c>
      <c r="B447">
        <v>88870</v>
      </c>
      <c r="C447">
        <v>43912</v>
      </c>
      <c r="D447">
        <v>43914</v>
      </c>
      <c r="E447" t="s">
        <v>978</v>
      </c>
      <c r="F447">
        <v>0.08</v>
      </c>
      <c r="G447">
        <v>8.3699999999999992</v>
      </c>
      <c r="H447">
        <v>-29.49</v>
      </c>
      <c r="I447" t="str">
        <f t="shared" si="6"/>
        <v xml:space="preserve"> </v>
      </c>
      <c r="J447" t="e">
        <f>IF(#REF!&lt;0,#REF!," ")</f>
        <v>#REF!</v>
      </c>
      <c r="K447">
        <v>6.84</v>
      </c>
      <c r="L447">
        <v>1</v>
      </c>
      <c r="M447">
        <v>8.39</v>
      </c>
      <c r="N447">
        <v>1940</v>
      </c>
    </row>
    <row r="448" spans="1:14" x14ac:dyDescent="0.25">
      <c r="A448">
        <v>23551</v>
      </c>
      <c r="B448">
        <v>88870</v>
      </c>
      <c r="C448">
        <v>43912</v>
      </c>
      <c r="D448">
        <v>43913</v>
      </c>
      <c r="E448" t="s">
        <v>978</v>
      </c>
      <c r="F448">
        <v>0.1</v>
      </c>
      <c r="G448">
        <v>4</v>
      </c>
      <c r="H448">
        <v>-521.09</v>
      </c>
      <c r="I448" t="str">
        <f t="shared" si="6"/>
        <v xml:space="preserve"> </v>
      </c>
      <c r="J448" t="e">
        <f>IF(#REF!&lt;0,#REF!," ")</f>
        <v>#REF!</v>
      </c>
      <c r="K448">
        <v>152.47999999999999</v>
      </c>
      <c r="L448">
        <v>4</v>
      </c>
      <c r="M448">
        <v>558.16999999999996</v>
      </c>
      <c r="N448">
        <v>1938</v>
      </c>
    </row>
    <row r="449" spans="1:14" x14ac:dyDescent="0.25">
      <c r="A449">
        <v>24862</v>
      </c>
      <c r="B449">
        <v>87484</v>
      </c>
      <c r="C449">
        <v>43912</v>
      </c>
      <c r="D449">
        <v>43914</v>
      </c>
      <c r="E449" t="s">
        <v>979</v>
      </c>
      <c r="F449">
        <v>0.03</v>
      </c>
      <c r="G449">
        <v>6.35</v>
      </c>
      <c r="H449">
        <v>68.675999999999988</v>
      </c>
      <c r="I449">
        <f t="shared" si="6"/>
        <v>68.675999999999988</v>
      </c>
      <c r="J449" t="e">
        <f>IF(#REF!&lt;0,#REF!," ")</f>
        <v>#REF!</v>
      </c>
      <c r="K449">
        <v>12.28</v>
      </c>
      <c r="L449">
        <v>7</v>
      </c>
      <c r="M449">
        <v>87.53</v>
      </c>
      <c r="N449">
        <v>1553</v>
      </c>
    </row>
    <row r="450" spans="1:14" x14ac:dyDescent="0.25">
      <c r="A450">
        <v>25795</v>
      </c>
      <c r="B450">
        <v>91581</v>
      </c>
      <c r="C450">
        <v>43912</v>
      </c>
      <c r="D450">
        <v>43913</v>
      </c>
      <c r="E450" t="s">
        <v>979</v>
      </c>
      <c r="F450">
        <v>0.01</v>
      </c>
      <c r="G450">
        <v>17.850000000000001</v>
      </c>
      <c r="H450">
        <v>837.68069999999989</v>
      </c>
      <c r="I450">
        <f t="shared" ref="I450:I513" si="7">IF(H450&gt;0,H450," ")</f>
        <v>837.68069999999989</v>
      </c>
      <c r="J450" t="e">
        <f>IF(#REF!&lt;0,#REF!," ")</f>
        <v>#REF!</v>
      </c>
      <c r="K450">
        <v>145.44999999999999</v>
      </c>
      <c r="L450">
        <v>8</v>
      </c>
      <c r="M450">
        <v>1214.03</v>
      </c>
      <c r="N450">
        <v>959</v>
      </c>
    </row>
    <row r="451" spans="1:14" x14ac:dyDescent="0.25">
      <c r="A451">
        <v>4788</v>
      </c>
      <c r="B451">
        <v>34017</v>
      </c>
      <c r="C451">
        <v>43913</v>
      </c>
      <c r="D451">
        <v>43913</v>
      </c>
      <c r="E451" t="s">
        <v>977</v>
      </c>
      <c r="F451">
        <v>0.05</v>
      </c>
      <c r="G451">
        <v>0.71</v>
      </c>
      <c r="H451">
        <v>29.17</v>
      </c>
      <c r="I451">
        <f t="shared" si="7"/>
        <v>29.17</v>
      </c>
      <c r="J451" t="e">
        <f>IF(#REF!&lt;0,#REF!," ")</f>
        <v>#REF!</v>
      </c>
      <c r="K451">
        <v>4.84</v>
      </c>
      <c r="L451">
        <v>20</v>
      </c>
      <c r="M451">
        <v>103.39</v>
      </c>
      <c r="N451">
        <v>2618</v>
      </c>
    </row>
    <row r="452" spans="1:14" x14ac:dyDescent="0.25">
      <c r="A452">
        <v>4789</v>
      </c>
      <c r="B452">
        <v>34017</v>
      </c>
      <c r="C452">
        <v>43913</v>
      </c>
      <c r="D452">
        <v>43915</v>
      </c>
      <c r="E452" t="s">
        <v>977</v>
      </c>
      <c r="F452">
        <v>0.01</v>
      </c>
      <c r="G452">
        <v>7.69</v>
      </c>
      <c r="H452">
        <v>-48.97</v>
      </c>
      <c r="I452" t="str">
        <f t="shared" si="7"/>
        <v xml:space="preserve"> </v>
      </c>
      <c r="J452" t="e">
        <f>IF(#REF!&lt;0,#REF!," ")</f>
        <v>#REF!</v>
      </c>
      <c r="K452">
        <v>14.98</v>
      </c>
      <c r="L452">
        <v>28</v>
      </c>
      <c r="M452">
        <v>435.39</v>
      </c>
      <c r="N452">
        <v>2618</v>
      </c>
    </row>
    <row r="453" spans="1:14" x14ac:dyDescent="0.25">
      <c r="A453">
        <v>22788</v>
      </c>
      <c r="B453">
        <v>88014</v>
      </c>
      <c r="C453">
        <v>43913</v>
      </c>
      <c r="D453">
        <v>43913</v>
      </c>
      <c r="E453" t="s">
        <v>977</v>
      </c>
      <c r="F453">
        <v>0.05</v>
      </c>
      <c r="G453">
        <v>0.71</v>
      </c>
      <c r="H453">
        <v>17.836500000000001</v>
      </c>
      <c r="I453">
        <f t="shared" si="7"/>
        <v>17.836500000000001</v>
      </c>
      <c r="J453" t="e">
        <f>IF(#REF!&lt;0,#REF!," ")</f>
        <v>#REF!</v>
      </c>
      <c r="K453">
        <v>4.84</v>
      </c>
      <c r="L453">
        <v>5</v>
      </c>
      <c r="M453">
        <v>25.85</v>
      </c>
      <c r="N453">
        <v>2619</v>
      </c>
    </row>
    <row r="454" spans="1:14" x14ac:dyDescent="0.25">
      <c r="A454">
        <v>24161</v>
      </c>
      <c r="B454">
        <v>88836</v>
      </c>
      <c r="C454">
        <v>43913</v>
      </c>
      <c r="D454">
        <v>43915</v>
      </c>
      <c r="E454" t="s">
        <v>979</v>
      </c>
      <c r="F454">
        <v>0.05</v>
      </c>
      <c r="G454">
        <v>5.81</v>
      </c>
      <c r="H454">
        <v>349.05930000000001</v>
      </c>
      <c r="I454">
        <f t="shared" si="7"/>
        <v>349.05930000000001</v>
      </c>
      <c r="J454" t="e">
        <f>IF(#REF!&lt;0,#REF!," ")</f>
        <v>#REF!</v>
      </c>
      <c r="K454">
        <v>11.97</v>
      </c>
      <c r="L454">
        <v>2</v>
      </c>
      <c r="M454">
        <v>25.31</v>
      </c>
      <c r="N454">
        <v>3381</v>
      </c>
    </row>
    <row r="455" spans="1:14" x14ac:dyDescent="0.25">
      <c r="A455">
        <v>26034</v>
      </c>
      <c r="B455">
        <v>90514</v>
      </c>
      <c r="C455">
        <v>43913</v>
      </c>
      <c r="D455">
        <v>43915</v>
      </c>
      <c r="E455" t="s">
        <v>978</v>
      </c>
      <c r="F455">
        <v>0.09</v>
      </c>
      <c r="G455">
        <v>1.49</v>
      </c>
      <c r="H455">
        <v>16.898</v>
      </c>
      <c r="I455">
        <f t="shared" si="7"/>
        <v>16.898</v>
      </c>
      <c r="J455" t="e">
        <f>IF(#REF!&lt;0,#REF!," ")</f>
        <v>#REF!</v>
      </c>
      <c r="K455">
        <v>4.55</v>
      </c>
      <c r="L455">
        <v>6</v>
      </c>
      <c r="M455">
        <v>25.45</v>
      </c>
      <c r="N455">
        <v>1368</v>
      </c>
    </row>
    <row r="456" spans="1:14" x14ac:dyDescent="0.25">
      <c r="A456">
        <v>26035</v>
      </c>
      <c r="B456">
        <v>90514</v>
      </c>
      <c r="C456">
        <v>43913</v>
      </c>
      <c r="D456">
        <v>43915</v>
      </c>
      <c r="E456" t="s">
        <v>978</v>
      </c>
      <c r="F456">
        <v>7.0000000000000007E-2</v>
      </c>
      <c r="G456">
        <v>5.76</v>
      </c>
      <c r="H456">
        <v>20.14</v>
      </c>
      <c r="I456">
        <f t="shared" si="7"/>
        <v>20.14</v>
      </c>
      <c r="J456" t="e">
        <f>IF(#REF!&lt;0,#REF!," ")</f>
        <v>#REF!</v>
      </c>
      <c r="K456">
        <v>9.7799999999999994</v>
      </c>
      <c r="L456">
        <v>11</v>
      </c>
      <c r="M456">
        <v>110.72</v>
      </c>
      <c r="N456">
        <v>1369</v>
      </c>
    </row>
    <row r="457" spans="1:14" x14ac:dyDescent="0.25">
      <c r="A457">
        <v>8200</v>
      </c>
      <c r="B457">
        <v>58628</v>
      </c>
      <c r="C457">
        <v>43914</v>
      </c>
      <c r="D457">
        <v>43915</v>
      </c>
      <c r="E457" t="s">
        <v>978</v>
      </c>
      <c r="F457">
        <v>0.09</v>
      </c>
      <c r="G457">
        <v>52.42</v>
      </c>
      <c r="H457">
        <v>-445.97177625000006</v>
      </c>
      <c r="I457" t="str">
        <f t="shared" si="7"/>
        <v xml:space="preserve"> </v>
      </c>
      <c r="J457" t="e">
        <f>IF(#REF!&lt;0,#REF!," ")</f>
        <v>#REF!</v>
      </c>
      <c r="K457">
        <v>138.75</v>
      </c>
      <c r="L457">
        <v>23</v>
      </c>
      <c r="M457">
        <v>2527.79</v>
      </c>
      <c r="N457">
        <v>1060</v>
      </c>
    </row>
    <row r="458" spans="1:14" x14ac:dyDescent="0.25">
      <c r="A458">
        <v>22562</v>
      </c>
      <c r="B458">
        <v>91108</v>
      </c>
      <c r="C458">
        <v>43914</v>
      </c>
      <c r="D458">
        <v>43915</v>
      </c>
      <c r="E458" t="s">
        <v>979</v>
      </c>
      <c r="F458">
        <v>0.1</v>
      </c>
      <c r="G458">
        <v>2.99</v>
      </c>
      <c r="H458">
        <v>104.9145</v>
      </c>
      <c r="I458">
        <f t="shared" si="7"/>
        <v>104.9145</v>
      </c>
      <c r="J458" t="e">
        <f>IF(#REF!&lt;0,#REF!," ")</f>
        <v>#REF!</v>
      </c>
      <c r="K458">
        <v>14.28</v>
      </c>
      <c r="L458">
        <v>11</v>
      </c>
      <c r="M458">
        <v>152.05000000000001</v>
      </c>
      <c r="N458">
        <v>2430</v>
      </c>
    </row>
    <row r="459" spans="1:14" x14ac:dyDescent="0.25">
      <c r="A459">
        <v>23313</v>
      </c>
      <c r="B459">
        <v>90557</v>
      </c>
      <c r="C459">
        <v>43914</v>
      </c>
      <c r="D459">
        <v>43916</v>
      </c>
      <c r="E459" t="s">
        <v>980</v>
      </c>
      <c r="F459">
        <v>0.08</v>
      </c>
      <c r="G459">
        <v>7.29</v>
      </c>
      <c r="H459">
        <v>-50.4</v>
      </c>
      <c r="I459" t="str">
        <f t="shared" si="7"/>
        <v xml:space="preserve"> </v>
      </c>
      <c r="J459" t="e">
        <f>IF(#REF!&lt;0,#REF!," ")</f>
        <v>#REF!</v>
      </c>
      <c r="K459">
        <v>9.48</v>
      </c>
      <c r="L459">
        <v>2</v>
      </c>
      <c r="M459">
        <v>20.22</v>
      </c>
      <c r="N459">
        <v>2308</v>
      </c>
    </row>
    <row r="460" spans="1:14" x14ac:dyDescent="0.25">
      <c r="A460">
        <v>23314</v>
      </c>
      <c r="B460">
        <v>90557</v>
      </c>
      <c r="C460">
        <v>43914</v>
      </c>
      <c r="D460">
        <v>43918</v>
      </c>
      <c r="E460" t="s">
        <v>980</v>
      </c>
      <c r="F460">
        <v>0.03</v>
      </c>
      <c r="G460">
        <v>19.989999999999998</v>
      </c>
      <c r="H460">
        <v>-348.75400000000002</v>
      </c>
      <c r="I460" t="str">
        <f t="shared" si="7"/>
        <v xml:space="preserve"> </v>
      </c>
      <c r="J460" t="e">
        <f>IF(#REF!&lt;0,#REF!," ")</f>
        <v>#REF!</v>
      </c>
      <c r="K460">
        <v>193.17</v>
      </c>
      <c r="L460">
        <v>8</v>
      </c>
      <c r="M460">
        <v>1548.97</v>
      </c>
      <c r="N460">
        <v>2308</v>
      </c>
    </row>
    <row r="461" spans="1:14" x14ac:dyDescent="0.25">
      <c r="A461">
        <v>23451</v>
      </c>
      <c r="B461">
        <v>90460</v>
      </c>
      <c r="C461">
        <v>43914</v>
      </c>
      <c r="D461">
        <v>43916</v>
      </c>
      <c r="E461" t="s">
        <v>981</v>
      </c>
      <c r="F461">
        <v>0.1</v>
      </c>
      <c r="G461">
        <v>54.95</v>
      </c>
      <c r="H461">
        <v>-25</v>
      </c>
      <c r="I461" t="str">
        <f t="shared" si="7"/>
        <v xml:space="preserve"> </v>
      </c>
      <c r="J461" t="e">
        <f>IF(#REF!&lt;0,#REF!," ")</f>
        <v>#REF!</v>
      </c>
      <c r="K461">
        <v>6.64</v>
      </c>
      <c r="L461">
        <v>4</v>
      </c>
      <c r="M461">
        <v>25.31</v>
      </c>
      <c r="N461">
        <v>3309</v>
      </c>
    </row>
    <row r="462" spans="1:14" x14ac:dyDescent="0.25">
      <c r="A462">
        <v>23452</v>
      </c>
      <c r="B462">
        <v>90460</v>
      </c>
      <c r="C462">
        <v>43914</v>
      </c>
      <c r="D462">
        <v>43915</v>
      </c>
      <c r="E462" t="s">
        <v>981</v>
      </c>
      <c r="F462">
        <v>0.05</v>
      </c>
      <c r="G462">
        <v>19.989999999999998</v>
      </c>
      <c r="H462">
        <v>255.14819999999997</v>
      </c>
      <c r="I462">
        <f t="shared" si="7"/>
        <v>255.14819999999997</v>
      </c>
      <c r="J462" t="e">
        <f>IF(#REF!&lt;0,#REF!," ")</f>
        <v>#REF!</v>
      </c>
      <c r="K462">
        <v>90.48</v>
      </c>
      <c r="L462">
        <v>4</v>
      </c>
      <c r="M462">
        <v>369.78</v>
      </c>
      <c r="N462">
        <v>3310</v>
      </c>
    </row>
    <row r="463" spans="1:14" x14ac:dyDescent="0.25">
      <c r="A463">
        <v>26039</v>
      </c>
      <c r="B463">
        <v>86368</v>
      </c>
      <c r="C463">
        <v>43914</v>
      </c>
      <c r="D463">
        <v>43915</v>
      </c>
      <c r="E463" t="s">
        <v>978</v>
      </c>
      <c r="F463">
        <v>0.02</v>
      </c>
      <c r="G463">
        <v>5.41</v>
      </c>
      <c r="H463">
        <v>-16.37</v>
      </c>
      <c r="I463" t="str">
        <f t="shared" si="7"/>
        <v xml:space="preserve"> </v>
      </c>
      <c r="J463" t="e">
        <f>IF(#REF!&lt;0,#REF!," ")</f>
        <v>#REF!</v>
      </c>
      <c r="K463">
        <v>15.42</v>
      </c>
      <c r="L463">
        <v>2</v>
      </c>
      <c r="M463">
        <v>33.840000000000003</v>
      </c>
      <c r="N463">
        <v>3143</v>
      </c>
    </row>
    <row r="464" spans="1:14" x14ac:dyDescent="0.25">
      <c r="A464">
        <v>26200</v>
      </c>
      <c r="B464">
        <v>91354</v>
      </c>
      <c r="C464">
        <v>43914</v>
      </c>
      <c r="D464">
        <v>43915</v>
      </c>
      <c r="E464" t="s">
        <v>978</v>
      </c>
      <c r="F464">
        <v>0.09</v>
      </c>
      <c r="G464">
        <v>52.42</v>
      </c>
      <c r="H464">
        <v>-335.31712500000003</v>
      </c>
      <c r="I464" t="str">
        <f t="shared" si="7"/>
        <v xml:space="preserve"> </v>
      </c>
      <c r="J464" t="e">
        <f>IF(#REF!&lt;0,#REF!," ")</f>
        <v>#REF!</v>
      </c>
      <c r="K464">
        <v>138.75</v>
      </c>
      <c r="L464">
        <v>6</v>
      </c>
      <c r="M464">
        <v>659.42</v>
      </c>
      <c r="N464">
        <v>1062</v>
      </c>
    </row>
    <row r="465" spans="1:14" x14ac:dyDescent="0.25">
      <c r="A465">
        <v>18054</v>
      </c>
      <c r="B465">
        <v>86153</v>
      </c>
      <c r="C465">
        <v>43915</v>
      </c>
      <c r="D465">
        <v>43917</v>
      </c>
      <c r="E465" t="s">
        <v>981</v>
      </c>
      <c r="F465">
        <v>7.0000000000000007E-2</v>
      </c>
      <c r="G465">
        <v>1.39</v>
      </c>
      <c r="H465">
        <v>18.643799999999999</v>
      </c>
      <c r="I465">
        <f t="shared" si="7"/>
        <v>18.643799999999999</v>
      </c>
      <c r="J465" t="e">
        <f>IF(#REF!&lt;0,#REF!," ")</f>
        <v>#REF!</v>
      </c>
      <c r="K465">
        <v>5.68</v>
      </c>
      <c r="L465">
        <v>5</v>
      </c>
      <c r="M465">
        <v>27.02</v>
      </c>
      <c r="N465">
        <v>880</v>
      </c>
    </row>
    <row r="466" spans="1:14" x14ac:dyDescent="0.25">
      <c r="A466">
        <v>18055</v>
      </c>
      <c r="B466">
        <v>86153</v>
      </c>
      <c r="C466">
        <v>43915</v>
      </c>
      <c r="D466">
        <v>43917</v>
      </c>
      <c r="E466" t="s">
        <v>981</v>
      </c>
      <c r="F466">
        <v>0.06</v>
      </c>
      <c r="G466">
        <v>11.54</v>
      </c>
      <c r="H466">
        <v>-31.24</v>
      </c>
      <c r="I466" t="str">
        <f t="shared" si="7"/>
        <v xml:space="preserve"> </v>
      </c>
      <c r="J466" t="e">
        <f>IF(#REF!&lt;0,#REF!," ")</f>
        <v>#REF!</v>
      </c>
      <c r="K466">
        <v>22.84</v>
      </c>
      <c r="L466">
        <v>1</v>
      </c>
      <c r="M466">
        <v>27.67</v>
      </c>
      <c r="N466">
        <v>880</v>
      </c>
    </row>
    <row r="467" spans="1:14" x14ac:dyDescent="0.25">
      <c r="A467">
        <v>18275</v>
      </c>
      <c r="B467">
        <v>87345</v>
      </c>
      <c r="C467">
        <v>43915</v>
      </c>
      <c r="D467">
        <v>43919</v>
      </c>
      <c r="E467" t="s">
        <v>980</v>
      </c>
      <c r="F467">
        <v>0.05</v>
      </c>
      <c r="G467">
        <v>5.26</v>
      </c>
      <c r="H467">
        <v>-152.52449999999999</v>
      </c>
      <c r="I467" t="str">
        <f t="shared" si="7"/>
        <v xml:space="preserve"> </v>
      </c>
      <c r="J467" t="e">
        <f>IF(#REF!&lt;0,#REF!," ")</f>
        <v>#REF!</v>
      </c>
      <c r="K467">
        <v>3.98</v>
      </c>
      <c r="L467">
        <v>12</v>
      </c>
      <c r="M467">
        <v>49.44</v>
      </c>
      <c r="N467">
        <v>1699</v>
      </c>
    </row>
    <row r="468" spans="1:14" x14ac:dyDescent="0.25">
      <c r="A468">
        <v>18276</v>
      </c>
      <c r="B468">
        <v>87345</v>
      </c>
      <c r="C468">
        <v>43915</v>
      </c>
      <c r="D468">
        <v>43915</v>
      </c>
      <c r="E468" t="s">
        <v>980</v>
      </c>
      <c r="F468">
        <v>0.01</v>
      </c>
      <c r="G468">
        <v>5.4</v>
      </c>
      <c r="H468">
        <v>-18.850000000000001</v>
      </c>
      <c r="I468" t="str">
        <f t="shared" si="7"/>
        <v xml:space="preserve"> </v>
      </c>
      <c r="J468" t="e">
        <f>IF(#REF!&lt;0,#REF!," ")</f>
        <v>#REF!</v>
      </c>
      <c r="K468">
        <v>6.48</v>
      </c>
      <c r="L468">
        <v>2</v>
      </c>
      <c r="M468">
        <v>14.29</v>
      </c>
      <c r="N468">
        <v>1699</v>
      </c>
    </row>
    <row r="469" spans="1:14" x14ac:dyDescent="0.25">
      <c r="A469">
        <v>19400</v>
      </c>
      <c r="B469">
        <v>87811</v>
      </c>
      <c r="C469">
        <v>43915</v>
      </c>
      <c r="D469">
        <v>43915</v>
      </c>
      <c r="E469" t="s">
        <v>980</v>
      </c>
      <c r="F469">
        <v>0.02</v>
      </c>
      <c r="G469">
        <v>41.44</v>
      </c>
      <c r="H469">
        <v>2568.4628999999995</v>
      </c>
      <c r="I469">
        <f t="shared" si="7"/>
        <v>2568.4628999999995</v>
      </c>
      <c r="J469" t="e">
        <f>IF(#REF!&lt;0,#REF!," ")</f>
        <v>#REF!</v>
      </c>
      <c r="K469">
        <v>500.98</v>
      </c>
      <c r="L469">
        <v>7</v>
      </c>
      <c r="M469">
        <v>3722.41</v>
      </c>
      <c r="N469">
        <v>693</v>
      </c>
    </row>
    <row r="470" spans="1:14" x14ac:dyDescent="0.25">
      <c r="A470">
        <v>23430</v>
      </c>
      <c r="B470">
        <v>86957</v>
      </c>
      <c r="C470">
        <v>43915</v>
      </c>
      <c r="D470">
        <v>43917</v>
      </c>
      <c r="E470" t="s">
        <v>981</v>
      </c>
      <c r="F470">
        <v>0.01</v>
      </c>
      <c r="G470">
        <v>5.16</v>
      </c>
      <c r="H470">
        <v>-11.69</v>
      </c>
      <c r="I470" t="str">
        <f t="shared" si="7"/>
        <v xml:space="preserve"> </v>
      </c>
      <c r="J470" t="e">
        <f>IF(#REF!&lt;0,#REF!," ")</f>
        <v>#REF!</v>
      </c>
      <c r="K470">
        <v>10.64</v>
      </c>
      <c r="L470">
        <v>5</v>
      </c>
      <c r="M470">
        <v>58.52</v>
      </c>
      <c r="N470">
        <v>1829</v>
      </c>
    </row>
    <row r="471" spans="1:14" x14ac:dyDescent="0.25">
      <c r="A471">
        <v>25183</v>
      </c>
      <c r="B471">
        <v>90146</v>
      </c>
      <c r="C471">
        <v>43915</v>
      </c>
      <c r="D471">
        <v>43915</v>
      </c>
      <c r="E471" t="s">
        <v>979</v>
      </c>
      <c r="F471">
        <v>0.01</v>
      </c>
      <c r="G471">
        <v>9.0299999999999994</v>
      </c>
      <c r="H471">
        <v>-12.026699999999998</v>
      </c>
      <c r="I471" t="str">
        <f t="shared" si="7"/>
        <v xml:space="preserve"> </v>
      </c>
      <c r="J471" t="e">
        <f>IF(#REF!&lt;0,#REF!," ")</f>
        <v>#REF!</v>
      </c>
      <c r="K471">
        <v>18.97</v>
      </c>
      <c r="L471">
        <v>8</v>
      </c>
      <c r="M471">
        <v>164.67</v>
      </c>
      <c r="N471">
        <v>2287</v>
      </c>
    </row>
    <row r="472" spans="1:14" x14ac:dyDescent="0.25">
      <c r="A472">
        <v>25184</v>
      </c>
      <c r="B472">
        <v>90146</v>
      </c>
      <c r="C472">
        <v>43915</v>
      </c>
      <c r="D472">
        <v>43916</v>
      </c>
      <c r="E472" t="s">
        <v>979</v>
      </c>
      <c r="F472">
        <v>0.03</v>
      </c>
      <c r="G472">
        <v>4.8600000000000003</v>
      </c>
      <c r="H472">
        <v>122.508</v>
      </c>
      <c r="I472">
        <f t="shared" si="7"/>
        <v>122.508</v>
      </c>
      <c r="J472" t="e">
        <f>IF(#REF!&lt;0,#REF!," ")</f>
        <v>#REF!</v>
      </c>
      <c r="K472">
        <v>12.28</v>
      </c>
      <c r="L472">
        <v>6</v>
      </c>
      <c r="M472">
        <v>72.739999999999995</v>
      </c>
      <c r="N472">
        <v>2287</v>
      </c>
    </row>
    <row r="473" spans="1:14" x14ac:dyDescent="0.25">
      <c r="A473">
        <v>25185</v>
      </c>
      <c r="B473">
        <v>90146</v>
      </c>
      <c r="C473">
        <v>43915</v>
      </c>
      <c r="D473">
        <v>43917</v>
      </c>
      <c r="E473" t="s">
        <v>979</v>
      </c>
      <c r="F473">
        <v>0.05</v>
      </c>
      <c r="G473">
        <v>7.73</v>
      </c>
      <c r="H473">
        <v>-12.026699999999998</v>
      </c>
      <c r="I473" t="str">
        <f t="shared" si="7"/>
        <v xml:space="preserve"> </v>
      </c>
      <c r="J473" t="e">
        <f>IF(#REF!&lt;0,#REF!," ")</f>
        <v>#REF!</v>
      </c>
      <c r="K473">
        <v>34.99</v>
      </c>
      <c r="L473">
        <v>12</v>
      </c>
      <c r="M473">
        <v>418.75</v>
      </c>
      <c r="N473">
        <v>2287</v>
      </c>
    </row>
    <row r="474" spans="1:14" x14ac:dyDescent="0.25">
      <c r="A474">
        <v>18540</v>
      </c>
      <c r="B474">
        <v>88403</v>
      </c>
      <c r="C474">
        <v>43916</v>
      </c>
      <c r="D474">
        <v>43918</v>
      </c>
      <c r="E474" t="s">
        <v>981</v>
      </c>
      <c r="F474">
        <v>0.08</v>
      </c>
      <c r="G474">
        <v>1.5</v>
      </c>
      <c r="H474">
        <v>-601.80400000000009</v>
      </c>
      <c r="I474" t="str">
        <f t="shared" si="7"/>
        <v xml:space="preserve"> </v>
      </c>
      <c r="J474" t="e">
        <f>IF(#REF!&lt;0,#REF!," ")</f>
        <v>#REF!</v>
      </c>
      <c r="K474">
        <v>6.68</v>
      </c>
      <c r="L474">
        <v>10</v>
      </c>
      <c r="M474">
        <v>66.12</v>
      </c>
      <c r="N474">
        <v>2114</v>
      </c>
    </row>
    <row r="475" spans="1:14" x14ac:dyDescent="0.25">
      <c r="A475">
        <v>22376</v>
      </c>
      <c r="B475">
        <v>86751</v>
      </c>
      <c r="C475">
        <v>43916</v>
      </c>
      <c r="D475">
        <v>43916</v>
      </c>
      <c r="E475" t="s">
        <v>979</v>
      </c>
      <c r="F475">
        <v>7.0000000000000007E-2</v>
      </c>
      <c r="G475">
        <v>11.79</v>
      </c>
      <c r="H475">
        <v>-162.91800000000001</v>
      </c>
      <c r="I475" t="str">
        <f t="shared" si="7"/>
        <v xml:space="preserve"> </v>
      </c>
      <c r="J475" t="e">
        <f>IF(#REF!&lt;0,#REF!," ")</f>
        <v>#REF!</v>
      </c>
      <c r="K475">
        <v>225.04</v>
      </c>
      <c r="L475">
        <v>5</v>
      </c>
      <c r="M475">
        <v>1130.1500000000001</v>
      </c>
      <c r="N475">
        <v>2419</v>
      </c>
    </row>
    <row r="476" spans="1:14" x14ac:dyDescent="0.25">
      <c r="A476">
        <v>22377</v>
      </c>
      <c r="B476">
        <v>86751</v>
      </c>
      <c r="C476">
        <v>43916</v>
      </c>
      <c r="D476">
        <v>43919</v>
      </c>
      <c r="E476" t="s">
        <v>979</v>
      </c>
      <c r="F476">
        <v>0.03</v>
      </c>
      <c r="G476">
        <v>4.71</v>
      </c>
      <c r="H476">
        <v>859.7177999999999</v>
      </c>
      <c r="I476">
        <f t="shared" si="7"/>
        <v>859.7177999999999</v>
      </c>
      <c r="J476" t="e">
        <f>IF(#REF!&lt;0,#REF!," ")</f>
        <v>#REF!</v>
      </c>
      <c r="K476">
        <v>7.84</v>
      </c>
      <c r="L476">
        <v>7</v>
      </c>
      <c r="M476">
        <v>54.37</v>
      </c>
      <c r="N476">
        <v>2419</v>
      </c>
    </row>
    <row r="477" spans="1:14" x14ac:dyDescent="0.25">
      <c r="A477">
        <v>24523</v>
      </c>
      <c r="B477">
        <v>91584</v>
      </c>
      <c r="C477">
        <v>43916</v>
      </c>
      <c r="D477">
        <v>43918</v>
      </c>
      <c r="E477" t="s">
        <v>979</v>
      </c>
      <c r="F477">
        <v>0.1</v>
      </c>
      <c r="G477">
        <v>5.74</v>
      </c>
      <c r="H477">
        <v>-29.003</v>
      </c>
      <c r="I477" t="str">
        <f t="shared" si="7"/>
        <v xml:space="preserve"> </v>
      </c>
      <c r="J477" t="e">
        <f>IF(#REF!&lt;0,#REF!," ")</f>
        <v>#REF!</v>
      </c>
      <c r="K477">
        <v>5.18</v>
      </c>
      <c r="L477">
        <v>2</v>
      </c>
      <c r="M477">
        <v>10.96</v>
      </c>
      <c r="N477">
        <v>2773</v>
      </c>
    </row>
    <row r="478" spans="1:14" x14ac:dyDescent="0.25">
      <c r="A478">
        <v>25228</v>
      </c>
      <c r="B478">
        <v>85833</v>
      </c>
      <c r="C478">
        <v>43916</v>
      </c>
      <c r="D478">
        <v>43917</v>
      </c>
      <c r="E478" t="s">
        <v>978</v>
      </c>
      <c r="F478">
        <v>0.09</v>
      </c>
      <c r="G478">
        <v>11.52</v>
      </c>
      <c r="H478">
        <v>-133.54599999999999</v>
      </c>
      <c r="I478" t="str">
        <f t="shared" si="7"/>
        <v xml:space="preserve"> </v>
      </c>
      <c r="J478" t="e">
        <f>IF(#REF!&lt;0,#REF!," ")</f>
        <v>#REF!</v>
      </c>
      <c r="K478">
        <v>20.89</v>
      </c>
      <c r="L478">
        <v>7</v>
      </c>
      <c r="M478">
        <v>146.5</v>
      </c>
      <c r="N478">
        <v>2066</v>
      </c>
    </row>
    <row r="479" spans="1:14" x14ac:dyDescent="0.25">
      <c r="A479">
        <v>4613</v>
      </c>
      <c r="B479">
        <v>32869</v>
      </c>
      <c r="C479">
        <v>43917</v>
      </c>
      <c r="D479">
        <v>43918</v>
      </c>
      <c r="E479" t="s">
        <v>978</v>
      </c>
      <c r="F479">
        <v>0.06</v>
      </c>
      <c r="G479">
        <v>2.83</v>
      </c>
      <c r="H479">
        <v>-82.83</v>
      </c>
      <c r="I479" t="str">
        <f t="shared" si="7"/>
        <v xml:space="preserve"> </v>
      </c>
      <c r="J479" t="e">
        <f>IF(#REF!&lt;0,#REF!," ")</f>
        <v>#REF!</v>
      </c>
      <c r="K479">
        <v>8.1199999999999992</v>
      </c>
      <c r="L479">
        <v>41</v>
      </c>
      <c r="M479">
        <v>322.02999999999997</v>
      </c>
      <c r="N479">
        <v>698</v>
      </c>
    </row>
    <row r="480" spans="1:14" x14ac:dyDescent="0.25">
      <c r="A480">
        <v>4614</v>
      </c>
      <c r="B480">
        <v>32869</v>
      </c>
      <c r="C480">
        <v>43917</v>
      </c>
      <c r="D480">
        <v>43918</v>
      </c>
      <c r="E480" t="s">
        <v>978</v>
      </c>
      <c r="F480">
        <v>0.05</v>
      </c>
      <c r="G480">
        <v>18.45</v>
      </c>
      <c r="H480">
        <v>25.04</v>
      </c>
      <c r="I480">
        <f t="shared" si="7"/>
        <v>25.04</v>
      </c>
      <c r="J480" t="e">
        <f>IF(#REF!&lt;0,#REF!," ")</f>
        <v>#REF!</v>
      </c>
      <c r="K480">
        <v>51.65</v>
      </c>
      <c r="L480">
        <v>49</v>
      </c>
      <c r="M480">
        <v>2470.84</v>
      </c>
      <c r="N480">
        <v>698</v>
      </c>
    </row>
    <row r="481" spans="1:14" x14ac:dyDescent="0.25">
      <c r="A481">
        <v>4616</v>
      </c>
      <c r="B481">
        <v>32869</v>
      </c>
      <c r="C481">
        <v>43917</v>
      </c>
      <c r="D481">
        <v>43918</v>
      </c>
      <c r="E481" t="s">
        <v>978</v>
      </c>
      <c r="F481">
        <v>0.1</v>
      </c>
      <c r="G481">
        <v>8.99</v>
      </c>
      <c r="H481">
        <v>930.98700000000008</v>
      </c>
      <c r="I481">
        <f t="shared" si="7"/>
        <v>930.98700000000008</v>
      </c>
      <c r="J481" t="e">
        <f>IF(#REF!&lt;0,#REF!," ")</f>
        <v>#REF!</v>
      </c>
      <c r="K481">
        <v>175.99</v>
      </c>
      <c r="L481">
        <v>39</v>
      </c>
      <c r="M481">
        <v>5250.66</v>
      </c>
      <c r="N481">
        <v>698</v>
      </c>
    </row>
    <row r="482" spans="1:14" x14ac:dyDescent="0.25">
      <c r="A482">
        <v>7544</v>
      </c>
      <c r="B482">
        <v>53953</v>
      </c>
      <c r="C482">
        <v>43917</v>
      </c>
      <c r="D482">
        <v>43918</v>
      </c>
      <c r="E482" t="s">
        <v>979</v>
      </c>
      <c r="F482">
        <v>7.0000000000000007E-2</v>
      </c>
      <c r="G482">
        <v>2.0099999999999998</v>
      </c>
      <c r="H482">
        <v>91.73</v>
      </c>
      <c r="I482">
        <f t="shared" si="7"/>
        <v>91.73</v>
      </c>
      <c r="J482" t="e">
        <f>IF(#REF!&lt;0,#REF!," ")</f>
        <v>#REF!</v>
      </c>
      <c r="K482">
        <v>8.9499999999999993</v>
      </c>
      <c r="L482">
        <v>36</v>
      </c>
      <c r="M482">
        <v>307.64999999999998</v>
      </c>
      <c r="N482">
        <v>1481</v>
      </c>
    </row>
    <row r="483" spans="1:14" x14ac:dyDescent="0.25">
      <c r="A483">
        <v>21000</v>
      </c>
      <c r="B483">
        <v>85894</v>
      </c>
      <c r="C483">
        <v>43917</v>
      </c>
      <c r="D483">
        <v>43918</v>
      </c>
      <c r="E483" t="s">
        <v>978</v>
      </c>
      <c r="F483">
        <v>0.08</v>
      </c>
      <c r="G483">
        <v>8.99</v>
      </c>
      <c r="H483">
        <v>16.136400000000002</v>
      </c>
      <c r="I483">
        <f t="shared" si="7"/>
        <v>16.136400000000002</v>
      </c>
      <c r="J483" t="e">
        <f>IF(#REF!&lt;0,#REF!," ")</f>
        <v>#REF!</v>
      </c>
      <c r="K483">
        <v>18.7</v>
      </c>
      <c r="L483">
        <v>7</v>
      </c>
      <c r="M483">
        <v>132.22999999999999</v>
      </c>
      <c r="N483">
        <v>1917</v>
      </c>
    </row>
    <row r="484" spans="1:14" x14ac:dyDescent="0.25">
      <c r="A484">
        <v>21145</v>
      </c>
      <c r="B484">
        <v>90600</v>
      </c>
      <c r="C484">
        <v>43917</v>
      </c>
      <c r="D484">
        <v>43919</v>
      </c>
      <c r="E484" t="s">
        <v>978</v>
      </c>
      <c r="F484">
        <v>0.08</v>
      </c>
      <c r="G484">
        <v>14.7</v>
      </c>
      <c r="H484">
        <v>1674.7541999999999</v>
      </c>
      <c r="I484">
        <f t="shared" si="7"/>
        <v>1674.7541999999999</v>
      </c>
      <c r="J484" t="e">
        <f>IF(#REF!&lt;0,#REF!," ")</f>
        <v>#REF!</v>
      </c>
      <c r="K484">
        <v>213.45</v>
      </c>
      <c r="L484">
        <v>12</v>
      </c>
      <c r="M484">
        <v>2427.1799999999998</v>
      </c>
      <c r="N484">
        <v>1625</v>
      </c>
    </row>
    <row r="485" spans="1:14" x14ac:dyDescent="0.25">
      <c r="A485">
        <v>21146</v>
      </c>
      <c r="B485">
        <v>90600</v>
      </c>
      <c r="C485">
        <v>43917</v>
      </c>
      <c r="D485">
        <v>43919</v>
      </c>
      <c r="E485" t="s">
        <v>978</v>
      </c>
      <c r="F485">
        <v>0.1</v>
      </c>
      <c r="G485">
        <v>13.88</v>
      </c>
      <c r="H485">
        <v>300.04649999999998</v>
      </c>
      <c r="I485">
        <f t="shared" si="7"/>
        <v>300.04649999999998</v>
      </c>
      <c r="J485" t="e">
        <f>IF(#REF!&lt;0,#REF!," ")</f>
        <v>#REF!</v>
      </c>
      <c r="K485">
        <v>55.98</v>
      </c>
      <c r="L485">
        <v>8</v>
      </c>
      <c r="M485">
        <v>434.85</v>
      </c>
      <c r="N485">
        <v>1625</v>
      </c>
    </row>
    <row r="486" spans="1:14" x14ac:dyDescent="0.25">
      <c r="A486">
        <v>21147</v>
      </c>
      <c r="B486">
        <v>90600</v>
      </c>
      <c r="C486">
        <v>43917</v>
      </c>
      <c r="D486">
        <v>43918</v>
      </c>
      <c r="E486" t="s">
        <v>978</v>
      </c>
      <c r="F486">
        <v>0</v>
      </c>
      <c r="G486">
        <v>8.34</v>
      </c>
      <c r="H486">
        <v>-28.09</v>
      </c>
      <c r="I486" t="str">
        <f t="shared" si="7"/>
        <v xml:space="preserve"> </v>
      </c>
      <c r="J486" t="e">
        <f>IF(#REF!&lt;0,#REF!," ")</f>
        <v>#REF!</v>
      </c>
      <c r="K486">
        <v>16.059999999999999</v>
      </c>
      <c r="L486">
        <v>1</v>
      </c>
      <c r="M486">
        <v>19.16</v>
      </c>
      <c r="N486">
        <v>1625</v>
      </c>
    </row>
    <row r="487" spans="1:14" x14ac:dyDescent="0.25">
      <c r="A487">
        <v>21970</v>
      </c>
      <c r="B487">
        <v>90491</v>
      </c>
      <c r="C487">
        <v>43917</v>
      </c>
      <c r="D487">
        <v>43922</v>
      </c>
      <c r="E487" t="s">
        <v>980</v>
      </c>
      <c r="F487">
        <v>0.1</v>
      </c>
      <c r="G487">
        <v>4</v>
      </c>
      <c r="H487">
        <v>92.722199999999987</v>
      </c>
      <c r="I487">
        <f t="shared" si="7"/>
        <v>92.722199999999987</v>
      </c>
      <c r="J487" t="e">
        <f>IF(#REF!&lt;0,#REF!," ")</f>
        <v>#REF!</v>
      </c>
      <c r="K487">
        <v>15.98</v>
      </c>
      <c r="L487">
        <v>9</v>
      </c>
      <c r="M487">
        <v>134.38</v>
      </c>
      <c r="N487">
        <v>920</v>
      </c>
    </row>
    <row r="488" spans="1:14" x14ac:dyDescent="0.25">
      <c r="A488">
        <v>22613</v>
      </c>
      <c r="B488">
        <v>89847</v>
      </c>
      <c r="C488">
        <v>43917</v>
      </c>
      <c r="D488">
        <v>43918</v>
      </c>
      <c r="E488" t="s">
        <v>978</v>
      </c>
      <c r="F488">
        <v>0.06</v>
      </c>
      <c r="G488">
        <v>2.83</v>
      </c>
      <c r="H488">
        <v>-82.83</v>
      </c>
      <c r="I488" t="str">
        <f t="shared" si="7"/>
        <v xml:space="preserve"> </v>
      </c>
      <c r="J488" t="e">
        <f>IF(#REF!&lt;0,#REF!," ")</f>
        <v>#REF!</v>
      </c>
      <c r="K488">
        <v>8.1199999999999992</v>
      </c>
      <c r="L488">
        <v>10</v>
      </c>
      <c r="M488">
        <v>78.540000000000006</v>
      </c>
      <c r="N488">
        <v>696</v>
      </c>
    </row>
    <row r="489" spans="1:14" x14ac:dyDescent="0.25">
      <c r="A489">
        <v>22614</v>
      </c>
      <c r="B489">
        <v>89847</v>
      </c>
      <c r="C489">
        <v>43917</v>
      </c>
      <c r="D489">
        <v>43918</v>
      </c>
      <c r="E489" t="s">
        <v>978</v>
      </c>
      <c r="F489">
        <v>0.05</v>
      </c>
      <c r="G489">
        <v>18.45</v>
      </c>
      <c r="H489">
        <v>25.04</v>
      </c>
      <c r="I489">
        <f t="shared" si="7"/>
        <v>25.04</v>
      </c>
      <c r="J489" t="e">
        <f>IF(#REF!&lt;0,#REF!," ")</f>
        <v>#REF!</v>
      </c>
      <c r="K489">
        <v>51.65</v>
      </c>
      <c r="L489">
        <v>12</v>
      </c>
      <c r="M489">
        <v>605.1</v>
      </c>
      <c r="N489">
        <v>696</v>
      </c>
    </row>
    <row r="490" spans="1:14" x14ac:dyDescent="0.25">
      <c r="A490">
        <v>22616</v>
      </c>
      <c r="B490">
        <v>89847</v>
      </c>
      <c r="C490">
        <v>43917</v>
      </c>
      <c r="D490">
        <v>43918</v>
      </c>
      <c r="E490" t="s">
        <v>978</v>
      </c>
      <c r="F490">
        <v>0.1</v>
      </c>
      <c r="G490">
        <v>8.99</v>
      </c>
      <c r="H490">
        <v>928.96079999999984</v>
      </c>
      <c r="I490">
        <f t="shared" si="7"/>
        <v>928.96079999999984</v>
      </c>
      <c r="J490" t="e">
        <f>IF(#REF!&lt;0,#REF!," ")</f>
        <v>#REF!</v>
      </c>
      <c r="K490">
        <v>175.99</v>
      </c>
      <c r="L490">
        <v>10</v>
      </c>
      <c r="M490">
        <v>1346.32</v>
      </c>
      <c r="N490">
        <v>697</v>
      </c>
    </row>
    <row r="491" spans="1:14" x14ac:dyDescent="0.25">
      <c r="A491">
        <v>22685</v>
      </c>
      <c r="B491">
        <v>89631</v>
      </c>
      <c r="C491">
        <v>43917</v>
      </c>
      <c r="D491">
        <v>43920</v>
      </c>
      <c r="E491" t="s">
        <v>979</v>
      </c>
      <c r="F491">
        <v>0.01</v>
      </c>
      <c r="G491">
        <v>60.2</v>
      </c>
      <c r="H491">
        <v>-505.76</v>
      </c>
      <c r="I491" t="str">
        <f t="shared" si="7"/>
        <v xml:space="preserve"> </v>
      </c>
      <c r="J491" t="e">
        <f>IF(#REF!&lt;0,#REF!," ")</f>
        <v>#REF!</v>
      </c>
      <c r="K491">
        <v>150.88999999999999</v>
      </c>
      <c r="L491">
        <v>3</v>
      </c>
      <c r="M491">
        <v>473.53</v>
      </c>
      <c r="N491">
        <v>1072</v>
      </c>
    </row>
    <row r="492" spans="1:14" x14ac:dyDescent="0.25">
      <c r="A492">
        <v>23612</v>
      </c>
      <c r="B492">
        <v>89200</v>
      </c>
      <c r="C492">
        <v>43917</v>
      </c>
      <c r="D492">
        <v>43918</v>
      </c>
      <c r="E492" t="s">
        <v>977</v>
      </c>
      <c r="F492">
        <v>0.01</v>
      </c>
      <c r="G492">
        <v>8.51</v>
      </c>
      <c r="H492">
        <v>-35.878799999999998</v>
      </c>
      <c r="I492" t="str">
        <f t="shared" si="7"/>
        <v xml:space="preserve"> </v>
      </c>
      <c r="J492" t="e">
        <f>IF(#REF!&lt;0,#REF!," ")</f>
        <v>#REF!</v>
      </c>
      <c r="K492">
        <v>17.98</v>
      </c>
      <c r="L492">
        <v>2</v>
      </c>
      <c r="M492">
        <v>40.17</v>
      </c>
      <c r="N492">
        <v>32</v>
      </c>
    </row>
    <row r="493" spans="1:14" x14ac:dyDescent="0.25">
      <c r="A493">
        <v>25121</v>
      </c>
      <c r="B493">
        <v>90238</v>
      </c>
      <c r="C493">
        <v>43917</v>
      </c>
      <c r="D493">
        <v>43919</v>
      </c>
      <c r="E493" t="s">
        <v>977</v>
      </c>
      <c r="F493">
        <v>0.03</v>
      </c>
      <c r="G493">
        <v>1.49</v>
      </c>
      <c r="H493">
        <v>136.33709999999999</v>
      </c>
      <c r="I493">
        <f t="shared" si="7"/>
        <v>136.33709999999999</v>
      </c>
      <c r="J493" t="e">
        <f>IF(#REF!&lt;0,#REF!," ")</f>
        <v>#REF!</v>
      </c>
      <c r="K493">
        <v>28.53</v>
      </c>
      <c r="L493">
        <v>7</v>
      </c>
      <c r="M493">
        <v>197.59</v>
      </c>
      <c r="N493">
        <v>234</v>
      </c>
    </row>
    <row r="494" spans="1:14" x14ac:dyDescent="0.25">
      <c r="A494">
        <v>25122</v>
      </c>
      <c r="B494">
        <v>90238</v>
      </c>
      <c r="C494">
        <v>43917</v>
      </c>
      <c r="D494">
        <v>43919</v>
      </c>
      <c r="E494" t="s">
        <v>977</v>
      </c>
      <c r="F494">
        <v>0.01</v>
      </c>
      <c r="G494">
        <v>1.99</v>
      </c>
      <c r="H494">
        <v>-12.46</v>
      </c>
      <c r="I494" t="str">
        <f t="shared" si="7"/>
        <v xml:space="preserve"> </v>
      </c>
      <c r="J494" t="e">
        <f>IF(#REF!&lt;0,#REF!," ")</f>
        <v>#REF!</v>
      </c>
      <c r="K494">
        <v>15.28</v>
      </c>
      <c r="L494">
        <v>2</v>
      </c>
      <c r="M494">
        <v>33.04</v>
      </c>
      <c r="N494">
        <v>234</v>
      </c>
    </row>
    <row r="495" spans="1:14" x14ac:dyDescent="0.25">
      <c r="A495">
        <v>25544</v>
      </c>
      <c r="B495">
        <v>91362</v>
      </c>
      <c r="C495">
        <v>43917</v>
      </c>
      <c r="D495">
        <v>43918</v>
      </c>
      <c r="E495" t="s">
        <v>979</v>
      </c>
      <c r="F495">
        <v>7.0000000000000007E-2</v>
      </c>
      <c r="G495">
        <v>2.0099999999999998</v>
      </c>
      <c r="H495">
        <v>53.067899999999995</v>
      </c>
      <c r="I495">
        <f t="shared" si="7"/>
        <v>53.067899999999995</v>
      </c>
      <c r="J495" t="e">
        <f>IF(#REF!&lt;0,#REF!," ")</f>
        <v>#REF!</v>
      </c>
      <c r="K495">
        <v>8.9499999999999993</v>
      </c>
      <c r="L495">
        <v>9</v>
      </c>
      <c r="M495">
        <v>76.91</v>
      </c>
      <c r="N495">
        <v>1482</v>
      </c>
    </row>
    <row r="496" spans="1:14" x14ac:dyDescent="0.25">
      <c r="A496">
        <v>18306</v>
      </c>
      <c r="B496">
        <v>85865</v>
      </c>
      <c r="C496">
        <v>43918</v>
      </c>
      <c r="D496">
        <v>43918</v>
      </c>
      <c r="E496" t="s">
        <v>978</v>
      </c>
      <c r="F496">
        <v>0.08</v>
      </c>
      <c r="G496">
        <v>4.99</v>
      </c>
      <c r="H496">
        <v>-16476.838</v>
      </c>
      <c r="I496" t="str">
        <f t="shared" si="7"/>
        <v xml:space="preserve"> </v>
      </c>
      <c r="J496" t="e">
        <f>IF(#REF!&lt;0,#REF!," ")</f>
        <v>#REF!</v>
      </c>
      <c r="K496">
        <v>175.99</v>
      </c>
      <c r="L496">
        <v>10</v>
      </c>
      <c r="M496">
        <v>1486.34</v>
      </c>
      <c r="N496">
        <v>1738</v>
      </c>
    </row>
    <row r="497" spans="1:14" x14ac:dyDescent="0.25">
      <c r="A497">
        <v>18642</v>
      </c>
      <c r="B497">
        <v>88626</v>
      </c>
      <c r="C497">
        <v>43918</v>
      </c>
      <c r="D497">
        <v>43919</v>
      </c>
      <c r="E497" t="s">
        <v>978</v>
      </c>
      <c r="F497">
        <v>0.05</v>
      </c>
      <c r="G497">
        <v>6.93</v>
      </c>
      <c r="H497">
        <v>-2.3520000000000096</v>
      </c>
      <c r="I497" t="str">
        <f t="shared" si="7"/>
        <v xml:space="preserve"> </v>
      </c>
      <c r="J497" t="e">
        <f>IF(#REF!&lt;0,#REF!," ")</f>
        <v>#REF!</v>
      </c>
      <c r="K497">
        <v>6.68</v>
      </c>
      <c r="L497">
        <v>11</v>
      </c>
      <c r="M497">
        <v>77.2</v>
      </c>
      <c r="N497">
        <v>2880</v>
      </c>
    </row>
    <row r="498" spans="1:14" x14ac:dyDescent="0.25">
      <c r="A498">
        <v>19294</v>
      </c>
      <c r="B498">
        <v>87830</v>
      </c>
      <c r="C498">
        <v>43918</v>
      </c>
      <c r="D498">
        <v>43919</v>
      </c>
      <c r="E498" t="s">
        <v>977</v>
      </c>
      <c r="F498">
        <v>0.04</v>
      </c>
      <c r="G498">
        <v>5.4</v>
      </c>
      <c r="H498">
        <v>29.98</v>
      </c>
      <c r="I498">
        <f t="shared" si="7"/>
        <v>29.98</v>
      </c>
      <c r="J498" t="e">
        <f>IF(#REF!&lt;0,#REF!," ")</f>
        <v>#REF!</v>
      </c>
      <c r="K498">
        <v>10.4</v>
      </c>
      <c r="L498">
        <v>12</v>
      </c>
      <c r="M498">
        <v>130.74</v>
      </c>
      <c r="N498">
        <v>2668</v>
      </c>
    </row>
    <row r="499" spans="1:14" x14ac:dyDescent="0.25">
      <c r="A499">
        <v>19295</v>
      </c>
      <c r="B499">
        <v>87830</v>
      </c>
      <c r="C499">
        <v>43918</v>
      </c>
      <c r="D499">
        <v>43920</v>
      </c>
      <c r="E499" t="s">
        <v>977</v>
      </c>
      <c r="F499">
        <v>0.08</v>
      </c>
      <c r="G499">
        <v>4.79</v>
      </c>
      <c r="H499">
        <v>-121.2</v>
      </c>
      <c r="I499" t="str">
        <f t="shared" si="7"/>
        <v xml:space="preserve"> </v>
      </c>
      <c r="J499" t="e">
        <f>IF(#REF!&lt;0,#REF!," ")</f>
        <v>#REF!</v>
      </c>
      <c r="K499">
        <v>4.28</v>
      </c>
      <c r="L499">
        <v>12</v>
      </c>
      <c r="M499">
        <v>49.87</v>
      </c>
      <c r="N499">
        <v>2668</v>
      </c>
    </row>
    <row r="500" spans="1:14" x14ac:dyDescent="0.25">
      <c r="A500">
        <v>6891</v>
      </c>
      <c r="B500">
        <v>49125</v>
      </c>
      <c r="C500">
        <v>43919</v>
      </c>
      <c r="D500">
        <v>43921</v>
      </c>
      <c r="E500" t="s">
        <v>979</v>
      </c>
      <c r="F500">
        <v>0.05</v>
      </c>
      <c r="G500">
        <v>7.64</v>
      </c>
      <c r="H500">
        <v>-116.05</v>
      </c>
      <c r="I500" t="str">
        <f t="shared" si="7"/>
        <v xml:space="preserve"> </v>
      </c>
      <c r="J500" t="e">
        <f>IF(#REF!&lt;0,#REF!," ")</f>
        <v>#REF!</v>
      </c>
      <c r="K500">
        <v>5.78</v>
      </c>
      <c r="L500">
        <v>29</v>
      </c>
      <c r="M500">
        <v>177.41</v>
      </c>
      <c r="N500">
        <v>1129</v>
      </c>
    </row>
    <row r="501" spans="1:14" x14ac:dyDescent="0.25">
      <c r="A501">
        <v>20254</v>
      </c>
      <c r="B501">
        <v>87451</v>
      </c>
      <c r="C501">
        <v>43919</v>
      </c>
      <c r="D501">
        <v>43920</v>
      </c>
      <c r="E501" t="s">
        <v>977</v>
      </c>
      <c r="F501">
        <v>0.04</v>
      </c>
      <c r="G501">
        <v>6.5</v>
      </c>
      <c r="H501">
        <v>-89.5</v>
      </c>
      <c r="I501" t="str">
        <f t="shared" si="7"/>
        <v xml:space="preserve"> </v>
      </c>
      <c r="J501" t="e">
        <f>IF(#REF!&lt;0,#REF!," ")</f>
        <v>#REF!</v>
      </c>
      <c r="K501">
        <v>40.98</v>
      </c>
      <c r="L501">
        <v>7</v>
      </c>
      <c r="M501">
        <v>277.07</v>
      </c>
      <c r="N501">
        <v>2530</v>
      </c>
    </row>
    <row r="502" spans="1:14" x14ac:dyDescent="0.25">
      <c r="A502">
        <v>20255</v>
      </c>
      <c r="B502">
        <v>87451</v>
      </c>
      <c r="C502">
        <v>43919</v>
      </c>
      <c r="D502">
        <v>43921</v>
      </c>
      <c r="E502" t="s">
        <v>977</v>
      </c>
      <c r="F502">
        <v>0.05</v>
      </c>
      <c r="G502">
        <v>3.3</v>
      </c>
      <c r="H502">
        <v>103.27229999999999</v>
      </c>
      <c r="I502">
        <f t="shared" si="7"/>
        <v>103.27229999999999</v>
      </c>
      <c r="J502" t="e">
        <f>IF(#REF!&lt;0,#REF!," ")</f>
        <v>#REF!</v>
      </c>
      <c r="K502">
        <v>35.99</v>
      </c>
      <c r="L502">
        <v>5</v>
      </c>
      <c r="M502">
        <v>149.66999999999999</v>
      </c>
      <c r="N502">
        <v>2534</v>
      </c>
    </row>
    <row r="503" spans="1:14" x14ac:dyDescent="0.25">
      <c r="A503">
        <v>26208</v>
      </c>
      <c r="B503">
        <v>87534</v>
      </c>
      <c r="C503">
        <v>43919</v>
      </c>
      <c r="D503">
        <v>43921</v>
      </c>
      <c r="E503" t="s">
        <v>979</v>
      </c>
      <c r="F503">
        <v>0.08</v>
      </c>
      <c r="G503">
        <v>5.81</v>
      </c>
      <c r="H503">
        <v>-41.87</v>
      </c>
      <c r="I503" t="str">
        <f t="shared" si="7"/>
        <v xml:space="preserve"> </v>
      </c>
      <c r="J503" t="e">
        <f>IF(#REF!&lt;0,#REF!," ")</f>
        <v>#REF!</v>
      </c>
      <c r="K503">
        <v>11.97</v>
      </c>
      <c r="L503">
        <v>5</v>
      </c>
      <c r="M503">
        <v>59.98</v>
      </c>
      <c r="N503">
        <v>3399</v>
      </c>
    </row>
    <row r="504" spans="1:14" x14ac:dyDescent="0.25">
      <c r="A504">
        <v>3167</v>
      </c>
      <c r="B504">
        <v>22755</v>
      </c>
      <c r="C504">
        <v>43920</v>
      </c>
      <c r="D504">
        <v>43922</v>
      </c>
      <c r="E504" t="s">
        <v>978</v>
      </c>
      <c r="F504">
        <v>0.04</v>
      </c>
      <c r="G504">
        <v>2.99</v>
      </c>
      <c r="H504">
        <v>3.4509999999999996</v>
      </c>
      <c r="I504">
        <f t="shared" si="7"/>
        <v>3.4509999999999996</v>
      </c>
      <c r="J504" t="e">
        <f>IF(#REF!&lt;0,#REF!," ")</f>
        <v>#REF!</v>
      </c>
      <c r="K504">
        <v>5.34</v>
      </c>
      <c r="L504">
        <v>45</v>
      </c>
      <c r="M504">
        <v>240.6</v>
      </c>
      <c r="N504">
        <v>1314</v>
      </c>
    </row>
    <row r="505" spans="1:14" x14ac:dyDescent="0.25">
      <c r="A505">
        <v>3168</v>
      </c>
      <c r="B505">
        <v>22755</v>
      </c>
      <c r="C505">
        <v>43920</v>
      </c>
      <c r="D505">
        <v>43922</v>
      </c>
      <c r="E505" t="s">
        <v>978</v>
      </c>
      <c r="F505">
        <v>0.06</v>
      </c>
      <c r="G505">
        <v>5</v>
      </c>
      <c r="H505">
        <v>-275.25299999999999</v>
      </c>
      <c r="I505" t="str">
        <f t="shared" si="7"/>
        <v xml:space="preserve"> </v>
      </c>
      <c r="J505" t="e">
        <f>IF(#REF!&lt;0,#REF!," ")</f>
        <v>#REF!</v>
      </c>
      <c r="K505">
        <v>55.99</v>
      </c>
      <c r="L505">
        <v>5</v>
      </c>
      <c r="M505">
        <v>236.88</v>
      </c>
      <c r="N505">
        <v>1314</v>
      </c>
    </row>
    <row r="506" spans="1:14" x14ac:dyDescent="0.25">
      <c r="A506">
        <v>18437</v>
      </c>
      <c r="B506">
        <v>87933</v>
      </c>
      <c r="C506">
        <v>43920</v>
      </c>
      <c r="D506">
        <v>43924</v>
      </c>
      <c r="E506" t="s">
        <v>980</v>
      </c>
      <c r="F506">
        <v>7.0000000000000007E-2</v>
      </c>
      <c r="G506">
        <v>0.96</v>
      </c>
      <c r="H506">
        <v>32.83</v>
      </c>
      <c r="I506">
        <f t="shared" si="7"/>
        <v>32.83</v>
      </c>
      <c r="J506" t="e">
        <f>IF(#REF!&lt;0,#REF!," ")</f>
        <v>#REF!</v>
      </c>
      <c r="K506">
        <v>5.98</v>
      </c>
      <c r="L506">
        <v>10</v>
      </c>
      <c r="M506">
        <v>56.4</v>
      </c>
      <c r="N506">
        <v>3205</v>
      </c>
    </row>
    <row r="507" spans="1:14" x14ac:dyDescent="0.25">
      <c r="A507">
        <v>18438</v>
      </c>
      <c r="B507">
        <v>87933</v>
      </c>
      <c r="C507">
        <v>43920</v>
      </c>
      <c r="D507">
        <v>43925</v>
      </c>
      <c r="E507" t="s">
        <v>980</v>
      </c>
      <c r="F507">
        <v>0.01</v>
      </c>
      <c r="G507">
        <v>4</v>
      </c>
      <c r="H507">
        <v>51.590000000000053</v>
      </c>
      <c r="I507">
        <f t="shared" si="7"/>
        <v>51.590000000000053</v>
      </c>
      <c r="J507" t="e">
        <f>IF(#REF!&lt;0,#REF!," ")</f>
        <v>#REF!</v>
      </c>
      <c r="K507">
        <v>39.979999999999997</v>
      </c>
      <c r="L507">
        <v>6</v>
      </c>
      <c r="M507">
        <v>257.52</v>
      </c>
      <c r="N507">
        <v>3206</v>
      </c>
    </row>
    <row r="508" spans="1:14" x14ac:dyDescent="0.25">
      <c r="A508">
        <v>19515</v>
      </c>
      <c r="B508">
        <v>88940</v>
      </c>
      <c r="C508">
        <v>43920</v>
      </c>
      <c r="D508">
        <v>43921</v>
      </c>
      <c r="E508" t="s">
        <v>978</v>
      </c>
      <c r="F508">
        <v>0.1</v>
      </c>
      <c r="G508">
        <v>30.06</v>
      </c>
      <c r="H508">
        <v>128.02529999999999</v>
      </c>
      <c r="I508">
        <f t="shared" si="7"/>
        <v>128.02529999999999</v>
      </c>
      <c r="J508" t="e">
        <f>IF(#REF!&lt;0,#REF!," ")</f>
        <v>#REF!</v>
      </c>
      <c r="K508">
        <v>80.97</v>
      </c>
      <c r="L508">
        <v>12</v>
      </c>
      <c r="M508">
        <v>899.81</v>
      </c>
      <c r="N508">
        <v>271</v>
      </c>
    </row>
    <row r="509" spans="1:14" x14ac:dyDescent="0.25">
      <c r="A509">
        <v>21166</v>
      </c>
      <c r="B509">
        <v>87602</v>
      </c>
      <c r="C509">
        <v>43920</v>
      </c>
      <c r="D509">
        <v>43921</v>
      </c>
      <c r="E509" t="s">
        <v>978</v>
      </c>
      <c r="F509">
        <v>0</v>
      </c>
      <c r="G509">
        <v>5.68</v>
      </c>
      <c r="H509">
        <v>-95.047499999999999</v>
      </c>
      <c r="I509" t="str">
        <f t="shared" si="7"/>
        <v xml:space="preserve"> </v>
      </c>
      <c r="J509" t="e">
        <f>IF(#REF!&lt;0,#REF!," ")</f>
        <v>#REF!</v>
      </c>
      <c r="K509">
        <v>4.91</v>
      </c>
      <c r="L509">
        <v>9</v>
      </c>
      <c r="M509">
        <v>48.3</v>
      </c>
      <c r="N509">
        <v>1315</v>
      </c>
    </row>
    <row r="510" spans="1:14" x14ac:dyDescent="0.25">
      <c r="A510">
        <v>21167</v>
      </c>
      <c r="B510">
        <v>87602</v>
      </c>
      <c r="C510">
        <v>43920</v>
      </c>
      <c r="D510">
        <v>43922</v>
      </c>
      <c r="E510" t="s">
        <v>978</v>
      </c>
      <c r="F510">
        <v>0.04</v>
      </c>
      <c r="G510">
        <v>2.99</v>
      </c>
      <c r="H510">
        <v>3.4509999999999996</v>
      </c>
      <c r="I510">
        <f t="shared" si="7"/>
        <v>3.4509999999999996</v>
      </c>
      <c r="J510" t="e">
        <f>IF(#REF!&lt;0,#REF!," ")</f>
        <v>#REF!</v>
      </c>
      <c r="K510">
        <v>5.34</v>
      </c>
      <c r="L510">
        <v>11</v>
      </c>
      <c r="M510">
        <v>58.81</v>
      </c>
      <c r="N510">
        <v>1316</v>
      </c>
    </row>
    <row r="511" spans="1:14" x14ac:dyDescent="0.25">
      <c r="A511">
        <v>21168</v>
      </c>
      <c r="B511">
        <v>87602</v>
      </c>
      <c r="C511">
        <v>43920</v>
      </c>
      <c r="D511">
        <v>43922</v>
      </c>
      <c r="E511" t="s">
        <v>978</v>
      </c>
      <c r="F511">
        <v>0.06</v>
      </c>
      <c r="G511">
        <v>5</v>
      </c>
      <c r="H511">
        <v>-275.25299999999999</v>
      </c>
      <c r="I511" t="str">
        <f t="shared" si="7"/>
        <v xml:space="preserve"> </v>
      </c>
      <c r="J511" t="e">
        <f>IF(#REF!&lt;0,#REF!," ")</f>
        <v>#REF!</v>
      </c>
      <c r="K511">
        <v>55.99</v>
      </c>
      <c r="L511">
        <v>1</v>
      </c>
      <c r="M511">
        <v>47.38</v>
      </c>
      <c r="N511">
        <v>1316</v>
      </c>
    </row>
    <row r="512" spans="1:14" x14ac:dyDescent="0.25">
      <c r="A512">
        <v>23324</v>
      </c>
      <c r="B512">
        <v>87296</v>
      </c>
      <c r="C512">
        <v>43920</v>
      </c>
      <c r="D512">
        <v>43922</v>
      </c>
      <c r="E512" t="s">
        <v>981</v>
      </c>
      <c r="F512">
        <v>0.01</v>
      </c>
      <c r="G512">
        <v>5.01</v>
      </c>
      <c r="H512">
        <v>-11.83</v>
      </c>
      <c r="I512" t="str">
        <f t="shared" si="7"/>
        <v xml:space="preserve"> </v>
      </c>
      <c r="J512" t="e">
        <f>IF(#REF!&lt;0,#REF!," ")</f>
        <v>#REF!</v>
      </c>
      <c r="K512">
        <v>11.34</v>
      </c>
      <c r="L512">
        <v>1</v>
      </c>
      <c r="M512">
        <v>14.52</v>
      </c>
      <c r="N512">
        <v>3252</v>
      </c>
    </row>
    <row r="513" spans="1:14" x14ac:dyDescent="0.25">
      <c r="A513">
        <v>22086</v>
      </c>
      <c r="B513">
        <v>90819</v>
      </c>
      <c r="C513">
        <v>43921</v>
      </c>
      <c r="D513">
        <v>43923</v>
      </c>
      <c r="E513" t="s">
        <v>981</v>
      </c>
      <c r="F513">
        <v>0.06</v>
      </c>
      <c r="G513">
        <v>1</v>
      </c>
      <c r="H513">
        <v>-1319.5</v>
      </c>
      <c r="I513" t="str">
        <f t="shared" si="7"/>
        <v xml:space="preserve"> </v>
      </c>
      <c r="J513" t="e">
        <f>IF(#REF!&lt;0,#REF!," ")</f>
        <v>#REF!</v>
      </c>
      <c r="K513">
        <v>1.68</v>
      </c>
      <c r="L513">
        <v>5</v>
      </c>
      <c r="M513">
        <v>8.65</v>
      </c>
      <c r="N513">
        <v>3177</v>
      </c>
    </row>
    <row r="514" spans="1:14" x14ac:dyDescent="0.25">
      <c r="A514">
        <v>24324</v>
      </c>
      <c r="B514">
        <v>88460</v>
      </c>
      <c r="C514">
        <v>43921</v>
      </c>
      <c r="D514">
        <v>43923</v>
      </c>
      <c r="E514" t="s">
        <v>979</v>
      </c>
      <c r="F514">
        <v>7.0000000000000007E-2</v>
      </c>
      <c r="G514">
        <v>5</v>
      </c>
      <c r="H514">
        <v>-232.99100000000001</v>
      </c>
      <c r="I514" t="str">
        <f t="shared" ref="I514:I577" si="8">IF(H514&gt;0,H514," ")</f>
        <v xml:space="preserve"> </v>
      </c>
      <c r="J514" t="e">
        <f>IF(#REF!&lt;0,#REF!," ")</f>
        <v>#REF!</v>
      </c>
      <c r="K514">
        <v>55.99</v>
      </c>
      <c r="L514">
        <v>1</v>
      </c>
      <c r="M514">
        <v>54.08</v>
      </c>
      <c r="N514">
        <v>1083</v>
      </c>
    </row>
    <row r="515" spans="1:14" x14ac:dyDescent="0.25">
      <c r="A515">
        <v>24748</v>
      </c>
      <c r="B515">
        <v>85834</v>
      </c>
      <c r="C515">
        <v>43921</v>
      </c>
      <c r="D515">
        <v>43922</v>
      </c>
      <c r="E515" t="s">
        <v>981</v>
      </c>
      <c r="F515">
        <v>0.09</v>
      </c>
      <c r="G515">
        <v>4.8099999999999996</v>
      </c>
      <c r="H515">
        <v>272.69399999999996</v>
      </c>
      <c r="I515">
        <f t="shared" si="8"/>
        <v>272.69399999999996</v>
      </c>
      <c r="J515" t="e">
        <f>IF(#REF!&lt;0,#REF!," ")</f>
        <v>#REF!</v>
      </c>
      <c r="K515">
        <v>20.99</v>
      </c>
      <c r="L515">
        <v>2</v>
      </c>
      <c r="M515">
        <v>38.979999999999997</v>
      </c>
      <c r="N515">
        <v>2066</v>
      </c>
    </row>
    <row r="516" spans="1:14" x14ac:dyDescent="0.25">
      <c r="A516">
        <v>19139</v>
      </c>
      <c r="B516">
        <v>89697</v>
      </c>
      <c r="C516">
        <v>43922</v>
      </c>
      <c r="D516">
        <v>43924</v>
      </c>
      <c r="E516" t="s">
        <v>977</v>
      </c>
      <c r="F516">
        <v>0.09</v>
      </c>
      <c r="G516">
        <v>1.1000000000000001</v>
      </c>
      <c r="H516">
        <v>19.350000000000001</v>
      </c>
      <c r="I516">
        <f t="shared" si="8"/>
        <v>19.350000000000001</v>
      </c>
      <c r="J516" t="e">
        <f>IF(#REF!&lt;0,#REF!," ")</f>
        <v>#REF!</v>
      </c>
      <c r="K516">
        <v>35.99</v>
      </c>
      <c r="L516">
        <v>8</v>
      </c>
      <c r="M516">
        <v>222.71</v>
      </c>
      <c r="N516">
        <v>1849</v>
      </c>
    </row>
    <row r="517" spans="1:14" x14ac:dyDescent="0.25">
      <c r="A517">
        <v>19140</v>
      </c>
      <c r="B517">
        <v>89697</v>
      </c>
      <c r="C517">
        <v>43922</v>
      </c>
      <c r="D517">
        <v>43923</v>
      </c>
      <c r="E517" t="s">
        <v>977</v>
      </c>
      <c r="F517">
        <v>0.01</v>
      </c>
      <c r="G517">
        <v>2.5</v>
      </c>
      <c r="H517">
        <v>-967.83399999999995</v>
      </c>
      <c r="I517" t="str">
        <f t="shared" si="8"/>
        <v xml:space="preserve"> </v>
      </c>
      <c r="J517" t="e">
        <f>IF(#REF!&lt;0,#REF!," ")</f>
        <v>#REF!</v>
      </c>
      <c r="K517">
        <v>125.99</v>
      </c>
      <c r="L517">
        <v>2</v>
      </c>
      <c r="M517">
        <v>220.52</v>
      </c>
      <c r="N517">
        <v>1849</v>
      </c>
    </row>
    <row r="518" spans="1:14" x14ac:dyDescent="0.25">
      <c r="A518">
        <v>19517</v>
      </c>
      <c r="B518">
        <v>86508</v>
      </c>
      <c r="C518">
        <v>43922</v>
      </c>
      <c r="D518">
        <v>43923</v>
      </c>
      <c r="E518" t="s">
        <v>981</v>
      </c>
      <c r="F518">
        <v>0.06</v>
      </c>
      <c r="G518">
        <v>30</v>
      </c>
      <c r="H518">
        <v>-74.088000000000008</v>
      </c>
      <c r="I518" t="str">
        <f t="shared" si="8"/>
        <v xml:space="preserve"> </v>
      </c>
      <c r="J518" t="e">
        <f>IF(#REF!&lt;0,#REF!," ")</f>
        <v>#REF!</v>
      </c>
      <c r="K518">
        <v>60.98</v>
      </c>
      <c r="L518">
        <v>2</v>
      </c>
      <c r="M518">
        <v>125.9</v>
      </c>
      <c r="N518">
        <v>3224</v>
      </c>
    </row>
    <row r="519" spans="1:14" x14ac:dyDescent="0.25">
      <c r="A519">
        <v>20447</v>
      </c>
      <c r="B519">
        <v>90461</v>
      </c>
      <c r="C519">
        <v>43922</v>
      </c>
      <c r="D519">
        <v>43924</v>
      </c>
      <c r="E519" t="s">
        <v>978</v>
      </c>
      <c r="F519">
        <v>0.06</v>
      </c>
      <c r="G519">
        <v>6.12</v>
      </c>
      <c r="H519">
        <v>-15.92</v>
      </c>
      <c r="I519" t="str">
        <f t="shared" si="8"/>
        <v xml:space="preserve"> </v>
      </c>
      <c r="J519" t="e">
        <f>IF(#REF!&lt;0,#REF!," ")</f>
        <v>#REF!</v>
      </c>
      <c r="K519">
        <v>11.33</v>
      </c>
      <c r="L519">
        <v>1</v>
      </c>
      <c r="M519">
        <v>17.62</v>
      </c>
      <c r="N519">
        <v>3306</v>
      </c>
    </row>
    <row r="520" spans="1:14" x14ac:dyDescent="0.25">
      <c r="A520">
        <v>18400</v>
      </c>
      <c r="B520">
        <v>87831</v>
      </c>
      <c r="C520">
        <v>43923</v>
      </c>
      <c r="D520">
        <v>43925</v>
      </c>
      <c r="E520" t="s">
        <v>977</v>
      </c>
      <c r="F520">
        <v>0.04</v>
      </c>
      <c r="G520">
        <v>0.99</v>
      </c>
      <c r="H520">
        <v>246.2748</v>
      </c>
      <c r="I520">
        <f t="shared" si="8"/>
        <v>246.2748</v>
      </c>
      <c r="J520" t="e">
        <f>IF(#REF!&lt;0,#REF!," ")</f>
        <v>#REF!</v>
      </c>
      <c r="K520">
        <v>90.24</v>
      </c>
      <c r="L520">
        <v>4</v>
      </c>
      <c r="M520">
        <v>356.92</v>
      </c>
      <c r="N520">
        <v>2667</v>
      </c>
    </row>
    <row r="521" spans="1:14" x14ac:dyDescent="0.25">
      <c r="A521">
        <v>18401</v>
      </c>
      <c r="B521">
        <v>87831</v>
      </c>
      <c r="C521">
        <v>43923</v>
      </c>
      <c r="D521">
        <v>43925</v>
      </c>
      <c r="E521" t="s">
        <v>977</v>
      </c>
      <c r="F521">
        <v>0.09</v>
      </c>
      <c r="G521">
        <v>5.86</v>
      </c>
      <c r="H521">
        <v>93.950399999999988</v>
      </c>
      <c r="I521">
        <f t="shared" si="8"/>
        <v>93.950399999999988</v>
      </c>
      <c r="J521" t="e">
        <f>IF(#REF!&lt;0,#REF!," ")</f>
        <v>#REF!</v>
      </c>
      <c r="K521">
        <v>47.9</v>
      </c>
      <c r="L521">
        <v>3</v>
      </c>
      <c r="M521">
        <v>136.16</v>
      </c>
      <c r="N521">
        <v>2667</v>
      </c>
    </row>
    <row r="522" spans="1:14" x14ac:dyDescent="0.25">
      <c r="A522">
        <v>21203</v>
      </c>
      <c r="B522">
        <v>88527</v>
      </c>
      <c r="C522">
        <v>43923</v>
      </c>
      <c r="D522">
        <v>43924</v>
      </c>
      <c r="E522" t="s">
        <v>978</v>
      </c>
      <c r="F522">
        <v>0.03</v>
      </c>
      <c r="G522">
        <v>32.409999999999997</v>
      </c>
      <c r="H522">
        <v>36.353999999999999</v>
      </c>
      <c r="I522">
        <f t="shared" si="8"/>
        <v>36.353999999999999</v>
      </c>
      <c r="J522" t="e">
        <f>IF(#REF!&lt;0,#REF!," ")</f>
        <v>#REF!</v>
      </c>
      <c r="K522">
        <v>60.89</v>
      </c>
      <c r="L522">
        <v>7</v>
      </c>
      <c r="M522">
        <v>450.49</v>
      </c>
      <c r="N522">
        <v>228</v>
      </c>
    </row>
    <row r="523" spans="1:14" x14ac:dyDescent="0.25">
      <c r="A523">
        <v>24817</v>
      </c>
      <c r="B523">
        <v>90264</v>
      </c>
      <c r="C523">
        <v>43923</v>
      </c>
      <c r="D523">
        <v>43925</v>
      </c>
      <c r="E523" t="s">
        <v>978</v>
      </c>
      <c r="F523">
        <v>0.1</v>
      </c>
      <c r="G523">
        <v>5.08</v>
      </c>
      <c r="H523">
        <v>95.054399999999987</v>
      </c>
      <c r="I523">
        <f t="shared" si="8"/>
        <v>95.054399999999987</v>
      </c>
      <c r="J523" t="e">
        <f>IF(#REF!&lt;0,#REF!," ")</f>
        <v>#REF!</v>
      </c>
      <c r="K523">
        <v>37.94</v>
      </c>
      <c r="L523">
        <v>4</v>
      </c>
      <c r="M523">
        <v>137.76</v>
      </c>
      <c r="N523">
        <v>2957</v>
      </c>
    </row>
    <row r="524" spans="1:14" x14ac:dyDescent="0.25">
      <c r="A524">
        <v>1950</v>
      </c>
      <c r="B524">
        <v>13959</v>
      </c>
      <c r="C524">
        <v>43925</v>
      </c>
      <c r="D524">
        <v>43927</v>
      </c>
      <c r="E524" t="s">
        <v>978</v>
      </c>
      <c r="F524">
        <v>0.01</v>
      </c>
      <c r="G524">
        <v>0.5</v>
      </c>
      <c r="H524">
        <v>112.06</v>
      </c>
      <c r="I524">
        <f t="shared" si="8"/>
        <v>112.06</v>
      </c>
      <c r="J524" t="e">
        <f>IF(#REF!&lt;0,#REF!," ")</f>
        <v>#REF!</v>
      </c>
      <c r="K524">
        <v>4.91</v>
      </c>
      <c r="L524">
        <v>47</v>
      </c>
      <c r="M524">
        <v>228.46</v>
      </c>
      <c r="N524">
        <v>117</v>
      </c>
    </row>
    <row r="525" spans="1:14" x14ac:dyDescent="0.25">
      <c r="A525">
        <v>1951</v>
      </c>
      <c r="B525">
        <v>13959</v>
      </c>
      <c r="C525">
        <v>43925</v>
      </c>
      <c r="D525">
        <v>43927</v>
      </c>
      <c r="E525" t="s">
        <v>978</v>
      </c>
      <c r="F525">
        <v>0.09</v>
      </c>
      <c r="G525">
        <v>1.3</v>
      </c>
      <c r="H525">
        <v>16.79</v>
      </c>
      <c r="I525">
        <f t="shared" si="8"/>
        <v>16.79</v>
      </c>
      <c r="J525" t="e">
        <f>IF(#REF!&lt;0,#REF!," ")</f>
        <v>#REF!</v>
      </c>
      <c r="K525">
        <v>4</v>
      </c>
      <c r="L525">
        <v>19</v>
      </c>
      <c r="M525">
        <v>77.61</v>
      </c>
      <c r="N525">
        <v>117</v>
      </c>
    </row>
    <row r="526" spans="1:14" x14ac:dyDescent="0.25">
      <c r="A526">
        <v>6525</v>
      </c>
      <c r="B526">
        <v>46436</v>
      </c>
      <c r="C526">
        <v>43925</v>
      </c>
      <c r="D526">
        <v>43932</v>
      </c>
      <c r="E526" t="s">
        <v>980</v>
      </c>
      <c r="F526">
        <v>0</v>
      </c>
      <c r="G526">
        <v>0.99</v>
      </c>
      <c r="H526">
        <v>840.05099999999993</v>
      </c>
      <c r="I526">
        <f t="shared" si="8"/>
        <v>840.05099999999993</v>
      </c>
      <c r="J526" t="e">
        <f>IF(#REF!&lt;0,#REF!," ")</f>
        <v>#REF!</v>
      </c>
      <c r="K526">
        <v>35.99</v>
      </c>
      <c r="L526">
        <v>46</v>
      </c>
      <c r="M526">
        <v>1477.57</v>
      </c>
      <c r="N526">
        <v>2548</v>
      </c>
    </row>
    <row r="527" spans="1:14" x14ac:dyDescent="0.25">
      <c r="A527">
        <v>19950</v>
      </c>
      <c r="B527">
        <v>89584</v>
      </c>
      <c r="C527">
        <v>43925</v>
      </c>
      <c r="D527">
        <v>43927</v>
      </c>
      <c r="E527" t="s">
        <v>978</v>
      </c>
      <c r="F527">
        <v>0.01</v>
      </c>
      <c r="G527">
        <v>0.5</v>
      </c>
      <c r="H527">
        <v>40.247699999999995</v>
      </c>
      <c r="I527">
        <f t="shared" si="8"/>
        <v>40.247699999999995</v>
      </c>
      <c r="J527" t="e">
        <f>IF(#REF!&lt;0,#REF!," ")</f>
        <v>#REF!</v>
      </c>
      <c r="K527">
        <v>4.91</v>
      </c>
      <c r="L527">
        <v>12</v>
      </c>
      <c r="M527">
        <v>58.33</v>
      </c>
      <c r="N527">
        <v>114</v>
      </c>
    </row>
    <row r="528" spans="1:14" x14ac:dyDescent="0.25">
      <c r="A528">
        <v>19951</v>
      </c>
      <c r="B528">
        <v>89584</v>
      </c>
      <c r="C528">
        <v>43925</v>
      </c>
      <c r="D528">
        <v>43927</v>
      </c>
      <c r="E528" t="s">
        <v>978</v>
      </c>
      <c r="F528">
        <v>0.09</v>
      </c>
      <c r="G528">
        <v>1.3</v>
      </c>
      <c r="H528">
        <v>14.0898</v>
      </c>
      <c r="I528">
        <f t="shared" si="8"/>
        <v>14.0898</v>
      </c>
      <c r="J528" t="e">
        <f>IF(#REF!&lt;0,#REF!," ")</f>
        <v>#REF!</v>
      </c>
      <c r="K528">
        <v>4</v>
      </c>
      <c r="L528">
        <v>5</v>
      </c>
      <c r="M528">
        <v>20.420000000000002</v>
      </c>
      <c r="N528">
        <v>114</v>
      </c>
    </row>
    <row r="529" spans="1:14" x14ac:dyDescent="0.25">
      <c r="A529">
        <v>21114</v>
      </c>
      <c r="B529">
        <v>89147</v>
      </c>
      <c r="C529">
        <v>43925</v>
      </c>
      <c r="D529">
        <v>43926</v>
      </c>
      <c r="E529" t="s">
        <v>977</v>
      </c>
      <c r="F529">
        <v>0</v>
      </c>
      <c r="G529">
        <v>11.51</v>
      </c>
      <c r="H529">
        <v>-66.170999999999992</v>
      </c>
      <c r="I529" t="str">
        <f t="shared" si="8"/>
        <v xml:space="preserve"> </v>
      </c>
      <c r="J529" t="e">
        <f>IF(#REF!&lt;0,#REF!," ")</f>
        <v>#REF!</v>
      </c>
      <c r="K529">
        <v>7.38</v>
      </c>
      <c r="L529">
        <v>2</v>
      </c>
      <c r="M529">
        <v>17.64</v>
      </c>
      <c r="N529">
        <v>2685</v>
      </c>
    </row>
    <row r="530" spans="1:14" x14ac:dyDescent="0.25">
      <c r="A530">
        <v>21573</v>
      </c>
      <c r="B530">
        <v>88368</v>
      </c>
      <c r="C530">
        <v>43925</v>
      </c>
      <c r="D530">
        <v>43925</v>
      </c>
      <c r="E530" t="s">
        <v>981</v>
      </c>
      <c r="F530">
        <v>0.06</v>
      </c>
      <c r="G530">
        <v>7.49</v>
      </c>
      <c r="H530">
        <v>-191.49</v>
      </c>
      <c r="I530" t="str">
        <f t="shared" si="8"/>
        <v xml:space="preserve"> </v>
      </c>
      <c r="J530" t="e">
        <f>IF(#REF!&lt;0,#REF!," ")</f>
        <v>#REF!</v>
      </c>
      <c r="K530">
        <v>6.48</v>
      </c>
      <c r="L530">
        <v>12</v>
      </c>
      <c r="M530">
        <v>74.930000000000007</v>
      </c>
      <c r="N530">
        <v>2014</v>
      </c>
    </row>
    <row r="531" spans="1:14" x14ac:dyDescent="0.25">
      <c r="A531">
        <v>24028</v>
      </c>
      <c r="B531">
        <v>90186</v>
      </c>
      <c r="C531">
        <v>43925</v>
      </c>
      <c r="D531">
        <v>43927</v>
      </c>
      <c r="E531" t="s">
        <v>977</v>
      </c>
      <c r="F531">
        <v>0.01</v>
      </c>
      <c r="G531">
        <v>9.7100000000000009</v>
      </c>
      <c r="H531">
        <v>354.32879999999994</v>
      </c>
      <c r="I531">
        <f t="shared" si="8"/>
        <v>354.32879999999994</v>
      </c>
      <c r="J531" t="e">
        <f>IF(#REF!&lt;0,#REF!," ")</f>
        <v>#REF!</v>
      </c>
      <c r="K531">
        <v>59.76</v>
      </c>
      <c r="L531">
        <v>8</v>
      </c>
      <c r="M531">
        <v>513.52</v>
      </c>
      <c r="N531">
        <v>911</v>
      </c>
    </row>
    <row r="532" spans="1:14" x14ac:dyDescent="0.25">
      <c r="A532">
        <v>24525</v>
      </c>
      <c r="B532">
        <v>88656</v>
      </c>
      <c r="C532">
        <v>43925</v>
      </c>
      <c r="D532">
        <v>43932</v>
      </c>
      <c r="E532" t="s">
        <v>980</v>
      </c>
      <c r="F532">
        <v>0</v>
      </c>
      <c r="G532">
        <v>0.99</v>
      </c>
      <c r="H532">
        <v>265.96049999999997</v>
      </c>
      <c r="I532">
        <f t="shared" si="8"/>
        <v>265.96049999999997</v>
      </c>
      <c r="J532" t="e">
        <f>IF(#REF!&lt;0,#REF!," ")</f>
        <v>#REF!</v>
      </c>
      <c r="K532">
        <v>35.99</v>
      </c>
      <c r="L532">
        <v>12</v>
      </c>
      <c r="M532">
        <v>385.45</v>
      </c>
      <c r="N532">
        <v>2551</v>
      </c>
    </row>
    <row r="533" spans="1:14" x14ac:dyDescent="0.25">
      <c r="A533">
        <v>5117</v>
      </c>
      <c r="B533">
        <v>36452</v>
      </c>
      <c r="C533">
        <v>43926</v>
      </c>
      <c r="D533">
        <v>43927</v>
      </c>
      <c r="E533" t="s">
        <v>977</v>
      </c>
      <c r="F533">
        <v>0.1</v>
      </c>
      <c r="G533">
        <v>15.1</v>
      </c>
      <c r="H533">
        <v>-107.51349999999999</v>
      </c>
      <c r="I533" t="str">
        <f t="shared" si="8"/>
        <v xml:space="preserve"> </v>
      </c>
      <c r="J533" t="e">
        <f>IF(#REF!&lt;0,#REF!," ")</f>
        <v>#REF!</v>
      </c>
      <c r="K533">
        <v>22.38</v>
      </c>
      <c r="L533">
        <v>26</v>
      </c>
      <c r="M533">
        <v>564.98</v>
      </c>
      <c r="N533">
        <v>1246</v>
      </c>
    </row>
    <row r="534" spans="1:14" x14ac:dyDescent="0.25">
      <c r="A534">
        <v>5118</v>
      </c>
      <c r="B534">
        <v>36452</v>
      </c>
      <c r="C534">
        <v>43926</v>
      </c>
      <c r="D534">
        <v>43928</v>
      </c>
      <c r="E534" t="s">
        <v>977</v>
      </c>
      <c r="F534">
        <v>0.04</v>
      </c>
      <c r="G534">
        <v>2.83</v>
      </c>
      <c r="H534">
        <v>46.01</v>
      </c>
      <c r="I534">
        <f t="shared" si="8"/>
        <v>46.01</v>
      </c>
      <c r="J534" t="e">
        <f>IF(#REF!&lt;0,#REF!," ")</f>
        <v>#REF!</v>
      </c>
      <c r="K534">
        <v>6.98</v>
      </c>
      <c r="L534">
        <v>18</v>
      </c>
      <c r="M534">
        <v>129.47999999999999</v>
      </c>
      <c r="N534">
        <v>1246</v>
      </c>
    </row>
    <row r="535" spans="1:14" x14ac:dyDescent="0.25">
      <c r="A535">
        <v>19923</v>
      </c>
      <c r="B535">
        <v>90646</v>
      </c>
      <c r="C535">
        <v>43926</v>
      </c>
      <c r="D535">
        <v>43928</v>
      </c>
      <c r="E535" t="s">
        <v>979</v>
      </c>
      <c r="F535">
        <v>0.1</v>
      </c>
      <c r="G535">
        <v>13.89</v>
      </c>
      <c r="H535">
        <v>-89.572000000000003</v>
      </c>
      <c r="I535" t="str">
        <f t="shared" si="8"/>
        <v xml:space="preserve"> </v>
      </c>
      <c r="J535" t="e">
        <f>IF(#REF!&lt;0,#REF!," ")</f>
        <v>#REF!</v>
      </c>
      <c r="K535">
        <v>36.549999999999997</v>
      </c>
      <c r="L535">
        <v>11</v>
      </c>
      <c r="M535">
        <v>379.72</v>
      </c>
      <c r="N535">
        <v>2960</v>
      </c>
    </row>
    <row r="536" spans="1:14" x14ac:dyDescent="0.25">
      <c r="A536">
        <v>23117</v>
      </c>
      <c r="B536">
        <v>91555</v>
      </c>
      <c r="C536">
        <v>43926</v>
      </c>
      <c r="D536">
        <v>43927</v>
      </c>
      <c r="E536" t="s">
        <v>977</v>
      </c>
      <c r="F536">
        <v>0.1</v>
      </c>
      <c r="G536">
        <v>15.1</v>
      </c>
      <c r="H536">
        <v>-107.51349999999999</v>
      </c>
      <c r="I536" t="str">
        <f t="shared" si="8"/>
        <v xml:space="preserve"> </v>
      </c>
      <c r="J536" t="e">
        <f>IF(#REF!&lt;0,#REF!," ")</f>
        <v>#REF!</v>
      </c>
      <c r="K536">
        <v>22.38</v>
      </c>
      <c r="L536">
        <v>7</v>
      </c>
      <c r="M536">
        <v>152.11000000000001</v>
      </c>
      <c r="N536">
        <v>1247</v>
      </c>
    </row>
    <row r="537" spans="1:14" x14ac:dyDescent="0.25">
      <c r="A537">
        <v>23118</v>
      </c>
      <c r="B537">
        <v>91555</v>
      </c>
      <c r="C537">
        <v>43926</v>
      </c>
      <c r="D537">
        <v>43928</v>
      </c>
      <c r="E537" t="s">
        <v>977</v>
      </c>
      <c r="F537">
        <v>0.04</v>
      </c>
      <c r="G537">
        <v>2.83</v>
      </c>
      <c r="H537">
        <v>24.819299999999998</v>
      </c>
      <c r="I537">
        <f t="shared" si="8"/>
        <v>24.819299999999998</v>
      </c>
      <c r="J537" t="e">
        <f>IF(#REF!&lt;0,#REF!," ")</f>
        <v>#REF!</v>
      </c>
      <c r="K537">
        <v>6.98</v>
      </c>
      <c r="L537">
        <v>5</v>
      </c>
      <c r="M537">
        <v>35.97</v>
      </c>
      <c r="N537">
        <v>1247</v>
      </c>
    </row>
    <row r="538" spans="1:14" x14ac:dyDescent="0.25">
      <c r="A538">
        <v>25006</v>
      </c>
      <c r="B538">
        <v>86734</v>
      </c>
      <c r="C538">
        <v>43926</v>
      </c>
      <c r="D538">
        <v>43928</v>
      </c>
      <c r="E538" t="s">
        <v>977</v>
      </c>
      <c r="F538">
        <v>0.05</v>
      </c>
      <c r="G538">
        <v>0.99</v>
      </c>
      <c r="H538">
        <v>36.215999999999994</v>
      </c>
      <c r="I538">
        <f t="shared" si="8"/>
        <v>36.215999999999994</v>
      </c>
      <c r="J538" t="e">
        <f>IF(#REF!&lt;0,#REF!," ")</f>
        <v>#REF!</v>
      </c>
      <c r="K538">
        <v>85.99</v>
      </c>
      <c r="L538">
        <v>4</v>
      </c>
      <c r="M538">
        <v>291.64</v>
      </c>
      <c r="N538">
        <v>1459</v>
      </c>
    </row>
    <row r="539" spans="1:14" x14ac:dyDescent="0.25">
      <c r="A539">
        <v>6014</v>
      </c>
      <c r="B539">
        <v>42599</v>
      </c>
      <c r="C539">
        <v>43927</v>
      </c>
      <c r="D539">
        <v>43928</v>
      </c>
      <c r="E539" t="s">
        <v>978</v>
      </c>
      <c r="F539">
        <v>0.04</v>
      </c>
      <c r="G539">
        <v>54.92</v>
      </c>
      <c r="H539">
        <v>2023.75</v>
      </c>
      <c r="I539">
        <f t="shared" si="8"/>
        <v>2023.75</v>
      </c>
      <c r="J539" t="e">
        <f>IF(#REF!&lt;0,#REF!," ")</f>
        <v>#REF!</v>
      </c>
      <c r="K539">
        <v>300.98</v>
      </c>
      <c r="L539">
        <v>31</v>
      </c>
      <c r="M539">
        <v>9459.94</v>
      </c>
      <c r="N539">
        <v>102</v>
      </c>
    </row>
    <row r="540" spans="1:14" x14ac:dyDescent="0.25">
      <c r="A540">
        <v>18820</v>
      </c>
      <c r="B540">
        <v>89102</v>
      </c>
      <c r="C540">
        <v>43927</v>
      </c>
      <c r="D540">
        <v>43934</v>
      </c>
      <c r="E540" t="s">
        <v>980</v>
      </c>
      <c r="F540">
        <v>0.01</v>
      </c>
      <c r="G540">
        <v>5.5</v>
      </c>
      <c r="H540">
        <v>-313.02180000000004</v>
      </c>
      <c r="I540" t="str">
        <f t="shared" si="8"/>
        <v xml:space="preserve"> </v>
      </c>
      <c r="J540" t="e">
        <f>IF(#REF!&lt;0,#REF!," ")</f>
        <v>#REF!</v>
      </c>
      <c r="K540">
        <v>13.43</v>
      </c>
      <c r="L540">
        <v>7</v>
      </c>
      <c r="M540">
        <v>99.75</v>
      </c>
      <c r="N540">
        <v>2240</v>
      </c>
    </row>
    <row r="541" spans="1:14" x14ac:dyDescent="0.25">
      <c r="A541">
        <v>19501</v>
      </c>
      <c r="B541">
        <v>90248</v>
      </c>
      <c r="C541">
        <v>43927</v>
      </c>
      <c r="D541">
        <v>43927</v>
      </c>
      <c r="E541" t="s">
        <v>977</v>
      </c>
      <c r="F541">
        <v>0.09</v>
      </c>
      <c r="G541">
        <v>4.59</v>
      </c>
      <c r="H541">
        <v>-175.13</v>
      </c>
      <c r="I541" t="str">
        <f t="shared" si="8"/>
        <v xml:space="preserve"> </v>
      </c>
      <c r="J541" t="e">
        <f>IF(#REF!&lt;0,#REF!," ")</f>
        <v>#REF!</v>
      </c>
      <c r="K541">
        <v>12.88</v>
      </c>
      <c r="L541">
        <v>13</v>
      </c>
      <c r="M541">
        <v>158.13</v>
      </c>
      <c r="N541">
        <v>1618</v>
      </c>
    </row>
    <row r="542" spans="1:14" x14ac:dyDescent="0.25">
      <c r="A542">
        <v>19502</v>
      </c>
      <c r="B542">
        <v>90248</v>
      </c>
      <c r="C542">
        <v>43927</v>
      </c>
      <c r="D542">
        <v>43928</v>
      </c>
      <c r="E542" t="s">
        <v>977</v>
      </c>
      <c r="F542">
        <v>0.02</v>
      </c>
      <c r="G542">
        <v>4.99</v>
      </c>
      <c r="H542">
        <v>3.96</v>
      </c>
      <c r="I542">
        <f t="shared" si="8"/>
        <v>3.96</v>
      </c>
      <c r="J542" t="e">
        <f>IF(#REF!&lt;0,#REF!," ")</f>
        <v>#REF!</v>
      </c>
      <c r="K542">
        <v>45.99</v>
      </c>
      <c r="L542">
        <v>4</v>
      </c>
      <c r="M542">
        <v>163.01</v>
      </c>
      <c r="N542">
        <v>1620</v>
      </c>
    </row>
    <row r="543" spans="1:14" x14ac:dyDescent="0.25">
      <c r="A543">
        <v>19973</v>
      </c>
      <c r="B543">
        <v>87134</v>
      </c>
      <c r="C543">
        <v>43927</v>
      </c>
      <c r="D543">
        <v>43927</v>
      </c>
      <c r="E543" t="s">
        <v>981</v>
      </c>
      <c r="F543">
        <v>0.03</v>
      </c>
      <c r="G543">
        <v>1.38</v>
      </c>
      <c r="H543">
        <v>-7.04</v>
      </c>
      <c r="I543" t="str">
        <f t="shared" si="8"/>
        <v xml:space="preserve"> </v>
      </c>
      <c r="J543" t="e">
        <f>IF(#REF!&lt;0,#REF!," ")</f>
        <v>#REF!</v>
      </c>
      <c r="K543">
        <v>2.1800000000000002</v>
      </c>
      <c r="L543">
        <v>7</v>
      </c>
      <c r="M543">
        <v>15.73</v>
      </c>
      <c r="N543">
        <v>925</v>
      </c>
    </row>
    <row r="544" spans="1:14" x14ac:dyDescent="0.25">
      <c r="A544">
        <v>19974</v>
      </c>
      <c r="B544">
        <v>87134</v>
      </c>
      <c r="C544">
        <v>43927</v>
      </c>
      <c r="D544">
        <v>43929</v>
      </c>
      <c r="E544" t="s">
        <v>981</v>
      </c>
      <c r="F544">
        <v>0.01</v>
      </c>
      <c r="G544">
        <v>35.89</v>
      </c>
      <c r="H544">
        <v>538.52</v>
      </c>
      <c r="I544">
        <f t="shared" si="8"/>
        <v>538.52</v>
      </c>
      <c r="J544" t="e">
        <f>IF(#REF!&lt;0,#REF!," ")</f>
        <v>#REF!</v>
      </c>
      <c r="K544">
        <v>170.98</v>
      </c>
      <c r="L544">
        <v>10</v>
      </c>
      <c r="M544">
        <v>1719.07</v>
      </c>
      <c r="N544">
        <v>929</v>
      </c>
    </row>
    <row r="545" spans="1:14" x14ac:dyDescent="0.25">
      <c r="A545">
        <v>20039</v>
      </c>
      <c r="B545">
        <v>90766</v>
      </c>
      <c r="C545">
        <v>43927</v>
      </c>
      <c r="D545">
        <v>43929</v>
      </c>
      <c r="E545" t="s">
        <v>977</v>
      </c>
      <c r="F545">
        <v>0.06</v>
      </c>
      <c r="G545">
        <v>35</v>
      </c>
      <c r="H545">
        <v>31.11</v>
      </c>
      <c r="I545">
        <f t="shared" si="8"/>
        <v>31.11</v>
      </c>
      <c r="J545" t="e">
        <f>IF(#REF!&lt;0,#REF!," ")</f>
        <v>#REF!</v>
      </c>
      <c r="K545">
        <v>89.83</v>
      </c>
      <c r="L545">
        <v>4</v>
      </c>
      <c r="M545">
        <v>366.26</v>
      </c>
      <c r="N545">
        <v>3279</v>
      </c>
    </row>
    <row r="546" spans="1:14" x14ac:dyDescent="0.25">
      <c r="A546">
        <v>20040</v>
      </c>
      <c r="B546">
        <v>90766</v>
      </c>
      <c r="C546">
        <v>43927</v>
      </c>
      <c r="D546">
        <v>43929</v>
      </c>
      <c r="E546" t="s">
        <v>977</v>
      </c>
      <c r="F546">
        <v>0.1</v>
      </c>
      <c r="G546">
        <v>5.5</v>
      </c>
      <c r="H546">
        <v>358.29539999999997</v>
      </c>
      <c r="I546">
        <f t="shared" si="8"/>
        <v>358.29539999999997</v>
      </c>
      <c r="J546" t="e">
        <f>IF(#REF!&lt;0,#REF!," ")</f>
        <v>#REF!</v>
      </c>
      <c r="K546">
        <v>13.43</v>
      </c>
      <c r="L546">
        <v>12</v>
      </c>
      <c r="M546">
        <v>157.99</v>
      </c>
      <c r="N546">
        <v>3279</v>
      </c>
    </row>
    <row r="547" spans="1:14" x14ac:dyDescent="0.25">
      <c r="A547">
        <v>20041</v>
      </c>
      <c r="B547">
        <v>90766</v>
      </c>
      <c r="C547">
        <v>43927</v>
      </c>
      <c r="D547">
        <v>43927</v>
      </c>
      <c r="E547" t="s">
        <v>977</v>
      </c>
      <c r="F547">
        <v>0.01</v>
      </c>
      <c r="G547">
        <v>7.69</v>
      </c>
      <c r="H547">
        <v>8.3219999999999992</v>
      </c>
      <c r="I547">
        <f t="shared" si="8"/>
        <v>8.3219999999999992</v>
      </c>
      <c r="J547" t="e">
        <f>IF(#REF!&lt;0,#REF!," ")</f>
        <v>#REF!</v>
      </c>
      <c r="K547">
        <v>125.99</v>
      </c>
      <c r="L547">
        <v>11</v>
      </c>
      <c r="M547">
        <v>1212.8800000000001</v>
      </c>
      <c r="N547">
        <v>3279</v>
      </c>
    </row>
    <row r="548" spans="1:14" x14ac:dyDescent="0.25">
      <c r="A548">
        <v>21768</v>
      </c>
      <c r="B548">
        <v>89873</v>
      </c>
      <c r="C548">
        <v>43927</v>
      </c>
      <c r="D548">
        <v>43936</v>
      </c>
      <c r="E548" t="s">
        <v>980</v>
      </c>
      <c r="F548">
        <v>0.05</v>
      </c>
      <c r="G548">
        <v>0.71</v>
      </c>
      <c r="H548">
        <v>13.448099999999998</v>
      </c>
      <c r="I548">
        <f t="shared" si="8"/>
        <v>13.448099999999998</v>
      </c>
      <c r="J548" t="e">
        <f>IF(#REF!&lt;0,#REF!," ")</f>
        <v>#REF!</v>
      </c>
      <c r="K548">
        <v>4.84</v>
      </c>
      <c r="L548">
        <v>4</v>
      </c>
      <c r="M548">
        <v>19.489999999999998</v>
      </c>
      <c r="N548">
        <v>2874</v>
      </c>
    </row>
    <row r="549" spans="1:14" x14ac:dyDescent="0.25">
      <c r="A549">
        <v>22969</v>
      </c>
      <c r="B549">
        <v>91513</v>
      </c>
      <c r="C549">
        <v>43927</v>
      </c>
      <c r="D549">
        <v>43928</v>
      </c>
      <c r="E549" t="s">
        <v>978</v>
      </c>
      <c r="F549">
        <v>0</v>
      </c>
      <c r="G549">
        <v>4.82</v>
      </c>
      <c r="H549">
        <v>-5.05</v>
      </c>
      <c r="I549" t="str">
        <f t="shared" si="8"/>
        <v xml:space="preserve"> </v>
      </c>
      <c r="J549" t="e">
        <f>IF(#REF!&lt;0,#REF!," ")</f>
        <v>#REF!</v>
      </c>
      <c r="K549">
        <v>8.34</v>
      </c>
      <c r="L549">
        <v>9</v>
      </c>
      <c r="M549">
        <v>76.23</v>
      </c>
      <c r="N549">
        <v>786</v>
      </c>
    </row>
    <row r="550" spans="1:14" x14ac:dyDescent="0.25">
      <c r="A550">
        <v>23721</v>
      </c>
      <c r="B550">
        <v>89608</v>
      </c>
      <c r="C550">
        <v>43927</v>
      </c>
      <c r="D550">
        <v>43929</v>
      </c>
      <c r="E550" t="s">
        <v>980</v>
      </c>
      <c r="F550">
        <v>0.06</v>
      </c>
      <c r="G550">
        <v>12.23</v>
      </c>
      <c r="H550">
        <v>427.00649999999996</v>
      </c>
      <c r="I550">
        <f t="shared" si="8"/>
        <v>427.00649999999996</v>
      </c>
      <c r="J550" t="e">
        <f>IF(#REF!&lt;0,#REF!," ")</f>
        <v>#REF!</v>
      </c>
      <c r="K550">
        <v>60.65</v>
      </c>
      <c r="L550">
        <v>10</v>
      </c>
      <c r="M550">
        <v>618.85</v>
      </c>
      <c r="N550">
        <v>2334</v>
      </c>
    </row>
    <row r="551" spans="1:14" x14ac:dyDescent="0.25">
      <c r="A551">
        <v>24014</v>
      </c>
      <c r="B551">
        <v>88204</v>
      </c>
      <c r="C551">
        <v>43927</v>
      </c>
      <c r="D551">
        <v>43928</v>
      </c>
      <c r="E551" t="s">
        <v>978</v>
      </c>
      <c r="F551">
        <v>0.04</v>
      </c>
      <c r="G551">
        <v>54.92</v>
      </c>
      <c r="H551">
        <v>1684.4762999999998</v>
      </c>
      <c r="I551">
        <f t="shared" si="8"/>
        <v>1684.4762999999998</v>
      </c>
      <c r="J551" t="e">
        <f>IF(#REF!&lt;0,#REF!," ")</f>
        <v>#REF!</v>
      </c>
      <c r="K551">
        <v>300.98</v>
      </c>
      <c r="L551">
        <v>8</v>
      </c>
      <c r="M551">
        <v>2441.27</v>
      </c>
      <c r="N551">
        <v>107</v>
      </c>
    </row>
    <row r="552" spans="1:14" x14ac:dyDescent="0.25">
      <c r="A552">
        <v>770</v>
      </c>
      <c r="B552">
        <v>5509</v>
      </c>
      <c r="C552">
        <v>43928</v>
      </c>
      <c r="D552">
        <v>43933</v>
      </c>
      <c r="E552" t="s">
        <v>980</v>
      </c>
      <c r="F552">
        <v>0.02</v>
      </c>
      <c r="G552">
        <v>5.3</v>
      </c>
      <c r="H552">
        <v>-29.898400000000002</v>
      </c>
      <c r="I552" t="str">
        <f t="shared" si="8"/>
        <v xml:space="preserve"> </v>
      </c>
      <c r="J552" t="e">
        <f>IF(#REF!&lt;0,#REF!," ")</f>
        <v>#REF!</v>
      </c>
      <c r="K552">
        <v>5.58</v>
      </c>
      <c r="L552">
        <v>11</v>
      </c>
      <c r="M552">
        <v>68.459999999999994</v>
      </c>
      <c r="N552">
        <v>272</v>
      </c>
    </row>
    <row r="553" spans="1:14" x14ac:dyDescent="0.25">
      <c r="A553">
        <v>771</v>
      </c>
      <c r="B553">
        <v>5509</v>
      </c>
      <c r="C553">
        <v>43928</v>
      </c>
      <c r="D553">
        <v>43935</v>
      </c>
      <c r="E553" t="s">
        <v>980</v>
      </c>
      <c r="F553">
        <v>0.03</v>
      </c>
      <c r="G553">
        <v>18.98</v>
      </c>
      <c r="H553">
        <v>52.916600000000003</v>
      </c>
      <c r="I553">
        <f t="shared" si="8"/>
        <v>52.916600000000003</v>
      </c>
      <c r="J553" t="e">
        <f>IF(#REF!&lt;0,#REF!," ")</f>
        <v>#REF!</v>
      </c>
      <c r="K553">
        <v>40.89</v>
      </c>
      <c r="L553">
        <v>21</v>
      </c>
      <c r="M553">
        <v>885.23</v>
      </c>
      <c r="N553">
        <v>272</v>
      </c>
    </row>
    <row r="554" spans="1:14" x14ac:dyDescent="0.25">
      <c r="A554">
        <v>1225</v>
      </c>
      <c r="B554">
        <v>8994</v>
      </c>
      <c r="C554">
        <v>43928</v>
      </c>
      <c r="D554">
        <v>43930</v>
      </c>
      <c r="E554" t="s">
        <v>980</v>
      </c>
      <c r="F554">
        <v>0.1</v>
      </c>
      <c r="G554">
        <v>19.989999999999998</v>
      </c>
      <c r="H554">
        <v>-580.32000000000005</v>
      </c>
      <c r="I554" t="str">
        <f t="shared" si="8"/>
        <v xml:space="preserve"> </v>
      </c>
      <c r="J554" t="e">
        <f>IF(#REF!&lt;0,#REF!," ")</f>
        <v>#REF!</v>
      </c>
      <c r="K554">
        <v>40.479999999999997</v>
      </c>
      <c r="L554">
        <v>36</v>
      </c>
      <c r="M554">
        <v>1423.35</v>
      </c>
      <c r="N554">
        <v>698</v>
      </c>
    </row>
    <row r="555" spans="1:14" x14ac:dyDescent="0.25">
      <c r="A555">
        <v>1417</v>
      </c>
      <c r="B555">
        <v>10277</v>
      </c>
      <c r="C555">
        <v>43928</v>
      </c>
      <c r="D555">
        <v>43929</v>
      </c>
      <c r="E555" t="s">
        <v>978</v>
      </c>
      <c r="F555">
        <v>0</v>
      </c>
      <c r="G555">
        <v>5.26</v>
      </c>
      <c r="H555">
        <v>542.25</v>
      </c>
      <c r="I555">
        <f t="shared" si="8"/>
        <v>542.25</v>
      </c>
      <c r="J555" t="e">
        <f>IF(#REF!&lt;0,#REF!," ")</f>
        <v>#REF!</v>
      </c>
      <c r="K555">
        <v>65.989999999999995</v>
      </c>
      <c r="L555">
        <v>36</v>
      </c>
      <c r="M555">
        <v>2144.92</v>
      </c>
      <c r="N555">
        <v>1413</v>
      </c>
    </row>
    <row r="556" spans="1:14" x14ac:dyDescent="0.25">
      <c r="A556">
        <v>18555</v>
      </c>
      <c r="B556">
        <v>87765</v>
      </c>
      <c r="C556">
        <v>43928</v>
      </c>
      <c r="D556">
        <v>43929</v>
      </c>
      <c r="E556" t="s">
        <v>978</v>
      </c>
      <c r="F556">
        <v>0.06</v>
      </c>
      <c r="G556">
        <v>8.99</v>
      </c>
      <c r="H556">
        <v>38.06</v>
      </c>
      <c r="I556">
        <f t="shared" si="8"/>
        <v>38.06</v>
      </c>
      <c r="J556" t="e">
        <f>IF(#REF!&lt;0,#REF!," ")</f>
        <v>#REF!</v>
      </c>
      <c r="K556">
        <v>17.670000000000002</v>
      </c>
      <c r="L556">
        <v>4</v>
      </c>
      <c r="M556">
        <v>69.959999999999994</v>
      </c>
      <c r="N556">
        <v>683</v>
      </c>
    </row>
    <row r="557" spans="1:14" x14ac:dyDescent="0.25">
      <c r="A557">
        <v>18770</v>
      </c>
      <c r="B557">
        <v>88941</v>
      </c>
      <c r="C557">
        <v>43928</v>
      </c>
      <c r="D557">
        <v>43933</v>
      </c>
      <c r="E557" t="s">
        <v>980</v>
      </c>
      <c r="F557">
        <v>0.02</v>
      </c>
      <c r="G557">
        <v>5.3</v>
      </c>
      <c r="H557">
        <v>-22.48</v>
      </c>
      <c r="I557" t="str">
        <f t="shared" si="8"/>
        <v xml:space="preserve"> </v>
      </c>
      <c r="J557" t="e">
        <f>IF(#REF!&lt;0,#REF!," ")</f>
        <v>#REF!</v>
      </c>
      <c r="K557">
        <v>5.58</v>
      </c>
      <c r="L557">
        <v>3</v>
      </c>
      <c r="M557">
        <v>18.670000000000002</v>
      </c>
      <c r="N557">
        <v>268</v>
      </c>
    </row>
    <row r="558" spans="1:14" x14ac:dyDescent="0.25">
      <c r="A558">
        <v>18771</v>
      </c>
      <c r="B558">
        <v>88941</v>
      </c>
      <c r="C558">
        <v>43928</v>
      </c>
      <c r="D558">
        <v>43935</v>
      </c>
      <c r="E558" t="s">
        <v>980</v>
      </c>
      <c r="F558">
        <v>0.03</v>
      </c>
      <c r="G558">
        <v>18.98</v>
      </c>
      <c r="H558">
        <v>78.98</v>
      </c>
      <c r="I558">
        <f t="shared" si="8"/>
        <v>78.98</v>
      </c>
      <c r="J558" t="e">
        <f>IF(#REF!&lt;0,#REF!," ")</f>
        <v>#REF!</v>
      </c>
      <c r="K558">
        <v>40.89</v>
      </c>
      <c r="L558">
        <v>5</v>
      </c>
      <c r="M558">
        <v>210.77</v>
      </c>
      <c r="N558">
        <v>268</v>
      </c>
    </row>
    <row r="559" spans="1:14" x14ac:dyDescent="0.25">
      <c r="A559">
        <v>19225</v>
      </c>
      <c r="B559">
        <v>89848</v>
      </c>
      <c r="C559">
        <v>43928</v>
      </c>
      <c r="D559">
        <v>43930</v>
      </c>
      <c r="E559" t="s">
        <v>980</v>
      </c>
      <c r="F559">
        <v>0.1</v>
      </c>
      <c r="G559">
        <v>19.989999999999998</v>
      </c>
      <c r="H559">
        <v>-580.32000000000005</v>
      </c>
      <c r="I559" t="str">
        <f t="shared" si="8"/>
        <v xml:space="preserve"> </v>
      </c>
      <c r="J559" t="e">
        <f>IF(#REF!&lt;0,#REF!," ")</f>
        <v>#REF!</v>
      </c>
      <c r="K559">
        <v>40.479999999999997</v>
      </c>
      <c r="L559">
        <v>9</v>
      </c>
      <c r="M559">
        <v>355.84</v>
      </c>
      <c r="N559">
        <v>696</v>
      </c>
    </row>
    <row r="560" spans="1:14" x14ac:dyDescent="0.25">
      <c r="A560">
        <v>19417</v>
      </c>
      <c r="B560">
        <v>87086</v>
      </c>
      <c r="C560">
        <v>43928</v>
      </c>
      <c r="D560">
        <v>43929</v>
      </c>
      <c r="E560" t="s">
        <v>978</v>
      </c>
      <c r="F560">
        <v>0</v>
      </c>
      <c r="G560">
        <v>5.26</v>
      </c>
      <c r="H560">
        <v>369.99869999999999</v>
      </c>
      <c r="I560">
        <f t="shared" si="8"/>
        <v>369.99869999999999</v>
      </c>
      <c r="J560" t="e">
        <f>IF(#REF!&lt;0,#REF!," ")</f>
        <v>#REF!</v>
      </c>
      <c r="K560">
        <v>65.989999999999995</v>
      </c>
      <c r="L560">
        <v>9</v>
      </c>
      <c r="M560">
        <v>536.23</v>
      </c>
      <c r="N560">
        <v>1410</v>
      </c>
    </row>
    <row r="561" spans="1:14" x14ac:dyDescent="0.25">
      <c r="A561">
        <v>22839</v>
      </c>
      <c r="B561">
        <v>91017</v>
      </c>
      <c r="C561">
        <v>43928</v>
      </c>
      <c r="D561">
        <v>43929</v>
      </c>
      <c r="E561" t="s">
        <v>979</v>
      </c>
      <c r="F561">
        <v>0.08</v>
      </c>
      <c r="G561">
        <v>0.5</v>
      </c>
      <c r="H561">
        <v>215.71799999999999</v>
      </c>
      <c r="I561">
        <f t="shared" si="8"/>
        <v>215.71799999999999</v>
      </c>
      <c r="J561" t="e">
        <f>IF(#REF!&lt;0,#REF!," ")</f>
        <v>#REF!</v>
      </c>
      <c r="K561">
        <v>12.53</v>
      </c>
      <c r="L561">
        <v>5</v>
      </c>
      <c r="M561">
        <v>61.1</v>
      </c>
      <c r="N561">
        <v>2539</v>
      </c>
    </row>
    <row r="562" spans="1:14" x14ac:dyDescent="0.25">
      <c r="A562">
        <v>22840</v>
      </c>
      <c r="B562">
        <v>91017</v>
      </c>
      <c r="C562">
        <v>43928</v>
      </c>
      <c r="D562">
        <v>43929</v>
      </c>
      <c r="E562" t="s">
        <v>979</v>
      </c>
      <c r="F562">
        <v>0.02</v>
      </c>
      <c r="G562">
        <v>19.989999999999998</v>
      </c>
      <c r="H562">
        <v>106.98479999999999</v>
      </c>
      <c r="I562">
        <f t="shared" si="8"/>
        <v>106.98479999999999</v>
      </c>
      <c r="J562" t="e">
        <f>IF(#REF!&lt;0,#REF!," ")</f>
        <v>#REF!</v>
      </c>
      <c r="K562">
        <v>178.47</v>
      </c>
      <c r="L562">
        <v>1</v>
      </c>
      <c r="M562">
        <v>193.81</v>
      </c>
      <c r="N562">
        <v>2540</v>
      </c>
    </row>
    <row r="563" spans="1:14" x14ac:dyDescent="0.25">
      <c r="A563">
        <v>18181</v>
      </c>
      <c r="B563">
        <v>86837</v>
      </c>
      <c r="C563">
        <v>43929</v>
      </c>
      <c r="D563">
        <v>43930</v>
      </c>
      <c r="E563" t="s">
        <v>981</v>
      </c>
      <c r="F563">
        <v>0</v>
      </c>
      <c r="G563">
        <v>4.99</v>
      </c>
      <c r="H563">
        <v>-59.82</v>
      </c>
      <c r="I563" t="str">
        <f t="shared" si="8"/>
        <v xml:space="preserve"> </v>
      </c>
      <c r="J563" t="e">
        <f>IF(#REF!&lt;0,#REF!," ")</f>
        <v>#REF!</v>
      </c>
      <c r="K563">
        <v>4.42</v>
      </c>
      <c r="L563">
        <v>7</v>
      </c>
      <c r="M563">
        <v>33.47</v>
      </c>
      <c r="N563">
        <v>15</v>
      </c>
    </row>
    <row r="564" spans="1:14" x14ac:dyDescent="0.25">
      <c r="A564">
        <v>18394</v>
      </c>
      <c r="B564">
        <v>87823</v>
      </c>
      <c r="C564">
        <v>43929</v>
      </c>
      <c r="D564">
        <v>43933</v>
      </c>
      <c r="E564" t="s">
        <v>980</v>
      </c>
      <c r="F564">
        <v>0.06</v>
      </c>
      <c r="G564">
        <v>1.99</v>
      </c>
      <c r="H564">
        <v>341.19809999999995</v>
      </c>
      <c r="I564">
        <f t="shared" si="8"/>
        <v>341.19809999999995</v>
      </c>
      <c r="J564" t="e">
        <f>IF(#REF!&lt;0,#REF!," ")</f>
        <v>#REF!</v>
      </c>
      <c r="K564">
        <v>40.97</v>
      </c>
      <c r="L564">
        <v>12</v>
      </c>
      <c r="M564">
        <v>494.49</v>
      </c>
      <c r="N564">
        <v>1614</v>
      </c>
    </row>
    <row r="565" spans="1:14" x14ac:dyDescent="0.25">
      <c r="A565">
        <v>19780</v>
      </c>
      <c r="B565">
        <v>86686</v>
      </c>
      <c r="C565">
        <v>43929</v>
      </c>
      <c r="D565">
        <v>43931</v>
      </c>
      <c r="E565" t="s">
        <v>981</v>
      </c>
      <c r="F565">
        <v>0.01</v>
      </c>
      <c r="G565">
        <v>4.62</v>
      </c>
      <c r="H565">
        <v>285.47370000000001</v>
      </c>
      <c r="I565">
        <f t="shared" si="8"/>
        <v>285.47370000000001</v>
      </c>
      <c r="J565" t="e">
        <f>IF(#REF!&lt;0,#REF!," ")</f>
        <v>#REF!</v>
      </c>
      <c r="K565">
        <v>42.98</v>
      </c>
      <c r="L565">
        <v>9</v>
      </c>
      <c r="M565">
        <v>413.73</v>
      </c>
      <c r="N565">
        <v>1935</v>
      </c>
    </row>
    <row r="566" spans="1:14" x14ac:dyDescent="0.25">
      <c r="A566">
        <v>19816</v>
      </c>
      <c r="B566">
        <v>89314</v>
      </c>
      <c r="C566">
        <v>43929</v>
      </c>
      <c r="D566">
        <v>43930</v>
      </c>
      <c r="E566" t="s">
        <v>981</v>
      </c>
      <c r="F566">
        <v>0.05</v>
      </c>
      <c r="G566">
        <v>5.09</v>
      </c>
      <c r="H566">
        <v>240.17519999999996</v>
      </c>
      <c r="I566">
        <f t="shared" si="8"/>
        <v>240.17519999999996</v>
      </c>
      <c r="J566" t="e">
        <f>IF(#REF!&lt;0,#REF!," ")</f>
        <v>#REF!</v>
      </c>
      <c r="K566">
        <v>35.44</v>
      </c>
      <c r="L566">
        <v>10</v>
      </c>
      <c r="M566">
        <v>348.08</v>
      </c>
      <c r="N566">
        <v>3098</v>
      </c>
    </row>
    <row r="567" spans="1:14" x14ac:dyDescent="0.25">
      <c r="A567">
        <v>22374</v>
      </c>
      <c r="B567">
        <v>91447</v>
      </c>
      <c r="C567">
        <v>43929</v>
      </c>
      <c r="D567">
        <v>43930</v>
      </c>
      <c r="E567" t="s">
        <v>979</v>
      </c>
      <c r="F567">
        <v>0.08</v>
      </c>
      <c r="G567">
        <v>1.49</v>
      </c>
      <c r="H567">
        <v>27.0273</v>
      </c>
      <c r="I567">
        <f t="shared" si="8"/>
        <v>27.0273</v>
      </c>
      <c r="J567" t="e">
        <f>IF(#REF!&lt;0,#REF!," ")</f>
        <v>#REF!</v>
      </c>
      <c r="K567">
        <v>4.55</v>
      </c>
      <c r="L567">
        <v>9</v>
      </c>
      <c r="M567">
        <v>39.17</v>
      </c>
      <c r="N567">
        <v>2563</v>
      </c>
    </row>
    <row r="568" spans="1:14" x14ac:dyDescent="0.25">
      <c r="A568">
        <v>8241</v>
      </c>
      <c r="B568">
        <v>58914</v>
      </c>
      <c r="C568">
        <v>43930</v>
      </c>
      <c r="D568">
        <v>43932</v>
      </c>
      <c r="E568" t="s">
        <v>980</v>
      </c>
      <c r="F568">
        <v>7.0000000000000007E-2</v>
      </c>
      <c r="G568">
        <v>1.99</v>
      </c>
      <c r="H568">
        <v>-55.84</v>
      </c>
      <c r="I568" t="str">
        <f t="shared" si="8"/>
        <v xml:space="preserve"> </v>
      </c>
      <c r="J568" t="e">
        <f>IF(#REF!&lt;0,#REF!," ")</f>
        <v>#REF!</v>
      </c>
      <c r="K568">
        <v>2.12</v>
      </c>
      <c r="L568">
        <v>46</v>
      </c>
      <c r="M568">
        <v>99.94</v>
      </c>
      <c r="N568">
        <v>117</v>
      </c>
    </row>
    <row r="569" spans="1:14" x14ac:dyDescent="0.25">
      <c r="A569">
        <v>19182</v>
      </c>
      <c r="B569">
        <v>89787</v>
      </c>
      <c r="C569">
        <v>43930</v>
      </c>
      <c r="D569">
        <v>43932</v>
      </c>
      <c r="E569" t="s">
        <v>977</v>
      </c>
      <c r="F569">
        <v>0.03</v>
      </c>
      <c r="G569">
        <v>49</v>
      </c>
      <c r="H569">
        <v>64.265999999999991</v>
      </c>
      <c r="I569">
        <f t="shared" si="8"/>
        <v>64.265999999999991</v>
      </c>
      <c r="J569" t="e">
        <f>IF(#REF!&lt;0,#REF!," ")</f>
        <v>#REF!</v>
      </c>
      <c r="K569">
        <v>4.4800000000000004</v>
      </c>
      <c r="L569">
        <v>2</v>
      </c>
      <c r="M569">
        <v>21.46</v>
      </c>
      <c r="N569">
        <v>1178</v>
      </c>
    </row>
    <row r="570" spans="1:14" x14ac:dyDescent="0.25">
      <c r="A570">
        <v>19183</v>
      </c>
      <c r="B570">
        <v>89787</v>
      </c>
      <c r="C570">
        <v>43930</v>
      </c>
      <c r="D570">
        <v>43932</v>
      </c>
      <c r="E570" t="s">
        <v>977</v>
      </c>
      <c r="F570">
        <v>0.06</v>
      </c>
      <c r="G570">
        <v>39</v>
      </c>
      <c r="H570">
        <v>-302.61559999999997</v>
      </c>
      <c r="I570" t="str">
        <f t="shared" si="8"/>
        <v xml:space="preserve"> </v>
      </c>
      <c r="J570" t="e">
        <f>IF(#REF!&lt;0,#REF!," ")</f>
        <v>#REF!</v>
      </c>
      <c r="K570">
        <v>350.99</v>
      </c>
      <c r="L570">
        <v>10</v>
      </c>
      <c r="M570">
        <v>3506.78</v>
      </c>
      <c r="N570">
        <v>1178</v>
      </c>
    </row>
    <row r="571" spans="1:14" x14ac:dyDescent="0.25">
      <c r="A571">
        <v>19184</v>
      </c>
      <c r="B571">
        <v>89787</v>
      </c>
      <c r="C571">
        <v>43930</v>
      </c>
      <c r="D571">
        <v>43932</v>
      </c>
      <c r="E571" t="s">
        <v>977</v>
      </c>
      <c r="F571">
        <v>0.09</v>
      </c>
      <c r="G571">
        <v>6.5</v>
      </c>
      <c r="H571">
        <v>5.6916000000000002</v>
      </c>
      <c r="I571">
        <f t="shared" si="8"/>
        <v>5.6916000000000002</v>
      </c>
      <c r="J571" t="e">
        <f>IF(#REF!&lt;0,#REF!," ")</f>
        <v>#REF!</v>
      </c>
      <c r="K571">
        <v>40.98</v>
      </c>
      <c r="L571">
        <v>7</v>
      </c>
      <c r="M571">
        <v>267.69</v>
      </c>
      <c r="N571">
        <v>1178</v>
      </c>
    </row>
    <row r="572" spans="1:14" x14ac:dyDescent="0.25">
      <c r="A572">
        <v>19185</v>
      </c>
      <c r="B572">
        <v>89787</v>
      </c>
      <c r="C572">
        <v>43930</v>
      </c>
      <c r="D572">
        <v>43931</v>
      </c>
      <c r="E572" t="s">
        <v>977</v>
      </c>
      <c r="F572">
        <v>0.09</v>
      </c>
      <c r="G572">
        <v>60</v>
      </c>
      <c r="H572">
        <v>-369.10999999999996</v>
      </c>
      <c r="I572" t="str">
        <f t="shared" si="8"/>
        <v xml:space="preserve"> </v>
      </c>
      <c r="J572" t="e">
        <f>IF(#REF!&lt;0,#REF!," ")</f>
        <v>#REF!</v>
      </c>
      <c r="K572">
        <v>349.45</v>
      </c>
      <c r="L572">
        <v>7</v>
      </c>
      <c r="M572">
        <v>2307.2600000000002</v>
      </c>
      <c r="N572">
        <v>1178</v>
      </c>
    </row>
    <row r="573" spans="1:14" x14ac:dyDescent="0.25">
      <c r="A573">
        <v>19550</v>
      </c>
      <c r="B573">
        <v>88410</v>
      </c>
      <c r="C573">
        <v>43930</v>
      </c>
      <c r="D573">
        <v>43931</v>
      </c>
      <c r="E573" t="s">
        <v>978</v>
      </c>
      <c r="F573">
        <v>7.0000000000000007E-2</v>
      </c>
      <c r="G573">
        <v>7.69</v>
      </c>
      <c r="H573">
        <v>588.24569999999994</v>
      </c>
      <c r="I573">
        <f t="shared" si="8"/>
        <v>588.24569999999994</v>
      </c>
      <c r="J573" t="e">
        <f>IF(#REF!&lt;0,#REF!," ")</f>
        <v>#REF!</v>
      </c>
      <c r="K573">
        <v>125.99</v>
      </c>
      <c r="L573">
        <v>8</v>
      </c>
      <c r="M573">
        <v>852.53</v>
      </c>
      <c r="N573">
        <v>1271</v>
      </c>
    </row>
    <row r="574" spans="1:14" x14ac:dyDescent="0.25">
      <c r="A574">
        <v>21855</v>
      </c>
      <c r="B574">
        <v>85928</v>
      </c>
      <c r="C574">
        <v>43930</v>
      </c>
      <c r="D574">
        <v>43932</v>
      </c>
      <c r="E574" t="s">
        <v>979</v>
      </c>
      <c r="F574">
        <v>0.04</v>
      </c>
      <c r="G574">
        <v>19.989999999999998</v>
      </c>
      <c r="H574">
        <v>55.555199999999999</v>
      </c>
      <c r="I574">
        <f t="shared" si="8"/>
        <v>55.555199999999999</v>
      </c>
      <c r="J574" t="e">
        <f>IF(#REF!&lt;0,#REF!," ")</f>
        <v>#REF!</v>
      </c>
      <c r="K574">
        <v>90.48</v>
      </c>
      <c r="L574">
        <v>3</v>
      </c>
      <c r="M574">
        <v>268.64</v>
      </c>
      <c r="N574">
        <v>2847</v>
      </c>
    </row>
    <row r="575" spans="1:14" x14ac:dyDescent="0.25">
      <c r="A575">
        <v>21856</v>
      </c>
      <c r="B575">
        <v>85928</v>
      </c>
      <c r="C575">
        <v>43930</v>
      </c>
      <c r="D575">
        <v>43931</v>
      </c>
      <c r="E575" t="s">
        <v>979</v>
      </c>
      <c r="F575">
        <v>0.02</v>
      </c>
      <c r="G575">
        <v>6.02</v>
      </c>
      <c r="H575">
        <v>-535.33199999999999</v>
      </c>
      <c r="I575" t="str">
        <f t="shared" si="8"/>
        <v xml:space="preserve"> </v>
      </c>
      <c r="J575" t="e">
        <f>IF(#REF!&lt;0,#REF!," ")</f>
        <v>#REF!</v>
      </c>
      <c r="K575">
        <v>9.77</v>
      </c>
      <c r="L575">
        <v>9</v>
      </c>
      <c r="M575">
        <v>87.68</v>
      </c>
      <c r="N575">
        <v>2847</v>
      </c>
    </row>
    <row r="576" spans="1:14" x14ac:dyDescent="0.25">
      <c r="A576">
        <v>21857</v>
      </c>
      <c r="B576">
        <v>85928</v>
      </c>
      <c r="C576">
        <v>43930</v>
      </c>
      <c r="D576">
        <v>43932</v>
      </c>
      <c r="E576" t="s">
        <v>979</v>
      </c>
      <c r="F576">
        <v>0.09</v>
      </c>
      <c r="G576">
        <v>7.73</v>
      </c>
      <c r="H576">
        <v>-208.72039999999998</v>
      </c>
      <c r="I576" t="str">
        <f t="shared" si="8"/>
        <v xml:space="preserve"> </v>
      </c>
      <c r="J576" t="e">
        <f>IF(#REF!&lt;0,#REF!," ")</f>
        <v>#REF!</v>
      </c>
      <c r="K576">
        <v>34.99</v>
      </c>
      <c r="L576">
        <v>1</v>
      </c>
      <c r="M576">
        <v>37.619999999999997</v>
      </c>
      <c r="N576">
        <v>2847</v>
      </c>
    </row>
    <row r="577" spans="1:14" x14ac:dyDescent="0.25">
      <c r="A577">
        <v>23622</v>
      </c>
      <c r="B577">
        <v>86454</v>
      </c>
      <c r="C577">
        <v>43930</v>
      </c>
      <c r="D577">
        <v>43934</v>
      </c>
      <c r="E577" t="s">
        <v>980</v>
      </c>
      <c r="F577">
        <v>0.05</v>
      </c>
      <c r="G577">
        <v>8.99</v>
      </c>
      <c r="H577">
        <v>719.35259999999994</v>
      </c>
      <c r="I577">
        <f t="shared" si="8"/>
        <v>719.35259999999994</v>
      </c>
      <c r="J577" t="e">
        <f>IF(#REF!&lt;0,#REF!," ")</f>
        <v>#REF!</v>
      </c>
      <c r="K577">
        <v>115.99</v>
      </c>
      <c r="L577">
        <v>11</v>
      </c>
      <c r="M577">
        <v>1042.54</v>
      </c>
      <c r="N577">
        <v>2851</v>
      </c>
    </row>
    <row r="578" spans="1:14" x14ac:dyDescent="0.25">
      <c r="A578">
        <v>23693</v>
      </c>
      <c r="B578">
        <v>89609</v>
      </c>
      <c r="C578">
        <v>43930</v>
      </c>
      <c r="D578">
        <v>43932</v>
      </c>
      <c r="E578" t="s">
        <v>979</v>
      </c>
      <c r="F578">
        <v>0.05</v>
      </c>
      <c r="G578">
        <v>13.32</v>
      </c>
      <c r="H578">
        <v>-190.49</v>
      </c>
      <c r="I578" t="str">
        <f t="shared" ref="I578:I641" si="9">IF(H578&gt;0,H578," ")</f>
        <v xml:space="preserve"> </v>
      </c>
      <c r="J578" t="e">
        <f>IF(#REF!&lt;0,#REF!," ")</f>
        <v>#REF!</v>
      </c>
      <c r="K578">
        <v>14.81</v>
      </c>
      <c r="L578">
        <v>8</v>
      </c>
      <c r="M578">
        <v>115.99</v>
      </c>
      <c r="N578">
        <v>2334</v>
      </c>
    </row>
    <row r="579" spans="1:14" x14ac:dyDescent="0.25">
      <c r="A579">
        <v>23694</v>
      </c>
      <c r="B579">
        <v>89609</v>
      </c>
      <c r="C579">
        <v>43930</v>
      </c>
      <c r="D579">
        <v>43931</v>
      </c>
      <c r="E579" t="s">
        <v>979</v>
      </c>
      <c r="F579">
        <v>0.08</v>
      </c>
      <c r="G579">
        <v>1.25</v>
      </c>
      <c r="H579">
        <v>-8.77</v>
      </c>
      <c r="I579" t="str">
        <f t="shared" si="9"/>
        <v xml:space="preserve"> </v>
      </c>
      <c r="J579" t="e">
        <f>IF(#REF!&lt;0,#REF!," ")</f>
        <v>#REF!</v>
      </c>
      <c r="K579">
        <v>2.78</v>
      </c>
      <c r="L579">
        <v>7</v>
      </c>
      <c r="M579">
        <v>19.46</v>
      </c>
      <c r="N579">
        <v>2334</v>
      </c>
    </row>
    <row r="580" spans="1:14" x14ac:dyDescent="0.25">
      <c r="A580">
        <v>24358</v>
      </c>
      <c r="B580">
        <v>85939</v>
      </c>
      <c r="C580">
        <v>43930</v>
      </c>
      <c r="D580">
        <v>43931</v>
      </c>
      <c r="E580" t="s">
        <v>981</v>
      </c>
      <c r="F580">
        <v>7.0000000000000007E-2</v>
      </c>
      <c r="G580">
        <v>48.26</v>
      </c>
      <c r="H580">
        <v>2581.5590999999995</v>
      </c>
      <c r="I580">
        <f t="shared" si="9"/>
        <v>2581.5590999999995</v>
      </c>
      <c r="J580" t="e">
        <f>IF(#REF!&lt;0,#REF!," ")</f>
        <v>#REF!</v>
      </c>
      <c r="K580">
        <v>400.97</v>
      </c>
      <c r="L580">
        <v>10</v>
      </c>
      <c r="M580">
        <v>3741.39</v>
      </c>
      <c r="N580">
        <v>1186</v>
      </c>
    </row>
    <row r="581" spans="1:14" x14ac:dyDescent="0.25">
      <c r="A581">
        <v>26241</v>
      </c>
      <c r="B581">
        <v>89585</v>
      </c>
      <c r="C581">
        <v>43930</v>
      </c>
      <c r="D581">
        <v>43932</v>
      </c>
      <c r="E581" t="s">
        <v>980</v>
      </c>
      <c r="F581">
        <v>7.0000000000000007E-2</v>
      </c>
      <c r="G581">
        <v>1.99</v>
      </c>
      <c r="H581">
        <v>-55.84</v>
      </c>
      <c r="I581" t="str">
        <f t="shared" si="9"/>
        <v xml:space="preserve"> </v>
      </c>
      <c r="J581" t="e">
        <f>IF(#REF!&lt;0,#REF!," ")</f>
        <v>#REF!</v>
      </c>
      <c r="K581">
        <v>2.12</v>
      </c>
      <c r="L581">
        <v>12</v>
      </c>
      <c r="M581">
        <v>26.07</v>
      </c>
      <c r="N581">
        <v>115</v>
      </c>
    </row>
    <row r="582" spans="1:14" x14ac:dyDescent="0.25">
      <c r="A582">
        <v>3847</v>
      </c>
      <c r="B582">
        <v>27456</v>
      </c>
      <c r="C582">
        <v>43931</v>
      </c>
      <c r="D582">
        <v>43932</v>
      </c>
      <c r="E582" t="s">
        <v>979</v>
      </c>
      <c r="F582">
        <v>0.05</v>
      </c>
      <c r="G582">
        <v>91.05</v>
      </c>
      <c r="H582">
        <v>772.04</v>
      </c>
      <c r="I582">
        <f t="shared" si="9"/>
        <v>772.04</v>
      </c>
      <c r="J582" t="e">
        <f>IF(#REF!&lt;0,#REF!," ")</f>
        <v>#REF!</v>
      </c>
      <c r="K582">
        <v>328.14</v>
      </c>
      <c r="L582">
        <v>29</v>
      </c>
      <c r="M582">
        <v>9492.92</v>
      </c>
      <c r="N582">
        <v>1104</v>
      </c>
    </row>
    <row r="583" spans="1:14" x14ac:dyDescent="0.25">
      <c r="A583">
        <v>20764</v>
      </c>
      <c r="B583">
        <v>85940</v>
      </c>
      <c r="C583">
        <v>43931</v>
      </c>
      <c r="D583">
        <v>43934</v>
      </c>
      <c r="E583" t="s">
        <v>979</v>
      </c>
      <c r="F583">
        <v>0.08</v>
      </c>
      <c r="G583">
        <v>6.96</v>
      </c>
      <c r="H583">
        <v>28.565999999999999</v>
      </c>
      <c r="I583">
        <f t="shared" si="9"/>
        <v>28.565999999999999</v>
      </c>
      <c r="J583" t="e">
        <f>IF(#REF!&lt;0,#REF!," ")</f>
        <v>#REF!</v>
      </c>
      <c r="K583">
        <v>11.7</v>
      </c>
      <c r="L583">
        <v>8</v>
      </c>
      <c r="M583">
        <v>87.8</v>
      </c>
      <c r="N583">
        <v>1185</v>
      </c>
    </row>
    <row r="584" spans="1:14" x14ac:dyDescent="0.25">
      <c r="A584">
        <v>20851</v>
      </c>
      <c r="B584">
        <v>86010</v>
      </c>
      <c r="C584">
        <v>43931</v>
      </c>
      <c r="D584">
        <v>43932</v>
      </c>
      <c r="E584" t="s">
        <v>977</v>
      </c>
      <c r="F584">
        <v>0.03</v>
      </c>
      <c r="G584">
        <v>11.28</v>
      </c>
      <c r="H584">
        <v>-53.296199999999999</v>
      </c>
      <c r="I584" t="str">
        <f t="shared" si="9"/>
        <v xml:space="preserve"> </v>
      </c>
      <c r="J584" t="e">
        <f>IF(#REF!&lt;0,#REF!," ")</f>
        <v>#REF!</v>
      </c>
      <c r="K584">
        <v>15.99</v>
      </c>
      <c r="L584">
        <v>2</v>
      </c>
      <c r="M584">
        <v>35.479999999999997</v>
      </c>
      <c r="N584">
        <v>451</v>
      </c>
    </row>
    <row r="585" spans="1:14" x14ac:dyDescent="0.25">
      <c r="A585">
        <v>20891</v>
      </c>
      <c r="B585">
        <v>87041</v>
      </c>
      <c r="C585">
        <v>43931</v>
      </c>
      <c r="D585">
        <v>43932</v>
      </c>
      <c r="E585" t="s">
        <v>979</v>
      </c>
      <c r="F585">
        <v>0.03</v>
      </c>
      <c r="G585">
        <v>3.37</v>
      </c>
      <c r="H585">
        <v>11.82</v>
      </c>
      <c r="I585">
        <f t="shared" si="9"/>
        <v>11.82</v>
      </c>
      <c r="J585" t="e">
        <f>IF(#REF!&lt;0,#REF!," ")</f>
        <v>#REF!</v>
      </c>
      <c r="K585">
        <v>10.98</v>
      </c>
      <c r="L585">
        <v>5</v>
      </c>
      <c r="M585">
        <v>56.19</v>
      </c>
      <c r="N585">
        <v>2999</v>
      </c>
    </row>
    <row r="586" spans="1:14" x14ac:dyDescent="0.25">
      <c r="A586">
        <v>21847</v>
      </c>
      <c r="B586">
        <v>90977</v>
      </c>
      <c r="C586">
        <v>43931</v>
      </c>
      <c r="D586">
        <v>43932</v>
      </c>
      <c r="E586" t="s">
        <v>979</v>
      </c>
      <c r="F586">
        <v>0.05</v>
      </c>
      <c r="G586">
        <v>91.05</v>
      </c>
      <c r="H586">
        <v>772.04</v>
      </c>
      <c r="I586">
        <f t="shared" si="9"/>
        <v>772.04</v>
      </c>
      <c r="J586" t="e">
        <f>IF(#REF!&lt;0,#REF!," ")</f>
        <v>#REF!</v>
      </c>
      <c r="K586">
        <v>328.14</v>
      </c>
      <c r="L586">
        <v>7</v>
      </c>
      <c r="M586">
        <v>2291.39</v>
      </c>
      <c r="N586">
        <v>1103</v>
      </c>
    </row>
    <row r="587" spans="1:14" x14ac:dyDescent="0.25">
      <c r="A587">
        <v>22105</v>
      </c>
      <c r="B587">
        <v>91109</v>
      </c>
      <c r="C587">
        <v>43931</v>
      </c>
      <c r="D587">
        <v>43932</v>
      </c>
      <c r="E587" t="s">
        <v>979</v>
      </c>
      <c r="F587">
        <v>0.04</v>
      </c>
      <c r="G587">
        <v>2.35</v>
      </c>
      <c r="H587">
        <v>24.59</v>
      </c>
      <c r="I587">
        <f t="shared" si="9"/>
        <v>24.59</v>
      </c>
      <c r="J587" t="e">
        <f>IF(#REF!&lt;0,#REF!," ")</f>
        <v>#REF!</v>
      </c>
      <c r="K587">
        <v>7.08</v>
      </c>
      <c r="L587">
        <v>7</v>
      </c>
      <c r="M587">
        <v>49.1</v>
      </c>
      <c r="N587">
        <v>2430</v>
      </c>
    </row>
    <row r="588" spans="1:14" x14ac:dyDescent="0.25">
      <c r="A588">
        <v>23153</v>
      </c>
      <c r="B588">
        <v>88083</v>
      </c>
      <c r="C588">
        <v>43932</v>
      </c>
      <c r="D588">
        <v>43934</v>
      </c>
      <c r="E588" t="s">
        <v>979</v>
      </c>
      <c r="F588">
        <v>0.03</v>
      </c>
      <c r="G588">
        <v>19.989999999999998</v>
      </c>
      <c r="H588">
        <v>-4.4599999999999937</v>
      </c>
      <c r="I588" t="str">
        <f t="shared" si="9"/>
        <v xml:space="preserve"> </v>
      </c>
      <c r="J588" t="e">
        <f>IF(#REF!&lt;0,#REF!," ")</f>
        <v>#REF!</v>
      </c>
      <c r="K588">
        <v>48.04</v>
      </c>
      <c r="L588">
        <v>2</v>
      </c>
      <c r="M588">
        <v>101.71</v>
      </c>
      <c r="N588">
        <v>445</v>
      </c>
    </row>
    <row r="589" spans="1:14" x14ac:dyDescent="0.25">
      <c r="A589">
        <v>25932</v>
      </c>
      <c r="B589">
        <v>88278</v>
      </c>
      <c r="C589">
        <v>43932</v>
      </c>
      <c r="D589">
        <v>43933</v>
      </c>
      <c r="E589" t="s">
        <v>977</v>
      </c>
      <c r="F589">
        <v>0</v>
      </c>
      <c r="G589">
        <v>2.85</v>
      </c>
      <c r="H589">
        <v>76.389899999999983</v>
      </c>
      <c r="I589">
        <f t="shared" si="9"/>
        <v>76.389899999999983</v>
      </c>
      <c r="J589" t="e">
        <f>IF(#REF!&lt;0,#REF!," ")</f>
        <v>#REF!</v>
      </c>
      <c r="K589">
        <v>12.22</v>
      </c>
      <c r="L589">
        <v>9</v>
      </c>
      <c r="M589">
        <v>110.71</v>
      </c>
      <c r="N589">
        <v>2862</v>
      </c>
    </row>
    <row r="590" spans="1:14" x14ac:dyDescent="0.25">
      <c r="A590">
        <v>25676</v>
      </c>
      <c r="B590">
        <v>90492</v>
      </c>
      <c r="C590">
        <v>43933</v>
      </c>
      <c r="D590">
        <v>43935</v>
      </c>
      <c r="E590" t="s">
        <v>977</v>
      </c>
      <c r="F590">
        <v>0.05</v>
      </c>
      <c r="G590">
        <v>6.31</v>
      </c>
      <c r="H590">
        <v>6.11</v>
      </c>
      <c r="I590">
        <f t="shared" si="9"/>
        <v>6.11</v>
      </c>
      <c r="J590" t="e">
        <f>IF(#REF!&lt;0,#REF!," ")</f>
        <v>#REF!</v>
      </c>
      <c r="K590">
        <v>35.51</v>
      </c>
      <c r="L590">
        <v>2</v>
      </c>
      <c r="M590">
        <v>73.099999999999994</v>
      </c>
      <c r="N590">
        <v>918</v>
      </c>
    </row>
    <row r="591" spans="1:14" x14ac:dyDescent="0.25">
      <c r="A591">
        <v>25677</v>
      </c>
      <c r="B591">
        <v>90492</v>
      </c>
      <c r="C591">
        <v>43933</v>
      </c>
      <c r="D591">
        <v>43933</v>
      </c>
      <c r="E591" t="s">
        <v>977</v>
      </c>
      <c r="F591">
        <v>0.1</v>
      </c>
      <c r="G591">
        <v>2.64</v>
      </c>
      <c r="H591">
        <v>-6.34</v>
      </c>
      <c r="I591" t="str">
        <f t="shared" si="9"/>
        <v xml:space="preserve"> </v>
      </c>
      <c r="J591" t="e">
        <f>IF(#REF!&lt;0,#REF!," ")</f>
        <v>#REF!</v>
      </c>
      <c r="K591">
        <v>8.34</v>
      </c>
      <c r="L591">
        <v>6</v>
      </c>
      <c r="M591">
        <v>47.95</v>
      </c>
      <c r="N591">
        <v>919</v>
      </c>
    </row>
    <row r="592" spans="1:14" x14ac:dyDescent="0.25">
      <c r="A592">
        <v>25678</v>
      </c>
      <c r="B592">
        <v>90492</v>
      </c>
      <c r="C592">
        <v>43933</v>
      </c>
      <c r="D592">
        <v>43935</v>
      </c>
      <c r="E592" t="s">
        <v>977</v>
      </c>
      <c r="F592">
        <v>0.03</v>
      </c>
      <c r="G592">
        <v>8.94</v>
      </c>
      <c r="H592">
        <v>-160.27549999999999</v>
      </c>
      <c r="I592" t="str">
        <f t="shared" si="9"/>
        <v xml:space="preserve"> </v>
      </c>
      <c r="J592" t="e">
        <f>IF(#REF!&lt;0,#REF!," ")</f>
        <v>#REF!</v>
      </c>
      <c r="K592">
        <v>8.0399999999999991</v>
      </c>
      <c r="L592">
        <v>9</v>
      </c>
      <c r="M592">
        <v>76.77</v>
      </c>
      <c r="N592">
        <v>920</v>
      </c>
    </row>
    <row r="593" spans="1:14" x14ac:dyDescent="0.25">
      <c r="A593">
        <v>19314</v>
      </c>
      <c r="B593">
        <v>87464</v>
      </c>
      <c r="C593">
        <v>43934</v>
      </c>
      <c r="D593">
        <v>43936</v>
      </c>
      <c r="E593" t="s">
        <v>981</v>
      </c>
      <c r="F593">
        <v>0.05</v>
      </c>
      <c r="G593">
        <v>1.49</v>
      </c>
      <c r="H593">
        <v>-2.9094999999999995</v>
      </c>
      <c r="I593" t="str">
        <f t="shared" si="9"/>
        <v xml:space="preserve"> </v>
      </c>
      <c r="J593" t="e">
        <f>IF(#REF!&lt;0,#REF!," ")</f>
        <v>#REF!</v>
      </c>
      <c r="K593">
        <v>1.88</v>
      </c>
      <c r="L593">
        <v>1</v>
      </c>
      <c r="M593">
        <v>3.42</v>
      </c>
      <c r="N593">
        <v>171</v>
      </c>
    </row>
    <row r="594" spans="1:14" x14ac:dyDescent="0.25">
      <c r="A594">
        <v>24278</v>
      </c>
      <c r="B594">
        <v>89017</v>
      </c>
      <c r="C594">
        <v>43934</v>
      </c>
      <c r="D594">
        <v>43936</v>
      </c>
      <c r="E594" t="s">
        <v>981</v>
      </c>
      <c r="F594">
        <v>0.02</v>
      </c>
      <c r="G594">
        <v>1.99</v>
      </c>
      <c r="H594">
        <v>164.06129999999999</v>
      </c>
      <c r="I594">
        <f t="shared" si="9"/>
        <v>164.06129999999999</v>
      </c>
      <c r="J594" t="e">
        <f>IF(#REF!&lt;0,#REF!," ")</f>
        <v>#REF!</v>
      </c>
      <c r="K594">
        <v>33.979999999999997</v>
      </c>
      <c r="L594">
        <v>7</v>
      </c>
      <c r="M594">
        <v>237.77</v>
      </c>
      <c r="N594">
        <v>2738</v>
      </c>
    </row>
    <row r="595" spans="1:14" x14ac:dyDescent="0.25">
      <c r="A595">
        <v>25683</v>
      </c>
      <c r="B595">
        <v>86490</v>
      </c>
      <c r="C595">
        <v>43934</v>
      </c>
      <c r="D595">
        <v>43935</v>
      </c>
      <c r="E595" t="s">
        <v>981</v>
      </c>
      <c r="F595">
        <v>0.08</v>
      </c>
      <c r="G595">
        <v>11.15</v>
      </c>
      <c r="H595">
        <v>-44.415000000000006</v>
      </c>
      <c r="I595" t="str">
        <f t="shared" si="9"/>
        <v xml:space="preserve"> </v>
      </c>
      <c r="J595" t="e">
        <f>IF(#REF!&lt;0,#REF!," ")</f>
        <v>#REF!</v>
      </c>
      <c r="K595">
        <v>7.28</v>
      </c>
      <c r="L595">
        <v>1</v>
      </c>
      <c r="M595">
        <v>14.66</v>
      </c>
      <c r="N595">
        <v>3169</v>
      </c>
    </row>
    <row r="596" spans="1:14" x14ac:dyDescent="0.25">
      <c r="A596">
        <v>19158</v>
      </c>
      <c r="B596">
        <v>89726</v>
      </c>
      <c r="C596">
        <v>43935</v>
      </c>
      <c r="D596">
        <v>43937</v>
      </c>
      <c r="E596" t="s">
        <v>978</v>
      </c>
      <c r="F596">
        <v>0.01</v>
      </c>
      <c r="G596">
        <v>4</v>
      </c>
      <c r="H596">
        <v>-22.82</v>
      </c>
      <c r="I596" t="str">
        <f t="shared" si="9"/>
        <v xml:space="preserve"> </v>
      </c>
      <c r="J596" t="e">
        <f>IF(#REF!&lt;0,#REF!," ")</f>
        <v>#REF!</v>
      </c>
      <c r="K596">
        <v>29.1</v>
      </c>
      <c r="L596">
        <v>8</v>
      </c>
      <c r="M596">
        <v>243.32</v>
      </c>
      <c r="N596">
        <v>331</v>
      </c>
    </row>
    <row r="597" spans="1:14" x14ac:dyDescent="0.25">
      <c r="A597">
        <v>19159</v>
      </c>
      <c r="B597">
        <v>89726</v>
      </c>
      <c r="C597">
        <v>43935</v>
      </c>
      <c r="D597">
        <v>43936</v>
      </c>
      <c r="E597" t="s">
        <v>978</v>
      </c>
      <c r="F597">
        <v>0.06</v>
      </c>
      <c r="G597">
        <v>54.12</v>
      </c>
      <c r="H597">
        <v>-715.7782060000003</v>
      </c>
      <c r="I597" t="str">
        <f t="shared" si="9"/>
        <v xml:space="preserve"> </v>
      </c>
      <c r="J597" t="e">
        <f>IF(#REF!&lt;0,#REF!," ")</f>
        <v>#REF!</v>
      </c>
      <c r="K597">
        <v>296.18</v>
      </c>
      <c r="L597">
        <v>5</v>
      </c>
      <c r="M597">
        <v>1170.21</v>
      </c>
      <c r="N597">
        <v>329</v>
      </c>
    </row>
    <row r="598" spans="1:14" x14ac:dyDescent="0.25">
      <c r="A598">
        <v>22638</v>
      </c>
      <c r="B598">
        <v>90844</v>
      </c>
      <c r="C598">
        <v>43935</v>
      </c>
      <c r="D598">
        <v>43940</v>
      </c>
      <c r="E598" t="s">
        <v>980</v>
      </c>
      <c r="F598">
        <v>0.09</v>
      </c>
      <c r="G598">
        <v>35.840000000000003</v>
      </c>
      <c r="H598">
        <v>-193.58</v>
      </c>
      <c r="I598" t="str">
        <f t="shared" si="9"/>
        <v xml:space="preserve"> </v>
      </c>
      <c r="J598" t="e">
        <f>IF(#REF!&lt;0,#REF!," ")</f>
        <v>#REF!</v>
      </c>
      <c r="K598">
        <v>100.98</v>
      </c>
      <c r="L598">
        <v>4</v>
      </c>
      <c r="M598">
        <v>396.19</v>
      </c>
      <c r="N598">
        <v>940</v>
      </c>
    </row>
    <row r="599" spans="1:14" x14ac:dyDescent="0.25">
      <c r="A599">
        <v>22667</v>
      </c>
      <c r="B599">
        <v>88880</v>
      </c>
      <c r="C599">
        <v>43936</v>
      </c>
      <c r="D599">
        <v>43936</v>
      </c>
      <c r="E599" t="s">
        <v>979</v>
      </c>
      <c r="F599">
        <v>0.09</v>
      </c>
      <c r="G599">
        <v>3.5</v>
      </c>
      <c r="H599">
        <v>-99.568000000000012</v>
      </c>
      <c r="I599" t="str">
        <f t="shared" si="9"/>
        <v xml:space="preserve"> </v>
      </c>
      <c r="J599" t="e">
        <f>IF(#REF!&lt;0,#REF!," ")</f>
        <v>#REF!</v>
      </c>
      <c r="K599">
        <v>70.97</v>
      </c>
      <c r="L599">
        <v>12</v>
      </c>
      <c r="M599">
        <v>805.99</v>
      </c>
      <c r="N599">
        <v>568</v>
      </c>
    </row>
    <row r="600" spans="1:14" x14ac:dyDescent="0.25">
      <c r="A600">
        <v>22921</v>
      </c>
      <c r="B600">
        <v>87994</v>
      </c>
      <c r="C600">
        <v>43936</v>
      </c>
      <c r="D600">
        <v>43936</v>
      </c>
      <c r="E600" t="s">
        <v>979</v>
      </c>
      <c r="F600">
        <v>0.01</v>
      </c>
      <c r="G600">
        <v>15.09</v>
      </c>
      <c r="H600">
        <v>-200.85899999999998</v>
      </c>
      <c r="I600" t="str">
        <f t="shared" si="9"/>
        <v xml:space="preserve"> </v>
      </c>
      <c r="J600" t="e">
        <f>IF(#REF!&lt;0,#REF!," ")</f>
        <v>#REF!</v>
      </c>
      <c r="K600">
        <v>15.16</v>
      </c>
      <c r="L600">
        <v>7</v>
      </c>
      <c r="M600">
        <v>110.93</v>
      </c>
      <c r="N600">
        <v>1607</v>
      </c>
    </row>
    <row r="601" spans="1:14" x14ac:dyDescent="0.25">
      <c r="A601">
        <v>26229</v>
      </c>
      <c r="B601">
        <v>87424</v>
      </c>
      <c r="C601">
        <v>43936</v>
      </c>
      <c r="D601">
        <v>43938</v>
      </c>
      <c r="E601" t="s">
        <v>981</v>
      </c>
      <c r="F601">
        <v>0.1</v>
      </c>
      <c r="G601">
        <v>28.16</v>
      </c>
      <c r="H601">
        <v>-390.76800000000003</v>
      </c>
      <c r="I601" t="str">
        <f t="shared" si="9"/>
        <v xml:space="preserve"> </v>
      </c>
      <c r="J601" t="e">
        <f>IF(#REF!&lt;0,#REF!," ")</f>
        <v>#REF!</v>
      </c>
      <c r="K601">
        <v>226.67</v>
      </c>
      <c r="L601">
        <v>5</v>
      </c>
      <c r="M601">
        <v>1088.26</v>
      </c>
      <c r="N601">
        <v>1559</v>
      </c>
    </row>
    <row r="602" spans="1:14" x14ac:dyDescent="0.25">
      <c r="A602">
        <v>18016</v>
      </c>
      <c r="B602">
        <v>85895</v>
      </c>
      <c r="C602">
        <v>43937</v>
      </c>
      <c r="D602">
        <v>43939</v>
      </c>
      <c r="E602" t="s">
        <v>977</v>
      </c>
      <c r="F602">
        <v>0.01</v>
      </c>
      <c r="G602">
        <v>8.99</v>
      </c>
      <c r="H602">
        <v>-45.471999999999994</v>
      </c>
      <c r="I602" t="str">
        <f t="shared" si="9"/>
        <v xml:space="preserve"> </v>
      </c>
      <c r="J602" t="e">
        <f>IF(#REF!&lt;0,#REF!," ")</f>
        <v>#REF!</v>
      </c>
      <c r="K602">
        <v>125.99</v>
      </c>
      <c r="L602">
        <v>9</v>
      </c>
      <c r="M602">
        <v>1011.44</v>
      </c>
      <c r="N602">
        <v>1916</v>
      </c>
    </row>
    <row r="603" spans="1:14" x14ac:dyDescent="0.25">
      <c r="A603">
        <v>20712</v>
      </c>
      <c r="B603">
        <v>86003</v>
      </c>
      <c r="C603">
        <v>43937</v>
      </c>
      <c r="D603">
        <v>43938</v>
      </c>
      <c r="E603" t="s">
        <v>981</v>
      </c>
      <c r="F603">
        <v>0.05</v>
      </c>
      <c r="G603">
        <v>29.7</v>
      </c>
      <c r="H603">
        <v>-3971.0627999999997</v>
      </c>
      <c r="I603" t="str">
        <f t="shared" si="9"/>
        <v xml:space="preserve"> </v>
      </c>
      <c r="J603" t="e">
        <f>IF(#REF!&lt;0,#REF!," ")</f>
        <v>#REF!</v>
      </c>
      <c r="K603">
        <v>2550.14</v>
      </c>
      <c r="L603">
        <v>2</v>
      </c>
      <c r="M603">
        <v>4845.2700000000004</v>
      </c>
      <c r="N603">
        <v>2139</v>
      </c>
    </row>
    <row r="604" spans="1:14" x14ac:dyDescent="0.25">
      <c r="A604">
        <v>25055</v>
      </c>
      <c r="B604">
        <v>91213</v>
      </c>
      <c r="C604">
        <v>43937</v>
      </c>
      <c r="D604">
        <v>43938</v>
      </c>
      <c r="E604" t="s">
        <v>979</v>
      </c>
      <c r="F604">
        <v>0</v>
      </c>
      <c r="G604">
        <v>1.49</v>
      </c>
      <c r="H604">
        <v>20.6448</v>
      </c>
      <c r="I604">
        <f t="shared" si="9"/>
        <v>20.6448</v>
      </c>
      <c r="J604" t="e">
        <f>IF(#REF!&lt;0,#REF!," ")</f>
        <v>#REF!</v>
      </c>
      <c r="K604">
        <v>2.78</v>
      </c>
      <c r="L604">
        <v>9</v>
      </c>
      <c r="M604">
        <v>29.92</v>
      </c>
      <c r="N604">
        <v>653</v>
      </c>
    </row>
    <row r="605" spans="1:14" x14ac:dyDescent="0.25">
      <c r="A605">
        <v>1529</v>
      </c>
      <c r="B605">
        <v>11013</v>
      </c>
      <c r="C605">
        <v>43938</v>
      </c>
      <c r="D605">
        <v>43939</v>
      </c>
      <c r="E605" t="s">
        <v>977</v>
      </c>
      <c r="F605">
        <v>0.01</v>
      </c>
      <c r="G605">
        <v>8.99</v>
      </c>
      <c r="H605">
        <v>-582.64799999999991</v>
      </c>
      <c r="I605" t="str">
        <f t="shared" si="9"/>
        <v xml:space="preserve"> </v>
      </c>
      <c r="J605" t="e">
        <f>IF(#REF!&lt;0,#REF!," ")</f>
        <v>#REF!</v>
      </c>
      <c r="K605">
        <v>125.99</v>
      </c>
      <c r="L605">
        <v>2</v>
      </c>
      <c r="M605">
        <v>226.88</v>
      </c>
      <c r="N605">
        <v>2867</v>
      </c>
    </row>
    <row r="606" spans="1:14" x14ac:dyDescent="0.25">
      <c r="A606">
        <v>18404</v>
      </c>
      <c r="B606">
        <v>87846</v>
      </c>
      <c r="C606">
        <v>43938</v>
      </c>
      <c r="D606">
        <v>43939</v>
      </c>
      <c r="E606" t="s">
        <v>981</v>
      </c>
      <c r="F606">
        <v>0.06</v>
      </c>
      <c r="G606">
        <v>4</v>
      </c>
      <c r="H606">
        <v>-13.77</v>
      </c>
      <c r="I606" t="str">
        <f t="shared" si="9"/>
        <v xml:space="preserve"> </v>
      </c>
      <c r="J606" t="e">
        <f>IF(#REF!&lt;0,#REF!," ")</f>
        <v>#REF!</v>
      </c>
      <c r="K606">
        <v>55.94</v>
      </c>
      <c r="L606">
        <v>6</v>
      </c>
      <c r="M606">
        <v>322.77</v>
      </c>
      <c r="N606">
        <v>1041</v>
      </c>
    </row>
    <row r="607" spans="1:14" x14ac:dyDescent="0.25">
      <c r="A607">
        <v>18405</v>
      </c>
      <c r="B607">
        <v>87846</v>
      </c>
      <c r="C607">
        <v>43938</v>
      </c>
      <c r="D607">
        <v>43938</v>
      </c>
      <c r="E607" t="s">
        <v>981</v>
      </c>
      <c r="F607">
        <v>7.0000000000000007E-2</v>
      </c>
      <c r="G607">
        <v>0.5</v>
      </c>
      <c r="H607">
        <v>44.912100000000002</v>
      </c>
      <c r="I607">
        <f t="shared" si="9"/>
        <v>44.912100000000002</v>
      </c>
      <c r="J607" t="e">
        <f>IF(#REF!&lt;0,#REF!," ")</f>
        <v>#REF!</v>
      </c>
      <c r="K607">
        <v>6.3</v>
      </c>
      <c r="L607">
        <v>11</v>
      </c>
      <c r="M607">
        <v>65.09</v>
      </c>
      <c r="N607">
        <v>1041</v>
      </c>
    </row>
    <row r="608" spans="1:14" x14ac:dyDescent="0.25">
      <c r="A608">
        <v>19529</v>
      </c>
      <c r="B608">
        <v>85827</v>
      </c>
      <c r="C608">
        <v>43938</v>
      </c>
      <c r="D608">
        <v>43939</v>
      </c>
      <c r="E608" t="s">
        <v>977</v>
      </c>
      <c r="F608">
        <v>0.01</v>
      </c>
      <c r="G608">
        <v>8.99</v>
      </c>
      <c r="H608">
        <v>-582.64799999999991</v>
      </c>
      <c r="I608" t="str">
        <f t="shared" si="9"/>
        <v xml:space="preserve"> </v>
      </c>
      <c r="J608" t="e">
        <f>IF(#REF!&lt;0,#REF!," ")</f>
        <v>#REF!</v>
      </c>
      <c r="K608">
        <v>125.99</v>
      </c>
      <c r="L608">
        <v>1</v>
      </c>
      <c r="M608">
        <v>113.44</v>
      </c>
      <c r="N608">
        <v>2868</v>
      </c>
    </row>
    <row r="609" spans="1:14" x14ac:dyDescent="0.25">
      <c r="A609">
        <v>22275</v>
      </c>
      <c r="B609">
        <v>87772</v>
      </c>
      <c r="C609">
        <v>43938</v>
      </c>
      <c r="D609">
        <v>43938</v>
      </c>
      <c r="E609" t="s">
        <v>980</v>
      </c>
      <c r="F609">
        <v>0.02</v>
      </c>
      <c r="G609">
        <v>19.989999999999998</v>
      </c>
      <c r="H609">
        <v>-39.606000000000002</v>
      </c>
      <c r="I609" t="str">
        <f t="shared" si="9"/>
        <v xml:space="preserve"> </v>
      </c>
      <c r="J609" t="e">
        <f>IF(#REF!&lt;0,#REF!," ")</f>
        <v>#REF!</v>
      </c>
      <c r="K609">
        <v>419.19</v>
      </c>
      <c r="L609">
        <v>10</v>
      </c>
      <c r="M609">
        <v>4354.55</v>
      </c>
      <c r="N609">
        <v>2593</v>
      </c>
    </row>
    <row r="610" spans="1:14" x14ac:dyDescent="0.25">
      <c r="A610">
        <v>18417</v>
      </c>
      <c r="B610">
        <v>87889</v>
      </c>
      <c r="C610">
        <v>43939</v>
      </c>
      <c r="D610">
        <v>43940</v>
      </c>
      <c r="E610" t="s">
        <v>978</v>
      </c>
      <c r="F610">
        <v>0.1</v>
      </c>
      <c r="G610">
        <v>7.18</v>
      </c>
      <c r="H610">
        <v>138.018</v>
      </c>
      <c r="I610">
        <f t="shared" si="9"/>
        <v>138.018</v>
      </c>
      <c r="J610" t="e">
        <f>IF(#REF!&lt;0,#REF!," ")</f>
        <v>#REF!</v>
      </c>
      <c r="K610">
        <v>300.97000000000003</v>
      </c>
      <c r="L610">
        <v>4</v>
      </c>
      <c r="M610">
        <v>1094.33</v>
      </c>
      <c r="N610">
        <v>2097</v>
      </c>
    </row>
    <row r="611" spans="1:14" x14ac:dyDescent="0.25">
      <c r="A611">
        <v>18418</v>
      </c>
      <c r="B611">
        <v>87889</v>
      </c>
      <c r="C611">
        <v>43939</v>
      </c>
      <c r="D611">
        <v>43941</v>
      </c>
      <c r="E611" t="s">
        <v>978</v>
      </c>
      <c r="F611">
        <v>0.06</v>
      </c>
      <c r="G611">
        <v>3.04</v>
      </c>
      <c r="H611">
        <v>38.874000000000002</v>
      </c>
      <c r="I611">
        <f t="shared" si="9"/>
        <v>38.874000000000002</v>
      </c>
      <c r="J611" t="e">
        <f>IF(#REF!&lt;0,#REF!," ")</f>
        <v>#REF!</v>
      </c>
      <c r="K611">
        <v>39.89</v>
      </c>
      <c r="L611">
        <v>10</v>
      </c>
      <c r="M611">
        <v>389.97</v>
      </c>
      <c r="N611">
        <v>2098</v>
      </c>
    </row>
    <row r="612" spans="1:14" x14ac:dyDescent="0.25">
      <c r="A612">
        <v>18667</v>
      </c>
      <c r="B612">
        <v>88678</v>
      </c>
      <c r="C612">
        <v>43939</v>
      </c>
      <c r="D612">
        <v>43940</v>
      </c>
      <c r="E612" t="s">
        <v>981</v>
      </c>
      <c r="F612">
        <v>0.02</v>
      </c>
      <c r="G612">
        <v>30</v>
      </c>
      <c r="H612">
        <v>90.762</v>
      </c>
      <c r="I612">
        <f t="shared" si="9"/>
        <v>90.762</v>
      </c>
      <c r="J612" t="e">
        <f>IF(#REF!&lt;0,#REF!," ")</f>
        <v>#REF!</v>
      </c>
      <c r="K612">
        <v>130.97999999999999</v>
      </c>
      <c r="L612">
        <v>6</v>
      </c>
      <c r="M612">
        <v>793.39</v>
      </c>
      <c r="N612">
        <v>665</v>
      </c>
    </row>
    <row r="613" spans="1:14" x14ac:dyDescent="0.25">
      <c r="A613">
        <v>19131</v>
      </c>
      <c r="B613">
        <v>86063</v>
      </c>
      <c r="C613">
        <v>43939</v>
      </c>
      <c r="D613">
        <v>43939</v>
      </c>
      <c r="E613" t="s">
        <v>978</v>
      </c>
      <c r="F613">
        <v>0.09</v>
      </c>
      <c r="G613">
        <v>42</v>
      </c>
      <c r="H613">
        <v>223.416</v>
      </c>
      <c r="I613">
        <f t="shared" si="9"/>
        <v>223.416</v>
      </c>
      <c r="J613" t="e">
        <f>IF(#REF!&lt;0,#REF!," ")</f>
        <v>#REF!</v>
      </c>
      <c r="K613">
        <v>89.99</v>
      </c>
      <c r="L613">
        <v>6</v>
      </c>
      <c r="M613">
        <v>511.25</v>
      </c>
      <c r="N613">
        <v>2655</v>
      </c>
    </row>
    <row r="614" spans="1:14" x14ac:dyDescent="0.25">
      <c r="A614">
        <v>19596</v>
      </c>
      <c r="B614">
        <v>86958</v>
      </c>
      <c r="C614">
        <v>43939</v>
      </c>
      <c r="D614">
        <v>43940</v>
      </c>
      <c r="E614" t="s">
        <v>978</v>
      </c>
      <c r="F614">
        <v>0.1</v>
      </c>
      <c r="G614">
        <v>19.989999999999998</v>
      </c>
      <c r="H614">
        <v>-517.16999999999996</v>
      </c>
      <c r="I614" t="str">
        <f t="shared" si="9"/>
        <v xml:space="preserve"> </v>
      </c>
      <c r="J614" t="e">
        <f>IF(#REF!&lt;0,#REF!," ")</f>
        <v>#REF!</v>
      </c>
      <c r="K614">
        <v>52.99</v>
      </c>
      <c r="L614">
        <v>7</v>
      </c>
      <c r="M614">
        <v>337.59</v>
      </c>
      <c r="N614">
        <v>1826</v>
      </c>
    </row>
    <row r="615" spans="1:14" x14ac:dyDescent="0.25">
      <c r="A615">
        <v>19597</v>
      </c>
      <c r="B615">
        <v>86958</v>
      </c>
      <c r="C615">
        <v>43939</v>
      </c>
      <c r="D615">
        <v>43942</v>
      </c>
      <c r="E615" t="s">
        <v>978</v>
      </c>
      <c r="F615">
        <v>7.0000000000000007E-2</v>
      </c>
      <c r="G615">
        <v>57.38</v>
      </c>
      <c r="H615">
        <v>-429.86</v>
      </c>
      <c r="I615" t="str">
        <f t="shared" si="9"/>
        <v xml:space="preserve"> </v>
      </c>
      <c r="J615" t="e">
        <f>IF(#REF!&lt;0,#REF!," ")</f>
        <v>#REF!</v>
      </c>
      <c r="K615">
        <v>100.98</v>
      </c>
      <c r="L615">
        <v>2</v>
      </c>
      <c r="M615">
        <v>215.32</v>
      </c>
      <c r="N615">
        <v>1827</v>
      </c>
    </row>
    <row r="616" spans="1:14" x14ac:dyDescent="0.25">
      <c r="A616">
        <v>19598</v>
      </c>
      <c r="B616">
        <v>86958</v>
      </c>
      <c r="C616">
        <v>43939</v>
      </c>
      <c r="D616">
        <v>43941</v>
      </c>
      <c r="E616" t="s">
        <v>978</v>
      </c>
      <c r="F616">
        <v>0.03</v>
      </c>
      <c r="G616">
        <v>0.99</v>
      </c>
      <c r="H616">
        <v>264.16649999999998</v>
      </c>
      <c r="I616">
        <f t="shared" si="9"/>
        <v>264.16649999999998</v>
      </c>
      <c r="J616" t="e">
        <f>IF(#REF!&lt;0,#REF!," ")</f>
        <v>#REF!</v>
      </c>
      <c r="K616">
        <v>85.99</v>
      </c>
      <c r="L616">
        <v>5</v>
      </c>
      <c r="M616">
        <v>382.85</v>
      </c>
      <c r="N616">
        <v>1827</v>
      </c>
    </row>
    <row r="617" spans="1:14" x14ac:dyDescent="0.25">
      <c r="A617">
        <v>18159</v>
      </c>
      <c r="B617">
        <v>86687</v>
      </c>
      <c r="C617">
        <v>43940</v>
      </c>
      <c r="D617">
        <v>43944</v>
      </c>
      <c r="E617" t="s">
        <v>980</v>
      </c>
      <c r="F617">
        <v>0.06</v>
      </c>
      <c r="G617">
        <v>1.63</v>
      </c>
      <c r="H617">
        <v>14</v>
      </c>
      <c r="I617">
        <f t="shared" si="9"/>
        <v>14</v>
      </c>
      <c r="J617" t="e">
        <f>IF(#REF!&lt;0,#REF!," ")</f>
        <v>#REF!</v>
      </c>
      <c r="K617">
        <v>3.58</v>
      </c>
      <c r="L617">
        <v>10</v>
      </c>
      <c r="M617">
        <v>34.76</v>
      </c>
      <c r="N617">
        <v>1933</v>
      </c>
    </row>
    <row r="618" spans="1:14" x14ac:dyDescent="0.25">
      <c r="A618">
        <v>22243</v>
      </c>
      <c r="B618">
        <v>89522</v>
      </c>
      <c r="C618">
        <v>43940</v>
      </c>
      <c r="D618">
        <v>43947</v>
      </c>
      <c r="E618" t="s">
        <v>980</v>
      </c>
      <c r="F618">
        <v>0.01</v>
      </c>
      <c r="G618">
        <v>48.2</v>
      </c>
      <c r="H618">
        <v>-40.683999999999997</v>
      </c>
      <c r="I618" t="str">
        <f t="shared" si="9"/>
        <v xml:space="preserve"> </v>
      </c>
      <c r="J618" t="e">
        <f>IF(#REF!&lt;0,#REF!," ")</f>
        <v>#REF!</v>
      </c>
      <c r="K618">
        <v>79.52</v>
      </c>
      <c r="L618">
        <v>8</v>
      </c>
      <c r="M618">
        <v>667.84</v>
      </c>
      <c r="N618">
        <v>152</v>
      </c>
    </row>
    <row r="619" spans="1:14" x14ac:dyDescent="0.25">
      <c r="A619">
        <v>24756</v>
      </c>
      <c r="B619">
        <v>88029</v>
      </c>
      <c r="C619">
        <v>43940</v>
      </c>
      <c r="D619">
        <v>43942</v>
      </c>
      <c r="E619" t="s">
        <v>977</v>
      </c>
      <c r="F619">
        <v>0.09</v>
      </c>
      <c r="G619">
        <v>24.49</v>
      </c>
      <c r="H619">
        <v>631.33000000000004</v>
      </c>
      <c r="I619">
        <f t="shared" si="9"/>
        <v>631.33000000000004</v>
      </c>
      <c r="J619" t="e">
        <f>IF(#REF!&lt;0,#REF!," ")</f>
        <v>#REF!</v>
      </c>
      <c r="K619">
        <v>199.99</v>
      </c>
      <c r="L619">
        <v>5</v>
      </c>
      <c r="M619">
        <v>990.25</v>
      </c>
      <c r="N619">
        <v>2212</v>
      </c>
    </row>
    <row r="620" spans="1:14" x14ac:dyDescent="0.25">
      <c r="A620">
        <v>25531</v>
      </c>
      <c r="B620">
        <v>88871</v>
      </c>
      <c r="C620">
        <v>43940</v>
      </c>
      <c r="D620">
        <v>43947</v>
      </c>
      <c r="E620" t="s">
        <v>980</v>
      </c>
      <c r="F620">
        <v>0</v>
      </c>
      <c r="G620">
        <v>13.99</v>
      </c>
      <c r="H620">
        <v>386.00669999999991</v>
      </c>
      <c r="I620">
        <f t="shared" si="9"/>
        <v>386.00669999999991</v>
      </c>
      <c r="J620" t="e">
        <f>IF(#REF!&lt;0,#REF!," ")</f>
        <v>#REF!</v>
      </c>
      <c r="K620">
        <v>78.650000000000006</v>
      </c>
      <c r="L620">
        <v>7</v>
      </c>
      <c r="M620">
        <v>559.42999999999995</v>
      </c>
      <c r="N620">
        <v>1940</v>
      </c>
    </row>
    <row r="621" spans="1:14" x14ac:dyDescent="0.25">
      <c r="A621">
        <v>25532</v>
      </c>
      <c r="B621">
        <v>88871</v>
      </c>
      <c r="C621">
        <v>43940</v>
      </c>
      <c r="D621">
        <v>43945</v>
      </c>
      <c r="E621" t="s">
        <v>980</v>
      </c>
      <c r="F621">
        <v>0.08</v>
      </c>
      <c r="G621">
        <v>70.2</v>
      </c>
      <c r="H621">
        <v>-1867.97</v>
      </c>
      <c r="I621" t="str">
        <f t="shared" si="9"/>
        <v xml:space="preserve"> </v>
      </c>
      <c r="J621" t="e">
        <f>IF(#REF!&lt;0,#REF!," ")</f>
        <v>#REF!</v>
      </c>
      <c r="K621">
        <v>122.99</v>
      </c>
      <c r="L621">
        <v>10</v>
      </c>
      <c r="M621">
        <v>1216.52</v>
      </c>
      <c r="N621">
        <v>1940</v>
      </c>
    </row>
    <row r="622" spans="1:14" x14ac:dyDescent="0.25">
      <c r="A622">
        <v>20679</v>
      </c>
      <c r="B622">
        <v>89523</v>
      </c>
      <c r="C622">
        <v>43941</v>
      </c>
      <c r="D622">
        <v>43943</v>
      </c>
      <c r="E622" t="s">
        <v>977</v>
      </c>
      <c r="F622">
        <v>0.09</v>
      </c>
      <c r="G622">
        <v>2.5</v>
      </c>
      <c r="H622">
        <v>13.895999999999999</v>
      </c>
      <c r="I622">
        <f t="shared" si="9"/>
        <v>13.895999999999999</v>
      </c>
      <c r="J622" t="e">
        <f>IF(#REF!&lt;0,#REF!," ")</f>
        <v>#REF!</v>
      </c>
      <c r="K622">
        <v>5.98</v>
      </c>
      <c r="L622">
        <v>5</v>
      </c>
      <c r="M622">
        <v>28.11</v>
      </c>
      <c r="N622">
        <v>151</v>
      </c>
    </row>
    <row r="623" spans="1:14" x14ac:dyDescent="0.25">
      <c r="A623">
        <v>24327</v>
      </c>
      <c r="B623">
        <v>90479</v>
      </c>
      <c r="C623">
        <v>43941</v>
      </c>
      <c r="D623">
        <v>43941</v>
      </c>
      <c r="E623" t="s">
        <v>978</v>
      </c>
      <c r="F623">
        <v>0.1</v>
      </c>
      <c r="G623">
        <v>5.77</v>
      </c>
      <c r="H623">
        <v>35.090000000000003</v>
      </c>
      <c r="I623">
        <f t="shared" si="9"/>
        <v>35.090000000000003</v>
      </c>
      <c r="J623" t="e">
        <f>IF(#REF!&lt;0,#REF!," ")</f>
        <v>#REF!</v>
      </c>
      <c r="K623">
        <v>19.98</v>
      </c>
      <c r="L623">
        <v>3</v>
      </c>
      <c r="M623">
        <v>57.41</v>
      </c>
      <c r="N623">
        <v>240</v>
      </c>
    </row>
    <row r="624" spans="1:14" x14ac:dyDescent="0.25">
      <c r="A624">
        <v>24328</v>
      </c>
      <c r="B624">
        <v>90479</v>
      </c>
      <c r="C624">
        <v>43941</v>
      </c>
      <c r="D624">
        <v>43942</v>
      </c>
      <c r="E624" t="s">
        <v>978</v>
      </c>
      <c r="F624">
        <v>0.06</v>
      </c>
      <c r="G624">
        <v>66.67</v>
      </c>
      <c r="H624">
        <v>785.63</v>
      </c>
      <c r="I624">
        <f t="shared" si="9"/>
        <v>785.63</v>
      </c>
      <c r="J624" t="e">
        <f>IF(#REF!&lt;0,#REF!," ")</f>
        <v>#REF!</v>
      </c>
      <c r="K624">
        <v>259.70999999999998</v>
      </c>
      <c r="L624">
        <v>11</v>
      </c>
      <c r="M624">
        <v>2809.87</v>
      </c>
      <c r="N624">
        <v>241</v>
      </c>
    </row>
    <row r="625" spans="1:14" x14ac:dyDescent="0.25">
      <c r="A625">
        <v>24939</v>
      </c>
      <c r="B625">
        <v>86534</v>
      </c>
      <c r="C625">
        <v>43941</v>
      </c>
      <c r="D625">
        <v>43941</v>
      </c>
      <c r="E625" t="s">
        <v>977</v>
      </c>
      <c r="F625">
        <v>0.03</v>
      </c>
      <c r="G625">
        <v>2.5</v>
      </c>
      <c r="H625">
        <v>-2196.6840000000002</v>
      </c>
      <c r="I625" t="str">
        <f t="shared" si="9"/>
        <v xml:space="preserve"> </v>
      </c>
      <c r="J625" t="e">
        <f>IF(#REF!&lt;0,#REF!," ")</f>
        <v>#REF!</v>
      </c>
      <c r="K625">
        <v>3.69</v>
      </c>
      <c r="L625">
        <v>9</v>
      </c>
      <c r="M625">
        <v>38.65</v>
      </c>
      <c r="N625">
        <v>1259</v>
      </c>
    </row>
    <row r="626" spans="1:14" x14ac:dyDescent="0.25">
      <c r="A626">
        <v>5777</v>
      </c>
      <c r="B626">
        <v>40997</v>
      </c>
      <c r="C626">
        <v>43942</v>
      </c>
      <c r="D626">
        <v>43942</v>
      </c>
      <c r="E626" t="s">
        <v>980</v>
      </c>
      <c r="F626">
        <v>0.05</v>
      </c>
      <c r="G626">
        <v>9.18</v>
      </c>
      <c r="H626">
        <v>61.47</v>
      </c>
      <c r="I626">
        <f t="shared" si="9"/>
        <v>61.47</v>
      </c>
      <c r="J626" t="e">
        <f>IF(#REF!&lt;0,#REF!," ")</f>
        <v>#REF!</v>
      </c>
      <c r="K626">
        <v>30.98</v>
      </c>
      <c r="L626">
        <v>12</v>
      </c>
      <c r="M626">
        <v>382.29</v>
      </c>
      <c r="N626">
        <v>2548</v>
      </c>
    </row>
    <row r="627" spans="1:14" x14ac:dyDescent="0.25">
      <c r="A627">
        <v>5778</v>
      </c>
      <c r="B627">
        <v>40997</v>
      </c>
      <c r="C627">
        <v>43942</v>
      </c>
      <c r="D627">
        <v>43949</v>
      </c>
      <c r="E627" t="s">
        <v>980</v>
      </c>
      <c r="F627">
        <v>0.05</v>
      </c>
      <c r="G627">
        <v>8.99</v>
      </c>
      <c r="H627">
        <v>18.27</v>
      </c>
      <c r="I627">
        <f t="shared" si="9"/>
        <v>18.27</v>
      </c>
      <c r="J627" t="e">
        <f>IF(#REF!&lt;0,#REF!," ")</f>
        <v>#REF!</v>
      </c>
      <c r="K627">
        <v>22.99</v>
      </c>
      <c r="L627">
        <v>37</v>
      </c>
      <c r="M627">
        <v>881.74</v>
      </c>
      <c r="N627">
        <v>2548</v>
      </c>
    </row>
    <row r="628" spans="1:14" x14ac:dyDescent="0.25">
      <c r="A628">
        <v>5780</v>
      </c>
      <c r="B628">
        <v>40997</v>
      </c>
      <c r="C628">
        <v>43942</v>
      </c>
      <c r="D628">
        <v>43946</v>
      </c>
      <c r="E628" t="s">
        <v>980</v>
      </c>
      <c r="F628">
        <v>0.04</v>
      </c>
      <c r="G628">
        <v>110.2</v>
      </c>
      <c r="H628">
        <v>-513.79042000000004</v>
      </c>
      <c r="I628" t="str">
        <f t="shared" si="9"/>
        <v xml:space="preserve"> </v>
      </c>
      <c r="J628" t="e">
        <f>IF(#REF!&lt;0,#REF!," ")</f>
        <v>#REF!</v>
      </c>
      <c r="K628">
        <v>212.6</v>
      </c>
      <c r="L628">
        <v>33</v>
      </c>
      <c r="M628">
        <v>7384.18</v>
      </c>
      <c r="N628">
        <v>2548</v>
      </c>
    </row>
    <row r="629" spans="1:14" x14ac:dyDescent="0.25">
      <c r="A629">
        <v>22018</v>
      </c>
      <c r="B629">
        <v>89334</v>
      </c>
      <c r="C629">
        <v>43942</v>
      </c>
      <c r="D629">
        <v>43942</v>
      </c>
      <c r="E629" t="s">
        <v>977</v>
      </c>
      <c r="F629">
        <v>0.06</v>
      </c>
      <c r="G629">
        <v>17.48</v>
      </c>
      <c r="H629">
        <v>109.16</v>
      </c>
      <c r="I629">
        <f t="shared" si="9"/>
        <v>109.16</v>
      </c>
      <c r="J629" t="e">
        <f>IF(#REF!&lt;0,#REF!," ")</f>
        <v>#REF!</v>
      </c>
      <c r="K629">
        <v>40.99</v>
      </c>
      <c r="L629">
        <v>7</v>
      </c>
      <c r="M629">
        <v>277.12</v>
      </c>
      <c r="N629">
        <v>2038</v>
      </c>
    </row>
    <row r="630" spans="1:14" x14ac:dyDescent="0.25">
      <c r="A630">
        <v>23022</v>
      </c>
      <c r="B630">
        <v>90752</v>
      </c>
      <c r="C630">
        <v>43942</v>
      </c>
      <c r="D630">
        <v>43942</v>
      </c>
      <c r="E630" t="s">
        <v>981</v>
      </c>
      <c r="F630">
        <v>0.05</v>
      </c>
      <c r="G630">
        <v>19.989999999999998</v>
      </c>
      <c r="H630">
        <v>-269.75549999999998</v>
      </c>
      <c r="I630" t="str">
        <f t="shared" si="9"/>
        <v xml:space="preserve"> </v>
      </c>
      <c r="J630" t="e">
        <f>IF(#REF!&lt;0,#REF!," ")</f>
        <v>#REF!</v>
      </c>
      <c r="K630">
        <v>363.25</v>
      </c>
      <c r="L630">
        <v>5</v>
      </c>
      <c r="M630">
        <v>1867.04</v>
      </c>
      <c r="N630">
        <v>3283</v>
      </c>
    </row>
    <row r="631" spans="1:14" x14ac:dyDescent="0.25">
      <c r="A631">
        <v>23777</v>
      </c>
      <c r="B631">
        <v>88657</v>
      </c>
      <c r="C631">
        <v>43942</v>
      </c>
      <c r="D631">
        <v>43942</v>
      </c>
      <c r="E631" t="s">
        <v>980</v>
      </c>
      <c r="F631">
        <v>0.05</v>
      </c>
      <c r="G631">
        <v>9.18</v>
      </c>
      <c r="H631">
        <v>61.47</v>
      </c>
      <c r="I631">
        <f t="shared" si="9"/>
        <v>61.47</v>
      </c>
      <c r="J631" t="e">
        <f>IF(#REF!&lt;0,#REF!," ")</f>
        <v>#REF!</v>
      </c>
      <c r="K631">
        <v>30.98</v>
      </c>
      <c r="L631">
        <v>3</v>
      </c>
      <c r="M631">
        <v>95.57</v>
      </c>
      <c r="N631">
        <v>2549</v>
      </c>
    </row>
    <row r="632" spans="1:14" x14ac:dyDescent="0.25">
      <c r="A632">
        <v>23778</v>
      </c>
      <c r="B632">
        <v>88657</v>
      </c>
      <c r="C632">
        <v>43942</v>
      </c>
      <c r="D632">
        <v>43949</v>
      </c>
      <c r="E632" t="s">
        <v>980</v>
      </c>
      <c r="F632">
        <v>0.05</v>
      </c>
      <c r="G632">
        <v>8.99</v>
      </c>
      <c r="H632">
        <v>18.27</v>
      </c>
      <c r="I632">
        <f t="shared" si="9"/>
        <v>18.27</v>
      </c>
      <c r="J632" t="e">
        <f>IF(#REF!&lt;0,#REF!," ")</f>
        <v>#REF!</v>
      </c>
      <c r="K632">
        <v>22.99</v>
      </c>
      <c r="L632">
        <v>9</v>
      </c>
      <c r="M632">
        <v>214.48</v>
      </c>
      <c r="N632">
        <v>2549</v>
      </c>
    </row>
    <row r="633" spans="1:14" x14ac:dyDescent="0.25">
      <c r="A633">
        <v>23780</v>
      </c>
      <c r="B633">
        <v>88657</v>
      </c>
      <c r="C633">
        <v>43942</v>
      </c>
      <c r="D633">
        <v>43946</v>
      </c>
      <c r="E633" t="s">
        <v>980</v>
      </c>
      <c r="F633">
        <v>0.04</v>
      </c>
      <c r="G633">
        <v>110.2</v>
      </c>
      <c r="H633">
        <v>-513.79042000000004</v>
      </c>
      <c r="I633" t="str">
        <f t="shared" si="9"/>
        <v xml:space="preserve"> </v>
      </c>
      <c r="J633" t="e">
        <f>IF(#REF!&lt;0,#REF!," ")</f>
        <v>#REF!</v>
      </c>
      <c r="K633">
        <v>212.6</v>
      </c>
      <c r="L633">
        <v>8</v>
      </c>
      <c r="M633">
        <v>1790.1</v>
      </c>
      <c r="N633">
        <v>2549</v>
      </c>
    </row>
    <row r="634" spans="1:14" x14ac:dyDescent="0.25">
      <c r="A634">
        <v>25953</v>
      </c>
      <c r="B634">
        <v>88610</v>
      </c>
      <c r="C634">
        <v>43942</v>
      </c>
      <c r="D634">
        <v>43944</v>
      </c>
      <c r="E634" t="s">
        <v>977</v>
      </c>
      <c r="F634">
        <v>0.06</v>
      </c>
      <c r="G634">
        <v>4.62</v>
      </c>
      <c r="H634">
        <v>-24.63</v>
      </c>
      <c r="I634" t="str">
        <f t="shared" si="9"/>
        <v xml:space="preserve"> </v>
      </c>
      <c r="J634" t="e">
        <f>IF(#REF!&lt;0,#REF!," ")</f>
        <v>#REF!</v>
      </c>
      <c r="K634">
        <v>42.98</v>
      </c>
      <c r="L634">
        <v>1</v>
      </c>
      <c r="M634">
        <v>47.04</v>
      </c>
      <c r="N634">
        <v>2964</v>
      </c>
    </row>
    <row r="635" spans="1:14" x14ac:dyDescent="0.25">
      <c r="A635">
        <v>6776</v>
      </c>
      <c r="B635">
        <v>48257</v>
      </c>
      <c r="C635">
        <v>43943</v>
      </c>
      <c r="D635">
        <v>43947</v>
      </c>
      <c r="E635" t="s">
        <v>980</v>
      </c>
      <c r="F635">
        <v>0.02</v>
      </c>
      <c r="G635">
        <v>5.42</v>
      </c>
      <c r="H635">
        <v>-124.28049999999999</v>
      </c>
      <c r="I635" t="str">
        <f t="shared" si="9"/>
        <v xml:space="preserve"> </v>
      </c>
      <c r="J635" t="e">
        <f>IF(#REF!&lt;0,#REF!," ")</f>
        <v>#REF!</v>
      </c>
      <c r="K635">
        <v>4.57</v>
      </c>
      <c r="L635">
        <v>45</v>
      </c>
      <c r="M635">
        <v>221.06</v>
      </c>
      <c r="N635">
        <v>667</v>
      </c>
    </row>
    <row r="636" spans="1:14" x14ac:dyDescent="0.25">
      <c r="A636">
        <v>19326</v>
      </c>
      <c r="B636">
        <v>88889</v>
      </c>
      <c r="C636">
        <v>43943</v>
      </c>
      <c r="D636">
        <v>43944</v>
      </c>
      <c r="E636" t="s">
        <v>978</v>
      </c>
      <c r="F636">
        <v>0.04</v>
      </c>
      <c r="G636">
        <v>10.68</v>
      </c>
      <c r="H636">
        <v>-109.70400000000001</v>
      </c>
      <c r="I636" t="str">
        <f t="shared" si="9"/>
        <v xml:space="preserve"> </v>
      </c>
      <c r="J636" t="e">
        <f>IF(#REF!&lt;0,#REF!," ")</f>
        <v>#REF!</v>
      </c>
      <c r="K636">
        <v>15.42</v>
      </c>
      <c r="L636">
        <v>5</v>
      </c>
      <c r="M636">
        <v>81.14</v>
      </c>
      <c r="N636">
        <v>678</v>
      </c>
    </row>
    <row r="637" spans="1:14" x14ac:dyDescent="0.25">
      <c r="A637">
        <v>19819</v>
      </c>
      <c r="B637">
        <v>89018</v>
      </c>
      <c r="C637">
        <v>43943</v>
      </c>
      <c r="D637">
        <v>43945</v>
      </c>
      <c r="E637" t="s">
        <v>979</v>
      </c>
      <c r="F637">
        <v>0.05</v>
      </c>
      <c r="G637">
        <v>7.18</v>
      </c>
      <c r="H637">
        <v>566.6072999999999</v>
      </c>
      <c r="I637">
        <f t="shared" si="9"/>
        <v>566.6072999999999</v>
      </c>
      <c r="J637" t="e">
        <f>IF(#REF!&lt;0,#REF!," ")</f>
        <v>#REF!</v>
      </c>
      <c r="K637">
        <v>100.98</v>
      </c>
      <c r="L637">
        <v>8</v>
      </c>
      <c r="M637">
        <v>821.17</v>
      </c>
      <c r="N637">
        <v>2737</v>
      </c>
    </row>
    <row r="638" spans="1:14" x14ac:dyDescent="0.25">
      <c r="A638">
        <v>20391</v>
      </c>
      <c r="B638">
        <v>89939</v>
      </c>
      <c r="C638">
        <v>43943</v>
      </c>
      <c r="D638">
        <v>43947</v>
      </c>
      <c r="E638" t="s">
        <v>980</v>
      </c>
      <c r="F638">
        <v>7.0000000000000007E-2</v>
      </c>
      <c r="G638">
        <v>0.95</v>
      </c>
      <c r="H638">
        <v>26.502899999999997</v>
      </c>
      <c r="I638">
        <f t="shared" si="9"/>
        <v>26.502899999999997</v>
      </c>
      <c r="J638" t="e">
        <f>IF(#REF!&lt;0,#REF!," ")</f>
        <v>#REF!</v>
      </c>
      <c r="K638">
        <v>5.43</v>
      </c>
      <c r="L638">
        <v>7</v>
      </c>
      <c r="M638">
        <v>38.409999999999997</v>
      </c>
      <c r="N638">
        <v>1777</v>
      </c>
    </row>
    <row r="639" spans="1:14" x14ac:dyDescent="0.25">
      <c r="A639">
        <v>21629</v>
      </c>
      <c r="B639">
        <v>90724</v>
      </c>
      <c r="C639">
        <v>43943</v>
      </c>
      <c r="D639">
        <v>43943</v>
      </c>
      <c r="E639" t="s">
        <v>978</v>
      </c>
      <c r="F639">
        <v>0.02</v>
      </c>
      <c r="G639">
        <v>6.64</v>
      </c>
      <c r="H639">
        <v>-21.06</v>
      </c>
      <c r="I639" t="str">
        <f t="shared" si="9"/>
        <v xml:space="preserve"> </v>
      </c>
      <c r="J639" t="e">
        <f>IF(#REF!&lt;0,#REF!," ")</f>
        <v>#REF!</v>
      </c>
      <c r="K639">
        <v>29.74</v>
      </c>
      <c r="L639">
        <v>4</v>
      </c>
      <c r="M639">
        <v>120.81</v>
      </c>
      <c r="N639">
        <v>2764</v>
      </c>
    </row>
    <row r="640" spans="1:14" x14ac:dyDescent="0.25">
      <c r="A640">
        <v>21630</v>
      </c>
      <c r="B640">
        <v>90724</v>
      </c>
      <c r="C640">
        <v>43943</v>
      </c>
      <c r="D640">
        <v>43945</v>
      </c>
      <c r="E640" t="s">
        <v>978</v>
      </c>
      <c r="F640">
        <v>0.08</v>
      </c>
      <c r="G640">
        <v>5.53</v>
      </c>
      <c r="H640">
        <v>105.7</v>
      </c>
      <c r="I640">
        <f t="shared" si="9"/>
        <v>105.7</v>
      </c>
      <c r="J640" t="e">
        <f>IF(#REF!&lt;0,#REF!," ")</f>
        <v>#REF!</v>
      </c>
      <c r="K640">
        <v>22.01</v>
      </c>
      <c r="L640">
        <v>11</v>
      </c>
      <c r="M640">
        <v>241.97</v>
      </c>
      <c r="N640">
        <v>2760</v>
      </c>
    </row>
    <row r="641" spans="1:14" x14ac:dyDescent="0.25">
      <c r="A641">
        <v>24776</v>
      </c>
      <c r="B641">
        <v>88679</v>
      </c>
      <c r="C641">
        <v>43943</v>
      </c>
      <c r="D641">
        <v>43947</v>
      </c>
      <c r="E641" t="s">
        <v>980</v>
      </c>
      <c r="F641">
        <v>0.02</v>
      </c>
      <c r="G641">
        <v>5.42</v>
      </c>
      <c r="H641">
        <v>-352.81399999999996</v>
      </c>
      <c r="I641" t="str">
        <f t="shared" si="9"/>
        <v xml:space="preserve"> </v>
      </c>
      <c r="J641" t="e">
        <f>IF(#REF!&lt;0,#REF!," ")</f>
        <v>#REF!</v>
      </c>
      <c r="K641">
        <v>4.57</v>
      </c>
      <c r="L641">
        <v>11</v>
      </c>
      <c r="M641">
        <v>54.04</v>
      </c>
      <c r="N641">
        <v>666</v>
      </c>
    </row>
    <row r="642" spans="1:14" x14ac:dyDescent="0.25">
      <c r="A642">
        <v>6289</v>
      </c>
      <c r="B642">
        <v>44517</v>
      </c>
      <c r="C642">
        <v>43944</v>
      </c>
      <c r="D642">
        <v>43945</v>
      </c>
      <c r="E642" t="s">
        <v>978</v>
      </c>
      <c r="F642">
        <v>0.03</v>
      </c>
      <c r="G642">
        <v>5.61</v>
      </c>
      <c r="H642">
        <v>-16.670000000000002</v>
      </c>
      <c r="I642" t="str">
        <f t="shared" ref="I642:I705" si="10">IF(H642&gt;0,H642," ")</f>
        <v xml:space="preserve"> </v>
      </c>
      <c r="J642" t="e">
        <f>IF(#REF!&lt;0,#REF!," ")</f>
        <v>#REF!</v>
      </c>
      <c r="K642">
        <v>5.28</v>
      </c>
      <c r="L642">
        <v>5</v>
      </c>
      <c r="M642">
        <v>32.5</v>
      </c>
      <c r="N642">
        <v>699</v>
      </c>
    </row>
    <row r="643" spans="1:14" x14ac:dyDescent="0.25">
      <c r="A643">
        <v>18562</v>
      </c>
      <c r="B643">
        <v>88404</v>
      </c>
      <c r="C643">
        <v>43944</v>
      </c>
      <c r="D643">
        <v>43944</v>
      </c>
      <c r="E643" t="s">
        <v>981</v>
      </c>
      <c r="F643">
        <v>0.08</v>
      </c>
      <c r="G643">
        <v>0.49</v>
      </c>
      <c r="H643">
        <v>38.406000000000006</v>
      </c>
      <c r="I643">
        <f t="shared" si="10"/>
        <v>38.406000000000006</v>
      </c>
      <c r="J643" t="e">
        <f>IF(#REF!&lt;0,#REF!," ")</f>
        <v>#REF!</v>
      </c>
      <c r="K643">
        <v>2.89</v>
      </c>
      <c r="L643">
        <v>1</v>
      </c>
      <c r="M643">
        <v>3.07</v>
      </c>
      <c r="N643">
        <v>2114</v>
      </c>
    </row>
    <row r="644" spans="1:14" x14ac:dyDescent="0.25">
      <c r="A644">
        <v>19322</v>
      </c>
      <c r="B644">
        <v>89981</v>
      </c>
      <c r="C644">
        <v>43944</v>
      </c>
      <c r="D644">
        <v>43944</v>
      </c>
      <c r="E644" t="s">
        <v>980</v>
      </c>
      <c r="F644">
        <v>0.02</v>
      </c>
      <c r="G644">
        <v>5.0999999999999996</v>
      </c>
      <c r="H644">
        <v>421.34849999999994</v>
      </c>
      <c r="I644">
        <f t="shared" si="10"/>
        <v>421.34849999999994</v>
      </c>
      <c r="J644" t="e">
        <f>IF(#REF!&lt;0,#REF!," ")</f>
        <v>#REF!</v>
      </c>
      <c r="K644">
        <v>46.89</v>
      </c>
      <c r="L644">
        <v>13</v>
      </c>
      <c r="M644">
        <v>610.65</v>
      </c>
      <c r="N644">
        <v>1253</v>
      </c>
    </row>
    <row r="645" spans="1:14" x14ac:dyDescent="0.25">
      <c r="A645">
        <v>19323</v>
      </c>
      <c r="B645">
        <v>89981</v>
      </c>
      <c r="C645">
        <v>43944</v>
      </c>
      <c r="D645">
        <v>43946</v>
      </c>
      <c r="E645" t="s">
        <v>980</v>
      </c>
      <c r="F645">
        <v>0.05</v>
      </c>
      <c r="G645">
        <v>36.090000000000003</v>
      </c>
      <c r="H645">
        <v>-373.09</v>
      </c>
      <c r="I645" t="str">
        <f t="shared" si="10"/>
        <v xml:space="preserve"> </v>
      </c>
      <c r="J645" t="e">
        <f>IF(#REF!&lt;0,#REF!," ")</f>
        <v>#REF!</v>
      </c>
      <c r="K645">
        <v>140.97999999999999</v>
      </c>
      <c r="L645">
        <v>5</v>
      </c>
      <c r="M645">
        <v>699.24</v>
      </c>
      <c r="N645">
        <v>1253</v>
      </c>
    </row>
    <row r="646" spans="1:14" x14ac:dyDescent="0.25">
      <c r="A646">
        <v>19324</v>
      </c>
      <c r="B646">
        <v>89981</v>
      </c>
      <c r="C646">
        <v>43944</v>
      </c>
      <c r="D646">
        <v>43946</v>
      </c>
      <c r="E646" t="s">
        <v>980</v>
      </c>
      <c r="F646">
        <v>0.1</v>
      </c>
      <c r="G646">
        <v>110.2</v>
      </c>
      <c r="H646">
        <v>-3465.0720000000001</v>
      </c>
      <c r="I646" t="str">
        <f t="shared" si="10"/>
        <v xml:space="preserve"> </v>
      </c>
      <c r="J646" t="e">
        <f>IF(#REF!&lt;0,#REF!," ")</f>
        <v>#REF!</v>
      </c>
      <c r="K646">
        <v>212.6</v>
      </c>
      <c r="L646">
        <v>12</v>
      </c>
      <c r="M646">
        <v>2346.0300000000002</v>
      </c>
      <c r="N646">
        <v>1253</v>
      </c>
    </row>
    <row r="647" spans="1:14" x14ac:dyDescent="0.25">
      <c r="A647">
        <v>24289</v>
      </c>
      <c r="B647">
        <v>87977</v>
      </c>
      <c r="C647">
        <v>43944</v>
      </c>
      <c r="D647">
        <v>43945</v>
      </c>
      <c r="E647" t="s">
        <v>978</v>
      </c>
      <c r="F647">
        <v>0.03</v>
      </c>
      <c r="G647">
        <v>5.61</v>
      </c>
      <c r="H647">
        <v>-16.670000000000002</v>
      </c>
      <c r="I647" t="str">
        <f t="shared" si="10"/>
        <v xml:space="preserve"> </v>
      </c>
      <c r="J647" t="e">
        <f>IF(#REF!&lt;0,#REF!," ")</f>
        <v>#REF!</v>
      </c>
      <c r="K647">
        <v>5.28</v>
      </c>
      <c r="L647">
        <v>1</v>
      </c>
      <c r="M647">
        <v>6.5</v>
      </c>
      <c r="N647">
        <v>702</v>
      </c>
    </row>
    <row r="648" spans="1:14" x14ac:dyDescent="0.25">
      <c r="A648">
        <v>25092</v>
      </c>
      <c r="B648">
        <v>87004</v>
      </c>
      <c r="C648">
        <v>43944</v>
      </c>
      <c r="D648">
        <v>43945</v>
      </c>
      <c r="E648" t="s">
        <v>978</v>
      </c>
      <c r="F648">
        <v>0.08</v>
      </c>
      <c r="G648">
        <v>0.5</v>
      </c>
      <c r="H648">
        <v>6.0305999999999997</v>
      </c>
      <c r="I648">
        <f t="shared" si="10"/>
        <v>6.0305999999999997</v>
      </c>
      <c r="J648" t="e">
        <f>IF(#REF!&lt;0,#REF!," ")</f>
        <v>#REF!</v>
      </c>
      <c r="K648">
        <v>2.88</v>
      </c>
      <c r="L648">
        <v>3</v>
      </c>
      <c r="M648">
        <v>8.74</v>
      </c>
      <c r="N648">
        <v>1304</v>
      </c>
    </row>
    <row r="649" spans="1:14" x14ac:dyDescent="0.25">
      <c r="A649">
        <v>20523</v>
      </c>
      <c r="B649">
        <v>88727</v>
      </c>
      <c r="C649">
        <v>43945</v>
      </c>
      <c r="D649">
        <v>43945</v>
      </c>
      <c r="E649" t="s">
        <v>979</v>
      </c>
      <c r="F649">
        <v>0</v>
      </c>
      <c r="G649">
        <v>0.7</v>
      </c>
      <c r="H649">
        <v>-0.10999999999999943</v>
      </c>
      <c r="I649" t="str">
        <f t="shared" si="10"/>
        <v xml:space="preserve"> </v>
      </c>
      <c r="J649" t="e">
        <f>IF(#REF!&lt;0,#REF!," ")</f>
        <v>#REF!</v>
      </c>
      <c r="K649">
        <v>2.88</v>
      </c>
      <c r="L649">
        <v>1</v>
      </c>
      <c r="M649">
        <v>7.96</v>
      </c>
      <c r="N649">
        <v>1391</v>
      </c>
    </row>
    <row r="650" spans="1:14" x14ac:dyDescent="0.25">
      <c r="A650">
        <v>21491</v>
      </c>
      <c r="B650">
        <v>86722</v>
      </c>
      <c r="C650">
        <v>43945</v>
      </c>
      <c r="D650">
        <v>43947</v>
      </c>
      <c r="E650" t="s">
        <v>980</v>
      </c>
      <c r="F650">
        <v>0.03</v>
      </c>
      <c r="G650">
        <v>1.99</v>
      </c>
      <c r="H650">
        <v>1912.4219999999998</v>
      </c>
      <c r="I650">
        <f t="shared" si="10"/>
        <v>1912.4219999999998</v>
      </c>
      <c r="J650" t="e">
        <f>IF(#REF!&lt;0,#REF!," ")</f>
        <v>#REF!</v>
      </c>
      <c r="K650">
        <v>35.409999999999997</v>
      </c>
      <c r="L650">
        <v>10</v>
      </c>
      <c r="M650">
        <v>367.52</v>
      </c>
      <c r="N650">
        <v>1670</v>
      </c>
    </row>
    <row r="651" spans="1:14" x14ac:dyDescent="0.25">
      <c r="A651">
        <v>21492</v>
      </c>
      <c r="B651">
        <v>86722</v>
      </c>
      <c r="C651">
        <v>43945</v>
      </c>
      <c r="D651">
        <v>43954</v>
      </c>
      <c r="E651" t="s">
        <v>980</v>
      </c>
      <c r="F651">
        <v>0</v>
      </c>
      <c r="G651">
        <v>19.989999999999998</v>
      </c>
      <c r="H651">
        <v>-739.32600000000002</v>
      </c>
      <c r="I651" t="str">
        <f t="shared" si="10"/>
        <v xml:space="preserve"> </v>
      </c>
      <c r="J651" t="e">
        <f>IF(#REF!&lt;0,#REF!," ")</f>
        <v>#REF!</v>
      </c>
      <c r="K651">
        <v>142.86000000000001</v>
      </c>
      <c r="L651">
        <v>11</v>
      </c>
      <c r="M651">
        <v>1576.35</v>
      </c>
      <c r="N651">
        <v>1670</v>
      </c>
    </row>
    <row r="652" spans="1:14" x14ac:dyDescent="0.25">
      <c r="A652">
        <v>25279</v>
      </c>
      <c r="B652">
        <v>86123</v>
      </c>
      <c r="C652">
        <v>43945</v>
      </c>
      <c r="D652">
        <v>43946</v>
      </c>
      <c r="E652" t="s">
        <v>977</v>
      </c>
      <c r="F652">
        <v>0.04</v>
      </c>
      <c r="G652">
        <v>9.86</v>
      </c>
      <c r="H652">
        <v>-53.25</v>
      </c>
      <c r="I652" t="str">
        <f t="shared" si="10"/>
        <v xml:space="preserve"> </v>
      </c>
      <c r="J652" t="e">
        <f>IF(#REF!&lt;0,#REF!," ")</f>
        <v>#REF!</v>
      </c>
      <c r="K652">
        <v>9.06</v>
      </c>
      <c r="L652">
        <v>3</v>
      </c>
      <c r="M652">
        <v>30.87</v>
      </c>
      <c r="N652">
        <v>1085</v>
      </c>
    </row>
    <row r="653" spans="1:14" x14ac:dyDescent="0.25">
      <c r="A653">
        <v>25280</v>
      </c>
      <c r="B653">
        <v>86123</v>
      </c>
      <c r="C653">
        <v>43945</v>
      </c>
      <c r="D653">
        <v>43946</v>
      </c>
      <c r="E653" t="s">
        <v>977</v>
      </c>
      <c r="F653">
        <v>0.04</v>
      </c>
      <c r="G653">
        <v>7.27</v>
      </c>
      <c r="H653">
        <v>2.125</v>
      </c>
      <c r="I653">
        <f t="shared" si="10"/>
        <v>2.125</v>
      </c>
      <c r="J653" t="e">
        <f>IF(#REF!&lt;0,#REF!," ")</f>
        <v>#REF!</v>
      </c>
      <c r="K653">
        <v>14.27</v>
      </c>
      <c r="L653">
        <v>3</v>
      </c>
      <c r="M653">
        <v>45.24</v>
      </c>
      <c r="N653">
        <v>1086</v>
      </c>
    </row>
    <row r="654" spans="1:14" x14ac:dyDescent="0.25">
      <c r="A654">
        <v>1617</v>
      </c>
      <c r="B654">
        <v>11712</v>
      </c>
      <c r="C654">
        <v>43947</v>
      </c>
      <c r="D654">
        <v>43949</v>
      </c>
      <c r="E654" t="s">
        <v>980</v>
      </c>
      <c r="F654">
        <v>0.06</v>
      </c>
      <c r="G654">
        <v>0.94</v>
      </c>
      <c r="H654">
        <v>0.36999999999999922</v>
      </c>
      <c r="I654">
        <f t="shared" si="10"/>
        <v>0.36999999999999922</v>
      </c>
      <c r="J654" t="e">
        <f>IF(#REF!&lt;0,#REF!," ")</f>
        <v>#REF!</v>
      </c>
      <c r="K654">
        <v>4.28</v>
      </c>
      <c r="L654">
        <v>9</v>
      </c>
      <c r="M654">
        <v>38.96</v>
      </c>
      <c r="N654">
        <v>2491</v>
      </c>
    </row>
    <row r="655" spans="1:14" x14ac:dyDescent="0.25">
      <c r="A655">
        <v>1898</v>
      </c>
      <c r="B655">
        <v>13606</v>
      </c>
      <c r="C655">
        <v>43947</v>
      </c>
      <c r="D655">
        <v>43949</v>
      </c>
      <c r="E655" t="s">
        <v>979</v>
      </c>
      <c r="F655">
        <v>7.0000000000000007E-2</v>
      </c>
      <c r="G655">
        <v>0.85</v>
      </c>
      <c r="H655">
        <v>19.04</v>
      </c>
      <c r="I655">
        <f t="shared" si="10"/>
        <v>19.04</v>
      </c>
      <c r="J655" t="e">
        <f>IF(#REF!&lt;0,#REF!," ")</f>
        <v>#REF!</v>
      </c>
      <c r="K655">
        <v>3.38</v>
      </c>
      <c r="L655">
        <v>34</v>
      </c>
      <c r="M655">
        <v>109.86</v>
      </c>
      <c r="N655">
        <v>2382</v>
      </c>
    </row>
    <row r="656" spans="1:14" x14ac:dyDescent="0.25">
      <c r="A656">
        <v>3212</v>
      </c>
      <c r="B656">
        <v>23042</v>
      </c>
      <c r="C656">
        <v>43947</v>
      </c>
      <c r="D656">
        <v>43948</v>
      </c>
      <c r="E656" t="s">
        <v>978</v>
      </c>
      <c r="F656">
        <v>0.04</v>
      </c>
      <c r="G656">
        <v>19.989999999999998</v>
      </c>
      <c r="H656">
        <v>1947.67</v>
      </c>
      <c r="I656">
        <f t="shared" si="10"/>
        <v>1947.67</v>
      </c>
      <c r="J656" t="e">
        <f>IF(#REF!&lt;0,#REF!," ")</f>
        <v>#REF!</v>
      </c>
      <c r="K656">
        <v>419.19</v>
      </c>
      <c r="L656">
        <v>20</v>
      </c>
      <c r="M656">
        <v>8048.45</v>
      </c>
      <c r="N656">
        <v>2491</v>
      </c>
    </row>
    <row r="657" spans="1:14" x14ac:dyDescent="0.25">
      <c r="A657">
        <v>19617</v>
      </c>
      <c r="B657">
        <v>86885</v>
      </c>
      <c r="C657">
        <v>43947</v>
      </c>
      <c r="D657">
        <v>43949</v>
      </c>
      <c r="E657" t="s">
        <v>980</v>
      </c>
      <c r="F657">
        <v>0.06</v>
      </c>
      <c r="G657">
        <v>0.94</v>
      </c>
      <c r="H657">
        <v>0.36999999999999922</v>
      </c>
      <c r="I657">
        <f t="shared" si="10"/>
        <v>0.36999999999999922</v>
      </c>
      <c r="J657" t="e">
        <f>IF(#REF!&lt;0,#REF!," ")</f>
        <v>#REF!</v>
      </c>
      <c r="K657">
        <v>4.28</v>
      </c>
      <c r="L657">
        <v>2</v>
      </c>
      <c r="M657">
        <v>8.66</v>
      </c>
      <c r="N657">
        <v>2495</v>
      </c>
    </row>
    <row r="658" spans="1:14" x14ac:dyDescent="0.25">
      <c r="A658">
        <v>19898</v>
      </c>
      <c r="B658">
        <v>86654</v>
      </c>
      <c r="C658">
        <v>43947</v>
      </c>
      <c r="D658">
        <v>43949</v>
      </c>
      <c r="E658" t="s">
        <v>979</v>
      </c>
      <c r="F658">
        <v>7.0000000000000007E-2</v>
      </c>
      <c r="G658">
        <v>0.85</v>
      </c>
      <c r="H658">
        <v>19.04</v>
      </c>
      <c r="I658">
        <f t="shared" si="10"/>
        <v>19.04</v>
      </c>
      <c r="J658" t="e">
        <f>IF(#REF!&lt;0,#REF!," ")</f>
        <v>#REF!</v>
      </c>
      <c r="K658">
        <v>3.38</v>
      </c>
      <c r="L658">
        <v>9</v>
      </c>
      <c r="M658">
        <v>29.08</v>
      </c>
      <c r="N658">
        <v>2380</v>
      </c>
    </row>
    <row r="659" spans="1:14" x14ac:dyDescent="0.25">
      <c r="A659">
        <v>21212</v>
      </c>
      <c r="B659">
        <v>86885</v>
      </c>
      <c r="C659">
        <v>43947</v>
      </c>
      <c r="D659">
        <v>43948</v>
      </c>
      <c r="E659" t="s">
        <v>978</v>
      </c>
      <c r="F659">
        <v>0.04</v>
      </c>
      <c r="G659">
        <v>19.989999999999998</v>
      </c>
      <c r="H659">
        <v>1388.3558999999998</v>
      </c>
      <c r="I659">
        <f t="shared" si="10"/>
        <v>1388.3558999999998</v>
      </c>
      <c r="J659" t="e">
        <f>IF(#REF!&lt;0,#REF!," ")</f>
        <v>#REF!</v>
      </c>
      <c r="K659">
        <v>419.19</v>
      </c>
      <c r="L659">
        <v>5</v>
      </c>
      <c r="M659">
        <v>2012.11</v>
      </c>
      <c r="N659">
        <v>2489</v>
      </c>
    </row>
    <row r="660" spans="1:14" x14ac:dyDescent="0.25">
      <c r="A660">
        <v>22858</v>
      </c>
      <c r="B660">
        <v>91262</v>
      </c>
      <c r="C660">
        <v>43947</v>
      </c>
      <c r="D660">
        <v>43951</v>
      </c>
      <c r="E660" t="s">
        <v>980</v>
      </c>
      <c r="F660">
        <v>0.03</v>
      </c>
      <c r="G660">
        <v>26.2</v>
      </c>
      <c r="H660">
        <v>588.54</v>
      </c>
      <c r="I660">
        <f t="shared" si="10"/>
        <v>588.54</v>
      </c>
      <c r="J660" t="e">
        <f>IF(#REF!&lt;0,#REF!," ")</f>
        <v>#REF!</v>
      </c>
      <c r="K660">
        <v>180.98</v>
      </c>
      <c r="L660">
        <v>5</v>
      </c>
      <c r="M660">
        <v>928.92</v>
      </c>
      <c r="N660">
        <v>1893</v>
      </c>
    </row>
    <row r="661" spans="1:14" x14ac:dyDescent="0.25">
      <c r="A661">
        <v>19766</v>
      </c>
      <c r="B661">
        <v>88135</v>
      </c>
      <c r="C661">
        <v>43948</v>
      </c>
      <c r="D661">
        <v>43950</v>
      </c>
      <c r="E661" t="s">
        <v>981</v>
      </c>
      <c r="F661">
        <v>0.09</v>
      </c>
      <c r="G661">
        <v>1.49</v>
      </c>
      <c r="H661">
        <v>765.75</v>
      </c>
      <c r="I661">
        <f t="shared" si="10"/>
        <v>765.75</v>
      </c>
      <c r="J661" t="e">
        <f>IF(#REF!&lt;0,#REF!," ")</f>
        <v>#REF!</v>
      </c>
      <c r="K661">
        <v>58.1</v>
      </c>
      <c r="L661">
        <v>3</v>
      </c>
      <c r="M661">
        <v>169.46</v>
      </c>
      <c r="N661">
        <v>2468</v>
      </c>
    </row>
    <row r="662" spans="1:14" x14ac:dyDescent="0.25">
      <c r="A662">
        <v>20010</v>
      </c>
      <c r="B662">
        <v>90201</v>
      </c>
      <c r="C662">
        <v>43948</v>
      </c>
      <c r="D662">
        <v>43948</v>
      </c>
      <c r="E662" t="s">
        <v>980</v>
      </c>
      <c r="F662">
        <v>0.09</v>
      </c>
      <c r="G662">
        <v>7.18</v>
      </c>
      <c r="H662">
        <v>17.771999999999998</v>
      </c>
      <c r="I662">
        <f t="shared" si="10"/>
        <v>17.771999999999998</v>
      </c>
      <c r="J662" t="e">
        <f>IF(#REF!&lt;0,#REF!," ")</f>
        <v>#REF!</v>
      </c>
      <c r="K662">
        <v>300.97000000000003</v>
      </c>
      <c r="L662">
        <v>10</v>
      </c>
      <c r="M662">
        <v>2848.38</v>
      </c>
      <c r="N662">
        <v>983</v>
      </c>
    </row>
    <row r="663" spans="1:14" x14ac:dyDescent="0.25">
      <c r="A663">
        <v>22136</v>
      </c>
      <c r="B663">
        <v>88971</v>
      </c>
      <c r="C663">
        <v>43948</v>
      </c>
      <c r="D663">
        <v>43949</v>
      </c>
      <c r="E663" t="s">
        <v>979</v>
      </c>
      <c r="F663">
        <v>0.09</v>
      </c>
      <c r="G663">
        <v>4.8600000000000003</v>
      </c>
      <c r="H663">
        <v>1.73</v>
      </c>
      <c r="I663">
        <f t="shared" si="10"/>
        <v>1.73</v>
      </c>
      <c r="J663" t="e">
        <f>IF(#REF!&lt;0,#REF!," ")</f>
        <v>#REF!</v>
      </c>
      <c r="K663">
        <v>12.28</v>
      </c>
      <c r="L663">
        <v>3</v>
      </c>
      <c r="M663">
        <v>34.65</v>
      </c>
      <c r="N663">
        <v>202</v>
      </c>
    </row>
    <row r="664" spans="1:14" x14ac:dyDescent="0.25">
      <c r="A664">
        <v>7632</v>
      </c>
      <c r="B664">
        <v>54595</v>
      </c>
      <c r="C664">
        <v>43949</v>
      </c>
      <c r="D664">
        <v>43952</v>
      </c>
      <c r="E664" t="s">
        <v>978</v>
      </c>
      <c r="F664">
        <v>0.09</v>
      </c>
      <c r="G664">
        <v>30</v>
      </c>
      <c r="H664">
        <v>-421.76</v>
      </c>
      <c r="I664" t="str">
        <f t="shared" si="10"/>
        <v xml:space="preserve"> </v>
      </c>
      <c r="J664" t="e">
        <f>IF(#REF!&lt;0,#REF!," ")</f>
        <v>#REF!</v>
      </c>
      <c r="K664">
        <v>130.97999999999999</v>
      </c>
      <c r="L664">
        <v>41</v>
      </c>
      <c r="M664">
        <v>5258.94</v>
      </c>
      <c r="N664">
        <v>1217</v>
      </c>
    </row>
    <row r="665" spans="1:14" x14ac:dyDescent="0.25">
      <c r="A665">
        <v>21290</v>
      </c>
      <c r="B665">
        <v>87396</v>
      </c>
      <c r="C665">
        <v>43949</v>
      </c>
      <c r="D665">
        <v>43951</v>
      </c>
      <c r="E665" t="s">
        <v>977</v>
      </c>
      <c r="F665">
        <v>0.04</v>
      </c>
      <c r="G665">
        <v>0.99</v>
      </c>
      <c r="H665">
        <v>22.307699999999997</v>
      </c>
      <c r="I665">
        <f t="shared" si="10"/>
        <v>22.307699999999997</v>
      </c>
      <c r="J665" t="e">
        <f>IF(#REF!&lt;0,#REF!," ")</f>
        <v>#REF!</v>
      </c>
      <c r="K665">
        <v>4.13</v>
      </c>
      <c r="L665">
        <v>7</v>
      </c>
      <c r="M665">
        <v>32.33</v>
      </c>
      <c r="N665">
        <v>2912</v>
      </c>
    </row>
    <row r="666" spans="1:14" x14ac:dyDescent="0.25">
      <c r="A666">
        <v>21291</v>
      </c>
      <c r="B666">
        <v>87396</v>
      </c>
      <c r="C666">
        <v>43949</v>
      </c>
      <c r="D666">
        <v>43951</v>
      </c>
      <c r="E666" t="s">
        <v>977</v>
      </c>
      <c r="F666">
        <v>0.06</v>
      </c>
      <c r="G666">
        <v>14.3</v>
      </c>
      <c r="H666">
        <v>443.02139999999991</v>
      </c>
      <c r="I666">
        <f t="shared" si="10"/>
        <v>443.02139999999991</v>
      </c>
      <c r="J666" t="e">
        <f>IF(#REF!&lt;0,#REF!," ")</f>
        <v>#REF!</v>
      </c>
      <c r="K666">
        <v>55.48</v>
      </c>
      <c r="L666">
        <v>12</v>
      </c>
      <c r="M666">
        <v>642.05999999999995</v>
      </c>
      <c r="N666">
        <v>2912</v>
      </c>
    </row>
    <row r="667" spans="1:14" x14ac:dyDescent="0.25">
      <c r="A667">
        <v>22044</v>
      </c>
      <c r="B667">
        <v>90239</v>
      </c>
      <c r="C667">
        <v>43949</v>
      </c>
      <c r="D667">
        <v>43951</v>
      </c>
      <c r="E667" t="s">
        <v>980</v>
      </c>
      <c r="F667">
        <v>0.06</v>
      </c>
      <c r="G667">
        <v>7.49</v>
      </c>
      <c r="H667">
        <v>-175.86</v>
      </c>
      <c r="I667" t="str">
        <f t="shared" si="10"/>
        <v xml:space="preserve"> </v>
      </c>
      <c r="J667" t="e">
        <f>IF(#REF!&lt;0,#REF!," ")</f>
        <v>#REF!</v>
      </c>
      <c r="K667">
        <v>3.34</v>
      </c>
      <c r="L667">
        <v>8</v>
      </c>
      <c r="M667">
        <v>27.45</v>
      </c>
      <c r="N667">
        <v>234</v>
      </c>
    </row>
    <row r="668" spans="1:14" x14ac:dyDescent="0.25">
      <c r="A668">
        <v>23415</v>
      </c>
      <c r="B668">
        <v>90121</v>
      </c>
      <c r="C668">
        <v>43949</v>
      </c>
      <c r="D668">
        <v>43950</v>
      </c>
      <c r="E668" t="s">
        <v>981</v>
      </c>
      <c r="F668">
        <v>0.05</v>
      </c>
      <c r="G668">
        <v>6.22</v>
      </c>
      <c r="H668">
        <v>-29.07</v>
      </c>
      <c r="I668" t="str">
        <f t="shared" si="10"/>
        <v xml:space="preserve"> </v>
      </c>
      <c r="J668" t="e">
        <f>IF(#REF!&lt;0,#REF!," ")</f>
        <v>#REF!</v>
      </c>
      <c r="K668">
        <v>6.48</v>
      </c>
      <c r="L668">
        <v>3</v>
      </c>
      <c r="M668">
        <v>21.46</v>
      </c>
      <c r="N668">
        <v>1439</v>
      </c>
    </row>
    <row r="669" spans="1:14" x14ac:dyDescent="0.25">
      <c r="A669">
        <v>25631</v>
      </c>
      <c r="B669">
        <v>90800</v>
      </c>
      <c r="C669">
        <v>43949</v>
      </c>
      <c r="D669">
        <v>43951</v>
      </c>
      <c r="E669" t="s">
        <v>978</v>
      </c>
      <c r="F669">
        <v>0.02</v>
      </c>
      <c r="G669">
        <v>2.64</v>
      </c>
      <c r="H669">
        <v>6.79</v>
      </c>
      <c r="I669">
        <f t="shared" si="10"/>
        <v>6.79</v>
      </c>
      <c r="J669" t="e">
        <f>IF(#REF!&lt;0,#REF!," ")</f>
        <v>#REF!</v>
      </c>
      <c r="K669">
        <v>8.34</v>
      </c>
      <c r="L669">
        <v>8</v>
      </c>
      <c r="M669">
        <v>66.739999999999995</v>
      </c>
      <c r="N669">
        <v>1226</v>
      </c>
    </row>
    <row r="670" spans="1:14" x14ac:dyDescent="0.25">
      <c r="A670">
        <v>25632</v>
      </c>
      <c r="B670">
        <v>90800</v>
      </c>
      <c r="C670">
        <v>43949</v>
      </c>
      <c r="D670">
        <v>43952</v>
      </c>
      <c r="E670" t="s">
        <v>978</v>
      </c>
      <c r="F670">
        <v>0.09</v>
      </c>
      <c r="G670">
        <v>30</v>
      </c>
      <c r="H670">
        <v>-421.76</v>
      </c>
      <c r="I670" t="str">
        <f t="shared" si="10"/>
        <v xml:space="preserve"> </v>
      </c>
      <c r="J670" t="e">
        <f>IF(#REF!&lt;0,#REF!," ")</f>
        <v>#REF!</v>
      </c>
      <c r="K670">
        <v>130.97999999999999</v>
      </c>
      <c r="L670">
        <v>10</v>
      </c>
      <c r="M670">
        <v>1282.67</v>
      </c>
      <c r="N670">
        <v>1227</v>
      </c>
    </row>
    <row r="671" spans="1:14" x14ac:dyDescent="0.25">
      <c r="A671">
        <v>18640</v>
      </c>
      <c r="B671">
        <v>87908</v>
      </c>
      <c r="C671">
        <v>43950</v>
      </c>
      <c r="D671">
        <v>43951</v>
      </c>
      <c r="E671" t="s">
        <v>978</v>
      </c>
      <c r="F671">
        <v>0.08</v>
      </c>
      <c r="G671">
        <v>7.69</v>
      </c>
      <c r="H671">
        <v>374.625</v>
      </c>
      <c r="I671">
        <f t="shared" si="10"/>
        <v>374.625</v>
      </c>
      <c r="J671" t="e">
        <f>IF(#REF!&lt;0,#REF!," ")</f>
        <v>#REF!</v>
      </c>
      <c r="K671">
        <v>125.99</v>
      </c>
      <c r="L671">
        <v>7</v>
      </c>
      <c r="M671">
        <v>710.36</v>
      </c>
      <c r="N671">
        <v>3393</v>
      </c>
    </row>
    <row r="672" spans="1:14" x14ac:dyDescent="0.25">
      <c r="A672">
        <v>20434</v>
      </c>
      <c r="B672">
        <v>90962</v>
      </c>
      <c r="C672">
        <v>43950</v>
      </c>
      <c r="D672">
        <v>43951</v>
      </c>
      <c r="E672" t="s">
        <v>977</v>
      </c>
      <c r="F672">
        <v>0.04</v>
      </c>
      <c r="G672">
        <v>5.49</v>
      </c>
      <c r="H672">
        <v>192.51689999999999</v>
      </c>
      <c r="I672">
        <f t="shared" si="10"/>
        <v>192.51689999999999</v>
      </c>
      <c r="J672" t="e">
        <f>IF(#REF!&lt;0,#REF!," ")</f>
        <v>#REF!</v>
      </c>
      <c r="K672">
        <v>34.76</v>
      </c>
      <c r="L672">
        <v>8</v>
      </c>
      <c r="M672">
        <v>279.01</v>
      </c>
      <c r="N672">
        <v>782</v>
      </c>
    </row>
    <row r="673" spans="1:14" x14ac:dyDescent="0.25">
      <c r="A673">
        <v>6387</v>
      </c>
      <c r="B673">
        <v>45380</v>
      </c>
      <c r="C673">
        <v>43951</v>
      </c>
      <c r="D673">
        <v>43952</v>
      </c>
      <c r="E673" t="s">
        <v>981</v>
      </c>
      <c r="F673">
        <v>0.06</v>
      </c>
      <c r="G673">
        <v>8.8000000000000007</v>
      </c>
      <c r="H673">
        <v>288.08999999999997</v>
      </c>
      <c r="I673">
        <f t="shared" si="10"/>
        <v>288.08999999999997</v>
      </c>
      <c r="J673" t="e">
        <f>IF(#REF!&lt;0,#REF!," ")</f>
        <v>#REF!</v>
      </c>
      <c r="K673">
        <v>65.989999999999995</v>
      </c>
      <c r="L673">
        <v>34</v>
      </c>
      <c r="M673">
        <v>1912.98</v>
      </c>
      <c r="N673">
        <v>640</v>
      </c>
    </row>
    <row r="674" spans="1:14" x14ac:dyDescent="0.25">
      <c r="A674">
        <v>6388</v>
      </c>
      <c r="B674">
        <v>45380</v>
      </c>
      <c r="C674">
        <v>43951</v>
      </c>
      <c r="D674">
        <v>43953</v>
      </c>
      <c r="E674" t="s">
        <v>981</v>
      </c>
      <c r="F674">
        <v>0</v>
      </c>
      <c r="G674">
        <v>4.2</v>
      </c>
      <c r="H674">
        <v>1030.509</v>
      </c>
      <c r="I674">
        <f t="shared" si="10"/>
        <v>1030.509</v>
      </c>
      <c r="J674" t="e">
        <f>IF(#REF!&lt;0,#REF!," ")</f>
        <v>#REF!</v>
      </c>
      <c r="K674">
        <v>195.99</v>
      </c>
      <c r="L674">
        <v>24</v>
      </c>
      <c r="M674">
        <v>4170.87</v>
      </c>
      <c r="N674">
        <v>640</v>
      </c>
    </row>
    <row r="675" spans="1:14" x14ac:dyDescent="0.25">
      <c r="A675">
        <v>23803</v>
      </c>
      <c r="B675">
        <v>87240</v>
      </c>
      <c r="C675">
        <v>43951</v>
      </c>
      <c r="D675">
        <v>43953</v>
      </c>
      <c r="E675" t="s">
        <v>980</v>
      </c>
      <c r="F675">
        <v>0.02</v>
      </c>
      <c r="G675">
        <v>2.87</v>
      </c>
      <c r="H675">
        <v>165.6345</v>
      </c>
      <c r="I675">
        <f t="shared" si="10"/>
        <v>165.6345</v>
      </c>
      <c r="J675" t="e">
        <f>IF(#REF!&lt;0,#REF!," ")</f>
        <v>#REF!</v>
      </c>
      <c r="K675">
        <v>21.98</v>
      </c>
      <c r="L675">
        <v>11</v>
      </c>
      <c r="M675">
        <v>240.05</v>
      </c>
      <c r="N675">
        <v>2823</v>
      </c>
    </row>
    <row r="676" spans="1:14" x14ac:dyDescent="0.25">
      <c r="A676">
        <v>24387</v>
      </c>
      <c r="B676">
        <v>87954</v>
      </c>
      <c r="C676">
        <v>43951</v>
      </c>
      <c r="D676">
        <v>43952</v>
      </c>
      <c r="E676" t="s">
        <v>981</v>
      </c>
      <c r="F676">
        <v>0.06</v>
      </c>
      <c r="G676">
        <v>8.8000000000000007</v>
      </c>
      <c r="H676">
        <v>288.08999999999997</v>
      </c>
      <c r="I676">
        <f t="shared" si="10"/>
        <v>288.08999999999997</v>
      </c>
      <c r="J676" t="e">
        <f>IF(#REF!&lt;0,#REF!," ")</f>
        <v>#REF!</v>
      </c>
      <c r="K676">
        <v>65.989999999999995</v>
      </c>
      <c r="L676">
        <v>9</v>
      </c>
      <c r="M676">
        <v>506.38</v>
      </c>
      <c r="N676">
        <v>638</v>
      </c>
    </row>
    <row r="677" spans="1:14" x14ac:dyDescent="0.25">
      <c r="A677">
        <v>24388</v>
      </c>
      <c r="B677">
        <v>87954</v>
      </c>
      <c r="C677">
        <v>43951</v>
      </c>
      <c r="D677">
        <v>43953</v>
      </c>
      <c r="E677" t="s">
        <v>981</v>
      </c>
      <c r="F677">
        <v>0</v>
      </c>
      <c r="G677">
        <v>4.2</v>
      </c>
      <c r="H677">
        <v>719.47679999999991</v>
      </c>
      <c r="I677">
        <f t="shared" si="10"/>
        <v>719.47679999999991</v>
      </c>
      <c r="J677" t="e">
        <f>IF(#REF!&lt;0,#REF!," ")</f>
        <v>#REF!</v>
      </c>
      <c r="K677">
        <v>195.99</v>
      </c>
      <c r="L677">
        <v>6</v>
      </c>
      <c r="M677">
        <v>1042.72</v>
      </c>
      <c r="N677">
        <v>638</v>
      </c>
    </row>
    <row r="678" spans="1:14" x14ac:dyDescent="0.25">
      <c r="A678">
        <v>19018</v>
      </c>
      <c r="B678">
        <v>89406</v>
      </c>
      <c r="C678">
        <v>43952</v>
      </c>
      <c r="D678">
        <v>43953</v>
      </c>
      <c r="E678" t="s">
        <v>978</v>
      </c>
      <c r="F678">
        <v>0.03</v>
      </c>
      <c r="G678">
        <v>4.57</v>
      </c>
      <c r="H678">
        <v>-93.25</v>
      </c>
      <c r="I678" t="str">
        <f t="shared" si="10"/>
        <v xml:space="preserve"> </v>
      </c>
      <c r="J678" t="e">
        <f>IF(#REF!&lt;0,#REF!," ")</f>
        <v>#REF!</v>
      </c>
      <c r="K678">
        <v>2.23</v>
      </c>
      <c r="L678">
        <v>12</v>
      </c>
      <c r="M678">
        <v>28.66</v>
      </c>
      <c r="N678">
        <v>1383</v>
      </c>
    </row>
    <row r="679" spans="1:14" x14ac:dyDescent="0.25">
      <c r="A679">
        <v>19398</v>
      </c>
      <c r="B679">
        <v>88411</v>
      </c>
      <c r="C679">
        <v>43952</v>
      </c>
      <c r="D679">
        <v>43957</v>
      </c>
      <c r="E679" t="s">
        <v>980</v>
      </c>
      <c r="F679">
        <v>0.1</v>
      </c>
      <c r="G679">
        <v>5.0199999999999996</v>
      </c>
      <c r="H679">
        <v>151.56539999999998</v>
      </c>
      <c r="I679">
        <f t="shared" si="10"/>
        <v>151.56539999999998</v>
      </c>
      <c r="J679" t="e">
        <f>IF(#REF!&lt;0,#REF!," ")</f>
        <v>#REF!</v>
      </c>
      <c r="K679">
        <v>34.229999999999997</v>
      </c>
      <c r="L679">
        <v>7</v>
      </c>
      <c r="M679">
        <v>219.66</v>
      </c>
      <c r="N679">
        <v>1271</v>
      </c>
    </row>
    <row r="680" spans="1:14" x14ac:dyDescent="0.25">
      <c r="A680">
        <v>19907</v>
      </c>
      <c r="B680">
        <v>88959</v>
      </c>
      <c r="C680">
        <v>43952</v>
      </c>
      <c r="D680">
        <v>43953</v>
      </c>
      <c r="E680" t="s">
        <v>981</v>
      </c>
      <c r="F680">
        <v>0.06</v>
      </c>
      <c r="G680">
        <v>7.44</v>
      </c>
      <c r="H680">
        <v>-37.561999999999998</v>
      </c>
      <c r="I680" t="str">
        <f t="shared" si="10"/>
        <v xml:space="preserve"> </v>
      </c>
      <c r="J680" t="e">
        <f>IF(#REF!&lt;0,#REF!," ")</f>
        <v>#REF!</v>
      </c>
      <c r="K680">
        <v>4.9800000000000004</v>
      </c>
      <c r="L680">
        <v>10</v>
      </c>
      <c r="M680">
        <v>53.21</v>
      </c>
      <c r="N680">
        <v>2724</v>
      </c>
    </row>
    <row r="681" spans="1:14" x14ac:dyDescent="0.25">
      <c r="A681">
        <v>19908</v>
      </c>
      <c r="B681">
        <v>88959</v>
      </c>
      <c r="C681">
        <v>43952</v>
      </c>
      <c r="D681">
        <v>43954</v>
      </c>
      <c r="E681" t="s">
        <v>981</v>
      </c>
      <c r="F681">
        <v>0.01</v>
      </c>
      <c r="G681">
        <v>7.37</v>
      </c>
      <c r="H681">
        <v>-449.69399999999996</v>
      </c>
      <c r="I681" t="str">
        <f t="shared" si="10"/>
        <v xml:space="preserve"> </v>
      </c>
      <c r="J681" t="e">
        <f>IF(#REF!&lt;0,#REF!," ")</f>
        <v>#REF!</v>
      </c>
      <c r="K681">
        <v>6.48</v>
      </c>
      <c r="L681">
        <v>18</v>
      </c>
      <c r="M681">
        <v>122.8</v>
      </c>
      <c r="N681">
        <v>2724</v>
      </c>
    </row>
    <row r="682" spans="1:14" x14ac:dyDescent="0.25">
      <c r="A682">
        <v>20197</v>
      </c>
      <c r="B682">
        <v>86949</v>
      </c>
      <c r="C682">
        <v>43952</v>
      </c>
      <c r="D682">
        <v>43954</v>
      </c>
      <c r="E682" t="s">
        <v>981</v>
      </c>
      <c r="F682">
        <v>0.01</v>
      </c>
      <c r="G682">
        <v>5.63</v>
      </c>
      <c r="H682">
        <v>39.209999999999994</v>
      </c>
      <c r="I682">
        <f t="shared" si="10"/>
        <v>39.209999999999994</v>
      </c>
      <c r="J682" t="e">
        <f>IF(#REF!&lt;0,#REF!," ")</f>
        <v>#REF!</v>
      </c>
      <c r="K682">
        <v>11.7</v>
      </c>
      <c r="L682">
        <v>16</v>
      </c>
      <c r="M682">
        <v>196.69</v>
      </c>
      <c r="N682">
        <v>2394</v>
      </c>
    </row>
    <row r="683" spans="1:14" x14ac:dyDescent="0.25">
      <c r="A683">
        <v>20198</v>
      </c>
      <c r="B683">
        <v>86949</v>
      </c>
      <c r="C683">
        <v>43952</v>
      </c>
      <c r="D683">
        <v>43952</v>
      </c>
      <c r="E683" t="s">
        <v>981</v>
      </c>
      <c r="F683">
        <v>0.03</v>
      </c>
      <c r="G683">
        <v>1.49</v>
      </c>
      <c r="H683">
        <v>100.38000000000001</v>
      </c>
      <c r="I683">
        <f t="shared" si="10"/>
        <v>100.38000000000001</v>
      </c>
      <c r="J683" t="e">
        <f>IF(#REF!&lt;0,#REF!," ")</f>
        <v>#REF!</v>
      </c>
      <c r="K683">
        <v>4.55</v>
      </c>
      <c r="L683">
        <v>9</v>
      </c>
      <c r="M683">
        <v>40.28</v>
      </c>
      <c r="N683">
        <v>2394</v>
      </c>
    </row>
    <row r="684" spans="1:14" x14ac:dyDescent="0.25">
      <c r="A684">
        <v>22401</v>
      </c>
      <c r="B684">
        <v>88929</v>
      </c>
      <c r="C684">
        <v>43952</v>
      </c>
      <c r="D684">
        <v>43952</v>
      </c>
      <c r="E684" t="s">
        <v>979</v>
      </c>
      <c r="F684">
        <v>7.0000000000000007E-2</v>
      </c>
      <c r="G684">
        <v>11.37</v>
      </c>
      <c r="H684">
        <v>-539.59</v>
      </c>
      <c r="I684" t="str">
        <f t="shared" si="10"/>
        <v xml:space="preserve"> </v>
      </c>
      <c r="J684" t="e">
        <f>IF(#REF!&lt;0,#REF!," ")</f>
        <v>#REF!</v>
      </c>
      <c r="K684">
        <v>415.88</v>
      </c>
      <c r="L684">
        <v>1</v>
      </c>
      <c r="M684">
        <v>394.51</v>
      </c>
      <c r="N684">
        <v>381</v>
      </c>
    </row>
    <row r="685" spans="1:14" x14ac:dyDescent="0.25">
      <c r="A685">
        <v>23782</v>
      </c>
      <c r="B685">
        <v>87452</v>
      </c>
      <c r="C685">
        <v>43953</v>
      </c>
      <c r="D685">
        <v>43955</v>
      </c>
      <c r="E685" t="s">
        <v>978</v>
      </c>
      <c r="F685">
        <v>0.08</v>
      </c>
      <c r="G685">
        <v>1.3</v>
      </c>
      <c r="H685">
        <v>28.4</v>
      </c>
      <c r="I685">
        <f t="shared" si="10"/>
        <v>28.4</v>
      </c>
      <c r="J685" t="e">
        <f>IF(#REF!&lt;0,#REF!," ")</f>
        <v>#REF!</v>
      </c>
      <c r="K685">
        <v>4</v>
      </c>
      <c r="L685">
        <v>14</v>
      </c>
      <c r="M685">
        <v>51.99</v>
      </c>
      <c r="N685">
        <v>2531</v>
      </c>
    </row>
    <row r="686" spans="1:14" x14ac:dyDescent="0.25">
      <c r="A686">
        <v>18879</v>
      </c>
      <c r="B686">
        <v>89209</v>
      </c>
      <c r="C686">
        <v>43954</v>
      </c>
      <c r="D686">
        <v>43955</v>
      </c>
      <c r="E686" t="s">
        <v>979</v>
      </c>
      <c r="F686">
        <v>0.08</v>
      </c>
      <c r="G686">
        <v>7.96</v>
      </c>
      <c r="H686">
        <v>-88.82</v>
      </c>
      <c r="I686" t="str">
        <f t="shared" si="10"/>
        <v xml:space="preserve"> </v>
      </c>
      <c r="J686" t="e">
        <f>IF(#REF!&lt;0,#REF!," ")</f>
        <v>#REF!</v>
      </c>
      <c r="K686">
        <v>8.09</v>
      </c>
      <c r="L686">
        <v>10</v>
      </c>
      <c r="M686">
        <v>80.349999999999994</v>
      </c>
      <c r="N686">
        <v>1869</v>
      </c>
    </row>
    <row r="687" spans="1:14" x14ac:dyDescent="0.25">
      <c r="A687">
        <v>23524</v>
      </c>
      <c r="B687">
        <v>86645</v>
      </c>
      <c r="C687">
        <v>43954</v>
      </c>
      <c r="D687">
        <v>43956</v>
      </c>
      <c r="E687" t="s">
        <v>980</v>
      </c>
      <c r="F687">
        <v>0.09</v>
      </c>
      <c r="G687">
        <v>19.510000000000002</v>
      </c>
      <c r="H687">
        <v>-163.53</v>
      </c>
      <c r="I687" t="str">
        <f t="shared" si="10"/>
        <v xml:space="preserve"> </v>
      </c>
      <c r="J687" t="e">
        <f>IF(#REF!&lt;0,#REF!," ")</f>
        <v>#REF!</v>
      </c>
      <c r="K687">
        <v>30.98</v>
      </c>
      <c r="L687">
        <v>18</v>
      </c>
      <c r="M687">
        <v>514.62</v>
      </c>
      <c r="N687">
        <v>1680</v>
      </c>
    </row>
    <row r="688" spans="1:14" x14ac:dyDescent="0.25">
      <c r="A688">
        <v>23525</v>
      </c>
      <c r="B688">
        <v>86645</v>
      </c>
      <c r="C688">
        <v>43954</v>
      </c>
      <c r="D688">
        <v>43956</v>
      </c>
      <c r="E688" t="s">
        <v>980</v>
      </c>
      <c r="F688">
        <v>0.03</v>
      </c>
      <c r="G688">
        <v>10.25</v>
      </c>
      <c r="H688">
        <v>554.77</v>
      </c>
      <c r="I688">
        <f t="shared" si="10"/>
        <v>554.77</v>
      </c>
      <c r="J688" t="e">
        <f>IF(#REF!&lt;0,#REF!," ")</f>
        <v>#REF!</v>
      </c>
      <c r="K688">
        <v>49.34</v>
      </c>
      <c r="L688">
        <v>17</v>
      </c>
      <c r="M688">
        <v>817.32</v>
      </c>
      <c r="N688">
        <v>1680</v>
      </c>
    </row>
    <row r="689" spans="1:14" x14ac:dyDescent="0.25">
      <c r="A689">
        <v>18261</v>
      </c>
      <c r="B689">
        <v>87277</v>
      </c>
      <c r="C689">
        <v>43955</v>
      </c>
      <c r="D689">
        <v>43956</v>
      </c>
      <c r="E689" t="s">
        <v>981</v>
      </c>
      <c r="F689">
        <v>0.06</v>
      </c>
      <c r="G689">
        <v>24.49</v>
      </c>
      <c r="H689">
        <v>2639.4708000000001</v>
      </c>
      <c r="I689">
        <f t="shared" si="10"/>
        <v>2639.4708000000001</v>
      </c>
      <c r="J689" t="e">
        <f>IF(#REF!&lt;0,#REF!," ")</f>
        <v>#REF!</v>
      </c>
      <c r="K689">
        <v>276.2</v>
      </c>
      <c r="L689">
        <v>14</v>
      </c>
      <c r="M689">
        <v>3825.32</v>
      </c>
      <c r="N689">
        <v>335</v>
      </c>
    </row>
    <row r="690" spans="1:14" x14ac:dyDescent="0.25">
      <c r="A690">
        <v>18262</v>
      </c>
      <c r="B690">
        <v>87277</v>
      </c>
      <c r="C690">
        <v>43955</v>
      </c>
      <c r="D690">
        <v>43955</v>
      </c>
      <c r="E690" t="s">
        <v>981</v>
      </c>
      <c r="F690">
        <v>0.09</v>
      </c>
      <c r="G690">
        <v>5.29</v>
      </c>
      <c r="H690">
        <v>-5.2</v>
      </c>
      <c r="I690" t="str">
        <f t="shared" si="10"/>
        <v xml:space="preserve"> </v>
      </c>
      <c r="J690" t="e">
        <f>IF(#REF!&lt;0,#REF!," ")</f>
        <v>#REF!</v>
      </c>
      <c r="K690">
        <v>6.28</v>
      </c>
      <c r="L690">
        <v>1</v>
      </c>
      <c r="M690">
        <v>8.5299999999999994</v>
      </c>
      <c r="N690">
        <v>335</v>
      </c>
    </row>
    <row r="691" spans="1:14" x14ac:dyDescent="0.25">
      <c r="A691">
        <v>18428</v>
      </c>
      <c r="B691">
        <v>87905</v>
      </c>
      <c r="C691">
        <v>43955</v>
      </c>
      <c r="D691">
        <v>43958</v>
      </c>
      <c r="E691" t="s">
        <v>977</v>
      </c>
      <c r="F691">
        <v>0.05</v>
      </c>
      <c r="G691">
        <v>19.989999999999998</v>
      </c>
      <c r="H691">
        <v>943</v>
      </c>
      <c r="I691">
        <f t="shared" si="10"/>
        <v>943</v>
      </c>
      <c r="J691" t="e">
        <f>IF(#REF!&lt;0,#REF!," ")</f>
        <v>#REF!</v>
      </c>
      <c r="K691">
        <v>178.47</v>
      </c>
      <c r="L691">
        <v>9</v>
      </c>
      <c r="M691">
        <v>1531.31</v>
      </c>
      <c r="N691">
        <v>411</v>
      </c>
    </row>
    <row r="692" spans="1:14" x14ac:dyDescent="0.25">
      <c r="A692">
        <v>18628</v>
      </c>
      <c r="B692">
        <v>88588</v>
      </c>
      <c r="C692">
        <v>43955</v>
      </c>
      <c r="D692">
        <v>43957</v>
      </c>
      <c r="E692" t="s">
        <v>978</v>
      </c>
      <c r="F692">
        <v>7.0000000000000007E-2</v>
      </c>
      <c r="G692">
        <v>5.63</v>
      </c>
      <c r="H692">
        <v>-116.3455</v>
      </c>
      <c r="I692" t="str">
        <f t="shared" si="10"/>
        <v xml:space="preserve"> </v>
      </c>
      <c r="J692" t="e">
        <f>IF(#REF!&lt;0,#REF!," ")</f>
        <v>#REF!</v>
      </c>
      <c r="K692">
        <v>5.34</v>
      </c>
      <c r="L692">
        <v>13</v>
      </c>
      <c r="M692">
        <v>66.650000000000006</v>
      </c>
      <c r="N692">
        <v>3356</v>
      </c>
    </row>
    <row r="693" spans="1:14" x14ac:dyDescent="0.25">
      <c r="A693">
        <v>18629</v>
      </c>
      <c r="B693">
        <v>88588</v>
      </c>
      <c r="C693">
        <v>43955</v>
      </c>
      <c r="D693">
        <v>43956</v>
      </c>
      <c r="E693" t="s">
        <v>978</v>
      </c>
      <c r="F693">
        <v>0.03</v>
      </c>
      <c r="G693">
        <v>30</v>
      </c>
      <c r="H693">
        <v>1304.9000000000001</v>
      </c>
      <c r="I693">
        <f t="shared" si="10"/>
        <v>1304.9000000000001</v>
      </c>
      <c r="J693" t="e">
        <f>IF(#REF!&lt;0,#REF!," ")</f>
        <v>#REF!</v>
      </c>
      <c r="K693">
        <v>160.97999999999999</v>
      </c>
      <c r="L693">
        <v>18</v>
      </c>
      <c r="M693">
        <v>2934.16</v>
      </c>
      <c r="N693">
        <v>3356</v>
      </c>
    </row>
    <row r="694" spans="1:14" x14ac:dyDescent="0.25">
      <c r="A694">
        <v>18630</v>
      </c>
      <c r="B694">
        <v>88588</v>
      </c>
      <c r="C694">
        <v>43955</v>
      </c>
      <c r="D694">
        <v>43955</v>
      </c>
      <c r="E694" t="s">
        <v>978</v>
      </c>
      <c r="F694">
        <v>0.04</v>
      </c>
      <c r="G694">
        <v>5.63</v>
      </c>
      <c r="H694">
        <v>605.04719999999998</v>
      </c>
      <c r="I694">
        <f t="shared" si="10"/>
        <v>605.04719999999998</v>
      </c>
      <c r="J694" t="e">
        <f>IF(#REF!&lt;0,#REF!," ")</f>
        <v>#REF!</v>
      </c>
      <c r="K694">
        <v>65.989999999999995</v>
      </c>
      <c r="L694">
        <v>15</v>
      </c>
      <c r="M694">
        <v>876.88</v>
      </c>
      <c r="N694">
        <v>3356</v>
      </c>
    </row>
    <row r="695" spans="1:14" x14ac:dyDescent="0.25">
      <c r="A695">
        <v>151</v>
      </c>
      <c r="B695">
        <v>962</v>
      </c>
      <c r="C695">
        <v>43956</v>
      </c>
      <c r="D695">
        <v>43958</v>
      </c>
      <c r="E695" t="s">
        <v>980</v>
      </c>
      <c r="F695">
        <v>0.06</v>
      </c>
      <c r="G695">
        <v>19.989999999999998</v>
      </c>
      <c r="H695">
        <v>1408.1865</v>
      </c>
      <c r="I695">
        <f t="shared" si="10"/>
        <v>1408.1865</v>
      </c>
      <c r="J695" t="e">
        <f>IF(#REF!&lt;0,#REF!," ")</f>
        <v>#REF!</v>
      </c>
      <c r="K695">
        <v>122.99</v>
      </c>
      <c r="L695">
        <v>48</v>
      </c>
      <c r="M695">
        <v>5911.35</v>
      </c>
      <c r="N695">
        <v>2382</v>
      </c>
    </row>
    <row r="696" spans="1:14" x14ac:dyDescent="0.25">
      <c r="A696">
        <v>152</v>
      </c>
      <c r="B696">
        <v>962</v>
      </c>
      <c r="C696">
        <v>43956</v>
      </c>
      <c r="D696">
        <v>43958</v>
      </c>
      <c r="E696" t="s">
        <v>980</v>
      </c>
      <c r="F696">
        <v>0.08</v>
      </c>
      <c r="G696">
        <v>60</v>
      </c>
      <c r="H696">
        <v>-1069.72</v>
      </c>
      <c r="I696" t="str">
        <f t="shared" si="10"/>
        <v xml:space="preserve"> </v>
      </c>
      <c r="J696" t="e">
        <f>IF(#REF!&lt;0,#REF!," ")</f>
        <v>#REF!</v>
      </c>
      <c r="K696">
        <v>68.81</v>
      </c>
      <c r="L696">
        <v>68</v>
      </c>
      <c r="M696">
        <v>4649.8500000000004</v>
      </c>
      <c r="N696">
        <v>2382</v>
      </c>
    </row>
    <row r="697" spans="1:14" x14ac:dyDescent="0.25">
      <c r="A697">
        <v>18151</v>
      </c>
      <c r="B697">
        <v>86655</v>
      </c>
      <c r="C697">
        <v>43956</v>
      </c>
      <c r="D697">
        <v>43958</v>
      </c>
      <c r="E697" t="s">
        <v>980</v>
      </c>
      <c r="F697">
        <v>0.06</v>
      </c>
      <c r="G697">
        <v>19.989999999999998</v>
      </c>
      <c r="H697">
        <v>1019.7095999999999</v>
      </c>
      <c r="I697">
        <f t="shared" si="10"/>
        <v>1019.7095999999999</v>
      </c>
      <c r="J697" t="e">
        <f>IF(#REF!&lt;0,#REF!," ")</f>
        <v>#REF!</v>
      </c>
      <c r="K697">
        <v>122.99</v>
      </c>
      <c r="L697">
        <v>12</v>
      </c>
      <c r="M697">
        <v>1477.84</v>
      </c>
      <c r="N697">
        <v>2379</v>
      </c>
    </row>
    <row r="698" spans="1:14" x14ac:dyDescent="0.25">
      <c r="A698">
        <v>18152</v>
      </c>
      <c r="B698">
        <v>86655</v>
      </c>
      <c r="C698">
        <v>43956</v>
      </c>
      <c r="D698">
        <v>43958</v>
      </c>
      <c r="E698" t="s">
        <v>980</v>
      </c>
      <c r="F698">
        <v>0.08</v>
      </c>
      <c r="G698">
        <v>60</v>
      </c>
      <c r="H698">
        <v>-1069.72</v>
      </c>
      <c r="I698" t="str">
        <f t="shared" si="10"/>
        <v xml:space="preserve"> </v>
      </c>
      <c r="J698" t="e">
        <f>IF(#REF!&lt;0,#REF!," ")</f>
        <v>#REF!</v>
      </c>
      <c r="K698">
        <v>68.81</v>
      </c>
      <c r="L698">
        <v>17</v>
      </c>
      <c r="M698">
        <v>1162.46</v>
      </c>
      <c r="N698">
        <v>2380</v>
      </c>
    </row>
    <row r="699" spans="1:14" x14ac:dyDescent="0.25">
      <c r="A699">
        <v>21918</v>
      </c>
      <c r="B699">
        <v>87029</v>
      </c>
      <c r="C699">
        <v>43956</v>
      </c>
      <c r="D699">
        <v>43956</v>
      </c>
      <c r="E699" t="s">
        <v>978</v>
      </c>
      <c r="F699">
        <v>0.05</v>
      </c>
      <c r="G699">
        <v>9.18</v>
      </c>
      <c r="H699">
        <v>308.67</v>
      </c>
      <c r="I699">
        <f t="shared" si="10"/>
        <v>308.67</v>
      </c>
      <c r="J699" t="e">
        <f>IF(#REF!&lt;0,#REF!," ")</f>
        <v>#REF!</v>
      </c>
      <c r="K699">
        <v>30.98</v>
      </c>
      <c r="L699">
        <v>15</v>
      </c>
      <c r="M699">
        <v>462.57</v>
      </c>
      <c r="N699">
        <v>2509</v>
      </c>
    </row>
    <row r="700" spans="1:14" x14ac:dyDescent="0.25">
      <c r="A700">
        <v>23416</v>
      </c>
      <c r="B700">
        <v>90109</v>
      </c>
      <c r="C700">
        <v>43956</v>
      </c>
      <c r="D700">
        <v>43956</v>
      </c>
      <c r="E700" t="s">
        <v>980</v>
      </c>
      <c r="F700">
        <v>0.04</v>
      </c>
      <c r="G700">
        <v>3.99</v>
      </c>
      <c r="H700">
        <v>1389.5771999999999</v>
      </c>
      <c r="I700">
        <f t="shared" si="10"/>
        <v>1389.5771999999999</v>
      </c>
      <c r="J700" t="e">
        <f>IF(#REF!&lt;0,#REF!," ")</f>
        <v>#REF!</v>
      </c>
      <c r="K700">
        <v>120.98</v>
      </c>
      <c r="L700">
        <v>17</v>
      </c>
      <c r="M700">
        <v>2013.88</v>
      </c>
      <c r="N700">
        <v>2273</v>
      </c>
    </row>
    <row r="701" spans="1:14" x14ac:dyDescent="0.25">
      <c r="A701">
        <v>23417</v>
      </c>
      <c r="B701">
        <v>90109</v>
      </c>
      <c r="C701">
        <v>43956</v>
      </c>
      <c r="D701">
        <v>43956</v>
      </c>
      <c r="E701" t="s">
        <v>980</v>
      </c>
      <c r="F701">
        <v>0.02</v>
      </c>
      <c r="G701">
        <v>5</v>
      </c>
      <c r="H701">
        <v>-222.816</v>
      </c>
      <c r="I701" t="str">
        <f t="shared" si="10"/>
        <v xml:space="preserve"> </v>
      </c>
      <c r="J701" t="e">
        <f>IF(#REF!&lt;0,#REF!," ")</f>
        <v>#REF!</v>
      </c>
      <c r="K701">
        <v>55.99</v>
      </c>
      <c r="L701">
        <v>4</v>
      </c>
      <c r="M701">
        <v>201.32</v>
      </c>
      <c r="N701">
        <v>2273</v>
      </c>
    </row>
    <row r="702" spans="1:14" x14ac:dyDescent="0.25">
      <c r="A702">
        <v>23418</v>
      </c>
      <c r="B702">
        <v>90109</v>
      </c>
      <c r="C702">
        <v>43956</v>
      </c>
      <c r="D702">
        <v>43960</v>
      </c>
      <c r="E702" t="s">
        <v>980</v>
      </c>
      <c r="F702">
        <v>0.05</v>
      </c>
      <c r="G702">
        <v>15.68</v>
      </c>
      <c r="H702">
        <v>-133.71</v>
      </c>
      <c r="I702" t="str">
        <f t="shared" si="10"/>
        <v xml:space="preserve"> </v>
      </c>
      <c r="J702" t="e">
        <f>IF(#REF!&lt;0,#REF!," ")</f>
        <v>#REF!</v>
      </c>
      <c r="K702">
        <v>23.99</v>
      </c>
      <c r="L702">
        <v>12</v>
      </c>
      <c r="M702">
        <v>298.51</v>
      </c>
      <c r="N702">
        <v>2274</v>
      </c>
    </row>
    <row r="703" spans="1:14" x14ac:dyDescent="0.25">
      <c r="A703">
        <v>25129</v>
      </c>
      <c r="B703">
        <v>90538</v>
      </c>
      <c r="C703">
        <v>43957</v>
      </c>
      <c r="D703">
        <v>43958</v>
      </c>
      <c r="E703" t="s">
        <v>981</v>
      </c>
      <c r="F703">
        <v>0.02</v>
      </c>
      <c r="G703">
        <v>75.23</v>
      </c>
      <c r="H703">
        <v>-634.86540000000002</v>
      </c>
      <c r="I703" t="str">
        <f t="shared" si="10"/>
        <v xml:space="preserve"> </v>
      </c>
      <c r="J703" t="e">
        <f>IF(#REF!&lt;0,#REF!," ")</f>
        <v>#REF!</v>
      </c>
      <c r="K703">
        <v>417.4</v>
      </c>
      <c r="L703">
        <v>1</v>
      </c>
      <c r="M703">
        <v>471.21</v>
      </c>
      <c r="N703">
        <v>1416</v>
      </c>
    </row>
    <row r="704" spans="1:14" x14ac:dyDescent="0.25">
      <c r="A704">
        <v>25271</v>
      </c>
      <c r="B704">
        <v>86752</v>
      </c>
      <c r="C704">
        <v>43957</v>
      </c>
      <c r="D704">
        <v>43957</v>
      </c>
      <c r="E704" t="s">
        <v>977</v>
      </c>
      <c r="F704">
        <v>0.04</v>
      </c>
      <c r="G704">
        <v>2.15</v>
      </c>
      <c r="H704">
        <v>-23.072000000000003</v>
      </c>
      <c r="I704" t="str">
        <f t="shared" si="10"/>
        <v xml:space="preserve"> </v>
      </c>
      <c r="J704" t="e">
        <f>IF(#REF!&lt;0,#REF!," ")</f>
        <v>#REF!</v>
      </c>
      <c r="K704">
        <v>9.11</v>
      </c>
      <c r="L704">
        <v>11</v>
      </c>
      <c r="M704">
        <v>100.87</v>
      </c>
      <c r="N704">
        <v>2420</v>
      </c>
    </row>
    <row r="705" spans="1:14" x14ac:dyDescent="0.25">
      <c r="A705">
        <v>5816</v>
      </c>
      <c r="B705">
        <v>41253</v>
      </c>
      <c r="C705">
        <v>43958</v>
      </c>
      <c r="D705">
        <v>43960</v>
      </c>
      <c r="E705" t="s">
        <v>978</v>
      </c>
      <c r="F705">
        <v>7.0000000000000007E-2</v>
      </c>
      <c r="G705">
        <v>7.18</v>
      </c>
      <c r="H705">
        <v>-807.59</v>
      </c>
      <c r="I705" t="str">
        <f t="shared" si="10"/>
        <v xml:space="preserve"> </v>
      </c>
      <c r="J705" t="e">
        <f>IF(#REF!&lt;0,#REF!," ")</f>
        <v>#REF!</v>
      </c>
      <c r="K705">
        <v>300.97000000000003</v>
      </c>
      <c r="L705">
        <v>7</v>
      </c>
      <c r="M705">
        <v>2037.69</v>
      </c>
      <c r="N705">
        <v>3079</v>
      </c>
    </row>
    <row r="706" spans="1:14" x14ac:dyDescent="0.25">
      <c r="A706">
        <v>18244</v>
      </c>
      <c r="B706">
        <v>87193</v>
      </c>
      <c r="C706">
        <v>43958</v>
      </c>
      <c r="D706">
        <v>43960</v>
      </c>
      <c r="E706" t="s">
        <v>977</v>
      </c>
      <c r="F706">
        <v>0.05</v>
      </c>
      <c r="G706">
        <v>1.1000000000000001</v>
      </c>
      <c r="H706">
        <v>149.166</v>
      </c>
      <c r="I706">
        <f t="shared" ref="I706:I769" si="11">IF(H706&gt;0,H706," ")</f>
        <v>149.166</v>
      </c>
      <c r="J706" t="e">
        <f>IF(#REF!&lt;0,#REF!," ")</f>
        <v>#REF!</v>
      </c>
      <c r="K706">
        <v>35.99</v>
      </c>
      <c r="L706">
        <v>9</v>
      </c>
      <c r="M706">
        <v>261.56</v>
      </c>
      <c r="N706">
        <v>1725</v>
      </c>
    </row>
    <row r="707" spans="1:14" x14ac:dyDescent="0.25">
      <c r="A707">
        <v>18265</v>
      </c>
      <c r="B707">
        <v>87297</v>
      </c>
      <c r="C707">
        <v>43958</v>
      </c>
      <c r="D707">
        <v>43959</v>
      </c>
      <c r="E707" t="s">
        <v>977</v>
      </c>
      <c r="F707">
        <v>7.0000000000000007E-2</v>
      </c>
      <c r="G707">
        <v>1.49</v>
      </c>
      <c r="H707">
        <v>-340.53109999999998</v>
      </c>
      <c r="I707" t="str">
        <f t="shared" si="11"/>
        <v xml:space="preserve"> </v>
      </c>
      <c r="J707" t="e">
        <f>IF(#REF!&lt;0,#REF!," ")</f>
        <v>#REF!</v>
      </c>
      <c r="K707">
        <v>2.78</v>
      </c>
      <c r="L707">
        <v>17</v>
      </c>
      <c r="M707">
        <v>47.12</v>
      </c>
      <c r="N707">
        <v>3248</v>
      </c>
    </row>
    <row r="708" spans="1:14" x14ac:dyDescent="0.25">
      <c r="A708">
        <v>19581</v>
      </c>
      <c r="B708">
        <v>90334</v>
      </c>
      <c r="C708">
        <v>43958</v>
      </c>
      <c r="D708">
        <v>43959</v>
      </c>
      <c r="E708" t="s">
        <v>978</v>
      </c>
      <c r="F708">
        <v>0.01</v>
      </c>
      <c r="G708">
        <v>1.99</v>
      </c>
      <c r="H708">
        <v>739.67399999999998</v>
      </c>
      <c r="I708">
        <f t="shared" si="11"/>
        <v>739.67399999999998</v>
      </c>
      <c r="J708" t="e">
        <f>IF(#REF!&lt;0,#REF!," ")</f>
        <v>#REF!</v>
      </c>
      <c r="K708">
        <v>16.48</v>
      </c>
      <c r="L708">
        <v>7</v>
      </c>
      <c r="M708">
        <v>122.93</v>
      </c>
      <c r="N708">
        <v>1997</v>
      </c>
    </row>
    <row r="709" spans="1:14" x14ac:dyDescent="0.25">
      <c r="A709">
        <v>20390</v>
      </c>
      <c r="B709">
        <v>88611</v>
      </c>
      <c r="C709">
        <v>43958</v>
      </c>
      <c r="D709">
        <v>43960</v>
      </c>
      <c r="E709" t="s">
        <v>977</v>
      </c>
      <c r="F709">
        <v>7.0000000000000007E-2</v>
      </c>
      <c r="G709">
        <v>0.88</v>
      </c>
      <c r="H709">
        <v>33.347699999999996</v>
      </c>
      <c r="I709">
        <f t="shared" si="11"/>
        <v>33.347699999999996</v>
      </c>
      <c r="J709" t="e">
        <f>IF(#REF!&lt;0,#REF!," ")</f>
        <v>#REF!</v>
      </c>
      <c r="K709">
        <v>4.76</v>
      </c>
      <c r="L709">
        <v>10</v>
      </c>
      <c r="M709">
        <v>48.33</v>
      </c>
      <c r="N709">
        <v>2962</v>
      </c>
    </row>
    <row r="710" spans="1:14" x14ac:dyDescent="0.25">
      <c r="A710">
        <v>21429</v>
      </c>
      <c r="B710">
        <v>85979</v>
      </c>
      <c r="C710">
        <v>43958</v>
      </c>
      <c r="D710">
        <v>43958</v>
      </c>
      <c r="E710" t="s">
        <v>977</v>
      </c>
      <c r="F710">
        <v>0.08</v>
      </c>
      <c r="G710">
        <v>8.4</v>
      </c>
      <c r="H710">
        <v>58.811999999999998</v>
      </c>
      <c r="I710">
        <f t="shared" si="11"/>
        <v>58.811999999999998</v>
      </c>
      <c r="J710" t="e">
        <f>IF(#REF!&lt;0,#REF!," ")</f>
        <v>#REF!</v>
      </c>
      <c r="K710">
        <v>6.48</v>
      </c>
      <c r="L710">
        <v>7</v>
      </c>
      <c r="M710">
        <v>45</v>
      </c>
      <c r="N710">
        <v>3338</v>
      </c>
    </row>
    <row r="711" spans="1:14" x14ac:dyDescent="0.25">
      <c r="A711">
        <v>23816</v>
      </c>
      <c r="B711">
        <v>88239</v>
      </c>
      <c r="C711">
        <v>43958</v>
      </c>
      <c r="D711">
        <v>43960</v>
      </c>
      <c r="E711" t="s">
        <v>978</v>
      </c>
      <c r="F711">
        <v>7.0000000000000007E-2</v>
      </c>
      <c r="G711">
        <v>7.18</v>
      </c>
      <c r="H711">
        <v>-807.59</v>
      </c>
      <c r="I711" t="str">
        <f t="shared" si="11"/>
        <v xml:space="preserve"> </v>
      </c>
      <c r="J711" t="e">
        <f>IF(#REF!&lt;0,#REF!," ")</f>
        <v>#REF!</v>
      </c>
      <c r="K711">
        <v>300.97000000000003</v>
      </c>
      <c r="L711">
        <v>2</v>
      </c>
      <c r="M711">
        <v>582.20000000000005</v>
      </c>
      <c r="N711">
        <v>3077</v>
      </c>
    </row>
    <row r="712" spans="1:14" x14ac:dyDescent="0.25">
      <c r="A712">
        <v>1008</v>
      </c>
      <c r="B712">
        <v>7364</v>
      </c>
      <c r="C712">
        <v>43959</v>
      </c>
      <c r="D712">
        <v>43961</v>
      </c>
      <c r="E712" t="s">
        <v>977</v>
      </c>
      <c r="F712">
        <v>0.09</v>
      </c>
      <c r="G712">
        <v>12.39</v>
      </c>
      <c r="H712">
        <v>-48.57</v>
      </c>
      <c r="I712" t="str">
        <f t="shared" si="11"/>
        <v xml:space="preserve"> </v>
      </c>
      <c r="J712" t="e">
        <f>IF(#REF!&lt;0,#REF!," ")</f>
        <v>#REF!</v>
      </c>
      <c r="K712">
        <v>16.98</v>
      </c>
      <c r="L712">
        <v>22</v>
      </c>
      <c r="M712">
        <v>381.91</v>
      </c>
      <c r="N712">
        <v>2189</v>
      </c>
    </row>
    <row r="713" spans="1:14" x14ac:dyDescent="0.25">
      <c r="A713">
        <v>19008</v>
      </c>
      <c r="B713">
        <v>89440</v>
      </c>
      <c r="C713">
        <v>43959</v>
      </c>
      <c r="D713">
        <v>43961</v>
      </c>
      <c r="E713" t="s">
        <v>977</v>
      </c>
      <c r="F713">
        <v>0.09</v>
      </c>
      <c r="G713">
        <v>12.39</v>
      </c>
      <c r="H713">
        <v>-48.57</v>
      </c>
      <c r="I713" t="str">
        <f t="shared" si="11"/>
        <v xml:space="preserve"> </v>
      </c>
      <c r="J713" t="e">
        <f>IF(#REF!&lt;0,#REF!," ")</f>
        <v>#REF!</v>
      </c>
      <c r="K713">
        <v>16.98</v>
      </c>
      <c r="L713">
        <v>5</v>
      </c>
      <c r="M713">
        <v>86.8</v>
      </c>
      <c r="N713">
        <v>2187</v>
      </c>
    </row>
    <row r="714" spans="1:14" x14ac:dyDescent="0.25">
      <c r="A714">
        <v>22318</v>
      </c>
      <c r="B714">
        <v>86011</v>
      </c>
      <c r="C714">
        <v>43959</v>
      </c>
      <c r="D714">
        <v>43961</v>
      </c>
      <c r="E714" t="s">
        <v>979</v>
      </c>
      <c r="F714">
        <v>0.03</v>
      </c>
      <c r="G714">
        <v>7.87</v>
      </c>
      <c r="H714">
        <v>-41.32</v>
      </c>
      <c r="I714" t="str">
        <f t="shared" si="11"/>
        <v xml:space="preserve"> </v>
      </c>
      <c r="J714" t="e">
        <f>IF(#REF!&lt;0,#REF!," ")</f>
        <v>#REF!</v>
      </c>
      <c r="K714">
        <v>29.34</v>
      </c>
      <c r="L714">
        <v>1</v>
      </c>
      <c r="M714">
        <v>32.4</v>
      </c>
      <c r="N714">
        <v>453</v>
      </c>
    </row>
    <row r="715" spans="1:14" x14ac:dyDescent="0.25">
      <c r="A715">
        <v>25759</v>
      </c>
      <c r="B715">
        <v>87147</v>
      </c>
      <c r="C715">
        <v>43959</v>
      </c>
      <c r="D715">
        <v>43959</v>
      </c>
      <c r="E715" t="s">
        <v>980</v>
      </c>
      <c r="F715">
        <v>0.06</v>
      </c>
      <c r="G715">
        <v>7.18</v>
      </c>
      <c r="H715">
        <v>-729.98799999999994</v>
      </c>
      <c r="I715" t="str">
        <f t="shared" si="11"/>
        <v xml:space="preserve"> </v>
      </c>
      <c r="J715" t="e">
        <f>IF(#REF!&lt;0,#REF!," ")</f>
        <v>#REF!</v>
      </c>
      <c r="K715">
        <v>300.97000000000003</v>
      </c>
      <c r="L715">
        <v>1</v>
      </c>
      <c r="M715">
        <v>291.39999999999998</v>
      </c>
      <c r="N715">
        <v>2063</v>
      </c>
    </row>
    <row r="716" spans="1:14" x14ac:dyDescent="0.25">
      <c r="A716">
        <v>694</v>
      </c>
      <c r="B716">
        <v>4839</v>
      </c>
      <c r="C716">
        <v>43960</v>
      </c>
      <c r="D716">
        <v>43960</v>
      </c>
      <c r="E716" t="s">
        <v>981</v>
      </c>
      <c r="F716">
        <v>0.05</v>
      </c>
      <c r="G716">
        <v>8.73</v>
      </c>
      <c r="H716">
        <v>-160.38470000000001</v>
      </c>
      <c r="I716" t="str">
        <f t="shared" si="11"/>
        <v xml:space="preserve"> </v>
      </c>
      <c r="J716" t="e">
        <f>IF(#REF!&lt;0,#REF!," ")</f>
        <v>#REF!</v>
      </c>
      <c r="K716">
        <v>6.48</v>
      </c>
      <c r="L716">
        <v>35</v>
      </c>
      <c r="M716">
        <v>232.5</v>
      </c>
      <c r="N716">
        <v>2882</v>
      </c>
    </row>
    <row r="717" spans="1:14" x14ac:dyDescent="0.25">
      <c r="A717">
        <v>18694</v>
      </c>
      <c r="B717">
        <v>87632</v>
      </c>
      <c r="C717">
        <v>43960</v>
      </c>
      <c r="D717">
        <v>43960</v>
      </c>
      <c r="E717" t="s">
        <v>981</v>
      </c>
      <c r="F717">
        <v>0.05</v>
      </c>
      <c r="G717">
        <v>8.73</v>
      </c>
      <c r="H717">
        <v>-120.59</v>
      </c>
      <c r="I717" t="str">
        <f t="shared" si="11"/>
        <v xml:space="preserve"> </v>
      </c>
      <c r="J717" t="e">
        <f>IF(#REF!&lt;0,#REF!," ")</f>
        <v>#REF!</v>
      </c>
      <c r="K717">
        <v>6.48</v>
      </c>
      <c r="L717">
        <v>9</v>
      </c>
      <c r="M717">
        <v>59.79</v>
      </c>
      <c r="N717">
        <v>2883</v>
      </c>
    </row>
    <row r="718" spans="1:14" x14ac:dyDescent="0.25">
      <c r="A718">
        <v>24016</v>
      </c>
      <c r="B718">
        <v>91042</v>
      </c>
      <c r="C718">
        <v>43960</v>
      </c>
      <c r="D718">
        <v>43960</v>
      </c>
      <c r="E718" t="s">
        <v>977</v>
      </c>
      <c r="F718">
        <v>0.05</v>
      </c>
      <c r="G718">
        <v>2.74</v>
      </c>
      <c r="H718">
        <v>15.096</v>
      </c>
      <c r="I718">
        <f t="shared" si="11"/>
        <v>15.096</v>
      </c>
      <c r="J718" t="e">
        <f>IF(#REF!&lt;0,#REF!," ")</f>
        <v>#REF!</v>
      </c>
      <c r="K718">
        <v>6.48</v>
      </c>
      <c r="L718">
        <v>15</v>
      </c>
      <c r="M718">
        <v>94.27</v>
      </c>
      <c r="N718">
        <v>1650</v>
      </c>
    </row>
    <row r="719" spans="1:14" x14ac:dyDescent="0.25">
      <c r="A719">
        <v>24017</v>
      </c>
      <c r="B719">
        <v>91042</v>
      </c>
      <c r="C719">
        <v>43960</v>
      </c>
      <c r="D719">
        <v>43961</v>
      </c>
      <c r="E719" t="s">
        <v>977</v>
      </c>
      <c r="F719">
        <v>0.09</v>
      </c>
      <c r="G719">
        <v>0.5</v>
      </c>
      <c r="H719">
        <v>14.912399999999998</v>
      </c>
      <c r="I719">
        <f t="shared" si="11"/>
        <v>14.912399999999998</v>
      </c>
      <c r="J719" t="e">
        <f>IF(#REF!&lt;0,#REF!," ")</f>
        <v>#REF!</v>
      </c>
      <c r="K719">
        <v>12.53</v>
      </c>
      <c r="L719">
        <v>7</v>
      </c>
      <c r="M719">
        <v>82.21</v>
      </c>
      <c r="N719">
        <v>1650</v>
      </c>
    </row>
    <row r="720" spans="1:14" x14ac:dyDescent="0.25">
      <c r="A720">
        <v>24019</v>
      </c>
      <c r="B720">
        <v>91042</v>
      </c>
      <c r="C720">
        <v>43960</v>
      </c>
      <c r="D720">
        <v>43962</v>
      </c>
      <c r="E720" t="s">
        <v>977</v>
      </c>
      <c r="F720">
        <v>0.08</v>
      </c>
      <c r="G720">
        <v>8.99</v>
      </c>
      <c r="H720">
        <v>-135.226</v>
      </c>
      <c r="I720" t="str">
        <f t="shared" si="11"/>
        <v xml:space="preserve"> </v>
      </c>
      <c r="J720" t="e">
        <f>IF(#REF!&lt;0,#REF!," ")</f>
        <v>#REF!</v>
      </c>
      <c r="K720">
        <v>65.989999999999995</v>
      </c>
      <c r="L720">
        <v>8</v>
      </c>
      <c r="M720">
        <v>417.47</v>
      </c>
      <c r="N720">
        <v>1650</v>
      </c>
    </row>
    <row r="721" spans="1:14" x14ac:dyDescent="0.25">
      <c r="A721">
        <v>24373</v>
      </c>
      <c r="B721">
        <v>87899</v>
      </c>
      <c r="C721">
        <v>43961</v>
      </c>
      <c r="D721">
        <v>43963</v>
      </c>
      <c r="E721" t="s">
        <v>980</v>
      </c>
      <c r="F721">
        <v>0.08</v>
      </c>
      <c r="G721">
        <v>2.74</v>
      </c>
      <c r="H721">
        <v>-82.64</v>
      </c>
      <c r="I721" t="str">
        <f t="shared" si="11"/>
        <v xml:space="preserve"> </v>
      </c>
      <c r="J721" t="e">
        <f>IF(#REF!&lt;0,#REF!," ")</f>
        <v>#REF!</v>
      </c>
      <c r="K721">
        <v>6.48</v>
      </c>
      <c r="L721">
        <v>18</v>
      </c>
      <c r="M721">
        <v>113.68</v>
      </c>
      <c r="N721">
        <v>2820</v>
      </c>
    </row>
    <row r="722" spans="1:14" x14ac:dyDescent="0.25">
      <c r="A722">
        <v>21262</v>
      </c>
      <c r="B722">
        <v>90190</v>
      </c>
      <c r="C722">
        <v>43962</v>
      </c>
      <c r="D722">
        <v>43962</v>
      </c>
      <c r="E722" t="s">
        <v>980</v>
      </c>
      <c r="F722">
        <v>0.01</v>
      </c>
      <c r="G722">
        <v>1.39</v>
      </c>
      <c r="H722">
        <v>-273.98</v>
      </c>
      <c r="I722" t="str">
        <f t="shared" si="11"/>
        <v xml:space="preserve"> </v>
      </c>
      <c r="J722" t="e">
        <f>IF(#REF!&lt;0,#REF!," ")</f>
        <v>#REF!</v>
      </c>
      <c r="K722">
        <v>15.67</v>
      </c>
      <c r="L722">
        <v>11</v>
      </c>
      <c r="M722">
        <v>188.09</v>
      </c>
      <c r="N722">
        <v>1693</v>
      </c>
    </row>
    <row r="723" spans="1:14" x14ac:dyDescent="0.25">
      <c r="A723">
        <v>22682</v>
      </c>
      <c r="B723">
        <v>87824</v>
      </c>
      <c r="C723">
        <v>43962</v>
      </c>
      <c r="D723">
        <v>43963</v>
      </c>
      <c r="E723" t="s">
        <v>977</v>
      </c>
      <c r="F723">
        <v>0.03</v>
      </c>
      <c r="G723">
        <v>6.05</v>
      </c>
      <c r="H723">
        <v>-90.585499999999996</v>
      </c>
      <c r="I723" t="str">
        <f t="shared" si="11"/>
        <v xml:space="preserve"> </v>
      </c>
      <c r="J723" t="e">
        <f>IF(#REF!&lt;0,#REF!," ")</f>
        <v>#REF!</v>
      </c>
      <c r="K723">
        <v>2.16</v>
      </c>
      <c r="L723">
        <v>7</v>
      </c>
      <c r="M723">
        <v>17.309999999999999</v>
      </c>
      <c r="N723">
        <v>1609</v>
      </c>
    </row>
    <row r="724" spans="1:14" x14ac:dyDescent="0.25">
      <c r="A724">
        <v>22683</v>
      </c>
      <c r="B724">
        <v>87824</v>
      </c>
      <c r="C724">
        <v>43962</v>
      </c>
      <c r="D724">
        <v>43962</v>
      </c>
      <c r="E724" t="s">
        <v>977</v>
      </c>
      <c r="F724">
        <v>0.03</v>
      </c>
      <c r="G724">
        <v>9.4499999999999993</v>
      </c>
      <c r="H724">
        <v>-36.9</v>
      </c>
      <c r="I724" t="str">
        <f t="shared" si="11"/>
        <v xml:space="preserve"> </v>
      </c>
      <c r="J724" t="e">
        <f>IF(#REF!&lt;0,#REF!," ")</f>
        <v>#REF!</v>
      </c>
      <c r="K724">
        <v>9.7100000000000009</v>
      </c>
      <c r="L724">
        <v>2</v>
      </c>
      <c r="M724">
        <v>23.56</v>
      </c>
      <c r="N724">
        <v>1609</v>
      </c>
    </row>
    <row r="725" spans="1:14" x14ac:dyDescent="0.25">
      <c r="A725">
        <v>24995</v>
      </c>
      <c r="B725">
        <v>87617</v>
      </c>
      <c r="C725">
        <v>43962</v>
      </c>
      <c r="D725">
        <v>43966</v>
      </c>
      <c r="E725" t="s">
        <v>980</v>
      </c>
      <c r="F725">
        <v>0.02</v>
      </c>
      <c r="G725">
        <v>1.49</v>
      </c>
      <c r="H725">
        <v>7.31</v>
      </c>
      <c r="I725">
        <f t="shared" si="11"/>
        <v>7.31</v>
      </c>
      <c r="J725" t="e">
        <f>IF(#REF!&lt;0,#REF!," ")</f>
        <v>#REF!</v>
      </c>
      <c r="K725">
        <v>3.8</v>
      </c>
      <c r="L725">
        <v>5</v>
      </c>
      <c r="M725">
        <v>20.46</v>
      </c>
      <c r="N725">
        <v>2935</v>
      </c>
    </row>
    <row r="726" spans="1:14" x14ac:dyDescent="0.25">
      <c r="A726">
        <v>25859</v>
      </c>
      <c r="B726">
        <v>88713</v>
      </c>
      <c r="C726">
        <v>43962</v>
      </c>
      <c r="D726">
        <v>43964</v>
      </c>
      <c r="E726" t="s">
        <v>977</v>
      </c>
      <c r="F726">
        <v>0.09</v>
      </c>
      <c r="G726">
        <v>4.08</v>
      </c>
      <c r="H726">
        <v>608.26199999999994</v>
      </c>
      <c r="I726">
        <f t="shared" si="11"/>
        <v>608.26199999999994</v>
      </c>
      <c r="J726" t="e">
        <f>IF(#REF!&lt;0,#REF!," ")</f>
        <v>#REF!</v>
      </c>
      <c r="K726">
        <v>1.74</v>
      </c>
      <c r="L726">
        <v>4</v>
      </c>
      <c r="M726">
        <v>10.41</v>
      </c>
      <c r="N726">
        <v>2464</v>
      </c>
    </row>
    <row r="727" spans="1:14" x14ac:dyDescent="0.25">
      <c r="A727">
        <v>25860</v>
      </c>
      <c r="B727">
        <v>88713</v>
      </c>
      <c r="C727">
        <v>43962</v>
      </c>
      <c r="D727">
        <v>43962</v>
      </c>
      <c r="E727" t="s">
        <v>977</v>
      </c>
      <c r="F727">
        <v>0.08</v>
      </c>
      <c r="G727">
        <v>32.479999999999997</v>
      </c>
      <c r="H727">
        <v>-570.16960000000006</v>
      </c>
      <c r="I727" t="str">
        <f t="shared" si="11"/>
        <v xml:space="preserve"> </v>
      </c>
      <c r="J727" t="e">
        <f>IF(#REF!&lt;0,#REF!," ")</f>
        <v>#REF!</v>
      </c>
      <c r="K727">
        <v>227.55</v>
      </c>
      <c r="L727">
        <v>16</v>
      </c>
      <c r="M727">
        <v>2849.64</v>
      </c>
      <c r="N727">
        <v>2464</v>
      </c>
    </row>
    <row r="728" spans="1:14" x14ac:dyDescent="0.25">
      <c r="A728">
        <v>18199</v>
      </c>
      <c r="B728">
        <v>86959</v>
      </c>
      <c r="C728">
        <v>43963</v>
      </c>
      <c r="D728">
        <v>43965</v>
      </c>
      <c r="E728" t="s">
        <v>978</v>
      </c>
      <c r="F728">
        <v>0</v>
      </c>
      <c r="G728">
        <v>4.3899999999999997</v>
      </c>
      <c r="H728">
        <v>-7.61</v>
      </c>
      <c r="I728" t="str">
        <f t="shared" si="11"/>
        <v xml:space="preserve"> </v>
      </c>
      <c r="J728" t="e">
        <f>IF(#REF!&lt;0,#REF!," ")</f>
        <v>#REF!</v>
      </c>
      <c r="K728">
        <v>9.27</v>
      </c>
      <c r="L728">
        <v>1</v>
      </c>
      <c r="M728">
        <v>10.65</v>
      </c>
      <c r="N728">
        <v>1826</v>
      </c>
    </row>
    <row r="729" spans="1:14" x14ac:dyDescent="0.25">
      <c r="A729">
        <v>21848</v>
      </c>
      <c r="B729">
        <v>89515</v>
      </c>
      <c r="C729">
        <v>43963</v>
      </c>
      <c r="D729">
        <v>43964</v>
      </c>
      <c r="E729" t="s">
        <v>979</v>
      </c>
      <c r="F729">
        <v>0.08</v>
      </c>
      <c r="G729">
        <v>12.65</v>
      </c>
      <c r="H729">
        <v>-379.34399999999999</v>
      </c>
      <c r="I729" t="str">
        <f t="shared" si="11"/>
        <v xml:space="preserve"> </v>
      </c>
      <c r="J729" t="e">
        <f>IF(#REF!&lt;0,#REF!," ")</f>
        <v>#REF!</v>
      </c>
      <c r="K729">
        <v>128.24</v>
      </c>
      <c r="L729">
        <v>3</v>
      </c>
      <c r="M729">
        <v>366.44</v>
      </c>
      <c r="N729">
        <v>1267</v>
      </c>
    </row>
    <row r="730" spans="1:14" x14ac:dyDescent="0.25">
      <c r="A730">
        <v>21849</v>
      </c>
      <c r="B730">
        <v>89515</v>
      </c>
      <c r="C730">
        <v>43963</v>
      </c>
      <c r="D730">
        <v>43965</v>
      </c>
      <c r="E730" t="s">
        <v>979</v>
      </c>
      <c r="F730">
        <v>0.04</v>
      </c>
      <c r="G730">
        <v>4.38</v>
      </c>
      <c r="H730">
        <v>-1522.3039999999999</v>
      </c>
      <c r="I730" t="str">
        <f t="shared" si="11"/>
        <v xml:space="preserve"> </v>
      </c>
      <c r="J730" t="e">
        <f>IF(#REF!&lt;0,#REF!," ")</f>
        <v>#REF!</v>
      </c>
      <c r="K730">
        <v>5.98</v>
      </c>
      <c r="L730">
        <v>11</v>
      </c>
      <c r="M730">
        <v>69.75</v>
      </c>
      <c r="N730">
        <v>1267</v>
      </c>
    </row>
    <row r="731" spans="1:14" x14ac:dyDescent="0.25">
      <c r="A731">
        <v>24844</v>
      </c>
      <c r="B731">
        <v>86838</v>
      </c>
      <c r="C731">
        <v>43963</v>
      </c>
      <c r="D731">
        <v>43965</v>
      </c>
      <c r="E731" t="s">
        <v>978</v>
      </c>
      <c r="F731">
        <v>0.09</v>
      </c>
      <c r="G731">
        <v>19.989999999999998</v>
      </c>
      <c r="H731">
        <v>803.47050000000002</v>
      </c>
      <c r="I731">
        <f t="shared" si="11"/>
        <v>803.47050000000002</v>
      </c>
      <c r="J731" t="e">
        <f>IF(#REF!&lt;0,#REF!," ")</f>
        <v>#REF!</v>
      </c>
      <c r="K731">
        <v>78.69</v>
      </c>
      <c r="L731">
        <v>16</v>
      </c>
      <c r="M731">
        <v>1164.45</v>
      </c>
      <c r="N731">
        <v>14</v>
      </c>
    </row>
    <row r="732" spans="1:14" x14ac:dyDescent="0.25">
      <c r="A732">
        <v>24846</v>
      </c>
      <c r="B732">
        <v>86838</v>
      </c>
      <c r="C732">
        <v>43963</v>
      </c>
      <c r="D732">
        <v>43964</v>
      </c>
      <c r="E732" t="s">
        <v>978</v>
      </c>
      <c r="F732">
        <v>0.08</v>
      </c>
      <c r="G732">
        <v>2.31</v>
      </c>
      <c r="H732">
        <v>-24.03</v>
      </c>
      <c r="I732" t="str">
        <f t="shared" si="11"/>
        <v xml:space="preserve"> </v>
      </c>
      <c r="J732" t="e">
        <f>IF(#REF!&lt;0,#REF!," ")</f>
        <v>#REF!</v>
      </c>
      <c r="K732">
        <v>3.28</v>
      </c>
      <c r="L732">
        <v>7</v>
      </c>
      <c r="M732">
        <v>22.23</v>
      </c>
      <c r="N732">
        <v>14</v>
      </c>
    </row>
    <row r="733" spans="1:14" x14ac:dyDescent="0.25">
      <c r="A733">
        <v>24847</v>
      </c>
      <c r="B733">
        <v>86838</v>
      </c>
      <c r="C733">
        <v>43963</v>
      </c>
      <c r="D733">
        <v>43964</v>
      </c>
      <c r="E733" t="s">
        <v>978</v>
      </c>
      <c r="F733">
        <v>0.05</v>
      </c>
      <c r="G733">
        <v>4.2</v>
      </c>
      <c r="H733">
        <v>-37.03</v>
      </c>
      <c r="I733" t="str">
        <f t="shared" si="11"/>
        <v xml:space="preserve"> </v>
      </c>
      <c r="J733" t="e">
        <f>IF(#REF!&lt;0,#REF!," ")</f>
        <v>#REF!</v>
      </c>
      <c r="K733">
        <v>3.28</v>
      </c>
      <c r="L733">
        <v>4</v>
      </c>
      <c r="M733">
        <v>13.99</v>
      </c>
      <c r="N733">
        <v>14</v>
      </c>
    </row>
    <row r="734" spans="1:14" x14ac:dyDescent="0.25">
      <c r="A734">
        <v>24848</v>
      </c>
      <c r="B734">
        <v>86838</v>
      </c>
      <c r="C734">
        <v>43963</v>
      </c>
      <c r="D734">
        <v>43964</v>
      </c>
      <c r="E734" t="s">
        <v>978</v>
      </c>
      <c r="F734">
        <v>0.05</v>
      </c>
      <c r="G734">
        <v>1.63</v>
      </c>
      <c r="H734">
        <v>-0.71</v>
      </c>
      <c r="I734" t="str">
        <f t="shared" si="11"/>
        <v xml:space="preserve"> </v>
      </c>
      <c r="J734" t="e">
        <f>IF(#REF!&lt;0,#REF!," ")</f>
        <v>#REF!</v>
      </c>
      <c r="K734">
        <v>3.58</v>
      </c>
      <c r="L734">
        <v>4</v>
      </c>
      <c r="M734">
        <v>14.26</v>
      </c>
      <c r="N734">
        <v>14</v>
      </c>
    </row>
    <row r="735" spans="1:14" x14ac:dyDescent="0.25">
      <c r="A735">
        <v>18662</v>
      </c>
      <c r="B735">
        <v>88644</v>
      </c>
      <c r="C735">
        <v>43964</v>
      </c>
      <c r="D735">
        <v>43965</v>
      </c>
      <c r="E735" t="s">
        <v>978</v>
      </c>
      <c r="F735">
        <v>0.01</v>
      </c>
      <c r="G735">
        <v>5</v>
      </c>
      <c r="H735">
        <v>-57.541000000000004</v>
      </c>
      <c r="I735" t="str">
        <f t="shared" si="11"/>
        <v xml:space="preserve"> </v>
      </c>
      <c r="J735" t="e">
        <f>IF(#REF!&lt;0,#REF!," ")</f>
        <v>#REF!</v>
      </c>
      <c r="K735">
        <v>55.99</v>
      </c>
      <c r="L735">
        <v>12</v>
      </c>
      <c r="M735">
        <v>578.24</v>
      </c>
      <c r="N735">
        <v>580</v>
      </c>
    </row>
    <row r="736" spans="1:14" x14ac:dyDescent="0.25">
      <c r="A736">
        <v>18663</v>
      </c>
      <c r="B736">
        <v>88644</v>
      </c>
      <c r="C736">
        <v>43964</v>
      </c>
      <c r="D736">
        <v>43965</v>
      </c>
      <c r="E736" t="s">
        <v>978</v>
      </c>
      <c r="F736">
        <v>0.06</v>
      </c>
      <c r="G736">
        <v>7.59</v>
      </c>
      <c r="H736">
        <v>-67.59</v>
      </c>
      <c r="I736" t="str">
        <f t="shared" si="11"/>
        <v xml:space="preserve"> </v>
      </c>
      <c r="J736" t="e">
        <f>IF(#REF!&lt;0,#REF!," ")</f>
        <v>#REF!</v>
      </c>
      <c r="K736">
        <v>13.9</v>
      </c>
      <c r="L736">
        <v>12</v>
      </c>
      <c r="M736">
        <v>170.45</v>
      </c>
      <c r="N736">
        <v>585</v>
      </c>
    </row>
    <row r="737" spans="1:14" x14ac:dyDescent="0.25">
      <c r="A737">
        <v>18664</v>
      </c>
      <c r="B737">
        <v>88644</v>
      </c>
      <c r="C737">
        <v>43964</v>
      </c>
      <c r="D737">
        <v>43965</v>
      </c>
      <c r="E737" t="s">
        <v>978</v>
      </c>
      <c r="F737">
        <v>0.03</v>
      </c>
      <c r="G737">
        <v>19.989999999999998</v>
      </c>
      <c r="H737">
        <v>293.14</v>
      </c>
      <c r="I737">
        <f t="shared" si="11"/>
        <v>293.14</v>
      </c>
      <c r="J737" t="e">
        <f>IF(#REF!&lt;0,#REF!," ")</f>
        <v>#REF!</v>
      </c>
      <c r="K737">
        <v>162.93</v>
      </c>
      <c r="L737">
        <v>3</v>
      </c>
      <c r="M737">
        <v>515.88</v>
      </c>
      <c r="N737">
        <v>578</v>
      </c>
    </row>
    <row r="738" spans="1:14" x14ac:dyDescent="0.25">
      <c r="A738">
        <v>18665</v>
      </c>
      <c r="B738">
        <v>88644</v>
      </c>
      <c r="C738">
        <v>43964</v>
      </c>
      <c r="D738">
        <v>43966</v>
      </c>
      <c r="E738" t="s">
        <v>978</v>
      </c>
      <c r="F738">
        <v>0.01</v>
      </c>
      <c r="G738">
        <v>5.72</v>
      </c>
      <c r="H738">
        <v>-6.61</v>
      </c>
      <c r="I738" t="str">
        <f t="shared" si="11"/>
        <v xml:space="preserve"> </v>
      </c>
      <c r="J738" t="e">
        <f>IF(#REF!&lt;0,#REF!," ")</f>
        <v>#REF!</v>
      </c>
      <c r="K738">
        <v>11.58</v>
      </c>
      <c r="L738">
        <v>2</v>
      </c>
      <c r="M738">
        <v>25.06</v>
      </c>
      <c r="N738">
        <v>579</v>
      </c>
    </row>
    <row r="739" spans="1:14" x14ac:dyDescent="0.25">
      <c r="A739">
        <v>19852</v>
      </c>
      <c r="B739">
        <v>88728</v>
      </c>
      <c r="C739">
        <v>43964</v>
      </c>
      <c r="D739">
        <v>43966</v>
      </c>
      <c r="E739" t="s">
        <v>977</v>
      </c>
      <c r="F739">
        <v>0.08</v>
      </c>
      <c r="G739">
        <v>0.8</v>
      </c>
      <c r="H739">
        <v>21.769499999999997</v>
      </c>
      <c r="I739">
        <f t="shared" si="11"/>
        <v>21.769499999999997</v>
      </c>
      <c r="J739" t="e">
        <f>IF(#REF!&lt;0,#REF!," ")</f>
        <v>#REF!</v>
      </c>
      <c r="K739">
        <v>2.62</v>
      </c>
      <c r="L739">
        <v>12</v>
      </c>
      <c r="M739">
        <v>31.55</v>
      </c>
      <c r="N739">
        <v>1389</v>
      </c>
    </row>
    <row r="740" spans="1:14" x14ac:dyDescent="0.25">
      <c r="A740">
        <v>23104</v>
      </c>
      <c r="B740">
        <v>86124</v>
      </c>
      <c r="C740">
        <v>43964</v>
      </c>
      <c r="D740">
        <v>43966</v>
      </c>
      <c r="E740" t="s">
        <v>979</v>
      </c>
      <c r="F740">
        <v>0.06</v>
      </c>
      <c r="G740">
        <v>8.65</v>
      </c>
      <c r="H740">
        <v>-159.25</v>
      </c>
      <c r="I740" t="str">
        <f t="shared" si="11"/>
        <v xml:space="preserve"> </v>
      </c>
      <c r="J740" t="e">
        <f>IF(#REF!&lt;0,#REF!," ")</f>
        <v>#REF!</v>
      </c>
      <c r="K740">
        <v>30.42</v>
      </c>
      <c r="L740">
        <v>10</v>
      </c>
      <c r="M740">
        <v>309.05</v>
      </c>
      <c r="N740">
        <v>1085</v>
      </c>
    </row>
    <row r="741" spans="1:14" x14ac:dyDescent="0.25">
      <c r="A741">
        <v>23105</v>
      </c>
      <c r="B741">
        <v>86124</v>
      </c>
      <c r="C741">
        <v>43964</v>
      </c>
      <c r="D741">
        <v>43965</v>
      </c>
      <c r="E741" t="s">
        <v>979</v>
      </c>
      <c r="F741">
        <v>0.02</v>
      </c>
      <c r="G741">
        <v>5.08</v>
      </c>
      <c r="H741">
        <v>206.517</v>
      </c>
      <c r="I741">
        <f t="shared" si="11"/>
        <v>206.517</v>
      </c>
      <c r="J741" t="e">
        <f>IF(#REF!&lt;0,#REF!," ")</f>
        <v>#REF!</v>
      </c>
      <c r="K741">
        <v>37.94</v>
      </c>
      <c r="L741">
        <v>8</v>
      </c>
      <c r="M741">
        <v>299.3</v>
      </c>
      <c r="N741">
        <v>1085</v>
      </c>
    </row>
    <row r="742" spans="1:14" x14ac:dyDescent="0.25">
      <c r="A742">
        <v>19107</v>
      </c>
      <c r="B742">
        <v>89647</v>
      </c>
      <c r="C742">
        <v>43965</v>
      </c>
      <c r="D742">
        <v>43965</v>
      </c>
      <c r="E742" t="s">
        <v>980</v>
      </c>
      <c r="F742">
        <v>0.08</v>
      </c>
      <c r="G742">
        <v>4.93</v>
      </c>
      <c r="H742">
        <v>-165.45</v>
      </c>
      <c r="I742" t="str">
        <f t="shared" si="11"/>
        <v xml:space="preserve"> </v>
      </c>
      <c r="J742" t="e">
        <f>IF(#REF!&lt;0,#REF!," ")</f>
        <v>#REF!</v>
      </c>
      <c r="K742">
        <v>4.8899999999999997</v>
      </c>
      <c r="L742">
        <v>17</v>
      </c>
      <c r="M742">
        <v>84.76</v>
      </c>
      <c r="N742">
        <v>353</v>
      </c>
    </row>
    <row r="743" spans="1:14" x14ac:dyDescent="0.25">
      <c r="A743">
        <v>19108</v>
      </c>
      <c r="B743">
        <v>89647</v>
      </c>
      <c r="C743">
        <v>43965</v>
      </c>
      <c r="D743">
        <v>43972</v>
      </c>
      <c r="E743" t="s">
        <v>980</v>
      </c>
      <c r="F743">
        <v>7.0000000000000007E-2</v>
      </c>
      <c r="G743">
        <v>6.92</v>
      </c>
      <c r="H743">
        <v>-141.12</v>
      </c>
      <c r="I743" t="str">
        <f t="shared" si="11"/>
        <v xml:space="preserve"> </v>
      </c>
      <c r="J743" t="e">
        <f>IF(#REF!&lt;0,#REF!," ")</f>
        <v>#REF!</v>
      </c>
      <c r="K743">
        <v>6.68</v>
      </c>
      <c r="L743">
        <v>16</v>
      </c>
      <c r="M743">
        <v>104.84</v>
      </c>
      <c r="N743">
        <v>353</v>
      </c>
    </row>
    <row r="744" spans="1:14" x14ac:dyDescent="0.25">
      <c r="A744">
        <v>19480</v>
      </c>
      <c r="B744">
        <v>90187</v>
      </c>
      <c r="C744">
        <v>43965</v>
      </c>
      <c r="D744">
        <v>43965</v>
      </c>
      <c r="E744" t="s">
        <v>981</v>
      </c>
      <c r="F744">
        <v>0</v>
      </c>
      <c r="G744">
        <v>5.61</v>
      </c>
      <c r="H744">
        <v>-149.21199999999999</v>
      </c>
      <c r="I744" t="str">
        <f t="shared" si="11"/>
        <v xml:space="preserve"> </v>
      </c>
      <c r="J744" t="e">
        <f>IF(#REF!&lt;0,#REF!," ")</f>
        <v>#REF!</v>
      </c>
      <c r="K744">
        <v>5.28</v>
      </c>
      <c r="L744">
        <v>15</v>
      </c>
      <c r="M744">
        <v>85.26</v>
      </c>
      <c r="N744">
        <v>910</v>
      </c>
    </row>
    <row r="745" spans="1:14" x14ac:dyDescent="0.25">
      <c r="A745">
        <v>22329</v>
      </c>
      <c r="B745">
        <v>87671</v>
      </c>
      <c r="C745">
        <v>43965</v>
      </c>
      <c r="D745">
        <v>43966</v>
      </c>
      <c r="E745" t="s">
        <v>981</v>
      </c>
      <c r="F745">
        <v>0.01</v>
      </c>
      <c r="G745">
        <v>4.9000000000000004</v>
      </c>
      <c r="H745">
        <v>713.88</v>
      </c>
      <c r="I745">
        <f t="shared" si="11"/>
        <v>713.88</v>
      </c>
      <c r="J745" t="e">
        <f>IF(#REF!&lt;0,#REF!," ")</f>
        <v>#REF!</v>
      </c>
      <c r="K745">
        <v>95.99</v>
      </c>
      <c r="L745">
        <v>13</v>
      </c>
      <c r="M745">
        <v>1050.08</v>
      </c>
      <c r="N745">
        <v>156</v>
      </c>
    </row>
    <row r="746" spans="1:14" x14ac:dyDescent="0.25">
      <c r="A746">
        <v>1147</v>
      </c>
      <c r="B746">
        <v>8353</v>
      </c>
      <c r="C746">
        <v>43966</v>
      </c>
      <c r="D746">
        <v>43968</v>
      </c>
      <c r="E746" t="s">
        <v>978</v>
      </c>
      <c r="F746">
        <v>0.08</v>
      </c>
      <c r="G746">
        <v>0.96</v>
      </c>
      <c r="H746">
        <v>-2.12</v>
      </c>
      <c r="I746" t="str">
        <f t="shared" si="11"/>
        <v xml:space="preserve"> </v>
      </c>
      <c r="J746" t="e">
        <f>IF(#REF!&lt;0,#REF!," ")</f>
        <v>#REF!</v>
      </c>
      <c r="K746">
        <v>2.94</v>
      </c>
      <c r="L746">
        <v>23</v>
      </c>
      <c r="M746">
        <v>66.7</v>
      </c>
      <c r="N746">
        <v>491</v>
      </c>
    </row>
    <row r="747" spans="1:14" x14ac:dyDescent="0.25">
      <c r="A747">
        <v>5890</v>
      </c>
      <c r="B747">
        <v>41793</v>
      </c>
      <c r="C747">
        <v>43966</v>
      </c>
      <c r="D747">
        <v>43967</v>
      </c>
      <c r="E747" t="s">
        <v>977</v>
      </c>
      <c r="F747">
        <v>0.05</v>
      </c>
      <c r="G747">
        <v>6.93</v>
      </c>
      <c r="H747">
        <v>384.38</v>
      </c>
      <c r="I747">
        <f t="shared" si="11"/>
        <v>384.38</v>
      </c>
      <c r="J747" t="e">
        <f>IF(#REF!&lt;0,#REF!," ")</f>
        <v>#REF!</v>
      </c>
      <c r="K747">
        <v>26.48</v>
      </c>
      <c r="L747">
        <v>70</v>
      </c>
      <c r="M747">
        <v>1876.69</v>
      </c>
      <c r="N747">
        <v>21</v>
      </c>
    </row>
    <row r="748" spans="1:14" x14ac:dyDescent="0.25">
      <c r="A748">
        <v>18921</v>
      </c>
      <c r="B748">
        <v>88633</v>
      </c>
      <c r="C748">
        <v>43966</v>
      </c>
      <c r="D748">
        <v>43966</v>
      </c>
      <c r="E748" t="s">
        <v>981</v>
      </c>
      <c r="F748">
        <v>0.02</v>
      </c>
      <c r="G748">
        <v>10.55</v>
      </c>
      <c r="H748">
        <v>442.0899</v>
      </c>
      <c r="I748">
        <f t="shared" si="11"/>
        <v>442.0899</v>
      </c>
      <c r="J748" t="e">
        <f>IF(#REF!&lt;0,#REF!," ")</f>
        <v>#REF!</v>
      </c>
      <c r="K748">
        <v>39.06</v>
      </c>
      <c r="L748">
        <v>16</v>
      </c>
      <c r="M748">
        <v>640.71</v>
      </c>
      <c r="N748">
        <v>1023</v>
      </c>
    </row>
    <row r="749" spans="1:14" x14ac:dyDescent="0.25">
      <c r="A749">
        <v>18922</v>
      </c>
      <c r="B749">
        <v>88633</v>
      </c>
      <c r="C749">
        <v>43966</v>
      </c>
      <c r="D749">
        <v>43967</v>
      </c>
      <c r="E749" t="s">
        <v>981</v>
      </c>
      <c r="F749">
        <v>0.1</v>
      </c>
      <c r="G749">
        <v>2.99</v>
      </c>
      <c r="H749">
        <v>455.12399999999997</v>
      </c>
      <c r="I749">
        <f t="shared" si="11"/>
        <v>455.12399999999997</v>
      </c>
      <c r="J749" t="e">
        <f>IF(#REF!&lt;0,#REF!," ")</f>
        <v>#REF!</v>
      </c>
      <c r="K749">
        <v>37.700000000000003</v>
      </c>
      <c r="L749">
        <v>18</v>
      </c>
      <c r="M749">
        <v>659.6</v>
      </c>
      <c r="N749">
        <v>1023</v>
      </c>
    </row>
    <row r="750" spans="1:14" x14ac:dyDescent="0.25">
      <c r="A750">
        <v>19146</v>
      </c>
      <c r="B750">
        <v>88905</v>
      </c>
      <c r="C750">
        <v>43966</v>
      </c>
      <c r="D750">
        <v>43968</v>
      </c>
      <c r="E750" t="s">
        <v>978</v>
      </c>
      <c r="F750">
        <v>0.06</v>
      </c>
      <c r="G750">
        <v>2.38</v>
      </c>
      <c r="H750">
        <v>-36.630000000000003</v>
      </c>
      <c r="I750" t="str">
        <f t="shared" si="11"/>
        <v xml:space="preserve"> </v>
      </c>
      <c r="J750" t="e">
        <f>IF(#REF!&lt;0,#REF!," ")</f>
        <v>#REF!</v>
      </c>
      <c r="K750">
        <v>8.32</v>
      </c>
      <c r="L750">
        <v>12</v>
      </c>
      <c r="M750">
        <v>101.26</v>
      </c>
      <c r="N750">
        <v>494</v>
      </c>
    </row>
    <row r="751" spans="1:14" x14ac:dyDescent="0.25">
      <c r="A751">
        <v>19147</v>
      </c>
      <c r="B751">
        <v>88905</v>
      </c>
      <c r="C751">
        <v>43966</v>
      </c>
      <c r="D751">
        <v>43968</v>
      </c>
      <c r="E751" t="s">
        <v>978</v>
      </c>
      <c r="F751">
        <v>0.08</v>
      </c>
      <c r="G751">
        <v>0.96</v>
      </c>
      <c r="H751">
        <v>-2.12</v>
      </c>
      <c r="I751" t="str">
        <f t="shared" si="11"/>
        <v xml:space="preserve"> </v>
      </c>
      <c r="J751" t="e">
        <f>IF(#REF!&lt;0,#REF!," ")</f>
        <v>#REF!</v>
      </c>
      <c r="K751">
        <v>2.94</v>
      </c>
      <c r="L751">
        <v>6</v>
      </c>
      <c r="M751">
        <v>17.399999999999999</v>
      </c>
      <c r="N751">
        <v>494</v>
      </c>
    </row>
    <row r="752" spans="1:14" x14ac:dyDescent="0.25">
      <c r="A752">
        <v>19381</v>
      </c>
      <c r="B752">
        <v>86102</v>
      </c>
      <c r="C752">
        <v>43966</v>
      </c>
      <c r="D752">
        <v>43969</v>
      </c>
      <c r="E752" t="s">
        <v>979</v>
      </c>
      <c r="F752">
        <v>0.08</v>
      </c>
      <c r="G752">
        <v>4</v>
      </c>
      <c r="H752">
        <v>97.159999999999926</v>
      </c>
      <c r="I752">
        <f t="shared" si="11"/>
        <v>97.159999999999926</v>
      </c>
      <c r="J752" t="e">
        <f>IF(#REF!&lt;0,#REF!," ")</f>
        <v>#REF!</v>
      </c>
      <c r="K752">
        <v>73.98</v>
      </c>
      <c r="L752">
        <v>17</v>
      </c>
      <c r="M752">
        <v>1181.67</v>
      </c>
      <c r="N752">
        <v>3041</v>
      </c>
    </row>
    <row r="753" spans="1:14" x14ac:dyDescent="0.25">
      <c r="A753">
        <v>19382</v>
      </c>
      <c r="B753">
        <v>86102</v>
      </c>
      <c r="C753">
        <v>43966</v>
      </c>
      <c r="D753">
        <v>43968</v>
      </c>
      <c r="E753" t="s">
        <v>979</v>
      </c>
      <c r="F753">
        <v>0.02</v>
      </c>
      <c r="G753">
        <v>1.32</v>
      </c>
      <c r="H753">
        <v>-20.65</v>
      </c>
      <c r="I753" t="str">
        <f t="shared" si="11"/>
        <v xml:space="preserve"> </v>
      </c>
      <c r="J753" t="e">
        <f>IF(#REF!&lt;0,#REF!," ")</f>
        <v>#REF!</v>
      </c>
      <c r="K753">
        <v>3.68</v>
      </c>
      <c r="L753">
        <v>8</v>
      </c>
      <c r="M753">
        <v>29.93</v>
      </c>
      <c r="N753">
        <v>3041</v>
      </c>
    </row>
    <row r="754" spans="1:14" x14ac:dyDescent="0.25">
      <c r="A754">
        <v>20554</v>
      </c>
      <c r="B754">
        <v>90001</v>
      </c>
      <c r="C754">
        <v>43966</v>
      </c>
      <c r="D754">
        <v>43967</v>
      </c>
      <c r="E754" t="s">
        <v>977</v>
      </c>
      <c r="F754">
        <v>0.01</v>
      </c>
      <c r="G754">
        <v>6.5</v>
      </c>
      <c r="H754">
        <v>46.29</v>
      </c>
      <c r="I754">
        <f t="shared" si="11"/>
        <v>46.29</v>
      </c>
      <c r="J754" t="e">
        <f>IF(#REF!&lt;0,#REF!," ")</f>
        <v>#REF!</v>
      </c>
      <c r="K754">
        <v>30.98</v>
      </c>
      <c r="L754">
        <v>11</v>
      </c>
      <c r="M754">
        <v>363.37</v>
      </c>
      <c r="N754">
        <v>1989</v>
      </c>
    </row>
    <row r="755" spans="1:14" x14ac:dyDescent="0.25">
      <c r="A755">
        <v>20555</v>
      </c>
      <c r="B755">
        <v>90001</v>
      </c>
      <c r="C755">
        <v>43966</v>
      </c>
      <c r="D755">
        <v>43969</v>
      </c>
      <c r="E755" t="s">
        <v>977</v>
      </c>
      <c r="F755">
        <v>0.01</v>
      </c>
      <c r="G755">
        <v>19.989999999999998</v>
      </c>
      <c r="H755">
        <v>177.79</v>
      </c>
      <c r="I755">
        <f t="shared" si="11"/>
        <v>177.79</v>
      </c>
      <c r="J755" t="e">
        <f>IF(#REF!&lt;0,#REF!," ")</f>
        <v>#REF!</v>
      </c>
      <c r="K755">
        <v>40.99</v>
      </c>
      <c r="L755">
        <v>11</v>
      </c>
      <c r="M755">
        <v>480.75</v>
      </c>
      <c r="N755">
        <v>1989</v>
      </c>
    </row>
    <row r="756" spans="1:14" x14ac:dyDescent="0.25">
      <c r="A756">
        <v>23890</v>
      </c>
      <c r="B756">
        <v>90031</v>
      </c>
      <c r="C756">
        <v>43966</v>
      </c>
      <c r="D756">
        <v>43967</v>
      </c>
      <c r="E756" t="s">
        <v>977</v>
      </c>
      <c r="F756">
        <v>0.05</v>
      </c>
      <c r="G756">
        <v>6.93</v>
      </c>
      <c r="H756">
        <v>314.48129999999998</v>
      </c>
      <c r="I756">
        <f t="shared" si="11"/>
        <v>314.48129999999998</v>
      </c>
      <c r="J756" t="e">
        <f>IF(#REF!&lt;0,#REF!," ")</f>
        <v>#REF!</v>
      </c>
      <c r="K756">
        <v>26.48</v>
      </c>
      <c r="L756">
        <v>17</v>
      </c>
      <c r="M756">
        <v>455.77</v>
      </c>
      <c r="N756">
        <v>18</v>
      </c>
    </row>
    <row r="757" spans="1:14" x14ac:dyDescent="0.25">
      <c r="A757">
        <v>18046</v>
      </c>
      <c r="B757">
        <v>86118</v>
      </c>
      <c r="C757">
        <v>43967</v>
      </c>
      <c r="D757">
        <v>43968</v>
      </c>
      <c r="E757" t="s">
        <v>977</v>
      </c>
      <c r="F757">
        <v>0.09</v>
      </c>
      <c r="G757">
        <v>7.78</v>
      </c>
      <c r="H757">
        <v>-136.25200000000001</v>
      </c>
      <c r="I757" t="str">
        <f t="shared" si="11"/>
        <v xml:space="preserve"> </v>
      </c>
      <c r="J757" t="e">
        <f>IF(#REF!&lt;0,#REF!," ")</f>
        <v>#REF!</v>
      </c>
      <c r="K757">
        <v>5.4</v>
      </c>
      <c r="L757">
        <v>9</v>
      </c>
      <c r="M757">
        <v>49.24</v>
      </c>
      <c r="N757">
        <v>2610</v>
      </c>
    </row>
    <row r="758" spans="1:14" x14ac:dyDescent="0.25">
      <c r="A758">
        <v>19838</v>
      </c>
      <c r="B758">
        <v>88589</v>
      </c>
      <c r="C758">
        <v>43967</v>
      </c>
      <c r="D758">
        <v>43968</v>
      </c>
      <c r="E758" t="s">
        <v>977</v>
      </c>
      <c r="F758">
        <v>0.03</v>
      </c>
      <c r="G758">
        <v>1.49</v>
      </c>
      <c r="H758">
        <v>137.67569999999998</v>
      </c>
      <c r="I758">
        <f t="shared" si="11"/>
        <v>137.67569999999998</v>
      </c>
      <c r="J758" t="e">
        <f>IF(#REF!&lt;0,#REF!," ")</f>
        <v>#REF!</v>
      </c>
      <c r="K758">
        <v>28.53</v>
      </c>
      <c r="L758">
        <v>7</v>
      </c>
      <c r="M758">
        <v>199.53</v>
      </c>
      <c r="N758">
        <v>3354</v>
      </c>
    </row>
    <row r="759" spans="1:14" x14ac:dyDescent="0.25">
      <c r="A759">
        <v>19839</v>
      </c>
      <c r="B759">
        <v>88589</v>
      </c>
      <c r="C759">
        <v>43967</v>
      </c>
      <c r="D759">
        <v>43969</v>
      </c>
      <c r="E759" t="s">
        <v>977</v>
      </c>
      <c r="F759">
        <v>7.0000000000000007E-2</v>
      </c>
      <c r="G759">
        <v>7.15</v>
      </c>
      <c r="H759">
        <v>-62</v>
      </c>
      <c r="I759" t="str">
        <f t="shared" si="11"/>
        <v xml:space="preserve"> </v>
      </c>
      <c r="J759" t="e">
        <f>IF(#REF!&lt;0,#REF!," ")</f>
        <v>#REF!</v>
      </c>
      <c r="K759">
        <v>5.98</v>
      </c>
      <c r="L759">
        <v>6</v>
      </c>
      <c r="M759">
        <v>37.049999999999997</v>
      </c>
      <c r="N759">
        <v>3354</v>
      </c>
    </row>
    <row r="760" spans="1:14" x14ac:dyDescent="0.25">
      <c r="A760">
        <v>20937</v>
      </c>
      <c r="B760">
        <v>87847</v>
      </c>
      <c r="C760">
        <v>43967</v>
      </c>
      <c r="D760">
        <v>43968</v>
      </c>
      <c r="E760" t="s">
        <v>981</v>
      </c>
      <c r="F760">
        <v>0</v>
      </c>
      <c r="G760">
        <v>6.75</v>
      </c>
      <c r="H760">
        <v>9.33</v>
      </c>
      <c r="I760">
        <f t="shared" si="11"/>
        <v>9.33</v>
      </c>
      <c r="J760" t="e">
        <f>IF(#REF!&lt;0,#REF!," ")</f>
        <v>#REF!</v>
      </c>
      <c r="K760">
        <v>14.42</v>
      </c>
      <c r="L760">
        <v>6</v>
      </c>
      <c r="M760">
        <v>98.96</v>
      </c>
      <c r="N760">
        <v>1042</v>
      </c>
    </row>
    <row r="761" spans="1:14" x14ac:dyDescent="0.25">
      <c r="A761">
        <v>21411</v>
      </c>
      <c r="B761">
        <v>88503</v>
      </c>
      <c r="C761">
        <v>43967</v>
      </c>
      <c r="D761">
        <v>43967</v>
      </c>
      <c r="E761" t="s">
        <v>981</v>
      </c>
      <c r="F761">
        <v>7.0000000000000007E-2</v>
      </c>
      <c r="G761">
        <v>35</v>
      </c>
      <c r="H761">
        <v>-207.28</v>
      </c>
      <c r="I761" t="str">
        <f t="shared" si="11"/>
        <v xml:space="preserve"> </v>
      </c>
      <c r="J761" t="e">
        <f>IF(#REF!&lt;0,#REF!," ")</f>
        <v>#REF!</v>
      </c>
      <c r="K761">
        <v>279.48</v>
      </c>
      <c r="L761">
        <v>10</v>
      </c>
      <c r="M761">
        <v>2716.09</v>
      </c>
      <c r="N761">
        <v>688</v>
      </c>
    </row>
    <row r="762" spans="1:14" x14ac:dyDescent="0.25">
      <c r="A762">
        <v>18516</v>
      </c>
      <c r="B762">
        <v>88279</v>
      </c>
      <c r="C762">
        <v>43968</v>
      </c>
      <c r="D762">
        <v>43969</v>
      </c>
      <c r="E762" t="s">
        <v>978</v>
      </c>
      <c r="F762">
        <v>0.06</v>
      </c>
      <c r="G762">
        <v>0.96</v>
      </c>
      <c r="H762">
        <v>-8.8759999999999994</v>
      </c>
      <c r="I762" t="str">
        <f t="shared" si="11"/>
        <v xml:space="preserve"> </v>
      </c>
      <c r="J762" t="e">
        <f>IF(#REF!&lt;0,#REF!," ")</f>
        <v>#REF!</v>
      </c>
      <c r="K762">
        <v>2.94</v>
      </c>
      <c r="L762">
        <v>3</v>
      </c>
      <c r="M762">
        <v>8.7899999999999991</v>
      </c>
      <c r="N762">
        <v>2858</v>
      </c>
    </row>
    <row r="763" spans="1:14" x14ac:dyDescent="0.25">
      <c r="A763">
        <v>23069</v>
      </c>
      <c r="B763">
        <v>87175</v>
      </c>
      <c r="C763">
        <v>43968</v>
      </c>
      <c r="D763">
        <v>43970</v>
      </c>
      <c r="E763" t="s">
        <v>977</v>
      </c>
      <c r="F763">
        <v>7.0000000000000007E-2</v>
      </c>
      <c r="G763">
        <v>1.43</v>
      </c>
      <c r="H763">
        <v>-190.67999999999998</v>
      </c>
      <c r="I763" t="str">
        <f t="shared" si="11"/>
        <v xml:space="preserve"> </v>
      </c>
      <c r="J763" t="e">
        <f>IF(#REF!&lt;0,#REF!," ")</f>
        <v>#REF!</v>
      </c>
      <c r="K763">
        <v>8.34</v>
      </c>
      <c r="L763">
        <v>16</v>
      </c>
      <c r="M763">
        <v>132.08000000000001</v>
      </c>
      <c r="N763">
        <v>92</v>
      </c>
    </row>
    <row r="764" spans="1:14" x14ac:dyDescent="0.25">
      <c r="A764">
        <v>23070</v>
      </c>
      <c r="B764">
        <v>87175</v>
      </c>
      <c r="C764">
        <v>43968</v>
      </c>
      <c r="D764">
        <v>43969</v>
      </c>
      <c r="E764" t="s">
        <v>977</v>
      </c>
      <c r="F764">
        <v>0.09</v>
      </c>
      <c r="G764">
        <v>6.07</v>
      </c>
      <c r="H764">
        <v>325.39800000000002</v>
      </c>
      <c r="I764">
        <f t="shared" si="11"/>
        <v>325.39800000000002</v>
      </c>
      <c r="J764" t="e">
        <f>IF(#REF!&lt;0,#REF!," ")</f>
        <v>#REF!</v>
      </c>
      <c r="K764">
        <v>4.9800000000000004</v>
      </c>
      <c r="L764">
        <v>9</v>
      </c>
      <c r="M764">
        <v>45.34</v>
      </c>
      <c r="N764">
        <v>92</v>
      </c>
    </row>
    <row r="765" spans="1:14" x14ac:dyDescent="0.25">
      <c r="A765">
        <v>23071</v>
      </c>
      <c r="B765">
        <v>87175</v>
      </c>
      <c r="C765">
        <v>43968</v>
      </c>
      <c r="D765">
        <v>43969</v>
      </c>
      <c r="E765" t="s">
        <v>977</v>
      </c>
      <c r="F765">
        <v>7.0000000000000007E-2</v>
      </c>
      <c r="G765">
        <v>4.0999999999999996</v>
      </c>
      <c r="H765">
        <v>117.852</v>
      </c>
      <c r="I765">
        <f t="shared" si="11"/>
        <v>117.852</v>
      </c>
      <c r="J765" t="e">
        <f>IF(#REF!&lt;0,#REF!," ")</f>
        <v>#REF!</v>
      </c>
      <c r="K765">
        <v>19.84</v>
      </c>
      <c r="L765">
        <v>9</v>
      </c>
      <c r="M765">
        <v>170.8</v>
      </c>
      <c r="N765">
        <v>91</v>
      </c>
    </row>
    <row r="766" spans="1:14" x14ac:dyDescent="0.25">
      <c r="A766">
        <v>20858</v>
      </c>
      <c r="B766">
        <v>90593</v>
      </c>
      <c r="C766">
        <v>43969</v>
      </c>
      <c r="D766">
        <v>43971</v>
      </c>
      <c r="E766" t="s">
        <v>979</v>
      </c>
      <c r="F766">
        <v>0</v>
      </c>
      <c r="G766">
        <v>12.14</v>
      </c>
      <c r="H766">
        <v>326.25</v>
      </c>
      <c r="I766">
        <f t="shared" si="11"/>
        <v>326.25</v>
      </c>
      <c r="J766" t="e">
        <f>IF(#REF!&lt;0,#REF!," ")</f>
        <v>#REF!</v>
      </c>
      <c r="K766">
        <v>73.98</v>
      </c>
      <c r="L766">
        <v>17</v>
      </c>
      <c r="M766">
        <v>1300.81</v>
      </c>
      <c r="N766">
        <v>266</v>
      </c>
    </row>
    <row r="767" spans="1:14" x14ac:dyDescent="0.25">
      <c r="A767">
        <v>23393</v>
      </c>
      <c r="B767">
        <v>91063</v>
      </c>
      <c r="C767">
        <v>43969</v>
      </c>
      <c r="D767">
        <v>43969</v>
      </c>
      <c r="E767" t="s">
        <v>978</v>
      </c>
      <c r="F767">
        <v>0.09</v>
      </c>
      <c r="G767">
        <v>0.99</v>
      </c>
      <c r="H767">
        <v>122.292</v>
      </c>
      <c r="I767">
        <f t="shared" si="11"/>
        <v>122.292</v>
      </c>
      <c r="J767" t="e">
        <f>IF(#REF!&lt;0,#REF!," ")</f>
        <v>#REF!</v>
      </c>
      <c r="K767">
        <v>20.99</v>
      </c>
      <c r="L767">
        <v>14</v>
      </c>
      <c r="M767">
        <v>229.57</v>
      </c>
      <c r="N767">
        <v>489</v>
      </c>
    </row>
    <row r="768" spans="1:14" x14ac:dyDescent="0.25">
      <c r="A768">
        <v>23394</v>
      </c>
      <c r="B768">
        <v>91063</v>
      </c>
      <c r="C768">
        <v>43969</v>
      </c>
      <c r="D768">
        <v>43970</v>
      </c>
      <c r="E768" t="s">
        <v>978</v>
      </c>
      <c r="F768">
        <v>0.1</v>
      </c>
      <c r="G768">
        <v>6.27</v>
      </c>
      <c r="H768">
        <v>-67.0565</v>
      </c>
      <c r="I768" t="str">
        <f t="shared" si="11"/>
        <v xml:space="preserve"> </v>
      </c>
      <c r="J768" t="e">
        <f>IF(#REF!&lt;0,#REF!," ")</f>
        <v>#REF!</v>
      </c>
      <c r="K768">
        <v>3.36</v>
      </c>
      <c r="L768">
        <v>5</v>
      </c>
      <c r="M768">
        <v>20.87</v>
      </c>
      <c r="N768">
        <v>487</v>
      </c>
    </row>
    <row r="769" spans="1:14" x14ac:dyDescent="0.25">
      <c r="A769">
        <v>23395</v>
      </c>
      <c r="B769">
        <v>91063</v>
      </c>
      <c r="C769">
        <v>43969</v>
      </c>
      <c r="D769">
        <v>43971</v>
      </c>
      <c r="E769" t="s">
        <v>978</v>
      </c>
      <c r="F769">
        <v>7.0000000000000007E-2</v>
      </c>
      <c r="G769">
        <v>4.8600000000000003</v>
      </c>
      <c r="H769">
        <v>-7.94</v>
      </c>
      <c r="I769" t="str">
        <f t="shared" si="11"/>
        <v xml:space="preserve"> </v>
      </c>
      <c r="J769" t="e">
        <f>IF(#REF!&lt;0,#REF!," ")</f>
        <v>#REF!</v>
      </c>
      <c r="K769">
        <v>12.28</v>
      </c>
      <c r="L769">
        <v>2</v>
      </c>
      <c r="M769">
        <v>25.7</v>
      </c>
      <c r="N769">
        <v>488</v>
      </c>
    </row>
    <row r="770" spans="1:14" x14ac:dyDescent="0.25">
      <c r="A770">
        <v>26135</v>
      </c>
      <c r="B770">
        <v>87485</v>
      </c>
      <c r="C770">
        <v>43969</v>
      </c>
      <c r="D770">
        <v>43969</v>
      </c>
      <c r="E770" t="s">
        <v>977</v>
      </c>
      <c r="F770">
        <v>0.04</v>
      </c>
      <c r="G770">
        <v>3.99</v>
      </c>
      <c r="H770">
        <v>481.03199999999998</v>
      </c>
      <c r="I770">
        <f t="shared" ref="I770:I833" si="12">IF(H770&gt;0,H770," ")</f>
        <v>481.03199999999998</v>
      </c>
      <c r="J770" t="e">
        <f>IF(#REF!&lt;0,#REF!," ")</f>
        <v>#REF!</v>
      </c>
      <c r="K770">
        <v>10.98</v>
      </c>
      <c r="L770">
        <v>15</v>
      </c>
      <c r="M770">
        <v>172.22</v>
      </c>
      <c r="N770">
        <v>1554</v>
      </c>
    </row>
    <row r="771" spans="1:14" x14ac:dyDescent="0.25">
      <c r="A771">
        <v>19214</v>
      </c>
      <c r="B771">
        <v>89835</v>
      </c>
      <c r="C771">
        <v>43970</v>
      </c>
      <c r="D771">
        <v>43972</v>
      </c>
      <c r="E771" t="s">
        <v>978</v>
      </c>
      <c r="F771">
        <v>0.04</v>
      </c>
      <c r="G771">
        <v>11.59</v>
      </c>
      <c r="H771">
        <v>-92.32</v>
      </c>
      <c r="I771" t="str">
        <f t="shared" si="12"/>
        <v xml:space="preserve"> </v>
      </c>
      <c r="J771" t="e">
        <f>IF(#REF!&lt;0,#REF!," ")</f>
        <v>#REF!</v>
      </c>
      <c r="K771">
        <v>9.99</v>
      </c>
      <c r="L771">
        <v>5</v>
      </c>
      <c r="M771">
        <v>52.09</v>
      </c>
      <c r="N771">
        <v>3264</v>
      </c>
    </row>
    <row r="772" spans="1:14" x14ac:dyDescent="0.25">
      <c r="A772">
        <v>2808</v>
      </c>
      <c r="B772">
        <v>20261</v>
      </c>
      <c r="C772">
        <v>43971</v>
      </c>
      <c r="D772">
        <v>43974</v>
      </c>
      <c r="E772" t="s">
        <v>978</v>
      </c>
      <c r="F772">
        <v>0.04</v>
      </c>
      <c r="G772">
        <v>1.02</v>
      </c>
      <c r="H772">
        <v>81.91</v>
      </c>
      <c r="I772">
        <f t="shared" si="12"/>
        <v>81.91</v>
      </c>
      <c r="J772" t="e">
        <f>IF(#REF!&lt;0,#REF!," ")</f>
        <v>#REF!</v>
      </c>
      <c r="K772">
        <v>6.35</v>
      </c>
      <c r="L772">
        <v>52</v>
      </c>
      <c r="M772">
        <v>318.47000000000003</v>
      </c>
      <c r="N772">
        <v>1106</v>
      </c>
    </row>
    <row r="773" spans="1:14" x14ac:dyDescent="0.25">
      <c r="A773">
        <v>18395</v>
      </c>
      <c r="B773">
        <v>87135</v>
      </c>
      <c r="C773">
        <v>43971</v>
      </c>
      <c r="D773">
        <v>43972</v>
      </c>
      <c r="E773" t="s">
        <v>979</v>
      </c>
      <c r="F773">
        <v>0.01</v>
      </c>
      <c r="G773">
        <v>8.99</v>
      </c>
      <c r="H773">
        <v>396.97199999999998</v>
      </c>
      <c r="I773">
        <f t="shared" si="12"/>
        <v>396.97199999999998</v>
      </c>
      <c r="J773" t="e">
        <f>IF(#REF!&lt;0,#REF!," ")</f>
        <v>#REF!</v>
      </c>
      <c r="K773">
        <v>65.989999999999995</v>
      </c>
      <c r="L773">
        <v>14</v>
      </c>
      <c r="M773">
        <v>782</v>
      </c>
      <c r="N773">
        <v>922</v>
      </c>
    </row>
    <row r="774" spans="1:14" x14ac:dyDescent="0.25">
      <c r="A774">
        <v>18795</v>
      </c>
      <c r="B774">
        <v>89040</v>
      </c>
      <c r="C774">
        <v>43971</v>
      </c>
      <c r="D774">
        <v>43972</v>
      </c>
      <c r="E774" t="s">
        <v>978</v>
      </c>
      <c r="F774">
        <v>0.09</v>
      </c>
      <c r="G774">
        <v>6.32</v>
      </c>
      <c r="H774">
        <v>-16.89</v>
      </c>
      <c r="I774" t="str">
        <f t="shared" si="12"/>
        <v xml:space="preserve"> </v>
      </c>
      <c r="J774" t="e">
        <f>IF(#REF!&lt;0,#REF!," ")</f>
        <v>#REF!</v>
      </c>
      <c r="K774">
        <v>20.48</v>
      </c>
      <c r="L774">
        <v>5</v>
      </c>
      <c r="M774">
        <v>99.02</v>
      </c>
      <c r="N774">
        <v>1974</v>
      </c>
    </row>
    <row r="775" spans="1:14" x14ac:dyDescent="0.25">
      <c r="A775">
        <v>18796</v>
      </c>
      <c r="B775">
        <v>89040</v>
      </c>
      <c r="C775">
        <v>43971</v>
      </c>
      <c r="D775">
        <v>43972</v>
      </c>
      <c r="E775" t="s">
        <v>978</v>
      </c>
      <c r="F775">
        <v>0.06</v>
      </c>
      <c r="G775">
        <v>1.39</v>
      </c>
      <c r="H775">
        <v>25.51</v>
      </c>
      <c r="I775">
        <f t="shared" si="12"/>
        <v>25.51</v>
      </c>
      <c r="J775" t="e">
        <f>IF(#REF!&lt;0,#REF!," ")</f>
        <v>#REF!</v>
      </c>
      <c r="K775">
        <v>15.67</v>
      </c>
      <c r="L775">
        <v>3</v>
      </c>
      <c r="M775">
        <v>46.4</v>
      </c>
      <c r="N775">
        <v>1974</v>
      </c>
    </row>
    <row r="776" spans="1:14" x14ac:dyDescent="0.25">
      <c r="A776">
        <v>20807</v>
      </c>
      <c r="B776">
        <v>86409</v>
      </c>
      <c r="C776">
        <v>43971</v>
      </c>
      <c r="D776">
        <v>43971</v>
      </c>
      <c r="E776" t="s">
        <v>978</v>
      </c>
      <c r="F776">
        <v>0.09</v>
      </c>
      <c r="G776">
        <v>12.62</v>
      </c>
      <c r="H776">
        <v>67.107500000000002</v>
      </c>
      <c r="I776">
        <f t="shared" si="12"/>
        <v>67.107500000000002</v>
      </c>
      <c r="J776" t="e">
        <f>IF(#REF!&lt;0,#REF!," ")</f>
        <v>#REF!</v>
      </c>
      <c r="K776">
        <v>31.74</v>
      </c>
      <c r="L776">
        <v>9</v>
      </c>
      <c r="M776">
        <v>270.55</v>
      </c>
      <c r="N776">
        <v>1108</v>
      </c>
    </row>
    <row r="777" spans="1:14" x14ac:dyDescent="0.25">
      <c r="A777">
        <v>20808</v>
      </c>
      <c r="B777">
        <v>86409</v>
      </c>
      <c r="C777">
        <v>43971</v>
      </c>
      <c r="D777">
        <v>43974</v>
      </c>
      <c r="E777" t="s">
        <v>978</v>
      </c>
      <c r="F777">
        <v>0.04</v>
      </c>
      <c r="G777">
        <v>1.02</v>
      </c>
      <c r="H777">
        <v>54.937799999999996</v>
      </c>
      <c r="I777">
        <f t="shared" si="12"/>
        <v>54.937799999999996</v>
      </c>
      <c r="J777" t="e">
        <f>IF(#REF!&lt;0,#REF!," ")</f>
        <v>#REF!</v>
      </c>
      <c r="K777">
        <v>6.35</v>
      </c>
      <c r="L777">
        <v>13</v>
      </c>
      <c r="M777">
        <v>79.62</v>
      </c>
      <c r="N777">
        <v>1108</v>
      </c>
    </row>
    <row r="778" spans="1:14" x14ac:dyDescent="0.25">
      <c r="A778">
        <v>20809</v>
      </c>
      <c r="B778">
        <v>86409</v>
      </c>
      <c r="C778">
        <v>43971</v>
      </c>
      <c r="D778">
        <v>43972</v>
      </c>
      <c r="E778" t="s">
        <v>978</v>
      </c>
      <c r="F778">
        <v>0.02</v>
      </c>
      <c r="G778">
        <v>8.99</v>
      </c>
      <c r="H778">
        <v>168.23699999999999</v>
      </c>
      <c r="I778">
        <f t="shared" si="12"/>
        <v>168.23699999999999</v>
      </c>
      <c r="J778" t="e">
        <f>IF(#REF!&lt;0,#REF!," ")</f>
        <v>#REF!</v>
      </c>
      <c r="K778">
        <v>65.989999999999995</v>
      </c>
      <c r="L778">
        <v>8</v>
      </c>
      <c r="M778">
        <v>479.79</v>
      </c>
      <c r="N778">
        <v>1108</v>
      </c>
    </row>
    <row r="779" spans="1:14" x14ac:dyDescent="0.25">
      <c r="A779">
        <v>20897</v>
      </c>
      <c r="B779">
        <v>90854</v>
      </c>
      <c r="C779">
        <v>43971</v>
      </c>
      <c r="D779">
        <v>43972</v>
      </c>
      <c r="E779" t="s">
        <v>977</v>
      </c>
      <c r="F779">
        <v>0.04</v>
      </c>
      <c r="G779">
        <v>35.840000000000003</v>
      </c>
      <c r="H779">
        <v>-152.76</v>
      </c>
      <c r="I779" t="str">
        <f t="shared" si="12"/>
        <v xml:space="preserve"> </v>
      </c>
      <c r="J779" t="e">
        <f>IF(#REF!&lt;0,#REF!," ")</f>
        <v>#REF!</v>
      </c>
      <c r="K779">
        <v>100.98</v>
      </c>
      <c r="L779">
        <v>1</v>
      </c>
      <c r="M779">
        <v>110.75</v>
      </c>
      <c r="N779">
        <v>1159</v>
      </c>
    </row>
    <row r="780" spans="1:14" x14ac:dyDescent="0.25">
      <c r="A780">
        <v>22547</v>
      </c>
      <c r="B780">
        <v>90578</v>
      </c>
      <c r="C780">
        <v>43971</v>
      </c>
      <c r="D780">
        <v>43974</v>
      </c>
      <c r="E780" t="s">
        <v>979</v>
      </c>
      <c r="F780">
        <v>0.01</v>
      </c>
      <c r="G780">
        <v>9.92</v>
      </c>
      <c r="H780">
        <v>-239.315</v>
      </c>
      <c r="I780" t="str">
        <f t="shared" si="12"/>
        <v xml:space="preserve"> </v>
      </c>
      <c r="J780" t="e">
        <f>IF(#REF!&lt;0,#REF!," ")</f>
        <v>#REF!</v>
      </c>
      <c r="K780">
        <v>5.94</v>
      </c>
      <c r="L780">
        <v>12</v>
      </c>
      <c r="M780">
        <v>74.77</v>
      </c>
      <c r="N780">
        <v>871</v>
      </c>
    </row>
    <row r="781" spans="1:14" x14ac:dyDescent="0.25">
      <c r="A781">
        <v>22548</v>
      </c>
      <c r="B781">
        <v>90578</v>
      </c>
      <c r="C781">
        <v>43971</v>
      </c>
      <c r="D781">
        <v>43973</v>
      </c>
      <c r="E781" t="s">
        <v>979</v>
      </c>
      <c r="F781">
        <v>0</v>
      </c>
      <c r="G781">
        <v>5.1100000000000003</v>
      </c>
      <c r="H781">
        <v>-33.31</v>
      </c>
      <c r="I781" t="str">
        <f t="shared" si="12"/>
        <v xml:space="preserve"> </v>
      </c>
      <c r="J781" t="e">
        <f>IF(#REF!&lt;0,#REF!," ")</f>
        <v>#REF!</v>
      </c>
      <c r="K781">
        <v>6.48</v>
      </c>
      <c r="L781">
        <v>18</v>
      </c>
      <c r="M781">
        <v>127.81</v>
      </c>
      <c r="N781">
        <v>871</v>
      </c>
    </row>
    <row r="782" spans="1:14" x14ac:dyDescent="0.25">
      <c r="A782">
        <v>1917</v>
      </c>
      <c r="B782">
        <v>13735</v>
      </c>
      <c r="C782">
        <v>43972</v>
      </c>
      <c r="D782">
        <v>43974</v>
      </c>
      <c r="E782" t="s">
        <v>978</v>
      </c>
      <c r="F782">
        <v>0.02</v>
      </c>
      <c r="G782">
        <v>1.39</v>
      </c>
      <c r="H782">
        <v>117.38</v>
      </c>
      <c r="I782">
        <f t="shared" si="12"/>
        <v>117.38</v>
      </c>
      <c r="J782" t="e">
        <f>IF(#REF!&lt;0,#REF!," ")</f>
        <v>#REF!</v>
      </c>
      <c r="K782">
        <v>7.64</v>
      </c>
      <c r="L782">
        <v>52</v>
      </c>
      <c r="M782">
        <v>406.91</v>
      </c>
      <c r="N782">
        <v>1129</v>
      </c>
    </row>
    <row r="783" spans="1:14" x14ac:dyDescent="0.25">
      <c r="A783">
        <v>6062</v>
      </c>
      <c r="B783">
        <v>42949</v>
      </c>
      <c r="C783">
        <v>43972</v>
      </c>
      <c r="D783">
        <v>43973</v>
      </c>
      <c r="E783" t="s">
        <v>979</v>
      </c>
      <c r="F783">
        <v>0.08</v>
      </c>
      <c r="G783">
        <v>3.39</v>
      </c>
      <c r="H783">
        <v>-17.489999999999998</v>
      </c>
      <c r="I783" t="str">
        <f t="shared" si="12"/>
        <v xml:space="preserve"> </v>
      </c>
      <c r="J783" t="e">
        <f>IF(#REF!&lt;0,#REF!," ")</f>
        <v>#REF!</v>
      </c>
      <c r="K783">
        <v>5</v>
      </c>
      <c r="L783">
        <v>58</v>
      </c>
      <c r="M783">
        <v>293.06</v>
      </c>
      <c r="N783">
        <v>21</v>
      </c>
    </row>
    <row r="784" spans="1:14" x14ac:dyDescent="0.25">
      <c r="A784">
        <v>6063</v>
      </c>
      <c r="B784">
        <v>42949</v>
      </c>
      <c r="C784">
        <v>43972</v>
      </c>
      <c r="D784">
        <v>43974</v>
      </c>
      <c r="E784" t="s">
        <v>979</v>
      </c>
      <c r="F784">
        <v>7.0000000000000007E-2</v>
      </c>
      <c r="G784">
        <v>9.44</v>
      </c>
      <c r="H784">
        <v>-114.63990000000001</v>
      </c>
      <c r="I784" t="str">
        <f t="shared" si="12"/>
        <v xml:space="preserve"> </v>
      </c>
      <c r="J784" t="e">
        <f>IF(#REF!&lt;0,#REF!," ")</f>
        <v>#REF!</v>
      </c>
      <c r="K784">
        <v>12.99</v>
      </c>
      <c r="L784">
        <v>71</v>
      </c>
      <c r="M784">
        <v>914.29</v>
      </c>
      <c r="N784">
        <v>21</v>
      </c>
    </row>
    <row r="785" spans="1:14" x14ac:dyDescent="0.25">
      <c r="A785">
        <v>19917</v>
      </c>
      <c r="B785">
        <v>88103</v>
      </c>
      <c r="C785">
        <v>43972</v>
      </c>
      <c r="D785">
        <v>43974</v>
      </c>
      <c r="E785" t="s">
        <v>978</v>
      </c>
      <c r="F785">
        <v>0.02</v>
      </c>
      <c r="G785">
        <v>1.39</v>
      </c>
      <c r="H785">
        <v>70.193699999999993</v>
      </c>
      <c r="I785">
        <f t="shared" si="12"/>
        <v>70.193699999999993</v>
      </c>
      <c r="J785" t="e">
        <f>IF(#REF!&lt;0,#REF!," ")</f>
        <v>#REF!</v>
      </c>
      <c r="K785">
        <v>7.64</v>
      </c>
      <c r="L785">
        <v>13</v>
      </c>
      <c r="M785">
        <v>101.73</v>
      </c>
      <c r="N785">
        <v>1131</v>
      </c>
    </row>
    <row r="786" spans="1:14" x14ac:dyDescent="0.25">
      <c r="A786">
        <v>21229</v>
      </c>
      <c r="B786">
        <v>87934</v>
      </c>
      <c r="C786">
        <v>43972</v>
      </c>
      <c r="D786">
        <v>43974</v>
      </c>
      <c r="E786" t="s">
        <v>979</v>
      </c>
      <c r="F786">
        <v>0.06</v>
      </c>
      <c r="G786">
        <v>18.059999999999999</v>
      </c>
      <c r="H786">
        <v>969.42</v>
      </c>
      <c r="I786">
        <f t="shared" si="12"/>
        <v>969.42</v>
      </c>
      <c r="J786" t="e">
        <f>IF(#REF!&lt;0,#REF!," ")</f>
        <v>#REF!</v>
      </c>
      <c r="K786">
        <v>218.08</v>
      </c>
      <c r="L786">
        <v>7</v>
      </c>
      <c r="M786">
        <v>1488.51</v>
      </c>
      <c r="N786">
        <v>3206</v>
      </c>
    </row>
    <row r="787" spans="1:14" x14ac:dyDescent="0.25">
      <c r="A787">
        <v>21570</v>
      </c>
      <c r="B787">
        <v>87804</v>
      </c>
      <c r="C787">
        <v>43972</v>
      </c>
      <c r="D787">
        <v>43973</v>
      </c>
      <c r="E787" t="s">
        <v>977</v>
      </c>
      <c r="F787">
        <v>0.03</v>
      </c>
      <c r="G787">
        <v>0.8</v>
      </c>
      <c r="H787">
        <v>50.2044</v>
      </c>
      <c r="I787">
        <f t="shared" si="12"/>
        <v>50.2044</v>
      </c>
      <c r="J787" t="e">
        <f>IF(#REF!&lt;0,#REF!," ")</f>
        <v>#REF!</v>
      </c>
      <c r="K787">
        <v>4.9800000000000004</v>
      </c>
      <c r="L787">
        <v>15</v>
      </c>
      <c r="M787">
        <v>72.760000000000005</v>
      </c>
      <c r="N787">
        <v>406</v>
      </c>
    </row>
    <row r="788" spans="1:14" x14ac:dyDescent="0.25">
      <c r="A788">
        <v>21942</v>
      </c>
      <c r="B788">
        <v>90244</v>
      </c>
      <c r="C788">
        <v>43972</v>
      </c>
      <c r="D788">
        <v>43976</v>
      </c>
      <c r="E788" t="s">
        <v>980</v>
      </c>
      <c r="F788">
        <v>0.09</v>
      </c>
      <c r="G788">
        <v>0.83</v>
      </c>
      <c r="H788">
        <v>-2.87</v>
      </c>
      <c r="I788" t="str">
        <f t="shared" si="12"/>
        <v xml:space="preserve"> </v>
      </c>
      <c r="J788" t="e">
        <f>IF(#REF!&lt;0,#REF!," ")</f>
        <v>#REF!</v>
      </c>
      <c r="K788">
        <v>5.84</v>
      </c>
      <c r="L788">
        <v>1</v>
      </c>
      <c r="M788">
        <v>5.9</v>
      </c>
      <c r="N788">
        <v>820</v>
      </c>
    </row>
    <row r="789" spans="1:14" x14ac:dyDescent="0.25">
      <c r="A789">
        <v>23455</v>
      </c>
      <c r="B789">
        <v>89982</v>
      </c>
      <c r="C789">
        <v>43972</v>
      </c>
      <c r="D789">
        <v>43974</v>
      </c>
      <c r="E789" t="s">
        <v>978</v>
      </c>
      <c r="F789">
        <v>0.04</v>
      </c>
      <c r="G789">
        <v>1.49</v>
      </c>
      <c r="H789">
        <v>-11.281500000000001</v>
      </c>
      <c r="I789" t="str">
        <f t="shared" si="12"/>
        <v xml:space="preserve"> </v>
      </c>
      <c r="J789" t="e">
        <f>IF(#REF!&lt;0,#REF!," ")</f>
        <v>#REF!</v>
      </c>
      <c r="K789">
        <v>2.08</v>
      </c>
      <c r="L789">
        <v>16</v>
      </c>
      <c r="M789">
        <v>33.770000000000003</v>
      </c>
      <c r="N789">
        <v>1254</v>
      </c>
    </row>
    <row r="790" spans="1:14" x14ac:dyDescent="0.25">
      <c r="A790">
        <v>23503</v>
      </c>
      <c r="B790">
        <v>89291</v>
      </c>
      <c r="C790">
        <v>43972</v>
      </c>
      <c r="D790">
        <v>43973</v>
      </c>
      <c r="E790" t="s">
        <v>981</v>
      </c>
      <c r="F790">
        <v>0.03</v>
      </c>
      <c r="G790">
        <v>5</v>
      </c>
      <c r="H790">
        <v>-221.25399999999999</v>
      </c>
      <c r="I790" t="str">
        <f t="shared" si="12"/>
        <v xml:space="preserve"> </v>
      </c>
      <c r="J790" t="e">
        <f>IF(#REF!&lt;0,#REF!," ")</f>
        <v>#REF!</v>
      </c>
      <c r="K790">
        <v>55.99</v>
      </c>
      <c r="L790">
        <v>9</v>
      </c>
      <c r="M790">
        <v>416.95</v>
      </c>
      <c r="N790">
        <v>282</v>
      </c>
    </row>
    <row r="791" spans="1:14" x14ac:dyDescent="0.25">
      <c r="A791">
        <v>23504</v>
      </c>
      <c r="B791">
        <v>89291</v>
      </c>
      <c r="C791">
        <v>43972</v>
      </c>
      <c r="D791">
        <v>43973</v>
      </c>
      <c r="E791" t="s">
        <v>981</v>
      </c>
      <c r="F791">
        <v>0.04</v>
      </c>
      <c r="G791">
        <v>0.7</v>
      </c>
      <c r="H791">
        <v>-1</v>
      </c>
      <c r="I791" t="str">
        <f t="shared" si="12"/>
        <v xml:space="preserve"> </v>
      </c>
      <c r="J791" t="e">
        <f>IF(#REF!&lt;0,#REF!," ")</f>
        <v>#REF!</v>
      </c>
      <c r="K791">
        <v>1.98</v>
      </c>
      <c r="L791">
        <v>3</v>
      </c>
      <c r="M791">
        <v>8.3000000000000007</v>
      </c>
      <c r="N791">
        <v>276</v>
      </c>
    </row>
    <row r="792" spans="1:14" x14ac:dyDescent="0.25">
      <c r="A792">
        <v>24063</v>
      </c>
      <c r="B792">
        <v>90032</v>
      </c>
      <c r="C792">
        <v>43972</v>
      </c>
      <c r="D792">
        <v>43974</v>
      </c>
      <c r="E792" t="s">
        <v>979</v>
      </c>
      <c r="F792">
        <v>7.0000000000000007E-2</v>
      </c>
      <c r="G792">
        <v>9.44</v>
      </c>
      <c r="H792">
        <v>-114.63990000000001</v>
      </c>
      <c r="I792" t="str">
        <f t="shared" si="12"/>
        <v xml:space="preserve"> </v>
      </c>
      <c r="J792" t="e">
        <f>IF(#REF!&lt;0,#REF!," ")</f>
        <v>#REF!</v>
      </c>
      <c r="K792">
        <v>12.99</v>
      </c>
      <c r="L792">
        <v>18</v>
      </c>
      <c r="M792">
        <v>231.79</v>
      </c>
      <c r="N792">
        <v>19</v>
      </c>
    </row>
    <row r="793" spans="1:14" x14ac:dyDescent="0.25">
      <c r="A793">
        <v>6581</v>
      </c>
      <c r="B793">
        <v>46853</v>
      </c>
      <c r="C793">
        <v>43973</v>
      </c>
      <c r="D793">
        <v>43973</v>
      </c>
      <c r="E793" t="s">
        <v>980</v>
      </c>
      <c r="F793">
        <v>0.03</v>
      </c>
      <c r="G793">
        <v>11.25</v>
      </c>
      <c r="H793">
        <v>1489.8</v>
      </c>
      <c r="I793">
        <f t="shared" si="12"/>
        <v>1489.8</v>
      </c>
      <c r="J793" t="e">
        <f>IF(#REF!&lt;0,#REF!," ")</f>
        <v>#REF!</v>
      </c>
      <c r="K793">
        <v>256.99</v>
      </c>
      <c r="L793">
        <v>32</v>
      </c>
      <c r="M793">
        <v>8216.2800000000007</v>
      </c>
      <c r="N793">
        <v>1246</v>
      </c>
    </row>
    <row r="794" spans="1:14" x14ac:dyDescent="0.25">
      <c r="A794">
        <v>18131</v>
      </c>
      <c r="B794">
        <v>86535</v>
      </c>
      <c r="C794">
        <v>43973</v>
      </c>
      <c r="D794">
        <v>43974</v>
      </c>
      <c r="E794" t="s">
        <v>978</v>
      </c>
      <c r="F794">
        <v>0.01</v>
      </c>
      <c r="G794">
        <v>56.14</v>
      </c>
      <c r="H794">
        <v>-164.39520000000002</v>
      </c>
      <c r="I794" t="str">
        <f t="shared" si="12"/>
        <v xml:space="preserve"> </v>
      </c>
      <c r="J794" t="e">
        <f>IF(#REF!&lt;0,#REF!," ")</f>
        <v>#REF!</v>
      </c>
      <c r="K794">
        <v>115.99</v>
      </c>
      <c r="L794">
        <v>5</v>
      </c>
      <c r="M794">
        <v>604.35</v>
      </c>
      <c r="N794">
        <v>1257</v>
      </c>
    </row>
    <row r="795" spans="1:14" x14ac:dyDescent="0.25">
      <c r="A795">
        <v>21171</v>
      </c>
      <c r="B795">
        <v>89184</v>
      </c>
      <c r="C795">
        <v>43973</v>
      </c>
      <c r="D795">
        <v>43975</v>
      </c>
      <c r="E795" t="s">
        <v>981</v>
      </c>
      <c r="F795">
        <v>0.1</v>
      </c>
      <c r="G795">
        <v>30</v>
      </c>
      <c r="H795">
        <v>-592.42999999999995</v>
      </c>
      <c r="I795" t="str">
        <f t="shared" si="12"/>
        <v xml:space="preserve"> </v>
      </c>
      <c r="J795" t="e">
        <f>IF(#REF!&lt;0,#REF!," ")</f>
        <v>#REF!</v>
      </c>
      <c r="K795">
        <v>130.97999999999999</v>
      </c>
      <c r="L795">
        <v>18</v>
      </c>
      <c r="M795">
        <v>2259.9899999999998</v>
      </c>
      <c r="N795">
        <v>2385</v>
      </c>
    </row>
    <row r="796" spans="1:14" x14ac:dyDescent="0.25">
      <c r="A796">
        <v>21580</v>
      </c>
      <c r="B796">
        <v>87677</v>
      </c>
      <c r="C796">
        <v>43973</v>
      </c>
      <c r="D796">
        <v>43975</v>
      </c>
      <c r="E796" t="s">
        <v>981</v>
      </c>
      <c r="F796">
        <v>0.06</v>
      </c>
      <c r="G796">
        <v>4.95</v>
      </c>
      <c r="H796">
        <v>-103.224</v>
      </c>
      <c r="I796" t="str">
        <f t="shared" si="12"/>
        <v xml:space="preserve"> </v>
      </c>
      <c r="J796" t="e">
        <f>IF(#REF!&lt;0,#REF!," ")</f>
        <v>#REF!</v>
      </c>
      <c r="K796">
        <v>4.9800000000000004</v>
      </c>
      <c r="L796">
        <v>16</v>
      </c>
      <c r="M796">
        <v>78.989999999999995</v>
      </c>
      <c r="N796">
        <v>2699</v>
      </c>
    </row>
    <row r="797" spans="1:14" x14ac:dyDescent="0.25">
      <c r="A797">
        <v>26083</v>
      </c>
      <c r="B797">
        <v>89174</v>
      </c>
      <c r="C797">
        <v>43973</v>
      </c>
      <c r="D797">
        <v>43976</v>
      </c>
      <c r="E797" t="s">
        <v>979</v>
      </c>
      <c r="F797">
        <v>0.03</v>
      </c>
      <c r="G797">
        <v>4.08</v>
      </c>
      <c r="H797">
        <v>295.90649999999999</v>
      </c>
      <c r="I797">
        <f t="shared" si="12"/>
        <v>295.90649999999999</v>
      </c>
      <c r="J797" t="e">
        <f>IF(#REF!&lt;0,#REF!," ")</f>
        <v>#REF!</v>
      </c>
      <c r="K797">
        <v>25.98</v>
      </c>
      <c r="L797">
        <v>16</v>
      </c>
      <c r="M797">
        <v>428.85</v>
      </c>
      <c r="N797">
        <v>2198</v>
      </c>
    </row>
    <row r="798" spans="1:14" x14ac:dyDescent="0.25">
      <c r="A798">
        <v>26084</v>
      </c>
      <c r="B798">
        <v>89174</v>
      </c>
      <c r="C798">
        <v>43973</v>
      </c>
      <c r="D798">
        <v>43973</v>
      </c>
      <c r="E798" t="s">
        <v>979</v>
      </c>
      <c r="F798">
        <v>0.1</v>
      </c>
      <c r="G798">
        <v>53.03</v>
      </c>
      <c r="H798">
        <v>-2111.36</v>
      </c>
      <c r="I798" t="str">
        <f t="shared" si="12"/>
        <v xml:space="preserve"> </v>
      </c>
      <c r="J798" t="e">
        <f>IF(#REF!&lt;0,#REF!," ")</f>
        <v>#REF!</v>
      </c>
      <c r="K798">
        <v>20.98</v>
      </c>
      <c r="L798">
        <v>16</v>
      </c>
      <c r="M798">
        <v>342.54</v>
      </c>
      <c r="N798">
        <v>2198</v>
      </c>
    </row>
    <row r="799" spans="1:14" x14ac:dyDescent="0.25">
      <c r="A799">
        <v>19484</v>
      </c>
      <c r="B799">
        <v>86913</v>
      </c>
      <c r="C799">
        <v>43974</v>
      </c>
      <c r="D799">
        <v>43974</v>
      </c>
      <c r="E799" t="s">
        <v>977</v>
      </c>
      <c r="F799">
        <v>7.0000000000000007E-2</v>
      </c>
      <c r="G799">
        <v>0.5</v>
      </c>
      <c r="H799">
        <v>27.013499999999997</v>
      </c>
      <c r="I799">
        <f t="shared" si="12"/>
        <v>27.013499999999997</v>
      </c>
      <c r="J799" t="e">
        <f>IF(#REF!&lt;0,#REF!," ")</f>
        <v>#REF!</v>
      </c>
      <c r="K799">
        <v>2.61</v>
      </c>
      <c r="L799">
        <v>15</v>
      </c>
      <c r="M799">
        <v>39.15</v>
      </c>
      <c r="N799">
        <v>1182</v>
      </c>
    </row>
    <row r="800" spans="1:14" x14ac:dyDescent="0.25">
      <c r="A800">
        <v>20687</v>
      </c>
      <c r="B800">
        <v>90322</v>
      </c>
      <c r="C800">
        <v>43974</v>
      </c>
      <c r="D800">
        <v>43976</v>
      </c>
      <c r="E800" t="s">
        <v>979</v>
      </c>
      <c r="F800">
        <v>0.08</v>
      </c>
      <c r="G800">
        <v>1.17</v>
      </c>
      <c r="H800">
        <v>-5.54</v>
      </c>
      <c r="I800" t="str">
        <f t="shared" si="12"/>
        <v xml:space="preserve"> </v>
      </c>
      <c r="J800" t="e">
        <f>IF(#REF!&lt;0,#REF!," ")</f>
        <v>#REF!</v>
      </c>
      <c r="K800">
        <v>4.13</v>
      </c>
      <c r="L800">
        <v>1</v>
      </c>
      <c r="M800">
        <v>4.21</v>
      </c>
      <c r="N800">
        <v>2450</v>
      </c>
    </row>
    <row r="801" spans="1:14" x14ac:dyDescent="0.25">
      <c r="A801">
        <v>21746</v>
      </c>
      <c r="B801">
        <v>90524</v>
      </c>
      <c r="C801">
        <v>43974</v>
      </c>
      <c r="D801">
        <v>43976</v>
      </c>
      <c r="E801" t="s">
        <v>979</v>
      </c>
      <c r="F801">
        <v>0.09</v>
      </c>
      <c r="G801">
        <v>4</v>
      </c>
      <c r="H801">
        <v>-986.52399999999989</v>
      </c>
      <c r="I801" t="str">
        <f t="shared" si="12"/>
        <v xml:space="preserve"> </v>
      </c>
      <c r="J801" t="e">
        <f>IF(#REF!&lt;0,#REF!," ")</f>
        <v>#REF!</v>
      </c>
      <c r="K801">
        <v>77.510000000000005</v>
      </c>
      <c r="L801">
        <v>17</v>
      </c>
      <c r="M801">
        <v>1300.54</v>
      </c>
      <c r="N801">
        <v>1814</v>
      </c>
    </row>
    <row r="802" spans="1:14" x14ac:dyDescent="0.25">
      <c r="A802">
        <v>21747</v>
      </c>
      <c r="B802">
        <v>90524</v>
      </c>
      <c r="C802">
        <v>43974</v>
      </c>
      <c r="D802">
        <v>43976</v>
      </c>
      <c r="E802" t="s">
        <v>979</v>
      </c>
      <c r="F802">
        <v>0</v>
      </c>
      <c r="G802">
        <v>0.7</v>
      </c>
      <c r="H802">
        <v>-141.666</v>
      </c>
      <c r="I802" t="str">
        <f t="shared" si="12"/>
        <v xml:space="preserve"> </v>
      </c>
      <c r="J802" t="e">
        <f>IF(#REF!&lt;0,#REF!," ")</f>
        <v>#REF!</v>
      </c>
      <c r="K802">
        <v>2.88</v>
      </c>
      <c r="L802">
        <v>13</v>
      </c>
      <c r="M802">
        <v>38.06</v>
      </c>
      <c r="N802">
        <v>1814</v>
      </c>
    </row>
    <row r="803" spans="1:14" x14ac:dyDescent="0.25">
      <c r="A803">
        <v>25820</v>
      </c>
      <c r="B803">
        <v>87298</v>
      </c>
      <c r="C803">
        <v>43974</v>
      </c>
      <c r="D803">
        <v>43975</v>
      </c>
      <c r="E803" t="s">
        <v>977</v>
      </c>
      <c r="F803">
        <v>0.03</v>
      </c>
      <c r="G803">
        <v>2.99</v>
      </c>
      <c r="H803">
        <v>462.92099999999994</v>
      </c>
      <c r="I803">
        <f t="shared" si="12"/>
        <v>462.92099999999994</v>
      </c>
      <c r="J803" t="e">
        <f>IF(#REF!&lt;0,#REF!," ")</f>
        <v>#REF!</v>
      </c>
      <c r="K803">
        <v>42.8</v>
      </c>
      <c r="L803">
        <v>16</v>
      </c>
      <c r="M803">
        <v>670.9</v>
      </c>
      <c r="N803">
        <v>3249</v>
      </c>
    </row>
    <row r="804" spans="1:14" x14ac:dyDescent="0.25">
      <c r="A804">
        <v>18802</v>
      </c>
      <c r="B804">
        <v>89053</v>
      </c>
      <c r="C804">
        <v>43975</v>
      </c>
      <c r="D804">
        <v>43976</v>
      </c>
      <c r="E804" t="s">
        <v>979</v>
      </c>
      <c r="F804">
        <v>0.05</v>
      </c>
      <c r="G804">
        <v>43.71</v>
      </c>
      <c r="H804">
        <v>650.29999999999995</v>
      </c>
      <c r="I804">
        <f t="shared" si="12"/>
        <v>650.29999999999995</v>
      </c>
      <c r="J804" t="e">
        <f>IF(#REF!&lt;0,#REF!," ")</f>
        <v>#REF!</v>
      </c>
      <c r="K804">
        <v>150.97999999999999</v>
      </c>
      <c r="L804">
        <v>12</v>
      </c>
      <c r="M804">
        <v>1857.08</v>
      </c>
      <c r="N804">
        <v>2422</v>
      </c>
    </row>
    <row r="805" spans="1:14" x14ac:dyDescent="0.25">
      <c r="A805">
        <v>19749</v>
      </c>
      <c r="B805">
        <v>90501</v>
      </c>
      <c r="C805">
        <v>43975</v>
      </c>
      <c r="D805">
        <v>43980</v>
      </c>
      <c r="E805" t="s">
        <v>980</v>
      </c>
      <c r="F805">
        <v>0.1</v>
      </c>
      <c r="G805">
        <v>33.6</v>
      </c>
      <c r="H805">
        <v>66.22</v>
      </c>
      <c r="I805">
        <f t="shared" si="12"/>
        <v>66.22</v>
      </c>
      <c r="J805" t="e">
        <f>IF(#REF!&lt;0,#REF!," ")</f>
        <v>#REF!</v>
      </c>
      <c r="K805">
        <v>80.97</v>
      </c>
      <c r="L805">
        <v>11</v>
      </c>
      <c r="M805">
        <v>837.57</v>
      </c>
      <c r="N805">
        <v>3366</v>
      </c>
    </row>
    <row r="806" spans="1:14" x14ac:dyDescent="0.25">
      <c r="A806">
        <v>19750</v>
      </c>
      <c r="B806">
        <v>90501</v>
      </c>
      <c r="C806">
        <v>43975</v>
      </c>
      <c r="D806">
        <v>43979</v>
      </c>
      <c r="E806" t="s">
        <v>980</v>
      </c>
      <c r="F806">
        <v>0.02</v>
      </c>
      <c r="G806">
        <v>5.1100000000000003</v>
      </c>
      <c r="H806">
        <v>-23.53</v>
      </c>
      <c r="I806" t="str">
        <f t="shared" si="12"/>
        <v xml:space="preserve"> </v>
      </c>
      <c r="J806" t="e">
        <f>IF(#REF!&lt;0,#REF!," ")</f>
        <v>#REF!</v>
      </c>
      <c r="K806">
        <v>6.48</v>
      </c>
      <c r="L806">
        <v>8</v>
      </c>
      <c r="M806">
        <v>56.22</v>
      </c>
      <c r="N806">
        <v>3366</v>
      </c>
    </row>
    <row r="807" spans="1:14" x14ac:dyDescent="0.25">
      <c r="A807">
        <v>21235</v>
      </c>
      <c r="B807">
        <v>86221</v>
      </c>
      <c r="C807">
        <v>43975</v>
      </c>
      <c r="D807">
        <v>43976</v>
      </c>
      <c r="E807" t="s">
        <v>977</v>
      </c>
      <c r="F807">
        <v>0.08</v>
      </c>
      <c r="G807">
        <v>7.2</v>
      </c>
      <c r="H807">
        <v>-16.64</v>
      </c>
      <c r="I807" t="str">
        <f t="shared" si="12"/>
        <v xml:space="preserve"> </v>
      </c>
      <c r="J807" t="e">
        <f>IF(#REF!&lt;0,#REF!," ")</f>
        <v>#REF!</v>
      </c>
      <c r="K807">
        <v>40.98</v>
      </c>
      <c r="L807">
        <v>3</v>
      </c>
      <c r="M807">
        <v>119.86</v>
      </c>
      <c r="N807">
        <v>3096</v>
      </c>
    </row>
    <row r="808" spans="1:14" x14ac:dyDescent="0.25">
      <c r="A808">
        <v>21236</v>
      </c>
      <c r="B808">
        <v>86221</v>
      </c>
      <c r="C808">
        <v>43975</v>
      </c>
      <c r="D808">
        <v>43976</v>
      </c>
      <c r="E808" t="s">
        <v>977</v>
      </c>
      <c r="F808">
        <v>0.08</v>
      </c>
      <c r="G808">
        <v>2.83</v>
      </c>
      <c r="H808">
        <v>-59.73</v>
      </c>
      <c r="I808" t="str">
        <f t="shared" si="12"/>
        <v xml:space="preserve"> </v>
      </c>
      <c r="J808" t="e">
        <f>IF(#REF!&lt;0,#REF!," ")</f>
        <v>#REF!</v>
      </c>
      <c r="K808">
        <v>8.1199999999999992</v>
      </c>
      <c r="L808">
        <v>12</v>
      </c>
      <c r="M808">
        <v>98.77</v>
      </c>
      <c r="N808">
        <v>3096</v>
      </c>
    </row>
    <row r="809" spans="1:14" x14ac:dyDescent="0.25">
      <c r="A809">
        <v>21237</v>
      </c>
      <c r="B809">
        <v>86221</v>
      </c>
      <c r="C809">
        <v>43975</v>
      </c>
      <c r="D809">
        <v>43976</v>
      </c>
      <c r="E809" t="s">
        <v>977</v>
      </c>
      <c r="F809">
        <v>0.02</v>
      </c>
      <c r="G809">
        <v>62.74</v>
      </c>
      <c r="H809">
        <v>-633.44123700000023</v>
      </c>
      <c r="I809" t="str">
        <f t="shared" si="12"/>
        <v xml:space="preserve"> </v>
      </c>
      <c r="J809" t="e">
        <f>IF(#REF!&lt;0,#REF!," ")</f>
        <v>#REF!</v>
      </c>
      <c r="K809">
        <v>262.11</v>
      </c>
      <c r="L809">
        <v>9</v>
      </c>
      <c r="M809">
        <v>2495.35</v>
      </c>
      <c r="N809">
        <v>3096</v>
      </c>
    </row>
    <row r="810" spans="1:14" x14ac:dyDescent="0.25">
      <c r="A810">
        <v>23793</v>
      </c>
      <c r="B810">
        <v>86735</v>
      </c>
      <c r="C810">
        <v>43975</v>
      </c>
      <c r="D810">
        <v>43976</v>
      </c>
      <c r="E810" t="s">
        <v>978</v>
      </c>
      <c r="F810">
        <v>0.1</v>
      </c>
      <c r="G810">
        <v>18.059999999999999</v>
      </c>
      <c r="H810">
        <v>1318.83</v>
      </c>
      <c r="I810">
        <f t="shared" si="12"/>
        <v>1318.83</v>
      </c>
      <c r="J810" t="e">
        <f>IF(#REF!&lt;0,#REF!," ")</f>
        <v>#REF!</v>
      </c>
      <c r="K810">
        <v>218.08</v>
      </c>
      <c r="L810">
        <v>12</v>
      </c>
      <c r="M810">
        <v>2366.5100000000002</v>
      </c>
      <c r="N810">
        <v>1450</v>
      </c>
    </row>
    <row r="811" spans="1:14" x14ac:dyDescent="0.25">
      <c r="A811">
        <v>18529</v>
      </c>
      <c r="B811">
        <v>88371</v>
      </c>
      <c r="C811">
        <v>43976</v>
      </c>
      <c r="D811">
        <v>43978</v>
      </c>
      <c r="E811" t="s">
        <v>977</v>
      </c>
      <c r="F811">
        <v>0.01</v>
      </c>
      <c r="G811">
        <v>0.49</v>
      </c>
      <c r="H811">
        <v>17.505299999999998</v>
      </c>
      <c r="I811">
        <f t="shared" si="12"/>
        <v>17.505299999999998</v>
      </c>
      <c r="J811" t="e">
        <f>IF(#REF!&lt;0,#REF!," ")</f>
        <v>#REF!</v>
      </c>
      <c r="K811">
        <v>3.15</v>
      </c>
      <c r="L811">
        <v>8</v>
      </c>
      <c r="M811">
        <v>25.37</v>
      </c>
      <c r="N811">
        <v>1008</v>
      </c>
    </row>
    <row r="812" spans="1:14" x14ac:dyDescent="0.25">
      <c r="A812">
        <v>18949</v>
      </c>
      <c r="B812">
        <v>89361</v>
      </c>
      <c r="C812">
        <v>43976</v>
      </c>
      <c r="D812">
        <v>43978</v>
      </c>
      <c r="E812" t="s">
        <v>978</v>
      </c>
      <c r="F812">
        <v>0.06</v>
      </c>
      <c r="G812">
        <v>5.86</v>
      </c>
      <c r="H812">
        <v>21.78</v>
      </c>
      <c r="I812">
        <f t="shared" si="12"/>
        <v>21.78</v>
      </c>
      <c r="J812" t="e">
        <f>IF(#REF!&lt;0,#REF!," ")</f>
        <v>#REF!</v>
      </c>
      <c r="K812">
        <v>47.9</v>
      </c>
      <c r="L812">
        <v>2</v>
      </c>
      <c r="M812">
        <v>94.2</v>
      </c>
      <c r="N812">
        <v>2652</v>
      </c>
    </row>
    <row r="813" spans="1:14" x14ac:dyDescent="0.25">
      <c r="A813">
        <v>19293</v>
      </c>
      <c r="B813">
        <v>85828</v>
      </c>
      <c r="C813">
        <v>43976</v>
      </c>
      <c r="D813">
        <v>43978</v>
      </c>
      <c r="E813" t="s">
        <v>979</v>
      </c>
      <c r="F813">
        <v>0.08</v>
      </c>
      <c r="G813">
        <v>13.18</v>
      </c>
      <c r="H813">
        <v>-66.584999999999994</v>
      </c>
      <c r="I813" t="str">
        <f t="shared" si="12"/>
        <v xml:space="preserve"> </v>
      </c>
      <c r="J813" t="e">
        <f>IF(#REF!&lt;0,#REF!," ")</f>
        <v>#REF!</v>
      </c>
      <c r="K813">
        <v>15.99</v>
      </c>
      <c r="L813">
        <v>4</v>
      </c>
      <c r="M813">
        <v>66.02</v>
      </c>
      <c r="N813">
        <v>2868</v>
      </c>
    </row>
    <row r="814" spans="1:14" x14ac:dyDescent="0.25">
      <c r="A814">
        <v>21567</v>
      </c>
      <c r="B814">
        <v>89897</v>
      </c>
      <c r="C814">
        <v>43976</v>
      </c>
      <c r="D814">
        <v>43978</v>
      </c>
      <c r="E814" t="s">
        <v>980</v>
      </c>
      <c r="F814">
        <v>0.08</v>
      </c>
      <c r="G814">
        <v>2.99</v>
      </c>
      <c r="H814">
        <v>352.87979999999999</v>
      </c>
      <c r="I814">
        <f t="shared" si="12"/>
        <v>352.87979999999999</v>
      </c>
      <c r="J814" t="e">
        <f>IF(#REF!&lt;0,#REF!," ")</f>
        <v>#REF!</v>
      </c>
      <c r="K814">
        <v>30.56</v>
      </c>
      <c r="L814">
        <v>17</v>
      </c>
      <c r="M814">
        <v>511.42</v>
      </c>
      <c r="N814">
        <v>3287</v>
      </c>
    </row>
    <row r="815" spans="1:14" x14ac:dyDescent="0.25">
      <c r="A815">
        <v>22176</v>
      </c>
      <c r="B815">
        <v>90026</v>
      </c>
      <c r="C815">
        <v>43976</v>
      </c>
      <c r="D815">
        <v>43978</v>
      </c>
      <c r="E815" t="s">
        <v>977</v>
      </c>
      <c r="F815">
        <v>0.09</v>
      </c>
      <c r="G815">
        <v>8.51</v>
      </c>
      <c r="H815">
        <v>-6.6120000000000108</v>
      </c>
      <c r="I815" t="str">
        <f t="shared" si="12"/>
        <v xml:space="preserve"> </v>
      </c>
      <c r="J815" t="e">
        <f>IF(#REF!&lt;0,#REF!," ")</f>
        <v>#REF!</v>
      </c>
      <c r="K815">
        <v>17.98</v>
      </c>
      <c r="L815">
        <v>12</v>
      </c>
      <c r="M815">
        <v>211.13</v>
      </c>
      <c r="N815">
        <v>526</v>
      </c>
    </row>
    <row r="816" spans="1:14" x14ac:dyDescent="0.25">
      <c r="A816">
        <v>23557</v>
      </c>
      <c r="B816">
        <v>91122</v>
      </c>
      <c r="C816">
        <v>43976</v>
      </c>
      <c r="D816">
        <v>43977</v>
      </c>
      <c r="E816" t="s">
        <v>979</v>
      </c>
      <c r="F816">
        <v>0.06</v>
      </c>
      <c r="G816">
        <v>2.39</v>
      </c>
      <c r="H816">
        <v>-45.64</v>
      </c>
      <c r="I816" t="str">
        <f t="shared" si="12"/>
        <v xml:space="preserve"> </v>
      </c>
      <c r="J816" t="e">
        <f>IF(#REF!&lt;0,#REF!," ")</f>
        <v>#REF!</v>
      </c>
      <c r="K816">
        <v>4.7699999999999996</v>
      </c>
      <c r="L816">
        <v>9</v>
      </c>
      <c r="M816">
        <v>42.46</v>
      </c>
      <c r="N816">
        <v>2391</v>
      </c>
    </row>
    <row r="817" spans="1:14" x14ac:dyDescent="0.25">
      <c r="A817">
        <v>23558</v>
      </c>
      <c r="B817">
        <v>91122</v>
      </c>
      <c r="C817">
        <v>43976</v>
      </c>
      <c r="D817">
        <v>43978</v>
      </c>
      <c r="E817" t="s">
        <v>979</v>
      </c>
      <c r="F817">
        <v>0.1</v>
      </c>
      <c r="G817">
        <v>8.23</v>
      </c>
      <c r="H817">
        <v>204.49</v>
      </c>
      <c r="I817">
        <f t="shared" si="12"/>
        <v>204.49</v>
      </c>
      <c r="J817" t="e">
        <f>IF(#REF!&lt;0,#REF!," ")</f>
        <v>#REF!</v>
      </c>
      <c r="K817">
        <v>27.18</v>
      </c>
      <c r="L817">
        <v>12</v>
      </c>
      <c r="M817">
        <v>314.06</v>
      </c>
      <c r="N817">
        <v>2391</v>
      </c>
    </row>
    <row r="818" spans="1:14" x14ac:dyDescent="0.25">
      <c r="A818">
        <v>26259</v>
      </c>
      <c r="B818">
        <v>90069</v>
      </c>
      <c r="C818">
        <v>43976</v>
      </c>
      <c r="D818">
        <v>43978</v>
      </c>
      <c r="E818" t="s">
        <v>979</v>
      </c>
      <c r="F818">
        <v>0.03</v>
      </c>
      <c r="G818">
        <v>7.46</v>
      </c>
      <c r="H818">
        <v>-51.704000000000001</v>
      </c>
      <c r="I818" t="str">
        <f t="shared" si="12"/>
        <v xml:space="preserve"> </v>
      </c>
      <c r="J818" t="e">
        <f>IF(#REF!&lt;0,#REF!," ")</f>
        <v>#REF!</v>
      </c>
      <c r="K818">
        <v>5.44</v>
      </c>
      <c r="L818">
        <v>4</v>
      </c>
      <c r="M818">
        <v>26.31</v>
      </c>
      <c r="N818">
        <v>1054</v>
      </c>
    </row>
    <row r="819" spans="1:14" x14ac:dyDescent="0.25">
      <c r="A819">
        <v>26260</v>
      </c>
      <c r="B819">
        <v>90069</v>
      </c>
      <c r="C819">
        <v>43976</v>
      </c>
      <c r="D819">
        <v>43977</v>
      </c>
      <c r="E819" t="s">
        <v>979</v>
      </c>
      <c r="F819">
        <v>0.08</v>
      </c>
      <c r="G819">
        <v>5.58</v>
      </c>
      <c r="H819">
        <v>144.7482</v>
      </c>
      <c r="I819">
        <f t="shared" si="12"/>
        <v>144.7482</v>
      </c>
      <c r="J819" t="e">
        <f>IF(#REF!&lt;0,#REF!," ")</f>
        <v>#REF!</v>
      </c>
      <c r="K819">
        <v>26.38</v>
      </c>
      <c r="L819">
        <v>8</v>
      </c>
      <c r="M819">
        <v>209.78</v>
      </c>
      <c r="N819">
        <v>1054</v>
      </c>
    </row>
    <row r="820" spans="1:14" x14ac:dyDescent="0.25">
      <c r="A820">
        <v>26261</v>
      </c>
      <c r="B820">
        <v>90069</v>
      </c>
      <c r="C820">
        <v>43976</v>
      </c>
      <c r="D820">
        <v>43978</v>
      </c>
      <c r="E820" t="s">
        <v>979</v>
      </c>
      <c r="F820">
        <v>0.06</v>
      </c>
      <c r="G820">
        <v>2.5</v>
      </c>
      <c r="H820">
        <v>-112.18899999999999</v>
      </c>
      <c r="I820" t="str">
        <f t="shared" si="12"/>
        <v xml:space="preserve"> </v>
      </c>
      <c r="J820" t="e">
        <f>IF(#REF!&lt;0,#REF!," ")</f>
        <v>#REF!</v>
      </c>
      <c r="K820">
        <v>20.99</v>
      </c>
      <c r="L820">
        <v>1</v>
      </c>
      <c r="M820">
        <v>17.829999999999998</v>
      </c>
      <c r="N820">
        <v>1054</v>
      </c>
    </row>
    <row r="821" spans="1:14" x14ac:dyDescent="0.25">
      <c r="A821">
        <v>18728</v>
      </c>
      <c r="B821">
        <v>88825</v>
      </c>
      <c r="C821">
        <v>43977</v>
      </c>
      <c r="D821">
        <v>43978</v>
      </c>
      <c r="E821" t="s">
        <v>979</v>
      </c>
      <c r="F821">
        <v>0.01</v>
      </c>
      <c r="G821">
        <v>60</v>
      </c>
      <c r="H821">
        <v>3739.3928999999998</v>
      </c>
      <c r="I821">
        <f t="shared" si="12"/>
        <v>3739.3928999999998</v>
      </c>
      <c r="J821" t="e">
        <f>IF(#REF!&lt;0,#REF!," ")</f>
        <v>#REF!</v>
      </c>
      <c r="K821">
        <v>349.45</v>
      </c>
      <c r="L821">
        <v>15</v>
      </c>
      <c r="M821">
        <v>5419.41</v>
      </c>
      <c r="N821">
        <v>3257</v>
      </c>
    </row>
    <row r="822" spans="1:14" x14ac:dyDescent="0.25">
      <c r="A822">
        <v>23567</v>
      </c>
      <c r="B822">
        <v>87618</v>
      </c>
      <c r="C822">
        <v>43977</v>
      </c>
      <c r="D822">
        <v>43978</v>
      </c>
      <c r="E822" t="s">
        <v>981</v>
      </c>
      <c r="F822">
        <v>0.05</v>
      </c>
      <c r="G822">
        <v>0.8</v>
      </c>
      <c r="H822">
        <v>12.71</v>
      </c>
      <c r="I822">
        <f t="shared" si="12"/>
        <v>12.71</v>
      </c>
      <c r="J822" t="e">
        <f>IF(#REF!&lt;0,#REF!," ")</f>
        <v>#REF!</v>
      </c>
      <c r="K822">
        <v>2.62</v>
      </c>
      <c r="L822">
        <v>8</v>
      </c>
      <c r="M822">
        <v>21.41</v>
      </c>
      <c r="N822">
        <v>2941</v>
      </c>
    </row>
    <row r="823" spans="1:14" x14ac:dyDescent="0.25">
      <c r="A823">
        <v>25264</v>
      </c>
      <c r="B823">
        <v>90480</v>
      </c>
      <c r="C823">
        <v>43977</v>
      </c>
      <c r="D823">
        <v>43984</v>
      </c>
      <c r="E823" t="s">
        <v>980</v>
      </c>
      <c r="F823">
        <v>0.01</v>
      </c>
      <c r="G823">
        <v>9.92</v>
      </c>
      <c r="H823">
        <v>-256.51900000000001</v>
      </c>
      <c r="I823" t="str">
        <f t="shared" si="12"/>
        <v xml:space="preserve"> </v>
      </c>
      <c r="J823" t="e">
        <f>IF(#REF!&lt;0,#REF!," ")</f>
        <v>#REF!</v>
      </c>
      <c r="K823">
        <v>5.94</v>
      </c>
      <c r="L823">
        <v>13</v>
      </c>
      <c r="M823">
        <v>79.930000000000007</v>
      </c>
      <c r="N823">
        <v>241</v>
      </c>
    </row>
    <row r="824" spans="1:14" x14ac:dyDescent="0.25">
      <c r="A824">
        <v>25265</v>
      </c>
      <c r="B824">
        <v>90480</v>
      </c>
      <c r="C824">
        <v>43977</v>
      </c>
      <c r="D824">
        <v>43977</v>
      </c>
      <c r="E824" t="s">
        <v>980</v>
      </c>
      <c r="F824">
        <v>0.02</v>
      </c>
      <c r="G824">
        <v>3</v>
      </c>
      <c r="H824">
        <v>398.358</v>
      </c>
      <c r="I824">
        <f t="shared" si="12"/>
        <v>398.358</v>
      </c>
      <c r="J824" t="e">
        <f>IF(#REF!&lt;0,#REF!," ")</f>
        <v>#REF!</v>
      </c>
      <c r="K824">
        <v>125.99</v>
      </c>
      <c r="L824">
        <v>8</v>
      </c>
      <c r="M824">
        <v>873.18</v>
      </c>
      <c r="N824">
        <v>241</v>
      </c>
    </row>
    <row r="825" spans="1:14" x14ac:dyDescent="0.25">
      <c r="A825">
        <v>25996</v>
      </c>
      <c r="B825">
        <v>86610</v>
      </c>
      <c r="C825">
        <v>43977</v>
      </c>
      <c r="D825">
        <v>43979</v>
      </c>
      <c r="E825" t="s">
        <v>981</v>
      </c>
      <c r="F825">
        <v>0.02</v>
      </c>
      <c r="G825">
        <v>6.12</v>
      </c>
      <c r="H825">
        <v>-14.52</v>
      </c>
      <c r="I825" t="str">
        <f t="shared" si="12"/>
        <v xml:space="preserve"> </v>
      </c>
      <c r="J825" t="e">
        <f>IF(#REF!&lt;0,#REF!," ")</f>
        <v>#REF!</v>
      </c>
      <c r="K825">
        <v>11.33</v>
      </c>
      <c r="L825">
        <v>3</v>
      </c>
      <c r="M825">
        <v>35.35</v>
      </c>
      <c r="N825">
        <v>2266</v>
      </c>
    </row>
    <row r="826" spans="1:14" x14ac:dyDescent="0.25">
      <c r="A826">
        <v>25997</v>
      </c>
      <c r="B826">
        <v>86610</v>
      </c>
      <c r="C826">
        <v>43977</v>
      </c>
      <c r="D826">
        <v>43978</v>
      </c>
      <c r="E826" t="s">
        <v>981</v>
      </c>
      <c r="F826">
        <v>0.01</v>
      </c>
      <c r="G826">
        <v>1.39</v>
      </c>
      <c r="H826">
        <v>171.26489999999998</v>
      </c>
      <c r="I826">
        <f t="shared" si="12"/>
        <v>171.26489999999998</v>
      </c>
      <c r="J826" t="e">
        <f>IF(#REF!&lt;0,#REF!," ")</f>
        <v>#REF!</v>
      </c>
      <c r="K826">
        <v>15.67</v>
      </c>
      <c r="L826">
        <v>16</v>
      </c>
      <c r="M826">
        <v>248.21</v>
      </c>
      <c r="N826">
        <v>2266</v>
      </c>
    </row>
    <row r="827" spans="1:14" x14ac:dyDescent="0.25">
      <c r="A827">
        <v>20400</v>
      </c>
      <c r="B827">
        <v>90291</v>
      </c>
      <c r="C827">
        <v>43978</v>
      </c>
      <c r="D827">
        <v>43980</v>
      </c>
      <c r="E827" t="s">
        <v>979</v>
      </c>
      <c r="F827">
        <v>0.05</v>
      </c>
      <c r="G827">
        <v>7.78</v>
      </c>
      <c r="H827">
        <v>-132.62950000000001</v>
      </c>
      <c r="I827" t="str">
        <f t="shared" si="12"/>
        <v xml:space="preserve"> </v>
      </c>
      <c r="J827" t="e">
        <f>IF(#REF!&lt;0,#REF!," ")</f>
        <v>#REF!</v>
      </c>
      <c r="K827">
        <v>5.4</v>
      </c>
      <c r="L827">
        <v>9</v>
      </c>
      <c r="M827">
        <v>51.82</v>
      </c>
      <c r="N827">
        <v>371</v>
      </c>
    </row>
    <row r="828" spans="1:14" x14ac:dyDescent="0.25">
      <c r="A828">
        <v>20401</v>
      </c>
      <c r="B828">
        <v>90291</v>
      </c>
      <c r="C828">
        <v>43978</v>
      </c>
      <c r="D828">
        <v>43980</v>
      </c>
      <c r="E828" t="s">
        <v>979</v>
      </c>
      <c r="F828">
        <v>0.02</v>
      </c>
      <c r="G828">
        <v>4.8099999999999996</v>
      </c>
      <c r="H828">
        <v>49.787999999999997</v>
      </c>
      <c r="I828">
        <f t="shared" si="12"/>
        <v>49.787999999999997</v>
      </c>
      <c r="J828" t="e">
        <f>IF(#REF!&lt;0,#REF!," ")</f>
        <v>#REF!</v>
      </c>
      <c r="K828">
        <v>20.99</v>
      </c>
      <c r="L828">
        <v>15</v>
      </c>
      <c r="M828">
        <v>266.39</v>
      </c>
      <c r="N828">
        <v>370</v>
      </c>
    </row>
    <row r="829" spans="1:14" x14ac:dyDescent="0.25">
      <c r="A829">
        <v>21117</v>
      </c>
      <c r="B829">
        <v>86012</v>
      </c>
      <c r="C829">
        <v>43978</v>
      </c>
      <c r="D829">
        <v>43979</v>
      </c>
      <c r="E829" t="s">
        <v>981</v>
      </c>
      <c r="F829">
        <v>0.04</v>
      </c>
      <c r="G829">
        <v>2.99</v>
      </c>
      <c r="H829">
        <v>299.6739</v>
      </c>
      <c r="I829">
        <f t="shared" si="12"/>
        <v>299.6739</v>
      </c>
      <c r="J829" t="e">
        <f>IF(#REF!&lt;0,#REF!," ")</f>
        <v>#REF!</v>
      </c>
      <c r="K829">
        <v>37.700000000000003</v>
      </c>
      <c r="L829">
        <v>12</v>
      </c>
      <c r="M829">
        <v>434.31</v>
      </c>
      <c r="N829">
        <v>451</v>
      </c>
    </row>
    <row r="830" spans="1:14" x14ac:dyDescent="0.25">
      <c r="A830">
        <v>21118</v>
      </c>
      <c r="B830">
        <v>86012</v>
      </c>
      <c r="C830">
        <v>43978</v>
      </c>
      <c r="D830">
        <v>43979</v>
      </c>
      <c r="E830" t="s">
        <v>981</v>
      </c>
      <c r="F830">
        <v>0.01</v>
      </c>
      <c r="G830">
        <v>5</v>
      </c>
      <c r="H830">
        <v>-235.89500000000001</v>
      </c>
      <c r="I830" t="str">
        <f t="shared" si="12"/>
        <v xml:space="preserve"> </v>
      </c>
      <c r="J830" t="e">
        <f>IF(#REF!&lt;0,#REF!," ")</f>
        <v>#REF!</v>
      </c>
      <c r="K830">
        <v>55.99</v>
      </c>
      <c r="L830">
        <v>1</v>
      </c>
      <c r="M830">
        <v>51.83</v>
      </c>
      <c r="N830">
        <v>452</v>
      </c>
    </row>
    <row r="831" spans="1:14" x14ac:dyDescent="0.25">
      <c r="A831">
        <v>21214</v>
      </c>
      <c r="B831">
        <v>90674</v>
      </c>
      <c r="C831">
        <v>43978</v>
      </c>
      <c r="D831">
        <v>43979</v>
      </c>
      <c r="E831" t="s">
        <v>981</v>
      </c>
      <c r="F831">
        <v>0.03</v>
      </c>
      <c r="G831">
        <v>5.3</v>
      </c>
      <c r="H831">
        <v>122.21</v>
      </c>
      <c r="I831">
        <f t="shared" si="12"/>
        <v>122.21</v>
      </c>
      <c r="J831" t="e">
        <f>IF(#REF!&lt;0,#REF!," ")</f>
        <v>#REF!</v>
      </c>
      <c r="K831">
        <v>14.2</v>
      </c>
      <c r="L831">
        <v>18</v>
      </c>
      <c r="M831">
        <v>267.2</v>
      </c>
      <c r="N831">
        <v>865</v>
      </c>
    </row>
    <row r="832" spans="1:14" x14ac:dyDescent="0.25">
      <c r="A832">
        <v>7898</v>
      </c>
      <c r="B832">
        <v>56486</v>
      </c>
      <c r="C832">
        <v>43979</v>
      </c>
      <c r="D832">
        <v>43980</v>
      </c>
      <c r="E832" t="s">
        <v>981</v>
      </c>
      <c r="F832">
        <v>0.03</v>
      </c>
      <c r="G832">
        <v>5.35</v>
      </c>
      <c r="H832">
        <v>-23.5</v>
      </c>
      <c r="I832" t="str">
        <f t="shared" si="12"/>
        <v xml:space="preserve"> </v>
      </c>
      <c r="J832" t="e">
        <f>IF(#REF!&lt;0,#REF!," ")</f>
        <v>#REF!</v>
      </c>
      <c r="K832">
        <v>5.98</v>
      </c>
      <c r="L832">
        <v>16</v>
      </c>
      <c r="M832">
        <v>107.08</v>
      </c>
      <c r="N832">
        <v>3011</v>
      </c>
    </row>
    <row r="833" spans="1:14" x14ac:dyDescent="0.25">
      <c r="A833">
        <v>18898</v>
      </c>
      <c r="B833">
        <v>89240</v>
      </c>
      <c r="C833">
        <v>43979</v>
      </c>
      <c r="D833">
        <v>43981</v>
      </c>
      <c r="E833" t="s">
        <v>978</v>
      </c>
      <c r="F833">
        <v>7.0000000000000007E-2</v>
      </c>
      <c r="G833">
        <v>4.5</v>
      </c>
      <c r="H833">
        <v>-41.77</v>
      </c>
      <c r="I833" t="str">
        <f t="shared" si="12"/>
        <v xml:space="preserve"> </v>
      </c>
      <c r="J833" t="e">
        <f>IF(#REF!&lt;0,#REF!," ")</f>
        <v>#REF!</v>
      </c>
      <c r="K833">
        <v>60.97</v>
      </c>
      <c r="L833">
        <v>1</v>
      </c>
      <c r="M833">
        <v>57.84</v>
      </c>
      <c r="N833">
        <v>2709</v>
      </c>
    </row>
    <row r="834" spans="1:14" x14ac:dyDescent="0.25">
      <c r="A834">
        <v>18899</v>
      </c>
      <c r="B834">
        <v>89240</v>
      </c>
      <c r="C834">
        <v>43979</v>
      </c>
      <c r="D834">
        <v>43981</v>
      </c>
      <c r="E834" t="s">
        <v>978</v>
      </c>
      <c r="F834">
        <v>0</v>
      </c>
      <c r="G834">
        <v>56.2</v>
      </c>
      <c r="H834">
        <v>-1014.11</v>
      </c>
      <c r="I834" t="str">
        <f t="shared" ref="I834:I897" si="13">IF(H834&gt;0,H834," ")</f>
        <v xml:space="preserve"> </v>
      </c>
      <c r="J834" t="e">
        <f>IF(#REF!&lt;0,#REF!," ")</f>
        <v>#REF!</v>
      </c>
      <c r="K834">
        <v>90.98</v>
      </c>
      <c r="L834">
        <v>15</v>
      </c>
      <c r="M834">
        <v>1425.71</v>
      </c>
      <c r="N834">
        <v>2709</v>
      </c>
    </row>
    <row r="835" spans="1:14" x14ac:dyDescent="0.25">
      <c r="A835">
        <v>20253</v>
      </c>
      <c r="B835">
        <v>86900</v>
      </c>
      <c r="C835">
        <v>43979</v>
      </c>
      <c r="D835">
        <v>43981</v>
      </c>
      <c r="E835" t="s">
        <v>981</v>
      </c>
      <c r="F835">
        <v>0.03</v>
      </c>
      <c r="G835">
        <v>9.4700000000000006</v>
      </c>
      <c r="H835">
        <v>28.182599999999997</v>
      </c>
      <c r="I835">
        <f t="shared" si="13"/>
        <v>28.182599999999997</v>
      </c>
      <c r="J835" t="e">
        <f>IF(#REF!&lt;0,#REF!," ")</f>
        <v>#REF!</v>
      </c>
      <c r="K835">
        <v>17.7</v>
      </c>
      <c r="L835">
        <v>11</v>
      </c>
      <c r="M835">
        <v>201.77</v>
      </c>
      <c r="N835">
        <v>3154</v>
      </c>
    </row>
    <row r="836" spans="1:14" x14ac:dyDescent="0.25">
      <c r="A836">
        <v>20925</v>
      </c>
      <c r="B836">
        <v>86839</v>
      </c>
      <c r="C836">
        <v>43979</v>
      </c>
      <c r="D836">
        <v>43979</v>
      </c>
      <c r="E836" t="s">
        <v>978</v>
      </c>
      <c r="F836">
        <v>0.01</v>
      </c>
      <c r="G836">
        <v>6.66</v>
      </c>
      <c r="H836">
        <v>261.87569999999994</v>
      </c>
      <c r="I836">
        <f t="shared" si="13"/>
        <v>261.87569999999994</v>
      </c>
      <c r="J836" t="e">
        <f>IF(#REF!&lt;0,#REF!," ")</f>
        <v>#REF!</v>
      </c>
      <c r="K836">
        <v>35.94</v>
      </c>
      <c r="L836">
        <v>10</v>
      </c>
      <c r="M836">
        <v>379.53</v>
      </c>
      <c r="N836">
        <v>15</v>
      </c>
    </row>
    <row r="837" spans="1:14" x14ac:dyDescent="0.25">
      <c r="A837">
        <v>26156</v>
      </c>
      <c r="B837">
        <v>90725</v>
      </c>
      <c r="C837">
        <v>43979</v>
      </c>
      <c r="D837">
        <v>43981</v>
      </c>
      <c r="E837" t="s">
        <v>980</v>
      </c>
      <c r="F837">
        <v>0.03</v>
      </c>
      <c r="G837">
        <v>2.27</v>
      </c>
      <c r="H837">
        <v>-5.08</v>
      </c>
      <c r="I837" t="str">
        <f t="shared" si="13"/>
        <v xml:space="preserve"> </v>
      </c>
      <c r="J837" t="e">
        <f>IF(#REF!&lt;0,#REF!," ")</f>
        <v>#REF!</v>
      </c>
      <c r="K837">
        <v>5.85</v>
      </c>
      <c r="L837">
        <v>7</v>
      </c>
      <c r="M837">
        <v>41.4</v>
      </c>
      <c r="N837">
        <v>2765</v>
      </c>
    </row>
    <row r="838" spans="1:14" x14ac:dyDescent="0.25">
      <c r="A838">
        <v>18277</v>
      </c>
      <c r="B838">
        <v>86950</v>
      </c>
      <c r="C838">
        <v>43980</v>
      </c>
      <c r="D838">
        <v>43982</v>
      </c>
      <c r="E838" t="s">
        <v>978</v>
      </c>
      <c r="F838">
        <v>0.02</v>
      </c>
      <c r="G838">
        <v>7.91</v>
      </c>
      <c r="H838">
        <v>-1191.5260000000001</v>
      </c>
      <c r="I838" t="str">
        <f t="shared" si="13"/>
        <v xml:space="preserve"> </v>
      </c>
      <c r="J838" t="e">
        <f>IF(#REF!&lt;0,#REF!," ")</f>
        <v>#REF!</v>
      </c>
      <c r="K838">
        <v>6.48</v>
      </c>
      <c r="L838">
        <v>2</v>
      </c>
      <c r="M838">
        <v>16.5</v>
      </c>
      <c r="N838">
        <v>2393</v>
      </c>
    </row>
    <row r="839" spans="1:14" x14ac:dyDescent="0.25">
      <c r="A839">
        <v>21110</v>
      </c>
      <c r="B839">
        <v>86639</v>
      </c>
      <c r="C839">
        <v>43980</v>
      </c>
      <c r="D839">
        <v>43987</v>
      </c>
      <c r="E839" t="s">
        <v>980</v>
      </c>
      <c r="F839">
        <v>0</v>
      </c>
      <c r="G839">
        <v>3.3</v>
      </c>
      <c r="H839">
        <v>-92.961000000000013</v>
      </c>
      <c r="I839" t="str">
        <f t="shared" si="13"/>
        <v xml:space="preserve"> </v>
      </c>
      <c r="J839" t="e">
        <f>IF(#REF!&lt;0,#REF!," ")</f>
        <v>#REF!</v>
      </c>
      <c r="K839">
        <v>20.99</v>
      </c>
      <c r="L839">
        <v>5</v>
      </c>
      <c r="M839">
        <v>92.96</v>
      </c>
      <c r="N839">
        <v>759</v>
      </c>
    </row>
    <row r="840" spans="1:14" x14ac:dyDescent="0.25">
      <c r="A840">
        <v>25078</v>
      </c>
      <c r="B840">
        <v>87748</v>
      </c>
      <c r="C840">
        <v>43980</v>
      </c>
      <c r="D840">
        <v>43982</v>
      </c>
      <c r="E840" t="s">
        <v>977</v>
      </c>
      <c r="F840">
        <v>0.01</v>
      </c>
      <c r="G840">
        <v>6.3</v>
      </c>
      <c r="H840">
        <v>-6.202</v>
      </c>
      <c r="I840" t="str">
        <f t="shared" si="13"/>
        <v xml:space="preserve"> </v>
      </c>
      <c r="J840" t="e">
        <f>IF(#REF!&lt;0,#REF!," ")</f>
        <v>#REF!</v>
      </c>
      <c r="K840">
        <v>23.99</v>
      </c>
      <c r="L840">
        <v>11</v>
      </c>
      <c r="M840">
        <v>284.39</v>
      </c>
      <c r="N840">
        <v>1713</v>
      </c>
    </row>
    <row r="841" spans="1:14" x14ac:dyDescent="0.25">
      <c r="A841">
        <v>25060</v>
      </c>
      <c r="B841">
        <v>87286</v>
      </c>
      <c r="C841">
        <v>43981</v>
      </c>
      <c r="D841">
        <v>43982</v>
      </c>
      <c r="E841" t="s">
        <v>979</v>
      </c>
      <c r="F841">
        <v>0.05</v>
      </c>
      <c r="G841">
        <v>9.07</v>
      </c>
      <c r="H841">
        <v>881.04719999999998</v>
      </c>
      <c r="I841">
        <f t="shared" si="13"/>
        <v>881.04719999999998</v>
      </c>
      <c r="J841" t="e">
        <f>IF(#REF!&lt;0,#REF!," ")</f>
        <v>#REF!</v>
      </c>
      <c r="K841">
        <v>120.98</v>
      </c>
      <c r="L841">
        <v>11</v>
      </c>
      <c r="M841">
        <v>1276.8800000000001</v>
      </c>
      <c r="N841">
        <v>3124</v>
      </c>
    </row>
    <row r="842" spans="1:14" x14ac:dyDescent="0.25">
      <c r="A842">
        <v>18294</v>
      </c>
      <c r="B842">
        <v>87425</v>
      </c>
      <c r="C842">
        <v>43983</v>
      </c>
      <c r="D842">
        <v>43985</v>
      </c>
      <c r="E842" t="s">
        <v>979</v>
      </c>
      <c r="F842">
        <v>0.06</v>
      </c>
      <c r="G842">
        <v>0.99</v>
      </c>
      <c r="H842">
        <v>-2.0097</v>
      </c>
      <c r="I842" t="str">
        <f t="shared" si="13"/>
        <v xml:space="preserve"> </v>
      </c>
      <c r="J842" t="e">
        <f>IF(#REF!&lt;0,#REF!," ")</f>
        <v>#REF!</v>
      </c>
      <c r="K842">
        <v>2.89</v>
      </c>
      <c r="L842">
        <v>6</v>
      </c>
      <c r="M842">
        <v>16.670000000000002</v>
      </c>
      <c r="N842">
        <v>1556</v>
      </c>
    </row>
    <row r="843" spans="1:14" x14ac:dyDescent="0.25">
      <c r="A843">
        <v>18295</v>
      </c>
      <c r="B843">
        <v>87425</v>
      </c>
      <c r="C843">
        <v>43983</v>
      </c>
      <c r="D843">
        <v>43985</v>
      </c>
      <c r="E843" t="s">
        <v>979</v>
      </c>
      <c r="F843">
        <v>0.08</v>
      </c>
      <c r="G843">
        <v>11.54</v>
      </c>
      <c r="H843">
        <v>-477.37200000000007</v>
      </c>
      <c r="I843" t="str">
        <f t="shared" si="13"/>
        <v xml:space="preserve"> </v>
      </c>
      <c r="J843" t="e">
        <f>IF(#REF!&lt;0,#REF!," ")</f>
        <v>#REF!</v>
      </c>
      <c r="K843">
        <v>22.84</v>
      </c>
      <c r="L843">
        <v>9</v>
      </c>
      <c r="M843">
        <v>195.16</v>
      </c>
      <c r="N843">
        <v>1556</v>
      </c>
    </row>
    <row r="844" spans="1:14" x14ac:dyDescent="0.25">
      <c r="A844">
        <v>18790</v>
      </c>
      <c r="B844">
        <v>89019</v>
      </c>
      <c r="C844">
        <v>43983</v>
      </c>
      <c r="D844">
        <v>43984</v>
      </c>
      <c r="E844" t="s">
        <v>978</v>
      </c>
      <c r="F844">
        <v>0.03</v>
      </c>
      <c r="G844">
        <v>8.7799999999999994</v>
      </c>
      <c r="H844">
        <v>-57.56</v>
      </c>
      <c r="I844" t="str">
        <f t="shared" si="13"/>
        <v xml:space="preserve"> </v>
      </c>
      <c r="J844" t="e">
        <f>IF(#REF!&lt;0,#REF!," ")</f>
        <v>#REF!</v>
      </c>
      <c r="K844">
        <v>15.31</v>
      </c>
      <c r="L844">
        <v>12</v>
      </c>
      <c r="M844">
        <v>194.08</v>
      </c>
      <c r="N844">
        <v>2737</v>
      </c>
    </row>
    <row r="845" spans="1:14" x14ac:dyDescent="0.25">
      <c r="A845">
        <v>19011</v>
      </c>
      <c r="B845">
        <v>86868</v>
      </c>
      <c r="C845">
        <v>43983</v>
      </c>
      <c r="D845">
        <v>43986</v>
      </c>
      <c r="E845" t="s">
        <v>979</v>
      </c>
      <c r="F845">
        <v>0.04</v>
      </c>
      <c r="G845">
        <v>2.25</v>
      </c>
      <c r="H845">
        <v>-3.496</v>
      </c>
      <c r="I845" t="str">
        <f t="shared" si="13"/>
        <v xml:space="preserve"> </v>
      </c>
      <c r="J845" t="e">
        <f>IF(#REF!&lt;0,#REF!," ")</f>
        <v>#REF!</v>
      </c>
      <c r="K845">
        <v>9.11</v>
      </c>
      <c r="L845">
        <v>2</v>
      </c>
      <c r="M845">
        <v>18.59</v>
      </c>
      <c r="N845">
        <v>797</v>
      </c>
    </row>
    <row r="846" spans="1:14" x14ac:dyDescent="0.25">
      <c r="A846">
        <v>19012</v>
      </c>
      <c r="B846">
        <v>86868</v>
      </c>
      <c r="C846">
        <v>43983</v>
      </c>
      <c r="D846">
        <v>43985</v>
      </c>
      <c r="E846" t="s">
        <v>979</v>
      </c>
      <c r="F846">
        <v>7.0000000000000007E-2</v>
      </c>
      <c r="G846">
        <v>35</v>
      </c>
      <c r="H846">
        <v>-717.072</v>
      </c>
      <c r="I846" t="str">
        <f t="shared" si="13"/>
        <v xml:space="preserve"> </v>
      </c>
      <c r="J846" t="e">
        <f>IF(#REF!&lt;0,#REF!," ")</f>
        <v>#REF!</v>
      </c>
      <c r="K846">
        <v>64.650000000000006</v>
      </c>
      <c r="L846">
        <v>13</v>
      </c>
      <c r="M846">
        <v>834.08</v>
      </c>
      <c r="N846">
        <v>797</v>
      </c>
    </row>
    <row r="847" spans="1:14" x14ac:dyDescent="0.25">
      <c r="A847">
        <v>21027</v>
      </c>
      <c r="B847">
        <v>88191</v>
      </c>
      <c r="C847">
        <v>43983</v>
      </c>
      <c r="D847">
        <v>43985</v>
      </c>
      <c r="E847" t="s">
        <v>977</v>
      </c>
      <c r="F847">
        <v>0.03</v>
      </c>
      <c r="G847">
        <v>30</v>
      </c>
      <c r="H847">
        <v>638.02800000000002</v>
      </c>
      <c r="I847">
        <f t="shared" si="13"/>
        <v>638.02800000000002</v>
      </c>
      <c r="J847" t="e">
        <f>IF(#REF!&lt;0,#REF!," ")</f>
        <v>#REF!</v>
      </c>
      <c r="K847">
        <v>120.98</v>
      </c>
      <c r="L847">
        <v>15</v>
      </c>
      <c r="M847">
        <v>1894.45</v>
      </c>
      <c r="N847">
        <v>3069</v>
      </c>
    </row>
    <row r="848" spans="1:14" x14ac:dyDescent="0.25">
      <c r="A848">
        <v>21028</v>
      </c>
      <c r="B848">
        <v>88191</v>
      </c>
      <c r="C848">
        <v>43983</v>
      </c>
      <c r="D848">
        <v>43985</v>
      </c>
      <c r="E848" t="s">
        <v>977</v>
      </c>
      <c r="F848">
        <v>0.01</v>
      </c>
      <c r="G848">
        <v>3.73</v>
      </c>
      <c r="H848">
        <v>138.49679999999998</v>
      </c>
      <c r="I848">
        <f t="shared" si="13"/>
        <v>138.49679999999998</v>
      </c>
      <c r="J848" t="e">
        <f>IF(#REF!&lt;0,#REF!," ")</f>
        <v>#REF!</v>
      </c>
      <c r="K848">
        <v>15.68</v>
      </c>
      <c r="L848">
        <v>12</v>
      </c>
      <c r="M848">
        <v>200.72</v>
      </c>
      <c r="N848">
        <v>3069</v>
      </c>
    </row>
    <row r="849" spans="1:14" x14ac:dyDescent="0.25">
      <c r="A849">
        <v>22986</v>
      </c>
      <c r="B849">
        <v>91543</v>
      </c>
      <c r="C849">
        <v>43983</v>
      </c>
      <c r="D849">
        <v>43984</v>
      </c>
      <c r="E849" t="s">
        <v>981</v>
      </c>
      <c r="F849">
        <v>0.04</v>
      </c>
      <c r="G849">
        <v>1.32</v>
      </c>
      <c r="H849">
        <v>300.92579999999998</v>
      </c>
      <c r="I849">
        <f t="shared" si="13"/>
        <v>300.92579999999998</v>
      </c>
      <c r="J849" t="e">
        <f>IF(#REF!&lt;0,#REF!," ")</f>
        <v>#REF!</v>
      </c>
      <c r="K849">
        <v>3.68</v>
      </c>
      <c r="L849">
        <v>11</v>
      </c>
      <c r="M849">
        <v>41.29</v>
      </c>
      <c r="N849">
        <v>1802</v>
      </c>
    </row>
    <row r="850" spans="1:14" x14ac:dyDescent="0.25">
      <c r="A850">
        <v>24044</v>
      </c>
      <c r="B850">
        <v>89743</v>
      </c>
      <c r="C850">
        <v>43983</v>
      </c>
      <c r="D850">
        <v>43984</v>
      </c>
      <c r="E850" t="s">
        <v>977</v>
      </c>
      <c r="F850">
        <v>0.05</v>
      </c>
      <c r="G850">
        <v>0.7</v>
      </c>
      <c r="H850">
        <v>-2.3760000000000003</v>
      </c>
      <c r="I850" t="str">
        <f t="shared" si="13"/>
        <v xml:space="preserve"> </v>
      </c>
      <c r="J850" t="e">
        <f>IF(#REF!&lt;0,#REF!," ")</f>
        <v>#REF!</v>
      </c>
      <c r="K850">
        <v>4.71</v>
      </c>
      <c r="L850">
        <v>2</v>
      </c>
      <c r="M850">
        <v>12.16</v>
      </c>
      <c r="N850">
        <v>2817</v>
      </c>
    </row>
    <row r="851" spans="1:14" x14ac:dyDescent="0.25">
      <c r="A851">
        <v>24045</v>
      </c>
      <c r="B851">
        <v>89743</v>
      </c>
      <c r="C851">
        <v>43983</v>
      </c>
      <c r="D851">
        <v>43984</v>
      </c>
      <c r="E851" t="s">
        <v>977</v>
      </c>
      <c r="F851">
        <v>0.04</v>
      </c>
      <c r="G851">
        <v>1.25</v>
      </c>
      <c r="H851">
        <v>-18.3216</v>
      </c>
      <c r="I851" t="str">
        <f t="shared" si="13"/>
        <v xml:space="preserve"> </v>
      </c>
      <c r="J851" t="e">
        <f>IF(#REF!&lt;0,#REF!," ")</f>
        <v>#REF!</v>
      </c>
      <c r="K851">
        <v>55.99</v>
      </c>
      <c r="L851">
        <v>3</v>
      </c>
      <c r="M851">
        <v>147.56</v>
      </c>
      <c r="N851">
        <v>2817</v>
      </c>
    </row>
    <row r="852" spans="1:14" x14ac:dyDescent="0.25">
      <c r="A852">
        <v>18311</v>
      </c>
      <c r="B852">
        <v>87473</v>
      </c>
      <c r="C852">
        <v>43984</v>
      </c>
      <c r="D852">
        <v>43986</v>
      </c>
      <c r="E852" t="s">
        <v>978</v>
      </c>
      <c r="F852">
        <v>0.01</v>
      </c>
      <c r="G852">
        <v>29.21</v>
      </c>
      <c r="H852">
        <v>66.362220000000008</v>
      </c>
      <c r="I852">
        <f t="shared" si="13"/>
        <v>66.362220000000008</v>
      </c>
      <c r="J852" t="e">
        <f>IF(#REF!&lt;0,#REF!," ")</f>
        <v>#REF!</v>
      </c>
      <c r="K852">
        <v>179.29</v>
      </c>
      <c r="L852">
        <v>8</v>
      </c>
      <c r="M852">
        <v>1487.9</v>
      </c>
      <c r="N852">
        <v>3374</v>
      </c>
    </row>
    <row r="853" spans="1:14" x14ac:dyDescent="0.25">
      <c r="A853">
        <v>18860</v>
      </c>
      <c r="B853">
        <v>87520</v>
      </c>
      <c r="C853">
        <v>43984</v>
      </c>
      <c r="D853">
        <v>43985</v>
      </c>
      <c r="E853" t="s">
        <v>979</v>
      </c>
      <c r="F853">
        <v>0.09</v>
      </c>
      <c r="G853">
        <v>1.39</v>
      </c>
      <c r="H853">
        <v>125.20739999999999</v>
      </c>
      <c r="I853">
        <f t="shared" si="13"/>
        <v>125.20739999999999</v>
      </c>
      <c r="J853" t="e">
        <f>IF(#REF!&lt;0,#REF!," ")</f>
        <v>#REF!</v>
      </c>
      <c r="K853">
        <v>9.7799999999999994</v>
      </c>
      <c r="L853">
        <v>19</v>
      </c>
      <c r="M853">
        <v>181.46</v>
      </c>
      <c r="N853">
        <v>1170</v>
      </c>
    </row>
    <row r="854" spans="1:14" x14ac:dyDescent="0.25">
      <c r="A854">
        <v>18861</v>
      </c>
      <c r="B854">
        <v>87520</v>
      </c>
      <c r="C854">
        <v>43984</v>
      </c>
      <c r="D854">
        <v>43986</v>
      </c>
      <c r="E854" t="s">
        <v>979</v>
      </c>
      <c r="F854">
        <v>0</v>
      </c>
      <c r="G854">
        <v>8.08</v>
      </c>
      <c r="H854">
        <v>281.53440000000001</v>
      </c>
      <c r="I854">
        <f t="shared" si="13"/>
        <v>281.53440000000001</v>
      </c>
      <c r="J854" t="e">
        <f>IF(#REF!&lt;0,#REF!," ")</f>
        <v>#REF!</v>
      </c>
      <c r="K854">
        <v>200.99</v>
      </c>
      <c r="L854">
        <v>6</v>
      </c>
      <c r="M854">
        <v>1076.3</v>
      </c>
      <c r="N854">
        <v>1170</v>
      </c>
    </row>
    <row r="855" spans="1:14" x14ac:dyDescent="0.25">
      <c r="A855">
        <v>24803</v>
      </c>
      <c r="B855">
        <v>91087</v>
      </c>
      <c r="C855">
        <v>43984</v>
      </c>
      <c r="D855">
        <v>43985</v>
      </c>
      <c r="E855" t="s">
        <v>981</v>
      </c>
      <c r="F855">
        <v>0.03</v>
      </c>
      <c r="G855">
        <v>11.54</v>
      </c>
      <c r="H855">
        <v>91.955999999999989</v>
      </c>
      <c r="I855">
        <f t="shared" si="13"/>
        <v>91.955999999999989</v>
      </c>
      <c r="J855" t="e">
        <f>IF(#REF!&lt;0,#REF!," ")</f>
        <v>#REF!</v>
      </c>
      <c r="K855">
        <v>22.84</v>
      </c>
      <c r="L855">
        <v>13</v>
      </c>
      <c r="M855">
        <v>312.58999999999997</v>
      </c>
      <c r="N855">
        <v>142</v>
      </c>
    </row>
    <row r="856" spans="1:14" x14ac:dyDescent="0.25">
      <c r="A856">
        <v>24805</v>
      </c>
      <c r="B856">
        <v>91087</v>
      </c>
      <c r="C856">
        <v>43984</v>
      </c>
      <c r="D856">
        <v>43985</v>
      </c>
      <c r="E856" t="s">
        <v>981</v>
      </c>
      <c r="F856">
        <v>0.05</v>
      </c>
      <c r="G856">
        <v>3.37</v>
      </c>
      <c r="H856">
        <v>-2.544</v>
      </c>
      <c r="I856" t="str">
        <f t="shared" si="13"/>
        <v xml:space="preserve"> </v>
      </c>
      <c r="J856" t="e">
        <f>IF(#REF!&lt;0,#REF!," ")</f>
        <v>#REF!</v>
      </c>
      <c r="K856">
        <v>10.98</v>
      </c>
      <c r="L856">
        <v>6</v>
      </c>
      <c r="M856">
        <v>64.400000000000006</v>
      </c>
      <c r="N856">
        <v>144</v>
      </c>
    </row>
    <row r="857" spans="1:14" x14ac:dyDescent="0.25">
      <c r="A857">
        <v>18012</v>
      </c>
      <c r="B857">
        <v>85866</v>
      </c>
      <c r="C857">
        <v>43985</v>
      </c>
      <c r="D857">
        <v>43987</v>
      </c>
      <c r="E857" t="s">
        <v>979</v>
      </c>
      <c r="F857">
        <v>0.09</v>
      </c>
      <c r="G857">
        <v>3.92</v>
      </c>
      <c r="H857">
        <v>-130.42400000000001</v>
      </c>
      <c r="I857" t="str">
        <f t="shared" si="13"/>
        <v xml:space="preserve"> </v>
      </c>
      <c r="J857" t="e">
        <f>IF(#REF!&lt;0,#REF!," ")</f>
        <v>#REF!</v>
      </c>
      <c r="K857">
        <v>30.93</v>
      </c>
      <c r="L857">
        <v>16</v>
      </c>
      <c r="M857">
        <v>451.83</v>
      </c>
      <c r="N857">
        <v>1737</v>
      </c>
    </row>
    <row r="858" spans="1:14" x14ac:dyDescent="0.25">
      <c r="A858">
        <v>18013</v>
      </c>
      <c r="B858">
        <v>85866</v>
      </c>
      <c r="C858">
        <v>43985</v>
      </c>
      <c r="D858">
        <v>43987</v>
      </c>
      <c r="E858" t="s">
        <v>979</v>
      </c>
      <c r="F858">
        <v>0.03</v>
      </c>
      <c r="G858">
        <v>0.7</v>
      </c>
      <c r="H858">
        <v>-106.42100000000001</v>
      </c>
      <c r="I858" t="str">
        <f t="shared" si="13"/>
        <v xml:space="preserve"> </v>
      </c>
      <c r="J858" t="e">
        <f>IF(#REF!&lt;0,#REF!," ")</f>
        <v>#REF!</v>
      </c>
      <c r="K858">
        <v>1.68</v>
      </c>
      <c r="L858">
        <v>11</v>
      </c>
      <c r="M858">
        <v>20.239999999999998</v>
      </c>
      <c r="N858">
        <v>1737</v>
      </c>
    </row>
    <row r="859" spans="1:14" x14ac:dyDescent="0.25">
      <c r="A859">
        <v>18733</v>
      </c>
      <c r="B859">
        <v>88184</v>
      </c>
      <c r="C859">
        <v>43985</v>
      </c>
      <c r="D859">
        <v>43987</v>
      </c>
      <c r="E859" t="s">
        <v>978</v>
      </c>
      <c r="F859">
        <v>0.03</v>
      </c>
      <c r="G859">
        <v>7.69</v>
      </c>
      <c r="H859">
        <v>500.95799999999997</v>
      </c>
      <c r="I859">
        <f t="shared" si="13"/>
        <v>500.95799999999997</v>
      </c>
      <c r="J859" t="e">
        <f>IF(#REF!&lt;0,#REF!," ")</f>
        <v>#REF!</v>
      </c>
      <c r="K859">
        <v>125.99</v>
      </c>
      <c r="L859">
        <v>9</v>
      </c>
      <c r="M859">
        <v>981.65</v>
      </c>
      <c r="N859">
        <v>1357</v>
      </c>
    </row>
    <row r="860" spans="1:14" x14ac:dyDescent="0.25">
      <c r="A860">
        <v>19072</v>
      </c>
      <c r="B860">
        <v>89571</v>
      </c>
      <c r="C860">
        <v>43985</v>
      </c>
      <c r="D860">
        <v>43989</v>
      </c>
      <c r="E860" t="s">
        <v>980</v>
      </c>
      <c r="F860">
        <v>0.08</v>
      </c>
      <c r="G860">
        <v>66.67</v>
      </c>
      <c r="H860">
        <v>138.22199999999998</v>
      </c>
      <c r="I860">
        <f t="shared" si="13"/>
        <v>138.22199999999998</v>
      </c>
      <c r="J860" t="e">
        <f>IF(#REF!&lt;0,#REF!," ")</f>
        <v>#REF!</v>
      </c>
      <c r="K860">
        <v>259.70999999999998</v>
      </c>
      <c r="L860">
        <v>17</v>
      </c>
      <c r="M860">
        <v>4086.5</v>
      </c>
      <c r="N860">
        <v>2268</v>
      </c>
    </row>
    <row r="861" spans="1:14" x14ac:dyDescent="0.25">
      <c r="A861">
        <v>19111</v>
      </c>
      <c r="B861">
        <v>88729</v>
      </c>
      <c r="C861">
        <v>43985</v>
      </c>
      <c r="D861">
        <v>43987</v>
      </c>
      <c r="E861" t="s">
        <v>977</v>
      </c>
      <c r="F861">
        <v>0.09</v>
      </c>
      <c r="G861">
        <v>0.5</v>
      </c>
      <c r="H861">
        <v>29.380199999999995</v>
      </c>
      <c r="I861">
        <f t="shared" si="13"/>
        <v>29.380199999999995</v>
      </c>
      <c r="J861" t="e">
        <f>IF(#REF!&lt;0,#REF!," ")</f>
        <v>#REF!</v>
      </c>
      <c r="K861">
        <v>2.61</v>
      </c>
      <c r="L861">
        <v>17</v>
      </c>
      <c r="M861">
        <v>42.58</v>
      </c>
      <c r="N861">
        <v>1389</v>
      </c>
    </row>
    <row r="862" spans="1:14" x14ac:dyDescent="0.25">
      <c r="A862">
        <v>19625</v>
      </c>
      <c r="B862">
        <v>88543</v>
      </c>
      <c r="C862">
        <v>43985</v>
      </c>
      <c r="D862">
        <v>43985</v>
      </c>
      <c r="E862" t="s">
        <v>979</v>
      </c>
      <c r="F862">
        <v>0.01</v>
      </c>
      <c r="G862">
        <v>46.2</v>
      </c>
      <c r="H862">
        <v>-134.512</v>
      </c>
      <c r="I862" t="str">
        <f t="shared" si="13"/>
        <v xml:space="preserve"> </v>
      </c>
      <c r="J862" t="e">
        <f>IF(#REF!&lt;0,#REF!," ")</f>
        <v>#REF!</v>
      </c>
      <c r="K862">
        <v>145.97999999999999</v>
      </c>
      <c r="L862">
        <v>9</v>
      </c>
      <c r="M862">
        <v>1370.79</v>
      </c>
      <c r="N862">
        <v>3151</v>
      </c>
    </row>
    <row r="863" spans="1:14" x14ac:dyDescent="0.25">
      <c r="A863">
        <v>24663</v>
      </c>
      <c r="B863">
        <v>90596</v>
      </c>
      <c r="C863">
        <v>43985</v>
      </c>
      <c r="D863">
        <v>43990</v>
      </c>
      <c r="E863" t="s">
        <v>980</v>
      </c>
      <c r="F863">
        <v>0.05</v>
      </c>
      <c r="G863">
        <v>19.989999999999998</v>
      </c>
      <c r="H863">
        <v>1892.424</v>
      </c>
      <c r="I863">
        <f t="shared" si="13"/>
        <v>1892.424</v>
      </c>
      <c r="J863" t="e">
        <f>IF(#REF!&lt;0,#REF!," ")</f>
        <v>#REF!</v>
      </c>
      <c r="K863">
        <v>161.55000000000001</v>
      </c>
      <c r="L863">
        <v>19</v>
      </c>
      <c r="M863">
        <v>3127.69</v>
      </c>
      <c r="N863">
        <v>87</v>
      </c>
    </row>
    <row r="864" spans="1:14" x14ac:dyDescent="0.25">
      <c r="A864">
        <v>19179</v>
      </c>
      <c r="B864">
        <v>89564</v>
      </c>
      <c r="C864">
        <v>43986</v>
      </c>
      <c r="D864">
        <v>43988</v>
      </c>
      <c r="E864" t="s">
        <v>980</v>
      </c>
      <c r="F864">
        <v>0.06</v>
      </c>
      <c r="G864">
        <v>5.92</v>
      </c>
      <c r="H864">
        <v>-13.068000000000001</v>
      </c>
      <c r="I864" t="str">
        <f t="shared" si="13"/>
        <v xml:space="preserve"> </v>
      </c>
      <c r="J864" t="e">
        <f>IF(#REF!&lt;0,#REF!," ")</f>
        <v>#REF!</v>
      </c>
      <c r="K864">
        <v>115.99</v>
      </c>
      <c r="L864">
        <v>5</v>
      </c>
      <c r="M864">
        <v>495.82</v>
      </c>
      <c r="N864">
        <v>3238</v>
      </c>
    </row>
    <row r="865" spans="1:14" x14ac:dyDescent="0.25">
      <c r="A865">
        <v>21462</v>
      </c>
      <c r="B865">
        <v>91123</v>
      </c>
      <c r="C865">
        <v>43986</v>
      </c>
      <c r="D865">
        <v>43988</v>
      </c>
      <c r="E865" t="s">
        <v>979</v>
      </c>
      <c r="F865">
        <v>0</v>
      </c>
      <c r="G865">
        <v>13.99</v>
      </c>
      <c r="H865">
        <v>-1455.9971999999998</v>
      </c>
      <c r="I865" t="str">
        <f t="shared" si="13"/>
        <v xml:space="preserve"> </v>
      </c>
      <c r="J865" t="e">
        <f>IF(#REF!&lt;0,#REF!," ")</f>
        <v>#REF!</v>
      </c>
      <c r="K865">
        <v>999.99</v>
      </c>
      <c r="L865">
        <v>1</v>
      </c>
      <c r="M865">
        <v>1009.99</v>
      </c>
      <c r="N865">
        <v>2391</v>
      </c>
    </row>
    <row r="866" spans="1:14" x14ac:dyDescent="0.25">
      <c r="A866">
        <v>21463</v>
      </c>
      <c r="B866">
        <v>91123</v>
      </c>
      <c r="C866">
        <v>43986</v>
      </c>
      <c r="D866">
        <v>43987</v>
      </c>
      <c r="E866" t="s">
        <v>979</v>
      </c>
      <c r="F866">
        <v>0.05</v>
      </c>
      <c r="G866">
        <v>5.14</v>
      </c>
      <c r="H866">
        <v>-22.56</v>
      </c>
      <c r="I866" t="str">
        <f t="shared" si="13"/>
        <v xml:space="preserve"> </v>
      </c>
      <c r="J866" t="e">
        <f>IF(#REF!&lt;0,#REF!," ")</f>
        <v>#REF!</v>
      </c>
      <c r="K866">
        <v>6.48</v>
      </c>
      <c r="L866">
        <v>13</v>
      </c>
      <c r="M866">
        <v>92.16</v>
      </c>
      <c r="N866">
        <v>2391</v>
      </c>
    </row>
    <row r="867" spans="1:14" x14ac:dyDescent="0.25">
      <c r="A867">
        <v>25291</v>
      </c>
      <c r="B867">
        <v>90437</v>
      </c>
      <c r="C867">
        <v>43986</v>
      </c>
      <c r="D867">
        <v>43987</v>
      </c>
      <c r="E867" t="s">
        <v>977</v>
      </c>
      <c r="F867">
        <v>0.06</v>
      </c>
      <c r="G867">
        <v>69.64</v>
      </c>
      <c r="H867">
        <v>-453.2</v>
      </c>
      <c r="I867" t="str">
        <f t="shared" si="13"/>
        <v xml:space="preserve"> </v>
      </c>
      <c r="J867" t="e">
        <f>IF(#REF!&lt;0,#REF!," ")</f>
        <v>#REF!</v>
      </c>
      <c r="K867">
        <v>218.75</v>
      </c>
      <c r="L867">
        <v>4</v>
      </c>
      <c r="M867">
        <v>905.4</v>
      </c>
      <c r="N867">
        <v>754</v>
      </c>
    </row>
    <row r="868" spans="1:14" x14ac:dyDescent="0.25">
      <c r="A868">
        <v>3065</v>
      </c>
      <c r="B868">
        <v>21958</v>
      </c>
      <c r="C868">
        <v>43987</v>
      </c>
      <c r="D868">
        <v>43988</v>
      </c>
      <c r="E868" t="s">
        <v>977</v>
      </c>
      <c r="F868">
        <v>0.09</v>
      </c>
      <c r="G868">
        <v>19.989999999999998</v>
      </c>
      <c r="H868">
        <v>732.26980000000003</v>
      </c>
      <c r="I868">
        <f t="shared" si="13"/>
        <v>732.26980000000003</v>
      </c>
      <c r="J868" t="e">
        <f>IF(#REF!&lt;0,#REF!," ")</f>
        <v>#REF!</v>
      </c>
      <c r="K868">
        <v>363.25</v>
      </c>
      <c r="L868">
        <v>21</v>
      </c>
      <c r="M868">
        <v>7497.05</v>
      </c>
      <c r="N868">
        <v>2882</v>
      </c>
    </row>
    <row r="869" spans="1:14" x14ac:dyDescent="0.25">
      <c r="A869">
        <v>21065</v>
      </c>
      <c r="B869">
        <v>87633</v>
      </c>
      <c r="C869">
        <v>43987</v>
      </c>
      <c r="D869">
        <v>43988</v>
      </c>
      <c r="E869" t="s">
        <v>977</v>
      </c>
      <c r="F869">
        <v>0.09</v>
      </c>
      <c r="G869">
        <v>19.989999999999998</v>
      </c>
      <c r="H869">
        <v>1231.6569</v>
      </c>
      <c r="I869">
        <f t="shared" si="13"/>
        <v>1231.6569</v>
      </c>
      <c r="J869" t="e">
        <f>IF(#REF!&lt;0,#REF!," ")</f>
        <v>#REF!</v>
      </c>
      <c r="K869">
        <v>363.25</v>
      </c>
      <c r="L869">
        <v>5</v>
      </c>
      <c r="M869">
        <v>1785.01</v>
      </c>
      <c r="N869">
        <v>2884</v>
      </c>
    </row>
    <row r="870" spans="1:14" x14ac:dyDescent="0.25">
      <c r="A870">
        <v>7733</v>
      </c>
      <c r="B870">
        <v>55392</v>
      </c>
      <c r="C870">
        <v>43988</v>
      </c>
      <c r="D870">
        <v>43989</v>
      </c>
      <c r="E870" t="s">
        <v>981</v>
      </c>
      <c r="F870">
        <v>0.02</v>
      </c>
      <c r="G870">
        <v>1.22</v>
      </c>
      <c r="H870">
        <v>40.200000000000003</v>
      </c>
      <c r="I870">
        <f t="shared" si="13"/>
        <v>40.200000000000003</v>
      </c>
      <c r="J870" t="e">
        <f>IF(#REF!&lt;0,#REF!," ")</f>
        <v>#REF!</v>
      </c>
      <c r="K870">
        <v>6.47</v>
      </c>
      <c r="L870">
        <v>30</v>
      </c>
      <c r="M870">
        <v>193.95</v>
      </c>
      <c r="N870">
        <v>699</v>
      </c>
    </row>
    <row r="871" spans="1:14" x14ac:dyDescent="0.25">
      <c r="A871">
        <v>7734</v>
      </c>
      <c r="B871">
        <v>55392</v>
      </c>
      <c r="C871">
        <v>43988</v>
      </c>
      <c r="D871">
        <v>43990</v>
      </c>
      <c r="E871" t="s">
        <v>981</v>
      </c>
      <c r="F871">
        <v>7.0000000000000007E-2</v>
      </c>
      <c r="G871">
        <v>0.93</v>
      </c>
      <c r="H871">
        <v>3.21</v>
      </c>
      <c r="I871">
        <f t="shared" si="13"/>
        <v>3.21</v>
      </c>
      <c r="J871" t="e">
        <f>IF(#REF!&lt;0,#REF!," ")</f>
        <v>#REF!</v>
      </c>
      <c r="K871">
        <v>2.84</v>
      </c>
      <c r="L871">
        <v>59</v>
      </c>
      <c r="M871">
        <v>158.80000000000001</v>
      </c>
      <c r="N871">
        <v>699</v>
      </c>
    </row>
    <row r="872" spans="1:14" x14ac:dyDescent="0.25">
      <c r="A872">
        <v>25734</v>
      </c>
      <c r="B872">
        <v>87978</v>
      </c>
      <c r="C872">
        <v>43988</v>
      </c>
      <c r="D872">
        <v>43990</v>
      </c>
      <c r="E872" t="s">
        <v>981</v>
      </c>
      <c r="F872">
        <v>7.0000000000000007E-2</v>
      </c>
      <c r="G872">
        <v>0.93</v>
      </c>
      <c r="H872">
        <v>3.8519999999999999</v>
      </c>
      <c r="I872">
        <f t="shared" si="13"/>
        <v>3.8519999999999999</v>
      </c>
      <c r="J872" t="e">
        <f>IF(#REF!&lt;0,#REF!," ")</f>
        <v>#REF!</v>
      </c>
      <c r="K872">
        <v>2.84</v>
      </c>
      <c r="L872">
        <v>15</v>
      </c>
      <c r="M872">
        <v>40.369999999999997</v>
      </c>
      <c r="N872">
        <v>711</v>
      </c>
    </row>
    <row r="873" spans="1:14" x14ac:dyDescent="0.25">
      <c r="A873">
        <v>18895</v>
      </c>
      <c r="B873">
        <v>87555</v>
      </c>
      <c r="C873">
        <v>43989</v>
      </c>
      <c r="D873">
        <v>43989</v>
      </c>
      <c r="E873" t="s">
        <v>977</v>
      </c>
      <c r="F873">
        <v>7.0000000000000007E-2</v>
      </c>
      <c r="G873">
        <v>0.88</v>
      </c>
      <c r="H873">
        <v>15.8148</v>
      </c>
      <c r="I873">
        <f t="shared" si="13"/>
        <v>15.8148</v>
      </c>
      <c r="J873" t="e">
        <f>IF(#REF!&lt;0,#REF!," ")</f>
        <v>#REF!</v>
      </c>
      <c r="K873">
        <v>4.76</v>
      </c>
      <c r="L873">
        <v>5</v>
      </c>
      <c r="M873">
        <v>22.92</v>
      </c>
      <c r="N873">
        <v>2794</v>
      </c>
    </row>
    <row r="874" spans="1:14" x14ac:dyDescent="0.25">
      <c r="A874">
        <v>20624</v>
      </c>
      <c r="B874">
        <v>87535</v>
      </c>
      <c r="C874">
        <v>43989</v>
      </c>
      <c r="D874">
        <v>43991</v>
      </c>
      <c r="E874" t="s">
        <v>980</v>
      </c>
      <c r="F874">
        <v>0</v>
      </c>
      <c r="G874">
        <v>19.989999999999998</v>
      </c>
      <c r="H874">
        <v>6384.4388999999992</v>
      </c>
      <c r="I874">
        <f t="shared" si="13"/>
        <v>6384.4388999999992</v>
      </c>
      <c r="J874" t="e">
        <f>IF(#REF!&lt;0,#REF!," ")</f>
        <v>#REF!</v>
      </c>
      <c r="K874">
        <v>1270.99</v>
      </c>
      <c r="L874">
        <v>7</v>
      </c>
      <c r="M874">
        <v>9252.81</v>
      </c>
      <c r="N874">
        <v>3397</v>
      </c>
    </row>
    <row r="875" spans="1:14" x14ac:dyDescent="0.25">
      <c r="A875">
        <v>23613</v>
      </c>
      <c r="B875">
        <v>90360</v>
      </c>
      <c r="C875">
        <v>43989</v>
      </c>
      <c r="D875">
        <v>43996</v>
      </c>
      <c r="E875" t="s">
        <v>980</v>
      </c>
      <c r="F875">
        <v>0.02</v>
      </c>
      <c r="G875">
        <v>5.79</v>
      </c>
      <c r="H875">
        <v>422.45249999999999</v>
      </c>
      <c r="I875">
        <f t="shared" si="13"/>
        <v>422.45249999999999</v>
      </c>
      <c r="J875" t="e">
        <f>IF(#REF!&lt;0,#REF!," ")</f>
        <v>#REF!</v>
      </c>
      <c r="K875">
        <v>48.04</v>
      </c>
      <c r="L875">
        <v>12</v>
      </c>
      <c r="M875">
        <v>612.25</v>
      </c>
      <c r="N875">
        <v>737</v>
      </c>
    </row>
    <row r="876" spans="1:14" x14ac:dyDescent="0.25">
      <c r="A876">
        <v>24534</v>
      </c>
      <c r="B876">
        <v>88212</v>
      </c>
      <c r="C876">
        <v>43989</v>
      </c>
      <c r="D876">
        <v>43990</v>
      </c>
      <c r="E876" t="s">
        <v>981</v>
      </c>
      <c r="F876">
        <v>0.06</v>
      </c>
      <c r="G876">
        <v>3.5</v>
      </c>
      <c r="H876">
        <v>-21.231999999999999</v>
      </c>
      <c r="I876" t="str">
        <f t="shared" si="13"/>
        <v xml:space="preserve"> </v>
      </c>
      <c r="J876" t="e">
        <f>IF(#REF!&lt;0,#REF!," ")</f>
        <v>#REF!</v>
      </c>
      <c r="K876">
        <v>44.01</v>
      </c>
      <c r="L876">
        <v>1</v>
      </c>
      <c r="M876">
        <v>46.94</v>
      </c>
      <c r="N876">
        <v>1374</v>
      </c>
    </row>
    <row r="877" spans="1:14" x14ac:dyDescent="0.25">
      <c r="A877">
        <v>25066</v>
      </c>
      <c r="B877">
        <v>86723</v>
      </c>
      <c r="C877">
        <v>43989</v>
      </c>
      <c r="D877">
        <v>43994</v>
      </c>
      <c r="E877" t="s">
        <v>980</v>
      </c>
      <c r="F877">
        <v>0.02</v>
      </c>
      <c r="G877">
        <v>69.55</v>
      </c>
      <c r="H877">
        <v>15.527999999999999</v>
      </c>
      <c r="I877">
        <f t="shared" si="13"/>
        <v>15.527999999999999</v>
      </c>
      <c r="J877" t="e">
        <f>IF(#REF!&lt;0,#REF!," ")</f>
        <v>#REF!</v>
      </c>
      <c r="K877">
        <v>284.98</v>
      </c>
      <c r="L877">
        <v>3</v>
      </c>
      <c r="M877">
        <v>926.3</v>
      </c>
      <c r="N877">
        <v>1672</v>
      </c>
    </row>
    <row r="878" spans="1:14" x14ac:dyDescent="0.25">
      <c r="A878">
        <v>25067</v>
      </c>
      <c r="B878">
        <v>86723</v>
      </c>
      <c r="C878">
        <v>43989</v>
      </c>
      <c r="D878">
        <v>43991</v>
      </c>
      <c r="E878" t="s">
        <v>980</v>
      </c>
      <c r="F878">
        <v>0.08</v>
      </c>
      <c r="G878">
        <v>14.3</v>
      </c>
      <c r="H878">
        <v>-225.56379999999999</v>
      </c>
      <c r="I878" t="str">
        <f t="shared" si="13"/>
        <v xml:space="preserve"> </v>
      </c>
      <c r="J878" t="e">
        <f>IF(#REF!&lt;0,#REF!," ")</f>
        <v>#REF!</v>
      </c>
      <c r="K878">
        <v>55.48</v>
      </c>
      <c r="L878">
        <v>17</v>
      </c>
      <c r="M878">
        <v>942.53</v>
      </c>
      <c r="N878">
        <v>1672</v>
      </c>
    </row>
    <row r="879" spans="1:14" x14ac:dyDescent="0.25">
      <c r="A879">
        <v>25594</v>
      </c>
      <c r="B879">
        <v>90951</v>
      </c>
      <c r="C879">
        <v>43990</v>
      </c>
      <c r="D879">
        <v>43990</v>
      </c>
      <c r="E879" t="s">
        <v>980</v>
      </c>
      <c r="F879">
        <v>0.05</v>
      </c>
      <c r="G879">
        <v>7.18</v>
      </c>
      <c r="H879">
        <v>881.46809999999994</v>
      </c>
      <c r="I879">
        <f t="shared" si="13"/>
        <v>881.46809999999994</v>
      </c>
      <c r="J879" t="e">
        <f>IF(#REF!&lt;0,#REF!," ")</f>
        <v>#REF!</v>
      </c>
      <c r="K879">
        <v>100.97</v>
      </c>
      <c r="L879">
        <v>13</v>
      </c>
      <c r="M879">
        <v>1277.49</v>
      </c>
      <c r="N879">
        <v>2638</v>
      </c>
    </row>
    <row r="880" spans="1:14" x14ac:dyDescent="0.25">
      <c r="A880">
        <v>2408</v>
      </c>
      <c r="B880">
        <v>17446</v>
      </c>
      <c r="C880">
        <v>43991</v>
      </c>
      <c r="D880">
        <v>43993</v>
      </c>
      <c r="E880" t="s">
        <v>981</v>
      </c>
      <c r="F880">
        <v>0</v>
      </c>
      <c r="G880">
        <v>2.64</v>
      </c>
      <c r="H880">
        <v>5.8624999999999998</v>
      </c>
      <c r="I880">
        <f t="shared" si="13"/>
        <v>5.8624999999999998</v>
      </c>
      <c r="J880" t="e">
        <f>IF(#REF!&lt;0,#REF!," ")</f>
        <v>#REF!</v>
      </c>
      <c r="K880">
        <v>8.34</v>
      </c>
      <c r="L880">
        <v>23</v>
      </c>
      <c r="M880">
        <v>212.89</v>
      </c>
      <c r="N880">
        <v>349</v>
      </c>
    </row>
    <row r="881" spans="1:14" x14ac:dyDescent="0.25">
      <c r="A881">
        <v>20408</v>
      </c>
      <c r="B881">
        <v>88685</v>
      </c>
      <c r="C881">
        <v>43991</v>
      </c>
      <c r="D881">
        <v>43993</v>
      </c>
      <c r="E881" t="s">
        <v>981</v>
      </c>
      <c r="F881">
        <v>0</v>
      </c>
      <c r="G881">
        <v>2.64</v>
      </c>
      <c r="H881">
        <v>10.5</v>
      </c>
      <c r="I881">
        <f t="shared" si="13"/>
        <v>10.5</v>
      </c>
      <c r="J881" t="e">
        <f>IF(#REF!&lt;0,#REF!," ")</f>
        <v>#REF!</v>
      </c>
      <c r="K881">
        <v>8.34</v>
      </c>
      <c r="L881">
        <v>6</v>
      </c>
      <c r="M881">
        <v>55.54</v>
      </c>
      <c r="N881">
        <v>351</v>
      </c>
    </row>
    <row r="882" spans="1:14" x14ac:dyDescent="0.25">
      <c r="A882">
        <v>3490</v>
      </c>
      <c r="B882">
        <v>24869</v>
      </c>
      <c r="C882">
        <v>43992</v>
      </c>
      <c r="D882">
        <v>43993</v>
      </c>
      <c r="E882" t="s">
        <v>979</v>
      </c>
      <c r="F882">
        <v>0.05</v>
      </c>
      <c r="G882">
        <v>5.6</v>
      </c>
      <c r="H882">
        <v>-9.1769999999999996</v>
      </c>
      <c r="I882" t="str">
        <f t="shared" si="13"/>
        <v xml:space="preserve"> </v>
      </c>
      <c r="J882" t="e">
        <f>IF(#REF!&lt;0,#REF!," ")</f>
        <v>#REF!</v>
      </c>
      <c r="K882">
        <v>8.85</v>
      </c>
      <c r="L882">
        <v>21</v>
      </c>
      <c r="M882">
        <v>199.08</v>
      </c>
      <c r="N882">
        <v>2431</v>
      </c>
    </row>
    <row r="883" spans="1:14" x14ac:dyDescent="0.25">
      <c r="A883">
        <v>21490</v>
      </c>
      <c r="B883">
        <v>89095</v>
      </c>
      <c r="C883">
        <v>43992</v>
      </c>
      <c r="D883">
        <v>43993</v>
      </c>
      <c r="E883" t="s">
        <v>979</v>
      </c>
      <c r="F883">
        <v>0.05</v>
      </c>
      <c r="G883">
        <v>5.6</v>
      </c>
      <c r="H883">
        <v>-7.3415999999999997</v>
      </c>
      <c r="I883" t="str">
        <f t="shared" si="13"/>
        <v xml:space="preserve"> </v>
      </c>
      <c r="J883" t="e">
        <f>IF(#REF!&lt;0,#REF!," ")</f>
        <v>#REF!</v>
      </c>
      <c r="K883">
        <v>8.85</v>
      </c>
      <c r="L883">
        <v>5</v>
      </c>
      <c r="M883">
        <v>47.4</v>
      </c>
      <c r="N883">
        <v>2433</v>
      </c>
    </row>
    <row r="884" spans="1:14" x14ac:dyDescent="0.25">
      <c r="A884">
        <v>23084</v>
      </c>
      <c r="B884">
        <v>88329</v>
      </c>
      <c r="C884">
        <v>43992</v>
      </c>
      <c r="D884">
        <v>43992</v>
      </c>
      <c r="E884" t="s">
        <v>977</v>
      </c>
      <c r="F884">
        <v>0</v>
      </c>
      <c r="G884">
        <v>3.52</v>
      </c>
      <c r="H884">
        <v>-25.103999999999999</v>
      </c>
      <c r="I884" t="str">
        <f t="shared" si="13"/>
        <v xml:space="preserve"> </v>
      </c>
      <c r="J884" t="e">
        <f>IF(#REF!&lt;0,#REF!," ")</f>
        <v>#REF!</v>
      </c>
      <c r="K884">
        <v>7.28</v>
      </c>
      <c r="L884">
        <v>3</v>
      </c>
      <c r="M884">
        <v>24.44</v>
      </c>
      <c r="N884">
        <v>3243</v>
      </c>
    </row>
    <row r="885" spans="1:14" x14ac:dyDescent="0.25">
      <c r="A885">
        <v>7489</v>
      </c>
      <c r="B885">
        <v>53476</v>
      </c>
      <c r="C885">
        <v>43993</v>
      </c>
      <c r="D885">
        <v>43993</v>
      </c>
      <c r="E885" t="s">
        <v>979</v>
      </c>
      <c r="F885">
        <v>0.04</v>
      </c>
      <c r="G885">
        <v>5.09</v>
      </c>
      <c r="H885">
        <v>150.72</v>
      </c>
      <c r="I885">
        <f t="shared" si="13"/>
        <v>150.72</v>
      </c>
      <c r="J885" t="e">
        <f>IF(#REF!&lt;0,#REF!," ")</f>
        <v>#REF!</v>
      </c>
      <c r="K885">
        <v>35.44</v>
      </c>
      <c r="L885">
        <v>21</v>
      </c>
      <c r="M885">
        <v>722.1</v>
      </c>
      <c r="N885">
        <v>3079</v>
      </c>
    </row>
    <row r="886" spans="1:14" x14ac:dyDescent="0.25">
      <c r="A886">
        <v>7490</v>
      </c>
      <c r="B886">
        <v>53476</v>
      </c>
      <c r="C886">
        <v>43993</v>
      </c>
      <c r="D886">
        <v>43996</v>
      </c>
      <c r="E886" t="s">
        <v>979</v>
      </c>
      <c r="F886">
        <v>0.08</v>
      </c>
      <c r="G886">
        <v>0.7</v>
      </c>
      <c r="H886">
        <v>19.420000000000002</v>
      </c>
      <c r="I886">
        <f t="shared" si="13"/>
        <v>19.420000000000002</v>
      </c>
      <c r="J886" t="e">
        <f>IF(#REF!&lt;0,#REF!," ")</f>
        <v>#REF!</v>
      </c>
      <c r="K886">
        <v>3.98</v>
      </c>
      <c r="L886">
        <v>36</v>
      </c>
      <c r="M886">
        <v>140.78</v>
      </c>
      <c r="N886">
        <v>3079</v>
      </c>
    </row>
    <row r="887" spans="1:14" x14ac:dyDescent="0.25">
      <c r="A887">
        <v>7491</v>
      </c>
      <c r="B887">
        <v>53476</v>
      </c>
      <c r="C887">
        <v>43993</v>
      </c>
      <c r="D887">
        <v>43994</v>
      </c>
      <c r="E887" t="s">
        <v>979</v>
      </c>
      <c r="F887">
        <v>0.01</v>
      </c>
      <c r="G887">
        <v>0.7</v>
      </c>
      <c r="H887">
        <v>3.13</v>
      </c>
      <c r="I887">
        <f t="shared" si="13"/>
        <v>3.13</v>
      </c>
      <c r="J887" t="e">
        <f>IF(#REF!&lt;0,#REF!," ")</f>
        <v>#REF!</v>
      </c>
      <c r="K887">
        <v>1.76</v>
      </c>
      <c r="L887">
        <v>71</v>
      </c>
      <c r="M887">
        <v>129.72</v>
      </c>
      <c r="N887">
        <v>3079</v>
      </c>
    </row>
    <row r="888" spans="1:14" x14ac:dyDescent="0.25">
      <c r="A888">
        <v>7492</v>
      </c>
      <c r="B888">
        <v>53476</v>
      </c>
      <c r="C888">
        <v>43993</v>
      </c>
      <c r="D888">
        <v>43993</v>
      </c>
      <c r="E888" t="s">
        <v>979</v>
      </c>
      <c r="F888">
        <v>0.01</v>
      </c>
      <c r="G888">
        <v>19.989999999999998</v>
      </c>
      <c r="H888">
        <v>1141.07</v>
      </c>
      <c r="I888">
        <f t="shared" si="13"/>
        <v>1141.07</v>
      </c>
      <c r="J888" t="e">
        <f>IF(#REF!&lt;0,#REF!," ")</f>
        <v>#REF!</v>
      </c>
      <c r="K888">
        <v>193.17</v>
      </c>
      <c r="L888">
        <v>63</v>
      </c>
      <c r="M888">
        <v>12190.98</v>
      </c>
      <c r="N888">
        <v>3079</v>
      </c>
    </row>
    <row r="889" spans="1:14" x14ac:dyDescent="0.25">
      <c r="A889">
        <v>18720</v>
      </c>
      <c r="B889">
        <v>88814</v>
      </c>
      <c r="C889">
        <v>43993</v>
      </c>
      <c r="D889">
        <v>43994</v>
      </c>
      <c r="E889" t="s">
        <v>977</v>
      </c>
      <c r="F889">
        <v>0.01</v>
      </c>
      <c r="G889">
        <v>4</v>
      </c>
      <c r="H889">
        <v>-30.808</v>
      </c>
      <c r="I889" t="str">
        <f t="shared" si="13"/>
        <v xml:space="preserve"> </v>
      </c>
      <c r="J889" t="e">
        <f>IF(#REF!&lt;0,#REF!," ")</f>
        <v>#REF!</v>
      </c>
      <c r="K889">
        <v>39.979999999999997</v>
      </c>
      <c r="L889">
        <v>5</v>
      </c>
      <c r="M889">
        <v>203.29</v>
      </c>
      <c r="N889">
        <v>2649</v>
      </c>
    </row>
    <row r="890" spans="1:14" x14ac:dyDescent="0.25">
      <c r="A890">
        <v>21707</v>
      </c>
      <c r="B890">
        <v>87161</v>
      </c>
      <c r="C890">
        <v>43993</v>
      </c>
      <c r="D890">
        <v>43994</v>
      </c>
      <c r="E890" t="s">
        <v>981</v>
      </c>
      <c r="F890">
        <v>0.01</v>
      </c>
      <c r="G890">
        <v>5.99</v>
      </c>
      <c r="H890">
        <v>-60.704000000000001</v>
      </c>
      <c r="I890" t="str">
        <f t="shared" si="13"/>
        <v xml:space="preserve"> </v>
      </c>
      <c r="J890" t="e">
        <f>IF(#REF!&lt;0,#REF!," ")</f>
        <v>#REF!</v>
      </c>
      <c r="K890">
        <v>35.99</v>
      </c>
      <c r="L890">
        <v>11</v>
      </c>
      <c r="M890">
        <v>345.07</v>
      </c>
      <c r="N890">
        <v>2779</v>
      </c>
    </row>
    <row r="891" spans="1:14" x14ac:dyDescent="0.25">
      <c r="A891">
        <v>23735</v>
      </c>
      <c r="B891">
        <v>91115</v>
      </c>
      <c r="C891">
        <v>43993</v>
      </c>
      <c r="D891">
        <v>43995</v>
      </c>
      <c r="E891" t="s">
        <v>977</v>
      </c>
      <c r="F891">
        <v>0</v>
      </c>
      <c r="G891">
        <v>8.99</v>
      </c>
      <c r="H891">
        <v>253.30319999999998</v>
      </c>
      <c r="I891">
        <f t="shared" si="13"/>
        <v>253.30319999999998</v>
      </c>
      <c r="J891" t="e">
        <f>IF(#REF!&lt;0,#REF!," ")</f>
        <v>#REF!</v>
      </c>
      <c r="K891">
        <v>65.989999999999995</v>
      </c>
      <c r="L891">
        <v>10</v>
      </c>
      <c r="M891">
        <v>575.07000000000005</v>
      </c>
      <c r="N891">
        <v>1466</v>
      </c>
    </row>
    <row r="892" spans="1:14" x14ac:dyDescent="0.25">
      <c r="A892">
        <v>24559</v>
      </c>
      <c r="B892">
        <v>89729</v>
      </c>
      <c r="C892">
        <v>43993</v>
      </c>
      <c r="D892">
        <v>43994</v>
      </c>
      <c r="E892" t="s">
        <v>981</v>
      </c>
      <c r="F892">
        <v>0.05</v>
      </c>
      <c r="G892">
        <v>6.26</v>
      </c>
      <c r="H892">
        <v>-11.376000000000001</v>
      </c>
      <c r="I892" t="str">
        <f t="shared" si="13"/>
        <v xml:space="preserve"> </v>
      </c>
      <c r="J892" t="e">
        <f>IF(#REF!&lt;0,#REF!," ")</f>
        <v>#REF!</v>
      </c>
      <c r="K892">
        <v>5.28</v>
      </c>
      <c r="L892">
        <v>1</v>
      </c>
      <c r="M892">
        <v>7.15</v>
      </c>
      <c r="N892">
        <v>1265</v>
      </c>
    </row>
    <row r="893" spans="1:14" x14ac:dyDescent="0.25">
      <c r="A893">
        <v>25489</v>
      </c>
      <c r="B893">
        <v>88240</v>
      </c>
      <c r="C893">
        <v>43993</v>
      </c>
      <c r="D893">
        <v>43993</v>
      </c>
      <c r="E893" t="s">
        <v>979</v>
      </c>
      <c r="F893">
        <v>0.04</v>
      </c>
      <c r="G893">
        <v>5.09</v>
      </c>
      <c r="H893">
        <v>118.6317</v>
      </c>
      <c r="I893">
        <f t="shared" si="13"/>
        <v>118.6317</v>
      </c>
      <c r="J893" t="e">
        <f>IF(#REF!&lt;0,#REF!," ")</f>
        <v>#REF!</v>
      </c>
      <c r="K893">
        <v>35.44</v>
      </c>
      <c r="L893">
        <v>5</v>
      </c>
      <c r="M893">
        <v>171.93</v>
      </c>
      <c r="N893">
        <v>3078</v>
      </c>
    </row>
    <row r="894" spans="1:14" x14ac:dyDescent="0.25">
      <c r="A894">
        <v>25490</v>
      </c>
      <c r="B894">
        <v>88240</v>
      </c>
      <c r="C894">
        <v>43993</v>
      </c>
      <c r="D894">
        <v>43996</v>
      </c>
      <c r="E894" t="s">
        <v>979</v>
      </c>
      <c r="F894">
        <v>0.08</v>
      </c>
      <c r="G894">
        <v>0.7</v>
      </c>
      <c r="H894">
        <v>23.304000000000002</v>
      </c>
      <c r="I894">
        <f t="shared" si="13"/>
        <v>23.304000000000002</v>
      </c>
      <c r="J894" t="e">
        <f>IF(#REF!&lt;0,#REF!," ")</f>
        <v>#REF!</v>
      </c>
      <c r="K894">
        <v>3.98</v>
      </c>
      <c r="L894">
        <v>9</v>
      </c>
      <c r="M894">
        <v>35.19</v>
      </c>
      <c r="N894">
        <v>3078</v>
      </c>
    </row>
    <row r="895" spans="1:14" x14ac:dyDescent="0.25">
      <c r="A895">
        <v>19237</v>
      </c>
      <c r="B895">
        <v>89857</v>
      </c>
      <c r="C895">
        <v>43994</v>
      </c>
      <c r="D895">
        <v>43996</v>
      </c>
      <c r="E895" t="s">
        <v>977</v>
      </c>
      <c r="F895">
        <v>0</v>
      </c>
      <c r="G895">
        <v>14.3</v>
      </c>
      <c r="H895">
        <v>454.44779999999997</v>
      </c>
      <c r="I895">
        <f t="shared" si="13"/>
        <v>454.44779999999997</v>
      </c>
      <c r="J895" t="e">
        <f>IF(#REF!&lt;0,#REF!," ")</f>
        <v>#REF!</v>
      </c>
      <c r="K895">
        <v>55.48</v>
      </c>
      <c r="L895">
        <v>11</v>
      </c>
      <c r="M895">
        <v>658.62</v>
      </c>
      <c r="N895">
        <v>1781</v>
      </c>
    </row>
    <row r="896" spans="1:14" x14ac:dyDescent="0.25">
      <c r="A896">
        <v>21554</v>
      </c>
      <c r="B896">
        <v>86989</v>
      </c>
      <c r="C896">
        <v>43994</v>
      </c>
      <c r="D896">
        <v>44001</v>
      </c>
      <c r="E896" t="s">
        <v>980</v>
      </c>
      <c r="F896">
        <v>7.0000000000000007E-2</v>
      </c>
      <c r="G896">
        <v>7.5</v>
      </c>
      <c r="H896">
        <v>262.2</v>
      </c>
      <c r="I896">
        <f t="shared" si="13"/>
        <v>262.2</v>
      </c>
      <c r="J896" t="e">
        <f>IF(#REF!&lt;0,#REF!," ")</f>
        <v>#REF!</v>
      </c>
      <c r="K896">
        <v>35.44</v>
      </c>
      <c r="L896">
        <v>11</v>
      </c>
      <c r="M896">
        <v>380</v>
      </c>
      <c r="N896">
        <v>3179</v>
      </c>
    </row>
    <row r="897" spans="1:14" x14ac:dyDescent="0.25">
      <c r="A897">
        <v>24752</v>
      </c>
      <c r="B897">
        <v>88389</v>
      </c>
      <c r="C897">
        <v>43994</v>
      </c>
      <c r="D897">
        <v>43995</v>
      </c>
      <c r="E897" t="s">
        <v>977</v>
      </c>
      <c r="F897">
        <v>0.02</v>
      </c>
      <c r="G897">
        <v>7.86</v>
      </c>
      <c r="H897">
        <v>111.22199999999999</v>
      </c>
      <c r="I897">
        <f t="shared" si="13"/>
        <v>111.22199999999999</v>
      </c>
      <c r="J897" t="e">
        <f>IF(#REF!&lt;0,#REF!," ")</f>
        <v>#REF!</v>
      </c>
      <c r="K897">
        <v>6.48</v>
      </c>
      <c r="L897">
        <v>1</v>
      </c>
      <c r="M897">
        <v>11.41</v>
      </c>
      <c r="N897">
        <v>1016</v>
      </c>
    </row>
    <row r="898" spans="1:14" x14ac:dyDescent="0.25">
      <c r="A898">
        <v>25915</v>
      </c>
      <c r="B898">
        <v>91116</v>
      </c>
      <c r="C898">
        <v>43994</v>
      </c>
      <c r="D898">
        <v>43998</v>
      </c>
      <c r="E898" t="s">
        <v>980</v>
      </c>
      <c r="F898">
        <v>0.04</v>
      </c>
      <c r="G898">
        <v>10.119999999999999</v>
      </c>
      <c r="H898">
        <v>589.18799999999999</v>
      </c>
      <c r="I898">
        <f t="shared" ref="I898:I961" si="14">IF(H898&gt;0,H898," ")</f>
        <v>589.18799999999999</v>
      </c>
      <c r="J898" t="e">
        <f>IF(#REF!&lt;0,#REF!," ")</f>
        <v>#REF!</v>
      </c>
      <c r="K898">
        <v>105.29</v>
      </c>
      <c r="L898">
        <v>9</v>
      </c>
      <c r="M898">
        <v>940.64</v>
      </c>
      <c r="N898">
        <v>1469</v>
      </c>
    </row>
    <row r="899" spans="1:14" x14ac:dyDescent="0.25">
      <c r="A899">
        <v>25916</v>
      </c>
      <c r="B899">
        <v>91116</v>
      </c>
      <c r="C899">
        <v>43994</v>
      </c>
      <c r="D899">
        <v>43996</v>
      </c>
      <c r="E899" t="s">
        <v>980</v>
      </c>
      <c r="F899">
        <v>7.0000000000000007E-2</v>
      </c>
      <c r="G899">
        <v>45.51</v>
      </c>
      <c r="H899">
        <v>-1314.992</v>
      </c>
      <c r="I899" t="str">
        <f t="shared" si="14"/>
        <v xml:space="preserve"> </v>
      </c>
      <c r="J899" t="e">
        <f>IF(#REF!&lt;0,#REF!," ")</f>
        <v>#REF!</v>
      </c>
      <c r="K899">
        <v>31.76</v>
      </c>
      <c r="L899">
        <v>18</v>
      </c>
      <c r="M899">
        <v>439.27</v>
      </c>
      <c r="N899">
        <v>1469</v>
      </c>
    </row>
    <row r="900" spans="1:14" x14ac:dyDescent="0.25">
      <c r="A900">
        <v>25917</v>
      </c>
      <c r="B900">
        <v>91116</v>
      </c>
      <c r="C900">
        <v>43994</v>
      </c>
      <c r="D900">
        <v>43994</v>
      </c>
      <c r="E900" t="s">
        <v>980</v>
      </c>
      <c r="F900">
        <v>0.04</v>
      </c>
      <c r="G900">
        <v>54.74</v>
      </c>
      <c r="H900">
        <v>-723.78399999999999</v>
      </c>
      <c r="I900" t="str">
        <f t="shared" si="14"/>
        <v xml:space="preserve"> </v>
      </c>
      <c r="J900" t="e">
        <f>IF(#REF!&lt;0,#REF!," ")</f>
        <v>#REF!</v>
      </c>
      <c r="K900">
        <v>130.97999999999999</v>
      </c>
      <c r="L900">
        <v>14</v>
      </c>
      <c r="M900">
        <v>1781.66</v>
      </c>
      <c r="N900">
        <v>1466</v>
      </c>
    </row>
    <row r="901" spans="1:14" x14ac:dyDescent="0.25">
      <c r="A901">
        <v>5568</v>
      </c>
      <c r="B901">
        <v>39430</v>
      </c>
      <c r="C901">
        <v>43995</v>
      </c>
      <c r="D901">
        <v>43999</v>
      </c>
      <c r="E901" t="s">
        <v>980</v>
      </c>
      <c r="F901">
        <v>0.03</v>
      </c>
      <c r="G901">
        <v>6.5</v>
      </c>
      <c r="H901">
        <v>-144.19999999999999</v>
      </c>
      <c r="I901" t="str">
        <f t="shared" si="14"/>
        <v xml:space="preserve"> </v>
      </c>
      <c r="J901" t="e">
        <f>IF(#REF!&lt;0,#REF!," ")</f>
        <v>#REF!</v>
      </c>
      <c r="K901">
        <v>30.98</v>
      </c>
      <c r="L901">
        <v>44</v>
      </c>
      <c r="M901">
        <v>1332.09</v>
      </c>
      <c r="N901">
        <v>1129</v>
      </c>
    </row>
    <row r="902" spans="1:14" x14ac:dyDescent="0.25">
      <c r="A902">
        <v>18061</v>
      </c>
      <c r="B902">
        <v>86181</v>
      </c>
      <c r="C902">
        <v>43995</v>
      </c>
      <c r="D902">
        <v>44000</v>
      </c>
      <c r="E902" t="s">
        <v>980</v>
      </c>
      <c r="F902">
        <v>0</v>
      </c>
      <c r="G902">
        <v>0.99</v>
      </c>
      <c r="H902">
        <v>-138.03680000000003</v>
      </c>
      <c r="I902" t="str">
        <f t="shared" si="14"/>
        <v xml:space="preserve"> </v>
      </c>
      <c r="J902" t="e">
        <f>IF(#REF!&lt;0,#REF!," ")</f>
        <v>#REF!</v>
      </c>
      <c r="K902">
        <v>85.99</v>
      </c>
      <c r="L902">
        <v>6</v>
      </c>
      <c r="M902">
        <v>464.86</v>
      </c>
      <c r="N902">
        <v>1505</v>
      </c>
    </row>
    <row r="903" spans="1:14" x14ac:dyDescent="0.25">
      <c r="A903">
        <v>23249</v>
      </c>
      <c r="B903">
        <v>87569</v>
      </c>
      <c r="C903">
        <v>43995</v>
      </c>
      <c r="D903">
        <v>43998</v>
      </c>
      <c r="E903" t="s">
        <v>977</v>
      </c>
      <c r="F903">
        <v>0.08</v>
      </c>
      <c r="G903">
        <v>4.96</v>
      </c>
      <c r="H903">
        <v>33.659999999999997</v>
      </c>
      <c r="I903">
        <f t="shared" si="14"/>
        <v>33.659999999999997</v>
      </c>
      <c r="J903" t="e">
        <f>IF(#REF!&lt;0,#REF!," ")</f>
        <v>#REF!</v>
      </c>
      <c r="K903">
        <v>17.149999999999999</v>
      </c>
      <c r="L903">
        <v>12</v>
      </c>
      <c r="M903">
        <v>200.61</v>
      </c>
      <c r="N903">
        <v>2143</v>
      </c>
    </row>
    <row r="904" spans="1:14" x14ac:dyDescent="0.25">
      <c r="A904">
        <v>23568</v>
      </c>
      <c r="B904">
        <v>88104</v>
      </c>
      <c r="C904">
        <v>43995</v>
      </c>
      <c r="D904">
        <v>43999</v>
      </c>
      <c r="E904" t="s">
        <v>980</v>
      </c>
      <c r="F904">
        <v>0.03</v>
      </c>
      <c r="G904">
        <v>6.5</v>
      </c>
      <c r="H904">
        <v>-115.35999999999999</v>
      </c>
      <c r="I904" t="str">
        <f t="shared" si="14"/>
        <v xml:space="preserve"> </v>
      </c>
      <c r="J904" t="e">
        <f>IF(#REF!&lt;0,#REF!," ")</f>
        <v>#REF!</v>
      </c>
      <c r="K904">
        <v>30.98</v>
      </c>
      <c r="L904">
        <v>11</v>
      </c>
      <c r="M904">
        <v>333.02</v>
      </c>
      <c r="N904">
        <v>1132</v>
      </c>
    </row>
    <row r="905" spans="1:14" x14ac:dyDescent="0.25">
      <c r="A905">
        <v>26157</v>
      </c>
      <c r="B905">
        <v>88974</v>
      </c>
      <c r="C905">
        <v>43995</v>
      </c>
      <c r="D905">
        <v>43995</v>
      </c>
      <c r="E905" t="s">
        <v>977</v>
      </c>
      <c r="F905">
        <v>7.0000000000000007E-2</v>
      </c>
      <c r="G905">
        <v>0.99</v>
      </c>
      <c r="H905">
        <v>-191.548</v>
      </c>
      <c r="I905" t="str">
        <f t="shared" si="14"/>
        <v xml:space="preserve"> </v>
      </c>
      <c r="J905" t="e">
        <f>IF(#REF!&lt;0,#REF!," ")</f>
        <v>#REF!</v>
      </c>
      <c r="K905">
        <v>177.98</v>
      </c>
      <c r="L905">
        <v>3</v>
      </c>
      <c r="M905">
        <v>536.29</v>
      </c>
      <c r="N905">
        <v>2771</v>
      </c>
    </row>
    <row r="906" spans="1:14" x14ac:dyDescent="0.25">
      <c r="A906">
        <v>3926</v>
      </c>
      <c r="B906">
        <v>28001</v>
      </c>
      <c r="C906">
        <v>43996</v>
      </c>
      <c r="D906">
        <v>43996</v>
      </c>
      <c r="E906" t="s">
        <v>981</v>
      </c>
      <c r="F906">
        <v>0.02</v>
      </c>
      <c r="G906">
        <v>21.21</v>
      </c>
      <c r="H906">
        <v>2593.14</v>
      </c>
      <c r="I906">
        <f t="shared" si="14"/>
        <v>2593.14</v>
      </c>
      <c r="J906" t="e">
        <f>IF(#REF!&lt;0,#REF!," ")</f>
        <v>#REF!</v>
      </c>
      <c r="K906">
        <v>209.84</v>
      </c>
      <c r="L906">
        <v>62</v>
      </c>
      <c r="M906">
        <v>13546.94</v>
      </c>
      <c r="N906">
        <v>1044</v>
      </c>
    </row>
    <row r="907" spans="1:14" x14ac:dyDescent="0.25">
      <c r="A907">
        <v>3927</v>
      </c>
      <c r="B907">
        <v>28001</v>
      </c>
      <c r="C907">
        <v>43996</v>
      </c>
      <c r="D907">
        <v>43998</v>
      </c>
      <c r="E907" t="s">
        <v>981</v>
      </c>
      <c r="F907">
        <v>0.01</v>
      </c>
      <c r="G907">
        <v>11.54</v>
      </c>
      <c r="H907">
        <v>1162.76</v>
      </c>
      <c r="I907">
        <f t="shared" si="14"/>
        <v>1162.76</v>
      </c>
      <c r="J907" t="e">
        <f>IF(#REF!&lt;0,#REF!," ")</f>
        <v>#REF!</v>
      </c>
      <c r="K907">
        <v>194.3</v>
      </c>
      <c r="L907">
        <v>32</v>
      </c>
      <c r="M907">
        <v>6401.65</v>
      </c>
      <c r="N907">
        <v>1044</v>
      </c>
    </row>
    <row r="908" spans="1:14" x14ac:dyDescent="0.25">
      <c r="A908">
        <v>18133</v>
      </c>
      <c r="B908">
        <v>86546</v>
      </c>
      <c r="C908">
        <v>43996</v>
      </c>
      <c r="D908">
        <v>43998</v>
      </c>
      <c r="E908" t="s">
        <v>979</v>
      </c>
      <c r="F908">
        <v>0.01</v>
      </c>
      <c r="G908">
        <v>0.83</v>
      </c>
      <c r="H908">
        <v>16.091999999999999</v>
      </c>
      <c r="I908">
        <f t="shared" si="14"/>
        <v>16.091999999999999</v>
      </c>
      <c r="J908" t="e">
        <f>IF(#REF!&lt;0,#REF!," ")</f>
        <v>#REF!</v>
      </c>
      <c r="K908">
        <v>5.84</v>
      </c>
      <c r="L908">
        <v>4</v>
      </c>
      <c r="M908">
        <v>23.89</v>
      </c>
      <c r="N908">
        <v>2979</v>
      </c>
    </row>
    <row r="909" spans="1:14" x14ac:dyDescent="0.25">
      <c r="A909">
        <v>25473</v>
      </c>
      <c r="B909">
        <v>90160</v>
      </c>
      <c r="C909">
        <v>43996</v>
      </c>
      <c r="D909">
        <v>43996</v>
      </c>
      <c r="E909" t="s">
        <v>979</v>
      </c>
      <c r="F909">
        <v>0.08</v>
      </c>
      <c r="G909">
        <v>19.989999999999998</v>
      </c>
      <c r="H909">
        <v>44.519999999999996</v>
      </c>
      <c r="I909">
        <f t="shared" si="14"/>
        <v>44.519999999999996</v>
      </c>
      <c r="J909" t="e">
        <f>IF(#REF!&lt;0,#REF!," ")</f>
        <v>#REF!</v>
      </c>
      <c r="K909">
        <v>315.98</v>
      </c>
      <c r="L909">
        <v>9</v>
      </c>
      <c r="M909">
        <v>2642.48</v>
      </c>
      <c r="N909">
        <v>3120</v>
      </c>
    </row>
    <row r="910" spans="1:14" x14ac:dyDescent="0.25">
      <c r="A910">
        <v>20036</v>
      </c>
      <c r="B910">
        <v>86846</v>
      </c>
      <c r="C910">
        <v>43997</v>
      </c>
      <c r="D910">
        <v>43999</v>
      </c>
      <c r="E910" t="s">
        <v>981</v>
      </c>
      <c r="F910">
        <v>0.09</v>
      </c>
      <c r="G910">
        <v>1.49</v>
      </c>
      <c r="H910">
        <v>13.2294</v>
      </c>
      <c r="I910">
        <f t="shared" si="14"/>
        <v>13.2294</v>
      </c>
      <c r="J910" t="e">
        <f>IF(#REF!&lt;0,#REF!," ")</f>
        <v>#REF!</v>
      </c>
      <c r="K910">
        <v>5.98</v>
      </c>
      <c r="L910">
        <v>5</v>
      </c>
      <c r="M910">
        <v>28.01</v>
      </c>
      <c r="N910">
        <v>1860</v>
      </c>
    </row>
    <row r="911" spans="1:14" x14ac:dyDescent="0.25">
      <c r="A911">
        <v>21102</v>
      </c>
      <c r="B911">
        <v>87030</v>
      </c>
      <c r="C911">
        <v>43997</v>
      </c>
      <c r="D911">
        <v>43999</v>
      </c>
      <c r="E911" t="s">
        <v>979</v>
      </c>
      <c r="F911">
        <v>0.04</v>
      </c>
      <c r="G911">
        <v>9.5399999999999991</v>
      </c>
      <c r="H911">
        <v>-223.94400000000002</v>
      </c>
      <c r="I911" t="str">
        <f t="shared" si="14"/>
        <v xml:space="preserve"> </v>
      </c>
      <c r="J911" t="e">
        <f>IF(#REF!&lt;0,#REF!," ")</f>
        <v>#REF!</v>
      </c>
      <c r="K911">
        <v>6.48</v>
      </c>
      <c r="L911">
        <v>19</v>
      </c>
      <c r="M911">
        <v>125.37</v>
      </c>
      <c r="N911">
        <v>2512</v>
      </c>
    </row>
    <row r="912" spans="1:14" x14ac:dyDescent="0.25">
      <c r="A912">
        <v>21949</v>
      </c>
      <c r="B912">
        <v>90361</v>
      </c>
      <c r="C912">
        <v>43997</v>
      </c>
      <c r="D912">
        <v>43998</v>
      </c>
      <c r="E912" t="s">
        <v>979</v>
      </c>
      <c r="F912">
        <v>0.02</v>
      </c>
      <c r="G912">
        <v>46.74</v>
      </c>
      <c r="H912">
        <v>-178.21600000000001</v>
      </c>
      <c r="I912" t="str">
        <f t="shared" si="14"/>
        <v xml:space="preserve"> </v>
      </c>
      <c r="J912" t="e">
        <f>IF(#REF!&lt;0,#REF!," ")</f>
        <v>#REF!</v>
      </c>
      <c r="K912">
        <v>70.98</v>
      </c>
      <c r="L912">
        <v>4</v>
      </c>
      <c r="M912">
        <v>313.63</v>
      </c>
      <c r="N912">
        <v>738</v>
      </c>
    </row>
    <row r="913" spans="1:14" x14ac:dyDescent="0.25">
      <c r="A913">
        <v>21950</v>
      </c>
      <c r="B913">
        <v>90361</v>
      </c>
      <c r="C913">
        <v>43997</v>
      </c>
      <c r="D913">
        <v>43999</v>
      </c>
      <c r="E913" t="s">
        <v>979</v>
      </c>
      <c r="F913">
        <v>0.06</v>
      </c>
      <c r="G913">
        <v>30</v>
      </c>
      <c r="H913">
        <v>797.85599999999999</v>
      </c>
      <c r="I913">
        <f t="shared" si="14"/>
        <v>797.85599999999999</v>
      </c>
      <c r="J913" t="e">
        <f>IF(#REF!&lt;0,#REF!," ")</f>
        <v>#REF!</v>
      </c>
      <c r="K913">
        <v>350.98</v>
      </c>
      <c r="L913">
        <v>6</v>
      </c>
      <c r="M913">
        <v>2011.32</v>
      </c>
      <c r="N913">
        <v>736</v>
      </c>
    </row>
    <row r="914" spans="1:14" x14ac:dyDescent="0.25">
      <c r="A914">
        <v>21951</v>
      </c>
      <c r="B914">
        <v>90361</v>
      </c>
      <c r="C914">
        <v>43997</v>
      </c>
      <c r="D914">
        <v>43999</v>
      </c>
      <c r="E914" t="s">
        <v>979</v>
      </c>
      <c r="F914">
        <v>0.04</v>
      </c>
      <c r="G914">
        <v>4</v>
      </c>
      <c r="H914">
        <v>-26.655999999999999</v>
      </c>
      <c r="I914" t="str">
        <f t="shared" si="14"/>
        <v xml:space="preserve"> </v>
      </c>
      <c r="J914" t="e">
        <f>IF(#REF!&lt;0,#REF!," ")</f>
        <v>#REF!</v>
      </c>
      <c r="K914">
        <v>27.48</v>
      </c>
      <c r="L914">
        <v>15</v>
      </c>
      <c r="M914">
        <v>397.17</v>
      </c>
      <c r="N914">
        <v>741</v>
      </c>
    </row>
    <row r="915" spans="1:14" x14ac:dyDescent="0.25">
      <c r="A915">
        <v>23654</v>
      </c>
      <c r="B915">
        <v>89201</v>
      </c>
      <c r="C915">
        <v>43997</v>
      </c>
      <c r="D915">
        <v>43999</v>
      </c>
      <c r="E915" t="s">
        <v>979</v>
      </c>
      <c r="F915">
        <v>0.03</v>
      </c>
      <c r="G915">
        <v>5.41</v>
      </c>
      <c r="H915">
        <v>-84.437600000000003</v>
      </c>
      <c r="I915" t="str">
        <f t="shared" si="14"/>
        <v xml:space="preserve"> </v>
      </c>
      <c r="J915" t="e">
        <f>IF(#REF!&lt;0,#REF!," ")</f>
        <v>#REF!</v>
      </c>
      <c r="K915">
        <v>4.24</v>
      </c>
      <c r="L915">
        <v>13</v>
      </c>
      <c r="M915">
        <v>58.68</v>
      </c>
      <c r="N915">
        <v>33</v>
      </c>
    </row>
    <row r="916" spans="1:14" x14ac:dyDescent="0.25">
      <c r="A916">
        <v>23655</v>
      </c>
      <c r="B916">
        <v>89201</v>
      </c>
      <c r="C916">
        <v>43997</v>
      </c>
      <c r="D916">
        <v>43998</v>
      </c>
      <c r="E916" t="s">
        <v>979</v>
      </c>
      <c r="F916">
        <v>0.04</v>
      </c>
      <c r="G916">
        <v>0.7</v>
      </c>
      <c r="H916">
        <v>24.312000000000001</v>
      </c>
      <c r="I916">
        <f t="shared" si="14"/>
        <v>24.312000000000001</v>
      </c>
      <c r="J916" t="e">
        <f>IF(#REF!&lt;0,#REF!," ")</f>
        <v>#REF!</v>
      </c>
      <c r="K916">
        <v>2.94</v>
      </c>
      <c r="L916">
        <v>18</v>
      </c>
      <c r="M916">
        <v>53.1</v>
      </c>
      <c r="N916">
        <v>33</v>
      </c>
    </row>
    <row r="917" spans="1:14" x14ac:dyDescent="0.25">
      <c r="A917">
        <v>21399</v>
      </c>
      <c r="B917">
        <v>88766</v>
      </c>
      <c r="C917">
        <v>43998</v>
      </c>
      <c r="D917">
        <v>43999</v>
      </c>
      <c r="E917" t="s">
        <v>981</v>
      </c>
      <c r="F917">
        <v>0</v>
      </c>
      <c r="G917">
        <v>19.989999999999998</v>
      </c>
      <c r="H917">
        <v>-25.634</v>
      </c>
      <c r="I917" t="str">
        <f t="shared" si="14"/>
        <v xml:space="preserve"> </v>
      </c>
      <c r="J917" t="e">
        <f>IF(#REF!&lt;0,#REF!," ")</f>
        <v>#REF!</v>
      </c>
      <c r="K917">
        <v>40.479999999999997</v>
      </c>
      <c r="L917">
        <v>6</v>
      </c>
      <c r="M917">
        <v>264.95</v>
      </c>
      <c r="N917">
        <v>2720</v>
      </c>
    </row>
    <row r="918" spans="1:14" x14ac:dyDescent="0.25">
      <c r="A918">
        <v>830</v>
      </c>
      <c r="B918">
        <v>5984</v>
      </c>
      <c r="C918">
        <v>43999</v>
      </c>
      <c r="D918">
        <v>44004</v>
      </c>
      <c r="E918" t="s">
        <v>980</v>
      </c>
      <c r="F918">
        <v>0.03</v>
      </c>
      <c r="G918">
        <v>5.16</v>
      </c>
      <c r="H918">
        <v>14.48</v>
      </c>
      <c r="I918">
        <f t="shared" si="14"/>
        <v>14.48</v>
      </c>
      <c r="J918" t="e">
        <f>IF(#REF!&lt;0,#REF!," ")</f>
        <v>#REF!</v>
      </c>
      <c r="K918">
        <v>10.64</v>
      </c>
      <c r="L918">
        <v>63</v>
      </c>
      <c r="M918">
        <v>696.96</v>
      </c>
      <c r="N918">
        <v>1193</v>
      </c>
    </row>
    <row r="919" spans="1:14" x14ac:dyDescent="0.25">
      <c r="A919">
        <v>831</v>
      </c>
      <c r="B919">
        <v>5984</v>
      </c>
      <c r="C919">
        <v>43999</v>
      </c>
      <c r="D919">
        <v>44001</v>
      </c>
      <c r="E919" t="s">
        <v>980</v>
      </c>
      <c r="F919">
        <v>0.03</v>
      </c>
      <c r="G919">
        <v>4.95</v>
      </c>
      <c r="H919">
        <v>22.25</v>
      </c>
      <c r="I919">
        <f t="shared" si="14"/>
        <v>22.25</v>
      </c>
      <c r="J919" t="e">
        <f>IF(#REF!&lt;0,#REF!," ")</f>
        <v>#REF!</v>
      </c>
      <c r="K919">
        <v>7.96</v>
      </c>
      <c r="L919">
        <v>17</v>
      </c>
      <c r="M919">
        <v>149.41</v>
      </c>
      <c r="N919">
        <v>1193</v>
      </c>
    </row>
    <row r="920" spans="1:14" x14ac:dyDescent="0.25">
      <c r="A920">
        <v>18032</v>
      </c>
      <c r="B920">
        <v>86041</v>
      </c>
      <c r="C920">
        <v>43999</v>
      </c>
      <c r="D920">
        <v>44000</v>
      </c>
      <c r="E920" t="s">
        <v>979</v>
      </c>
      <c r="F920">
        <v>0.09</v>
      </c>
      <c r="G920">
        <v>5.21</v>
      </c>
      <c r="H920">
        <v>-27.160000000000004</v>
      </c>
      <c r="I920" t="str">
        <f t="shared" si="14"/>
        <v xml:space="preserve"> </v>
      </c>
      <c r="J920" t="e">
        <f>IF(#REF!&lt;0,#REF!," ")</f>
        <v>#REF!</v>
      </c>
      <c r="K920">
        <v>7.38</v>
      </c>
      <c r="L920">
        <v>9</v>
      </c>
      <c r="M920">
        <v>66.55</v>
      </c>
      <c r="N920">
        <v>317</v>
      </c>
    </row>
    <row r="921" spans="1:14" x14ac:dyDescent="0.25">
      <c r="A921">
        <v>18033</v>
      </c>
      <c r="B921">
        <v>86041</v>
      </c>
      <c r="C921">
        <v>43999</v>
      </c>
      <c r="D921">
        <v>44000</v>
      </c>
      <c r="E921" t="s">
        <v>979</v>
      </c>
      <c r="F921">
        <v>0.04</v>
      </c>
      <c r="G921">
        <v>5.15</v>
      </c>
      <c r="H921">
        <v>-52.344000000000008</v>
      </c>
      <c r="I921" t="str">
        <f t="shared" si="14"/>
        <v xml:space="preserve"> </v>
      </c>
      <c r="J921" t="e">
        <f>IF(#REF!&lt;0,#REF!," ")</f>
        <v>#REF!</v>
      </c>
      <c r="K921">
        <v>5.98</v>
      </c>
      <c r="L921">
        <v>17</v>
      </c>
      <c r="M921">
        <v>103.49</v>
      </c>
      <c r="N921">
        <v>317</v>
      </c>
    </row>
    <row r="922" spans="1:14" x14ac:dyDescent="0.25">
      <c r="A922">
        <v>18034</v>
      </c>
      <c r="B922">
        <v>86041</v>
      </c>
      <c r="C922">
        <v>43999</v>
      </c>
      <c r="D922">
        <v>44000</v>
      </c>
      <c r="E922" t="s">
        <v>979</v>
      </c>
      <c r="F922">
        <v>0.04</v>
      </c>
      <c r="G922">
        <v>10.68</v>
      </c>
      <c r="H922">
        <v>-119.93599999999999</v>
      </c>
      <c r="I922" t="str">
        <f t="shared" si="14"/>
        <v xml:space="preserve"> </v>
      </c>
      <c r="J922" t="e">
        <f>IF(#REF!&lt;0,#REF!," ")</f>
        <v>#REF!</v>
      </c>
      <c r="K922">
        <v>15.42</v>
      </c>
      <c r="L922">
        <v>12</v>
      </c>
      <c r="M922">
        <v>192.18</v>
      </c>
      <c r="N922">
        <v>317</v>
      </c>
    </row>
    <row r="923" spans="1:14" x14ac:dyDescent="0.25">
      <c r="A923">
        <v>18829</v>
      </c>
      <c r="B923">
        <v>87584</v>
      </c>
      <c r="C923">
        <v>43999</v>
      </c>
      <c r="D923">
        <v>44004</v>
      </c>
      <c r="E923" t="s">
        <v>980</v>
      </c>
      <c r="F923">
        <v>0.06</v>
      </c>
      <c r="G923">
        <v>4.5</v>
      </c>
      <c r="H923">
        <v>-25.112000000000002</v>
      </c>
      <c r="I923" t="str">
        <f t="shared" si="14"/>
        <v xml:space="preserve"> </v>
      </c>
      <c r="J923" t="e">
        <f>IF(#REF!&lt;0,#REF!," ")</f>
        <v>#REF!</v>
      </c>
      <c r="K923">
        <v>10.89</v>
      </c>
      <c r="L923">
        <v>14</v>
      </c>
      <c r="M923">
        <v>149.32</v>
      </c>
      <c r="N923">
        <v>1189</v>
      </c>
    </row>
    <row r="924" spans="1:14" x14ac:dyDescent="0.25">
      <c r="A924">
        <v>18830</v>
      </c>
      <c r="B924">
        <v>87584</v>
      </c>
      <c r="C924">
        <v>43999</v>
      </c>
      <c r="D924">
        <v>44004</v>
      </c>
      <c r="E924" t="s">
        <v>980</v>
      </c>
      <c r="F924">
        <v>0.03</v>
      </c>
      <c r="G924">
        <v>5.16</v>
      </c>
      <c r="H924">
        <v>17.376000000000001</v>
      </c>
      <c r="I924">
        <f t="shared" si="14"/>
        <v>17.376000000000001</v>
      </c>
      <c r="J924" t="e">
        <f>IF(#REF!&lt;0,#REF!," ")</f>
        <v>#REF!</v>
      </c>
      <c r="K924">
        <v>10.64</v>
      </c>
      <c r="L924">
        <v>16</v>
      </c>
      <c r="M924">
        <v>177.01</v>
      </c>
      <c r="N924">
        <v>1189</v>
      </c>
    </row>
    <row r="925" spans="1:14" x14ac:dyDescent="0.25">
      <c r="A925">
        <v>18831</v>
      </c>
      <c r="B925">
        <v>87584</v>
      </c>
      <c r="C925">
        <v>43999</v>
      </c>
      <c r="D925">
        <v>44001</v>
      </c>
      <c r="E925" t="s">
        <v>980</v>
      </c>
      <c r="F925">
        <v>0.03</v>
      </c>
      <c r="G925">
        <v>4.95</v>
      </c>
      <c r="H925">
        <v>24.260399999999997</v>
      </c>
      <c r="I925">
        <f t="shared" si="14"/>
        <v>24.260399999999997</v>
      </c>
      <c r="J925" t="e">
        <f>IF(#REF!&lt;0,#REF!," ")</f>
        <v>#REF!</v>
      </c>
      <c r="K925">
        <v>7.96</v>
      </c>
      <c r="L925">
        <v>4</v>
      </c>
      <c r="M925">
        <v>35.159999999999997</v>
      </c>
      <c r="N925">
        <v>1189</v>
      </c>
    </row>
    <row r="926" spans="1:14" x14ac:dyDescent="0.25">
      <c r="A926">
        <v>19168</v>
      </c>
      <c r="B926">
        <v>89761</v>
      </c>
      <c r="C926">
        <v>43999</v>
      </c>
      <c r="D926">
        <v>44003</v>
      </c>
      <c r="E926" t="s">
        <v>980</v>
      </c>
      <c r="F926">
        <v>0</v>
      </c>
      <c r="G926">
        <v>5.34</v>
      </c>
      <c r="H926">
        <v>-61.870000000000005</v>
      </c>
      <c r="I926" t="str">
        <f t="shared" si="14"/>
        <v xml:space="preserve"> </v>
      </c>
      <c r="J926" t="e">
        <f>IF(#REF!&lt;0,#REF!," ")</f>
        <v>#REF!</v>
      </c>
      <c r="K926">
        <v>4.13</v>
      </c>
      <c r="L926">
        <v>9</v>
      </c>
      <c r="M926">
        <v>40.950000000000003</v>
      </c>
      <c r="N926">
        <v>286</v>
      </c>
    </row>
    <row r="927" spans="1:14" x14ac:dyDescent="0.25">
      <c r="A927">
        <v>19169</v>
      </c>
      <c r="B927">
        <v>89761</v>
      </c>
      <c r="C927">
        <v>43999</v>
      </c>
      <c r="D927">
        <v>44003</v>
      </c>
      <c r="E927" t="s">
        <v>980</v>
      </c>
      <c r="F927">
        <v>0.1</v>
      </c>
      <c r="G927">
        <v>54.74</v>
      </c>
      <c r="H927">
        <v>-530.24</v>
      </c>
      <c r="I927" t="str">
        <f t="shared" si="14"/>
        <v xml:space="preserve"> </v>
      </c>
      <c r="J927" t="e">
        <f>IF(#REF!&lt;0,#REF!," ")</f>
        <v>#REF!</v>
      </c>
      <c r="K927">
        <v>130.97999999999999</v>
      </c>
      <c r="L927">
        <v>9</v>
      </c>
      <c r="M927">
        <v>1155.73</v>
      </c>
      <c r="N927">
        <v>286</v>
      </c>
    </row>
    <row r="928" spans="1:14" x14ac:dyDescent="0.25">
      <c r="A928">
        <v>22503</v>
      </c>
      <c r="B928">
        <v>89315</v>
      </c>
      <c r="C928">
        <v>43999</v>
      </c>
      <c r="D928">
        <v>44001</v>
      </c>
      <c r="E928" t="s">
        <v>980</v>
      </c>
      <c r="F928">
        <v>0</v>
      </c>
      <c r="G928">
        <v>6.96</v>
      </c>
      <c r="H928">
        <v>-11.248000000000001</v>
      </c>
      <c r="I928" t="str">
        <f t="shared" si="14"/>
        <v xml:space="preserve"> </v>
      </c>
      <c r="J928" t="e">
        <f>IF(#REF!&lt;0,#REF!," ")</f>
        <v>#REF!</v>
      </c>
      <c r="K928">
        <v>11.7</v>
      </c>
      <c r="L928">
        <v>10</v>
      </c>
      <c r="M928">
        <v>131.69</v>
      </c>
      <c r="N928">
        <v>3098</v>
      </c>
    </row>
    <row r="929" spans="1:14" x14ac:dyDescent="0.25">
      <c r="A929">
        <v>24869</v>
      </c>
      <c r="B929">
        <v>90735</v>
      </c>
      <c r="C929">
        <v>43999</v>
      </c>
      <c r="D929">
        <v>44004</v>
      </c>
      <c r="E929" t="s">
        <v>980</v>
      </c>
      <c r="F929">
        <v>0.03</v>
      </c>
      <c r="G929">
        <v>19.989999999999998</v>
      </c>
      <c r="H929">
        <v>261.44400000000002</v>
      </c>
      <c r="I929">
        <f t="shared" si="14"/>
        <v>261.44400000000002</v>
      </c>
      <c r="J929" t="e">
        <f>IF(#REF!&lt;0,#REF!," ")</f>
        <v>#REF!</v>
      </c>
      <c r="K929">
        <v>51.75</v>
      </c>
      <c r="L929">
        <v>16</v>
      </c>
      <c r="M929">
        <v>818.81</v>
      </c>
      <c r="N929">
        <v>646</v>
      </c>
    </row>
    <row r="930" spans="1:14" x14ac:dyDescent="0.25">
      <c r="A930">
        <v>25999</v>
      </c>
      <c r="B930">
        <v>86222</v>
      </c>
      <c r="C930">
        <v>43999</v>
      </c>
      <c r="D930">
        <v>44000</v>
      </c>
      <c r="E930" t="s">
        <v>981</v>
      </c>
      <c r="F930">
        <v>0.04</v>
      </c>
      <c r="G930">
        <v>5.0999999999999996</v>
      </c>
      <c r="H930">
        <v>72.984000000000009</v>
      </c>
      <c r="I930">
        <f t="shared" si="14"/>
        <v>72.984000000000009</v>
      </c>
      <c r="J930" t="e">
        <f>IF(#REF!&lt;0,#REF!," ")</f>
        <v>#REF!</v>
      </c>
      <c r="K930">
        <v>33.89</v>
      </c>
      <c r="L930">
        <v>6</v>
      </c>
      <c r="M930">
        <v>200.83</v>
      </c>
      <c r="N930">
        <v>3096</v>
      </c>
    </row>
    <row r="931" spans="1:14" x14ac:dyDescent="0.25">
      <c r="A931">
        <v>20006</v>
      </c>
      <c r="B931">
        <v>86874</v>
      </c>
      <c r="C931">
        <v>44000</v>
      </c>
      <c r="D931">
        <v>44001</v>
      </c>
      <c r="E931" t="s">
        <v>978</v>
      </c>
      <c r="F931">
        <v>0.1</v>
      </c>
      <c r="G931">
        <v>2.89</v>
      </c>
      <c r="H931">
        <v>-8.9039999999999999</v>
      </c>
      <c r="I931" t="str">
        <f t="shared" si="14"/>
        <v xml:space="preserve"> </v>
      </c>
      <c r="J931" t="e">
        <f>IF(#REF!&lt;0,#REF!," ")</f>
        <v>#REF!</v>
      </c>
      <c r="K931">
        <v>10.48</v>
      </c>
      <c r="L931">
        <v>4</v>
      </c>
      <c r="M931">
        <v>40.29</v>
      </c>
      <c r="N931">
        <v>2011</v>
      </c>
    </row>
    <row r="932" spans="1:14" x14ac:dyDescent="0.25">
      <c r="A932">
        <v>18184</v>
      </c>
      <c r="B932">
        <v>86869</v>
      </c>
      <c r="C932">
        <v>44001</v>
      </c>
      <c r="D932">
        <v>44004</v>
      </c>
      <c r="E932" t="s">
        <v>979</v>
      </c>
      <c r="F932">
        <v>0.1</v>
      </c>
      <c r="G932">
        <v>6.75</v>
      </c>
      <c r="H932">
        <v>-20.103999999999999</v>
      </c>
      <c r="I932" t="str">
        <f t="shared" si="14"/>
        <v xml:space="preserve"> </v>
      </c>
      <c r="J932" t="e">
        <f>IF(#REF!&lt;0,#REF!," ")</f>
        <v>#REF!</v>
      </c>
      <c r="K932">
        <v>14.42</v>
      </c>
      <c r="L932">
        <v>1</v>
      </c>
      <c r="M932">
        <v>15.49</v>
      </c>
      <c r="N932">
        <v>796</v>
      </c>
    </row>
    <row r="933" spans="1:14" x14ac:dyDescent="0.25">
      <c r="A933">
        <v>19374</v>
      </c>
      <c r="B933">
        <v>86491</v>
      </c>
      <c r="C933">
        <v>44001</v>
      </c>
      <c r="D933">
        <v>44002</v>
      </c>
      <c r="E933" t="s">
        <v>979</v>
      </c>
      <c r="F933">
        <v>7.0000000000000007E-2</v>
      </c>
      <c r="G933">
        <v>57</v>
      </c>
      <c r="H933">
        <v>-283.9914</v>
      </c>
      <c r="I933" t="str">
        <f t="shared" si="14"/>
        <v xml:space="preserve"> </v>
      </c>
      <c r="J933" t="e">
        <f>IF(#REF!&lt;0,#REF!," ")</f>
        <v>#REF!</v>
      </c>
      <c r="K933">
        <v>280.98</v>
      </c>
      <c r="L933">
        <v>14</v>
      </c>
      <c r="M933">
        <v>3936.61</v>
      </c>
      <c r="N933">
        <v>3167</v>
      </c>
    </row>
    <row r="934" spans="1:14" x14ac:dyDescent="0.25">
      <c r="A934">
        <v>19375</v>
      </c>
      <c r="B934">
        <v>86491</v>
      </c>
      <c r="C934">
        <v>44001</v>
      </c>
      <c r="D934">
        <v>44003</v>
      </c>
      <c r="E934" t="s">
        <v>979</v>
      </c>
      <c r="F934">
        <v>0</v>
      </c>
      <c r="G934">
        <v>7.44</v>
      </c>
      <c r="H934">
        <v>-195.34200000000001</v>
      </c>
      <c r="I934" t="str">
        <f t="shared" si="14"/>
        <v xml:space="preserve"> </v>
      </c>
      <c r="J934" t="e">
        <f>IF(#REF!&lt;0,#REF!," ")</f>
        <v>#REF!</v>
      </c>
      <c r="K934">
        <v>4.9800000000000004</v>
      </c>
      <c r="L934">
        <v>15</v>
      </c>
      <c r="M934">
        <v>78.31</v>
      </c>
      <c r="N934">
        <v>3167</v>
      </c>
    </row>
    <row r="935" spans="1:14" x14ac:dyDescent="0.25">
      <c r="A935">
        <v>19376</v>
      </c>
      <c r="B935">
        <v>86491</v>
      </c>
      <c r="C935">
        <v>44001</v>
      </c>
      <c r="D935">
        <v>44003</v>
      </c>
      <c r="E935" t="s">
        <v>979</v>
      </c>
      <c r="F935">
        <v>0.1</v>
      </c>
      <c r="G935">
        <v>0.83</v>
      </c>
      <c r="H935">
        <v>-89.70920000000001</v>
      </c>
      <c r="I935" t="str">
        <f t="shared" si="14"/>
        <v xml:space="preserve"> </v>
      </c>
      <c r="J935" t="e">
        <f>IF(#REF!&lt;0,#REF!," ")</f>
        <v>#REF!</v>
      </c>
      <c r="K935">
        <v>3.98</v>
      </c>
      <c r="L935">
        <v>11</v>
      </c>
      <c r="M935">
        <v>42.46</v>
      </c>
      <c r="N935">
        <v>3167</v>
      </c>
    </row>
    <row r="936" spans="1:14" x14ac:dyDescent="0.25">
      <c r="A936">
        <v>18762</v>
      </c>
      <c r="B936">
        <v>86827</v>
      </c>
      <c r="C936">
        <v>44002</v>
      </c>
      <c r="D936">
        <v>44009</v>
      </c>
      <c r="E936" t="s">
        <v>980</v>
      </c>
      <c r="F936">
        <v>7.0000000000000007E-2</v>
      </c>
      <c r="G936">
        <v>4.8</v>
      </c>
      <c r="H936">
        <v>52.92</v>
      </c>
      <c r="I936">
        <f t="shared" si="14"/>
        <v>52.92</v>
      </c>
      <c r="J936" t="e">
        <f>IF(#REF!&lt;0,#REF!," ")</f>
        <v>#REF!</v>
      </c>
      <c r="K936">
        <v>10.98</v>
      </c>
      <c r="L936">
        <v>16</v>
      </c>
      <c r="M936">
        <v>165.21</v>
      </c>
      <c r="N936">
        <v>1432</v>
      </c>
    </row>
    <row r="937" spans="1:14" x14ac:dyDescent="0.25">
      <c r="A937">
        <v>23620</v>
      </c>
      <c r="B937">
        <v>89449</v>
      </c>
      <c r="C937">
        <v>44002</v>
      </c>
      <c r="D937">
        <v>44004</v>
      </c>
      <c r="E937" t="s">
        <v>979</v>
      </c>
      <c r="F937">
        <v>0.05</v>
      </c>
      <c r="G937">
        <v>8.94</v>
      </c>
      <c r="H937">
        <v>-164.39479999999998</v>
      </c>
      <c r="I937" t="str">
        <f t="shared" si="14"/>
        <v xml:space="preserve"> </v>
      </c>
      <c r="J937" t="e">
        <f>IF(#REF!&lt;0,#REF!," ")</f>
        <v>#REF!</v>
      </c>
      <c r="K937">
        <v>8.0399999999999991</v>
      </c>
      <c r="L937">
        <v>15</v>
      </c>
      <c r="M937">
        <v>121.36</v>
      </c>
      <c r="N937">
        <v>1424</v>
      </c>
    </row>
    <row r="938" spans="1:14" x14ac:dyDescent="0.25">
      <c r="A938">
        <v>23983</v>
      </c>
      <c r="B938">
        <v>91415</v>
      </c>
      <c r="C938">
        <v>44002</v>
      </c>
      <c r="D938">
        <v>44003</v>
      </c>
      <c r="E938" t="s">
        <v>979</v>
      </c>
      <c r="F938">
        <v>0.04</v>
      </c>
      <c r="G938">
        <v>0.99</v>
      </c>
      <c r="H938">
        <v>257.08319999999998</v>
      </c>
      <c r="I938">
        <f t="shared" si="14"/>
        <v>257.08319999999998</v>
      </c>
      <c r="J938" t="e">
        <f>IF(#REF!&lt;0,#REF!," ")</f>
        <v>#REF!</v>
      </c>
      <c r="K938">
        <v>3.08</v>
      </c>
      <c r="L938">
        <v>14</v>
      </c>
      <c r="M938">
        <v>43.41</v>
      </c>
      <c r="N938">
        <v>2487</v>
      </c>
    </row>
    <row r="939" spans="1:14" x14ac:dyDescent="0.25">
      <c r="A939">
        <v>23984</v>
      </c>
      <c r="B939">
        <v>91415</v>
      </c>
      <c r="C939">
        <v>44002</v>
      </c>
      <c r="D939">
        <v>44003</v>
      </c>
      <c r="E939" t="s">
        <v>979</v>
      </c>
      <c r="F939">
        <v>0.1</v>
      </c>
      <c r="G939">
        <v>1.25</v>
      </c>
      <c r="H939">
        <v>0.7854000000000001</v>
      </c>
      <c r="I939">
        <f t="shared" si="14"/>
        <v>0.7854000000000001</v>
      </c>
      <c r="J939" t="e">
        <f>IF(#REF!&lt;0,#REF!," ")</f>
        <v>#REF!</v>
      </c>
      <c r="K939">
        <v>2.78</v>
      </c>
      <c r="L939">
        <v>18</v>
      </c>
      <c r="M939">
        <v>46.42</v>
      </c>
      <c r="N939">
        <v>2487</v>
      </c>
    </row>
    <row r="940" spans="1:14" x14ac:dyDescent="0.25">
      <c r="A940">
        <v>18855</v>
      </c>
      <c r="B940">
        <v>88701</v>
      </c>
      <c r="C940">
        <v>44003</v>
      </c>
      <c r="D940">
        <v>44006</v>
      </c>
      <c r="E940" t="s">
        <v>981</v>
      </c>
      <c r="F940">
        <v>7.0000000000000007E-2</v>
      </c>
      <c r="G940">
        <v>0.5</v>
      </c>
      <c r="H940">
        <v>17.429400000000001</v>
      </c>
      <c r="I940">
        <f t="shared" si="14"/>
        <v>17.429400000000001</v>
      </c>
      <c r="J940" t="e">
        <f>IF(#REF!&lt;0,#REF!," ")</f>
        <v>#REF!</v>
      </c>
      <c r="K940">
        <v>2.88</v>
      </c>
      <c r="L940">
        <v>9</v>
      </c>
      <c r="M940">
        <v>25.26</v>
      </c>
      <c r="N940">
        <v>2713</v>
      </c>
    </row>
    <row r="941" spans="1:14" x14ac:dyDescent="0.25">
      <c r="A941">
        <v>18856</v>
      </c>
      <c r="B941">
        <v>88701</v>
      </c>
      <c r="C941">
        <v>44003</v>
      </c>
      <c r="D941">
        <v>44004</v>
      </c>
      <c r="E941" t="s">
        <v>981</v>
      </c>
      <c r="F941">
        <v>0.03</v>
      </c>
      <c r="G941">
        <v>40.19</v>
      </c>
      <c r="H941">
        <v>-178.86960000000002</v>
      </c>
      <c r="I941" t="str">
        <f t="shared" si="14"/>
        <v xml:space="preserve"> </v>
      </c>
      <c r="J941" t="e">
        <f>IF(#REF!&lt;0,#REF!," ")</f>
        <v>#REF!</v>
      </c>
      <c r="K941">
        <v>348.21</v>
      </c>
      <c r="L941">
        <v>2</v>
      </c>
      <c r="M941">
        <v>736.16</v>
      </c>
      <c r="N941">
        <v>2713</v>
      </c>
    </row>
    <row r="942" spans="1:14" x14ac:dyDescent="0.25">
      <c r="A942">
        <v>21760</v>
      </c>
      <c r="B942">
        <v>91365</v>
      </c>
      <c r="C942">
        <v>44003</v>
      </c>
      <c r="D942">
        <v>44004</v>
      </c>
      <c r="E942" t="s">
        <v>979</v>
      </c>
      <c r="F942">
        <v>0.02</v>
      </c>
      <c r="G942">
        <v>8.99</v>
      </c>
      <c r="H942">
        <v>-10.36</v>
      </c>
      <c r="I942" t="str">
        <f t="shared" si="14"/>
        <v xml:space="preserve"> </v>
      </c>
      <c r="J942" t="e">
        <f>IF(#REF!&lt;0,#REF!," ")</f>
        <v>#REF!</v>
      </c>
      <c r="K942">
        <v>25.38</v>
      </c>
      <c r="L942">
        <v>1</v>
      </c>
      <c r="M942">
        <v>34.11</v>
      </c>
      <c r="N942">
        <v>648</v>
      </c>
    </row>
    <row r="943" spans="1:14" x14ac:dyDescent="0.25">
      <c r="A943">
        <v>24629</v>
      </c>
      <c r="B943">
        <v>88753</v>
      </c>
      <c r="C943">
        <v>44003</v>
      </c>
      <c r="D943">
        <v>44004</v>
      </c>
      <c r="E943" t="s">
        <v>979</v>
      </c>
      <c r="F943">
        <v>0.09</v>
      </c>
      <c r="G943">
        <v>9.68</v>
      </c>
      <c r="H943">
        <v>-204.16</v>
      </c>
      <c r="I943" t="str">
        <f t="shared" si="14"/>
        <v xml:space="preserve"> </v>
      </c>
      <c r="J943" t="e">
        <f>IF(#REF!&lt;0,#REF!," ")</f>
        <v>#REF!</v>
      </c>
      <c r="K943">
        <v>6.48</v>
      </c>
      <c r="L943">
        <v>16</v>
      </c>
      <c r="M943">
        <v>99.92</v>
      </c>
      <c r="N943">
        <v>792</v>
      </c>
    </row>
    <row r="944" spans="1:14" x14ac:dyDescent="0.25">
      <c r="A944">
        <v>494</v>
      </c>
      <c r="B944">
        <v>3397</v>
      </c>
      <c r="C944">
        <v>44004</v>
      </c>
      <c r="D944">
        <v>44006</v>
      </c>
      <c r="E944" t="s">
        <v>978</v>
      </c>
      <c r="F944">
        <v>0.1</v>
      </c>
      <c r="G944">
        <v>4</v>
      </c>
      <c r="H944">
        <v>-20.25</v>
      </c>
      <c r="I944" t="str">
        <f t="shared" si="14"/>
        <v xml:space="preserve"> </v>
      </c>
      <c r="J944" t="e">
        <f>IF(#REF!&lt;0,#REF!," ")</f>
        <v>#REF!</v>
      </c>
      <c r="K944">
        <v>19.98</v>
      </c>
      <c r="L944">
        <v>65</v>
      </c>
      <c r="M944">
        <v>1233.32</v>
      </c>
      <c r="N944">
        <v>102</v>
      </c>
    </row>
    <row r="945" spans="1:14" x14ac:dyDescent="0.25">
      <c r="A945">
        <v>495</v>
      </c>
      <c r="B945">
        <v>3397</v>
      </c>
      <c r="C945">
        <v>44004</v>
      </c>
      <c r="D945">
        <v>44005</v>
      </c>
      <c r="E945" t="s">
        <v>978</v>
      </c>
      <c r="F945">
        <v>0.09</v>
      </c>
      <c r="G945">
        <v>1.49</v>
      </c>
      <c r="H945">
        <v>-3.3809999999999998</v>
      </c>
      <c r="I945" t="str">
        <f t="shared" si="14"/>
        <v xml:space="preserve"> </v>
      </c>
      <c r="J945" t="e">
        <f>IF(#REF!&lt;0,#REF!," ")</f>
        <v>#REF!</v>
      </c>
      <c r="K945">
        <v>2.88</v>
      </c>
      <c r="L945">
        <v>17</v>
      </c>
      <c r="M945">
        <v>47.31</v>
      </c>
      <c r="N945">
        <v>102</v>
      </c>
    </row>
    <row r="946" spans="1:14" x14ac:dyDescent="0.25">
      <c r="A946">
        <v>18494</v>
      </c>
      <c r="B946">
        <v>88205</v>
      </c>
      <c r="C946">
        <v>44004</v>
      </c>
      <c r="D946">
        <v>44006</v>
      </c>
      <c r="E946" t="s">
        <v>978</v>
      </c>
      <c r="F946">
        <v>0.1</v>
      </c>
      <c r="G946">
        <v>4</v>
      </c>
      <c r="H946">
        <v>-16.2</v>
      </c>
      <c r="I946" t="str">
        <f t="shared" si="14"/>
        <v xml:space="preserve"> </v>
      </c>
      <c r="J946" t="e">
        <f>IF(#REF!&lt;0,#REF!," ")</f>
        <v>#REF!</v>
      </c>
      <c r="K946">
        <v>19.98</v>
      </c>
      <c r="L946">
        <v>16</v>
      </c>
      <c r="M946">
        <v>303.58999999999997</v>
      </c>
      <c r="N946">
        <v>101</v>
      </c>
    </row>
    <row r="947" spans="1:14" x14ac:dyDescent="0.25">
      <c r="A947">
        <v>18495</v>
      </c>
      <c r="B947">
        <v>88205</v>
      </c>
      <c r="C947">
        <v>44004</v>
      </c>
      <c r="D947">
        <v>44005</v>
      </c>
      <c r="E947" t="s">
        <v>978</v>
      </c>
      <c r="F947">
        <v>0.09</v>
      </c>
      <c r="G947">
        <v>1.49</v>
      </c>
      <c r="H947">
        <v>-2.7047999999999996</v>
      </c>
      <c r="I947" t="str">
        <f t="shared" si="14"/>
        <v xml:space="preserve"> </v>
      </c>
      <c r="J947" t="e">
        <f>IF(#REF!&lt;0,#REF!," ")</f>
        <v>#REF!</v>
      </c>
      <c r="K947">
        <v>2.88</v>
      </c>
      <c r="L947">
        <v>4</v>
      </c>
      <c r="M947">
        <v>11.13</v>
      </c>
      <c r="N947">
        <v>109</v>
      </c>
    </row>
    <row r="948" spans="1:14" x14ac:dyDescent="0.25">
      <c r="A948">
        <v>19246</v>
      </c>
      <c r="B948">
        <v>89874</v>
      </c>
      <c r="C948">
        <v>44004</v>
      </c>
      <c r="D948">
        <v>44006</v>
      </c>
      <c r="E948" t="s">
        <v>981</v>
      </c>
      <c r="F948">
        <v>0.03</v>
      </c>
      <c r="G948">
        <v>19.989999999999998</v>
      </c>
      <c r="H948">
        <v>4033.6089000000002</v>
      </c>
      <c r="I948">
        <f t="shared" si="14"/>
        <v>4033.6089000000002</v>
      </c>
      <c r="J948" t="e">
        <f>IF(#REF!&lt;0,#REF!," ")</f>
        <v>#REF!</v>
      </c>
      <c r="K948">
        <v>304.99</v>
      </c>
      <c r="L948">
        <v>19</v>
      </c>
      <c r="M948">
        <v>5845.81</v>
      </c>
      <c r="N948">
        <v>2874</v>
      </c>
    </row>
    <row r="949" spans="1:14" x14ac:dyDescent="0.25">
      <c r="A949">
        <v>19247</v>
      </c>
      <c r="B949">
        <v>89874</v>
      </c>
      <c r="C949">
        <v>44004</v>
      </c>
      <c r="D949">
        <v>44006</v>
      </c>
      <c r="E949" t="s">
        <v>981</v>
      </c>
      <c r="F949">
        <v>0.09</v>
      </c>
      <c r="G949">
        <v>8.99</v>
      </c>
      <c r="H949">
        <v>141.7824</v>
      </c>
      <c r="I949">
        <f t="shared" si="14"/>
        <v>141.7824</v>
      </c>
      <c r="J949" t="e">
        <f>IF(#REF!&lt;0,#REF!," ")</f>
        <v>#REF!</v>
      </c>
      <c r="K949">
        <v>65.989999999999995</v>
      </c>
      <c r="L949">
        <v>12</v>
      </c>
      <c r="M949">
        <v>633.85</v>
      </c>
      <c r="N949">
        <v>2874</v>
      </c>
    </row>
    <row r="950" spans="1:14" x14ac:dyDescent="0.25">
      <c r="A950">
        <v>19988</v>
      </c>
      <c r="B950">
        <v>90695</v>
      </c>
      <c r="C950">
        <v>44004</v>
      </c>
      <c r="D950">
        <v>44009</v>
      </c>
      <c r="E950" t="s">
        <v>980</v>
      </c>
      <c r="F950">
        <v>0.05</v>
      </c>
      <c r="G950">
        <v>8.08</v>
      </c>
      <c r="H950">
        <v>427.11840000000001</v>
      </c>
      <c r="I950">
        <f t="shared" si="14"/>
        <v>427.11840000000001</v>
      </c>
      <c r="J950" t="e">
        <f>IF(#REF!&lt;0,#REF!," ")</f>
        <v>#REF!</v>
      </c>
      <c r="K950">
        <v>125.99</v>
      </c>
      <c r="L950">
        <v>9</v>
      </c>
      <c r="M950">
        <v>952.26</v>
      </c>
      <c r="N950">
        <v>437</v>
      </c>
    </row>
    <row r="951" spans="1:14" x14ac:dyDescent="0.25">
      <c r="A951">
        <v>20483</v>
      </c>
      <c r="B951">
        <v>86790</v>
      </c>
      <c r="C951">
        <v>44004</v>
      </c>
      <c r="D951">
        <v>44005</v>
      </c>
      <c r="E951" t="s">
        <v>977</v>
      </c>
      <c r="F951">
        <v>0.1</v>
      </c>
      <c r="G951">
        <v>26.2</v>
      </c>
      <c r="H951">
        <v>-64.664000000000001</v>
      </c>
      <c r="I951" t="str">
        <f t="shared" si="14"/>
        <v xml:space="preserve"> </v>
      </c>
      <c r="J951" t="e">
        <f>IF(#REF!&lt;0,#REF!," ")</f>
        <v>#REF!</v>
      </c>
      <c r="K951">
        <v>180.98</v>
      </c>
      <c r="L951">
        <v>3</v>
      </c>
      <c r="M951">
        <v>519.41999999999996</v>
      </c>
      <c r="N951">
        <v>3132</v>
      </c>
    </row>
    <row r="952" spans="1:14" x14ac:dyDescent="0.25">
      <c r="A952">
        <v>22175</v>
      </c>
      <c r="B952">
        <v>88612</v>
      </c>
      <c r="C952">
        <v>44004</v>
      </c>
      <c r="D952">
        <v>44005</v>
      </c>
      <c r="E952" t="s">
        <v>981</v>
      </c>
      <c r="F952">
        <v>0.01</v>
      </c>
      <c r="G952">
        <v>6.5</v>
      </c>
      <c r="H952">
        <v>-34.591999999999999</v>
      </c>
      <c r="I952" t="str">
        <f t="shared" si="14"/>
        <v xml:space="preserve"> </v>
      </c>
      <c r="J952" t="e">
        <f>IF(#REF!&lt;0,#REF!," ")</f>
        <v>#REF!</v>
      </c>
      <c r="K952">
        <v>7.98</v>
      </c>
      <c r="L952">
        <v>4</v>
      </c>
      <c r="M952">
        <v>34.909999999999997</v>
      </c>
      <c r="N952">
        <v>2963</v>
      </c>
    </row>
    <row r="953" spans="1:14" x14ac:dyDescent="0.25">
      <c r="A953">
        <v>23572</v>
      </c>
      <c r="B953">
        <v>85949</v>
      </c>
      <c r="C953">
        <v>44004</v>
      </c>
      <c r="D953">
        <v>44008</v>
      </c>
      <c r="E953" t="s">
        <v>980</v>
      </c>
      <c r="F953">
        <v>0.04</v>
      </c>
      <c r="G953">
        <v>2.5</v>
      </c>
      <c r="H953">
        <v>10.32</v>
      </c>
      <c r="I953">
        <f t="shared" si="14"/>
        <v>10.32</v>
      </c>
      <c r="J953" t="e">
        <f>IF(#REF!&lt;0,#REF!," ")</f>
        <v>#REF!</v>
      </c>
      <c r="K953">
        <v>4.4800000000000004</v>
      </c>
      <c r="L953">
        <v>7</v>
      </c>
      <c r="M953">
        <v>35.93</v>
      </c>
      <c r="N953">
        <v>2279</v>
      </c>
    </row>
    <row r="954" spans="1:14" x14ac:dyDescent="0.25">
      <c r="A954">
        <v>23512</v>
      </c>
      <c r="B954">
        <v>90314</v>
      </c>
      <c r="C954">
        <v>44005</v>
      </c>
      <c r="D954">
        <v>44005</v>
      </c>
      <c r="E954" t="s">
        <v>980</v>
      </c>
      <c r="F954">
        <v>7.0000000000000007E-2</v>
      </c>
      <c r="G954">
        <v>3.97</v>
      </c>
      <c r="H954">
        <v>-22.175999999999998</v>
      </c>
      <c r="I954" t="str">
        <f t="shared" si="14"/>
        <v xml:space="preserve"> </v>
      </c>
      <c r="J954" t="e">
        <f>IF(#REF!&lt;0,#REF!," ")</f>
        <v>#REF!</v>
      </c>
      <c r="K954">
        <v>3.28</v>
      </c>
      <c r="L954">
        <v>4</v>
      </c>
      <c r="M954">
        <v>14.76</v>
      </c>
      <c r="N954">
        <v>2215</v>
      </c>
    </row>
    <row r="955" spans="1:14" x14ac:dyDescent="0.25">
      <c r="A955">
        <v>23513</v>
      </c>
      <c r="B955">
        <v>90314</v>
      </c>
      <c r="C955">
        <v>44005</v>
      </c>
      <c r="D955">
        <v>44012</v>
      </c>
      <c r="E955" t="s">
        <v>980</v>
      </c>
      <c r="F955">
        <v>0.02</v>
      </c>
      <c r="G955">
        <v>11.25</v>
      </c>
      <c r="H955">
        <v>-214.10399999999998</v>
      </c>
      <c r="I955" t="str">
        <f t="shared" si="14"/>
        <v xml:space="preserve"> </v>
      </c>
      <c r="J955" t="e">
        <f>IF(#REF!&lt;0,#REF!," ")</f>
        <v>#REF!</v>
      </c>
      <c r="K955">
        <v>256.99</v>
      </c>
      <c r="L955">
        <v>3</v>
      </c>
      <c r="M955">
        <v>808.44</v>
      </c>
      <c r="N955">
        <v>2216</v>
      </c>
    </row>
    <row r="956" spans="1:14" x14ac:dyDescent="0.25">
      <c r="A956">
        <v>23514</v>
      </c>
      <c r="B956">
        <v>90314</v>
      </c>
      <c r="C956">
        <v>44005</v>
      </c>
      <c r="D956">
        <v>44007</v>
      </c>
      <c r="E956" t="s">
        <v>980</v>
      </c>
      <c r="F956">
        <v>0.01</v>
      </c>
      <c r="G956">
        <v>5.14</v>
      </c>
      <c r="H956">
        <v>-26.936</v>
      </c>
      <c r="I956" t="str">
        <f t="shared" si="14"/>
        <v xml:space="preserve"> </v>
      </c>
      <c r="J956" t="e">
        <f>IF(#REF!&lt;0,#REF!," ")</f>
        <v>#REF!</v>
      </c>
      <c r="K956">
        <v>6.48</v>
      </c>
      <c r="L956">
        <v>10</v>
      </c>
      <c r="M956">
        <v>67.41</v>
      </c>
      <c r="N956">
        <v>2216</v>
      </c>
    </row>
    <row r="957" spans="1:14" x14ac:dyDescent="0.25">
      <c r="A957">
        <v>23862</v>
      </c>
      <c r="B957">
        <v>88084</v>
      </c>
      <c r="C957">
        <v>44005</v>
      </c>
      <c r="D957">
        <v>44006</v>
      </c>
      <c r="E957" t="s">
        <v>977</v>
      </c>
      <c r="F957">
        <v>0.09</v>
      </c>
      <c r="G957">
        <v>55.96</v>
      </c>
      <c r="H957">
        <v>-512.87200000000007</v>
      </c>
      <c r="I957" t="str">
        <f t="shared" si="14"/>
        <v xml:space="preserve"> </v>
      </c>
      <c r="J957" t="e">
        <f>IF(#REF!&lt;0,#REF!," ")</f>
        <v>#REF!</v>
      </c>
      <c r="K957">
        <v>200.98</v>
      </c>
      <c r="L957">
        <v>9</v>
      </c>
      <c r="M957">
        <v>1766.68</v>
      </c>
      <c r="N957">
        <v>445</v>
      </c>
    </row>
    <row r="958" spans="1:14" x14ac:dyDescent="0.25">
      <c r="A958">
        <v>23863</v>
      </c>
      <c r="B958">
        <v>88084</v>
      </c>
      <c r="C958">
        <v>44005</v>
      </c>
      <c r="D958">
        <v>44006</v>
      </c>
      <c r="E958" t="s">
        <v>977</v>
      </c>
      <c r="F958">
        <v>0.09</v>
      </c>
      <c r="G958">
        <v>0.97</v>
      </c>
      <c r="H958">
        <v>-3.7840000000000003</v>
      </c>
      <c r="I958" t="str">
        <f t="shared" si="14"/>
        <v xml:space="preserve"> </v>
      </c>
      <c r="J958" t="e">
        <f>IF(#REF!&lt;0,#REF!," ")</f>
        <v>#REF!</v>
      </c>
      <c r="K958">
        <v>2.78</v>
      </c>
      <c r="L958">
        <v>11</v>
      </c>
      <c r="M958">
        <v>29.02</v>
      </c>
      <c r="N958">
        <v>445</v>
      </c>
    </row>
    <row r="959" spans="1:14" x14ac:dyDescent="0.25">
      <c r="A959">
        <v>20488</v>
      </c>
      <c r="B959">
        <v>90986</v>
      </c>
      <c r="C959">
        <v>44006</v>
      </c>
      <c r="D959">
        <v>44008</v>
      </c>
      <c r="E959" t="s">
        <v>980</v>
      </c>
      <c r="F959">
        <v>0</v>
      </c>
      <c r="G959">
        <v>8.2899999999999991</v>
      </c>
      <c r="H959">
        <v>-79.400000000000006</v>
      </c>
      <c r="I959" t="str">
        <f t="shared" si="14"/>
        <v xml:space="preserve"> </v>
      </c>
      <c r="J959" t="e">
        <f>IF(#REF!&lt;0,#REF!," ")</f>
        <v>#REF!</v>
      </c>
      <c r="K959">
        <v>8.74</v>
      </c>
      <c r="L959">
        <v>14</v>
      </c>
      <c r="M959">
        <v>131.62</v>
      </c>
      <c r="N959">
        <v>3325</v>
      </c>
    </row>
    <row r="960" spans="1:14" x14ac:dyDescent="0.25">
      <c r="A960">
        <v>20633</v>
      </c>
      <c r="B960">
        <v>91053</v>
      </c>
      <c r="C960">
        <v>44006</v>
      </c>
      <c r="D960">
        <v>44007</v>
      </c>
      <c r="E960" t="s">
        <v>979</v>
      </c>
      <c r="F960">
        <v>0.04</v>
      </c>
      <c r="G960">
        <v>5.16</v>
      </c>
      <c r="H960">
        <v>24.095999999999997</v>
      </c>
      <c r="I960">
        <f t="shared" si="14"/>
        <v>24.095999999999997</v>
      </c>
      <c r="J960" t="e">
        <f>IF(#REF!&lt;0,#REF!," ")</f>
        <v>#REF!</v>
      </c>
      <c r="K960">
        <v>10.64</v>
      </c>
      <c r="L960">
        <v>6</v>
      </c>
      <c r="M960">
        <v>66.900000000000006</v>
      </c>
      <c r="N960">
        <v>721</v>
      </c>
    </row>
    <row r="961" spans="1:14" x14ac:dyDescent="0.25">
      <c r="A961">
        <v>20634</v>
      </c>
      <c r="B961">
        <v>91053</v>
      </c>
      <c r="C961">
        <v>44006</v>
      </c>
      <c r="D961">
        <v>44008</v>
      </c>
      <c r="E961" t="s">
        <v>979</v>
      </c>
      <c r="F961">
        <v>0.03</v>
      </c>
      <c r="G961">
        <v>1.34</v>
      </c>
      <c r="H961">
        <v>6.9719999999999995</v>
      </c>
      <c r="I961">
        <f t="shared" si="14"/>
        <v>6.9719999999999995</v>
      </c>
      <c r="J961" t="e">
        <f>IF(#REF!&lt;0,#REF!," ")</f>
        <v>#REF!</v>
      </c>
      <c r="K961">
        <v>2.78</v>
      </c>
      <c r="L961">
        <v>15</v>
      </c>
      <c r="M961">
        <v>43.13</v>
      </c>
      <c r="N961">
        <v>721</v>
      </c>
    </row>
    <row r="962" spans="1:14" x14ac:dyDescent="0.25">
      <c r="A962">
        <v>24731</v>
      </c>
      <c r="B962">
        <v>88692</v>
      </c>
      <c r="C962">
        <v>44006</v>
      </c>
      <c r="D962">
        <v>44013</v>
      </c>
      <c r="E962" t="s">
        <v>980</v>
      </c>
      <c r="F962">
        <v>0.09</v>
      </c>
      <c r="G962">
        <v>2.5</v>
      </c>
      <c r="H962">
        <v>-136.12200000000001</v>
      </c>
      <c r="I962" t="str">
        <f t="shared" ref="I962:I1025" si="15">IF(H962&gt;0,H962," ")</f>
        <v xml:space="preserve"> </v>
      </c>
      <c r="J962" t="e">
        <f>IF(#REF!&lt;0,#REF!," ")</f>
        <v>#REF!</v>
      </c>
      <c r="K962">
        <v>20.99</v>
      </c>
      <c r="L962">
        <v>6</v>
      </c>
      <c r="M962">
        <v>100.11</v>
      </c>
      <c r="N962">
        <v>2044</v>
      </c>
    </row>
    <row r="963" spans="1:14" x14ac:dyDescent="0.25">
      <c r="A963">
        <v>19694</v>
      </c>
      <c r="B963">
        <v>90449</v>
      </c>
      <c r="C963">
        <v>44007</v>
      </c>
      <c r="D963">
        <v>44010</v>
      </c>
      <c r="E963" t="s">
        <v>979</v>
      </c>
      <c r="F963">
        <v>0.04</v>
      </c>
      <c r="G963">
        <v>30</v>
      </c>
      <c r="H963">
        <v>-82.903999999999996</v>
      </c>
      <c r="I963" t="str">
        <f t="shared" si="15"/>
        <v xml:space="preserve"> </v>
      </c>
      <c r="J963" t="e">
        <f>IF(#REF!&lt;0,#REF!," ")</f>
        <v>#REF!</v>
      </c>
      <c r="K963">
        <v>130.97999999999999</v>
      </c>
      <c r="L963">
        <v>1</v>
      </c>
      <c r="M963">
        <v>159.51</v>
      </c>
      <c r="N963">
        <v>447</v>
      </c>
    </row>
    <row r="964" spans="1:14" x14ac:dyDescent="0.25">
      <c r="A964">
        <v>19695</v>
      </c>
      <c r="B964">
        <v>90449</v>
      </c>
      <c r="C964">
        <v>44007</v>
      </c>
      <c r="D964">
        <v>44007</v>
      </c>
      <c r="E964" t="s">
        <v>979</v>
      </c>
      <c r="F964">
        <v>0.05</v>
      </c>
      <c r="G964">
        <v>4.2</v>
      </c>
      <c r="H964">
        <v>1268.8064999999999</v>
      </c>
      <c r="I964">
        <f t="shared" si="15"/>
        <v>1268.8064999999999</v>
      </c>
      <c r="J964" t="e">
        <f>IF(#REF!&lt;0,#REF!," ")</f>
        <v>#REF!</v>
      </c>
      <c r="K964">
        <v>200.99</v>
      </c>
      <c r="L964">
        <v>11</v>
      </c>
      <c r="M964">
        <v>1838.85</v>
      </c>
      <c r="N964">
        <v>447</v>
      </c>
    </row>
    <row r="965" spans="1:14" x14ac:dyDescent="0.25">
      <c r="A965">
        <v>22576</v>
      </c>
      <c r="B965">
        <v>90296</v>
      </c>
      <c r="C965">
        <v>44007</v>
      </c>
      <c r="D965">
        <v>44008</v>
      </c>
      <c r="E965" t="s">
        <v>979</v>
      </c>
      <c r="F965">
        <v>7.0000000000000007E-2</v>
      </c>
      <c r="G965">
        <v>24.49</v>
      </c>
      <c r="H965">
        <v>710.67239999999993</v>
      </c>
      <c r="I965">
        <f t="shared" si="15"/>
        <v>710.67239999999993</v>
      </c>
      <c r="J965" t="e">
        <f>IF(#REF!&lt;0,#REF!," ")</f>
        <v>#REF!</v>
      </c>
      <c r="K965">
        <v>105.34</v>
      </c>
      <c r="L965">
        <v>10</v>
      </c>
      <c r="M965">
        <v>1029.96</v>
      </c>
      <c r="N965">
        <v>3261</v>
      </c>
    </row>
    <row r="966" spans="1:14" x14ac:dyDescent="0.25">
      <c r="A966">
        <v>22672</v>
      </c>
      <c r="B966">
        <v>89076</v>
      </c>
      <c r="C966">
        <v>44007</v>
      </c>
      <c r="D966">
        <v>44009</v>
      </c>
      <c r="E966" t="s">
        <v>979</v>
      </c>
      <c r="F966">
        <v>0.04</v>
      </c>
      <c r="G966">
        <v>0.99</v>
      </c>
      <c r="H966">
        <v>1909.8854999999996</v>
      </c>
      <c r="I966">
        <f t="shared" si="15"/>
        <v>1909.8854999999996</v>
      </c>
      <c r="J966" t="e">
        <f>IF(#REF!&lt;0,#REF!," ")</f>
        <v>#REF!</v>
      </c>
      <c r="K966">
        <v>177.98</v>
      </c>
      <c r="L966">
        <v>15</v>
      </c>
      <c r="M966">
        <v>2767.95</v>
      </c>
      <c r="N966">
        <v>1442</v>
      </c>
    </row>
    <row r="967" spans="1:14" x14ac:dyDescent="0.25">
      <c r="A967">
        <v>23151</v>
      </c>
      <c r="B967">
        <v>87374</v>
      </c>
      <c r="C967">
        <v>44007</v>
      </c>
      <c r="D967">
        <v>44007</v>
      </c>
      <c r="E967" t="s">
        <v>979</v>
      </c>
      <c r="F967">
        <v>0.06</v>
      </c>
      <c r="G967">
        <v>89.3</v>
      </c>
      <c r="H967">
        <v>65.077020000000005</v>
      </c>
      <c r="I967">
        <f t="shared" si="15"/>
        <v>65.077020000000005</v>
      </c>
      <c r="J967" t="e">
        <f>IF(#REF!&lt;0,#REF!," ")</f>
        <v>#REF!</v>
      </c>
      <c r="K967">
        <v>70.89</v>
      </c>
      <c r="L967">
        <v>6</v>
      </c>
      <c r="M967">
        <v>364.26</v>
      </c>
      <c r="N967">
        <v>2903</v>
      </c>
    </row>
    <row r="968" spans="1:14" x14ac:dyDescent="0.25">
      <c r="A968">
        <v>20618</v>
      </c>
      <c r="B968">
        <v>91049</v>
      </c>
      <c r="C968">
        <v>44010</v>
      </c>
      <c r="D968">
        <v>44015</v>
      </c>
      <c r="E968" t="s">
        <v>980</v>
      </c>
      <c r="F968">
        <v>0</v>
      </c>
      <c r="G968">
        <v>8.17</v>
      </c>
      <c r="H968">
        <v>52.763999999999996</v>
      </c>
      <c r="I968">
        <f t="shared" si="15"/>
        <v>52.763999999999996</v>
      </c>
      <c r="J968" t="e">
        <f>IF(#REF!&lt;0,#REF!," ")</f>
        <v>#REF!</v>
      </c>
      <c r="K968">
        <v>17.52</v>
      </c>
      <c r="L968">
        <v>15</v>
      </c>
      <c r="M968">
        <v>284.33999999999997</v>
      </c>
      <c r="N968">
        <v>2801</v>
      </c>
    </row>
    <row r="969" spans="1:14" x14ac:dyDescent="0.25">
      <c r="A969">
        <v>20816</v>
      </c>
      <c r="B969">
        <v>91180</v>
      </c>
      <c r="C969">
        <v>44010</v>
      </c>
      <c r="D969">
        <v>44010</v>
      </c>
      <c r="E969" t="s">
        <v>981</v>
      </c>
      <c r="F969">
        <v>0.09</v>
      </c>
      <c r="G969">
        <v>35.840000000000003</v>
      </c>
      <c r="H969">
        <v>-103.624</v>
      </c>
      <c r="I969" t="str">
        <f t="shared" si="15"/>
        <v xml:space="preserve"> </v>
      </c>
      <c r="J969" t="e">
        <f>IF(#REF!&lt;0,#REF!," ")</f>
        <v>#REF!</v>
      </c>
      <c r="K969">
        <v>100.98</v>
      </c>
      <c r="L969">
        <v>17</v>
      </c>
      <c r="M969">
        <v>1700.38</v>
      </c>
      <c r="N969">
        <v>2987</v>
      </c>
    </row>
    <row r="970" spans="1:14" x14ac:dyDescent="0.25">
      <c r="A970">
        <v>20817</v>
      </c>
      <c r="B970">
        <v>91180</v>
      </c>
      <c r="C970">
        <v>44010</v>
      </c>
      <c r="D970">
        <v>44010</v>
      </c>
      <c r="E970" t="s">
        <v>981</v>
      </c>
      <c r="F970">
        <v>0.1</v>
      </c>
      <c r="G970">
        <v>7.96</v>
      </c>
      <c r="H970">
        <v>-57.823999999999998</v>
      </c>
      <c r="I970" t="str">
        <f t="shared" si="15"/>
        <v xml:space="preserve"> </v>
      </c>
      <c r="J970" t="e">
        <f>IF(#REF!&lt;0,#REF!," ")</f>
        <v>#REF!</v>
      </c>
      <c r="K970">
        <v>5.78</v>
      </c>
      <c r="L970">
        <v>6</v>
      </c>
      <c r="M970">
        <v>35.96</v>
      </c>
      <c r="N970">
        <v>2987</v>
      </c>
    </row>
    <row r="971" spans="1:14" x14ac:dyDescent="0.25">
      <c r="A971">
        <v>18320</v>
      </c>
      <c r="B971">
        <v>87474</v>
      </c>
      <c r="C971">
        <v>44011</v>
      </c>
      <c r="D971">
        <v>44012</v>
      </c>
      <c r="E971" t="s">
        <v>977</v>
      </c>
      <c r="F971">
        <v>0.05</v>
      </c>
      <c r="G971">
        <v>12.14</v>
      </c>
      <c r="H971">
        <v>-1.904000000000019</v>
      </c>
      <c r="I971" t="str">
        <f t="shared" si="15"/>
        <v xml:space="preserve"> </v>
      </c>
      <c r="J971" t="e">
        <f>IF(#REF!&lt;0,#REF!," ")</f>
        <v>#REF!</v>
      </c>
      <c r="K971">
        <v>73.98</v>
      </c>
      <c r="L971">
        <v>8</v>
      </c>
      <c r="M971">
        <v>600.4</v>
      </c>
      <c r="N971">
        <v>3374</v>
      </c>
    </row>
    <row r="972" spans="1:14" x14ac:dyDescent="0.25">
      <c r="A972">
        <v>18321</v>
      </c>
      <c r="B972">
        <v>87474</v>
      </c>
      <c r="C972">
        <v>44011</v>
      </c>
      <c r="D972">
        <v>44013</v>
      </c>
      <c r="E972" t="s">
        <v>977</v>
      </c>
      <c r="F972">
        <v>0</v>
      </c>
      <c r="G972">
        <v>7.15</v>
      </c>
      <c r="H972">
        <v>-37.048000000000002</v>
      </c>
      <c r="I972" t="str">
        <f t="shared" si="15"/>
        <v xml:space="preserve"> </v>
      </c>
      <c r="J972" t="e">
        <f>IF(#REF!&lt;0,#REF!," ")</f>
        <v>#REF!</v>
      </c>
      <c r="K972">
        <v>5.98</v>
      </c>
      <c r="L972">
        <v>5</v>
      </c>
      <c r="M972">
        <v>34.25</v>
      </c>
      <c r="N972">
        <v>3374</v>
      </c>
    </row>
    <row r="973" spans="1:14" x14ac:dyDescent="0.25">
      <c r="A973">
        <v>18322</v>
      </c>
      <c r="B973">
        <v>87474</v>
      </c>
      <c r="C973">
        <v>44011</v>
      </c>
      <c r="D973">
        <v>44013</v>
      </c>
      <c r="E973" t="s">
        <v>977</v>
      </c>
      <c r="F973">
        <v>0.09</v>
      </c>
      <c r="G973">
        <v>4.17</v>
      </c>
      <c r="H973">
        <v>-56.887999999999998</v>
      </c>
      <c r="I973" t="str">
        <f t="shared" si="15"/>
        <v xml:space="preserve"> </v>
      </c>
      <c r="J973" t="e">
        <f>IF(#REF!&lt;0,#REF!," ")</f>
        <v>#REF!</v>
      </c>
      <c r="K973">
        <v>3.57</v>
      </c>
      <c r="L973">
        <v>9</v>
      </c>
      <c r="M973">
        <v>31.45</v>
      </c>
      <c r="N973">
        <v>3374</v>
      </c>
    </row>
    <row r="974" spans="1:14" x14ac:dyDescent="0.25">
      <c r="A974">
        <v>21522</v>
      </c>
      <c r="B974">
        <v>86914</v>
      </c>
      <c r="C974">
        <v>44011</v>
      </c>
      <c r="D974">
        <v>44011</v>
      </c>
      <c r="E974" t="s">
        <v>979</v>
      </c>
      <c r="F974">
        <v>0.04</v>
      </c>
      <c r="G974">
        <v>3.3</v>
      </c>
      <c r="H974">
        <v>184.19549999999998</v>
      </c>
      <c r="I974">
        <f t="shared" si="15"/>
        <v>184.19549999999998</v>
      </c>
      <c r="J974" t="e">
        <f>IF(#REF!&lt;0,#REF!," ")</f>
        <v>#REF!</v>
      </c>
      <c r="K974">
        <v>35.99</v>
      </c>
      <c r="L974">
        <v>9</v>
      </c>
      <c r="M974">
        <v>266.95</v>
      </c>
      <c r="N974">
        <v>1183</v>
      </c>
    </row>
    <row r="975" spans="1:14" x14ac:dyDescent="0.25">
      <c r="A975">
        <v>22480</v>
      </c>
      <c r="B975">
        <v>86410</v>
      </c>
      <c r="C975">
        <v>44011</v>
      </c>
      <c r="D975">
        <v>44011</v>
      </c>
      <c r="E975" t="s">
        <v>978</v>
      </c>
      <c r="F975">
        <v>0.08</v>
      </c>
      <c r="G975">
        <v>10.16</v>
      </c>
      <c r="H975">
        <v>-169.232</v>
      </c>
      <c r="I975" t="str">
        <f t="shared" si="15"/>
        <v xml:space="preserve"> </v>
      </c>
      <c r="J975" t="e">
        <f>IF(#REF!&lt;0,#REF!," ")</f>
        <v>#REF!</v>
      </c>
      <c r="K975">
        <v>8.3699999999999992</v>
      </c>
      <c r="L975">
        <v>13</v>
      </c>
      <c r="M975">
        <v>108.99</v>
      </c>
      <c r="N975">
        <v>1109</v>
      </c>
    </row>
    <row r="976" spans="1:14" x14ac:dyDescent="0.25">
      <c r="A976">
        <v>25742</v>
      </c>
      <c r="B976">
        <v>87790</v>
      </c>
      <c r="C976">
        <v>44011</v>
      </c>
      <c r="D976">
        <v>44013</v>
      </c>
      <c r="E976" t="s">
        <v>977</v>
      </c>
      <c r="F976">
        <v>0.09</v>
      </c>
      <c r="G976">
        <v>7.03</v>
      </c>
      <c r="H976">
        <v>-126.208</v>
      </c>
      <c r="I976" t="str">
        <f t="shared" si="15"/>
        <v xml:space="preserve"> </v>
      </c>
      <c r="J976" t="e">
        <f>IF(#REF!&lt;0,#REF!," ")</f>
        <v>#REF!</v>
      </c>
      <c r="K976">
        <v>6.48</v>
      </c>
      <c r="L976">
        <v>16</v>
      </c>
      <c r="M976">
        <v>96.96</v>
      </c>
      <c r="N976">
        <v>2448</v>
      </c>
    </row>
    <row r="977" spans="1:14" x14ac:dyDescent="0.25">
      <c r="A977">
        <v>5140</v>
      </c>
      <c r="B977">
        <v>36647</v>
      </c>
      <c r="C977">
        <v>44012</v>
      </c>
      <c r="D977">
        <v>44013</v>
      </c>
      <c r="E977" t="s">
        <v>977</v>
      </c>
      <c r="F977">
        <v>0.01</v>
      </c>
      <c r="G977">
        <v>2.82</v>
      </c>
      <c r="H977">
        <v>38.700000000000003</v>
      </c>
      <c r="I977">
        <f t="shared" si="15"/>
        <v>38.700000000000003</v>
      </c>
      <c r="J977" t="e">
        <f>IF(#REF!&lt;0,#REF!," ")</f>
        <v>#REF!</v>
      </c>
      <c r="K977">
        <v>7.89</v>
      </c>
      <c r="L977">
        <v>32</v>
      </c>
      <c r="M977">
        <v>274.26</v>
      </c>
      <c r="N977">
        <v>699</v>
      </c>
    </row>
    <row r="978" spans="1:14" x14ac:dyDescent="0.25">
      <c r="A978">
        <v>5141</v>
      </c>
      <c r="B978">
        <v>36647</v>
      </c>
      <c r="C978">
        <v>44012</v>
      </c>
      <c r="D978">
        <v>44013</v>
      </c>
      <c r="E978" t="s">
        <v>977</v>
      </c>
      <c r="F978">
        <v>0.09</v>
      </c>
      <c r="G978">
        <v>1.32</v>
      </c>
      <c r="H978">
        <v>-21.91</v>
      </c>
      <c r="I978" t="str">
        <f t="shared" si="15"/>
        <v xml:space="preserve"> </v>
      </c>
      <c r="J978" t="e">
        <f>IF(#REF!&lt;0,#REF!," ")</f>
        <v>#REF!</v>
      </c>
      <c r="K978">
        <v>3.68</v>
      </c>
      <c r="L978">
        <v>24</v>
      </c>
      <c r="M978">
        <v>83.16</v>
      </c>
      <c r="N978">
        <v>699</v>
      </c>
    </row>
    <row r="979" spans="1:14" x14ac:dyDescent="0.25">
      <c r="A979">
        <v>5142</v>
      </c>
      <c r="B979">
        <v>36647</v>
      </c>
      <c r="C979">
        <v>44012</v>
      </c>
      <c r="D979">
        <v>44015</v>
      </c>
      <c r="E979" t="s">
        <v>977</v>
      </c>
      <c r="F979">
        <v>0.1</v>
      </c>
      <c r="G979">
        <v>9.4499999999999993</v>
      </c>
      <c r="H979">
        <v>-119.77</v>
      </c>
      <c r="I979" t="str">
        <f t="shared" si="15"/>
        <v xml:space="preserve"> </v>
      </c>
      <c r="J979" t="e">
        <f>IF(#REF!&lt;0,#REF!," ")</f>
        <v>#REF!</v>
      </c>
      <c r="K979">
        <v>9.7100000000000009</v>
      </c>
      <c r="L979">
        <v>27</v>
      </c>
      <c r="M979">
        <v>261.93</v>
      </c>
      <c r="N979">
        <v>699</v>
      </c>
    </row>
    <row r="980" spans="1:14" x14ac:dyDescent="0.25">
      <c r="A980">
        <v>5689</v>
      </c>
      <c r="B980">
        <v>40224</v>
      </c>
      <c r="C980">
        <v>44012</v>
      </c>
      <c r="D980">
        <v>44019</v>
      </c>
      <c r="E980" t="s">
        <v>980</v>
      </c>
      <c r="F980">
        <v>0.05</v>
      </c>
      <c r="G980">
        <v>14.48</v>
      </c>
      <c r="H980">
        <v>270.87430000000001</v>
      </c>
      <c r="I980">
        <f t="shared" si="15"/>
        <v>270.87430000000001</v>
      </c>
      <c r="J980" t="e">
        <f>IF(#REF!&lt;0,#REF!," ")</f>
        <v>#REF!</v>
      </c>
      <c r="K980">
        <v>63.94</v>
      </c>
      <c r="L980">
        <v>21</v>
      </c>
      <c r="M980">
        <v>1336.35</v>
      </c>
      <c r="N980">
        <v>2882</v>
      </c>
    </row>
    <row r="981" spans="1:14" x14ac:dyDescent="0.25">
      <c r="A981">
        <v>20795</v>
      </c>
      <c r="B981">
        <v>86432</v>
      </c>
      <c r="C981">
        <v>44012</v>
      </c>
      <c r="D981">
        <v>44014</v>
      </c>
      <c r="E981" t="s">
        <v>981</v>
      </c>
      <c r="F981">
        <v>0.08</v>
      </c>
      <c r="G981">
        <v>60</v>
      </c>
      <c r="H981">
        <v>513.08399999999995</v>
      </c>
      <c r="I981">
        <f t="shared" si="15"/>
        <v>513.08399999999995</v>
      </c>
      <c r="J981" t="e">
        <f>IF(#REF!&lt;0,#REF!," ")</f>
        <v>#REF!</v>
      </c>
      <c r="K981">
        <v>349.45</v>
      </c>
      <c r="L981">
        <v>11</v>
      </c>
      <c r="M981">
        <v>3772.19</v>
      </c>
      <c r="N981">
        <v>3119</v>
      </c>
    </row>
    <row r="982" spans="1:14" x14ac:dyDescent="0.25">
      <c r="A982">
        <v>22832</v>
      </c>
      <c r="B982">
        <v>91451</v>
      </c>
      <c r="C982">
        <v>44012</v>
      </c>
      <c r="D982">
        <v>44019</v>
      </c>
      <c r="E982" t="s">
        <v>980</v>
      </c>
      <c r="F982">
        <v>0.04</v>
      </c>
      <c r="G982">
        <v>1.99</v>
      </c>
      <c r="H982">
        <v>44.891999999999996</v>
      </c>
      <c r="I982">
        <f t="shared" si="15"/>
        <v>44.891999999999996</v>
      </c>
      <c r="J982" t="e">
        <f>IF(#REF!&lt;0,#REF!," ")</f>
        <v>#REF!</v>
      </c>
      <c r="K982">
        <v>8.33</v>
      </c>
      <c r="L982">
        <v>16</v>
      </c>
      <c r="M982">
        <v>131.26</v>
      </c>
      <c r="N982">
        <v>1307</v>
      </c>
    </row>
    <row r="983" spans="1:14" x14ac:dyDescent="0.25">
      <c r="A983">
        <v>23140</v>
      </c>
      <c r="B983">
        <v>87979</v>
      </c>
      <c r="C983">
        <v>44012</v>
      </c>
      <c r="D983">
        <v>44013</v>
      </c>
      <c r="E983" t="s">
        <v>977</v>
      </c>
      <c r="F983">
        <v>0.01</v>
      </c>
      <c r="G983">
        <v>2.82</v>
      </c>
      <c r="H983">
        <v>46.440000000000005</v>
      </c>
      <c r="I983">
        <f t="shared" si="15"/>
        <v>46.440000000000005</v>
      </c>
      <c r="J983" t="e">
        <f>IF(#REF!&lt;0,#REF!," ")</f>
        <v>#REF!</v>
      </c>
      <c r="K983">
        <v>7.89</v>
      </c>
      <c r="L983">
        <v>8</v>
      </c>
      <c r="M983">
        <v>68.56</v>
      </c>
      <c r="N983">
        <v>702</v>
      </c>
    </row>
    <row r="984" spans="1:14" x14ac:dyDescent="0.25">
      <c r="A984">
        <v>23141</v>
      </c>
      <c r="B984">
        <v>87979</v>
      </c>
      <c r="C984">
        <v>44012</v>
      </c>
      <c r="D984">
        <v>44013</v>
      </c>
      <c r="E984" t="s">
        <v>977</v>
      </c>
      <c r="F984">
        <v>0.09</v>
      </c>
      <c r="G984">
        <v>1.32</v>
      </c>
      <c r="H984">
        <v>-17.527999999999999</v>
      </c>
      <c r="I984" t="str">
        <f t="shared" si="15"/>
        <v xml:space="preserve"> </v>
      </c>
      <c r="J984" t="e">
        <f>IF(#REF!&lt;0,#REF!," ")</f>
        <v>#REF!</v>
      </c>
      <c r="K984">
        <v>3.68</v>
      </c>
      <c r="L984">
        <v>6</v>
      </c>
      <c r="M984">
        <v>20.79</v>
      </c>
      <c r="N984">
        <v>702</v>
      </c>
    </row>
    <row r="985" spans="1:14" x14ac:dyDescent="0.25">
      <c r="A985">
        <v>23142</v>
      </c>
      <c r="B985">
        <v>87979</v>
      </c>
      <c r="C985">
        <v>44012</v>
      </c>
      <c r="D985">
        <v>44015</v>
      </c>
      <c r="E985" t="s">
        <v>977</v>
      </c>
      <c r="F985">
        <v>0.1</v>
      </c>
      <c r="G985">
        <v>9.4499999999999993</v>
      </c>
      <c r="H985">
        <v>-95.816000000000003</v>
      </c>
      <c r="I985" t="str">
        <f t="shared" si="15"/>
        <v xml:space="preserve"> </v>
      </c>
      <c r="J985" t="e">
        <f>IF(#REF!&lt;0,#REF!," ")</f>
        <v>#REF!</v>
      </c>
      <c r="K985">
        <v>9.7100000000000009</v>
      </c>
      <c r="L985">
        <v>7</v>
      </c>
      <c r="M985">
        <v>67.91</v>
      </c>
      <c r="N985">
        <v>702</v>
      </c>
    </row>
    <row r="986" spans="1:14" x14ac:dyDescent="0.25">
      <c r="A986">
        <v>23689</v>
      </c>
      <c r="B986">
        <v>87634</v>
      </c>
      <c r="C986">
        <v>44012</v>
      </c>
      <c r="D986">
        <v>44019</v>
      </c>
      <c r="E986" t="s">
        <v>980</v>
      </c>
      <c r="F986">
        <v>0.05</v>
      </c>
      <c r="G986">
        <v>14.48</v>
      </c>
      <c r="H986">
        <v>219.54419999999999</v>
      </c>
      <c r="I986">
        <f t="shared" si="15"/>
        <v>219.54419999999999</v>
      </c>
      <c r="J986" t="e">
        <f>IF(#REF!&lt;0,#REF!," ")</f>
        <v>#REF!</v>
      </c>
      <c r="K986">
        <v>63.94</v>
      </c>
      <c r="L986">
        <v>5</v>
      </c>
      <c r="M986">
        <v>318.18</v>
      </c>
      <c r="N986">
        <v>2885</v>
      </c>
    </row>
    <row r="987" spans="1:14" x14ac:dyDescent="0.25">
      <c r="A987">
        <v>23958</v>
      </c>
      <c r="B987">
        <v>87078</v>
      </c>
      <c r="C987">
        <v>44012</v>
      </c>
      <c r="D987">
        <v>44013</v>
      </c>
      <c r="E987" t="s">
        <v>979</v>
      </c>
      <c r="F987">
        <v>0.02</v>
      </c>
      <c r="G987">
        <v>6.5</v>
      </c>
      <c r="H987">
        <v>-44.624000000000002</v>
      </c>
      <c r="I987" t="str">
        <f t="shared" si="15"/>
        <v xml:space="preserve"> </v>
      </c>
      <c r="J987" t="e">
        <f>IF(#REF!&lt;0,#REF!," ")</f>
        <v>#REF!</v>
      </c>
      <c r="K987">
        <v>30.98</v>
      </c>
      <c r="L987">
        <v>17</v>
      </c>
      <c r="M987">
        <v>552.89</v>
      </c>
      <c r="N987">
        <v>1472</v>
      </c>
    </row>
    <row r="988" spans="1:14" x14ac:dyDescent="0.25">
      <c r="A988">
        <v>25790</v>
      </c>
      <c r="B988">
        <v>89407</v>
      </c>
      <c r="C988">
        <v>44012</v>
      </c>
      <c r="D988">
        <v>44014</v>
      </c>
      <c r="E988" t="s">
        <v>979</v>
      </c>
      <c r="F988">
        <v>7.0000000000000007E-2</v>
      </c>
      <c r="G988">
        <v>5.03</v>
      </c>
      <c r="H988">
        <v>-163.03</v>
      </c>
      <c r="I988" t="str">
        <f t="shared" si="15"/>
        <v xml:space="preserve"> </v>
      </c>
      <c r="J988" t="e">
        <f>IF(#REF!&lt;0,#REF!," ")</f>
        <v>#REF!</v>
      </c>
      <c r="K988">
        <v>11.29</v>
      </c>
      <c r="L988">
        <v>11</v>
      </c>
      <c r="M988">
        <v>123.18</v>
      </c>
      <c r="N988">
        <v>1384</v>
      </c>
    </row>
    <row r="989" spans="1:14" x14ac:dyDescent="0.25">
      <c r="A989">
        <v>19232</v>
      </c>
      <c r="B989">
        <v>86234</v>
      </c>
      <c r="C989">
        <v>44013</v>
      </c>
      <c r="D989">
        <v>44017</v>
      </c>
      <c r="E989" t="s">
        <v>980</v>
      </c>
      <c r="F989">
        <v>0.04</v>
      </c>
      <c r="G989">
        <v>24.49</v>
      </c>
      <c r="H989">
        <v>3576.8840999999998</v>
      </c>
      <c r="I989">
        <f t="shared" si="15"/>
        <v>3576.8840999999998</v>
      </c>
      <c r="J989" t="e">
        <f>IF(#REF!&lt;0,#REF!," ")</f>
        <v>#REF!</v>
      </c>
      <c r="K989">
        <v>449.99</v>
      </c>
      <c r="L989">
        <v>12</v>
      </c>
      <c r="M989">
        <v>5183.8900000000003</v>
      </c>
      <c r="N989">
        <v>3275</v>
      </c>
    </row>
    <row r="990" spans="1:14" x14ac:dyDescent="0.25">
      <c r="A990">
        <v>19233</v>
      </c>
      <c r="B990">
        <v>86234</v>
      </c>
      <c r="C990">
        <v>44013</v>
      </c>
      <c r="D990">
        <v>44022</v>
      </c>
      <c r="E990" t="s">
        <v>980</v>
      </c>
      <c r="F990">
        <v>0.01</v>
      </c>
      <c r="G990">
        <v>1.2</v>
      </c>
      <c r="H990">
        <v>20.38</v>
      </c>
      <c r="I990">
        <f t="shared" si="15"/>
        <v>20.38</v>
      </c>
      <c r="J990" t="e">
        <f>IF(#REF!&lt;0,#REF!," ")</f>
        <v>#REF!</v>
      </c>
      <c r="K990">
        <v>5.84</v>
      </c>
      <c r="L990">
        <v>6</v>
      </c>
      <c r="M990">
        <v>36.090000000000003</v>
      </c>
      <c r="N990">
        <v>3275</v>
      </c>
    </row>
    <row r="991" spans="1:14" x14ac:dyDescent="0.25">
      <c r="A991">
        <v>20993</v>
      </c>
      <c r="B991">
        <v>87486</v>
      </c>
      <c r="C991">
        <v>44013</v>
      </c>
      <c r="D991">
        <v>44016</v>
      </c>
      <c r="E991" t="s">
        <v>981</v>
      </c>
      <c r="F991">
        <v>0.01</v>
      </c>
      <c r="G991">
        <v>40.19</v>
      </c>
      <c r="H991">
        <v>-337.09199999999998</v>
      </c>
      <c r="I991" t="str">
        <f t="shared" si="15"/>
        <v xml:space="preserve"> </v>
      </c>
      <c r="J991" t="e">
        <f>IF(#REF!&lt;0,#REF!," ")</f>
        <v>#REF!</v>
      </c>
      <c r="K991">
        <v>348.21</v>
      </c>
      <c r="L991">
        <v>2</v>
      </c>
      <c r="M991">
        <v>723.54</v>
      </c>
      <c r="N991">
        <v>1552</v>
      </c>
    </row>
    <row r="992" spans="1:14" x14ac:dyDescent="0.25">
      <c r="A992">
        <v>22823</v>
      </c>
      <c r="B992">
        <v>90539</v>
      </c>
      <c r="C992">
        <v>44013</v>
      </c>
      <c r="D992">
        <v>44015</v>
      </c>
      <c r="E992" t="s">
        <v>980</v>
      </c>
      <c r="F992">
        <v>7.0000000000000007E-2</v>
      </c>
      <c r="G992">
        <v>0.71</v>
      </c>
      <c r="H992">
        <v>25.240199999999998</v>
      </c>
      <c r="I992">
        <f t="shared" si="15"/>
        <v>25.240199999999998</v>
      </c>
      <c r="J992" t="e">
        <f>IF(#REF!&lt;0,#REF!," ")</f>
        <v>#REF!</v>
      </c>
      <c r="K992">
        <v>4.84</v>
      </c>
      <c r="L992">
        <v>8</v>
      </c>
      <c r="M992">
        <v>36.58</v>
      </c>
      <c r="N992">
        <v>1418</v>
      </c>
    </row>
    <row r="993" spans="1:14" x14ac:dyDescent="0.25">
      <c r="A993">
        <v>22824</v>
      </c>
      <c r="B993">
        <v>89450</v>
      </c>
      <c r="C993">
        <v>44013</v>
      </c>
      <c r="D993">
        <v>44018</v>
      </c>
      <c r="E993" t="s">
        <v>980</v>
      </c>
      <c r="F993">
        <v>0.04</v>
      </c>
      <c r="G993">
        <v>14.7</v>
      </c>
      <c r="H993">
        <v>-4793.0039999999999</v>
      </c>
      <c r="I993" t="str">
        <f t="shared" si="15"/>
        <v xml:space="preserve"> </v>
      </c>
      <c r="J993" t="e">
        <f>IF(#REF!&lt;0,#REF!," ")</f>
        <v>#REF!</v>
      </c>
      <c r="K993">
        <v>2036.48</v>
      </c>
      <c r="L993">
        <v>1</v>
      </c>
      <c r="M993">
        <v>2013.67</v>
      </c>
      <c r="N993">
        <v>1425</v>
      </c>
    </row>
    <row r="994" spans="1:14" x14ac:dyDescent="0.25">
      <c r="A994">
        <v>23812</v>
      </c>
      <c r="B994">
        <v>91371</v>
      </c>
      <c r="C994">
        <v>44013</v>
      </c>
      <c r="D994">
        <v>44014</v>
      </c>
      <c r="E994" t="s">
        <v>979</v>
      </c>
      <c r="F994">
        <v>0.02</v>
      </c>
      <c r="G994">
        <v>6.27</v>
      </c>
      <c r="H994">
        <v>36.905999999999999</v>
      </c>
      <c r="I994">
        <f t="shared" si="15"/>
        <v>36.905999999999999</v>
      </c>
      <c r="J994" t="e">
        <f>IF(#REF!&lt;0,#REF!," ")</f>
        <v>#REF!</v>
      </c>
      <c r="K994">
        <v>29.17</v>
      </c>
      <c r="L994">
        <v>2</v>
      </c>
      <c r="M994">
        <v>63.32</v>
      </c>
      <c r="N994">
        <v>1910</v>
      </c>
    </row>
    <row r="995" spans="1:14" x14ac:dyDescent="0.25">
      <c r="A995">
        <v>24674</v>
      </c>
      <c r="B995">
        <v>89665</v>
      </c>
      <c r="C995">
        <v>44013</v>
      </c>
      <c r="D995">
        <v>44014</v>
      </c>
      <c r="E995" t="s">
        <v>977</v>
      </c>
      <c r="F995">
        <v>0.04</v>
      </c>
      <c r="G995">
        <v>1.99</v>
      </c>
      <c r="H995">
        <v>-61.194000000000003</v>
      </c>
      <c r="I995" t="str">
        <f t="shared" si="15"/>
        <v xml:space="preserve"> </v>
      </c>
      <c r="J995" t="e">
        <f>IF(#REF!&lt;0,#REF!," ")</f>
        <v>#REF!</v>
      </c>
      <c r="K995">
        <v>45.19</v>
      </c>
      <c r="L995">
        <v>13</v>
      </c>
      <c r="M995">
        <v>609.09</v>
      </c>
      <c r="N995">
        <v>2124</v>
      </c>
    </row>
    <row r="996" spans="1:14" x14ac:dyDescent="0.25">
      <c r="A996">
        <v>1595</v>
      </c>
      <c r="B996">
        <v>11527</v>
      </c>
      <c r="C996">
        <v>44014</v>
      </c>
      <c r="D996">
        <v>44016</v>
      </c>
      <c r="E996" t="s">
        <v>978</v>
      </c>
      <c r="F996">
        <v>0.04</v>
      </c>
      <c r="G996">
        <v>8.99</v>
      </c>
      <c r="H996">
        <v>1916.6757</v>
      </c>
      <c r="I996">
        <f t="shared" si="15"/>
        <v>1916.6757</v>
      </c>
      <c r="J996" t="e">
        <f>IF(#REF!&lt;0,#REF!," ")</f>
        <v>#REF!</v>
      </c>
      <c r="K996">
        <v>99.23</v>
      </c>
      <c r="L996">
        <v>54</v>
      </c>
      <c r="M996">
        <v>5555.6</v>
      </c>
      <c r="N996">
        <v>349</v>
      </c>
    </row>
    <row r="997" spans="1:14" x14ac:dyDescent="0.25">
      <c r="A997">
        <v>19054</v>
      </c>
      <c r="B997">
        <v>87963</v>
      </c>
      <c r="C997">
        <v>44014</v>
      </c>
      <c r="D997">
        <v>44016</v>
      </c>
      <c r="E997" t="s">
        <v>981</v>
      </c>
      <c r="F997">
        <v>7.0000000000000007E-2</v>
      </c>
      <c r="G997">
        <v>4.5</v>
      </c>
      <c r="H997">
        <v>-42.588000000000001</v>
      </c>
      <c r="I997" t="str">
        <f t="shared" si="15"/>
        <v xml:space="preserve"> </v>
      </c>
      <c r="J997" t="e">
        <f>IF(#REF!&lt;0,#REF!," ")</f>
        <v>#REF!</v>
      </c>
      <c r="K997">
        <v>60.97</v>
      </c>
      <c r="L997">
        <v>6</v>
      </c>
      <c r="M997">
        <v>361.72</v>
      </c>
      <c r="N997">
        <v>2256</v>
      </c>
    </row>
    <row r="998" spans="1:14" x14ac:dyDescent="0.25">
      <c r="A998">
        <v>19595</v>
      </c>
      <c r="B998">
        <v>88686</v>
      </c>
      <c r="C998">
        <v>44014</v>
      </c>
      <c r="D998">
        <v>44016</v>
      </c>
      <c r="E998" t="s">
        <v>978</v>
      </c>
      <c r="F998">
        <v>0.04</v>
      </c>
      <c r="G998">
        <v>8.99</v>
      </c>
      <c r="H998">
        <v>993.83459999999991</v>
      </c>
      <c r="I998">
        <f t="shared" si="15"/>
        <v>993.83459999999991</v>
      </c>
      <c r="J998" t="e">
        <f>IF(#REF!&lt;0,#REF!," ")</f>
        <v>#REF!</v>
      </c>
      <c r="K998">
        <v>99.23</v>
      </c>
      <c r="L998">
        <v>14</v>
      </c>
      <c r="M998">
        <v>1440.34</v>
      </c>
      <c r="N998">
        <v>351</v>
      </c>
    </row>
    <row r="999" spans="1:14" x14ac:dyDescent="0.25">
      <c r="A999">
        <v>22119</v>
      </c>
      <c r="B999">
        <v>87940</v>
      </c>
      <c r="C999">
        <v>44014</v>
      </c>
      <c r="D999">
        <v>44016</v>
      </c>
      <c r="E999" t="s">
        <v>977</v>
      </c>
      <c r="F999">
        <v>0.09</v>
      </c>
      <c r="G999">
        <v>28.06</v>
      </c>
      <c r="H999">
        <v>2660.1432</v>
      </c>
      <c r="I999">
        <f t="shared" si="15"/>
        <v>2660.1432</v>
      </c>
      <c r="J999" t="e">
        <f>IF(#REF!&lt;0,#REF!," ")</f>
        <v>#REF!</v>
      </c>
      <c r="K999">
        <v>270.97000000000003</v>
      </c>
      <c r="L999">
        <v>15</v>
      </c>
      <c r="M999">
        <v>3855.28</v>
      </c>
      <c r="N999">
        <v>1136</v>
      </c>
    </row>
    <row r="1000" spans="1:14" x14ac:dyDescent="0.25">
      <c r="A1000">
        <v>24498</v>
      </c>
      <c r="B1000">
        <v>85858</v>
      </c>
      <c r="C1000">
        <v>44014</v>
      </c>
      <c r="D1000">
        <v>44016</v>
      </c>
      <c r="E1000" t="s">
        <v>978</v>
      </c>
      <c r="F1000">
        <v>0.05</v>
      </c>
      <c r="G1000">
        <v>1.99</v>
      </c>
      <c r="H1000">
        <v>-127.00800000000001</v>
      </c>
      <c r="I1000" t="str">
        <f t="shared" si="15"/>
        <v xml:space="preserve"> </v>
      </c>
      <c r="J1000" t="e">
        <f>IF(#REF!&lt;0,#REF!," ")</f>
        <v>#REF!</v>
      </c>
      <c r="K1000">
        <v>17.48</v>
      </c>
      <c r="L1000">
        <v>3</v>
      </c>
      <c r="M1000">
        <v>52.47</v>
      </c>
      <c r="N1000">
        <v>258</v>
      </c>
    </row>
    <row r="1001" spans="1:14" x14ac:dyDescent="0.25">
      <c r="A1001">
        <v>25059</v>
      </c>
      <c r="B1001">
        <v>88174</v>
      </c>
      <c r="C1001">
        <v>44014</v>
      </c>
      <c r="D1001">
        <v>44015</v>
      </c>
      <c r="E1001" t="s">
        <v>981</v>
      </c>
      <c r="F1001">
        <v>0.06</v>
      </c>
      <c r="G1001">
        <v>19.989999999999998</v>
      </c>
      <c r="H1001">
        <v>-7.5800000000000409</v>
      </c>
      <c r="I1001" t="str">
        <f t="shared" si="15"/>
        <v xml:space="preserve"> </v>
      </c>
      <c r="J1001" t="e">
        <f>IF(#REF!&lt;0,#REF!," ")</f>
        <v>#REF!</v>
      </c>
      <c r="K1001">
        <v>161.55000000000001</v>
      </c>
      <c r="L1001">
        <v>3</v>
      </c>
      <c r="M1001">
        <v>485.01</v>
      </c>
      <c r="N1001">
        <v>674</v>
      </c>
    </row>
    <row r="1002" spans="1:14" x14ac:dyDescent="0.25">
      <c r="A1002">
        <v>26102</v>
      </c>
      <c r="B1002">
        <v>89961</v>
      </c>
      <c r="C1002">
        <v>44014</v>
      </c>
      <c r="D1002">
        <v>44016</v>
      </c>
      <c r="E1002" t="s">
        <v>978</v>
      </c>
      <c r="F1002">
        <v>0.05</v>
      </c>
      <c r="G1002">
        <v>35.840000000000003</v>
      </c>
      <c r="H1002">
        <v>-111.4</v>
      </c>
      <c r="I1002" t="str">
        <f t="shared" si="15"/>
        <v xml:space="preserve"> </v>
      </c>
      <c r="J1002" t="e">
        <f>IF(#REF!&lt;0,#REF!," ")</f>
        <v>#REF!</v>
      </c>
      <c r="K1002">
        <v>100.98</v>
      </c>
      <c r="L1002">
        <v>7</v>
      </c>
      <c r="M1002">
        <v>715.55</v>
      </c>
      <c r="N1002">
        <v>164</v>
      </c>
    </row>
    <row r="1003" spans="1:14" x14ac:dyDescent="0.25">
      <c r="A1003">
        <v>26103</v>
      </c>
      <c r="B1003">
        <v>89961</v>
      </c>
      <c r="C1003">
        <v>44014</v>
      </c>
      <c r="D1003">
        <v>44015</v>
      </c>
      <c r="E1003" t="s">
        <v>978</v>
      </c>
      <c r="F1003">
        <v>0.02</v>
      </c>
      <c r="G1003">
        <v>5.49</v>
      </c>
      <c r="H1003">
        <v>-77.03</v>
      </c>
      <c r="I1003" t="str">
        <f t="shared" si="15"/>
        <v xml:space="preserve"> </v>
      </c>
      <c r="J1003" t="e">
        <f>IF(#REF!&lt;0,#REF!," ")</f>
        <v>#REF!</v>
      </c>
      <c r="K1003">
        <v>4.9800000000000004</v>
      </c>
      <c r="L1003">
        <v>9</v>
      </c>
      <c r="M1003">
        <v>45.63</v>
      </c>
      <c r="N1003">
        <v>164</v>
      </c>
    </row>
    <row r="1004" spans="1:14" x14ac:dyDescent="0.25">
      <c r="A1004">
        <v>4321</v>
      </c>
      <c r="B1004">
        <v>30785</v>
      </c>
      <c r="C1004">
        <v>44015</v>
      </c>
      <c r="D1004">
        <v>44017</v>
      </c>
      <c r="E1004" t="s">
        <v>977</v>
      </c>
      <c r="F1004">
        <v>0.03</v>
      </c>
      <c r="G1004">
        <v>8.73</v>
      </c>
      <c r="H1004">
        <v>-35.04</v>
      </c>
      <c r="I1004" t="str">
        <f t="shared" si="15"/>
        <v xml:space="preserve"> </v>
      </c>
      <c r="J1004" t="e">
        <f>IF(#REF!&lt;0,#REF!," ")</f>
        <v>#REF!</v>
      </c>
      <c r="K1004">
        <v>6.48</v>
      </c>
      <c r="L1004">
        <v>8</v>
      </c>
      <c r="M1004">
        <v>63.78</v>
      </c>
      <c r="N1004">
        <v>2460</v>
      </c>
    </row>
    <row r="1005" spans="1:14" x14ac:dyDescent="0.25">
      <c r="A1005">
        <v>4322</v>
      </c>
      <c r="B1005">
        <v>30785</v>
      </c>
      <c r="C1005">
        <v>44015</v>
      </c>
      <c r="D1005">
        <v>44018</v>
      </c>
      <c r="E1005" t="s">
        <v>977</v>
      </c>
      <c r="F1005">
        <v>7.0000000000000007E-2</v>
      </c>
      <c r="G1005">
        <v>1.0900000000000001</v>
      </c>
      <c r="H1005">
        <v>149.53</v>
      </c>
      <c r="I1005">
        <f t="shared" si="15"/>
        <v>149.53</v>
      </c>
      <c r="J1005" t="e">
        <f>IF(#REF!&lt;0,#REF!," ")</f>
        <v>#REF!</v>
      </c>
      <c r="K1005">
        <v>9.93</v>
      </c>
      <c r="L1005">
        <v>46</v>
      </c>
      <c r="M1005">
        <v>451.61</v>
      </c>
      <c r="N1005">
        <v>2460</v>
      </c>
    </row>
    <row r="1006" spans="1:14" x14ac:dyDescent="0.25">
      <c r="A1006">
        <v>5345</v>
      </c>
      <c r="B1006">
        <v>37987</v>
      </c>
      <c r="C1006">
        <v>44015</v>
      </c>
      <c r="D1006">
        <v>44016</v>
      </c>
      <c r="E1006" t="s">
        <v>977</v>
      </c>
      <c r="F1006">
        <v>0.1</v>
      </c>
      <c r="G1006">
        <v>43.75</v>
      </c>
      <c r="H1006">
        <v>-270.85000000000002</v>
      </c>
      <c r="I1006" t="str">
        <f t="shared" si="15"/>
        <v xml:space="preserve"> </v>
      </c>
      <c r="J1006" t="e">
        <f>IF(#REF!&lt;0,#REF!," ")</f>
        <v>#REF!</v>
      </c>
      <c r="K1006">
        <v>146.34</v>
      </c>
      <c r="L1006">
        <v>6</v>
      </c>
      <c r="M1006">
        <v>850.64</v>
      </c>
      <c r="N1006">
        <v>2303</v>
      </c>
    </row>
    <row r="1007" spans="1:14" x14ac:dyDescent="0.25">
      <c r="A1007">
        <v>21163</v>
      </c>
      <c r="B1007">
        <v>89940</v>
      </c>
      <c r="C1007">
        <v>44015</v>
      </c>
      <c r="D1007">
        <v>44020</v>
      </c>
      <c r="E1007" t="s">
        <v>980</v>
      </c>
      <c r="F1007">
        <v>0.02</v>
      </c>
      <c r="G1007">
        <v>2.06</v>
      </c>
      <c r="H1007">
        <v>90.624600000000001</v>
      </c>
      <c r="I1007">
        <f t="shared" si="15"/>
        <v>90.624600000000001</v>
      </c>
      <c r="J1007" t="e">
        <f>IF(#REF!&lt;0,#REF!," ")</f>
        <v>#REF!</v>
      </c>
      <c r="K1007">
        <v>10.06</v>
      </c>
      <c r="L1007">
        <v>13</v>
      </c>
      <c r="M1007">
        <v>131.34</v>
      </c>
      <c r="N1007">
        <v>1777</v>
      </c>
    </row>
    <row r="1008" spans="1:14" x14ac:dyDescent="0.25">
      <c r="A1008">
        <v>21902</v>
      </c>
      <c r="B1008">
        <v>90079</v>
      </c>
      <c r="C1008">
        <v>44015</v>
      </c>
      <c r="D1008">
        <v>44016</v>
      </c>
      <c r="E1008" t="s">
        <v>977</v>
      </c>
      <c r="F1008">
        <v>0.09</v>
      </c>
      <c r="G1008">
        <v>66.27</v>
      </c>
      <c r="H1008">
        <v>-407.85</v>
      </c>
      <c r="I1008" t="str">
        <f t="shared" si="15"/>
        <v xml:space="preserve"> </v>
      </c>
      <c r="J1008" t="e">
        <f>IF(#REF!&lt;0,#REF!," ")</f>
        <v>#REF!</v>
      </c>
      <c r="K1008">
        <v>150.97999999999999</v>
      </c>
      <c r="L1008">
        <v>2</v>
      </c>
      <c r="M1008">
        <v>302.33999999999997</v>
      </c>
      <c r="N1008">
        <v>2131</v>
      </c>
    </row>
    <row r="1009" spans="1:14" x14ac:dyDescent="0.25">
      <c r="A1009">
        <v>22321</v>
      </c>
      <c r="B1009">
        <v>91285</v>
      </c>
      <c r="C1009">
        <v>44015</v>
      </c>
      <c r="D1009">
        <v>44017</v>
      </c>
      <c r="E1009" t="s">
        <v>977</v>
      </c>
      <c r="F1009">
        <v>0.03</v>
      </c>
      <c r="G1009">
        <v>8.73</v>
      </c>
      <c r="H1009">
        <v>-35.04</v>
      </c>
      <c r="I1009" t="str">
        <f t="shared" si="15"/>
        <v xml:space="preserve"> </v>
      </c>
      <c r="J1009" t="e">
        <f>IF(#REF!&lt;0,#REF!," ")</f>
        <v>#REF!</v>
      </c>
      <c r="K1009">
        <v>6.48</v>
      </c>
      <c r="L1009">
        <v>2</v>
      </c>
      <c r="M1009">
        <v>15.95</v>
      </c>
      <c r="N1009">
        <v>2458</v>
      </c>
    </row>
    <row r="1010" spans="1:14" x14ac:dyDescent="0.25">
      <c r="A1010">
        <v>23344</v>
      </c>
      <c r="B1010">
        <v>87696</v>
      </c>
      <c r="C1010">
        <v>44015</v>
      </c>
      <c r="D1010">
        <v>44016</v>
      </c>
      <c r="E1010" t="s">
        <v>977</v>
      </c>
      <c r="F1010">
        <v>0.1</v>
      </c>
      <c r="G1010">
        <v>0.49</v>
      </c>
      <c r="H1010">
        <v>244.464</v>
      </c>
      <c r="I1010">
        <f t="shared" si="15"/>
        <v>244.464</v>
      </c>
      <c r="J1010" t="e">
        <f>IF(#REF!&lt;0,#REF!," ")</f>
        <v>#REF!</v>
      </c>
      <c r="K1010">
        <v>12.53</v>
      </c>
      <c r="L1010">
        <v>8</v>
      </c>
      <c r="M1010">
        <v>92.02</v>
      </c>
      <c r="N1010">
        <v>2302</v>
      </c>
    </row>
    <row r="1011" spans="1:14" x14ac:dyDescent="0.25">
      <c r="A1011">
        <v>23345</v>
      </c>
      <c r="B1011">
        <v>87696</v>
      </c>
      <c r="C1011">
        <v>44015</v>
      </c>
      <c r="D1011">
        <v>44016</v>
      </c>
      <c r="E1011" t="s">
        <v>977</v>
      </c>
      <c r="F1011">
        <v>0.1</v>
      </c>
      <c r="G1011">
        <v>43.75</v>
      </c>
      <c r="H1011">
        <v>-473.57799999999997</v>
      </c>
      <c r="I1011" t="str">
        <f t="shared" si="15"/>
        <v xml:space="preserve"> </v>
      </c>
      <c r="J1011" t="e">
        <f>IF(#REF!&lt;0,#REF!," ")</f>
        <v>#REF!</v>
      </c>
      <c r="K1011">
        <v>146.34</v>
      </c>
      <c r="L1011">
        <v>2</v>
      </c>
      <c r="M1011">
        <v>283.55</v>
      </c>
      <c r="N1011">
        <v>2302</v>
      </c>
    </row>
    <row r="1012" spans="1:14" x14ac:dyDescent="0.25">
      <c r="A1012">
        <v>24094</v>
      </c>
      <c r="B1012">
        <v>86092</v>
      </c>
      <c r="C1012">
        <v>44015</v>
      </c>
      <c r="D1012">
        <v>44017</v>
      </c>
      <c r="E1012" t="s">
        <v>980</v>
      </c>
      <c r="F1012">
        <v>0.09</v>
      </c>
      <c r="G1012">
        <v>0.7</v>
      </c>
      <c r="H1012">
        <v>1.68</v>
      </c>
      <c r="I1012">
        <f t="shared" si="15"/>
        <v>1.68</v>
      </c>
      <c r="J1012" t="e">
        <f>IF(#REF!&lt;0,#REF!," ")</f>
        <v>#REF!</v>
      </c>
      <c r="K1012">
        <v>1.48</v>
      </c>
      <c r="L1012">
        <v>6</v>
      </c>
      <c r="M1012">
        <v>8.9499999999999993</v>
      </c>
      <c r="N1012">
        <v>2081</v>
      </c>
    </row>
    <row r="1013" spans="1:14" x14ac:dyDescent="0.25">
      <c r="A1013">
        <v>18197</v>
      </c>
      <c r="B1013">
        <v>86951</v>
      </c>
      <c r="C1013">
        <v>44016</v>
      </c>
      <c r="D1013">
        <v>44018</v>
      </c>
      <c r="E1013" t="s">
        <v>977</v>
      </c>
      <c r="F1013">
        <v>0.06</v>
      </c>
      <c r="G1013">
        <v>10.119999999999999</v>
      </c>
      <c r="H1013">
        <v>-45.01</v>
      </c>
      <c r="I1013" t="str">
        <f t="shared" si="15"/>
        <v xml:space="preserve"> </v>
      </c>
      <c r="J1013" t="e">
        <f>IF(#REF!&lt;0,#REF!," ")</f>
        <v>#REF!</v>
      </c>
      <c r="K1013">
        <v>105.29</v>
      </c>
      <c r="L1013">
        <v>12</v>
      </c>
      <c r="M1013">
        <v>1202.6600000000001</v>
      </c>
      <c r="N1013">
        <v>2393</v>
      </c>
    </row>
    <row r="1014" spans="1:14" x14ac:dyDescent="0.25">
      <c r="A1014">
        <v>22595</v>
      </c>
      <c r="B1014">
        <v>86052</v>
      </c>
      <c r="C1014">
        <v>44016</v>
      </c>
      <c r="D1014">
        <v>44018</v>
      </c>
      <c r="E1014" t="s">
        <v>981</v>
      </c>
      <c r="F1014">
        <v>0.03</v>
      </c>
      <c r="G1014">
        <v>12.06</v>
      </c>
      <c r="H1014">
        <v>-663.51419999999996</v>
      </c>
      <c r="I1014" t="str">
        <f t="shared" si="15"/>
        <v xml:space="preserve"> </v>
      </c>
      <c r="J1014" t="e">
        <f>IF(#REF!&lt;0,#REF!," ")</f>
        <v>#REF!</v>
      </c>
      <c r="K1014">
        <v>399.98</v>
      </c>
      <c r="L1014">
        <v>2</v>
      </c>
      <c r="M1014">
        <v>807</v>
      </c>
      <c r="N1014">
        <v>2203</v>
      </c>
    </row>
    <row r="1015" spans="1:14" x14ac:dyDescent="0.25">
      <c r="A1015">
        <v>25467</v>
      </c>
      <c r="B1015">
        <v>86573</v>
      </c>
      <c r="C1015">
        <v>44016</v>
      </c>
      <c r="D1015">
        <v>44018</v>
      </c>
      <c r="E1015" t="s">
        <v>978</v>
      </c>
      <c r="F1015">
        <v>0.05</v>
      </c>
      <c r="G1015">
        <v>19.989999999999998</v>
      </c>
      <c r="H1015">
        <v>1766.7795000000001</v>
      </c>
      <c r="I1015">
        <f t="shared" si="15"/>
        <v>1766.7795000000001</v>
      </c>
      <c r="J1015" t="e">
        <f>IF(#REF!&lt;0,#REF!," ")</f>
        <v>#REF!</v>
      </c>
      <c r="K1015">
        <v>363.25</v>
      </c>
      <c r="L1015">
        <v>7</v>
      </c>
      <c r="M1015">
        <v>2560.5500000000002</v>
      </c>
      <c r="N1015">
        <v>1142</v>
      </c>
    </row>
    <row r="1016" spans="1:14" x14ac:dyDescent="0.25">
      <c r="A1016">
        <v>25833</v>
      </c>
      <c r="B1016">
        <v>86357</v>
      </c>
      <c r="C1016">
        <v>44016</v>
      </c>
      <c r="D1016">
        <v>44023</v>
      </c>
      <c r="E1016" t="s">
        <v>980</v>
      </c>
      <c r="F1016">
        <v>0.05</v>
      </c>
      <c r="G1016">
        <v>19.989999999999998</v>
      </c>
      <c r="H1016">
        <v>35.31</v>
      </c>
      <c r="I1016">
        <f t="shared" si="15"/>
        <v>35.31</v>
      </c>
      <c r="J1016" t="e">
        <f>IF(#REF!&lt;0,#REF!," ")</f>
        <v>#REF!</v>
      </c>
      <c r="K1016">
        <v>161.55000000000001</v>
      </c>
      <c r="L1016">
        <v>3</v>
      </c>
      <c r="M1016">
        <v>499.31</v>
      </c>
      <c r="N1016">
        <v>916</v>
      </c>
    </row>
    <row r="1017" spans="1:14" x14ac:dyDescent="0.25">
      <c r="A1017">
        <v>3791</v>
      </c>
      <c r="B1017">
        <v>27013</v>
      </c>
      <c r="C1017">
        <v>44017</v>
      </c>
      <c r="D1017">
        <v>44021</v>
      </c>
      <c r="E1017" t="s">
        <v>980</v>
      </c>
      <c r="F1017">
        <v>0.05</v>
      </c>
      <c r="G1017">
        <v>35</v>
      </c>
      <c r="H1017">
        <v>-746.44</v>
      </c>
      <c r="I1017" t="str">
        <f t="shared" si="15"/>
        <v xml:space="preserve"> </v>
      </c>
      <c r="J1017" t="e">
        <f>IF(#REF!&lt;0,#REF!," ")</f>
        <v>#REF!</v>
      </c>
      <c r="K1017">
        <v>80.98</v>
      </c>
      <c r="L1017">
        <v>34</v>
      </c>
      <c r="M1017">
        <v>2710.47</v>
      </c>
      <c r="N1017">
        <v>1314</v>
      </c>
    </row>
    <row r="1018" spans="1:14" x14ac:dyDescent="0.25">
      <c r="A1018">
        <v>3792</v>
      </c>
      <c r="B1018">
        <v>27013</v>
      </c>
      <c r="C1018">
        <v>44017</v>
      </c>
      <c r="D1018">
        <v>44017</v>
      </c>
      <c r="E1018" t="s">
        <v>980</v>
      </c>
      <c r="F1018">
        <v>0.05</v>
      </c>
      <c r="G1018">
        <v>35</v>
      </c>
      <c r="H1018">
        <v>-274.95</v>
      </c>
      <c r="I1018" t="str">
        <f t="shared" si="15"/>
        <v xml:space="preserve"> </v>
      </c>
      <c r="J1018" t="e">
        <f>IF(#REF!&lt;0,#REF!," ")</f>
        <v>#REF!</v>
      </c>
      <c r="K1018">
        <v>279.48</v>
      </c>
      <c r="L1018">
        <v>31</v>
      </c>
      <c r="M1018">
        <v>8354.73</v>
      </c>
      <c r="N1018">
        <v>1314</v>
      </c>
    </row>
    <row r="1019" spans="1:14" x14ac:dyDescent="0.25">
      <c r="A1019">
        <v>18536</v>
      </c>
      <c r="B1019">
        <v>86013</v>
      </c>
      <c r="C1019">
        <v>44017</v>
      </c>
      <c r="D1019">
        <v>44022</v>
      </c>
      <c r="E1019" t="s">
        <v>980</v>
      </c>
      <c r="F1019">
        <v>0.01</v>
      </c>
      <c r="G1019">
        <v>6.28</v>
      </c>
      <c r="H1019">
        <v>-15.456</v>
      </c>
      <c r="I1019" t="str">
        <f t="shared" si="15"/>
        <v xml:space="preserve"> </v>
      </c>
      <c r="J1019" t="e">
        <f>IF(#REF!&lt;0,#REF!," ")</f>
        <v>#REF!</v>
      </c>
      <c r="K1019">
        <v>8.8800000000000008</v>
      </c>
      <c r="L1019">
        <v>2</v>
      </c>
      <c r="M1019">
        <v>19.86</v>
      </c>
      <c r="N1019">
        <v>451</v>
      </c>
    </row>
    <row r="1020" spans="1:14" x14ac:dyDescent="0.25">
      <c r="A1020">
        <v>18537</v>
      </c>
      <c r="B1020">
        <v>86013</v>
      </c>
      <c r="C1020">
        <v>44017</v>
      </c>
      <c r="D1020">
        <v>44026</v>
      </c>
      <c r="E1020" t="s">
        <v>980</v>
      </c>
      <c r="F1020">
        <v>0.06</v>
      </c>
      <c r="G1020">
        <v>0.99</v>
      </c>
      <c r="H1020">
        <v>16.049399999999999</v>
      </c>
      <c r="I1020">
        <f t="shared" si="15"/>
        <v>16.049399999999999</v>
      </c>
      <c r="J1020" t="e">
        <f>IF(#REF!&lt;0,#REF!," ")</f>
        <v>#REF!</v>
      </c>
      <c r="K1020">
        <v>2.88</v>
      </c>
      <c r="L1020">
        <v>8</v>
      </c>
      <c r="M1020">
        <v>23.26</v>
      </c>
      <c r="N1020">
        <v>451</v>
      </c>
    </row>
    <row r="1021" spans="1:14" x14ac:dyDescent="0.25">
      <c r="A1021">
        <v>21791</v>
      </c>
      <c r="B1021">
        <v>87603</v>
      </c>
      <c r="C1021">
        <v>44017</v>
      </c>
      <c r="D1021">
        <v>44021</v>
      </c>
      <c r="E1021" t="s">
        <v>980</v>
      </c>
      <c r="F1021">
        <v>0.05</v>
      </c>
      <c r="G1021">
        <v>35</v>
      </c>
      <c r="H1021">
        <v>-746.44</v>
      </c>
      <c r="I1021" t="str">
        <f t="shared" si="15"/>
        <v xml:space="preserve"> </v>
      </c>
      <c r="J1021" t="e">
        <f>IF(#REF!&lt;0,#REF!," ")</f>
        <v>#REF!</v>
      </c>
      <c r="K1021">
        <v>80.98</v>
      </c>
      <c r="L1021">
        <v>8</v>
      </c>
      <c r="M1021">
        <v>637.76</v>
      </c>
      <c r="N1021">
        <v>1316</v>
      </c>
    </row>
    <row r="1022" spans="1:14" x14ac:dyDescent="0.25">
      <c r="A1022">
        <v>21792</v>
      </c>
      <c r="B1022">
        <v>87603</v>
      </c>
      <c r="C1022">
        <v>44017</v>
      </c>
      <c r="D1022">
        <v>44017</v>
      </c>
      <c r="E1022" t="s">
        <v>980</v>
      </c>
      <c r="F1022">
        <v>0.05</v>
      </c>
      <c r="G1022">
        <v>35</v>
      </c>
      <c r="H1022">
        <v>-274.95</v>
      </c>
      <c r="I1022" t="str">
        <f t="shared" si="15"/>
        <v xml:space="preserve"> </v>
      </c>
      <c r="J1022" t="e">
        <f>IF(#REF!&lt;0,#REF!," ")</f>
        <v>#REF!</v>
      </c>
      <c r="K1022">
        <v>279.48</v>
      </c>
      <c r="L1022">
        <v>8</v>
      </c>
      <c r="M1022">
        <v>2156.06</v>
      </c>
      <c r="N1022">
        <v>1316</v>
      </c>
    </row>
    <row r="1023" spans="1:14" x14ac:dyDescent="0.25">
      <c r="A1023">
        <v>21334</v>
      </c>
      <c r="B1023">
        <v>88163</v>
      </c>
      <c r="C1023">
        <v>44018</v>
      </c>
      <c r="D1023">
        <v>44020</v>
      </c>
      <c r="E1023" t="s">
        <v>979</v>
      </c>
      <c r="F1023">
        <v>0</v>
      </c>
      <c r="G1023">
        <v>4.62</v>
      </c>
      <c r="H1023">
        <v>385.30289999999997</v>
      </c>
      <c r="I1023">
        <f t="shared" si="15"/>
        <v>385.30289999999997</v>
      </c>
      <c r="J1023" t="e">
        <f>IF(#REF!&lt;0,#REF!," ")</f>
        <v>#REF!</v>
      </c>
      <c r="K1023">
        <v>42.98</v>
      </c>
      <c r="L1023">
        <v>12</v>
      </c>
      <c r="M1023">
        <v>558.41</v>
      </c>
      <c r="N1023">
        <v>2290</v>
      </c>
    </row>
    <row r="1024" spans="1:14" x14ac:dyDescent="0.25">
      <c r="A1024">
        <v>21335</v>
      </c>
      <c r="B1024">
        <v>88163</v>
      </c>
      <c r="C1024">
        <v>44018</v>
      </c>
      <c r="D1024">
        <v>44020</v>
      </c>
      <c r="E1024" t="s">
        <v>979</v>
      </c>
      <c r="F1024">
        <v>0.03</v>
      </c>
      <c r="G1024">
        <v>5.94</v>
      </c>
      <c r="H1024">
        <v>187.2</v>
      </c>
      <c r="I1024">
        <f t="shared" si="15"/>
        <v>187.2</v>
      </c>
      <c r="J1024" t="e">
        <f>IF(#REF!&lt;0,#REF!," ")</f>
        <v>#REF!</v>
      </c>
      <c r="K1024">
        <v>21.78</v>
      </c>
      <c r="L1024">
        <v>13</v>
      </c>
      <c r="M1024">
        <v>290.22000000000003</v>
      </c>
      <c r="N1024">
        <v>2290</v>
      </c>
    </row>
    <row r="1025" spans="1:14" x14ac:dyDescent="0.25">
      <c r="A1025">
        <v>21383</v>
      </c>
      <c r="B1025">
        <v>86960</v>
      </c>
      <c r="C1025">
        <v>44018</v>
      </c>
      <c r="D1025">
        <v>44018</v>
      </c>
      <c r="E1025" t="s">
        <v>980</v>
      </c>
      <c r="F1025">
        <v>0.05</v>
      </c>
      <c r="G1025">
        <v>6.05</v>
      </c>
      <c r="H1025">
        <v>-101.24600000000001</v>
      </c>
      <c r="I1025" t="str">
        <f t="shared" si="15"/>
        <v xml:space="preserve"> </v>
      </c>
      <c r="J1025" t="e">
        <f>IF(#REF!&lt;0,#REF!," ")</f>
        <v>#REF!</v>
      </c>
      <c r="K1025">
        <v>7.1</v>
      </c>
      <c r="L1025">
        <v>14</v>
      </c>
      <c r="M1025">
        <v>100.99</v>
      </c>
      <c r="N1025">
        <v>1828</v>
      </c>
    </row>
    <row r="1026" spans="1:14" x14ac:dyDescent="0.25">
      <c r="A1026">
        <v>21384</v>
      </c>
      <c r="B1026">
        <v>86960</v>
      </c>
      <c r="C1026">
        <v>44018</v>
      </c>
      <c r="D1026">
        <v>44023</v>
      </c>
      <c r="E1026" t="s">
        <v>980</v>
      </c>
      <c r="F1026">
        <v>0.04</v>
      </c>
      <c r="G1026">
        <v>4</v>
      </c>
      <c r="H1026">
        <v>-1.88</v>
      </c>
      <c r="I1026" t="str">
        <f t="shared" ref="I1026:I1089" si="16">IF(H1026&gt;0,H1026," ")</f>
        <v xml:space="preserve"> </v>
      </c>
      <c r="J1026" t="e">
        <f>IF(#REF!&lt;0,#REF!," ")</f>
        <v>#REF!</v>
      </c>
      <c r="K1026">
        <v>20.95</v>
      </c>
      <c r="L1026">
        <v>7</v>
      </c>
      <c r="M1026">
        <v>142.06</v>
      </c>
      <c r="N1026">
        <v>1828</v>
      </c>
    </row>
    <row r="1027" spans="1:14" x14ac:dyDescent="0.25">
      <c r="A1027">
        <v>21385</v>
      </c>
      <c r="B1027">
        <v>86960</v>
      </c>
      <c r="C1027">
        <v>44018</v>
      </c>
      <c r="D1027">
        <v>44025</v>
      </c>
      <c r="E1027" t="s">
        <v>980</v>
      </c>
      <c r="F1027">
        <v>0.05</v>
      </c>
      <c r="G1027">
        <v>10.55</v>
      </c>
      <c r="H1027">
        <v>250.98059999999998</v>
      </c>
      <c r="I1027">
        <f t="shared" si="16"/>
        <v>250.98059999999998</v>
      </c>
      <c r="J1027" t="e">
        <f>IF(#REF!&lt;0,#REF!," ")</f>
        <v>#REF!</v>
      </c>
      <c r="K1027">
        <v>39.06</v>
      </c>
      <c r="L1027">
        <v>9</v>
      </c>
      <c r="M1027">
        <v>363.74</v>
      </c>
      <c r="N1027">
        <v>1829</v>
      </c>
    </row>
    <row r="1028" spans="1:14" x14ac:dyDescent="0.25">
      <c r="A1028">
        <v>21386</v>
      </c>
      <c r="B1028">
        <v>86960</v>
      </c>
      <c r="C1028">
        <v>44018</v>
      </c>
      <c r="D1028">
        <v>44027</v>
      </c>
      <c r="E1028" t="s">
        <v>980</v>
      </c>
      <c r="F1028">
        <v>0.04</v>
      </c>
      <c r="G1028">
        <v>6.83</v>
      </c>
      <c r="H1028">
        <v>-57.753</v>
      </c>
      <c r="I1028" t="str">
        <f t="shared" si="16"/>
        <v xml:space="preserve"> </v>
      </c>
      <c r="J1028" t="e">
        <f>IF(#REF!&lt;0,#REF!," ")</f>
        <v>#REF!</v>
      </c>
      <c r="K1028">
        <v>3.52</v>
      </c>
      <c r="L1028">
        <v>4</v>
      </c>
      <c r="M1028">
        <v>15.93</v>
      </c>
      <c r="N1028">
        <v>1829</v>
      </c>
    </row>
    <row r="1029" spans="1:14" x14ac:dyDescent="0.25">
      <c r="A1029">
        <v>21387</v>
      </c>
      <c r="B1029">
        <v>86960</v>
      </c>
      <c r="C1029">
        <v>44018</v>
      </c>
      <c r="D1029">
        <v>44025</v>
      </c>
      <c r="E1029" t="s">
        <v>980</v>
      </c>
      <c r="F1029">
        <v>0.02</v>
      </c>
      <c r="G1029">
        <v>17.78</v>
      </c>
      <c r="H1029">
        <v>-47.97</v>
      </c>
      <c r="I1029" t="str">
        <f t="shared" si="16"/>
        <v xml:space="preserve"> </v>
      </c>
      <c r="J1029" t="e">
        <f>IF(#REF!&lt;0,#REF!," ")</f>
        <v>#REF!</v>
      </c>
      <c r="K1029">
        <v>15.51</v>
      </c>
      <c r="L1029">
        <v>1</v>
      </c>
      <c r="M1029">
        <v>21.28</v>
      </c>
      <c r="N1029">
        <v>1829</v>
      </c>
    </row>
    <row r="1030" spans="1:14" x14ac:dyDescent="0.25">
      <c r="A1030">
        <v>23605</v>
      </c>
      <c r="B1030">
        <v>85964</v>
      </c>
      <c r="C1030">
        <v>44018</v>
      </c>
      <c r="D1030">
        <v>44020</v>
      </c>
      <c r="E1030" t="s">
        <v>978</v>
      </c>
      <c r="F1030">
        <v>0.01</v>
      </c>
      <c r="G1030">
        <v>2.06</v>
      </c>
      <c r="H1030">
        <v>7.59</v>
      </c>
      <c r="I1030">
        <f t="shared" si="16"/>
        <v>7.59</v>
      </c>
      <c r="J1030" t="e">
        <f>IF(#REF!&lt;0,#REF!," ")</f>
        <v>#REF!</v>
      </c>
      <c r="K1030">
        <v>10.06</v>
      </c>
      <c r="L1030">
        <v>2</v>
      </c>
      <c r="M1030">
        <v>21.2</v>
      </c>
      <c r="N1030">
        <v>211</v>
      </c>
    </row>
    <row r="1031" spans="1:14" x14ac:dyDescent="0.25">
      <c r="A1031">
        <v>23606</v>
      </c>
      <c r="B1031">
        <v>85964</v>
      </c>
      <c r="C1031">
        <v>44018</v>
      </c>
      <c r="D1031">
        <v>44020</v>
      </c>
      <c r="E1031" t="s">
        <v>978</v>
      </c>
      <c r="F1031">
        <v>0</v>
      </c>
      <c r="G1031">
        <v>5.92</v>
      </c>
      <c r="H1031">
        <v>-107.98699999999999</v>
      </c>
      <c r="I1031" t="str">
        <f t="shared" si="16"/>
        <v xml:space="preserve"> </v>
      </c>
      <c r="J1031" t="e">
        <f>IF(#REF!&lt;0,#REF!," ")</f>
        <v>#REF!</v>
      </c>
      <c r="K1031">
        <v>65.989999999999995</v>
      </c>
      <c r="L1031">
        <v>3</v>
      </c>
      <c r="M1031">
        <v>173.32</v>
      </c>
      <c r="N1031">
        <v>211</v>
      </c>
    </row>
    <row r="1032" spans="1:14" x14ac:dyDescent="0.25">
      <c r="A1032">
        <v>24793</v>
      </c>
      <c r="B1032">
        <v>90414</v>
      </c>
      <c r="C1032">
        <v>44018</v>
      </c>
      <c r="D1032">
        <v>44020</v>
      </c>
      <c r="E1032" t="s">
        <v>979</v>
      </c>
      <c r="F1032">
        <v>0.01</v>
      </c>
      <c r="G1032">
        <v>4.91</v>
      </c>
      <c r="H1032">
        <v>-15.48</v>
      </c>
      <c r="I1032" t="str">
        <f t="shared" si="16"/>
        <v xml:space="preserve"> </v>
      </c>
      <c r="J1032" t="e">
        <f>IF(#REF!&lt;0,#REF!," ")</f>
        <v>#REF!</v>
      </c>
      <c r="K1032">
        <v>6.68</v>
      </c>
      <c r="L1032">
        <v>7</v>
      </c>
      <c r="M1032">
        <v>51.03</v>
      </c>
      <c r="N1032">
        <v>1950</v>
      </c>
    </row>
    <row r="1033" spans="1:14" x14ac:dyDescent="0.25">
      <c r="A1033">
        <v>1739</v>
      </c>
      <c r="B1033">
        <v>12480</v>
      </c>
      <c r="C1033">
        <v>44019</v>
      </c>
      <c r="D1033">
        <v>44020</v>
      </c>
      <c r="E1033" t="s">
        <v>978</v>
      </c>
      <c r="F1033">
        <v>0</v>
      </c>
      <c r="G1033">
        <v>32.18</v>
      </c>
      <c r="H1033">
        <v>-203.27</v>
      </c>
      <c r="I1033" t="str">
        <f t="shared" si="16"/>
        <v xml:space="preserve"> </v>
      </c>
      <c r="J1033" t="e">
        <f>IF(#REF!&lt;0,#REF!," ")</f>
        <v>#REF!</v>
      </c>
      <c r="K1033">
        <v>137.47999999999999</v>
      </c>
      <c r="L1033">
        <v>10</v>
      </c>
      <c r="M1033">
        <v>1483.76</v>
      </c>
      <c r="N1033">
        <v>3079</v>
      </c>
    </row>
    <row r="1034" spans="1:14" x14ac:dyDescent="0.25">
      <c r="A1034">
        <v>19419</v>
      </c>
      <c r="B1034">
        <v>89858</v>
      </c>
      <c r="C1034">
        <v>44019</v>
      </c>
      <c r="D1034">
        <v>44024</v>
      </c>
      <c r="E1034" t="s">
        <v>980</v>
      </c>
      <c r="F1034">
        <v>0.03</v>
      </c>
      <c r="G1034">
        <v>2.0299999999999998</v>
      </c>
      <c r="H1034">
        <v>15.1524</v>
      </c>
      <c r="I1034">
        <f t="shared" si="16"/>
        <v>15.1524</v>
      </c>
      <c r="J1034" t="e">
        <f>IF(#REF!&lt;0,#REF!," ")</f>
        <v>#REF!</v>
      </c>
      <c r="K1034">
        <v>5.08</v>
      </c>
      <c r="L1034">
        <v>4</v>
      </c>
      <c r="M1034">
        <v>21.96</v>
      </c>
      <c r="N1034">
        <v>1781</v>
      </c>
    </row>
    <row r="1035" spans="1:14" x14ac:dyDescent="0.25">
      <c r="A1035">
        <v>19739</v>
      </c>
      <c r="B1035">
        <v>88241</v>
      </c>
      <c r="C1035">
        <v>44019</v>
      </c>
      <c r="D1035">
        <v>44020</v>
      </c>
      <c r="E1035" t="s">
        <v>978</v>
      </c>
      <c r="F1035">
        <v>0</v>
      </c>
      <c r="G1035">
        <v>32.18</v>
      </c>
      <c r="H1035">
        <v>-203.27</v>
      </c>
      <c r="I1035" t="str">
        <f t="shared" si="16"/>
        <v xml:space="preserve"> </v>
      </c>
      <c r="J1035" t="e">
        <f>IF(#REF!&lt;0,#REF!," ")</f>
        <v>#REF!</v>
      </c>
      <c r="K1035">
        <v>137.47999999999999</v>
      </c>
      <c r="L1035">
        <v>2</v>
      </c>
      <c r="M1035">
        <v>296.75</v>
      </c>
      <c r="N1035">
        <v>3076</v>
      </c>
    </row>
    <row r="1036" spans="1:14" x14ac:dyDescent="0.25">
      <c r="A1036">
        <v>20847</v>
      </c>
      <c r="B1036">
        <v>88522</v>
      </c>
      <c r="C1036">
        <v>44019</v>
      </c>
      <c r="D1036">
        <v>44020</v>
      </c>
      <c r="E1036" t="s">
        <v>977</v>
      </c>
      <c r="F1036">
        <v>0.01</v>
      </c>
      <c r="G1036">
        <v>0.93</v>
      </c>
      <c r="H1036">
        <v>4.5599999999999996</v>
      </c>
      <c r="I1036">
        <f t="shared" si="16"/>
        <v>4.5599999999999996</v>
      </c>
      <c r="J1036" t="e">
        <f>IF(#REF!&lt;0,#REF!," ")</f>
        <v>#REF!</v>
      </c>
      <c r="K1036">
        <v>2.84</v>
      </c>
      <c r="L1036">
        <v>4</v>
      </c>
      <c r="M1036">
        <v>13.01</v>
      </c>
      <c r="N1036">
        <v>3</v>
      </c>
    </row>
    <row r="1037" spans="1:14" x14ac:dyDescent="0.25">
      <c r="A1037">
        <v>23198</v>
      </c>
      <c r="B1037">
        <v>87795</v>
      </c>
      <c r="C1037">
        <v>44019</v>
      </c>
      <c r="D1037">
        <v>44024</v>
      </c>
      <c r="E1037" t="s">
        <v>980</v>
      </c>
      <c r="F1037">
        <v>0.04</v>
      </c>
      <c r="G1037">
        <v>5.0999999999999996</v>
      </c>
      <c r="H1037">
        <v>68.675999999999988</v>
      </c>
      <c r="I1037">
        <f t="shared" si="16"/>
        <v>68.675999999999988</v>
      </c>
      <c r="J1037" t="e">
        <f>IF(#REF!&lt;0,#REF!," ")</f>
        <v>#REF!</v>
      </c>
      <c r="K1037">
        <v>33.89</v>
      </c>
      <c r="L1037">
        <v>6</v>
      </c>
      <c r="M1037">
        <v>200.64</v>
      </c>
      <c r="N1037">
        <v>3303</v>
      </c>
    </row>
    <row r="1038" spans="1:14" x14ac:dyDescent="0.25">
      <c r="A1038">
        <v>23764</v>
      </c>
      <c r="B1038">
        <v>87287</v>
      </c>
      <c r="C1038">
        <v>44019</v>
      </c>
      <c r="D1038">
        <v>44021</v>
      </c>
      <c r="E1038" t="s">
        <v>980</v>
      </c>
      <c r="F1038">
        <v>0.02</v>
      </c>
      <c r="G1038">
        <v>6.05</v>
      </c>
      <c r="H1038">
        <v>-48.875</v>
      </c>
      <c r="I1038" t="str">
        <f t="shared" si="16"/>
        <v xml:space="preserve"> </v>
      </c>
      <c r="J1038" t="e">
        <f>IF(#REF!&lt;0,#REF!," ")</f>
        <v>#REF!</v>
      </c>
      <c r="K1038">
        <v>7.1</v>
      </c>
      <c r="L1038">
        <v>8</v>
      </c>
      <c r="M1038">
        <v>61.5</v>
      </c>
      <c r="N1038">
        <v>3123</v>
      </c>
    </row>
    <row r="1039" spans="1:14" x14ac:dyDescent="0.25">
      <c r="A1039">
        <v>25539</v>
      </c>
      <c r="B1039">
        <v>88196</v>
      </c>
      <c r="C1039">
        <v>44019</v>
      </c>
      <c r="D1039">
        <v>44020</v>
      </c>
      <c r="E1039" t="s">
        <v>981</v>
      </c>
      <c r="F1039">
        <v>0.03</v>
      </c>
      <c r="G1039">
        <v>5.3</v>
      </c>
      <c r="H1039">
        <v>107.02</v>
      </c>
      <c r="I1039">
        <f t="shared" si="16"/>
        <v>107.02</v>
      </c>
      <c r="J1039" t="e">
        <f>IF(#REF!&lt;0,#REF!," ")</f>
        <v>#REF!</v>
      </c>
      <c r="K1039">
        <v>14.2</v>
      </c>
      <c r="L1039">
        <v>14</v>
      </c>
      <c r="M1039">
        <v>205.98</v>
      </c>
      <c r="N1039">
        <v>619</v>
      </c>
    </row>
    <row r="1040" spans="1:14" x14ac:dyDescent="0.25">
      <c r="A1040">
        <v>23265</v>
      </c>
      <c r="B1040">
        <v>87031</v>
      </c>
      <c r="C1040">
        <v>44020</v>
      </c>
      <c r="D1040">
        <v>44024</v>
      </c>
      <c r="E1040" t="s">
        <v>980</v>
      </c>
      <c r="F1040">
        <v>0.02</v>
      </c>
      <c r="G1040">
        <v>8.49</v>
      </c>
      <c r="H1040">
        <v>-137.494</v>
      </c>
      <c r="I1040" t="str">
        <f t="shared" si="16"/>
        <v xml:space="preserve"> </v>
      </c>
      <c r="J1040" t="e">
        <f>IF(#REF!&lt;0,#REF!," ")</f>
        <v>#REF!</v>
      </c>
      <c r="K1040">
        <v>5.81</v>
      </c>
      <c r="L1040">
        <v>7</v>
      </c>
      <c r="M1040">
        <v>42.44</v>
      </c>
      <c r="N1040">
        <v>2508</v>
      </c>
    </row>
    <row r="1041" spans="1:14" x14ac:dyDescent="0.25">
      <c r="A1041">
        <v>5722</v>
      </c>
      <c r="B1041">
        <v>40547</v>
      </c>
      <c r="C1041">
        <v>44021</v>
      </c>
      <c r="D1041">
        <v>44023</v>
      </c>
      <c r="E1041" t="s">
        <v>981</v>
      </c>
      <c r="F1041">
        <v>0.06</v>
      </c>
      <c r="G1041">
        <v>13.99</v>
      </c>
      <c r="H1041">
        <v>1220.03784</v>
      </c>
      <c r="I1041">
        <f t="shared" si="16"/>
        <v>1220.03784</v>
      </c>
      <c r="J1041" t="e">
        <f>IF(#REF!&lt;0,#REF!," ")</f>
        <v>#REF!</v>
      </c>
      <c r="K1041">
        <v>179.99</v>
      </c>
      <c r="L1041">
        <v>54</v>
      </c>
      <c r="M1041">
        <v>8332.91</v>
      </c>
      <c r="N1041">
        <v>806</v>
      </c>
    </row>
    <row r="1042" spans="1:14" x14ac:dyDescent="0.25">
      <c r="A1042">
        <v>22064</v>
      </c>
      <c r="B1042">
        <v>89071</v>
      </c>
      <c r="C1042">
        <v>44021</v>
      </c>
      <c r="D1042">
        <v>44022</v>
      </c>
      <c r="E1042" t="s">
        <v>981</v>
      </c>
      <c r="F1042">
        <v>0.01</v>
      </c>
      <c r="G1042">
        <v>5.3</v>
      </c>
      <c r="H1042">
        <v>-7.25</v>
      </c>
      <c r="I1042" t="str">
        <f t="shared" si="16"/>
        <v xml:space="preserve"> </v>
      </c>
      <c r="J1042" t="e">
        <f>IF(#REF!&lt;0,#REF!," ")</f>
        <v>#REF!</v>
      </c>
      <c r="K1042">
        <v>5.58</v>
      </c>
      <c r="L1042">
        <v>1</v>
      </c>
      <c r="M1042">
        <v>11.16</v>
      </c>
      <c r="N1042">
        <v>3017</v>
      </c>
    </row>
    <row r="1043" spans="1:14" x14ac:dyDescent="0.25">
      <c r="A1043">
        <v>22065</v>
      </c>
      <c r="B1043">
        <v>89071</v>
      </c>
      <c r="C1043">
        <v>44021</v>
      </c>
      <c r="D1043">
        <v>44022</v>
      </c>
      <c r="E1043" t="s">
        <v>981</v>
      </c>
      <c r="F1043">
        <v>0.03</v>
      </c>
      <c r="G1043">
        <v>0.7</v>
      </c>
      <c r="H1043">
        <v>31.201799999999995</v>
      </c>
      <c r="I1043">
        <f t="shared" si="16"/>
        <v>31.201799999999995</v>
      </c>
      <c r="J1043" t="e">
        <f>IF(#REF!&lt;0,#REF!," ")</f>
        <v>#REF!</v>
      </c>
      <c r="K1043">
        <v>3.98</v>
      </c>
      <c r="L1043">
        <v>11</v>
      </c>
      <c r="M1043">
        <v>45.22</v>
      </c>
      <c r="N1043">
        <v>3017</v>
      </c>
    </row>
    <row r="1044" spans="1:14" x14ac:dyDescent="0.25">
      <c r="A1044">
        <v>23294</v>
      </c>
      <c r="B1044">
        <v>86284</v>
      </c>
      <c r="C1044">
        <v>44021</v>
      </c>
      <c r="D1044">
        <v>44021</v>
      </c>
      <c r="E1044" t="s">
        <v>979</v>
      </c>
      <c r="F1044">
        <v>0.02</v>
      </c>
      <c r="G1044">
        <v>1.3</v>
      </c>
      <c r="H1044">
        <v>-23.295999999999999</v>
      </c>
      <c r="I1044" t="str">
        <f t="shared" si="16"/>
        <v xml:space="preserve"> </v>
      </c>
      <c r="J1044" t="e">
        <f>IF(#REF!&lt;0,#REF!," ")</f>
        <v>#REF!</v>
      </c>
      <c r="K1044">
        <v>4</v>
      </c>
      <c r="L1044">
        <v>12</v>
      </c>
      <c r="M1044">
        <v>50.71</v>
      </c>
      <c r="N1044">
        <v>3331</v>
      </c>
    </row>
    <row r="1045" spans="1:14" x14ac:dyDescent="0.25">
      <c r="A1045">
        <v>24974</v>
      </c>
      <c r="B1045">
        <v>86813</v>
      </c>
      <c r="C1045">
        <v>44021</v>
      </c>
      <c r="D1045">
        <v>44023</v>
      </c>
      <c r="E1045" t="s">
        <v>981</v>
      </c>
      <c r="F1045">
        <v>0.03</v>
      </c>
      <c r="G1045">
        <v>8.99</v>
      </c>
      <c r="H1045">
        <v>0.50999999999999868</v>
      </c>
      <c r="I1045">
        <f t="shared" si="16"/>
        <v>0.50999999999999868</v>
      </c>
      <c r="J1045" t="e">
        <f>IF(#REF!&lt;0,#REF!," ")</f>
        <v>#REF!</v>
      </c>
      <c r="K1045">
        <v>30.98</v>
      </c>
      <c r="L1045">
        <v>5</v>
      </c>
      <c r="M1045">
        <v>162.38999999999999</v>
      </c>
      <c r="N1045">
        <v>1527</v>
      </c>
    </row>
    <row r="1046" spans="1:14" x14ac:dyDescent="0.25">
      <c r="A1046">
        <v>24975</v>
      </c>
      <c r="B1046">
        <v>86813</v>
      </c>
      <c r="C1046">
        <v>44021</v>
      </c>
      <c r="D1046">
        <v>44023</v>
      </c>
      <c r="E1046" t="s">
        <v>981</v>
      </c>
      <c r="F1046">
        <v>0.01</v>
      </c>
      <c r="G1046">
        <v>19.989999999999998</v>
      </c>
      <c r="H1046">
        <v>-161.92400000000001</v>
      </c>
      <c r="I1046" t="str">
        <f t="shared" si="16"/>
        <v xml:space="preserve"> </v>
      </c>
      <c r="J1046" t="e">
        <f>IF(#REF!&lt;0,#REF!," ")</f>
        <v>#REF!</v>
      </c>
      <c r="K1046">
        <v>525.98</v>
      </c>
      <c r="L1046">
        <v>9</v>
      </c>
      <c r="M1046">
        <v>4920.8100000000004</v>
      </c>
      <c r="N1046">
        <v>1528</v>
      </c>
    </row>
    <row r="1047" spans="1:14" x14ac:dyDescent="0.25">
      <c r="A1047">
        <v>21724</v>
      </c>
      <c r="B1047">
        <v>86753</v>
      </c>
      <c r="C1047">
        <v>44022</v>
      </c>
      <c r="D1047">
        <v>44023</v>
      </c>
      <c r="E1047" t="s">
        <v>977</v>
      </c>
      <c r="F1047">
        <v>0.1</v>
      </c>
      <c r="G1047">
        <v>24.49</v>
      </c>
      <c r="H1047">
        <v>-343.12599999999998</v>
      </c>
      <c r="I1047" t="str">
        <f t="shared" si="16"/>
        <v xml:space="preserve"> </v>
      </c>
      <c r="J1047" t="e">
        <f>IF(#REF!&lt;0,#REF!," ")</f>
        <v>#REF!</v>
      </c>
      <c r="K1047">
        <v>599.99</v>
      </c>
      <c r="L1047">
        <v>11</v>
      </c>
      <c r="M1047">
        <v>6355.69</v>
      </c>
      <c r="N1047">
        <v>2418</v>
      </c>
    </row>
    <row r="1048" spans="1:14" x14ac:dyDescent="0.25">
      <c r="A1048">
        <v>21725</v>
      </c>
      <c r="B1048">
        <v>86753</v>
      </c>
      <c r="C1048">
        <v>44022</v>
      </c>
      <c r="D1048">
        <v>44024</v>
      </c>
      <c r="E1048" t="s">
        <v>977</v>
      </c>
      <c r="F1048">
        <v>0.06</v>
      </c>
      <c r="G1048">
        <v>1.25</v>
      </c>
      <c r="H1048">
        <v>66.359999999999985</v>
      </c>
      <c r="I1048">
        <f t="shared" si="16"/>
        <v>66.359999999999985</v>
      </c>
      <c r="J1048" t="e">
        <f>IF(#REF!&lt;0,#REF!," ")</f>
        <v>#REF!</v>
      </c>
      <c r="K1048">
        <v>2.78</v>
      </c>
      <c r="L1048">
        <v>10</v>
      </c>
      <c r="M1048">
        <v>28.09</v>
      </c>
      <c r="N1048">
        <v>2418</v>
      </c>
    </row>
    <row r="1049" spans="1:14" x14ac:dyDescent="0.25">
      <c r="A1049">
        <v>24693</v>
      </c>
      <c r="B1049">
        <v>86565</v>
      </c>
      <c r="C1049">
        <v>44023</v>
      </c>
      <c r="D1049">
        <v>44025</v>
      </c>
      <c r="E1049" t="s">
        <v>981</v>
      </c>
      <c r="F1049">
        <v>0.08</v>
      </c>
      <c r="G1049">
        <v>5.3</v>
      </c>
      <c r="H1049">
        <v>27.23</v>
      </c>
      <c r="I1049">
        <f t="shared" si="16"/>
        <v>27.23</v>
      </c>
      <c r="J1049" t="e">
        <f>IF(#REF!&lt;0,#REF!," ")</f>
        <v>#REF!</v>
      </c>
      <c r="K1049">
        <v>14.2</v>
      </c>
      <c r="L1049">
        <v>5</v>
      </c>
      <c r="M1049">
        <v>72.11</v>
      </c>
      <c r="N1049">
        <v>947</v>
      </c>
    </row>
    <row r="1050" spans="1:14" x14ac:dyDescent="0.25">
      <c r="A1050">
        <v>3338</v>
      </c>
      <c r="B1050">
        <v>23877</v>
      </c>
      <c r="C1050">
        <v>44024</v>
      </c>
      <c r="D1050">
        <v>44024</v>
      </c>
      <c r="E1050" t="s">
        <v>979</v>
      </c>
      <c r="F1050">
        <v>7.0000000000000007E-2</v>
      </c>
      <c r="G1050">
        <v>8.8000000000000007</v>
      </c>
      <c r="H1050">
        <v>109.83600000000001</v>
      </c>
      <c r="I1050">
        <f t="shared" si="16"/>
        <v>109.83600000000001</v>
      </c>
      <c r="J1050" t="e">
        <f>IF(#REF!&lt;0,#REF!," ")</f>
        <v>#REF!</v>
      </c>
      <c r="K1050">
        <v>65.989999999999995</v>
      </c>
      <c r="L1050">
        <v>37</v>
      </c>
      <c r="M1050">
        <v>1939.03</v>
      </c>
      <c r="N1050">
        <v>2491</v>
      </c>
    </row>
    <row r="1051" spans="1:14" x14ac:dyDescent="0.25">
      <c r="A1051">
        <v>3339</v>
      </c>
      <c r="B1051">
        <v>23877</v>
      </c>
      <c r="C1051">
        <v>44024</v>
      </c>
      <c r="D1051">
        <v>44026</v>
      </c>
      <c r="E1051" t="s">
        <v>979</v>
      </c>
      <c r="F1051">
        <v>0</v>
      </c>
      <c r="G1051">
        <v>1.99</v>
      </c>
      <c r="H1051">
        <v>128.03</v>
      </c>
      <c r="I1051">
        <f t="shared" si="16"/>
        <v>128.03</v>
      </c>
      <c r="J1051" t="e">
        <f>IF(#REF!&lt;0,#REF!," ")</f>
        <v>#REF!</v>
      </c>
      <c r="K1051">
        <v>10.01</v>
      </c>
      <c r="L1051">
        <v>42</v>
      </c>
      <c r="M1051">
        <v>457.63</v>
      </c>
      <c r="N1051">
        <v>2491</v>
      </c>
    </row>
    <row r="1052" spans="1:14" x14ac:dyDescent="0.25">
      <c r="A1052">
        <v>4724</v>
      </c>
      <c r="B1052">
        <v>33635</v>
      </c>
      <c r="C1052">
        <v>44024</v>
      </c>
      <c r="D1052">
        <v>44025</v>
      </c>
      <c r="E1052" t="s">
        <v>977</v>
      </c>
      <c r="F1052">
        <v>0.04</v>
      </c>
      <c r="G1052">
        <v>28</v>
      </c>
      <c r="H1052">
        <v>-173.09520000000001</v>
      </c>
      <c r="I1052" t="str">
        <f t="shared" si="16"/>
        <v xml:space="preserve"> </v>
      </c>
      <c r="J1052" t="e">
        <f>IF(#REF!&lt;0,#REF!," ")</f>
        <v>#REF!</v>
      </c>
      <c r="K1052">
        <v>90.97</v>
      </c>
      <c r="L1052">
        <v>6</v>
      </c>
      <c r="M1052">
        <v>573.30999999999995</v>
      </c>
      <c r="N1052">
        <v>898</v>
      </c>
    </row>
    <row r="1053" spans="1:14" x14ac:dyDescent="0.25">
      <c r="A1053">
        <v>4725</v>
      </c>
      <c r="B1053">
        <v>33635</v>
      </c>
      <c r="C1053">
        <v>44024</v>
      </c>
      <c r="D1053">
        <v>44025</v>
      </c>
      <c r="E1053" t="s">
        <v>977</v>
      </c>
      <c r="F1053">
        <v>7.0000000000000007E-2</v>
      </c>
      <c r="G1053">
        <v>35</v>
      </c>
      <c r="H1053">
        <v>-96.16</v>
      </c>
      <c r="I1053" t="str">
        <f t="shared" si="16"/>
        <v xml:space="preserve"> </v>
      </c>
      <c r="J1053" t="e">
        <f>IF(#REF!&lt;0,#REF!," ")</f>
        <v>#REF!</v>
      </c>
      <c r="K1053">
        <v>20.34</v>
      </c>
      <c r="L1053">
        <v>5</v>
      </c>
      <c r="M1053">
        <v>140.22999999999999</v>
      </c>
      <c r="N1053">
        <v>898</v>
      </c>
    </row>
    <row r="1054" spans="1:14" x14ac:dyDescent="0.25">
      <c r="A1054">
        <v>20661</v>
      </c>
      <c r="B1054">
        <v>89257</v>
      </c>
      <c r="C1054">
        <v>44024</v>
      </c>
      <c r="D1054">
        <v>44029</v>
      </c>
      <c r="E1054" t="s">
        <v>980</v>
      </c>
      <c r="F1054">
        <v>0.04</v>
      </c>
      <c r="G1054">
        <v>5.22</v>
      </c>
      <c r="H1054">
        <v>4.3808999999999996</v>
      </c>
      <c r="I1054">
        <f t="shared" si="16"/>
        <v>4.3808999999999996</v>
      </c>
      <c r="J1054" t="e">
        <f>IF(#REF!&lt;0,#REF!," ")</f>
        <v>#REF!</v>
      </c>
      <c r="K1054">
        <v>6.24</v>
      </c>
      <c r="L1054">
        <v>13</v>
      </c>
      <c r="M1054">
        <v>80.23</v>
      </c>
      <c r="N1054">
        <v>823</v>
      </c>
    </row>
    <row r="1055" spans="1:14" x14ac:dyDescent="0.25">
      <c r="A1055">
        <v>20663</v>
      </c>
      <c r="B1055">
        <v>89257</v>
      </c>
      <c r="C1055">
        <v>44024</v>
      </c>
      <c r="D1055">
        <v>44031</v>
      </c>
      <c r="E1055" t="s">
        <v>980</v>
      </c>
      <c r="F1055">
        <v>0.09</v>
      </c>
      <c r="G1055">
        <v>41.91</v>
      </c>
      <c r="H1055">
        <v>-100.744</v>
      </c>
      <c r="I1055" t="str">
        <f t="shared" si="16"/>
        <v xml:space="preserve"> </v>
      </c>
      <c r="J1055" t="e">
        <f>IF(#REF!&lt;0,#REF!," ")</f>
        <v>#REF!</v>
      </c>
      <c r="K1055">
        <v>260.98</v>
      </c>
      <c r="L1055">
        <v>8</v>
      </c>
      <c r="M1055">
        <v>2044.9</v>
      </c>
      <c r="N1055">
        <v>824</v>
      </c>
    </row>
    <row r="1056" spans="1:14" x14ac:dyDescent="0.25">
      <c r="A1056">
        <v>20688</v>
      </c>
      <c r="B1056">
        <v>86520</v>
      </c>
      <c r="C1056">
        <v>44024</v>
      </c>
      <c r="D1056">
        <v>44025</v>
      </c>
      <c r="E1056" t="s">
        <v>977</v>
      </c>
      <c r="F1056">
        <v>0.05</v>
      </c>
      <c r="G1056">
        <v>0.5</v>
      </c>
      <c r="H1056">
        <v>41.296499999999995</v>
      </c>
      <c r="I1056">
        <f t="shared" si="16"/>
        <v>41.296499999999995</v>
      </c>
      <c r="J1056" t="e">
        <f>IF(#REF!&lt;0,#REF!," ")</f>
        <v>#REF!</v>
      </c>
      <c r="K1056">
        <v>6.3</v>
      </c>
      <c r="L1056">
        <v>10</v>
      </c>
      <c r="M1056">
        <v>59.85</v>
      </c>
      <c r="N1056">
        <v>120</v>
      </c>
    </row>
    <row r="1057" spans="1:14" x14ac:dyDescent="0.25">
      <c r="A1057">
        <v>20689</v>
      </c>
      <c r="B1057">
        <v>86520</v>
      </c>
      <c r="C1057">
        <v>44024</v>
      </c>
      <c r="D1057">
        <v>44026</v>
      </c>
      <c r="E1057" t="s">
        <v>977</v>
      </c>
      <c r="F1057">
        <v>0.09</v>
      </c>
      <c r="G1057">
        <v>3</v>
      </c>
      <c r="H1057">
        <v>1179.0237</v>
      </c>
      <c r="I1057">
        <f t="shared" si="16"/>
        <v>1179.0237</v>
      </c>
      <c r="J1057" t="e">
        <f>IF(#REF!&lt;0,#REF!," ")</f>
        <v>#REF!</v>
      </c>
      <c r="K1057">
        <v>205.99</v>
      </c>
      <c r="L1057">
        <v>10</v>
      </c>
      <c r="M1057">
        <v>1708.73</v>
      </c>
      <c r="N1057">
        <v>120</v>
      </c>
    </row>
    <row r="1058" spans="1:14" x14ac:dyDescent="0.25">
      <c r="A1058">
        <v>20869</v>
      </c>
      <c r="B1058">
        <v>89706</v>
      </c>
      <c r="C1058">
        <v>44024</v>
      </c>
      <c r="D1058">
        <v>44026</v>
      </c>
      <c r="E1058" t="s">
        <v>977</v>
      </c>
      <c r="F1058">
        <v>0.04</v>
      </c>
      <c r="G1058">
        <v>24.49</v>
      </c>
      <c r="H1058">
        <v>1127.5497</v>
      </c>
      <c r="I1058">
        <f t="shared" si="16"/>
        <v>1127.5497</v>
      </c>
      <c r="J1058" t="e">
        <f>IF(#REF!&lt;0,#REF!," ")</f>
        <v>#REF!</v>
      </c>
      <c r="K1058">
        <v>136.97999999999999</v>
      </c>
      <c r="L1058">
        <v>12</v>
      </c>
      <c r="M1058">
        <v>1634.13</v>
      </c>
      <c r="N1058">
        <v>1636</v>
      </c>
    </row>
    <row r="1059" spans="1:14" x14ac:dyDescent="0.25">
      <c r="A1059">
        <v>21338</v>
      </c>
      <c r="B1059">
        <v>86886</v>
      </c>
      <c r="C1059">
        <v>44024</v>
      </c>
      <c r="D1059">
        <v>44024</v>
      </c>
      <c r="E1059" t="s">
        <v>979</v>
      </c>
      <c r="F1059">
        <v>7.0000000000000007E-2</v>
      </c>
      <c r="G1059">
        <v>8.8000000000000007</v>
      </c>
      <c r="H1059">
        <v>109.83600000000001</v>
      </c>
      <c r="I1059">
        <f t="shared" si="16"/>
        <v>109.83600000000001</v>
      </c>
      <c r="J1059" t="e">
        <f>IF(#REF!&lt;0,#REF!," ")</f>
        <v>#REF!</v>
      </c>
      <c r="K1059">
        <v>65.989999999999995</v>
      </c>
      <c r="L1059">
        <v>9</v>
      </c>
      <c r="M1059">
        <v>471.66</v>
      </c>
      <c r="N1059">
        <v>2489</v>
      </c>
    </row>
    <row r="1060" spans="1:14" x14ac:dyDescent="0.25">
      <c r="A1060">
        <v>21339</v>
      </c>
      <c r="B1060">
        <v>86886</v>
      </c>
      <c r="C1060">
        <v>44024</v>
      </c>
      <c r="D1060">
        <v>44026</v>
      </c>
      <c r="E1060" t="s">
        <v>979</v>
      </c>
      <c r="F1060">
        <v>0</v>
      </c>
      <c r="G1060">
        <v>1.99</v>
      </c>
      <c r="H1060">
        <v>82.703399999999988</v>
      </c>
      <c r="I1060">
        <f t="shared" si="16"/>
        <v>82.703399999999988</v>
      </c>
      <c r="J1060" t="e">
        <f>IF(#REF!&lt;0,#REF!," ")</f>
        <v>#REF!</v>
      </c>
      <c r="K1060">
        <v>10.01</v>
      </c>
      <c r="L1060">
        <v>11</v>
      </c>
      <c r="M1060">
        <v>119.86</v>
      </c>
      <c r="N1060">
        <v>2490</v>
      </c>
    </row>
    <row r="1061" spans="1:14" x14ac:dyDescent="0.25">
      <c r="A1061">
        <v>21690</v>
      </c>
      <c r="B1061">
        <v>88702</v>
      </c>
      <c r="C1061">
        <v>44024</v>
      </c>
      <c r="D1061">
        <v>44028</v>
      </c>
      <c r="E1061" t="s">
        <v>980</v>
      </c>
      <c r="F1061">
        <v>0.01</v>
      </c>
      <c r="G1061">
        <v>1.99</v>
      </c>
      <c r="H1061">
        <v>-74.64</v>
      </c>
      <c r="I1061" t="str">
        <f t="shared" si="16"/>
        <v xml:space="preserve"> </v>
      </c>
      <c r="J1061" t="e">
        <f>IF(#REF!&lt;0,#REF!," ")</f>
        <v>#REF!</v>
      </c>
      <c r="K1061">
        <v>29.89</v>
      </c>
      <c r="L1061">
        <v>1</v>
      </c>
      <c r="M1061">
        <v>31.96</v>
      </c>
      <c r="N1061">
        <v>2715</v>
      </c>
    </row>
    <row r="1062" spans="1:14" x14ac:dyDescent="0.25">
      <c r="A1062">
        <v>22724</v>
      </c>
      <c r="B1062">
        <v>86263</v>
      </c>
      <c r="C1062">
        <v>44024</v>
      </c>
      <c r="D1062">
        <v>44025</v>
      </c>
      <c r="E1062" t="s">
        <v>977</v>
      </c>
      <c r="F1062">
        <v>0.04</v>
      </c>
      <c r="G1062">
        <v>28</v>
      </c>
      <c r="H1062">
        <v>-173.09520000000001</v>
      </c>
      <c r="I1062" t="str">
        <f t="shared" si="16"/>
        <v xml:space="preserve"> </v>
      </c>
      <c r="J1062" t="e">
        <f>IF(#REF!&lt;0,#REF!," ")</f>
        <v>#REF!</v>
      </c>
      <c r="K1062">
        <v>90.97</v>
      </c>
      <c r="L1062">
        <v>2</v>
      </c>
      <c r="M1062">
        <v>191.1</v>
      </c>
      <c r="N1062">
        <v>899</v>
      </c>
    </row>
    <row r="1063" spans="1:14" x14ac:dyDescent="0.25">
      <c r="A1063">
        <v>22725</v>
      </c>
      <c r="B1063">
        <v>86263</v>
      </c>
      <c r="C1063">
        <v>44024</v>
      </c>
      <c r="D1063">
        <v>44025</v>
      </c>
      <c r="E1063" t="s">
        <v>977</v>
      </c>
      <c r="F1063">
        <v>7.0000000000000007E-2</v>
      </c>
      <c r="G1063">
        <v>35</v>
      </c>
      <c r="H1063">
        <v>-96.16</v>
      </c>
      <c r="I1063" t="str">
        <f t="shared" si="16"/>
        <v xml:space="preserve"> </v>
      </c>
      <c r="J1063" t="e">
        <f>IF(#REF!&lt;0,#REF!," ")</f>
        <v>#REF!</v>
      </c>
      <c r="K1063">
        <v>20.34</v>
      </c>
      <c r="L1063">
        <v>1</v>
      </c>
      <c r="M1063">
        <v>28.05</v>
      </c>
      <c r="N1063">
        <v>899</v>
      </c>
    </row>
    <row r="1064" spans="1:14" x14ac:dyDescent="0.25">
      <c r="A1064">
        <v>21325</v>
      </c>
      <c r="B1064">
        <v>88645</v>
      </c>
      <c r="C1064">
        <v>44025</v>
      </c>
      <c r="D1064">
        <v>44029</v>
      </c>
      <c r="E1064" t="s">
        <v>980</v>
      </c>
      <c r="F1064">
        <v>0.06</v>
      </c>
      <c r="G1064">
        <v>49</v>
      </c>
      <c r="H1064">
        <v>-566</v>
      </c>
      <c r="I1064" t="str">
        <f t="shared" si="16"/>
        <v xml:space="preserve"> </v>
      </c>
      <c r="J1064" t="e">
        <f>IF(#REF!&lt;0,#REF!," ")</f>
        <v>#REF!</v>
      </c>
      <c r="K1064">
        <v>4.4800000000000004</v>
      </c>
      <c r="L1064">
        <v>4</v>
      </c>
      <c r="M1064">
        <v>32.6</v>
      </c>
      <c r="N1064">
        <v>576</v>
      </c>
    </row>
    <row r="1065" spans="1:14" x14ac:dyDescent="0.25">
      <c r="A1065">
        <v>22857</v>
      </c>
      <c r="B1065">
        <v>85980</v>
      </c>
      <c r="C1065">
        <v>44025</v>
      </c>
      <c r="D1065">
        <v>44026</v>
      </c>
      <c r="E1065" t="s">
        <v>978</v>
      </c>
      <c r="F1065">
        <v>0.08</v>
      </c>
      <c r="G1065">
        <v>4.2</v>
      </c>
      <c r="H1065">
        <v>989.81189999999992</v>
      </c>
      <c r="I1065">
        <f t="shared" si="16"/>
        <v>989.81189999999992</v>
      </c>
      <c r="J1065" t="e">
        <f>IF(#REF!&lt;0,#REF!," ")</f>
        <v>#REF!</v>
      </c>
      <c r="K1065">
        <v>125.99</v>
      </c>
      <c r="L1065">
        <v>14</v>
      </c>
      <c r="M1065">
        <v>1434.51</v>
      </c>
      <c r="N1065">
        <v>3340</v>
      </c>
    </row>
    <row r="1066" spans="1:14" x14ac:dyDescent="0.25">
      <c r="A1066">
        <v>26038</v>
      </c>
      <c r="B1066">
        <v>88881</v>
      </c>
      <c r="C1066">
        <v>44025</v>
      </c>
      <c r="D1066">
        <v>44025</v>
      </c>
      <c r="E1066" t="s">
        <v>980</v>
      </c>
      <c r="F1066">
        <v>0.06</v>
      </c>
      <c r="G1066">
        <v>5.03</v>
      </c>
      <c r="H1066">
        <v>-122.13300000000001</v>
      </c>
      <c r="I1066" t="str">
        <f t="shared" si="16"/>
        <v xml:space="preserve"> </v>
      </c>
      <c r="J1066" t="e">
        <f>IF(#REF!&lt;0,#REF!," ")</f>
        <v>#REF!</v>
      </c>
      <c r="K1066">
        <v>7.99</v>
      </c>
      <c r="L1066">
        <v>10</v>
      </c>
      <c r="M1066">
        <v>65.739999999999995</v>
      </c>
      <c r="N1066">
        <v>570</v>
      </c>
    </row>
    <row r="1067" spans="1:14" x14ac:dyDescent="0.25">
      <c r="A1067">
        <v>18467</v>
      </c>
      <c r="B1067">
        <v>88061</v>
      </c>
      <c r="C1067">
        <v>44026</v>
      </c>
      <c r="D1067">
        <v>44028</v>
      </c>
      <c r="E1067" t="s">
        <v>980</v>
      </c>
      <c r="F1067">
        <v>7.0000000000000007E-2</v>
      </c>
      <c r="G1067">
        <v>19.989999999999998</v>
      </c>
      <c r="H1067">
        <v>521.69000000000005</v>
      </c>
      <c r="I1067">
        <f t="shared" si="16"/>
        <v>521.69000000000005</v>
      </c>
      <c r="J1067" t="e">
        <f>IF(#REF!&lt;0,#REF!," ")</f>
        <v>#REF!</v>
      </c>
      <c r="K1067">
        <v>165.2</v>
      </c>
      <c r="L1067">
        <v>7</v>
      </c>
      <c r="M1067">
        <v>1081.54</v>
      </c>
      <c r="N1067">
        <v>463</v>
      </c>
    </row>
    <row r="1068" spans="1:14" x14ac:dyDescent="0.25">
      <c r="A1068">
        <v>23811</v>
      </c>
      <c r="B1068">
        <v>88448</v>
      </c>
      <c r="C1068">
        <v>44026</v>
      </c>
      <c r="D1068">
        <v>44031</v>
      </c>
      <c r="E1068" t="s">
        <v>980</v>
      </c>
      <c r="F1068">
        <v>0.03</v>
      </c>
      <c r="G1068">
        <v>1.34</v>
      </c>
      <c r="H1068">
        <v>39.129899999999999</v>
      </c>
      <c r="I1068">
        <f t="shared" si="16"/>
        <v>39.129899999999999</v>
      </c>
      <c r="J1068" t="e">
        <f>IF(#REF!&lt;0,#REF!," ")</f>
        <v>#REF!</v>
      </c>
      <c r="K1068">
        <v>6.45</v>
      </c>
      <c r="L1068">
        <v>9</v>
      </c>
      <c r="M1068">
        <v>56.71</v>
      </c>
      <c r="N1068">
        <v>3064</v>
      </c>
    </row>
    <row r="1069" spans="1:14" x14ac:dyDescent="0.25">
      <c r="A1069">
        <v>24746</v>
      </c>
      <c r="B1069">
        <v>87900</v>
      </c>
      <c r="C1069">
        <v>44026</v>
      </c>
      <c r="D1069">
        <v>44027</v>
      </c>
      <c r="E1069" t="s">
        <v>979</v>
      </c>
      <c r="F1069">
        <v>0.1</v>
      </c>
      <c r="G1069">
        <v>5.53</v>
      </c>
      <c r="H1069">
        <v>31.59</v>
      </c>
      <c r="I1069">
        <f t="shared" si="16"/>
        <v>31.59</v>
      </c>
      <c r="J1069" t="e">
        <f>IF(#REF!&lt;0,#REF!," ")</f>
        <v>#REF!</v>
      </c>
      <c r="K1069">
        <v>22.01</v>
      </c>
      <c r="L1069">
        <v>14</v>
      </c>
      <c r="M1069">
        <v>281.75</v>
      </c>
      <c r="N1069">
        <v>2820</v>
      </c>
    </row>
    <row r="1070" spans="1:14" x14ac:dyDescent="0.25">
      <c r="A1070">
        <v>19860</v>
      </c>
      <c r="B1070">
        <v>88758</v>
      </c>
      <c r="C1070">
        <v>44027</v>
      </c>
      <c r="D1070">
        <v>44027</v>
      </c>
      <c r="E1070" t="s">
        <v>981</v>
      </c>
      <c r="F1070">
        <v>0.09</v>
      </c>
      <c r="G1070">
        <v>0.7</v>
      </c>
      <c r="H1070">
        <v>4.8499999999999996</v>
      </c>
      <c r="I1070">
        <f t="shared" si="16"/>
        <v>4.8499999999999996</v>
      </c>
      <c r="J1070" t="e">
        <f>IF(#REF!&lt;0,#REF!," ")</f>
        <v>#REF!</v>
      </c>
      <c r="K1070">
        <v>2.88</v>
      </c>
      <c r="L1070">
        <v>7</v>
      </c>
      <c r="M1070">
        <v>19.29</v>
      </c>
      <c r="N1070">
        <v>2791</v>
      </c>
    </row>
    <row r="1071" spans="1:14" x14ac:dyDescent="0.25">
      <c r="A1071">
        <v>22355</v>
      </c>
      <c r="B1071">
        <v>88479</v>
      </c>
      <c r="C1071">
        <v>44027</v>
      </c>
      <c r="D1071">
        <v>44028</v>
      </c>
      <c r="E1071" t="s">
        <v>977</v>
      </c>
      <c r="F1071">
        <v>0.02</v>
      </c>
      <c r="G1071">
        <v>1.99</v>
      </c>
      <c r="H1071">
        <v>163.1574</v>
      </c>
      <c r="I1071">
        <f t="shared" si="16"/>
        <v>163.1574</v>
      </c>
      <c r="J1071" t="e">
        <f>IF(#REF!&lt;0,#REF!," ")</f>
        <v>#REF!</v>
      </c>
      <c r="K1071">
        <v>15.28</v>
      </c>
      <c r="L1071">
        <v>15</v>
      </c>
      <c r="M1071">
        <v>236.46</v>
      </c>
      <c r="N1071">
        <v>428</v>
      </c>
    </row>
    <row r="1072" spans="1:14" x14ac:dyDescent="0.25">
      <c r="A1072">
        <v>22356</v>
      </c>
      <c r="B1072">
        <v>88479</v>
      </c>
      <c r="C1072">
        <v>44027</v>
      </c>
      <c r="D1072">
        <v>44028</v>
      </c>
      <c r="E1072" t="s">
        <v>977</v>
      </c>
      <c r="F1072">
        <v>0</v>
      </c>
      <c r="G1072">
        <v>3.3</v>
      </c>
      <c r="H1072">
        <v>-302.22500000000002</v>
      </c>
      <c r="I1072" t="str">
        <f t="shared" si="16"/>
        <v xml:space="preserve"> </v>
      </c>
      <c r="J1072" t="e">
        <f>IF(#REF!&lt;0,#REF!," ")</f>
        <v>#REF!</v>
      </c>
      <c r="K1072">
        <v>85.99</v>
      </c>
      <c r="L1072">
        <v>1</v>
      </c>
      <c r="M1072">
        <v>73.819999999999993</v>
      </c>
      <c r="N1072">
        <v>428</v>
      </c>
    </row>
    <row r="1073" spans="1:14" x14ac:dyDescent="0.25">
      <c r="A1073">
        <v>22528</v>
      </c>
      <c r="B1073">
        <v>88600</v>
      </c>
      <c r="C1073">
        <v>44027</v>
      </c>
      <c r="D1073">
        <v>44028</v>
      </c>
      <c r="E1073" t="s">
        <v>977</v>
      </c>
      <c r="F1073">
        <v>0.08</v>
      </c>
      <c r="G1073">
        <v>4.97</v>
      </c>
      <c r="H1073">
        <v>-99.762500000000003</v>
      </c>
      <c r="I1073" t="str">
        <f t="shared" si="16"/>
        <v xml:space="preserve"> </v>
      </c>
      <c r="J1073" t="e">
        <f>IF(#REF!&lt;0,#REF!," ")</f>
        <v>#REF!</v>
      </c>
      <c r="K1073">
        <v>4.91</v>
      </c>
      <c r="L1073">
        <v>12</v>
      </c>
      <c r="M1073">
        <v>58.95</v>
      </c>
      <c r="N1073">
        <v>1212</v>
      </c>
    </row>
    <row r="1074" spans="1:14" x14ac:dyDescent="0.25">
      <c r="A1074">
        <v>22529</v>
      </c>
      <c r="B1074">
        <v>88600</v>
      </c>
      <c r="C1074">
        <v>44027</v>
      </c>
      <c r="D1074">
        <v>44028</v>
      </c>
      <c r="E1074" t="s">
        <v>977</v>
      </c>
      <c r="F1074">
        <v>0.01</v>
      </c>
      <c r="G1074">
        <v>24.49</v>
      </c>
      <c r="H1074">
        <v>-3061.82</v>
      </c>
      <c r="I1074" t="str">
        <f t="shared" si="16"/>
        <v xml:space="preserve"> </v>
      </c>
      <c r="J1074" t="e">
        <f>IF(#REF!&lt;0,#REF!," ")</f>
        <v>#REF!</v>
      </c>
      <c r="K1074">
        <v>3499.99</v>
      </c>
      <c r="L1074">
        <v>1</v>
      </c>
      <c r="M1074">
        <v>3672.89</v>
      </c>
      <c r="N1074">
        <v>1212</v>
      </c>
    </row>
    <row r="1075" spans="1:14" x14ac:dyDescent="0.25">
      <c r="A1075">
        <v>22530</v>
      </c>
      <c r="B1075">
        <v>88600</v>
      </c>
      <c r="C1075">
        <v>44027</v>
      </c>
      <c r="D1075">
        <v>44029</v>
      </c>
      <c r="E1075" t="s">
        <v>977</v>
      </c>
      <c r="F1075">
        <v>0.03</v>
      </c>
      <c r="G1075">
        <v>1.2</v>
      </c>
      <c r="H1075">
        <v>-9.9999999999997868E-3</v>
      </c>
      <c r="I1075" t="str">
        <f t="shared" si="16"/>
        <v xml:space="preserve"> </v>
      </c>
      <c r="J1075" t="e">
        <f>IF(#REF!&lt;0,#REF!," ")</f>
        <v>#REF!</v>
      </c>
      <c r="K1075">
        <v>5.84</v>
      </c>
      <c r="L1075">
        <v>2</v>
      </c>
      <c r="M1075">
        <v>11.74</v>
      </c>
      <c r="N1075">
        <v>1213</v>
      </c>
    </row>
    <row r="1076" spans="1:14" x14ac:dyDescent="0.25">
      <c r="A1076">
        <v>18783</v>
      </c>
      <c r="B1076">
        <v>88972</v>
      </c>
      <c r="C1076">
        <v>44028</v>
      </c>
      <c r="D1076">
        <v>44030</v>
      </c>
      <c r="E1076" t="s">
        <v>977</v>
      </c>
      <c r="F1076">
        <v>0.03</v>
      </c>
      <c r="G1076">
        <v>5.53</v>
      </c>
      <c r="H1076">
        <v>-133.69999999999999</v>
      </c>
      <c r="I1076" t="str">
        <f t="shared" si="16"/>
        <v xml:space="preserve"> </v>
      </c>
      <c r="J1076" t="e">
        <f>IF(#REF!&lt;0,#REF!," ")</f>
        <v>#REF!</v>
      </c>
      <c r="K1076">
        <v>7.37</v>
      </c>
      <c r="L1076">
        <v>11</v>
      </c>
      <c r="M1076">
        <v>85.79</v>
      </c>
      <c r="N1076">
        <v>202</v>
      </c>
    </row>
    <row r="1077" spans="1:14" x14ac:dyDescent="0.25">
      <c r="A1077">
        <v>19849</v>
      </c>
      <c r="B1077">
        <v>89129</v>
      </c>
      <c r="C1077">
        <v>44028</v>
      </c>
      <c r="D1077">
        <v>44030</v>
      </c>
      <c r="E1077" t="s">
        <v>979</v>
      </c>
      <c r="F1077">
        <v>0.02</v>
      </c>
      <c r="G1077">
        <v>14.37</v>
      </c>
      <c r="H1077">
        <v>-159.86000000000001</v>
      </c>
      <c r="I1077" t="str">
        <f t="shared" si="16"/>
        <v xml:space="preserve"> </v>
      </c>
      <c r="J1077" t="e">
        <f>IF(#REF!&lt;0,#REF!," ")</f>
        <v>#REF!</v>
      </c>
      <c r="K1077">
        <v>12.99</v>
      </c>
      <c r="L1077">
        <v>5</v>
      </c>
      <c r="M1077">
        <v>67.64</v>
      </c>
      <c r="N1077">
        <v>3036</v>
      </c>
    </row>
    <row r="1078" spans="1:14" x14ac:dyDescent="0.25">
      <c r="A1078">
        <v>19850</v>
      </c>
      <c r="B1078">
        <v>89129</v>
      </c>
      <c r="C1078">
        <v>44028</v>
      </c>
      <c r="D1078">
        <v>44030</v>
      </c>
      <c r="E1078" t="s">
        <v>979</v>
      </c>
      <c r="F1078">
        <v>0.05</v>
      </c>
      <c r="G1078">
        <v>7.5</v>
      </c>
      <c r="H1078">
        <v>165.88979999999998</v>
      </c>
      <c r="I1078">
        <f t="shared" si="16"/>
        <v>165.88979999999998</v>
      </c>
      <c r="J1078" t="e">
        <f>IF(#REF!&lt;0,#REF!," ")</f>
        <v>#REF!</v>
      </c>
      <c r="K1078">
        <v>35.44</v>
      </c>
      <c r="L1078">
        <v>7</v>
      </c>
      <c r="M1078">
        <v>240.42</v>
      </c>
      <c r="N1078">
        <v>3036</v>
      </c>
    </row>
    <row r="1079" spans="1:14" x14ac:dyDescent="0.25">
      <c r="A1079">
        <v>19851</v>
      </c>
      <c r="B1079">
        <v>89129</v>
      </c>
      <c r="C1079">
        <v>44028</v>
      </c>
      <c r="D1079">
        <v>44031</v>
      </c>
      <c r="E1079" t="s">
        <v>979</v>
      </c>
      <c r="F1079">
        <v>0.02</v>
      </c>
      <c r="G1079">
        <v>3.14</v>
      </c>
      <c r="H1079">
        <v>75.010000000000005</v>
      </c>
      <c r="I1079">
        <f t="shared" si="16"/>
        <v>75.010000000000005</v>
      </c>
      <c r="J1079" t="e">
        <f>IF(#REF!&lt;0,#REF!," ")</f>
        <v>#REF!</v>
      </c>
      <c r="K1079">
        <v>12.98</v>
      </c>
      <c r="L1079">
        <v>14</v>
      </c>
      <c r="M1079">
        <v>184.4</v>
      </c>
      <c r="N1079">
        <v>3036</v>
      </c>
    </row>
    <row r="1080" spans="1:14" x14ac:dyDescent="0.25">
      <c r="A1080">
        <v>25624</v>
      </c>
      <c r="B1080">
        <v>89762</v>
      </c>
      <c r="C1080">
        <v>44028</v>
      </c>
      <c r="D1080">
        <v>44031</v>
      </c>
      <c r="E1080" t="s">
        <v>981</v>
      </c>
      <c r="F1080">
        <v>0.09</v>
      </c>
      <c r="G1080">
        <v>1.99</v>
      </c>
      <c r="H1080">
        <v>132.68699999999998</v>
      </c>
      <c r="I1080">
        <f t="shared" si="16"/>
        <v>132.68699999999998</v>
      </c>
      <c r="J1080" t="e">
        <f>IF(#REF!&lt;0,#REF!," ")</f>
        <v>#REF!</v>
      </c>
      <c r="K1080">
        <v>28.48</v>
      </c>
      <c r="L1080">
        <v>7</v>
      </c>
      <c r="M1080">
        <v>192.3</v>
      </c>
      <c r="N1080">
        <v>288</v>
      </c>
    </row>
    <row r="1081" spans="1:14" x14ac:dyDescent="0.25">
      <c r="A1081">
        <v>25625</v>
      </c>
      <c r="B1081">
        <v>89762</v>
      </c>
      <c r="C1081">
        <v>44028</v>
      </c>
      <c r="D1081">
        <v>44030</v>
      </c>
      <c r="E1081" t="s">
        <v>981</v>
      </c>
      <c r="F1081">
        <v>0.08</v>
      </c>
      <c r="G1081">
        <v>4.99</v>
      </c>
      <c r="H1081">
        <v>496.89</v>
      </c>
      <c r="I1081">
        <f t="shared" si="16"/>
        <v>496.89</v>
      </c>
      <c r="J1081" t="e">
        <f>IF(#REF!&lt;0,#REF!," ")</f>
        <v>#REF!</v>
      </c>
      <c r="K1081">
        <v>65.989999999999995</v>
      </c>
      <c r="L1081">
        <v>14</v>
      </c>
      <c r="M1081">
        <v>748.1</v>
      </c>
      <c r="N1081">
        <v>288</v>
      </c>
    </row>
    <row r="1082" spans="1:14" x14ac:dyDescent="0.25">
      <c r="A1082">
        <v>18623</v>
      </c>
      <c r="B1082">
        <v>85916</v>
      </c>
      <c r="C1082">
        <v>44029</v>
      </c>
      <c r="D1082">
        <v>44031</v>
      </c>
      <c r="E1082" t="s">
        <v>978</v>
      </c>
      <c r="F1082">
        <v>0.02</v>
      </c>
      <c r="G1082">
        <v>19.989999999999998</v>
      </c>
      <c r="H1082">
        <v>-54.63</v>
      </c>
      <c r="I1082" t="str">
        <f t="shared" si="16"/>
        <v xml:space="preserve"> </v>
      </c>
      <c r="J1082" t="e">
        <f>IF(#REF!&lt;0,#REF!," ")</f>
        <v>#REF!</v>
      </c>
      <c r="K1082">
        <v>30.53</v>
      </c>
      <c r="L1082">
        <v>14</v>
      </c>
      <c r="M1082">
        <v>448.47</v>
      </c>
      <c r="N1082">
        <v>2628</v>
      </c>
    </row>
    <row r="1083" spans="1:14" x14ac:dyDescent="0.25">
      <c r="A1083">
        <v>19638</v>
      </c>
      <c r="B1083">
        <v>87726</v>
      </c>
      <c r="C1083">
        <v>44029</v>
      </c>
      <c r="D1083">
        <v>44031</v>
      </c>
      <c r="E1083" t="s">
        <v>978</v>
      </c>
      <c r="F1083">
        <v>0.03</v>
      </c>
      <c r="G1083">
        <v>56.14</v>
      </c>
      <c r="H1083">
        <v>190.14</v>
      </c>
      <c r="I1083">
        <f t="shared" si="16"/>
        <v>190.14</v>
      </c>
      <c r="J1083" t="e">
        <f>IF(#REF!&lt;0,#REF!," ")</f>
        <v>#REF!</v>
      </c>
      <c r="K1083">
        <v>119.99</v>
      </c>
      <c r="L1083">
        <v>13</v>
      </c>
      <c r="M1083">
        <v>1545.58</v>
      </c>
      <c r="N1083">
        <v>744</v>
      </c>
    </row>
    <row r="1084" spans="1:14" x14ac:dyDescent="0.25">
      <c r="A1084">
        <v>19639</v>
      </c>
      <c r="B1084">
        <v>87726</v>
      </c>
      <c r="C1084">
        <v>44029</v>
      </c>
      <c r="D1084">
        <v>44031</v>
      </c>
      <c r="E1084" t="s">
        <v>978</v>
      </c>
      <c r="F1084">
        <v>0.05</v>
      </c>
      <c r="G1084">
        <v>1.99</v>
      </c>
      <c r="H1084">
        <v>67.599999999999923</v>
      </c>
      <c r="I1084">
        <f t="shared" si="16"/>
        <v>67.599999999999923</v>
      </c>
      <c r="J1084" t="e">
        <f>IF(#REF!&lt;0,#REF!," ")</f>
        <v>#REF!</v>
      </c>
      <c r="K1084">
        <v>115.79</v>
      </c>
      <c r="L1084">
        <v>3</v>
      </c>
      <c r="M1084">
        <v>353.1</v>
      </c>
      <c r="N1084">
        <v>745</v>
      </c>
    </row>
    <row r="1085" spans="1:14" x14ac:dyDescent="0.25">
      <c r="A1085">
        <v>20494</v>
      </c>
      <c r="B1085">
        <v>90027</v>
      </c>
      <c r="C1085">
        <v>44029</v>
      </c>
      <c r="D1085">
        <v>44030</v>
      </c>
      <c r="E1085" t="s">
        <v>979</v>
      </c>
      <c r="F1085">
        <v>0</v>
      </c>
      <c r="G1085">
        <v>1.49</v>
      </c>
      <c r="H1085">
        <v>-15.5595</v>
      </c>
      <c r="I1085" t="str">
        <f t="shared" si="16"/>
        <v xml:space="preserve"> </v>
      </c>
      <c r="J1085" t="e">
        <f>IF(#REF!&lt;0,#REF!," ")</f>
        <v>#REF!</v>
      </c>
      <c r="K1085">
        <v>1.88</v>
      </c>
      <c r="L1085">
        <v>13</v>
      </c>
      <c r="M1085">
        <v>25.39</v>
      </c>
      <c r="N1085">
        <v>526</v>
      </c>
    </row>
    <row r="1086" spans="1:14" x14ac:dyDescent="0.25">
      <c r="A1086">
        <v>20495</v>
      </c>
      <c r="B1086">
        <v>90027</v>
      </c>
      <c r="C1086">
        <v>44029</v>
      </c>
      <c r="D1086">
        <v>44030</v>
      </c>
      <c r="E1086" t="s">
        <v>979</v>
      </c>
      <c r="F1086">
        <v>0.06</v>
      </c>
      <c r="G1086">
        <v>5.67</v>
      </c>
      <c r="H1086">
        <v>-108.19</v>
      </c>
      <c r="I1086" t="str">
        <f t="shared" si="16"/>
        <v xml:space="preserve"> </v>
      </c>
      <c r="J1086" t="e">
        <f>IF(#REF!&lt;0,#REF!," ")</f>
        <v>#REF!</v>
      </c>
      <c r="K1086">
        <v>5.78</v>
      </c>
      <c r="L1086">
        <v>15</v>
      </c>
      <c r="M1086">
        <v>87.27</v>
      </c>
      <c r="N1086">
        <v>526</v>
      </c>
    </row>
    <row r="1087" spans="1:14" x14ac:dyDescent="0.25">
      <c r="A1087">
        <v>21199</v>
      </c>
      <c r="B1087">
        <v>88852</v>
      </c>
      <c r="C1087">
        <v>44029</v>
      </c>
      <c r="D1087">
        <v>44030</v>
      </c>
      <c r="E1087" t="s">
        <v>981</v>
      </c>
      <c r="F1087">
        <v>7.0000000000000007E-2</v>
      </c>
      <c r="G1087">
        <v>0.5</v>
      </c>
      <c r="H1087">
        <v>-157.696</v>
      </c>
      <c r="I1087" t="str">
        <f t="shared" si="16"/>
        <v xml:space="preserve"> </v>
      </c>
      <c r="J1087" t="e">
        <f>IF(#REF!&lt;0,#REF!," ")</f>
        <v>#REF!</v>
      </c>
      <c r="K1087">
        <v>4.91</v>
      </c>
      <c r="L1087">
        <v>6</v>
      </c>
      <c r="M1087">
        <v>28.22</v>
      </c>
      <c r="N1087">
        <v>1531</v>
      </c>
    </row>
    <row r="1088" spans="1:14" x14ac:dyDescent="0.25">
      <c r="A1088">
        <v>21401</v>
      </c>
      <c r="B1088">
        <v>85965</v>
      </c>
      <c r="C1088">
        <v>44029</v>
      </c>
      <c r="D1088">
        <v>44033</v>
      </c>
      <c r="E1088" t="s">
        <v>980</v>
      </c>
      <c r="F1088">
        <v>0.05</v>
      </c>
      <c r="G1088">
        <v>2.58</v>
      </c>
      <c r="H1088">
        <v>-66.62</v>
      </c>
      <c r="I1088" t="str">
        <f t="shared" si="16"/>
        <v xml:space="preserve"> </v>
      </c>
      <c r="J1088" t="e">
        <f>IF(#REF!&lt;0,#REF!," ")</f>
        <v>#REF!</v>
      </c>
      <c r="K1088">
        <v>1.86</v>
      </c>
      <c r="L1088">
        <v>9</v>
      </c>
      <c r="M1088">
        <v>17.61</v>
      </c>
      <c r="N1088">
        <v>210</v>
      </c>
    </row>
    <row r="1089" spans="1:14" x14ac:dyDescent="0.25">
      <c r="A1089">
        <v>22508</v>
      </c>
      <c r="B1089">
        <v>88297</v>
      </c>
      <c r="C1089">
        <v>44029</v>
      </c>
      <c r="D1089">
        <v>44029</v>
      </c>
      <c r="E1089" t="s">
        <v>978</v>
      </c>
      <c r="F1089">
        <v>7.0000000000000007E-2</v>
      </c>
      <c r="G1089">
        <v>4.8600000000000003</v>
      </c>
      <c r="H1089">
        <v>0.58800000000001096</v>
      </c>
      <c r="I1089">
        <f t="shared" si="16"/>
        <v>0.58800000000001096</v>
      </c>
      <c r="J1089" t="e">
        <f>IF(#REF!&lt;0,#REF!," ")</f>
        <v>#REF!</v>
      </c>
      <c r="K1089">
        <v>1.76</v>
      </c>
      <c r="L1089">
        <v>15</v>
      </c>
      <c r="M1089">
        <v>26.01</v>
      </c>
      <c r="N1089">
        <v>2579</v>
      </c>
    </row>
    <row r="1090" spans="1:14" x14ac:dyDescent="0.25">
      <c r="A1090">
        <v>23499</v>
      </c>
      <c r="B1090">
        <v>88039</v>
      </c>
      <c r="C1090">
        <v>44029</v>
      </c>
      <c r="D1090">
        <v>44030</v>
      </c>
      <c r="E1090" t="s">
        <v>979</v>
      </c>
      <c r="F1090">
        <v>0.09</v>
      </c>
      <c r="G1090">
        <v>1.99</v>
      </c>
      <c r="H1090">
        <v>-1250.7460000000001</v>
      </c>
      <c r="I1090" t="str">
        <f t="shared" ref="I1090:I1153" si="17">IF(H1090&gt;0,H1090," ")</f>
        <v xml:space="preserve"> </v>
      </c>
      <c r="J1090" t="e">
        <f>IF(#REF!&lt;0,#REF!," ")</f>
        <v>#REF!</v>
      </c>
      <c r="K1090">
        <v>28.48</v>
      </c>
      <c r="L1090">
        <v>13</v>
      </c>
      <c r="M1090">
        <v>336.92</v>
      </c>
      <c r="N1090">
        <v>2059</v>
      </c>
    </row>
    <row r="1091" spans="1:14" x14ac:dyDescent="0.25">
      <c r="A1091">
        <v>25761</v>
      </c>
      <c r="B1091">
        <v>88781</v>
      </c>
      <c r="C1091">
        <v>44029</v>
      </c>
      <c r="D1091">
        <v>44030</v>
      </c>
      <c r="E1091" t="s">
        <v>978</v>
      </c>
      <c r="F1091">
        <v>0.05</v>
      </c>
      <c r="G1091">
        <v>1.39</v>
      </c>
      <c r="H1091">
        <v>38.281199999999998</v>
      </c>
      <c r="I1091">
        <f t="shared" si="17"/>
        <v>38.281199999999998</v>
      </c>
      <c r="J1091" t="e">
        <f>IF(#REF!&lt;0,#REF!," ")</f>
        <v>#REF!</v>
      </c>
      <c r="K1091">
        <v>5.68</v>
      </c>
      <c r="L1091">
        <v>10</v>
      </c>
      <c r="M1091">
        <v>55.48</v>
      </c>
      <c r="N1091">
        <v>1708</v>
      </c>
    </row>
    <row r="1092" spans="1:14" x14ac:dyDescent="0.25">
      <c r="A1092">
        <v>18757</v>
      </c>
      <c r="B1092">
        <v>88906</v>
      </c>
      <c r="C1092">
        <v>44032</v>
      </c>
      <c r="D1092">
        <v>44034</v>
      </c>
      <c r="E1092" t="s">
        <v>979</v>
      </c>
      <c r="F1092">
        <v>0.02</v>
      </c>
      <c r="G1092">
        <v>6.6</v>
      </c>
      <c r="H1092">
        <v>-92.05</v>
      </c>
      <c r="I1092" t="str">
        <f t="shared" si="17"/>
        <v xml:space="preserve"> </v>
      </c>
      <c r="J1092" t="e">
        <f>IF(#REF!&lt;0,#REF!," ")</f>
        <v>#REF!</v>
      </c>
      <c r="K1092">
        <v>6.48</v>
      </c>
      <c r="L1092">
        <v>10</v>
      </c>
      <c r="M1092">
        <v>66.709999999999994</v>
      </c>
      <c r="N1092">
        <v>493</v>
      </c>
    </row>
    <row r="1093" spans="1:14" x14ac:dyDescent="0.25">
      <c r="A1093">
        <v>18758</v>
      </c>
      <c r="B1093">
        <v>88906</v>
      </c>
      <c r="C1093">
        <v>44032</v>
      </c>
      <c r="D1093">
        <v>44033</v>
      </c>
      <c r="E1093" t="s">
        <v>979</v>
      </c>
      <c r="F1093">
        <v>0.04</v>
      </c>
      <c r="G1093">
        <v>4.96</v>
      </c>
      <c r="H1093">
        <v>6.11</v>
      </c>
      <c r="I1093">
        <f t="shared" si="17"/>
        <v>6.11</v>
      </c>
      <c r="J1093" t="e">
        <f>IF(#REF!&lt;0,#REF!," ")</f>
        <v>#REF!</v>
      </c>
      <c r="K1093">
        <v>17.149999999999999</v>
      </c>
      <c r="L1093">
        <v>5</v>
      </c>
      <c r="M1093">
        <v>87.16</v>
      </c>
      <c r="N1093">
        <v>493</v>
      </c>
    </row>
    <row r="1094" spans="1:14" x14ac:dyDescent="0.25">
      <c r="A1094">
        <v>21517</v>
      </c>
      <c r="B1094">
        <v>91127</v>
      </c>
      <c r="C1094">
        <v>44032</v>
      </c>
      <c r="D1094">
        <v>44034</v>
      </c>
      <c r="E1094" t="s">
        <v>979</v>
      </c>
      <c r="F1094">
        <v>0.03</v>
      </c>
      <c r="G1094">
        <v>19.989999999999998</v>
      </c>
      <c r="H1094">
        <v>363.55199999999996</v>
      </c>
      <c r="I1094">
        <f t="shared" si="17"/>
        <v>363.55199999999996</v>
      </c>
      <c r="J1094" t="e">
        <f>IF(#REF!&lt;0,#REF!," ")</f>
        <v>#REF!</v>
      </c>
      <c r="K1094">
        <v>1270.99</v>
      </c>
      <c r="L1094">
        <v>2</v>
      </c>
      <c r="M1094">
        <v>2589.0100000000002</v>
      </c>
      <c r="N1094">
        <v>524</v>
      </c>
    </row>
    <row r="1095" spans="1:14" x14ac:dyDescent="0.25">
      <c r="A1095">
        <v>21518</v>
      </c>
      <c r="B1095">
        <v>91127</v>
      </c>
      <c r="C1095">
        <v>44032</v>
      </c>
      <c r="D1095">
        <v>44034</v>
      </c>
      <c r="E1095" t="s">
        <v>979</v>
      </c>
      <c r="F1095">
        <v>7.0000000000000007E-2</v>
      </c>
      <c r="G1095">
        <v>14.7</v>
      </c>
      <c r="H1095">
        <v>-11.536000000000001</v>
      </c>
      <c r="I1095" t="str">
        <f t="shared" si="17"/>
        <v xml:space="preserve"> </v>
      </c>
      <c r="J1095" t="e">
        <f>IF(#REF!&lt;0,#REF!," ")</f>
        <v>#REF!</v>
      </c>
      <c r="K1095">
        <v>2036.48</v>
      </c>
      <c r="L1095">
        <v>1</v>
      </c>
      <c r="M1095">
        <v>1893.93</v>
      </c>
      <c r="N1095">
        <v>524</v>
      </c>
    </row>
    <row r="1096" spans="1:14" x14ac:dyDescent="0.25">
      <c r="A1096">
        <v>23278</v>
      </c>
      <c r="B1096">
        <v>89202</v>
      </c>
      <c r="C1096">
        <v>44032</v>
      </c>
      <c r="D1096">
        <v>44034</v>
      </c>
      <c r="E1096" t="s">
        <v>978</v>
      </c>
      <c r="F1096">
        <v>0.09</v>
      </c>
      <c r="G1096">
        <v>7.69</v>
      </c>
      <c r="H1096">
        <v>209.99700000000001</v>
      </c>
      <c r="I1096">
        <f t="shared" si="17"/>
        <v>209.99700000000001</v>
      </c>
      <c r="J1096" t="e">
        <f>IF(#REF!&lt;0,#REF!," ")</f>
        <v>#REF!</v>
      </c>
      <c r="K1096">
        <v>125.99</v>
      </c>
      <c r="L1096">
        <v>8</v>
      </c>
      <c r="M1096">
        <v>783.55</v>
      </c>
      <c r="N1096">
        <v>32</v>
      </c>
    </row>
    <row r="1097" spans="1:14" x14ac:dyDescent="0.25">
      <c r="A1097">
        <v>25806</v>
      </c>
      <c r="B1097">
        <v>90908</v>
      </c>
      <c r="C1097">
        <v>44032</v>
      </c>
      <c r="D1097">
        <v>44032</v>
      </c>
      <c r="E1097" t="s">
        <v>979</v>
      </c>
      <c r="F1097">
        <v>0.02</v>
      </c>
      <c r="G1097">
        <v>6.05</v>
      </c>
      <c r="H1097">
        <v>-66.378</v>
      </c>
      <c r="I1097" t="str">
        <f t="shared" si="17"/>
        <v xml:space="preserve"> </v>
      </c>
      <c r="J1097" t="e">
        <f>IF(#REF!&lt;0,#REF!," ")</f>
        <v>#REF!</v>
      </c>
      <c r="K1097">
        <v>7.1</v>
      </c>
      <c r="L1097">
        <v>9</v>
      </c>
      <c r="M1097">
        <v>66.319999999999993</v>
      </c>
      <c r="N1097">
        <v>549</v>
      </c>
    </row>
    <row r="1098" spans="1:14" x14ac:dyDescent="0.25">
      <c r="A1098">
        <v>25807</v>
      </c>
      <c r="B1098">
        <v>88714</v>
      </c>
      <c r="C1098">
        <v>44032</v>
      </c>
      <c r="D1098">
        <v>44035</v>
      </c>
      <c r="E1098" t="s">
        <v>979</v>
      </c>
      <c r="F1098">
        <v>0.05</v>
      </c>
      <c r="G1098">
        <v>5.36</v>
      </c>
      <c r="H1098">
        <v>1.278</v>
      </c>
      <c r="I1098">
        <f t="shared" si="17"/>
        <v>1.278</v>
      </c>
      <c r="J1098" t="e">
        <f>IF(#REF!&lt;0,#REF!," ")</f>
        <v>#REF!</v>
      </c>
      <c r="K1098">
        <v>6.28</v>
      </c>
      <c r="L1098">
        <v>6</v>
      </c>
      <c r="M1098">
        <v>38.04</v>
      </c>
      <c r="N1098">
        <v>2464</v>
      </c>
    </row>
    <row r="1099" spans="1:14" x14ac:dyDescent="0.25">
      <c r="A1099">
        <v>25808</v>
      </c>
      <c r="B1099">
        <v>88714</v>
      </c>
      <c r="C1099">
        <v>44032</v>
      </c>
      <c r="D1099">
        <v>44033</v>
      </c>
      <c r="E1099" t="s">
        <v>979</v>
      </c>
      <c r="F1099">
        <v>0.04</v>
      </c>
      <c r="G1099">
        <v>0.99</v>
      </c>
      <c r="H1099">
        <v>424.28999999999996</v>
      </c>
      <c r="I1099">
        <f t="shared" si="17"/>
        <v>424.28999999999996</v>
      </c>
      <c r="J1099" t="e">
        <f>IF(#REF!&lt;0,#REF!," ")</f>
        <v>#REF!</v>
      </c>
      <c r="K1099">
        <v>3.08</v>
      </c>
      <c r="L1099">
        <v>14</v>
      </c>
      <c r="M1099">
        <v>42.53</v>
      </c>
      <c r="N1099">
        <v>2464</v>
      </c>
    </row>
    <row r="1100" spans="1:14" x14ac:dyDescent="0.25">
      <c r="A1100">
        <v>6080</v>
      </c>
      <c r="B1100">
        <v>43079</v>
      </c>
      <c r="C1100">
        <v>44033</v>
      </c>
      <c r="D1100">
        <v>44034</v>
      </c>
      <c r="E1100" t="s">
        <v>978</v>
      </c>
      <c r="F1100">
        <v>0.04</v>
      </c>
      <c r="G1100">
        <v>4</v>
      </c>
      <c r="H1100">
        <v>-20.79</v>
      </c>
      <c r="I1100" t="str">
        <f t="shared" si="17"/>
        <v xml:space="preserve"> </v>
      </c>
      <c r="J1100" t="e">
        <f>IF(#REF!&lt;0,#REF!," ")</f>
        <v>#REF!</v>
      </c>
      <c r="K1100">
        <v>30.73</v>
      </c>
      <c r="L1100">
        <v>48</v>
      </c>
      <c r="M1100">
        <v>1420.84</v>
      </c>
      <c r="N1100">
        <v>1402</v>
      </c>
    </row>
    <row r="1101" spans="1:14" x14ac:dyDescent="0.25">
      <c r="A1101">
        <v>7137</v>
      </c>
      <c r="B1101">
        <v>50917</v>
      </c>
      <c r="C1101">
        <v>44033</v>
      </c>
      <c r="D1101">
        <v>44037</v>
      </c>
      <c r="E1101" t="s">
        <v>980</v>
      </c>
      <c r="F1101">
        <v>0.02</v>
      </c>
      <c r="G1101">
        <v>1.99</v>
      </c>
      <c r="H1101">
        <v>333.76049999999998</v>
      </c>
      <c r="I1101">
        <f t="shared" si="17"/>
        <v>333.76049999999998</v>
      </c>
      <c r="J1101" t="e">
        <f>IF(#REF!&lt;0,#REF!," ")</f>
        <v>#REF!</v>
      </c>
      <c r="K1101">
        <v>43.98</v>
      </c>
      <c r="L1101">
        <v>40</v>
      </c>
      <c r="M1101">
        <v>1724.01</v>
      </c>
      <c r="N1101">
        <v>2882</v>
      </c>
    </row>
    <row r="1102" spans="1:14" x14ac:dyDescent="0.25">
      <c r="A1102">
        <v>18940</v>
      </c>
      <c r="B1102">
        <v>87435</v>
      </c>
      <c r="C1102">
        <v>44033</v>
      </c>
      <c r="D1102">
        <v>44034</v>
      </c>
      <c r="E1102" t="s">
        <v>979</v>
      </c>
      <c r="F1102">
        <v>0.01</v>
      </c>
      <c r="G1102">
        <v>2.99</v>
      </c>
      <c r="H1102">
        <v>261.38579999999996</v>
      </c>
      <c r="I1102">
        <f t="shared" si="17"/>
        <v>261.38579999999996</v>
      </c>
      <c r="J1102" t="e">
        <f>IF(#REF!&lt;0,#REF!," ")</f>
        <v>#REF!</v>
      </c>
      <c r="K1102">
        <v>24.95</v>
      </c>
      <c r="L1102">
        <v>15</v>
      </c>
      <c r="M1102">
        <v>378.82</v>
      </c>
      <c r="N1102">
        <v>3229</v>
      </c>
    </row>
    <row r="1103" spans="1:14" x14ac:dyDescent="0.25">
      <c r="A1103">
        <v>18941</v>
      </c>
      <c r="B1103">
        <v>87435</v>
      </c>
      <c r="C1103">
        <v>44033</v>
      </c>
      <c r="D1103">
        <v>44035</v>
      </c>
      <c r="E1103" t="s">
        <v>979</v>
      </c>
      <c r="F1103">
        <v>0</v>
      </c>
      <c r="G1103">
        <v>8.99</v>
      </c>
      <c r="H1103">
        <v>-135.46</v>
      </c>
      <c r="I1103" t="str">
        <f t="shared" si="17"/>
        <v xml:space="preserve"> </v>
      </c>
      <c r="J1103" t="e">
        <f>IF(#REF!&lt;0,#REF!," ")</f>
        <v>#REF!</v>
      </c>
      <c r="K1103">
        <v>15.98</v>
      </c>
      <c r="L1103">
        <v>9</v>
      </c>
      <c r="M1103">
        <v>152.18</v>
      </c>
      <c r="N1103">
        <v>3230</v>
      </c>
    </row>
    <row r="1104" spans="1:14" x14ac:dyDescent="0.25">
      <c r="A1104">
        <v>22686</v>
      </c>
      <c r="B1104">
        <v>88580</v>
      </c>
      <c r="C1104">
        <v>44033</v>
      </c>
      <c r="D1104">
        <v>44033</v>
      </c>
      <c r="E1104" t="s">
        <v>979</v>
      </c>
      <c r="F1104">
        <v>0.1</v>
      </c>
      <c r="G1104">
        <v>19.989999999999998</v>
      </c>
      <c r="H1104">
        <v>-42.545999999999999</v>
      </c>
      <c r="I1104" t="str">
        <f t="shared" si="17"/>
        <v xml:space="preserve"> </v>
      </c>
      <c r="J1104" t="e">
        <f>IF(#REF!&lt;0,#REF!," ")</f>
        <v>#REF!</v>
      </c>
      <c r="K1104">
        <v>1889.99</v>
      </c>
      <c r="L1104">
        <v>1</v>
      </c>
      <c r="M1104">
        <v>1786.04</v>
      </c>
      <c r="N1104">
        <v>1928</v>
      </c>
    </row>
    <row r="1105" spans="1:14" x14ac:dyDescent="0.25">
      <c r="A1105">
        <v>23822</v>
      </c>
      <c r="B1105">
        <v>88782</v>
      </c>
      <c r="C1105">
        <v>44033</v>
      </c>
      <c r="D1105">
        <v>44034</v>
      </c>
      <c r="E1105" t="s">
        <v>979</v>
      </c>
      <c r="F1105">
        <v>0.01</v>
      </c>
      <c r="G1105">
        <v>2.99</v>
      </c>
      <c r="H1105">
        <v>21.003500000000003</v>
      </c>
      <c r="I1105">
        <f t="shared" si="17"/>
        <v>21.003500000000003</v>
      </c>
      <c r="J1105" t="e">
        <f>IF(#REF!&lt;0,#REF!," ")</f>
        <v>#REF!</v>
      </c>
      <c r="K1105">
        <v>14.28</v>
      </c>
      <c r="L1105">
        <v>2</v>
      </c>
      <c r="M1105">
        <v>30.44</v>
      </c>
      <c r="N1105">
        <v>1709</v>
      </c>
    </row>
    <row r="1106" spans="1:14" x14ac:dyDescent="0.25">
      <c r="A1106">
        <v>23966</v>
      </c>
      <c r="B1106">
        <v>88256</v>
      </c>
      <c r="C1106">
        <v>44033</v>
      </c>
      <c r="D1106">
        <v>44034</v>
      </c>
      <c r="E1106" t="s">
        <v>981</v>
      </c>
      <c r="F1106">
        <v>0.04</v>
      </c>
      <c r="G1106">
        <v>8.99</v>
      </c>
      <c r="H1106">
        <v>960.98400000000004</v>
      </c>
      <c r="I1106">
        <f t="shared" si="17"/>
        <v>960.98400000000004</v>
      </c>
      <c r="J1106" t="e">
        <f>IF(#REF!&lt;0,#REF!," ")</f>
        <v>#REF!</v>
      </c>
      <c r="K1106">
        <v>205.99</v>
      </c>
      <c r="L1106">
        <v>6</v>
      </c>
      <c r="M1106">
        <v>1008.53</v>
      </c>
      <c r="N1106">
        <v>1788</v>
      </c>
    </row>
    <row r="1107" spans="1:14" x14ac:dyDescent="0.25">
      <c r="A1107">
        <v>24080</v>
      </c>
      <c r="B1107">
        <v>86145</v>
      </c>
      <c r="C1107">
        <v>44033</v>
      </c>
      <c r="D1107">
        <v>44034</v>
      </c>
      <c r="E1107" t="s">
        <v>978</v>
      </c>
      <c r="F1107">
        <v>0.04</v>
      </c>
      <c r="G1107">
        <v>4</v>
      </c>
      <c r="H1107">
        <v>-20.79</v>
      </c>
      <c r="I1107" t="str">
        <f t="shared" si="17"/>
        <v xml:space="preserve"> </v>
      </c>
      <c r="J1107" t="e">
        <f>IF(#REF!&lt;0,#REF!," ")</f>
        <v>#REF!</v>
      </c>
      <c r="K1107">
        <v>30.73</v>
      </c>
      <c r="L1107">
        <v>12</v>
      </c>
      <c r="M1107">
        <v>355.21</v>
      </c>
      <c r="N1107">
        <v>1405</v>
      </c>
    </row>
    <row r="1108" spans="1:14" x14ac:dyDescent="0.25">
      <c r="A1108">
        <v>24180</v>
      </c>
      <c r="B1108">
        <v>88646</v>
      </c>
      <c r="C1108">
        <v>44033</v>
      </c>
      <c r="D1108">
        <v>44035</v>
      </c>
      <c r="E1108" t="s">
        <v>979</v>
      </c>
      <c r="F1108">
        <v>0.04</v>
      </c>
      <c r="G1108">
        <v>17.78</v>
      </c>
      <c r="H1108">
        <v>-266.22000000000003</v>
      </c>
      <c r="I1108" t="str">
        <f t="shared" si="17"/>
        <v xml:space="preserve"> </v>
      </c>
      <c r="J1108" t="e">
        <f>IF(#REF!&lt;0,#REF!," ")</f>
        <v>#REF!</v>
      </c>
      <c r="K1108">
        <v>15.51</v>
      </c>
      <c r="L1108">
        <v>7</v>
      </c>
      <c r="M1108">
        <v>116.93</v>
      </c>
      <c r="N1108">
        <v>584</v>
      </c>
    </row>
    <row r="1109" spans="1:14" x14ac:dyDescent="0.25">
      <c r="A1109">
        <v>24872</v>
      </c>
      <c r="B1109">
        <v>87194</v>
      </c>
      <c r="C1109">
        <v>44033</v>
      </c>
      <c r="D1109">
        <v>44035</v>
      </c>
      <c r="E1109" t="s">
        <v>979</v>
      </c>
      <c r="F1109">
        <v>0.1</v>
      </c>
      <c r="G1109">
        <v>7.69</v>
      </c>
      <c r="H1109">
        <v>-76.900000000000006</v>
      </c>
      <c r="I1109" t="str">
        <f t="shared" si="17"/>
        <v xml:space="preserve"> </v>
      </c>
      <c r="J1109" t="e">
        <f>IF(#REF!&lt;0,#REF!," ")</f>
        <v>#REF!</v>
      </c>
      <c r="K1109">
        <v>14.98</v>
      </c>
      <c r="L1109">
        <v>8</v>
      </c>
      <c r="M1109">
        <v>114.81</v>
      </c>
      <c r="N1109">
        <v>1727</v>
      </c>
    </row>
    <row r="1110" spans="1:14" x14ac:dyDescent="0.25">
      <c r="A1110">
        <v>25126</v>
      </c>
      <c r="B1110">
        <v>89054</v>
      </c>
      <c r="C1110">
        <v>44033</v>
      </c>
      <c r="D1110">
        <v>44038</v>
      </c>
      <c r="E1110" t="s">
        <v>980</v>
      </c>
      <c r="F1110">
        <v>0.04</v>
      </c>
      <c r="G1110">
        <v>7.18</v>
      </c>
      <c r="H1110">
        <v>269.94</v>
      </c>
      <c r="I1110">
        <f t="shared" si="17"/>
        <v>269.94</v>
      </c>
      <c r="J1110" t="e">
        <f>IF(#REF!&lt;0,#REF!," ")</f>
        <v>#REF!</v>
      </c>
      <c r="K1110">
        <v>100.98</v>
      </c>
      <c r="L1110">
        <v>4</v>
      </c>
      <c r="M1110">
        <v>414.91</v>
      </c>
      <c r="N1110">
        <v>2423</v>
      </c>
    </row>
    <row r="1111" spans="1:14" x14ac:dyDescent="0.25">
      <c r="A1111">
        <v>19817</v>
      </c>
      <c r="B1111">
        <v>89055</v>
      </c>
      <c r="C1111">
        <v>44034</v>
      </c>
      <c r="D1111">
        <v>44036</v>
      </c>
      <c r="E1111" t="s">
        <v>978</v>
      </c>
      <c r="F1111">
        <v>0.09</v>
      </c>
      <c r="G1111">
        <v>7.01</v>
      </c>
      <c r="H1111">
        <v>-154.30700000000002</v>
      </c>
      <c r="I1111" t="str">
        <f t="shared" si="17"/>
        <v xml:space="preserve"> </v>
      </c>
      <c r="J1111" t="e">
        <f>IF(#REF!&lt;0,#REF!," ")</f>
        <v>#REF!</v>
      </c>
      <c r="K1111">
        <v>3.89</v>
      </c>
      <c r="L1111">
        <v>10</v>
      </c>
      <c r="M1111">
        <v>42.56</v>
      </c>
      <c r="N1111">
        <v>2422</v>
      </c>
    </row>
    <row r="1112" spans="1:14" x14ac:dyDescent="0.25">
      <c r="A1112">
        <v>23317</v>
      </c>
      <c r="B1112">
        <v>88030</v>
      </c>
      <c r="C1112">
        <v>44034</v>
      </c>
      <c r="D1112">
        <v>44041</v>
      </c>
      <c r="E1112" t="s">
        <v>980</v>
      </c>
      <c r="F1112">
        <v>0.06</v>
      </c>
      <c r="G1112">
        <v>1.6</v>
      </c>
      <c r="H1112">
        <v>-98.056000000000012</v>
      </c>
      <c r="I1112" t="str">
        <f t="shared" si="17"/>
        <v xml:space="preserve"> </v>
      </c>
      <c r="J1112" t="e">
        <f>IF(#REF!&lt;0,#REF!," ")</f>
        <v>#REF!</v>
      </c>
      <c r="K1112">
        <v>6.98</v>
      </c>
      <c r="L1112">
        <v>12</v>
      </c>
      <c r="M1112">
        <v>83.93</v>
      </c>
      <c r="N1112">
        <v>2209</v>
      </c>
    </row>
    <row r="1113" spans="1:14" x14ac:dyDescent="0.25">
      <c r="A1113">
        <v>25920</v>
      </c>
      <c r="B1113">
        <v>89775</v>
      </c>
      <c r="C1113">
        <v>44034</v>
      </c>
      <c r="D1113">
        <v>44034</v>
      </c>
      <c r="E1113" t="s">
        <v>977</v>
      </c>
      <c r="F1113">
        <v>0</v>
      </c>
      <c r="G1113">
        <v>5.92</v>
      </c>
      <c r="H1113">
        <v>-16.772000000000002</v>
      </c>
      <c r="I1113" t="str">
        <f t="shared" si="17"/>
        <v xml:space="preserve"> </v>
      </c>
      <c r="J1113" t="e">
        <f>IF(#REF!&lt;0,#REF!," ")</f>
        <v>#REF!</v>
      </c>
      <c r="K1113">
        <v>115.99</v>
      </c>
      <c r="L1113">
        <v>11</v>
      </c>
      <c r="M1113">
        <v>1160.42</v>
      </c>
      <c r="N1113">
        <v>1764</v>
      </c>
    </row>
    <row r="1114" spans="1:14" x14ac:dyDescent="0.25">
      <c r="A1114">
        <v>4903</v>
      </c>
      <c r="B1114">
        <v>34882</v>
      </c>
      <c r="C1114">
        <v>44036</v>
      </c>
      <c r="D1114">
        <v>44037</v>
      </c>
      <c r="E1114" t="s">
        <v>981</v>
      </c>
      <c r="F1114">
        <v>0.03</v>
      </c>
      <c r="G1114">
        <v>1.49</v>
      </c>
      <c r="H1114">
        <v>-15.099500000000001</v>
      </c>
      <c r="I1114" t="str">
        <f t="shared" si="17"/>
        <v xml:space="preserve"> </v>
      </c>
      <c r="J1114" t="e">
        <f>IF(#REF!&lt;0,#REF!," ")</f>
        <v>#REF!</v>
      </c>
      <c r="K1114">
        <v>1.88</v>
      </c>
      <c r="L1114">
        <v>52</v>
      </c>
      <c r="M1114">
        <v>102.32</v>
      </c>
      <c r="N1114">
        <v>604</v>
      </c>
    </row>
    <row r="1115" spans="1:14" x14ac:dyDescent="0.25">
      <c r="A1115">
        <v>19251</v>
      </c>
      <c r="B1115">
        <v>89885</v>
      </c>
      <c r="C1115">
        <v>44036</v>
      </c>
      <c r="D1115">
        <v>44037</v>
      </c>
      <c r="E1115" t="s">
        <v>979</v>
      </c>
      <c r="F1115">
        <v>0</v>
      </c>
      <c r="G1115">
        <v>35</v>
      </c>
      <c r="H1115">
        <v>-457.73</v>
      </c>
      <c r="I1115" t="str">
        <f t="shared" si="17"/>
        <v xml:space="preserve"> </v>
      </c>
      <c r="J1115" t="e">
        <f>IF(#REF!&lt;0,#REF!," ")</f>
        <v>#REF!</v>
      </c>
      <c r="K1115">
        <v>101.41</v>
      </c>
      <c r="L1115">
        <v>10</v>
      </c>
      <c r="M1115">
        <v>1104.32</v>
      </c>
      <c r="N1115">
        <v>1653</v>
      </c>
    </row>
    <row r="1116" spans="1:14" x14ac:dyDescent="0.25">
      <c r="A1116">
        <v>19252</v>
      </c>
      <c r="B1116">
        <v>89885</v>
      </c>
      <c r="C1116">
        <v>44036</v>
      </c>
      <c r="D1116">
        <v>44037</v>
      </c>
      <c r="E1116" t="s">
        <v>979</v>
      </c>
      <c r="F1116">
        <v>0.1</v>
      </c>
      <c r="G1116">
        <v>4.9000000000000004</v>
      </c>
      <c r="H1116">
        <v>-268.66399999999999</v>
      </c>
      <c r="I1116" t="str">
        <f t="shared" si="17"/>
        <v xml:space="preserve"> </v>
      </c>
      <c r="J1116" t="e">
        <f>IF(#REF!&lt;0,#REF!," ")</f>
        <v>#REF!</v>
      </c>
      <c r="K1116">
        <v>95.99</v>
      </c>
      <c r="L1116">
        <v>2</v>
      </c>
      <c r="M1116">
        <v>149.80000000000001</v>
      </c>
      <c r="N1116">
        <v>1653</v>
      </c>
    </row>
    <row r="1117" spans="1:14" x14ac:dyDescent="0.25">
      <c r="A1117">
        <v>19971</v>
      </c>
      <c r="B1117">
        <v>86119</v>
      </c>
      <c r="C1117">
        <v>44036</v>
      </c>
      <c r="D1117">
        <v>44036</v>
      </c>
      <c r="E1117" t="s">
        <v>980</v>
      </c>
      <c r="F1117">
        <v>0.02</v>
      </c>
      <c r="G1117">
        <v>13.66</v>
      </c>
      <c r="H1117">
        <v>-25.76</v>
      </c>
      <c r="I1117" t="str">
        <f t="shared" si="17"/>
        <v xml:space="preserve"> </v>
      </c>
      <c r="J1117" t="e">
        <f>IF(#REF!&lt;0,#REF!," ")</f>
        <v>#REF!</v>
      </c>
      <c r="K1117">
        <v>50.98</v>
      </c>
      <c r="L1117">
        <v>1</v>
      </c>
      <c r="M1117">
        <v>68.45</v>
      </c>
      <c r="N1117">
        <v>2613</v>
      </c>
    </row>
    <row r="1118" spans="1:14" x14ac:dyDescent="0.25">
      <c r="A1118">
        <v>21085</v>
      </c>
      <c r="B1118">
        <v>91219</v>
      </c>
      <c r="C1118">
        <v>44036</v>
      </c>
      <c r="D1118">
        <v>44041</v>
      </c>
      <c r="E1118" t="s">
        <v>980</v>
      </c>
      <c r="F1118">
        <v>7.0000000000000007E-2</v>
      </c>
      <c r="G1118">
        <v>19.989999999999998</v>
      </c>
      <c r="H1118">
        <v>-122.77</v>
      </c>
      <c r="I1118" t="str">
        <f t="shared" si="17"/>
        <v xml:space="preserve"> </v>
      </c>
      <c r="J1118" t="e">
        <f>IF(#REF!&lt;0,#REF!," ")</f>
        <v>#REF!</v>
      </c>
      <c r="K1118">
        <v>49.43</v>
      </c>
      <c r="L1118">
        <v>6</v>
      </c>
      <c r="M1118">
        <v>281.82</v>
      </c>
      <c r="N1118">
        <v>3089</v>
      </c>
    </row>
    <row r="1119" spans="1:14" x14ac:dyDescent="0.25">
      <c r="A1119">
        <v>22180</v>
      </c>
      <c r="B1119">
        <v>89292</v>
      </c>
      <c r="C1119">
        <v>44036</v>
      </c>
      <c r="D1119">
        <v>44037</v>
      </c>
      <c r="E1119" t="s">
        <v>979</v>
      </c>
      <c r="F1119">
        <v>0.09</v>
      </c>
      <c r="G1119">
        <v>10.91</v>
      </c>
      <c r="H1119">
        <v>-51.75</v>
      </c>
      <c r="I1119" t="str">
        <f t="shared" si="17"/>
        <v xml:space="preserve"> </v>
      </c>
      <c r="J1119" t="e">
        <f>IF(#REF!&lt;0,#REF!," ")</f>
        <v>#REF!</v>
      </c>
      <c r="K1119">
        <v>15.28</v>
      </c>
      <c r="L1119">
        <v>4</v>
      </c>
      <c r="M1119">
        <v>61.52</v>
      </c>
      <c r="N1119">
        <v>275</v>
      </c>
    </row>
    <row r="1120" spans="1:14" x14ac:dyDescent="0.25">
      <c r="A1120">
        <v>22798</v>
      </c>
      <c r="B1120">
        <v>91076</v>
      </c>
      <c r="C1120">
        <v>44036</v>
      </c>
      <c r="D1120">
        <v>44040</v>
      </c>
      <c r="E1120" t="s">
        <v>980</v>
      </c>
      <c r="F1120">
        <v>0.05</v>
      </c>
      <c r="G1120">
        <v>5.26</v>
      </c>
      <c r="H1120">
        <v>616.53569999999991</v>
      </c>
      <c r="I1120">
        <f t="shared" si="17"/>
        <v>616.53569999999991</v>
      </c>
      <c r="J1120" t="e">
        <f>IF(#REF!&lt;0,#REF!," ")</f>
        <v>#REF!</v>
      </c>
      <c r="K1120">
        <v>115.99</v>
      </c>
      <c r="L1120">
        <v>9</v>
      </c>
      <c r="M1120">
        <v>893.53</v>
      </c>
      <c r="N1120">
        <v>1690</v>
      </c>
    </row>
    <row r="1121" spans="1:14" x14ac:dyDescent="0.25">
      <c r="A1121">
        <v>20324</v>
      </c>
      <c r="B1121">
        <v>87672</v>
      </c>
      <c r="C1121">
        <v>44037</v>
      </c>
      <c r="D1121">
        <v>44038</v>
      </c>
      <c r="E1121" t="s">
        <v>977</v>
      </c>
      <c r="F1121">
        <v>0.03</v>
      </c>
      <c r="G1121">
        <v>4.5</v>
      </c>
      <c r="H1121">
        <v>-18.64</v>
      </c>
      <c r="I1121" t="str">
        <f t="shared" si="17"/>
        <v xml:space="preserve"> </v>
      </c>
      <c r="J1121" t="e">
        <f>IF(#REF!&lt;0,#REF!," ")</f>
        <v>#REF!</v>
      </c>
      <c r="K1121">
        <v>10.89</v>
      </c>
      <c r="L1121">
        <v>3</v>
      </c>
      <c r="M1121">
        <v>33.82</v>
      </c>
      <c r="N1121">
        <v>156</v>
      </c>
    </row>
    <row r="1122" spans="1:14" x14ac:dyDescent="0.25">
      <c r="A1122">
        <v>8099</v>
      </c>
      <c r="B1122">
        <v>57794</v>
      </c>
      <c r="C1122">
        <v>44038</v>
      </c>
      <c r="D1122">
        <v>44040</v>
      </c>
      <c r="E1122" t="s">
        <v>980</v>
      </c>
      <c r="F1122">
        <v>0.02</v>
      </c>
      <c r="G1122">
        <v>6.07</v>
      </c>
      <c r="H1122">
        <v>-46.92</v>
      </c>
      <c r="I1122" t="str">
        <f t="shared" si="17"/>
        <v xml:space="preserve"> </v>
      </c>
      <c r="J1122" t="e">
        <f>IF(#REF!&lt;0,#REF!," ")</f>
        <v>#REF!</v>
      </c>
      <c r="K1122">
        <v>4.9800000000000004</v>
      </c>
      <c r="L1122">
        <v>19</v>
      </c>
      <c r="M1122">
        <v>105.5</v>
      </c>
      <c r="N1122">
        <v>1129</v>
      </c>
    </row>
    <row r="1123" spans="1:14" x14ac:dyDescent="0.25">
      <c r="A1123">
        <v>18142</v>
      </c>
      <c r="B1123">
        <v>86611</v>
      </c>
      <c r="C1123">
        <v>44038</v>
      </c>
      <c r="D1123">
        <v>44041</v>
      </c>
      <c r="E1123" t="s">
        <v>979</v>
      </c>
      <c r="F1123">
        <v>0.09</v>
      </c>
      <c r="G1123">
        <v>0.99</v>
      </c>
      <c r="H1123">
        <v>359.83</v>
      </c>
      <c r="I1123">
        <f t="shared" si="17"/>
        <v>359.83</v>
      </c>
      <c r="J1123" t="e">
        <f>IF(#REF!&lt;0,#REF!," ")</f>
        <v>#REF!</v>
      </c>
      <c r="K1123">
        <v>207.48</v>
      </c>
      <c r="L1123">
        <v>3</v>
      </c>
      <c r="M1123">
        <v>577.75</v>
      </c>
      <c r="N1123">
        <v>2264</v>
      </c>
    </row>
    <row r="1124" spans="1:14" x14ac:dyDescent="0.25">
      <c r="A1124">
        <v>19486</v>
      </c>
      <c r="B1124">
        <v>87556</v>
      </c>
      <c r="C1124">
        <v>44038</v>
      </c>
      <c r="D1124">
        <v>44040</v>
      </c>
      <c r="E1124" t="s">
        <v>980</v>
      </c>
      <c r="F1124">
        <v>0.04</v>
      </c>
      <c r="G1124">
        <v>4.17</v>
      </c>
      <c r="H1124">
        <v>-69.91</v>
      </c>
      <c r="I1124" t="str">
        <f t="shared" si="17"/>
        <v xml:space="preserve"> </v>
      </c>
      <c r="J1124" t="e">
        <f>IF(#REF!&lt;0,#REF!," ")</f>
        <v>#REF!</v>
      </c>
      <c r="K1124">
        <v>3.57</v>
      </c>
      <c r="L1124">
        <v>8</v>
      </c>
      <c r="M1124">
        <v>30.9</v>
      </c>
      <c r="N1124">
        <v>2795</v>
      </c>
    </row>
    <row r="1125" spans="1:14" x14ac:dyDescent="0.25">
      <c r="A1125">
        <v>19487</v>
      </c>
      <c r="B1125">
        <v>87556</v>
      </c>
      <c r="C1125">
        <v>44038</v>
      </c>
      <c r="D1125">
        <v>44042</v>
      </c>
      <c r="E1125" t="s">
        <v>980</v>
      </c>
      <c r="F1125">
        <v>0.05</v>
      </c>
      <c r="G1125">
        <v>4.2</v>
      </c>
      <c r="H1125">
        <v>1630.5251999999998</v>
      </c>
      <c r="I1125">
        <f t="shared" si="17"/>
        <v>1630.5251999999998</v>
      </c>
      <c r="J1125" t="e">
        <f>IF(#REF!&lt;0,#REF!," ")</f>
        <v>#REF!</v>
      </c>
      <c r="K1125">
        <v>200.99</v>
      </c>
      <c r="L1125">
        <v>14</v>
      </c>
      <c r="M1125">
        <v>2363.08</v>
      </c>
      <c r="N1125">
        <v>2795</v>
      </c>
    </row>
    <row r="1126" spans="1:14" x14ac:dyDescent="0.25">
      <c r="A1126">
        <v>19488</v>
      </c>
      <c r="B1126">
        <v>87556</v>
      </c>
      <c r="C1126">
        <v>44038</v>
      </c>
      <c r="D1126">
        <v>44038</v>
      </c>
      <c r="E1126" t="s">
        <v>980</v>
      </c>
      <c r="F1126">
        <v>7.0000000000000007E-2</v>
      </c>
      <c r="G1126">
        <v>8.99</v>
      </c>
      <c r="H1126">
        <v>-457.16</v>
      </c>
      <c r="I1126" t="str">
        <f t="shared" si="17"/>
        <v xml:space="preserve"> </v>
      </c>
      <c r="J1126" t="e">
        <f>IF(#REF!&lt;0,#REF!," ")</f>
        <v>#REF!</v>
      </c>
      <c r="K1126">
        <v>195.99</v>
      </c>
      <c r="L1126">
        <v>2</v>
      </c>
      <c r="M1126">
        <v>328.45</v>
      </c>
      <c r="N1126">
        <v>2795</v>
      </c>
    </row>
    <row r="1127" spans="1:14" x14ac:dyDescent="0.25">
      <c r="A1127">
        <v>21499</v>
      </c>
      <c r="B1127">
        <v>87042</v>
      </c>
      <c r="C1127">
        <v>44038</v>
      </c>
      <c r="D1127">
        <v>44040</v>
      </c>
      <c r="E1127" t="s">
        <v>980</v>
      </c>
      <c r="F1127">
        <v>0.01</v>
      </c>
      <c r="G1127">
        <v>2.27</v>
      </c>
      <c r="H1127">
        <v>28.151999999999997</v>
      </c>
      <c r="I1127">
        <f t="shared" si="17"/>
        <v>28.151999999999997</v>
      </c>
      <c r="J1127" t="e">
        <f>IF(#REF!&lt;0,#REF!," ")</f>
        <v>#REF!</v>
      </c>
      <c r="K1127">
        <v>10.14</v>
      </c>
      <c r="L1127">
        <v>4</v>
      </c>
      <c r="M1127">
        <v>40.799999999999997</v>
      </c>
      <c r="N1127">
        <v>3000</v>
      </c>
    </row>
    <row r="1128" spans="1:14" x14ac:dyDescent="0.25">
      <c r="A1128">
        <v>22732</v>
      </c>
      <c r="B1128">
        <v>90462</v>
      </c>
      <c r="C1128">
        <v>44038</v>
      </c>
      <c r="D1128">
        <v>44045</v>
      </c>
      <c r="E1128" t="s">
        <v>980</v>
      </c>
      <c r="F1128">
        <v>7.0000000000000007E-2</v>
      </c>
      <c r="G1128">
        <v>7.04</v>
      </c>
      <c r="H1128">
        <v>-114.2</v>
      </c>
      <c r="I1128" t="str">
        <f t="shared" si="17"/>
        <v xml:space="preserve"> </v>
      </c>
      <c r="J1128" t="e">
        <f>IF(#REF!&lt;0,#REF!," ")</f>
        <v>#REF!</v>
      </c>
      <c r="K1128">
        <v>16.739999999999998</v>
      </c>
      <c r="L1128">
        <v>5</v>
      </c>
      <c r="M1128">
        <v>80.58</v>
      </c>
      <c r="N1128">
        <v>3307</v>
      </c>
    </row>
    <row r="1129" spans="1:14" x14ac:dyDescent="0.25">
      <c r="A1129">
        <v>22733</v>
      </c>
      <c r="B1129">
        <v>90462</v>
      </c>
      <c r="C1129">
        <v>44038</v>
      </c>
      <c r="D1129">
        <v>44042</v>
      </c>
      <c r="E1129" t="s">
        <v>980</v>
      </c>
      <c r="F1129">
        <v>0.05</v>
      </c>
      <c r="G1129">
        <v>70.2</v>
      </c>
      <c r="H1129">
        <v>-722.23</v>
      </c>
      <c r="I1129" t="str">
        <f t="shared" si="17"/>
        <v xml:space="preserve"> </v>
      </c>
      <c r="J1129" t="e">
        <f>IF(#REF!&lt;0,#REF!," ")</f>
        <v>#REF!</v>
      </c>
      <c r="K1129">
        <v>122.99</v>
      </c>
      <c r="L1129">
        <v>4</v>
      </c>
      <c r="M1129">
        <v>498.31</v>
      </c>
      <c r="N1129">
        <v>3314</v>
      </c>
    </row>
    <row r="1130" spans="1:14" x14ac:dyDescent="0.25">
      <c r="A1130">
        <v>22734</v>
      </c>
      <c r="B1130">
        <v>90462</v>
      </c>
      <c r="C1130">
        <v>44038</v>
      </c>
      <c r="D1130">
        <v>44043</v>
      </c>
      <c r="E1130" t="s">
        <v>980</v>
      </c>
      <c r="F1130">
        <v>0.06</v>
      </c>
      <c r="G1130">
        <v>1.34</v>
      </c>
      <c r="H1130">
        <v>39.426600000000001</v>
      </c>
      <c r="I1130">
        <f t="shared" si="17"/>
        <v>39.426600000000001</v>
      </c>
      <c r="J1130" t="e">
        <f>IF(#REF!&lt;0,#REF!," ")</f>
        <v>#REF!</v>
      </c>
      <c r="K1130">
        <v>6.45</v>
      </c>
      <c r="L1130">
        <v>9</v>
      </c>
      <c r="M1130">
        <v>57.14</v>
      </c>
      <c r="N1130">
        <v>3311</v>
      </c>
    </row>
    <row r="1131" spans="1:14" x14ac:dyDescent="0.25">
      <c r="A1131">
        <v>24802</v>
      </c>
      <c r="B1131">
        <v>91436</v>
      </c>
      <c r="C1131">
        <v>44038</v>
      </c>
      <c r="D1131">
        <v>44038</v>
      </c>
      <c r="E1131" t="s">
        <v>978</v>
      </c>
      <c r="F1131">
        <v>0.04</v>
      </c>
      <c r="G1131">
        <v>4.95</v>
      </c>
      <c r="H1131">
        <v>-7.73</v>
      </c>
      <c r="I1131" t="str">
        <f t="shared" si="17"/>
        <v xml:space="preserve"> </v>
      </c>
      <c r="J1131" t="e">
        <f>IF(#REF!&lt;0,#REF!," ")</f>
        <v>#REF!</v>
      </c>
      <c r="K1131">
        <v>7.96</v>
      </c>
      <c r="L1131">
        <v>15</v>
      </c>
      <c r="M1131">
        <v>116.11</v>
      </c>
      <c r="N1131">
        <v>3361</v>
      </c>
    </row>
    <row r="1132" spans="1:14" x14ac:dyDescent="0.25">
      <c r="A1132">
        <v>26099</v>
      </c>
      <c r="B1132">
        <v>88105</v>
      </c>
      <c r="C1132">
        <v>44038</v>
      </c>
      <c r="D1132">
        <v>44040</v>
      </c>
      <c r="E1132" t="s">
        <v>980</v>
      </c>
      <c r="F1132">
        <v>0.02</v>
      </c>
      <c r="G1132">
        <v>6.07</v>
      </c>
      <c r="H1132">
        <v>-46.92</v>
      </c>
      <c r="I1132" t="str">
        <f t="shared" si="17"/>
        <v xml:space="preserve"> </v>
      </c>
      <c r="J1132" t="e">
        <f>IF(#REF!&lt;0,#REF!," ")</f>
        <v>#REF!</v>
      </c>
      <c r="K1132">
        <v>4.9800000000000004</v>
      </c>
      <c r="L1132">
        <v>5</v>
      </c>
      <c r="M1132">
        <v>27.76</v>
      </c>
      <c r="N1132">
        <v>1133</v>
      </c>
    </row>
    <row r="1133" spans="1:14" x14ac:dyDescent="0.25">
      <c r="A1133">
        <v>1311</v>
      </c>
      <c r="B1133">
        <v>9606</v>
      </c>
      <c r="C1133">
        <v>44039</v>
      </c>
      <c r="D1133">
        <v>44039</v>
      </c>
      <c r="E1133" t="s">
        <v>979</v>
      </c>
      <c r="F1133">
        <v>0.02</v>
      </c>
      <c r="G1133">
        <v>0.49</v>
      </c>
      <c r="H1133">
        <v>263.39999999999998</v>
      </c>
      <c r="I1133">
        <f t="shared" si="17"/>
        <v>263.39999999999998</v>
      </c>
      <c r="J1133" t="e">
        <f>IF(#REF!&lt;0,#REF!," ")</f>
        <v>#REF!</v>
      </c>
      <c r="K1133">
        <v>12.53</v>
      </c>
      <c r="L1133">
        <v>47</v>
      </c>
      <c r="M1133">
        <v>594.44000000000005</v>
      </c>
      <c r="N1133">
        <v>898</v>
      </c>
    </row>
    <row r="1134" spans="1:14" x14ac:dyDescent="0.25">
      <c r="A1134">
        <v>1312</v>
      </c>
      <c r="B1134">
        <v>9606</v>
      </c>
      <c r="C1134">
        <v>44039</v>
      </c>
      <c r="D1134">
        <v>44041</v>
      </c>
      <c r="E1134" t="s">
        <v>979</v>
      </c>
      <c r="F1134">
        <v>7.0000000000000007E-2</v>
      </c>
      <c r="G1134">
        <v>2.04</v>
      </c>
      <c r="H1134">
        <v>37.31</v>
      </c>
      <c r="I1134">
        <f t="shared" si="17"/>
        <v>37.31</v>
      </c>
      <c r="J1134" t="e">
        <f>IF(#REF!&lt;0,#REF!," ")</f>
        <v>#REF!</v>
      </c>
      <c r="K1134">
        <v>5.18</v>
      </c>
      <c r="L1134">
        <v>44</v>
      </c>
      <c r="M1134">
        <v>228.5</v>
      </c>
      <c r="N1134">
        <v>898</v>
      </c>
    </row>
    <row r="1135" spans="1:14" x14ac:dyDescent="0.25">
      <c r="A1135">
        <v>18499</v>
      </c>
      <c r="B1135">
        <v>88232</v>
      </c>
      <c r="C1135">
        <v>44039</v>
      </c>
      <c r="D1135">
        <v>44041</v>
      </c>
      <c r="E1135" t="s">
        <v>979</v>
      </c>
      <c r="F1135">
        <v>0.1</v>
      </c>
      <c r="G1135">
        <v>8.99</v>
      </c>
      <c r="H1135">
        <v>3285.48</v>
      </c>
      <c r="I1135">
        <f t="shared" si="17"/>
        <v>3285.48</v>
      </c>
      <c r="J1135" t="e">
        <f>IF(#REF!&lt;0,#REF!," ")</f>
        <v>#REF!</v>
      </c>
      <c r="K1135">
        <v>110.99</v>
      </c>
      <c r="L1135">
        <v>7</v>
      </c>
      <c r="M1135">
        <v>627.78</v>
      </c>
      <c r="N1135">
        <v>1351</v>
      </c>
    </row>
    <row r="1136" spans="1:14" x14ac:dyDescent="0.25">
      <c r="A1136">
        <v>19311</v>
      </c>
      <c r="B1136">
        <v>86264</v>
      </c>
      <c r="C1136">
        <v>44039</v>
      </c>
      <c r="D1136">
        <v>44039</v>
      </c>
      <c r="E1136" t="s">
        <v>979</v>
      </c>
      <c r="F1136">
        <v>0.02</v>
      </c>
      <c r="G1136">
        <v>0.49</v>
      </c>
      <c r="H1136">
        <v>104.7213</v>
      </c>
      <c r="I1136">
        <f t="shared" si="17"/>
        <v>104.7213</v>
      </c>
      <c r="J1136" t="e">
        <f>IF(#REF!&lt;0,#REF!," ")</f>
        <v>#REF!</v>
      </c>
      <c r="K1136">
        <v>12.53</v>
      </c>
      <c r="L1136">
        <v>12</v>
      </c>
      <c r="M1136">
        <v>151.77000000000001</v>
      </c>
      <c r="N1136">
        <v>899</v>
      </c>
    </row>
    <row r="1137" spans="1:14" x14ac:dyDescent="0.25">
      <c r="A1137">
        <v>19312</v>
      </c>
      <c r="B1137">
        <v>86264</v>
      </c>
      <c r="C1137">
        <v>44039</v>
      </c>
      <c r="D1137">
        <v>44041</v>
      </c>
      <c r="E1137" t="s">
        <v>979</v>
      </c>
      <c r="F1137">
        <v>7.0000000000000007E-2</v>
      </c>
      <c r="G1137">
        <v>2.04</v>
      </c>
      <c r="H1137">
        <v>37.31</v>
      </c>
      <c r="I1137">
        <f t="shared" si="17"/>
        <v>37.31</v>
      </c>
      <c r="J1137" t="e">
        <f>IF(#REF!&lt;0,#REF!," ")</f>
        <v>#REF!</v>
      </c>
      <c r="K1137">
        <v>5.18</v>
      </c>
      <c r="L1137">
        <v>11</v>
      </c>
      <c r="M1137">
        <v>57.13</v>
      </c>
      <c r="N1137">
        <v>899</v>
      </c>
    </row>
    <row r="1138" spans="1:14" x14ac:dyDescent="0.25">
      <c r="A1138">
        <v>20637</v>
      </c>
      <c r="B1138">
        <v>90353</v>
      </c>
      <c r="C1138">
        <v>44039</v>
      </c>
      <c r="D1138">
        <v>44040</v>
      </c>
      <c r="E1138" t="s">
        <v>981</v>
      </c>
      <c r="F1138">
        <v>0.03</v>
      </c>
      <c r="G1138">
        <v>4.9800000000000004</v>
      </c>
      <c r="H1138">
        <v>-18.190000000000001</v>
      </c>
      <c r="I1138" t="str">
        <f t="shared" si="17"/>
        <v xml:space="preserve"> </v>
      </c>
      <c r="J1138" t="e">
        <f>IF(#REF!&lt;0,#REF!," ")</f>
        <v>#REF!</v>
      </c>
      <c r="K1138">
        <v>11.97</v>
      </c>
      <c r="L1138">
        <v>6</v>
      </c>
      <c r="M1138">
        <v>73.180000000000007</v>
      </c>
      <c r="N1138">
        <v>483</v>
      </c>
    </row>
    <row r="1139" spans="1:14" x14ac:dyDescent="0.25">
      <c r="A1139">
        <v>20980</v>
      </c>
      <c r="B1139">
        <v>89465</v>
      </c>
      <c r="C1139">
        <v>44039</v>
      </c>
      <c r="D1139">
        <v>44041</v>
      </c>
      <c r="E1139" t="s">
        <v>978</v>
      </c>
      <c r="F1139">
        <v>0.08</v>
      </c>
      <c r="G1139">
        <v>0.96</v>
      </c>
      <c r="H1139">
        <v>-1.18</v>
      </c>
      <c r="I1139" t="str">
        <f t="shared" si="17"/>
        <v xml:space="preserve"> </v>
      </c>
      <c r="J1139" t="e">
        <f>IF(#REF!&lt;0,#REF!," ")</f>
        <v>#REF!</v>
      </c>
      <c r="K1139">
        <v>2.94</v>
      </c>
      <c r="L1139">
        <v>9</v>
      </c>
      <c r="M1139">
        <v>25.35</v>
      </c>
      <c r="N1139">
        <v>2178</v>
      </c>
    </row>
    <row r="1140" spans="1:14" x14ac:dyDescent="0.25">
      <c r="A1140">
        <v>24319</v>
      </c>
      <c r="B1140">
        <v>86693</v>
      </c>
      <c r="C1140">
        <v>44039</v>
      </c>
      <c r="D1140">
        <v>44040</v>
      </c>
      <c r="E1140" t="s">
        <v>979</v>
      </c>
      <c r="F1140">
        <v>0.02</v>
      </c>
      <c r="G1140">
        <v>4.08</v>
      </c>
      <c r="H1140">
        <v>-37.39</v>
      </c>
      <c r="I1140" t="str">
        <f t="shared" si="17"/>
        <v xml:space="preserve"> </v>
      </c>
      <c r="J1140" t="e">
        <f>IF(#REF!&lt;0,#REF!," ")</f>
        <v>#REF!</v>
      </c>
      <c r="K1140">
        <v>1.74</v>
      </c>
      <c r="L1140">
        <v>5</v>
      </c>
      <c r="M1140">
        <v>10.23</v>
      </c>
      <c r="N1140">
        <v>129</v>
      </c>
    </row>
    <row r="1141" spans="1:14" x14ac:dyDescent="0.25">
      <c r="A1141">
        <v>25440</v>
      </c>
      <c r="B1141">
        <v>89278</v>
      </c>
      <c r="C1141">
        <v>44039</v>
      </c>
      <c r="D1141">
        <v>44044</v>
      </c>
      <c r="E1141" t="s">
        <v>980</v>
      </c>
      <c r="F1141">
        <v>0.1</v>
      </c>
      <c r="G1141">
        <v>0.5</v>
      </c>
      <c r="H1141">
        <v>-464.28200000000004</v>
      </c>
      <c r="I1141" t="str">
        <f t="shared" si="17"/>
        <v xml:space="preserve"> </v>
      </c>
      <c r="J1141" t="e">
        <f>IF(#REF!&lt;0,#REF!," ")</f>
        <v>#REF!</v>
      </c>
      <c r="K1141">
        <v>6.3</v>
      </c>
      <c r="L1141">
        <v>12</v>
      </c>
      <c r="M1141">
        <v>68.72</v>
      </c>
      <c r="N1141">
        <v>2254</v>
      </c>
    </row>
    <row r="1142" spans="1:14" x14ac:dyDescent="0.25">
      <c r="A1142">
        <v>21458</v>
      </c>
      <c r="B1142">
        <v>89836</v>
      </c>
      <c r="C1142">
        <v>44040</v>
      </c>
      <c r="D1142">
        <v>44042</v>
      </c>
      <c r="E1142" t="s">
        <v>981</v>
      </c>
      <c r="F1142">
        <v>0.01</v>
      </c>
      <c r="G1142">
        <v>4.5</v>
      </c>
      <c r="H1142">
        <v>527.87759999999992</v>
      </c>
      <c r="I1142">
        <f t="shared" si="17"/>
        <v>527.87759999999992</v>
      </c>
      <c r="J1142" t="e">
        <f>IF(#REF!&lt;0,#REF!," ")</f>
        <v>#REF!</v>
      </c>
      <c r="K1142">
        <v>60.97</v>
      </c>
      <c r="L1142">
        <v>12</v>
      </c>
      <c r="M1142">
        <v>765.04</v>
      </c>
      <c r="N1142">
        <v>3269</v>
      </c>
    </row>
    <row r="1143" spans="1:14" x14ac:dyDescent="0.25">
      <c r="A1143">
        <v>21459</v>
      </c>
      <c r="B1143">
        <v>89836</v>
      </c>
      <c r="C1143">
        <v>44040</v>
      </c>
      <c r="D1143">
        <v>44041</v>
      </c>
      <c r="E1143" t="s">
        <v>981</v>
      </c>
      <c r="F1143">
        <v>0</v>
      </c>
      <c r="G1143">
        <v>70.2</v>
      </c>
      <c r="H1143">
        <v>-1764.29</v>
      </c>
      <c r="I1143" t="str">
        <f t="shared" si="17"/>
        <v xml:space="preserve"> </v>
      </c>
      <c r="J1143" t="e">
        <f>IF(#REF!&lt;0,#REF!," ")</f>
        <v>#REF!</v>
      </c>
      <c r="K1143">
        <v>122.99</v>
      </c>
      <c r="L1143">
        <v>14</v>
      </c>
      <c r="M1143">
        <v>1794.88</v>
      </c>
      <c r="N1143">
        <v>3266</v>
      </c>
    </row>
    <row r="1144" spans="1:14" x14ac:dyDescent="0.25">
      <c r="A1144">
        <v>22117</v>
      </c>
      <c r="B1144">
        <v>88425</v>
      </c>
      <c r="C1144">
        <v>44040</v>
      </c>
      <c r="D1144">
        <v>44042</v>
      </c>
      <c r="E1144" t="s">
        <v>981</v>
      </c>
      <c r="F1144">
        <v>7.0000000000000007E-2</v>
      </c>
      <c r="G1144">
        <v>8.73</v>
      </c>
      <c r="H1144">
        <v>-6923.5991999999997</v>
      </c>
      <c r="I1144" t="str">
        <f t="shared" si="17"/>
        <v xml:space="preserve"> </v>
      </c>
      <c r="J1144" t="e">
        <f>IF(#REF!&lt;0,#REF!," ")</f>
        <v>#REF!</v>
      </c>
      <c r="K1144">
        <v>3502.14</v>
      </c>
      <c r="L1144">
        <v>1</v>
      </c>
      <c r="M1144">
        <v>3267.55</v>
      </c>
      <c r="N1144">
        <v>53</v>
      </c>
    </row>
    <row r="1145" spans="1:14" x14ac:dyDescent="0.25">
      <c r="A1145">
        <v>4556</v>
      </c>
      <c r="B1145">
        <v>32420</v>
      </c>
      <c r="C1145">
        <v>44041</v>
      </c>
      <c r="D1145">
        <v>44043</v>
      </c>
      <c r="E1145" t="s">
        <v>978</v>
      </c>
      <c r="F1145">
        <v>7.0000000000000007E-2</v>
      </c>
      <c r="G1145">
        <v>5.14</v>
      </c>
      <c r="H1145">
        <v>-168.72</v>
      </c>
      <c r="I1145" t="str">
        <f t="shared" si="17"/>
        <v xml:space="preserve"> </v>
      </c>
      <c r="J1145" t="e">
        <f>IF(#REF!&lt;0,#REF!," ")</f>
        <v>#REF!</v>
      </c>
      <c r="K1145">
        <v>5.0199999999999996</v>
      </c>
      <c r="L1145">
        <v>42</v>
      </c>
      <c r="M1145">
        <v>210.1</v>
      </c>
      <c r="N1145">
        <v>699</v>
      </c>
    </row>
    <row r="1146" spans="1:14" x14ac:dyDescent="0.25">
      <c r="A1146">
        <v>4557</v>
      </c>
      <c r="B1146">
        <v>32420</v>
      </c>
      <c r="C1146">
        <v>44041</v>
      </c>
      <c r="D1146">
        <v>44043</v>
      </c>
      <c r="E1146" t="s">
        <v>978</v>
      </c>
      <c r="F1146">
        <v>7.0000000000000007E-2</v>
      </c>
      <c r="G1146">
        <v>57</v>
      </c>
      <c r="H1146">
        <v>-439.62</v>
      </c>
      <c r="I1146" t="str">
        <f t="shared" si="17"/>
        <v xml:space="preserve"> </v>
      </c>
      <c r="J1146" t="e">
        <f>IF(#REF!&lt;0,#REF!," ")</f>
        <v>#REF!</v>
      </c>
      <c r="K1146">
        <v>280.98</v>
      </c>
      <c r="L1146">
        <v>23</v>
      </c>
      <c r="M1146">
        <v>6499.87</v>
      </c>
      <c r="N1146">
        <v>699</v>
      </c>
    </row>
    <row r="1147" spans="1:14" x14ac:dyDescent="0.25">
      <c r="A1147">
        <v>19171</v>
      </c>
      <c r="B1147">
        <v>86612</v>
      </c>
      <c r="C1147">
        <v>44041</v>
      </c>
      <c r="D1147">
        <v>44044</v>
      </c>
      <c r="E1147" t="s">
        <v>981</v>
      </c>
      <c r="F1147">
        <v>0.1</v>
      </c>
      <c r="G1147">
        <v>6.28</v>
      </c>
      <c r="H1147">
        <v>-69.873999999999995</v>
      </c>
      <c r="I1147" t="str">
        <f t="shared" si="17"/>
        <v xml:space="preserve"> </v>
      </c>
      <c r="J1147" t="e">
        <f>IF(#REF!&lt;0,#REF!," ")</f>
        <v>#REF!</v>
      </c>
      <c r="K1147">
        <v>7.45</v>
      </c>
      <c r="L1147">
        <v>8</v>
      </c>
      <c r="M1147">
        <v>59.4</v>
      </c>
      <c r="N1147">
        <v>2265</v>
      </c>
    </row>
    <row r="1148" spans="1:14" x14ac:dyDescent="0.25">
      <c r="A1148">
        <v>19172</v>
      </c>
      <c r="B1148">
        <v>86612</v>
      </c>
      <c r="C1148">
        <v>44041</v>
      </c>
      <c r="D1148">
        <v>44043</v>
      </c>
      <c r="E1148" t="s">
        <v>981</v>
      </c>
      <c r="F1148">
        <v>0.01</v>
      </c>
      <c r="G1148">
        <v>7.86</v>
      </c>
      <c r="H1148">
        <v>-135.74</v>
      </c>
      <c r="I1148" t="str">
        <f t="shared" si="17"/>
        <v xml:space="preserve"> </v>
      </c>
      <c r="J1148" t="e">
        <f>IF(#REF!&lt;0,#REF!," ")</f>
        <v>#REF!</v>
      </c>
      <c r="K1148">
        <v>6.48</v>
      </c>
      <c r="L1148">
        <v>10</v>
      </c>
      <c r="M1148">
        <v>66.459999999999994</v>
      </c>
      <c r="N1148">
        <v>2265</v>
      </c>
    </row>
    <row r="1149" spans="1:14" x14ac:dyDescent="0.25">
      <c r="A1149">
        <v>21945</v>
      </c>
      <c r="B1149">
        <v>89077</v>
      </c>
      <c r="C1149">
        <v>44042</v>
      </c>
      <c r="D1149">
        <v>44046</v>
      </c>
      <c r="E1149" t="s">
        <v>980</v>
      </c>
      <c r="F1149">
        <v>0.02</v>
      </c>
      <c r="G1149">
        <v>13.18</v>
      </c>
      <c r="H1149">
        <v>-76.992500000000007</v>
      </c>
      <c r="I1149" t="str">
        <f t="shared" si="17"/>
        <v xml:space="preserve"> </v>
      </c>
      <c r="J1149" t="e">
        <f>IF(#REF!&lt;0,#REF!," ")</f>
        <v>#REF!</v>
      </c>
      <c r="K1149">
        <v>15.99</v>
      </c>
      <c r="L1149">
        <v>7</v>
      </c>
      <c r="M1149">
        <v>123.03</v>
      </c>
      <c r="N1149">
        <v>1442</v>
      </c>
    </row>
    <row r="1150" spans="1:14" x14ac:dyDescent="0.25">
      <c r="A1150">
        <v>21946</v>
      </c>
      <c r="B1150">
        <v>89077</v>
      </c>
      <c r="C1150">
        <v>44042</v>
      </c>
      <c r="D1150">
        <v>44042</v>
      </c>
      <c r="E1150" t="s">
        <v>980</v>
      </c>
      <c r="F1150">
        <v>0.09</v>
      </c>
      <c r="G1150">
        <v>6.77</v>
      </c>
      <c r="H1150">
        <v>297.96959999999996</v>
      </c>
      <c r="I1150">
        <f t="shared" si="17"/>
        <v>297.96959999999996</v>
      </c>
      <c r="J1150" t="e">
        <f>IF(#REF!&lt;0,#REF!," ")</f>
        <v>#REF!</v>
      </c>
      <c r="K1150">
        <v>46.94</v>
      </c>
      <c r="L1150">
        <v>10</v>
      </c>
      <c r="M1150">
        <v>431.84</v>
      </c>
      <c r="N1150">
        <v>1442</v>
      </c>
    </row>
    <row r="1151" spans="1:14" x14ac:dyDescent="0.25">
      <c r="A1151">
        <v>24132</v>
      </c>
      <c r="B1151">
        <v>90909</v>
      </c>
      <c r="C1151">
        <v>44042</v>
      </c>
      <c r="D1151">
        <v>44043</v>
      </c>
      <c r="E1151" t="s">
        <v>977</v>
      </c>
      <c r="F1151">
        <v>0.05</v>
      </c>
      <c r="G1151">
        <v>1.57</v>
      </c>
      <c r="H1151">
        <v>-33.340000000000003</v>
      </c>
      <c r="I1151" t="str">
        <f t="shared" si="17"/>
        <v xml:space="preserve"> </v>
      </c>
      <c r="J1151" t="e">
        <f>IF(#REF!&lt;0,#REF!," ")</f>
        <v>#REF!</v>
      </c>
      <c r="K1151">
        <v>1.68</v>
      </c>
      <c r="L1151">
        <v>11</v>
      </c>
      <c r="M1151">
        <v>18.75</v>
      </c>
      <c r="N1151">
        <v>550</v>
      </c>
    </row>
    <row r="1152" spans="1:14" x14ac:dyDescent="0.25">
      <c r="A1152">
        <v>24133</v>
      </c>
      <c r="B1152">
        <v>90909</v>
      </c>
      <c r="C1152">
        <v>44042</v>
      </c>
      <c r="D1152">
        <v>44044</v>
      </c>
      <c r="E1152" t="s">
        <v>977</v>
      </c>
      <c r="F1152">
        <v>0.1</v>
      </c>
      <c r="G1152">
        <v>69.64</v>
      </c>
      <c r="H1152">
        <v>-201.27599999999998</v>
      </c>
      <c r="I1152" t="str">
        <f t="shared" si="17"/>
        <v xml:space="preserve"> </v>
      </c>
      <c r="J1152" t="e">
        <f>IF(#REF!&lt;0,#REF!," ")</f>
        <v>#REF!</v>
      </c>
      <c r="K1152">
        <v>218.75</v>
      </c>
      <c r="L1152">
        <v>1</v>
      </c>
      <c r="M1152">
        <v>188.51</v>
      </c>
      <c r="N1152">
        <v>550</v>
      </c>
    </row>
    <row r="1153" spans="1:14" x14ac:dyDescent="0.25">
      <c r="A1153">
        <v>24134</v>
      </c>
      <c r="B1153">
        <v>90909</v>
      </c>
      <c r="C1153">
        <v>44042</v>
      </c>
      <c r="D1153">
        <v>44044</v>
      </c>
      <c r="E1153" t="s">
        <v>977</v>
      </c>
      <c r="F1153">
        <v>0</v>
      </c>
      <c r="G1153">
        <v>1.97</v>
      </c>
      <c r="H1153">
        <v>21.514199999999999</v>
      </c>
      <c r="I1153">
        <f t="shared" si="17"/>
        <v>21.514199999999999</v>
      </c>
      <c r="J1153" t="e">
        <f>IF(#REF!&lt;0,#REF!," ")</f>
        <v>#REF!</v>
      </c>
      <c r="K1153">
        <v>15.04</v>
      </c>
      <c r="L1153">
        <v>2</v>
      </c>
      <c r="M1153">
        <v>31.18</v>
      </c>
      <c r="N1153">
        <v>551</v>
      </c>
    </row>
    <row r="1154" spans="1:14" x14ac:dyDescent="0.25">
      <c r="A1154">
        <v>20592</v>
      </c>
      <c r="B1154">
        <v>86075</v>
      </c>
      <c r="C1154">
        <v>44043</v>
      </c>
      <c r="D1154">
        <v>44045</v>
      </c>
      <c r="E1154" t="s">
        <v>978</v>
      </c>
      <c r="F1154">
        <v>0.03</v>
      </c>
      <c r="G1154">
        <v>12.65</v>
      </c>
      <c r="H1154">
        <v>790.46399999999983</v>
      </c>
      <c r="I1154">
        <f t="shared" ref="I1154:I1217" si="18">IF(H1154&gt;0,H1154," ")</f>
        <v>790.46399999999983</v>
      </c>
      <c r="J1154" t="e">
        <f>IF(#REF!&lt;0,#REF!," ")</f>
        <v>#REF!</v>
      </c>
      <c r="K1154">
        <v>128.24</v>
      </c>
      <c r="L1154">
        <v>9</v>
      </c>
      <c r="M1154">
        <v>1145.5999999999999</v>
      </c>
      <c r="N1154">
        <v>1237</v>
      </c>
    </row>
    <row r="1155" spans="1:14" x14ac:dyDescent="0.25">
      <c r="A1155">
        <v>20593</v>
      </c>
      <c r="B1155">
        <v>86075</v>
      </c>
      <c r="C1155">
        <v>44043</v>
      </c>
      <c r="D1155">
        <v>44045</v>
      </c>
      <c r="E1155" t="s">
        <v>978</v>
      </c>
      <c r="F1155">
        <v>0.01</v>
      </c>
      <c r="G1155">
        <v>30</v>
      </c>
      <c r="H1155">
        <v>788.79</v>
      </c>
      <c r="I1155">
        <f t="shared" si="18"/>
        <v>788.79</v>
      </c>
      <c r="J1155" t="e">
        <f>IF(#REF!&lt;0,#REF!," ")</f>
        <v>#REF!</v>
      </c>
      <c r="K1155">
        <v>160.97999999999999</v>
      </c>
      <c r="L1155">
        <v>10</v>
      </c>
      <c r="M1155">
        <v>1634.67</v>
      </c>
      <c r="N1155">
        <v>1238</v>
      </c>
    </row>
    <row r="1156" spans="1:14" x14ac:dyDescent="0.25">
      <c r="A1156">
        <v>22095</v>
      </c>
      <c r="B1156">
        <v>87162</v>
      </c>
      <c r="C1156">
        <v>44043</v>
      </c>
      <c r="D1156">
        <v>44047</v>
      </c>
      <c r="E1156" t="s">
        <v>980</v>
      </c>
      <c r="F1156">
        <v>0.09</v>
      </c>
      <c r="G1156">
        <v>6.05</v>
      </c>
      <c r="H1156">
        <v>-37.789000000000001</v>
      </c>
      <c r="I1156" t="str">
        <f t="shared" si="18"/>
        <v xml:space="preserve"> </v>
      </c>
      <c r="J1156" t="e">
        <f>IF(#REF!&lt;0,#REF!," ")</f>
        <v>#REF!</v>
      </c>
      <c r="K1156">
        <v>2.16</v>
      </c>
      <c r="L1156">
        <v>2</v>
      </c>
      <c r="M1156">
        <v>5.48</v>
      </c>
      <c r="N1156">
        <v>2781</v>
      </c>
    </row>
    <row r="1157" spans="1:14" x14ac:dyDescent="0.25">
      <c r="A1157">
        <v>22096</v>
      </c>
      <c r="B1157">
        <v>87162</v>
      </c>
      <c r="C1157">
        <v>44043</v>
      </c>
      <c r="D1157">
        <v>44050</v>
      </c>
      <c r="E1157" t="s">
        <v>980</v>
      </c>
      <c r="F1157">
        <v>0.03</v>
      </c>
      <c r="G1157">
        <v>55.3</v>
      </c>
      <c r="H1157">
        <v>5658.9176999999991</v>
      </c>
      <c r="I1157">
        <f t="shared" si="18"/>
        <v>5658.9176999999991</v>
      </c>
      <c r="J1157" t="e">
        <f>IF(#REF!&lt;0,#REF!," ")</f>
        <v>#REF!</v>
      </c>
      <c r="K1157">
        <v>808.49</v>
      </c>
      <c r="L1157">
        <v>11</v>
      </c>
      <c r="M1157">
        <v>8201.33</v>
      </c>
      <c r="N1157">
        <v>2781</v>
      </c>
    </row>
    <row r="1158" spans="1:14" x14ac:dyDescent="0.25">
      <c r="A1158">
        <v>22097</v>
      </c>
      <c r="B1158">
        <v>87162</v>
      </c>
      <c r="C1158">
        <v>44043</v>
      </c>
      <c r="D1158">
        <v>44050</v>
      </c>
      <c r="E1158" t="s">
        <v>980</v>
      </c>
      <c r="F1158">
        <v>0</v>
      </c>
      <c r="G1158">
        <v>8.19</v>
      </c>
      <c r="H1158">
        <v>-43.26</v>
      </c>
      <c r="I1158" t="str">
        <f t="shared" si="18"/>
        <v xml:space="preserve"> </v>
      </c>
      <c r="J1158" t="e">
        <f>IF(#REF!&lt;0,#REF!," ")</f>
        <v>#REF!</v>
      </c>
      <c r="K1158">
        <v>6.48</v>
      </c>
      <c r="L1158">
        <v>3</v>
      </c>
      <c r="M1158">
        <v>22.67</v>
      </c>
      <c r="N1158">
        <v>2781</v>
      </c>
    </row>
    <row r="1159" spans="1:14" x14ac:dyDescent="0.25">
      <c r="A1159">
        <v>22784</v>
      </c>
      <c r="B1159">
        <v>88151</v>
      </c>
      <c r="C1159">
        <v>44043</v>
      </c>
      <c r="D1159">
        <v>44044</v>
      </c>
      <c r="E1159" t="s">
        <v>981</v>
      </c>
      <c r="F1159">
        <v>0.03</v>
      </c>
      <c r="G1159">
        <v>27.75</v>
      </c>
      <c r="H1159">
        <v>11.650950000000002</v>
      </c>
      <c r="I1159">
        <f t="shared" si="18"/>
        <v>11.650950000000002</v>
      </c>
      <c r="J1159" t="e">
        <f>IF(#REF!&lt;0,#REF!," ")</f>
        <v>#REF!</v>
      </c>
      <c r="K1159">
        <v>15.23</v>
      </c>
      <c r="L1159">
        <v>7</v>
      </c>
      <c r="M1159">
        <v>111.86</v>
      </c>
      <c r="N1159">
        <v>343</v>
      </c>
    </row>
    <row r="1160" spans="1:14" x14ac:dyDescent="0.25">
      <c r="A1160">
        <v>20007</v>
      </c>
      <c r="B1160">
        <v>90059</v>
      </c>
      <c r="C1160">
        <v>44044</v>
      </c>
      <c r="D1160">
        <v>44045</v>
      </c>
      <c r="E1160" t="s">
        <v>981</v>
      </c>
      <c r="F1160">
        <v>0.03</v>
      </c>
      <c r="G1160">
        <v>5.19</v>
      </c>
      <c r="H1160">
        <v>-29.092700000000001</v>
      </c>
      <c r="I1160" t="str">
        <f t="shared" si="18"/>
        <v xml:space="preserve"> </v>
      </c>
      <c r="J1160" t="e">
        <f>IF(#REF!&lt;0,#REF!," ")</f>
        <v>#REF!</v>
      </c>
      <c r="K1160">
        <v>6.37</v>
      </c>
      <c r="L1160">
        <v>14</v>
      </c>
      <c r="M1160">
        <v>89.79</v>
      </c>
      <c r="N1160">
        <v>510</v>
      </c>
    </row>
    <row r="1161" spans="1:14" x14ac:dyDescent="0.25">
      <c r="A1161">
        <v>20498</v>
      </c>
      <c r="B1161">
        <v>88555</v>
      </c>
      <c r="C1161">
        <v>44044</v>
      </c>
      <c r="D1161">
        <v>44044</v>
      </c>
      <c r="E1161" t="s">
        <v>979</v>
      </c>
      <c r="F1161">
        <v>0.03</v>
      </c>
      <c r="G1161">
        <v>1.99</v>
      </c>
      <c r="H1161">
        <v>976.2672</v>
      </c>
      <c r="I1161">
        <f t="shared" si="18"/>
        <v>976.2672</v>
      </c>
      <c r="J1161" t="e">
        <f>IF(#REF!&lt;0,#REF!," ")</f>
        <v>#REF!</v>
      </c>
      <c r="K1161">
        <v>60.98</v>
      </c>
      <c r="L1161">
        <v>23</v>
      </c>
      <c r="M1161">
        <v>1414.88</v>
      </c>
      <c r="N1161">
        <v>2071</v>
      </c>
    </row>
    <row r="1162" spans="1:14" x14ac:dyDescent="0.25">
      <c r="A1162">
        <v>20499</v>
      </c>
      <c r="B1162">
        <v>88555</v>
      </c>
      <c r="C1162">
        <v>44044</v>
      </c>
      <c r="D1162">
        <v>44045</v>
      </c>
      <c r="E1162" t="s">
        <v>979</v>
      </c>
      <c r="F1162">
        <v>0.04</v>
      </c>
      <c r="G1162">
        <v>0.99</v>
      </c>
      <c r="H1162">
        <v>23.204699999999999</v>
      </c>
      <c r="I1162">
        <f t="shared" si="18"/>
        <v>23.204699999999999</v>
      </c>
      <c r="J1162" t="e">
        <f>IF(#REF!&lt;0,#REF!," ")</f>
        <v>#REF!</v>
      </c>
      <c r="K1162">
        <v>3.08</v>
      </c>
      <c r="L1162">
        <v>11</v>
      </c>
      <c r="M1162">
        <v>33.630000000000003</v>
      </c>
      <c r="N1162">
        <v>2071</v>
      </c>
    </row>
    <row r="1163" spans="1:14" x14ac:dyDescent="0.25">
      <c r="A1163">
        <v>20500</v>
      </c>
      <c r="B1163">
        <v>88555</v>
      </c>
      <c r="C1163">
        <v>44044</v>
      </c>
      <c r="D1163">
        <v>44046</v>
      </c>
      <c r="E1163" t="s">
        <v>979</v>
      </c>
      <c r="F1163">
        <v>0</v>
      </c>
      <c r="G1163">
        <v>1.79</v>
      </c>
      <c r="H1163">
        <v>167.46299999999997</v>
      </c>
      <c r="I1163">
        <f t="shared" si="18"/>
        <v>167.46299999999997</v>
      </c>
      <c r="J1163" t="e">
        <f>IF(#REF!&lt;0,#REF!," ")</f>
        <v>#REF!</v>
      </c>
      <c r="K1163">
        <v>10.31</v>
      </c>
      <c r="L1163">
        <v>23</v>
      </c>
      <c r="M1163">
        <v>242.7</v>
      </c>
      <c r="N1163">
        <v>2072</v>
      </c>
    </row>
    <row r="1164" spans="1:14" x14ac:dyDescent="0.25">
      <c r="A1164">
        <v>21762</v>
      </c>
      <c r="B1164">
        <v>90415</v>
      </c>
      <c r="C1164">
        <v>44044</v>
      </c>
      <c r="D1164">
        <v>44048</v>
      </c>
      <c r="E1164" t="s">
        <v>980</v>
      </c>
      <c r="F1164">
        <v>0.05</v>
      </c>
      <c r="G1164">
        <v>110.2</v>
      </c>
      <c r="H1164">
        <v>-213.40280000000001</v>
      </c>
      <c r="I1164" t="str">
        <f t="shared" si="18"/>
        <v xml:space="preserve"> </v>
      </c>
      <c r="J1164" t="e">
        <f>IF(#REF!&lt;0,#REF!," ")</f>
        <v>#REF!</v>
      </c>
      <c r="K1164">
        <v>424.21</v>
      </c>
      <c r="L1164">
        <v>12</v>
      </c>
      <c r="M1164">
        <v>4935.22</v>
      </c>
      <c r="N1164">
        <v>1949</v>
      </c>
    </row>
    <row r="1165" spans="1:14" x14ac:dyDescent="0.25">
      <c r="A1165">
        <v>3406</v>
      </c>
      <c r="B1165">
        <v>24294</v>
      </c>
      <c r="C1165">
        <v>44045</v>
      </c>
      <c r="D1165">
        <v>44046</v>
      </c>
      <c r="E1165" t="s">
        <v>979</v>
      </c>
      <c r="F1165">
        <v>0.03</v>
      </c>
      <c r="G1165">
        <v>15.59</v>
      </c>
      <c r="H1165">
        <v>1951.3</v>
      </c>
      <c r="I1165">
        <f t="shared" si="18"/>
        <v>1951.3</v>
      </c>
      <c r="J1165" t="e">
        <f>IF(#REF!&lt;0,#REF!," ")</f>
        <v>#REF!</v>
      </c>
      <c r="K1165">
        <v>200.97</v>
      </c>
      <c r="L1165">
        <v>43</v>
      </c>
      <c r="M1165">
        <v>8717.75</v>
      </c>
      <c r="N1165">
        <v>3196</v>
      </c>
    </row>
    <row r="1166" spans="1:14" x14ac:dyDescent="0.25">
      <c r="A1166">
        <v>6406</v>
      </c>
      <c r="B1166">
        <v>45539</v>
      </c>
      <c r="C1166">
        <v>44045</v>
      </c>
      <c r="D1166">
        <v>44047</v>
      </c>
      <c r="E1166" t="s">
        <v>979</v>
      </c>
      <c r="F1166">
        <v>0.02</v>
      </c>
      <c r="G1166">
        <v>1.99</v>
      </c>
      <c r="H1166">
        <v>69.61</v>
      </c>
      <c r="I1166">
        <f t="shared" si="18"/>
        <v>69.61</v>
      </c>
      <c r="J1166" t="e">
        <f>IF(#REF!&lt;0,#REF!," ")</f>
        <v>#REF!</v>
      </c>
      <c r="K1166">
        <v>16.48</v>
      </c>
      <c r="L1166">
        <v>27</v>
      </c>
      <c r="M1166">
        <v>484.56</v>
      </c>
      <c r="N1166">
        <v>1413</v>
      </c>
    </row>
    <row r="1167" spans="1:14" x14ac:dyDescent="0.25">
      <c r="A1167">
        <v>7628</v>
      </c>
      <c r="B1167">
        <v>54567</v>
      </c>
      <c r="C1167">
        <v>44045</v>
      </c>
      <c r="D1167">
        <v>44047</v>
      </c>
      <c r="E1167" t="s">
        <v>978</v>
      </c>
      <c r="F1167">
        <v>0.09</v>
      </c>
      <c r="G1167">
        <v>5.41</v>
      </c>
      <c r="H1167">
        <v>-61.59</v>
      </c>
      <c r="I1167" t="str">
        <f t="shared" si="18"/>
        <v xml:space="preserve"> </v>
      </c>
      <c r="J1167" t="e">
        <f>IF(#REF!&lt;0,#REF!," ")</f>
        <v>#REF!</v>
      </c>
      <c r="K1167">
        <v>6.28</v>
      </c>
      <c r="L1167">
        <v>56</v>
      </c>
      <c r="M1167">
        <v>355.4</v>
      </c>
      <c r="N1167">
        <v>2498</v>
      </c>
    </row>
    <row r="1168" spans="1:14" x14ac:dyDescent="0.25">
      <c r="A1168">
        <v>21406</v>
      </c>
      <c r="B1168">
        <v>90850</v>
      </c>
      <c r="C1168">
        <v>44045</v>
      </c>
      <c r="D1168">
        <v>44046</v>
      </c>
      <c r="E1168" t="s">
        <v>979</v>
      </c>
      <c r="F1168">
        <v>0.03</v>
      </c>
      <c r="G1168">
        <v>15.59</v>
      </c>
      <c r="H1168">
        <v>1538.7827999999997</v>
      </c>
      <c r="I1168">
        <f t="shared" si="18"/>
        <v>1538.7827999999997</v>
      </c>
      <c r="J1168" t="e">
        <f>IF(#REF!&lt;0,#REF!," ")</f>
        <v>#REF!</v>
      </c>
      <c r="K1168">
        <v>200.97</v>
      </c>
      <c r="L1168">
        <v>11</v>
      </c>
      <c r="M1168">
        <v>2230.12</v>
      </c>
      <c r="N1168">
        <v>3197</v>
      </c>
    </row>
    <row r="1169" spans="1:14" x14ac:dyDescent="0.25">
      <c r="A1169">
        <v>23583</v>
      </c>
      <c r="B1169">
        <v>86529</v>
      </c>
      <c r="C1169">
        <v>44045</v>
      </c>
      <c r="D1169">
        <v>44046</v>
      </c>
      <c r="E1169" t="s">
        <v>981</v>
      </c>
      <c r="F1169">
        <v>0</v>
      </c>
      <c r="G1169">
        <v>1.49</v>
      </c>
      <c r="H1169">
        <v>180.23489999999998</v>
      </c>
      <c r="I1169">
        <f t="shared" si="18"/>
        <v>180.23489999999998</v>
      </c>
      <c r="J1169" t="e">
        <f>IF(#REF!&lt;0,#REF!," ")</f>
        <v>#REF!</v>
      </c>
      <c r="K1169">
        <v>12.97</v>
      </c>
      <c r="L1169">
        <v>19</v>
      </c>
      <c r="M1169">
        <v>261.20999999999998</v>
      </c>
      <c r="N1169">
        <v>2555</v>
      </c>
    </row>
    <row r="1170" spans="1:14" x14ac:dyDescent="0.25">
      <c r="A1170">
        <v>23584</v>
      </c>
      <c r="B1170">
        <v>86529</v>
      </c>
      <c r="C1170">
        <v>44045</v>
      </c>
      <c r="D1170">
        <v>44045</v>
      </c>
      <c r="E1170" t="s">
        <v>981</v>
      </c>
      <c r="F1170">
        <v>0.06</v>
      </c>
      <c r="G1170">
        <v>0.5</v>
      </c>
      <c r="H1170">
        <v>29.525099999999998</v>
      </c>
      <c r="I1170">
        <f t="shared" si="18"/>
        <v>29.525099999999998</v>
      </c>
      <c r="J1170" t="e">
        <f>IF(#REF!&lt;0,#REF!," ")</f>
        <v>#REF!</v>
      </c>
      <c r="K1170">
        <v>4.91</v>
      </c>
      <c r="L1170">
        <v>9</v>
      </c>
      <c r="M1170">
        <v>42.79</v>
      </c>
      <c r="N1170">
        <v>2555</v>
      </c>
    </row>
    <row r="1171" spans="1:14" x14ac:dyDescent="0.25">
      <c r="A1171">
        <v>24407</v>
      </c>
      <c r="B1171">
        <v>87087</v>
      </c>
      <c r="C1171">
        <v>44045</v>
      </c>
      <c r="D1171">
        <v>44047</v>
      </c>
      <c r="E1171" t="s">
        <v>979</v>
      </c>
      <c r="F1171">
        <v>0.08</v>
      </c>
      <c r="G1171">
        <v>0.85</v>
      </c>
      <c r="H1171">
        <v>20.453600000000002</v>
      </c>
      <c r="I1171">
        <f t="shared" si="18"/>
        <v>20.453600000000002</v>
      </c>
      <c r="J1171" t="e">
        <f>IF(#REF!&lt;0,#REF!," ")</f>
        <v>#REF!</v>
      </c>
      <c r="K1171">
        <v>3.38</v>
      </c>
      <c r="L1171">
        <v>12</v>
      </c>
      <c r="M1171">
        <v>38.81</v>
      </c>
      <c r="N1171">
        <v>1412</v>
      </c>
    </row>
    <row r="1172" spans="1:14" x14ac:dyDescent="0.25">
      <c r="A1172">
        <v>25628</v>
      </c>
      <c r="B1172">
        <v>88320</v>
      </c>
      <c r="C1172">
        <v>44045</v>
      </c>
      <c r="D1172">
        <v>44047</v>
      </c>
      <c r="E1172" t="s">
        <v>978</v>
      </c>
      <c r="F1172">
        <v>0.09</v>
      </c>
      <c r="G1172">
        <v>5.41</v>
      </c>
      <c r="H1172">
        <v>-32.026800000000001</v>
      </c>
      <c r="I1172" t="str">
        <f t="shared" si="18"/>
        <v xml:space="preserve"> </v>
      </c>
      <c r="J1172" t="e">
        <f>IF(#REF!&lt;0,#REF!," ")</f>
        <v>#REF!</v>
      </c>
      <c r="K1172">
        <v>6.28</v>
      </c>
      <c r="L1172">
        <v>14</v>
      </c>
      <c r="M1172">
        <v>88.85</v>
      </c>
      <c r="N1172">
        <v>2500</v>
      </c>
    </row>
    <row r="1173" spans="1:14" x14ac:dyDescent="0.25">
      <c r="A1173">
        <v>23495</v>
      </c>
      <c r="B1173">
        <v>91416</v>
      </c>
      <c r="C1173">
        <v>44046</v>
      </c>
      <c r="D1173">
        <v>44048</v>
      </c>
      <c r="E1173" t="s">
        <v>980</v>
      </c>
      <c r="F1173">
        <v>0</v>
      </c>
      <c r="G1173">
        <v>30</v>
      </c>
      <c r="H1173">
        <v>9.2040000000000006</v>
      </c>
      <c r="I1173">
        <f t="shared" si="18"/>
        <v>9.2040000000000006</v>
      </c>
      <c r="J1173" t="e">
        <f>IF(#REF!&lt;0,#REF!," ")</f>
        <v>#REF!</v>
      </c>
      <c r="K1173">
        <v>180.98</v>
      </c>
      <c r="L1173">
        <v>11</v>
      </c>
      <c r="M1173">
        <v>2084.16</v>
      </c>
      <c r="N1173">
        <v>2486</v>
      </c>
    </row>
    <row r="1174" spans="1:14" x14ac:dyDescent="0.25">
      <c r="A1174">
        <v>25904</v>
      </c>
      <c r="B1174">
        <v>86662</v>
      </c>
      <c r="C1174">
        <v>44046</v>
      </c>
      <c r="D1174">
        <v>44048</v>
      </c>
      <c r="E1174" t="s">
        <v>978</v>
      </c>
      <c r="F1174">
        <v>0.06</v>
      </c>
      <c r="G1174">
        <v>2.5</v>
      </c>
      <c r="H1174">
        <v>402.06599999999997</v>
      </c>
      <c r="I1174">
        <f t="shared" si="18"/>
        <v>402.06599999999997</v>
      </c>
      <c r="J1174" t="e">
        <f>IF(#REF!&lt;0,#REF!," ")</f>
        <v>#REF!</v>
      </c>
      <c r="K1174">
        <v>125.99</v>
      </c>
      <c r="L1174">
        <v>11</v>
      </c>
      <c r="M1174">
        <v>1173.76</v>
      </c>
      <c r="N1174">
        <v>3053</v>
      </c>
    </row>
    <row r="1175" spans="1:14" x14ac:dyDescent="0.25">
      <c r="A1175">
        <v>19618</v>
      </c>
      <c r="B1175">
        <v>88544</v>
      </c>
      <c r="C1175">
        <v>44047</v>
      </c>
      <c r="D1175">
        <v>44048</v>
      </c>
      <c r="E1175" t="s">
        <v>981</v>
      </c>
      <c r="F1175">
        <v>0.01</v>
      </c>
      <c r="G1175">
        <v>8.73</v>
      </c>
      <c r="H1175">
        <v>-4075.9339920000002</v>
      </c>
      <c r="I1175" t="str">
        <f t="shared" si="18"/>
        <v xml:space="preserve"> </v>
      </c>
      <c r="J1175" t="e">
        <f>IF(#REF!&lt;0,#REF!," ")</f>
        <v>#REF!</v>
      </c>
      <c r="K1175">
        <v>3502.14</v>
      </c>
      <c r="L1175">
        <v>1</v>
      </c>
      <c r="M1175">
        <v>3501.79</v>
      </c>
      <c r="N1175">
        <v>3151</v>
      </c>
    </row>
    <row r="1176" spans="1:14" x14ac:dyDescent="0.25">
      <c r="A1176">
        <v>19619</v>
      </c>
      <c r="B1176">
        <v>88544</v>
      </c>
      <c r="C1176">
        <v>44047</v>
      </c>
      <c r="D1176">
        <v>44048</v>
      </c>
      <c r="E1176" t="s">
        <v>981</v>
      </c>
      <c r="F1176">
        <v>0.06</v>
      </c>
      <c r="G1176">
        <v>7.42</v>
      </c>
      <c r="H1176">
        <v>-18.558799999999998</v>
      </c>
      <c r="I1176" t="str">
        <f t="shared" si="18"/>
        <v xml:space="preserve"> </v>
      </c>
      <c r="J1176" t="e">
        <f>IF(#REF!&lt;0,#REF!," ")</f>
        <v>#REF!</v>
      </c>
      <c r="K1176">
        <v>15.73</v>
      </c>
      <c r="L1176">
        <v>4</v>
      </c>
      <c r="M1176">
        <v>63.04</v>
      </c>
      <c r="N1176">
        <v>3151</v>
      </c>
    </row>
    <row r="1177" spans="1:14" x14ac:dyDescent="0.25">
      <c r="A1177">
        <v>19723</v>
      </c>
      <c r="B1177">
        <v>88164</v>
      </c>
      <c r="C1177">
        <v>44047</v>
      </c>
      <c r="D1177">
        <v>44049</v>
      </c>
      <c r="E1177" t="s">
        <v>978</v>
      </c>
      <c r="F1177">
        <v>7.0000000000000007E-2</v>
      </c>
      <c r="G1177">
        <v>7.18</v>
      </c>
      <c r="H1177">
        <v>779.47230000000002</v>
      </c>
      <c r="I1177">
        <f t="shared" si="18"/>
        <v>779.47230000000002</v>
      </c>
      <c r="J1177" t="e">
        <f>IF(#REF!&lt;0,#REF!," ")</f>
        <v>#REF!</v>
      </c>
      <c r="K1177">
        <v>80.98</v>
      </c>
      <c r="L1177">
        <v>15</v>
      </c>
      <c r="M1177">
        <v>1129.67</v>
      </c>
      <c r="N1177">
        <v>2290</v>
      </c>
    </row>
    <row r="1178" spans="1:14" x14ac:dyDescent="0.25">
      <c r="A1178">
        <v>20278</v>
      </c>
      <c r="B1178">
        <v>89941</v>
      </c>
      <c r="C1178">
        <v>44047</v>
      </c>
      <c r="D1178">
        <v>44048</v>
      </c>
      <c r="E1178" t="s">
        <v>979</v>
      </c>
      <c r="F1178">
        <v>0.08</v>
      </c>
      <c r="G1178">
        <v>5.67</v>
      </c>
      <c r="H1178">
        <v>-53.898000000000003</v>
      </c>
      <c r="I1178" t="str">
        <f t="shared" si="18"/>
        <v xml:space="preserve"> </v>
      </c>
      <c r="J1178" t="e">
        <f>IF(#REF!&lt;0,#REF!," ")</f>
        <v>#REF!</v>
      </c>
      <c r="K1178">
        <v>5.78</v>
      </c>
      <c r="L1178">
        <v>19</v>
      </c>
      <c r="M1178">
        <v>106.57</v>
      </c>
      <c r="N1178">
        <v>1776</v>
      </c>
    </row>
    <row r="1179" spans="1:14" x14ac:dyDescent="0.25">
      <c r="A1179">
        <v>23248</v>
      </c>
      <c r="B1179">
        <v>91297</v>
      </c>
      <c r="C1179">
        <v>44047</v>
      </c>
      <c r="D1179">
        <v>44049</v>
      </c>
      <c r="E1179" t="s">
        <v>981</v>
      </c>
      <c r="F1179">
        <v>0.1</v>
      </c>
      <c r="G1179">
        <v>4.5</v>
      </c>
      <c r="H1179">
        <v>-19.2972</v>
      </c>
      <c r="I1179" t="str">
        <f t="shared" si="18"/>
        <v xml:space="preserve"> </v>
      </c>
      <c r="J1179" t="e">
        <f>IF(#REF!&lt;0,#REF!," ")</f>
        <v>#REF!</v>
      </c>
      <c r="K1179">
        <v>10.89</v>
      </c>
      <c r="L1179">
        <v>17</v>
      </c>
      <c r="M1179">
        <v>178.68</v>
      </c>
      <c r="N1179">
        <v>3351</v>
      </c>
    </row>
    <row r="1180" spans="1:14" x14ac:dyDescent="0.25">
      <c r="A1180">
        <v>26054</v>
      </c>
      <c r="B1180">
        <v>87511</v>
      </c>
      <c r="C1180">
        <v>44047</v>
      </c>
      <c r="D1180">
        <v>44050</v>
      </c>
      <c r="E1180" t="s">
        <v>979</v>
      </c>
      <c r="F1180">
        <v>0.01</v>
      </c>
      <c r="G1180">
        <v>1.39</v>
      </c>
      <c r="H1180">
        <v>112.1181</v>
      </c>
      <c r="I1180">
        <f t="shared" si="18"/>
        <v>112.1181</v>
      </c>
      <c r="J1180" t="e">
        <f>IF(#REF!&lt;0,#REF!," ")</f>
        <v>#REF!</v>
      </c>
      <c r="K1180">
        <v>7.64</v>
      </c>
      <c r="L1180">
        <v>20</v>
      </c>
      <c r="M1180">
        <v>162.49</v>
      </c>
      <c r="N1180">
        <v>2947</v>
      </c>
    </row>
    <row r="1181" spans="1:14" x14ac:dyDescent="0.25">
      <c r="A1181">
        <v>2768</v>
      </c>
      <c r="B1181">
        <v>20007</v>
      </c>
      <c r="C1181">
        <v>44048</v>
      </c>
      <c r="D1181">
        <v>44049</v>
      </c>
      <c r="E1181" t="s">
        <v>979</v>
      </c>
      <c r="F1181">
        <v>0.08</v>
      </c>
      <c r="G1181">
        <v>1.57</v>
      </c>
      <c r="H1181">
        <v>-46.25</v>
      </c>
      <c r="I1181" t="str">
        <f t="shared" si="18"/>
        <v xml:space="preserve"> </v>
      </c>
      <c r="J1181" t="e">
        <f>IF(#REF!&lt;0,#REF!," ")</f>
        <v>#REF!</v>
      </c>
      <c r="K1181">
        <v>1.68</v>
      </c>
      <c r="L1181">
        <v>88</v>
      </c>
      <c r="M1181">
        <v>148.36000000000001</v>
      </c>
      <c r="N1181">
        <v>2498</v>
      </c>
    </row>
    <row r="1182" spans="1:14" x14ac:dyDescent="0.25">
      <c r="A1182">
        <v>4843</v>
      </c>
      <c r="B1182">
        <v>34435</v>
      </c>
      <c r="C1182">
        <v>44048</v>
      </c>
      <c r="D1182">
        <v>44050</v>
      </c>
      <c r="E1182" t="s">
        <v>980</v>
      </c>
      <c r="F1182">
        <v>0.01</v>
      </c>
      <c r="G1182">
        <v>2.89</v>
      </c>
      <c r="H1182">
        <v>40.92</v>
      </c>
      <c r="I1182">
        <f t="shared" si="18"/>
        <v>40.92</v>
      </c>
      <c r="J1182" t="e">
        <f>IF(#REF!&lt;0,#REF!," ")</f>
        <v>#REF!</v>
      </c>
      <c r="K1182">
        <v>10.48</v>
      </c>
      <c r="L1182">
        <v>76</v>
      </c>
      <c r="M1182">
        <v>809.51</v>
      </c>
      <c r="N1182">
        <v>1821</v>
      </c>
    </row>
    <row r="1183" spans="1:14" x14ac:dyDescent="0.25">
      <c r="A1183">
        <v>18696</v>
      </c>
      <c r="B1183">
        <v>86629</v>
      </c>
      <c r="C1183">
        <v>44048</v>
      </c>
      <c r="D1183">
        <v>44049</v>
      </c>
      <c r="E1183" t="s">
        <v>978</v>
      </c>
      <c r="F1183">
        <v>0.08</v>
      </c>
      <c r="G1183">
        <v>42.52</v>
      </c>
      <c r="H1183">
        <v>3031.9724000000001</v>
      </c>
      <c r="I1183">
        <f t="shared" si="18"/>
        <v>3031.9724000000001</v>
      </c>
      <c r="J1183" t="e">
        <f>IF(#REF!&lt;0,#REF!," ")</f>
        <v>#REF!</v>
      </c>
      <c r="K1183">
        <v>400.98</v>
      </c>
      <c r="L1183">
        <v>20</v>
      </c>
      <c r="M1183">
        <v>7840.04</v>
      </c>
      <c r="N1183">
        <v>2094</v>
      </c>
    </row>
    <row r="1184" spans="1:14" x14ac:dyDescent="0.25">
      <c r="A1184">
        <v>21260</v>
      </c>
      <c r="B1184">
        <v>85950</v>
      </c>
      <c r="C1184">
        <v>44048</v>
      </c>
      <c r="D1184">
        <v>44050</v>
      </c>
      <c r="E1184" t="s">
        <v>978</v>
      </c>
      <c r="F1184">
        <v>0.04</v>
      </c>
      <c r="G1184">
        <v>5.79</v>
      </c>
      <c r="H1184">
        <v>-36.030800000000006</v>
      </c>
      <c r="I1184" t="str">
        <f t="shared" si="18"/>
        <v xml:space="preserve"> </v>
      </c>
      <c r="J1184" t="e">
        <f>IF(#REF!&lt;0,#REF!," ")</f>
        <v>#REF!</v>
      </c>
      <c r="K1184">
        <v>5.98</v>
      </c>
      <c r="L1184">
        <v>14</v>
      </c>
      <c r="M1184">
        <v>86.12</v>
      </c>
      <c r="N1184">
        <v>2282</v>
      </c>
    </row>
    <row r="1185" spans="1:14" x14ac:dyDescent="0.25">
      <c r="A1185">
        <v>21579</v>
      </c>
      <c r="B1185">
        <v>86768</v>
      </c>
      <c r="C1185">
        <v>44048</v>
      </c>
      <c r="D1185">
        <v>44049</v>
      </c>
      <c r="E1185" t="s">
        <v>979</v>
      </c>
      <c r="F1185">
        <v>0.06</v>
      </c>
      <c r="G1185">
        <v>35</v>
      </c>
      <c r="H1185">
        <v>-139.28720000000001</v>
      </c>
      <c r="I1185" t="str">
        <f t="shared" si="18"/>
        <v xml:space="preserve"> </v>
      </c>
      <c r="J1185" t="e">
        <f>IF(#REF!&lt;0,#REF!," ")</f>
        <v>#REF!</v>
      </c>
      <c r="K1185">
        <v>64.650000000000006</v>
      </c>
      <c r="L1185">
        <v>4</v>
      </c>
      <c r="M1185">
        <v>277.60000000000002</v>
      </c>
      <c r="N1185">
        <v>1117</v>
      </c>
    </row>
    <row r="1186" spans="1:14" x14ac:dyDescent="0.25">
      <c r="A1186">
        <v>22407</v>
      </c>
      <c r="B1186">
        <v>90905</v>
      </c>
      <c r="C1186">
        <v>44048</v>
      </c>
      <c r="D1186">
        <v>44052</v>
      </c>
      <c r="E1186" t="s">
        <v>980</v>
      </c>
      <c r="F1186">
        <v>0.09</v>
      </c>
      <c r="G1186">
        <v>2.5</v>
      </c>
      <c r="H1186">
        <v>1258.7876999999999</v>
      </c>
      <c r="I1186">
        <f t="shared" si="18"/>
        <v>1258.7876999999999</v>
      </c>
      <c r="J1186" t="e">
        <f>IF(#REF!&lt;0,#REF!," ")</f>
        <v>#REF!</v>
      </c>
      <c r="K1186">
        <v>125.99</v>
      </c>
      <c r="L1186">
        <v>18</v>
      </c>
      <c r="M1186">
        <v>1824.33</v>
      </c>
      <c r="N1186">
        <v>1427</v>
      </c>
    </row>
    <row r="1187" spans="1:14" x14ac:dyDescent="0.25">
      <c r="A1187">
        <v>22646</v>
      </c>
      <c r="B1187">
        <v>87258</v>
      </c>
      <c r="C1187">
        <v>44048</v>
      </c>
      <c r="D1187">
        <v>44049</v>
      </c>
      <c r="E1187" t="s">
        <v>978</v>
      </c>
      <c r="F1187">
        <v>0</v>
      </c>
      <c r="G1187">
        <v>12.9</v>
      </c>
      <c r="H1187">
        <v>93.846800000000002</v>
      </c>
      <c r="I1187">
        <f t="shared" si="18"/>
        <v>93.846800000000002</v>
      </c>
      <c r="J1187" t="e">
        <f>IF(#REF!&lt;0,#REF!," ")</f>
        <v>#REF!</v>
      </c>
      <c r="K1187">
        <v>37.76</v>
      </c>
      <c r="L1187">
        <v>12</v>
      </c>
      <c r="M1187">
        <v>477.2</v>
      </c>
      <c r="N1187">
        <v>980</v>
      </c>
    </row>
    <row r="1188" spans="1:14" x14ac:dyDescent="0.25">
      <c r="A1188">
        <v>22843</v>
      </c>
      <c r="B1188">
        <v>85990</v>
      </c>
      <c r="C1188">
        <v>44048</v>
      </c>
      <c r="D1188">
        <v>44050</v>
      </c>
      <c r="E1188" t="s">
        <v>980</v>
      </c>
      <c r="F1188">
        <v>0.01</v>
      </c>
      <c r="G1188">
        <v>2.89</v>
      </c>
      <c r="H1188">
        <v>60.561599999999999</v>
      </c>
      <c r="I1188">
        <f t="shared" si="18"/>
        <v>60.561599999999999</v>
      </c>
      <c r="J1188" t="e">
        <f>IF(#REF!&lt;0,#REF!," ")</f>
        <v>#REF!</v>
      </c>
      <c r="K1188">
        <v>10.48</v>
      </c>
      <c r="L1188">
        <v>19</v>
      </c>
      <c r="M1188">
        <v>202.38</v>
      </c>
      <c r="N1188">
        <v>1816</v>
      </c>
    </row>
    <row r="1189" spans="1:14" x14ac:dyDescent="0.25">
      <c r="A1189">
        <v>21596</v>
      </c>
      <c r="B1189">
        <v>91328</v>
      </c>
      <c r="C1189">
        <v>44049</v>
      </c>
      <c r="D1189">
        <v>44050</v>
      </c>
      <c r="E1189" t="s">
        <v>977</v>
      </c>
      <c r="F1189">
        <v>0.02</v>
      </c>
      <c r="G1189">
        <v>4.93</v>
      </c>
      <c r="H1189">
        <v>-56.445999999999998</v>
      </c>
      <c r="I1189" t="str">
        <f t="shared" si="18"/>
        <v xml:space="preserve"> </v>
      </c>
      <c r="J1189" t="e">
        <f>IF(#REF!&lt;0,#REF!," ")</f>
        <v>#REF!</v>
      </c>
      <c r="K1189">
        <v>4.8899999999999997</v>
      </c>
      <c r="L1189">
        <v>14</v>
      </c>
      <c r="M1189">
        <v>74.010000000000005</v>
      </c>
      <c r="N1189">
        <v>1533</v>
      </c>
    </row>
    <row r="1190" spans="1:14" x14ac:dyDescent="0.25">
      <c r="A1190">
        <v>21597</v>
      </c>
      <c r="B1190">
        <v>91328</v>
      </c>
      <c r="C1190">
        <v>44049</v>
      </c>
      <c r="D1190">
        <v>44050</v>
      </c>
      <c r="E1190" t="s">
        <v>977</v>
      </c>
      <c r="F1190">
        <v>7.0000000000000007E-2</v>
      </c>
      <c r="G1190">
        <v>2.06</v>
      </c>
      <c r="H1190">
        <v>33.189</v>
      </c>
      <c r="I1190">
        <f t="shared" si="18"/>
        <v>33.189</v>
      </c>
      <c r="J1190" t="e">
        <f>IF(#REF!&lt;0,#REF!," ")</f>
        <v>#REF!</v>
      </c>
      <c r="K1190">
        <v>10.06</v>
      </c>
      <c r="L1190">
        <v>5</v>
      </c>
      <c r="M1190">
        <v>48.1</v>
      </c>
      <c r="N1190">
        <v>1533</v>
      </c>
    </row>
    <row r="1191" spans="1:14" x14ac:dyDescent="0.25">
      <c r="A1191">
        <v>23562</v>
      </c>
      <c r="B1191">
        <v>88634</v>
      </c>
      <c r="C1191">
        <v>44049</v>
      </c>
      <c r="D1191">
        <v>44050</v>
      </c>
      <c r="E1191" t="s">
        <v>981</v>
      </c>
      <c r="F1191">
        <v>7.0000000000000007E-2</v>
      </c>
      <c r="G1191">
        <v>5.04</v>
      </c>
      <c r="H1191">
        <v>-76.424400000000006</v>
      </c>
      <c r="I1191" t="str">
        <f t="shared" si="18"/>
        <v xml:space="preserve"> </v>
      </c>
      <c r="J1191" t="e">
        <f>IF(#REF!&lt;0,#REF!," ")</f>
        <v>#REF!</v>
      </c>
      <c r="K1191">
        <v>4.13</v>
      </c>
      <c r="L1191">
        <v>20</v>
      </c>
      <c r="M1191">
        <v>79.06</v>
      </c>
      <c r="N1191">
        <v>1020</v>
      </c>
    </row>
    <row r="1192" spans="1:14" x14ac:dyDescent="0.25">
      <c r="A1192">
        <v>23563</v>
      </c>
      <c r="B1192">
        <v>88634</v>
      </c>
      <c r="C1192">
        <v>44049</v>
      </c>
      <c r="D1192">
        <v>44051</v>
      </c>
      <c r="E1192" t="s">
        <v>981</v>
      </c>
      <c r="F1192">
        <v>0</v>
      </c>
      <c r="G1192">
        <v>2.5</v>
      </c>
      <c r="H1192">
        <v>8.7319999999999993</v>
      </c>
      <c r="I1192">
        <f t="shared" si="18"/>
        <v>8.7319999999999993</v>
      </c>
      <c r="J1192" t="e">
        <f>IF(#REF!&lt;0,#REF!," ")</f>
        <v>#REF!</v>
      </c>
      <c r="K1192">
        <v>4.4800000000000004</v>
      </c>
      <c r="L1192">
        <v>14</v>
      </c>
      <c r="M1192">
        <v>65.14</v>
      </c>
      <c r="N1192">
        <v>1020</v>
      </c>
    </row>
    <row r="1193" spans="1:14" x14ac:dyDescent="0.25">
      <c r="A1193">
        <v>23963</v>
      </c>
      <c r="B1193">
        <v>89572</v>
      </c>
      <c r="C1193">
        <v>44049</v>
      </c>
      <c r="D1193">
        <v>44051</v>
      </c>
      <c r="E1193" t="s">
        <v>980</v>
      </c>
      <c r="F1193">
        <v>0.01</v>
      </c>
      <c r="G1193">
        <v>6.32</v>
      </c>
      <c r="H1193">
        <v>711.24479999999994</v>
      </c>
      <c r="I1193">
        <f t="shared" si="18"/>
        <v>711.24479999999994</v>
      </c>
      <c r="J1193" t="e">
        <f>IF(#REF!&lt;0,#REF!," ")</f>
        <v>#REF!</v>
      </c>
      <c r="K1193">
        <v>20.48</v>
      </c>
      <c r="L1193">
        <v>18</v>
      </c>
      <c r="M1193">
        <v>375.03</v>
      </c>
      <c r="N1193">
        <v>2270</v>
      </c>
    </row>
    <row r="1194" spans="1:14" x14ac:dyDescent="0.25">
      <c r="A1194">
        <v>23964</v>
      </c>
      <c r="B1194">
        <v>89572</v>
      </c>
      <c r="C1194">
        <v>44049</v>
      </c>
      <c r="D1194">
        <v>44054</v>
      </c>
      <c r="E1194" t="s">
        <v>980</v>
      </c>
      <c r="F1194">
        <v>0.09</v>
      </c>
      <c r="G1194">
        <v>2.58</v>
      </c>
      <c r="H1194">
        <v>-1084.8469632000001</v>
      </c>
      <c r="I1194" t="str">
        <f t="shared" si="18"/>
        <v xml:space="preserve"> </v>
      </c>
      <c r="J1194" t="e">
        <f>IF(#REF!&lt;0,#REF!," ")</f>
        <v>#REF!</v>
      </c>
      <c r="K1194">
        <v>1.86</v>
      </c>
      <c r="L1194">
        <v>12</v>
      </c>
      <c r="M1194">
        <v>22.11</v>
      </c>
      <c r="N1194">
        <v>2270</v>
      </c>
    </row>
    <row r="1195" spans="1:14" x14ac:dyDescent="0.25">
      <c r="A1195">
        <v>23965</v>
      </c>
      <c r="B1195">
        <v>89572</v>
      </c>
      <c r="C1195">
        <v>44049</v>
      </c>
      <c r="D1195">
        <v>44054</v>
      </c>
      <c r="E1195" t="s">
        <v>980</v>
      </c>
      <c r="F1195">
        <v>0.08</v>
      </c>
      <c r="G1195">
        <v>2.5</v>
      </c>
      <c r="H1195">
        <v>-156.77199999999999</v>
      </c>
      <c r="I1195" t="str">
        <f t="shared" si="18"/>
        <v xml:space="preserve"> </v>
      </c>
      <c r="J1195" t="e">
        <f>IF(#REF!&lt;0,#REF!," ")</f>
        <v>#REF!</v>
      </c>
      <c r="K1195">
        <v>205.99</v>
      </c>
      <c r="L1195">
        <v>17</v>
      </c>
      <c r="M1195">
        <v>2875.35</v>
      </c>
      <c r="N1195">
        <v>2270</v>
      </c>
    </row>
    <row r="1196" spans="1:14" x14ac:dyDescent="0.25">
      <c r="A1196">
        <v>24348</v>
      </c>
      <c r="B1196">
        <v>91583</v>
      </c>
      <c r="C1196">
        <v>44049</v>
      </c>
      <c r="D1196">
        <v>44050</v>
      </c>
      <c r="E1196" t="s">
        <v>977</v>
      </c>
      <c r="F1196">
        <v>0.01</v>
      </c>
      <c r="G1196">
        <v>8.59</v>
      </c>
      <c r="H1196">
        <v>196.52328</v>
      </c>
      <c r="I1196">
        <f t="shared" si="18"/>
        <v>196.52328</v>
      </c>
      <c r="J1196" t="e">
        <f>IF(#REF!&lt;0,#REF!," ")</f>
        <v>#REF!</v>
      </c>
      <c r="K1196">
        <v>28.99</v>
      </c>
      <c r="L1196">
        <v>21</v>
      </c>
      <c r="M1196">
        <v>556.61</v>
      </c>
      <c r="N1196">
        <v>2135</v>
      </c>
    </row>
    <row r="1197" spans="1:14" x14ac:dyDescent="0.25">
      <c r="A1197">
        <v>24951</v>
      </c>
      <c r="B1197">
        <v>87995</v>
      </c>
      <c r="C1197">
        <v>44049</v>
      </c>
      <c r="D1197">
        <v>44053</v>
      </c>
      <c r="E1197" t="s">
        <v>980</v>
      </c>
      <c r="F1197">
        <v>0.1</v>
      </c>
      <c r="G1197">
        <v>3.6</v>
      </c>
      <c r="H1197">
        <v>-33.2956</v>
      </c>
      <c r="I1197" t="str">
        <f t="shared" si="18"/>
        <v xml:space="preserve"> </v>
      </c>
      <c r="J1197" t="e">
        <f>IF(#REF!&lt;0,#REF!," ")</f>
        <v>#REF!</v>
      </c>
      <c r="K1197">
        <v>5.68</v>
      </c>
      <c r="L1197">
        <v>21</v>
      </c>
      <c r="M1197">
        <v>118.35</v>
      </c>
      <c r="N1197">
        <v>1607</v>
      </c>
    </row>
    <row r="1198" spans="1:14" x14ac:dyDescent="0.25">
      <c r="A1198">
        <v>7480</v>
      </c>
      <c r="B1198">
        <v>53410</v>
      </c>
      <c r="C1198">
        <v>44050</v>
      </c>
      <c r="D1198">
        <v>44052</v>
      </c>
      <c r="E1198" t="s">
        <v>981</v>
      </c>
      <c r="F1198">
        <v>0.08</v>
      </c>
      <c r="G1198">
        <v>13.32</v>
      </c>
      <c r="H1198">
        <v>-253.11</v>
      </c>
      <c r="I1198" t="str">
        <f t="shared" si="18"/>
        <v xml:space="preserve"> </v>
      </c>
      <c r="J1198" t="e">
        <f>IF(#REF!&lt;0,#REF!," ")</f>
        <v>#REF!</v>
      </c>
      <c r="K1198">
        <v>14.81</v>
      </c>
      <c r="L1198">
        <v>79</v>
      </c>
      <c r="M1198">
        <v>1154.1199999999999</v>
      </c>
      <c r="N1198">
        <v>698</v>
      </c>
    </row>
    <row r="1199" spans="1:14" x14ac:dyDescent="0.25">
      <c r="A1199">
        <v>21402</v>
      </c>
      <c r="B1199">
        <v>89005</v>
      </c>
      <c r="C1199">
        <v>44050</v>
      </c>
      <c r="D1199">
        <v>44050</v>
      </c>
      <c r="E1199" t="s">
        <v>979</v>
      </c>
      <c r="F1199">
        <v>0.08</v>
      </c>
      <c r="G1199">
        <v>5.92</v>
      </c>
      <c r="H1199">
        <v>624.40163999999993</v>
      </c>
      <c r="I1199">
        <f t="shared" si="18"/>
        <v>624.40163999999993</v>
      </c>
      <c r="J1199" t="e">
        <f>IF(#REF!&lt;0,#REF!," ")</f>
        <v>#REF!</v>
      </c>
      <c r="K1199">
        <v>65.989999999999995</v>
      </c>
      <c r="L1199">
        <v>22</v>
      </c>
      <c r="M1199">
        <v>1137.5999999999999</v>
      </c>
      <c r="N1199">
        <v>1026</v>
      </c>
    </row>
    <row r="1200" spans="1:14" x14ac:dyDescent="0.25">
      <c r="A1200">
        <v>23474</v>
      </c>
      <c r="B1200">
        <v>91298</v>
      </c>
      <c r="C1200">
        <v>44050</v>
      </c>
      <c r="D1200">
        <v>44052</v>
      </c>
      <c r="E1200" t="s">
        <v>977</v>
      </c>
      <c r="F1200">
        <v>0.06</v>
      </c>
      <c r="G1200">
        <v>1.56</v>
      </c>
      <c r="H1200">
        <v>40.6556</v>
      </c>
      <c r="I1200">
        <f t="shared" si="18"/>
        <v>40.6556</v>
      </c>
      <c r="J1200" t="e">
        <f>IF(#REF!&lt;0,#REF!," ")</f>
        <v>#REF!</v>
      </c>
      <c r="K1200">
        <v>6.7</v>
      </c>
      <c r="L1200">
        <v>12</v>
      </c>
      <c r="M1200">
        <v>79.39</v>
      </c>
      <c r="N1200">
        <v>3351</v>
      </c>
    </row>
    <row r="1201" spans="1:14" x14ac:dyDescent="0.25">
      <c r="A1201">
        <v>25480</v>
      </c>
      <c r="B1201">
        <v>89849</v>
      </c>
      <c r="C1201">
        <v>44050</v>
      </c>
      <c r="D1201">
        <v>44052</v>
      </c>
      <c r="E1201" t="s">
        <v>981</v>
      </c>
      <c r="F1201">
        <v>0.08</v>
      </c>
      <c r="G1201">
        <v>13.32</v>
      </c>
      <c r="H1201">
        <v>-131.61720000000003</v>
      </c>
      <c r="I1201" t="str">
        <f t="shared" si="18"/>
        <v xml:space="preserve"> </v>
      </c>
      <c r="J1201" t="e">
        <f>IF(#REF!&lt;0,#REF!," ")</f>
        <v>#REF!</v>
      </c>
      <c r="K1201">
        <v>14.81</v>
      </c>
      <c r="L1201">
        <v>20</v>
      </c>
      <c r="M1201">
        <v>292.18</v>
      </c>
      <c r="N1201">
        <v>697</v>
      </c>
    </row>
    <row r="1202" spans="1:14" x14ac:dyDescent="0.25">
      <c r="A1202">
        <v>26032</v>
      </c>
      <c r="B1202">
        <v>90927</v>
      </c>
      <c r="C1202">
        <v>44050</v>
      </c>
      <c r="D1202">
        <v>44051</v>
      </c>
      <c r="E1202" t="s">
        <v>977</v>
      </c>
      <c r="F1202">
        <v>0.1</v>
      </c>
      <c r="G1202">
        <v>2.99</v>
      </c>
      <c r="H1202">
        <v>164.08199999999999</v>
      </c>
      <c r="I1202">
        <f t="shared" si="18"/>
        <v>164.08199999999999</v>
      </c>
      <c r="J1202" t="e">
        <f>IF(#REF!&lt;0,#REF!," ")</f>
        <v>#REF!</v>
      </c>
      <c r="K1202">
        <v>41.94</v>
      </c>
      <c r="L1202">
        <v>6</v>
      </c>
      <c r="M1202">
        <v>237.8</v>
      </c>
      <c r="N1202">
        <v>2626</v>
      </c>
    </row>
    <row r="1203" spans="1:14" x14ac:dyDescent="0.25">
      <c r="A1203">
        <v>18461</v>
      </c>
      <c r="B1203">
        <v>88015</v>
      </c>
      <c r="C1203">
        <v>44052</v>
      </c>
      <c r="D1203">
        <v>44054</v>
      </c>
      <c r="E1203" t="s">
        <v>979</v>
      </c>
      <c r="F1203">
        <v>0.1</v>
      </c>
      <c r="G1203">
        <v>8.99</v>
      </c>
      <c r="H1203">
        <v>-20.222799999999999</v>
      </c>
      <c r="I1203" t="str">
        <f t="shared" si="18"/>
        <v xml:space="preserve"> </v>
      </c>
      <c r="J1203" t="e">
        <f>IF(#REF!&lt;0,#REF!," ")</f>
        <v>#REF!</v>
      </c>
      <c r="K1203">
        <v>30.98</v>
      </c>
      <c r="L1203">
        <v>4</v>
      </c>
      <c r="M1203">
        <v>119.37</v>
      </c>
      <c r="N1203">
        <v>2619</v>
      </c>
    </row>
    <row r="1204" spans="1:14" x14ac:dyDescent="0.25">
      <c r="A1204">
        <v>20464</v>
      </c>
      <c r="B1204">
        <v>86966</v>
      </c>
      <c r="C1204">
        <v>44052</v>
      </c>
      <c r="D1204">
        <v>44053</v>
      </c>
      <c r="E1204" t="s">
        <v>978</v>
      </c>
      <c r="F1204">
        <v>7.0000000000000007E-2</v>
      </c>
      <c r="G1204">
        <v>5.99</v>
      </c>
      <c r="H1204">
        <v>27.233999999999998</v>
      </c>
      <c r="I1204">
        <f t="shared" si="18"/>
        <v>27.233999999999998</v>
      </c>
      <c r="J1204" t="e">
        <f>IF(#REF!&lt;0,#REF!," ")</f>
        <v>#REF!</v>
      </c>
      <c r="K1204">
        <v>20.95</v>
      </c>
      <c r="L1204">
        <v>19</v>
      </c>
      <c r="M1204">
        <v>391.4</v>
      </c>
      <c r="N1204">
        <v>1574</v>
      </c>
    </row>
    <row r="1205" spans="1:14" x14ac:dyDescent="0.25">
      <c r="A1205">
        <v>23578</v>
      </c>
      <c r="B1205">
        <v>86724</v>
      </c>
      <c r="C1205">
        <v>44052</v>
      </c>
      <c r="D1205">
        <v>44056</v>
      </c>
      <c r="E1205" t="s">
        <v>980</v>
      </c>
      <c r="F1205">
        <v>0.1</v>
      </c>
      <c r="G1205">
        <v>0.99</v>
      </c>
      <c r="H1205">
        <v>-40.53</v>
      </c>
      <c r="I1205" t="str">
        <f t="shared" si="18"/>
        <v xml:space="preserve"> </v>
      </c>
      <c r="J1205" t="e">
        <f>IF(#REF!&lt;0,#REF!," ")</f>
        <v>#REF!</v>
      </c>
      <c r="K1205">
        <v>4.13</v>
      </c>
      <c r="L1205">
        <v>13</v>
      </c>
      <c r="M1205">
        <v>52.16</v>
      </c>
      <c r="N1205">
        <v>1671</v>
      </c>
    </row>
    <row r="1206" spans="1:14" x14ac:dyDescent="0.25">
      <c r="A1206">
        <v>24791</v>
      </c>
      <c r="B1206">
        <v>90405</v>
      </c>
      <c r="C1206">
        <v>44052</v>
      </c>
      <c r="D1206">
        <v>44054</v>
      </c>
      <c r="E1206" t="s">
        <v>977</v>
      </c>
      <c r="F1206">
        <v>0.08</v>
      </c>
      <c r="G1206">
        <v>5.01</v>
      </c>
      <c r="H1206">
        <v>-6.9308200000000006</v>
      </c>
      <c r="I1206" t="str">
        <f t="shared" si="18"/>
        <v xml:space="preserve"> </v>
      </c>
      <c r="J1206" t="e">
        <f>IF(#REF!&lt;0,#REF!," ")</f>
        <v>#REF!</v>
      </c>
      <c r="K1206">
        <v>5.74</v>
      </c>
      <c r="L1206">
        <v>1</v>
      </c>
      <c r="M1206">
        <v>7.21</v>
      </c>
      <c r="N1206">
        <v>2151</v>
      </c>
    </row>
    <row r="1207" spans="1:14" x14ac:dyDescent="0.25">
      <c r="A1207">
        <v>1450</v>
      </c>
      <c r="B1207">
        <v>10464</v>
      </c>
      <c r="C1207">
        <v>44053</v>
      </c>
      <c r="D1207">
        <v>44054</v>
      </c>
      <c r="E1207" t="s">
        <v>981</v>
      </c>
      <c r="F1207">
        <v>0.01</v>
      </c>
      <c r="G1207">
        <v>6.07</v>
      </c>
      <c r="H1207">
        <v>-69.069999999999993</v>
      </c>
      <c r="I1207" t="str">
        <f t="shared" si="18"/>
        <v xml:space="preserve"> </v>
      </c>
      <c r="J1207" t="e">
        <f>IF(#REF!&lt;0,#REF!," ")</f>
        <v>#REF!</v>
      </c>
      <c r="K1207">
        <v>4.9800000000000004</v>
      </c>
      <c r="L1207">
        <v>41</v>
      </c>
      <c r="M1207">
        <v>217</v>
      </c>
      <c r="N1207">
        <v>491</v>
      </c>
    </row>
    <row r="1208" spans="1:14" x14ac:dyDescent="0.25">
      <c r="A1208">
        <v>3004</v>
      </c>
      <c r="B1208">
        <v>21636</v>
      </c>
      <c r="C1208">
        <v>44053</v>
      </c>
      <c r="D1208">
        <v>44060</v>
      </c>
      <c r="E1208" t="s">
        <v>980</v>
      </c>
      <c r="F1208">
        <v>0</v>
      </c>
      <c r="G1208">
        <v>15.1</v>
      </c>
      <c r="H1208">
        <v>-52.646999999999998</v>
      </c>
      <c r="I1208" t="str">
        <f t="shared" si="18"/>
        <v xml:space="preserve"> </v>
      </c>
      <c r="J1208" t="e">
        <f>IF(#REF!&lt;0,#REF!," ")</f>
        <v>#REF!</v>
      </c>
      <c r="K1208">
        <v>22.38</v>
      </c>
      <c r="L1208">
        <v>29</v>
      </c>
      <c r="M1208">
        <v>682.68</v>
      </c>
      <c r="N1208">
        <v>1340</v>
      </c>
    </row>
    <row r="1209" spans="1:14" x14ac:dyDescent="0.25">
      <c r="A1209">
        <v>3005</v>
      </c>
      <c r="B1209">
        <v>21636</v>
      </c>
      <c r="C1209">
        <v>44053</v>
      </c>
      <c r="D1209">
        <v>44058</v>
      </c>
      <c r="E1209" t="s">
        <v>980</v>
      </c>
      <c r="F1209">
        <v>7.0000000000000007E-2</v>
      </c>
      <c r="G1209">
        <v>4.6900000000000004</v>
      </c>
      <c r="H1209">
        <v>-24.44</v>
      </c>
      <c r="I1209" t="str">
        <f t="shared" si="18"/>
        <v xml:space="preserve"> </v>
      </c>
      <c r="J1209" t="e">
        <f>IF(#REF!&lt;0,#REF!," ")</f>
        <v>#REF!</v>
      </c>
      <c r="K1209">
        <v>5.98</v>
      </c>
      <c r="L1209">
        <v>11</v>
      </c>
      <c r="M1209">
        <v>73.44</v>
      </c>
      <c r="N1209">
        <v>1340</v>
      </c>
    </row>
    <row r="1210" spans="1:14" x14ac:dyDescent="0.25">
      <c r="A1210">
        <v>3006</v>
      </c>
      <c r="B1210">
        <v>21636</v>
      </c>
      <c r="C1210">
        <v>44053</v>
      </c>
      <c r="D1210">
        <v>44053</v>
      </c>
      <c r="E1210" t="s">
        <v>980</v>
      </c>
      <c r="F1210">
        <v>0.02</v>
      </c>
      <c r="G1210">
        <v>3.3</v>
      </c>
      <c r="H1210">
        <v>366.50700000000001</v>
      </c>
      <c r="I1210">
        <f t="shared" si="18"/>
        <v>366.50700000000001</v>
      </c>
      <c r="J1210" t="e">
        <f>IF(#REF!&lt;0,#REF!," ")</f>
        <v>#REF!</v>
      </c>
      <c r="K1210">
        <v>55.99</v>
      </c>
      <c r="L1210">
        <v>63</v>
      </c>
      <c r="M1210">
        <v>2997.07</v>
      </c>
      <c r="N1210">
        <v>1340</v>
      </c>
    </row>
    <row r="1211" spans="1:14" x14ac:dyDescent="0.25">
      <c r="A1211">
        <v>7664</v>
      </c>
      <c r="B1211">
        <v>54949</v>
      </c>
      <c r="C1211">
        <v>44053</v>
      </c>
      <c r="D1211">
        <v>44058</v>
      </c>
      <c r="E1211" t="s">
        <v>980</v>
      </c>
      <c r="F1211">
        <v>0.08</v>
      </c>
      <c r="G1211">
        <v>6.81</v>
      </c>
      <c r="H1211">
        <v>-94.59</v>
      </c>
      <c r="I1211" t="str">
        <f t="shared" si="18"/>
        <v xml:space="preserve"> </v>
      </c>
      <c r="J1211" t="e">
        <f>IF(#REF!&lt;0,#REF!," ")</f>
        <v>#REF!</v>
      </c>
      <c r="K1211">
        <v>6.48</v>
      </c>
      <c r="L1211">
        <v>58</v>
      </c>
      <c r="M1211">
        <v>382.33</v>
      </c>
      <c r="N1211">
        <v>3004</v>
      </c>
    </row>
    <row r="1212" spans="1:14" x14ac:dyDescent="0.25">
      <c r="A1212">
        <v>7665</v>
      </c>
      <c r="B1212">
        <v>54949</v>
      </c>
      <c r="C1212">
        <v>44053</v>
      </c>
      <c r="D1212">
        <v>44060</v>
      </c>
      <c r="E1212" t="s">
        <v>980</v>
      </c>
      <c r="F1212">
        <v>0.09</v>
      </c>
      <c r="G1212">
        <v>53.03</v>
      </c>
      <c r="H1212">
        <v>-293.74</v>
      </c>
      <c r="I1212" t="str">
        <f t="shared" si="18"/>
        <v xml:space="preserve"> </v>
      </c>
      <c r="J1212" t="e">
        <f>IF(#REF!&lt;0,#REF!," ")</f>
        <v>#REF!</v>
      </c>
      <c r="K1212">
        <v>20.98</v>
      </c>
      <c r="L1212">
        <v>13</v>
      </c>
      <c r="M1212">
        <v>356.61</v>
      </c>
      <c r="N1212">
        <v>3004</v>
      </c>
    </row>
    <row r="1213" spans="1:14" x14ac:dyDescent="0.25">
      <c r="A1213">
        <v>19450</v>
      </c>
      <c r="B1213">
        <v>88907</v>
      </c>
      <c r="C1213">
        <v>44053</v>
      </c>
      <c r="D1213">
        <v>44054</v>
      </c>
      <c r="E1213" t="s">
        <v>981</v>
      </c>
      <c r="F1213">
        <v>0.01</v>
      </c>
      <c r="G1213">
        <v>6.07</v>
      </c>
      <c r="H1213">
        <v>-35.916399999999996</v>
      </c>
      <c r="I1213" t="str">
        <f t="shared" si="18"/>
        <v xml:space="preserve"> </v>
      </c>
      <c r="J1213" t="e">
        <f>IF(#REF!&lt;0,#REF!," ")</f>
        <v>#REF!</v>
      </c>
      <c r="K1213">
        <v>4.9800000000000004</v>
      </c>
      <c r="L1213">
        <v>10</v>
      </c>
      <c r="M1213">
        <v>52.93</v>
      </c>
      <c r="N1213">
        <v>494</v>
      </c>
    </row>
    <row r="1214" spans="1:14" x14ac:dyDescent="0.25">
      <c r="A1214">
        <v>21005</v>
      </c>
      <c r="B1214">
        <v>91244</v>
      </c>
      <c r="C1214">
        <v>44053</v>
      </c>
      <c r="D1214">
        <v>44058</v>
      </c>
      <c r="E1214" t="s">
        <v>980</v>
      </c>
      <c r="F1214">
        <v>7.0000000000000007E-2</v>
      </c>
      <c r="G1214">
        <v>4.6900000000000004</v>
      </c>
      <c r="H1214">
        <v>-12.708800000000002</v>
      </c>
      <c r="I1214" t="str">
        <f t="shared" si="18"/>
        <v xml:space="preserve"> </v>
      </c>
      <c r="J1214" t="e">
        <f>IF(#REF!&lt;0,#REF!," ")</f>
        <v>#REF!</v>
      </c>
      <c r="K1214">
        <v>5.98</v>
      </c>
      <c r="L1214">
        <v>3</v>
      </c>
      <c r="M1214">
        <v>20.03</v>
      </c>
      <c r="N1214">
        <v>1341</v>
      </c>
    </row>
    <row r="1215" spans="1:14" x14ac:dyDescent="0.25">
      <c r="A1215">
        <v>21006</v>
      </c>
      <c r="B1215">
        <v>91244</v>
      </c>
      <c r="C1215">
        <v>44053</v>
      </c>
      <c r="D1215">
        <v>44053</v>
      </c>
      <c r="E1215" t="s">
        <v>980</v>
      </c>
      <c r="F1215">
        <v>0.02</v>
      </c>
      <c r="G1215">
        <v>3.3</v>
      </c>
      <c r="H1215">
        <v>525.20039999999995</v>
      </c>
      <c r="I1215">
        <f t="shared" si="18"/>
        <v>525.20039999999995</v>
      </c>
      <c r="J1215" t="e">
        <f>IF(#REF!&lt;0,#REF!," ")</f>
        <v>#REF!</v>
      </c>
      <c r="K1215">
        <v>55.99</v>
      </c>
      <c r="L1215">
        <v>16</v>
      </c>
      <c r="M1215">
        <v>761.16</v>
      </c>
      <c r="N1215">
        <v>1338</v>
      </c>
    </row>
    <row r="1216" spans="1:14" x14ac:dyDescent="0.25">
      <c r="A1216">
        <v>24432</v>
      </c>
      <c r="B1216">
        <v>89596</v>
      </c>
      <c r="C1216">
        <v>44053</v>
      </c>
      <c r="D1216">
        <v>44054</v>
      </c>
      <c r="E1216" t="s">
        <v>981</v>
      </c>
      <c r="F1216">
        <v>0.01</v>
      </c>
      <c r="G1216">
        <v>6.22</v>
      </c>
      <c r="H1216">
        <v>-15.6312</v>
      </c>
      <c r="I1216" t="str">
        <f t="shared" si="18"/>
        <v xml:space="preserve"> </v>
      </c>
      <c r="J1216" t="e">
        <f>IF(#REF!&lt;0,#REF!," ")</f>
        <v>#REF!</v>
      </c>
      <c r="K1216">
        <v>6.48</v>
      </c>
      <c r="L1216">
        <v>9</v>
      </c>
      <c r="M1216">
        <v>69.459999999999994</v>
      </c>
      <c r="N1216">
        <v>1361</v>
      </c>
    </row>
    <row r="1217" spans="1:14" x14ac:dyDescent="0.25">
      <c r="A1217">
        <v>24433</v>
      </c>
      <c r="B1217">
        <v>89596</v>
      </c>
      <c r="C1217">
        <v>44053</v>
      </c>
      <c r="D1217">
        <v>44055</v>
      </c>
      <c r="E1217" t="s">
        <v>981</v>
      </c>
      <c r="F1217">
        <v>0.03</v>
      </c>
      <c r="G1217">
        <v>3.3</v>
      </c>
      <c r="H1217">
        <v>790.54679999999996</v>
      </c>
      <c r="I1217">
        <f t="shared" si="18"/>
        <v>790.54679999999996</v>
      </c>
      <c r="J1217" t="e">
        <f>IF(#REF!&lt;0,#REF!," ")</f>
        <v>#REF!</v>
      </c>
      <c r="K1217">
        <v>85.99</v>
      </c>
      <c r="L1217">
        <v>16</v>
      </c>
      <c r="M1217">
        <v>1145.72</v>
      </c>
      <c r="N1217">
        <v>1361</v>
      </c>
    </row>
    <row r="1218" spans="1:14" x14ac:dyDescent="0.25">
      <c r="A1218">
        <v>24434</v>
      </c>
      <c r="B1218">
        <v>86053</v>
      </c>
      <c r="C1218">
        <v>44053</v>
      </c>
      <c r="D1218">
        <v>44054</v>
      </c>
      <c r="E1218" t="s">
        <v>981</v>
      </c>
      <c r="F1218">
        <v>0.04</v>
      </c>
      <c r="G1218">
        <v>154.12</v>
      </c>
      <c r="H1218">
        <v>-87.998040000000003</v>
      </c>
      <c r="I1218" t="str">
        <f t="shared" ref="I1218:I1281" si="19">IF(H1218&gt;0,H1218," ")</f>
        <v xml:space="preserve"> </v>
      </c>
      <c r="J1218" t="e">
        <f>IF(#REF!&lt;0,#REF!," ")</f>
        <v>#REF!</v>
      </c>
      <c r="K1218">
        <v>296.18</v>
      </c>
      <c r="L1218">
        <v>20</v>
      </c>
      <c r="M1218">
        <v>5768.12</v>
      </c>
      <c r="N1218">
        <v>2204</v>
      </c>
    </row>
    <row r="1219" spans="1:14" x14ac:dyDescent="0.25">
      <c r="A1219">
        <v>24786</v>
      </c>
      <c r="B1219">
        <v>90531</v>
      </c>
      <c r="C1219">
        <v>44053</v>
      </c>
      <c r="D1219">
        <v>44055</v>
      </c>
      <c r="E1219" t="s">
        <v>979</v>
      </c>
      <c r="F1219">
        <v>0.03</v>
      </c>
      <c r="G1219">
        <v>3.85</v>
      </c>
      <c r="H1219">
        <v>-76.106800000000007</v>
      </c>
      <c r="I1219" t="str">
        <f t="shared" si="19"/>
        <v xml:space="preserve"> </v>
      </c>
      <c r="J1219" t="e">
        <f>IF(#REF!&lt;0,#REF!," ")</f>
        <v>#REF!</v>
      </c>
      <c r="K1219">
        <v>5.98</v>
      </c>
      <c r="L1219">
        <v>6</v>
      </c>
      <c r="M1219">
        <v>38.54</v>
      </c>
      <c r="N1219">
        <v>1633</v>
      </c>
    </row>
    <row r="1220" spans="1:14" x14ac:dyDescent="0.25">
      <c r="A1220">
        <v>25664</v>
      </c>
      <c r="B1220">
        <v>91388</v>
      </c>
      <c r="C1220">
        <v>44053</v>
      </c>
      <c r="D1220">
        <v>44058</v>
      </c>
      <c r="E1220" t="s">
        <v>980</v>
      </c>
      <c r="F1220">
        <v>0.08</v>
      </c>
      <c r="G1220">
        <v>6.81</v>
      </c>
      <c r="H1220">
        <v>-49.186800000000005</v>
      </c>
      <c r="I1220" t="str">
        <f t="shared" si="19"/>
        <v xml:space="preserve"> </v>
      </c>
      <c r="J1220" t="e">
        <f>IF(#REF!&lt;0,#REF!," ")</f>
        <v>#REF!</v>
      </c>
      <c r="K1220">
        <v>6.48</v>
      </c>
      <c r="L1220">
        <v>14</v>
      </c>
      <c r="M1220">
        <v>92.29</v>
      </c>
      <c r="N1220">
        <v>3006</v>
      </c>
    </row>
    <row r="1221" spans="1:14" x14ac:dyDescent="0.25">
      <c r="A1221">
        <v>25665</v>
      </c>
      <c r="B1221">
        <v>91388</v>
      </c>
      <c r="C1221">
        <v>44053</v>
      </c>
      <c r="D1221">
        <v>44060</v>
      </c>
      <c r="E1221" t="s">
        <v>980</v>
      </c>
      <c r="F1221">
        <v>0.09</v>
      </c>
      <c r="G1221">
        <v>53.03</v>
      </c>
      <c r="H1221">
        <v>-152.7448</v>
      </c>
      <c r="I1221" t="str">
        <f t="shared" si="19"/>
        <v xml:space="preserve"> </v>
      </c>
      <c r="J1221" t="e">
        <f>IF(#REF!&lt;0,#REF!," ")</f>
        <v>#REF!</v>
      </c>
      <c r="K1221">
        <v>20.98</v>
      </c>
      <c r="L1221">
        <v>3</v>
      </c>
      <c r="M1221">
        <v>82.29</v>
      </c>
      <c r="N1221">
        <v>3006</v>
      </c>
    </row>
    <row r="1222" spans="1:14" x14ac:dyDescent="0.25">
      <c r="A1222">
        <v>20824</v>
      </c>
      <c r="B1222">
        <v>88556</v>
      </c>
      <c r="C1222">
        <v>44054</v>
      </c>
      <c r="D1222">
        <v>44056</v>
      </c>
      <c r="E1222" t="s">
        <v>977</v>
      </c>
      <c r="F1222">
        <v>0.09</v>
      </c>
      <c r="G1222">
        <v>41.91</v>
      </c>
      <c r="H1222">
        <v>1307.2692</v>
      </c>
      <c r="I1222">
        <f t="shared" si="19"/>
        <v>1307.2692</v>
      </c>
      <c r="J1222" t="e">
        <f>IF(#REF!&lt;0,#REF!," ")</f>
        <v>#REF!</v>
      </c>
      <c r="K1222">
        <v>260.98</v>
      </c>
      <c r="L1222">
        <v>14</v>
      </c>
      <c r="M1222">
        <v>3377.06</v>
      </c>
      <c r="N1222">
        <v>2072</v>
      </c>
    </row>
    <row r="1223" spans="1:14" x14ac:dyDescent="0.25">
      <c r="A1223">
        <v>20825</v>
      </c>
      <c r="B1223">
        <v>88556</v>
      </c>
      <c r="C1223">
        <v>44054</v>
      </c>
      <c r="D1223">
        <v>44056</v>
      </c>
      <c r="E1223" t="s">
        <v>977</v>
      </c>
      <c r="F1223">
        <v>0.01</v>
      </c>
      <c r="G1223">
        <v>7.94</v>
      </c>
      <c r="H1223">
        <v>-15.818400000000002</v>
      </c>
      <c r="I1223" t="str">
        <f t="shared" si="19"/>
        <v xml:space="preserve"> </v>
      </c>
      <c r="J1223" t="e">
        <f>IF(#REF!&lt;0,#REF!," ")</f>
        <v>#REF!</v>
      </c>
      <c r="K1223">
        <v>10.52</v>
      </c>
      <c r="L1223">
        <v>11</v>
      </c>
      <c r="M1223">
        <v>123.93</v>
      </c>
      <c r="N1223">
        <v>2072</v>
      </c>
    </row>
    <row r="1224" spans="1:14" x14ac:dyDescent="0.25">
      <c r="A1224">
        <v>20826</v>
      </c>
      <c r="B1224">
        <v>88556</v>
      </c>
      <c r="C1224">
        <v>44054</v>
      </c>
      <c r="D1224">
        <v>44056</v>
      </c>
      <c r="E1224" t="s">
        <v>977</v>
      </c>
      <c r="F1224">
        <v>0.02</v>
      </c>
      <c r="G1224">
        <v>7.5</v>
      </c>
      <c r="H1224">
        <v>-55.832400000000007</v>
      </c>
      <c r="I1224" t="str">
        <f t="shared" si="19"/>
        <v xml:space="preserve"> </v>
      </c>
      <c r="J1224" t="e">
        <f>IF(#REF!&lt;0,#REF!," ")</f>
        <v>#REF!</v>
      </c>
      <c r="K1224">
        <v>5.98</v>
      </c>
      <c r="L1224">
        <v>14</v>
      </c>
      <c r="M1224">
        <v>93.96</v>
      </c>
      <c r="N1224">
        <v>2072</v>
      </c>
    </row>
    <row r="1225" spans="1:14" x14ac:dyDescent="0.25">
      <c r="A1225">
        <v>20870</v>
      </c>
      <c r="B1225">
        <v>91209</v>
      </c>
      <c r="C1225">
        <v>44054</v>
      </c>
      <c r="D1225">
        <v>44054</v>
      </c>
      <c r="E1225" t="s">
        <v>977</v>
      </c>
      <c r="F1225">
        <v>0.1</v>
      </c>
      <c r="G1225">
        <v>0.99</v>
      </c>
      <c r="H1225">
        <v>-1.0712000000000002</v>
      </c>
      <c r="I1225" t="str">
        <f t="shared" si="19"/>
        <v xml:space="preserve"> </v>
      </c>
      <c r="J1225" t="e">
        <f>IF(#REF!&lt;0,#REF!," ")</f>
        <v>#REF!</v>
      </c>
      <c r="K1225">
        <v>4.13</v>
      </c>
      <c r="L1225">
        <v>2</v>
      </c>
      <c r="M1225">
        <v>8.3000000000000007</v>
      </c>
      <c r="N1225">
        <v>1354</v>
      </c>
    </row>
    <row r="1226" spans="1:14" x14ac:dyDescent="0.25">
      <c r="A1226">
        <v>20871</v>
      </c>
      <c r="B1226">
        <v>91209</v>
      </c>
      <c r="C1226">
        <v>44054</v>
      </c>
      <c r="D1226">
        <v>44056</v>
      </c>
      <c r="E1226" t="s">
        <v>977</v>
      </c>
      <c r="F1226">
        <v>0.04</v>
      </c>
      <c r="G1226">
        <v>0.49</v>
      </c>
      <c r="H1226">
        <v>4.4104000000000001</v>
      </c>
      <c r="I1226">
        <f t="shared" si="19"/>
        <v>4.4104000000000001</v>
      </c>
      <c r="J1226" t="e">
        <f>IF(#REF!&lt;0,#REF!," ")</f>
        <v>#REF!</v>
      </c>
      <c r="K1226">
        <v>4.9800000000000004</v>
      </c>
      <c r="L1226">
        <v>2</v>
      </c>
      <c r="M1226">
        <v>10.039999999999999</v>
      </c>
      <c r="N1226">
        <v>1354</v>
      </c>
    </row>
    <row r="1227" spans="1:14" x14ac:dyDescent="0.25">
      <c r="A1227">
        <v>24463</v>
      </c>
      <c r="B1227">
        <v>90525</v>
      </c>
      <c r="C1227">
        <v>44054</v>
      </c>
      <c r="D1227">
        <v>44055</v>
      </c>
      <c r="E1227" t="s">
        <v>978</v>
      </c>
      <c r="F1227">
        <v>0.06</v>
      </c>
      <c r="G1227">
        <v>14</v>
      </c>
      <c r="H1227">
        <v>47.334000000000003</v>
      </c>
      <c r="I1227">
        <f t="shared" si="19"/>
        <v>47.334000000000003</v>
      </c>
      <c r="J1227" t="e">
        <f>IF(#REF!&lt;0,#REF!," ")</f>
        <v>#REF!</v>
      </c>
      <c r="K1227">
        <v>90.97</v>
      </c>
      <c r="L1227">
        <v>14</v>
      </c>
      <c r="M1227">
        <v>1263.3499999999999</v>
      </c>
      <c r="N1227">
        <v>1815</v>
      </c>
    </row>
    <row r="1228" spans="1:14" x14ac:dyDescent="0.25">
      <c r="A1228">
        <v>25856</v>
      </c>
      <c r="B1228">
        <v>90258</v>
      </c>
      <c r="C1228">
        <v>44054</v>
      </c>
      <c r="D1228">
        <v>44056</v>
      </c>
      <c r="E1228" t="s">
        <v>979</v>
      </c>
      <c r="F1228">
        <v>0.03</v>
      </c>
      <c r="G1228">
        <v>5.08</v>
      </c>
      <c r="H1228">
        <v>-7.5244000000000009</v>
      </c>
      <c r="I1228" t="str">
        <f t="shared" si="19"/>
        <v xml:space="preserve"> </v>
      </c>
      <c r="J1228" t="e">
        <f>IF(#REF!&lt;0,#REF!," ")</f>
        <v>#REF!</v>
      </c>
      <c r="K1228">
        <v>37.94</v>
      </c>
      <c r="L1228">
        <v>1</v>
      </c>
      <c r="M1228">
        <v>39.97</v>
      </c>
      <c r="N1228">
        <v>757</v>
      </c>
    </row>
    <row r="1229" spans="1:14" x14ac:dyDescent="0.25">
      <c r="A1229">
        <v>18817</v>
      </c>
      <c r="B1229">
        <v>89092</v>
      </c>
      <c r="C1229">
        <v>44055</v>
      </c>
      <c r="D1229">
        <v>44056</v>
      </c>
      <c r="E1229" t="s">
        <v>977</v>
      </c>
      <c r="F1229">
        <v>0.1</v>
      </c>
      <c r="G1229">
        <v>1.49</v>
      </c>
      <c r="H1229">
        <v>113.6499</v>
      </c>
      <c r="I1229">
        <f t="shared" si="19"/>
        <v>113.6499</v>
      </c>
      <c r="J1229" t="e">
        <f>IF(#REF!&lt;0,#REF!," ")</f>
        <v>#REF!</v>
      </c>
      <c r="K1229">
        <v>58.1</v>
      </c>
      <c r="L1229">
        <v>3</v>
      </c>
      <c r="M1229">
        <v>164.71</v>
      </c>
      <c r="N1229">
        <v>190</v>
      </c>
    </row>
    <row r="1230" spans="1:14" x14ac:dyDescent="0.25">
      <c r="A1230">
        <v>18818</v>
      </c>
      <c r="B1230">
        <v>89092</v>
      </c>
      <c r="C1230">
        <v>44055</v>
      </c>
      <c r="D1230">
        <v>44058</v>
      </c>
      <c r="E1230" t="s">
        <v>977</v>
      </c>
      <c r="F1230">
        <v>0.01</v>
      </c>
      <c r="G1230">
        <v>4.5</v>
      </c>
      <c r="H1230">
        <v>-35.474400000000003</v>
      </c>
      <c r="I1230" t="str">
        <f t="shared" si="19"/>
        <v xml:space="preserve"> </v>
      </c>
      <c r="J1230" t="e">
        <f>IF(#REF!&lt;0,#REF!," ")</f>
        <v>#REF!</v>
      </c>
      <c r="K1230">
        <v>80.48</v>
      </c>
      <c r="L1230">
        <v>1</v>
      </c>
      <c r="M1230">
        <v>79.680000000000007</v>
      </c>
      <c r="N1230">
        <v>191</v>
      </c>
    </row>
    <row r="1231" spans="1:14" x14ac:dyDescent="0.25">
      <c r="A1231">
        <v>20591</v>
      </c>
      <c r="B1231">
        <v>91025</v>
      </c>
      <c r="C1231">
        <v>44055</v>
      </c>
      <c r="D1231">
        <v>44057</v>
      </c>
      <c r="E1231" t="s">
        <v>978</v>
      </c>
      <c r="F1231">
        <v>0</v>
      </c>
      <c r="G1231">
        <v>2.5</v>
      </c>
      <c r="H1231">
        <v>-121.05807999999999</v>
      </c>
      <c r="I1231" t="str">
        <f t="shared" si="19"/>
        <v xml:space="preserve"> </v>
      </c>
      <c r="J1231" t="e">
        <f>IF(#REF!&lt;0,#REF!," ")</f>
        <v>#REF!</v>
      </c>
      <c r="K1231">
        <v>55.99</v>
      </c>
      <c r="L1231">
        <v>1</v>
      </c>
      <c r="M1231">
        <v>52.1</v>
      </c>
      <c r="N1231">
        <v>1743</v>
      </c>
    </row>
    <row r="1232" spans="1:14" x14ac:dyDescent="0.25">
      <c r="A1232">
        <v>24415</v>
      </c>
      <c r="B1232">
        <v>86103</v>
      </c>
      <c r="C1232">
        <v>44055</v>
      </c>
      <c r="D1232">
        <v>44057</v>
      </c>
      <c r="E1232" t="s">
        <v>977</v>
      </c>
      <c r="F1232">
        <v>0.05</v>
      </c>
      <c r="G1232">
        <v>30</v>
      </c>
      <c r="H1232">
        <v>-78.759200000000007</v>
      </c>
      <c r="I1232" t="str">
        <f t="shared" si="19"/>
        <v xml:space="preserve"> </v>
      </c>
      <c r="J1232" t="e">
        <f>IF(#REF!&lt;0,#REF!," ")</f>
        <v>#REF!</v>
      </c>
      <c r="K1232">
        <v>120.98</v>
      </c>
      <c r="L1232">
        <v>2</v>
      </c>
      <c r="M1232">
        <v>251.06</v>
      </c>
      <c r="N1232">
        <v>3046</v>
      </c>
    </row>
    <row r="1233" spans="1:14" x14ac:dyDescent="0.25">
      <c r="A1233">
        <v>20481</v>
      </c>
      <c r="B1233">
        <v>88040</v>
      </c>
      <c r="C1233">
        <v>44056</v>
      </c>
      <c r="D1233">
        <v>44058</v>
      </c>
      <c r="E1233" t="s">
        <v>978</v>
      </c>
      <c r="F1233">
        <v>7.0000000000000007E-2</v>
      </c>
      <c r="G1233">
        <v>5.46</v>
      </c>
      <c r="H1233">
        <v>46.65</v>
      </c>
      <c r="I1233">
        <f t="shared" si="19"/>
        <v>46.65</v>
      </c>
      <c r="J1233" t="e">
        <f>IF(#REF!&lt;0,#REF!," ")</f>
        <v>#REF!</v>
      </c>
      <c r="K1233">
        <v>5.98</v>
      </c>
      <c r="L1233">
        <v>5</v>
      </c>
      <c r="M1233">
        <v>32.76</v>
      </c>
      <c r="N1233">
        <v>2058</v>
      </c>
    </row>
    <row r="1234" spans="1:14" x14ac:dyDescent="0.25">
      <c r="A1234">
        <v>25409</v>
      </c>
      <c r="B1234">
        <v>87487</v>
      </c>
      <c r="C1234">
        <v>44056</v>
      </c>
      <c r="D1234">
        <v>44057</v>
      </c>
      <c r="E1234" t="s">
        <v>977</v>
      </c>
      <c r="F1234">
        <v>0.03</v>
      </c>
      <c r="G1234">
        <v>51.94</v>
      </c>
      <c r="H1234">
        <v>-4.0180000000000007</v>
      </c>
      <c r="I1234" t="str">
        <f t="shared" si="19"/>
        <v xml:space="preserve"> </v>
      </c>
      <c r="J1234" t="e">
        <f>IF(#REF!&lt;0,#REF!," ")</f>
        <v>#REF!</v>
      </c>
      <c r="K1234">
        <v>124.49</v>
      </c>
      <c r="L1234">
        <v>7</v>
      </c>
      <c r="M1234">
        <v>894.88</v>
      </c>
      <c r="N1234">
        <v>1554</v>
      </c>
    </row>
    <row r="1235" spans="1:14" x14ac:dyDescent="0.25">
      <c r="A1235">
        <v>1976</v>
      </c>
      <c r="B1235">
        <v>14115</v>
      </c>
      <c r="C1235">
        <v>44057</v>
      </c>
      <c r="D1235">
        <v>44059</v>
      </c>
      <c r="E1235" t="s">
        <v>979</v>
      </c>
      <c r="F1235">
        <v>0.04</v>
      </c>
      <c r="G1235">
        <v>5.41</v>
      </c>
      <c r="H1235">
        <v>-38.380000000000003</v>
      </c>
      <c r="I1235" t="str">
        <f t="shared" si="19"/>
        <v xml:space="preserve"> </v>
      </c>
      <c r="J1235" t="e">
        <f>IF(#REF!&lt;0,#REF!," ")</f>
        <v>#REF!</v>
      </c>
      <c r="K1235">
        <v>6.28</v>
      </c>
      <c r="L1235">
        <v>43</v>
      </c>
      <c r="M1235">
        <v>284.48</v>
      </c>
      <c r="N1235">
        <v>1682</v>
      </c>
    </row>
    <row r="1236" spans="1:14" x14ac:dyDescent="0.25">
      <c r="A1236">
        <v>5302</v>
      </c>
      <c r="B1236">
        <v>37760</v>
      </c>
      <c r="C1236">
        <v>44057</v>
      </c>
      <c r="D1236">
        <v>44058</v>
      </c>
      <c r="E1236" t="s">
        <v>977</v>
      </c>
      <c r="F1236">
        <v>0.01</v>
      </c>
      <c r="G1236">
        <v>1.99</v>
      </c>
      <c r="H1236">
        <v>10.74</v>
      </c>
      <c r="I1236">
        <f t="shared" si="19"/>
        <v>10.74</v>
      </c>
      <c r="J1236" t="e">
        <f>IF(#REF!&lt;0,#REF!," ")</f>
        <v>#REF!</v>
      </c>
      <c r="K1236">
        <v>8.33</v>
      </c>
      <c r="L1236">
        <v>32</v>
      </c>
      <c r="M1236">
        <v>280.62</v>
      </c>
      <c r="N1236">
        <v>308</v>
      </c>
    </row>
    <row r="1237" spans="1:14" x14ac:dyDescent="0.25">
      <c r="A1237">
        <v>5870</v>
      </c>
      <c r="B1237">
        <v>41636</v>
      </c>
      <c r="C1237">
        <v>44057</v>
      </c>
      <c r="D1237">
        <v>44059</v>
      </c>
      <c r="E1237" t="s">
        <v>981</v>
      </c>
      <c r="F1237">
        <v>0.05</v>
      </c>
      <c r="G1237">
        <v>7.78</v>
      </c>
      <c r="H1237">
        <v>-47.28</v>
      </c>
      <c r="I1237" t="str">
        <f t="shared" si="19"/>
        <v xml:space="preserve"> </v>
      </c>
      <c r="J1237" t="e">
        <f>IF(#REF!&lt;0,#REF!," ")</f>
        <v>#REF!</v>
      </c>
      <c r="K1237">
        <v>16.98</v>
      </c>
      <c r="L1237">
        <v>45</v>
      </c>
      <c r="M1237">
        <v>761.67</v>
      </c>
      <c r="N1237">
        <v>2190</v>
      </c>
    </row>
    <row r="1238" spans="1:14" x14ac:dyDescent="0.25">
      <c r="A1238">
        <v>5871</v>
      </c>
      <c r="B1238">
        <v>41636</v>
      </c>
      <c r="C1238">
        <v>44057</v>
      </c>
      <c r="D1238">
        <v>44059</v>
      </c>
      <c r="E1238" t="s">
        <v>981</v>
      </c>
      <c r="F1238">
        <v>0.03</v>
      </c>
      <c r="G1238">
        <v>4.2300000000000004</v>
      </c>
      <c r="H1238">
        <v>722.24099999999999</v>
      </c>
      <c r="I1238">
        <f t="shared" si="19"/>
        <v>722.24099999999999</v>
      </c>
      <c r="J1238" t="e">
        <f>IF(#REF!&lt;0,#REF!," ")</f>
        <v>#REF!</v>
      </c>
      <c r="K1238">
        <v>115.99</v>
      </c>
      <c r="L1238">
        <v>49</v>
      </c>
      <c r="M1238">
        <v>5014.07</v>
      </c>
      <c r="N1238">
        <v>2190</v>
      </c>
    </row>
    <row r="1239" spans="1:14" x14ac:dyDescent="0.25">
      <c r="A1239">
        <v>18892</v>
      </c>
      <c r="B1239">
        <v>88268</v>
      </c>
      <c r="C1239">
        <v>44057</v>
      </c>
      <c r="D1239">
        <v>44059</v>
      </c>
      <c r="E1239" t="s">
        <v>981</v>
      </c>
      <c r="F1239">
        <v>0.05</v>
      </c>
      <c r="G1239">
        <v>2.56</v>
      </c>
      <c r="H1239">
        <v>-1045.0160000000001</v>
      </c>
      <c r="I1239" t="str">
        <f t="shared" si="19"/>
        <v xml:space="preserve"> </v>
      </c>
      <c r="J1239" t="e">
        <f>IF(#REF!&lt;0,#REF!," ")</f>
        <v>#REF!</v>
      </c>
      <c r="K1239">
        <v>2.08</v>
      </c>
      <c r="L1239">
        <v>19</v>
      </c>
      <c r="M1239">
        <v>40.93</v>
      </c>
      <c r="N1239">
        <v>2358</v>
      </c>
    </row>
    <row r="1240" spans="1:14" x14ac:dyDescent="0.25">
      <c r="A1240">
        <v>19635</v>
      </c>
      <c r="B1240">
        <v>87909</v>
      </c>
      <c r="C1240">
        <v>44057</v>
      </c>
      <c r="D1240">
        <v>44058</v>
      </c>
      <c r="E1240" t="s">
        <v>981</v>
      </c>
      <c r="F1240">
        <v>0.08</v>
      </c>
      <c r="G1240">
        <v>2.5</v>
      </c>
      <c r="H1240">
        <v>-3.2448000000000001</v>
      </c>
      <c r="I1240" t="str">
        <f t="shared" si="19"/>
        <v xml:space="preserve"> </v>
      </c>
      <c r="J1240" t="e">
        <f>IF(#REF!&lt;0,#REF!," ")</f>
        <v>#REF!</v>
      </c>
      <c r="K1240">
        <v>4.4800000000000004</v>
      </c>
      <c r="L1240">
        <v>19</v>
      </c>
      <c r="M1240">
        <v>80.2</v>
      </c>
      <c r="N1240">
        <v>3393</v>
      </c>
    </row>
    <row r="1241" spans="1:14" x14ac:dyDescent="0.25">
      <c r="A1241">
        <v>19976</v>
      </c>
      <c r="B1241">
        <v>90612</v>
      </c>
      <c r="C1241">
        <v>44057</v>
      </c>
      <c r="D1241">
        <v>44059</v>
      </c>
      <c r="E1241" t="s">
        <v>979</v>
      </c>
      <c r="F1241">
        <v>0.04</v>
      </c>
      <c r="G1241">
        <v>5.41</v>
      </c>
      <c r="H1241">
        <v>-19.957600000000003</v>
      </c>
      <c r="I1241" t="str">
        <f t="shared" si="19"/>
        <v xml:space="preserve"> </v>
      </c>
      <c r="J1241" t="e">
        <f>IF(#REF!&lt;0,#REF!," ")</f>
        <v>#REF!</v>
      </c>
      <c r="K1241">
        <v>6.28</v>
      </c>
      <c r="L1241">
        <v>11</v>
      </c>
      <c r="M1241">
        <v>72.77</v>
      </c>
      <c r="N1241">
        <v>1683</v>
      </c>
    </row>
    <row r="1242" spans="1:14" x14ac:dyDescent="0.25">
      <c r="A1242">
        <v>20212</v>
      </c>
      <c r="B1242">
        <v>90855</v>
      </c>
      <c r="C1242">
        <v>44057</v>
      </c>
      <c r="D1242">
        <v>44058</v>
      </c>
      <c r="E1242" t="s">
        <v>977</v>
      </c>
      <c r="F1242">
        <v>0.06</v>
      </c>
      <c r="G1242">
        <v>8.99</v>
      </c>
      <c r="H1242">
        <v>48.47148</v>
      </c>
      <c r="I1242">
        <f t="shared" si="19"/>
        <v>48.47148</v>
      </c>
      <c r="J1242" t="e">
        <f>IF(#REF!&lt;0,#REF!," ")</f>
        <v>#REF!</v>
      </c>
      <c r="K1242">
        <v>175.99</v>
      </c>
      <c r="L1242">
        <v>7</v>
      </c>
      <c r="M1242">
        <v>1013.84</v>
      </c>
      <c r="N1242">
        <v>1156</v>
      </c>
    </row>
    <row r="1243" spans="1:14" x14ac:dyDescent="0.25">
      <c r="A1243">
        <v>22213</v>
      </c>
      <c r="B1243">
        <v>88192</v>
      </c>
      <c r="C1243">
        <v>44057</v>
      </c>
      <c r="D1243">
        <v>44058</v>
      </c>
      <c r="E1243" t="s">
        <v>981</v>
      </c>
      <c r="F1243">
        <v>0.09</v>
      </c>
      <c r="G1243">
        <v>0.83</v>
      </c>
      <c r="H1243">
        <v>-6.734</v>
      </c>
      <c r="I1243" t="str">
        <f t="shared" si="19"/>
        <v xml:space="preserve"> </v>
      </c>
      <c r="J1243" t="e">
        <f>IF(#REF!&lt;0,#REF!," ")</f>
        <v>#REF!</v>
      </c>
      <c r="K1243">
        <v>1.82</v>
      </c>
      <c r="L1243">
        <v>22</v>
      </c>
      <c r="M1243">
        <v>36.82</v>
      </c>
      <c r="N1243">
        <v>3069</v>
      </c>
    </row>
    <row r="1244" spans="1:14" x14ac:dyDescent="0.25">
      <c r="A1244">
        <v>23302</v>
      </c>
      <c r="B1244">
        <v>87057</v>
      </c>
      <c r="C1244">
        <v>44057</v>
      </c>
      <c r="D1244">
        <v>44058</v>
      </c>
      <c r="E1244" t="s">
        <v>977</v>
      </c>
      <c r="F1244">
        <v>0.01</v>
      </c>
      <c r="G1244">
        <v>1.99</v>
      </c>
      <c r="H1244">
        <v>15.895199999999999</v>
      </c>
      <c r="I1244">
        <f t="shared" si="19"/>
        <v>15.895199999999999</v>
      </c>
      <c r="J1244" t="e">
        <f>IF(#REF!&lt;0,#REF!," ")</f>
        <v>#REF!</v>
      </c>
      <c r="K1244">
        <v>8.33</v>
      </c>
      <c r="L1244">
        <v>8</v>
      </c>
      <c r="M1244">
        <v>70.16</v>
      </c>
      <c r="N1244">
        <v>306</v>
      </c>
    </row>
    <row r="1245" spans="1:14" x14ac:dyDescent="0.25">
      <c r="A1245">
        <v>23303</v>
      </c>
      <c r="B1245">
        <v>87057</v>
      </c>
      <c r="C1245">
        <v>44057</v>
      </c>
      <c r="D1245">
        <v>44059</v>
      </c>
      <c r="E1245" t="s">
        <v>977</v>
      </c>
      <c r="F1245">
        <v>0.04</v>
      </c>
      <c r="G1245">
        <v>0.99</v>
      </c>
      <c r="H1245">
        <v>855.99329999999986</v>
      </c>
      <c r="I1245">
        <f t="shared" si="19"/>
        <v>855.99329999999986</v>
      </c>
      <c r="J1245" t="e">
        <f>IF(#REF!&lt;0,#REF!," ")</f>
        <v>#REF!</v>
      </c>
      <c r="K1245">
        <v>85.99</v>
      </c>
      <c r="L1245">
        <v>17</v>
      </c>
      <c r="M1245">
        <v>1240.57</v>
      </c>
      <c r="N1245">
        <v>306</v>
      </c>
    </row>
    <row r="1246" spans="1:14" x14ac:dyDescent="0.25">
      <c r="A1246">
        <v>23870</v>
      </c>
      <c r="B1246">
        <v>90685</v>
      </c>
      <c r="C1246">
        <v>44057</v>
      </c>
      <c r="D1246">
        <v>44059</v>
      </c>
      <c r="E1246" t="s">
        <v>981</v>
      </c>
      <c r="F1246">
        <v>0.05</v>
      </c>
      <c r="G1246">
        <v>7.78</v>
      </c>
      <c r="H1246">
        <v>-161</v>
      </c>
      <c r="I1246" t="str">
        <f t="shared" si="19"/>
        <v xml:space="preserve"> </v>
      </c>
      <c r="J1246" t="e">
        <f>IF(#REF!&lt;0,#REF!," ")</f>
        <v>#REF!</v>
      </c>
      <c r="K1246">
        <v>16.98</v>
      </c>
      <c r="L1246">
        <v>11</v>
      </c>
      <c r="M1246">
        <v>186.19</v>
      </c>
      <c r="N1246">
        <v>2193</v>
      </c>
    </row>
    <row r="1247" spans="1:14" x14ac:dyDescent="0.25">
      <c r="A1247">
        <v>23871</v>
      </c>
      <c r="B1247">
        <v>90685</v>
      </c>
      <c r="C1247">
        <v>44057</v>
      </c>
      <c r="D1247">
        <v>44059</v>
      </c>
      <c r="E1247" t="s">
        <v>981</v>
      </c>
      <c r="F1247">
        <v>0.03</v>
      </c>
      <c r="G1247">
        <v>4.2300000000000004</v>
      </c>
      <c r="H1247">
        <v>848.3646</v>
      </c>
      <c r="I1247">
        <f t="shared" si="19"/>
        <v>848.3646</v>
      </c>
      <c r="J1247" t="e">
        <f>IF(#REF!&lt;0,#REF!," ")</f>
        <v>#REF!</v>
      </c>
      <c r="K1247">
        <v>115.99</v>
      </c>
      <c r="L1247">
        <v>12</v>
      </c>
      <c r="M1247">
        <v>1227.94</v>
      </c>
      <c r="N1247">
        <v>2193</v>
      </c>
    </row>
    <row r="1248" spans="1:14" x14ac:dyDescent="0.25">
      <c r="A1248">
        <v>20187</v>
      </c>
      <c r="B1248">
        <v>89601</v>
      </c>
      <c r="C1248">
        <v>44058</v>
      </c>
      <c r="D1248">
        <v>44059</v>
      </c>
      <c r="E1248" t="s">
        <v>981</v>
      </c>
      <c r="F1248">
        <v>0.02</v>
      </c>
      <c r="G1248">
        <v>0.49</v>
      </c>
      <c r="H1248">
        <v>-52.863999999999997</v>
      </c>
      <c r="I1248" t="str">
        <f t="shared" si="19"/>
        <v xml:space="preserve"> </v>
      </c>
      <c r="J1248" t="e">
        <f>IF(#REF!&lt;0,#REF!," ")</f>
        <v>#REF!</v>
      </c>
      <c r="K1248">
        <v>4.9800000000000004</v>
      </c>
      <c r="L1248">
        <v>17</v>
      </c>
      <c r="M1248">
        <v>87.11</v>
      </c>
      <c r="N1248">
        <v>2260</v>
      </c>
    </row>
    <row r="1249" spans="1:14" x14ac:dyDescent="0.25">
      <c r="A1249">
        <v>20188</v>
      </c>
      <c r="B1249">
        <v>89601</v>
      </c>
      <c r="C1249">
        <v>44058</v>
      </c>
      <c r="D1249">
        <v>44059</v>
      </c>
      <c r="E1249" t="s">
        <v>981</v>
      </c>
      <c r="F1249">
        <v>0.01</v>
      </c>
      <c r="G1249">
        <v>0.99</v>
      </c>
      <c r="H1249">
        <v>45.378</v>
      </c>
      <c r="I1249">
        <f t="shared" si="19"/>
        <v>45.378</v>
      </c>
      <c r="J1249" t="e">
        <f>IF(#REF!&lt;0,#REF!," ")</f>
        <v>#REF!</v>
      </c>
      <c r="K1249">
        <v>20.99</v>
      </c>
      <c r="L1249">
        <v>9</v>
      </c>
      <c r="M1249">
        <v>170.46</v>
      </c>
      <c r="N1249">
        <v>2260</v>
      </c>
    </row>
    <row r="1250" spans="1:14" x14ac:dyDescent="0.25">
      <c r="A1250">
        <v>21776</v>
      </c>
      <c r="B1250">
        <v>90192</v>
      </c>
      <c r="C1250">
        <v>44058</v>
      </c>
      <c r="D1250">
        <v>44060</v>
      </c>
      <c r="E1250" t="s">
        <v>981</v>
      </c>
      <c r="F1250">
        <v>0.06</v>
      </c>
      <c r="G1250">
        <v>7.29</v>
      </c>
      <c r="H1250">
        <v>-53.809600000000003</v>
      </c>
      <c r="I1250" t="str">
        <f t="shared" si="19"/>
        <v xml:space="preserve"> </v>
      </c>
      <c r="J1250" t="e">
        <f>IF(#REF!&lt;0,#REF!," ")</f>
        <v>#REF!</v>
      </c>
      <c r="K1250">
        <v>9.48</v>
      </c>
      <c r="L1250">
        <v>22</v>
      </c>
      <c r="M1250">
        <v>211.15</v>
      </c>
      <c r="N1250">
        <v>11</v>
      </c>
    </row>
    <row r="1251" spans="1:14" x14ac:dyDescent="0.25">
      <c r="A1251">
        <v>22804</v>
      </c>
      <c r="B1251">
        <v>91522</v>
      </c>
      <c r="C1251">
        <v>44058</v>
      </c>
      <c r="D1251">
        <v>44059</v>
      </c>
      <c r="E1251" t="s">
        <v>977</v>
      </c>
      <c r="F1251">
        <v>0.1</v>
      </c>
      <c r="G1251">
        <v>0.49</v>
      </c>
      <c r="H1251">
        <v>55.020599999999995</v>
      </c>
      <c r="I1251">
        <f t="shared" si="19"/>
        <v>55.020599999999995</v>
      </c>
      <c r="J1251" t="e">
        <f>IF(#REF!&lt;0,#REF!," ")</f>
        <v>#REF!</v>
      </c>
      <c r="K1251">
        <v>7.31</v>
      </c>
      <c r="L1251">
        <v>12</v>
      </c>
      <c r="M1251">
        <v>79.739999999999995</v>
      </c>
      <c r="N1251">
        <v>3211</v>
      </c>
    </row>
    <row r="1252" spans="1:14" x14ac:dyDescent="0.25">
      <c r="A1252">
        <v>22805</v>
      </c>
      <c r="B1252">
        <v>91522</v>
      </c>
      <c r="C1252">
        <v>44058</v>
      </c>
      <c r="D1252">
        <v>44059</v>
      </c>
      <c r="E1252" t="s">
        <v>977</v>
      </c>
      <c r="F1252">
        <v>0.1</v>
      </c>
      <c r="G1252">
        <v>2.5</v>
      </c>
      <c r="H1252">
        <v>-43.65504</v>
      </c>
      <c r="I1252" t="str">
        <f t="shared" si="19"/>
        <v xml:space="preserve"> </v>
      </c>
      <c r="J1252" t="e">
        <f>IF(#REF!&lt;0,#REF!," ")</f>
        <v>#REF!</v>
      </c>
      <c r="K1252">
        <v>20.99</v>
      </c>
      <c r="L1252">
        <v>23</v>
      </c>
      <c r="M1252">
        <v>392.45</v>
      </c>
      <c r="N1252">
        <v>3211</v>
      </c>
    </row>
    <row r="1253" spans="1:14" x14ac:dyDescent="0.25">
      <c r="A1253">
        <v>23433</v>
      </c>
      <c r="B1253">
        <v>91576</v>
      </c>
      <c r="C1253">
        <v>44058</v>
      </c>
      <c r="D1253">
        <v>44062</v>
      </c>
      <c r="E1253" t="s">
        <v>980</v>
      </c>
      <c r="F1253">
        <v>0.04</v>
      </c>
      <c r="G1253">
        <v>44.55</v>
      </c>
      <c r="H1253">
        <v>4233.2587999999996</v>
      </c>
      <c r="I1253">
        <f t="shared" si="19"/>
        <v>4233.2587999999996</v>
      </c>
      <c r="J1253" t="e">
        <f>IF(#REF!&lt;0,#REF!," ")</f>
        <v>#REF!</v>
      </c>
      <c r="K1253">
        <v>880.98</v>
      </c>
      <c r="L1253">
        <v>8</v>
      </c>
      <c r="M1253">
        <v>6901.25</v>
      </c>
      <c r="N1253">
        <v>651</v>
      </c>
    </row>
    <row r="1254" spans="1:14" x14ac:dyDescent="0.25">
      <c r="A1254">
        <v>23434</v>
      </c>
      <c r="B1254">
        <v>91576</v>
      </c>
      <c r="C1254">
        <v>44058</v>
      </c>
      <c r="D1254">
        <v>44063</v>
      </c>
      <c r="E1254" t="s">
        <v>980</v>
      </c>
      <c r="F1254">
        <v>7.0000000000000007E-2</v>
      </c>
      <c r="G1254">
        <v>4.95</v>
      </c>
      <c r="H1254">
        <v>102.76859999999999</v>
      </c>
      <c r="I1254">
        <f t="shared" si="19"/>
        <v>102.76859999999999</v>
      </c>
      <c r="J1254" t="e">
        <f>IF(#REF!&lt;0,#REF!," ")</f>
        <v>#REF!</v>
      </c>
      <c r="K1254">
        <v>13.4</v>
      </c>
      <c r="L1254">
        <v>11</v>
      </c>
      <c r="M1254">
        <v>148.94</v>
      </c>
      <c r="N1254">
        <v>651</v>
      </c>
    </row>
    <row r="1255" spans="1:14" x14ac:dyDescent="0.25">
      <c r="A1255">
        <v>23435</v>
      </c>
      <c r="B1255">
        <v>91576</v>
      </c>
      <c r="C1255">
        <v>44058</v>
      </c>
      <c r="D1255">
        <v>44065</v>
      </c>
      <c r="E1255" t="s">
        <v>980</v>
      </c>
      <c r="F1255">
        <v>0.01</v>
      </c>
      <c r="G1255">
        <v>11.28</v>
      </c>
      <c r="H1255">
        <v>-36.671543999999997</v>
      </c>
      <c r="I1255" t="str">
        <f t="shared" si="19"/>
        <v xml:space="preserve"> </v>
      </c>
      <c r="J1255" t="e">
        <f>IF(#REF!&lt;0,#REF!," ")</f>
        <v>#REF!</v>
      </c>
      <c r="K1255">
        <v>15.99</v>
      </c>
      <c r="L1255">
        <v>12</v>
      </c>
      <c r="M1255">
        <v>200.68</v>
      </c>
      <c r="N1255">
        <v>651</v>
      </c>
    </row>
    <row r="1256" spans="1:14" x14ac:dyDescent="0.25">
      <c r="A1256">
        <v>25051</v>
      </c>
      <c r="B1256">
        <v>91397</v>
      </c>
      <c r="C1256">
        <v>44058</v>
      </c>
      <c r="D1256">
        <v>44060</v>
      </c>
      <c r="E1256" t="s">
        <v>978</v>
      </c>
      <c r="F1256">
        <v>7.0000000000000007E-2</v>
      </c>
      <c r="G1256">
        <v>4.62</v>
      </c>
      <c r="H1256">
        <v>565.38599999999997</v>
      </c>
      <c r="I1256">
        <f t="shared" si="19"/>
        <v>565.38599999999997</v>
      </c>
      <c r="J1256" t="e">
        <f>IF(#REF!&lt;0,#REF!," ")</f>
        <v>#REF!</v>
      </c>
      <c r="K1256">
        <v>42.98</v>
      </c>
      <c r="L1256">
        <v>19</v>
      </c>
      <c r="M1256">
        <v>819.4</v>
      </c>
      <c r="N1256">
        <v>2951</v>
      </c>
    </row>
    <row r="1257" spans="1:14" x14ac:dyDescent="0.25">
      <c r="A1257">
        <v>25052</v>
      </c>
      <c r="B1257">
        <v>91397</v>
      </c>
      <c r="C1257">
        <v>44058</v>
      </c>
      <c r="D1257">
        <v>44061</v>
      </c>
      <c r="E1257" t="s">
        <v>978</v>
      </c>
      <c r="F1257">
        <v>0.03</v>
      </c>
      <c r="G1257">
        <v>42</v>
      </c>
      <c r="H1257">
        <v>-230.9528</v>
      </c>
      <c r="I1257" t="str">
        <f t="shared" si="19"/>
        <v xml:space="preserve"> </v>
      </c>
      <c r="J1257" t="e">
        <f>IF(#REF!&lt;0,#REF!," ")</f>
        <v>#REF!</v>
      </c>
      <c r="K1257">
        <v>89.99</v>
      </c>
      <c r="L1257">
        <v>19</v>
      </c>
      <c r="M1257">
        <v>1809.75</v>
      </c>
      <c r="N1257">
        <v>2951</v>
      </c>
    </row>
    <row r="1258" spans="1:14" x14ac:dyDescent="0.25">
      <c r="A1258">
        <v>19357</v>
      </c>
      <c r="B1258">
        <v>86574</v>
      </c>
      <c r="C1258">
        <v>44059</v>
      </c>
      <c r="D1258">
        <v>44062</v>
      </c>
      <c r="E1258" t="s">
        <v>978</v>
      </c>
      <c r="F1258">
        <v>0.02</v>
      </c>
      <c r="G1258">
        <v>30</v>
      </c>
      <c r="H1258">
        <v>-51.116</v>
      </c>
      <c r="I1258" t="str">
        <f t="shared" si="19"/>
        <v xml:space="preserve"> </v>
      </c>
      <c r="J1258" t="e">
        <f>IF(#REF!&lt;0,#REF!," ")</f>
        <v>#REF!</v>
      </c>
      <c r="K1258">
        <v>160.97999999999999</v>
      </c>
      <c r="L1258">
        <v>1</v>
      </c>
      <c r="M1258">
        <v>192.49</v>
      </c>
      <c r="N1258">
        <v>1138</v>
      </c>
    </row>
    <row r="1259" spans="1:14" x14ac:dyDescent="0.25">
      <c r="A1259">
        <v>21270</v>
      </c>
      <c r="B1259">
        <v>90601</v>
      </c>
      <c r="C1259">
        <v>44059</v>
      </c>
      <c r="D1259">
        <v>44061</v>
      </c>
      <c r="E1259" t="s">
        <v>978</v>
      </c>
      <c r="F1259">
        <v>0</v>
      </c>
      <c r="G1259">
        <v>69</v>
      </c>
      <c r="H1259">
        <v>-263.1119290800001</v>
      </c>
      <c r="I1259" t="str">
        <f t="shared" si="19"/>
        <v xml:space="preserve"> </v>
      </c>
      <c r="J1259" t="e">
        <f>IF(#REF!&lt;0,#REF!," ")</f>
        <v>#REF!</v>
      </c>
      <c r="K1259">
        <v>209.37</v>
      </c>
      <c r="L1259">
        <v>11</v>
      </c>
      <c r="M1259">
        <v>1959.88</v>
      </c>
      <c r="N1259">
        <v>1625</v>
      </c>
    </row>
    <row r="1260" spans="1:14" x14ac:dyDescent="0.25">
      <c r="A1260">
        <v>22127</v>
      </c>
      <c r="B1260">
        <v>90934</v>
      </c>
      <c r="C1260">
        <v>44059</v>
      </c>
      <c r="D1260">
        <v>44063</v>
      </c>
      <c r="E1260" t="s">
        <v>980</v>
      </c>
      <c r="F1260">
        <v>0.1</v>
      </c>
      <c r="G1260">
        <v>6.97</v>
      </c>
      <c r="H1260">
        <v>-8.3979999999999997</v>
      </c>
      <c r="I1260" t="str">
        <f t="shared" si="19"/>
        <v xml:space="preserve"> </v>
      </c>
      <c r="J1260" t="e">
        <f>IF(#REF!&lt;0,#REF!," ")</f>
        <v>#REF!</v>
      </c>
      <c r="K1260">
        <v>11.58</v>
      </c>
      <c r="L1260">
        <v>1</v>
      </c>
      <c r="M1260">
        <v>14.53</v>
      </c>
      <c r="N1260">
        <v>1580</v>
      </c>
    </row>
    <row r="1261" spans="1:14" x14ac:dyDescent="0.25">
      <c r="A1261">
        <v>23322</v>
      </c>
      <c r="B1261">
        <v>88545</v>
      </c>
      <c r="C1261">
        <v>44059</v>
      </c>
      <c r="D1261">
        <v>44061</v>
      </c>
      <c r="E1261" t="s">
        <v>979</v>
      </c>
      <c r="F1261">
        <v>0.05</v>
      </c>
      <c r="G1261">
        <v>5.37</v>
      </c>
      <c r="H1261">
        <v>220.35719999999998</v>
      </c>
      <c r="I1261">
        <f t="shared" si="19"/>
        <v>220.35719999999998</v>
      </c>
      <c r="J1261" t="e">
        <f>IF(#REF!&lt;0,#REF!," ")</f>
        <v>#REF!</v>
      </c>
      <c r="K1261">
        <v>25.99</v>
      </c>
      <c r="L1261">
        <v>18</v>
      </c>
      <c r="M1261">
        <v>451.35</v>
      </c>
      <c r="N1261">
        <v>3151</v>
      </c>
    </row>
    <row r="1262" spans="1:14" x14ac:dyDescent="0.25">
      <c r="A1262">
        <v>23729</v>
      </c>
      <c r="B1262">
        <v>90860</v>
      </c>
      <c r="C1262">
        <v>44060</v>
      </c>
      <c r="D1262">
        <v>44061</v>
      </c>
      <c r="E1262" t="s">
        <v>977</v>
      </c>
      <c r="F1262">
        <v>0.03</v>
      </c>
      <c r="G1262">
        <v>19.989999999999998</v>
      </c>
      <c r="H1262">
        <v>395.30799999999999</v>
      </c>
      <c r="I1262">
        <f t="shared" si="19"/>
        <v>395.30799999999999</v>
      </c>
      <c r="J1262" t="e">
        <f>IF(#REF!&lt;0,#REF!," ")</f>
        <v>#REF!</v>
      </c>
      <c r="K1262">
        <v>40.99</v>
      </c>
      <c r="L1262">
        <v>21</v>
      </c>
      <c r="M1262">
        <v>885.65</v>
      </c>
      <c r="N1262">
        <v>2427</v>
      </c>
    </row>
    <row r="1263" spans="1:14" x14ac:dyDescent="0.25">
      <c r="A1263">
        <v>18409</v>
      </c>
      <c r="B1263">
        <v>87570</v>
      </c>
      <c r="C1263">
        <v>44061</v>
      </c>
      <c r="D1263">
        <v>44062</v>
      </c>
      <c r="E1263" t="s">
        <v>977</v>
      </c>
      <c r="F1263">
        <v>0.01</v>
      </c>
      <c r="G1263">
        <v>7.46</v>
      </c>
      <c r="H1263">
        <v>-18.478199999999998</v>
      </c>
      <c r="I1263" t="str">
        <f t="shared" si="19"/>
        <v xml:space="preserve"> </v>
      </c>
      <c r="J1263" t="e">
        <f>IF(#REF!&lt;0,#REF!," ")</f>
        <v>#REF!</v>
      </c>
      <c r="K1263">
        <v>5.44</v>
      </c>
      <c r="L1263">
        <v>3</v>
      </c>
      <c r="M1263">
        <v>19.68</v>
      </c>
      <c r="N1263">
        <v>2141</v>
      </c>
    </row>
    <row r="1264" spans="1:14" x14ac:dyDescent="0.25">
      <c r="A1264">
        <v>18410</v>
      </c>
      <c r="B1264">
        <v>87570</v>
      </c>
      <c r="C1264">
        <v>44061</v>
      </c>
      <c r="D1264">
        <v>44063</v>
      </c>
      <c r="E1264" t="s">
        <v>977</v>
      </c>
      <c r="F1264">
        <v>0.02</v>
      </c>
      <c r="G1264">
        <v>49</v>
      </c>
      <c r="H1264">
        <v>-381.84119999999996</v>
      </c>
      <c r="I1264" t="str">
        <f t="shared" si="19"/>
        <v xml:space="preserve"> </v>
      </c>
      <c r="J1264" t="e">
        <f>IF(#REF!&lt;0,#REF!," ")</f>
        <v>#REF!</v>
      </c>
      <c r="K1264">
        <v>549.99</v>
      </c>
      <c r="L1264">
        <v>18</v>
      </c>
      <c r="M1264">
        <v>9798.84</v>
      </c>
      <c r="N1264">
        <v>2141</v>
      </c>
    </row>
    <row r="1265" spans="1:14" x14ac:dyDescent="0.25">
      <c r="A1265">
        <v>18411</v>
      </c>
      <c r="B1265">
        <v>87570</v>
      </c>
      <c r="C1265">
        <v>44061</v>
      </c>
      <c r="D1265">
        <v>44062</v>
      </c>
      <c r="E1265" t="s">
        <v>977</v>
      </c>
      <c r="F1265">
        <v>0.03</v>
      </c>
      <c r="G1265">
        <v>5.53</v>
      </c>
      <c r="H1265">
        <v>12.5504</v>
      </c>
      <c r="I1265">
        <f t="shared" si="19"/>
        <v>12.5504</v>
      </c>
      <c r="J1265" t="e">
        <f>IF(#REF!&lt;0,#REF!," ")</f>
        <v>#REF!</v>
      </c>
      <c r="K1265">
        <v>22.01</v>
      </c>
      <c r="L1265">
        <v>7</v>
      </c>
      <c r="M1265">
        <v>154.11000000000001</v>
      </c>
      <c r="N1265">
        <v>2141</v>
      </c>
    </row>
    <row r="1266" spans="1:14" x14ac:dyDescent="0.25">
      <c r="A1266">
        <v>18412</v>
      </c>
      <c r="B1266">
        <v>87570</v>
      </c>
      <c r="C1266">
        <v>44061</v>
      </c>
      <c r="D1266">
        <v>44063</v>
      </c>
      <c r="E1266" t="s">
        <v>977</v>
      </c>
      <c r="F1266">
        <v>0.09</v>
      </c>
      <c r="G1266">
        <v>8.2200000000000006</v>
      </c>
      <c r="H1266">
        <v>45.3324</v>
      </c>
      <c r="I1266">
        <f t="shared" si="19"/>
        <v>45.3324</v>
      </c>
      <c r="J1266" t="e">
        <f>IF(#REF!&lt;0,#REF!," ")</f>
        <v>#REF!</v>
      </c>
      <c r="K1266">
        <v>34.76</v>
      </c>
      <c r="L1266">
        <v>7</v>
      </c>
      <c r="M1266">
        <v>242.97</v>
      </c>
      <c r="N1266">
        <v>2141</v>
      </c>
    </row>
    <row r="1267" spans="1:14" x14ac:dyDescent="0.25">
      <c r="A1267">
        <v>19445</v>
      </c>
      <c r="B1267">
        <v>88899</v>
      </c>
      <c r="C1267">
        <v>44061</v>
      </c>
      <c r="D1267">
        <v>44063</v>
      </c>
      <c r="E1267" t="s">
        <v>981</v>
      </c>
      <c r="F1267">
        <v>0.01</v>
      </c>
      <c r="G1267">
        <v>13.18</v>
      </c>
      <c r="H1267">
        <v>-99.435440000000014</v>
      </c>
      <c r="I1267" t="str">
        <f t="shared" si="19"/>
        <v xml:space="preserve"> </v>
      </c>
      <c r="J1267" t="e">
        <f>IF(#REF!&lt;0,#REF!," ")</f>
        <v>#REF!</v>
      </c>
      <c r="K1267">
        <v>15.99</v>
      </c>
      <c r="L1267">
        <v>23</v>
      </c>
      <c r="M1267">
        <v>377.44</v>
      </c>
      <c r="N1267">
        <v>1065</v>
      </c>
    </row>
    <row r="1268" spans="1:14" x14ac:dyDescent="0.25">
      <c r="A1268">
        <v>19877</v>
      </c>
      <c r="B1268">
        <v>87176</v>
      </c>
      <c r="C1268">
        <v>44061</v>
      </c>
      <c r="D1268">
        <v>44063</v>
      </c>
      <c r="E1268" t="s">
        <v>978</v>
      </c>
      <c r="F1268">
        <v>0.05</v>
      </c>
      <c r="G1268">
        <v>2.04</v>
      </c>
      <c r="H1268">
        <v>34.010400000000004</v>
      </c>
      <c r="I1268">
        <f t="shared" si="19"/>
        <v>34.010400000000004</v>
      </c>
      <c r="J1268" t="e">
        <f>IF(#REF!&lt;0,#REF!," ")</f>
        <v>#REF!</v>
      </c>
      <c r="K1268">
        <v>5.18</v>
      </c>
      <c r="L1268">
        <v>10</v>
      </c>
      <c r="M1268">
        <v>53.54</v>
      </c>
      <c r="N1268">
        <v>91</v>
      </c>
    </row>
    <row r="1269" spans="1:14" x14ac:dyDescent="0.25">
      <c r="A1269">
        <v>21046</v>
      </c>
      <c r="B1269">
        <v>90488</v>
      </c>
      <c r="C1269">
        <v>44061</v>
      </c>
      <c r="D1269">
        <v>44063</v>
      </c>
      <c r="E1269" t="s">
        <v>981</v>
      </c>
      <c r="F1269">
        <v>0.06</v>
      </c>
      <c r="G1269">
        <v>3.61</v>
      </c>
      <c r="H1269">
        <v>596.80799999999999</v>
      </c>
      <c r="I1269">
        <f t="shared" si="19"/>
        <v>596.80799999999999</v>
      </c>
      <c r="J1269" t="e">
        <f>IF(#REF!&lt;0,#REF!," ")</f>
        <v>#REF!</v>
      </c>
      <c r="K1269">
        <v>47.98</v>
      </c>
      <c r="L1269">
        <v>2</v>
      </c>
      <c r="M1269">
        <v>97.96</v>
      </c>
      <c r="N1269">
        <v>3255</v>
      </c>
    </row>
    <row r="1270" spans="1:14" x14ac:dyDescent="0.25">
      <c r="A1270">
        <v>25463</v>
      </c>
      <c r="B1270">
        <v>87032</v>
      </c>
      <c r="C1270">
        <v>44061</v>
      </c>
      <c r="D1270">
        <v>44064</v>
      </c>
      <c r="E1270" t="s">
        <v>978</v>
      </c>
      <c r="F1270">
        <v>0</v>
      </c>
      <c r="G1270">
        <v>4.99</v>
      </c>
      <c r="H1270">
        <v>1656.6554999999998</v>
      </c>
      <c r="I1270">
        <f t="shared" si="19"/>
        <v>1656.6554999999998</v>
      </c>
      <c r="J1270" t="e">
        <f>IF(#REF!&lt;0,#REF!," ")</f>
        <v>#REF!</v>
      </c>
      <c r="K1270">
        <v>175.99</v>
      </c>
      <c r="L1270">
        <v>15</v>
      </c>
      <c r="M1270">
        <v>2400.9499999999998</v>
      </c>
      <c r="N1270">
        <v>2521</v>
      </c>
    </row>
    <row r="1271" spans="1:14" x14ac:dyDescent="0.25">
      <c r="A1271">
        <v>18251</v>
      </c>
      <c r="B1271">
        <v>87234</v>
      </c>
      <c r="C1271">
        <v>44062</v>
      </c>
      <c r="D1271">
        <v>44064</v>
      </c>
      <c r="E1271" t="s">
        <v>979</v>
      </c>
      <c r="F1271">
        <v>7.0000000000000007E-2</v>
      </c>
      <c r="G1271">
        <v>1.99</v>
      </c>
      <c r="H1271">
        <v>265.11180000000002</v>
      </c>
      <c r="I1271">
        <f t="shared" si="19"/>
        <v>265.11180000000002</v>
      </c>
      <c r="J1271" t="e">
        <f>IF(#REF!&lt;0,#REF!," ")</f>
        <v>#REF!</v>
      </c>
      <c r="K1271">
        <v>31.78</v>
      </c>
      <c r="L1271">
        <v>13</v>
      </c>
      <c r="M1271">
        <v>384.22</v>
      </c>
      <c r="N1271">
        <v>2052</v>
      </c>
    </row>
    <row r="1272" spans="1:14" x14ac:dyDescent="0.25">
      <c r="A1272">
        <v>18252</v>
      </c>
      <c r="B1272">
        <v>87234</v>
      </c>
      <c r="C1272">
        <v>44062</v>
      </c>
      <c r="D1272">
        <v>44063</v>
      </c>
      <c r="E1272" t="s">
        <v>979</v>
      </c>
      <c r="F1272">
        <v>0</v>
      </c>
      <c r="G1272">
        <v>2.5</v>
      </c>
      <c r="H1272">
        <v>9.5608000000000004</v>
      </c>
      <c r="I1272">
        <f t="shared" si="19"/>
        <v>9.5608000000000004</v>
      </c>
      <c r="J1272" t="e">
        <f>IF(#REF!&lt;0,#REF!," ")</f>
        <v>#REF!</v>
      </c>
      <c r="K1272">
        <v>5.98</v>
      </c>
      <c r="L1272">
        <v>5</v>
      </c>
      <c r="M1272">
        <v>31.64</v>
      </c>
      <c r="N1272">
        <v>2052</v>
      </c>
    </row>
    <row r="1273" spans="1:14" x14ac:dyDescent="0.25">
      <c r="A1273">
        <v>18253</v>
      </c>
      <c r="B1273">
        <v>87234</v>
      </c>
      <c r="C1273">
        <v>44062</v>
      </c>
      <c r="D1273">
        <v>44063</v>
      </c>
      <c r="E1273" t="s">
        <v>979</v>
      </c>
      <c r="F1273">
        <v>0.1</v>
      </c>
      <c r="G1273">
        <v>1.1000000000000001</v>
      </c>
      <c r="H1273">
        <v>390.09839999999997</v>
      </c>
      <c r="I1273">
        <f t="shared" si="19"/>
        <v>390.09839999999997</v>
      </c>
      <c r="J1273" t="e">
        <f>IF(#REF!&lt;0,#REF!," ")</f>
        <v>#REF!</v>
      </c>
      <c r="K1273">
        <v>35.99</v>
      </c>
      <c r="L1273">
        <v>19</v>
      </c>
      <c r="M1273">
        <v>565.36</v>
      </c>
      <c r="N1273">
        <v>2052</v>
      </c>
    </row>
    <row r="1274" spans="1:14" x14ac:dyDescent="0.25">
      <c r="A1274">
        <v>20652</v>
      </c>
      <c r="B1274">
        <v>87005</v>
      </c>
      <c r="C1274">
        <v>44062</v>
      </c>
      <c r="D1274">
        <v>44069</v>
      </c>
      <c r="E1274" t="s">
        <v>980</v>
      </c>
      <c r="F1274">
        <v>0.01</v>
      </c>
      <c r="G1274">
        <v>5.31</v>
      </c>
      <c r="H1274">
        <v>250.36272000000002</v>
      </c>
      <c r="I1274">
        <f t="shared" si="19"/>
        <v>250.36272000000002</v>
      </c>
      <c r="J1274" t="e">
        <f>IF(#REF!&lt;0,#REF!," ")</f>
        <v>#REF!</v>
      </c>
      <c r="K1274">
        <v>65.989999999999995</v>
      </c>
      <c r="L1274">
        <v>9</v>
      </c>
      <c r="M1274">
        <v>536.9</v>
      </c>
      <c r="N1274">
        <v>1303</v>
      </c>
    </row>
    <row r="1275" spans="1:14" x14ac:dyDescent="0.25">
      <c r="A1275">
        <v>24396</v>
      </c>
      <c r="B1275">
        <v>90147</v>
      </c>
      <c r="C1275">
        <v>44062</v>
      </c>
      <c r="D1275">
        <v>44067</v>
      </c>
      <c r="E1275" t="s">
        <v>980</v>
      </c>
      <c r="F1275">
        <v>0.1</v>
      </c>
      <c r="G1275">
        <v>19.989999999999998</v>
      </c>
      <c r="H1275">
        <v>34.067999999999998</v>
      </c>
      <c r="I1275">
        <f t="shared" si="19"/>
        <v>34.067999999999998</v>
      </c>
      <c r="J1275" t="e">
        <f>IF(#REF!&lt;0,#REF!," ")</f>
        <v>#REF!</v>
      </c>
      <c r="K1275">
        <v>54.1</v>
      </c>
      <c r="L1275">
        <v>9</v>
      </c>
      <c r="M1275">
        <v>469.59</v>
      </c>
      <c r="N1275">
        <v>2287</v>
      </c>
    </row>
    <row r="1276" spans="1:14" x14ac:dyDescent="0.25">
      <c r="A1276">
        <v>22763</v>
      </c>
      <c r="B1276">
        <v>91236</v>
      </c>
      <c r="C1276">
        <v>44063</v>
      </c>
      <c r="D1276">
        <v>44066</v>
      </c>
      <c r="E1276" t="s">
        <v>979</v>
      </c>
      <c r="F1276">
        <v>0.04</v>
      </c>
      <c r="G1276">
        <v>7.19</v>
      </c>
      <c r="H1276">
        <v>-23.357880000000002</v>
      </c>
      <c r="I1276" t="str">
        <f t="shared" si="19"/>
        <v xml:space="preserve"> </v>
      </c>
      <c r="J1276" t="e">
        <f>IF(#REF!&lt;0,#REF!," ")</f>
        <v>#REF!</v>
      </c>
      <c r="K1276">
        <v>11.5</v>
      </c>
      <c r="L1276">
        <v>14</v>
      </c>
      <c r="M1276">
        <v>157.81</v>
      </c>
      <c r="N1276">
        <v>1485</v>
      </c>
    </row>
    <row r="1277" spans="1:14" x14ac:dyDescent="0.25">
      <c r="A1277">
        <v>22764</v>
      </c>
      <c r="B1277">
        <v>91236</v>
      </c>
      <c r="C1277">
        <v>44063</v>
      </c>
      <c r="D1277">
        <v>44064</v>
      </c>
      <c r="E1277" t="s">
        <v>979</v>
      </c>
      <c r="F1277">
        <v>0.02</v>
      </c>
      <c r="G1277">
        <v>11.25</v>
      </c>
      <c r="H1277">
        <v>-18.241599999999998</v>
      </c>
      <c r="I1277" t="str">
        <f t="shared" si="19"/>
        <v xml:space="preserve"> </v>
      </c>
      <c r="J1277" t="e">
        <f>IF(#REF!&lt;0,#REF!," ")</f>
        <v>#REF!</v>
      </c>
      <c r="K1277">
        <v>15.7</v>
      </c>
      <c r="L1277">
        <v>1</v>
      </c>
      <c r="M1277">
        <v>19.440000000000001</v>
      </c>
      <c r="N1277">
        <v>1485</v>
      </c>
    </row>
    <row r="1278" spans="1:14" x14ac:dyDescent="0.25">
      <c r="A1278">
        <v>22765</v>
      </c>
      <c r="B1278">
        <v>91236</v>
      </c>
      <c r="C1278">
        <v>44063</v>
      </c>
      <c r="D1278">
        <v>44065</v>
      </c>
      <c r="E1278" t="s">
        <v>979</v>
      </c>
      <c r="F1278">
        <v>0.05</v>
      </c>
      <c r="G1278">
        <v>28.66</v>
      </c>
      <c r="H1278">
        <v>1428.9104</v>
      </c>
      <c r="I1278">
        <f t="shared" si="19"/>
        <v>1428.9104</v>
      </c>
      <c r="J1278" t="e">
        <f>IF(#REF!&lt;0,#REF!," ")</f>
        <v>#REF!</v>
      </c>
      <c r="K1278">
        <v>225.02</v>
      </c>
      <c r="L1278">
        <v>21</v>
      </c>
      <c r="M1278">
        <v>4636.63</v>
      </c>
      <c r="N1278">
        <v>1485</v>
      </c>
    </row>
    <row r="1279" spans="1:14" x14ac:dyDescent="0.25">
      <c r="A1279">
        <v>349</v>
      </c>
      <c r="B1279">
        <v>2433</v>
      </c>
      <c r="C1279">
        <v>44064</v>
      </c>
      <c r="D1279">
        <v>44064</v>
      </c>
      <c r="E1279" t="s">
        <v>979</v>
      </c>
      <c r="F1279">
        <v>7.0000000000000007E-2</v>
      </c>
      <c r="G1279">
        <v>14.7</v>
      </c>
      <c r="H1279">
        <v>4073.25</v>
      </c>
      <c r="I1279">
        <f t="shared" si="19"/>
        <v>4073.25</v>
      </c>
      <c r="J1279" t="e">
        <f>IF(#REF!&lt;0,#REF!," ")</f>
        <v>#REF!</v>
      </c>
      <c r="K1279">
        <v>2036.48</v>
      </c>
      <c r="L1279">
        <v>25</v>
      </c>
      <c r="M1279">
        <v>43046.2</v>
      </c>
      <c r="N1279">
        <v>553</v>
      </c>
    </row>
    <row r="1280" spans="1:14" x14ac:dyDescent="0.25">
      <c r="A1280">
        <v>18349</v>
      </c>
      <c r="B1280">
        <v>86190</v>
      </c>
      <c r="C1280">
        <v>44064</v>
      </c>
      <c r="D1280">
        <v>44064</v>
      </c>
      <c r="E1280" t="s">
        <v>979</v>
      </c>
      <c r="F1280">
        <v>7.0000000000000007E-2</v>
      </c>
      <c r="G1280">
        <v>14.7</v>
      </c>
      <c r="H1280">
        <v>6028.41</v>
      </c>
      <c r="I1280">
        <f t="shared" si="19"/>
        <v>6028.41</v>
      </c>
      <c r="J1280" t="e">
        <f>IF(#REF!&lt;0,#REF!," ")</f>
        <v>#REF!</v>
      </c>
      <c r="K1280">
        <v>2036.48</v>
      </c>
      <c r="L1280">
        <v>6</v>
      </c>
      <c r="M1280">
        <v>10331.09</v>
      </c>
      <c r="N1280">
        <v>555</v>
      </c>
    </row>
    <row r="1281" spans="1:14" x14ac:dyDescent="0.25">
      <c r="A1281">
        <v>19262</v>
      </c>
      <c r="B1281">
        <v>89059</v>
      </c>
      <c r="C1281">
        <v>44064</v>
      </c>
      <c r="D1281">
        <v>44065</v>
      </c>
      <c r="E1281" t="s">
        <v>977</v>
      </c>
      <c r="F1281">
        <v>0.04</v>
      </c>
      <c r="G1281">
        <v>5.15</v>
      </c>
      <c r="H1281">
        <v>-74.479599999999991</v>
      </c>
      <c r="I1281" t="str">
        <f t="shared" si="19"/>
        <v xml:space="preserve"> </v>
      </c>
      <c r="J1281" t="e">
        <f>IF(#REF!&lt;0,#REF!," ")</f>
        <v>#REF!</v>
      </c>
      <c r="K1281">
        <v>4.37</v>
      </c>
      <c r="L1281">
        <v>18</v>
      </c>
      <c r="M1281">
        <v>78.59</v>
      </c>
      <c r="N1281">
        <v>875</v>
      </c>
    </row>
    <row r="1282" spans="1:14" x14ac:dyDescent="0.25">
      <c r="A1282">
        <v>19263</v>
      </c>
      <c r="B1282">
        <v>89059</v>
      </c>
      <c r="C1282">
        <v>44064</v>
      </c>
      <c r="D1282">
        <v>44066</v>
      </c>
      <c r="E1282" t="s">
        <v>977</v>
      </c>
      <c r="F1282">
        <v>0.09</v>
      </c>
      <c r="G1282">
        <v>8.99</v>
      </c>
      <c r="H1282">
        <v>-232.22056000000003</v>
      </c>
      <c r="I1282" t="str">
        <f t="shared" ref="I1282:I1345" si="20">IF(H1282&gt;0,H1282," ")</f>
        <v xml:space="preserve"> </v>
      </c>
      <c r="J1282" t="e">
        <f>IF(#REF!&lt;0,#REF!," ")</f>
        <v>#REF!</v>
      </c>
      <c r="K1282">
        <v>155.99</v>
      </c>
      <c r="L1282">
        <v>4</v>
      </c>
      <c r="M1282">
        <v>497.11</v>
      </c>
      <c r="N1282">
        <v>875</v>
      </c>
    </row>
    <row r="1283" spans="1:14" x14ac:dyDescent="0.25">
      <c r="A1283">
        <v>24113</v>
      </c>
      <c r="B1283">
        <v>89970</v>
      </c>
      <c r="C1283">
        <v>44064</v>
      </c>
      <c r="D1283">
        <v>44065</v>
      </c>
      <c r="E1283" t="s">
        <v>981</v>
      </c>
      <c r="F1283">
        <v>0</v>
      </c>
      <c r="G1283">
        <v>42</v>
      </c>
      <c r="H1283">
        <v>-42.047200000000004</v>
      </c>
      <c r="I1283" t="str">
        <f t="shared" si="20"/>
        <v xml:space="preserve"> </v>
      </c>
      <c r="J1283" t="e">
        <f>IF(#REF!&lt;0,#REF!," ")</f>
        <v>#REF!</v>
      </c>
      <c r="K1283">
        <v>100.89</v>
      </c>
      <c r="L1283">
        <v>15</v>
      </c>
      <c r="M1283">
        <v>1608.11</v>
      </c>
      <c r="N1283">
        <v>2225</v>
      </c>
    </row>
    <row r="1284" spans="1:14" x14ac:dyDescent="0.25">
      <c r="A1284">
        <v>21390</v>
      </c>
      <c r="B1284">
        <v>86085</v>
      </c>
      <c r="C1284">
        <v>44065</v>
      </c>
      <c r="D1284">
        <v>44067</v>
      </c>
      <c r="E1284" t="s">
        <v>979</v>
      </c>
      <c r="F1284">
        <v>0.08</v>
      </c>
      <c r="G1284">
        <v>2.0299999999999998</v>
      </c>
      <c r="H1284">
        <v>-536.24199999999996</v>
      </c>
      <c r="I1284" t="str">
        <f t="shared" si="20"/>
        <v xml:space="preserve"> </v>
      </c>
      <c r="J1284" t="e">
        <f>IF(#REF!&lt;0,#REF!," ")</f>
        <v>#REF!</v>
      </c>
      <c r="K1284">
        <v>9.68</v>
      </c>
      <c r="L1284">
        <v>1</v>
      </c>
      <c r="M1284">
        <v>10.94</v>
      </c>
      <c r="N1284">
        <v>2968</v>
      </c>
    </row>
    <row r="1285" spans="1:14" x14ac:dyDescent="0.25">
      <c r="A1285">
        <v>21391</v>
      </c>
      <c r="B1285">
        <v>86085</v>
      </c>
      <c r="C1285">
        <v>44065</v>
      </c>
      <c r="D1285">
        <v>44066</v>
      </c>
      <c r="E1285" t="s">
        <v>979</v>
      </c>
      <c r="F1285">
        <v>0.04</v>
      </c>
      <c r="G1285">
        <v>16.010000000000002</v>
      </c>
      <c r="H1285">
        <v>-125.86000000000001</v>
      </c>
      <c r="I1285" t="str">
        <f t="shared" si="20"/>
        <v xml:space="preserve"> </v>
      </c>
      <c r="J1285" t="e">
        <f>IF(#REF!&lt;0,#REF!," ")</f>
        <v>#REF!</v>
      </c>
      <c r="K1285">
        <v>150.97999999999999</v>
      </c>
      <c r="L1285">
        <v>5</v>
      </c>
      <c r="M1285">
        <v>731.38</v>
      </c>
      <c r="N1285">
        <v>2968</v>
      </c>
    </row>
    <row r="1286" spans="1:14" x14ac:dyDescent="0.25">
      <c r="A1286">
        <v>23898</v>
      </c>
      <c r="B1286">
        <v>86791</v>
      </c>
      <c r="C1286">
        <v>44065</v>
      </c>
      <c r="D1286">
        <v>44065</v>
      </c>
      <c r="E1286" t="s">
        <v>981</v>
      </c>
      <c r="F1286">
        <v>0.03</v>
      </c>
      <c r="G1286">
        <v>60.2</v>
      </c>
      <c r="H1286">
        <v>-677.87199999999996</v>
      </c>
      <c r="I1286" t="str">
        <f t="shared" si="20"/>
        <v xml:space="preserve"> </v>
      </c>
      <c r="J1286" t="e">
        <f>IF(#REF!&lt;0,#REF!," ")</f>
        <v>#REF!</v>
      </c>
      <c r="K1286">
        <v>150.88999999999999</v>
      </c>
      <c r="L1286">
        <v>23</v>
      </c>
      <c r="M1286">
        <v>3596.03</v>
      </c>
      <c r="N1286">
        <v>3136</v>
      </c>
    </row>
    <row r="1287" spans="1:14" x14ac:dyDescent="0.25">
      <c r="A1287">
        <v>24236</v>
      </c>
      <c r="B1287">
        <v>90271</v>
      </c>
      <c r="C1287">
        <v>44065</v>
      </c>
      <c r="D1287">
        <v>44067</v>
      </c>
      <c r="E1287" t="s">
        <v>979</v>
      </c>
      <c r="F1287">
        <v>0.01</v>
      </c>
      <c r="G1287">
        <v>2.04</v>
      </c>
      <c r="H1287">
        <v>-17.654</v>
      </c>
      <c r="I1287" t="str">
        <f t="shared" si="20"/>
        <v xml:space="preserve"> </v>
      </c>
      <c r="J1287" t="e">
        <f>IF(#REF!&lt;0,#REF!," ")</f>
        <v>#REF!</v>
      </c>
      <c r="K1287">
        <v>5.18</v>
      </c>
      <c r="L1287">
        <v>5</v>
      </c>
      <c r="M1287">
        <v>28.46</v>
      </c>
      <c r="N1287">
        <v>829</v>
      </c>
    </row>
    <row r="1288" spans="1:14" x14ac:dyDescent="0.25">
      <c r="A1288">
        <v>25417</v>
      </c>
      <c r="B1288">
        <v>90002</v>
      </c>
      <c r="C1288">
        <v>44065</v>
      </c>
      <c r="D1288">
        <v>44067</v>
      </c>
      <c r="E1288" t="s">
        <v>978</v>
      </c>
      <c r="F1288">
        <v>0</v>
      </c>
      <c r="G1288">
        <v>5.86</v>
      </c>
      <c r="H1288">
        <v>638.38109999999995</v>
      </c>
      <c r="I1288">
        <f t="shared" si="20"/>
        <v>638.38109999999995</v>
      </c>
      <c r="J1288" t="e">
        <f>IF(#REF!&lt;0,#REF!," ")</f>
        <v>#REF!</v>
      </c>
      <c r="K1288">
        <v>47.9</v>
      </c>
      <c r="L1288">
        <v>18</v>
      </c>
      <c r="M1288">
        <v>925.19</v>
      </c>
      <c r="N1288">
        <v>1991</v>
      </c>
    </row>
    <row r="1289" spans="1:14" x14ac:dyDescent="0.25">
      <c r="A1289">
        <v>26066</v>
      </c>
      <c r="B1289">
        <v>87195</v>
      </c>
      <c r="C1289">
        <v>44065</v>
      </c>
      <c r="D1289">
        <v>44067</v>
      </c>
      <c r="E1289" t="s">
        <v>977</v>
      </c>
      <c r="F1289">
        <v>0.04</v>
      </c>
      <c r="G1289">
        <v>6.79</v>
      </c>
      <c r="H1289">
        <v>376.88490000000002</v>
      </c>
      <c r="I1289">
        <f t="shared" si="20"/>
        <v>376.88490000000002</v>
      </c>
      <c r="J1289" t="e">
        <f>IF(#REF!&lt;0,#REF!," ")</f>
        <v>#REF!</v>
      </c>
      <c r="K1289">
        <v>55.48</v>
      </c>
      <c r="L1289">
        <v>10</v>
      </c>
      <c r="M1289">
        <v>546.21</v>
      </c>
      <c r="N1289">
        <v>1728</v>
      </c>
    </row>
    <row r="1290" spans="1:14" x14ac:dyDescent="0.25">
      <c r="A1290">
        <v>18849</v>
      </c>
      <c r="B1290">
        <v>89139</v>
      </c>
      <c r="C1290">
        <v>44066</v>
      </c>
      <c r="D1290">
        <v>44066</v>
      </c>
      <c r="E1290" t="s">
        <v>978</v>
      </c>
      <c r="F1290">
        <v>0.02</v>
      </c>
      <c r="G1290">
        <v>80.2</v>
      </c>
      <c r="H1290">
        <v>-101.19200000000001</v>
      </c>
      <c r="I1290" t="str">
        <f t="shared" si="20"/>
        <v xml:space="preserve"> </v>
      </c>
      <c r="J1290" t="e">
        <f>IF(#REF!&lt;0,#REF!," ")</f>
        <v>#REF!</v>
      </c>
      <c r="K1290">
        <v>146.05000000000001</v>
      </c>
      <c r="L1290">
        <v>5</v>
      </c>
      <c r="M1290">
        <v>798.69</v>
      </c>
      <c r="N1290">
        <v>247</v>
      </c>
    </row>
    <row r="1291" spans="1:14" x14ac:dyDescent="0.25">
      <c r="A1291">
        <v>18850</v>
      </c>
      <c r="B1291">
        <v>89139</v>
      </c>
      <c r="C1291">
        <v>44066</v>
      </c>
      <c r="D1291">
        <v>44067</v>
      </c>
      <c r="E1291" t="s">
        <v>978</v>
      </c>
      <c r="F1291">
        <v>0.06</v>
      </c>
      <c r="G1291">
        <v>5.92</v>
      </c>
      <c r="H1291">
        <v>-3.3320000000000336</v>
      </c>
      <c r="I1291" t="str">
        <f t="shared" si="20"/>
        <v xml:space="preserve"> </v>
      </c>
      <c r="J1291" t="e">
        <f>IF(#REF!&lt;0,#REF!," ")</f>
        <v>#REF!</v>
      </c>
      <c r="K1291">
        <v>65.989999999999995</v>
      </c>
      <c r="L1291">
        <v>14</v>
      </c>
      <c r="M1291">
        <v>792.11</v>
      </c>
      <c r="N1291">
        <v>247</v>
      </c>
    </row>
    <row r="1292" spans="1:14" x14ac:dyDescent="0.25">
      <c r="A1292">
        <v>19506</v>
      </c>
      <c r="B1292">
        <v>87678</v>
      </c>
      <c r="C1292">
        <v>44066</v>
      </c>
      <c r="D1292">
        <v>44068</v>
      </c>
      <c r="E1292" t="s">
        <v>981</v>
      </c>
      <c r="F1292">
        <v>0.04</v>
      </c>
      <c r="G1292">
        <v>4.08</v>
      </c>
      <c r="H1292">
        <v>9.2519999999999989</v>
      </c>
      <c r="I1292">
        <f t="shared" si="20"/>
        <v>9.2519999999999989</v>
      </c>
      <c r="J1292" t="e">
        <f>IF(#REF!&lt;0,#REF!," ")</f>
        <v>#REF!</v>
      </c>
      <c r="K1292">
        <v>1.74</v>
      </c>
      <c r="L1292">
        <v>16</v>
      </c>
      <c r="M1292">
        <v>29.08</v>
      </c>
      <c r="N1292">
        <v>2697</v>
      </c>
    </row>
    <row r="1293" spans="1:14" x14ac:dyDescent="0.25">
      <c r="A1293">
        <v>19507</v>
      </c>
      <c r="B1293">
        <v>87678</v>
      </c>
      <c r="C1293">
        <v>44066</v>
      </c>
      <c r="D1293">
        <v>44067</v>
      </c>
      <c r="E1293" t="s">
        <v>981</v>
      </c>
      <c r="F1293">
        <v>0.01</v>
      </c>
      <c r="G1293">
        <v>56.14</v>
      </c>
      <c r="H1293">
        <v>-1197.0419999999999</v>
      </c>
      <c r="I1293" t="str">
        <f t="shared" si="20"/>
        <v xml:space="preserve"> </v>
      </c>
      <c r="J1293" t="e">
        <f>IF(#REF!&lt;0,#REF!," ")</f>
        <v>#REF!</v>
      </c>
      <c r="K1293">
        <v>119.99</v>
      </c>
      <c r="L1293">
        <v>21</v>
      </c>
      <c r="M1293">
        <v>2569.5700000000002</v>
      </c>
      <c r="N1293">
        <v>2697</v>
      </c>
    </row>
    <row r="1294" spans="1:14" x14ac:dyDescent="0.25">
      <c r="A1294">
        <v>21514</v>
      </c>
      <c r="B1294">
        <v>90011</v>
      </c>
      <c r="C1294">
        <v>44066</v>
      </c>
      <c r="D1294">
        <v>44068</v>
      </c>
      <c r="E1294" t="s">
        <v>977</v>
      </c>
      <c r="F1294">
        <v>0.1</v>
      </c>
      <c r="G1294">
        <v>69</v>
      </c>
      <c r="H1294">
        <v>-165.59492040000003</v>
      </c>
      <c r="I1294" t="str">
        <f t="shared" si="20"/>
        <v xml:space="preserve"> </v>
      </c>
      <c r="J1294" t="e">
        <f>IF(#REF!&lt;0,#REF!," ")</f>
        <v>#REF!</v>
      </c>
      <c r="K1294">
        <v>209.37</v>
      </c>
      <c r="L1294">
        <v>11</v>
      </c>
      <c r="M1294">
        <v>2125.12</v>
      </c>
      <c r="N1294">
        <v>2892</v>
      </c>
    </row>
    <row r="1295" spans="1:14" x14ac:dyDescent="0.25">
      <c r="A1295">
        <v>21515</v>
      </c>
      <c r="B1295">
        <v>90011</v>
      </c>
      <c r="C1295">
        <v>44066</v>
      </c>
      <c r="D1295">
        <v>44067</v>
      </c>
      <c r="E1295" t="s">
        <v>977</v>
      </c>
      <c r="F1295">
        <v>7.0000000000000007E-2</v>
      </c>
      <c r="G1295">
        <v>4.7</v>
      </c>
      <c r="H1295">
        <v>-21.684000000000001</v>
      </c>
      <c r="I1295" t="str">
        <f t="shared" si="20"/>
        <v xml:space="preserve"> </v>
      </c>
      <c r="J1295" t="e">
        <f>IF(#REF!&lt;0,#REF!," ")</f>
        <v>#REF!</v>
      </c>
      <c r="K1295">
        <v>4.9800000000000004</v>
      </c>
      <c r="L1295">
        <v>9</v>
      </c>
      <c r="M1295">
        <v>45.05</v>
      </c>
      <c r="N1295">
        <v>2893</v>
      </c>
    </row>
    <row r="1296" spans="1:14" x14ac:dyDescent="0.25">
      <c r="A1296">
        <v>20685</v>
      </c>
      <c r="B1296">
        <v>89402</v>
      </c>
      <c r="C1296">
        <v>44067</v>
      </c>
      <c r="D1296">
        <v>44067</v>
      </c>
      <c r="E1296" t="s">
        <v>979</v>
      </c>
      <c r="F1296">
        <v>0.05</v>
      </c>
      <c r="G1296">
        <v>51.94</v>
      </c>
      <c r="H1296">
        <v>-44.163600000000002</v>
      </c>
      <c r="I1296" t="str">
        <f t="shared" si="20"/>
        <v xml:space="preserve"> </v>
      </c>
      <c r="J1296" t="e">
        <f>IF(#REF!&lt;0,#REF!," ")</f>
        <v>#REF!</v>
      </c>
      <c r="K1296">
        <v>124.49</v>
      </c>
      <c r="L1296">
        <v>1</v>
      </c>
      <c r="M1296">
        <v>120.12</v>
      </c>
      <c r="N1296">
        <v>961</v>
      </c>
    </row>
    <row r="1297" spans="1:14" x14ac:dyDescent="0.25">
      <c r="A1297">
        <v>22052</v>
      </c>
      <c r="B1297">
        <v>87221</v>
      </c>
      <c r="C1297">
        <v>44067</v>
      </c>
      <c r="D1297">
        <v>44069</v>
      </c>
      <c r="E1297" t="s">
        <v>978</v>
      </c>
      <c r="F1297">
        <v>0.02</v>
      </c>
      <c r="G1297">
        <v>6.89</v>
      </c>
      <c r="H1297">
        <v>-93.735199999999992</v>
      </c>
      <c r="I1297" t="str">
        <f t="shared" si="20"/>
        <v xml:space="preserve"> </v>
      </c>
      <c r="J1297" t="e">
        <f>IF(#REF!&lt;0,#REF!," ")</f>
        <v>#REF!</v>
      </c>
      <c r="K1297">
        <v>4.0599999999999996</v>
      </c>
      <c r="L1297">
        <v>16</v>
      </c>
      <c r="M1297">
        <v>66.81</v>
      </c>
      <c r="N1297">
        <v>1127</v>
      </c>
    </row>
    <row r="1298" spans="1:14" x14ac:dyDescent="0.25">
      <c r="A1298">
        <v>22369</v>
      </c>
      <c r="B1298">
        <v>86373</v>
      </c>
      <c r="C1298">
        <v>44067</v>
      </c>
      <c r="D1298">
        <v>44069</v>
      </c>
      <c r="E1298" t="s">
        <v>979</v>
      </c>
      <c r="F1298">
        <v>0.03</v>
      </c>
      <c r="G1298">
        <v>5.83</v>
      </c>
      <c r="H1298">
        <v>-15.090400000000001</v>
      </c>
      <c r="I1298" t="str">
        <f t="shared" si="20"/>
        <v xml:space="preserve"> </v>
      </c>
      <c r="J1298" t="e">
        <f>IF(#REF!&lt;0,#REF!," ")</f>
        <v>#REF!</v>
      </c>
      <c r="K1298">
        <v>7.64</v>
      </c>
      <c r="L1298">
        <v>12</v>
      </c>
      <c r="M1298">
        <v>96.86</v>
      </c>
      <c r="N1298">
        <v>2398</v>
      </c>
    </row>
    <row r="1299" spans="1:14" x14ac:dyDescent="0.25">
      <c r="A1299">
        <v>24971</v>
      </c>
      <c r="B1299">
        <v>85896</v>
      </c>
      <c r="C1299">
        <v>44067</v>
      </c>
      <c r="D1299">
        <v>44068</v>
      </c>
      <c r="E1299" t="s">
        <v>977</v>
      </c>
      <c r="F1299">
        <v>0</v>
      </c>
      <c r="G1299">
        <v>8.99</v>
      </c>
      <c r="H1299">
        <v>114.88199999999999</v>
      </c>
      <c r="I1299">
        <f t="shared" si="20"/>
        <v>114.88199999999999</v>
      </c>
      <c r="J1299" t="e">
        <f>IF(#REF!&lt;0,#REF!," ")</f>
        <v>#REF!</v>
      </c>
      <c r="K1299">
        <v>195.99</v>
      </c>
      <c r="L1299">
        <v>5</v>
      </c>
      <c r="M1299">
        <v>882.93</v>
      </c>
      <c r="N1299">
        <v>1919</v>
      </c>
    </row>
    <row r="1300" spans="1:14" x14ac:dyDescent="0.25">
      <c r="A1300">
        <v>4131</v>
      </c>
      <c r="B1300">
        <v>29350</v>
      </c>
      <c r="C1300">
        <v>44068</v>
      </c>
      <c r="D1300">
        <v>44070</v>
      </c>
      <c r="E1300" t="s">
        <v>977</v>
      </c>
      <c r="F1300">
        <v>0.05</v>
      </c>
      <c r="G1300">
        <v>16.11</v>
      </c>
      <c r="H1300">
        <v>592.52650000000006</v>
      </c>
      <c r="I1300">
        <f t="shared" si="20"/>
        <v>592.52650000000006</v>
      </c>
      <c r="J1300" t="e">
        <f>IF(#REF!&lt;0,#REF!," ")</f>
        <v>#REF!</v>
      </c>
      <c r="K1300">
        <v>52.4</v>
      </c>
      <c r="L1300">
        <v>85</v>
      </c>
      <c r="M1300">
        <v>4556.63</v>
      </c>
      <c r="N1300">
        <v>1193</v>
      </c>
    </row>
    <row r="1301" spans="1:14" x14ac:dyDescent="0.25">
      <c r="A1301">
        <v>4133</v>
      </c>
      <c r="B1301">
        <v>29350</v>
      </c>
      <c r="C1301">
        <v>44068</v>
      </c>
      <c r="D1301">
        <v>44069</v>
      </c>
      <c r="E1301" t="s">
        <v>977</v>
      </c>
      <c r="F1301">
        <v>0.05</v>
      </c>
      <c r="G1301">
        <v>13.89</v>
      </c>
      <c r="H1301">
        <v>232.8</v>
      </c>
      <c r="I1301">
        <f t="shared" si="20"/>
        <v>232.8</v>
      </c>
      <c r="J1301" t="e">
        <f>IF(#REF!&lt;0,#REF!," ")</f>
        <v>#REF!</v>
      </c>
      <c r="K1301">
        <v>36.549999999999997</v>
      </c>
      <c r="L1301">
        <v>83</v>
      </c>
      <c r="M1301">
        <v>2948.61</v>
      </c>
      <c r="N1301">
        <v>1193</v>
      </c>
    </row>
    <row r="1302" spans="1:14" x14ac:dyDescent="0.25">
      <c r="A1302">
        <v>20435</v>
      </c>
      <c r="B1302">
        <v>86547</v>
      </c>
      <c r="C1302">
        <v>44068</v>
      </c>
      <c r="D1302">
        <v>44070</v>
      </c>
      <c r="E1302" t="s">
        <v>978</v>
      </c>
      <c r="F1302">
        <v>7.0000000000000007E-2</v>
      </c>
      <c r="G1302">
        <v>0.5</v>
      </c>
      <c r="H1302">
        <v>10.798499999999999</v>
      </c>
      <c r="I1302">
        <f t="shared" si="20"/>
        <v>10.798499999999999</v>
      </c>
      <c r="J1302" t="e">
        <f>IF(#REF!&lt;0,#REF!," ")</f>
        <v>#REF!</v>
      </c>
      <c r="K1302">
        <v>2.61</v>
      </c>
      <c r="L1302">
        <v>6</v>
      </c>
      <c r="M1302">
        <v>15.65</v>
      </c>
      <c r="N1302">
        <v>2980</v>
      </c>
    </row>
    <row r="1303" spans="1:14" x14ac:dyDescent="0.25">
      <c r="A1303">
        <v>22131</v>
      </c>
      <c r="B1303">
        <v>87585</v>
      </c>
      <c r="C1303">
        <v>44068</v>
      </c>
      <c r="D1303">
        <v>44070</v>
      </c>
      <c r="E1303" t="s">
        <v>977</v>
      </c>
      <c r="F1303">
        <v>0.05</v>
      </c>
      <c r="G1303">
        <v>16.11</v>
      </c>
      <c r="H1303">
        <v>776.7743999999999</v>
      </c>
      <c r="I1303">
        <f t="shared" si="20"/>
        <v>776.7743999999999</v>
      </c>
      <c r="J1303" t="e">
        <f>IF(#REF!&lt;0,#REF!," ")</f>
        <v>#REF!</v>
      </c>
      <c r="K1303">
        <v>52.4</v>
      </c>
      <c r="L1303">
        <v>21</v>
      </c>
      <c r="M1303">
        <v>1125.76</v>
      </c>
      <c r="N1303">
        <v>1200</v>
      </c>
    </row>
    <row r="1304" spans="1:14" x14ac:dyDescent="0.25">
      <c r="A1304">
        <v>22132</v>
      </c>
      <c r="B1304">
        <v>87585</v>
      </c>
      <c r="C1304">
        <v>44068</v>
      </c>
      <c r="D1304">
        <v>44071</v>
      </c>
      <c r="E1304" t="s">
        <v>977</v>
      </c>
      <c r="F1304">
        <v>0.1</v>
      </c>
      <c r="G1304">
        <v>4.53</v>
      </c>
      <c r="H1304">
        <v>-24.897600000000001</v>
      </c>
      <c r="I1304" t="str">
        <f t="shared" si="20"/>
        <v xml:space="preserve"> </v>
      </c>
      <c r="J1304" t="e">
        <f>IF(#REF!&lt;0,#REF!," ")</f>
        <v>#REF!</v>
      </c>
      <c r="K1304">
        <v>15.14</v>
      </c>
      <c r="L1304">
        <v>5</v>
      </c>
      <c r="M1304">
        <v>75.17</v>
      </c>
      <c r="N1304">
        <v>1199</v>
      </c>
    </row>
    <row r="1305" spans="1:14" x14ac:dyDescent="0.25">
      <c r="A1305">
        <v>22133</v>
      </c>
      <c r="B1305">
        <v>87585</v>
      </c>
      <c r="C1305">
        <v>44068</v>
      </c>
      <c r="D1305">
        <v>44069</v>
      </c>
      <c r="E1305" t="s">
        <v>977</v>
      </c>
      <c r="F1305">
        <v>0.05</v>
      </c>
      <c r="G1305">
        <v>13.89</v>
      </c>
      <c r="H1305">
        <v>344.54399999999998</v>
      </c>
      <c r="I1305">
        <f t="shared" si="20"/>
        <v>344.54399999999998</v>
      </c>
      <c r="J1305" t="e">
        <f>IF(#REF!&lt;0,#REF!," ")</f>
        <v>#REF!</v>
      </c>
      <c r="K1305">
        <v>36.549999999999997</v>
      </c>
      <c r="L1305">
        <v>21</v>
      </c>
      <c r="M1305">
        <v>746.03</v>
      </c>
      <c r="N1305">
        <v>1202</v>
      </c>
    </row>
    <row r="1306" spans="1:14" x14ac:dyDescent="0.25">
      <c r="A1306">
        <v>19947</v>
      </c>
      <c r="B1306">
        <v>90675</v>
      </c>
      <c r="C1306">
        <v>44069</v>
      </c>
      <c r="D1306">
        <v>44076</v>
      </c>
      <c r="E1306" t="s">
        <v>980</v>
      </c>
      <c r="F1306">
        <v>0.04</v>
      </c>
      <c r="G1306">
        <v>5.16</v>
      </c>
      <c r="H1306">
        <v>-11.1332</v>
      </c>
      <c r="I1306" t="str">
        <f t="shared" si="20"/>
        <v xml:space="preserve"> </v>
      </c>
      <c r="J1306" t="e">
        <f>IF(#REF!&lt;0,#REF!," ")</f>
        <v>#REF!</v>
      </c>
      <c r="K1306">
        <v>6.48</v>
      </c>
      <c r="L1306">
        <v>12</v>
      </c>
      <c r="M1306">
        <v>86.79</v>
      </c>
      <c r="N1306">
        <v>865</v>
      </c>
    </row>
    <row r="1307" spans="1:14" x14ac:dyDescent="0.25">
      <c r="A1307">
        <v>21066</v>
      </c>
      <c r="B1307">
        <v>88405</v>
      </c>
      <c r="C1307">
        <v>44069</v>
      </c>
      <c r="D1307">
        <v>44070</v>
      </c>
      <c r="E1307" t="s">
        <v>981</v>
      </c>
      <c r="F1307">
        <v>7.0000000000000007E-2</v>
      </c>
      <c r="G1307">
        <v>28.16</v>
      </c>
      <c r="H1307">
        <v>53.114399999999996</v>
      </c>
      <c r="I1307">
        <f t="shared" si="20"/>
        <v>53.114399999999996</v>
      </c>
      <c r="J1307" t="e">
        <f>IF(#REF!&lt;0,#REF!," ")</f>
        <v>#REF!</v>
      </c>
      <c r="K1307">
        <v>226.67</v>
      </c>
      <c r="L1307">
        <v>1</v>
      </c>
      <c r="M1307">
        <v>255.83</v>
      </c>
      <c r="N1307">
        <v>2114</v>
      </c>
    </row>
    <row r="1308" spans="1:14" x14ac:dyDescent="0.25">
      <c r="A1308">
        <v>21067</v>
      </c>
      <c r="B1308">
        <v>88405</v>
      </c>
      <c r="C1308">
        <v>44069</v>
      </c>
      <c r="D1308">
        <v>44071</v>
      </c>
      <c r="E1308" t="s">
        <v>981</v>
      </c>
      <c r="F1308">
        <v>0.08</v>
      </c>
      <c r="G1308">
        <v>53.03</v>
      </c>
      <c r="H1308">
        <v>8.7420000000000009</v>
      </c>
      <c r="I1308">
        <f t="shared" si="20"/>
        <v>8.7420000000000009</v>
      </c>
      <c r="J1308" t="e">
        <f>IF(#REF!&lt;0,#REF!," ")</f>
        <v>#REF!</v>
      </c>
      <c r="K1308">
        <v>20.98</v>
      </c>
      <c r="L1308">
        <v>20</v>
      </c>
      <c r="M1308">
        <v>421.18</v>
      </c>
      <c r="N1308">
        <v>2114</v>
      </c>
    </row>
    <row r="1309" spans="1:14" x14ac:dyDescent="0.25">
      <c r="A1309">
        <v>21992</v>
      </c>
      <c r="B1309">
        <v>86556</v>
      </c>
      <c r="C1309">
        <v>44069</v>
      </c>
      <c r="D1309">
        <v>44070</v>
      </c>
      <c r="E1309" t="s">
        <v>977</v>
      </c>
      <c r="F1309">
        <v>0.08</v>
      </c>
      <c r="G1309">
        <v>11.37</v>
      </c>
      <c r="H1309">
        <v>-269.08440000000002</v>
      </c>
      <c r="I1309" t="str">
        <f t="shared" si="20"/>
        <v xml:space="preserve"> </v>
      </c>
      <c r="J1309" t="e">
        <f>IF(#REF!&lt;0,#REF!," ")</f>
        <v>#REF!</v>
      </c>
      <c r="K1309">
        <v>415.88</v>
      </c>
      <c r="L1309">
        <v>1</v>
      </c>
      <c r="M1309">
        <v>405.57</v>
      </c>
      <c r="N1309">
        <v>573</v>
      </c>
    </row>
    <row r="1310" spans="1:14" x14ac:dyDescent="0.25">
      <c r="A1310">
        <v>6711</v>
      </c>
      <c r="B1310">
        <v>47813</v>
      </c>
      <c r="C1310">
        <v>44070</v>
      </c>
      <c r="D1310">
        <v>44072</v>
      </c>
      <c r="E1310" t="s">
        <v>977</v>
      </c>
      <c r="F1310">
        <v>0</v>
      </c>
      <c r="G1310">
        <v>5.66</v>
      </c>
      <c r="H1310">
        <v>-76.94</v>
      </c>
      <c r="I1310" t="str">
        <f t="shared" si="20"/>
        <v xml:space="preserve"> </v>
      </c>
      <c r="J1310" t="e">
        <f>IF(#REF!&lt;0,#REF!," ")</f>
        <v>#REF!</v>
      </c>
      <c r="K1310">
        <v>6.68</v>
      </c>
      <c r="L1310">
        <v>90</v>
      </c>
      <c r="M1310">
        <v>617.4</v>
      </c>
      <c r="N1310">
        <v>1044</v>
      </c>
    </row>
    <row r="1311" spans="1:14" x14ac:dyDescent="0.25">
      <c r="A1311">
        <v>19477</v>
      </c>
      <c r="B1311">
        <v>90178</v>
      </c>
      <c r="C1311">
        <v>44070</v>
      </c>
      <c r="D1311">
        <v>44074</v>
      </c>
      <c r="E1311" t="s">
        <v>980</v>
      </c>
      <c r="F1311">
        <v>0.04</v>
      </c>
      <c r="G1311">
        <v>1.99</v>
      </c>
      <c r="H1311">
        <v>43.275199999999998</v>
      </c>
      <c r="I1311">
        <f t="shared" si="20"/>
        <v>43.275199999999998</v>
      </c>
      <c r="J1311" t="e">
        <f>IF(#REF!&lt;0,#REF!," ")</f>
        <v>#REF!</v>
      </c>
      <c r="K1311">
        <v>8.5</v>
      </c>
      <c r="L1311">
        <v>14</v>
      </c>
      <c r="M1311">
        <v>118.57</v>
      </c>
      <c r="N1311">
        <v>1754</v>
      </c>
    </row>
    <row r="1312" spans="1:14" x14ac:dyDescent="0.25">
      <c r="A1312">
        <v>19478</v>
      </c>
      <c r="B1312">
        <v>90178</v>
      </c>
      <c r="C1312">
        <v>44070</v>
      </c>
      <c r="D1312">
        <v>44070</v>
      </c>
      <c r="E1312" t="s">
        <v>980</v>
      </c>
      <c r="F1312">
        <v>0.1</v>
      </c>
      <c r="G1312">
        <v>9.4</v>
      </c>
      <c r="H1312">
        <v>-36.214620000000004</v>
      </c>
      <c r="I1312" t="str">
        <f t="shared" si="20"/>
        <v xml:space="preserve"> </v>
      </c>
      <c r="J1312" t="e">
        <f>IF(#REF!&lt;0,#REF!," ")</f>
        <v>#REF!</v>
      </c>
      <c r="K1312">
        <v>15.99</v>
      </c>
      <c r="L1312">
        <v>5</v>
      </c>
      <c r="M1312">
        <v>79.47</v>
      </c>
      <c r="N1312">
        <v>1754</v>
      </c>
    </row>
    <row r="1313" spans="1:14" x14ac:dyDescent="0.25">
      <c r="A1313">
        <v>19479</v>
      </c>
      <c r="B1313">
        <v>90178</v>
      </c>
      <c r="C1313">
        <v>44070</v>
      </c>
      <c r="D1313">
        <v>44077</v>
      </c>
      <c r="E1313" t="s">
        <v>980</v>
      </c>
      <c r="F1313">
        <v>0.09</v>
      </c>
      <c r="G1313">
        <v>8.99</v>
      </c>
      <c r="H1313">
        <v>7.032960000000001</v>
      </c>
      <c r="I1313">
        <f t="shared" si="20"/>
        <v>7.032960000000001</v>
      </c>
      <c r="J1313" t="e">
        <f>IF(#REF!&lt;0,#REF!," ")</f>
        <v>#REF!</v>
      </c>
      <c r="K1313">
        <v>95.99</v>
      </c>
      <c r="L1313">
        <v>8</v>
      </c>
      <c r="M1313">
        <v>627.28</v>
      </c>
      <c r="N1313">
        <v>1754</v>
      </c>
    </row>
    <row r="1314" spans="1:14" x14ac:dyDescent="0.25">
      <c r="A1314">
        <v>20117</v>
      </c>
      <c r="B1314">
        <v>90044</v>
      </c>
      <c r="C1314">
        <v>44070</v>
      </c>
      <c r="D1314">
        <v>44072</v>
      </c>
      <c r="E1314" t="s">
        <v>977</v>
      </c>
      <c r="F1314">
        <v>0.02</v>
      </c>
      <c r="G1314">
        <v>17.48</v>
      </c>
      <c r="H1314">
        <v>551.09280000000001</v>
      </c>
      <c r="I1314">
        <f t="shared" si="20"/>
        <v>551.09280000000001</v>
      </c>
      <c r="J1314" t="e">
        <f>IF(#REF!&lt;0,#REF!," ")</f>
        <v>#REF!</v>
      </c>
      <c r="K1314">
        <v>40.99</v>
      </c>
      <c r="L1314">
        <v>23</v>
      </c>
      <c r="M1314">
        <v>950.43</v>
      </c>
      <c r="N1314">
        <v>1005</v>
      </c>
    </row>
    <row r="1315" spans="1:14" x14ac:dyDescent="0.25">
      <c r="A1315">
        <v>22580</v>
      </c>
      <c r="B1315">
        <v>88136</v>
      </c>
      <c r="C1315">
        <v>44070</v>
      </c>
      <c r="D1315">
        <v>44072</v>
      </c>
      <c r="E1315" t="s">
        <v>978</v>
      </c>
      <c r="F1315">
        <v>0.04</v>
      </c>
      <c r="G1315">
        <v>1.49</v>
      </c>
      <c r="H1315">
        <v>-3.71956</v>
      </c>
      <c r="I1315" t="str">
        <f t="shared" si="20"/>
        <v xml:space="preserve"> </v>
      </c>
      <c r="J1315" t="e">
        <f>IF(#REF!&lt;0,#REF!," ")</f>
        <v>#REF!</v>
      </c>
      <c r="K1315">
        <v>2.08</v>
      </c>
      <c r="L1315">
        <v>7</v>
      </c>
      <c r="M1315">
        <v>14.77</v>
      </c>
      <c r="N1315">
        <v>2466</v>
      </c>
    </row>
    <row r="1316" spans="1:14" x14ac:dyDescent="0.25">
      <c r="A1316">
        <v>22582</v>
      </c>
      <c r="B1316">
        <v>88136</v>
      </c>
      <c r="C1316">
        <v>44070</v>
      </c>
      <c r="D1316">
        <v>44071</v>
      </c>
      <c r="E1316" t="s">
        <v>978</v>
      </c>
      <c r="F1316">
        <v>0.02</v>
      </c>
      <c r="G1316">
        <v>5.5</v>
      </c>
      <c r="H1316">
        <v>101.97200000000001</v>
      </c>
      <c r="I1316">
        <f t="shared" si="20"/>
        <v>101.97200000000001</v>
      </c>
      <c r="J1316" t="e">
        <f>IF(#REF!&lt;0,#REF!," ")</f>
        <v>#REF!</v>
      </c>
      <c r="K1316">
        <v>53.98</v>
      </c>
      <c r="L1316">
        <v>8</v>
      </c>
      <c r="M1316">
        <v>438.33</v>
      </c>
      <c r="N1316">
        <v>2466</v>
      </c>
    </row>
    <row r="1317" spans="1:14" x14ac:dyDescent="0.25">
      <c r="A1317">
        <v>22583</v>
      </c>
      <c r="B1317">
        <v>88136</v>
      </c>
      <c r="C1317">
        <v>44070</v>
      </c>
      <c r="D1317">
        <v>44070</v>
      </c>
      <c r="E1317" t="s">
        <v>978</v>
      </c>
      <c r="F1317">
        <v>0.05</v>
      </c>
      <c r="G1317">
        <v>5.0199999999999996</v>
      </c>
      <c r="H1317">
        <v>-16.634799999999998</v>
      </c>
      <c r="I1317" t="str">
        <f t="shared" si="20"/>
        <v xml:space="preserve"> </v>
      </c>
      <c r="J1317" t="e">
        <f>IF(#REF!&lt;0,#REF!," ")</f>
        <v>#REF!</v>
      </c>
      <c r="K1317">
        <v>4.9800000000000004</v>
      </c>
      <c r="L1317">
        <v>7</v>
      </c>
      <c r="M1317">
        <v>38.11</v>
      </c>
      <c r="N1317">
        <v>2466</v>
      </c>
    </row>
    <row r="1318" spans="1:14" x14ac:dyDescent="0.25">
      <c r="A1318">
        <v>24711</v>
      </c>
      <c r="B1318">
        <v>89389</v>
      </c>
      <c r="C1318">
        <v>44070</v>
      </c>
      <c r="D1318">
        <v>44072</v>
      </c>
      <c r="E1318" t="s">
        <v>977</v>
      </c>
      <c r="F1318">
        <v>0</v>
      </c>
      <c r="G1318">
        <v>5.66</v>
      </c>
      <c r="H1318">
        <v>-40.008800000000001</v>
      </c>
      <c r="I1318" t="str">
        <f t="shared" si="20"/>
        <v xml:space="preserve"> </v>
      </c>
      <c r="J1318" t="e">
        <f>IF(#REF!&lt;0,#REF!," ")</f>
        <v>#REF!</v>
      </c>
      <c r="K1318">
        <v>6.68</v>
      </c>
      <c r="L1318">
        <v>23</v>
      </c>
      <c r="M1318">
        <v>157.78</v>
      </c>
      <c r="N1318">
        <v>1047</v>
      </c>
    </row>
    <row r="1319" spans="1:14" x14ac:dyDescent="0.25">
      <c r="A1319">
        <v>20976</v>
      </c>
      <c r="B1319">
        <v>91166</v>
      </c>
      <c r="C1319">
        <v>44071</v>
      </c>
      <c r="D1319">
        <v>44072</v>
      </c>
      <c r="E1319" t="s">
        <v>978</v>
      </c>
      <c r="F1319">
        <v>0.01</v>
      </c>
      <c r="G1319">
        <v>6.57</v>
      </c>
      <c r="H1319">
        <v>-46.5244</v>
      </c>
      <c r="I1319" t="str">
        <f t="shared" si="20"/>
        <v xml:space="preserve"> </v>
      </c>
      <c r="J1319" t="e">
        <f>IF(#REF!&lt;0,#REF!," ")</f>
        <v>#REF!</v>
      </c>
      <c r="K1319">
        <v>6.48</v>
      </c>
      <c r="L1319">
        <v>18</v>
      </c>
      <c r="M1319">
        <v>127.83</v>
      </c>
      <c r="N1319">
        <v>2587</v>
      </c>
    </row>
    <row r="1320" spans="1:14" x14ac:dyDescent="0.25">
      <c r="A1320">
        <v>22712</v>
      </c>
      <c r="B1320">
        <v>91036</v>
      </c>
      <c r="C1320">
        <v>44071</v>
      </c>
      <c r="D1320">
        <v>44075</v>
      </c>
      <c r="E1320" t="s">
        <v>980</v>
      </c>
      <c r="F1320">
        <v>0.09</v>
      </c>
      <c r="G1320">
        <v>5.3</v>
      </c>
      <c r="H1320">
        <v>-324.73</v>
      </c>
      <c r="I1320" t="str">
        <f t="shared" si="20"/>
        <v xml:space="preserve"> </v>
      </c>
      <c r="J1320" t="e">
        <f>IF(#REF!&lt;0,#REF!," ")</f>
        <v>#REF!</v>
      </c>
      <c r="K1320">
        <v>14.2</v>
      </c>
      <c r="L1320">
        <v>4</v>
      </c>
      <c r="M1320">
        <v>55.08</v>
      </c>
      <c r="N1320">
        <v>2220</v>
      </c>
    </row>
    <row r="1321" spans="1:14" x14ac:dyDescent="0.25">
      <c r="A1321">
        <v>22745</v>
      </c>
      <c r="B1321">
        <v>91363</v>
      </c>
      <c r="C1321">
        <v>44071</v>
      </c>
      <c r="D1321">
        <v>44072</v>
      </c>
      <c r="E1321" t="s">
        <v>979</v>
      </c>
      <c r="F1321">
        <v>0.05</v>
      </c>
      <c r="G1321">
        <v>6.22</v>
      </c>
      <c r="H1321">
        <v>-14.6432</v>
      </c>
      <c r="I1321" t="str">
        <f t="shared" si="20"/>
        <v xml:space="preserve"> </v>
      </c>
      <c r="J1321" t="e">
        <f>IF(#REF!&lt;0,#REF!," ")</f>
        <v>#REF!</v>
      </c>
      <c r="K1321">
        <v>9.65</v>
      </c>
      <c r="L1321">
        <v>15</v>
      </c>
      <c r="M1321">
        <v>151.34</v>
      </c>
      <c r="N1321">
        <v>1482</v>
      </c>
    </row>
    <row r="1322" spans="1:14" x14ac:dyDescent="0.25">
      <c r="A1322">
        <v>23238</v>
      </c>
      <c r="B1322">
        <v>88280</v>
      </c>
      <c r="C1322">
        <v>44071</v>
      </c>
      <c r="D1322">
        <v>44072</v>
      </c>
      <c r="E1322" t="s">
        <v>978</v>
      </c>
      <c r="F1322">
        <v>0.05</v>
      </c>
      <c r="G1322">
        <v>4.8099999999999996</v>
      </c>
      <c r="H1322">
        <v>4.9017600000000003</v>
      </c>
      <c r="I1322">
        <f t="shared" si="20"/>
        <v>4.9017600000000003</v>
      </c>
      <c r="J1322" t="e">
        <f>IF(#REF!&lt;0,#REF!," ")</f>
        <v>#REF!</v>
      </c>
      <c r="K1322">
        <v>20.99</v>
      </c>
      <c r="L1322">
        <v>11</v>
      </c>
      <c r="M1322">
        <v>199.43</v>
      </c>
      <c r="N1322">
        <v>2861</v>
      </c>
    </row>
    <row r="1323" spans="1:14" x14ac:dyDescent="0.25">
      <c r="A1323">
        <v>24723</v>
      </c>
      <c r="B1323">
        <v>88546</v>
      </c>
      <c r="C1323">
        <v>44071</v>
      </c>
      <c r="D1323">
        <v>44074</v>
      </c>
      <c r="E1323" t="s">
        <v>978</v>
      </c>
      <c r="F1323">
        <v>0.04</v>
      </c>
      <c r="G1323">
        <v>3.26</v>
      </c>
      <c r="H1323">
        <v>47.73</v>
      </c>
      <c r="I1323">
        <f t="shared" si="20"/>
        <v>47.73</v>
      </c>
      <c r="J1323" t="e">
        <f>IF(#REF!&lt;0,#REF!," ")</f>
        <v>#REF!</v>
      </c>
      <c r="K1323">
        <v>17.239999999999998</v>
      </c>
      <c r="L1323">
        <v>7</v>
      </c>
      <c r="M1323">
        <v>119.6</v>
      </c>
      <c r="N1323">
        <v>3151</v>
      </c>
    </row>
    <row r="1324" spans="1:14" x14ac:dyDescent="0.25">
      <c r="A1324">
        <v>18930</v>
      </c>
      <c r="B1324">
        <v>89316</v>
      </c>
      <c r="C1324">
        <v>44072</v>
      </c>
      <c r="D1324">
        <v>44072</v>
      </c>
      <c r="E1324" t="s">
        <v>980</v>
      </c>
      <c r="F1324">
        <v>0.06</v>
      </c>
      <c r="G1324">
        <v>0.5</v>
      </c>
      <c r="H1324">
        <v>9.611699999999999</v>
      </c>
      <c r="I1324">
        <f t="shared" si="20"/>
        <v>9.611699999999999</v>
      </c>
      <c r="J1324" t="e">
        <f>IF(#REF!&lt;0,#REF!," ")</f>
        <v>#REF!</v>
      </c>
      <c r="K1324">
        <v>2.89</v>
      </c>
      <c r="L1324">
        <v>5</v>
      </c>
      <c r="M1324">
        <v>13.93</v>
      </c>
      <c r="N1324">
        <v>3098</v>
      </c>
    </row>
    <row r="1325" spans="1:14" x14ac:dyDescent="0.25">
      <c r="A1325">
        <v>20536</v>
      </c>
      <c r="B1325">
        <v>87259</v>
      </c>
      <c r="C1325">
        <v>44072</v>
      </c>
      <c r="D1325">
        <v>44079</v>
      </c>
      <c r="E1325" t="s">
        <v>980</v>
      </c>
      <c r="F1325">
        <v>0.03</v>
      </c>
      <c r="G1325">
        <v>69.55</v>
      </c>
      <c r="H1325">
        <v>-116.584</v>
      </c>
      <c r="I1325" t="str">
        <f t="shared" si="20"/>
        <v xml:space="preserve"> </v>
      </c>
      <c r="J1325" t="e">
        <f>IF(#REF!&lt;0,#REF!," ")</f>
        <v>#REF!</v>
      </c>
      <c r="K1325">
        <v>284.98</v>
      </c>
      <c r="L1325">
        <v>2</v>
      </c>
      <c r="M1325">
        <v>619.38</v>
      </c>
      <c r="N1325">
        <v>972</v>
      </c>
    </row>
    <row r="1326" spans="1:14" x14ac:dyDescent="0.25">
      <c r="A1326">
        <v>20537</v>
      </c>
      <c r="B1326">
        <v>87259</v>
      </c>
      <c r="C1326">
        <v>44072</v>
      </c>
      <c r="D1326">
        <v>44072</v>
      </c>
      <c r="E1326" t="s">
        <v>980</v>
      </c>
      <c r="F1326">
        <v>0</v>
      </c>
      <c r="G1326">
        <v>14.37</v>
      </c>
      <c r="H1326">
        <v>12.896100000000001</v>
      </c>
      <c r="I1326">
        <f t="shared" si="20"/>
        <v>12.896100000000001</v>
      </c>
      <c r="J1326" t="e">
        <f>IF(#REF!&lt;0,#REF!," ")</f>
        <v>#REF!</v>
      </c>
      <c r="K1326">
        <v>12.99</v>
      </c>
      <c r="L1326">
        <v>1</v>
      </c>
      <c r="M1326">
        <v>18.690000000000001</v>
      </c>
      <c r="N1326">
        <v>972</v>
      </c>
    </row>
    <row r="1327" spans="1:14" x14ac:dyDescent="0.25">
      <c r="A1327">
        <v>21313</v>
      </c>
      <c r="B1327">
        <v>87619</v>
      </c>
      <c r="C1327">
        <v>44073</v>
      </c>
      <c r="D1327">
        <v>44073</v>
      </c>
      <c r="E1327" t="s">
        <v>979</v>
      </c>
      <c r="F1327">
        <v>0.1</v>
      </c>
      <c r="G1327">
        <v>2.36</v>
      </c>
      <c r="H1327">
        <v>69.767200000000003</v>
      </c>
      <c r="I1327">
        <f t="shared" si="20"/>
        <v>69.767200000000003</v>
      </c>
      <c r="J1327" t="e">
        <f>IF(#REF!&lt;0,#REF!," ")</f>
        <v>#REF!</v>
      </c>
      <c r="K1327">
        <v>11.55</v>
      </c>
      <c r="L1327">
        <v>12</v>
      </c>
      <c r="M1327">
        <v>135.77000000000001</v>
      </c>
      <c r="N1327">
        <v>2931</v>
      </c>
    </row>
    <row r="1328" spans="1:14" x14ac:dyDescent="0.25">
      <c r="A1328">
        <v>2063</v>
      </c>
      <c r="B1328">
        <v>14756</v>
      </c>
      <c r="C1328">
        <v>44074</v>
      </c>
      <c r="D1328">
        <v>44074</v>
      </c>
      <c r="E1328" t="s">
        <v>980</v>
      </c>
      <c r="F1328">
        <v>0.06</v>
      </c>
      <c r="G1328">
        <v>6.15</v>
      </c>
      <c r="H1328">
        <v>-25.38</v>
      </c>
      <c r="I1328" t="str">
        <f t="shared" si="20"/>
        <v xml:space="preserve"> </v>
      </c>
      <c r="J1328" t="e">
        <f>IF(#REF!&lt;0,#REF!," ")</f>
        <v>#REF!</v>
      </c>
      <c r="K1328">
        <v>19.23</v>
      </c>
      <c r="L1328">
        <v>4</v>
      </c>
      <c r="M1328">
        <v>84.6</v>
      </c>
      <c r="N1328">
        <v>3075</v>
      </c>
    </row>
    <row r="1329" spans="1:14" x14ac:dyDescent="0.25">
      <c r="A1329">
        <v>18166</v>
      </c>
      <c r="B1329">
        <v>86592</v>
      </c>
      <c r="C1329">
        <v>44074</v>
      </c>
      <c r="D1329">
        <v>44076</v>
      </c>
      <c r="E1329" t="s">
        <v>978</v>
      </c>
      <c r="F1329">
        <v>0</v>
      </c>
      <c r="G1329">
        <v>5.19</v>
      </c>
      <c r="H1329">
        <v>-27.1492</v>
      </c>
      <c r="I1329" t="str">
        <f t="shared" si="20"/>
        <v xml:space="preserve"> </v>
      </c>
      <c r="J1329" t="e">
        <f>IF(#REF!&lt;0,#REF!," ")</f>
        <v>#REF!</v>
      </c>
      <c r="K1329">
        <v>6.37</v>
      </c>
      <c r="L1329">
        <v>15</v>
      </c>
      <c r="M1329">
        <v>99.75</v>
      </c>
      <c r="N1329">
        <v>2923</v>
      </c>
    </row>
    <row r="1330" spans="1:14" x14ac:dyDescent="0.25">
      <c r="A1330">
        <v>20789</v>
      </c>
      <c r="B1330">
        <v>89344</v>
      </c>
      <c r="C1330">
        <v>44074</v>
      </c>
      <c r="D1330">
        <v>44076</v>
      </c>
      <c r="E1330" t="s">
        <v>979</v>
      </c>
      <c r="F1330">
        <v>0</v>
      </c>
      <c r="G1330">
        <v>1.99</v>
      </c>
      <c r="H1330">
        <v>71.735600000000005</v>
      </c>
      <c r="I1330">
        <f t="shared" si="20"/>
        <v>71.735600000000005</v>
      </c>
      <c r="J1330" t="e">
        <f>IF(#REF!&lt;0,#REF!," ")</f>
        <v>#REF!</v>
      </c>
      <c r="K1330">
        <v>8.5</v>
      </c>
      <c r="L1330">
        <v>14</v>
      </c>
      <c r="M1330">
        <v>122.25</v>
      </c>
      <c r="N1330">
        <v>719</v>
      </c>
    </row>
    <row r="1331" spans="1:14" x14ac:dyDescent="0.25">
      <c r="A1331">
        <v>20790</v>
      </c>
      <c r="B1331">
        <v>89344</v>
      </c>
      <c r="C1331">
        <v>44074</v>
      </c>
      <c r="D1331">
        <v>44076</v>
      </c>
      <c r="E1331" t="s">
        <v>979</v>
      </c>
      <c r="F1331">
        <v>0.03</v>
      </c>
      <c r="G1331">
        <v>19.989999999999998</v>
      </c>
      <c r="H1331">
        <v>-79.320800000000006</v>
      </c>
      <c r="I1331" t="str">
        <f t="shared" si="20"/>
        <v xml:space="preserve"> </v>
      </c>
      <c r="J1331" t="e">
        <f>IF(#REF!&lt;0,#REF!," ")</f>
        <v>#REF!</v>
      </c>
      <c r="K1331">
        <v>95.43</v>
      </c>
      <c r="L1331">
        <v>2</v>
      </c>
      <c r="M1331">
        <v>206.09</v>
      </c>
      <c r="N1331">
        <v>719</v>
      </c>
    </row>
    <row r="1332" spans="1:14" x14ac:dyDescent="0.25">
      <c r="A1332">
        <v>20827</v>
      </c>
      <c r="B1332">
        <v>88157</v>
      </c>
      <c r="C1332">
        <v>44074</v>
      </c>
      <c r="D1332">
        <v>44077</v>
      </c>
      <c r="E1332" t="s">
        <v>979</v>
      </c>
      <c r="F1332">
        <v>0.05</v>
      </c>
      <c r="G1332">
        <v>7.53</v>
      </c>
      <c r="H1332">
        <v>-32.666400000000003</v>
      </c>
      <c r="I1332" t="str">
        <f t="shared" si="20"/>
        <v xml:space="preserve"> </v>
      </c>
      <c r="J1332" t="e">
        <f>IF(#REF!&lt;0,#REF!," ")</f>
        <v>#REF!</v>
      </c>
      <c r="K1332">
        <v>34.979999999999997</v>
      </c>
      <c r="L1332">
        <v>16</v>
      </c>
      <c r="M1332">
        <v>581.08000000000004</v>
      </c>
      <c r="N1332">
        <v>2908</v>
      </c>
    </row>
    <row r="1333" spans="1:14" x14ac:dyDescent="0.25">
      <c r="A1333">
        <v>20828</v>
      </c>
      <c r="B1333">
        <v>88157</v>
      </c>
      <c r="C1333">
        <v>44074</v>
      </c>
      <c r="D1333">
        <v>44076</v>
      </c>
      <c r="E1333" t="s">
        <v>979</v>
      </c>
      <c r="F1333">
        <v>0</v>
      </c>
      <c r="G1333">
        <v>1.92</v>
      </c>
      <c r="H1333">
        <v>-13.135200000000001</v>
      </c>
      <c r="I1333" t="str">
        <f t="shared" si="20"/>
        <v xml:space="preserve"> </v>
      </c>
      <c r="J1333" t="e">
        <f>IF(#REF!&lt;0,#REF!," ")</f>
        <v>#REF!</v>
      </c>
      <c r="K1333">
        <v>3.14</v>
      </c>
      <c r="L1333">
        <v>8</v>
      </c>
      <c r="M1333">
        <v>27.53</v>
      </c>
      <c r="N1333">
        <v>2908</v>
      </c>
    </row>
    <row r="1334" spans="1:14" x14ac:dyDescent="0.25">
      <c r="A1334">
        <v>18283</v>
      </c>
      <c r="B1334">
        <v>87378</v>
      </c>
      <c r="C1334">
        <v>44075</v>
      </c>
      <c r="D1334">
        <v>44077</v>
      </c>
      <c r="E1334" t="s">
        <v>979</v>
      </c>
      <c r="F1334">
        <v>0.05</v>
      </c>
      <c r="G1334">
        <v>14.7</v>
      </c>
      <c r="H1334">
        <v>4407.4399999999996</v>
      </c>
      <c r="I1334">
        <f t="shared" si="20"/>
        <v>4407.4399999999996</v>
      </c>
      <c r="J1334" t="e">
        <f>IF(#REF!&lt;0,#REF!," ")</f>
        <v>#REF!</v>
      </c>
      <c r="K1334">
        <v>535.64</v>
      </c>
      <c r="L1334">
        <v>15</v>
      </c>
      <c r="M1334">
        <v>7029.1</v>
      </c>
      <c r="N1334">
        <v>1885</v>
      </c>
    </row>
    <row r="1335" spans="1:14" x14ac:dyDescent="0.25">
      <c r="A1335">
        <v>18284</v>
      </c>
      <c r="B1335">
        <v>87378</v>
      </c>
      <c r="C1335">
        <v>44075</v>
      </c>
      <c r="D1335">
        <v>44077</v>
      </c>
      <c r="E1335" t="s">
        <v>979</v>
      </c>
      <c r="F1335">
        <v>0.09</v>
      </c>
      <c r="G1335">
        <v>5.67</v>
      </c>
      <c r="H1335">
        <v>-7.96</v>
      </c>
      <c r="I1335" t="str">
        <f t="shared" si="20"/>
        <v xml:space="preserve"> </v>
      </c>
      <c r="J1335" t="e">
        <f>IF(#REF!&lt;0,#REF!," ")</f>
        <v>#REF!</v>
      </c>
      <c r="K1335">
        <v>5.78</v>
      </c>
      <c r="L1335">
        <v>1</v>
      </c>
      <c r="M1335">
        <v>11.35</v>
      </c>
      <c r="N1335">
        <v>1882</v>
      </c>
    </row>
    <row r="1336" spans="1:14" x14ac:dyDescent="0.25">
      <c r="A1336">
        <v>19967</v>
      </c>
      <c r="B1336">
        <v>85897</v>
      </c>
      <c r="C1336">
        <v>44075</v>
      </c>
      <c r="D1336">
        <v>44077</v>
      </c>
      <c r="E1336" t="s">
        <v>977</v>
      </c>
      <c r="F1336">
        <v>0.08</v>
      </c>
      <c r="G1336">
        <v>3.63</v>
      </c>
      <c r="H1336">
        <v>-29.61</v>
      </c>
      <c r="I1336" t="str">
        <f t="shared" si="20"/>
        <v xml:space="preserve"> </v>
      </c>
      <c r="J1336" t="e">
        <f>IF(#REF!&lt;0,#REF!," ")</f>
        <v>#REF!</v>
      </c>
      <c r="K1336">
        <v>22.23</v>
      </c>
      <c r="L1336">
        <v>10</v>
      </c>
      <c r="M1336">
        <v>210.33</v>
      </c>
      <c r="N1336">
        <v>1917</v>
      </c>
    </row>
    <row r="1337" spans="1:14" x14ac:dyDescent="0.25">
      <c r="A1337">
        <v>21863</v>
      </c>
      <c r="B1337">
        <v>89394</v>
      </c>
      <c r="C1337">
        <v>44075</v>
      </c>
      <c r="D1337">
        <v>44077</v>
      </c>
      <c r="E1337" t="s">
        <v>981</v>
      </c>
      <c r="F1337">
        <v>0.1</v>
      </c>
      <c r="G1337">
        <v>1.72</v>
      </c>
      <c r="H1337">
        <v>65.41</v>
      </c>
      <c r="I1337">
        <f t="shared" si="20"/>
        <v>65.41</v>
      </c>
      <c r="J1337" t="e">
        <f>IF(#REF!&lt;0,#REF!," ")</f>
        <v>#REF!</v>
      </c>
      <c r="K1337">
        <v>6.74</v>
      </c>
      <c r="L1337">
        <v>15</v>
      </c>
      <c r="M1337">
        <v>98.17</v>
      </c>
      <c r="N1337">
        <v>2718</v>
      </c>
    </row>
    <row r="1338" spans="1:14" x14ac:dyDescent="0.25">
      <c r="A1338">
        <v>24459</v>
      </c>
      <c r="B1338">
        <v>86566</v>
      </c>
      <c r="C1338">
        <v>44075</v>
      </c>
      <c r="D1338">
        <v>44076</v>
      </c>
      <c r="E1338" t="s">
        <v>981</v>
      </c>
      <c r="F1338">
        <v>0.09</v>
      </c>
      <c r="G1338">
        <v>56.2</v>
      </c>
      <c r="H1338">
        <v>-1570.32</v>
      </c>
      <c r="I1338" t="str">
        <f t="shared" si="20"/>
        <v xml:space="preserve"> </v>
      </c>
      <c r="J1338" t="e">
        <f>IF(#REF!&lt;0,#REF!," ")</f>
        <v>#REF!</v>
      </c>
      <c r="K1338">
        <v>90.98</v>
      </c>
      <c r="L1338">
        <v>20</v>
      </c>
      <c r="M1338">
        <v>1782.44</v>
      </c>
      <c r="N1338">
        <v>946</v>
      </c>
    </row>
    <row r="1339" spans="1:14" x14ac:dyDescent="0.25">
      <c r="A1339">
        <v>25608</v>
      </c>
      <c r="B1339">
        <v>89776</v>
      </c>
      <c r="C1339">
        <v>44075</v>
      </c>
      <c r="D1339">
        <v>44077</v>
      </c>
      <c r="E1339" t="s">
        <v>977</v>
      </c>
      <c r="F1339">
        <v>0.06</v>
      </c>
      <c r="G1339">
        <v>10.49</v>
      </c>
      <c r="H1339">
        <v>514.17719999999997</v>
      </c>
      <c r="I1339">
        <f t="shared" si="20"/>
        <v>514.17719999999997</v>
      </c>
      <c r="J1339" t="e">
        <f>IF(#REF!&lt;0,#REF!," ")</f>
        <v>#REF!</v>
      </c>
      <c r="K1339">
        <v>19.98</v>
      </c>
      <c r="L1339">
        <v>5</v>
      </c>
      <c r="M1339">
        <v>103.37</v>
      </c>
      <c r="N1339">
        <v>1764</v>
      </c>
    </row>
    <row r="1340" spans="1:14" x14ac:dyDescent="0.25">
      <c r="A1340">
        <v>25609</v>
      </c>
      <c r="B1340">
        <v>89776</v>
      </c>
      <c r="C1340">
        <v>44075</v>
      </c>
      <c r="D1340">
        <v>44076</v>
      </c>
      <c r="E1340" t="s">
        <v>977</v>
      </c>
      <c r="F1340">
        <v>0.08</v>
      </c>
      <c r="G1340">
        <v>4.8600000000000003</v>
      </c>
      <c r="H1340">
        <v>235.65599999999998</v>
      </c>
      <c r="I1340">
        <f t="shared" si="20"/>
        <v>235.65599999999998</v>
      </c>
      <c r="J1340" t="e">
        <f>IF(#REF!&lt;0,#REF!," ")</f>
        <v>#REF!</v>
      </c>
      <c r="K1340">
        <v>1.76</v>
      </c>
      <c r="L1340">
        <v>23</v>
      </c>
      <c r="M1340">
        <v>40.22</v>
      </c>
      <c r="N1340">
        <v>1764</v>
      </c>
    </row>
    <row r="1341" spans="1:14" x14ac:dyDescent="0.25">
      <c r="A1341">
        <v>25239</v>
      </c>
      <c r="B1341">
        <v>91376</v>
      </c>
      <c r="C1341">
        <v>44076</v>
      </c>
      <c r="D1341">
        <v>44077</v>
      </c>
      <c r="E1341" t="s">
        <v>979</v>
      </c>
      <c r="F1341">
        <v>0.06</v>
      </c>
      <c r="G1341">
        <v>58.92</v>
      </c>
      <c r="H1341">
        <v>1660.92</v>
      </c>
      <c r="I1341">
        <f t="shared" si="20"/>
        <v>1660.92</v>
      </c>
      <c r="J1341" t="e">
        <f>IF(#REF!&lt;0,#REF!," ")</f>
        <v>#REF!</v>
      </c>
      <c r="K1341">
        <v>355.98</v>
      </c>
      <c r="L1341">
        <v>14</v>
      </c>
      <c r="M1341">
        <v>5086.08</v>
      </c>
      <c r="N1341">
        <v>3067</v>
      </c>
    </row>
    <row r="1342" spans="1:14" x14ac:dyDescent="0.25">
      <c r="A1342">
        <v>25351</v>
      </c>
      <c r="B1342">
        <v>88480</v>
      </c>
      <c r="C1342">
        <v>44077</v>
      </c>
      <c r="D1342">
        <v>44079</v>
      </c>
      <c r="E1342" t="s">
        <v>979</v>
      </c>
      <c r="F1342">
        <v>0.05</v>
      </c>
      <c r="G1342">
        <v>4.8</v>
      </c>
      <c r="H1342">
        <v>90.62</v>
      </c>
      <c r="I1342">
        <f t="shared" si="20"/>
        <v>90.62</v>
      </c>
      <c r="J1342" t="e">
        <f>IF(#REF!&lt;0,#REF!," ")</f>
        <v>#REF!</v>
      </c>
      <c r="K1342">
        <v>10.98</v>
      </c>
      <c r="L1342">
        <v>22</v>
      </c>
      <c r="M1342">
        <v>243.11</v>
      </c>
      <c r="N1342">
        <v>428</v>
      </c>
    </row>
    <row r="1343" spans="1:14" x14ac:dyDescent="0.25">
      <c r="A1343">
        <v>19611</v>
      </c>
      <c r="B1343">
        <v>87177</v>
      </c>
      <c r="C1343">
        <v>44078</v>
      </c>
      <c r="D1343">
        <v>44080</v>
      </c>
      <c r="E1343" t="s">
        <v>978</v>
      </c>
      <c r="F1343">
        <v>0.06</v>
      </c>
      <c r="G1343">
        <v>8.99</v>
      </c>
      <c r="H1343">
        <v>2031.5070000000001</v>
      </c>
      <c r="I1343">
        <f t="shared" si="20"/>
        <v>2031.5070000000001</v>
      </c>
      <c r="J1343" t="e">
        <f>IF(#REF!&lt;0,#REF!," ")</f>
        <v>#REF!</v>
      </c>
      <c r="K1343">
        <v>175.99</v>
      </c>
      <c r="L1343">
        <v>23</v>
      </c>
      <c r="M1343">
        <v>3363.53</v>
      </c>
      <c r="N1343">
        <v>91</v>
      </c>
    </row>
    <row r="1344" spans="1:14" x14ac:dyDescent="0.25">
      <c r="A1344">
        <v>21609</v>
      </c>
      <c r="B1344">
        <v>88890</v>
      </c>
      <c r="C1344">
        <v>44078</v>
      </c>
      <c r="D1344">
        <v>44079</v>
      </c>
      <c r="E1344" t="s">
        <v>978</v>
      </c>
      <c r="F1344">
        <v>0.01</v>
      </c>
      <c r="G1344">
        <v>5.13</v>
      </c>
      <c r="H1344">
        <v>-19.93</v>
      </c>
      <c r="I1344" t="str">
        <f t="shared" si="20"/>
        <v xml:space="preserve"> </v>
      </c>
      <c r="J1344" t="e">
        <f>IF(#REF!&lt;0,#REF!," ")</f>
        <v>#REF!</v>
      </c>
      <c r="K1344">
        <v>3.95</v>
      </c>
      <c r="L1344">
        <v>2</v>
      </c>
      <c r="M1344">
        <v>10.11</v>
      </c>
      <c r="N1344">
        <v>679</v>
      </c>
    </row>
    <row r="1345" spans="1:14" x14ac:dyDescent="0.25">
      <c r="A1345">
        <v>21610</v>
      </c>
      <c r="B1345">
        <v>88890</v>
      </c>
      <c r="C1345">
        <v>44078</v>
      </c>
      <c r="D1345">
        <v>44079</v>
      </c>
      <c r="E1345" t="s">
        <v>978</v>
      </c>
      <c r="F1345">
        <v>0.02</v>
      </c>
      <c r="G1345">
        <v>19.989999999999998</v>
      </c>
      <c r="H1345">
        <v>4568.6072999999997</v>
      </c>
      <c r="I1345">
        <f t="shared" si="20"/>
        <v>4568.6072999999997</v>
      </c>
      <c r="J1345" t="e">
        <f>IF(#REF!&lt;0,#REF!," ")</f>
        <v>#REF!</v>
      </c>
      <c r="K1345">
        <v>367.99</v>
      </c>
      <c r="L1345">
        <v>17</v>
      </c>
      <c r="M1345">
        <v>6621.17</v>
      </c>
      <c r="N1345">
        <v>679</v>
      </c>
    </row>
    <row r="1346" spans="1:14" x14ac:dyDescent="0.25">
      <c r="A1346">
        <v>21612</v>
      </c>
      <c r="B1346">
        <v>88890</v>
      </c>
      <c r="C1346">
        <v>44078</v>
      </c>
      <c r="D1346">
        <v>44080</v>
      </c>
      <c r="E1346" t="s">
        <v>978</v>
      </c>
      <c r="F1346">
        <v>0.04</v>
      </c>
      <c r="G1346">
        <v>4.9000000000000004</v>
      </c>
      <c r="H1346">
        <v>-258.22500000000002</v>
      </c>
      <c r="I1346" t="str">
        <f t="shared" ref="I1346:I1409" si="21">IF(H1346&gt;0,H1346," ")</f>
        <v xml:space="preserve"> </v>
      </c>
      <c r="J1346" t="e">
        <f>IF(#REF!&lt;0,#REF!," ")</f>
        <v>#REF!</v>
      </c>
      <c r="K1346">
        <v>95.99</v>
      </c>
      <c r="L1346">
        <v>3</v>
      </c>
      <c r="M1346">
        <v>253.78</v>
      </c>
      <c r="N1346">
        <v>680</v>
      </c>
    </row>
    <row r="1347" spans="1:14" x14ac:dyDescent="0.25">
      <c r="A1347">
        <v>21719</v>
      </c>
      <c r="B1347">
        <v>86792</v>
      </c>
      <c r="C1347">
        <v>44078</v>
      </c>
      <c r="D1347">
        <v>44078</v>
      </c>
      <c r="E1347" t="s">
        <v>981</v>
      </c>
      <c r="F1347">
        <v>0.08</v>
      </c>
      <c r="G1347">
        <v>7.78</v>
      </c>
      <c r="H1347">
        <v>-44.067999999999998</v>
      </c>
      <c r="I1347" t="str">
        <f t="shared" si="21"/>
        <v xml:space="preserve"> </v>
      </c>
      <c r="J1347" t="e">
        <f>IF(#REF!&lt;0,#REF!," ")</f>
        <v>#REF!</v>
      </c>
      <c r="K1347">
        <v>5.4</v>
      </c>
      <c r="L1347">
        <v>4</v>
      </c>
      <c r="M1347">
        <v>25.35</v>
      </c>
      <c r="N1347">
        <v>3133</v>
      </c>
    </row>
    <row r="1348" spans="1:14" x14ac:dyDescent="0.25">
      <c r="A1348">
        <v>21720</v>
      </c>
      <c r="B1348">
        <v>86792</v>
      </c>
      <c r="C1348">
        <v>44078</v>
      </c>
      <c r="D1348">
        <v>44081</v>
      </c>
      <c r="E1348" t="s">
        <v>981</v>
      </c>
      <c r="F1348">
        <v>0.09</v>
      </c>
      <c r="G1348">
        <v>8.99</v>
      </c>
      <c r="H1348">
        <v>-100.51</v>
      </c>
      <c r="I1348" t="str">
        <f t="shared" si="21"/>
        <v xml:space="preserve"> </v>
      </c>
      <c r="J1348" t="e">
        <f>IF(#REF!&lt;0,#REF!," ")</f>
        <v>#REF!</v>
      </c>
      <c r="K1348">
        <v>8.4600000000000009</v>
      </c>
      <c r="L1348">
        <v>5</v>
      </c>
      <c r="M1348">
        <v>45.03</v>
      </c>
      <c r="N1348">
        <v>3133</v>
      </c>
    </row>
    <row r="1349" spans="1:14" x14ac:dyDescent="0.25">
      <c r="A1349">
        <v>21721</v>
      </c>
      <c r="B1349">
        <v>86792</v>
      </c>
      <c r="C1349">
        <v>44078</v>
      </c>
      <c r="D1349">
        <v>44079</v>
      </c>
      <c r="E1349" t="s">
        <v>981</v>
      </c>
      <c r="F1349">
        <v>0.21</v>
      </c>
      <c r="G1349">
        <v>8.99</v>
      </c>
      <c r="H1349">
        <v>-17.75</v>
      </c>
      <c r="I1349" t="str">
        <f t="shared" si="21"/>
        <v xml:space="preserve"> </v>
      </c>
      <c r="J1349" t="e">
        <f>IF(#REF!&lt;0,#REF!," ")</f>
        <v>#REF!</v>
      </c>
      <c r="K1349">
        <v>14.98</v>
      </c>
      <c r="L1349">
        <v>10</v>
      </c>
      <c r="M1349">
        <v>153.87</v>
      </c>
      <c r="N1349">
        <v>3133</v>
      </c>
    </row>
    <row r="1350" spans="1:14" x14ac:dyDescent="0.25">
      <c r="A1350">
        <v>21722</v>
      </c>
      <c r="B1350">
        <v>86792</v>
      </c>
      <c r="C1350">
        <v>44078</v>
      </c>
      <c r="D1350">
        <v>44079</v>
      </c>
      <c r="E1350" t="s">
        <v>981</v>
      </c>
      <c r="F1350">
        <v>0.04</v>
      </c>
      <c r="G1350">
        <v>8.08</v>
      </c>
      <c r="H1350">
        <v>1374.9480000000001</v>
      </c>
      <c r="I1350">
        <f t="shared" si="21"/>
        <v>1374.9480000000001</v>
      </c>
      <c r="J1350" t="e">
        <f>IF(#REF!&lt;0,#REF!," ")</f>
        <v>#REF!</v>
      </c>
      <c r="K1350">
        <v>155.99</v>
      </c>
      <c r="L1350">
        <v>22</v>
      </c>
      <c r="M1350">
        <v>2800.33</v>
      </c>
      <c r="N1350">
        <v>3133</v>
      </c>
    </row>
    <row r="1351" spans="1:14" x14ac:dyDescent="0.25">
      <c r="A1351">
        <v>19575</v>
      </c>
      <c r="B1351">
        <v>90309</v>
      </c>
      <c r="C1351">
        <v>44079</v>
      </c>
      <c r="D1351">
        <v>44081</v>
      </c>
      <c r="E1351" t="s">
        <v>980</v>
      </c>
      <c r="F1351">
        <v>0.04</v>
      </c>
      <c r="G1351">
        <v>1.49</v>
      </c>
      <c r="H1351">
        <v>28.288</v>
      </c>
      <c r="I1351">
        <f t="shared" si="21"/>
        <v>28.288</v>
      </c>
      <c r="J1351" t="e">
        <f>IF(#REF!&lt;0,#REF!," ")</f>
        <v>#REF!</v>
      </c>
      <c r="K1351">
        <v>4.55</v>
      </c>
      <c r="L1351">
        <v>13</v>
      </c>
      <c r="M1351">
        <v>59.75</v>
      </c>
      <c r="N1351">
        <v>2944</v>
      </c>
    </row>
    <row r="1352" spans="1:14" x14ac:dyDescent="0.25">
      <c r="A1352">
        <v>22827</v>
      </c>
      <c r="B1352">
        <v>91321</v>
      </c>
      <c r="C1352">
        <v>44079</v>
      </c>
      <c r="D1352">
        <v>44080</v>
      </c>
      <c r="E1352" t="s">
        <v>977</v>
      </c>
      <c r="F1352">
        <v>0.05</v>
      </c>
      <c r="G1352">
        <v>3.97</v>
      </c>
      <c r="H1352">
        <v>-100.24</v>
      </c>
      <c r="I1352" t="str">
        <f t="shared" si="21"/>
        <v xml:space="preserve"> </v>
      </c>
      <c r="J1352" t="e">
        <f>IF(#REF!&lt;0,#REF!," ")</f>
        <v>#REF!</v>
      </c>
      <c r="K1352">
        <v>3.28</v>
      </c>
      <c r="L1352">
        <v>18</v>
      </c>
      <c r="M1352">
        <v>61.29</v>
      </c>
      <c r="N1352">
        <v>2376</v>
      </c>
    </row>
    <row r="1353" spans="1:14" x14ac:dyDescent="0.25">
      <c r="A1353">
        <v>22828</v>
      </c>
      <c r="B1353">
        <v>91321</v>
      </c>
      <c r="C1353">
        <v>44079</v>
      </c>
      <c r="D1353">
        <v>44081</v>
      </c>
      <c r="E1353" t="s">
        <v>977</v>
      </c>
      <c r="F1353">
        <v>0.03</v>
      </c>
      <c r="G1353">
        <v>9.69</v>
      </c>
      <c r="H1353">
        <v>-262.62</v>
      </c>
      <c r="I1353" t="str">
        <f t="shared" si="21"/>
        <v xml:space="preserve"> </v>
      </c>
      <c r="J1353" t="e">
        <f>IF(#REF!&lt;0,#REF!," ")</f>
        <v>#REF!</v>
      </c>
      <c r="K1353">
        <v>6.98</v>
      </c>
      <c r="L1353">
        <v>15</v>
      </c>
      <c r="M1353">
        <v>109.15</v>
      </c>
      <c r="N1353">
        <v>2376</v>
      </c>
    </row>
    <row r="1354" spans="1:14" x14ac:dyDescent="0.25">
      <c r="A1354">
        <v>23188</v>
      </c>
      <c r="B1354">
        <v>89789</v>
      </c>
      <c r="C1354">
        <v>44079</v>
      </c>
      <c r="D1354">
        <v>44081</v>
      </c>
      <c r="E1354" t="s">
        <v>977</v>
      </c>
      <c r="F1354">
        <v>0.06</v>
      </c>
      <c r="G1354">
        <v>24.49</v>
      </c>
      <c r="H1354">
        <v>1167.3800000000001</v>
      </c>
      <c r="I1354">
        <f t="shared" si="21"/>
        <v>1167.3800000000001</v>
      </c>
      <c r="J1354" t="e">
        <f>IF(#REF!&lt;0,#REF!," ")</f>
        <v>#REF!</v>
      </c>
      <c r="K1354">
        <v>276.2</v>
      </c>
      <c r="L1354">
        <v>10</v>
      </c>
      <c r="M1354">
        <v>2610.56</v>
      </c>
      <c r="N1354">
        <v>3048</v>
      </c>
    </row>
    <row r="1355" spans="1:14" x14ac:dyDescent="0.25">
      <c r="A1355">
        <v>25005</v>
      </c>
      <c r="B1355">
        <v>90115</v>
      </c>
      <c r="C1355">
        <v>44079</v>
      </c>
      <c r="D1355">
        <v>44079</v>
      </c>
      <c r="E1355" t="s">
        <v>979</v>
      </c>
      <c r="F1355">
        <v>0</v>
      </c>
      <c r="G1355">
        <v>14.7</v>
      </c>
      <c r="H1355">
        <v>501.51</v>
      </c>
      <c r="I1355">
        <f t="shared" si="21"/>
        <v>501.51</v>
      </c>
      <c r="J1355" t="e">
        <f>IF(#REF!&lt;0,#REF!," ")</f>
        <v>#REF!</v>
      </c>
      <c r="K1355">
        <v>442.14</v>
      </c>
      <c r="L1355">
        <v>5</v>
      </c>
      <c r="M1355">
        <v>2343.34</v>
      </c>
      <c r="N1355">
        <v>1279</v>
      </c>
    </row>
    <row r="1356" spans="1:14" x14ac:dyDescent="0.25">
      <c r="A1356">
        <v>25251</v>
      </c>
      <c r="B1356">
        <v>88798</v>
      </c>
      <c r="C1356">
        <v>44079</v>
      </c>
      <c r="D1356">
        <v>44080</v>
      </c>
      <c r="E1356" t="s">
        <v>979</v>
      </c>
      <c r="F1356">
        <v>0.03</v>
      </c>
      <c r="G1356">
        <v>5.37</v>
      </c>
      <c r="H1356">
        <v>-63.35</v>
      </c>
      <c r="I1356" t="str">
        <f t="shared" si="21"/>
        <v xml:space="preserve"> </v>
      </c>
      <c r="J1356" t="e">
        <f>IF(#REF!&lt;0,#REF!," ")</f>
        <v>#REF!</v>
      </c>
      <c r="K1356">
        <v>5.78</v>
      </c>
      <c r="L1356">
        <v>15</v>
      </c>
      <c r="M1356">
        <v>88.22</v>
      </c>
      <c r="N1356">
        <v>2006</v>
      </c>
    </row>
    <row r="1357" spans="1:14" x14ac:dyDescent="0.25">
      <c r="A1357">
        <v>25282</v>
      </c>
      <c r="B1357">
        <v>91586</v>
      </c>
      <c r="C1357">
        <v>44079</v>
      </c>
      <c r="D1357">
        <v>44080</v>
      </c>
      <c r="E1357" t="s">
        <v>978</v>
      </c>
      <c r="F1357">
        <v>0.03</v>
      </c>
      <c r="G1357">
        <v>0.99</v>
      </c>
      <c r="H1357">
        <v>1037.1044999999999</v>
      </c>
      <c r="I1357">
        <f t="shared" si="21"/>
        <v>1037.1044999999999</v>
      </c>
      <c r="J1357" t="e">
        <f>IF(#REF!&lt;0,#REF!," ")</f>
        <v>#REF!</v>
      </c>
      <c r="K1357">
        <v>85.99</v>
      </c>
      <c r="L1357">
        <v>20</v>
      </c>
      <c r="M1357">
        <v>1503.05</v>
      </c>
      <c r="N1357">
        <v>3003</v>
      </c>
    </row>
    <row r="1358" spans="1:14" x14ac:dyDescent="0.25">
      <c r="A1358">
        <v>19325</v>
      </c>
      <c r="B1358">
        <v>88504</v>
      </c>
      <c r="C1358">
        <v>44080</v>
      </c>
      <c r="D1358">
        <v>44082</v>
      </c>
      <c r="E1358" t="s">
        <v>980</v>
      </c>
      <c r="F1358">
        <v>0.06</v>
      </c>
      <c r="G1358">
        <v>2.99</v>
      </c>
      <c r="H1358">
        <v>-12.719000000000001</v>
      </c>
      <c r="I1358" t="str">
        <f t="shared" si="21"/>
        <v xml:space="preserve"> </v>
      </c>
      <c r="J1358" t="e">
        <f>IF(#REF!&lt;0,#REF!," ")</f>
        <v>#REF!</v>
      </c>
      <c r="K1358">
        <v>4.18</v>
      </c>
      <c r="L1358">
        <v>5</v>
      </c>
      <c r="M1358">
        <v>21.34</v>
      </c>
      <c r="N1358">
        <v>688</v>
      </c>
    </row>
    <row r="1359" spans="1:14" x14ac:dyDescent="0.25">
      <c r="A1359">
        <v>23479</v>
      </c>
      <c r="B1359">
        <v>86567</v>
      </c>
      <c r="C1359">
        <v>44080</v>
      </c>
      <c r="D1359">
        <v>44080</v>
      </c>
      <c r="E1359" t="s">
        <v>979</v>
      </c>
      <c r="F1359">
        <v>0.03</v>
      </c>
      <c r="G1359">
        <v>12.62</v>
      </c>
      <c r="H1359">
        <v>-4.3009999999999939</v>
      </c>
      <c r="I1359" t="str">
        <f t="shared" si="21"/>
        <v xml:space="preserve"> </v>
      </c>
      <c r="J1359" t="e">
        <f>IF(#REF!&lt;0,#REF!," ")</f>
        <v>#REF!</v>
      </c>
      <c r="K1359">
        <v>31.74</v>
      </c>
      <c r="L1359">
        <v>3</v>
      </c>
      <c r="M1359">
        <v>98.7</v>
      </c>
      <c r="N1359">
        <v>945</v>
      </c>
    </row>
    <row r="1360" spans="1:14" x14ac:dyDescent="0.25">
      <c r="A1360">
        <v>23627</v>
      </c>
      <c r="B1360">
        <v>89414</v>
      </c>
      <c r="C1360">
        <v>44080</v>
      </c>
      <c r="D1360">
        <v>44081</v>
      </c>
      <c r="E1360" t="s">
        <v>981</v>
      </c>
      <c r="F1360">
        <v>0.05</v>
      </c>
      <c r="G1360">
        <v>4.78</v>
      </c>
      <c r="H1360">
        <v>41.3</v>
      </c>
      <c r="I1360">
        <f t="shared" si="21"/>
        <v>41.3</v>
      </c>
      <c r="J1360" t="e">
        <f>IF(#REF!&lt;0,#REF!," ")</f>
        <v>#REF!</v>
      </c>
      <c r="K1360">
        <v>9.99</v>
      </c>
      <c r="L1360">
        <v>20</v>
      </c>
      <c r="M1360">
        <v>203.37</v>
      </c>
      <c r="N1360">
        <v>3008</v>
      </c>
    </row>
    <row r="1361" spans="1:14" x14ac:dyDescent="0.25">
      <c r="A1361">
        <v>24763</v>
      </c>
      <c r="B1361">
        <v>91195</v>
      </c>
      <c r="C1361">
        <v>44080</v>
      </c>
      <c r="D1361">
        <v>44081</v>
      </c>
      <c r="E1361" t="s">
        <v>981</v>
      </c>
      <c r="F1361">
        <v>0.06</v>
      </c>
      <c r="G1361">
        <v>8.8800000000000008</v>
      </c>
      <c r="H1361">
        <v>-237.47</v>
      </c>
      <c r="I1361" t="str">
        <f t="shared" si="21"/>
        <v xml:space="preserve"> </v>
      </c>
      <c r="J1361" t="e">
        <f>IF(#REF!&lt;0,#REF!," ")</f>
        <v>#REF!</v>
      </c>
      <c r="K1361">
        <v>6.48</v>
      </c>
      <c r="L1361">
        <v>20</v>
      </c>
      <c r="M1361">
        <v>125.77</v>
      </c>
      <c r="N1361">
        <v>868</v>
      </c>
    </row>
    <row r="1362" spans="1:14" x14ac:dyDescent="0.25">
      <c r="A1362">
        <v>24764</v>
      </c>
      <c r="B1362">
        <v>91195</v>
      </c>
      <c r="C1362">
        <v>44080</v>
      </c>
      <c r="D1362">
        <v>44081</v>
      </c>
      <c r="E1362" t="s">
        <v>981</v>
      </c>
      <c r="F1362">
        <v>0.09</v>
      </c>
      <c r="G1362">
        <v>60</v>
      </c>
      <c r="H1362">
        <v>-2946.0509999999999</v>
      </c>
      <c r="I1362" t="str">
        <f t="shared" si="21"/>
        <v xml:space="preserve"> </v>
      </c>
      <c r="J1362" t="e">
        <f>IF(#REF!&lt;0,#REF!," ")</f>
        <v>#REF!</v>
      </c>
      <c r="K1362">
        <v>349.45</v>
      </c>
      <c r="L1362">
        <v>12</v>
      </c>
      <c r="M1362">
        <v>3918.98</v>
      </c>
      <c r="N1362">
        <v>868</v>
      </c>
    </row>
    <row r="1363" spans="1:14" x14ac:dyDescent="0.25">
      <c r="A1363">
        <v>24851</v>
      </c>
      <c r="B1363">
        <v>86870</v>
      </c>
      <c r="C1363">
        <v>44080</v>
      </c>
      <c r="D1363">
        <v>44082</v>
      </c>
      <c r="E1363" t="s">
        <v>980</v>
      </c>
      <c r="F1363">
        <v>0.09</v>
      </c>
      <c r="G1363">
        <v>6.86</v>
      </c>
      <c r="H1363">
        <v>-62.23</v>
      </c>
      <c r="I1363" t="str">
        <f t="shared" si="21"/>
        <v xml:space="preserve"> </v>
      </c>
      <c r="J1363" t="e">
        <f>IF(#REF!&lt;0,#REF!," ")</f>
        <v>#REF!</v>
      </c>
      <c r="K1363">
        <v>6.48</v>
      </c>
      <c r="L1363">
        <v>8</v>
      </c>
      <c r="M1363">
        <v>50.88</v>
      </c>
      <c r="N1363">
        <v>797</v>
      </c>
    </row>
    <row r="1364" spans="1:14" x14ac:dyDescent="0.25">
      <c r="A1364">
        <v>19383</v>
      </c>
      <c r="B1364">
        <v>88569</v>
      </c>
      <c r="C1364">
        <v>44081</v>
      </c>
      <c r="D1364">
        <v>44082</v>
      </c>
      <c r="E1364" t="s">
        <v>979</v>
      </c>
      <c r="F1364">
        <v>7.0000000000000007E-2</v>
      </c>
      <c r="G1364">
        <v>0.91</v>
      </c>
      <c r="H1364">
        <v>19.57</v>
      </c>
      <c r="I1364">
        <f t="shared" si="21"/>
        <v>19.57</v>
      </c>
      <c r="J1364" t="e">
        <f>IF(#REF!&lt;0,#REF!," ")</f>
        <v>#REF!</v>
      </c>
      <c r="K1364">
        <v>6.08</v>
      </c>
      <c r="L1364">
        <v>7</v>
      </c>
      <c r="M1364">
        <v>41.96</v>
      </c>
      <c r="N1364">
        <v>850</v>
      </c>
    </row>
    <row r="1365" spans="1:14" x14ac:dyDescent="0.25">
      <c r="A1365">
        <v>19384</v>
      </c>
      <c r="B1365">
        <v>88569</v>
      </c>
      <c r="C1365">
        <v>44081</v>
      </c>
      <c r="D1365">
        <v>44083</v>
      </c>
      <c r="E1365" t="s">
        <v>979</v>
      </c>
      <c r="F1365">
        <v>0.08</v>
      </c>
      <c r="G1365">
        <v>5.29</v>
      </c>
      <c r="H1365">
        <v>107.11</v>
      </c>
      <c r="I1365">
        <f t="shared" si="21"/>
        <v>107.11</v>
      </c>
      <c r="J1365" t="e">
        <f>IF(#REF!&lt;0,#REF!," ")</f>
        <v>#REF!</v>
      </c>
      <c r="K1365">
        <v>19.899999999999999</v>
      </c>
      <c r="L1365">
        <v>13</v>
      </c>
      <c r="M1365">
        <v>240.46</v>
      </c>
      <c r="N1365">
        <v>851</v>
      </c>
    </row>
    <row r="1366" spans="1:14" x14ac:dyDescent="0.25">
      <c r="A1366">
        <v>19385</v>
      </c>
      <c r="B1366">
        <v>88569</v>
      </c>
      <c r="C1366">
        <v>44081</v>
      </c>
      <c r="D1366">
        <v>44083</v>
      </c>
      <c r="E1366" t="s">
        <v>979</v>
      </c>
      <c r="F1366">
        <v>0.02</v>
      </c>
      <c r="G1366">
        <v>6.27</v>
      </c>
      <c r="H1366">
        <v>-216.154</v>
      </c>
      <c r="I1366" t="str">
        <f t="shared" si="21"/>
        <v xml:space="preserve"> </v>
      </c>
      <c r="J1366" t="e">
        <f>IF(#REF!&lt;0,#REF!," ")</f>
        <v>#REF!</v>
      </c>
      <c r="K1366">
        <v>3.36</v>
      </c>
      <c r="L1366">
        <v>21</v>
      </c>
      <c r="M1366">
        <v>74.08</v>
      </c>
      <c r="N1366">
        <v>851</v>
      </c>
    </row>
    <row r="1367" spans="1:14" x14ac:dyDescent="0.25">
      <c r="A1367">
        <v>18736</v>
      </c>
      <c r="B1367">
        <v>87812</v>
      </c>
      <c r="C1367">
        <v>44082</v>
      </c>
      <c r="D1367">
        <v>44089</v>
      </c>
      <c r="E1367" t="s">
        <v>980</v>
      </c>
      <c r="F1367">
        <v>0.09</v>
      </c>
      <c r="G1367">
        <v>2.99</v>
      </c>
      <c r="H1367">
        <v>9.4860000000000007</v>
      </c>
      <c r="I1367">
        <f t="shared" si="21"/>
        <v>9.4860000000000007</v>
      </c>
      <c r="J1367" t="e">
        <f>IF(#REF!&lt;0,#REF!," ")</f>
        <v>#REF!</v>
      </c>
      <c r="K1367">
        <v>5.34</v>
      </c>
      <c r="L1367">
        <v>17</v>
      </c>
      <c r="M1367">
        <v>95.1</v>
      </c>
      <c r="N1367">
        <v>693</v>
      </c>
    </row>
    <row r="1368" spans="1:14" x14ac:dyDescent="0.25">
      <c r="A1368">
        <v>18737</v>
      </c>
      <c r="B1368">
        <v>87812</v>
      </c>
      <c r="C1368">
        <v>44082</v>
      </c>
      <c r="D1368">
        <v>44089</v>
      </c>
      <c r="E1368" t="s">
        <v>980</v>
      </c>
      <c r="F1368">
        <v>7.0000000000000007E-2</v>
      </c>
      <c r="G1368">
        <v>53.48</v>
      </c>
      <c r="H1368">
        <v>-263.64999999999998</v>
      </c>
      <c r="I1368" t="str">
        <f t="shared" si="21"/>
        <v xml:space="preserve"> </v>
      </c>
      <c r="J1368" t="e">
        <f>IF(#REF!&lt;0,#REF!," ")</f>
        <v>#REF!</v>
      </c>
      <c r="K1368">
        <v>140.97999999999999</v>
      </c>
      <c r="L1368">
        <v>5</v>
      </c>
      <c r="M1368">
        <v>734.74</v>
      </c>
      <c r="N1368">
        <v>693</v>
      </c>
    </row>
    <row r="1369" spans="1:14" x14ac:dyDescent="0.25">
      <c r="A1369">
        <v>18738</v>
      </c>
      <c r="B1369">
        <v>87812</v>
      </c>
      <c r="C1369">
        <v>44082</v>
      </c>
      <c r="D1369">
        <v>44089</v>
      </c>
      <c r="E1369" t="s">
        <v>980</v>
      </c>
      <c r="F1369">
        <v>0.06</v>
      </c>
      <c r="G1369">
        <v>5.26</v>
      </c>
      <c r="H1369">
        <v>890.18100000000004</v>
      </c>
      <c r="I1369">
        <f t="shared" si="21"/>
        <v>890.18100000000004</v>
      </c>
      <c r="J1369" t="e">
        <f>IF(#REF!&lt;0,#REF!," ")</f>
        <v>#REF!</v>
      </c>
      <c r="K1369">
        <v>205.99</v>
      </c>
      <c r="L1369">
        <v>11</v>
      </c>
      <c r="M1369">
        <v>1882.87</v>
      </c>
      <c r="N1369">
        <v>693</v>
      </c>
    </row>
    <row r="1370" spans="1:14" x14ac:dyDescent="0.25">
      <c r="A1370">
        <v>23342</v>
      </c>
      <c r="B1370">
        <v>88975</v>
      </c>
      <c r="C1370">
        <v>44082</v>
      </c>
      <c r="D1370">
        <v>44084</v>
      </c>
      <c r="E1370" t="s">
        <v>981</v>
      </c>
      <c r="F1370">
        <v>0.02</v>
      </c>
      <c r="G1370">
        <v>2.36</v>
      </c>
      <c r="H1370">
        <v>1289.3819999999998</v>
      </c>
      <c r="I1370">
        <f t="shared" si="21"/>
        <v>1289.3819999999998</v>
      </c>
      <c r="J1370" t="e">
        <f>IF(#REF!&lt;0,#REF!," ")</f>
        <v>#REF!</v>
      </c>
      <c r="K1370">
        <v>11.55</v>
      </c>
      <c r="L1370">
        <v>14</v>
      </c>
      <c r="M1370">
        <v>159.53</v>
      </c>
      <c r="N1370">
        <v>2770</v>
      </c>
    </row>
    <row r="1371" spans="1:14" x14ac:dyDescent="0.25">
      <c r="A1371">
        <v>18551</v>
      </c>
      <c r="B1371">
        <v>88426</v>
      </c>
      <c r="C1371">
        <v>44084</v>
      </c>
      <c r="D1371">
        <v>44084</v>
      </c>
      <c r="E1371" t="s">
        <v>979</v>
      </c>
      <c r="F1371">
        <v>0</v>
      </c>
      <c r="G1371">
        <v>2.5</v>
      </c>
      <c r="H1371">
        <v>162.666</v>
      </c>
      <c r="I1371">
        <f t="shared" si="21"/>
        <v>162.666</v>
      </c>
      <c r="J1371" t="e">
        <f>IF(#REF!&lt;0,#REF!," ")</f>
        <v>#REF!</v>
      </c>
      <c r="K1371">
        <v>115.99</v>
      </c>
      <c r="L1371">
        <v>6</v>
      </c>
      <c r="M1371">
        <v>627.04</v>
      </c>
      <c r="N1371">
        <v>52</v>
      </c>
    </row>
    <row r="1372" spans="1:14" x14ac:dyDescent="0.25">
      <c r="A1372">
        <v>18552</v>
      </c>
      <c r="B1372">
        <v>88426</v>
      </c>
      <c r="C1372">
        <v>44084</v>
      </c>
      <c r="D1372">
        <v>44085</v>
      </c>
      <c r="E1372" t="s">
        <v>979</v>
      </c>
      <c r="F1372">
        <v>0.02</v>
      </c>
      <c r="G1372">
        <v>5.79</v>
      </c>
      <c r="H1372">
        <v>-67.489999999999995</v>
      </c>
      <c r="I1372" t="str">
        <f t="shared" si="21"/>
        <v xml:space="preserve"> </v>
      </c>
      <c r="J1372" t="e">
        <f>IF(#REF!&lt;0,#REF!," ")</f>
        <v>#REF!</v>
      </c>
      <c r="K1372">
        <v>5.98</v>
      </c>
      <c r="L1372">
        <v>17</v>
      </c>
      <c r="M1372">
        <v>110.19</v>
      </c>
      <c r="N1372">
        <v>53</v>
      </c>
    </row>
    <row r="1373" spans="1:14" x14ac:dyDescent="0.25">
      <c r="A1373">
        <v>19472</v>
      </c>
      <c r="B1373">
        <v>85880</v>
      </c>
      <c r="C1373">
        <v>44085</v>
      </c>
      <c r="D1373">
        <v>44087</v>
      </c>
      <c r="E1373" t="s">
        <v>981</v>
      </c>
      <c r="F1373">
        <v>0.06</v>
      </c>
      <c r="G1373">
        <v>10.16</v>
      </c>
      <c r="H1373">
        <v>-255.65</v>
      </c>
      <c r="I1373" t="str">
        <f t="shared" si="21"/>
        <v xml:space="preserve"> </v>
      </c>
      <c r="J1373" t="e">
        <f>IF(#REF!&lt;0,#REF!," ")</f>
        <v>#REF!</v>
      </c>
      <c r="K1373">
        <v>8.3699999999999992</v>
      </c>
      <c r="L1373">
        <v>18</v>
      </c>
      <c r="M1373">
        <v>157.63999999999999</v>
      </c>
      <c r="N1373">
        <v>1494</v>
      </c>
    </row>
    <row r="1374" spans="1:14" x14ac:dyDescent="0.25">
      <c r="A1374">
        <v>19473</v>
      </c>
      <c r="B1374">
        <v>85880</v>
      </c>
      <c r="C1374">
        <v>44085</v>
      </c>
      <c r="D1374">
        <v>44087</v>
      </c>
      <c r="E1374" t="s">
        <v>981</v>
      </c>
      <c r="F1374">
        <v>0.09</v>
      </c>
      <c r="G1374">
        <v>9.17</v>
      </c>
      <c r="H1374">
        <v>-76.540000000000006</v>
      </c>
      <c r="I1374" t="str">
        <f t="shared" si="21"/>
        <v xml:space="preserve"> </v>
      </c>
      <c r="J1374" t="e">
        <f>IF(#REF!&lt;0,#REF!," ")</f>
        <v>#REF!</v>
      </c>
      <c r="K1374">
        <v>6.48</v>
      </c>
      <c r="L1374">
        <v>6</v>
      </c>
      <c r="M1374">
        <v>42.16</v>
      </c>
      <c r="N1374">
        <v>1494</v>
      </c>
    </row>
    <row r="1375" spans="1:14" x14ac:dyDescent="0.25">
      <c r="A1375">
        <v>19679</v>
      </c>
      <c r="B1375">
        <v>90438</v>
      </c>
      <c r="C1375">
        <v>44085</v>
      </c>
      <c r="D1375">
        <v>44085</v>
      </c>
      <c r="E1375" t="s">
        <v>981</v>
      </c>
      <c r="F1375">
        <v>0.06</v>
      </c>
      <c r="G1375">
        <v>0.5</v>
      </c>
      <c r="H1375">
        <v>10.85</v>
      </c>
      <c r="I1375">
        <f t="shared" si="21"/>
        <v>10.85</v>
      </c>
      <c r="J1375" t="e">
        <f>IF(#REF!&lt;0,#REF!," ")</f>
        <v>#REF!</v>
      </c>
      <c r="K1375">
        <v>2.61</v>
      </c>
      <c r="L1375">
        <v>1</v>
      </c>
      <c r="M1375">
        <v>17.59</v>
      </c>
      <c r="N1375">
        <v>753</v>
      </c>
    </row>
    <row r="1376" spans="1:14" x14ac:dyDescent="0.25">
      <c r="A1376">
        <v>19680</v>
      </c>
      <c r="B1376">
        <v>90438</v>
      </c>
      <c r="C1376">
        <v>44085</v>
      </c>
      <c r="D1376">
        <v>44087</v>
      </c>
      <c r="E1376" t="s">
        <v>981</v>
      </c>
      <c r="F1376">
        <v>0.01</v>
      </c>
      <c r="G1376">
        <v>1.02</v>
      </c>
      <c r="H1376">
        <v>97.662599999999983</v>
      </c>
      <c r="I1376">
        <f t="shared" si="21"/>
        <v>97.662599999999983</v>
      </c>
      <c r="J1376" t="e">
        <f>IF(#REF!&lt;0,#REF!," ")</f>
        <v>#REF!</v>
      </c>
      <c r="K1376">
        <v>6.35</v>
      </c>
      <c r="L1376">
        <v>22</v>
      </c>
      <c r="M1376">
        <v>141.54</v>
      </c>
      <c r="N1376">
        <v>753</v>
      </c>
    </row>
    <row r="1377" spans="1:14" x14ac:dyDescent="0.25">
      <c r="A1377">
        <v>19842</v>
      </c>
      <c r="B1377">
        <v>87536</v>
      </c>
      <c r="C1377">
        <v>44085</v>
      </c>
      <c r="D1377">
        <v>44086</v>
      </c>
      <c r="E1377" t="s">
        <v>977</v>
      </c>
      <c r="F1377">
        <v>0.01</v>
      </c>
      <c r="G1377">
        <v>7.46</v>
      </c>
      <c r="H1377">
        <v>-116.76</v>
      </c>
      <c r="I1377" t="str">
        <f t="shared" si="21"/>
        <v xml:space="preserve"> </v>
      </c>
      <c r="J1377" t="e">
        <f>IF(#REF!&lt;0,#REF!," ")</f>
        <v>#REF!</v>
      </c>
      <c r="K1377">
        <v>10.9</v>
      </c>
      <c r="L1377">
        <v>18</v>
      </c>
      <c r="M1377">
        <v>207.31</v>
      </c>
      <c r="N1377">
        <v>3397</v>
      </c>
    </row>
    <row r="1378" spans="1:14" x14ac:dyDescent="0.25">
      <c r="A1378">
        <v>19843</v>
      </c>
      <c r="B1378">
        <v>87536</v>
      </c>
      <c r="C1378">
        <v>44085</v>
      </c>
      <c r="D1378">
        <v>44086</v>
      </c>
      <c r="E1378" t="s">
        <v>977</v>
      </c>
      <c r="F1378">
        <v>0.1</v>
      </c>
      <c r="G1378">
        <v>5.03</v>
      </c>
      <c r="H1378">
        <v>-160.952</v>
      </c>
      <c r="I1378" t="str">
        <f t="shared" si="21"/>
        <v xml:space="preserve"> </v>
      </c>
      <c r="J1378" t="e">
        <f>IF(#REF!&lt;0,#REF!," ")</f>
        <v>#REF!</v>
      </c>
      <c r="K1378">
        <v>7.99</v>
      </c>
      <c r="L1378">
        <v>22</v>
      </c>
      <c r="M1378">
        <v>143.12</v>
      </c>
      <c r="N1378">
        <v>3397</v>
      </c>
    </row>
    <row r="1379" spans="1:14" x14ac:dyDescent="0.25">
      <c r="A1379">
        <v>24286</v>
      </c>
      <c r="B1379">
        <v>85880</v>
      </c>
      <c r="C1379">
        <v>44085</v>
      </c>
      <c r="D1379">
        <v>44086</v>
      </c>
      <c r="E1379" t="s">
        <v>981</v>
      </c>
      <c r="F1379">
        <v>0.09</v>
      </c>
      <c r="G1379">
        <v>5.29</v>
      </c>
      <c r="H1379">
        <v>-10.09</v>
      </c>
      <c r="I1379" t="str">
        <f t="shared" si="21"/>
        <v xml:space="preserve"> </v>
      </c>
      <c r="J1379" t="e">
        <f>IF(#REF!&lt;0,#REF!," ")</f>
        <v>#REF!</v>
      </c>
      <c r="K1379">
        <v>6.28</v>
      </c>
      <c r="L1379">
        <v>2</v>
      </c>
      <c r="M1379">
        <v>14.08</v>
      </c>
      <c r="N1379">
        <v>1497</v>
      </c>
    </row>
    <row r="1380" spans="1:14" x14ac:dyDescent="0.25">
      <c r="A1380">
        <v>24287</v>
      </c>
      <c r="B1380">
        <v>85880</v>
      </c>
      <c r="C1380">
        <v>44085</v>
      </c>
      <c r="D1380">
        <v>44087</v>
      </c>
      <c r="E1380" t="s">
        <v>981</v>
      </c>
      <c r="F1380">
        <v>0.03</v>
      </c>
      <c r="G1380">
        <v>4.53</v>
      </c>
      <c r="H1380">
        <v>-92.87</v>
      </c>
      <c r="I1380" t="str">
        <f t="shared" si="21"/>
        <v xml:space="preserve"> </v>
      </c>
      <c r="J1380" t="e">
        <f>IF(#REF!&lt;0,#REF!," ")</f>
        <v>#REF!</v>
      </c>
      <c r="K1380">
        <v>15.14</v>
      </c>
      <c r="L1380">
        <v>17</v>
      </c>
      <c r="M1380">
        <v>256.73</v>
      </c>
      <c r="N1380">
        <v>1497</v>
      </c>
    </row>
    <row r="1381" spans="1:14" x14ac:dyDescent="0.25">
      <c r="A1381">
        <v>24329</v>
      </c>
      <c r="B1381">
        <v>88547</v>
      </c>
      <c r="C1381">
        <v>44085</v>
      </c>
      <c r="D1381">
        <v>44086</v>
      </c>
      <c r="E1381" t="s">
        <v>978</v>
      </c>
      <c r="F1381">
        <v>0.02</v>
      </c>
      <c r="G1381">
        <v>1.49</v>
      </c>
      <c r="H1381">
        <v>28.526000000000003</v>
      </c>
      <c r="I1381">
        <f t="shared" si="21"/>
        <v>28.526000000000003</v>
      </c>
      <c r="J1381" t="e">
        <f>IF(#REF!&lt;0,#REF!," ")</f>
        <v>#REF!</v>
      </c>
      <c r="K1381">
        <v>5.98</v>
      </c>
      <c r="L1381">
        <v>10</v>
      </c>
      <c r="M1381">
        <v>59.9</v>
      </c>
      <c r="N1381">
        <v>3151</v>
      </c>
    </row>
    <row r="1382" spans="1:14" x14ac:dyDescent="0.25">
      <c r="A1382">
        <v>25962</v>
      </c>
      <c r="B1382">
        <v>91495</v>
      </c>
      <c r="C1382">
        <v>44085</v>
      </c>
      <c r="D1382">
        <v>44087</v>
      </c>
      <c r="E1382" t="s">
        <v>981</v>
      </c>
      <c r="F1382">
        <v>0</v>
      </c>
      <c r="G1382">
        <v>2.4</v>
      </c>
      <c r="H1382">
        <v>-45.21</v>
      </c>
      <c r="I1382" t="str">
        <f t="shared" si="21"/>
        <v xml:space="preserve"> </v>
      </c>
      <c r="J1382" t="e">
        <f>IF(#REF!&lt;0,#REF!," ")</f>
        <v>#REF!</v>
      </c>
      <c r="K1382">
        <v>2.6</v>
      </c>
      <c r="L1382">
        <v>16</v>
      </c>
      <c r="M1382">
        <v>44.75</v>
      </c>
      <c r="N1382">
        <v>2616</v>
      </c>
    </row>
    <row r="1383" spans="1:14" x14ac:dyDescent="0.25">
      <c r="A1383">
        <v>18198</v>
      </c>
      <c r="B1383">
        <v>86927</v>
      </c>
      <c r="C1383">
        <v>44086</v>
      </c>
      <c r="D1383">
        <v>44088</v>
      </c>
      <c r="E1383" t="s">
        <v>981</v>
      </c>
      <c r="F1383">
        <v>0</v>
      </c>
      <c r="G1383">
        <v>16.920000000000002</v>
      </c>
      <c r="H1383">
        <v>-83.75</v>
      </c>
      <c r="I1383" t="str">
        <f t="shared" si="21"/>
        <v xml:space="preserve"> </v>
      </c>
      <c r="J1383" t="e">
        <f>IF(#REF!&lt;0,#REF!," ")</f>
        <v>#REF!</v>
      </c>
      <c r="K1383">
        <v>22.84</v>
      </c>
      <c r="L1383">
        <v>15</v>
      </c>
      <c r="M1383">
        <v>370.62</v>
      </c>
      <c r="N1383">
        <v>2896</v>
      </c>
    </row>
    <row r="1384" spans="1:14" x14ac:dyDescent="0.25">
      <c r="A1384">
        <v>19355</v>
      </c>
      <c r="B1384">
        <v>89203</v>
      </c>
      <c r="C1384">
        <v>44086</v>
      </c>
      <c r="D1384">
        <v>44093</v>
      </c>
      <c r="E1384" t="s">
        <v>980</v>
      </c>
      <c r="F1384">
        <v>0.06</v>
      </c>
      <c r="G1384">
        <v>8.99</v>
      </c>
      <c r="H1384">
        <v>2568.096</v>
      </c>
      <c r="I1384">
        <f t="shared" si="21"/>
        <v>2568.096</v>
      </c>
      <c r="J1384" t="e">
        <f>IF(#REF!&lt;0,#REF!," ")</f>
        <v>#REF!</v>
      </c>
      <c r="K1384">
        <v>205.99</v>
      </c>
      <c r="L1384">
        <v>22</v>
      </c>
      <c r="M1384">
        <v>3838.14</v>
      </c>
      <c r="N1384">
        <v>32</v>
      </c>
    </row>
    <row r="1385" spans="1:14" x14ac:dyDescent="0.25">
      <c r="A1385">
        <v>23365</v>
      </c>
      <c r="B1385">
        <v>91088</v>
      </c>
      <c r="C1385">
        <v>44086</v>
      </c>
      <c r="D1385">
        <v>44087</v>
      </c>
      <c r="E1385" t="s">
        <v>979</v>
      </c>
      <c r="F1385">
        <v>0.01</v>
      </c>
      <c r="G1385">
        <v>4.8</v>
      </c>
      <c r="H1385">
        <v>133.5771</v>
      </c>
      <c r="I1385">
        <f t="shared" si="21"/>
        <v>133.5771</v>
      </c>
      <c r="J1385" t="e">
        <f>IF(#REF!&lt;0,#REF!," ")</f>
        <v>#REF!</v>
      </c>
      <c r="K1385">
        <v>45.98</v>
      </c>
      <c r="L1385">
        <v>4</v>
      </c>
      <c r="M1385">
        <v>193.59</v>
      </c>
      <c r="N1385">
        <v>146</v>
      </c>
    </row>
    <row r="1386" spans="1:14" x14ac:dyDescent="0.25">
      <c r="A1386">
        <v>23765</v>
      </c>
      <c r="B1386">
        <v>87773</v>
      </c>
      <c r="C1386">
        <v>44086</v>
      </c>
      <c r="D1386">
        <v>44091</v>
      </c>
      <c r="E1386" t="s">
        <v>980</v>
      </c>
      <c r="F1386">
        <v>0.01</v>
      </c>
      <c r="G1386">
        <v>0.99</v>
      </c>
      <c r="H1386">
        <v>311.72999999999996</v>
      </c>
      <c r="I1386">
        <f t="shared" si="21"/>
        <v>311.72999999999996</v>
      </c>
      <c r="J1386" t="e">
        <f>IF(#REF!&lt;0,#REF!," ")</f>
        <v>#REF!</v>
      </c>
      <c r="K1386">
        <v>85.99</v>
      </c>
      <c r="L1386">
        <v>2</v>
      </c>
      <c r="M1386">
        <v>146.16999999999999</v>
      </c>
      <c r="N1386">
        <v>2593</v>
      </c>
    </row>
    <row r="1387" spans="1:14" x14ac:dyDescent="0.25">
      <c r="A1387">
        <v>23815</v>
      </c>
      <c r="B1387">
        <v>89983</v>
      </c>
      <c r="C1387">
        <v>44086</v>
      </c>
      <c r="D1387">
        <v>44087</v>
      </c>
      <c r="E1387" t="s">
        <v>981</v>
      </c>
      <c r="F1387">
        <v>0.06</v>
      </c>
      <c r="G1387">
        <v>35</v>
      </c>
      <c r="H1387">
        <v>-218.77</v>
      </c>
      <c r="I1387" t="str">
        <f t="shared" si="21"/>
        <v xml:space="preserve"> </v>
      </c>
      <c r="J1387" t="e">
        <f>IF(#REF!&lt;0,#REF!," ")</f>
        <v>#REF!</v>
      </c>
      <c r="K1387">
        <v>80.98</v>
      </c>
      <c r="L1387">
        <v>2</v>
      </c>
      <c r="M1387">
        <v>172.79</v>
      </c>
      <c r="N1387">
        <v>1254</v>
      </c>
    </row>
    <row r="1388" spans="1:14" x14ac:dyDescent="0.25">
      <c r="A1388">
        <v>24981</v>
      </c>
      <c r="B1388">
        <v>90806</v>
      </c>
      <c r="C1388">
        <v>44086</v>
      </c>
      <c r="D1388">
        <v>44088</v>
      </c>
      <c r="E1388" t="s">
        <v>979</v>
      </c>
      <c r="F1388">
        <v>0</v>
      </c>
      <c r="G1388">
        <v>1.49</v>
      </c>
      <c r="H1388">
        <v>80.674799999999991</v>
      </c>
      <c r="I1388">
        <f t="shared" si="21"/>
        <v>80.674799999999991</v>
      </c>
      <c r="J1388" t="e">
        <f>IF(#REF!&lt;0,#REF!," ")</f>
        <v>#REF!</v>
      </c>
      <c r="K1388">
        <v>5.98</v>
      </c>
      <c r="L1388">
        <v>18</v>
      </c>
      <c r="M1388">
        <v>116.92</v>
      </c>
      <c r="N1388">
        <v>903</v>
      </c>
    </row>
    <row r="1389" spans="1:14" x14ac:dyDescent="0.25">
      <c r="A1389">
        <v>18684</v>
      </c>
      <c r="B1389">
        <v>88137</v>
      </c>
      <c r="C1389">
        <v>44087</v>
      </c>
      <c r="D1389">
        <v>44088</v>
      </c>
      <c r="E1389" t="s">
        <v>981</v>
      </c>
      <c r="F1389">
        <v>0.04</v>
      </c>
      <c r="G1389">
        <v>8.99</v>
      </c>
      <c r="H1389">
        <v>-335.041</v>
      </c>
      <c r="I1389" t="str">
        <f t="shared" si="21"/>
        <v xml:space="preserve"> </v>
      </c>
      <c r="J1389" t="e">
        <f>IF(#REF!&lt;0,#REF!," ")</f>
        <v>#REF!</v>
      </c>
      <c r="K1389">
        <v>65.989999999999995</v>
      </c>
      <c r="L1389">
        <v>13</v>
      </c>
      <c r="M1389">
        <v>724.57</v>
      </c>
      <c r="N1389">
        <v>2468</v>
      </c>
    </row>
    <row r="1390" spans="1:14" x14ac:dyDescent="0.25">
      <c r="A1390">
        <v>19460</v>
      </c>
      <c r="B1390">
        <v>90148</v>
      </c>
      <c r="C1390">
        <v>44087</v>
      </c>
      <c r="D1390">
        <v>44089</v>
      </c>
      <c r="E1390" t="s">
        <v>978</v>
      </c>
      <c r="F1390">
        <v>0.02</v>
      </c>
      <c r="G1390">
        <v>9.4700000000000006</v>
      </c>
      <c r="H1390">
        <v>-85.021999999999991</v>
      </c>
      <c r="I1390" t="str">
        <f t="shared" si="21"/>
        <v xml:space="preserve"> </v>
      </c>
      <c r="J1390" t="e">
        <f>IF(#REF!&lt;0,#REF!," ")</f>
        <v>#REF!</v>
      </c>
      <c r="K1390">
        <v>17.7</v>
      </c>
      <c r="L1390">
        <v>21</v>
      </c>
      <c r="M1390">
        <v>374.6</v>
      </c>
      <c r="N1390">
        <v>2285</v>
      </c>
    </row>
    <row r="1391" spans="1:14" x14ac:dyDescent="0.25">
      <c r="A1391">
        <v>22201</v>
      </c>
      <c r="B1391">
        <v>89130</v>
      </c>
      <c r="C1391">
        <v>44087</v>
      </c>
      <c r="D1391">
        <v>44090</v>
      </c>
      <c r="E1391" t="s">
        <v>981</v>
      </c>
      <c r="F1391">
        <v>0.08</v>
      </c>
      <c r="G1391">
        <v>19.989999999999998</v>
      </c>
      <c r="H1391">
        <v>2267.2199999999998</v>
      </c>
      <c r="I1391">
        <f t="shared" si="21"/>
        <v>2267.2199999999998</v>
      </c>
      <c r="J1391" t="e">
        <f>IF(#REF!&lt;0,#REF!," ")</f>
        <v>#REF!</v>
      </c>
      <c r="K1391">
        <v>178.47</v>
      </c>
      <c r="L1391">
        <v>22</v>
      </c>
      <c r="M1391">
        <v>3802.01</v>
      </c>
      <c r="N1391">
        <v>3036</v>
      </c>
    </row>
    <row r="1392" spans="1:14" x14ac:dyDescent="0.25">
      <c r="A1392">
        <v>24568</v>
      </c>
      <c r="B1392">
        <v>88998</v>
      </c>
      <c r="C1392">
        <v>44087</v>
      </c>
      <c r="D1392">
        <v>44088</v>
      </c>
      <c r="E1392" t="s">
        <v>978</v>
      </c>
      <c r="F1392">
        <v>0.05</v>
      </c>
      <c r="G1392">
        <v>7.91</v>
      </c>
      <c r="H1392">
        <v>322.12199999999996</v>
      </c>
      <c r="I1392">
        <f t="shared" si="21"/>
        <v>322.12199999999996</v>
      </c>
      <c r="J1392" t="e">
        <f>IF(#REF!&lt;0,#REF!," ")</f>
        <v>#REF!</v>
      </c>
      <c r="K1392">
        <v>6.48</v>
      </c>
      <c r="L1392">
        <v>16</v>
      </c>
      <c r="M1392">
        <v>109.99</v>
      </c>
      <c r="N1392">
        <v>2484</v>
      </c>
    </row>
    <row r="1393" spans="1:14" x14ac:dyDescent="0.25">
      <c r="A1393">
        <v>24569</v>
      </c>
      <c r="B1393">
        <v>88998</v>
      </c>
      <c r="C1393">
        <v>44087</v>
      </c>
      <c r="D1393">
        <v>44088</v>
      </c>
      <c r="E1393" t="s">
        <v>978</v>
      </c>
      <c r="F1393">
        <v>0.03</v>
      </c>
      <c r="G1393">
        <v>8.64</v>
      </c>
      <c r="H1393">
        <v>366.53999999999996</v>
      </c>
      <c r="I1393">
        <f t="shared" si="21"/>
        <v>366.53999999999996</v>
      </c>
      <c r="J1393" t="e">
        <f>IF(#REF!&lt;0,#REF!," ")</f>
        <v>#REF!</v>
      </c>
      <c r="K1393">
        <v>111.03</v>
      </c>
      <c r="L1393">
        <v>8</v>
      </c>
      <c r="M1393">
        <v>900.12</v>
      </c>
      <c r="N1393">
        <v>2484</v>
      </c>
    </row>
    <row r="1394" spans="1:14" x14ac:dyDescent="0.25">
      <c r="A1394">
        <v>5358</v>
      </c>
      <c r="B1394">
        <v>38080</v>
      </c>
      <c r="C1394">
        <v>44088</v>
      </c>
      <c r="D1394">
        <v>44089</v>
      </c>
      <c r="E1394" t="s">
        <v>979</v>
      </c>
      <c r="F1394">
        <v>0.08</v>
      </c>
      <c r="G1394">
        <v>4.7</v>
      </c>
      <c r="H1394">
        <v>-56.35</v>
      </c>
      <c r="I1394" t="str">
        <f t="shared" si="21"/>
        <v xml:space="preserve"> </v>
      </c>
      <c r="J1394" t="e">
        <f>IF(#REF!&lt;0,#REF!," ")</f>
        <v>#REF!</v>
      </c>
      <c r="K1394">
        <v>4.9800000000000004</v>
      </c>
      <c r="L1394">
        <v>47</v>
      </c>
      <c r="M1394">
        <v>225.98</v>
      </c>
      <c r="N1394">
        <v>1682</v>
      </c>
    </row>
    <row r="1395" spans="1:14" x14ac:dyDescent="0.25">
      <c r="A1395">
        <v>19001</v>
      </c>
      <c r="B1395">
        <v>86754</v>
      </c>
      <c r="C1395">
        <v>44088</v>
      </c>
      <c r="D1395">
        <v>44089</v>
      </c>
      <c r="E1395" t="s">
        <v>978</v>
      </c>
      <c r="F1395">
        <v>0</v>
      </c>
      <c r="G1395">
        <v>3.99</v>
      </c>
      <c r="H1395">
        <v>-60.563999999999993</v>
      </c>
      <c r="I1395" t="str">
        <f t="shared" si="21"/>
        <v xml:space="preserve"> </v>
      </c>
      <c r="J1395" t="e">
        <f>IF(#REF!&lt;0,#REF!," ")</f>
        <v>#REF!</v>
      </c>
      <c r="K1395">
        <v>65.989999999999995</v>
      </c>
      <c r="L1395">
        <v>13</v>
      </c>
      <c r="M1395">
        <v>765.65</v>
      </c>
      <c r="N1395">
        <v>2417</v>
      </c>
    </row>
    <row r="1396" spans="1:14" x14ac:dyDescent="0.25">
      <c r="A1396">
        <v>19002</v>
      </c>
      <c r="B1396">
        <v>89433</v>
      </c>
      <c r="C1396">
        <v>44088</v>
      </c>
      <c r="D1396">
        <v>44089</v>
      </c>
      <c r="E1396" t="s">
        <v>977</v>
      </c>
      <c r="F1396">
        <v>0.03</v>
      </c>
      <c r="G1396">
        <v>19.989999999999998</v>
      </c>
      <c r="H1396">
        <v>-0.74000000000000909</v>
      </c>
      <c r="I1396" t="str">
        <f t="shared" si="21"/>
        <v xml:space="preserve"> </v>
      </c>
      <c r="J1396" t="e">
        <f>IF(#REF!&lt;0,#REF!," ")</f>
        <v>#REF!</v>
      </c>
      <c r="K1396">
        <v>33.979999999999997</v>
      </c>
      <c r="L1396">
        <v>12</v>
      </c>
      <c r="M1396">
        <v>432.44</v>
      </c>
      <c r="N1396">
        <v>1000</v>
      </c>
    </row>
    <row r="1397" spans="1:14" x14ac:dyDescent="0.25">
      <c r="A1397">
        <v>19003</v>
      </c>
      <c r="B1397">
        <v>89433</v>
      </c>
      <c r="C1397">
        <v>44088</v>
      </c>
      <c r="D1397">
        <v>44089</v>
      </c>
      <c r="E1397" t="s">
        <v>977</v>
      </c>
      <c r="F1397">
        <v>0.08</v>
      </c>
      <c r="G1397">
        <v>1.99</v>
      </c>
      <c r="H1397">
        <v>-71.83</v>
      </c>
      <c r="I1397" t="str">
        <f t="shared" si="21"/>
        <v xml:space="preserve"> </v>
      </c>
      <c r="J1397" t="e">
        <f>IF(#REF!&lt;0,#REF!," ")</f>
        <v>#REF!</v>
      </c>
      <c r="K1397">
        <v>45.19</v>
      </c>
      <c r="L1397">
        <v>3</v>
      </c>
      <c r="M1397">
        <v>127.22</v>
      </c>
      <c r="N1397">
        <v>999</v>
      </c>
    </row>
    <row r="1398" spans="1:14" x14ac:dyDescent="0.25">
      <c r="A1398">
        <v>19004</v>
      </c>
      <c r="B1398">
        <v>89433</v>
      </c>
      <c r="C1398">
        <v>44088</v>
      </c>
      <c r="D1398">
        <v>44089</v>
      </c>
      <c r="E1398" t="s">
        <v>977</v>
      </c>
      <c r="F1398">
        <v>0.1</v>
      </c>
      <c r="G1398">
        <v>76.37</v>
      </c>
      <c r="H1398">
        <v>-969.0483660000001</v>
      </c>
      <c r="I1398" t="str">
        <f t="shared" si="21"/>
        <v xml:space="preserve"> </v>
      </c>
      <c r="J1398" t="e">
        <f>IF(#REF!&lt;0,#REF!," ")</f>
        <v>#REF!</v>
      </c>
      <c r="K1398">
        <v>400.98</v>
      </c>
      <c r="L1398">
        <v>2</v>
      </c>
      <c r="M1398">
        <v>810.47</v>
      </c>
      <c r="N1398">
        <v>994</v>
      </c>
    </row>
    <row r="1399" spans="1:14" x14ac:dyDescent="0.25">
      <c r="A1399">
        <v>21620</v>
      </c>
      <c r="B1399">
        <v>90767</v>
      </c>
      <c r="C1399">
        <v>44088</v>
      </c>
      <c r="D1399">
        <v>44090</v>
      </c>
      <c r="E1399" t="s">
        <v>978</v>
      </c>
      <c r="F1399">
        <v>0.01</v>
      </c>
      <c r="G1399">
        <v>4.99</v>
      </c>
      <c r="H1399">
        <v>24.018000000000001</v>
      </c>
      <c r="I1399">
        <f t="shared" si="21"/>
        <v>24.018000000000001</v>
      </c>
      <c r="J1399" t="e">
        <f>IF(#REF!&lt;0,#REF!," ")</f>
        <v>#REF!</v>
      </c>
      <c r="K1399">
        <v>45.99</v>
      </c>
      <c r="L1399">
        <v>3</v>
      </c>
      <c r="M1399">
        <v>125.19</v>
      </c>
      <c r="N1399">
        <v>3279</v>
      </c>
    </row>
    <row r="1400" spans="1:14" x14ac:dyDescent="0.25">
      <c r="A1400">
        <v>23358</v>
      </c>
      <c r="B1400">
        <v>90613</v>
      </c>
      <c r="C1400">
        <v>44088</v>
      </c>
      <c r="D1400">
        <v>44089</v>
      </c>
      <c r="E1400" t="s">
        <v>979</v>
      </c>
      <c r="F1400">
        <v>0.08</v>
      </c>
      <c r="G1400">
        <v>4.7</v>
      </c>
      <c r="H1400">
        <v>-56.35</v>
      </c>
      <c r="I1400" t="str">
        <f t="shared" si="21"/>
        <v xml:space="preserve"> </v>
      </c>
      <c r="J1400" t="e">
        <f>IF(#REF!&lt;0,#REF!," ")</f>
        <v>#REF!</v>
      </c>
      <c r="K1400">
        <v>4.9800000000000004</v>
      </c>
      <c r="L1400">
        <v>12</v>
      </c>
      <c r="M1400">
        <v>57.7</v>
      </c>
      <c r="N1400">
        <v>1683</v>
      </c>
    </row>
    <row r="1401" spans="1:14" x14ac:dyDescent="0.25">
      <c r="A1401">
        <v>20612</v>
      </c>
      <c r="B1401">
        <v>87015</v>
      </c>
      <c r="C1401">
        <v>44089</v>
      </c>
      <c r="D1401">
        <v>44092</v>
      </c>
      <c r="E1401" t="s">
        <v>977</v>
      </c>
      <c r="F1401">
        <v>0.03</v>
      </c>
      <c r="G1401">
        <v>7.72</v>
      </c>
      <c r="H1401">
        <v>-127.05200000000001</v>
      </c>
      <c r="I1401" t="str">
        <f t="shared" si="21"/>
        <v xml:space="preserve"> </v>
      </c>
      <c r="J1401" t="e">
        <f>IF(#REF!&lt;0,#REF!," ")</f>
        <v>#REF!</v>
      </c>
      <c r="K1401">
        <v>7.3</v>
      </c>
      <c r="L1401">
        <v>14</v>
      </c>
      <c r="M1401">
        <v>103.61</v>
      </c>
      <c r="N1401">
        <v>1123</v>
      </c>
    </row>
    <row r="1402" spans="1:14" x14ac:dyDescent="0.25">
      <c r="A1402">
        <v>22996</v>
      </c>
      <c r="B1402">
        <v>86309</v>
      </c>
      <c r="C1402">
        <v>44089</v>
      </c>
      <c r="D1402">
        <v>44091</v>
      </c>
      <c r="E1402" t="s">
        <v>981</v>
      </c>
      <c r="F1402">
        <v>0.09</v>
      </c>
      <c r="G1402">
        <v>8.7799999999999994</v>
      </c>
      <c r="H1402">
        <v>-22.12</v>
      </c>
      <c r="I1402" t="str">
        <f t="shared" si="21"/>
        <v xml:space="preserve"> </v>
      </c>
      <c r="J1402" t="e">
        <f>IF(#REF!&lt;0,#REF!," ")</f>
        <v>#REF!</v>
      </c>
      <c r="K1402">
        <v>13.79</v>
      </c>
      <c r="L1402">
        <v>1</v>
      </c>
      <c r="M1402">
        <v>17.440000000000001</v>
      </c>
      <c r="N1402">
        <v>594</v>
      </c>
    </row>
    <row r="1403" spans="1:14" x14ac:dyDescent="0.25">
      <c r="A1403">
        <v>24265</v>
      </c>
      <c r="B1403">
        <v>90932</v>
      </c>
      <c r="C1403">
        <v>44089</v>
      </c>
      <c r="D1403">
        <v>44091</v>
      </c>
      <c r="E1403" t="s">
        <v>979</v>
      </c>
      <c r="F1403">
        <v>0.06</v>
      </c>
      <c r="G1403">
        <v>1.35</v>
      </c>
      <c r="H1403">
        <v>8.5299999999999994</v>
      </c>
      <c r="I1403">
        <f t="shared" si="21"/>
        <v>8.5299999999999994</v>
      </c>
      <c r="J1403" t="e">
        <f>IF(#REF!&lt;0,#REF!," ")</f>
        <v>#REF!</v>
      </c>
      <c r="K1403">
        <v>3.29</v>
      </c>
      <c r="L1403">
        <v>11</v>
      </c>
      <c r="M1403">
        <v>35.97</v>
      </c>
      <c r="N1403">
        <v>1646</v>
      </c>
    </row>
    <row r="1404" spans="1:14" x14ac:dyDescent="0.25">
      <c r="A1404">
        <v>24526</v>
      </c>
      <c r="B1404">
        <v>91305</v>
      </c>
      <c r="C1404">
        <v>44089</v>
      </c>
      <c r="D1404">
        <v>44091</v>
      </c>
      <c r="E1404" t="s">
        <v>978</v>
      </c>
      <c r="F1404">
        <v>0</v>
      </c>
      <c r="G1404">
        <v>7.87</v>
      </c>
      <c r="H1404">
        <v>385.37</v>
      </c>
      <c r="I1404">
        <f t="shared" si="21"/>
        <v>385.37</v>
      </c>
      <c r="J1404" t="e">
        <f>IF(#REF!&lt;0,#REF!," ")</f>
        <v>#REF!</v>
      </c>
      <c r="K1404">
        <v>29.34</v>
      </c>
      <c r="L1404">
        <v>22</v>
      </c>
      <c r="M1404">
        <v>668.38</v>
      </c>
      <c r="N1404">
        <v>2356</v>
      </c>
    </row>
    <row r="1405" spans="1:14" x14ac:dyDescent="0.25">
      <c r="A1405">
        <v>19438</v>
      </c>
      <c r="B1405">
        <v>90110</v>
      </c>
      <c r="C1405">
        <v>44090</v>
      </c>
      <c r="D1405">
        <v>44092</v>
      </c>
      <c r="E1405" t="s">
        <v>977</v>
      </c>
      <c r="F1405">
        <v>0.08</v>
      </c>
      <c r="G1405">
        <v>7.42</v>
      </c>
      <c r="H1405">
        <v>-37.6</v>
      </c>
      <c r="I1405" t="str">
        <f t="shared" si="21"/>
        <v xml:space="preserve"> </v>
      </c>
      <c r="J1405" t="e">
        <f>IF(#REF!&lt;0,#REF!," ")</f>
        <v>#REF!</v>
      </c>
      <c r="K1405">
        <v>15.73</v>
      </c>
      <c r="L1405">
        <v>5</v>
      </c>
      <c r="M1405">
        <v>78.08</v>
      </c>
      <c r="N1405">
        <v>2272</v>
      </c>
    </row>
    <row r="1406" spans="1:14" x14ac:dyDescent="0.25">
      <c r="A1406">
        <v>20445</v>
      </c>
      <c r="B1406">
        <v>87109</v>
      </c>
      <c r="C1406">
        <v>44090</v>
      </c>
      <c r="D1406">
        <v>44090</v>
      </c>
      <c r="E1406" t="s">
        <v>980</v>
      </c>
      <c r="F1406">
        <v>0.04</v>
      </c>
      <c r="G1406">
        <v>16.87</v>
      </c>
      <c r="H1406">
        <v>-97.28</v>
      </c>
      <c r="I1406" t="str">
        <f t="shared" si="21"/>
        <v xml:space="preserve"> </v>
      </c>
      <c r="J1406" t="e">
        <f>IF(#REF!&lt;0,#REF!," ")</f>
        <v>#REF!</v>
      </c>
      <c r="K1406">
        <v>22.84</v>
      </c>
      <c r="L1406">
        <v>12</v>
      </c>
      <c r="M1406">
        <v>286.39999999999998</v>
      </c>
      <c r="N1406">
        <v>1068</v>
      </c>
    </row>
    <row r="1407" spans="1:14" x14ac:dyDescent="0.25">
      <c r="A1407">
        <v>20920</v>
      </c>
      <c r="B1407">
        <v>90880</v>
      </c>
      <c r="C1407">
        <v>44090</v>
      </c>
      <c r="D1407">
        <v>44091</v>
      </c>
      <c r="E1407" t="s">
        <v>979</v>
      </c>
      <c r="F1407">
        <v>0</v>
      </c>
      <c r="G1407">
        <v>19.989999999999998</v>
      </c>
      <c r="H1407">
        <v>-70.14</v>
      </c>
      <c r="I1407" t="str">
        <f t="shared" si="21"/>
        <v xml:space="preserve"> </v>
      </c>
      <c r="J1407" t="e">
        <f>IF(#REF!&lt;0,#REF!," ")</f>
        <v>#REF!</v>
      </c>
      <c r="K1407">
        <v>387.99</v>
      </c>
      <c r="L1407">
        <v>23</v>
      </c>
      <c r="M1407">
        <v>9280.7199999999993</v>
      </c>
      <c r="N1407">
        <v>1241</v>
      </c>
    </row>
    <row r="1408" spans="1:14" x14ac:dyDescent="0.25">
      <c r="A1408">
        <v>21834</v>
      </c>
      <c r="B1408">
        <v>90385</v>
      </c>
      <c r="C1408">
        <v>44090</v>
      </c>
      <c r="D1408">
        <v>44090</v>
      </c>
      <c r="E1408" t="s">
        <v>980</v>
      </c>
      <c r="F1408">
        <v>0.05</v>
      </c>
      <c r="G1408">
        <v>52.2</v>
      </c>
      <c r="H1408">
        <v>-118.54</v>
      </c>
      <c r="I1408" t="str">
        <f t="shared" si="21"/>
        <v xml:space="preserve"> </v>
      </c>
      <c r="J1408" t="e">
        <f>IF(#REF!&lt;0,#REF!," ")</f>
        <v>#REF!</v>
      </c>
      <c r="K1408">
        <v>55.5</v>
      </c>
      <c r="L1408">
        <v>4</v>
      </c>
      <c r="M1408">
        <v>253.87</v>
      </c>
      <c r="N1408">
        <v>2157</v>
      </c>
    </row>
    <row r="1409" spans="1:14" x14ac:dyDescent="0.25">
      <c r="A1409">
        <v>21835</v>
      </c>
      <c r="B1409">
        <v>90385</v>
      </c>
      <c r="C1409">
        <v>44090</v>
      </c>
      <c r="D1409">
        <v>44099</v>
      </c>
      <c r="E1409" t="s">
        <v>980</v>
      </c>
      <c r="F1409">
        <v>0.05</v>
      </c>
      <c r="G1409">
        <v>14.7</v>
      </c>
      <c r="H1409">
        <v>2963.48</v>
      </c>
      <c r="I1409">
        <f t="shared" si="21"/>
        <v>2963.48</v>
      </c>
      <c r="J1409" t="e">
        <f>IF(#REF!&lt;0,#REF!," ")</f>
        <v>#REF!</v>
      </c>
      <c r="K1409">
        <v>442.14</v>
      </c>
      <c r="L1409">
        <v>14</v>
      </c>
      <c r="M1409">
        <v>5880.46</v>
      </c>
      <c r="N1409">
        <v>2157</v>
      </c>
    </row>
    <row r="1410" spans="1:14" x14ac:dyDescent="0.25">
      <c r="A1410">
        <v>25582</v>
      </c>
      <c r="B1410">
        <v>91089</v>
      </c>
      <c r="C1410">
        <v>44090</v>
      </c>
      <c r="D1410">
        <v>44090</v>
      </c>
      <c r="E1410" t="s">
        <v>980</v>
      </c>
      <c r="F1410">
        <v>7.0000000000000007E-2</v>
      </c>
      <c r="G1410">
        <v>69</v>
      </c>
      <c r="H1410">
        <v>-634.73410000000013</v>
      </c>
      <c r="I1410" t="str">
        <f t="shared" ref="I1410:I1473" si="22">IF(H1410&gt;0,H1410," ")</f>
        <v xml:space="preserve"> </v>
      </c>
      <c r="J1410" t="e">
        <f>IF(#REF!&lt;0,#REF!," ")</f>
        <v>#REF!</v>
      </c>
      <c r="K1410">
        <v>154.13</v>
      </c>
      <c r="L1410">
        <v>3</v>
      </c>
      <c r="M1410">
        <v>453.62</v>
      </c>
      <c r="N1410">
        <v>145</v>
      </c>
    </row>
    <row r="1411" spans="1:14" x14ac:dyDescent="0.25">
      <c r="A1411">
        <v>26093</v>
      </c>
      <c r="B1411">
        <v>88570</v>
      </c>
      <c r="C1411">
        <v>44090</v>
      </c>
      <c r="D1411">
        <v>44092</v>
      </c>
      <c r="E1411" t="s">
        <v>977</v>
      </c>
      <c r="F1411">
        <v>0.05</v>
      </c>
      <c r="G1411">
        <v>5.41</v>
      </c>
      <c r="H1411">
        <v>-89.216999999999999</v>
      </c>
      <c r="I1411" t="str">
        <f t="shared" si="22"/>
        <v xml:space="preserve"> </v>
      </c>
      <c r="J1411" t="e">
        <f>IF(#REF!&lt;0,#REF!," ")</f>
        <v>#REF!</v>
      </c>
      <c r="K1411">
        <v>4.24</v>
      </c>
      <c r="L1411">
        <v>12</v>
      </c>
      <c r="M1411">
        <v>50.83</v>
      </c>
      <c r="N1411">
        <v>853</v>
      </c>
    </row>
    <row r="1412" spans="1:14" x14ac:dyDescent="0.25">
      <c r="A1412">
        <v>22145</v>
      </c>
      <c r="B1412">
        <v>91059</v>
      </c>
      <c r="C1412">
        <v>44091</v>
      </c>
      <c r="D1412">
        <v>44091</v>
      </c>
      <c r="E1412" t="s">
        <v>981</v>
      </c>
      <c r="F1412">
        <v>0.04</v>
      </c>
      <c r="G1412">
        <v>7.11</v>
      </c>
      <c r="H1412">
        <v>1320.5495999999998</v>
      </c>
      <c r="I1412">
        <f t="shared" si="22"/>
        <v>1320.5495999999998</v>
      </c>
      <c r="J1412" t="e">
        <f>IF(#REF!&lt;0,#REF!," ")</f>
        <v>#REF!</v>
      </c>
      <c r="K1412">
        <v>120.97</v>
      </c>
      <c r="L1412">
        <v>16</v>
      </c>
      <c r="M1412">
        <v>1913.84</v>
      </c>
      <c r="N1412">
        <v>2030</v>
      </c>
    </row>
    <row r="1413" spans="1:14" x14ac:dyDescent="0.25">
      <c r="A1413">
        <v>22146</v>
      </c>
      <c r="B1413">
        <v>91059</v>
      </c>
      <c r="C1413">
        <v>44091</v>
      </c>
      <c r="D1413">
        <v>44093</v>
      </c>
      <c r="E1413" t="s">
        <v>981</v>
      </c>
      <c r="F1413">
        <v>0</v>
      </c>
      <c r="G1413">
        <v>4.2</v>
      </c>
      <c r="H1413">
        <v>1585.5030000000002</v>
      </c>
      <c r="I1413">
        <f t="shared" si="22"/>
        <v>1585.5030000000002</v>
      </c>
      <c r="J1413" t="e">
        <f>IF(#REF!&lt;0,#REF!," ")</f>
        <v>#REF!</v>
      </c>
      <c r="K1413">
        <v>195.99</v>
      </c>
      <c r="L1413">
        <v>16</v>
      </c>
      <c r="M1413">
        <v>2692.12</v>
      </c>
      <c r="N1413">
        <v>2030</v>
      </c>
    </row>
    <row r="1414" spans="1:14" x14ac:dyDescent="0.25">
      <c r="A1414">
        <v>22438</v>
      </c>
      <c r="B1414">
        <v>91386</v>
      </c>
      <c r="C1414">
        <v>44091</v>
      </c>
      <c r="D1414">
        <v>44098</v>
      </c>
      <c r="E1414" t="s">
        <v>980</v>
      </c>
      <c r="F1414">
        <v>0.1</v>
      </c>
      <c r="G1414">
        <v>3.99</v>
      </c>
      <c r="H1414">
        <v>-21.03</v>
      </c>
      <c r="I1414" t="str">
        <f t="shared" si="22"/>
        <v xml:space="preserve"> </v>
      </c>
      <c r="J1414" t="e">
        <f>IF(#REF!&lt;0,#REF!," ")</f>
        <v>#REF!</v>
      </c>
      <c r="K1414">
        <v>10.98</v>
      </c>
      <c r="L1414">
        <v>5</v>
      </c>
      <c r="M1414">
        <v>52.21</v>
      </c>
      <c r="N1414">
        <v>2647</v>
      </c>
    </row>
    <row r="1415" spans="1:14" x14ac:dyDescent="0.25">
      <c r="A1415">
        <v>22439</v>
      </c>
      <c r="B1415">
        <v>91386</v>
      </c>
      <c r="C1415">
        <v>44091</v>
      </c>
      <c r="D1415">
        <v>44093</v>
      </c>
      <c r="E1415" t="s">
        <v>980</v>
      </c>
      <c r="F1415">
        <v>0.01</v>
      </c>
      <c r="G1415">
        <v>9.1999999999999993</v>
      </c>
      <c r="H1415">
        <v>117.52079999999998</v>
      </c>
      <c r="I1415">
        <f t="shared" si="22"/>
        <v>117.52079999999998</v>
      </c>
      <c r="J1415" t="e">
        <f>IF(#REF!&lt;0,#REF!," ")</f>
        <v>#REF!</v>
      </c>
      <c r="K1415">
        <v>39.979999999999997</v>
      </c>
      <c r="L1415">
        <v>4</v>
      </c>
      <c r="M1415">
        <v>170.32</v>
      </c>
      <c r="N1415">
        <v>2647</v>
      </c>
    </row>
    <row r="1416" spans="1:14" x14ac:dyDescent="0.25">
      <c r="A1416">
        <v>23481</v>
      </c>
      <c r="B1416">
        <v>90583</v>
      </c>
      <c r="C1416">
        <v>44091</v>
      </c>
      <c r="D1416">
        <v>44092</v>
      </c>
      <c r="E1416" t="s">
        <v>978</v>
      </c>
      <c r="F1416">
        <v>0.08</v>
      </c>
      <c r="G1416">
        <v>9.23</v>
      </c>
      <c r="H1416">
        <v>-83.65</v>
      </c>
      <c r="I1416" t="str">
        <f t="shared" si="22"/>
        <v xml:space="preserve"> </v>
      </c>
      <c r="J1416" t="e">
        <f>IF(#REF!&lt;0,#REF!," ")</f>
        <v>#REF!</v>
      </c>
      <c r="K1416">
        <v>7.77</v>
      </c>
      <c r="L1416">
        <v>5</v>
      </c>
      <c r="M1416">
        <v>40.299999999999997</v>
      </c>
      <c r="N1416">
        <v>339</v>
      </c>
    </row>
    <row r="1417" spans="1:14" x14ac:dyDescent="0.25">
      <c r="A1417">
        <v>23482</v>
      </c>
      <c r="B1417">
        <v>90583</v>
      </c>
      <c r="C1417">
        <v>44091</v>
      </c>
      <c r="D1417">
        <v>44093</v>
      </c>
      <c r="E1417" t="s">
        <v>978</v>
      </c>
      <c r="F1417">
        <v>7.0000000000000007E-2</v>
      </c>
      <c r="G1417">
        <v>4</v>
      </c>
      <c r="H1417">
        <v>24.39</v>
      </c>
      <c r="I1417">
        <f t="shared" si="22"/>
        <v>24.39</v>
      </c>
      <c r="J1417" t="e">
        <f>IF(#REF!&lt;0,#REF!," ")</f>
        <v>#REF!</v>
      </c>
      <c r="K1417">
        <v>7.59</v>
      </c>
      <c r="L1417">
        <v>15</v>
      </c>
      <c r="M1417">
        <v>111.88</v>
      </c>
      <c r="N1417">
        <v>339</v>
      </c>
    </row>
    <row r="1418" spans="1:14" x14ac:dyDescent="0.25">
      <c r="A1418">
        <v>23836</v>
      </c>
      <c r="B1418">
        <v>87043</v>
      </c>
      <c r="C1418">
        <v>44091</v>
      </c>
      <c r="D1418">
        <v>44093</v>
      </c>
      <c r="E1418" t="s">
        <v>979</v>
      </c>
      <c r="F1418">
        <v>0.03</v>
      </c>
      <c r="G1418">
        <v>7.78</v>
      </c>
      <c r="H1418">
        <v>-237.54400000000001</v>
      </c>
      <c r="I1418" t="str">
        <f t="shared" si="22"/>
        <v xml:space="preserve"> </v>
      </c>
      <c r="J1418" t="e">
        <f>IF(#REF!&lt;0,#REF!," ")</f>
        <v>#REF!</v>
      </c>
      <c r="K1418">
        <v>5.4</v>
      </c>
      <c r="L1418">
        <v>21</v>
      </c>
      <c r="M1418">
        <v>117.87</v>
      </c>
      <c r="N1418">
        <v>3001</v>
      </c>
    </row>
    <row r="1419" spans="1:14" x14ac:dyDescent="0.25">
      <c r="A1419">
        <v>20531</v>
      </c>
      <c r="B1419">
        <v>88390</v>
      </c>
      <c r="C1419">
        <v>44092</v>
      </c>
      <c r="D1419">
        <v>44092</v>
      </c>
      <c r="E1419" t="s">
        <v>978</v>
      </c>
      <c r="F1419">
        <v>0</v>
      </c>
      <c r="G1419">
        <v>8.99</v>
      </c>
      <c r="H1419">
        <v>829.46699999999998</v>
      </c>
      <c r="I1419">
        <f t="shared" si="22"/>
        <v>829.46699999999998</v>
      </c>
      <c r="J1419" t="e">
        <f>IF(#REF!&lt;0,#REF!," ")</f>
        <v>#REF!</v>
      </c>
      <c r="K1419">
        <v>43.98</v>
      </c>
      <c r="L1419">
        <v>14</v>
      </c>
      <c r="M1419">
        <v>650.70000000000005</v>
      </c>
      <c r="N1419">
        <v>1015</v>
      </c>
    </row>
    <row r="1420" spans="1:14" x14ac:dyDescent="0.25">
      <c r="A1420">
        <v>20654</v>
      </c>
      <c r="B1420">
        <v>91060</v>
      </c>
      <c r="C1420">
        <v>44092</v>
      </c>
      <c r="D1420">
        <v>44094</v>
      </c>
      <c r="E1420" t="s">
        <v>978</v>
      </c>
      <c r="F1420">
        <v>0.03</v>
      </c>
      <c r="G1420">
        <v>4.8600000000000003</v>
      </c>
      <c r="H1420">
        <v>526.04219999999998</v>
      </c>
      <c r="I1420">
        <f t="shared" si="22"/>
        <v>526.04219999999998</v>
      </c>
      <c r="J1420" t="e">
        <f>IF(#REF!&lt;0,#REF!," ")</f>
        <v>#REF!</v>
      </c>
      <c r="K1420">
        <v>55.98</v>
      </c>
      <c r="L1420">
        <v>13</v>
      </c>
      <c r="M1420">
        <v>762.38</v>
      </c>
      <c r="N1420">
        <v>2030</v>
      </c>
    </row>
    <row r="1421" spans="1:14" x14ac:dyDescent="0.25">
      <c r="A1421">
        <v>23237</v>
      </c>
      <c r="B1421">
        <v>91263</v>
      </c>
      <c r="C1421">
        <v>44092</v>
      </c>
      <c r="D1421">
        <v>44093</v>
      </c>
      <c r="E1421" t="s">
        <v>977</v>
      </c>
      <c r="F1421">
        <v>0.01</v>
      </c>
      <c r="G1421">
        <v>1.39</v>
      </c>
      <c r="H1421">
        <v>237.04259999999999</v>
      </c>
      <c r="I1421">
        <f t="shared" si="22"/>
        <v>237.04259999999999</v>
      </c>
      <c r="J1421" t="e">
        <f>IF(#REF!&lt;0,#REF!," ")</f>
        <v>#REF!</v>
      </c>
      <c r="K1421">
        <v>26.17</v>
      </c>
      <c r="L1421">
        <v>13</v>
      </c>
      <c r="M1421">
        <v>343.54</v>
      </c>
      <c r="N1421">
        <v>1894</v>
      </c>
    </row>
    <row r="1422" spans="1:14" x14ac:dyDescent="0.25">
      <c r="A1422">
        <v>18416</v>
      </c>
      <c r="B1422">
        <v>87884</v>
      </c>
      <c r="C1422">
        <v>44093</v>
      </c>
      <c r="D1422">
        <v>44094</v>
      </c>
      <c r="E1422" t="s">
        <v>977</v>
      </c>
      <c r="F1422">
        <v>0</v>
      </c>
      <c r="G1422">
        <v>2.87</v>
      </c>
      <c r="H1422">
        <v>21.095999999999997</v>
      </c>
      <c r="I1422">
        <f t="shared" si="22"/>
        <v>21.095999999999997</v>
      </c>
      <c r="J1422" t="e">
        <f>IF(#REF!&lt;0,#REF!," ")</f>
        <v>#REF!</v>
      </c>
      <c r="K1422">
        <v>21.98</v>
      </c>
      <c r="L1422">
        <v>16</v>
      </c>
      <c r="M1422">
        <v>360.03</v>
      </c>
      <c r="N1422">
        <v>2840</v>
      </c>
    </row>
    <row r="1423" spans="1:14" x14ac:dyDescent="0.25">
      <c r="A1423">
        <v>18659</v>
      </c>
      <c r="B1423">
        <v>88667</v>
      </c>
      <c r="C1423">
        <v>44093</v>
      </c>
      <c r="D1423">
        <v>44093</v>
      </c>
      <c r="E1423" t="s">
        <v>981</v>
      </c>
      <c r="F1423">
        <v>0.08</v>
      </c>
      <c r="G1423">
        <v>4</v>
      </c>
      <c r="H1423">
        <v>-45.07</v>
      </c>
      <c r="I1423" t="str">
        <f t="shared" si="22"/>
        <v xml:space="preserve"> </v>
      </c>
      <c r="J1423" t="e">
        <f>IF(#REF!&lt;0,#REF!," ")</f>
        <v>#REF!</v>
      </c>
      <c r="K1423">
        <v>30.73</v>
      </c>
      <c r="L1423">
        <v>14</v>
      </c>
      <c r="M1423">
        <v>429.33</v>
      </c>
      <c r="N1423">
        <v>770</v>
      </c>
    </row>
    <row r="1424" spans="1:14" x14ac:dyDescent="0.25">
      <c r="A1424">
        <v>18660</v>
      </c>
      <c r="B1424">
        <v>88667</v>
      </c>
      <c r="C1424">
        <v>44093</v>
      </c>
      <c r="D1424">
        <v>44095</v>
      </c>
      <c r="E1424" t="s">
        <v>981</v>
      </c>
      <c r="F1424">
        <v>0.05</v>
      </c>
      <c r="G1424">
        <v>3.5</v>
      </c>
      <c r="H1424">
        <v>-8.5299999999999994</v>
      </c>
      <c r="I1424" t="str">
        <f t="shared" si="22"/>
        <v xml:space="preserve"> </v>
      </c>
      <c r="J1424" t="e">
        <f>IF(#REF!&lt;0,#REF!," ")</f>
        <v>#REF!</v>
      </c>
      <c r="K1424">
        <v>14.56</v>
      </c>
      <c r="L1424">
        <v>3</v>
      </c>
      <c r="M1424">
        <v>44.66</v>
      </c>
      <c r="N1424">
        <v>771</v>
      </c>
    </row>
    <row r="1425" spans="1:14" x14ac:dyDescent="0.25">
      <c r="A1425">
        <v>18661</v>
      </c>
      <c r="B1425">
        <v>88667</v>
      </c>
      <c r="C1425">
        <v>44093</v>
      </c>
      <c r="D1425">
        <v>44095</v>
      </c>
      <c r="E1425" t="s">
        <v>981</v>
      </c>
      <c r="F1425">
        <v>0</v>
      </c>
      <c r="G1425">
        <v>11.64</v>
      </c>
      <c r="H1425">
        <v>285.95</v>
      </c>
      <c r="I1425">
        <f t="shared" si="22"/>
        <v>285.95</v>
      </c>
      <c r="J1425" t="e">
        <f>IF(#REF!&lt;0,#REF!," ")</f>
        <v>#REF!</v>
      </c>
      <c r="K1425">
        <v>299.99</v>
      </c>
      <c r="L1425">
        <v>5</v>
      </c>
      <c r="M1425">
        <v>1619.95</v>
      </c>
      <c r="N1425">
        <v>771</v>
      </c>
    </row>
    <row r="1426" spans="1:14" x14ac:dyDescent="0.25">
      <c r="A1426">
        <v>19141</v>
      </c>
      <c r="B1426">
        <v>86847</v>
      </c>
      <c r="C1426">
        <v>44093</v>
      </c>
      <c r="D1426">
        <v>44095</v>
      </c>
      <c r="E1426" t="s">
        <v>979</v>
      </c>
      <c r="F1426">
        <v>0.06</v>
      </c>
      <c r="G1426">
        <v>5.14</v>
      </c>
      <c r="H1426">
        <v>-28.45</v>
      </c>
      <c r="I1426" t="str">
        <f t="shared" si="22"/>
        <v xml:space="preserve"> </v>
      </c>
      <c r="J1426" t="e">
        <f>IF(#REF!&lt;0,#REF!," ")</f>
        <v>#REF!</v>
      </c>
      <c r="K1426">
        <v>6.48</v>
      </c>
      <c r="L1426">
        <v>10</v>
      </c>
      <c r="M1426">
        <v>68.34</v>
      </c>
      <c r="N1426">
        <v>1852</v>
      </c>
    </row>
    <row r="1427" spans="1:14" x14ac:dyDescent="0.25">
      <c r="A1427">
        <v>19142</v>
      </c>
      <c r="B1427">
        <v>86847</v>
      </c>
      <c r="C1427">
        <v>44093</v>
      </c>
      <c r="D1427">
        <v>44096</v>
      </c>
      <c r="E1427" t="s">
        <v>979</v>
      </c>
      <c r="F1427">
        <v>0.02</v>
      </c>
      <c r="G1427">
        <v>4</v>
      </c>
      <c r="H1427">
        <v>72.78</v>
      </c>
      <c r="I1427">
        <f t="shared" si="22"/>
        <v>72.78</v>
      </c>
      <c r="J1427" t="e">
        <f>IF(#REF!&lt;0,#REF!," ")</f>
        <v>#REF!</v>
      </c>
      <c r="K1427">
        <v>30.73</v>
      </c>
      <c r="L1427">
        <v>16</v>
      </c>
      <c r="M1427">
        <v>522.22</v>
      </c>
      <c r="N1427">
        <v>1854</v>
      </c>
    </row>
    <row r="1428" spans="1:14" x14ac:dyDescent="0.25">
      <c r="A1428">
        <v>21041</v>
      </c>
      <c r="B1428">
        <v>90952</v>
      </c>
      <c r="C1428">
        <v>44093</v>
      </c>
      <c r="D1428">
        <v>44093</v>
      </c>
      <c r="E1428" t="s">
        <v>979</v>
      </c>
      <c r="F1428">
        <v>0.05</v>
      </c>
      <c r="G1428">
        <v>0.49</v>
      </c>
      <c r="H1428">
        <v>3.84</v>
      </c>
      <c r="I1428">
        <f t="shared" si="22"/>
        <v>3.84</v>
      </c>
      <c r="J1428" t="e">
        <f>IF(#REF!&lt;0,#REF!," ")</f>
        <v>#REF!</v>
      </c>
      <c r="K1428">
        <v>4.9800000000000004</v>
      </c>
      <c r="L1428">
        <v>3</v>
      </c>
      <c r="M1428">
        <v>14.2</v>
      </c>
      <c r="N1428">
        <v>2639</v>
      </c>
    </row>
    <row r="1429" spans="1:14" x14ac:dyDescent="0.25">
      <c r="A1429">
        <v>25605</v>
      </c>
      <c r="B1429">
        <v>90814</v>
      </c>
      <c r="C1429">
        <v>44093</v>
      </c>
      <c r="D1429">
        <v>44093</v>
      </c>
      <c r="E1429" t="s">
        <v>977</v>
      </c>
      <c r="F1429">
        <v>0.04</v>
      </c>
      <c r="G1429">
        <v>1.99</v>
      </c>
      <c r="H1429">
        <v>-1535.4864000000002</v>
      </c>
      <c r="I1429" t="str">
        <f t="shared" si="22"/>
        <v xml:space="preserve"> </v>
      </c>
      <c r="J1429" t="e">
        <f>IF(#REF!&lt;0,#REF!," ")</f>
        <v>#REF!</v>
      </c>
      <c r="K1429">
        <v>39.479999999999997</v>
      </c>
      <c r="L1429">
        <v>8</v>
      </c>
      <c r="M1429">
        <v>332.16</v>
      </c>
      <c r="N1429">
        <v>3222</v>
      </c>
    </row>
    <row r="1430" spans="1:14" x14ac:dyDescent="0.25">
      <c r="A1430">
        <v>25606</v>
      </c>
      <c r="B1430">
        <v>90814</v>
      </c>
      <c r="C1430">
        <v>44093</v>
      </c>
      <c r="D1430">
        <v>44094</v>
      </c>
      <c r="E1430" t="s">
        <v>977</v>
      </c>
      <c r="F1430">
        <v>0</v>
      </c>
      <c r="G1430">
        <v>2.83</v>
      </c>
      <c r="H1430">
        <v>-159.32</v>
      </c>
      <c r="I1430" t="str">
        <f t="shared" si="22"/>
        <v xml:space="preserve"> </v>
      </c>
      <c r="J1430" t="e">
        <f>IF(#REF!&lt;0,#REF!," ")</f>
        <v>#REF!</v>
      </c>
      <c r="K1430">
        <v>8.1199999999999992</v>
      </c>
      <c r="L1430">
        <v>17</v>
      </c>
      <c r="M1430">
        <v>147.62</v>
      </c>
      <c r="N1430">
        <v>3222</v>
      </c>
    </row>
    <row r="1431" spans="1:14" x14ac:dyDescent="0.25">
      <c r="A1431">
        <v>26296</v>
      </c>
      <c r="B1431">
        <v>88016</v>
      </c>
      <c r="C1431">
        <v>44093</v>
      </c>
      <c r="D1431">
        <v>44094</v>
      </c>
      <c r="E1431" t="s">
        <v>977</v>
      </c>
      <c r="F1431">
        <v>0.03</v>
      </c>
      <c r="G1431">
        <v>8.99</v>
      </c>
      <c r="H1431">
        <v>-177.05799999999999</v>
      </c>
      <c r="I1431" t="str">
        <f t="shared" si="22"/>
        <v xml:space="preserve"> </v>
      </c>
      <c r="J1431" t="e">
        <f>IF(#REF!&lt;0,#REF!," ")</f>
        <v>#REF!</v>
      </c>
      <c r="K1431">
        <v>40.97</v>
      </c>
      <c r="L1431">
        <v>5</v>
      </c>
      <c r="M1431">
        <v>207.22</v>
      </c>
      <c r="N1431">
        <v>2621</v>
      </c>
    </row>
    <row r="1432" spans="1:14" x14ac:dyDescent="0.25">
      <c r="A1432">
        <v>87</v>
      </c>
      <c r="B1432">
        <v>548</v>
      </c>
      <c r="C1432">
        <v>44094</v>
      </c>
      <c r="D1432">
        <v>44095</v>
      </c>
      <c r="E1432" t="s">
        <v>981</v>
      </c>
      <c r="F1432">
        <v>0.04</v>
      </c>
      <c r="G1432">
        <v>0.99</v>
      </c>
      <c r="H1432">
        <v>36.020000000000003</v>
      </c>
      <c r="I1432">
        <f t="shared" si="22"/>
        <v>36.020000000000003</v>
      </c>
      <c r="J1432" t="e">
        <f>IF(#REF!&lt;0,#REF!," ")</f>
        <v>#REF!</v>
      </c>
      <c r="K1432">
        <v>3.08</v>
      </c>
      <c r="L1432">
        <v>75</v>
      </c>
      <c r="M1432">
        <v>236.87</v>
      </c>
      <c r="N1432">
        <v>3106</v>
      </c>
    </row>
    <row r="1433" spans="1:14" x14ac:dyDescent="0.25">
      <c r="A1433">
        <v>88</v>
      </c>
      <c r="B1433">
        <v>548</v>
      </c>
      <c r="C1433">
        <v>44094</v>
      </c>
      <c r="D1433">
        <v>44095</v>
      </c>
      <c r="E1433" t="s">
        <v>981</v>
      </c>
      <c r="F1433">
        <v>0.02</v>
      </c>
      <c r="G1433">
        <v>5.9</v>
      </c>
      <c r="H1433">
        <v>-50.64</v>
      </c>
      <c r="I1433" t="str">
        <f t="shared" si="22"/>
        <v xml:space="preserve"> </v>
      </c>
      <c r="J1433" t="e">
        <f>IF(#REF!&lt;0,#REF!," ")</f>
        <v>#REF!</v>
      </c>
      <c r="K1433">
        <v>6.48</v>
      </c>
      <c r="L1433">
        <v>53</v>
      </c>
      <c r="M1433">
        <v>370.91</v>
      </c>
      <c r="N1433">
        <v>3106</v>
      </c>
    </row>
    <row r="1434" spans="1:14" x14ac:dyDescent="0.25">
      <c r="A1434">
        <v>89</v>
      </c>
      <c r="B1434">
        <v>548</v>
      </c>
      <c r="C1434">
        <v>44094</v>
      </c>
      <c r="D1434">
        <v>44096</v>
      </c>
      <c r="E1434" t="s">
        <v>981</v>
      </c>
      <c r="F1434">
        <v>0.04</v>
      </c>
      <c r="G1434">
        <v>4.2</v>
      </c>
      <c r="H1434">
        <v>510.48900000000003</v>
      </c>
      <c r="I1434">
        <f t="shared" si="22"/>
        <v>510.48900000000003</v>
      </c>
      <c r="J1434" t="e">
        <f>IF(#REF!&lt;0,#REF!," ")</f>
        <v>#REF!</v>
      </c>
      <c r="K1434">
        <v>125.99</v>
      </c>
      <c r="L1434">
        <v>47</v>
      </c>
      <c r="M1434">
        <v>4976.92</v>
      </c>
      <c r="N1434">
        <v>3106</v>
      </c>
    </row>
    <row r="1435" spans="1:14" x14ac:dyDescent="0.25">
      <c r="A1435">
        <v>18087</v>
      </c>
      <c r="B1435">
        <v>86327</v>
      </c>
      <c r="C1435">
        <v>44094</v>
      </c>
      <c r="D1435">
        <v>44095</v>
      </c>
      <c r="E1435" t="s">
        <v>981</v>
      </c>
      <c r="F1435">
        <v>0.04</v>
      </c>
      <c r="G1435">
        <v>0.99</v>
      </c>
      <c r="H1435">
        <v>13.799999999999999</v>
      </c>
      <c r="I1435">
        <f t="shared" si="22"/>
        <v>13.799999999999999</v>
      </c>
      <c r="J1435" t="e">
        <f>IF(#REF!&lt;0,#REF!," ")</f>
        <v>#REF!</v>
      </c>
      <c r="K1435">
        <v>3.08</v>
      </c>
      <c r="L1435">
        <v>19</v>
      </c>
      <c r="M1435">
        <v>60.01</v>
      </c>
      <c r="N1435">
        <v>3105</v>
      </c>
    </row>
    <row r="1436" spans="1:14" x14ac:dyDescent="0.25">
      <c r="A1436">
        <v>18088</v>
      </c>
      <c r="B1436">
        <v>86327</v>
      </c>
      <c r="C1436">
        <v>44094</v>
      </c>
      <c r="D1436">
        <v>44095</v>
      </c>
      <c r="E1436" t="s">
        <v>981</v>
      </c>
      <c r="F1436">
        <v>0.02</v>
      </c>
      <c r="G1436">
        <v>5.9</v>
      </c>
      <c r="H1436">
        <v>4.3919999999999995</v>
      </c>
      <c r="I1436">
        <f t="shared" si="22"/>
        <v>4.3919999999999995</v>
      </c>
      <c r="J1436" t="e">
        <f>IF(#REF!&lt;0,#REF!," ")</f>
        <v>#REF!</v>
      </c>
      <c r="K1436">
        <v>6.48</v>
      </c>
      <c r="L1436">
        <v>13</v>
      </c>
      <c r="M1436">
        <v>90.98</v>
      </c>
      <c r="N1436">
        <v>3105</v>
      </c>
    </row>
    <row r="1437" spans="1:14" x14ac:dyDescent="0.25">
      <c r="A1437">
        <v>18089</v>
      </c>
      <c r="B1437">
        <v>86327</v>
      </c>
      <c r="C1437">
        <v>44094</v>
      </c>
      <c r="D1437">
        <v>44096</v>
      </c>
      <c r="E1437" t="s">
        <v>981</v>
      </c>
      <c r="F1437">
        <v>0.04</v>
      </c>
      <c r="G1437">
        <v>4.2</v>
      </c>
      <c r="H1437">
        <v>-236.25</v>
      </c>
      <c r="I1437" t="str">
        <f t="shared" si="22"/>
        <v xml:space="preserve"> </v>
      </c>
      <c r="J1437" t="e">
        <f>IF(#REF!&lt;0,#REF!," ")</f>
        <v>#REF!</v>
      </c>
      <c r="K1437">
        <v>125.99</v>
      </c>
      <c r="L1437">
        <v>12</v>
      </c>
      <c r="M1437">
        <v>1270.7</v>
      </c>
      <c r="N1437">
        <v>3105</v>
      </c>
    </row>
    <row r="1438" spans="1:14" x14ac:dyDescent="0.25">
      <c r="A1438">
        <v>18150</v>
      </c>
      <c r="B1438">
        <v>86646</v>
      </c>
      <c r="C1438">
        <v>44094</v>
      </c>
      <c r="D1438">
        <v>44095</v>
      </c>
      <c r="E1438" t="s">
        <v>978</v>
      </c>
      <c r="F1438">
        <v>7.0000000000000007E-2</v>
      </c>
      <c r="G1438">
        <v>6.85</v>
      </c>
      <c r="H1438">
        <v>-22.72</v>
      </c>
      <c r="I1438" t="str">
        <f t="shared" si="22"/>
        <v xml:space="preserve"> </v>
      </c>
      <c r="J1438" t="e">
        <f>IF(#REF!&lt;0,#REF!," ")</f>
        <v>#REF!</v>
      </c>
      <c r="K1438">
        <v>13.73</v>
      </c>
      <c r="L1438">
        <v>21</v>
      </c>
      <c r="M1438">
        <v>276.64</v>
      </c>
      <c r="N1438">
        <v>1679</v>
      </c>
    </row>
    <row r="1439" spans="1:14" x14ac:dyDescent="0.25">
      <c r="A1439">
        <v>24882</v>
      </c>
      <c r="B1439">
        <v>88475</v>
      </c>
      <c r="C1439">
        <v>44094</v>
      </c>
      <c r="D1439">
        <v>44096</v>
      </c>
      <c r="E1439" t="s">
        <v>978</v>
      </c>
      <c r="F1439">
        <v>0.09</v>
      </c>
      <c r="G1439">
        <v>0.5</v>
      </c>
      <c r="H1439">
        <v>40.482299999999995</v>
      </c>
      <c r="I1439">
        <f t="shared" si="22"/>
        <v>40.482299999999995</v>
      </c>
      <c r="J1439" t="e">
        <f>IF(#REF!&lt;0,#REF!," ")</f>
        <v>#REF!</v>
      </c>
      <c r="K1439">
        <v>2.89</v>
      </c>
      <c r="L1439">
        <v>22</v>
      </c>
      <c r="M1439">
        <v>58.67</v>
      </c>
      <c r="N1439">
        <v>669</v>
      </c>
    </row>
    <row r="1440" spans="1:14" x14ac:dyDescent="0.25">
      <c r="A1440">
        <v>24883</v>
      </c>
      <c r="B1440">
        <v>88475</v>
      </c>
      <c r="C1440">
        <v>44094</v>
      </c>
      <c r="D1440">
        <v>44095</v>
      </c>
      <c r="E1440" t="s">
        <v>978</v>
      </c>
      <c r="F1440">
        <v>0.02</v>
      </c>
      <c r="G1440">
        <v>5.81</v>
      </c>
      <c r="H1440">
        <v>32.86</v>
      </c>
      <c r="I1440">
        <f t="shared" si="22"/>
        <v>32.86</v>
      </c>
      <c r="J1440" t="e">
        <f>IF(#REF!&lt;0,#REF!," ")</f>
        <v>#REF!</v>
      </c>
      <c r="K1440">
        <v>48.91</v>
      </c>
      <c r="L1440">
        <v>2</v>
      </c>
      <c r="M1440">
        <v>101.06</v>
      </c>
      <c r="N1440">
        <v>669</v>
      </c>
    </row>
    <row r="1441" spans="1:14" x14ac:dyDescent="0.25">
      <c r="A1441">
        <v>18842</v>
      </c>
      <c r="B1441">
        <v>89140</v>
      </c>
      <c r="C1441">
        <v>44095</v>
      </c>
      <c r="D1441">
        <v>44097</v>
      </c>
      <c r="E1441" t="s">
        <v>978</v>
      </c>
      <c r="F1441">
        <v>0.09</v>
      </c>
      <c r="G1441">
        <v>0.99</v>
      </c>
      <c r="H1441">
        <v>-145.08199999999999</v>
      </c>
      <c r="I1441" t="str">
        <f t="shared" si="22"/>
        <v xml:space="preserve"> </v>
      </c>
      <c r="J1441" t="e">
        <f>IF(#REF!&lt;0,#REF!," ")</f>
        <v>#REF!</v>
      </c>
      <c r="K1441">
        <v>2.88</v>
      </c>
      <c r="L1441">
        <v>10</v>
      </c>
      <c r="M1441">
        <v>28.73</v>
      </c>
      <c r="N1441">
        <v>247</v>
      </c>
    </row>
    <row r="1442" spans="1:14" x14ac:dyDescent="0.25">
      <c r="A1442">
        <v>19859</v>
      </c>
      <c r="B1442">
        <v>87382</v>
      </c>
      <c r="C1442">
        <v>44095</v>
      </c>
      <c r="D1442">
        <v>44100</v>
      </c>
      <c r="E1442" t="s">
        <v>980</v>
      </c>
      <c r="F1442">
        <v>0.05</v>
      </c>
      <c r="G1442">
        <v>5.3</v>
      </c>
      <c r="H1442">
        <v>-50.75</v>
      </c>
      <c r="I1442" t="str">
        <f t="shared" si="22"/>
        <v xml:space="preserve"> </v>
      </c>
      <c r="J1442" t="e">
        <f>IF(#REF!&lt;0,#REF!," ")</f>
        <v>#REF!</v>
      </c>
      <c r="K1442">
        <v>5.74</v>
      </c>
      <c r="L1442">
        <v>7</v>
      </c>
      <c r="M1442">
        <v>42.02</v>
      </c>
      <c r="N1442">
        <v>2601</v>
      </c>
    </row>
    <row r="1443" spans="1:14" x14ac:dyDescent="0.25">
      <c r="A1443">
        <v>23841</v>
      </c>
      <c r="B1443">
        <v>90597</v>
      </c>
      <c r="C1443">
        <v>44096</v>
      </c>
      <c r="D1443">
        <v>44097</v>
      </c>
      <c r="E1443" t="s">
        <v>977</v>
      </c>
      <c r="F1443">
        <v>0.09</v>
      </c>
      <c r="G1443">
        <v>0.5</v>
      </c>
      <c r="H1443">
        <v>28.855799999999999</v>
      </c>
      <c r="I1443">
        <f t="shared" si="22"/>
        <v>28.855799999999999</v>
      </c>
      <c r="J1443" t="e">
        <f>IF(#REF!&lt;0,#REF!," ")</f>
        <v>#REF!</v>
      </c>
      <c r="K1443">
        <v>4.91</v>
      </c>
      <c r="L1443">
        <v>9</v>
      </c>
      <c r="M1443">
        <v>41.82</v>
      </c>
      <c r="N1443">
        <v>87</v>
      </c>
    </row>
    <row r="1444" spans="1:14" x14ac:dyDescent="0.25">
      <c r="A1444">
        <v>23842</v>
      </c>
      <c r="B1444">
        <v>90597</v>
      </c>
      <c r="C1444">
        <v>44096</v>
      </c>
      <c r="D1444">
        <v>44099</v>
      </c>
      <c r="E1444" t="s">
        <v>977</v>
      </c>
      <c r="F1444">
        <v>0.01</v>
      </c>
      <c r="G1444">
        <v>54.12</v>
      </c>
      <c r="H1444">
        <v>173.48</v>
      </c>
      <c r="I1444">
        <f t="shared" si="22"/>
        <v>173.48</v>
      </c>
      <c r="J1444" t="e">
        <f>IF(#REF!&lt;0,#REF!," ")</f>
        <v>#REF!</v>
      </c>
      <c r="K1444">
        <v>296.18</v>
      </c>
      <c r="L1444">
        <v>9</v>
      </c>
      <c r="M1444">
        <v>2875.72</v>
      </c>
      <c r="N1444">
        <v>87</v>
      </c>
    </row>
    <row r="1445" spans="1:14" x14ac:dyDescent="0.25">
      <c r="A1445">
        <v>7452</v>
      </c>
      <c r="B1445">
        <v>53153</v>
      </c>
      <c r="C1445">
        <v>44097</v>
      </c>
      <c r="D1445">
        <v>44098</v>
      </c>
      <c r="E1445" t="s">
        <v>981</v>
      </c>
      <c r="F1445">
        <v>0.1</v>
      </c>
      <c r="G1445">
        <v>3.99</v>
      </c>
      <c r="H1445">
        <v>84.05</v>
      </c>
      <c r="I1445">
        <f t="shared" si="22"/>
        <v>84.05</v>
      </c>
      <c r="J1445" t="e">
        <f>IF(#REF!&lt;0,#REF!," ")</f>
        <v>#REF!</v>
      </c>
      <c r="K1445">
        <v>20.27</v>
      </c>
      <c r="L1445">
        <v>53</v>
      </c>
      <c r="M1445">
        <v>1051.52</v>
      </c>
      <c r="N1445">
        <v>2618</v>
      </c>
    </row>
    <row r="1446" spans="1:14" x14ac:dyDescent="0.25">
      <c r="A1446">
        <v>24887</v>
      </c>
      <c r="B1446">
        <v>89041</v>
      </c>
      <c r="C1446">
        <v>44097</v>
      </c>
      <c r="D1446">
        <v>44099</v>
      </c>
      <c r="E1446" t="s">
        <v>981</v>
      </c>
      <c r="F1446">
        <v>0.06</v>
      </c>
      <c r="G1446">
        <v>17.48</v>
      </c>
      <c r="H1446">
        <v>214.23</v>
      </c>
      <c r="I1446">
        <f t="shared" si="22"/>
        <v>214.23</v>
      </c>
      <c r="J1446" t="e">
        <f>IF(#REF!&lt;0,#REF!," ")</f>
        <v>#REF!</v>
      </c>
      <c r="K1446">
        <v>40.99</v>
      </c>
      <c r="L1446">
        <v>14</v>
      </c>
      <c r="M1446">
        <v>585.08000000000004</v>
      </c>
      <c r="N1446">
        <v>1976</v>
      </c>
    </row>
    <row r="1447" spans="1:14" x14ac:dyDescent="0.25">
      <c r="A1447">
        <v>24954</v>
      </c>
      <c r="B1447">
        <v>86952</v>
      </c>
      <c r="C1447">
        <v>44097</v>
      </c>
      <c r="D1447">
        <v>44098</v>
      </c>
      <c r="E1447" t="s">
        <v>979</v>
      </c>
      <c r="F1447">
        <v>0.04</v>
      </c>
      <c r="G1447">
        <v>4.5</v>
      </c>
      <c r="H1447">
        <v>79.423200000000008</v>
      </c>
      <c r="I1447">
        <f t="shared" si="22"/>
        <v>79.423200000000008</v>
      </c>
      <c r="J1447" t="e">
        <f>IF(#REF!&lt;0,#REF!," ")</f>
        <v>#REF!</v>
      </c>
      <c r="K1447">
        <v>60.97</v>
      </c>
      <c r="L1447">
        <v>15</v>
      </c>
      <c r="M1447">
        <v>904.31</v>
      </c>
      <c r="N1447">
        <v>2395</v>
      </c>
    </row>
    <row r="1448" spans="1:14" x14ac:dyDescent="0.25">
      <c r="A1448">
        <v>25452</v>
      </c>
      <c r="B1448">
        <v>88017</v>
      </c>
      <c r="C1448">
        <v>44097</v>
      </c>
      <c r="D1448">
        <v>44098</v>
      </c>
      <c r="E1448" t="s">
        <v>981</v>
      </c>
      <c r="F1448">
        <v>0.1</v>
      </c>
      <c r="G1448">
        <v>3.99</v>
      </c>
      <c r="H1448">
        <v>381.61799999999994</v>
      </c>
      <c r="I1448">
        <f t="shared" si="22"/>
        <v>381.61799999999994</v>
      </c>
      <c r="J1448" t="e">
        <f>IF(#REF!&lt;0,#REF!," ")</f>
        <v>#REF!</v>
      </c>
      <c r="K1448">
        <v>20.27</v>
      </c>
      <c r="L1448">
        <v>13</v>
      </c>
      <c r="M1448">
        <v>257.92</v>
      </c>
      <c r="N1448">
        <v>2620</v>
      </c>
    </row>
    <row r="1449" spans="1:14" x14ac:dyDescent="0.25">
      <c r="A1449">
        <v>25709</v>
      </c>
      <c r="B1449">
        <v>90265</v>
      </c>
      <c r="C1449">
        <v>44097</v>
      </c>
      <c r="D1449">
        <v>44102</v>
      </c>
      <c r="E1449" t="s">
        <v>980</v>
      </c>
      <c r="F1449">
        <v>0.06</v>
      </c>
      <c r="G1449">
        <v>0.99</v>
      </c>
      <c r="H1449">
        <v>224.96069999999997</v>
      </c>
      <c r="I1449">
        <f t="shared" si="22"/>
        <v>224.96069999999997</v>
      </c>
      <c r="J1449" t="e">
        <f>IF(#REF!&lt;0,#REF!," ")</f>
        <v>#REF!</v>
      </c>
      <c r="K1449">
        <v>20.99</v>
      </c>
      <c r="L1449">
        <v>18</v>
      </c>
      <c r="M1449">
        <v>326.02999999999997</v>
      </c>
      <c r="N1449">
        <v>2958</v>
      </c>
    </row>
    <row r="1450" spans="1:14" x14ac:dyDescent="0.25">
      <c r="A1450">
        <v>18652</v>
      </c>
      <c r="B1450">
        <v>87964</v>
      </c>
      <c r="C1450">
        <v>44098</v>
      </c>
      <c r="D1450">
        <v>44100</v>
      </c>
      <c r="E1450" t="s">
        <v>978</v>
      </c>
      <c r="F1450">
        <v>7.0000000000000007E-2</v>
      </c>
      <c r="G1450">
        <v>30</v>
      </c>
      <c r="H1450">
        <v>-222.95</v>
      </c>
      <c r="I1450" t="str">
        <f t="shared" si="22"/>
        <v xml:space="preserve"> </v>
      </c>
      <c r="J1450" t="e">
        <f>IF(#REF!&lt;0,#REF!," ")</f>
        <v>#REF!</v>
      </c>
      <c r="K1450">
        <v>70.98</v>
      </c>
      <c r="L1450">
        <v>20</v>
      </c>
      <c r="M1450">
        <v>1373.47</v>
      </c>
      <c r="N1450">
        <v>2256</v>
      </c>
    </row>
    <row r="1451" spans="1:14" x14ac:dyDescent="0.25">
      <c r="A1451">
        <v>22196</v>
      </c>
      <c r="B1451">
        <v>88197</v>
      </c>
      <c r="C1451">
        <v>44098</v>
      </c>
      <c r="D1451">
        <v>44099</v>
      </c>
      <c r="E1451" t="s">
        <v>981</v>
      </c>
      <c r="F1451">
        <v>0.06</v>
      </c>
      <c r="G1451">
        <v>4</v>
      </c>
      <c r="H1451">
        <v>-78.13</v>
      </c>
      <c r="I1451" t="str">
        <f t="shared" si="22"/>
        <v xml:space="preserve"> </v>
      </c>
      <c r="J1451" t="e">
        <f>IF(#REF!&lt;0,#REF!," ")</f>
        <v>#REF!</v>
      </c>
      <c r="K1451">
        <v>17.98</v>
      </c>
      <c r="L1451">
        <v>4</v>
      </c>
      <c r="M1451">
        <v>70.06</v>
      </c>
      <c r="N1451">
        <v>618</v>
      </c>
    </row>
    <row r="1452" spans="1:14" x14ac:dyDescent="0.25">
      <c r="A1452">
        <v>23926</v>
      </c>
      <c r="B1452">
        <v>89984</v>
      </c>
      <c r="C1452">
        <v>44098</v>
      </c>
      <c r="D1452">
        <v>44099</v>
      </c>
      <c r="E1452" t="s">
        <v>978</v>
      </c>
      <c r="F1452">
        <v>0.06</v>
      </c>
      <c r="G1452">
        <v>2</v>
      </c>
      <c r="H1452">
        <v>-9.68</v>
      </c>
      <c r="I1452" t="str">
        <f t="shared" si="22"/>
        <v xml:space="preserve"> </v>
      </c>
      <c r="J1452" t="e">
        <f>IF(#REF!&lt;0,#REF!," ")</f>
        <v>#REF!</v>
      </c>
      <c r="K1452">
        <v>3.95</v>
      </c>
      <c r="L1452">
        <v>5</v>
      </c>
      <c r="M1452">
        <v>19.66</v>
      </c>
      <c r="N1452">
        <v>1254</v>
      </c>
    </row>
    <row r="1453" spans="1:14" x14ac:dyDescent="0.25">
      <c r="A1453">
        <v>25456</v>
      </c>
      <c r="B1453">
        <v>90964</v>
      </c>
      <c r="C1453">
        <v>44098</v>
      </c>
      <c r="D1453">
        <v>44101</v>
      </c>
      <c r="E1453" t="s">
        <v>978</v>
      </c>
      <c r="F1453">
        <v>0.06</v>
      </c>
      <c r="G1453">
        <v>1.49</v>
      </c>
      <c r="H1453">
        <v>74.638500000000008</v>
      </c>
      <c r="I1453">
        <f t="shared" si="22"/>
        <v>74.638500000000008</v>
      </c>
      <c r="J1453" t="e">
        <f>IF(#REF!&lt;0,#REF!," ")</f>
        <v>#REF!</v>
      </c>
      <c r="K1453">
        <v>28.53</v>
      </c>
      <c r="L1453">
        <v>5</v>
      </c>
      <c r="M1453">
        <v>134.09</v>
      </c>
      <c r="N1453">
        <v>2330</v>
      </c>
    </row>
    <row r="1454" spans="1:14" x14ac:dyDescent="0.25">
      <c r="A1454">
        <v>25690</v>
      </c>
      <c r="B1454">
        <v>91077</v>
      </c>
      <c r="C1454">
        <v>44098</v>
      </c>
      <c r="D1454">
        <v>44099</v>
      </c>
      <c r="E1454" t="s">
        <v>977</v>
      </c>
      <c r="F1454">
        <v>0</v>
      </c>
      <c r="G1454">
        <v>35</v>
      </c>
      <c r="H1454">
        <v>-628.38</v>
      </c>
      <c r="I1454" t="str">
        <f t="shared" si="22"/>
        <v xml:space="preserve"> </v>
      </c>
      <c r="J1454" t="e">
        <f>IF(#REF!&lt;0,#REF!," ")</f>
        <v>#REF!</v>
      </c>
      <c r="K1454">
        <v>48.91</v>
      </c>
      <c r="L1454">
        <v>10</v>
      </c>
      <c r="M1454">
        <v>514.79</v>
      </c>
      <c r="N1454">
        <v>1689</v>
      </c>
    </row>
    <row r="1455" spans="1:14" x14ac:dyDescent="0.25">
      <c r="A1455">
        <v>18511</v>
      </c>
      <c r="B1455">
        <v>87426</v>
      </c>
      <c r="C1455">
        <v>44099</v>
      </c>
      <c r="D1455">
        <v>44106</v>
      </c>
      <c r="E1455" t="s">
        <v>980</v>
      </c>
      <c r="F1455">
        <v>0.09</v>
      </c>
      <c r="G1455">
        <v>49</v>
      </c>
      <c r="H1455">
        <v>-954.75800000000004</v>
      </c>
      <c r="I1455" t="str">
        <f t="shared" si="22"/>
        <v xml:space="preserve"> </v>
      </c>
      <c r="J1455" t="e">
        <f>IF(#REF!&lt;0,#REF!," ")</f>
        <v>#REF!</v>
      </c>
      <c r="K1455">
        <v>60.98</v>
      </c>
      <c r="L1455">
        <v>15</v>
      </c>
      <c r="M1455">
        <v>879.62</v>
      </c>
      <c r="N1455">
        <v>1557</v>
      </c>
    </row>
    <row r="1456" spans="1:14" x14ac:dyDescent="0.25">
      <c r="A1456">
        <v>18512</v>
      </c>
      <c r="B1456">
        <v>87426</v>
      </c>
      <c r="C1456">
        <v>44099</v>
      </c>
      <c r="D1456">
        <v>44101</v>
      </c>
      <c r="E1456" t="s">
        <v>980</v>
      </c>
      <c r="F1456">
        <v>0.05</v>
      </c>
      <c r="G1456">
        <v>1.99</v>
      </c>
      <c r="H1456">
        <v>219.4734</v>
      </c>
      <c r="I1456">
        <f t="shared" si="22"/>
        <v>219.4734</v>
      </c>
      <c r="J1456" t="e">
        <f>IF(#REF!&lt;0,#REF!," ")</f>
        <v>#REF!</v>
      </c>
      <c r="K1456">
        <v>29.89</v>
      </c>
      <c r="L1456">
        <v>12</v>
      </c>
      <c r="M1456">
        <v>361.19</v>
      </c>
      <c r="N1456">
        <v>1557</v>
      </c>
    </row>
    <row r="1457" spans="1:14" x14ac:dyDescent="0.25">
      <c r="A1457">
        <v>19805</v>
      </c>
      <c r="B1457">
        <v>89988</v>
      </c>
      <c r="C1457">
        <v>44099</v>
      </c>
      <c r="D1457">
        <v>44101</v>
      </c>
      <c r="E1457" t="s">
        <v>981</v>
      </c>
      <c r="F1457">
        <v>7.0000000000000007E-2</v>
      </c>
      <c r="G1457">
        <v>5</v>
      </c>
      <c r="H1457">
        <v>-299.81420000000003</v>
      </c>
      <c r="I1457" t="str">
        <f t="shared" si="22"/>
        <v xml:space="preserve"> </v>
      </c>
      <c r="J1457" t="e">
        <f>IF(#REF!&lt;0,#REF!," ")</f>
        <v>#REF!</v>
      </c>
      <c r="K1457">
        <v>35.99</v>
      </c>
      <c r="L1457">
        <v>1</v>
      </c>
      <c r="M1457">
        <v>31.71</v>
      </c>
      <c r="N1457">
        <v>3100</v>
      </c>
    </row>
    <row r="1458" spans="1:14" x14ac:dyDescent="0.25">
      <c r="A1458">
        <v>20233</v>
      </c>
      <c r="B1458">
        <v>90881</v>
      </c>
      <c r="C1458">
        <v>44099</v>
      </c>
      <c r="D1458">
        <v>44099</v>
      </c>
      <c r="E1458" t="s">
        <v>981</v>
      </c>
      <c r="F1458">
        <v>0.06</v>
      </c>
      <c r="G1458">
        <v>15.59</v>
      </c>
      <c r="H1458">
        <v>531.61799999999994</v>
      </c>
      <c r="I1458">
        <f t="shared" si="22"/>
        <v>531.61799999999994</v>
      </c>
      <c r="J1458" t="e">
        <f>IF(#REF!&lt;0,#REF!," ")</f>
        <v>#REF!</v>
      </c>
      <c r="K1458">
        <v>200.97</v>
      </c>
      <c r="L1458">
        <v>7</v>
      </c>
      <c r="M1458">
        <v>1348.83</v>
      </c>
      <c r="N1458">
        <v>1241</v>
      </c>
    </row>
    <row r="1459" spans="1:14" x14ac:dyDescent="0.25">
      <c r="A1459">
        <v>20234</v>
      </c>
      <c r="B1459">
        <v>86054</v>
      </c>
      <c r="C1459">
        <v>44099</v>
      </c>
      <c r="D1459">
        <v>44101</v>
      </c>
      <c r="E1459" t="s">
        <v>981</v>
      </c>
      <c r="F1459">
        <v>0.17</v>
      </c>
      <c r="G1459">
        <v>13.56</v>
      </c>
      <c r="H1459">
        <v>-9.1300000000000008</v>
      </c>
      <c r="I1459" t="str">
        <f t="shared" si="22"/>
        <v xml:space="preserve"> </v>
      </c>
      <c r="J1459" t="e">
        <f>IF(#REF!&lt;0,#REF!," ")</f>
        <v>#REF!</v>
      </c>
      <c r="K1459">
        <v>14.89</v>
      </c>
      <c r="L1459">
        <v>1</v>
      </c>
      <c r="M1459">
        <v>27.96</v>
      </c>
      <c r="N1459">
        <v>2201</v>
      </c>
    </row>
    <row r="1460" spans="1:14" x14ac:dyDescent="0.25">
      <c r="A1460">
        <v>20594</v>
      </c>
      <c r="B1460">
        <v>91030</v>
      </c>
      <c r="C1460">
        <v>44099</v>
      </c>
      <c r="D1460">
        <v>44101</v>
      </c>
      <c r="E1460" t="s">
        <v>979</v>
      </c>
      <c r="F1460">
        <v>0.03</v>
      </c>
      <c r="G1460">
        <v>36.090000000000003</v>
      </c>
      <c r="H1460">
        <v>-221.5</v>
      </c>
      <c r="I1460" t="str">
        <f t="shared" si="22"/>
        <v xml:space="preserve"> </v>
      </c>
      <c r="J1460" t="e">
        <f>IF(#REF!&lt;0,#REF!," ")</f>
        <v>#REF!</v>
      </c>
      <c r="K1460">
        <v>140.97999999999999</v>
      </c>
      <c r="L1460">
        <v>4</v>
      </c>
      <c r="M1460">
        <v>608.80999999999995</v>
      </c>
      <c r="N1460">
        <v>2833</v>
      </c>
    </row>
    <row r="1461" spans="1:14" x14ac:dyDescent="0.25">
      <c r="A1461">
        <v>20595</v>
      </c>
      <c r="B1461">
        <v>91030</v>
      </c>
      <c r="C1461">
        <v>44099</v>
      </c>
      <c r="D1461">
        <v>44100</v>
      </c>
      <c r="E1461" t="s">
        <v>979</v>
      </c>
      <c r="F1461">
        <v>0.08</v>
      </c>
      <c r="G1461">
        <v>8.99</v>
      </c>
      <c r="H1461">
        <v>206.352</v>
      </c>
      <c r="I1461">
        <f t="shared" si="22"/>
        <v>206.352</v>
      </c>
      <c r="J1461" t="e">
        <f>IF(#REF!&lt;0,#REF!," ")</f>
        <v>#REF!</v>
      </c>
      <c r="K1461">
        <v>65.989999999999995</v>
      </c>
      <c r="L1461">
        <v>15</v>
      </c>
      <c r="M1461">
        <v>808.61</v>
      </c>
      <c r="N1461">
        <v>2833</v>
      </c>
    </row>
    <row r="1462" spans="1:14" x14ac:dyDescent="0.25">
      <c r="A1462">
        <v>21223</v>
      </c>
      <c r="B1462">
        <v>90837</v>
      </c>
      <c r="C1462">
        <v>44099</v>
      </c>
      <c r="D1462">
        <v>44100</v>
      </c>
      <c r="E1462" t="s">
        <v>979</v>
      </c>
      <c r="F1462">
        <v>0.04</v>
      </c>
      <c r="G1462">
        <v>4.62</v>
      </c>
      <c r="H1462">
        <v>-135.16</v>
      </c>
      <c r="I1462" t="str">
        <f t="shared" si="22"/>
        <v xml:space="preserve"> </v>
      </c>
      <c r="J1462" t="e">
        <f>IF(#REF!&lt;0,#REF!," ")</f>
        <v>#REF!</v>
      </c>
      <c r="K1462">
        <v>4.9800000000000004</v>
      </c>
      <c r="L1462">
        <v>20</v>
      </c>
      <c r="M1462">
        <v>102.54</v>
      </c>
      <c r="N1462">
        <v>290</v>
      </c>
    </row>
    <row r="1463" spans="1:14" x14ac:dyDescent="0.25">
      <c r="A1463">
        <v>21947</v>
      </c>
      <c r="B1463">
        <v>91043</v>
      </c>
      <c r="C1463">
        <v>44099</v>
      </c>
      <c r="D1463">
        <v>44101</v>
      </c>
      <c r="E1463" t="s">
        <v>981</v>
      </c>
      <c r="F1463">
        <v>0.08</v>
      </c>
      <c r="G1463">
        <v>5.0999999999999996</v>
      </c>
      <c r="H1463">
        <v>507.63299999999998</v>
      </c>
      <c r="I1463">
        <f t="shared" si="22"/>
        <v>507.63299999999998</v>
      </c>
      <c r="J1463" t="e">
        <f>IF(#REF!&lt;0,#REF!," ")</f>
        <v>#REF!</v>
      </c>
      <c r="K1463">
        <v>46.89</v>
      </c>
      <c r="L1463">
        <v>17</v>
      </c>
      <c r="M1463">
        <v>735.7</v>
      </c>
      <c r="N1463">
        <v>1648</v>
      </c>
    </row>
    <row r="1464" spans="1:14" x14ac:dyDescent="0.25">
      <c r="A1464">
        <v>21948</v>
      </c>
      <c r="B1464">
        <v>91043</v>
      </c>
      <c r="C1464">
        <v>44099</v>
      </c>
      <c r="D1464">
        <v>44099</v>
      </c>
      <c r="E1464" t="s">
        <v>981</v>
      </c>
      <c r="F1464">
        <v>0.05</v>
      </c>
      <c r="G1464">
        <v>3.14</v>
      </c>
      <c r="H1464">
        <v>38.229999999999997</v>
      </c>
      <c r="I1464">
        <f t="shared" si="22"/>
        <v>38.229999999999997</v>
      </c>
      <c r="J1464" t="e">
        <f>IF(#REF!&lt;0,#REF!," ")</f>
        <v>#REF!</v>
      </c>
      <c r="K1464">
        <v>12.98</v>
      </c>
      <c r="L1464">
        <v>18</v>
      </c>
      <c r="M1464">
        <v>225.59</v>
      </c>
      <c r="N1464">
        <v>1648</v>
      </c>
    </row>
    <row r="1465" spans="1:14" x14ac:dyDescent="0.25">
      <c r="A1465">
        <v>20636</v>
      </c>
      <c r="B1465">
        <v>89211</v>
      </c>
      <c r="C1465">
        <v>44100</v>
      </c>
      <c r="D1465">
        <v>44101</v>
      </c>
      <c r="E1465" t="s">
        <v>981</v>
      </c>
      <c r="F1465">
        <v>0.01</v>
      </c>
      <c r="G1465">
        <v>6.5</v>
      </c>
      <c r="H1465">
        <v>5.3396999999999997</v>
      </c>
      <c r="I1465">
        <f t="shared" si="22"/>
        <v>5.3396999999999997</v>
      </c>
      <c r="J1465" t="e">
        <f>IF(#REF!&lt;0,#REF!," ")</f>
        <v>#REF!</v>
      </c>
      <c r="K1465">
        <v>50.98</v>
      </c>
      <c r="L1465">
        <v>16</v>
      </c>
      <c r="M1465">
        <v>818.49</v>
      </c>
      <c r="N1465">
        <v>1767</v>
      </c>
    </row>
    <row r="1466" spans="1:14" x14ac:dyDescent="0.25">
      <c r="A1466">
        <v>22378</v>
      </c>
      <c r="B1466">
        <v>88837</v>
      </c>
      <c r="C1466">
        <v>44100</v>
      </c>
      <c r="D1466">
        <v>44103</v>
      </c>
      <c r="E1466" t="s">
        <v>981</v>
      </c>
      <c r="F1466">
        <v>0</v>
      </c>
      <c r="G1466">
        <v>5.97</v>
      </c>
      <c r="H1466">
        <v>-189.714</v>
      </c>
      <c r="I1466" t="str">
        <f t="shared" si="22"/>
        <v xml:space="preserve"> </v>
      </c>
      <c r="J1466" t="e">
        <f>IF(#REF!&lt;0,#REF!," ")</f>
        <v>#REF!</v>
      </c>
      <c r="K1466">
        <v>19.98</v>
      </c>
      <c r="L1466">
        <v>12</v>
      </c>
      <c r="M1466">
        <v>249.07</v>
      </c>
      <c r="N1466">
        <v>3379</v>
      </c>
    </row>
    <row r="1467" spans="1:14" x14ac:dyDescent="0.25">
      <c r="A1467">
        <v>23852</v>
      </c>
      <c r="B1467">
        <v>89666</v>
      </c>
      <c r="C1467">
        <v>44100</v>
      </c>
      <c r="D1467">
        <v>44101</v>
      </c>
      <c r="E1467" t="s">
        <v>977</v>
      </c>
      <c r="F1467">
        <v>0.03</v>
      </c>
      <c r="G1467">
        <v>51.94</v>
      </c>
      <c r="H1467">
        <v>18.173999999999999</v>
      </c>
      <c r="I1467">
        <f t="shared" si="22"/>
        <v>18.173999999999999</v>
      </c>
      <c r="J1467" t="e">
        <f>IF(#REF!&lt;0,#REF!," ")</f>
        <v>#REF!</v>
      </c>
      <c r="K1467">
        <v>124.49</v>
      </c>
      <c r="L1467">
        <v>21</v>
      </c>
      <c r="M1467">
        <v>2761.94</v>
      </c>
      <c r="N1467">
        <v>2124</v>
      </c>
    </row>
    <row r="1468" spans="1:14" x14ac:dyDescent="0.25">
      <c r="A1468">
        <v>19666</v>
      </c>
      <c r="B1468">
        <v>88590</v>
      </c>
      <c r="C1468">
        <v>44101</v>
      </c>
      <c r="D1468">
        <v>44103</v>
      </c>
      <c r="E1468" t="s">
        <v>979</v>
      </c>
      <c r="F1468">
        <v>0.04</v>
      </c>
      <c r="G1468">
        <v>0.5</v>
      </c>
      <c r="H1468">
        <v>47.527199999999993</v>
      </c>
      <c r="I1468">
        <f t="shared" si="22"/>
        <v>47.527199999999993</v>
      </c>
      <c r="J1468" t="e">
        <f>IF(#REF!&lt;0,#REF!," ")</f>
        <v>#REF!</v>
      </c>
      <c r="K1468">
        <v>3.69</v>
      </c>
      <c r="L1468">
        <v>19</v>
      </c>
      <c r="M1468">
        <v>68.88</v>
      </c>
      <c r="N1468">
        <v>3354</v>
      </c>
    </row>
    <row r="1469" spans="1:14" x14ac:dyDescent="0.25">
      <c r="A1469">
        <v>21632</v>
      </c>
      <c r="B1469">
        <v>88041</v>
      </c>
      <c r="C1469">
        <v>44101</v>
      </c>
      <c r="D1469">
        <v>44102</v>
      </c>
      <c r="E1469" t="s">
        <v>981</v>
      </c>
      <c r="F1469">
        <v>0.1</v>
      </c>
      <c r="G1469">
        <v>4.82</v>
      </c>
      <c r="H1469">
        <v>374.904</v>
      </c>
      <c r="I1469">
        <f t="shared" si="22"/>
        <v>374.904</v>
      </c>
      <c r="J1469" t="e">
        <f>IF(#REF!&lt;0,#REF!," ")</f>
        <v>#REF!</v>
      </c>
      <c r="K1469">
        <v>9.85</v>
      </c>
      <c r="L1469">
        <v>12</v>
      </c>
      <c r="M1469">
        <v>114.91</v>
      </c>
      <c r="N1469">
        <v>2059</v>
      </c>
    </row>
    <row r="1470" spans="1:14" x14ac:dyDescent="0.25">
      <c r="A1470">
        <v>21633</v>
      </c>
      <c r="B1470">
        <v>88041</v>
      </c>
      <c r="C1470">
        <v>44101</v>
      </c>
      <c r="D1470">
        <v>44102</v>
      </c>
      <c r="E1470" t="s">
        <v>981</v>
      </c>
      <c r="F1470">
        <v>0.04</v>
      </c>
      <c r="G1470">
        <v>7.69</v>
      </c>
      <c r="H1470">
        <v>-528.83600000000001</v>
      </c>
      <c r="I1470" t="str">
        <f t="shared" si="22"/>
        <v xml:space="preserve"> </v>
      </c>
      <c r="J1470" t="e">
        <f>IF(#REF!&lt;0,#REF!," ")</f>
        <v>#REF!</v>
      </c>
      <c r="K1470">
        <v>125.99</v>
      </c>
      <c r="L1470">
        <v>9</v>
      </c>
      <c r="M1470">
        <v>934.52</v>
      </c>
      <c r="N1470">
        <v>2059</v>
      </c>
    </row>
    <row r="1471" spans="1:14" x14ac:dyDescent="0.25">
      <c r="A1471">
        <v>18041</v>
      </c>
      <c r="B1471">
        <v>86086</v>
      </c>
      <c r="C1471">
        <v>44102</v>
      </c>
      <c r="D1471">
        <v>44104</v>
      </c>
      <c r="E1471" t="s">
        <v>977</v>
      </c>
      <c r="F1471">
        <v>0.06</v>
      </c>
      <c r="G1471">
        <v>19.989999999999998</v>
      </c>
      <c r="H1471">
        <v>36.164099999999998</v>
      </c>
      <c r="I1471">
        <f t="shared" si="22"/>
        <v>36.164099999999998</v>
      </c>
      <c r="J1471" t="e">
        <f>IF(#REF!&lt;0,#REF!," ")</f>
        <v>#REF!</v>
      </c>
      <c r="K1471">
        <v>363.25</v>
      </c>
      <c r="L1471">
        <v>1</v>
      </c>
      <c r="M1471">
        <v>344.87</v>
      </c>
      <c r="N1471">
        <v>2968</v>
      </c>
    </row>
    <row r="1472" spans="1:14" x14ac:dyDescent="0.25">
      <c r="A1472">
        <v>19265</v>
      </c>
      <c r="B1472">
        <v>89910</v>
      </c>
      <c r="C1472">
        <v>44102</v>
      </c>
      <c r="D1472">
        <v>44107</v>
      </c>
      <c r="E1472" t="s">
        <v>980</v>
      </c>
      <c r="F1472">
        <v>0.04</v>
      </c>
      <c r="G1472">
        <v>6.5</v>
      </c>
      <c r="H1472">
        <v>-13.28</v>
      </c>
      <c r="I1472" t="str">
        <f t="shared" si="22"/>
        <v xml:space="preserve"> </v>
      </c>
      <c r="J1472" t="e">
        <f>IF(#REF!&lt;0,#REF!," ")</f>
        <v>#REF!</v>
      </c>
      <c r="K1472">
        <v>50.98</v>
      </c>
      <c r="L1472">
        <v>11</v>
      </c>
      <c r="M1472">
        <v>568.25</v>
      </c>
      <c r="N1472">
        <v>800</v>
      </c>
    </row>
    <row r="1473" spans="1:14" x14ac:dyDescent="0.25">
      <c r="A1473">
        <v>19266</v>
      </c>
      <c r="B1473">
        <v>89910</v>
      </c>
      <c r="C1473">
        <v>44102</v>
      </c>
      <c r="D1473">
        <v>44104</v>
      </c>
      <c r="E1473" t="s">
        <v>980</v>
      </c>
      <c r="F1473">
        <v>0.02</v>
      </c>
      <c r="G1473">
        <v>5.14</v>
      </c>
      <c r="H1473">
        <v>-48.68</v>
      </c>
      <c r="I1473" t="str">
        <f t="shared" si="22"/>
        <v xml:space="preserve"> </v>
      </c>
      <c r="J1473" t="e">
        <f>IF(#REF!&lt;0,#REF!," ")</f>
        <v>#REF!</v>
      </c>
      <c r="K1473">
        <v>6.48</v>
      </c>
      <c r="L1473">
        <v>19</v>
      </c>
      <c r="M1473">
        <v>126.66</v>
      </c>
      <c r="N1473">
        <v>800</v>
      </c>
    </row>
    <row r="1474" spans="1:14" x14ac:dyDescent="0.25">
      <c r="A1474">
        <v>18625</v>
      </c>
      <c r="B1474">
        <v>86076</v>
      </c>
      <c r="C1474">
        <v>44103</v>
      </c>
      <c r="D1474">
        <v>44104</v>
      </c>
      <c r="E1474" t="s">
        <v>979</v>
      </c>
      <c r="F1474">
        <v>0.02</v>
      </c>
      <c r="G1474">
        <v>5.21</v>
      </c>
      <c r="H1474">
        <v>7.74</v>
      </c>
      <c r="I1474">
        <f t="shared" ref="I1474:I1537" si="23">IF(H1474&gt;0,H1474," ")</f>
        <v>7.74</v>
      </c>
      <c r="J1474" t="e">
        <f>IF(#REF!&lt;0,#REF!," ")</f>
        <v>#REF!</v>
      </c>
      <c r="K1474">
        <v>7.38</v>
      </c>
      <c r="L1474">
        <v>3</v>
      </c>
      <c r="M1474">
        <v>24.52</v>
      </c>
      <c r="N1474">
        <v>1237</v>
      </c>
    </row>
    <row r="1475" spans="1:14" x14ac:dyDescent="0.25">
      <c r="A1475">
        <v>20731</v>
      </c>
      <c r="B1475">
        <v>91110</v>
      </c>
      <c r="C1475">
        <v>44103</v>
      </c>
      <c r="D1475">
        <v>44110</v>
      </c>
      <c r="E1475" t="s">
        <v>980</v>
      </c>
      <c r="F1475">
        <v>0.03</v>
      </c>
      <c r="G1475">
        <v>4.2</v>
      </c>
      <c r="H1475">
        <v>-458.74400000000003</v>
      </c>
      <c r="I1475" t="str">
        <f t="shared" si="23"/>
        <v xml:space="preserve"> </v>
      </c>
      <c r="J1475" t="e">
        <f>IF(#REF!&lt;0,#REF!," ")</f>
        <v>#REF!</v>
      </c>
      <c r="K1475">
        <v>140.99</v>
      </c>
      <c r="L1475">
        <v>2</v>
      </c>
      <c r="M1475">
        <v>246.44</v>
      </c>
      <c r="N1475">
        <v>2430</v>
      </c>
    </row>
    <row r="1476" spans="1:14" x14ac:dyDescent="0.25">
      <c r="A1476">
        <v>21734</v>
      </c>
      <c r="B1476">
        <v>88548</v>
      </c>
      <c r="C1476">
        <v>44103</v>
      </c>
      <c r="D1476">
        <v>44106</v>
      </c>
      <c r="E1476" t="s">
        <v>977</v>
      </c>
      <c r="F1476">
        <v>0.01</v>
      </c>
      <c r="G1476">
        <v>8.99</v>
      </c>
      <c r="H1476">
        <v>-87.46</v>
      </c>
      <c r="I1476" t="str">
        <f t="shared" si="23"/>
        <v xml:space="preserve"> </v>
      </c>
      <c r="J1476" t="e">
        <f>IF(#REF!&lt;0,#REF!," ")</f>
        <v>#REF!</v>
      </c>
      <c r="K1476">
        <v>99.23</v>
      </c>
      <c r="L1476">
        <v>1</v>
      </c>
      <c r="M1476">
        <v>99.22</v>
      </c>
      <c r="N1476">
        <v>3151</v>
      </c>
    </row>
    <row r="1477" spans="1:14" x14ac:dyDescent="0.25">
      <c r="A1477">
        <v>21767</v>
      </c>
      <c r="B1477">
        <v>89524</v>
      </c>
      <c r="C1477">
        <v>44103</v>
      </c>
      <c r="D1477">
        <v>44105</v>
      </c>
      <c r="E1477" t="s">
        <v>977</v>
      </c>
      <c r="F1477">
        <v>0.01</v>
      </c>
      <c r="G1477">
        <v>8.99</v>
      </c>
      <c r="H1477">
        <v>97.86</v>
      </c>
      <c r="I1477">
        <f t="shared" si="23"/>
        <v>97.86</v>
      </c>
      <c r="J1477" t="e">
        <f>IF(#REF!&lt;0,#REF!," ")</f>
        <v>#REF!</v>
      </c>
      <c r="K1477">
        <v>65.989999999999995</v>
      </c>
      <c r="L1477">
        <v>5</v>
      </c>
      <c r="M1477">
        <v>292.23</v>
      </c>
      <c r="N1477">
        <v>152</v>
      </c>
    </row>
    <row r="1478" spans="1:14" x14ac:dyDescent="0.25">
      <c r="A1478">
        <v>24325</v>
      </c>
      <c r="B1478">
        <v>89006</v>
      </c>
      <c r="C1478">
        <v>44103</v>
      </c>
      <c r="D1478">
        <v>44104</v>
      </c>
      <c r="E1478" t="s">
        <v>978</v>
      </c>
      <c r="F1478">
        <v>7.0000000000000007E-2</v>
      </c>
      <c r="G1478">
        <v>2.35</v>
      </c>
      <c r="H1478">
        <v>30.49</v>
      </c>
      <c r="I1478">
        <f t="shared" si="23"/>
        <v>30.49</v>
      </c>
      <c r="J1478" t="e">
        <f>IF(#REF!&lt;0,#REF!," ")</f>
        <v>#REF!</v>
      </c>
      <c r="K1478">
        <v>7.08</v>
      </c>
      <c r="L1478">
        <v>13</v>
      </c>
      <c r="M1478">
        <v>93.82</v>
      </c>
      <c r="N1478">
        <v>1028</v>
      </c>
    </row>
    <row r="1479" spans="1:14" x14ac:dyDescent="0.25">
      <c r="A1479">
        <v>26137</v>
      </c>
      <c r="B1479">
        <v>91481</v>
      </c>
      <c r="C1479">
        <v>44103</v>
      </c>
      <c r="D1479">
        <v>44103</v>
      </c>
      <c r="E1479" t="s">
        <v>977</v>
      </c>
      <c r="F1479">
        <v>0.1</v>
      </c>
      <c r="G1479">
        <v>2.99</v>
      </c>
      <c r="H1479">
        <v>18.147500000000001</v>
      </c>
      <c r="I1479">
        <f t="shared" si="23"/>
        <v>18.147500000000001</v>
      </c>
      <c r="J1479" t="e">
        <f>IF(#REF!&lt;0,#REF!," ")</f>
        <v>#REF!</v>
      </c>
      <c r="K1479">
        <v>6.75</v>
      </c>
      <c r="L1479">
        <v>15</v>
      </c>
      <c r="M1479">
        <v>96.13</v>
      </c>
      <c r="N1479">
        <v>2338</v>
      </c>
    </row>
    <row r="1480" spans="1:14" x14ac:dyDescent="0.25">
      <c r="A1480">
        <v>18141</v>
      </c>
      <c r="B1480">
        <v>86599</v>
      </c>
      <c r="C1480">
        <v>44104</v>
      </c>
      <c r="D1480">
        <v>44105</v>
      </c>
      <c r="E1480" t="s">
        <v>979</v>
      </c>
      <c r="F1480">
        <v>7.0000000000000007E-2</v>
      </c>
      <c r="G1480">
        <v>2.99</v>
      </c>
      <c r="H1480">
        <v>369.20519999999999</v>
      </c>
      <c r="I1480">
        <f t="shared" si="23"/>
        <v>369.20519999999999</v>
      </c>
      <c r="J1480" t="e">
        <f>IF(#REF!&lt;0,#REF!," ")</f>
        <v>#REF!</v>
      </c>
      <c r="K1480">
        <v>40.98</v>
      </c>
      <c r="L1480">
        <v>13</v>
      </c>
      <c r="M1480">
        <v>535.08000000000004</v>
      </c>
      <c r="N1480">
        <v>1840</v>
      </c>
    </row>
    <row r="1481" spans="1:14" x14ac:dyDescent="0.25">
      <c r="A1481">
        <v>18635</v>
      </c>
      <c r="B1481">
        <v>86901</v>
      </c>
      <c r="C1481">
        <v>44104</v>
      </c>
      <c r="D1481">
        <v>44104</v>
      </c>
      <c r="E1481" t="s">
        <v>981</v>
      </c>
      <c r="F1481">
        <v>0.04</v>
      </c>
      <c r="G1481">
        <v>8.99</v>
      </c>
      <c r="H1481">
        <v>-51.66</v>
      </c>
      <c r="I1481" t="str">
        <f t="shared" si="23"/>
        <v xml:space="preserve"> </v>
      </c>
      <c r="J1481" t="e">
        <f>IF(#REF!&lt;0,#REF!," ")</f>
        <v>#REF!</v>
      </c>
      <c r="K1481">
        <v>21.38</v>
      </c>
      <c r="L1481">
        <v>21</v>
      </c>
      <c r="M1481">
        <v>443.66</v>
      </c>
      <c r="N1481">
        <v>3154</v>
      </c>
    </row>
    <row r="1482" spans="1:14" x14ac:dyDescent="0.25">
      <c r="A1482">
        <v>18675</v>
      </c>
      <c r="B1482">
        <v>86163</v>
      </c>
      <c r="C1482">
        <v>44104</v>
      </c>
      <c r="D1482">
        <v>44106</v>
      </c>
      <c r="E1482" t="s">
        <v>981</v>
      </c>
      <c r="F1482">
        <v>0.08</v>
      </c>
      <c r="G1482">
        <v>7.49</v>
      </c>
      <c r="H1482">
        <v>-119.32</v>
      </c>
      <c r="I1482" t="str">
        <f t="shared" si="23"/>
        <v xml:space="preserve"> </v>
      </c>
      <c r="J1482" t="e">
        <f>IF(#REF!&lt;0,#REF!," ")</f>
        <v>#REF!</v>
      </c>
      <c r="K1482">
        <v>6.48</v>
      </c>
      <c r="L1482">
        <v>13</v>
      </c>
      <c r="M1482">
        <v>80.86</v>
      </c>
      <c r="N1482">
        <v>2351</v>
      </c>
    </row>
    <row r="1483" spans="1:14" x14ac:dyDescent="0.25">
      <c r="A1483">
        <v>20645</v>
      </c>
      <c r="B1483">
        <v>90432</v>
      </c>
      <c r="C1483">
        <v>44104</v>
      </c>
      <c r="D1483">
        <v>44105</v>
      </c>
      <c r="E1483" t="s">
        <v>978</v>
      </c>
      <c r="F1483">
        <v>7.0000000000000007E-2</v>
      </c>
      <c r="G1483">
        <v>5.27</v>
      </c>
      <c r="H1483">
        <v>-66.044499999999999</v>
      </c>
      <c r="I1483" t="str">
        <f t="shared" si="23"/>
        <v xml:space="preserve"> </v>
      </c>
      <c r="J1483" t="e">
        <f>IF(#REF!&lt;0,#REF!," ")</f>
        <v>#REF!</v>
      </c>
      <c r="K1483">
        <v>6.54</v>
      </c>
      <c r="L1483">
        <v>21</v>
      </c>
      <c r="M1483">
        <v>140.30000000000001</v>
      </c>
      <c r="N1483">
        <v>193</v>
      </c>
    </row>
    <row r="1484" spans="1:14" x14ac:dyDescent="0.25">
      <c r="A1484">
        <v>20646</v>
      </c>
      <c r="B1484">
        <v>90432</v>
      </c>
      <c r="C1484">
        <v>44104</v>
      </c>
      <c r="D1484">
        <v>44105</v>
      </c>
      <c r="E1484" t="s">
        <v>978</v>
      </c>
      <c r="F1484">
        <v>0.09</v>
      </c>
      <c r="G1484">
        <v>1.35</v>
      </c>
      <c r="H1484">
        <v>15.66</v>
      </c>
      <c r="I1484">
        <f t="shared" si="23"/>
        <v>15.66</v>
      </c>
      <c r="J1484" t="e">
        <f>IF(#REF!&lt;0,#REF!," ")</f>
        <v>#REF!</v>
      </c>
      <c r="K1484">
        <v>3.29</v>
      </c>
      <c r="L1484">
        <v>23</v>
      </c>
      <c r="M1484">
        <v>71.55</v>
      </c>
      <c r="N1484">
        <v>194</v>
      </c>
    </row>
    <row r="1485" spans="1:14" x14ac:dyDescent="0.25">
      <c r="A1485">
        <v>22253</v>
      </c>
      <c r="B1485">
        <v>86814</v>
      </c>
      <c r="C1485">
        <v>44104</v>
      </c>
      <c r="D1485">
        <v>44113</v>
      </c>
      <c r="E1485" t="s">
        <v>980</v>
      </c>
      <c r="F1485">
        <v>0.03</v>
      </c>
      <c r="G1485">
        <v>5.26</v>
      </c>
      <c r="H1485">
        <v>-52.248000000000005</v>
      </c>
      <c r="I1485" t="str">
        <f t="shared" si="23"/>
        <v xml:space="preserve"> </v>
      </c>
      <c r="J1485" t="e">
        <f>IF(#REF!&lt;0,#REF!," ")</f>
        <v>#REF!</v>
      </c>
      <c r="K1485">
        <v>65.989999999999995</v>
      </c>
      <c r="L1485">
        <v>23</v>
      </c>
      <c r="M1485">
        <v>1316.03</v>
      </c>
      <c r="N1485">
        <v>1527</v>
      </c>
    </row>
    <row r="1486" spans="1:14" x14ac:dyDescent="0.25">
      <c r="A1486">
        <v>23880</v>
      </c>
      <c r="B1486">
        <v>87366</v>
      </c>
      <c r="C1486">
        <v>44104</v>
      </c>
      <c r="D1486">
        <v>44106</v>
      </c>
      <c r="E1486" t="s">
        <v>977</v>
      </c>
      <c r="F1486">
        <v>0.08</v>
      </c>
      <c r="G1486">
        <v>19.989999999999998</v>
      </c>
      <c r="H1486">
        <v>7402.32</v>
      </c>
      <c r="I1486">
        <f t="shared" si="23"/>
        <v>7402.32</v>
      </c>
      <c r="J1486" t="e">
        <f>IF(#REF!&lt;0,#REF!," ")</f>
        <v>#REF!</v>
      </c>
      <c r="K1486">
        <v>896.99</v>
      </c>
      <c r="L1486">
        <v>13</v>
      </c>
      <c r="M1486">
        <v>10728</v>
      </c>
      <c r="N1486">
        <v>84</v>
      </c>
    </row>
    <row r="1487" spans="1:14" x14ac:dyDescent="0.25">
      <c r="A1487">
        <v>20270</v>
      </c>
      <c r="B1487">
        <v>88281</v>
      </c>
      <c r="C1487">
        <v>44105</v>
      </c>
      <c r="D1487">
        <v>44107</v>
      </c>
      <c r="E1487" t="s">
        <v>979</v>
      </c>
      <c r="F1487">
        <v>0.03</v>
      </c>
      <c r="G1487">
        <v>19.989999999999998</v>
      </c>
      <c r="H1487">
        <v>-8.3881000000000014</v>
      </c>
      <c r="I1487" t="str">
        <f t="shared" si="23"/>
        <v xml:space="preserve"> </v>
      </c>
      <c r="J1487" t="e">
        <f>IF(#REF!&lt;0,#REF!," ")</f>
        <v>#REF!</v>
      </c>
      <c r="K1487">
        <v>142.86000000000001</v>
      </c>
      <c r="L1487">
        <v>23</v>
      </c>
      <c r="M1487">
        <v>3292.02</v>
      </c>
      <c r="N1487">
        <v>2859</v>
      </c>
    </row>
    <row r="1488" spans="1:14" x14ac:dyDescent="0.25">
      <c r="A1488">
        <v>22736</v>
      </c>
      <c r="B1488">
        <v>88882</v>
      </c>
      <c r="C1488">
        <v>44105</v>
      </c>
      <c r="D1488">
        <v>44107</v>
      </c>
      <c r="E1488" t="s">
        <v>978</v>
      </c>
      <c r="F1488">
        <v>0.08</v>
      </c>
      <c r="G1488">
        <v>19.989999999999998</v>
      </c>
      <c r="H1488">
        <v>224.85059999999999</v>
      </c>
      <c r="I1488">
        <f t="shared" si="23"/>
        <v>224.85059999999999</v>
      </c>
      <c r="J1488" t="e">
        <f>IF(#REF!&lt;0,#REF!," ")</f>
        <v>#REF!</v>
      </c>
      <c r="K1488">
        <v>67.28</v>
      </c>
      <c r="L1488">
        <v>16</v>
      </c>
      <c r="M1488">
        <v>1066.54</v>
      </c>
      <c r="N1488">
        <v>568</v>
      </c>
    </row>
    <row r="1489" spans="1:14" x14ac:dyDescent="0.25">
      <c r="A1489">
        <v>23267</v>
      </c>
      <c r="B1489">
        <v>88330</v>
      </c>
      <c r="C1489">
        <v>44105</v>
      </c>
      <c r="D1489">
        <v>44105</v>
      </c>
      <c r="E1489" t="s">
        <v>980</v>
      </c>
      <c r="F1489">
        <v>0.06</v>
      </c>
      <c r="G1489">
        <v>2.04</v>
      </c>
      <c r="H1489">
        <v>1.9504000000000001</v>
      </c>
      <c r="I1489">
        <f t="shared" si="23"/>
        <v>1.9504000000000001</v>
      </c>
      <c r="J1489" t="e">
        <f>IF(#REF!&lt;0,#REF!," ")</f>
        <v>#REF!</v>
      </c>
      <c r="K1489">
        <v>5.18</v>
      </c>
      <c r="L1489">
        <v>4</v>
      </c>
      <c r="M1489">
        <v>21.86</v>
      </c>
      <c r="N1489">
        <v>3246</v>
      </c>
    </row>
    <row r="1490" spans="1:14" x14ac:dyDescent="0.25">
      <c r="A1490">
        <v>24880</v>
      </c>
      <c r="B1490">
        <v>91433</v>
      </c>
      <c r="C1490">
        <v>44105</v>
      </c>
      <c r="D1490">
        <v>44107</v>
      </c>
      <c r="E1490" t="s">
        <v>977</v>
      </c>
      <c r="F1490">
        <v>0.05</v>
      </c>
      <c r="G1490">
        <v>8.4</v>
      </c>
      <c r="H1490">
        <v>-226.34640000000002</v>
      </c>
      <c r="I1490" t="str">
        <f t="shared" si="23"/>
        <v xml:space="preserve"> </v>
      </c>
      <c r="J1490" t="e">
        <f>IF(#REF!&lt;0,#REF!," ")</f>
        <v>#REF!</v>
      </c>
      <c r="K1490">
        <v>6.48</v>
      </c>
      <c r="L1490">
        <v>21</v>
      </c>
      <c r="M1490">
        <v>136.99</v>
      </c>
      <c r="N1490">
        <v>623</v>
      </c>
    </row>
    <row r="1491" spans="1:14" x14ac:dyDescent="0.25">
      <c r="A1491">
        <v>24881</v>
      </c>
      <c r="B1491">
        <v>91433</v>
      </c>
      <c r="C1491">
        <v>44105</v>
      </c>
      <c r="D1491">
        <v>44105</v>
      </c>
      <c r="E1491" t="s">
        <v>977</v>
      </c>
      <c r="F1491">
        <v>0.05</v>
      </c>
      <c r="G1491">
        <v>5</v>
      </c>
      <c r="H1491">
        <v>-281.17583999999999</v>
      </c>
      <c r="I1491" t="str">
        <f t="shared" si="23"/>
        <v xml:space="preserve"> </v>
      </c>
      <c r="J1491" t="e">
        <f>IF(#REF!&lt;0,#REF!," ")</f>
        <v>#REF!</v>
      </c>
      <c r="K1491">
        <v>55.99</v>
      </c>
      <c r="L1491">
        <v>2</v>
      </c>
      <c r="M1491">
        <v>99.36</v>
      </c>
      <c r="N1491">
        <v>624</v>
      </c>
    </row>
    <row r="1492" spans="1:14" x14ac:dyDescent="0.25">
      <c r="A1492">
        <v>7158</v>
      </c>
      <c r="B1492">
        <v>51072</v>
      </c>
      <c r="C1492">
        <v>44106</v>
      </c>
      <c r="D1492">
        <v>44108</v>
      </c>
      <c r="E1492" t="s">
        <v>981</v>
      </c>
      <c r="F1492">
        <v>0</v>
      </c>
      <c r="G1492">
        <v>19.989999999999998</v>
      </c>
      <c r="H1492">
        <v>1014.9200000000001</v>
      </c>
      <c r="I1492">
        <f t="shared" si="23"/>
        <v>1014.9200000000001</v>
      </c>
      <c r="J1492" t="e">
        <f>IF(#REF!&lt;0,#REF!," ")</f>
        <v>#REF!</v>
      </c>
      <c r="K1492">
        <v>161.55000000000001</v>
      </c>
      <c r="L1492">
        <v>77</v>
      </c>
      <c r="M1492">
        <v>12599.55</v>
      </c>
      <c r="N1492">
        <v>198</v>
      </c>
    </row>
    <row r="1493" spans="1:14" x14ac:dyDescent="0.25">
      <c r="A1493">
        <v>20176</v>
      </c>
      <c r="B1493">
        <v>90832</v>
      </c>
      <c r="C1493">
        <v>44106</v>
      </c>
      <c r="D1493">
        <v>44108</v>
      </c>
      <c r="E1493" t="s">
        <v>979</v>
      </c>
      <c r="F1493">
        <v>0.03</v>
      </c>
      <c r="G1493">
        <v>54.92</v>
      </c>
      <c r="H1493">
        <v>1272.5808</v>
      </c>
      <c r="I1493">
        <f t="shared" si="23"/>
        <v>1272.5808</v>
      </c>
      <c r="J1493" t="e">
        <f>IF(#REF!&lt;0,#REF!," ")</f>
        <v>#REF!</v>
      </c>
      <c r="K1493">
        <v>300.98</v>
      </c>
      <c r="L1493">
        <v>12</v>
      </c>
      <c r="M1493">
        <v>3527.82</v>
      </c>
      <c r="N1493">
        <v>1112</v>
      </c>
    </row>
    <row r="1494" spans="1:14" x14ac:dyDescent="0.25">
      <c r="A1494">
        <v>20177</v>
      </c>
      <c r="B1494">
        <v>90832</v>
      </c>
      <c r="C1494">
        <v>44106</v>
      </c>
      <c r="D1494">
        <v>44108</v>
      </c>
      <c r="E1494" t="s">
        <v>979</v>
      </c>
      <c r="F1494">
        <v>0.02</v>
      </c>
      <c r="G1494">
        <v>29.7</v>
      </c>
      <c r="H1494">
        <v>-5390.7388920000003</v>
      </c>
      <c r="I1494" t="str">
        <f t="shared" si="23"/>
        <v xml:space="preserve"> </v>
      </c>
      <c r="J1494" t="e">
        <f>IF(#REF!&lt;0,#REF!," ")</f>
        <v>#REF!</v>
      </c>
      <c r="K1494">
        <v>2550.14</v>
      </c>
      <c r="L1494">
        <v>2</v>
      </c>
      <c r="M1494">
        <v>4698.21</v>
      </c>
      <c r="N1494">
        <v>1112</v>
      </c>
    </row>
    <row r="1495" spans="1:14" x14ac:dyDescent="0.25">
      <c r="A1495">
        <v>20600</v>
      </c>
      <c r="B1495">
        <v>89942</v>
      </c>
      <c r="C1495">
        <v>44106</v>
      </c>
      <c r="D1495">
        <v>44107</v>
      </c>
      <c r="E1495" t="s">
        <v>979</v>
      </c>
      <c r="F1495">
        <v>0.03</v>
      </c>
      <c r="G1495">
        <v>11.17</v>
      </c>
      <c r="H1495">
        <v>-20.876399999999997</v>
      </c>
      <c r="I1495" t="str">
        <f t="shared" si="23"/>
        <v xml:space="preserve"> </v>
      </c>
      <c r="J1495" t="e">
        <f>IF(#REF!&lt;0,#REF!," ")</f>
        <v>#REF!</v>
      </c>
      <c r="K1495">
        <v>19.989999999999998</v>
      </c>
      <c r="L1495">
        <v>12</v>
      </c>
      <c r="M1495">
        <v>251.61</v>
      </c>
      <c r="N1495">
        <v>1777</v>
      </c>
    </row>
    <row r="1496" spans="1:14" x14ac:dyDescent="0.25">
      <c r="A1496">
        <v>25158</v>
      </c>
      <c r="B1496">
        <v>88921</v>
      </c>
      <c r="C1496">
        <v>44106</v>
      </c>
      <c r="D1496">
        <v>44108</v>
      </c>
      <c r="E1496" t="s">
        <v>981</v>
      </c>
      <c r="F1496">
        <v>0</v>
      </c>
      <c r="G1496">
        <v>19.989999999999998</v>
      </c>
      <c r="H1496">
        <v>1167.1580000000001</v>
      </c>
      <c r="I1496">
        <f t="shared" si="23"/>
        <v>1167.1580000000001</v>
      </c>
      <c r="J1496" t="e">
        <f>IF(#REF!&lt;0,#REF!," ")</f>
        <v>#REF!</v>
      </c>
      <c r="K1496">
        <v>161.55000000000001</v>
      </c>
      <c r="L1496">
        <v>19</v>
      </c>
      <c r="M1496">
        <v>3108.98</v>
      </c>
      <c r="N1496">
        <v>197</v>
      </c>
    </row>
    <row r="1497" spans="1:14" x14ac:dyDescent="0.25">
      <c r="A1497">
        <v>566</v>
      </c>
      <c r="B1497">
        <v>3841</v>
      </c>
      <c r="C1497">
        <v>44108</v>
      </c>
      <c r="D1497">
        <v>44110</v>
      </c>
      <c r="E1497" t="s">
        <v>979</v>
      </c>
      <c r="F1497">
        <v>0.02</v>
      </c>
      <c r="G1497">
        <v>49</v>
      </c>
      <c r="H1497">
        <v>-662.52</v>
      </c>
      <c r="I1497" t="str">
        <f t="shared" si="23"/>
        <v xml:space="preserve"> </v>
      </c>
      <c r="J1497" t="e">
        <f>IF(#REF!&lt;0,#REF!," ")</f>
        <v>#REF!</v>
      </c>
      <c r="K1497">
        <v>60.98</v>
      </c>
      <c r="L1497">
        <v>34</v>
      </c>
      <c r="M1497">
        <v>2119.54</v>
      </c>
      <c r="N1497">
        <v>1733</v>
      </c>
    </row>
    <row r="1498" spans="1:14" x14ac:dyDescent="0.25">
      <c r="A1498">
        <v>567</v>
      </c>
      <c r="B1498">
        <v>3841</v>
      </c>
      <c r="C1498">
        <v>44108</v>
      </c>
      <c r="D1498">
        <v>44110</v>
      </c>
      <c r="E1498" t="s">
        <v>979</v>
      </c>
      <c r="F1498">
        <v>0.02</v>
      </c>
      <c r="G1498">
        <v>19.989999999999998</v>
      </c>
      <c r="H1498">
        <v>9228.2255999999998</v>
      </c>
      <c r="I1498">
        <f t="shared" si="23"/>
        <v>9228.2255999999998</v>
      </c>
      <c r="J1498" t="e">
        <f>IF(#REF!&lt;0,#REF!," ")</f>
        <v>#REF!</v>
      </c>
      <c r="K1498">
        <v>1270.99</v>
      </c>
      <c r="L1498">
        <v>36</v>
      </c>
      <c r="M1498">
        <v>45737.33</v>
      </c>
      <c r="N1498">
        <v>1733</v>
      </c>
    </row>
    <row r="1499" spans="1:14" x14ac:dyDescent="0.25">
      <c r="A1499">
        <v>18566</v>
      </c>
      <c r="B1499">
        <v>88443</v>
      </c>
      <c r="C1499">
        <v>44108</v>
      </c>
      <c r="D1499">
        <v>44110</v>
      </c>
      <c r="E1499" t="s">
        <v>979</v>
      </c>
      <c r="F1499">
        <v>0.02</v>
      </c>
      <c r="G1499">
        <v>49</v>
      </c>
      <c r="H1499">
        <v>-596.26800000000003</v>
      </c>
      <c r="I1499" t="str">
        <f t="shared" si="23"/>
        <v xml:space="preserve"> </v>
      </c>
      <c r="J1499" t="e">
        <f>IF(#REF!&lt;0,#REF!," ")</f>
        <v>#REF!</v>
      </c>
      <c r="K1499">
        <v>60.98</v>
      </c>
      <c r="L1499">
        <v>9</v>
      </c>
      <c r="M1499">
        <v>561.05999999999995</v>
      </c>
      <c r="N1499">
        <v>1734</v>
      </c>
    </row>
    <row r="1500" spans="1:14" x14ac:dyDescent="0.25">
      <c r="A1500">
        <v>18567</v>
      </c>
      <c r="B1500">
        <v>88443</v>
      </c>
      <c r="C1500">
        <v>44108</v>
      </c>
      <c r="D1500">
        <v>44110</v>
      </c>
      <c r="E1500" t="s">
        <v>979</v>
      </c>
      <c r="F1500">
        <v>0.02</v>
      </c>
      <c r="G1500">
        <v>19.989999999999998</v>
      </c>
      <c r="H1500">
        <v>7889.6876999999995</v>
      </c>
      <c r="I1500">
        <f t="shared" si="23"/>
        <v>7889.6876999999995</v>
      </c>
      <c r="J1500" t="e">
        <f>IF(#REF!&lt;0,#REF!," ")</f>
        <v>#REF!</v>
      </c>
      <c r="K1500">
        <v>1270.99</v>
      </c>
      <c r="L1500">
        <v>9</v>
      </c>
      <c r="M1500">
        <v>11434.33</v>
      </c>
      <c r="N1500">
        <v>1734</v>
      </c>
    </row>
    <row r="1501" spans="1:14" x14ac:dyDescent="0.25">
      <c r="A1501">
        <v>18568</v>
      </c>
      <c r="B1501">
        <v>88443</v>
      </c>
      <c r="C1501">
        <v>44108</v>
      </c>
      <c r="D1501">
        <v>44110</v>
      </c>
      <c r="E1501" t="s">
        <v>979</v>
      </c>
      <c r="F1501">
        <v>0.05</v>
      </c>
      <c r="G1501">
        <v>8.99</v>
      </c>
      <c r="H1501">
        <v>1545.8097600000001</v>
      </c>
      <c r="I1501">
        <f t="shared" si="23"/>
        <v>1545.8097600000001</v>
      </c>
      <c r="J1501" t="e">
        <f>IF(#REF!&lt;0,#REF!," ")</f>
        <v>#REF!</v>
      </c>
      <c r="K1501">
        <v>205.99</v>
      </c>
      <c r="L1501">
        <v>19</v>
      </c>
      <c r="M1501">
        <v>3229.24</v>
      </c>
      <c r="N1501">
        <v>1734</v>
      </c>
    </row>
    <row r="1502" spans="1:14" x14ac:dyDescent="0.25">
      <c r="A1502">
        <v>20107</v>
      </c>
      <c r="B1502">
        <v>89300</v>
      </c>
      <c r="C1502">
        <v>44108</v>
      </c>
      <c r="D1502">
        <v>44108</v>
      </c>
      <c r="E1502" t="s">
        <v>978</v>
      </c>
      <c r="F1502">
        <v>0.02</v>
      </c>
      <c r="G1502">
        <v>14.48</v>
      </c>
      <c r="H1502">
        <v>-100.17</v>
      </c>
      <c r="I1502" t="str">
        <f t="shared" si="23"/>
        <v xml:space="preserve"> </v>
      </c>
      <c r="J1502" t="e">
        <f>IF(#REF!&lt;0,#REF!," ")</f>
        <v>#REF!</v>
      </c>
      <c r="K1502">
        <v>63.94</v>
      </c>
      <c r="L1502">
        <v>11</v>
      </c>
      <c r="M1502">
        <v>709.7</v>
      </c>
      <c r="N1502">
        <v>2441</v>
      </c>
    </row>
    <row r="1503" spans="1:14" x14ac:dyDescent="0.25">
      <c r="A1503">
        <v>20108</v>
      </c>
      <c r="B1503">
        <v>89300</v>
      </c>
      <c r="C1503">
        <v>44108</v>
      </c>
      <c r="D1503">
        <v>44110</v>
      </c>
      <c r="E1503" t="s">
        <v>978</v>
      </c>
      <c r="F1503">
        <v>0.01</v>
      </c>
      <c r="G1503">
        <v>5.14</v>
      </c>
      <c r="H1503">
        <v>-3.9479999999999995</v>
      </c>
      <c r="I1503" t="str">
        <f t="shared" si="23"/>
        <v xml:space="preserve"> </v>
      </c>
      <c r="J1503" t="e">
        <f>IF(#REF!&lt;0,#REF!," ")</f>
        <v>#REF!</v>
      </c>
      <c r="K1503">
        <v>5.0199999999999996</v>
      </c>
      <c r="L1503">
        <v>5</v>
      </c>
      <c r="M1503">
        <v>27.42</v>
      </c>
      <c r="N1503">
        <v>2442</v>
      </c>
    </row>
    <row r="1504" spans="1:14" x14ac:dyDescent="0.25">
      <c r="A1504">
        <v>20641</v>
      </c>
      <c r="B1504">
        <v>91057</v>
      </c>
      <c r="C1504">
        <v>44108</v>
      </c>
      <c r="D1504">
        <v>44113</v>
      </c>
      <c r="E1504" t="s">
        <v>980</v>
      </c>
      <c r="F1504">
        <v>0.04</v>
      </c>
      <c r="G1504">
        <v>1.99</v>
      </c>
      <c r="H1504">
        <v>9.9267999999999983</v>
      </c>
      <c r="I1504">
        <f t="shared" si="23"/>
        <v>9.9267999999999983</v>
      </c>
      <c r="J1504" t="e">
        <f>IF(#REF!&lt;0,#REF!," ")</f>
        <v>#REF!</v>
      </c>
      <c r="K1504">
        <v>8.33</v>
      </c>
      <c r="L1504">
        <v>11</v>
      </c>
      <c r="M1504">
        <v>89.76</v>
      </c>
      <c r="N1504">
        <v>321</v>
      </c>
    </row>
    <row r="1505" spans="1:14" x14ac:dyDescent="0.25">
      <c r="A1505">
        <v>22246</v>
      </c>
      <c r="B1505">
        <v>85898</v>
      </c>
      <c r="C1505">
        <v>44108</v>
      </c>
      <c r="D1505">
        <v>44115</v>
      </c>
      <c r="E1505" t="s">
        <v>980</v>
      </c>
      <c r="F1505">
        <v>0.1</v>
      </c>
      <c r="G1505">
        <v>5.75</v>
      </c>
      <c r="H1505">
        <v>125.72399999999999</v>
      </c>
      <c r="I1505">
        <f t="shared" si="23"/>
        <v>125.72399999999999</v>
      </c>
      <c r="J1505" t="e">
        <f>IF(#REF!&lt;0,#REF!," ")</f>
        <v>#REF!</v>
      </c>
      <c r="K1505">
        <v>10.44</v>
      </c>
      <c r="L1505">
        <v>17</v>
      </c>
      <c r="M1505">
        <v>168.04</v>
      </c>
      <c r="N1505">
        <v>1918</v>
      </c>
    </row>
    <row r="1506" spans="1:14" x14ac:dyDescent="0.25">
      <c r="A1506">
        <v>24298</v>
      </c>
      <c r="B1506">
        <v>87260</v>
      </c>
      <c r="C1506">
        <v>44108</v>
      </c>
      <c r="D1506">
        <v>44113</v>
      </c>
      <c r="E1506" t="s">
        <v>980</v>
      </c>
      <c r="F1506">
        <v>0.1</v>
      </c>
      <c r="G1506">
        <v>5</v>
      </c>
      <c r="H1506">
        <v>-21.319199999999999</v>
      </c>
      <c r="I1506" t="str">
        <f t="shared" si="23"/>
        <v xml:space="preserve"> </v>
      </c>
      <c r="J1506" t="e">
        <f>IF(#REF!&lt;0,#REF!," ")</f>
        <v>#REF!</v>
      </c>
      <c r="K1506">
        <v>2.2200000000000002</v>
      </c>
      <c r="L1506">
        <v>3</v>
      </c>
      <c r="M1506">
        <v>8.8000000000000007</v>
      </c>
      <c r="N1506">
        <v>975</v>
      </c>
    </row>
    <row r="1507" spans="1:14" x14ac:dyDescent="0.25">
      <c r="A1507">
        <v>24911</v>
      </c>
      <c r="B1507">
        <v>87537</v>
      </c>
      <c r="C1507">
        <v>44108</v>
      </c>
      <c r="D1507">
        <v>44108</v>
      </c>
      <c r="E1507" t="s">
        <v>978</v>
      </c>
      <c r="F1507">
        <v>0.1</v>
      </c>
      <c r="G1507">
        <v>4.93</v>
      </c>
      <c r="H1507">
        <v>-24.7104</v>
      </c>
      <c r="I1507" t="str">
        <f t="shared" si="23"/>
        <v xml:space="preserve"> </v>
      </c>
      <c r="J1507" t="e">
        <f>IF(#REF!&lt;0,#REF!," ")</f>
        <v>#REF!</v>
      </c>
      <c r="K1507">
        <v>9.3800000000000008</v>
      </c>
      <c r="L1507">
        <v>15</v>
      </c>
      <c r="M1507">
        <v>135.78</v>
      </c>
      <c r="N1507">
        <v>3400</v>
      </c>
    </row>
    <row r="1508" spans="1:14" x14ac:dyDescent="0.25">
      <c r="A1508">
        <v>25011</v>
      </c>
      <c r="B1508">
        <v>86668</v>
      </c>
      <c r="C1508">
        <v>44108</v>
      </c>
      <c r="D1508">
        <v>44110</v>
      </c>
      <c r="E1508" t="s">
        <v>978</v>
      </c>
      <c r="F1508">
        <v>0.02</v>
      </c>
      <c r="G1508">
        <v>6.98</v>
      </c>
      <c r="H1508">
        <v>-77.823719999999994</v>
      </c>
      <c r="I1508" t="str">
        <f t="shared" si="23"/>
        <v xml:space="preserve"> </v>
      </c>
      <c r="J1508" t="e">
        <f>IF(#REF!&lt;0,#REF!," ")</f>
        <v>#REF!</v>
      </c>
      <c r="K1508">
        <v>5.53</v>
      </c>
      <c r="L1508">
        <v>8</v>
      </c>
      <c r="M1508">
        <v>48.81</v>
      </c>
      <c r="N1508">
        <v>1593</v>
      </c>
    </row>
    <row r="1509" spans="1:14" x14ac:dyDescent="0.25">
      <c r="A1509">
        <v>25013</v>
      </c>
      <c r="B1509">
        <v>86668</v>
      </c>
      <c r="C1509">
        <v>44108</v>
      </c>
      <c r="D1509">
        <v>44108</v>
      </c>
      <c r="E1509" t="s">
        <v>978</v>
      </c>
      <c r="F1509">
        <v>0.03</v>
      </c>
      <c r="G1509">
        <v>6.38</v>
      </c>
      <c r="H1509">
        <v>83.793599999999998</v>
      </c>
      <c r="I1509">
        <f t="shared" si="23"/>
        <v>83.793599999999998</v>
      </c>
      <c r="J1509" t="e">
        <f>IF(#REF!&lt;0,#REF!," ")</f>
        <v>#REF!</v>
      </c>
      <c r="K1509">
        <v>19.04</v>
      </c>
      <c r="L1509">
        <v>7</v>
      </c>
      <c r="M1509">
        <v>144.03</v>
      </c>
      <c r="N1509">
        <v>1590</v>
      </c>
    </row>
    <row r="1510" spans="1:14" x14ac:dyDescent="0.25">
      <c r="A1510">
        <v>19364</v>
      </c>
      <c r="B1510">
        <v>89284</v>
      </c>
      <c r="C1510">
        <v>44109</v>
      </c>
      <c r="D1510">
        <v>44109</v>
      </c>
      <c r="E1510" t="s">
        <v>977</v>
      </c>
      <c r="F1510">
        <v>0.01</v>
      </c>
      <c r="G1510">
        <v>5.33</v>
      </c>
      <c r="H1510">
        <v>-103.7124</v>
      </c>
      <c r="I1510" t="str">
        <f t="shared" si="23"/>
        <v xml:space="preserve"> </v>
      </c>
      <c r="J1510" t="e">
        <f>IF(#REF!&lt;0,#REF!," ")</f>
        <v>#REF!</v>
      </c>
      <c r="K1510">
        <v>2.08</v>
      </c>
      <c r="L1510">
        <v>12</v>
      </c>
      <c r="M1510">
        <v>28.32</v>
      </c>
      <c r="N1510">
        <v>635</v>
      </c>
    </row>
    <row r="1511" spans="1:14" x14ac:dyDescent="0.25">
      <c r="A1511">
        <v>19365</v>
      </c>
      <c r="B1511">
        <v>89284</v>
      </c>
      <c r="C1511">
        <v>44109</v>
      </c>
      <c r="D1511">
        <v>44110</v>
      </c>
      <c r="E1511" t="s">
        <v>977</v>
      </c>
      <c r="F1511">
        <v>0.03</v>
      </c>
      <c r="G1511">
        <v>99</v>
      </c>
      <c r="H1511">
        <v>-124.2864</v>
      </c>
      <c r="I1511" t="str">
        <f t="shared" si="23"/>
        <v xml:space="preserve"> </v>
      </c>
      <c r="J1511" t="e">
        <f>IF(#REF!&lt;0,#REF!," ")</f>
        <v>#REF!</v>
      </c>
      <c r="K1511">
        <v>370.98</v>
      </c>
      <c r="L1511">
        <v>6</v>
      </c>
      <c r="M1511">
        <v>2309.4899999999998</v>
      </c>
      <c r="N1511">
        <v>635</v>
      </c>
    </row>
    <row r="1512" spans="1:14" x14ac:dyDescent="0.25">
      <c r="A1512">
        <v>20849</v>
      </c>
      <c r="B1512">
        <v>87383</v>
      </c>
      <c r="C1512">
        <v>44109</v>
      </c>
      <c r="D1512">
        <v>44110</v>
      </c>
      <c r="E1512" t="s">
        <v>981</v>
      </c>
      <c r="F1512">
        <v>7.0000000000000007E-2</v>
      </c>
      <c r="G1512">
        <v>4.2</v>
      </c>
      <c r="H1512">
        <v>2225.0761200000002</v>
      </c>
      <c r="I1512">
        <f t="shared" si="23"/>
        <v>2225.0761200000002</v>
      </c>
      <c r="J1512" t="e">
        <f>IF(#REF!&lt;0,#REF!," ")</f>
        <v>#REF!</v>
      </c>
      <c r="K1512">
        <v>200.99</v>
      </c>
      <c r="L1512">
        <v>22</v>
      </c>
      <c r="M1512">
        <v>3705.14</v>
      </c>
      <c r="N1512">
        <v>2603</v>
      </c>
    </row>
    <row r="1513" spans="1:14" x14ac:dyDescent="0.25">
      <c r="A1513">
        <v>20850</v>
      </c>
      <c r="B1513">
        <v>87383</v>
      </c>
      <c r="C1513">
        <v>44109</v>
      </c>
      <c r="D1513">
        <v>44110</v>
      </c>
      <c r="E1513" t="s">
        <v>981</v>
      </c>
      <c r="F1513">
        <v>0.01</v>
      </c>
      <c r="G1513">
        <v>18.059999999999999</v>
      </c>
      <c r="H1513">
        <v>-338.18083200000001</v>
      </c>
      <c r="I1513" t="str">
        <f t="shared" si="23"/>
        <v xml:space="preserve"> </v>
      </c>
      <c r="J1513" t="e">
        <f>IF(#REF!&lt;0,#REF!," ")</f>
        <v>#REF!</v>
      </c>
      <c r="K1513">
        <v>297.48</v>
      </c>
      <c r="L1513">
        <v>3</v>
      </c>
      <c r="M1513">
        <v>945.36</v>
      </c>
      <c r="N1513">
        <v>2604</v>
      </c>
    </row>
    <row r="1514" spans="1:14" x14ac:dyDescent="0.25">
      <c r="A1514">
        <v>23886</v>
      </c>
      <c r="B1514">
        <v>90630</v>
      </c>
      <c r="C1514">
        <v>44109</v>
      </c>
      <c r="D1514">
        <v>44111</v>
      </c>
      <c r="E1514" t="s">
        <v>979</v>
      </c>
      <c r="F1514">
        <v>0.03</v>
      </c>
      <c r="G1514">
        <v>29.2</v>
      </c>
      <c r="H1514">
        <v>429.75435600000003</v>
      </c>
      <c r="I1514">
        <f t="shared" si="23"/>
        <v>429.75435600000003</v>
      </c>
      <c r="J1514" t="e">
        <f>IF(#REF!&lt;0,#REF!," ")</f>
        <v>#REF!</v>
      </c>
      <c r="K1514">
        <v>320.64</v>
      </c>
      <c r="L1514">
        <v>7</v>
      </c>
      <c r="M1514">
        <v>2233.46</v>
      </c>
      <c r="N1514">
        <v>1891</v>
      </c>
    </row>
    <row r="1515" spans="1:14" x14ac:dyDescent="0.25">
      <c r="A1515">
        <v>24584</v>
      </c>
      <c r="B1515">
        <v>91000</v>
      </c>
      <c r="C1515">
        <v>44110</v>
      </c>
      <c r="D1515">
        <v>44112</v>
      </c>
      <c r="E1515" t="s">
        <v>981</v>
      </c>
      <c r="F1515">
        <v>7.0000000000000007E-2</v>
      </c>
      <c r="G1515">
        <v>5.74</v>
      </c>
      <c r="H1515">
        <v>-188.03399999999999</v>
      </c>
      <c r="I1515" t="str">
        <f t="shared" si="23"/>
        <v xml:space="preserve"> </v>
      </c>
      <c r="J1515" t="e">
        <f>IF(#REF!&lt;0,#REF!," ")</f>
        <v>#REF!</v>
      </c>
      <c r="K1515">
        <v>5.18</v>
      </c>
      <c r="L1515">
        <v>14</v>
      </c>
      <c r="M1515">
        <v>79.61</v>
      </c>
      <c r="N1515">
        <v>2481</v>
      </c>
    </row>
    <row r="1516" spans="1:14" x14ac:dyDescent="0.25">
      <c r="A1516">
        <v>26060</v>
      </c>
      <c r="B1516">
        <v>90833</v>
      </c>
      <c r="C1516">
        <v>44110</v>
      </c>
      <c r="D1516">
        <v>44111</v>
      </c>
      <c r="E1516" t="s">
        <v>981</v>
      </c>
      <c r="F1516">
        <v>0.01</v>
      </c>
      <c r="G1516">
        <v>0.5</v>
      </c>
      <c r="H1516">
        <v>29.725199999999997</v>
      </c>
      <c r="I1516">
        <f t="shared" si="23"/>
        <v>29.725199999999997</v>
      </c>
      <c r="J1516" t="e">
        <f>IF(#REF!&lt;0,#REF!," ")</f>
        <v>#REF!</v>
      </c>
      <c r="K1516">
        <v>2.89</v>
      </c>
      <c r="L1516">
        <v>14</v>
      </c>
      <c r="M1516">
        <v>43.08</v>
      </c>
      <c r="N1516">
        <v>1113</v>
      </c>
    </row>
    <row r="1517" spans="1:14" x14ac:dyDescent="0.25">
      <c r="A1517">
        <v>26061</v>
      </c>
      <c r="B1517">
        <v>90833</v>
      </c>
      <c r="C1517">
        <v>44110</v>
      </c>
      <c r="D1517">
        <v>44112</v>
      </c>
      <c r="E1517" t="s">
        <v>981</v>
      </c>
      <c r="F1517">
        <v>0</v>
      </c>
      <c r="G1517">
        <v>5</v>
      </c>
      <c r="H1517">
        <v>-187.11</v>
      </c>
      <c r="I1517" t="str">
        <f t="shared" si="23"/>
        <v xml:space="preserve"> </v>
      </c>
      <c r="J1517" t="e">
        <f>IF(#REF!&lt;0,#REF!," ")</f>
        <v>#REF!</v>
      </c>
      <c r="K1517">
        <v>55.99</v>
      </c>
      <c r="L1517">
        <v>5</v>
      </c>
      <c r="M1517">
        <v>258.93</v>
      </c>
      <c r="N1517">
        <v>1113</v>
      </c>
    </row>
    <row r="1518" spans="1:14" x14ac:dyDescent="0.25">
      <c r="A1518">
        <v>19112</v>
      </c>
      <c r="B1518">
        <v>89175</v>
      </c>
      <c r="C1518">
        <v>44111</v>
      </c>
      <c r="D1518">
        <v>44112</v>
      </c>
      <c r="E1518" t="s">
        <v>978</v>
      </c>
      <c r="F1518">
        <v>0.03</v>
      </c>
      <c r="G1518">
        <v>4</v>
      </c>
      <c r="H1518">
        <v>-88.840800000000002</v>
      </c>
      <c r="I1518" t="str">
        <f t="shared" si="23"/>
        <v xml:space="preserve"> </v>
      </c>
      <c r="J1518" t="e">
        <f>IF(#REF!&lt;0,#REF!," ")</f>
        <v>#REF!</v>
      </c>
      <c r="K1518">
        <v>27.48</v>
      </c>
      <c r="L1518">
        <v>11</v>
      </c>
      <c r="M1518">
        <v>294.97000000000003</v>
      </c>
      <c r="N1518">
        <v>2196</v>
      </c>
    </row>
    <row r="1519" spans="1:14" x14ac:dyDescent="0.25">
      <c r="A1519">
        <v>19113</v>
      </c>
      <c r="B1519">
        <v>89175</v>
      </c>
      <c r="C1519">
        <v>44111</v>
      </c>
      <c r="D1519">
        <v>44112</v>
      </c>
      <c r="E1519" t="s">
        <v>978</v>
      </c>
      <c r="F1519">
        <v>0.1</v>
      </c>
      <c r="G1519">
        <v>19.989999999999998</v>
      </c>
      <c r="H1519">
        <v>1208.9903999999999</v>
      </c>
      <c r="I1519">
        <f t="shared" si="23"/>
        <v>1208.9903999999999</v>
      </c>
      <c r="J1519" t="e">
        <f>IF(#REF!&lt;0,#REF!," ")</f>
        <v>#REF!</v>
      </c>
      <c r="K1519">
        <v>179.99</v>
      </c>
      <c r="L1519">
        <v>14</v>
      </c>
      <c r="M1519">
        <v>2458.0500000000002</v>
      </c>
      <c r="N1519">
        <v>2196</v>
      </c>
    </row>
    <row r="1520" spans="1:14" x14ac:dyDescent="0.25">
      <c r="A1520">
        <v>19114</v>
      </c>
      <c r="B1520">
        <v>89175</v>
      </c>
      <c r="C1520">
        <v>44111</v>
      </c>
      <c r="D1520">
        <v>44113</v>
      </c>
      <c r="E1520" t="s">
        <v>978</v>
      </c>
      <c r="F1520">
        <v>0.1</v>
      </c>
      <c r="G1520">
        <v>19.989999999999998</v>
      </c>
      <c r="H1520">
        <v>9.9911999999999992</v>
      </c>
      <c r="I1520">
        <f t="shared" si="23"/>
        <v>9.9911999999999992</v>
      </c>
      <c r="J1520" t="e">
        <f>IF(#REF!&lt;0,#REF!," ")</f>
        <v>#REF!</v>
      </c>
      <c r="K1520">
        <v>140.85</v>
      </c>
      <c r="L1520">
        <v>19</v>
      </c>
      <c r="M1520">
        <v>2465.75</v>
      </c>
      <c r="N1520">
        <v>2196</v>
      </c>
    </row>
    <row r="1521" spans="1:14" x14ac:dyDescent="0.25">
      <c r="A1521">
        <v>21638</v>
      </c>
      <c r="B1521">
        <v>89818</v>
      </c>
      <c r="C1521">
        <v>44111</v>
      </c>
      <c r="D1521">
        <v>44113</v>
      </c>
      <c r="E1521" t="s">
        <v>977</v>
      </c>
      <c r="F1521">
        <v>0.09</v>
      </c>
      <c r="G1521">
        <v>4</v>
      </c>
      <c r="H1521">
        <v>-387.1044</v>
      </c>
      <c r="I1521" t="str">
        <f t="shared" si="23"/>
        <v xml:space="preserve"> </v>
      </c>
      <c r="J1521" t="e">
        <f>IF(#REF!&lt;0,#REF!," ")</f>
        <v>#REF!</v>
      </c>
      <c r="K1521">
        <v>77.510000000000005</v>
      </c>
      <c r="L1521">
        <v>1</v>
      </c>
      <c r="M1521">
        <v>77.47</v>
      </c>
      <c r="N1521">
        <v>1957</v>
      </c>
    </row>
    <row r="1522" spans="1:14" x14ac:dyDescent="0.25">
      <c r="A1522">
        <v>24545</v>
      </c>
      <c r="B1522">
        <v>90653</v>
      </c>
      <c r="C1522">
        <v>44111</v>
      </c>
      <c r="D1522">
        <v>44113</v>
      </c>
      <c r="E1522" t="s">
        <v>977</v>
      </c>
      <c r="F1522">
        <v>0.1</v>
      </c>
      <c r="G1522">
        <v>3.99</v>
      </c>
      <c r="H1522">
        <v>-88.624800000000008</v>
      </c>
      <c r="I1522" t="str">
        <f t="shared" si="23"/>
        <v xml:space="preserve"> </v>
      </c>
      <c r="J1522" t="e">
        <f>IF(#REF!&lt;0,#REF!," ")</f>
        <v>#REF!</v>
      </c>
      <c r="K1522">
        <v>65.989999999999995</v>
      </c>
      <c r="L1522">
        <v>5</v>
      </c>
      <c r="M1522">
        <v>272.86</v>
      </c>
      <c r="N1522">
        <v>1730</v>
      </c>
    </row>
    <row r="1523" spans="1:14" x14ac:dyDescent="0.25">
      <c r="A1523">
        <v>24677</v>
      </c>
      <c r="B1523">
        <v>88557</v>
      </c>
      <c r="C1523">
        <v>44111</v>
      </c>
      <c r="D1523">
        <v>44113</v>
      </c>
      <c r="E1523" t="s">
        <v>979</v>
      </c>
      <c r="F1523">
        <v>0.05</v>
      </c>
      <c r="G1523">
        <v>48.8</v>
      </c>
      <c r="H1523">
        <v>550.38080000000002</v>
      </c>
      <c r="I1523">
        <f t="shared" si="23"/>
        <v>550.38080000000002</v>
      </c>
      <c r="J1523" t="e">
        <f>IF(#REF!&lt;0,#REF!," ")</f>
        <v>#REF!</v>
      </c>
      <c r="K1523">
        <v>291.73</v>
      </c>
      <c r="L1523">
        <v>6</v>
      </c>
      <c r="M1523">
        <v>1818.41</v>
      </c>
      <c r="N1523">
        <v>2073</v>
      </c>
    </row>
    <row r="1524" spans="1:14" x14ac:dyDescent="0.25">
      <c r="A1524">
        <v>20983</v>
      </c>
      <c r="B1524">
        <v>87679</v>
      </c>
      <c r="C1524">
        <v>44112</v>
      </c>
      <c r="D1524">
        <v>44114</v>
      </c>
      <c r="E1524" t="s">
        <v>979</v>
      </c>
      <c r="F1524">
        <v>0.04</v>
      </c>
      <c r="G1524">
        <v>26.74</v>
      </c>
      <c r="H1524">
        <v>-84.628799999999998</v>
      </c>
      <c r="I1524" t="str">
        <f t="shared" si="23"/>
        <v xml:space="preserve"> </v>
      </c>
      <c r="J1524" t="e">
        <f>IF(#REF!&lt;0,#REF!," ")</f>
        <v>#REF!</v>
      </c>
      <c r="K1524">
        <v>70.98</v>
      </c>
      <c r="L1524">
        <v>19</v>
      </c>
      <c r="M1524">
        <v>1345.33</v>
      </c>
      <c r="N1524">
        <v>2699</v>
      </c>
    </row>
    <row r="1525" spans="1:14" x14ac:dyDescent="0.25">
      <c r="A1525">
        <v>22938</v>
      </c>
      <c r="B1525">
        <v>86064</v>
      </c>
      <c r="C1525">
        <v>44112</v>
      </c>
      <c r="D1525">
        <v>44113</v>
      </c>
      <c r="E1525" t="s">
        <v>981</v>
      </c>
      <c r="F1525">
        <v>7.0000000000000007E-2</v>
      </c>
      <c r="G1525">
        <v>0.81</v>
      </c>
      <c r="H1525">
        <v>-93.927400000000006</v>
      </c>
      <c r="I1525" t="str">
        <f t="shared" si="23"/>
        <v xml:space="preserve"> </v>
      </c>
      <c r="J1525" t="e">
        <f>IF(#REF!&lt;0,#REF!," ")</f>
        <v>#REF!</v>
      </c>
      <c r="K1525">
        <v>2.94</v>
      </c>
      <c r="L1525">
        <v>10</v>
      </c>
      <c r="M1525">
        <v>29.88</v>
      </c>
      <c r="N1525">
        <v>2655</v>
      </c>
    </row>
    <row r="1526" spans="1:14" x14ac:dyDescent="0.25">
      <c r="A1526">
        <v>23161</v>
      </c>
      <c r="B1526">
        <v>86466</v>
      </c>
      <c r="C1526">
        <v>44112</v>
      </c>
      <c r="D1526">
        <v>44114</v>
      </c>
      <c r="E1526" t="s">
        <v>979</v>
      </c>
      <c r="F1526">
        <v>7.0000000000000007E-2</v>
      </c>
      <c r="G1526">
        <v>5.26</v>
      </c>
      <c r="H1526">
        <v>-59.963760000000001</v>
      </c>
      <c r="I1526" t="str">
        <f t="shared" si="23"/>
        <v xml:space="preserve"> </v>
      </c>
      <c r="J1526" t="e">
        <f>IF(#REF!&lt;0,#REF!," ")</f>
        <v>#REF!</v>
      </c>
      <c r="K1526">
        <v>3.98</v>
      </c>
      <c r="L1526">
        <v>7</v>
      </c>
      <c r="M1526">
        <v>29.77</v>
      </c>
      <c r="N1526">
        <v>2561</v>
      </c>
    </row>
    <row r="1527" spans="1:14" x14ac:dyDescent="0.25">
      <c r="A1527">
        <v>23162</v>
      </c>
      <c r="B1527">
        <v>86466</v>
      </c>
      <c r="C1527">
        <v>44112</v>
      </c>
      <c r="D1527">
        <v>44112</v>
      </c>
      <c r="E1527" t="s">
        <v>979</v>
      </c>
      <c r="F1527">
        <v>7.0000000000000007E-2</v>
      </c>
      <c r="G1527">
        <v>2.85</v>
      </c>
      <c r="H1527">
        <v>89.4148</v>
      </c>
      <c r="I1527">
        <f t="shared" si="23"/>
        <v>89.4148</v>
      </c>
      <c r="J1527" t="e">
        <f>IF(#REF!&lt;0,#REF!," ")</f>
        <v>#REF!</v>
      </c>
      <c r="K1527">
        <v>12.22</v>
      </c>
      <c r="L1527">
        <v>12</v>
      </c>
      <c r="M1527">
        <v>147.19</v>
      </c>
      <c r="N1527">
        <v>2561</v>
      </c>
    </row>
    <row r="1528" spans="1:14" x14ac:dyDescent="0.25">
      <c r="A1528">
        <v>25027</v>
      </c>
      <c r="B1528">
        <v>88391</v>
      </c>
      <c r="C1528">
        <v>44112</v>
      </c>
      <c r="D1528">
        <v>44113</v>
      </c>
      <c r="E1528" t="s">
        <v>978</v>
      </c>
      <c r="F1528">
        <v>0.05</v>
      </c>
      <c r="G1528">
        <v>14.72</v>
      </c>
      <c r="H1528">
        <v>22.866</v>
      </c>
      <c r="I1528">
        <f t="shared" si="23"/>
        <v>22.866</v>
      </c>
      <c r="J1528" t="e">
        <f>IF(#REF!&lt;0,#REF!," ")</f>
        <v>#REF!</v>
      </c>
      <c r="K1528">
        <v>35.89</v>
      </c>
      <c r="L1528">
        <v>19</v>
      </c>
      <c r="M1528">
        <v>680.39</v>
      </c>
      <c r="N1528">
        <v>1018</v>
      </c>
    </row>
    <row r="1529" spans="1:14" x14ac:dyDescent="0.25">
      <c r="A1529">
        <v>25028</v>
      </c>
      <c r="B1529">
        <v>88391</v>
      </c>
      <c r="C1529">
        <v>44112</v>
      </c>
      <c r="D1529">
        <v>44112</v>
      </c>
      <c r="E1529" t="s">
        <v>978</v>
      </c>
      <c r="F1529">
        <v>0</v>
      </c>
      <c r="G1529">
        <v>5.43</v>
      </c>
      <c r="H1529">
        <v>115.72799999999999</v>
      </c>
      <c r="I1529">
        <f t="shared" si="23"/>
        <v>115.72799999999999</v>
      </c>
      <c r="J1529" t="e">
        <f>IF(#REF!&lt;0,#REF!," ")</f>
        <v>#REF!</v>
      </c>
      <c r="K1529">
        <v>11.48</v>
      </c>
      <c r="L1529">
        <v>6</v>
      </c>
      <c r="M1529">
        <v>75.52</v>
      </c>
      <c r="N1529">
        <v>1018</v>
      </c>
    </row>
    <row r="1530" spans="1:14" x14ac:dyDescent="0.25">
      <c r="A1530">
        <v>2065</v>
      </c>
      <c r="B1530">
        <v>14785</v>
      </c>
      <c r="C1530">
        <v>44113</v>
      </c>
      <c r="D1530">
        <v>44113</v>
      </c>
      <c r="E1530" t="s">
        <v>977</v>
      </c>
      <c r="F1530">
        <v>0.08</v>
      </c>
      <c r="G1530">
        <v>0.5</v>
      </c>
      <c r="H1530">
        <v>31.751999999999999</v>
      </c>
      <c r="I1530">
        <f t="shared" si="23"/>
        <v>31.751999999999999</v>
      </c>
      <c r="J1530" t="e">
        <f>IF(#REF!&lt;0,#REF!," ")</f>
        <v>#REF!</v>
      </c>
      <c r="K1530">
        <v>4.91</v>
      </c>
      <c r="L1530">
        <v>36</v>
      </c>
      <c r="M1530">
        <v>170.75</v>
      </c>
      <c r="N1530">
        <v>2491</v>
      </c>
    </row>
    <row r="1531" spans="1:14" x14ac:dyDescent="0.25">
      <c r="A1531">
        <v>2066</v>
      </c>
      <c r="B1531">
        <v>14785</v>
      </c>
      <c r="C1531">
        <v>44113</v>
      </c>
      <c r="D1531">
        <v>44114</v>
      </c>
      <c r="E1531" t="s">
        <v>977</v>
      </c>
      <c r="F1531">
        <v>0.02</v>
      </c>
      <c r="G1531">
        <v>6.17</v>
      </c>
      <c r="H1531">
        <v>117.208</v>
      </c>
      <c r="I1531">
        <f t="shared" si="23"/>
        <v>117.208</v>
      </c>
      <c r="J1531" t="e">
        <f>IF(#REF!&lt;0,#REF!," ")</f>
        <v>#REF!</v>
      </c>
      <c r="K1531">
        <v>28.15</v>
      </c>
      <c r="L1531">
        <v>45</v>
      </c>
      <c r="M1531">
        <v>1339.42</v>
      </c>
      <c r="N1531">
        <v>2491</v>
      </c>
    </row>
    <row r="1532" spans="1:14" x14ac:dyDescent="0.25">
      <c r="A1532">
        <v>18413</v>
      </c>
      <c r="B1532">
        <v>87877</v>
      </c>
      <c r="C1532">
        <v>44113</v>
      </c>
      <c r="D1532">
        <v>44113</v>
      </c>
      <c r="E1532" t="s">
        <v>977</v>
      </c>
      <c r="F1532">
        <v>0</v>
      </c>
      <c r="G1532">
        <v>7.01</v>
      </c>
      <c r="H1532">
        <v>-255.16890000000001</v>
      </c>
      <c r="I1532" t="str">
        <f t="shared" si="23"/>
        <v xml:space="preserve"> </v>
      </c>
      <c r="J1532" t="e">
        <f>IF(#REF!&lt;0,#REF!," ")</f>
        <v>#REF!</v>
      </c>
      <c r="K1532">
        <v>3.89</v>
      </c>
      <c r="L1532">
        <v>21</v>
      </c>
      <c r="M1532">
        <v>85.64</v>
      </c>
      <c r="N1532">
        <v>1250</v>
      </c>
    </row>
    <row r="1533" spans="1:14" x14ac:dyDescent="0.25">
      <c r="A1533">
        <v>18414</v>
      </c>
      <c r="B1533">
        <v>87877</v>
      </c>
      <c r="C1533">
        <v>44113</v>
      </c>
      <c r="D1533">
        <v>44115</v>
      </c>
      <c r="E1533" t="s">
        <v>977</v>
      </c>
      <c r="F1533">
        <v>0.09</v>
      </c>
      <c r="G1533">
        <v>30</v>
      </c>
      <c r="H1533">
        <v>74.004800000000003</v>
      </c>
      <c r="I1533">
        <f t="shared" si="23"/>
        <v>74.004800000000003</v>
      </c>
      <c r="J1533" t="e">
        <f>IF(#REF!&lt;0,#REF!," ")</f>
        <v>#REF!</v>
      </c>
      <c r="K1533">
        <v>120.98</v>
      </c>
      <c r="L1533">
        <v>22</v>
      </c>
      <c r="M1533">
        <v>2508.15</v>
      </c>
      <c r="N1533">
        <v>1250</v>
      </c>
    </row>
    <row r="1534" spans="1:14" x14ac:dyDescent="0.25">
      <c r="A1534">
        <v>18415</v>
      </c>
      <c r="B1534">
        <v>87877</v>
      </c>
      <c r="C1534">
        <v>44113</v>
      </c>
      <c r="D1534">
        <v>44114</v>
      </c>
      <c r="E1534" t="s">
        <v>977</v>
      </c>
      <c r="F1534">
        <v>0.1</v>
      </c>
      <c r="G1534">
        <v>5.76</v>
      </c>
      <c r="H1534">
        <v>109.42479999999999</v>
      </c>
      <c r="I1534">
        <f t="shared" si="23"/>
        <v>109.42479999999999</v>
      </c>
      <c r="J1534" t="e">
        <f>IF(#REF!&lt;0,#REF!," ")</f>
        <v>#REF!</v>
      </c>
      <c r="K1534">
        <v>30.98</v>
      </c>
      <c r="L1534">
        <v>8</v>
      </c>
      <c r="M1534">
        <v>225.62</v>
      </c>
      <c r="N1534">
        <v>1250</v>
      </c>
    </row>
    <row r="1535" spans="1:14" x14ac:dyDescent="0.25">
      <c r="A1535">
        <v>19942</v>
      </c>
      <c r="B1535">
        <v>90669</v>
      </c>
      <c r="C1535">
        <v>44113</v>
      </c>
      <c r="D1535">
        <v>44114</v>
      </c>
      <c r="E1535" t="s">
        <v>981</v>
      </c>
      <c r="F1535">
        <v>0.06</v>
      </c>
      <c r="G1535">
        <v>6.14</v>
      </c>
      <c r="H1535">
        <v>105.678</v>
      </c>
      <c r="I1535">
        <f t="shared" si="23"/>
        <v>105.678</v>
      </c>
      <c r="J1535" t="e">
        <f>IF(#REF!&lt;0,#REF!," ")</f>
        <v>#REF!</v>
      </c>
      <c r="K1535">
        <v>8.57</v>
      </c>
      <c r="L1535">
        <v>11</v>
      </c>
      <c r="M1535">
        <v>94.97</v>
      </c>
      <c r="N1535">
        <v>123</v>
      </c>
    </row>
    <row r="1536" spans="1:14" x14ac:dyDescent="0.25">
      <c r="A1536">
        <v>20065</v>
      </c>
      <c r="B1536">
        <v>86887</v>
      </c>
      <c r="C1536">
        <v>44113</v>
      </c>
      <c r="D1536">
        <v>44113</v>
      </c>
      <c r="E1536" t="s">
        <v>977</v>
      </c>
      <c r="F1536">
        <v>0.08</v>
      </c>
      <c r="G1536">
        <v>0.5</v>
      </c>
      <c r="H1536">
        <v>12.726000000000001</v>
      </c>
      <c r="I1536">
        <f t="shared" si="23"/>
        <v>12.726000000000001</v>
      </c>
      <c r="J1536" t="e">
        <f>IF(#REF!&lt;0,#REF!," ")</f>
        <v>#REF!</v>
      </c>
      <c r="K1536">
        <v>4.91</v>
      </c>
      <c r="L1536">
        <v>9</v>
      </c>
      <c r="M1536">
        <v>42.69</v>
      </c>
      <c r="N1536">
        <v>2488</v>
      </c>
    </row>
    <row r="1537" spans="1:14" x14ac:dyDescent="0.25">
      <c r="A1537">
        <v>20066</v>
      </c>
      <c r="B1537">
        <v>86887</v>
      </c>
      <c r="C1537">
        <v>44113</v>
      </c>
      <c r="D1537">
        <v>44114</v>
      </c>
      <c r="E1537" t="s">
        <v>977</v>
      </c>
      <c r="F1537">
        <v>0.02</v>
      </c>
      <c r="G1537">
        <v>6.17</v>
      </c>
      <c r="H1537">
        <v>160.8066</v>
      </c>
      <c r="I1537">
        <f t="shared" si="23"/>
        <v>160.8066</v>
      </c>
      <c r="J1537" t="e">
        <f>IF(#REF!&lt;0,#REF!," ")</f>
        <v>#REF!</v>
      </c>
      <c r="K1537">
        <v>28.15</v>
      </c>
      <c r="L1537">
        <v>11</v>
      </c>
      <c r="M1537">
        <v>327.41000000000003</v>
      </c>
      <c r="N1537">
        <v>2488</v>
      </c>
    </row>
    <row r="1538" spans="1:14" x14ac:dyDescent="0.25">
      <c r="A1538">
        <v>20520</v>
      </c>
      <c r="B1538">
        <v>89093</v>
      </c>
      <c r="C1538">
        <v>44113</v>
      </c>
      <c r="D1538">
        <v>44115</v>
      </c>
      <c r="E1538" t="s">
        <v>979</v>
      </c>
      <c r="F1538">
        <v>0.05</v>
      </c>
      <c r="G1538">
        <v>1.49</v>
      </c>
      <c r="H1538">
        <v>14.466999999999999</v>
      </c>
      <c r="I1538">
        <f t="shared" ref="I1538:I1601" si="24">IF(H1538&gt;0,H1538," ")</f>
        <v>14.466999999999999</v>
      </c>
      <c r="J1538" t="e">
        <f>IF(#REF!&lt;0,#REF!," ")</f>
        <v>#REF!</v>
      </c>
      <c r="K1538">
        <v>3.8</v>
      </c>
      <c r="L1538">
        <v>14</v>
      </c>
      <c r="M1538">
        <v>53.26</v>
      </c>
      <c r="N1538">
        <v>191</v>
      </c>
    </row>
    <row r="1539" spans="1:14" x14ac:dyDescent="0.25">
      <c r="A1539">
        <v>20521</v>
      </c>
      <c r="B1539">
        <v>89093</v>
      </c>
      <c r="C1539">
        <v>44113</v>
      </c>
      <c r="D1539">
        <v>44113</v>
      </c>
      <c r="E1539" t="s">
        <v>979</v>
      </c>
      <c r="F1539">
        <v>0.09</v>
      </c>
      <c r="G1539">
        <v>4</v>
      </c>
      <c r="H1539">
        <v>-99.986400000000003</v>
      </c>
      <c r="I1539" t="str">
        <f t="shared" si="24"/>
        <v xml:space="preserve"> </v>
      </c>
      <c r="J1539" t="e">
        <f>IF(#REF!&lt;0,#REF!," ")</f>
        <v>#REF!</v>
      </c>
      <c r="K1539">
        <v>30.73</v>
      </c>
      <c r="L1539">
        <v>7</v>
      </c>
      <c r="M1539">
        <v>203.49</v>
      </c>
      <c r="N1539">
        <v>191</v>
      </c>
    </row>
    <row r="1540" spans="1:14" x14ac:dyDescent="0.25">
      <c r="A1540">
        <v>20522</v>
      </c>
      <c r="B1540">
        <v>89093</v>
      </c>
      <c r="C1540">
        <v>44113</v>
      </c>
      <c r="D1540">
        <v>44114</v>
      </c>
      <c r="E1540" t="s">
        <v>979</v>
      </c>
      <c r="F1540">
        <v>0</v>
      </c>
      <c r="G1540">
        <v>8.08</v>
      </c>
      <c r="H1540">
        <v>1348.59672</v>
      </c>
      <c r="I1540">
        <f t="shared" si="24"/>
        <v>1348.59672</v>
      </c>
      <c r="J1540" t="e">
        <f>IF(#REF!&lt;0,#REF!," ")</f>
        <v>#REF!</v>
      </c>
      <c r="K1540">
        <v>125.99</v>
      </c>
      <c r="L1540">
        <v>22</v>
      </c>
      <c r="M1540">
        <v>2356.0100000000002</v>
      </c>
      <c r="N1540">
        <v>191</v>
      </c>
    </row>
    <row r="1541" spans="1:14" x14ac:dyDescent="0.25">
      <c r="A1541">
        <v>21206</v>
      </c>
      <c r="B1541">
        <v>89375</v>
      </c>
      <c r="C1541">
        <v>44113</v>
      </c>
      <c r="D1541">
        <v>44115</v>
      </c>
      <c r="E1541" t="s">
        <v>981</v>
      </c>
      <c r="F1541">
        <v>0.1</v>
      </c>
      <c r="G1541">
        <v>9.07</v>
      </c>
      <c r="H1541">
        <v>297.45715999999999</v>
      </c>
      <c r="I1541">
        <f t="shared" si="24"/>
        <v>297.45715999999999</v>
      </c>
      <c r="J1541" t="e">
        <f>IF(#REF!&lt;0,#REF!," ")</f>
        <v>#REF!</v>
      </c>
      <c r="K1541">
        <v>120.98</v>
      </c>
      <c r="L1541">
        <v>5</v>
      </c>
      <c r="M1541">
        <v>568.24</v>
      </c>
      <c r="N1541">
        <v>1233</v>
      </c>
    </row>
    <row r="1542" spans="1:14" x14ac:dyDescent="0.25">
      <c r="A1542">
        <v>21207</v>
      </c>
      <c r="B1542">
        <v>89375</v>
      </c>
      <c r="C1542">
        <v>44113</v>
      </c>
      <c r="D1542">
        <v>44115</v>
      </c>
      <c r="E1542" t="s">
        <v>981</v>
      </c>
      <c r="F1542">
        <v>0.02</v>
      </c>
      <c r="G1542">
        <v>6.5</v>
      </c>
      <c r="H1542">
        <v>-564.60239999999999</v>
      </c>
      <c r="I1542" t="str">
        <f t="shared" si="24"/>
        <v xml:space="preserve"> </v>
      </c>
      <c r="J1542" t="e">
        <f>IF(#REF!&lt;0,#REF!," ")</f>
        <v>#REF!</v>
      </c>
      <c r="K1542">
        <v>152.47999999999999</v>
      </c>
      <c r="L1542">
        <v>1</v>
      </c>
      <c r="M1542">
        <v>162.91</v>
      </c>
      <c r="N1542">
        <v>1233</v>
      </c>
    </row>
    <row r="1543" spans="1:14" x14ac:dyDescent="0.25">
      <c r="A1543">
        <v>26340</v>
      </c>
      <c r="B1543">
        <v>90532</v>
      </c>
      <c r="C1543">
        <v>44113</v>
      </c>
      <c r="D1543">
        <v>44114</v>
      </c>
      <c r="E1543" t="s">
        <v>979</v>
      </c>
      <c r="F1543">
        <v>0.08</v>
      </c>
      <c r="G1543">
        <v>14</v>
      </c>
      <c r="H1543">
        <v>-73.494119999999938</v>
      </c>
      <c r="I1543" t="str">
        <f t="shared" si="24"/>
        <v xml:space="preserve"> </v>
      </c>
      <c r="J1543" t="e">
        <f>IF(#REF!&lt;0,#REF!," ")</f>
        <v>#REF!</v>
      </c>
      <c r="K1543">
        <v>100.97</v>
      </c>
      <c r="L1543">
        <v>15</v>
      </c>
      <c r="M1543">
        <v>1483.16</v>
      </c>
      <c r="N1543">
        <v>1634</v>
      </c>
    </row>
    <row r="1544" spans="1:14" x14ac:dyDescent="0.25">
      <c r="A1544">
        <v>20303</v>
      </c>
      <c r="B1544">
        <v>86448</v>
      </c>
      <c r="C1544">
        <v>44114</v>
      </c>
      <c r="D1544">
        <v>44116</v>
      </c>
      <c r="E1544" t="s">
        <v>977</v>
      </c>
      <c r="F1544">
        <v>0.09</v>
      </c>
      <c r="G1544">
        <v>6.66</v>
      </c>
      <c r="H1544">
        <v>172.56439999999998</v>
      </c>
      <c r="I1544">
        <f t="shared" si="24"/>
        <v>172.56439999999998</v>
      </c>
      <c r="J1544" t="e">
        <f>IF(#REF!&lt;0,#REF!," ")</f>
        <v>#REF!</v>
      </c>
      <c r="K1544">
        <v>35.94</v>
      </c>
      <c r="L1544">
        <v>9</v>
      </c>
      <c r="M1544">
        <v>312.22000000000003</v>
      </c>
      <c r="N1544">
        <v>3191</v>
      </c>
    </row>
    <row r="1545" spans="1:14" x14ac:dyDescent="0.25">
      <c r="A1545">
        <v>21928</v>
      </c>
      <c r="B1545">
        <v>89680</v>
      </c>
      <c r="C1545">
        <v>44114</v>
      </c>
      <c r="D1545">
        <v>44116</v>
      </c>
      <c r="E1545" t="s">
        <v>981</v>
      </c>
      <c r="F1545">
        <v>0.1</v>
      </c>
      <c r="G1545">
        <v>2.15</v>
      </c>
      <c r="H1545">
        <v>-3.9312</v>
      </c>
      <c r="I1545" t="str">
        <f t="shared" si="24"/>
        <v xml:space="preserve"> </v>
      </c>
      <c r="J1545" t="e">
        <f>IF(#REF!&lt;0,#REF!," ")</f>
        <v>#REF!</v>
      </c>
      <c r="K1545">
        <v>9.11</v>
      </c>
      <c r="L1545">
        <v>2</v>
      </c>
      <c r="M1545">
        <v>17.420000000000002</v>
      </c>
      <c r="N1545">
        <v>1602</v>
      </c>
    </row>
    <row r="1546" spans="1:14" x14ac:dyDescent="0.25">
      <c r="A1546">
        <v>25649</v>
      </c>
      <c r="B1546">
        <v>89148</v>
      </c>
      <c r="C1546">
        <v>44114</v>
      </c>
      <c r="D1546">
        <v>44119</v>
      </c>
      <c r="E1546" t="s">
        <v>980</v>
      </c>
      <c r="F1546">
        <v>7.0000000000000007E-2</v>
      </c>
      <c r="G1546">
        <v>5.71</v>
      </c>
      <c r="H1546">
        <v>-180.15200000000002</v>
      </c>
      <c r="I1546" t="str">
        <f t="shared" si="24"/>
        <v xml:space="preserve"> </v>
      </c>
      <c r="J1546" t="e">
        <f>IF(#REF!&lt;0,#REF!," ")</f>
        <v>#REF!</v>
      </c>
      <c r="K1546">
        <v>4.97</v>
      </c>
      <c r="L1546">
        <v>5</v>
      </c>
      <c r="M1546">
        <v>26.66</v>
      </c>
      <c r="N1546">
        <v>2684</v>
      </c>
    </row>
    <row r="1547" spans="1:14" x14ac:dyDescent="0.25">
      <c r="A1547">
        <v>25650</v>
      </c>
      <c r="B1547">
        <v>89148</v>
      </c>
      <c r="C1547">
        <v>44114</v>
      </c>
      <c r="D1547">
        <v>44116</v>
      </c>
      <c r="E1547" t="s">
        <v>980</v>
      </c>
      <c r="F1547">
        <v>0.09</v>
      </c>
      <c r="G1547">
        <v>0.8</v>
      </c>
      <c r="H1547">
        <v>8.3879999999999999</v>
      </c>
      <c r="I1547">
        <f t="shared" si="24"/>
        <v>8.3879999999999999</v>
      </c>
      <c r="J1547" t="e">
        <f>IF(#REF!&lt;0,#REF!," ")</f>
        <v>#REF!</v>
      </c>
      <c r="K1547">
        <v>2.62</v>
      </c>
      <c r="L1547">
        <v>12</v>
      </c>
      <c r="M1547">
        <v>29.55</v>
      </c>
      <c r="N1547">
        <v>2684</v>
      </c>
    </row>
    <row r="1548" spans="1:14" x14ac:dyDescent="0.25">
      <c r="A1548">
        <v>25651</v>
      </c>
      <c r="B1548">
        <v>89148</v>
      </c>
      <c r="C1548">
        <v>44114</v>
      </c>
      <c r="D1548">
        <v>44114</v>
      </c>
      <c r="E1548" t="s">
        <v>980</v>
      </c>
      <c r="F1548">
        <v>0.03</v>
      </c>
      <c r="G1548">
        <v>8.8000000000000007</v>
      </c>
      <c r="H1548">
        <v>9.939899999999998</v>
      </c>
      <c r="I1548">
        <f t="shared" si="24"/>
        <v>9.939899999999998</v>
      </c>
      <c r="J1548" t="e">
        <f>IF(#REF!&lt;0,#REF!," ")</f>
        <v>#REF!</v>
      </c>
      <c r="K1548">
        <v>65.989999999999995</v>
      </c>
      <c r="L1548">
        <v>21</v>
      </c>
      <c r="M1548">
        <v>1237.4000000000001</v>
      </c>
      <c r="N1548">
        <v>2684</v>
      </c>
    </row>
    <row r="1549" spans="1:14" x14ac:dyDescent="0.25">
      <c r="A1549">
        <v>19369</v>
      </c>
      <c r="B1549">
        <v>90040</v>
      </c>
      <c r="C1549">
        <v>44115</v>
      </c>
      <c r="D1549">
        <v>44117</v>
      </c>
      <c r="E1549" t="s">
        <v>977</v>
      </c>
      <c r="F1549">
        <v>0</v>
      </c>
      <c r="G1549">
        <v>5.92</v>
      </c>
      <c r="H1549">
        <v>-61.5276</v>
      </c>
      <c r="I1549" t="str">
        <f t="shared" si="24"/>
        <v xml:space="preserve"> </v>
      </c>
      <c r="J1549" t="e">
        <f>IF(#REF!&lt;0,#REF!," ")</f>
        <v>#REF!</v>
      </c>
      <c r="K1549">
        <v>5.77</v>
      </c>
      <c r="L1549">
        <v>11</v>
      </c>
      <c r="M1549">
        <v>69.89</v>
      </c>
      <c r="N1549">
        <v>2363</v>
      </c>
    </row>
    <row r="1550" spans="1:14" x14ac:dyDescent="0.25">
      <c r="A1550">
        <v>21655</v>
      </c>
      <c r="B1550">
        <v>87749</v>
      </c>
      <c r="C1550">
        <v>44115</v>
      </c>
      <c r="D1550">
        <v>44124</v>
      </c>
      <c r="E1550" t="s">
        <v>980</v>
      </c>
      <c r="F1550">
        <v>0.03</v>
      </c>
      <c r="G1550">
        <v>7.95</v>
      </c>
      <c r="H1550">
        <v>-31.094000000000001</v>
      </c>
      <c r="I1550" t="str">
        <f t="shared" si="24"/>
        <v xml:space="preserve"> </v>
      </c>
      <c r="J1550" t="e">
        <f>IF(#REF!&lt;0,#REF!," ")</f>
        <v>#REF!</v>
      </c>
      <c r="K1550">
        <v>11.66</v>
      </c>
      <c r="L1550">
        <v>22</v>
      </c>
      <c r="M1550">
        <v>267.32</v>
      </c>
      <c r="N1550">
        <v>1712</v>
      </c>
    </row>
    <row r="1551" spans="1:14" x14ac:dyDescent="0.25">
      <c r="A1551">
        <v>24574</v>
      </c>
      <c r="B1551">
        <v>91054</v>
      </c>
      <c r="C1551">
        <v>44115</v>
      </c>
      <c r="D1551">
        <v>44117</v>
      </c>
      <c r="E1551" t="s">
        <v>978</v>
      </c>
      <c r="F1551">
        <v>0.01</v>
      </c>
      <c r="G1551">
        <v>11.15</v>
      </c>
      <c r="H1551">
        <v>-24.245999999999999</v>
      </c>
      <c r="I1551" t="str">
        <f t="shared" si="24"/>
        <v xml:space="preserve"> </v>
      </c>
      <c r="J1551" t="e">
        <f>IF(#REF!&lt;0,#REF!," ")</f>
        <v>#REF!</v>
      </c>
      <c r="K1551">
        <v>7.28</v>
      </c>
      <c r="L1551">
        <v>1</v>
      </c>
      <c r="M1551">
        <v>11.21</v>
      </c>
      <c r="N1551">
        <v>721</v>
      </c>
    </row>
    <row r="1552" spans="1:14" x14ac:dyDescent="0.25">
      <c r="A1552">
        <v>24794</v>
      </c>
      <c r="B1552">
        <v>90292</v>
      </c>
      <c r="C1552">
        <v>44115</v>
      </c>
      <c r="D1552">
        <v>44117</v>
      </c>
      <c r="E1552" t="s">
        <v>980</v>
      </c>
      <c r="F1552">
        <v>0.09</v>
      </c>
      <c r="G1552">
        <v>6.15</v>
      </c>
      <c r="H1552">
        <v>211.232</v>
      </c>
      <c r="I1552">
        <f t="shared" si="24"/>
        <v>211.232</v>
      </c>
      <c r="J1552" t="e">
        <f>IF(#REF!&lt;0,#REF!," ")</f>
        <v>#REF!</v>
      </c>
      <c r="K1552">
        <v>19.23</v>
      </c>
      <c r="L1552">
        <v>21</v>
      </c>
      <c r="M1552">
        <v>394.1</v>
      </c>
      <c r="N1552">
        <v>369</v>
      </c>
    </row>
    <row r="1553" spans="1:14" x14ac:dyDescent="0.25">
      <c r="A1553">
        <v>23736</v>
      </c>
      <c r="B1553">
        <v>90815</v>
      </c>
      <c r="C1553">
        <v>44116</v>
      </c>
      <c r="D1553">
        <v>44117</v>
      </c>
      <c r="E1553" t="s">
        <v>979</v>
      </c>
      <c r="F1553">
        <v>0.03</v>
      </c>
      <c r="G1553">
        <v>1.5</v>
      </c>
      <c r="H1553">
        <v>-577.30400000000009</v>
      </c>
      <c r="I1553" t="str">
        <f t="shared" si="24"/>
        <v xml:space="preserve"> </v>
      </c>
      <c r="J1553" t="e">
        <f>IF(#REF!&lt;0,#REF!," ")</f>
        <v>#REF!</v>
      </c>
      <c r="K1553">
        <v>6.68</v>
      </c>
      <c r="L1553">
        <v>7</v>
      </c>
      <c r="M1553">
        <v>48.32</v>
      </c>
      <c r="N1553">
        <v>3221</v>
      </c>
    </row>
    <row r="1554" spans="1:14" x14ac:dyDescent="0.25">
      <c r="A1554">
        <v>25117</v>
      </c>
      <c r="B1554">
        <v>90439</v>
      </c>
      <c r="C1554">
        <v>44116</v>
      </c>
      <c r="D1554">
        <v>44123</v>
      </c>
      <c r="E1554" t="s">
        <v>980</v>
      </c>
      <c r="F1554">
        <v>0.06</v>
      </c>
      <c r="G1554">
        <v>14</v>
      </c>
      <c r="H1554">
        <v>-207.679788</v>
      </c>
      <c r="I1554" t="str">
        <f t="shared" si="24"/>
        <v xml:space="preserve"> </v>
      </c>
      <c r="J1554" t="e">
        <f>IF(#REF!&lt;0,#REF!," ")</f>
        <v>#REF!</v>
      </c>
      <c r="K1554">
        <v>119.99</v>
      </c>
      <c r="L1554">
        <v>2</v>
      </c>
      <c r="M1554">
        <v>243.86</v>
      </c>
      <c r="N1554">
        <v>754</v>
      </c>
    </row>
    <row r="1555" spans="1:14" x14ac:dyDescent="0.25">
      <c r="A1555">
        <v>19208</v>
      </c>
      <c r="B1555">
        <v>88094</v>
      </c>
      <c r="C1555">
        <v>44117</v>
      </c>
      <c r="D1555">
        <v>44118</v>
      </c>
      <c r="E1555" t="s">
        <v>981</v>
      </c>
      <c r="F1555">
        <v>0.05</v>
      </c>
      <c r="G1555">
        <v>6.02</v>
      </c>
      <c r="H1555">
        <v>-6.6420000000000003</v>
      </c>
      <c r="I1555" t="str">
        <f t="shared" si="24"/>
        <v xml:space="preserve"> </v>
      </c>
      <c r="J1555" t="e">
        <f>IF(#REF!&lt;0,#REF!," ")</f>
        <v>#REF!</v>
      </c>
      <c r="K1555">
        <v>12.2</v>
      </c>
      <c r="L1555">
        <v>5</v>
      </c>
      <c r="M1555">
        <v>63.93</v>
      </c>
      <c r="N1555">
        <v>1561</v>
      </c>
    </row>
    <row r="1556" spans="1:14" x14ac:dyDescent="0.25">
      <c r="A1556">
        <v>21096</v>
      </c>
      <c r="B1556">
        <v>87186</v>
      </c>
      <c r="C1556">
        <v>44117</v>
      </c>
      <c r="D1556">
        <v>44119</v>
      </c>
      <c r="E1556" t="s">
        <v>977</v>
      </c>
      <c r="F1556">
        <v>0.01</v>
      </c>
      <c r="G1556">
        <v>4</v>
      </c>
      <c r="H1556">
        <v>17.102799999999998</v>
      </c>
      <c r="I1556">
        <f t="shared" si="24"/>
        <v>17.102799999999998</v>
      </c>
      <c r="J1556" t="e">
        <f>IF(#REF!&lt;0,#REF!," ")</f>
        <v>#REF!</v>
      </c>
      <c r="K1556">
        <v>30.97</v>
      </c>
      <c r="L1556">
        <v>17</v>
      </c>
      <c r="M1556">
        <v>523.05999999999995</v>
      </c>
      <c r="N1556">
        <v>2973</v>
      </c>
    </row>
    <row r="1557" spans="1:14" x14ac:dyDescent="0.25">
      <c r="A1557">
        <v>21097</v>
      </c>
      <c r="B1557">
        <v>87186</v>
      </c>
      <c r="C1557">
        <v>44117</v>
      </c>
      <c r="D1557">
        <v>44119</v>
      </c>
      <c r="E1557" t="s">
        <v>977</v>
      </c>
      <c r="F1557">
        <v>0.08</v>
      </c>
      <c r="G1557">
        <v>7.69</v>
      </c>
      <c r="H1557">
        <v>1269.3819599999999</v>
      </c>
      <c r="I1557">
        <f t="shared" si="24"/>
        <v>1269.3819599999999</v>
      </c>
      <c r="J1557" t="e">
        <f>IF(#REF!&lt;0,#REF!," ")</f>
        <v>#REF!</v>
      </c>
      <c r="K1557">
        <v>125.99</v>
      </c>
      <c r="L1557">
        <v>23</v>
      </c>
      <c r="M1557">
        <v>2424.6799999999998</v>
      </c>
      <c r="N1557">
        <v>2973</v>
      </c>
    </row>
    <row r="1558" spans="1:14" x14ac:dyDescent="0.25">
      <c r="A1558">
        <v>24121</v>
      </c>
      <c r="B1558">
        <v>86699</v>
      </c>
      <c r="C1558">
        <v>44117</v>
      </c>
      <c r="D1558">
        <v>44124</v>
      </c>
      <c r="E1558" t="s">
        <v>980</v>
      </c>
      <c r="F1558">
        <v>0</v>
      </c>
      <c r="G1558">
        <v>5.33</v>
      </c>
      <c r="H1558">
        <v>-192.5532</v>
      </c>
      <c r="I1558" t="str">
        <f t="shared" si="24"/>
        <v xml:space="preserve"> </v>
      </c>
      <c r="J1558" t="e">
        <f>IF(#REF!&lt;0,#REF!," ")</f>
        <v>#REF!</v>
      </c>
      <c r="K1558">
        <v>2.08</v>
      </c>
      <c r="L1558">
        <v>22</v>
      </c>
      <c r="M1558">
        <v>51.41</v>
      </c>
      <c r="N1558">
        <v>2250</v>
      </c>
    </row>
    <row r="1559" spans="1:14" x14ac:dyDescent="0.25">
      <c r="A1559">
        <v>1115</v>
      </c>
      <c r="B1559">
        <v>8165</v>
      </c>
      <c r="C1559">
        <v>44119</v>
      </c>
      <c r="D1559">
        <v>44128</v>
      </c>
      <c r="E1559" t="s">
        <v>980</v>
      </c>
      <c r="F1559">
        <v>0.01</v>
      </c>
      <c r="G1559">
        <v>7.44</v>
      </c>
      <c r="H1559">
        <v>-179.59199999999998</v>
      </c>
      <c r="I1559" t="str">
        <f t="shared" si="24"/>
        <v xml:space="preserve"> </v>
      </c>
      <c r="J1559" t="e">
        <f>IF(#REF!&lt;0,#REF!," ")</f>
        <v>#REF!</v>
      </c>
      <c r="K1559">
        <v>4.9800000000000004</v>
      </c>
      <c r="L1559">
        <v>63</v>
      </c>
      <c r="M1559">
        <v>330.21</v>
      </c>
      <c r="N1559">
        <v>553</v>
      </c>
    </row>
    <row r="1560" spans="1:14" x14ac:dyDescent="0.25">
      <c r="A1560">
        <v>6621</v>
      </c>
      <c r="B1560">
        <v>47108</v>
      </c>
      <c r="C1560">
        <v>44119</v>
      </c>
      <c r="D1560">
        <v>44120</v>
      </c>
      <c r="E1560" t="s">
        <v>979</v>
      </c>
      <c r="F1560">
        <v>7.0000000000000007E-2</v>
      </c>
      <c r="G1560">
        <v>3.77</v>
      </c>
      <c r="H1560">
        <v>149.72</v>
      </c>
      <c r="I1560">
        <f t="shared" si="24"/>
        <v>149.72</v>
      </c>
      <c r="J1560" t="e">
        <f>IF(#REF!&lt;0,#REF!," ")</f>
        <v>#REF!</v>
      </c>
      <c r="K1560">
        <v>18.649999999999999</v>
      </c>
      <c r="L1560">
        <v>34</v>
      </c>
      <c r="M1560">
        <v>643.64</v>
      </c>
      <c r="N1560">
        <v>1821</v>
      </c>
    </row>
    <row r="1561" spans="1:14" x14ac:dyDescent="0.25">
      <c r="A1561">
        <v>6622</v>
      </c>
      <c r="B1561">
        <v>47108</v>
      </c>
      <c r="C1561">
        <v>44119</v>
      </c>
      <c r="D1561">
        <v>44121</v>
      </c>
      <c r="E1561" t="s">
        <v>979</v>
      </c>
      <c r="F1561">
        <v>0.06</v>
      </c>
      <c r="G1561">
        <v>8.51</v>
      </c>
      <c r="H1561">
        <v>-52.492319999999999</v>
      </c>
      <c r="I1561" t="str">
        <f t="shared" si="24"/>
        <v xml:space="preserve"> </v>
      </c>
      <c r="J1561" t="e">
        <f>IF(#REF!&lt;0,#REF!," ")</f>
        <v>#REF!</v>
      </c>
      <c r="K1561">
        <v>17.98</v>
      </c>
      <c r="L1561">
        <v>13</v>
      </c>
      <c r="M1561">
        <v>244.31</v>
      </c>
      <c r="N1561">
        <v>1821</v>
      </c>
    </row>
    <row r="1562" spans="1:14" x14ac:dyDescent="0.25">
      <c r="A1562">
        <v>6623</v>
      </c>
      <c r="B1562">
        <v>47108</v>
      </c>
      <c r="C1562">
        <v>44119</v>
      </c>
      <c r="D1562">
        <v>44122</v>
      </c>
      <c r="E1562" t="s">
        <v>979</v>
      </c>
      <c r="F1562">
        <v>0.1</v>
      </c>
      <c r="G1562">
        <v>4.78</v>
      </c>
      <c r="H1562">
        <v>7.9599999999999991</v>
      </c>
      <c r="I1562">
        <f t="shared" si="24"/>
        <v>7.9599999999999991</v>
      </c>
      <c r="J1562" t="e">
        <f>IF(#REF!&lt;0,#REF!," ")</f>
        <v>#REF!</v>
      </c>
      <c r="K1562">
        <v>9.99</v>
      </c>
      <c r="L1562">
        <v>47</v>
      </c>
      <c r="M1562">
        <v>466.58</v>
      </c>
      <c r="N1562">
        <v>1821</v>
      </c>
    </row>
    <row r="1563" spans="1:14" x14ac:dyDescent="0.25">
      <c r="A1563">
        <v>6624</v>
      </c>
      <c r="B1563">
        <v>47108</v>
      </c>
      <c r="C1563">
        <v>44119</v>
      </c>
      <c r="D1563">
        <v>44120</v>
      </c>
      <c r="E1563" t="s">
        <v>979</v>
      </c>
      <c r="F1563">
        <v>0.08</v>
      </c>
      <c r="G1563">
        <v>8.99</v>
      </c>
      <c r="H1563">
        <v>-459.08280000000002</v>
      </c>
      <c r="I1563" t="str">
        <f t="shared" si="24"/>
        <v xml:space="preserve"> </v>
      </c>
      <c r="J1563" t="e">
        <f>IF(#REF!&lt;0,#REF!," ")</f>
        <v>#REF!</v>
      </c>
      <c r="K1563">
        <v>175.99</v>
      </c>
      <c r="L1563">
        <v>16</v>
      </c>
      <c r="M1563">
        <v>2290.69</v>
      </c>
      <c r="N1563">
        <v>1821</v>
      </c>
    </row>
    <row r="1564" spans="1:14" x14ac:dyDescent="0.25">
      <c r="A1564">
        <v>19115</v>
      </c>
      <c r="B1564">
        <v>86191</v>
      </c>
      <c r="C1564">
        <v>44119</v>
      </c>
      <c r="D1564">
        <v>44128</v>
      </c>
      <c r="E1564" t="s">
        <v>980</v>
      </c>
      <c r="F1564">
        <v>0.01</v>
      </c>
      <c r="G1564">
        <v>7.44</v>
      </c>
      <c r="H1564">
        <v>-161.6328</v>
      </c>
      <c r="I1564" t="str">
        <f t="shared" si="24"/>
        <v xml:space="preserve"> </v>
      </c>
      <c r="J1564" t="e">
        <f>IF(#REF!&lt;0,#REF!," ")</f>
        <v>#REF!</v>
      </c>
      <c r="K1564">
        <v>4.9800000000000004</v>
      </c>
      <c r="L1564">
        <v>16</v>
      </c>
      <c r="M1564">
        <v>83.86</v>
      </c>
      <c r="N1564">
        <v>555</v>
      </c>
    </row>
    <row r="1565" spans="1:14" x14ac:dyDescent="0.25">
      <c r="A1565">
        <v>20359</v>
      </c>
      <c r="B1565">
        <v>90533</v>
      </c>
      <c r="C1565">
        <v>44119</v>
      </c>
      <c r="D1565">
        <v>44121</v>
      </c>
      <c r="E1565" t="s">
        <v>977</v>
      </c>
      <c r="F1565">
        <v>0.02</v>
      </c>
      <c r="G1565">
        <v>5.37</v>
      </c>
      <c r="H1565">
        <v>-88.158000000000001</v>
      </c>
      <c r="I1565" t="str">
        <f t="shared" si="24"/>
        <v xml:space="preserve"> </v>
      </c>
      <c r="J1565" t="e">
        <f>IF(#REF!&lt;0,#REF!," ")</f>
        <v>#REF!</v>
      </c>
      <c r="K1565">
        <v>25.99</v>
      </c>
      <c r="L1565">
        <v>9</v>
      </c>
      <c r="M1565">
        <v>243.24</v>
      </c>
      <c r="N1565">
        <v>1632</v>
      </c>
    </row>
    <row r="1566" spans="1:14" x14ac:dyDescent="0.25">
      <c r="A1566">
        <v>24622</v>
      </c>
      <c r="B1566">
        <v>85991</v>
      </c>
      <c r="C1566">
        <v>44119</v>
      </c>
      <c r="D1566">
        <v>44121</v>
      </c>
      <c r="E1566" t="s">
        <v>979</v>
      </c>
      <c r="F1566">
        <v>0.06</v>
      </c>
      <c r="G1566">
        <v>8.51</v>
      </c>
      <c r="H1566">
        <v>-47.243088</v>
      </c>
      <c r="I1566" t="str">
        <f t="shared" si="24"/>
        <v xml:space="preserve"> </v>
      </c>
      <c r="J1566" t="e">
        <f>IF(#REF!&lt;0,#REF!," ")</f>
        <v>#REF!</v>
      </c>
      <c r="K1566">
        <v>17.98</v>
      </c>
      <c r="L1566">
        <v>3</v>
      </c>
      <c r="M1566">
        <v>56.38</v>
      </c>
      <c r="N1566">
        <v>1818</v>
      </c>
    </row>
    <row r="1567" spans="1:14" x14ac:dyDescent="0.25">
      <c r="A1567">
        <v>24623</v>
      </c>
      <c r="B1567">
        <v>85991</v>
      </c>
      <c r="C1567">
        <v>44119</v>
      </c>
      <c r="D1567">
        <v>44122</v>
      </c>
      <c r="E1567" t="s">
        <v>979</v>
      </c>
      <c r="F1567">
        <v>0.1</v>
      </c>
      <c r="G1567">
        <v>4.78</v>
      </c>
      <c r="H1567">
        <v>9.1539999999999999</v>
      </c>
      <c r="I1567">
        <f t="shared" si="24"/>
        <v>9.1539999999999999</v>
      </c>
      <c r="J1567" t="e">
        <f>IF(#REF!&lt;0,#REF!," ")</f>
        <v>#REF!</v>
      </c>
      <c r="K1567">
        <v>9.99</v>
      </c>
      <c r="L1567">
        <v>12</v>
      </c>
      <c r="M1567">
        <v>119.13</v>
      </c>
      <c r="N1567">
        <v>1818</v>
      </c>
    </row>
    <row r="1568" spans="1:14" x14ac:dyDescent="0.25">
      <c r="A1568">
        <v>25970</v>
      </c>
      <c r="B1568">
        <v>91398</v>
      </c>
      <c r="C1568">
        <v>44119</v>
      </c>
      <c r="D1568">
        <v>44121</v>
      </c>
      <c r="E1568" t="s">
        <v>978</v>
      </c>
      <c r="F1568">
        <v>0.08</v>
      </c>
      <c r="G1568">
        <v>5.01</v>
      </c>
      <c r="H1568">
        <v>-61.628039999999999</v>
      </c>
      <c r="I1568" t="str">
        <f t="shared" si="24"/>
        <v xml:space="preserve"> </v>
      </c>
      <c r="J1568" t="e">
        <f>IF(#REF!&lt;0,#REF!," ")</f>
        <v>#REF!</v>
      </c>
      <c r="K1568">
        <v>5.74</v>
      </c>
      <c r="L1568">
        <v>12</v>
      </c>
      <c r="M1568">
        <v>70.03</v>
      </c>
      <c r="N1568">
        <v>2952</v>
      </c>
    </row>
    <row r="1569" spans="1:14" x14ac:dyDescent="0.25">
      <c r="A1569">
        <v>19073</v>
      </c>
      <c r="B1569">
        <v>89579</v>
      </c>
      <c r="C1569">
        <v>44121</v>
      </c>
      <c r="D1569">
        <v>44121</v>
      </c>
      <c r="E1569" t="s">
        <v>978</v>
      </c>
      <c r="F1569">
        <v>0.03</v>
      </c>
      <c r="G1569">
        <v>5.37</v>
      </c>
      <c r="H1569">
        <v>250.03759999999997</v>
      </c>
      <c r="I1569">
        <f t="shared" si="24"/>
        <v>250.03759999999997</v>
      </c>
      <c r="J1569" t="e">
        <f>IF(#REF!&lt;0,#REF!," ")</f>
        <v>#REF!</v>
      </c>
      <c r="K1569">
        <v>25.98</v>
      </c>
      <c r="L1569">
        <v>17</v>
      </c>
      <c r="M1569">
        <v>460.87</v>
      </c>
      <c r="N1569">
        <v>377</v>
      </c>
    </row>
    <row r="1570" spans="1:14" x14ac:dyDescent="0.25">
      <c r="A1570">
        <v>19918</v>
      </c>
      <c r="B1570">
        <v>90631</v>
      </c>
      <c r="C1570">
        <v>44121</v>
      </c>
      <c r="D1570">
        <v>44125</v>
      </c>
      <c r="E1570" t="s">
        <v>980</v>
      </c>
      <c r="F1570">
        <v>0.09</v>
      </c>
      <c r="G1570">
        <v>35</v>
      </c>
      <c r="H1570">
        <v>-1025.0172</v>
      </c>
      <c r="I1570" t="str">
        <f t="shared" si="24"/>
        <v xml:space="preserve"> </v>
      </c>
      <c r="J1570" t="e">
        <f>IF(#REF!&lt;0,#REF!," ")</f>
        <v>#REF!</v>
      </c>
      <c r="K1570">
        <v>78.8</v>
      </c>
      <c r="L1570">
        <v>14</v>
      </c>
      <c r="M1570">
        <v>1059.3800000000001</v>
      </c>
      <c r="N1570">
        <v>1889</v>
      </c>
    </row>
    <row r="1571" spans="1:14" x14ac:dyDescent="0.25">
      <c r="A1571">
        <v>22414</v>
      </c>
      <c r="B1571">
        <v>88233</v>
      </c>
      <c r="C1571">
        <v>44121</v>
      </c>
      <c r="D1571">
        <v>44122</v>
      </c>
      <c r="E1571" t="s">
        <v>977</v>
      </c>
      <c r="F1571">
        <v>0</v>
      </c>
      <c r="G1571">
        <v>6.02</v>
      </c>
      <c r="H1571">
        <v>-172.298</v>
      </c>
      <c r="I1571" t="str">
        <f t="shared" si="24"/>
        <v xml:space="preserve"> </v>
      </c>
      <c r="J1571" t="e">
        <f>IF(#REF!&lt;0,#REF!," ")</f>
        <v>#REF!</v>
      </c>
      <c r="K1571">
        <v>12.2</v>
      </c>
      <c r="L1571">
        <v>4</v>
      </c>
      <c r="M1571">
        <v>56.24</v>
      </c>
      <c r="N1571">
        <v>1350</v>
      </c>
    </row>
    <row r="1572" spans="1:14" x14ac:dyDescent="0.25">
      <c r="A1572">
        <v>24075</v>
      </c>
      <c r="B1572">
        <v>91277</v>
      </c>
      <c r="C1572">
        <v>44121</v>
      </c>
      <c r="D1572">
        <v>44123</v>
      </c>
      <c r="E1572" t="s">
        <v>978</v>
      </c>
      <c r="F1572">
        <v>0.06</v>
      </c>
      <c r="G1572">
        <v>5.41</v>
      </c>
      <c r="H1572">
        <v>-78.916679999999999</v>
      </c>
      <c r="I1572" t="str">
        <f t="shared" si="24"/>
        <v xml:space="preserve"> </v>
      </c>
      <c r="J1572" t="e">
        <f>IF(#REF!&lt;0,#REF!," ")</f>
        <v>#REF!</v>
      </c>
      <c r="K1572">
        <v>4.24</v>
      </c>
      <c r="L1572">
        <v>10</v>
      </c>
      <c r="M1572">
        <v>45</v>
      </c>
      <c r="N1572">
        <v>2004</v>
      </c>
    </row>
    <row r="1573" spans="1:14" x14ac:dyDescent="0.25">
      <c r="A1573">
        <v>24076</v>
      </c>
      <c r="B1573">
        <v>91277</v>
      </c>
      <c r="C1573">
        <v>44121</v>
      </c>
      <c r="D1573">
        <v>44123</v>
      </c>
      <c r="E1573" t="s">
        <v>978</v>
      </c>
      <c r="F1573">
        <v>0.04</v>
      </c>
      <c r="G1573">
        <v>24.49</v>
      </c>
      <c r="H1573">
        <v>-13562.637407999999</v>
      </c>
      <c r="I1573" t="str">
        <f t="shared" si="24"/>
        <v xml:space="preserve"> </v>
      </c>
      <c r="J1573" t="e">
        <f>IF(#REF!&lt;0,#REF!," ")</f>
        <v>#REF!</v>
      </c>
      <c r="K1573">
        <v>6783.02</v>
      </c>
      <c r="L1573">
        <v>1</v>
      </c>
      <c r="M1573">
        <v>6569.07</v>
      </c>
      <c r="N1573">
        <v>2004</v>
      </c>
    </row>
    <row r="1574" spans="1:14" x14ac:dyDescent="0.25">
      <c r="A1574">
        <v>3684</v>
      </c>
      <c r="B1574">
        <v>26342</v>
      </c>
      <c r="C1574">
        <v>44122</v>
      </c>
      <c r="D1574">
        <v>44131</v>
      </c>
      <c r="E1574" t="s">
        <v>980</v>
      </c>
      <c r="F1574">
        <v>0.02</v>
      </c>
      <c r="G1574">
        <v>11.59</v>
      </c>
      <c r="H1574">
        <v>-171.15770000000001</v>
      </c>
      <c r="I1574" t="str">
        <f t="shared" si="24"/>
        <v xml:space="preserve"> </v>
      </c>
      <c r="J1574" t="e">
        <f>IF(#REF!&lt;0,#REF!," ")</f>
        <v>#REF!</v>
      </c>
      <c r="K1574">
        <v>9.99</v>
      </c>
      <c r="L1574">
        <v>43</v>
      </c>
      <c r="M1574">
        <v>475.42</v>
      </c>
      <c r="N1574">
        <v>1959</v>
      </c>
    </row>
    <row r="1575" spans="1:14" x14ac:dyDescent="0.25">
      <c r="A1575">
        <v>3685</v>
      </c>
      <c r="B1575">
        <v>26342</v>
      </c>
      <c r="C1575">
        <v>44122</v>
      </c>
      <c r="D1575">
        <v>44127</v>
      </c>
      <c r="E1575" t="s">
        <v>980</v>
      </c>
      <c r="F1575">
        <v>0.02</v>
      </c>
      <c r="G1575">
        <v>5.79</v>
      </c>
      <c r="H1575">
        <v>624.23900000000003</v>
      </c>
      <c r="I1575">
        <f t="shared" si="24"/>
        <v>624.23900000000003</v>
      </c>
      <c r="J1575" t="e">
        <f>IF(#REF!&lt;0,#REF!," ")</f>
        <v>#REF!</v>
      </c>
      <c r="K1575">
        <v>48.04</v>
      </c>
      <c r="L1575">
        <v>74</v>
      </c>
      <c r="M1575">
        <v>3598.82</v>
      </c>
      <c r="N1575">
        <v>1959</v>
      </c>
    </row>
    <row r="1576" spans="1:14" x14ac:dyDescent="0.25">
      <c r="A1576">
        <v>3686</v>
      </c>
      <c r="B1576">
        <v>26342</v>
      </c>
      <c r="C1576">
        <v>44122</v>
      </c>
      <c r="D1576">
        <v>44129</v>
      </c>
      <c r="E1576" t="s">
        <v>980</v>
      </c>
      <c r="F1576">
        <v>0.04</v>
      </c>
      <c r="G1576">
        <v>4.91</v>
      </c>
      <c r="H1576">
        <v>-14.3241</v>
      </c>
      <c r="I1576" t="str">
        <f t="shared" si="24"/>
        <v xml:space="preserve"> </v>
      </c>
      <c r="J1576" t="e">
        <f>IF(#REF!&lt;0,#REF!," ")</f>
        <v>#REF!</v>
      </c>
      <c r="K1576">
        <v>6.68</v>
      </c>
      <c r="L1576">
        <v>5</v>
      </c>
      <c r="M1576">
        <v>41.22</v>
      </c>
      <c r="N1576">
        <v>1959</v>
      </c>
    </row>
    <row r="1577" spans="1:14" x14ac:dyDescent="0.25">
      <c r="A1577">
        <v>18303</v>
      </c>
      <c r="B1577">
        <v>87357</v>
      </c>
      <c r="C1577">
        <v>44122</v>
      </c>
      <c r="D1577">
        <v>44124</v>
      </c>
      <c r="E1577" t="s">
        <v>981</v>
      </c>
      <c r="F1577">
        <v>0.01</v>
      </c>
      <c r="G1577">
        <v>4.8600000000000003</v>
      </c>
      <c r="H1577">
        <v>32.940899999999999</v>
      </c>
      <c r="I1577">
        <f t="shared" si="24"/>
        <v>32.940899999999999</v>
      </c>
      <c r="J1577" t="e">
        <f>IF(#REF!&lt;0,#REF!," ")</f>
        <v>#REF!</v>
      </c>
      <c r="K1577">
        <v>55.98</v>
      </c>
      <c r="L1577">
        <v>11</v>
      </c>
      <c r="M1577">
        <v>646.97</v>
      </c>
      <c r="N1577">
        <v>507</v>
      </c>
    </row>
    <row r="1578" spans="1:14" x14ac:dyDescent="0.25">
      <c r="A1578">
        <v>18304</v>
      </c>
      <c r="B1578">
        <v>87357</v>
      </c>
      <c r="C1578">
        <v>44122</v>
      </c>
      <c r="D1578">
        <v>44123</v>
      </c>
      <c r="E1578" t="s">
        <v>981</v>
      </c>
      <c r="F1578">
        <v>0.04</v>
      </c>
      <c r="G1578">
        <v>8.99</v>
      </c>
      <c r="H1578">
        <v>131.334</v>
      </c>
      <c r="I1578">
        <f t="shared" si="24"/>
        <v>131.334</v>
      </c>
      <c r="J1578" t="e">
        <f>IF(#REF!&lt;0,#REF!," ")</f>
        <v>#REF!</v>
      </c>
      <c r="K1578">
        <v>65.989999999999995</v>
      </c>
      <c r="L1578">
        <v>17</v>
      </c>
      <c r="M1578">
        <v>946.29</v>
      </c>
      <c r="N1578">
        <v>507</v>
      </c>
    </row>
    <row r="1579" spans="1:14" x14ac:dyDescent="0.25">
      <c r="A1579">
        <v>18305</v>
      </c>
      <c r="B1579">
        <v>87357</v>
      </c>
      <c r="C1579">
        <v>44122</v>
      </c>
      <c r="D1579">
        <v>44125</v>
      </c>
      <c r="E1579" t="s">
        <v>981</v>
      </c>
      <c r="F1579">
        <v>0.01</v>
      </c>
      <c r="G1579">
        <v>12.65</v>
      </c>
      <c r="H1579">
        <v>140.1354</v>
      </c>
      <c r="I1579">
        <f t="shared" si="24"/>
        <v>140.1354</v>
      </c>
      <c r="J1579" t="e">
        <f>IF(#REF!&lt;0,#REF!," ")</f>
        <v>#REF!</v>
      </c>
      <c r="K1579">
        <v>128.24</v>
      </c>
      <c r="L1579">
        <v>4</v>
      </c>
      <c r="M1579">
        <v>554.08000000000004</v>
      </c>
      <c r="N1579">
        <v>508</v>
      </c>
    </row>
    <row r="1580" spans="1:14" x14ac:dyDescent="0.25">
      <c r="A1580">
        <v>21685</v>
      </c>
      <c r="B1580">
        <v>88857</v>
      </c>
      <c r="C1580">
        <v>44122</v>
      </c>
      <c r="D1580">
        <v>44127</v>
      </c>
      <c r="E1580" t="s">
        <v>980</v>
      </c>
      <c r="F1580">
        <v>0.02</v>
      </c>
      <c r="G1580">
        <v>5.79</v>
      </c>
      <c r="H1580">
        <v>604.01909999999998</v>
      </c>
      <c r="I1580">
        <f t="shared" si="24"/>
        <v>604.01909999999998</v>
      </c>
      <c r="J1580" t="e">
        <f>IF(#REF!&lt;0,#REF!," ")</f>
        <v>#REF!</v>
      </c>
      <c r="K1580">
        <v>48.04</v>
      </c>
      <c r="L1580">
        <v>18</v>
      </c>
      <c r="M1580">
        <v>875.39</v>
      </c>
      <c r="N1580">
        <v>1962</v>
      </c>
    </row>
    <row r="1581" spans="1:14" x14ac:dyDescent="0.25">
      <c r="A1581">
        <v>21686</v>
      </c>
      <c r="B1581">
        <v>88857</v>
      </c>
      <c r="C1581">
        <v>44122</v>
      </c>
      <c r="D1581">
        <v>44129</v>
      </c>
      <c r="E1581" t="s">
        <v>980</v>
      </c>
      <c r="F1581">
        <v>0.04</v>
      </c>
      <c r="G1581">
        <v>4.91</v>
      </c>
      <c r="H1581">
        <v>-11.631599999999999</v>
      </c>
      <c r="I1581" t="str">
        <f t="shared" si="24"/>
        <v xml:space="preserve"> </v>
      </c>
      <c r="J1581" t="e">
        <f>IF(#REF!&lt;0,#REF!," ")</f>
        <v>#REF!</v>
      </c>
      <c r="K1581">
        <v>6.68</v>
      </c>
      <c r="L1581">
        <v>1</v>
      </c>
      <c r="M1581">
        <v>8.24</v>
      </c>
      <c r="N1581">
        <v>1962</v>
      </c>
    </row>
    <row r="1582" spans="1:14" x14ac:dyDescent="0.25">
      <c r="A1582">
        <v>22010</v>
      </c>
      <c r="B1582">
        <v>86902</v>
      </c>
      <c r="C1582">
        <v>44123</v>
      </c>
      <c r="D1582">
        <v>44125</v>
      </c>
      <c r="E1582" t="s">
        <v>981</v>
      </c>
      <c r="F1582">
        <v>0.05</v>
      </c>
      <c r="G1582">
        <v>5.5</v>
      </c>
      <c r="H1582">
        <v>12.264000000000001</v>
      </c>
      <c r="I1582">
        <f t="shared" si="24"/>
        <v>12.264000000000001</v>
      </c>
      <c r="J1582" t="e">
        <f>IF(#REF!&lt;0,#REF!," ")</f>
        <v>#REF!</v>
      </c>
      <c r="K1582">
        <v>159.99</v>
      </c>
      <c r="L1582">
        <v>23</v>
      </c>
      <c r="M1582">
        <v>3600.65</v>
      </c>
      <c r="N1582">
        <v>3155</v>
      </c>
    </row>
    <row r="1583" spans="1:14" x14ac:dyDescent="0.25">
      <c r="A1583">
        <v>23589</v>
      </c>
      <c r="B1583">
        <v>86600</v>
      </c>
      <c r="C1583">
        <v>44123</v>
      </c>
      <c r="D1583">
        <v>44124</v>
      </c>
      <c r="E1583" t="s">
        <v>977</v>
      </c>
      <c r="F1583">
        <v>0.01</v>
      </c>
      <c r="G1583">
        <v>8.99</v>
      </c>
      <c r="H1583">
        <v>-219.07908</v>
      </c>
      <c r="I1583" t="str">
        <f t="shared" si="24"/>
        <v xml:space="preserve"> </v>
      </c>
      <c r="J1583" t="e">
        <f>IF(#REF!&lt;0,#REF!," ")</f>
        <v>#REF!</v>
      </c>
      <c r="K1583">
        <v>155.99</v>
      </c>
      <c r="L1583">
        <v>5</v>
      </c>
      <c r="M1583">
        <v>675.83</v>
      </c>
      <c r="N1583">
        <v>1836</v>
      </c>
    </row>
    <row r="1584" spans="1:14" x14ac:dyDescent="0.25">
      <c r="A1584">
        <v>23590</v>
      </c>
      <c r="B1584">
        <v>86600</v>
      </c>
      <c r="C1584">
        <v>44123</v>
      </c>
      <c r="D1584">
        <v>44125</v>
      </c>
      <c r="E1584" t="s">
        <v>977</v>
      </c>
      <c r="F1584">
        <v>0.01</v>
      </c>
      <c r="G1584">
        <v>5.46</v>
      </c>
      <c r="H1584">
        <v>-18.878399999999999</v>
      </c>
      <c r="I1584" t="str">
        <f t="shared" si="24"/>
        <v xml:space="preserve"> </v>
      </c>
      <c r="J1584" t="e">
        <f>IF(#REF!&lt;0,#REF!," ")</f>
        <v>#REF!</v>
      </c>
      <c r="K1584">
        <v>5.98</v>
      </c>
      <c r="L1584">
        <v>4</v>
      </c>
      <c r="M1584">
        <v>28</v>
      </c>
      <c r="N1584">
        <v>1837</v>
      </c>
    </row>
    <row r="1585" spans="1:14" x14ac:dyDescent="0.25">
      <c r="A1585">
        <v>25381</v>
      </c>
      <c r="B1585">
        <v>85835</v>
      </c>
      <c r="C1585">
        <v>44123</v>
      </c>
      <c r="D1585">
        <v>44127</v>
      </c>
      <c r="E1585" t="s">
        <v>980</v>
      </c>
      <c r="F1585">
        <v>0.1</v>
      </c>
      <c r="G1585">
        <v>5.41</v>
      </c>
      <c r="H1585">
        <v>-61.6</v>
      </c>
      <c r="I1585" t="str">
        <f t="shared" si="24"/>
        <v xml:space="preserve"> </v>
      </c>
      <c r="J1585" t="e">
        <f>IF(#REF!&lt;0,#REF!," ")</f>
        <v>#REF!</v>
      </c>
      <c r="K1585">
        <v>4.24</v>
      </c>
      <c r="L1585">
        <v>8</v>
      </c>
      <c r="M1585">
        <v>34.159999999999997</v>
      </c>
      <c r="N1585">
        <v>2066</v>
      </c>
    </row>
    <row r="1586" spans="1:14" x14ac:dyDescent="0.25">
      <c r="A1586">
        <v>25460</v>
      </c>
      <c r="B1586">
        <v>87916</v>
      </c>
      <c r="C1586">
        <v>44123</v>
      </c>
      <c r="D1586">
        <v>44123</v>
      </c>
      <c r="E1586" t="s">
        <v>980</v>
      </c>
      <c r="F1586">
        <v>7.0000000000000007E-2</v>
      </c>
      <c r="G1586">
        <v>9.5399999999999991</v>
      </c>
      <c r="H1586">
        <v>2.2320000000000002</v>
      </c>
      <c r="I1586">
        <f t="shared" si="24"/>
        <v>2.2320000000000002</v>
      </c>
      <c r="J1586" t="e">
        <f>IF(#REF!&lt;0,#REF!," ")</f>
        <v>#REF!</v>
      </c>
      <c r="K1586">
        <v>6.48</v>
      </c>
      <c r="L1586">
        <v>1</v>
      </c>
      <c r="M1586">
        <v>10.86</v>
      </c>
      <c r="N1586">
        <v>2547</v>
      </c>
    </row>
    <row r="1587" spans="1:14" x14ac:dyDescent="0.25">
      <c r="A1587">
        <v>19756</v>
      </c>
      <c r="B1587">
        <v>89879</v>
      </c>
      <c r="C1587">
        <v>44124</v>
      </c>
      <c r="D1587">
        <v>44126</v>
      </c>
      <c r="E1587" t="s">
        <v>977</v>
      </c>
      <c r="F1587">
        <v>0</v>
      </c>
      <c r="G1587">
        <v>5.99</v>
      </c>
      <c r="H1587">
        <v>313.81200000000001</v>
      </c>
      <c r="I1587">
        <f t="shared" si="24"/>
        <v>313.81200000000001</v>
      </c>
      <c r="J1587" t="e">
        <f>IF(#REF!&lt;0,#REF!," ")</f>
        <v>#REF!</v>
      </c>
      <c r="K1587">
        <v>65.989999999999995</v>
      </c>
      <c r="L1587">
        <v>14</v>
      </c>
      <c r="M1587">
        <v>798.89</v>
      </c>
      <c r="N1587">
        <v>3084</v>
      </c>
    </row>
    <row r="1588" spans="1:14" x14ac:dyDescent="0.25">
      <c r="A1588">
        <v>20249</v>
      </c>
      <c r="B1588">
        <v>90891</v>
      </c>
      <c r="C1588">
        <v>44124</v>
      </c>
      <c r="D1588">
        <v>44126</v>
      </c>
      <c r="E1588" t="s">
        <v>977</v>
      </c>
      <c r="F1588">
        <v>0.03</v>
      </c>
      <c r="G1588">
        <v>24.49</v>
      </c>
      <c r="H1588">
        <v>4554.4346999999998</v>
      </c>
      <c r="I1588">
        <f t="shared" si="24"/>
        <v>4554.4346999999998</v>
      </c>
      <c r="J1588" t="e">
        <f>IF(#REF!&lt;0,#REF!," ")</f>
        <v>#REF!</v>
      </c>
      <c r="K1588">
        <v>320.98</v>
      </c>
      <c r="L1588">
        <v>20</v>
      </c>
      <c r="M1588">
        <v>6600.63</v>
      </c>
      <c r="N1588">
        <v>2117</v>
      </c>
    </row>
    <row r="1589" spans="1:14" x14ac:dyDescent="0.25">
      <c r="A1589">
        <v>20250</v>
      </c>
      <c r="B1589">
        <v>90891</v>
      </c>
      <c r="C1589">
        <v>44124</v>
      </c>
      <c r="D1589">
        <v>44125</v>
      </c>
      <c r="E1589" t="s">
        <v>977</v>
      </c>
      <c r="F1589">
        <v>0.06</v>
      </c>
      <c r="G1589">
        <v>8.8000000000000007</v>
      </c>
      <c r="H1589">
        <v>618.19308000000001</v>
      </c>
      <c r="I1589">
        <f t="shared" si="24"/>
        <v>618.19308000000001</v>
      </c>
      <c r="J1589" t="e">
        <f>IF(#REF!&lt;0,#REF!," ")</f>
        <v>#REF!</v>
      </c>
      <c r="K1589">
        <v>125.99</v>
      </c>
      <c r="L1589">
        <v>18</v>
      </c>
      <c r="M1589">
        <v>1811.99</v>
      </c>
      <c r="N1589">
        <v>2117</v>
      </c>
    </row>
    <row r="1590" spans="1:14" x14ac:dyDescent="0.25">
      <c r="A1590">
        <v>20697</v>
      </c>
      <c r="B1590">
        <v>88075</v>
      </c>
      <c r="C1590">
        <v>44124</v>
      </c>
      <c r="D1590">
        <v>44125</v>
      </c>
      <c r="E1590" t="s">
        <v>978</v>
      </c>
      <c r="F1590">
        <v>0.06</v>
      </c>
      <c r="G1590">
        <v>1.49</v>
      </c>
      <c r="H1590">
        <v>19.6282</v>
      </c>
      <c r="I1590">
        <f t="shared" si="24"/>
        <v>19.6282</v>
      </c>
      <c r="J1590" t="e">
        <f>IF(#REF!&lt;0,#REF!," ")</f>
        <v>#REF!</v>
      </c>
      <c r="K1590">
        <v>3.8</v>
      </c>
      <c r="L1590">
        <v>20</v>
      </c>
      <c r="M1590">
        <v>73.55</v>
      </c>
      <c r="N1590">
        <v>56</v>
      </c>
    </row>
    <row r="1591" spans="1:14" x14ac:dyDescent="0.25">
      <c r="A1591">
        <v>20698</v>
      </c>
      <c r="B1591">
        <v>88075</v>
      </c>
      <c r="C1591">
        <v>44124</v>
      </c>
      <c r="D1591">
        <v>44125</v>
      </c>
      <c r="E1591" t="s">
        <v>978</v>
      </c>
      <c r="F1591">
        <v>0.06</v>
      </c>
      <c r="G1591">
        <v>0.7</v>
      </c>
      <c r="H1591">
        <v>-1.6524000000000001</v>
      </c>
      <c r="I1591" t="str">
        <f t="shared" si="24"/>
        <v xml:space="preserve"> </v>
      </c>
      <c r="J1591" t="e">
        <f>IF(#REF!&lt;0,#REF!," ")</f>
        <v>#REF!</v>
      </c>
      <c r="K1591">
        <v>1.76</v>
      </c>
      <c r="L1591">
        <v>17</v>
      </c>
      <c r="M1591">
        <v>29.57</v>
      </c>
      <c r="N1591">
        <v>56</v>
      </c>
    </row>
    <row r="1592" spans="1:14" x14ac:dyDescent="0.25">
      <c r="A1592">
        <v>23181</v>
      </c>
      <c r="B1592">
        <v>88838</v>
      </c>
      <c r="C1592">
        <v>44124</v>
      </c>
      <c r="D1592">
        <v>44126</v>
      </c>
      <c r="E1592" t="s">
        <v>981</v>
      </c>
      <c r="F1592">
        <v>0.03</v>
      </c>
      <c r="G1592">
        <v>19.989999999999998</v>
      </c>
      <c r="H1592">
        <v>-4.4800000000000004</v>
      </c>
      <c r="I1592" t="str">
        <f t="shared" si="24"/>
        <v xml:space="preserve"> </v>
      </c>
      <c r="J1592" t="e">
        <f>IF(#REF!&lt;0,#REF!," ")</f>
        <v>#REF!</v>
      </c>
      <c r="K1592">
        <v>315.98</v>
      </c>
      <c r="L1592">
        <v>18</v>
      </c>
      <c r="M1592">
        <v>5572.18</v>
      </c>
      <c r="N1592">
        <v>3380</v>
      </c>
    </row>
    <row r="1593" spans="1:14" x14ac:dyDescent="0.25">
      <c r="A1593">
        <v>23182</v>
      </c>
      <c r="B1593">
        <v>88838</v>
      </c>
      <c r="C1593">
        <v>44124</v>
      </c>
      <c r="D1593">
        <v>44125</v>
      </c>
      <c r="E1593" t="s">
        <v>981</v>
      </c>
      <c r="F1593">
        <v>0.09</v>
      </c>
      <c r="G1593">
        <v>24.49</v>
      </c>
      <c r="H1593">
        <v>3193.2840000000001</v>
      </c>
      <c r="I1593">
        <f t="shared" si="24"/>
        <v>3193.2840000000001</v>
      </c>
      <c r="J1593" t="e">
        <f>IF(#REF!&lt;0,#REF!," ")</f>
        <v>#REF!</v>
      </c>
      <c r="K1593">
        <v>276.2</v>
      </c>
      <c r="L1593">
        <v>11</v>
      </c>
      <c r="M1593">
        <v>2941.42</v>
      </c>
      <c r="N1593">
        <v>3380</v>
      </c>
    </row>
    <row r="1594" spans="1:14" x14ac:dyDescent="0.25">
      <c r="A1594">
        <v>23183</v>
      </c>
      <c r="B1594">
        <v>88838</v>
      </c>
      <c r="C1594">
        <v>44124</v>
      </c>
      <c r="D1594">
        <v>44125</v>
      </c>
      <c r="E1594" t="s">
        <v>981</v>
      </c>
      <c r="F1594">
        <v>0.03</v>
      </c>
      <c r="G1594">
        <v>14.48</v>
      </c>
      <c r="H1594">
        <v>43.691699999999997</v>
      </c>
      <c r="I1594">
        <f t="shared" si="24"/>
        <v>43.691699999999997</v>
      </c>
      <c r="J1594" t="e">
        <f>IF(#REF!&lt;0,#REF!," ")</f>
        <v>#REF!</v>
      </c>
      <c r="K1594">
        <v>63.94</v>
      </c>
      <c r="L1594">
        <v>8</v>
      </c>
      <c r="M1594">
        <v>522.46</v>
      </c>
      <c r="N1594">
        <v>3380</v>
      </c>
    </row>
    <row r="1595" spans="1:14" x14ac:dyDescent="0.25">
      <c r="A1595">
        <v>25093</v>
      </c>
      <c r="B1595">
        <v>86173</v>
      </c>
      <c r="C1595">
        <v>44124</v>
      </c>
      <c r="D1595">
        <v>44125</v>
      </c>
      <c r="E1595" t="s">
        <v>978</v>
      </c>
      <c r="F1595">
        <v>0</v>
      </c>
      <c r="G1595">
        <v>35.89</v>
      </c>
      <c r="H1595">
        <v>-102.66200000000001</v>
      </c>
      <c r="I1595" t="str">
        <f t="shared" si="24"/>
        <v xml:space="preserve"> </v>
      </c>
      <c r="J1595" t="e">
        <f>IF(#REF!&lt;0,#REF!," ")</f>
        <v>#REF!</v>
      </c>
      <c r="K1595">
        <v>170.98</v>
      </c>
      <c r="L1595">
        <v>8</v>
      </c>
      <c r="M1595">
        <v>1452.18</v>
      </c>
      <c r="N1595">
        <v>970</v>
      </c>
    </row>
    <row r="1596" spans="1:14" x14ac:dyDescent="0.25">
      <c r="A1596">
        <v>18870</v>
      </c>
      <c r="B1596">
        <v>87832</v>
      </c>
      <c r="C1596">
        <v>44125</v>
      </c>
      <c r="D1596">
        <v>44127</v>
      </c>
      <c r="E1596" t="s">
        <v>979</v>
      </c>
      <c r="F1596">
        <v>0.06</v>
      </c>
      <c r="G1596">
        <v>0.99</v>
      </c>
      <c r="H1596">
        <v>10.782400000000001</v>
      </c>
      <c r="I1596">
        <f t="shared" si="24"/>
        <v>10.782400000000001</v>
      </c>
      <c r="J1596" t="e">
        <f>IF(#REF!&lt;0,#REF!," ")</f>
        <v>#REF!</v>
      </c>
      <c r="K1596">
        <v>3.93</v>
      </c>
      <c r="L1596">
        <v>6</v>
      </c>
      <c r="M1596">
        <v>24.18</v>
      </c>
      <c r="N1596">
        <v>2668</v>
      </c>
    </row>
    <row r="1597" spans="1:14" x14ac:dyDescent="0.25">
      <c r="A1597">
        <v>19569</v>
      </c>
      <c r="B1597">
        <v>89602</v>
      </c>
      <c r="C1597">
        <v>44125</v>
      </c>
      <c r="D1597">
        <v>44126</v>
      </c>
      <c r="E1597" t="s">
        <v>977</v>
      </c>
      <c r="F1597">
        <v>0.08</v>
      </c>
      <c r="G1597">
        <v>0.49</v>
      </c>
      <c r="H1597">
        <v>4949.9160000000002</v>
      </c>
      <c r="I1597">
        <f t="shared" si="24"/>
        <v>4949.9160000000002</v>
      </c>
      <c r="J1597" t="e">
        <f>IF(#REF!&lt;0,#REF!," ")</f>
        <v>#REF!</v>
      </c>
      <c r="K1597">
        <v>4.9800000000000004</v>
      </c>
      <c r="L1597">
        <v>1</v>
      </c>
      <c r="M1597">
        <v>4.95</v>
      </c>
      <c r="N1597">
        <v>2260</v>
      </c>
    </row>
    <row r="1598" spans="1:14" x14ac:dyDescent="0.25">
      <c r="A1598">
        <v>19570</v>
      </c>
      <c r="B1598">
        <v>89602</v>
      </c>
      <c r="C1598">
        <v>44125</v>
      </c>
      <c r="D1598">
        <v>44127</v>
      </c>
      <c r="E1598" t="s">
        <v>977</v>
      </c>
      <c r="F1598">
        <v>0.09</v>
      </c>
      <c r="G1598">
        <v>14</v>
      </c>
      <c r="H1598">
        <v>1055.6039999999998</v>
      </c>
      <c r="I1598">
        <f t="shared" si="24"/>
        <v>1055.6039999999998</v>
      </c>
      <c r="J1598" t="e">
        <f>IF(#REF!&lt;0,#REF!," ")</f>
        <v>#REF!</v>
      </c>
      <c r="K1598">
        <v>119.99</v>
      </c>
      <c r="L1598">
        <v>4</v>
      </c>
      <c r="M1598">
        <v>461.24</v>
      </c>
      <c r="N1598">
        <v>2260</v>
      </c>
    </row>
    <row r="1599" spans="1:14" x14ac:dyDescent="0.25">
      <c r="A1599">
        <v>21718</v>
      </c>
      <c r="B1599">
        <v>90469</v>
      </c>
      <c r="C1599">
        <v>44125</v>
      </c>
      <c r="D1599">
        <v>44126</v>
      </c>
      <c r="E1599" t="s">
        <v>978</v>
      </c>
      <c r="F1599">
        <v>0.02</v>
      </c>
      <c r="G1599">
        <v>19.989999999999998</v>
      </c>
      <c r="H1599">
        <v>6610.2</v>
      </c>
      <c r="I1599">
        <f t="shared" si="24"/>
        <v>6610.2</v>
      </c>
      <c r="J1599" t="e">
        <f>IF(#REF!&lt;0,#REF!," ")</f>
        <v>#REF!</v>
      </c>
      <c r="K1599">
        <v>419.19</v>
      </c>
      <c r="L1599">
        <v>22</v>
      </c>
      <c r="M1599">
        <v>9580</v>
      </c>
      <c r="N1599">
        <v>627</v>
      </c>
    </row>
    <row r="1600" spans="1:14" x14ac:dyDescent="0.25">
      <c r="A1600">
        <v>26210</v>
      </c>
      <c r="B1600">
        <v>88511</v>
      </c>
      <c r="C1600">
        <v>44125</v>
      </c>
      <c r="D1600">
        <v>44129</v>
      </c>
      <c r="E1600" t="s">
        <v>980</v>
      </c>
      <c r="F1600">
        <v>0</v>
      </c>
      <c r="G1600">
        <v>13.18</v>
      </c>
      <c r="H1600">
        <v>46.488</v>
      </c>
      <c r="I1600">
        <f t="shared" si="24"/>
        <v>46.488</v>
      </c>
      <c r="J1600" t="e">
        <f>IF(#REF!&lt;0,#REF!," ")</f>
        <v>#REF!</v>
      </c>
      <c r="K1600">
        <v>15.99</v>
      </c>
      <c r="L1600">
        <v>23</v>
      </c>
      <c r="M1600">
        <v>403.25</v>
      </c>
      <c r="N1600">
        <v>535</v>
      </c>
    </row>
    <row r="1601" spans="1:14" x14ac:dyDescent="0.25">
      <c r="A1601">
        <v>24865</v>
      </c>
      <c r="B1601">
        <v>87620</v>
      </c>
      <c r="C1601">
        <v>44126</v>
      </c>
      <c r="D1601">
        <v>44129</v>
      </c>
      <c r="E1601" t="s">
        <v>977</v>
      </c>
      <c r="F1601">
        <v>0.03</v>
      </c>
      <c r="G1601">
        <v>5.86</v>
      </c>
      <c r="H1601">
        <v>642.99029999999993</v>
      </c>
      <c r="I1601">
        <f t="shared" si="24"/>
        <v>642.99029999999993</v>
      </c>
      <c r="J1601" t="e">
        <f>IF(#REF!&lt;0,#REF!," ")</f>
        <v>#REF!</v>
      </c>
      <c r="K1601">
        <v>47.9</v>
      </c>
      <c r="L1601">
        <v>20</v>
      </c>
      <c r="M1601">
        <v>931.87</v>
      </c>
      <c r="N1601">
        <v>2938</v>
      </c>
    </row>
    <row r="1602" spans="1:14" x14ac:dyDescent="0.25">
      <c r="A1602">
        <v>24866</v>
      </c>
      <c r="B1602">
        <v>87620</v>
      </c>
      <c r="C1602">
        <v>44126</v>
      </c>
      <c r="D1602">
        <v>44127</v>
      </c>
      <c r="E1602" t="s">
        <v>977</v>
      </c>
      <c r="F1602">
        <v>0.01</v>
      </c>
      <c r="G1602">
        <v>19.989999999999998</v>
      </c>
      <c r="H1602">
        <v>-52.822799999999994</v>
      </c>
      <c r="I1602" t="str">
        <f t="shared" ref="I1602:I1665" si="25">IF(H1602&gt;0,H1602," ")</f>
        <v xml:space="preserve"> </v>
      </c>
      <c r="J1602" t="e">
        <f>IF(#REF!&lt;0,#REF!," ")</f>
        <v>#REF!</v>
      </c>
      <c r="K1602">
        <v>35.44</v>
      </c>
      <c r="L1602">
        <v>1</v>
      </c>
      <c r="M1602">
        <v>55.43</v>
      </c>
      <c r="N1602">
        <v>2932</v>
      </c>
    </row>
    <row r="1603" spans="1:14" x14ac:dyDescent="0.25">
      <c r="A1603">
        <v>22864</v>
      </c>
      <c r="B1603">
        <v>90354</v>
      </c>
      <c r="C1603">
        <v>44127</v>
      </c>
      <c r="D1603">
        <v>44128</v>
      </c>
      <c r="E1603" t="s">
        <v>979</v>
      </c>
      <c r="F1603">
        <v>0.06</v>
      </c>
      <c r="G1603">
        <v>6.27</v>
      </c>
      <c r="H1603">
        <v>-24.057540000000003</v>
      </c>
      <c r="I1603" t="str">
        <f t="shared" si="25"/>
        <v xml:space="preserve"> </v>
      </c>
      <c r="J1603" t="e">
        <f>IF(#REF!&lt;0,#REF!," ")</f>
        <v>#REF!</v>
      </c>
      <c r="K1603">
        <v>3.36</v>
      </c>
      <c r="L1603">
        <v>2</v>
      </c>
      <c r="M1603">
        <v>8.82</v>
      </c>
      <c r="N1603">
        <v>483</v>
      </c>
    </row>
    <row r="1604" spans="1:14" x14ac:dyDescent="0.25">
      <c r="A1604">
        <v>22865</v>
      </c>
      <c r="B1604">
        <v>90354</v>
      </c>
      <c r="C1604">
        <v>44127</v>
      </c>
      <c r="D1604">
        <v>44129</v>
      </c>
      <c r="E1604" t="s">
        <v>979</v>
      </c>
      <c r="F1604">
        <v>7.0000000000000007E-2</v>
      </c>
      <c r="G1604">
        <v>24.49</v>
      </c>
      <c r="H1604">
        <v>2583.5614799999998</v>
      </c>
      <c r="I1604">
        <f t="shared" si="25"/>
        <v>2583.5614799999998</v>
      </c>
      <c r="J1604" t="e">
        <f>IF(#REF!&lt;0,#REF!," ")</f>
        <v>#REF!</v>
      </c>
      <c r="K1604">
        <v>699.99</v>
      </c>
      <c r="L1604">
        <v>9</v>
      </c>
      <c r="M1604">
        <v>5976.09</v>
      </c>
      <c r="N1604">
        <v>483</v>
      </c>
    </row>
    <row r="1605" spans="1:14" x14ac:dyDescent="0.25">
      <c r="A1605">
        <v>22907</v>
      </c>
      <c r="B1605">
        <v>91090</v>
      </c>
      <c r="C1605">
        <v>44127</v>
      </c>
      <c r="D1605">
        <v>44128</v>
      </c>
      <c r="E1605" t="s">
        <v>978</v>
      </c>
      <c r="F1605">
        <v>0.06</v>
      </c>
      <c r="G1605">
        <v>26.2</v>
      </c>
      <c r="H1605">
        <v>251.40839999999997</v>
      </c>
      <c r="I1605">
        <f t="shared" si="25"/>
        <v>251.40839999999997</v>
      </c>
      <c r="J1605" t="e">
        <f>IF(#REF!&lt;0,#REF!," ")</f>
        <v>#REF!</v>
      </c>
      <c r="K1605">
        <v>180.98</v>
      </c>
      <c r="L1605">
        <v>5</v>
      </c>
      <c r="M1605">
        <v>929.57</v>
      </c>
      <c r="N1605">
        <v>146</v>
      </c>
    </row>
    <row r="1606" spans="1:14" x14ac:dyDescent="0.25">
      <c r="A1606">
        <v>18693</v>
      </c>
      <c r="B1606">
        <v>86536</v>
      </c>
      <c r="C1606">
        <v>44128</v>
      </c>
      <c r="D1606">
        <v>44128</v>
      </c>
      <c r="E1606" t="s">
        <v>981</v>
      </c>
      <c r="F1606">
        <v>0.04</v>
      </c>
      <c r="G1606">
        <v>1.92</v>
      </c>
      <c r="H1606">
        <v>-8.2080000000000002</v>
      </c>
      <c r="I1606" t="str">
        <f t="shared" si="25"/>
        <v xml:space="preserve"> </v>
      </c>
      <c r="J1606" t="e">
        <f>IF(#REF!&lt;0,#REF!," ")</f>
        <v>#REF!</v>
      </c>
      <c r="K1606">
        <v>2.52</v>
      </c>
      <c r="L1606">
        <v>1</v>
      </c>
      <c r="M1606">
        <v>3.13</v>
      </c>
      <c r="N1606">
        <v>1257</v>
      </c>
    </row>
    <row r="1607" spans="1:14" x14ac:dyDescent="0.25">
      <c r="A1607">
        <v>23476</v>
      </c>
      <c r="B1607">
        <v>90987</v>
      </c>
      <c r="C1607">
        <v>44128</v>
      </c>
      <c r="D1607">
        <v>44130</v>
      </c>
      <c r="E1607" t="s">
        <v>981</v>
      </c>
      <c r="F1607">
        <v>7.0000000000000007E-2</v>
      </c>
      <c r="G1607">
        <v>1.99</v>
      </c>
      <c r="H1607">
        <v>23.045999999999999</v>
      </c>
      <c r="I1607">
        <f t="shared" si="25"/>
        <v>23.045999999999999</v>
      </c>
      <c r="J1607" t="e">
        <f>IF(#REF!&lt;0,#REF!," ")</f>
        <v>#REF!</v>
      </c>
      <c r="K1607">
        <v>5.58</v>
      </c>
      <c r="L1607">
        <v>23</v>
      </c>
      <c r="M1607">
        <v>121.46</v>
      </c>
      <c r="N1607">
        <v>3325</v>
      </c>
    </row>
    <row r="1608" spans="1:14" x14ac:dyDescent="0.25">
      <c r="A1608">
        <v>7096</v>
      </c>
      <c r="B1608">
        <v>50656</v>
      </c>
      <c r="C1608">
        <v>44129</v>
      </c>
      <c r="D1608">
        <v>44130</v>
      </c>
      <c r="E1608" t="s">
        <v>981</v>
      </c>
      <c r="F1608">
        <v>0.01</v>
      </c>
      <c r="G1608">
        <v>56</v>
      </c>
      <c r="H1608">
        <v>4260.1120000000001</v>
      </c>
      <c r="I1608">
        <f t="shared" si="25"/>
        <v>4260.1120000000001</v>
      </c>
      <c r="J1608" t="e">
        <f>IF(#REF!&lt;0,#REF!," ")</f>
        <v>#REF!</v>
      </c>
      <c r="K1608">
        <v>500.98</v>
      </c>
      <c r="L1608">
        <v>56</v>
      </c>
      <c r="M1608">
        <v>29718.53</v>
      </c>
      <c r="N1608">
        <v>2571</v>
      </c>
    </row>
    <row r="1609" spans="1:14" x14ac:dyDescent="0.25">
      <c r="A1609">
        <v>7098</v>
      </c>
      <c r="B1609">
        <v>50656</v>
      </c>
      <c r="C1609">
        <v>44129</v>
      </c>
      <c r="D1609">
        <v>44130</v>
      </c>
      <c r="E1609" t="s">
        <v>981</v>
      </c>
      <c r="F1609">
        <v>0.1</v>
      </c>
      <c r="G1609">
        <v>3.68</v>
      </c>
      <c r="H1609">
        <v>-25.14</v>
      </c>
      <c r="I1609" t="str">
        <f t="shared" si="25"/>
        <v xml:space="preserve"> </v>
      </c>
      <c r="J1609" t="e">
        <f>IF(#REF!&lt;0,#REF!," ")</f>
        <v>#REF!</v>
      </c>
      <c r="K1609">
        <v>7.7</v>
      </c>
      <c r="L1609">
        <v>27</v>
      </c>
      <c r="M1609">
        <v>197.48</v>
      </c>
      <c r="N1609">
        <v>2571</v>
      </c>
    </row>
    <row r="1610" spans="1:14" x14ac:dyDescent="0.25">
      <c r="A1610">
        <v>20366</v>
      </c>
      <c r="B1610">
        <v>88839</v>
      </c>
      <c r="C1610">
        <v>44129</v>
      </c>
      <c r="D1610">
        <v>44130</v>
      </c>
      <c r="E1610" t="s">
        <v>981</v>
      </c>
      <c r="F1610">
        <v>0.05</v>
      </c>
      <c r="G1610">
        <v>1.92</v>
      </c>
      <c r="H1610">
        <v>1628.37</v>
      </c>
      <c r="I1610">
        <f t="shared" si="25"/>
        <v>1628.37</v>
      </c>
      <c r="J1610" t="e">
        <f>IF(#REF!&lt;0,#REF!," ")</f>
        <v>#REF!</v>
      </c>
      <c r="K1610">
        <v>3.14</v>
      </c>
      <c r="L1610">
        <v>18</v>
      </c>
      <c r="M1610">
        <v>59.22</v>
      </c>
      <c r="N1610">
        <v>3379</v>
      </c>
    </row>
    <row r="1611" spans="1:14" x14ac:dyDescent="0.25">
      <c r="A1611">
        <v>25095</v>
      </c>
      <c r="B1611">
        <v>90327</v>
      </c>
      <c r="C1611">
        <v>44129</v>
      </c>
      <c r="D1611">
        <v>44131</v>
      </c>
      <c r="E1611" t="s">
        <v>981</v>
      </c>
      <c r="F1611">
        <v>0</v>
      </c>
      <c r="G1611">
        <v>5.15</v>
      </c>
      <c r="H1611">
        <v>-150.2604</v>
      </c>
      <c r="I1611" t="str">
        <f t="shared" si="25"/>
        <v xml:space="preserve"> </v>
      </c>
      <c r="J1611" t="e">
        <f>IF(#REF!&lt;0,#REF!," ")</f>
        <v>#REF!</v>
      </c>
      <c r="K1611">
        <v>4.37</v>
      </c>
      <c r="L1611">
        <v>19</v>
      </c>
      <c r="M1611">
        <v>87.85</v>
      </c>
      <c r="N1611">
        <v>2570</v>
      </c>
    </row>
    <row r="1612" spans="1:14" x14ac:dyDescent="0.25">
      <c r="A1612">
        <v>25096</v>
      </c>
      <c r="B1612">
        <v>90327</v>
      </c>
      <c r="C1612">
        <v>44129</v>
      </c>
      <c r="D1612">
        <v>44130</v>
      </c>
      <c r="E1612" t="s">
        <v>981</v>
      </c>
      <c r="F1612">
        <v>0.01</v>
      </c>
      <c r="G1612">
        <v>56</v>
      </c>
      <c r="H1612">
        <v>4899.1288000000004</v>
      </c>
      <c r="I1612">
        <f t="shared" si="25"/>
        <v>4899.1288000000004</v>
      </c>
      <c r="J1612" t="e">
        <f>IF(#REF!&lt;0,#REF!," ")</f>
        <v>#REF!</v>
      </c>
      <c r="K1612">
        <v>500.98</v>
      </c>
      <c r="L1612">
        <v>14</v>
      </c>
      <c r="M1612">
        <v>7429.63</v>
      </c>
      <c r="N1612">
        <v>2570</v>
      </c>
    </row>
    <row r="1613" spans="1:14" x14ac:dyDescent="0.25">
      <c r="A1613">
        <v>25097</v>
      </c>
      <c r="B1613">
        <v>90327</v>
      </c>
      <c r="C1613">
        <v>44129</v>
      </c>
      <c r="D1613">
        <v>44129</v>
      </c>
      <c r="E1613" t="s">
        <v>981</v>
      </c>
      <c r="F1613">
        <v>0.02</v>
      </c>
      <c r="G1613">
        <v>5.16</v>
      </c>
      <c r="H1613">
        <v>44.712000000000003</v>
      </c>
      <c r="I1613">
        <f t="shared" si="25"/>
        <v>44.712000000000003</v>
      </c>
      <c r="J1613" t="e">
        <f>IF(#REF!&lt;0,#REF!," ")</f>
        <v>#REF!</v>
      </c>
      <c r="K1613">
        <v>12.58</v>
      </c>
      <c r="L1613">
        <v>18</v>
      </c>
      <c r="M1613">
        <v>224.29</v>
      </c>
      <c r="N1613">
        <v>2570</v>
      </c>
    </row>
    <row r="1614" spans="1:14" x14ac:dyDescent="0.25">
      <c r="A1614">
        <v>25098</v>
      </c>
      <c r="B1614">
        <v>90327</v>
      </c>
      <c r="C1614">
        <v>44129</v>
      </c>
      <c r="D1614">
        <v>44130</v>
      </c>
      <c r="E1614" t="s">
        <v>981</v>
      </c>
      <c r="F1614">
        <v>0.1</v>
      </c>
      <c r="G1614">
        <v>3.68</v>
      </c>
      <c r="H1614">
        <v>-22.626000000000001</v>
      </c>
      <c r="I1614" t="str">
        <f t="shared" si="25"/>
        <v xml:space="preserve"> </v>
      </c>
      <c r="J1614" t="e">
        <f>IF(#REF!&lt;0,#REF!," ")</f>
        <v>#REF!</v>
      </c>
      <c r="K1614">
        <v>7.7</v>
      </c>
      <c r="L1614">
        <v>7</v>
      </c>
      <c r="M1614">
        <v>51.2</v>
      </c>
      <c r="N1614">
        <v>2570</v>
      </c>
    </row>
    <row r="1615" spans="1:14" x14ac:dyDescent="0.25">
      <c r="A1615">
        <v>23436</v>
      </c>
      <c r="B1615">
        <v>90362</v>
      </c>
      <c r="C1615">
        <v>44130</v>
      </c>
      <c r="D1615">
        <v>44131</v>
      </c>
      <c r="E1615" t="s">
        <v>977</v>
      </c>
      <c r="F1615">
        <v>0.09</v>
      </c>
      <c r="G1615">
        <v>35</v>
      </c>
      <c r="H1615">
        <v>-801.15479999999991</v>
      </c>
      <c r="I1615" t="str">
        <f t="shared" si="25"/>
        <v xml:space="preserve"> </v>
      </c>
      <c r="J1615" t="e">
        <f>IF(#REF!&lt;0,#REF!," ")</f>
        <v>#REF!</v>
      </c>
      <c r="K1615">
        <v>101.41</v>
      </c>
      <c r="L1615">
        <v>12</v>
      </c>
      <c r="M1615">
        <v>1178.32</v>
      </c>
      <c r="N1615">
        <v>731</v>
      </c>
    </row>
    <row r="1616" spans="1:14" x14ac:dyDescent="0.25">
      <c r="A1616">
        <v>20203</v>
      </c>
      <c r="B1616">
        <v>90103</v>
      </c>
      <c r="C1616">
        <v>44131</v>
      </c>
      <c r="D1616">
        <v>44132</v>
      </c>
      <c r="E1616" t="s">
        <v>979</v>
      </c>
      <c r="F1616">
        <v>0.08</v>
      </c>
      <c r="G1616">
        <v>3.97</v>
      </c>
      <c r="H1616">
        <v>0.42660000000000337</v>
      </c>
      <c r="I1616">
        <f t="shared" si="25"/>
        <v>0.42660000000000337</v>
      </c>
      <c r="J1616" t="e">
        <f>IF(#REF!&lt;0,#REF!," ")</f>
        <v>#REF!</v>
      </c>
      <c r="K1616">
        <v>3.28</v>
      </c>
      <c r="L1616">
        <v>18</v>
      </c>
      <c r="M1616">
        <v>57.24</v>
      </c>
      <c r="N1616">
        <v>3320</v>
      </c>
    </row>
    <row r="1617" spans="1:14" x14ac:dyDescent="0.25">
      <c r="A1617">
        <v>20204</v>
      </c>
      <c r="B1617">
        <v>90103</v>
      </c>
      <c r="C1617">
        <v>44131</v>
      </c>
      <c r="D1617">
        <v>44133</v>
      </c>
      <c r="E1617" t="s">
        <v>979</v>
      </c>
      <c r="F1617">
        <v>0.09</v>
      </c>
      <c r="G1617">
        <v>8.99</v>
      </c>
      <c r="H1617">
        <v>66.215999999999994</v>
      </c>
      <c r="I1617">
        <f t="shared" si="25"/>
        <v>66.215999999999994</v>
      </c>
      <c r="J1617" t="e">
        <f>IF(#REF!&lt;0,#REF!," ")</f>
        <v>#REF!</v>
      </c>
      <c r="K1617">
        <v>40.97</v>
      </c>
      <c r="L1617">
        <v>22</v>
      </c>
      <c r="M1617">
        <v>824.7</v>
      </c>
      <c r="N1617">
        <v>3320</v>
      </c>
    </row>
    <row r="1618" spans="1:14" x14ac:dyDescent="0.25">
      <c r="A1618">
        <v>20377</v>
      </c>
      <c r="B1618">
        <v>87525</v>
      </c>
      <c r="C1618">
        <v>44131</v>
      </c>
      <c r="D1618">
        <v>44133</v>
      </c>
      <c r="E1618" t="s">
        <v>979</v>
      </c>
      <c r="F1618">
        <v>0</v>
      </c>
      <c r="G1618">
        <v>8.99</v>
      </c>
      <c r="H1618">
        <v>613.89576</v>
      </c>
      <c r="I1618">
        <f t="shared" si="25"/>
        <v>613.89576</v>
      </c>
      <c r="J1618" t="e">
        <f>IF(#REF!&lt;0,#REF!," ")</f>
        <v>#REF!</v>
      </c>
      <c r="K1618">
        <v>125.99</v>
      </c>
      <c r="L1618">
        <v>12</v>
      </c>
      <c r="M1618">
        <v>1362.2</v>
      </c>
      <c r="N1618">
        <v>762</v>
      </c>
    </row>
    <row r="1619" spans="1:14" x14ac:dyDescent="0.25">
      <c r="A1619">
        <v>1041</v>
      </c>
      <c r="B1619">
        <v>7623</v>
      </c>
      <c r="C1619">
        <v>44132</v>
      </c>
      <c r="D1619">
        <v>44134</v>
      </c>
      <c r="E1619" t="s">
        <v>981</v>
      </c>
      <c r="F1619">
        <v>0.03</v>
      </c>
      <c r="G1619">
        <v>24.49</v>
      </c>
      <c r="H1619">
        <v>1282.4959999999999</v>
      </c>
      <c r="I1619">
        <f t="shared" si="25"/>
        <v>1282.4959999999999</v>
      </c>
      <c r="J1619" t="e">
        <f>IF(#REF!&lt;0,#REF!," ")</f>
        <v>#REF!</v>
      </c>
      <c r="K1619">
        <v>300.64999999999998</v>
      </c>
      <c r="L1619">
        <v>32</v>
      </c>
      <c r="M1619">
        <v>9705.4599999999991</v>
      </c>
      <c r="N1619">
        <v>3011</v>
      </c>
    </row>
    <row r="1620" spans="1:14" x14ac:dyDescent="0.25">
      <c r="A1620">
        <v>1042</v>
      </c>
      <c r="B1620">
        <v>7623</v>
      </c>
      <c r="C1620">
        <v>44132</v>
      </c>
      <c r="D1620">
        <v>44134</v>
      </c>
      <c r="E1620" t="s">
        <v>981</v>
      </c>
      <c r="F1620">
        <v>0.06</v>
      </c>
      <c r="G1620">
        <v>19.989999999999998</v>
      </c>
      <c r="H1620">
        <v>17.2</v>
      </c>
      <c r="I1620">
        <f t="shared" si="25"/>
        <v>17.2</v>
      </c>
      <c r="J1620" t="e">
        <f>IF(#REF!&lt;0,#REF!," ")</f>
        <v>#REF!</v>
      </c>
      <c r="K1620">
        <v>49.99</v>
      </c>
      <c r="L1620">
        <v>67</v>
      </c>
      <c r="M1620">
        <v>3247.54</v>
      </c>
      <c r="N1620">
        <v>3011</v>
      </c>
    </row>
    <row r="1621" spans="1:14" x14ac:dyDescent="0.25">
      <c r="A1621">
        <v>1043</v>
      </c>
      <c r="B1621">
        <v>7623</v>
      </c>
      <c r="C1621">
        <v>44132</v>
      </c>
      <c r="D1621">
        <v>44133</v>
      </c>
      <c r="E1621" t="s">
        <v>981</v>
      </c>
      <c r="F1621">
        <v>0.1</v>
      </c>
      <c r="G1621">
        <v>4.6500000000000004</v>
      </c>
      <c r="H1621">
        <v>1184.1200000000001</v>
      </c>
      <c r="I1621">
        <f t="shared" si="25"/>
        <v>1184.1200000000001</v>
      </c>
      <c r="J1621" t="e">
        <f>IF(#REF!&lt;0,#REF!," ")</f>
        <v>#REF!</v>
      </c>
      <c r="K1621">
        <v>104.85</v>
      </c>
      <c r="L1621">
        <v>58</v>
      </c>
      <c r="M1621">
        <v>5582.63</v>
      </c>
      <c r="N1621">
        <v>3011</v>
      </c>
    </row>
    <row r="1622" spans="1:14" x14ac:dyDescent="0.25">
      <c r="A1622">
        <v>19041</v>
      </c>
      <c r="B1622">
        <v>86346</v>
      </c>
      <c r="C1622">
        <v>44132</v>
      </c>
      <c r="D1622">
        <v>44134</v>
      </c>
      <c r="E1622" t="s">
        <v>981</v>
      </c>
      <c r="F1622">
        <v>0.03</v>
      </c>
      <c r="G1622">
        <v>24.49</v>
      </c>
      <c r="H1622">
        <v>1474.8703999999998</v>
      </c>
      <c r="I1622">
        <f t="shared" si="25"/>
        <v>1474.8703999999998</v>
      </c>
      <c r="J1622" t="e">
        <f>IF(#REF!&lt;0,#REF!," ")</f>
        <v>#REF!</v>
      </c>
      <c r="K1622">
        <v>300.64999999999998</v>
      </c>
      <c r="L1622">
        <v>8</v>
      </c>
      <c r="M1622">
        <v>2426.36</v>
      </c>
      <c r="N1622">
        <v>3012</v>
      </c>
    </row>
    <row r="1623" spans="1:14" x14ac:dyDescent="0.25">
      <c r="A1623">
        <v>19042</v>
      </c>
      <c r="B1623">
        <v>86346</v>
      </c>
      <c r="C1623">
        <v>44132</v>
      </c>
      <c r="D1623">
        <v>44134</v>
      </c>
      <c r="E1623" t="s">
        <v>981</v>
      </c>
      <c r="F1623">
        <v>0.06</v>
      </c>
      <c r="G1623">
        <v>19.989999999999998</v>
      </c>
      <c r="H1623">
        <v>19.78</v>
      </c>
      <c r="I1623">
        <f t="shared" si="25"/>
        <v>19.78</v>
      </c>
      <c r="J1623" t="e">
        <f>IF(#REF!&lt;0,#REF!," ")</f>
        <v>#REF!</v>
      </c>
      <c r="K1623">
        <v>49.99</v>
      </c>
      <c r="L1623">
        <v>17</v>
      </c>
      <c r="M1623">
        <v>824</v>
      </c>
      <c r="N1623">
        <v>3012</v>
      </c>
    </row>
    <row r="1624" spans="1:14" x14ac:dyDescent="0.25">
      <c r="A1624">
        <v>19043</v>
      </c>
      <c r="B1624">
        <v>86346</v>
      </c>
      <c r="C1624">
        <v>44132</v>
      </c>
      <c r="D1624">
        <v>44133</v>
      </c>
      <c r="E1624" t="s">
        <v>981</v>
      </c>
      <c r="F1624">
        <v>0.1</v>
      </c>
      <c r="G1624">
        <v>4.6500000000000004</v>
      </c>
      <c r="H1624">
        <v>929.7956999999999</v>
      </c>
      <c r="I1624">
        <f t="shared" si="25"/>
        <v>929.7956999999999</v>
      </c>
      <c r="J1624" t="e">
        <f>IF(#REF!&lt;0,#REF!," ")</f>
        <v>#REF!</v>
      </c>
      <c r="K1624">
        <v>104.85</v>
      </c>
      <c r="L1624">
        <v>14</v>
      </c>
      <c r="M1624">
        <v>1347.53</v>
      </c>
      <c r="N1624">
        <v>3012</v>
      </c>
    </row>
    <row r="1625" spans="1:14" x14ac:dyDescent="0.25">
      <c r="A1625">
        <v>20639</v>
      </c>
      <c r="B1625">
        <v>89279</v>
      </c>
      <c r="C1625">
        <v>44132</v>
      </c>
      <c r="D1625">
        <v>44134</v>
      </c>
      <c r="E1625" t="s">
        <v>977</v>
      </c>
      <c r="F1625">
        <v>0.1</v>
      </c>
      <c r="G1625">
        <v>5.97</v>
      </c>
      <c r="H1625">
        <v>156.74339999999998</v>
      </c>
      <c r="I1625">
        <f t="shared" si="25"/>
        <v>156.74339999999998</v>
      </c>
      <c r="J1625" t="e">
        <f>IF(#REF!&lt;0,#REF!," ")</f>
        <v>#REF!</v>
      </c>
      <c r="K1625">
        <v>48.91</v>
      </c>
      <c r="L1625">
        <v>14</v>
      </c>
      <c r="M1625">
        <v>618.96</v>
      </c>
      <c r="N1625">
        <v>2254</v>
      </c>
    </row>
    <row r="1626" spans="1:14" x14ac:dyDescent="0.25">
      <c r="A1626">
        <v>20640</v>
      </c>
      <c r="B1626">
        <v>89279</v>
      </c>
      <c r="C1626">
        <v>44132</v>
      </c>
      <c r="D1626">
        <v>44132</v>
      </c>
      <c r="E1626" t="s">
        <v>977</v>
      </c>
      <c r="F1626">
        <v>0.08</v>
      </c>
      <c r="G1626">
        <v>5.46</v>
      </c>
      <c r="H1626">
        <v>110.11799999999999</v>
      </c>
      <c r="I1626">
        <f t="shared" si="25"/>
        <v>110.11799999999999</v>
      </c>
      <c r="J1626" t="e">
        <f>IF(#REF!&lt;0,#REF!," ")</f>
        <v>#REF!</v>
      </c>
      <c r="K1626">
        <v>5.98</v>
      </c>
      <c r="L1626">
        <v>13</v>
      </c>
      <c r="M1626">
        <v>77.540000000000006</v>
      </c>
      <c r="N1626">
        <v>2254</v>
      </c>
    </row>
    <row r="1627" spans="1:14" x14ac:dyDescent="0.25">
      <c r="A1627">
        <v>22597</v>
      </c>
      <c r="B1627">
        <v>91437</v>
      </c>
      <c r="C1627">
        <v>44132</v>
      </c>
      <c r="D1627">
        <v>44134</v>
      </c>
      <c r="E1627" t="s">
        <v>977</v>
      </c>
      <c r="F1627">
        <v>0.09</v>
      </c>
      <c r="G1627">
        <v>1.49</v>
      </c>
      <c r="H1627">
        <v>107.45461999999999</v>
      </c>
      <c r="I1627">
        <f t="shared" si="25"/>
        <v>107.45461999999999</v>
      </c>
      <c r="J1627" t="e">
        <f>IF(#REF!&lt;0,#REF!," ")</f>
        <v>#REF!</v>
      </c>
      <c r="K1627">
        <v>28.53</v>
      </c>
      <c r="L1627">
        <v>6</v>
      </c>
      <c r="M1627">
        <v>157.33000000000001</v>
      </c>
      <c r="N1627">
        <v>3359</v>
      </c>
    </row>
    <row r="1628" spans="1:14" x14ac:dyDescent="0.25">
      <c r="A1628">
        <v>18490</v>
      </c>
      <c r="B1628">
        <v>88198</v>
      </c>
      <c r="C1628">
        <v>44133</v>
      </c>
      <c r="D1628">
        <v>44135</v>
      </c>
      <c r="E1628" t="s">
        <v>979</v>
      </c>
      <c r="F1628">
        <v>0.06</v>
      </c>
      <c r="G1628">
        <v>5.24</v>
      </c>
      <c r="H1628">
        <v>-64.670940000000002</v>
      </c>
      <c r="I1628" t="str">
        <f t="shared" si="25"/>
        <v xml:space="preserve"> </v>
      </c>
      <c r="J1628" t="e">
        <f>IF(#REF!&lt;0,#REF!," ")</f>
        <v>#REF!</v>
      </c>
      <c r="K1628">
        <v>5.38</v>
      </c>
      <c r="L1628">
        <v>14</v>
      </c>
      <c r="M1628">
        <v>81.819999999999993</v>
      </c>
      <c r="N1628">
        <v>618</v>
      </c>
    </row>
    <row r="1629" spans="1:14" x14ac:dyDescent="0.25">
      <c r="A1629">
        <v>18491</v>
      </c>
      <c r="B1629">
        <v>88198</v>
      </c>
      <c r="C1629">
        <v>44133</v>
      </c>
      <c r="D1629">
        <v>44135</v>
      </c>
      <c r="E1629" t="s">
        <v>979</v>
      </c>
      <c r="F1629">
        <v>0.03</v>
      </c>
      <c r="G1629">
        <v>5.96</v>
      </c>
      <c r="H1629">
        <v>-11.113199999999999</v>
      </c>
      <c r="I1629" t="str">
        <f t="shared" si="25"/>
        <v xml:space="preserve"> </v>
      </c>
      <c r="J1629" t="e">
        <f>IF(#REF!&lt;0,#REF!," ")</f>
        <v>#REF!</v>
      </c>
      <c r="K1629">
        <v>7.35</v>
      </c>
      <c r="L1629">
        <v>1</v>
      </c>
      <c r="M1629">
        <v>13.16</v>
      </c>
      <c r="N1629">
        <v>618</v>
      </c>
    </row>
    <row r="1630" spans="1:14" x14ac:dyDescent="0.25">
      <c r="A1630">
        <v>18492</v>
      </c>
      <c r="B1630">
        <v>88198</v>
      </c>
      <c r="C1630">
        <v>44133</v>
      </c>
      <c r="D1630">
        <v>44134</v>
      </c>
      <c r="E1630" t="s">
        <v>979</v>
      </c>
      <c r="F1630">
        <v>0.02</v>
      </c>
      <c r="G1630">
        <v>1.39</v>
      </c>
      <c r="H1630">
        <v>23.5428</v>
      </c>
      <c r="I1630">
        <f t="shared" si="25"/>
        <v>23.5428</v>
      </c>
      <c r="J1630" t="e">
        <f>IF(#REF!&lt;0,#REF!," ")</f>
        <v>#REF!</v>
      </c>
      <c r="K1630">
        <v>15.57</v>
      </c>
      <c r="L1630">
        <v>3</v>
      </c>
      <c r="M1630">
        <v>46.23</v>
      </c>
      <c r="N1630">
        <v>617</v>
      </c>
    </row>
    <row r="1631" spans="1:14" x14ac:dyDescent="0.25">
      <c r="A1631">
        <v>18493</v>
      </c>
      <c r="B1631">
        <v>88198</v>
      </c>
      <c r="C1631">
        <v>44133</v>
      </c>
      <c r="D1631">
        <v>44134</v>
      </c>
      <c r="E1631" t="s">
        <v>979</v>
      </c>
      <c r="F1631">
        <v>0.02</v>
      </c>
      <c r="G1631">
        <v>11.52</v>
      </c>
      <c r="H1631">
        <v>-276.11279999999999</v>
      </c>
      <c r="I1631" t="str">
        <f t="shared" si="25"/>
        <v xml:space="preserve"> </v>
      </c>
      <c r="J1631" t="e">
        <f>IF(#REF!&lt;0,#REF!," ")</f>
        <v>#REF!</v>
      </c>
      <c r="K1631">
        <v>20.89</v>
      </c>
      <c r="L1631">
        <v>13</v>
      </c>
      <c r="M1631">
        <v>279.27999999999997</v>
      </c>
      <c r="N1631">
        <v>617</v>
      </c>
    </row>
    <row r="1632" spans="1:14" x14ac:dyDescent="0.25">
      <c r="A1632">
        <v>21153</v>
      </c>
      <c r="B1632">
        <v>88406</v>
      </c>
      <c r="C1632">
        <v>44133</v>
      </c>
      <c r="D1632">
        <v>44136</v>
      </c>
      <c r="E1632" t="s">
        <v>978</v>
      </c>
      <c r="F1632">
        <v>0.02</v>
      </c>
      <c r="G1632">
        <v>74.349999999999994</v>
      </c>
      <c r="H1632">
        <v>636.52199999999993</v>
      </c>
      <c r="I1632">
        <f t="shared" si="25"/>
        <v>636.52199999999993</v>
      </c>
      <c r="J1632" t="e">
        <f>IF(#REF!&lt;0,#REF!," ")</f>
        <v>#REF!</v>
      </c>
      <c r="K1632">
        <v>95.95</v>
      </c>
      <c r="L1632">
        <v>14</v>
      </c>
      <c r="M1632">
        <v>1377.46</v>
      </c>
      <c r="N1632">
        <v>2115</v>
      </c>
    </row>
    <row r="1633" spans="1:14" x14ac:dyDescent="0.25">
      <c r="A1633">
        <v>22484</v>
      </c>
      <c r="B1633">
        <v>90048</v>
      </c>
      <c r="C1633">
        <v>44133</v>
      </c>
      <c r="D1633">
        <v>44134</v>
      </c>
      <c r="E1633" t="s">
        <v>978</v>
      </c>
      <c r="F1633">
        <v>0.03</v>
      </c>
      <c r="G1633">
        <v>5</v>
      </c>
      <c r="H1633">
        <v>-184.548</v>
      </c>
      <c r="I1633" t="str">
        <f t="shared" si="25"/>
        <v xml:space="preserve"> </v>
      </c>
      <c r="J1633" t="e">
        <f>IF(#REF!&lt;0,#REF!," ")</f>
        <v>#REF!</v>
      </c>
      <c r="K1633">
        <v>35.99</v>
      </c>
      <c r="L1633">
        <v>3</v>
      </c>
      <c r="M1633">
        <v>93.82</v>
      </c>
      <c r="N1633">
        <v>803</v>
      </c>
    </row>
    <row r="1634" spans="1:14" x14ac:dyDescent="0.25">
      <c r="A1634">
        <v>25338</v>
      </c>
      <c r="B1634">
        <v>86164</v>
      </c>
      <c r="C1634">
        <v>44133</v>
      </c>
      <c r="D1634">
        <v>44135</v>
      </c>
      <c r="E1634" t="s">
        <v>981</v>
      </c>
      <c r="F1634">
        <v>0.04</v>
      </c>
      <c r="G1634">
        <v>0.96</v>
      </c>
      <c r="H1634">
        <v>52.697600000000001</v>
      </c>
      <c r="I1634">
        <f t="shared" si="25"/>
        <v>52.697600000000001</v>
      </c>
      <c r="J1634" t="e">
        <f>IF(#REF!&lt;0,#REF!," ")</f>
        <v>#REF!</v>
      </c>
      <c r="K1634">
        <v>5.98</v>
      </c>
      <c r="L1634">
        <v>22</v>
      </c>
      <c r="M1634">
        <v>131.79</v>
      </c>
      <c r="N1634">
        <v>2353</v>
      </c>
    </row>
    <row r="1635" spans="1:14" x14ac:dyDescent="0.25">
      <c r="A1635">
        <v>25339</v>
      </c>
      <c r="B1635">
        <v>86164</v>
      </c>
      <c r="C1635">
        <v>44133</v>
      </c>
      <c r="D1635">
        <v>44134</v>
      </c>
      <c r="E1635" t="s">
        <v>981</v>
      </c>
      <c r="F1635">
        <v>0.01</v>
      </c>
      <c r="G1635">
        <v>0.99</v>
      </c>
      <c r="H1635">
        <v>-78.194159999999982</v>
      </c>
      <c r="I1635" t="str">
        <f t="shared" si="25"/>
        <v xml:space="preserve"> </v>
      </c>
      <c r="J1635" t="e">
        <f>IF(#REF!&lt;0,#REF!," ")</f>
        <v>#REF!</v>
      </c>
      <c r="K1635">
        <v>20.99</v>
      </c>
      <c r="L1635">
        <v>2</v>
      </c>
      <c r="M1635">
        <v>35.33</v>
      </c>
      <c r="N1635">
        <v>2353</v>
      </c>
    </row>
    <row r="1636" spans="1:14" x14ac:dyDescent="0.25">
      <c r="A1636">
        <v>25841</v>
      </c>
      <c r="B1636">
        <v>88840</v>
      </c>
      <c r="C1636">
        <v>44133</v>
      </c>
      <c r="D1636">
        <v>44133</v>
      </c>
      <c r="E1636" t="s">
        <v>978</v>
      </c>
      <c r="F1636">
        <v>0.02</v>
      </c>
      <c r="G1636">
        <v>1.49</v>
      </c>
      <c r="H1636">
        <v>1.9919999999999998</v>
      </c>
      <c r="I1636">
        <f t="shared" si="25"/>
        <v>1.9919999999999998</v>
      </c>
      <c r="J1636" t="e">
        <f>IF(#REF!&lt;0,#REF!," ")</f>
        <v>#REF!</v>
      </c>
      <c r="K1636">
        <v>28.53</v>
      </c>
      <c r="L1636">
        <v>18</v>
      </c>
      <c r="M1636">
        <v>513.33000000000004</v>
      </c>
      <c r="N1636">
        <v>3381</v>
      </c>
    </row>
    <row r="1637" spans="1:14" x14ac:dyDescent="0.25">
      <c r="A1637">
        <v>20804</v>
      </c>
      <c r="B1637">
        <v>89686</v>
      </c>
      <c r="C1637">
        <v>44134</v>
      </c>
      <c r="D1637">
        <v>44141</v>
      </c>
      <c r="E1637" t="s">
        <v>980</v>
      </c>
      <c r="F1637">
        <v>0.1</v>
      </c>
      <c r="G1637">
        <v>0.8</v>
      </c>
      <c r="H1637">
        <v>-94.490899999999996</v>
      </c>
      <c r="I1637" t="str">
        <f t="shared" si="25"/>
        <v xml:space="preserve"> </v>
      </c>
      <c r="J1637" t="e">
        <f>IF(#REF!&lt;0,#REF!," ")</f>
        <v>#REF!</v>
      </c>
      <c r="K1637">
        <v>2.62</v>
      </c>
      <c r="L1637">
        <v>21</v>
      </c>
      <c r="M1637">
        <v>51.86</v>
      </c>
      <c r="N1637">
        <v>1347</v>
      </c>
    </row>
    <row r="1638" spans="1:14" x14ac:dyDescent="0.25">
      <c r="A1638">
        <v>21723</v>
      </c>
      <c r="B1638">
        <v>90003</v>
      </c>
      <c r="C1638">
        <v>44134</v>
      </c>
      <c r="D1638">
        <v>44134</v>
      </c>
      <c r="E1638" t="s">
        <v>978</v>
      </c>
      <c r="F1638">
        <v>0.1</v>
      </c>
      <c r="G1638">
        <v>1.29</v>
      </c>
      <c r="H1638">
        <v>-14.990400000000001</v>
      </c>
      <c r="I1638" t="str">
        <f t="shared" si="25"/>
        <v xml:space="preserve"> </v>
      </c>
      <c r="J1638" t="e">
        <f>IF(#REF!&lt;0,#REF!," ")</f>
        <v>#REF!</v>
      </c>
      <c r="K1638">
        <v>1.6</v>
      </c>
      <c r="L1638">
        <v>11</v>
      </c>
      <c r="M1638">
        <v>16.88</v>
      </c>
      <c r="N1638">
        <v>1989</v>
      </c>
    </row>
    <row r="1639" spans="1:14" x14ac:dyDescent="0.25">
      <c r="A1639">
        <v>24151</v>
      </c>
      <c r="B1639">
        <v>91407</v>
      </c>
      <c r="C1639">
        <v>44134</v>
      </c>
      <c r="D1639">
        <v>44137</v>
      </c>
      <c r="E1639" t="s">
        <v>981</v>
      </c>
      <c r="F1639">
        <v>0.06</v>
      </c>
      <c r="G1639">
        <v>2.2000000000000002</v>
      </c>
      <c r="H1639">
        <v>2755.6422000000002</v>
      </c>
      <c r="I1639">
        <f t="shared" si="25"/>
        <v>2755.6422000000002</v>
      </c>
      <c r="J1639" t="e">
        <f>IF(#REF!&lt;0,#REF!," ")</f>
        <v>#REF!</v>
      </c>
      <c r="K1639">
        <v>3.6</v>
      </c>
      <c r="L1639">
        <v>4</v>
      </c>
      <c r="M1639">
        <v>15.19</v>
      </c>
      <c r="N1639">
        <v>2704</v>
      </c>
    </row>
    <row r="1640" spans="1:14" x14ac:dyDescent="0.25">
      <c r="A1640">
        <v>24232</v>
      </c>
      <c r="B1640">
        <v>88234</v>
      </c>
      <c r="C1640">
        <v>44134</v>
      </c>
      <c r="D1640">
        <v>44136</v>
      </c>
      <c r="E1640" t="s">
        <v>977</v>
      </c>
      <c r="F1640">
        <v>0.05</v>
      </c>
      <c r="G1640">
        <v>8.99</v>
      </c>
      <c r="H1640">
        <v>46.036799999999999</v>
      </c>
      <c r="I1640">
        <f t="shared" si="25"/>
        <v>46.036799999999999</v>
      </c>
      <c r="J1640" t="e">
        <f>IF(#REF!&lt;0,#REF!," ")</f>
        <v>#REF!</v>
      </c>
      <c r="K1640">
        <v>17.670000000000002</v>
      </c>
      <c r="L1640">
        <v>16</v>
      </c>
      <c r="M1640">
        <v>283.44</v>
      </c>
      <c r="N1640">
        <v>1352</v>
      </c>
    </row>
    <row r="1641" spans="1:14" x14ac:dyDescent="0.25">
      <c r="A1641">
        <v>21351</v>
      </c>
      <c r="B1641">
        <v>88571</v>
      </c>
      <c r="C1641">
        <v>44135</v>
      </c>
      <c r="D1641">
        <v>44137</v>
      </c>
      <c r="E1641" t="s">
        <v>981</v>
      </c>
      <c r="F1641">
        <v>0.06</v>
      </c>
      <c r="G1641">
        <v>0.7</v>
      </c>
      <c r="H1641">
        <v>1.2236</v>
      </c>
      <c r="I1641">
        <f t="shared" si="25"/>
        <v>1.2236</v>
      </c>
      <c r="J1641" t="e">
        <f>IF(#REF!&lt;0,#REF!," ")</f>
        <v>#REF!</v>
      </c>
      <c r="K1641">
        <v>1.76</v>
      </c>
      <c r="L1641">
        <v>22</v>
      </c>
      <c r="M1641">
        <v>39.26</v>
      </c>
      <c r="N1641">
        <v>854</v>
      </c>
    </row>
    <row r="1642" spans="1:14" x14ac:dyDescent="0.25">
      <c r="A1642">
        <v>21352</v>
      </c>
      <c r="B1642">
        <v>88571</v>
      </c>
      <c r="C1642">
        <v>44135</v>
      </c>
      <c r="D1642">
        <v>44136</v>
      </c>
      <c r="E1642" t="s">
        <v>981</v>
      </c>
      <c r="F1642">
        <v>0.02</v>
      </c>
      <c r="G1642">
        <v>8.7899999999999991</v>
      </c>
      <c r="H1642">
        <v>4.3148</v>
      </c>
      <c r="I1642">
        <f t="shared" si="25"/>
        <v>4.3148</v>
      </c>
      <c r="J1642" t="e">
        <f>IF(#REF!&lt;0,#REF!," ")</f>
        <v>#REF!</v>
      </c>
      <c r="K1642">
        <v>24.98</v>
      </c>
      <c r="L1642">
        <v>23</v>
      </c>
      <c r="M1642">
        <v>606.51</v>
      </c>
      <c r="N1642">
        <v>855</v>
      </c>
    </row>
    <row r="1643" spans="1:14" x14ac:dyDescent="0.25">
      <c r="A1643">
        <v>21353</v>
      </c>
      <c r="B1643">
        <v>88571</v>
      </c>
      <c r="C1643">
        <v>44135</v>
      </c>
      <c r="D1643">
        <v>44135</v>
      </c>
      <c r="E1643" t="s">
        <v>981</v>
      </c>
      <c r="F1643">
        <v>0.06</v>
      </c>
      <c r="G1643">
        <v>0.7</v>
      </c>
      <c r="H1643">
        <v>-6.6096000000000004</v>
      </c>
      <c r="I1643" t="str">
        <f t="shared" si="25"/>
        <v xml:space="preserve"> </v>
      </c>
      <c r="J1643" t="e">
        <f>IF(#REF!&lt;0,#REF!," ")</f>
        <v>#REF!</v>
      </c>
      <c r="K1643">
        <v>1.26</v>
      </c>
      <c r="L1643">
        <v>4</v>
      </c>
      <c r="M1643">
        <v>5.28</v>
      </c>
      <c r="N1643">
        <v>851</v>
      </c>
    </row>
    <row r="1644" spans="1:14" x14ac:dyDescent="0.25">
      <c r="A1644">
        <v>21354</v>
      </c>
      <c r="B1644">
        <v>88571</v>
      </c>
      <c r="C1644">
        <v>44135</v>
      </c>
      <c r="D1644">
        <v>44137</v>
      </c>
      <c r="E1644" t="s">
        <v>981</v>
      </c>
      <c r="F1644">
        <v>0.05</v>
      </c>
      <c r="G1644">
        <v>5.99</v>
      </c>
      <c r="H1644">
        <v>-125.83296</v>
      </c>
      <c r="I1644" t="str">
        <f t="shared" si="25"/>
        <v xml:space="preserve"> </v>
      </c>
      <c r="J1644" t="e">
        <f>IF(#REF!&lt;0,#REF!," ")</f>
        <v>#REF!</v>
      </c>
      <c r="K1644">
        <v>35.99</v>
      </c>
      <c r="L1644">
        <v>2</v>
      </c>
      <c r="M1644">
        <v>64.89</v>
      </c>
      <c r="N1644">
        <v>858</v>
      </c>
    </row>
    <row r="1645" spans="1:14" x14ac:dyDescent="0.25">
      <c r="A1645">
        <v>21979</v>
      </c>
      <c r="B1645">
        <v>91408</v>
      </c>
      <c r="C1645">
        <v>44135</v>
      </c>
      <c r="D1645">
        <v>44139</v>
      </c>
      <c r="E1645" t="s">
        <v>980</v>
      </c>
      <c r="F1645">
        <v>0.03</v>
      </c>
      <c r="G1645">
        <v>4.51</v>
      </c>
      <c r="H1645">
        <v>-256.01800000000003</v>
      </c>
      <c r="I1645" t="str">
        <f t="shared" si="25"/>
        <v xml:space="preserve"> </v>
      </c>
      <c r="J1645" t="e">
        <f>IF(#REF!&lt;0,#REF!," ")</f>
        <v>#REF!</v>
      </c>
      <c r="K1645">
        <v>13.48</v>
      </c>
      <c r="L1645">
        <v>4</v>
      </c>
      <c r="M1645">
        <v>59.49</v>
      </c>
      <c r="N1645">
        <v>2704</v>
      </c>
    </row>
    <row r="1646" spans="1:14" x14ac:dyDescent="0.25">
      <c r="A1646">
        <v>5468</v>
      </c>
      <c r="B1646">
        <v>38852</v>
      </c>
      <c r="C1646">
        <v>44136</v>
      </c>
      <c r="D1646">
        <v>44138</v>
      </c>
      <c r="E1646" t="s">
        <v>979</v>
      </c>
      <c r="F1646">
        <v>0.03</v>
      </c>
      <c r="G1646">
        <v>1.49</v>
      </c>
      <c r="H1646">
        <v>38.08</v>
      </c>
      <c r="I1646">
        <f t="shared" si="25"/>
        <v>38.08</v>
      </c>
      <c r="J1646" t="e">
        <f>IF(#REF!&lt;0,#REF!," ")</f>
        <v>#REF!</v>
      </c>
      <c r="K1646">
        <v>5.98</v>
      </c>
      <c r="L1646">
        <v>85</v>
      </c>
      <c r="M1646">
        <v>517.85</v>
      </c>
      <c r="N1646">
        <v>1193</v>
      </c>
    </row>
    <row r="1647" spans="1:14" x14ac:dyDescent="0.25">
      <c r="A1647">
        <v>23468</v>
      </c>
      <c r="B1647">
        <v>87586</v>
      </c>
      <c r="C1647">
        <v>44136</v>
      </c>
      <c r="D1647">
        <v>44138</v>
      </c>
      <c r="E1647" t="s">
        <v>979</v>
      </c>
      <c r="F1647">
        <v>0.03</v>
      </c>
      <c r="G1647">
        <v>1.49</v>
      </c>
      <c r="H1647">
        <v>20.495999999999995</v>
      </c>
      <c r="I1647">
        <f t="shared" si="25"/>
        <v>20.495999999999995</v>
      </c>
      <c r="J1647" t="e">
        <f>IF(#REF!&lt;0,#REF!," ")</f>
        <v>#REF!</v>
      </c>
      <c r="K1647">
        <v>5.98</v>
      </c>
      <c r="L1647">
        <v>21</v>
      </c>
      <c r="M1647">
        <v>127.94</v>
      </c>
      <c r="N1647">
        <v>1194</v>
      </c>
    </row>
    <row r="1648" spans="1:14" x14ac:dyDescent="0.25">
      <c r="A1648">
        <v>19104</v>
      </c>
      <c r="B1648">
        <v>89639</v>
      </c>
      <c r="C1648">
        <v>44137</v>
      </c>
      <c r="D1648">
        <v>44141</v>
      </c>
      <c r="E1648" t="s">
        <v>980</v>
      </c>
      <c r="F1648">
        <v>7.0000000000000007E-2</v>
      </c>
      <c r="G1648">
        <v>6.27</v>
      </c>
      <c r="H1648">
        <v>236.2371</v>
      </c>
      <c r="I1648">
        <f t="shared" si="25"/>
        <v>236.2371</v>
      </c>
      <c r="J1648" t="e">
        <f>IF(#REF!&lt;0,#REF!," ")</f>
        <v>#REF!</v>
      </c>
      <c r="K1648">
        <v>29.17</v>
      </c>
      <c r="L1648">
        <v>14</v>
      </c>
      <c r="M1648">
        <v>400.47</v>
      </c>
      <c r="N1648">
        <v>408</v>
      </c>
    </row>
    <row r="1649" spans="1:14" x14ac:dyDescent="0.25">
      <c r="A1649">
        <v>20496</v>
      </c>
      <c r="B1649">
        <v>90861</v>
      </c>
      <c r="C1649">
        <v>44137</v>
      </c>
      <c r="D1649">
        <v>44137</v>
      </c>
      <c r="E1649" t="s">
        <v>980</v>
      </c>
      <c r="F1649">
        <v>0.08</v>
      </c>
      <c r="G1649">
        <v>49</v>
      </c>
      <c r="H1649">
        <v>139.58009999999999</v>
      </c>
      <c r="I1649">
        <f t="shared" si="25"/>
        <v>139.58009999999999</v>
      </c>
      <c r="J1649" t="e">
        <f>IF(#REF!&lt;0,#REF!," ")</f>
        <v>#REF!</v>
      </c>
      <c r="K1649">
        <v>4.4800000000000004</v>
      </c>
      <c r="L1649">
        <v>37</v>
      </c>
      <c r="M1649">
        <v>202.29</v>
      </c>
      <c r="N1649">
        <v>2426</v>
      </c>
    </row>
    <row r="1650" spans="1:14" x14ac:dyDescent="0.25">
      <c r="A1650">
        <v>20497</v>
      </c>
      <c r="B1650">
        <v>90861</v>
      </c>
      <c r="C1650">
        <v>44137</v>
      </c>
      <c r="D1650">
        <v>44144</v>
      </c>
      <c r="E1650" t="s">
        <v>980</v>
      </c>
      <c r="F1650">
        <v>0</v>
      </c>
      <c r="G1650">
        <v>8.99</v>
      </c>
      <c r="H1650">
        <v>109.67000000000002</v>
      </c>
      <c r="I1650">
        <f t="shared" si="25"/>
        <v>109.67000000000002</v>
      </c>
      <c r="J1650" t="e">
        <f>IF(#REF!&lt;0,#REF!," ")</f>
        <v>#REF!</v>
      </c>
      <c r="K1650">
        <v>17.670000000000002</v>
      </c>
      <c r="L1650">
        <v>9</v>
      </c>
      <c r="M1650">
        <v>168.71</v>
      </c>
      <c r="N1650">
        <v>2426</v>
      </c>
    </row>
    <row r="1651" spans="1:14" x14ac:dyDescent="0.25">
      <c r="A1651">
        <v>20938</v>
      </c>
      <c r="B1651">
        <v>88298</v>
      </c>
      <c r="C1651">
        <v>44137</v>
      </c>
      <c r="D1651">
        <v>44139</v>
      </c>
      <c r="E1651" t="s">
        <v>980</v>
      </c>
      <c r="F1651">
        <v>0.04</v>
      </c>
      <c r="G1651">
        <v>6.19</v>
      </c>
      <c r="H1651">
        <v>309.71159999999998</v>
      </c>
      <c r="I1651">
        <f t="shared" si="25"/>
        <v>309.71159999999998</v>
      </c>
      <c r="J1651" t="e">
        <f>IF(#REF!&lt;0,#REF!," ")</f>
        <v>#REF!</v>
      </c>
      <c r="K1651">
        <v>8.6</v>
      </c>
      <c r="L1651">
        <v>5</v>
      </c>
      <c r="M1651">
        <v>46.85</v>
      </c>
      <c r="N1651">
        <v>2578</v>
      </c>
    </row>
    <row r="1652" spans="1:14" x14ac:dyDescent="0.25">
      <c r="A1652">
        <v>20939</v>
      </c>
      <c r="B1652">
        <v>88298</v>
      </c>
      <c r="C1652">
        <v>44137</v>
      </c>
      <c r="D1652">
        <v>44141</v>
      </c>
      <c r="E1652" t="s">
        <v>980</v>
      </c>
      <c r="F1652">
        <v>0.01</v>
      </c>
      <c r="G1652">
        <v>1.63</v>
      </c>
      <c r="H1652">
        <v>-128.85599999999999</v>
      </c>
      <c r="I1652" t="str">
        <f t="shared" si="25"/>
        <v xml:space="preserve"> </v>
      </c>
      <c r="J1652" t="e">
        <f>IF(#REF!&lt;0,#REF!," ")</f>
        <v>#REF!</v>
      </c>
      <c r="K1652">
        <v>3.58</v>
      </c>
      <c r="L1652">
        <v>26</v>
      </c>
      <c r="M1652">
        <v>93.57</v>
      </c>
      <c r="N1652">
        <v>2578</v>
      </c>
    </row>
    <row r="1653" spans="1:14" x14ac:dyDescent="0.25">
      <c r="A1653">
        <v>20940</v>
      </c>
      <c r="B1653">
        <v>88298</v>
      </c>
      <c r="C1653">
        <v>44137</v>
      </c>
      <c r="D1653">
        <v>44144</v>
      </c>
      <c r="E1653" t="s">
        <v>980</v>
      </c>
      <c r="F1653">
        <v>0.08</v>
      </c>
      <c r="G1653">
        <v>41.64</v>
      </c>
      <c r="H1653">
        <v>-36.945999999999998</v>
      </c>
      <c r="I1653" t="str">
        <f t="shared" si="25"/>
        <v xml:space="preserve"> </v>
      </c>
      <c r="J1653" t="e">
        <f>IF(#REF!&lt;0,#REF!," ")</f>
        <v>#REF!</v>
      </c>
      <c r="K1653">
        <v>105.49</v>
      </c>
      <c r="L1653">
        <v>34</v>
      </c>
      <c r="M1653">
        <v>2694.49</v>
      </c>
      <c r="N1653">
        <v>2578</v>
      </c>
    </row>
    <row r="1654" spans="1:14" x14ac:dyDescent="0.25">
      <c r="A1654">
        <v>23427</v>
      </c>
      <c r="B1654">
        <v>86793</v>
      </c>
      <c r="C1654">
        <v>44137</v>
      </c>
      <c r="D1654">
        <v>44140</v>
      </c>
      <c r="E1654" t="s">
        <v>981</v>
      </c>
      <c r="F1654">
        <v>0.09</v>
      </c>
      <c r="G1654">
        <v>57</v>
      </c>
      <c r="H1654">
        <v>252.48800000000028</v>
      </c>
      <c r="I1654">
        <f t="shared" si="25"/>
        <v>252.48800000000028</v>
      </c>
      <c r="J1654" t="e">
        <f>IF(#REF!&lt;0,#REF!," ")</f>
        <v>#REF!</v>
      </c>
      <c r="K1654">
        <v>280.98</v>
      </c>
      <c r="L1654">
        <v>31</v>
      </c>
      <c r="M1654">
        <v>7974.21</v>
      </c>
      <c r="N1654">
        <v>3139</v>
      </c>
    </row>
    <row r="1655" spans="1:14" x14ac:dyDescent="0.25">
      <c r="A1655">
        <v>23428</v>
      </c>
      <c r="B1655">
        <v>90502</v>
      </c>
      <c r="C1655">
        <v>44137</v>
      </c>
      <c r="D1655">
        <v>44138</v>
      </c>
      <c r="E1655" t="s">
        <v>981</v>
      </c>
      <c r="F1655">
        <v>0.08</v>
      </c>
      <c r="G1655">
        <v>4</v>
      </c>
      <c r="H1655">
        <v>10.680000000000014</v>
      </c>
      <c r="I1655">
        <f t="shared" si="25"/>
        <v>10.680000000000014</v>
      </c>
      <c r="J1655" t="e">
        <f>IF(#REF!&lt;0,#REF!," ")</f>
        <v>#REF!</v>
      </c>
      <c r="K1655">
        <v>30.97</v>
      </c>
      <c r="L1655">
        <v>26</v>
      </c>
      <c r="M1655">
        <v>758.97</v>
      </c>
      <c r="N1655">
        <v>3367</v>
      </c>
    </row>
    <row r="1656" spans="1:14" x14ac:dyDescent="0.25">
      <c r="A1656">
        <v>23429</v>
      </c>
      <c r="B1656">
        <v>90502</v>
      </c>
      <c r="C1656">
        <v>44137</v>
      </c>
      <c r="D1656">
        <v>44139</v>
      </c>
      <c r="E1656" t="s">
        <v>981</v>
      </c>
      <c r="F1656">
        <v>0.1</v>
      </c>
      <c r="G1656">
        <v>0.5</v>
      </c>
      <c r="H1656">
        <v>58.263599999999997</v>
      </c>
      <c r="I1656">
        <f t="shared" si="25"/>
        <v>58.263599999999997</v>
      </c>
      <c r="J1656" t="e">
        <f>IF(#REF!&lt;0,#REF!," ")</f>
        <v>#REF!</v>
      </c>
      <c r="K1656">
        <v>4.13</v>
      </c>
      <c r="L1656">
        <v>18</v>
      </c>
      <c r="M1656">
        <v>84.44</v>
      </c>
      <c r="N1656">
        <v>3367</v>
      </c>
    </row>
    <row r="1657" spans="1:14" x14ac:dyDescent="0.25">
      <c r="A1657">
        <v>23967</v>
      </c>
      <c r="B1657">
        <v>87652</v>
      </c>
      <c r="C1657">
        <v>44137</v>
      </c>
      <c r="D1657">
        <v>44139</v>
      </c>
      <c r="E1657" t="s">
        <v>979</v>
      </c>
      <c r="F1657">
        <v>0.04</v>
      </c>
      <c r="G1657">
        <v>6.6</v>
      </c>
      <c r="H1657">
        <v>8.8940000000000055</v>
      </c>
      <c r="I1657">
        <f t="shared" si="25"/>
        <v>8.8940000000000055</v>
      </c>
      <c r="J1657" t="e">
        <f>IF(#REF!&lt;0,#REF!," ")</f>
        <v>#REF!</v>
      </c>
      <c r="K1657">
        <v>4.1399999999999997</v>
      </c>
      <c r="L1657">
        <v>12</v>
      </c>
      <c r="M1657">
        <v>54.78</v>
      </c>
      <c r="N1657">
        <v>27</v>
      </c>
    </row>
    <row r="1658" spans="1:14" x14ac:dyDescent="0.25">
      <c r="A1658">
        <v>6243</v>
      </c>
      <c r="B1658">
        <v>44231</v>
      </c>
      <c r="C1658">
        <v>44138</v>
      </c>
      <c r="D1658">
        <v>44140</v>
      </c>
      <c r="E1658" t="s">
        <v>979</v>
      </c>
      <c r="F1658">
        <v>0.04</v>
      </c>
      <c r="G1658">
        <v>30</v>
      </c>
      <c r="H1658">
        <v>116.1</v>
      </c>
      <c r="I1658">
        <f t="shared" si="25"/>
        <v>116.1</v>
      </c>
      <c r="J1658" t="e">
        <f>IF(#REF!&lt;0,#REF!," ")</f>
        <v>#REF!</v>
      </c>
      <c r="K1658">
        <v>160.97999999999999</v>
      </c>
      <c r="L1658">
        <v>37</v>
      </c>
      <c r="M1658">
        <v>6276.34</v>
      </c>
      <c r="N1658">
        <v>94</v>
      </c>
    </row>
    <row r="1659" spans="1:14" x14ac:dyDescent="0.25">
      <c r="A1659">
        <v>6244</v>
      </c>
      <c r="B1659">
        <v>44231</v>
      </c>
      <c r="C1659">
        <v>44138</v>
      </c>
      <c r="D1659">
        <v>44140</v>
      </c>
      <c r="E1659" t="s">
        <v>979</v>
      </c>
      <c r="F1659">
        <v>0.01</v>
      </c>
      <c r="G1659">
        <v>4</v>
      </c>
      <c r="H1659">
        <v>-87.96</v>
      </c>
      <c r="I1659" t="str">
        <f t="shared" si="25"/>
        <v xml:space="preserve"> </v>
      </c>
      <c r="J1659" t="e">
        <f>IF(#REF!&lt;0,#REF!," ")</f>
        <v>#REF!</v>
      </c>
      <c r="K1659">
        <v>17.98</v>
      </c>
      <c r="L1659">
        <v>146</v>
      </c>
      <c r="M1659">
        <v>2664.4</v>
      </c>
      <c r="N1659">
        <v>94</v>
      </c>
    </row>
    <row r="1660" spans="1:14" x14ac:dyDescent="0.25">
      <c r="A1660">
        <v>20113</v>
      </c>
      <c r="B1660">
        <v>88730</v>
      </c>
      <c r="C1660">
        <v>44138</v>
      </c>
      <c r="D1660">
        <v>44145</v>
      </c>
      <c r="E1660" t="s">
        <v>980</v>
      </c>
      <c r="F1660">
        <v>7.0000000000000007E-2</v>
      </c>
      <c r="G1660">
        <v>6.13</v>
      </c>
      <c r="H1660">
        <v>15.236000000000018</v>
      </c>
      <c r="I1660">
        <f t="shared" si="25"/>
        <v>15.236000000000018</v>
      </c>
      <c r="J1660" t="e">
        <f>IF(#REF!&lt;0,#REF!," ")</f>
        <v>#REF!</v>
      </c>
      <c r="K1660">
        <v>12.28</v>
      </c>
      <c r="L1660">
        <v>33</v>
      </c>
      <c r="M1660">
        <v>389.59</v>
      </c>
      <c r="N1660">
        <v>1391</v>
      </c>
    </row>
    <row r="1661" spans="1:14" x14ac:dyDescent="0.25">
      <c r="A1661">
        <v>21975</v>
      </c>
      <c r="B1661">
        <v>90386</v>
      </c>
      <c r="C1661">
        <v>44138</v>
      </c>
      <c r="D1661">
        <v>44139</v>
      </c>
      <c r="E1661" t="s">
        <v>977</v>
      </c>
      <c r="F1661">
        <v>7.0000000000000007E-2</v>
      </c>
      <c r="G1661">
        <v>3.92</v>
      </c>
      <c r="H1661">
        <v>398.30249999999995</v>
      </c>
      <c r="I1661">
        <f t="shared" si="25"/>
        <v>398.30249999999995</v>
      </c>
      <c r="J1661" t="e">
        <f>IF(#REF!&lt;0,#REF!," ")</f>
        <v>#REF!</v>
      </c>
      <c r="K1661">
        <v>30.93</v>
      </c>
      <c r="L1661">
        <v>19</v>
      </c>
      <c r="M1661">
        <v>577.25</v>
      </c>
      <c r="N1661">
        <v>2157</v>
      </c>
    </row>
    <row r="1662" spans="1:14" x14ac:dyDescent="0.25">
      <c r="A1662">
        <v>21976</v>
      </c>
      <c r="B1662">
        <v>90386</v>
      </c>
      <c r="C1662">
        <v>44138</v>
      </c>
      <c r="D1662">
        <v>44139</v>
      </c>
      <c r="E1662" t="s">
        <v>977</v>
      </c>
      <c r="F1662">
        <v>0.05</v>
      </c>
      <c r="G1662">
        <v>18.059999999999999</v>
      </c>
      <c r="H1662">
        <v>709.85200000000009</v>
      </c>
      <c r="I1662">
        <f t="shared" si="25"/>
        <v>709.85200000000009</v>
      </c>
      <c r="J1662" t="e">
        <f>IF(#REF!&lt;0,#REF!," ")</f>
        <v>#REF!</v>
      </c>
      <c r="K1662">
        <v>297.48</v>
      </c>
      <c r="L1662">
        <v>14</v>
      </c>
      <c r="M1662">
        <v>4075.18</v>
      </c>
      <c r="N1662">
        <v>2157</v>
      </c>
    </row>
    <row r="1663" spans="1:14" x14ac:dyDescent="0.25">
      <c r="A1663">
        <v>21977</v>
      </c>
      <c r="B1663">
        <v>90386</v>
      </c>
      <c r="C1663">
        <v>44138</v>
      </c>
      <c r="D1663">
        <v>44140</v>
      </c>
      <c r="E1663" t="s">
        <v>977</v>
      </c>
      <c r="F1663">
        <v>7.0000000000000007E-2</v>
      </c>
      <c r="G1663">
        <v>54.12</v>
      </c>
      <c r="H1663">
        <v>80.809200000000089</v>
      </c>
      <c r="I1663">
        <f t="shared" si="25"/>
        <v>80.809200000000089</v>
      </c>
      <c r="J1663" t="e">
        <f>IF(#REF!&lt;0,#REF!," ")</f>
        <v>#REF!</v>
      </c>
      <c r="K1663">
        <v>296.18</v>
      </c>
      <c r="L1663">
        <v>6</v>
      </c>
      <c r="M1663">
        <v>1798.23</v>
      </c>
      <c r="N1663">
        <v>2157</v>
      </c>
    </row>
    <row r="1664" spans="1:14" x14ac:dyDescent="0.25">
      <c r="A1664">
        <v>22593</v>
      </c>
      <c r="B1664">
        <v>85867</v>
      </c>
      <c r="C1664">
        <v>44138</v>
      </c>
      <c r="D1664">
        <v>44139</v>
      </c>
      <c r="E1664" t="s">
        <v>977</v>
      </c>
      <c r="F1664">
        <v>0.09</v>
      </c>
      <c r="G1664">
        <v>60</v>
      </c>
      <c r="H1664">
        <v>-90.74799999999999</v>
      </c>
      <c r="I1664" t="str">
        <f t="shared" si="25"/>
        <v xml:space="preserve"> </v>
      </c>
      <c r="J1664" t="e">
        <f>IF(#REF!&lt;0,#REF!," ")</f>
        <v>#REF!</v>
      </c>
      <c r="K1664">
        <v>349.45</v>
      </c>
      <c r="L1664">
        <v>17</v>
      </c>
      <c r="M1664">
        <v>5835.41</v>
      </c>
      <c r="N1664">
        <v>1739</v>
      </c>
    </row>
    <row r="1665" spans="1:14" x14ac:dyDescent="0.25">
      <c r="A1665">
        <v>23190</v>
      </c>
      <c r="B1665">
        <v>88746</v>
      </c>
      <c r="C1665">
        <v>44138</v>
      </c>
      <c r="D1665">
        <v>44140</v>
      </c>
      <c r="E1665" t="s">
        <v>981</v>
      </c>
      <c r="F1665">
        <v>0</v>
      </c>
      <c r="G1665">
        <v>0.5</v>
      </c>
      <c r="H1665">
        <v>19.554599999999997</v>
      </c>
      <c r="I1665">
        <f t="shared" si="25"/>
        <v>19.554599999999997</v>
      </c>
      <c r="J1665" t="e">
        <f>IF(#REF!&lt;0,#REF!," ")</f>
        <v>#REF!</v>
      </c>
      <c r="K1665">
        <v>2.61</v>
      </c>
      <c r="L1665">
        <v>10</v>
      </c>
      <c r="M1665">
        <v>28.34</v>
      </c>
      <c r="N1665">
        <v>3386</v>
      </c>
    </row>
    <row r="1666" spans="1:14" x14ac:dyDescent="0.25">
      <c r="A1666">
        <v>23191</v>
      </c>
      <c r="B1666">
        <v>88746</v>
      </c>
      <c r="C1666">
        <v>44138</v>
      </c>
      <c r="D1666">
        <v>44141</v>
      </c>
      <c r="E1666" t="s">
        <v>981</v>
      </c>
      <c r="F1666">
        <v>0.04</v>
      </c>
      <c r="G1666">
        <v>8.99</v>
      </c>
      <c r="H1666">
        <v>152.48200000000003</v>
      </c>
      <c r="I1666">
        <f t="shared" ref="I1666:I1729" si="26">IF(H1666&gt;0,H1666," ")</f>
        <v>152.48200000000003</v>
      </c>
      <c r="J1666" t="e">
        <f>IF(#REF!&lt;0,#REF!," ")</f>
        <v>#REF!</v>
      </c>
      <c r="K1666">
        <v>25.38</v>
      </c>
      <c r="L1666">
        <v>35</v>
      </c>
      <c r="M1666">
        <v>861.3</v>
      </c>
      <c r="N1666">
        <v>3386</v>
      </c>
    </row>
    <row r="1667" spans="1:14" x14ac:dyDescent="0.25">
      <c r="A1667">
        <v>24243</v>
      </c>
      <c r="B1667">
        <v>87306</v>
      </c>
      <c r="C1667">
        <v>44138</v>
      </c>
      <c r="D1667">
        <v>44140</v>
      </c>
      <c r="E1667" t="s">
        <v>979</v>
      </c>
      <c r="F1667">
        <v>0.04</v>
      </c>
      <c r="G1667">
        <v>30</v>
      </c>
      <c r="H1667">
        <v>255.42000000000002</v>
      </c>
      <c r="I1667">
        <f t="shared" si="26"/>
        <v>255.42000000000002</v>
      </c>
      <c r="J1667" t="e">
        <f>IF(#REF!&lt;0,#REF!," ")</f>
        <v>#REF!</v>
      </c>
      <c r="K1667">
        <v>160.97999999999999</v>
      </c>
      <c r="L1667">
        <v>9</v>
      </c>
      <c r="M1667">
        <v>1526.68</v>
      </c>
      <c r="N1667">
        <v>97</v>
      </c>
    </row>
    <row r="1668" spans="1:14" x14ac:dyDescent="0.25">
      <c r="A1668">
        <v>24245</v>
      </c>
      <c r="B1668">
        <v>87306</v>
      </c>
      <c r="C1668">
        <v>44138</v>
      </c>
      <c r="D1668">
        <v>44139</v>
      </c>
      <c r="E1668" t="s">
        <v>979</v>
      </c>
      <c r="F1668">
        <v>0.06</v>
      </c>
      <c r="G1668">
        <v>8.99</v>
      </c>
      <c r="H1668">
        <v>685.6146</v>
      </c>
      <c r="I1668">
        <f t="shared" si="26"/>
        <v>685.6146</v>
      </c>
      <c r="J1668" t="e">
        <f>IF(#REF!&lt;0,#REF!," ")</f>
        <v>#REF!</v>
      </c>
      <c r="K1668">
        <v>115.99</v>
      </c>
      <c r="L1668">
        <v>20</v>
      </c>
      <c r="M1668">
        <v>1952.56</v>
      </c>
      <c r="N1668">
        <v>97</v>
      </c>
    </row>
    <row r="1669" spans="1:14" x14ac:dyDescent="0.25">
      <c r="A1669">
        <v>480</v>
      </c>
      <c r="B1669">
        <v>3332</v>
      </c>
      <c r="C1669">
        <v>44139</v>
      </c>
      <c r="D1669">
        <v>44141</v>
      </c>
      <c r="E1669" t="s">
        <v>981</v>
      </c>
      <c r="F1669">
        <v>0.01</v>
      </c>
      <c r="G1669">
        <v>1.86</v>
      </c>
      <c r="H1669">
        <v>-4.6682999999999995</v>
      </c>
      <c r="I1669" t="str">
        <f t="shared" si="26"/>
        <v xml:space="preserve"> </v>
      </c>
      <c r="J1669" t="e">
        <f>IF(#REF!&lt;0,#REF!," ")</f>
        <v>#REF!</v>
      </c>
      <c r="K1669">
        <v>3.26</v>
      </c>
      <c r="L1669">
        <v>20</v>
      </c>
      <c r="M1669">
        <v>73.97</v>
      </c>
      <c r="N1669">
        <v>342</v>
      </c>
    </row>
    <row r="1670" spans="1:14" x14ac:dyDescent="0.25">
      <c r="A1670">
        <v>18480</v>
      </c>
      <c r="B1670">
        <v>88152</v>
      </c>
      <c r="C1670">
        <v>44139</v>
      </c>
      <c r="D1670">
        <v>44141</v>
      </c>
      <c r="E1670" t="s">
        <v>981</v>
      </c>
      <c r="F1670">
        <v>0.01</v>
      </c>
      <c r="G1670">
        <v>1.86</v>
      </c>
      <c r="H1670">
        <v>0.70200000000000085</v>
      </c>
      <c r="I1670">
        <f t="shared" si="26"/>
        <v>0.70200000000000085</v>
      </c>
      <c r="J1670" t="e">
        <f>IF(#REF!&lt;0,#REF!," ")</f>
        <v>#REF!</v>
      </c>
      <c r="K1670">
        <v>3.26</v>
      </c>
      <c r="L1670">
        <v>5</v>
      </c>
      <c r="M1670">
        <v>18.489999999999998</v>
      </c>
      <c r="N1670">
        <v>344</v>
      </c>
    </row>
    <row r="1671" spans="1:14" x14ac:dyDescent="0.25">
      <c r="A1671">
        <v>19243</v>
      </c>
      <c r="B1671">
        <v>88165</v>
      </c>
      <c r="C1671">
        <v>44139</v>
      </c>
      <c r="D1671">
        <v>44139</v>
      </c>
      <c r="E1671" t="s">
        <v>981</v>
      </c>
      <c r="F1671">
        <v>0.01</v>
      </c>
      <c r="G1671">
        <v>4</v>
      </c>
      <c r="H1671">
        <v>2.9700000000000006</v>
      </c>
      <c r="I1671">
        <f t="shared" si="26"/>
        <v>2.9700000000000006</v>
      </c>
      <c r="J1671" t="e">
        <f>IF(#REF!&lt;0,#REF!," ")</f>
        <v>#REF!</v>
      </c>
      <c r="K1671">
        <v>7.59</v>
      </c>
      <c r="L1671">
        <v>17</v>
      </c>
      <c r="M1671">
        <v>136.25</v>
      </c>
      <c r="N1671">
        <v>2289</v>
      </c>
    </row>
    <row r="1672" spans="1:14" x14ac:dyDescent="0.25">
      <c r="A1672">
        <v>21961</v>
      </c>
      <c r="B1672">
        <v>90820</v>
      </c>
      <c r="C1672">
        <v>44139</v>
      </c>
      <c r="D1672">
        <v>44141</v>
      </c>
      <c r="E1672" t="s">
        <v>977</v>
      </c>
      <c r="F1672">
        <v>0.06</v>
      </c>
      <c r="G1672">
        <v>6.5</v>
      </c>
      <c r="H1672">
        <v>65.597999999999999</v>
      </c>
      <c r="I1672">
        <f t="shared" si="26"/>
        <v>65.597999999999999</v>
      </c>
      <c r="J1672" t="e">
        <f>IF(#REF!&lt;0,#REF!," ")</f>
        <v>#REF!</v>
      </c>
      <c r="K1672">
        <v>10.97</v>
      </c>
      <c r="L1672">
        <v>19</v>
      </c>
      <c r="M1672">
        <v>215.25</v>
      </c>
      <c r="N1672">
        <v>3176</v>
      </c>
    </row>
    <row r="1673" spans="1:14" x14ac:dyDescent="0.25">
      <c r="A1673">
        <v>22904</v>
      </c>
      <c r="B1673">
        <v>88815</v>
      </c>
      <c r="C1673">
        <v>44139</v>
      </c>
      <c r="D1673">
        <v>44140</v>
      </c>
      <c r="E1673" t="s">
        <v>981</v>
      </c>
      <c r="F1673">
        <v>0.05</v>
      </c>
      <c r="G1673">
        <v>5.99</v>
      </c>
      <c r="H1673">
        <v>524.31719999999996</v>
      </c>
      <c r="I1673">
        <f t="shared" si="26"/>
        <v>524.31719999999996</v>
      </c>
      <c r="J1673" t="e">
        <f>IF(#REF!&lt;0,#REF!," ")</f>
        <v>#REF!</v>
      </c>
      <c r="K1673">
        <v>35.99</v>
      </c>
      <c r="L1673">
        <v>26</v>
      </c>
      <c r="M1673">
        <v>759.88</v>
      </c>
      <c r="N1673">
        <v>2650</v>
      </c>
    </row>
    <row r="1674" spans="1:14" x14ac:dyDescent="0.25">
      <c r="A1674">
        <v>23298</v>
      </c>
      <c r="B1674">
        <v>90624</v>
      </c>
      <c r="C1674">
        <v>44139</v>
      </c>
      <c r="D1674">
        <v>44139</v>
      </c>
      <c r="E1674" t="s">
        <v>981</v>
      </c>
      <c r="F1674">
        <v>0.01</v>
      </c>
      <c r="G1674">
        <v>9.18</v>
      </c>
      <c r="H1674">
        <v>380.46800000000002</v>
      </c>
      <c r="I1674">
        <f t="shared" si="26"/>
        <v>380.46800000000002</v>
      </c>
      <c r="J1674" t="e">
        <f>IF(#REF!&lt;0,#REF!," ")</f>
        <v>#REF!</v>
      </c>
      <c r="K1674">
        <v>30.98</v>
      </c>
      <c r="L1674">
        <v>20</v>
      </c>
      <c r="M1674">
        <v>627.19000000000005</v>
      </c>
      <c r="N1674">
        <v>2693</v>
      </c>
    </row>
    <row r="1675" spans="1:14" x14ac:dyDescent="0.25">
      <c r="A1675">
        <v>23299</v>
      </c>
      <c r="B1675">
        <v>90624</v>
      </c>
      <c r="C1675">
        <v>44139</v>
      </c>
      <c r="D1675">
        <v>44141</v>
      </c>
      <c r="E1675" t="s">
        <v>981</v>
      </c>
      <c r="F1675">
        <v>0.09</v>
      </c>
      <c r="G1675">
        <v>0.5</v>
      </c>
      <c r="H1675">
        <v>51.218699999999998</v>
      </c>
      <c r="I1675">
        <f t="shared" si="26"/>
        <v>51.218699999999998</v>
      </c>
      <c r="J1675" t="e">
        <f>IF(#REF!&lt;0,#REF!," ")</f>
        <v>#REF!</v>
      </c>
      <c r="K1675">
        <v>3.75</v>
      </c>
      <c r="L1675">
        <v>21</v>
      </c>
      <c r="M1675">
        <v>74.23</v>
      </c>
      <c r="N1675">
        <v>2689</v>
      </c>
    </row>
    <row r="1676" spans="1:14" x14ac:dyDescent="0.25">
      <c r="A1676">
        <v>25054</v>
      </c>
      <c r="B1676">
        <v>89777</v>
      </c>
      <c r="C1676">
        <v>44139</v>
      </c>
      <c r="D1676">
        <v>44140</v>
      </c>
      <c r="E1676" t="s">
        <v>979</v>
      </c>
      <c r="F1676">
        <v>0</v>
      </c>
      <c r="G1676">
        <v>4.97</v>
      </c>
      <c r="H1676">
        <v>3.5581000000000031</v>
      </c>
      <c r="I1676">
        <f t="shared" si="26"/>
        <v>3.5581000000000031</v>
      </c>
      <c r="J1676" t="e">
        <f>IF(#REF!&lt;0,#REF!," ")</f>
        <v>#REF!</v>
      </c>
      <c r="K1676">
        <v>5.77</v>
      </c>
      <c r="L1676">
        <v>8</v>
      </c>
      <c r="M1676">
        <v>52.43</v>
      </c>
      <c r="N1676">
        <v>1765</v>
      </c>
    </row>
    <row r="1677" spans="1:14" x14ac:dyDescent="0.25">
      <c r="A1677">
        <v>18810</v>
      </c>
      <c r="B1677">
        <v>87813</v>
      </c>
      <c r="C1677">
        <v>44140</v>
      </c>
      <c r="D1677">
        <v>44142</v>
      </c>
      <c r="E1677" t="s">
        <v>977</v>
      </c>
      <c r="F1677">
        <v>0</v>
      </c>
      <c r="G1677">
        <v>23.78</v>
      </c>
      <c r="H1677">
        <v>6095.8601999999992</v>
      </c>
      <c r="I1677">
        <f t="shared" si="26"/>
        <v>6095.8601999999992</v>
      </c>
      <c r="J1677" t="e">
        <f>IF(#REF!&lt;0,#REF!," ")</f>
        <v>#REF!</v>
      </c>
      <c r="K1677">
        <v>230.98</v>
      </c>
      <c r="L1677">
        <v>36</v>
      </c>
      <c r="M1677">
        <v>8834.58</v>
      </c>
      <c r="N1677">
        <v>693</v>
      </c>
    </row>
    <row r="1678" spans="1:14" x14ac:dyDescent="0.25">
      <c r="A1678">
        <v>21692</v>
      </c>
      <c r="B1678">
        <v>87757</v>
      </c>
      <c r="C1678">
        <v>44140</v>
      </c>
      <c r="D1678">
        <v>44141</v>
      </c>
      <c r="E1678" t="s">
        <v>979</v>
      </c>
      <c r="F1678">
        <v>0.05</v>
      </c>
      <c r="G1678">
        <v>3.3</v>
      </c>
      <c r="H1678">
        <v>21.883400000000023</v>
      </c>
      <c r="I1678">
        <f t="shared" si="26"/>
        <v>21.883400000000023</v>
      </c>
      <c r="J1678" t="e">
        <f>IF(#REF!&lt;0,#REF!," ")</f>
        <v>#REF!</v>
      </c>
      <c r="K1678">
        <v>20.99</v>
      </c>
      <c r="L1678">
        <v>4</v>
      </c>
      <c r="M1678">
        <v>72.75</v>
      </c>
      <c r="N1678">
        <v>1979</v>
      </c>
    </row>
    <row r="1679" spans="1:14" x14ac:dyDescent="0.25">
      <c r="A1679">
        <v>22537</v>
      </c>
      <c r="B1679">
        <v>91488</v>
      </c>
      <c r="C1679">
        <v>44140</v>
      </c>
      <c r="D1679">
        <v>44141</v>
      </c>
      <c r="E1679" t="s">
        <v>978</v>
      </c>
      <c r="F1679">
        <v>0.02</v>
      </c>
      <c r="G1679">
        <v>4.53</v>
      </c>
      <c r="H1679">
        <v>5.8840000000000074</v>
      </c>
      <c r="I1679">
        <f t="shared" si="26"/>
        <v>5.8840000000000074</v>
      </c>
      <c r="J1679" t="e">
        <f>IF(#REF!&lt;0,#REF!," ")</f>
        <v>#REF!</v>
      </c>
      <c r="K1679">
        <v>15.14</v>
      </c>
      <c r="L1679">
        <v>3</v>
      </c>
      <c r="M1679">
        <v>51.02</v>
      </c>
      <c r="N1679">
        <v>1101</v>
      </c>
    </row>
    <row r="1680" spans="1:14" x14ac:dyDescent="0.25">
      <c r="A1680">
        <v>20568</v>
      </c>
      <c r="B1680">
        <v>90888</v>
      </c>
      <c r="C1680">
        <v>44141</v>
      </c>
      <c r="D1680">
        <v>44142</v>
      </c>
      <c r="E1680" t="s">
        <v>979</v>
      </c>
      <c r="F1680">
        <v>0.01</v>
      </c>
      <c r="G1680">
        <v>8.7799999999999994</v>
      </c>
      <c r="H1680">
        <v>12.146000000000008</v>
      </c>
      <c r="I1680">
        <f t="shared" si="26"/>
        <v>12.146000000000008</v>
      </c>
      <c r="J1680" t="e">
        <f>IF(#REF!&lt;0,#REF!," ")</f>
        <v>#REF!</v>
      </c>
      <c r="K1680">
        <v>15.31</v>
      </c>
      <c r="L1680">
        <v>23</v>
      </c>
      <c r="M1680">
        <v>377</v>
      </c>
      <c r="N1680">
        <v>1986</v>
      </c>
    </row>
    <row r="1681" spans="1:14" x14ac:dyDescent="0.25">
      <c r="A1681">
        <v>20569</v>
      </c>
      <c r="B1681">
        <v>90888</v>
      </c>
      <c r="C1681">
        <v>44141</v>
      </c>
      <c r="D1681">
        <v>44143</v>
      </c>
      <c r="E1681" t="s">
        <v>979</v>
      </c>
      <c r="F1681">
        <v>0.05</v>
      </c>
      <c r="G1681">
        <v>5.03</v>
      </c>
      <c r="H1681">
        <v>5.6870000000000083</v>
      </c>
      <c r="I1681">
        <f t="shared" si="26"/>
        <v>5.6870000000000083</v>
      </c>
      <c r="J1681" t="e">
        <f>IF(#REF!&lt;0,#REF!," ")</f>
        <v>#REF!</v>
      </c>
      <c r="K1681">
        <v>7.99</v>
      </c>
      <c r="L1681">
        <v>4</v>
      </c>
      <c r="M1681">
        <v>42.99</v>
      </c>
      <c r="N1681">
        <v>1986</v>
      </c>
    </row>
    <row r="1682" spans="1:14" x14ac:dyDescent="0.25">
      <c r="A1682">
        <v>21682</v>
      </c>
      <c r="B1682">
        <v>89193</v>
      </c>
      <c r="C1682">
        <v>44142</v>
      </c>
      <c r="D1682">
        <v>44145</v>
      </c>
      <c r="E1682" t="s">
        <v>981</v>
      </c>
      <c r="F1682">
        <v>0.08</v>
      </c>
      <c r="G1682">
        <v>0.5</v>
      </c>
      <c r="H1682">
        <v>-3.6547000000000001</v>
      </c>
      <c r="I1682" t="str">
        <f t="shared" si="26"/>
        <v xml:space="preserve"> </v>
      </c>
      <c r="J1682" t="e">
        <f>IF(#REF!&lt;0,#REF!," ")</f>
        <v>#REF!</v>
      </c>
      <c r="K1682">
        <v>3.69</v>
      </c>
      <c r="L1682">
        <v>38</v>
      </c>
      <c r="M1682">
        <v>129.43</v>
      </c>
      <c r="N1682">
        <v>1502</v>
      </c>
    </row>
    <row r="1683" spans="1:14" x14ac:dyDescent="0.25">
      <c r="A1683">
        <v>21771</v>
      </c>
      <c r="B1683">
        <v>89730</v>
      </c>
      <c r="C1683">
        <v>44142</v>
      </c>
      <c r="D1683">
        <v>44145</v>
      </c>
      <c r="E1683" t="s">
        <v>981</v>
      </c>
      <c r="F1683">
        <v>0.02</v>
      </c>
      <c r="G1683">
        <v>14.52</v>
      </c>
      <c r="H1683">
        <v>43.538000000000011</v>
      </c>
      <c r="I1683">
        <f t="shared" si="26"/>
        <v>43.538000000000011</v>
      </c>
      <c r="J1683" t="e">
        <f>IF(#REF!&lt;0,#REF!," ")</f>
        <v>#REF!</v>
      </c>
      <c r="K1683">
        <v>73.98</v>
      </c>
      <c r="L1683">
        <v>5</v>
      </c>
      <c r="M1683">
        <v>378.23</v>
      </c>
      <c r="N1683">
        <v>1261</v>
      </c>
    </row>
    <row r="1684" spans="1:14" x14ac:dyDescent="0.25">
      <c r="A1684">
        <v>20315</v>
      </c>
      <c r="B1684">
        <v>88627</v>
      </c>
      <c r="C1684">
        <v>44143</v>
      </c>
      <c r="D1684">
        <v>44148</v>
      </c>
      <c r="E1684" t="s">
        <v>980</v>
      </c>
      <c r="F1684">
        <v>0.09</v>
      </c>
      <c r="G1684">
        <v>43.32</v>
      </c>
      <c r="H1684">
        <v>1059.288</v>
      </c>
      <c r="I1684">
        <f t="shared" si="26"/>
        <v>1059.288</v>
      </c>
      <c r="J1684" t="e">
        <f>IF(#REF!&lt;0,#REF!," ")</f>
        <v>#REF!</v>
      </c>
      <c r="K1684">
        <v>243.98</v>
      </c>
      <c r="L1684">
        <v>25</v>
      </c>
      <c r="M1684">
        <v>5587.89</v>
      </c>
      <c r="N1684">
        <v>2880</v>
      </c>
    </row>
    <row r="1685" spans="1:14" x14ac:dyDescent="0.25">
      <c r="A1685">
        <v>22473</v>
      </c>
      <c r="B1685">
        <v>91466</v>
      </c>
      <c r="C1685">
        <v>44143</v>
      </c>
      <c r="D1685">
        <v>44148</v>
      </c>
      <c r="E1685" t="s">
        <v>980</v>
      </c>
      <c r="F1685">
        <v>0.05</v>
      </c>
      <c r="G1685">
        <v>3.5</v>
      </c>
      <c r="H1685">
        <v>18.218000000000018</v>
      </c>
      <c r="I1685">
        <f t="shared" si="26"/>
        <v>18.218000000000018</v>
      </c>
      <c r="J1685" t="e">
        <f>IF(#REF!&lt;0,#REF!," ")</f>
        <v>#REF!</v>
      </c>
      <c r="K1685">
        <v>70.97</v>
      </c>
      <c r="L1685">
        <v>2</v>
      </c>
      <c r="M1685">
        <v>141.59</v>
      </c>
      <c r="N1685">
        <v>2991</v>
      </c>
    </row>
    <row r="1686" spans="1:14" x14ac:dyDescent="0.25">
      <c r="A1686">
        <v>22476</v>
      </c>
      <c r="B1686">
        <v>91466</v>
      </c>
      <c r="C1686">
        <v>44143</v>
      </c>
      <c r="D1686">
        <v>44150</v>
      </c>
      <c r="E1686" t="s">
        <v>980</v>
      </c>
      <c r="F1686">
        <v>0</v>
      </c>
      <c r="G1686">
        <v>6.26</v>
      </c>
      <c r="H1686">
        <v>25.058000000000035</v>
      </c>
      <c r="I1686">
        <f t="shared" si="26"/>
        <v>25.058000000000035</v>
      </c>
      <c r="J1686" t="e">
        <f>IF(#REF!&lt;0,#REF!," ")</f>
        <v>#REF!</v>
      </c>
      <c r="K1686">
        <v>5.28</v>
      </c>
      <c r="L1686">
        <v>36</v>
      </c>
      <c r="M1686">
        <v>203.05</v>
      </c>
      <c r="N1686">
        <v>2992</v>
      </c>
    </row>
    <row r="1687" spans="1:14" x14ac:dyDescent="0.25">
      <c r="A1687">
        <v>23312</v>
      </c>
      <c r="B1687">
        <v>88461</v>
      </c>
      <c r="C1687">
        <v>44143</v>
      </c>
      <c r="D1687">
        <v>44144</v>
      </c>
      <c r="E1687" t="s">
        <v>979</v>
      </c>
      <c r="F1687">
        <v>0.08</v>
      </c>
      <c r="G1687">
        <v>7.59</v>
      </c>
      <c r="H1687">
        <v>9.862000000000009</v>
      </c>
      <c r="I1687">
        <f t="shared" si="26"/>
        <v>9.862000000000009</v>
      </c>
      <c r="J1687" t="e">
        <f>IF(#REF!&lt;0,#REF!," ")</f>
        <v>#REF!</v>
      </c>
      <c r="K1687">
        <v>13.9</v>
      </c>
      <c r="L1687">
        <v>14</v>
      </c>
      <c r="M1687">
        <v>196.41</v>
      </c>
      <c r="N1687">
        <v>1080</v>
      </c>
    </row>
    <row r="1688" spans="1:14" x14ac:dyDescent="0.25">
      <c r="A1688">
        <v>23398</v>
      </c>
      <c r="B1688">
        <v>89007</v>
      </c>
      <c r="C1688">
        <v>44143</v>
      </c>
      <c r="D1688">
        <v>44144</v>
      </c>
      <c r="E1688" t="s">
        <v>979</v>
      </c>
      <c r="F1688">
        <v>0.05</v>
      </c>
      <c r="G1688">
        <v>6.13</v>
      </c>
      <c r="H1688">
        <v>1152.5276999999999</v>
      </c>
      <c r="I1688">
        <f t="shared" si="26"/>
        <v>1152.5276999999999</v>
      </c>
      <c r="J1688" t="e">
        <f>IF(#REF!&lt;0,#REF!," ")</f>
        <v>#REF!</v>
      </c>
      <c r="K1688">
        <v>83.1</v>
      </c>
      <c r="L1688">
        <v>20</v>
      </c>
      <c r="M1688">
        <v>1670.33</v>
      </c>
      <c r="N1688">
        <v>1028</v>
      </c>
    </row>
    <row r="1689" spans="1:14" x14ac:dyDescent="0.25">
      <c r="A1689">
        <v>22890</v>
      </c>
      <c r="B1689">
        <v>87407</v>
      </c>
      <c r="C1689">
        <v>44144</v>
      </c>
      <c r="D1689">
        <v>44146</v>
      </c>
      <c r="E1689" t="s">
        <v>977</v>
      </c>
      <c r="F1689">
        <v>0.02</v>
      </c>
      <c r="G1689">
        <v>5.15</v>
      </c>
      <c r="H1689">
        <v>2.1400000000000023</v>
      </c>
      <c r="I1689">
        <f t="shared" si="26"/>
        <v>2.1400000000000023</v>
      </c>
      <c r="J1689" t="e">
        <f>IF(#REF!&lt;0,#REF!," ")</f>
        <v>#REF!</v>
      </c>
      <c r="K1689">
        <v>5.98</v>
      </c>
      <c r="L1689">
        <v>3</v>
      </c>
      <c r="M1689">
        <v>22.85</v>
      </c>
      <c r="N1689">
        <v>62</v>
      </c>
    </row>
    <row r="1690" spans="1:14" x14ac:dyDescent="0.25">
      <c r="A1690">
        <v>23211</v>
      </c>
      <c r="B1690">
        <v>90753</v>
      </c>
      <c r="C1690">
        <v>44145</v>
      </c>
      <c r="D1690">
        <v>44146</v>
      </c>
      <c r="E1690" t="s">
        <v>977</v>
      </c>
      <c r="F1690">
        <v>0.03</v>
      </c>
      <c r="G1690">
        <v>1.99</v>
      </c>
      <c r="H1690">
        <v>710.80739999999992</v>
      </c>
      <c r="I1690">
        <f t="shared" si="26"/>
        <v>710.80739999999992</v>
      </c>
      <c r="J1690" t="e">
        <f>IF(#REF!&lt;0,#REF!," ")</f>
        <v>#REF!</v>
      </c>
      <c r="K1690">
        <v>17.48</v>
      </c>
      <c r="L1690">
        <v>31</v>
      </c>
      <c r="M1690">
        <v>537.79999999999995</v>
      </c>
      <c r="N1690">
        <v>3283</v>
      </c>
    </row>
    <row r="1691" spans="1:14" x14ac:dyDescent="0.25">
      <c r="A1691">
        <v>23840</v>
      </c>
      <c r="B1691">
        <v>89434</v>
      </c>
      <c r="C1691">
        <v>44145</v>
      </c>
      <c r="D1691">
        <v>44150</v>
      </c>
      <c r="E1691" t="s">
        <v>980</v>
      </c>
      <c r="F1691">
        <v>0.09</v>
      </c>
      <c r="G1691">
        <v>5.83</v>
      </c>
      <c r="H1691">
        <v>4.0320000000000036</v>
      </c>
      <c r="I1691">
        <f t="shared" si="26"/>
        <v>4.0320000000000036</v>
      </c>
      <c r="J1691" t="e">
        <f>IF(#REF!&lt;0,#REF!," ")</f>
        <v>#REF!</v>
      </c>
      <c r="K1691">
        <v>7.64</v>
      </c>
      <c r="L1691">
        <v>9</v>
      </c>
      <c r="M1691">
        <v>72.83</v>
      </c>
      <c r="N1691">
        <v>995</v>
      </c>
    </row>
    <row r="1692" spans="1:14" x14ac:dyDescent="0.25">
      <c r="A1692">
        <v>24577</v>
      </c>
      <c r="B1692">
        <v>88783</v>
      </c>
      <c r="C1692">
        <v>44145</v>
      </c>
      <c r="D1692">
        <v>44147</v>
      </c>
      <c r="E1692" t="s">
        <v>978</v>
      </c>
      <c r="F1692">
        <v>0.04</v>
      </c>
      <c r="G1692">
        <v>19.989999999999998</v>
      </c>
      <c r="H1692">
        <v>13.536000000000016</v>
      </c>
      <c r="I1692">
        <f t="shared" si="26"/>
        <v>13.536000000000016</v>
      </c>
      <c r="J1692" t="e">
        <f>IF(#REF!&lt;0,#REF!," ")</f>
        <v>#REF!</v>
      </c>
      <c r="K1692">
        <v>95.43</v>
      </c>
      <c r="L1692">
        <v>33</v>
      </c>
      <c r="M1692">
        <v>3251.76</v>
      </c>
      <c r="N1692">
        <v>1709</v>
      </c>
    </row>
    <row r="1693" spans="1:14" x14ac:dyDescent="0.25">
      <c r="A1693">
        <v>25498</v>
      </c>
      <c r="B1693">
        <v>89943</v>
      </c>
      <c r="C1693">
        <v>44145</v>
      </c>
      <c r="D1693">
        <v>44147</v>
      </c>
      <c r="E1693" t="s">
        <v>977</v>
      </c>
      <c r="F1693">
        <v>0.06</v>
      </c>
      <c r="G1693">
        <v>7.51</v>
      </c>
      <c r="H1693">
        <v>6.4832400000000021</v>
      </c>
      <c r="I1693">
        <f t="shared" si="26"/>
        <v>6.4832400000000021</v>
      </c>
      <c r="J1693" t="e">
        <f>IF(#REF!&lt;0,#REF!," ")</f>
        <v>#REF!</v>
      </c>
      <c r="K1693">
        <v>13.99</v>
      </c>
      <c r="L1693">
        <v>21</v>
      </c>
      <c r="M1693">
        <v>287.99</v>
      </c>
      <c r="N1693">
        <v>1778</v>
      </c>
    </row>
    <row r="1694" spans="1:14" x14ac:dyDescent="0.25">
      <c r="A1694">
        <v>25499</v>
      </c>
      <c r="B1694">
        <v>89943</v>
      </c>
      <c r="C1694">
        <v>44145</v>
      </c>
      <c r="D1694">
        <v>44145</v>
      </c>
      <c r="E1694" t="s">
        <v>977</v>
      </c>
      <c r="F1694">
        <v>0.06</v>
      </c>
      <c r="G1694">
        <v>1.97</v>
      </c>
      <c r="H1694">
        <v>2.3320000000000003</v>
      </c>
      <c r="I1694">
        <f t="shared" si="26"/>
        <v>2.3320000000000003</v>
      </c>
      <c r="J1694" t="e">
        <f>IF(#REF!&lt;0,#REF!," ")</f>
        <v>#REF!</v>
      </c>
      <c r="K1694">
        <v>15.04</v>
      </c>
      <c r="L1694">
        <v>3</v>
      </c>
      <c r="M1694">
        <v>46.86</v>
      </c>
      <c r="N1694">
        <v>1778</v>
      </c>
    </row>
    <row r="1695" spans="1:14" x14ac:dyDescent="0.25">
      <c r="A1695">
        <v>25933</v>
      </c>
      <c r="B1695">
        <v>91454</v>
      </c>
      <c r="C1695">
        <v>44145</v>
      </c>
      <c r="D1695">
        <v>44146</v>
      </c>
      <c r="E1695" t="s">
        <v>977</v>
      </c>
      <c r="F1695">
        <v>0</v>
      </c>
      <c r="G1695">
        <v>19.989999999999998</v>
      </c>
      <c r="H1695">
        <v>25.913820000000015</v>
      </c>
      <c r="I1695">
        <f t="shared" si="26"/>
        <v>25.913820000000015</v>
      </c>
      <c r="J1695" t="e">
        <f>IF(#REF!&lt;0,#REF!," ")</f>
        <v>#REF!</v>
      </c>
      <c r="K1695">
        <v>99.99</v>
      </c>
      <c r="L1695">
        <v>6</v>
      </c>
      <c r="M1695">
        <v>647.07000000000005</v>
      </c>
      <c r="N1695">
        <v>43</v>
      </c>
    </row>
    <row r="1696" spans="1:14" x14ac:dyDescent="0.25">
      <c r="A1696">
        <v>19464</v>
      </c>
      <c r="B1696">
        <v>90154</v>
      </c>
      <c r="C1696">
        <v>44146</v>
      </c>
      <c r="D1696">
        <v>44147</v>
      </c>
      <c r="E1696" t="s">
        <v>979</v>
      </c>
      <c r="F1696">
        <v>0.03</v>
      </c>
      <c r="G1696">
        <v>35</v>
      </c>
      <c r="H1696">
        <v>67.012000000000057</v>
      </c>
      <c r="I1696">
        <f t="shared" si="26"/>
        <v>67.012000000000057</v>
      </c>
      <c r="J1696" t="e">
        <f>IF(#REF!&lt;0,#REF!," ")</f>
        <v>#REF!</v>
      </c>
      <c r="K1696">
        <v>95.99</v>
      </c>
      <c r="L1696">
        <v>9</v>
      </c>
      <c r="M1696">
        <v>894.64</v>
      </c>
      <c r="N1696">
        <v>3388</v>
      </c>
    </row>
    <row r="1697" spans="1:14" x14ac:dyDescent="0.25">
      <c r="A1697">
        <v>21059</v>
      </c>
      <c r="B1697">
        <v>90796</v>
      </c>
      <c r="C1697">
        <v>44146</v>
      </c>
      <c r="D1697">
        <v>44147</v>
      </c>
      <c r="E1697" t="s">
        <v>977</v>
      </c>
      <c r="F1697">
        <v>0.01</v>
      </c>
      <c r="G1697">
        <v>26</v>
      </c>
      <c r="H1697">
        <v>5078.5379999999996</v>
      </c>
      <c r="I1697">
        <f t="shared" si="26"/>
        <v>5078.5379999999996</v>
      </c>
      <c r="J1697" t="e">
        <f>IF(#REF!&lt;0,#REF!," ")</f>
        <v>#REF!</v>
      </c>
      <c r="K1697">
        <v>500.98</v>
      </c>
      <c r="L1697">
        <v>14</v>
      </c>
      <c r="M1697">
        <v>7360.2</v>
      </c>
      <c r="N1697">
        <v>1595</v>
      </c>
    </row>
    <row r="1698" spans="1:14" x14ac:dyDescent="0.25">
      <c r="A1698">
        <v>21060</v>
      </c>
      <c r="B1698">
        <v>90796</v>
      </c>
      <c r="C1698">
        <v>44146</v>
      </c>
      <c r="D1698">
        <v>44147</v>
      </c>
      <c r="E1698" t="s">
        <v>977</v>
      </c>
      <c r="F1698">
        <v>0.08</v>
      </c>
      <c r="G1698">
        <v>6.02</v>
      </c>
      <c r="H1698">
        <v>23.276000000000003</v>
      </c>
      <c r="I1698">
        <f t="shared" si="26"/>
        <v>23.276000000000003</v>
      </c>
      <c r="J1698" t="e">
        <f>IF(#REF!&lt;0,#REF!," ")</f>
        <v>#REF!</v>
      </c>
      <c r="K1698">
        <v>9.77</v>
      </c>
      <c r="L1698">
        <v>9</v>
      </c>
      <c r="M1698">
        <v>89.06</v>
      </c>
      <c r="N1698">
        <v>1595</v>
      </c>
    </row>
    <row r="1699" spans="1:14" x14ac:dyDescent="0.25">
      <c r="A1699">
        <v>21061</v>
      </c>
      <c r="B1699">
        <v>90796</v>
      </c>
      <c r="C1699">
        <v>44146</v>
      </c>
      <c r="D1699">
        <v>44148</v>
      </c>
      <c r="E1699" t="s">
        <v>977</v>
      </c>
      <c r="F1699">
        <v>0.09</v>
      </c>
      <c r="G1699">
        <v>0.98</v>
      </c>
      <c r="H1699">
        <v>17.754000000000001</v>
      </c>
      <c r="I1699">
        <f t="shared" si="26"/>
        <v>17.754000000000001</v>
      </c>
      <c r="J1699" t="e">
        <f>IF(#REF!&lt;0,#REF!," ")</f>
        <v>#REF!</v>
      </c>
      <c r="K1699">
        <v>3.28</v>
      </c>
      <c r="L1699">
        <v>42</v>
      </c>
      <c r="M1699">
        <v>134.97</v>
      </c>
      <c r="N1699">
        <v>1595</v>
      </c>
    </row>
    <row r="1700" spans="1:14" x14ac:dyDescent="0.25">
      <c r="A1700">
        <v>22007</v>
      </c>
      <c r="B1700">
        <v>86725</v>
      </c>
      <c r="C1700">
        <v>44147</v>
      </c>
      <c r="D1700">
        <v>44148</v>
      </c>
      <c r="E1700" t="s">
        <v>981</v>
      </c>
      <c r="F1700">
        <v>0.03</v>
      </c>
      <c r="G1700">
        <v>15.01</v>
      </c>
      <c r="H1700">
        <v>0.69599999999999995</v>
      </c>
      <c r="I1700">
        <f t="shared" si="26"/>
        <v>0.69599999999999995</v>
      </c>
      <c r="J1700" t="e">
        <f>IF(#REF!&lt;0,#REF!," ")</f>
        <v>#REF!</v>
      </c>
      <c r="K1700">
        <v>223.98</v>
      </c>
      <c r="L1700">
        <v>21</v>
      </c>
      <c r="M1700">
        <v>4881.84</v>
      </c>
      <c r="N1700">
        <v>1671</v>
      </c>
    </row>
    <row r="1701" spans="1:14" x14ac:dyDescent="0.25">
      <c r="A1701">
        <v>21852</v>
      </c>
      <c r="B1701">
        <v>88826</v>
      </c>
      <c r="C1701">
        <v>44148</v>
      </c>
      <c r="D1701">
        <v>44150</v>
      </c>
      <c r="E1701" t="s">
        <v>978</v>
      </c>
      <c r="F1701">
        <v>0</v>
      </c>
      <c r="G1701">
        <v>8.99</v>
      </c>
      <c r="H1701">
        <v>470.33799999999997</v>
      </c>
      <c r="I1701">
        <f t="shared" si="26"/>
        <v>470.33799999999997</v>
      </c>
      <c r="J1701" t="e">
        <f>IF(#REF!&lt;0,#REF!," ")</f>
        <v>#REF!</v>
      </c>
      <c r="K1701">
        <v>25.38</v>
      </c>
      <c r="L1701">
        <v>26</v>
      </c>
      <c r="M1701">
        <v>700.41</v>
      </c>
      <c r="N1701">
        <v>3257</v>
      </c>
    </row>
    <row r="1702" spans="1:14" x14ac:dyDescent="0.25">
      <c r="A1702">
        <v>20811</v>
      </c>
      <c r="B1702">
        <v>91174</v>
      </c>
      <c r="C1702">
        <v>44149</v>
      </c>
      <c r="D1702">
        <v>44150</v>
      </c>
      <c r="E1702" t="s">
        <v>978</v>
      </c>
      <c r="F1702">
        <v>0.05</v>
      </c>
      <c r="G1702">
        <v>10.29</v>
      </c>
      <c r="H1702">
        <v>159.52970000000005</v>
      </c>
      <c r="I1702">
        <f t="shared" si="26"/>
        <v>159.52970000000005</v>
      </c>
      <c r="J1702" t="e">
        <f>IF(#REF!&lt;0,#REF!," ")</f>
        <v>#REF!</v>
      </c>
      <c r="K1702">
        <v>59.78</v>
      </c>
      <c r="L1702">
        <v>7</v>
      </c>
      <c r="M1702">
        <v>414.49</v>
      </c>
      <c r="N1702">
        <v>539</v>
      </c>
    </row>
    <row r="1703" spans="1:14" x14ac:dyDescent="0.25">
      <c r="A1703">
        <v>20812</v>
      </c>
      <c r="B1703">
        <v>91174</v>
      </c>
      <c r="C1703">
        <v>44149</v>
      </c>
      <c r="D1703">
        <v>44151</v>
      </c>
      <c r="E1703" t="s">
        <v>978</v>
      </c>
      <c r="F1703">
        <v>0.08</v>
      </c>
      <c r="G1703">
        <v>1.25</v>
      </c>
      <c r="H1703">
        <v>15.371400000000008</v>
      </c>
      <c r="I1703">
        <f t="shared" si="26"/>
        <v>15.371400000000008</v>
      </c>
      <c r="J1703" t="e">
        <f>IF(#REF!&lt;0,#REF!," ")</f>
        <v>#REF!</v>
      </c>
      <c r="K1703">
        <v>20.99</v>
      </c>
      <c r="L1703">
        <v>28</v>
      </c>
      <c r="M1703">
        <v>469.69</v>
      </c>
      <c r="N1703">
        <v>540</v>
      </c>
    </row>
    <row r="1704" spans="1:14" x14ac:dyDescent="0.25">
      <c r="A1704">
        <v>24737</v>
      </c>
      <c r="B1704">
        <v>87110</v>
      </c>
      <c r="C1704">
        <v>44149</v>
      </c>
      <c r="D1704">
        <v>44150</v>
      </c>
      <c r="E1704" t="s">
        <v>978</v>
      </c>
      <c r="F1704">
        <v>0.02</v>
      </c>
      <c r="G1704">
        <v>5.45</v>
      </c>
      <c r="H1704">
        <v>139.61200000000002</v>
      </c>
      <c r="I1704">
        <f t="shared" si="26"/>
        <v>139.61200000000002</v>
      </c>
      <c r="J1704" t="e">
        <f>IF(#REF!&lt;0,#REF!," ")</f>
        <v>#REF!</v>
      </c>
      <c r="K1704">
        <v>15.94</v>
      </c>
      <c r="L1704">
        <v>41</v>
      </c>
      <c r="M1704">
        <v>664.34</v>
      </c>
      <c r="N1704">
        <v>1069</v>
      </c>
    </row>
    <row r="1705" spans="1:14" x14ac:dyDescent="0.25">
      <c r="A1705">
        <v>26315</v>
      </c>
      <c r="B1705">
        <v>90706</v>
      </c>
      <c r="C1705">
        <v>44149</v>
      </c>
      <c r="D1705">
        <v>44151</v>
      </c>
      <c r="E1705" t="s">
        <v>981</v>
      </c>
      <c r="F1705">
        <v>7.0000000000000007E-2</v>
      </c>
      <c r="G1705">
        <v>6.5</v>
      </c>
      <c r="H1705">
        <v>171.83879999999999</v>
      </c>
      <c r="I1705">
        <f t="shared" si="26"/>
        <v>171.83879999999999</v>
      </c>
      <c r="J1705" t="e">
        <f>IF(#REF!&lt;0,#REF!," ")</f>
        <v>#REF!</v>
      </c>
      <c r="K1705">
        <v>152.47999999999999</v>
      </c>
      <c r="L1705">
        <v>35</v>
      </c>
      <c r="M1705">
        <v>5062.49</v>
      </c>
      <c r="N1705">
        <v>497</v>
      </c>
    </row>
    <row r="1706" spans="1:14" x14ac:dyDescent="0.25">
      <c r="A1706">
        <v>19823</v>
      </c>
      <c r="B1706">
        <v>90594</v>
      </c>
      <c r="C1706">
        <v>44150</v>
      </c>
      <c r="D1706">
        <v>44151</v>
      </c>
      <c r="E1706" t="s">
        <v>978</v>
      </c>
      <c r="F1706">
        <v>0.08</v>
      </c>
      <c r="G1706">
        <v>7.03</v>
      </c>
      <c r="H1706">
        <v>8.9320000000000093</v>
      </c>
      <c r="I1706">
        <f t="shared" si="26"/>
        <v>8.9320000000000093</v>
      </c>
      <c r="J1706" t="e">
        <f>IF(#REF!&lt;0,#REF!," ")</f>
        <v>#REF!</v>
      </c>
      <c r="K1706">
        <v>6.48</v>
      </c>
      <c r="L1706">
        <v>10</v>
      </c>
      <c r="M1706">
        <v>67.86</v>
      </c>
      <c r="N1706">
        <v>266</v>
      </c>
    </row>
    <row r="1707" spans="1:14" x14ac:dyDescent="0.25">
      <c r="A1707">
        <v>19824</v>
      </c>
      <c r="B1707">
        <v>90594</v>
      </c>
      <c r="C1707">
        <v>44150</v>
      </c>
      <c r="D1707">
        <v>44151</v>
      </c>
      <c r="E1707" t="s">
        <v>978</v>
      </c>
      <c r="F1707">
        <v>0.01</v>
      </c>
      <c r="G1707">
        <v>35</v>
      </c>
      <c r="H1707">
        <v>229.63800000000015</v>
      </c>
      <c r="I1707">
        <f t="shared" si="26"/>
        <v>229.63800000000015</v>
      </c>
      <c r="J1707" t="e">
        <f>IF(#REF!&lt;0,#REF!," ")</f>
        <v>#REF!</v>
      </c>
      <c r="K1707">
        <v>20.34</v>
      </c>
      <c r="L1707">
        <v>33</v>
      </c>
      <c r="M1707">
        <v>747.28</v>
      </c>
      <c r="N1707">
        <v>266</v>
      </c>
    </row>
    <row r="1708" spans="1:14" x14ac:dyDescent="0.25">
      <c r="A1708">
        <v>4596</v>
      </c>
      <c r="B1708">
        <v>32710</v>
      </c>
      <c r="C1708">
        <v>44151</v>
      </c>
      <c r="D1708">
        <v>44152</v>
      </c>
      <c r="E1708" t="s">
        <v>977</v>
      </c>
      <c r="F1708">
        <v>0.04</v>
      </c>
      <c r="G1708">
        <v>6.27</v>
      </c>
      <c r="H1708">
        <v>-59.06</v>
      </c>
      <c r="I1708" t="str">
        <f t="shared" si="26"/>
        <v xml:space="preserve"> </v>
      </c>
      <c r="J1708" t="e">
        <f>IF(#REF!&lt;0,#REF!," ")</f>
        <v>#REF!</v>
      </c>
      <c r="K1708">
        <v>12.44</v>
      </c>
      <c r="L1708">
        <v>146</v>
      </c>
      <c r="M1708">
        <v>1834.61</v>
      </c>
      <c r="N1708">
        <v>1723</v>
      </c>
    </row>
    <row r="1709" spans="1:14" x14ac:dyDescent="0.25">
      <c r="A1709">
        <v>18702</v>
      </c>
      <c r="B1709">
        <v>88731</v>
      </c>
      <c r="C1709">
        <v>44151</v>
      </c>
      <c r="D1709">
        <v>44151</v>
      </c>
      <c r="E1709" t="s">
        <v>981</v>
      </c>
      <c r="F1709">
        <v>0.1</v>
      </c>
      <c r="G1709">
        <v>1.69</v>
      </c>
      <c r="H1709">
        <v>100.2984</v>
      </c>
      <c r="I1709">
        <f t="shared" si="26"/>
        <v>100.2984</v>
      </c>
      <c r="J1709" t="e">
        <f>IF(#REF!&lt;0,#REF!," ")</f>
        <v>#REF!</v>
      </c>
      <c r="K1709">
        <v>8.17</v>
      </c>
      <c r="L1709">
        <v>19</v>
      </c>
      <c r="M1709">
        <v>145.36000000000001</v>
      </c>
      <c r="N1709">
        <v>1390</v>
      </c>
    </row>
    <row r="1710" spans="1:14" x14ac:dyDescent="0.25">
      <c r="A1710">
        <v>18703</v>
      </c>
      <c r="B1710">
        <v>88731</v>
      </c>
      <c r="C1710">
        <v>44151</v>
      </c>
      <c r="D1710">
        <v>44153</v>
      </c>
      <c r="E1710" t="s">
        <v>981</v>
      </c>
      <c r="F1710">
        <v>0.03</v>
      </c>
      <c r="G1710">
        <v>2.5</v>
      </c>
      <c r="H1710">
        <v>2495.3987999999999</v>
      </c>
      <c r="I1710">
        <f t="shared" si="26"/>
        <v>2495.3987999999999</v>
      </c>
      <c r="J1710" t="e">
        <f>IF(#REF!&lt;0,#REF!," ")</f>
        <v>#REF!</v>
      </c>
      <c r="K1710">
        <v>110.99</v>
      </c>
      <c r="L1710">
        <v>38</v>
      </c>
      <c r="M1710">
        <v>3616.52</v>
      </c>
      <c r="N1710">
        <v>1390</v>
      </c>
    </row>
    <row r="1711" spans="1:14" x14ac:dyDescent="0.25">
      <c r="A1711">
        <v>19567</v>
      </c>
      <c r="B1711">
        <v>88558</v>
      </c>
      <c r="C1711">
        <v>44151</v>
      </c>
      <c r="D1711">
        <v>44155</v>
      </c>
      <c r="E1711" t="s">
        <v>980</v>
      </c>
      <c r="F1711">
        <v>7.0000000000000007E-2</v>
      </c>
      <c r="G1711">
        <v>5.99</v>
      </c>
      <c r="H1711">
        <v>17.839800000000011</v>
      </c>
      <c r="I1711">
        <f t="shared" si="26"/>
        <v>17.839800000000011</v>
      </c>
      <c r="J1711" t="e">
        <f>IF(#REF!&lt;0,#REF!," ")</f>
        <v>#REF!</v>
      </c>
      <c r="K1711">
        <v>35.99</v>
      </c>
      <c r="L1711">
        <v>5</v>
      </c>
      <c r="M1711">
        <v>153.61000000000001</v>
      </c>
      <c r="N1711">
        <v>2070</v>
      </c>
    </row>
    <row r="1712" spans="1:14" x14ac:dyDescent="0.25">
      <c r="A1712">
        <v>19568</v>
      </c>
      <c r="B1712">
        <v>88558</v>
      </c>
      <c r="C1712">
        <v>44151</v>
      </c>
      <c r="D1712">
        <v>44158</v>
      </c>
      <c r="E1712" t="s">
        <v>980</v>
      </c>
      <c r="F1712">
        <v>0.08</v>
      </c>
      <c r="G1712">
        <v>5.92</v>
      </c>
      <c r="H1712">
        <v>183.84300000000002</v>
      </c>
      <c r="I1712">
        <f t="shared" si="26"/>
        <v>183.84300000000002</v>
      </c>
      <c r="J1712" t="e">
        <f>IF(#REF!&lt;0,#REF!," ")</f>
        <v>#REF!</v>
      </c>
      <c r="K1712">
        <v>65.989999999999995</v>
      </c>
      <c r="L1712">
        <v>20</v>
      </c>
      <c r="M1712">
        <v>1063.81</v>
      </c>
      <c r="N1712">
        <v>2071</v>
      </c>
    </row>
    <row r="1713" spans="1:14" x14ac:dyDescent="0.25">
      <c r="A1713">
        <v>22596</v>
      </c>
      <c r="B1713">
        <v>90787</v>
      </c>
      <c r="C1713">
        <v>44151</v>
      </c>
      <c r="D1713">
        <v>44152</v>
      </c>
      <c r="E1713" t="s">
        <v>977</v>
      </c>
      <c r="F1713">
        <v>0.04</v>
      </c>
      <c r="G1713">
        <v>6.27</v>
      </c>
      <c r="H1713">
        <v>-258.56600000000003</v>
      </c>
      <c r="I1713" t="str">
        <f t="shared" si="26"/>
        <v xml:space="preserve"> </v>
      </c>
      <c r="J1713" t="e">
        <f>IF(#REF!&lt;0,#REF!," ")</f>
        <v>#REF!</v>
      </c>
      <c r="K1713">
        <v>12.44</v>
      </c>
      <c r="L1713">
        <v>37</v>
      </c>
      <c r="M1713">
        <v>464.94</v>
      </c>
      <c r="N1713">
        <v>1721</v>
      </c>
    </row>
    <row r="1714" spans="1:14" x14ac:dyDescent="0.25">
      <c r="A1714">
        <v>24935</v>
      </c>
      <c r="B1714">
        <v>91258</v>
      </c>
      <c r="C1714">
        <v>44151</v>
      </c>
      <c r="D1714">
        <v>44151</v>
      </c>
      <c r="E1714" t="s">
        <v>979</v>
      </c>
      <c r="F1714">
        <v>0.1</v>
      </c>
      <c r="G1714">
        <v>5.53</v>
      </c>
      <c r="H1714">
        <v>290.202</v>
      </c>
      <c r="I1714">
        <f t="shared" si="26"/>
        <v>290.202</v>
      </c>
      <c r="J1714" t="e">
        <f>IF(#REF!&lt;0,#REF!," ")</f>
        <v>#REF!</v>
      </c>
      <c r="K1714">
        <v>7.37</v>
      </c>
      <c r="L1714">
        <v>38</v>
      </c>
      <c r="M1714">
        <v>269.33</v>
      </c>
      <c r="N1714">
        <v>1984</v>
      </c>
    </row>
    <row r="1715" spans="1:14" x14ac:dyDescent="0.25">
      <c r="A1715">
        <v>25762</v>
      </c>
      <c r="B1715">
        <v>88534</v>
      </c>
      <c r="C1715">
        <v>44151</v>
      </c>
      <c r="D1715">
        <v>44152</v>
      </c>
      <c r="E1715" t="s">
        <v>981</v>
      </c>
      <c r="F1715">
        <v>0.04</v>
      </c>
      <c r="G1715">
        <v>9.5399999999999991</v>
      </c>
      <c r="H1715">
        <v>3.0400000000000027</v>
      </c>
      <c r="I1715">
        <f t="shared" si="26"/>
        <v>3.0400000000000027</v>
      </c>
      <c r="J1715" t="e">
        <f>IF(#REF!&lt;0,#REF!," ")</f>
        <v>#REF!</v>
      </c>
      <c r="K1715">
        <v>18.97</v>
      </c>
      <c r="L1715">
        <v>5</v>
      </c>
      <c r="M1715">
        <v>101.74</v>
      </c>
      <c r="N1715">
        <v>136</v>
      </c>
    </row>
    <row r="1716" spans="1:14" x14ac:dyDescent="0.25">
      <c r="A1716">
        <v>25764</v>
      </c>
      <c r="B1716">
        <v>88534</v>
      </c>
      <c r="C1716">
        <v>44151</v>
      </c>
      <c r="D1716">
        <v>44152</v>
      </c>
      <c r="E1716" t="s">
        <v>981</v>
      </c>
      <c r="F1716">
        <v>0.09</v>
      </c>
      <c r="G1716">
        <v>3.37</v>
      </c>
      <c r="H1716">
        <v>2.7060000000000013</v>
      </c>
      <c r="I1716">
        <f t="shared" si="26"/>
        <v>2.7060000000000013</v>
      </c>
      <c r="J1716" t="e">
        <f>IF(#REF!&lt;0,#REF!," ")</f>
        <v>#REF!</v>
      </c>
      <c r="K1716">
        <v>10.98</v>
      </c>
      <c r="L1716">
        <v>8</v>
      </c>
      <c r="M1716">
        <v>84.52</v>
      </c>
      <c r="N1716">
        <v>136</v>
      </c>
    </row>
    <row r="1717" spans="1:14" x14ac:dyDescent="0.25">
      <c r="A1717">
        <v>19048</v>
      </c>
      <c r="B1717">
        <v>86500</v>
      </c>
      <c r="C1717">
        <v>44152</v>
      </c>
      <c r="D1717">
        <v>44152</v>
      </c>
      <c r="E1717" t="s">
        <v>980</v>
      </c>
      <c r="F1717">
        <v>7.0000000000000007E-2</v>
      </c>
      <c r="G1717">
        <v>19.989999999999998</v>
      </c>
      <c r="H1717">
        <v>2502.6851999999999</v>
      </c>
      <c r="I1717">
        <f t="shared" si="26"/>
        <v>2502.6851999999999</v>
      </c>
      <c r="J1717" t="e">
        <f>IF(#REF!&lt;0,#REF!," ")</f>
        <v>#REF!</v>
      </c>
      <c r="K1717">
        <v>172.99</v>
      </c>
      <c r="L1717">
        <v>22</v>
      </c>
      <c r="M1717">
        <v>3627.08</v>
      </c>
      <c r="N1717">
        <v>1906</v>
      </c>
    </row>
    <row r="1718" spans="1:14" x14ac:dyDescent="0.25">
      <c r="A1718">
        <v>19049</v>
      </c>
      <c r="B1718">
        <v>86500</v>
      </c>
      <c r="C1718">
        <v>44152</v>
      </c>
      <c r="D1718">
        <v>44161</v>
      </c>
      <c r="E1718" t="s">
        <v>980</v>
      </c>
      <c r="F1718">
        <v>0.09</v>
      </c>
      <c r="G1718">
        <v>1.39</v>
      </c>
      <c r="H1718">
        <v>0.68800000000000017</v>
      </c>
      <c r="I1718">
        <f t="shared" si="26"/>
        <v>0.68800000000000017</v>
      </c>
      <c r="J1718" t="e">
        <f>IF(#REF!&lt;0,#REF!," ")</f>
        <v>#REF!</v>
      </c>
      <c r="K1718">
        <v>7.64</v>
      </c>
      <c r="L1718">
        <v>1</v>
      </c>
      <c r="M1718">
        <v>8.34</v>
      </c>
      <c r="N1718">
        <v>1907</v>
      </c>
    </row>
    <row r="1719" spans="1:14" x14ac:dyDescent="0.25">
      <c r="A1719">
        <v>19258</v>
      </c>
      <c r="B1719">
        <v>86794</v>
      </c>
      <c r="C1719">
        <v>44152</v>
      </c>
      <c r="D1719">
        <v>44153</v>
      </c>
      <c r="E1719" t="s">
        <v>978</v>
      </c>
      <c r="F1719">
        <v>0.04</v>
      </c>
      <c r="G1719">
        <v>3.99</v>
      </c>
      <c r="H1719">
        <v>1644.0767999999998</v>
      </c>
      <c r="I1719">
        <f t="shared" si="26"/>
        <v>1644.0767999999998</v>
      </c>
      <c r="J1719" t="e">
        <f>IF(#REF!&lt;0,#REF!," ")</f>
        <v>#REF!</v>
      </c>
      <c r="K1719">
        <v>62.05</v>
      </c>
      <c r="L1719">
        <v>40</v>
      </c>
      <c r="M1719">
        <v>2382.7199999999998</v>
      </c>
      <c r="N1719">
        <v>3132</v>
      </c>
    </row>
    <row r="1720" spans="1:14" x14ac:dyDescent="0.25">
      <c r="A1720">
        <v>20967</v>
      </c>
      <c r="B1720">
        <v>88668</v>
      </c>
      <c r="C1720">
        <v>44152</v>
      </c>
      <c r="D1720">
        <v>44156</v>
      </c>
      <c r="E1720" t="s">
        <v>980</v>
      </c>
      <c r="F1720">
        <v>0.02</v>
      </c>
      <c r="G1720">
        <v>6.89</v>
      </c>
      <c r="H1720">
        <v>12.706000000000017</v>
      </c>
      <c r="I1720">
        <f t="shared" si="26"/>
        <v>12.706000000000017</v>
      </c>
      <c r="J1720" t="e">
        <f>IF(#REF!&lt;0,#REF!," ")</f>
        <v>#REF!</v>
      </c>
      <c r="K1720">
        <v>4.0599999999999996</v>
      </c>
      <c r="L1720">
        <v>12</v>
      </c>
      <c r="M1720">
        <v>64.41</v>
      </c>
      <c r="N1720">
        <v>772</v>
      </c>
    </row>
    <row r="1721" spans="1:14" x14ac:dyDescent="0.25">
      <c r="A1721">
        <v>20968</v>
      </c>
      <c r="B1721">
        <v>88668</v>
      </c>
      <c r="C1721">
        <v>44152</v>
      </c>
      <c r="D1721">
        <v>44156</v>
      </c>
      <c r="E1721" t="s">
        <v>980</v>
      </c>
      <c r="F1721">
        <v>7.0000000000000007E-2</v>
      </c>
      <c r="G1721">
        <v>5.76</v>
      </c>
      <c r="H1721">
        <v>7.7151600000000045</v>
      </c>
      <c r="I1721">
        <f t="shared" si="26"/>
        <v>7.7151600000000045</v>
      </c>
      <c r="J1721" t="e">
        <f>IF(#REF!&lt;0,#REF!," ")</f>
        <v>#REF!</v>
      </c>
      <c r="K1721">
        <v>9.49</v>
      </c>
      <c r="L1721">
        <v>37</v>
      </c>
      <c r="M1721">
        <v>344.57</v>
      </c>
      <c r="N1721">
        <v>772</v>
      </c>
    </row>
    <row r="1722" spans="1:14" x14ac:dyDescent="0.25">
      <c r="A1722">
        <v>21120</v>
      </c>
      <c r="B1722">
        <v>86860</v>
      </c>
      <c r="C1722">
        <v>44152</v>
      </c>
      <c r="D1722">
        <v>44153</v>
      </c>
      <c r="E1722" t="s">
        <v>979</v>
      </c>
      <c r="F1722">
        <v>7.0000000000000007E-2</v>
      </c>
      <c r="G1722">
        <v>14.72</v>
      </c>
      <c r="H1722">
        <v>-20.182259999999999</v>
      </c>
      <c r="I1722" t="str">
        <f t="shared" si="26"/>
        <v xml:space="preserve"> </v>
      </c>
      <c r="J1722" t="e">
        <f>IF(#REF!&lt;0,#REF!," ")</f>
        <v>#REF!</v>
      </c>
      <c r="K1722">
        <v>34.54</v>
      </c>
      <c r="L1722">
        <v>17</v>
      </c>
      <c r="M1722">
        <v>574.97</v>
      </c>
      <c r="N1722">
        <v>3113</v>
      </c>
    </row>
    <row r="1723" spans="1:14" x14ac:dyDescent="0.25">
      <c r="A1723">
        <v>21121</v>
      </c>
      <c r="B1723">
        <v>86860</v>
      </c>
      <c r="C1723">
        <v>44152</v>
      </c>
      <c r="D1723">
        <v>44152</v>
      </c>
      <c r="E1723" t="s">
        <v>979</v>
      </c>
      <c r="F1723">
        <v>0.02</v>
      </c>
      <c r="G1723">
        <v>6.47</v>
      </c>
      <c r="H1723">
        <v>-156.97220000000002</v>
      </c>
      <c r="I1723" t="str">
        <f t="shared" si="26"/>
        <v xml:space="preserve"> </v>
      </c>
      <c r="J1723" t="e">
        <f>IF(#REF!&lt;0,#REF!," ")</f>
        <v>#REF!</v>
      </c>
      <c r="K1723">
        <v>12.28</v>
      </c>
      <c r="L1723">
        <v>9</v>
      </c>
      <c r="M1723">
        <v>115.22</v>
      </c>
      <c r="N1723">
        <v>3113</v>
      </c>
    </row>
    <row r="1724" spans="1:14" x14ac:dyDescent="0.25">
      <c r="A1724">
        <v>21122</v>
      </c>
      <c r="B1724">
        <v>86860</v>
      </c>
      <c r="C1724">
        <v>44152</v>
      </c>
      <c r="D1724">
        <v>44154</v>
      </c>
      <c r="E1724" t="s">
        <v>979</v>
      </c>
      <c r="F1724">
        <v>0.06</v>
      </c>
      <c r="G1724">
        <v>8.99</v>
      </c>
      <c r="H1724">
        <v>384.5043</v>
      </c>
      <c r="I1724">
        <f t="shared" si="26"/>
        <v>384.5043</v>
      </c>
      <c r="J1724" t="e">
        <f>IF(#REF!&lt;0,#REF!," ")</f>
        <v>#REF!</v>
      </c>
      <c r="K1724">
        <v>34.58</v>
      </c>
      <c r="L1724">
        <v>13</v>
      </c>
      <c r="M1724">
        <v>456.58</v>
      </c>
      <c r="N1724">
        <v>3113</v>
      </c>
    </row>
    <row r="1725" spans="1:14" x14ac:dyDescent="0.25">
      <c r="A1725">
        <v>20008</v>
      </c>
      <c r="B1725">
        <v>88380</v>
      </c>
      <c r="C1725">
        <v>44153</v>
      </c>
      <c r="D1725">
        <v>44154</v>
      </c>
      <c r="E1725" t="s">
        <v>977</v>
      </c>
      <c r="F1725">
        <v>0.05</v>
      </c>
      <c r="G1725">
        <v>10.25</v>
      </c>
      <c r="H1725">
        <v>4.29</v>
      </c>
      <c r="I1725">
        <f t="shared" si="26"/>
        <v>4.29</v>
      </c>
      <c r="J1725" t="e">
        <f>IF(#REF!&lt;0,#REF!," ")</f>
        <v>#REF!</v>
      </c>
      <c r="K1725">
        <v>39.99</v>
      </c>
      <c r="L1725">
        <v>3</v>
      </c>
      <c r="M1725">
        <v>130.91</v>
      </c>
      <c r="N1725">
        <v>3086</v>
      </c>
    </row>
    <row r="1726" spans="1:14" x14ac:dyDescent="0.25">
      <c r="A1726">
        <v>25918</v>
      </c>
      <c r="B1726">
        <v>87117</v>
      </c>
      <c r="C1726">
        <v>44153</v>
      </c>
      <c r="D1726">
        <v>44155</v>
      </c>
      <c r="E1726" t="s">
        <v>981</v>
      </c>
      <c r="F1726">
        <v>0.1</v>
      </c>
      <c r="G1726">
        <v>0.76</v>
      </c>
      <c r="H1726">
        <v>-40.432000000000002</v>
      </c>
      <c r="I1726" t="str">
        <f t="shared" si="26"/>
        <v xml:space="preserve"> </v>
      </c>
      <c r="J1726" t="e">
        <f>IF(#REF!&lt;0,#REF!," ")</f>
        <v>#REF!</v>
      </c>
      <c r="K1726">
        <v>1.89</v>
      </c>
      <c r="L1726">
        <v>20</v>
      </c>
      <c r="M1726">
        <v>36.72</v>
      </c>
      <c r="N1726">
        <v>2035</v>
      </c>
    </row>
    <row r="1727" spans="1:14" x14ac:dyDescent="0.25">
      <c r="A1727">
        <v>819</v>
      </c>
      <c r="B1727">
        <v>5920</v>
      </c>
      <c r="C1727">
        <v>44154</v>
      </c>
      <c r="D1727">
        <v>44154</v>
      </c>
      <c r="E1727" t="s">
        <v>977</v>
      </c>
      <c r="F1727">
        <v>7.0000000000000007E-2</v>
      </c>
      <c r="G1727">
        <v>7.07</v>
      </c>
      <c r="H1727">
        <v>-121.75</v>
      </c>
      <c r="I1727" t="str">
        <f t="shared" si="26"/>
        <v xml:space="preserve"> </v>
      </c>
      <c r="J1727" t="e">
        <f>IF(#REF!&lt;0,#REF!," ")</f>
        <v>#REF!</v>
      </c>
      <c r="K1727">
        <v>155.06</v>
      </c>
      <c r="L1727">
        <v>14</v>
      </c>
      <c r="M1727">
        <v>2039.07</v>
      </c>
      <c r="N1727">
        <v>2431</v>
      </c>
    </row>
    <row r="1728" spans="1:14" x14ac:dyDescent="0.25">
      <c r="A1728">
        <v>18819</v>
      </c>
      <c r="B1728">
        <v>89096</v>
      </c>
      <c r="C1728">
        <v>44154</v>
      </c>
      <c r="D1728">
        <v>44154</v>
      </c>
      <c r="E1728" t="s">
        <v>977</v>
      </c>
      <c r="F1728">
        <v>7.0000000000000007E-2</v>
      </c>
      <c r="G1728">
        <v>7.07</v>
      </c>
      <c r="H1728">
        <v>24.350000000000023</v>
      </c>
      <c r="I1728">
        <f t="shared" si="26"/>
        <v>24.350000000000023</v>
      </c>
      <c r="J1728" t="e">
        <f>IF(#REF!&lt;0,#REF!," ")</f>
        <v>#REF!</v>
      </c>
      <c r="K1728">
        <v>155.06</v>
      </c>
      <c r="L1728">
        <v>3</v>
      </c>
      <c r="M1728">
        <v>436.94</v>
      </c>
      <c r="N1728">
        <v>2432</v>
      </c>
    </row>
    <row r="1729" spans="1:14" x14ac:dyDescent="0.25">
      <c r="A1729">
        <v>20124</v>
      </c>
      <c r="B1729">
        <v>86828</v>
      </c>
      <c r="C1729">
        <v>44154</v>
      </c>
      <c r="D1729">
        <v>44156</v>
      </c>
      <c r="E1729" t="s">
        <v>977</v>
      </c>
      <c r="F1729">
        <v>7.0000000000000007E-2</v>
      </c>
      <c r="G1729">
        <v>64.73</v>
      </c>
      <c r="H1729">
        <v>1399.6400000000003</v>
      </c>
      <c r="I1729">
        <f t="shared" si="26"/>
        <v>1399.6400000000003</v>
      </c>
      <c r="J1729" t="e">
        <f>IF(#REF!&lt;0,#REF!," ")</f>
        <v>#REF!</v>
      </c>
      <c r="K1729">
        <v>300.98</v>
      </c>
      <c r="L1729">
        <v>14</v>
      </c>
      <c r="M1729">
        <v>4285.5600000000004</v>
      </c>
      <c r="N1729">
        <v>1433</v>
      </c>
    </row>
    <row r="1730" spans="1:14" x14ac:dyDescent="0.25">
      <c r="A1730">
        <v>20125</v>
      </c>
      <c r="B1730">
        <v>86828</v>
      </c>
      <c r="C1730">
        <v>44154</v>
      </c>
      <c r="D1730">
        <v>44154</v>
      </c>
      <c r="E1730" t="s">
        <v>977</v>
      </c>
      <c r="F1730">
        <v>0.01</v>
      </c>
      <c r="G1730">
        <v>45</v>
      </c>
      <c r="H1730">
        <v>232.64200000000028</v>
      </c>
      <c r="I1730">
        <f t="shared" ref="I1730:I1793" si="27">IF(H1730&gt;0,H1730," ")</f>
        <v>232.64200000000028</v>
      </c>
      <c r="J1730" t="e">
        <f>IF(#REF!&lt;0,#REF!," ")</f>
        <v>#REF!</v>
      </c>
      <c r="K1730">
        <v>20.98</v>
      </c>
      <c r="L1730">
        <v>28</v>
      </c>
      <c r="M1730">
        <v>631.37</v>
      </c>
      <c r="N1730">
        <v>1433</v>
      </c>
    </row>
    <row r="1731" spans="1:14" x14ac:dyDescent="0.25">
      <c r="A1731">
        <v>448</v>
      </c>
      <c r="B1731">
        <v>3042</v>
      </c>
      <c r="C1731">
        <v>44155</v>
      </c>
      <c r="D1731">
        <v>44156</v>
      </c>
      <c r="E1731" t="s">
        <v>978</v>
      </c>
      <c r="F1731">
        <v>0.1</v>
      </c>
      <c r="G1731">
        <v>1.2</v>
      </c>
      <c r="H1731">
        <v>15.42</v>
      </c>
      <c r="I1731">
        <f t="shared" si="27"/>
        <v>15.42</v>
      </c>
      <c r="J1731" t="e">
        <f>IF(#REF!&lt;0,#REF!," ")</f>
        <v>#REF!</v>
      </c>
      <c r="K1731">
        <v>4.26</v>
      </c>
      <c r="L1731">
        <v>88</v>
      </c>
      <c r="M1731">
        <v>351.56</v>
      </c>
      <c r="N1731">
        <v>699</v>
      </c>
    </row>
    <row r="1732" spans="1:14" x14ac:dyDescent="0.25">
      <c r="A1732">
        <v>18448</v>
      </c>
      <c r="B1732">
        <v>87980</v>
      </c>
      <c r="C1732">
        <v>44155</v>
      </c>
      <c r="D1732">
        <v>44156</v>
      </c>
      <c r="E1732" t="s">
        <v>978</v>
      </c>
      <c r="F1732">
        <v>0.1</v>
      </c>
      <c r="G1732">
        <v>1.2</v>
      </c>
      <c r="H1732">
        <v>33.923999999999999</v>
      </c>
      <c r="I1732">
        <f t="shared" si="27"/>
        <v>33.923999999999999</v>
      </c>
      <c r="J1732" t="e">
        <f>IF(#REF!&lt;0,#REF!," ")</f>
        <v>#REF!</v>
      </c>
      <c r="K1732">
        <v>4.26</v>
      </c>
      <c r="L1732">
        <v>22</v>
      </c>
      <c r="M1732">
        <v>87.89</v>
      </c>
      <c r="N1732">
        <v>700</v>
      </c>
    </row>
    <row r="1733" spans="1:14" x14ac:dyDescent="0.25">
      <c r="A1733">
        <v>19772</v>
      </c>
      <c r="B1733">
        <v>90493</v>
      </c>
      <c r="C1733">
        <v>44155</v>
      </c>
      <c r="D1733">
        <v>44156</v>
      </c>
      <c r="E1733" t="s">
        <v>981</v>
      </c>
      <c r="F1733">
        <v>0.09</v>
      </c>
      <c r="G1733">
        <v>36.61</v>
      </c>
      <c r="H1733">
        <v>187.41200000000026</v>
      </c>
      <c r="I1733">
        <f t="shared" si="27"/>
        <v>187.41200000000026</v>
      </c>
      <c r="J1733" t="e">
        <f>IF(#REF!&lt;0,#REF!," ")</f>
        <v>#REF!</v>
      </c>
      <c r="K1733">
        <v>58.14</v>
      </c>
      <c r="L1733">
        <v>39</v>
      </c>
      <c r="M1733">
        <v>2115.06</v>
      </c>
      <c r="N1733">
        <v>918</v>
      </c>
    </row>
    <row r="1734" spans="1:14" x14ac:dyDescent="0.25">
      <c r="A1734">
        <v>21627</v>
      </c>
      <c r="B1734">
        <v>89505</v>
      </c>
      <c r="C1734">
        <v>44155</v>
      </c>
      <c r="D1734">
        <v>44156</v>
      </c>
      <c r="E1734" t="s">
        <v>977</v>
      </c>
      <c r="F1734">
        <v>0.1</v>
      </c>
      <c r="G1734">
        <v>69.64</v>
      </c>
      <c r="H1734">
        <v>62.297999999999995</v>
      </c>
      <c r="I1734">
        <f t="shared" si="27"/>
        <v>62.297999999999995</v>
      </c>
      <c r="J1734" t="e">
        <f>IF(#REF!&lt;0,#REF!," ")</f>
        <v>#REF!</v>
      </c>
      <c r="K1734">
        <v>218.75</v>
      </c>
      <c r="L1734">
        <v>17</v>
      </c>
      <c r="M1734">
        <v>2805.18</v>
      </c>
      <c r="N1734">
        <v>2346</v>
      </c>
    </row>
    <row r="1735" spans="1:14" x14ac:dyDescent="0.25">
      <c r="A1735">
        <v>22660</v>
      </c>
      <c r="B1735">
        <v>89497</v>
      </c>
      <c r="C1735">
        <v>44155</v>
      </c>
      <c r="D1735">
        <v>44162</v>
      </c>
      <c r="E1735" t="s">
        <v>980</v>
      </c>
      <c r="F1735">
        <v>0.02</v>
      </c>
      <c r="G1735">
        <v>4</v>
      </c>
      <c r="H1735">
        <v>19.308000000000021</v>
      </c>
      <c r="I1735">
        <f t="shared" si="27"/>
        <v>19.308000000000021</v>
      </c>
      <c r="J1735" t="e">
        <f>IF(#REF!&lt;0,#REF!," ")</f>
        <v>#REF!</v>
      </c>
      <c r="K1735">
        <v>27.48</v>
      </c>
      <c r="L1735">
        <v>3</v>
      </c>
      <c r="M1735">
        <v>87.21</v>
      </c>
      <c r="N1735">
        <v>2825</v>
      </c>
    </row>
    <row r="1736" spans="1:14" x14ac:dyDescent="0.25">
      <c r="A1736">
        <v>22661</v>
      </c>
      <c r="B1736">
        <v>89497</v>
      </c>
      <c r="C1736">
        <v>44155</v>
      </c>
      <c r="D1736">
        <v>44159</v>
      </c>
      <c r="E1736" t="s">
        <v>980</v>
      </c>
      <c r="F1736">
        <v>0.08</v>
      </c>
      <c r="G1736">
        <v>2.06</v>
      </c>
      <c r="H1736">
        <v>0.32999999999999691</v>
      </c>
      <c r="I1736">
        <f t="shared" si="27"/>
        <v>0.32999999999999691</v>
      </c>
      <c r="J1736" t="e">
        <f>IF(#REF!&lt;0,#REF!," ")</f>
        <v>#REF!</v>
      </c>
      <c r="K1736">
        <v>10.06</v>
      </c>
      <c r="L1736">
        <v>4</v>
      </c>
      <c r="M1736">
        <v>40.15</v>
      </c>
      <c r="N1736">
        <v>2825</v>
      </c>
    </row>
    <row r="1737" spans="1:14" x14ac:dyDescent="0.25">
      <c r="A1737">
        <v>23773</v>
      </c>
      <c r="B1737">
        <v>90387</v>
      </c>
      <c r="C1737">
        <v>44155</v>
      </c>
      <c r="D1737">
        <v>44157</v>
      </c>
      <c r="E1737" t="s">
        <v>978</v>
      </c>
      <c r="F1737">
        <v>0.09</v>
      </c>
      <c r="G1737">
        <v>60</v>
      </c>
      <c r="H1737">
        <v>77.000895400000104</v>
      </c>
      <c r="I1737">
        <f t="shared" si="27"/>
        <v>77.000895400000104</v>
      </c>
      <c r="J1737" t="e">
        <f>IF(#REF!&lt;0,#REF!," ")</f>
        <v>#REF!</v>
      </c>
      <c r="K1737">
        <v>159.31</v>
      </c>
      <c r="L1737">
        <v>41</v>
      </c>
      <c r="M1737">
        <v>6173.42</v>
      </c>
      <c r="N1737">
        <v>2162</v>
      </c>
    </row>
    <row r="1738" spans="1:14" x14ac:dyDescent="0.25">
      <c r="A1738">
        <v>23774</v>
      </c>
      <c r="B1738">
        <v>90387</v>
      </c>
      <c r="C1738">
        <v>44155</v>
      </c>
      <c r="D1738">
        <v>44157</v>
      </c>
      <c r="E1738" t="s">
        <v>978</v>
      </c>
      <c r="F1738">
        <v>0.06</v>
      </c>
      <c r="G1738">
        <v>5</v>
      </c>
      <c r="H1738">
        <v>27.968600000000009</v>
      </c>
      <c r="I1738">
        <f t="shared" si="27"/>
        <v>27.968600000000009</v>
      </c>
      <c r="J1738" t="e">
        <f>IF(#REF!&lt;0,#REF!," ")</f>
        <v>#REF!</v>
      </c>
      <c r="K1738">
        <v>55.99</v>
      </c>
      <c r="L1738">
        <v>33</v>
      </c>
      <c r="M1738">
        <v>1553.7</v>
      </c>
      <c r="N1738">
        <v>2162</v>
      </c>
    </row>
    <row r="1739" spans="1:14" x14ac:dyDescent="0.25">
      <c r="A1739">
        <v>23775</v>
      </c>
      <c r="B1739">
        <v>90387</v>
      </c>
      <c r="C1739">
        <v>44155</v>
      </c>
      <c r="D1739">
        <v>44156</v>
      </c>
      <c r="E1739" t="s">
        <v>978</v>
      </c>
      <c r="F1739">
        <v>0.08</v>
      </c>
      <c r="G1739">
        <v>8.74</v>
      </c>
      <c r="H1739">
        <v>371.27200000000005</v>
      </c>
      <c r="I1739">
        <f t="shared" si="27"/>
        <v>371.27200000000005</v>
      </c>
      <c r="J1739" t="e">
        <f>IF(#REF!&lt;0,#REF!," ")</f>
        <v>#REF!</v>
      </c>
      <c r="K1739">
        <v>30.98</v>
      </c>
      <c r="L1739">
        <v>25</v>
      </c>
      <c r="M1739">
        <v>727.2</v>
      </c>
      <c r="N1739">
        <v>2159</v>
      </c>
    </row>
    <row r="1740" spans="1:14" x14ac:dyDescent="0.25">
      <c r="A1740">
        <v>24770</v>
      </c>
      <c r="B1740">
        <v>87187</v>
      </c>
      <c r="C1740">
        <v>44155</v>
      </c>
      <c r="D1740">
        <v>44156</v>
      </c>
      <c r="E1740" t="s">
        <v>981</v>
      </c>
      <c r="F1740">
        <v>0.1</v>
      </c>
      <c r="G1740">
        <v>14.7</v>
      </c>
      <c r="H1740">
        <v>137.68794000000014</v>
      </c>
      <c r="I1740">
        <f t="shared" si="27"/>
        <v>137.68794000000014</v>
      </c>
      <c r="J1740" t="e">
        <f>IF(#REF!&lt;0,#REF!," ")</f>
        <v>#REF!</v>
      </c>
      <c r="K1740">
        <v>442.14</v>
      </c>
      <c r="L1740">
        <v>6</v>
      </c>
      <c r="M1740">
        <v>2411.4299999999998</v>
      </c>
      <c r="N1740">
        <v>2973</v>
      </c>
    </row>
    <row r="1741" spans="1:14" x14ac:dyDescent="0.25">
      <c r="A1741">
        <v>26037</v>
      </c>
      <c r="B1741">
        <v>88784</v>
      </c>
      <c r="C1741">
        <v>44155</v>
      </c>
      <c r="D1741">
        <v>44156</v>
      </c>
      <c r="E1741" t="s">
        <v>979</v>
      </c>
      <c r="F1741">
        <v>0.03</v>
      </c>
      <c r="G1741">
        <v>3</v>
      </c>
      <c r="H1741">
        <v>3670.3514999999998</v>
      </c>
      <c r="I1741">
        <f t="shared" si="27"/>
        <v>3670.3514999999998</v>
      </c>
      <c r="J1741" t="e">
        <f>IF(#REF!&lt;0,#REF!," ")</f>
        <v>#REF!</v>
      </c>
      <c r="K1741">
        <v>205.99</v>
      </c>
      <c r="L1741">
        <v>29</v>
      </c>
      <c r="M1741">
        <v>5319.35</v>
      </c>
      <c r="N1741">
        <v>1708</v>
      </c>
    </row>
    <row r="1742" spans="1:14" x14ac:dyDescent="0.25">
      <c r="A1742">
        <v>106</v>
      </c>
      <c r="B1742">
        <v>646</v>
      </c>
      <c r="C1742">
        <v>44156</v>
      </c>
      <c r="D1742">
        <v>44157</v>
      </c>
      <c r="E1742" t="s">
        <v>977</v>
      </c>
      <c r="F1742">
        <v>0.01</v>
      </c>
      <c r="G1742">
        <v>3.98</v>
      </c>
      <c r="H1742">
        <v>-10.9</v>
      </c>
      <c r="I1742" t="str">
        <f t="shared" si="27"/>
        <v xml:space="preserve"> </v>
      </c>
      <c r="J1742" t="e">
        <f>IF(#REF!&lt;0,#REF!," ")</f>
        <v>#REF!</v>
      </c>
      <c r="K1742">
        <v>9.31</v>
      </c>
      <c r="L1742">
        <v>61</v>
      </c>
      <c r="M1742">
        <v>586.96</v>
      </c>
      <c r="N1742">
        <v>1106</v>
      </c>
    </row>
    <row r="1743" spans="1:14" x14ac:dyDescent="0.25">
      <c r="A1743">
        <v>18106</v>
      </c>
      <c r="B1743">
        <v>86411</v>
      </c>
      <c r="C1743">
        <v>44156</v>
      </c>
      <c r="D1743">
        <v>44157</v>
      </c>
      <c r="E1743" t="s">
        <v>977</v>
      </c>
      <c r="F1743">
        <v>0.01</v>
      </c>
      <c r="G1743">
        <v>3.98</v>
      </c>
      <c r="H1743">
        <v>2.1800000000000015</v>
      </c>
      <c r="I1743">
        <f t="shared" si="27"/>
        <v>2.1800000000000015</v>
      </c>
      <c r="J1743" t="e">
        <f>IF(#REF!&lt;0,#REF!," ")</f>
        <v>#REF!</v>
      </c>
      <c r="K1743">
        <v>9.31</v>
      </c>
      <c r="L1743">
        <v>15</v>
      </c>
      <c r="M1743">
        <v>144.33000000000001</v>
      </c>
      <c r="N1743">
        <v>1107</v>
      </c>
    </row>
    <row r="1744" spans="1:14" x14ac:dyDescent="0.25">
      <c r="A1744">
        <v>19422</v>
      </c>
      <c r="B1744">
        <v>90104</v>
      </c>
      <c r="C1744">
        <v>44156</v>
      </c>
      <c r="D1744">
        <v>44156</v>
      </c>
      <c r="E1744" t="s">
        <v>980</v>
      </c>
      <c r="F1744">
        <v>0.03</v>
      </c>
      <c r="G1744">
        <v>1.49</v>
      </c>
      <c r="H1744">
        <v>30.023999999999997</v>
      </c>
      <c r="I1744">
        <f t="shared" si="27"/>
        <v>30.023999999999997</v>
      </c>
      <c r="J1744" t="e">
        <f>IF(#REF!&lt;0,#REF!," ")</f>
        <v>#REF!</v>
      </c>
      <c r="K1744">
        <v>20.98</v>
      </c>
      <c r="L1744">
        <v>20</v>
      </c>
      <c r="M1744">
        <v>431.43</v>
      </c>
      <c r="N1744">
        <v>3319</v>
      </c>
    </row>
    <row r="1745" spans="1:14" x14ac:dyDescent="0.25">
      <c r="A1745">
        <v>21350</v>
      </c>
      <c r="B1745">
        <v>89258</v>
      </c>
      <c r="C1745">
        <v>44156</v>
      </c>
      <c r="D1745">
        <v>44159</v>
      </c>
      <c r="E1745" t="s">
        <v>981</v>
      </c>
      <c r="F1745">
        <v>0</v>
      </c>
      <c r="G1745">
        <v>4.9800000000000004</v>
      </c>
      <c r="H1745">
        <v>3.3840000000000039</v>
      </c>
      <c r="I1745">
        <f t="shared" si="27"/>
        <v>3.3840000000000039</v>
      </c>
      <c r="J1745" t="e">
        <f>IF(#REF!&lt;0,#REF!," ")</f>
        <v>#REF!</v>
      </c>
      <c r="K1745">
        <v>11.97</v>
      </c>
      <c r="L1745">
        <v>4</v>
      </c>
      <c r="M1745">
        <v>53.3</v>
      </c>
      <c r="N1745">
        <v>825</v>
      </c>
    </row>
    <row r="1746" spans="1:14" x14ac:dyDescent="0.25">
      <c r="A1746">
        <v>21455</v>
      </c>
      <c r="B1746">
        <v>86815</v>
      </c>
      <c r="C1746">
        <v>44156</v>
      </c>
      <c r="D1746">
        <v>44163</v>
      </c>
      <c r="E1746" t="s">
        <v>980</v>
      </c>
      <c r="F1746">
        <v>0.09</v>
      </c>
      <c r="G1746">
        <v>6.5</v>
      </c>
      <c r="H1746">
        <v>70.175999999999988</v>
      </c>
      <c r="I1746">
        <f t="shared" si="27"/>
        <v>70.175999999999988</v>
      </c>
      <c r="J1746" t="e">
        <f>IF(#REF!&lt;0,#REF!," ")</f>
        <v>#REF!</v>
      </c>
      <c r="K1746">
        <v>50.98</v>
      </c>
      <c r="L1746">
        <v>28</v>
      </c>
      <c r="M1746">
        <v>1395.41</v>
      </c>
      <c r="N1746">
        <v>1527</v>
      </c>
    </row>
    <row r="1747" spans="1:14" x14ac:dyDescent="0.25">
      <c r="A1747">
        <v>522</v>
      </c>
      <c r="B1747">
        <v>3585</v>
      </c>
      <c r="C1747">
        <v>44157</v>
      </c>
      <c r="D1747">
        <v>44158</v>
      </c>
      <c r="E1747" t="s">
        <v>977</v>
      </c>
      <c r="F1747">
        <v>7.0000000000000007E-2</v>
      </c>
      <c r="G1747">
        <v>1.57</v>
      </c>
      <c r="H1747">
        <v>-35.75</v>
      </c>
      <c r="I1747" t="str">
        <f t="shared" si="27"/>
        <v xml:space="preserve"> </v>
      </c>
      <c r="J1747" t="e">
        <f>IF(#REF!&lt;0,#REF!," ")</f>
        <v>#REF!</v>
      </c>
      <c r="K1747">
        <v>1.68</v>
      </c>
      <c r="L1747">
        <v>116</v>
      </c>
      <c r="M1747">
        <v>186.59</v>
      </c>
      <c r="N1747">
        <v>181</v>
      </c>
    </row>
    <row r="1748" spans="1:14" x14ac:dyDescent="0.25">
      <c r="A1748">
        <v>18521</v>
      </c>
      <c r="B1748">
        <v>88361</v>
      </c>
      <c r="C1748">
        <v>44157</v>
      </c>
      <c r="D1748">
        <v>44157</v>
      </c>
      <c r="E1748" t="s">
        <v>977</v>
      </c>
      <c r="F1748">
        <v>7.0000000000000007E-2</v>
      </c>
      <c r="G1748">
        <v>2.06</v>
      </c>
      <c r="H1748">
        <v>152.65559999999999</v>
      </c>
      <c r="I1748">
        <f t="shared" si="27"/>
        <v>152.65559999999999</v>
      </c>
      <c r="J1748" t="e">
        <f>IF(#REF!&lt;0,#REF!," ")</f>
        <v>#REF!</v>
      </c>
      <c r="K1748">
        <v>10.06</v>
      </c>
      <c r="L1748">
        <v>23</v>
      </c>
      <c r="M1748">
        <v>221.24</v>
      </c>
      <c r="N1748">
        <v>188</v>
      </c>
    </row>
    <row r="1749" spans="1:14" x14ac:dyDescent="0.25">
      <c r="A1749">
        <v>18522</v>
      </c>
      <c r="B1749">
        <v>88361</v>
      </c>
      <c r="C1749">
        <v>44157</v>
      </c>
      <c r="D1749">
        <v>44158</v>
      </c>
      <c r="E1749" t="s">
        <v>977</v>
      </c>
      <c r="F1749">
        <v>7.0000000000000007E-2</v>
      </c>
      <c r="G1749">
        <v>1.57</v>
      </c>
      <c r="H1749">
        <v>7.1500000000000057</v>
      </c>
      <c r="I1749">
        <f t="shared" si="27"/>
        <v>7.1500000000000057</v>
      </c>
      <c r="J1749" t="e">
        <f>IF(#REF!&lt;0,#REF!," ")</f>
        <v>#REF!</v>
      </c>
      <c r="K1749">
        <v>1.68</v>
      </c>
      <c r="L1749">
        <v>29</v>
      </c>
      <c r="M1749">
        <v>46.65</v>
      </c>
      <c r="N1749">
        <v>188</v>
      </c>
    </row>
    <row r="1750" spans="1:14" x14ac:dyDescent="0.25">
      <c r="A1750">
        <v>19599</v>
      </c>
      <c r="B1750">
        <v>89047</v>
      </c>
      <c r="C1750">
        <v>44157</v>
      </c>
      <c r="D1750">
        <v>44158</v>
      </c>
      <c r="E1750" t="s">
        <v>978</v>
      </c>
      <c r="F1750">
        <v>0.01</v>
      </c>
      <c r="G1750">
        <v>0.99</v>
      </c>
      <c r="H1750">
        <v>882.48239999999998</v>
      </c>
      <c r="I1750">
        <f t="shared" si="27"/>
        <v>882.48239999999998</v>
      </c>
      <c r="J1750" t="e">
        <f>IF(#REF!&lt;0,#REF!," ")</f>
        <v>#REF!</v>
      </c>
      <c r="K1750">
        <v>35.99</v>
      </c>
      <c r="L1750">
        <v>41</v>
      </c>
      <c r="M1750">
        <v>1278.96</v>
      </c>
      <c r="N1750">
        <v>2976</v>
      </c>
    </row>
    <row r="1751" spans="1:14" x14ac:dyDescent="0.25">
      <c r="A1751">
        <v>18506</v>
      </c>
      <c r="B1751">
        <v>88282</v>
      </c>
      <c r="C1751">
        <v>44158</v>
      </c>
      <c r="D1751">
        <v>44163</v>
      </c>
      <c r="E1751" t="s">
        <v>980</v>
      </c>
      <c r="F1751">
        <v>0.04</v>
      </c>
      <c r="G1751">
        <v>19.989999999999998</v>
      </c>
      <c r="H1751">
        <v>14.754</v>
      </c>
      <c r="I1751">
        <f t="shared" si="27"/>
        <v>14.754</v>
      </c>
      <c r="J1751" t="e">
        <f>IF(#REF!&lt;0,#REF!," ")</f>
        <v>#REF!</v>
      </c>
      <c r="K1751">
        <v>67.28</v>
      </c>
      <c r="L1751">
        <v>30</v>
      </c>
      <c r="M1751">
        <v>2051.6799999999998</v>
      </c>
      <c r="N1751">
        <v>2858</v>
      </c>
    </row>
    <row r="1752" spans="1:14" x14ac:dyDescent="0.25">
      <c r="A1752">
        <v>18507</v>
      </c>
      <c r="B1752">
        <v>88282</v>
      </c>
      <c r="C1752">
        <v>44158</v>
      </c>
      <c r="D1752">
        <v>44158</v>
      </c>
      <c r="E1752" t="s">
        <v>980</v>
      </c>
      <c r="F1752">
        <v>0.1</v>
      </c>
      <c r="G1752">
        <v>54.74</v>
      </c>
      <c r="H1752">
        <v>669.61199999999997</v>
      </c>
      <c r="I1752">
        <f t="shared" si="27"/>
        <v>669.61199999999997</v>
      </c>
      <c r="J1752" t="e">
        <f>IF(#REF!&lt;0,#REF!," ")</f>
        <v>#REF!</v>
      </c>
      <c r="K1752">
        <v>130.97999999999999</v>
      </c>
      <c r="L1752">
        <v>42</v>
      </c>
      <c r="M1752">
        <v>5295.03</v>
      </c>
      <c r="N1752">
        <v>2858</v>
      </c>
    </row>
    <row r="1753" spans="1:14" x14ac:dyDescent="0.25">
      <c r="A1753">
        <v>18508</v>
      </c>
      <c r="B1753">
        <v>88282</v>
      </c>
      <c r="C1753">
        <v>44158</v>
      </c>
      <c r="D1753">
        <v>44158</v>
      </c>
      <c r="E1753" t="s">
        <v>980</v>
      </c>
      <c r="F1753">
        <v>0.04</v>
      </c>
      <c r="G1753">
        <v>1.25</v>
      </c>
      <c r="H1753">
        <v>213</v>
      </c>
      <c r="I1753">
        <f t="shared" si="27"/>
        <v>213</v>
      </c>
      <c r="J1753" t="e">
        <f>IF(#REF!&lt;0,#REF!," ")</f>
        <v>#REF!</v>
      </c>
      <c r="K1753">
        <v>2.78</v>
      </c>
      <c r="L1753">
        <v>28</v>
      </c>
      <c r="M1753">
        <v>80.27</v>
      </c>
      <c r="N1753">
        <v>2858</v>
      </c>
    </row>
    <row r="1754" spans="1:14" x14ac:dyDescent="0.25">
      <c r="A1754">
        <v>18866</v>
      </c>
      <c r="B1754">
        <v>87208</v>
      </c>
      <c r="C1754">
        <v>44158</v>
      </c>
      <c r="D1754">
        <v>44160</v>
      </c>
      <c r="E1754" t="s">
        <v>981</v>
      </c>
      <c r="F1754">
        <v>0.01</v>
      </c>
      <c r="G1754">
        <v>6.05</v>
      </c>
      <c r="H1754">
        <v>395.76</v>
      </c>
      <c r="I1754">
        <f t="shared" si="27"/>
        <v>395.76</v>
      </c>
      <c r="J1754" t="e">
        <f>IF(#REF!&lt;0,#REF!," ")</f>
        <v>#REF!</v>
      </c>
      <c r="K1754">
        <v>2.16</v>
      </c>
      <c r="L1754">
        <v>24</v>
      </c>
      <c r="M1754">
        <v>58.05</v>
      </c>
      <c r="N1754">
        <v>2526</v>
      </c>
    </row>
    <row r="1755" spans="1:14" x14ac:dyDescent="0.25">
      <c r="A1755">
        <v>18867</v>
      </c>
      <c r="B1755">
        <v>87208</v>
      </c>
      <c r="C1755">
        <v>44158</v>
      </c>
      <c r="D1755">
        <v>44160</v>
      </c>
      <c r="E1755" t="s">
        <v>981</v>
      </c>
      <c r="F1755">
        <v>7.0000000000000007E-2</v>
      </c>
      <c r="G1755">
        <v>8.99</v>
      </c>
      <c r="H1755">
        <v>-39.396000000000001</v>
      </c>
      <c r="I1755" t="str">
        <f t="shared" si="27"/>
        <v xml:space="preserve"> </v>
      </c>
      <c r="J1755" t="e">
        <f>IF(#REF!&lt;0,#REF!," ")</f>
        <v>#REF!</v>
      </c>
      <c r="K1755">
        <v>21.38</v>
      </c>
      <c r="L1755">
        <v>3</v>
      </c>
      <c r="M1755">
        <v>68.64</v>
      </c>
      <c r="N1755">
        <v>2527</v>
      </c>
    </row>
    <row r="1756" spans="1:14" x14ac:dyDescent="0.25">
      <c r="A1756">
        <v>21190</v>
      </c>
      <c r="B1756">
        <v>91286</v>
      </c>
      <c r="C1756">
        <v>44158</v>
      </c>
      <c r="D1756">
        <v>44160</v>
      </c>
      <c r="E1756" t="s">
        <v>978</v>
      </c>
      <c r="F1756">
        <v>0.05</v>
      </c>
      <c r="G1756">
        <v>4.59</v>
      </c>
      <c r="H1756">
        <v>5.980000000000004</v>
      </c>
      <c r="I1756">
        <f t="shared" si="27"/>
        <v>5.980000000000004</v>
      </c>
      <c r="J1756" t="e">
        <f>IF(#REF!&lt;0,#REF!," ")</f>
        <v>#REF!</v>
      </c>
      <c r="K1756">
        <v>12.88</v>
      </c>
      <c r="L1756">
        <v>3</v>
      </c>
      <c r="M1756">
        <v>42.35</v>
      </c>
      <c r="N1756">
        <v>2458</v>
      </c>
    </row>
    <row r="1757" spans="1:14" x14ac:dyDescent="0.25">
      <c r="A1757">
        <v>22874</v>
      </c>
      <c r="B1757">
        <v>86014</v>
      </c>
      <c r="C1757">
        <v>44158</v>
      </c>
      <c r="D1757">
        <v>44165</v>
      </c>
      <c r="E1757" t="s">
        <v>980</v>
      </c>
      <c r="F1757">
        <v>7.0000000000000007E-2</v>
      </c>
      <c r="G1757">
        <v>6.25</v>
      </c>
      <c r="H1757">
        <v>7.9000000000000057</v>
      </c>
      <c r="I1757">
        <f t="shared" si="27"/>
        <v>7.9000000000000057</v>
      </c>
      <c r="J1757" t="e">
        <f>IF(#REF!&lt;0,#REF!," ")</f>
        <v>#REF!</v>
      </c>
      <c r="K1757">
        <v>16.91</v>
      </c>
      <c r="L1757">
        <v>31</v>
      </c>
      <c r="M1757">
        <v>492.9</v>
      </c>
      <c r="N1757">
        <v>460</v>
      </c>
    </row>
    <row r="1758" spans="1:14" x14ac:dyDescent="0.25">
      <c r="A1758">
        <v>24471</v>
      </c>
      <c r="B1758">
        <v>89320</v>
      </c>
      <c r="C1758">
        <v>44158</v>
      </c>
      <c r="D1758">
        <v>44160</v>
      </c>
      <c r="E1758" t="s">
        <v>978</v>
      </c>
      <c r="F1758">
        <v>0.05</v>
      </c>
      <c r="G1758">
        <v>14.48</v>
      </c>
      <c r="H1758">
        <v>1372.6307999999999</v>
      </c>
      <c r="I1758">
        <f t="shared" si="27"/>
        <v>1372.6307999999999</v>
      </c>
      <c r="J1758" t="e">
        <f>IF(#REF!&lt;0,#REF!," ")</f>
        <v>#REF!</v>
      </c>
      <c r="K1758">
        <v>63.94</v>
      </c>
      <c r="L1758">
        <v>31</v>
      </c>
      <c r="M1758">
        <v>1989.32</v>
      </c>
      <c r="N1758">
        <v>398</v>
      </c>
    </row>
    <row r="1759" spans="1:14" x14ac:dyDescent="0.25">
      <c r="A1759">
        <v>24783</v>
      </c>
      <c r="B1759">
        <v>91175</v>
      </c>
      <c r="C1759">
        <v>44158</v>
      </c>
      <c r="D1759">
        <v>44160</v>
      </c>
      <c r="E1759" t="s">
        <v>978</v>
      </c>
      <c r="F1759">
        <v>0.05</v>
      </c>
      <c r="G1759">
        <v>13.99</v>
      </c>
      <c r="H1759">
        <v>5924.1122999999998</v>
      </c>
      <c r="I1759">
        <f t="shared" si="27"/>
        <v>5924.1122999999998</v>
      </c>
      <c r="J1759" t="e">
        <f>IF(#REF!&lt;0,#REF!," ")</f>
        <v>#REF!</v>
      </c>
      <c r="K1759">
        <v>204.1</v>
      </c>
      <c r="L1759">
        <v>41</v>
      </c>
      <c r="M1759">
        <v>8585.67</v>
      </c>
      <c r="N1759">
        <v>540</v>
      </c>
    </row>
    <row r="1760" spans="1:14" x14ac:dyDescent="0.25">
      <c r="A1760">
        <v>19401</v>
      </c>
      <c r="B1760">
        <v>89537</v>
      </c>
      <c r="C1760">
        <v>44159</v>
      </c>
      <c r="D1760">
        <v>44160</v>
      </c>
      <c r="E1760" t="s">
        <v>981</v>
      </c>
      <c r="F1760">
        <v>0.06</v>
      </c>
      <c r="G1760">
        <v>14.36</v>
      </c>
      <c r="H1760">
        <v>55.888000000000034</v>
      </c>
      <c r="I1760">
        <f t="shared" si="27"/>
        <v>55.888000000000034</v>
      </c>
      <c r="J1760" t="e">
        <f>IF(#REF!&lt;0,#REF!," ")</f>
        <v>#REF!</v>
      </c>
      <c r="K1760">
        <v>25.98</v>
      </c>
      <c r="L1760">
        <v>41</v>
      </c>
      <c r="M1760">
        <v>1033.56</v>
      </c>
      <c r="N1760">
        <v>885</v>
      </c>
    </row>
    <row r="1761" spans="1:14" x14ac:dyDescent="0.25">
      <c r="A1761">
        <v>19652</v>
      </c>
      <c r="B1761">
        <v>88449</v>
      </c>
      <c r="C1761">
        <v>44159</v>
      </c>
      <c r="D1761">
        <v>44161</v>
      </c>
      <c r="E1761" t="s">
        <v>979</v>
      </c>
      <c r="F1761">
        <v>0.03</v>
      </c>
      <c r="G1761">
        <v>0.99</v>
      </c>
      <c r="H1761">
        <v>4.1822000000000052</v>
      </c>
      <c r="I1761">
        <f t="shared" si="27"/>
        <v>4.1822000000000052</v>
      </c>
      <c r="J1761" t="e">
        <f>IF(#REF!&lt;0,#REF!," ")</f>
        <v>#REF!</v>
      </c>
      <c r="K1761">
        <v>20.99</v>
      </c>
      <c r="L1761">
        <v>9</v>
      </c>
      <c r="M1761">
        <v>158.87</v>
      </c>
      <c r="N1761">
        <v>3063</v>
      </c>
    </row>
    <row r="1762" spans="1:14" x14ac:dyDescent="0.25">
      <c r="A1762">
        <v>20760</v>
      </c>
      <c r="B1762">
        <v>91131</v>
      </c>
      <c r="C1762">
        <v>44159</v>
      </c>
      <c r="D1762">
        <v>44160</v>
      </c>
      <c r="E1762" t="s">
        <v>981</v>
      </c>
      <c r="F1762">
        <v>7.0000000000000007E-2</v>
      </c>
      <c r="G1762">
        <v>51.94</v>
      </c>
      <c r="H1762">
        <v>74.992000000000075</v>
      </c>
      <c r="I1762">
        <f t="shared" si="27"/>
        <v>74.992000000000075</v>
      </c>
      <c r="J1762" t="e">
        <f>IF(#REF!&lt;0,#REF!," ")</f>
        <v>#REF!</v>
      </c>
      <c r="K1762">
        <v>124.49</v>
      </c>
      <c r="L1762">
        <v>14</v>
      </c>
      <c r="M1762">
        <v>1714.93</v>
      </c>
      <c r="N1762">
        <v>357</v>
      </c>
    </row>
    <row r="1763" spans="1:14" x14ac:dyDescent="0.25">
      <c r="A1763">
        <v>23750</v>
      </c>
      <c r="B1763">
        <v>87611</v>
      </c>
      <c r="C1763">
        <v>44159</v>
      </c>
      <c r="D1763">
        <v>44161</v>
      </c>
      <c r="E1763" t="s">
        <v>977</v>
      </c>
      <c r="F1763">
        <v>0.06</v>
      </c>
      <c r="G1763">
        <v>8.4</v>
      </c>
      <c r="H1763">
        <v>1.6169000000000011</v>
      </c>
      <c r="I1763">
        <f t="shared" si="27"/>
        <v>1.6169000000000011</v>
      </c>
      <c r="J1763" t="e">
        <f>IF(#REF!&lt;0,#REF!," ")</f>
        <v>#REF!</v>
      </c>
      <c r="K1763">
        <v>15.01</v>
      </c>
      <c r="L1763">
        <v>22</v>
      </c>
      <c r="M1763">
        <v>333.04</v>
      </c>
      <c r="N1763">
        <v>1623</v>
      </c>
    </row>
    <row r="1764" spans="1:14" x14ac:dyDescent="0.25">
      <c r="A1764">
        <v>23751</v>
      </c>
      <c r="B1764">
        <v>87611</v>
      </c>
      <c r="C1764">
        <v>44159</v>
      </c>
      <c r="D1764">
        <v>44161</v>
      </c>
      <c r="E1764" t="s">
        <v>977</v>
      </c>
      <c r="F1764">
        <v>0.09</v>
      </c>
      <c r="G1764">
        <v>19.989999999999998</v>
      </c>
      <c r="H1764">
        <v>65.394000000000062</v>
      </c>
      <c r="I1764">
        <f t="shared" si="27"/>
        <v>65.394000000000062</v>
      </c>
      <c r="J1764" t="e">
        <f>IF(#REF!&lt;0,#REF!," ")</f>
        <v>#REF!</v>
      </c>
      <c r="K1764">
        <v>40.479999999999997</v>
      </c>
      <c r="L1764">
        <v>12</v>
      </c>
      <c r="M1764">
        <v>472.44</v>
      </c>
      <c r="N1764">
        <v>1623</v>
      </c>
    </row>
    <row r="1765" spans="1:14" x14ac:dyDescent="0.25">
      <c r="A1765">
        <v>23752</v>
      </c>
      <c r="B1765">
        <v>87611</v>
      </c>
      <c r="C1765">
        <v>44159</v>
      </c>
      <c r="D1765">
        <v>44160</v>
      </c>
      <c r="E1765" t="s">
        <v>977</v>
      </c>
      <c r="F1765">
        <v>0.05</v>
      </c>
      <c r="G1765">
        <v>6.13</v>
      </c>
      <c r="H1765">
        <v>1.3360000000000003</v>
      </c>
      <c r="I1765">
        <f t="shared" si="27"/>
        <v>1.3360000000000003</v>
      </c>
      <c r="J1765" t="e">
        <f>IF(#REF!&lt;0,#REF!," ")</f>
        <v>#REF!</v>
      </c>
      <c r="K1765">
        <v>12.28</v>
      </c>
      <c r="L1765">
        <v>1</v>
      </c>
      <c r="M1765">
        <v>18.73</v>
      </c>
      <c r="N1765">
        <v>1623</v>
      </c>
    </row>
    <row r="1766" spans="1:14" x14ac:dyDescent="0.25">
      <c r="A1766">
        <v>18161</v>
      </c>
      <c r="B1766">
        <v>86694</v>
      </c>
      <c r="C1766">
        <v>44160</v>
      </c>
      <c r="D1766">
        <v>44161</v>
      </c>
      <c r="E1766" t="s">
        <v>979</v>
      </c>
      <c r="F1766">
        <v>7.0000000000000007E-2</v>
      </c>
      <c r="G1766">
        <v>1.39</v>
      </c>
      <c r="H1766">
        <v>149.88869999999997</v>
      </c>
      <c r="I1766">
        <f t="shared" si="27"/>
        <v>149.88869999999997</v>
      </c>
      <c r="J1766" t="e">
        <f>IF(#REF!&lt;0,#REF!," ")</f>
        <v>#REF!</v>
      </c>
      <c r="K1766">
        <v>15.74</v>
      </c>
      <c r="L1766">
        <v>14</v>
      </c>
      <c r="M1766">
        <v>217.23</v>
      </c>
      <c r="N1766">
        <v>129</v>
      </c>
    </row>
    <row r="1767" spans="1:14" x14ac:dyDescent="0.25">
      <c r="A1767">
        <v>19505</v>
      </c>
      <c r="B1767">
        <v>87727</v>
      </c>
      <c r="C1767">
        <v>44160</v>
      </c>
      <c r="D1767">
        <v>44167</v>
      </c>
      <c r="E1767" t="s">
        <v>980</v>
      </c>
      <c r="F1767">
        <v>0.09</v>
      </c>
      <c r="G1767">
        <v>8.99</v>
      </c>
      <c r="H1767">
        <v>916.68060000000014</v>
      </c>
      <c r="I1767">
        <f t="shared" si="27"/>
        <v>916.68060000000014</v>
      </c>
      <c r="J1767" t="e">
        <f>IF(#REF!&lt;0,#REF!," ")</f>
        <v>#REF!</v>
      </c>
      <c r="K1767">
        <v>125.99</v>
      </c>
      <c r="L1767">
        <v>20</v>
      </c>
      <c r="M1767">
        <v>2104.9899999999998</v>
      </c>
      <c r="N1767">
        <v>744</v>
      </c>
    </row>
    <row r="1768" spans="1:14" x14ac:dyDescent="0.25">
      <c r="A1768">
        <v>20432</v>
      </c>
      <c r="B1768">
        <v>86077</v>
      </c>
      <c r="C1768">
        <v>44160</v>
      </c>
      <c r="D1768">
        <v>44161</v>
      </c>
      <c r="E1768" t="s">
        <v>978</v>
      </c>
      <c r="F1768">
        <v>0.05</v>
      </c>
      <c r="G1768">
        <v>13.99</v>
      </c>
      <c r="H1768">
        <v>3985.3089</v>
      </c>
      <c r="I1768">
        <f t="shared" si="27"/>
        <v>3985.3089</v>
      </c>
      <c r="J1768" t="e">
        <f>IF(#REF!&lt;0,#REF!," ")</f>
        <v>#REF!</v>
      </c>
      <c r="K1768">
        <v>300.98</v>
      </c>
      <c r="L1768">
        <v>20</v>
      </c>
      <c r="M1768">
        <v>5775.81</v>
      </c>
      <c r="N1768">
        <v>1237</v>
      </c>
    </row>
    <row r="1769" spans="1:14" x14ac:dyDescent="0.25">
      <c r="A1769">
        <v>20433</v>
      </c>
      <c r="B1769">
        <v>86077</v>
      </c>
      <c r="C1769">
        <v>44160</v>
      </c>
      <c r="D1769">
        <v>44161</v>
      </c>
      <c r="E1769" t="s">
        <v>978</v>
      </c>
      <c r="F1769">
        <v>0.04</v>
      </c>
      <c r="G1769">
        <v>5</v>
      </c>
      <c r="H1769">
        <v>13.956800000000015</v>
      </c>
      <c r="I1769">
        <f t="shared" si="27"/>
        <v>13.956800000000015</v>
      </c>
      <c r="J1769" t="e">
        <f>IF(#REF!&lt;0,#REF!," ")</f>
        <v>#REF!</v>
      </c>
      <c r="K1769">
        <v>205.99</v>
      </c>
      <c r="L1769">
        <v>11</v>
      </c>
      <c r="M1769">
        <v>1878.24</v>
      </c>
      <c r="N1769">
        <v>1237</v>
      </c>
    </row>
    <row r="1770" spans="1:14" x14ac:dyDescent="0.25">
      <c r="A1770">
        <v>22313</v>
      </c>
      <c r="B1770">
        <v>87079</v>
      </c>
      <c r="C1770">
        <v>44160</v>
      </c>
      <c r="D1770">
        <v>44161</v>
      </c>
      <c r="E1770" t="s">
        <v>978</v>
      </c>
      <c r="F1770">
        <v>0.05</v>
      </c>
      <c r="G1770">
        <v>3.99</v>
      </c>
      <c r="H1770">
        <v>309.25400000000002</v>
      </c>
      <c r="I1770">
        <f t="shared" si="27"/>
        <v>309.25400000000002</v>
      </c>
      <c r="J1770" t="e">
        <f>IF(#REF!&lt;0,#REF!," ")</f>
        <v>#REF!</v>
      </c>
      <c r="K1770">
        <v>20.27</v>
      </c>
      <c r="L1770">
        <v>30</v>
      </c>
      <c r="M1770">
        <v>621.55999999999995</v>
      </c>
      <c r="N1770">
        <v>1472</v>
      </c>
    </row>
    <row r="1771" spans="1:14" x14ac:dyDescent="0.25">
      <c r="A1771">
        <v>22526</v>
      </c>
      <c r="B1771">
        <v>91482</v>
      </c>
      <c r="C1771">
        <v>44160</v>
      </c>
      <c r="D1771">
        <v>44163</v>
      </c>
      <c r="E1771" t="s">
        <v>978</v>
      </c>
      <c r="F1771">
        <v>0.05</v>
      </c>
      <c r="G1771">
        <v>6.97</v>
      </c>
      <c r="H1771">
        <v>2.8060000000000027</v>
      </c>
      <c r="I1771">
        <f t="shared" si="27"/>
        <v>2.8060000000000027</v>
      </c>
      <c r="J1771" t="e">
        <f>IF(#REF!&lt;0,#REF!," ")</f>
        <v>#REF!</v>
      </c>
      <c r="K1771">
        <v>11.58</v>
      </c>
      <c r="L1771">
        <v>6</v>
      </c>
      <c r="M1771">
        <v>73.959999999999994</v>
      </c>
      <c r="N1771">
        <v>2339</v>
      </c>
    </row>
    <row r="1772" spans="1:14" x14ac:dyDescent="0.25">
      <c r="A1772">
        <v>24842</v>
      </c>
      <c r="B1772">
        <v>89259</v>
      </c>
      <c r="C1772">
        <v>44160</v>
      </c>
      <c r="D1772">
        <v>44161</v>
      </c>
      <c r="E1772" t="s">
        <v>978</v>
      </c>
      <c r="F1772">
        <v>0.01</v>
      </c>
      <c r="G1772">
        <v>1.6</v>
      </c>
      <c r="H1772">
        <v>0.34600000000000009</v>
      </c>
      <c r="I1772">
        <f t="shared" si="27"/>
        <v>0.34600000000000009</v>
      </c>
      <c r="J1772" t="e">
        <f>IF(#REF!&lt;0,#REF!," ")</f>
        <v>#REF!</v>
      </c>
      <c r="K1772">
        <v>6.98</v>
      </c>
      <c r="L1772">
        <v>3</v>
      </c>
      <c r="M1772">
        <v>21.93</v>
      </c>
      <c r="N1772">
        <v>827</v>
      </c>
    </row>
    <row r="1773" spans="1:14" x14ac:dyDescent="0.25">
      <c r="A1773">
        <v>25813</v>
      </c>
      <c r="B1773">
        <v>88085</v>
      </c>
      <c r="C1773">
        <v>44160</v>
      </c>
      <c r="D1773">
        <v>44163</v>
      </c>
      <c r="E1773" t="s">
        <v>981</v>
      </c>
      <c r="F1773">
        <v>0</v>
      </c>
      <c r="G1773">
        <v>4</v>
      </c>
      <c r="H1773">
        <v>86.438000000000002</v>
      </c>
      <c r="I1773">
        <f t="shared" si="27"/>
        <v>86.438000000000002</v>
      </c>
      <c r="J1773" t="e">
        <f>IF(#REF!&lt;0,#REF!," ")</f>
        <v>#REF!</v>
      </c>
      <c r="K1773">
        <v>7.59</v>
      </c>
      <c r="L1773">
        <v>43</v>
      </c>
      <c r="M1773">
        <v>355.92</v>
      </c>
      <c r="N1773">
        <v>444</v>
      </c>
    </row>
    <row r="1774" spans="1:14" x14ac:dyDescent="0.25">
      <c r="A1774">
        <v>25817</v>
      </c>
      <c r="B1774">
        <v>90218</v>
      </c>
      <c r="C1774">
        <v>44161</v>
      </c>
      <c r="D1774">
        <v>44163</v>
      </c>
      <c r="E1774" t="s">
        <v>981</v>
      </c>
      <c r="F1774">
        <v>0.02</v>
      </c>
      <c r="G1774">
        <v>2.99</v>
      </c>
      <c r="H1774">
        <v>689.32799999999997</v>
      </c>
      <c r="I1774">
        <f t="shared" si="27"/>
        <v>689.32799999999997</v>
      </c>
      <c r="J1774" t="e">
        <f>IF(#REF!&lt;0,#REF!," ")</f>
        <v>#REF!</v>
      </c>
      <c r="K1774">
        <v>5.58</v>
      </c>
      <c r="L1774">
        <v>42</v>
      </c>
      <c r="M1774">
        <v>236.83</v>
      </c>
      <c r="N1774">
        <v>2928</v>
      </c>
    </row>
    <row r="1775" spans="1:14" x14ac:dyDescent="0.25">
      <c r="A1775">
        <v>25819</v>
      </c>
      <c r="B1775">
        <v>90218</v>
      </c>
      <c r="C1775">
        <v>44161</v>
      </c>
      <c r="D1775">
        <v>44162</v>
      </c>
      <c r="E1775" t="s">
        <v>981</v>
      </c>
      <c r="F1775">
        <v>0.02</v>
      </c>
      <c r="G1775">
        <v>19.989999999999998</v>
      </c>
      <c r="H1775">
        <v>-33.585999999999999</v>
      </c>
      <c r="I1775" t="str">
        <f t="shared" si="27"/>
        <v xml:space="preserve"> </v>
      </c>
      <c r="J1775" t="e">
        <f>IF(#REF!&lt;0,#REF!," ")</f>
        <v>#REF!</v>
      </c>
      <c r="K1775">
        <v>54.1</v>
      </c>
      <c r="L1775">
        <v>36</v>
      </c>
      <c r="M1775">
        <v>1944.87</v>
      </c>
      <c r="N1775">
        <v>2928</v>
      </c>
    </row>
    <row r="1776" spans="1:14" x14ac:dyDescent="0.25">
      <c r="A1776">
        <v>18773</v>
      </c>
      <c r="B1776">
        <v>87214</v>
      </c>
      <c r="C1776">
        <v>44163</v>
      </c>
      <c r="D1776">
        <v>44164</v>
      </c>
      <c r="E1776" t="s">
        <v>981</v>
      </c>
      <c r="F1776">
        <v>0.02</v>
      </c>
      <c r="G1776">
        <v>1.3</v>
      </c>
      <c r="H1776">
        <v>1.1080000000000014</v>
      </c>
      <c r="I1776">
        <f t="shared" si="27"/>
        <v>1.1080000000000014</v>
      </c>
      <c r="J1776" t="e">
        <f>IF(#REF!&lt;0,#REF!," ")</f>
        <v>#REF!</v>
      </c>
      <c r="K1776">
        <v>2.58</v>
      </c>
      <c r="L1776">
        <v>39</v>
      </c>
      <c r="M1776">
        <v>109.74</v>
      </c>
      <c r="N1776">
        <v>250</v>
      </c>
    </row>
    <row r="1777" spans="1:14" x14ac:dyDescent="0.25">
      <c r="A1777">
        <v>18774</v>
      </c>
      <c r="B1777">
        <v>87214</v>
      </c>
      <c r="C1777">
        <v>44163</v>
      </c>
      <c r="D1777">
        <v>44164</v>
      </c>
      <c r="E1777" t="s">
        <v>981</v>
      </c>
      <c r="F1777">
        <v>0.02</v>
      </c>
      <c r="G1777">
        <v>3.9</v>
      </c>
      <c r="H1777">
        <v>1061.3790000000001</v>
      </c>
      <c r="I1777">
        <f t="shared" si="27"/>
        <v>1061.3790000000001</v>
      </c>
      <c r="J1777" t="e">
        <f>IF(#REF!&lt;0,#REF!," ")</f>
        <v>#REF!</v>
      </c>
      <c r="K1777">
        <v>65.989999999999995</v>
      </c>
      <c r="L1777">
        <v>27</v>
      </c>
      <c r="M1777">
        <v>1543.55</v>
      </c>
      <c r="N1777">
        <v>250</v>
      </c>
    </row>
    <row r="1778" spans="1:14" x14ac:dyDescent="0.25">
      <c r="A1778">
        <v>20106</v>
      </c>
      <c r="B1778">
        <v>87935</v>
      </c>
      <c r="C1778">
        <v>44163</v>
      </c>
      <c r="D1778">
        <v>44164</v>
      </c>
      <c r="E1778" t="s">
        <v>979</v>
      </c>
      <c r="F1778">
        <v>0.05</v>
      </c>
      <c r="G1778">
        <v>5.09</v>
      </c>
      <c r="H1778">
        <v>553.33169999999996</v>
      </c>
      <c r="I1778">
        <f t="shared" si="27"/>
        <v>553.33169999999996</v>
      </c>
      <c r="J1778" t="e">
        <f>IF(#REF!&lt;0,#REF!," ")</f>
        <v>#REF!</v>
      </c>
      <c r="K1778">
        <v>35.44</v>
      </c>
      <c r="L1778">
        <v>23</v>
      </c>
      <c r="M1778">
        <v>801.93</v>
      </c>
      <c r="N1778">
        <v>3206</v>
      </c>
    </row>
    <row r="1779" spans="1:14" x14ac:dyDescent="0.25">
      <c r="A1779">
        <v>23604</v>
      </c>
      <c r="B1779">
        <v>90602</v>
      </c>
      <c r="C1779">
        <v>44163</v>
      </c>
      <c r="D1779">
        <v>44165</v>
      </c>
      <c r="E1779" t="s">
        <v>977</v>
      </c>
      <c r="F1779">
        <v>0.06</v>
      </c>
      <c r="G1779">
        <v>16.36</v>
      </c>
      <c r="H1779">
        <v>-38.808</v>
      </c>
      <c r="I1779" t="str">
        <f t="shared" si="27"/>
        <v xml:space="preserve"> </v>
      </c>
      <c r="J1779" t="e">
        <f>IF(#REF!&lt;0,#REF!," ")</f>
        <v>#REF!</v>
      </c>
      <c r="K1779">
        <v>43.57</v>
      </c>
      <c r="L1779">
        <v>17</v>
      </c>
      <c r="M1779">
        <v>710.16</v>
      </c>
      <c r="N1779">
        <v>1627</v>
      </c>
    </row>
    <row r="1780" spans="1:14" x14ac:dyDescent="0.25">
      <c r="A1780">
        <v>5338</v>
      </c>
      <c r="B1780">
        <v>37924</v>
      </c>
      <c r="C1780">
        <v>44164</v>
      </c>
      <c r="D1780">
        <v>44164</v>
      </c>
      <c r="E1780" t="s">
        <v>977</v>
      </c>
      <c r="F1780">
        <v>0.05</v>
      </c>
      <c r="G1780">
        <v>19.989999999999998</v>
      </c>
      <c r="H1780">
        <v>2008.71</v>
      </c>
      <c r="I1780">
        <f t="shared" si="27"/>
        <v>2008.71</v>
      </c>
      <c r="J1780" t="e">
        <f>IF(#REF!&lt;0,#REF!," ")</f>
        <v>#REF!</v>
      </c>
      <c r="K1780">
        <v>165.2</v>
      </c>
      <c r="L1780">
        <v>167</v>
      </c>
      <c r="M1780">
        <v>27587.55</v>
      </c>
      <c r="N1780">
        <v>2670</v>
      </c>
    </row>
    <row r="1781" spans="1:14" x14ac:dyDescent="0.25">
      <c r="A1781">
        <v>5339</v>
      </c>
      <c r="B1781">
        <v>37924</v>
      </c>
      <c r="C1781">
        <v>44164</v>
      </c>
      <c r="D1781">
        <v>44164</v>
      </c>
      <c r="E1781" t="s">
        <v>977</v>
      </c>
      <c r="F1781">
        <v>0.09</v>
      </c>
      <c r="G1781">
        <v>8.65</v>
      </c>
      <c r="H1781">
        <v>-80.53</v>
      </c>
      <c r="I1781" t="str">
        <f t="shared" si="27"/>
        <v xml:space="preserve"> </v>
      </c>
      <c r="J1781" t="e">
        <f>IF(#REF!&lt;0,#REF!," ")</f>
        <v>#REF!</v>
      </c>
      <c r="K1781">
        <v>17.989999999999998</v>
      </c>
      <c r="L1781">
        <v>71</v>
      </c>
      <c r="M1781">
        <v>1191.58</v>
      </c>
      <c r="N1781">
        <v>2670</v>
      </c>
    </row>
    <row r="1782" spans="1:14" x14ac:dyDescent="0.25">
      <c r="A1782">
        <v>20872</v>
      </c>
      <c r="B1782">
        <v>89008</v>
      </c>
      <c r="C1782">
        <v>44164</v>
      </c>
      <c r="D1782">
        <v>44165</v>
      </c>
      <c r="E1782" t="s">
        <v>977</v>
      </c>
      <c r="F1782">
        <v>0.1</v>
      </c>
      <c r="G1782">
        <v>3.85</v>
      </c>
      <c r="H1782">
        <v>18.922000000000011</v>
      </c>
      <c r="I1782">
        <f t="shared" si="27"/>
        <v>18.922000000000011</v>
      </c>
      <c r="J1782" t="e">
        <f>IF(#REF!&lt;0,#REF!," ")</f>
        <v>#REF!</v>
      </c>
      <c r="K1782">
        <v>5.98</v>
      </c>
      <c r="L1782">
        <v>26</v>
      </c>
      <c r="M1782">
        <v>151.55000000000001</v>
      </c>
      <c r="N1782">
        <v>1026</v>
      </c>
    </row>
    <row r="1783" spans="1:14" x14ac:dyDescent="0.25">
      <c r="A1783">
        <v>20873</v>
      </c>
      <c r="B1783">
        <v>89008</v>
      </c>
      <c r="C1783">
        <v>44164</v>
      </c>
      <c r="D1783">
        <v>44166</v>
      </c>
      <c r="E1783" t="s">
        <v>977</v>
      </c>
      <c r="F1783">
        <v>7.0000000000000007E-2</v>
      </c>
      <c r="G1783">
        <v>0.5</v>
      </c>
      <c r="H1783">
        <v>39.350699999999996</v>
      </c>
      <c r="I1783">
        <f t="shared" si="27"/>
        <v>39.350699999999996</v>
      </c>
      <c r="J1783" t="e">
        <f>IF(#REF!&lt;0,#REF!," ")</f>
        <v>#REF!</v>
      </c>
      <c r="K1783">
        <v>2.61</v>
      </c>
      <c r="L1783">
        <v>22</v>
      </c>
      <c r="M1783">
        <v>57.03</v>
      </c>
      <c r="N1783">
        <v>1026</v>
      </c>
    </row>
    <row r="1784" spans="1:14" x14ac:dyDescent="0.25">
      <c r="A1784">
        <v>23154</v>
      </c>
      <c r="B1784">
        <v>91366</v>
      </c>
      <c r="C1784">
        <v>44164</v>
      </c>
      <c r="D1784">
        <v>44165</v>
      </c>
      <c r="E1784" t="s">
        <v>978</v>
      </c>
      <c r="F1784">
        <v>0.02</v>
      </c>
      <c r="G1784">
        <v>0.71</v>
      </c>
      <c r="H1784">
        <v>106.7499</v>
      </c>
      <c r="I1784">
        <f t="shared" si="27"/>
        <v>106.7499</v>
      </c>
      <c r="J1784" t="e">
        <f>IF(#REF!&lt;0,#REF!," ")</f>
        <v>#REF!</v>
      </c>
      <c r="K1784">
        <v>3.78</v>
      </c>
      <c r="L1784">
        <v>40</v>
      </c>
      <c r="M1784">
        <v>154.71</v>
      </c>
      <c r="N1784">
        <v>649</v>
      </c>
    </row>
    <row r="1785" spans="1:14" x14ac:dyDescent="0.25">
      <c r="A1785">
        <v>23338</v>
      </c>
      <c r="B1785">
        <v>90551</v>
      </c>
      <c r="C1785">
        <v>44164</v>
      </c>
      <c r="D1785">
        <v>44164</v>
      </c>
      <c r="E1785" t="s">
        <v>977</v>
      </c>
      <c r="F1785">
        <v>0.05</v>
      </c>
      <c r="G1785">
        <v>19.989999999999998</v>
      </c>
      <c r="H1785">
        <v>-48.957999999999998</v>
      </c>
      <c r="I1785" t="str">
        <f t="shared" si="27"/>
        <v xml:space="preserve"> </v>
      </c>
      <c r="J1785" t="e">
        <f>IF(#REF!&lt;0,#REF!," ")</f>
        <v>#REF!</v>
      </c>
      <c r="K1785">
        <v>165.2</v>
      </c>
      <c r="L1785">
        <v>42</v>
      </c>
      <c r="M1785">
        <v>6938.19</v>
      </c>
      <c r="N1785">
        <v>2671</v>
      </c>
    </row>
    <row r="1786" spans="1:14" x14ac:dyDescent="0.25">
      <c r="A1786">
        <v>23487</v>
      </c>
      <c r="B1786">
        <v>90922</v>
      </c>
      <c r="C1786">
        <v>44164</v>
      </c>
      <c r="D1786">
        <v>44166</v>
      </c>
      <c r="E1786" t="s">
        <v>981</v>
      </c>
      <c r="F1786">
        <v>0.02</v>
      </c>
      <c r="G1786">
        <v>7.4</v>
      </c>
      <c r="H1786">
        <v>10.802000000000001</v>
      </c>
      <c r="I1786">
        <f t="shared" si="27"/>
        <v>10.802000000000001</v>
      </c>
      <c r="J1786" t="e">
        <f>IF(#REF!&lt;0,#REF!," ")</f>
        <v>#REF!</v>
      </c>
      <c r="K1786">
        <v>14.58</v>
      </c>
      <c r="L1786">
        <v>17</v>
      </c>
      <c r="M1786">
        <v>261.33999999999997</v>
      </c>
      <c r="N1786">
        <v>663</v>
      </c>
    </row>
    <row r="1787" spans="1:14" x14ac:dyDescent="0.25">
      <c r="A1787">
        <v>7980</v>
      </c>
      <c r="B1787">
        <v>57061</v>
      </c>
      <c r="C1787">
        <v>44165</v>
      </c>
      <c r="D1787">
        <v>44165</v>
      </c>
      <c r="E1787" t="s">
        <v>980</v>
      </c>
      <c r="F1787">
        <v>7.0000000000000007E-2</v>
      </c>
      <c r="G1787">
        <v>0.5</v>
      </c>
      <c r="H1787">
        <v>4.1673999999999998</v>
      </c>
      <c r="I1787">
        <f t="shared" si="27"/>
        <v>4.1673999999999998</v>
      </c>
      <c r="J1787" t="e">
        <f>IF(#REF!&lt;0,#REF!," ")</f>
        <v>#REF!</v>
      </c>
      <c r="K1787">
        <v>6.3</v>
      </c>
      <c r="L1787">
        <v>20</v>
      </c>
      <c r="M1787">
        <v>121.87</v>
      </c>
      <c r="N1787">
        <v>1060</v>
      </c>
    </row>
    <row r="1788" spans="1:14" x14ac:dyDescent="0.25">
      <c r="A1788">
        <v>19697</v>
      </c>
      <c r="B1788">
        <v>86688</v>
      </c>
      <c r="C1788">
        <v>44165</v>
      </c>
      <c r="D1788">
        <v>44165</v>
      </c>
      <c r="E1788" t="s">
        <v>980</v>
      </c>
      <c r="F1788">
        <v>0.04</v>
      </c>
      <c r="G1788">
        <v>30</v>
      </c>
      <c r="H1788">
        <v>52.988000000000056</v>
      </c>
      <c r="I1788">
        <f t="shared" si="27"/>
        <v>52.988000000000056</v>
      </c>
      <c r="J1788" t="e">
        <f>IF(#REF!&lt;0,#REF!," ")</f>
        <v>#REF!</v>
      </c>
      <c r="K1788">
        <v>180.98</v>
      </c>
      <c r="L1788">
        <v>3</v>
      </c>
      <c r="M1788">
        <v>561.65</v>
      </c>
      <c r="N1788">
        <v>1934</v>
      </c>
    </row>
    <row r="1789" spans="1:14" x14ac:dyDescent="0.25">
      <c r="A1789">
        <v>19698</v>
      </c>
      <c r="B1789">
        <v>86688</v>
      </c>
      <c r="C1789">
        <v>44165</v>
      </c>
      <c r="D1789">
        <v>44170</v>
      </c>
      <c r="E1789" t="s">
        <v>980</v>
      </c>
      <c r="F1789">
        <v>0.06</v>
      </c>
      <c r="G1789">
        <v>49</v>
      </c>
      <c r="H1789">
        <v>10.50800000000001</v>
      </c>
      <c r="I1789">
        <f t="shared" si="27"/>
        <v>10.50800000000001</v>
      </c>
      <c r="J1789" t="e">
        <f>IF(#REF!&lt;0,#REF!," ")</f>
        <v>#REF!</v>
      </c>
      <c r="K1789">
        <v>3.25</v>
      </c>
      <c r="L1789">
        <v>2</v>
      </c>
      <c r="M1789">
        <v>55.6</v>
      </c>
      <c r="N1789">
        <v>1935</v>
      </c>
    </row>
    <row r="1790" spans="1:14" x14ac:dyDescent="0.25">
      <c r="A1790">
        <v>19699</v>
      </c>
      <c r="B1790">
        <v>86688</v>
      </c>
      <c r="C1790">
        <v>44165</v>
      </c>
      <c r="D1790">
        <v>44169</v>
      </c>
      <c r="E1790" t="s">
        <v>980</v>
      </c>
      <c r="F1790">
        <v>0.01</v>
      </c>
      <c r="G1790">
        <v>13.99</v>
      </c>
      <c r="H1790">
        <v>1448.7309</v>
      </c>
      <c r="I1790">
        <f t="shared" si="27"/>
        <v>1448.7309</v>
      </c>
      <c r="J1790" t="e">
        <f>IF(#REF!&lt;0,#REF!," ")</f>
        <v>#REF!</v>
      </c>
      <c r="K1790">
        <v>110.98</v>
      </c>
      <c r="L1790">
        <v>19</v>
      </c>
      <c r="M1790">
        <v>2099.61</v>
      </c>
      <c r="N1790">
        <v>1935</v>
      </c>
    </row>
    <row r="1791" spans="1:14" x14ac:dyDescent="0.25">
      <c r="A1791">
        <v>19700</v>
      </c>
      <c r="B1791">
        <v>86688</v>
      </c>
      <c r="C1791">
        <v>44165</v>
      </c>
      <c r="D1791">
        <v>44172</v>
      </c>
      <c r="E1791" t="s">
        <v>980</v>
      </c>
      <c r="F1791">
        <v>0.05</v>
      </c>
      <c r="G1791">
        <v>2</v>
      </c>
      <c r="H1791">
        <v>1.0040000000000004</v>
      </c>
      <c r="I1791">
        <f t="shared" si="27"/>
        <v>1.0040000000000004</v>
      </c>
      <c r="J1791" t="e">
        <f>IF(#REF!&lt;0,#REF!," ")</f>
        <v>#REF!</v>
      </c>
      <c r="K1791">
        <v>3.95</v>
      </c>
      <c r="L1791">
        <v>23</v>
      </c>
      <c r="M1791">
        <v>96.6</v>
      </c>
      <c r="N1791">
        <v>1935</v>
      </c>
    </row>
    <row r="1792" spans="1:14" x14ac:dyDescent="0.25">
      <c r="A1792">
        <v>23110</v>
      </c>
      <c r="B1792">
        <v>86548</v>
      </c>
      <c r="C1792">
        <v>44165</v>
      </c>
      <c r="D1792">
        <v>44169</v>
      </c>
      <c r="E1792" t="s">
        <v>980</v>
      </c>
      <c r="F1792">
        <v>0.04</v>
      </c>
      <c r="G1792">
        <v>1.01</v>
      </c>
      <c r="H1792">
        <v>15.246</v>
      </c>
      <c r="I1792">
        <f t="shared" si="27"/>
        <v>15.246</v>
      </c>
      <c r="J1792" t="e">
        <f>IF(#REF!&lt;0,#REF!," ")</f>
        <v>#REF!</v>
      </c>
      <c r="K1792">
        <v>2.88</v>
      </c>
      <c r="L1792">
        <v>39</v>
      </c>
      <c r="M1792">
        <v>111.92</v>
      </c>
      <c r="N1792">
        <v>2980</v>
      </c>
    </row>
    <row r="1793" spans="1:14" x14ac:dyDescent="0.25">
      <c r="A1793">
        <v>25979</v>
      </c>
      <c r="B1793">
        <v>91355</v>
      </c>
      <c r="C1793">
        <v>44165</v>
      </c>
      <c r="D1793">
        <v>44172</v>
      </c>
      <c r="E1793" t="s">
        <v>980</v>
      </c>
      <c r="F1793">
        <v>0.04</v>
      </c>
      <c r="G1793">
        <v>15.1</v>
      </c>
      <c r="H1793">
        <v>16.021800000000013</v>
      </c>
      <c r="I1793">
        <f t="shared" si="27"/>
        <v>16.021800000000013</v>
      </c>
      <c r="J1793" t="e">
        <f>IF(#REF!&lt;0,#REF!," ")</f>
        <v>#REF!</v>
      </c>
      <c r="K1793">
        <v>22.38</v>
      </c>
      <c r="L1793">
        <v>18</v>
      </c>
      <c r="M1793">
        <v>403.53</v>
      </c>
      <c r="N1793">
        <v>1062</v>
      </c>
    </row>
    <row r="1794" spans="1:14" x14ac:dyDescent="0.25">
      <c r="A1794">
        <v>25981</v>
      </c>
      <c r="B1794">
        <v>91355</v>
      </c>
      <c r="C1794">
        <v>44165</v>
      </c>
      <c r="D1794">
        <v>44167</v>
      </c>
      <c r="E1794" t="s">
        <v>980</v>
      </c>
      <c r="F1794">
        <v>0.06</v>
      </c>
      <c r="G1794">
        <v>5.03</v>
      </c>
      <c r="H1794">
        <v>38.067299999999996</v>
      </c>
      <c r="I1794">
        <f t="shared" ref="I1794:I1857" si="28">IF(H1794&gt;0,H1794," ")</f>
        <v>38.067299999999996</v>
      </c>
      <c r="J1794" t="e">
        <f>IF(#REF!&lt;0,#REF!," ")</f>
        <v>#REF!</v>
      </c>
      <c r="K1794">
        <v>17.78</v>
      </c>
      <c r="L1794">
        <v>3</v>
      </c>
      <c r="M1794">
        <v>55.17</v>
      </c>
      <c r="N1794">
        <v>1062</v>
      </c>
    </row>
    <row r="1795" spans="1:14" x14ac:dyDescent="0.25">
      <c r="A1795">
        <v>18917</v>
      </c>
      <c r="B1795">
        <v>86369</v>
      </c>
      <c r="C1795">
        <v>44166</v>
      </c>
      <c r="D1795">
        <v>44173</v>
      </c>
      <c r="E1795" t="s">
        <v>980</v>
      </c>
      <c r="F1795">
        <v>0.09</v>
      </c>
      <c r="G1795">
        <v>8.3699999999999992</v>
      </c>
      <c r="H1795">
        <v>-88.584999999999994</v>
      </c>
      <c r="I1795" t="str">
        <f t="shared" si="28"/>
        <v xml:space="preserve"> </v>
      </c>
      <c r="J1795" t="e">
        <f>IF(#REF!&lt;0,#REF!," ")</f>
        <v>#REF!</v>
      </c>
      <c r="K1795">
        <v>6.84</v>
      </c>
      <c r="L1795">
        <v>13</v>
      </c>
      <c r="M1795">
        <v>87.1</v>
      </c>
      <c r="N1795">
        <v>3141</v>
      </c>
    </row>
    <row r="1796" spans="1:14" x14ac:dyDescent="0.25">
      <c r="A1796">
        <v>18918</v>
      </c>
      <c r="B1796">
        <v>86369</v>
      </c>
      <c r="C1796">
        <v>44166</v>
      </c>
      <c r="D1796">
        <v>44168</v>
      </c>
      <c r="E1796" t="s">
        <v>980</v>
      </c>
      <c r="F1796">
        <v>7.0000000000000007E-2</v>
      </c>
      <c r="G1796">
        <v>35</v>
      </c>
      <c r="H1796">
        <v>-485.68</v>
      </c>
      <c r="I1796" t="str">
        <f t="shared" si="28"/>
        <v xml:space="preserve"> </v>
      </c>
      <c r="J1796" t="e">
        <f>IF(#REF!&lt;0,#REF!," ")</f>
        <v>#REF!</v>
      </c>
      <c r="K1796">
        <v>48.91</v>
      </c>
      <c r="L1796">
        <v>15</v>
      </c>
      <c r="M1796">
        <v>736.86</v>
      </c>
      <c r="N1796">
        <v>3141</v>
      </c>
    </row>
    <row r="1797" spans="1:14" x14ac:dyDescent="0.25">
      <c r="A1797">
        <v>23431</v>
      </c>
      <c r="B1797">
        <v>87721</v>
      </c>
      <c r="C1797">
        <v>44166</v>
      </c>
      <c r="D1797">
        <v>44167</v>
      </c>
      <c r="E1797" t="s">
        <v>978</v>
      </c>
      <c r="F1797">
        <v>7.0000000000000007E-2</v>
      </c>
      <c r="G1797">
        <v>1.99</v>
      </c>
      <c r="H1797">
        <v>322.25069999999994</v>
      </c>
      <c r="I1797">
        <f t="shared" si="28"/>
        <v>322.25069999999994</v>
      </c>
      <c r="J1797" t="e">
        <f>IF(#REF!&lt;0,#REF!," ")</f>
        <v>#REF!</v>
      </c>
      <c r="K1797">
        <v>39.479999999999997</v>
      </c>
      <c r="L1797">
        <v>12</v>
      </c>
      <c r="M1797">
        <v>467.03</v>
      </c>
      <c r="N1797">
        <v>2828</v>
      </c>
    </row>
    <row r="1798" spans="1:14" x14ac:dyDescent="0.25">
      <c r="A1798">
        <v>23626</v>
      </c>
      <c r="B1798">
        <v>91078</v>
      </c>
      <c r="C1798">
        <v>44166</v>
      </c>
      <c r="D1798">
        <v>44167</v>
      </c>
      <c r="E1798" t="s">
        <v>979</v>
      </c>
      <c r="F1798">
        <v>0.09</v>
      </c>
      <c r="G1798">
        <v>19.989999999999998</v>
      </c>
      <c r="H1798">
        <v>-143.23500000000001</v>
      </c>
      <c r="I1798" t="str">
        <f t="shared" si="28"/>
        <v xml:space="preserve"> </v>
      </c>
      <c r="J1798" t="e">
        <f>IF(#REF!&lt;0,#REF!," ")</f>
        <v>#REF!</v>
      </c>
      <c r="K1798">
        <v>95.43</v>
      </c>
      <c r="L1798">
        <v>22</v>
      </c>
      <c r="M1798">
        <v>2053.6</v>
      </c>
      <c r="N1798">
        <v>1690</v>
      </c>
    </row>
    <row r="1799" spans="1:14" x14ac:dyDescent="0.25">
      <c r="A1799">
        <v>25304</v>
      </c>
      <c r="B1799">
        <v>89301</v>
      </c>
      <c r="C1799">
        <v>44166</v>
      </c>
      <c r="D1799">
        <v>44168</v>
      </c>
      <c r="E1799" t="s">
        <v>979</v>
      </c>
      <c r="F1799">
        <v>0.06</v>
      </c>
      <c r="G1799">
        <v>5.2</v>
      </c>
      <c r="H1799">
        <v>-2002.6314000000002</v>
      </c>
      <c r="I1799" t="str">
        <f t="shared" si="28"/>
        <v xml:space="preserve"> </v>
      </c>
      <c r="J1799" t="e">
        <f>IF(#REF!&lt;0,#REF!," ")</f>
        <v>#REF!</v>
      </c>
      <c r="K1799">
        <v>2.2799999999999998</v>
      </c>
      <c r="L1799">
        <v>13</v>
      </c>
      <c r="M1799">
        <v>30.47</v>
      </c>
      <c r="N1799">
        <v>2443</v>
      </c>
    </row>
    <row r="1800" spans="1:14" x14ac:dyDescent="0.25">
      <c r="A1800">
        <v>18105</v>
      </c>
      <c r="B1800">
        <v>86397</v>
      </c>
      <c r="C1800">
        <v>44167</v>
      </c>
      <c r="D1800">
        <v>44169</v>
      </c>
      <c r="E1800" t="s">
        <v>977</v>
      </c>
      <c r="F1800">
        <v>0.05</v>
      </c>
      <c r="G1800">
        <v>4.9800000000000004</v>
      </c>
      <c r="H1800">
        <v>134.16825</v>
      </c>
      <c r="I1800">
        <f t="shared" si="28"/>
        <v>134.16825</v>
      </c>
      <c r="J1800" t="e">
        <f>IF(#REF!&lt;0,#REF!," ")</f>
        <v>#REF!</v>
      </c>
      <c r="K1800">
        <v>12.95</v>
      </c>
      <c r="L1800">
        <v>19</v>
      </c>
      <c r="M1800">
        <v>252.36</v>
      </c>
      <c r="N1800">
        <v>1461</v>
      </c>
    </row>
    <row r="1801" spans="1:14" x14ac:dyDescent="0.25">
      <c r="A1801">
        <v>21003</v>
      </c>
      <c r="B1801">
        <v>90335</v>
      </c>
      <c r="C1801">
        <v>44167</v>
      </c>
      <c r="D1801">
        <v>44167</v>
      </c>
      <c r="E1801" t="s">
        <v>980</v>
      </c>
      <c r="F1801">
        <v>0</v>
      </c>
      <c r="G1801">
        <v>12.98</v>
      </c>
      <c r="H1801">
        <v>-23.155999999999999</v>
      </c>
      <c r="I1801" t="str">
        <f t="shared" si="28"/>
        <v xml:space="preserve"> </v>
      </c>
      <c r="J1801" t="e">
        <f>IF(#REF!&lt;0,#REF!," ")</f>
        <v>#REF!</v>
      </c>
      <c r="K1801">
        <v>24.92</v>
      </c>
      <c r="L1801">
        <v>1</v>
      </c>
      <c r="M1801">
        <v>32.659999999999997</v>
      </c>
      <c r="N1801">
        <v>1997</v>
      </c>
    </row>
    <row r="1802" spans="1:14" x14ac:dyDescent="0.25">
      <c r="A1802">
        <v>23097</v>
      </c>
      <c r="B1802">
        <v>85966</v>
      </c>
      <c r="C1802">
        <v>44167</v>
      </c>
      <c r="D1802">
        <v>44167</v>
      </c>
      <c r="E1802" t="s">
        <v>978</v>
      </c>
      <c r="F1802">
        <v>0.09</v>
      </c>
      <c r="G1802">
        <v>7.78</v>
      </c>
      <c r="H1802">
        <v>-21.487749999999998</v>
      </c>
      <c r="I1802" t="str">
        <f t="shared" si="28"/>
        <v xml:space="preserve"> </v>
      </c>
      <c r="J1802" t="e">
        <f>IF(#REF!&lt;0,#REF!," ")</f>
        <v>#REF!</v>
      </c>
      <c r="K1802">
        <v>5.4</v>
      </c>
      <c r="L1802">
        <v>4</v>
      </c>
      <c r="M1802">
        <v>27.3</v>
      </c>
      <c r="N1802">
        <v>210</v>
      </c>
    </row>
    <row r="1803" spans="1:14" x14ac:dyDescent="0.25">
      <c r="A1803">
        <v>23098</v>
      </c>
      <c r="B1803">
        <v>85966</v>
      </c>
      <c r="C1803">
        <v>44167</v>
      </c>
      <c r="D1803">
        <v>44167</v>
      </c>
      <c r="E1803" t="s">
        <v>978</v>
      </c>
      <c r="F1803">
        <v>0.02</v>
      </c>
      <c r="G1803">
        <v>6.68</v>
      </c>
      <c r="H1803">
        <v>44.677499999999995</v>
      </c>
      <c r="I1803">
        <f t="shared" si="28"/>
        <v>44.677499999999995</v>
      </c>
      <c r="J1803" t="e">
        <f>IF(#REF!&lt;0,#REF!," ")</f>
        <v>#REF!</v>
      </c>
      <c r="K1803">
        <v>20.28</v>
      </c>
      <c r="L1803">
        <v>3</v>
      </c>
      <c r="M1803">
        <v>64.75</v>
      </c>
      <c r="N1803">
        <v>210</v>
      </c>
    </row>
    <row r="1804" spans="1:14" x14ac:dyDescent="0.25">
      <c r="A1804">
        <v>23099</v>
      </c>
      <c r="B1804">
        <v>85966</v>
      </c>
      <c r="C1804">
        <v>44167</v>
      </c>
      <c r="D1804">
        <v>44168</v>
      </c>
      <c r="E1804" t="s">
        <v>978</v>
      </c>
      <c r="F1804">
        <v>0</v>
      </c>
      <c r="G1804">
        <v>2.36</v>
      </c>
      <c r="H1804">
        <v>23.594999999999999</v>
      </c>
      <c r="I1804">
        <f t="shared" si="28"/>
        <v>23.594999999999999</v>
      </c>
      <c r="J1804" t="e">
        <f>IF(#REF!&lt;0,#REF!," ")</f>
        <v>#REF!</v>
      </c>
      <c r="K1804">
        <v>11.55</v>
      </c>
      <c r="L1804">
        <v>5</v>
      </c>
      <c r="M1804">
        <v>62.98</v>
      </c>
      <c r="N1804">
        <v>210</v>
      </c>
    </row>
    <row r="1805" spans="1:14" x14ac:dyDescent="0.25">
      <c r="A1805">
        <v>23100</v>
      </c>
      <c r="B1805">
        <v>85966</v>
      </c>
      <c r="C1805">
        <v>44167</v>
      </c>
      <c r="D1805">
        <v>44168</v>
      </c>
      <c r="E1805" t="s">
        <v>978</v>
      </c>
      <c r="F1805">
        <v>0.05</v>
      </c>
      <c r="G1805">
        <v>2.56</v>
      </c>
      <c r="H1805">
        <v>-36.25</v>
      </c>
      <c r="I1805" t="str">
        <f t="shared" si="28"/>
        <v xml:space="preserve"> </v>
      </c>
      <c r="J1805" t="e">
        <f>IF(#REF!&lt;0,#REF!," ")</f>
        <v>#REF!</v>
      </c>
      <c r="K1805">
        <v>2.08</v>
      </c>
      <c r="L1805">
        <v>20</v>
      </c>
      <c r="M1805">
        <v>42.29</v>
      </c>
      <c r="N1805">
        <v>211</v>
      </c>
    </row>
    <row r="1806" spans="1:14" x14ac:dyDescent="0.25">
      <c r="A1806">
        <v>24476</v>
      </c>
      <c r="B1806">
        <v>91417</v>
      </c>
      <c r="C1806">
        <v>44167</v>
      </c>
      <c r="D1806">
        <v>44168</v>
      </c>
      <c r="E1806" t="s">
        <v>979</v>
      </c>
      <c r="F1806">
        <v>0.02</v>
      </c>
      <c r="G1806">
        <v>24.49</v>
      </c>
      <c r="H1806">
        <v>88.56</v>
      </c>
      <c r="I1806">
        <f t="shared" si="28"/>
        <v>88.56</v>
      </c>
      <c r="J1806" t="e">
        <f>IF(#REF!&lt;0,#REF!," ")</f>
        <v>#REF!</v>
      </c>
      <c r="K1806">
        <v>136.97999999999999</v>
      </c>
      <c r="L1806">
        <v>8</v>
      </c>
      <c r="M1806">
        <v>1140.95</v>
      </c>
      <c r="N1806">
        <v>2487</v>
      </c>
    </row>
    <row r="1807" spans="1:14" x14ac:dyDescent="0.25">
      <c r="A1807">
        <v>24952</v>
      </c>
      <c r="B1807">
        <v>89610</v>
      </c>
      <c r="C1807">
        <v>44167</v>
      </c>
      <c r="D1807">
        <v>44174</v>
      </c>
      <c r="E1807" t="s">
        <v>980</v>
      </c>
      <c r="F1807">
        <v>0.06</v>
      </c>
      <c r="G1807">
        <v>0.94</v>
      </c>
      <c r="H1807">
        <v>-7.6849999999999996</v>
      </c>
      <c r="I1807" t="str">
        <f t="shared" si="28"/>
        <v xml:space="preserve"> </v>
      </c>
      <c r="J1807" t="e">
        <f>IF(#REF!&lt;0,#REF!," ")</f>
        <v>#REF!</v>
      </c>
      <c r="K1807">
        <v>3.74</v>
      </c>
      <c r="L1807">
        <v>12</v>
      </c>
      <c r="M1807">
        <v>44.75</v>
      </c>
      <c r="N1807">
        <v>2334</v>
      </c>
    </row>
    <row r="1808" spans="1:14" x14ac:dyDescent="0.25">
      <c r="A1808">
        <v>20392</v>
      </c>
      <c r="B1808">
        <v>90568</v>
      </c>
      <c r="C1808">
        <v>44168</v>
      </c>
      <c r="D1808">
        <v>44170</v>
      </c>
      <c r="E1808" t="s">
        <v>979</v>
      </c>
      <c r="F1808">
        <v>0.06</v>
      </c>
      <c r="G1808">
        <v>4.99</v>
      </c>
      <c r="H1808">
        <v>-10.435</v>
      </c>
      <c r="I1808" t="str">
        <f t="shared" si="28"/>
        <v xml:space="preserve"> </v>
      </c>
      <c r="J1808" t="e">
        <f>IF(#REF!&lt;0,#REF!," ")</f>
        <v>#REF!</v>
      </c>
      <c r="K1808">
        <v>4.42</v>
      </c>
      <c r="L1808">
        <v>3</v>
      </c>
      <c r="M1808">
        <v>14.85</v>
      </c>
      <c r="N1808">
        <v>1998</v>
      </c>
    </row>
    <row r="1809" spans="1:14" x14ac:dyDescent="0.25">
      <c r="A1809">
        <v>4204</v>
      </c>
      <c r="B1809">
        <v>29889</v>
      </c>
      <c r="C1809">
        <v>44169</v>
      </c>
      <c r="D1809">
        <v>44172</v>
      </c>
      <c r="E1809" t="s">
        <v>979</v>
      </c>
      <c r="F1809">
        <v>0.09</v>
      </c>
      <c r="G1809">
        <v>1.67</v>
      </c>
      <c r="H1809">
        <v>23.87</v>
      </c>
      <c r="I1809">
        <f t="shared" si="28"/>
        <v>23.87</v>
      </c>
      <c r="J1809" t="e">
        <f>IF(#REF!&lt;0,#REF!," ")</f>
        <v>#REF!</v>
      </c>
      <c r="K1809">
        <v>5.98</v>
      </c>
      <c r="L1809">
        <v>81</v>
      </c>
      <c r="M1809">
        <v>448.26</v>
      </c>
      <c r="N1809">
        <v>2548</v>
      </c>
    </row>
    <row r="1810" spans="1:14" x14ac:dyDescent="0.25">
      <c r="A1810">
        <v>19874</v>
      </c>
      <c r="B1810">
        <v>89376</v>
      </c>
      <c r="C1810">
        <v>44169</v>
      </c>
      <c r="D1810">
        <v>44171</v>
      </c>
      <c r="E1810" t="s">
        <v>977</v>
      </c>
      <c r="F1810">
        <v>0.09</v>
      </c>
      <c r="G1810">
        <v>19.989999999999998</v>
      </c>
      <c r="H1810">
        <v>-161.47499999999999</v>
      </c>
      <c r="I1810" t="str">
        <f t="shared" si="28"/>
        <v xml:space="preserve"> </v>
      </c>
      <c r="J1810" t="e">
        <f>IF(#REF!&lt;0,#REF!," ")</f>
        <v>#REF!</v>
      </c>
      <c r="K1810">
        <v>99.99</v>
      </c>
      <c r="L1810">
        <v>1</v>
      </c>
      <c r="M1810">
        <v>97.65</v>
      </c>
      <c r="N1810">
        <v>1233</v>
      </c>
    </row>
    <row r="1811" spans="1:14" x14ac:dyDescent="0.25">
      <c r="A1811">
        <v>19875</v>
      </c>
      <c r="B1811">
        <v>89376</v>
      </c>
      <c r="C1811">
        <v>44169</v>
      </c>
      <c r="D1811">
        <v>44170</v>
      </c>
      <c r="E1811" t="s">
        <v>977</v>
      </c>
      <c r="F1811">
        <v>0.04</v>
      </c>
      <c r="G1811">
        <v>5.26</v>
      </c>
      <c r="H1811">
        <v>-0.81400000000001005</v>
      </c>
      <c r="I1811" t="str">
        <f t="shared" si="28"/>
        <v xml:space="preserve"> </v>
      </c>
      <c r="J1811" t="e">
        <f>IF(#REF!&lt;0,#REF!," ")</f>
        <v>#REF!</v>
      </c>
      <c r="K1811">
        <v>205.99</v>
      </c>
      <c r="L1811">
        <v>6</v>
      </c>
      <c r="M1811">
        <v>1018.61</v>
      </c>
      <c r="N1811">
        <v>1233</v>
      </c>
    </row>
    <row r="1812" spans="1:14" x14ac:dyDescent="0.25">
      <c r="A1812">
        <v>22204</v>
      </c>
      <c r="B1812">
        <v>88658</v>
      </c>
      <c r="C1812">
        <v>44169</v>
      </c>
      <c r="D1812">
        <v>44172</v>
      </c>
      <c r="E1812" t="s">
        <v>979</v>
      </c>
      <c r="F1812">
        <v>0.09</v>
      </c>
      <c r="G1812">
        <v>1.67</v>
      </c>
      <c r="H1812">
        <v>35.805</v>
      </c>
      <c r="I1812">
        <f t="shared" si="28"/>
        <v>35.805</v>
      </c>
      <c r="J1812" t="e">
        <f>IF(#REF!&lt;0,#REF!," ")</f>
        <v>#REF!</v>
      </c>
      <c r="K1812">
        <v>5.98</v>
      </c>
      <c r="L1812">
        <v>20</v>
      </c>
      <c r="M1812">
        <v>110.68</v>
      </c>
      <c r="N1812">
        <v>2549</v>
      </c>
    </row>
    <row r="1813" spans="1:14" x14ac:dyDescent="0.25">
      <c r="A1813">
        <v>5059</v>
      </c>
      <c r="B1813">
        <v>36069</v>
      </c>
      <c r="C1813">
        <v>44170</v>
      </c>
      <c r="D1813">
        <v>44175</v>
      </c>
      <c r="E1813" t="s">
        <v>980</v>
      </c>
      <c r="F1813">
        <v>0.09</v>
      </c>
      <c r="G1813">
        <v>6.66</v>
      </c>
      <c r="H1813">
        <v>72.1858</v>
      </c>
      <c r="I1813">
        <f t="shared" si="28"/>
        <v>72.1858</v>
      </c>
      <c r="J1813" t="e">
        <f>IF(#REF!&lt;0,#REF!," ")</f>
        <v>#REF!</v>
      </c>
      <c r="K1813">
        <v>35.94</v>
      </c>
      <c r="L1813">
        <v>24</v>
      </c>
      <c r="M1813">
        <v>836.47</v>
      </c>
      <c r="N1813">
        <v>272</v>
      </c>
    </row>
    <row r="1814" spans="1:14" x14ac:dyDescent="0.25">
      <c r="A1814">
        <v>5061</v>
      </c>
      <c r="B1814">
        <v>36069</v>
      </c>
      <c r="C1814">
        <v>44170</v>
      </c>
      <c r="D1814">
        <v>44172</v>
      </c>
      <c r="E1814" t="s">
        <v>980</v>
      </c>
      <c r="F1814">
        <v>0.09</v>
      </c>
      <c r="G1814">
        <v>7.44</v>
      </c>
      <c r="H1814">
        <v>-122.3733</v>
      </c>
      <c r="I1814" t="str">
        <f t="shared" si="28"/>
        <v xml:space="preserve"> </v>
      </c>
      <c r="J1814" t="e">
        <f>IF(#REF!&lt;0,#REF!," ")</f>
        <v>#REF!</v>
      </c>
      <c r="K1814">
        <v>4.9800000000000004</v>
      </c>
      <c r="L1814">
        <v>37</v>
      </c>
      <c r="M1814">
        <v>189.83</v>
      </c>
      <c r="N1814">
        <v>272</v>
      </c>
    </row>
    <row r="1815" spans="1:14" x14ac:dyDescent="0.25">
      <c r="A1815">
        <v>18217</v>
      </c>
      <c r="B1815">
        <v>87033</v>
      </c>
      <c r="C1815">
        <v>44170</v>
      </c>
      <c r="D1815">
        <v>44172</v>
      </c>
      <c r="E1815" t="s">
        <v>978</v>
      </c>
      <c r="F1815">
        <v>0.06</v>
      </c>
      <c r="G1815">
        <v>24.49</v>
      </c>
      <c r="H1815">
        <v>7024.2068999999992</v>
      </c>
      <c r="I1815">
        <f t="shared" si="28"/>
        <v>7024.2068999999992</v>
      </c>
      <c r="J1815" t="e">
        <f>IF(#REF!&lt;0,#REF!," ")</f>
        <v>#REF!</v>
      </c>
      <c r="K1815">
        <v>699.99</v>
      </c>
      <c r="L1815">
        <v>15</v>
      </c>
      <c r="M1815">
        <v>10180.01</v>
      </c>
      <c r="N1815">
        <v>2507</v>
      </c>
    </row>
    <row r="1816" spans="1:14" x14ac:dyDescent="0.25">
      <c r="A1816">
        <v>18218</v>
      </c>
      <c r="B1816">
        <v>87033</v>
      </c>
      <c r="C1816">
        <v>44170</v>
      </c>
      <c r="D1816">
        <v>44173</v>
      </c>
      <c r="E1816" t="s">
        <v>978</v>
      </c>
      <c r="F1816">
        <v>0.04</v>
      </c>
      <c r="G1816">
        <v>14.7</v>
      </c>
      <c r="H1816">
        <v>2639.0099999999998</v>
      </c>
      <c r="I1816">
        <f t="shared" si="28"/>
        <v>2639.0099999999998</v>
      </c>
      <c r="J1816" t="e">
        <f>IF(#REF!&lt;0,#REF!," ")</f>
        <v>#REF!</v>
      </c>
      <c r="K1816">
        <v>1360.14</v>
      </c>
      <c r="L1816">
        <v>6</v>
      </c>
      <c r="M1816">
        <v>7303.05</v>
      </c>
      <c r="N1816">
        <v>2522</v>
      </c>
    </row>
    <row r="1817" spans="1:14" x14ac:dyDescent="0.25">
      <c r="A1817">
        <v>18219</v>
      </c>
      <c r="B1817">
        <v>87033</v>
      </c>
      <c r="C1817">
        <v>44170</v>
      </c>
      <c r="D1817">
        <v>44172</v>
      </c>
      <c r="E1817" t="s">
        <v>978</v>
      </c>
      <c r="F1817">
        <v>0.02</v>
      </c>
      <c r="G1817">
        <v>8.74</v>
      </c>
      <c r="H1817">
        <v>-6.835</v>
      </c>
      <c r="I1817" t="str">
        <f t="shared" si="28"/>
        <v xml:space="preserve"> </v>
      </c>
      <c r="J1817" t="e">
        <f>IF(#REF!&lt;0,#REF!," ")</f>
        <v>#REF!</v>
      </c>
      <c r="K1817">
        <v>6.48</v>
      </c>
      <c r="L1817">
        <v>1</v>
      </c>
      <c r="M1817">
        <v>10.72</v>
      </c>
      <c r="N1817">
        <v>2506</v>
      </c>
    </row>
    <row r="1818" spans="1:14" x14ac:dyDescent="0.25">
      <c r="A1818">
        <v>18220</v>
      </c>
      <c r="B1818">
        <v>87033</v>
      </c>
      <c r="C1818">
        <v>44170</v>
      </c>
      <c r="D1818">
        <v>44172</v>
      </c>
      <c r="E1818" t="s">
        <v>978</v>
      </c>
      <c r="F1818">
        <v>0.02</v>
      </c>
      <c r="G1818">
        <v>4.96</v>
      </c>
      <c r="H1818">
        <v>36.494999999999997</v>
      </c>
      <c r="I1818">
        <f t="shared" si="28"/>
        <v>36.494999999999997</v>
      </c>
      <c r="J1818" t="e">
        <f>IF(#REF!&lt;0,#REF!," ")</f>
        <v>#REF!</v>
      </c>
      <c r="K1818">
        <v>17.149999999999999</v>
      </c>
      <c r="L1818">
        <v>11</v>
      </c>
      <c r="M1818">
        <v>190.85</v>
      </c>
      <c r="N1818">
        <v>2516</v>
      </c>
    </row>
    <row r="1819" spans="1:14" x14ac:dyDescent="0.25">
      <c r="A1819">
        <v>18221</v>
      </c>
      <c r="B1819">
        <v>87033</v>
      </c>
      <c r="C1819">
        <v>44170</v>
      </c>
      <c r="D1819">
        <v>44171</v>
      </c>
      <c r="E1819" t="s">
        <v>978</v>
      </c>
      <c r="F1819">
        <v>7.0000000000000007E-2</v>
      </c>
      <c r="G1819">
        <v>8.74</v>
      </c>
      <c r="H1819">
        <v>255.76919999999998</v>
      </c>
      <c r="I1819">
        <f t="shared" si="28"/>
        <v>255.76919999999998</v>
      </c>
      <c r="J1819" t="e">
        <f>IF(#REF!&lt;0,#REF!," ")</f>
        <v>#REF!</v>
      </c>
      <c r="K1819">
        <v>30.98</v>
      </c>
      <c r="L1819">
        <v>12</v>
      </c>
      <c r="M1819">
        <v>370.68</v>
      </c>
      <c r="N1819">
        <v>2520</v>
      </c>
    </row>
    <row r="1820" spans="1:14" x14ac:dyDescent="0.25">
      <c r="A1820">
        <v>20216</v>
      </c>
      <c r="B1820">
        <v>90867</v>
      </c>
      <c r="C1820">
        <v>44170</v>
      </c>
      <c r="D1820">
        <v>44177</v>
      </c>
      <c r="E1820" t="s">
        <v>980</v>
      </c>
      <c r="F1820">
        <v>7.0000000000000007E-2</v>
      </c>
      <c r="G1820">
        <v>4.9800000000000004</v>
      </c>
      <c r="H1820">
        <v>113.41499999999999</v>
      </c>
      <c r="I1820">
        <f t="shared" si="28"/>
        <v>113.41499999999999</v>
      </c>
      <c r="J1820" t="e">
        <f>IF(#REF!&lt;0,#REF!," ")</f>
        <v>#REF!</v>
      </c>
      <c r="K1820">
        <v>12.64</v>
      </c>
      <c r="L1820">
        <v>16</v>
      </c>
      <c r="M1820">
        <v>199.76</v>
      </c>
      <c r="N1820">
        <v>518</v>
      </c>
    </row>
    <row r="1821" spans="1:14" x14ac:dyDescent="0.25">
      <c r="A1821">
        <v>23059</v>
      </c>
      <c r="B1821">
        <v>88942</v>
      </c>
      <c r="C1821">
        <v>44170</v>
      </c>
      <c r="D1821">
        <v>44175</v>
      </c>
      <c r="E1821" t="s">
        <v>980</v>
      </c>
      <c r="F1821">
        <v>0.09</v>
      </c>
      <c r="G1821">
        <v>6.66</v>
      </c>
      <c r="H1821">
        <v>144.2928</v>
      </c>
      <c r="I1821">
        <f t="shared" si="28"/>
        <v>144.2928</v>
      </c>
      <c r="J1821" t="e">
        <f>IF(#REF!&lt;0,#REF!," ")</f>
        <v>#REF!</v>
      </c>
      <c r="K1821">
        <v>35.94</v>
      </c>
      <c r="L1821">
        <v>6</v>
      </c>
      <c r="M1821">
        <v>209.12</v>
      </c>
      <c r="N1821">
        <v>269</v>
      </c>
    </row>
    <row r="1822" spans="1:14" x14ac:dyDescent="0.25">
      <c r="A1822">
        <v>23060</v>
      </c>
      <c r="B1822">
        <v>88942</v>
      </c>
      <c r="C1822">
        <v>44170</v>
      </c>
      <c r="D1822">
        <v>44177</v>
      </c>
      <c r="E1822" t="s">
        <v>980</v>
      </c>
      <c r="F1822">
        <v>0</v>
      </c>
      <c r="G1822">
        <v>13.99</v>
      </c>
      <c r="H1822">
        <v>888.14729999999997</v>
      </c>
      <c r="I1822">
        <f t="shared" si="28"/>
        <v>888.14729999999997</v>
      </c>
      <c r="J1822" t="e">
        <f>IF(#REF!&lt;0,#REF!," ")</f>
        <v>#REF!</v>
      </c>
      <c r="K1822">
        <v>170.98</v>
      </c>
      <c r="L1822">
        <v>7</v>
      </c>
      <c r="M1822">
        <v>1287.17</v>
      </c>
      <c r="N1822">
        <v>269</v>
      </c>
    </row>
    <row r="1823" spans="1:14" x14ac:dyDescent="0.25">
      <c r="A1823">
        <v>23061</v>
      </c>
      <c r="B1823">
        <v>88942</v>
      </c>
      <c r="C1823">
        <v>44170</v>
      </c>
      <c r="D1823">
        <v>44172</v>
      </c>
      <c r="E1823" t="s">
        <v>980</v>
      </c>
      <c r="F1823">
        <v>0.09</v>
      </c>
      <c r="G1823">
        <v>7.44</v>
      </c>
      <c r="H1823">
        <v>-46.005000000000003</v>
      </c>
      <c r="I1823" t="str">
        <f t="shared" si="28"/>
        <v xml:space="preserve"> </v>
      </c>
      <c r="J1823" t="e">
        <f>IF(#REF!&lt;0,#REF!," ")</f>
        <v>#REF!</v>
      </c>
      <c r="K1823">
        <v>4.9800000000000004</v>
      </c>
      <c r="L1823">
        <v>9</v>
      </c>
      <c r="M1823">
        <v>46.17</v>
      </c>
      <c r="N1823">
        <v>269</v>
      </c>
    </row>
    <row r="1824" spans="1:14" x14ac:dyDescent="0.25">
      <c r="A1824">
        <v>3431</v>
      </c>
      <c r="B1824">
        <v>24455</v>
      </c>
      <c r="C1824">
        <v>44171</v>
      </c>
      <c r="D1824">
        <v>44174</v>
      </c>
      <c r="E1824" t="s">
        <v>979</v>
      </c>
      <c r="F1824">
        <v>7.0000000000000007E-2</v>
      </c>
      <c r="G1824">
        <v>0.83</v>
      </c>
      <c r="H1824">
        <v>27.38</v>
      </c>
      <c r="I1824">
        <f t="shared" si="28"/>
        <v>27.38</v>
      </c>
      <c r="J1824" t="e">
        <f>IF(#REF!&lt;0,#REF!," ")</f>
        <v>#REF!</v>
      </c>
      <c r="K1824">
        <v>3.98</v>
      </c>
      <c r="L1824">
        <v>76</v>
      </c>
      <c r="M1824">
        <v>282.85000000000002</v>
      </c>
      <c r="N1824">
        <v>1340</v>
      </c>
    </row>
    <row r="1825" spans="1:14" x14ac:dyDescent="0.25">
      <c r="A1825">
        <v>5501</v>
      </c>
      <c r="B1825">
        <v>39015</v>
      </c>
      <c r="C1825">
        <v>44171</v>
      </c>
      <c r="D1825">
        <v>44171</v>
      </c>
      <c r="E1825" t="s">
        <v>978</v>
      </c>
      <c r="F1825">
        <v>0.05</v>
      </c>
      <c r="G1825">
        <v>12.06</v>
      </c>
      <c r="H1825">
        <v>567.59</v>
      </c>
      <c r="I1825">
        <f t="shared" si="28"/>
        <v>567.59</v>
      </c>
      <c r="J1825" t="e">
        <f>IF(#REF!&lt;0,#REF!," ")</f>
        <v>#REF!</v>
      </c>
      <c r="K1825">
        <v>399.98</v>
      </c>
      <c r="L1825">
        <v>24</v>
      </c>
      <c r="M1825">
        <v>9666.7199999999993</v>
      </c>
      <c r="N1825">
        <v>2107</v>
      </c>
    </row>
    <row r="1826" spans="1:14" x14ac:dyDescent="0.25">
      <c r="A1826">
        <v>5502</v>
      </c>
      <c r="B1826">
        <v>39015</v>
      </c>
      <c r="C1826">
        <v>44171</v>
      </c>
      <c r="D1826">
        <v>44171</v>
      </c>
      <c r="E1826" t="s">
        <v>978</v>
      </c>
      <c r="F1826">
        <v>7.0000000000000007E-2</v>
      </c>
      <c r="G1826">
        <v>5.74</v>
      </c>
      <c r="H1826">
        <v>-28.45</v>
      </c>
      <c r="I1826" t="str">
        <f t="shared" si="28"/>
        <v xml:space="preserve"> </v>
      </c>
      <c r="J1826" t="e">
        <f>IF(#REF!&lt;0,#REF!," ")</f>
        <v>#REF!</v>
      </c>
      <c r="K1826">
        <v>6.48</v>
      </c>
      <c r="L1826">
        <v>20</v>
      </c>
      <c r="M1826">
        <v>134.58000000000001</v>
      </c>
      <c r="N1826">
        <v>2107</v>
      </c>
    </row>
    <row r="1827" spans="1:14" x14ac:dyDescent="0.25">
      <c r="A1827">
        <v>6443</v>
      </c>
      <c r="B1827">
        <v>45824</v>
      </c>
      <c r="C1827">
        <v>44171</v>
      </c>
      <c r="D1827">
        <v>44173</v>
      </c>
      <c r="E1827" t="s">
        <v>979</v>
      </c>
      <c r="F1827">
        <v>0.08</v>
      </c>
      <c r="G1827">
        <v>24.49</v>
      </c>
      <c r="H1827">
        <v>1232.79</v>
      </c>
      <c r="I1827">
        <f t="shared" si="28"/>
        <v>1232.79</v>
      </c>
      <c r="J1827" t="e">
        <f>IF(#REF!&lt;0,#REF!," ")</f>
        <v>#REF!</v>
      </c>
      <c r="K1827">
        <v>140.81</v>
      </c>
      <c r="L1827">
        <v>81</v>
      </c>
      <c r="M1827">
        <v>11272.77</v>
      </c>
      <c r="N1827">
        <v>1106</v>
      </c>
    </row>
    <row r="1828" spans="1:14" x14ac:dyDescent="0.25">
      <c r="A1828">
        <v>20286</v>
      </c>
      <c r="B1828">
        <v>89097</v>
      </c>
      <c r="C1828">
        <v>44171</v>
      </c>
      <c r="D1828">
        <v>44173</v>
      </c>
      <c r="E1828" t="s">
        <v>979</v>
      </c>
      <c r="F1828">
        <v>0.09</v>
      </c>
      <c r="G1828">
        <v>7.78</v>
      </c>
      <c r="H1828">
        <v>-34.764499999999998</v>
      </c>
      <c r="I1828" t="str">
        <f t="shared" si="28"/>
        <v xml:space="preserve"> </v>
      </c>
      <c r="J1828" t="e">
        <f>IF(#REF!&lt;0,#REF!," ")</f>
        <v>#REF!</v>
      </c>
      <c r="K1828">
        <v>5.4</v>
      </c>
      <c r="L1828">
        <v>6</v>
      </c>
      <c r="M1828">
        <v>37.380000000000003</v>
      </c>
      <c r="N1828">
        <v>2432</v>
      </c>
    </row>
    <row r="1829" spans="1:14" x14ac:dyDescent="0.25">
      <c r="A1829">
        <v>21430</v>
      </c>
      <c r="B1829">
        <v>91245</v>
      </c>
      <c r="C1829">
        <v>44171</v>
      </c>
      <c r="D1829">
        <v>44173</v>
      </c>
      <c r="E1829" t="s">
        <v>979</v>
      </c>
      <c r="F1829">
        <v>0</v>
      </c>
      <c r="G1829">
        <v>1.99</v>
      </c>
      <c r="H1829">
        <v>-5.2949999999999999</v>
      </c>
      <c r="I1829" t="str">
        <f t="shared" si="28"/>
        <v xml:space="preserve"> </v>
      </c>
      <c r="J1829" t="e">
        <f>IF(#REF!&lt;0,#REF!," ")</f>
        <v>#REF!</v>
      </c>
      <c r="K1829">
        <v>20.89</v>
      </c>
      <c r="L1829">
        <v>4</v>
      </c>
      <c r="M1829">
        <v>84.56</v>
      </c>
      <c r="N1829">
        <v>1341</v>
      </c>
    </row>
    <row r="1830" spans="1:14" x14ac:dyDescent="0.25">
      <c r="A1830">
        <v>21431</v>
      </c>
      <c r="B1830">
        <v>91245</v>
      </c>
      <c r="C1830">
        <v>44171</v>
      </c>
      <c r="D1830">
        <v>44174</v>
      </c>
      <c r="E1830" t="s">
        <v>979</v>
      </c>
      <c r="F1830">
        <v>7.0000000000000007E-2</v>
      </c>
      <c r="G1830">
        <v>0.83</v>
      </c>
      <c r="H1830">
        <v>41.07</v>
      </c>
      <c r="I1830">
        <f t="shared" si="28"/>
        <v>41.07</v>
      </c>
      <c r="J1830" t="e">
        <f>IF(#REF!&lt;0,#REF!," ")</f>
        <v>#REF!</v>
      </c>
      <c r="K1830">
        <v>3.98</v>
      </c>
      <c r="L1830">
        <v>19</v>
      </c>
      <c r="M1830">
        <v>70.709999999999994</v>
      </c>
      <c r="N1830">
        <v>1341</v>
      </c>
    </row>
    <row r="1831" spans="1:14" x14ac:dyDescent="0.25">
      <c r="A1831">
        <v>21475</v>
      </c>
      <c r="B1831">
        <v>86104</v>
      </c>
      <c r="C1831">
        <v>44171</v>
      </c>
      <c r="D1831">
        <v>44172</v>
      </c>
      <c r="E1831" t="s">
        <v>977</v>
      </c>
      <c r="F1831">
        <v>0</v>
      </c>
      <c r="G1831">
        <v>5.19</v>
      </c>
      <c r="H1831">
        <v>-14.074999999999999</v>
      </c>
      <c r="I1831" t="str">
        <f t="shared" si="28"/>
        <v xml:space="preserve"> </v>
      </c>
      <c r="J1831" t="e">
        <f>IF(#REF!&lt;0,#REF!," ")</f>
        <v>#REF!</v>
      </c>
      <c r="K1831">
        <v>6.48</v>
      </c>
      <c r="L1831">
        <v>12</v>
      </c>
      <c r="M1831">
        <v>84.04</v>
      </c>
      <c r="N1831">
        <v>3045</v>
      </c>
    </row>
    <row r="1832" spans="1:14" x14ac:dyDescent="0.25">
      <c r="A1832">
        <v>23502</v>
      </c>
      <c r="B1832">
        <v>87862</v>
      </c>
      <c r="C1832">
        <v>44171</v>
      </c>
      <c r="D1832">
        <v>44171</v>
      </c>
      <c r="E1832" t="s">
        <v>978</v>
      </c>
      <c r="F1832">
        <v>7.0000000000000007E-2</v>
      </c>
      <c r="G1832">
        <v>5.74</v>
      </c>
      <c r="H1832">
        <v>-14.225</v>
      </c>
      <c r="I1832" t="str">
        <f t="shared" si="28"/>
        <v xml:space="preserve"> </v>
      </c>
      <c r="J1832" t="e">
        <f>IF(#REF!&lt;0,#REF!," ")</f>
        <v>#REF!</v>
      </c>
      <c r="K1832">
        <v>6.48</v>
      </c>
      <c r="L1832">
        <v>5</v>
      </c>
      <c r="M1832">
        <v>33.65</v>
      </c>
      <c r="N1832">
        <v>2108</v>
      </c>
    </row>
    <row r="1833" spans="1:14" x14ac:dyDescent="0.25">
      <c r="A1833">
        <v>24455</v>
      </c>
      <c r="B1833">
        <v>85929</v>
      </c>
      <c r="C1833">
        <v>44171</v>
      </c>
      <c r="D1833">
        <v>44173</v>
      </c>
      <c r="E1833" t="s">
        <v>978</v>
      </c>
      <c r="F1833">
        <v>0</v>
      </c>
      <c r="G1833">
        <v>19.989999999999998</v>
      </c>
      <c r="H1833">
        <v>38.885999999999996</v>
      </c>
      <c r="I1833">
        <f t="shared" si="28"/>
        <v>38.885999999999996</v>
      </c>
      <c r="J1833" t="e">
        <f>IF(#REF!&lt;0,#REF!," ")</f>
        <v>#REF!</v>
      </c>
      <c r="K1833">
        <v>49.99</v>
      </c>
      <c r="L1833">
        <v>16</v>
      </c>
      <c r="M1833">
        <v>832.97</v>
      </c>
      <c r="N1833">
        <v>2848</v>
      </c>
    </row>
    <row r="1834" spans="1:14" x14ac:dyDescent="0.25">
      <c r="A1834">
        <v>24539</v>
      </c>
      <c r="B1834">
        <v>86575</v>
      </c>
      <c r="C1834">
        <v>44171</v>
      </c>
      <c r="D1834">
        <v>44174</v>
      </c>
      <c r="E1834" t="s">
        <v>978</v>
      </c>
      <c r="F1834">
        <v>0.01</v>
      </c>
      <c r="G1834">
        <v>9.5399999999999991</v>
      </c>
      <c r="H1834">
        <v>85.875</v>
      </c>
      <c r="I1834">
        <f t="shared" si="28"/>
        <v>85.875</v>
      </c>
      <c r="J1834" t="e">
        <f>IF(#REF!&lt;0,#REF!," ")</f>
        <v>#REF!</v>
      </c>
      <c r="K1834">
        <v>18.97</v>
      </c>
      <c r="L1834">
        <v>11</v>
      </c>
      <c r="M1834">
        <v>227.67</v>
      </c>
      <c r="N1834">
        <v>1142</v>
      </c>
    </row>
    <row r="1835" spans="1:14" x14ac:dyDescent="0.25">
      <c r="A1835">
        <v>8310</v>
      </c>
      <c r="B1835">
        <v>59365</v>
      </c>
      <c r="C1835">
        <v>44172</v>
      </c>
      <c r="D1835">
        <v>44174</v>
      </c>
      <c r="E1835" t="s">
        <v>978</v>
      </c>
      <c r="F1835">
        <v>0.05</v>
      </c>
      <c r="G1835">
        <v>14.7</v>
      </c>
      <c r="H1835">
        <v>-1220.9144999999999</v>
      </c>
      <c r="I1835" t="str">
        <f t="shared" si="28"/>
        <v xml:space="preserve"> </v>
      </c>
      <c r="J1835" t="e">
        <f>IF(#REF!&lt;0,#REF!," ")</f>
        <v>#REF!</v>
      </c>
      <c r="K1835">
        <v>535.64</v>
      </c>
      <c r="L1835">
        <v>2</v>
      </c>
      <c r="M1835">
        <v>1068.5999999999999</v>
      </c>
      <c r="N1835">
        <v>2920</v>
      </c>
    </row>
    <row r="1836" spans="1:14" x14ac:dyDescent="0.25">
      <c r="A1836">
        <v>19123</v>
      </c>
      <c r="B1836">
        <v>89657</v>
      </c>
      <c r="C1836">
        <v>44172</v>
      </c>
      <c r="D1836">
        <v>44174</v>
      </c>
      <c r="E1836" t="s">
        <v>978</v>
      </c>
      <c r="F1836">
        <v>0.04</v>
      </c>
      <c r="G1836">
        <v>14.7</v>
      </c>
      <c r="H1836">
        <v>-251.40390000000002</v>
      </c>
      <c r="I1836" t="str">
        <f t="shared" si="28"/>
        <v xml:space="preserve"> </v>
      </c>
      <c r="J1836" t="e">
        <f>IF(#REF!&lt;0,#REF!," ")</f>
        <v>#REF!</v>
      </c>
      <c r="K1836">
        <v>510.14</v>
      </c>
      <c r="L1836">
        <v>3</v>
      </c>
      <c r="M1836">
        <v>1527.97</v>
      </c>
      <c r="N1836">
        <v>2583</v>
      </c>
    </row>
    <row r="1837" spans="1:14" x14ac:dyDescent="0.25">
      <c r="A1837">
        <v>19124</v>
      </c>
      <c r="B1837">
        <v>89657</v>
      </c>
      <c r="C1837">
        <v>44172</v>
      </c>
      <c r="D1837">
        <v>44174</v>
      </c>
      <c r="E1837" t="s">
        <v>978</v>
      </c>
      <c r="F1837">
        <v>0</v>
      </c>
      <c r="G1837">
        <v>3.01</v>
      </c>
      <c r="H1837">
        <v>-2.3450000000000002</v>
      </c>
      <c r="I1837" t="str">
        <f t="shared" si="28"/>
        <v xml:space="preserve"> </v>
      </c>
      <c r="J1837" t="e">
        <f>IF(#REF!&lt;0,#REF!," ")</f>
        <v>#REF!</v>
      </c>
      <c r="K1837">
        <v>4.76</v>
      </c>
      <c r="L1837">
        <v>23</v>
      </c>
      <c r="M1837">
        <v>110.86</v>
      </c>
      <c r="N1837">
        <v>2583</v>
      </c>
    </row>
    <row r="1838" spans="1:14" x14ac:dyDescent="0.25">
      <c r="A1838">
        <v>22984</v>
      </c>
      <c r="B1838">
        <v>89408</v>
      </c>
      <c r="C1838">
        <v>44172</v>
      </c>
      <c r="D1838">
        <v>44179</v>
      </c>
      <c r="E1838" t="s">
        <v>980</v>
      </c>
      <c r="F1838">
        <v>0.02</v>
      </c>
      <c r="G1838">
        <v>3.5</v>
      </c>
      <c r="H1838">
        <v>23.61599999999995</v>
      </c>
      <c r="I1838">
        <f t="shared" si="28"/>
        <v>23.61599999999995</v>
      </c>
      <c r="J1838" t="e">
        <f>IF(#REF!&lt;0,#REF!," ")</f>
        <v>#REF!</v>
      </c>
      <c r="K1838">
        <v>70.97</v>
      </c>
      <c r="L1838">
        <v>21</v>
      </c>
      <c r="M1838">
        <v>1533.59</v>
      </c>
      <c r="N1838">
        <v>1384</v>
      </c>
    </row>
    <row r="1839" spans="1:14" x14ac:dyDescent="0.25">
      <c r="A1839">
        <v>23203</v>
      </c>
      <c r="B1839">
        <v>87178</v>
      </c>
      <c r="C1839">
        <v>44172</v>
      </c>
      <c r="D1839">
        <v>44174</v>
      </c>
      <c r="E1839" t="s">
        <v>978</v>
      </c>
      <c r="F1839">
        <v>0.04</v>
      </c>
      <c r="G1839">
        <v>3.14</v>
      </c>
      <c r="H1839">
        <v>22.817999999999998</v>
      </c>
      <c r="I1839">
        <f t="shared" si="28"/>
        <v>22.817999999999998</v>
      </c>
      <c r="J1839" t="e">
        <f>IF(#REF!&lt;0,#REF!," ")</f>
        <v>#REF!</v>
      </c>
      <c r="K1839">
        <v>12.98</v>
      </c>
      <c r="L1839">
        <v>16</v>
      </c>
      <c r="M1839">
        <v>216.04</v>
      </c>
      <c r="N1839">
        <v>92</v>
      </c>
    </row>
    <row r="1840" spans="1:14" x14ac:dyDescent="0.25">
      <c r="A1840">
        <v>23295</v>
      </c>
      <c r="B1840">
        <v>91389</v>
      </c>
      <c r="C1840">
        <v>44173</v>
      </c>
      <c r="D1840">
        <v>44176</v>
      </c>
      <c r="E1840" t="s">
        <v>981</v>
      </c>
      <c r="F1840">
        <v>0.05</v>
      </c>
      <c r="G1840">
        <v>19.989999999999998</v>
      </c>
      <c r="H1840">
        <v>1039.7540999999999</v>
      </c>
      <c r="I1840">
        <f t="shared" si="28"/>
        <v>1039.7540999999999</v>
      </c>
      <c r="J1840" t="e">
        <f>IF(#REF!&lt;0,#REF!," ")</f>
        <v>#REF!</v>
      </c>
      <c r="K1840">
        <v>122.99</v>
      </c>
      <c r="L1840">
        <v>12</v>
      </c>
      <c r="M1840">
        <v>1506.89</v>
      </c>
      <c r="N1840">
        <v>3005</v>
      </c>
    </row>
    <row r="1841" spans="1:14" x14ac:dyDescent="0.25">
      <c r="A1841">
        <v>24691</v>
      </c>
      <c r="B1841">
        <v>86795</v>
      </c>
      <c r="C1841">
        <v>44173</v>
      </c>
      <c r="D1841">
        <v>44174</v>
      </c>
      <c r="E1841" t="s">
        <v>979</v>
      </c>
      <c r="F1841">
        <v>0.09</v>
      </c>
      <c r="G1841">
        <v>19.989999999999998</v>
      </c>
      <c r="H1841">
        <v>1623.9494999999999</v>
      </c>
      <c r="I1841">
        <f t="shared" si="28"/>
        <v>1623.9494999999999</v>
      </c>
      <c r="J1841" t="e">
        <f>IF(#REF!&lt;0,#REF!," ")</f>
        <v>#REF!</v>
      </c>
      <c r="K1841">
        <v>304.99</v>
      </c>
      <c r="L1841">
        <v>8</v>
      </c>
      <c r="M1841">
        <v>2353.5500000000002</v>
      </c>
      <c r="N1841">
        <v>3137</v>
      </c>
    </row>
    <row r="1842" spans="1:14" x14ac:dyDescent="0.25">
      <c r="A1842">
        <v>19134</v>
      </c>
      <c r="B1842">
        <v>89658</v>
      </c>
      <c r="C1842">
        <v>44174</v>
      </c>
      <c r="D1842">
        <v>44176</v>
      </c>
      <c r="E1842" t="s">
        <v>981</v>
      </c>
      <c r="F1842">
        <v>0.04</v>
      </c>
      <c r="G1842">
        <v>0.5</v>
      </c>
      <c r="H1842">
        <v>67.606200000000001</v>
      </c>
      <c r="I1842">
        <f t="shared" si="28"/>
        <v>67.606200000000001</v>
      </c>
      <c r="J1842" t="e">
        <f>IF(#REF!&lt;0,#REF!," ")</f>
        <v>#REF!</v>
      </c>
      <c r="K1842">
        <v>6.3</v>
      </c>
      <c r="L1842">
        <v>15</v>
      </c>
      <c r="M1842">
        <v>97.98</v>
      </c>
      <c r="N1842">
        <v>2584</v>
      </c>
    </row>
    <row r="1843" spans="1:14" x14ac:dyDescent="0.25">
      <c r="A1843">
        <v>23887</v>
      </c>
      <c r="B1843">
        <v>91438</v>
      </c>
      <c r="C1843">
        <v>44174</v>
      </c>
      <c r="D1843">
        <v>44176</v>
      </c>
      <c r="E1843" t="s">
        <v>978</v>
      </c>
      <c r="F1843">
        <v>0.03</v>
      </c>
      <c r="G1843">
        <v>4.95</v>
      </c>
      <c r="H1843">
        <v>-47.995249999999999</v>
      </c>
      <c r="I1843" t="str">
        <f t="shared" si="28"/>
        <v xml:space="preserve"> </v>
      </c>
      <c r="J1843" t="e">
        <f>IF(#REF!&lt;0,#REF!," ")</f>
        <v>#REF!</v>
      </c>
      <c r="K1843">
        <v>4.9800000000000004</v>
      </c>
      <c r="L1843">
        <v>19</v>
      </c>
      <c r="M1843">
        <v>95</v>
      </c>
      <c r="N1843">
        <v>3361</v>
      </c>
    </row>
    <row r="1844" spans="1:14" x14ac:dyDescent="0.25">
      <c r="A1844">
        <v>25111</v>
      </c>
      <c r="B1844">
        <v>90973</v>
      </c>
      <c r="C1844">
        <v>44174</v>
      </c>
      <c r="D1844">
        <v>44175</v>
      </c>
      <c r="E1844" t="s">
        <v>979</v>
      </c>
      <c r="F1844">
        <v>0.06</v>
      </c>
      <c r="G1844">
        <v>5.03</v>
      </c>
      <c r="H1844">
        <v>-29.172000000000001</v>
      </c>
      <c r="I1844" t="str">
        <f t="shared" si="28"/>
        <v xml:space="preserve"> </v>
      </c>
      <c r="J1844" t="e">
        <f>IF(#REF!&lt;0,#REF!," ")</f>
        <v>#REF!</v>
      </c>
      <c r="K1844">
        <v>7.99</v>
      </c>
      <c r="L1844">
        <v>4</v>
      </c>
      <c r="M1844">
        <v>28.46</v>
      </c>
      <c r="N1844">
        <v>326</v>
      </c>
    </row>
    <row r="1845" spans="1:14" x14ac:dyDescent="0.25">
      <c r="A1845">
        <v>25179</v>
      </c>
      <c r="B1845">
        <v>91344</v>
      </c>
      <c r="C1845">
        <v>44174</v>
      </c>
      <c r="D1845">
        <v>44174</v>
      </c>
      <c r="E1845" t="s">
        <v>980</v>
      </c>
      <c r="F1845">
        <v>0.05</v>
      </c>
      <c r="G1845">
        <v>4</v>
      </c>
      <c r="H1845">
        <v>6.0926999999999998</v>
      </c>
      <c r="I1845">
        <f t="shared" si="28"/>
        <v>6.0926999999999998</v>
      </c>
      <c r="J1845" t="e">
        <f>IF(#REF!&lt;0,#REF!," ")</f>
        <v>#REF!</v>
      </c>
      <c r="K1845">
        <v>7.59</v>
      </c>
      <c r="L1845">
        <v>1</v>
      </c>
      <c r="M1845">
        <v>8.83</v>
      </c>
      <c r="N1845">
        <v>1151</v>
      </c>
    </row>
    <row r="1846" spans="1:14" x14ac:dyDescent="0.25">
      <c r="A1846">
        <v>26303</v>
      </c>
      <c r="B1846">
        <v>88048</v>
      </c>
      <c r="C1846">
        <v>44174</v>
      </c>
      <c r="D1846">
        <v>44176</v>
      </c>
      <c r="E1846" t="s">
        <v>978</v>
      </c>
      <c r="F1846">
        <v>0.05</v>
      </c>
      <c r="G1846">
        <v>56.14</v>
      </c>
      <c r="H1846">
        <v>-102.5121</v>
      </c>
      <c r="I1846" t="str">
        <f t="shared" si="28"/>
        <v xml:space="preserve"> </v>
      </c>
      <c r="J1846" t="e">
        <f>IF(#REF!&lt;0,#REF!," ")</f>
        <v>#REF!</v>
      </c>
      <c r="K1846">
        <v>119.99</v>
      </c>
      <c r="L1846">
        <v>6</v>
      </c>
      <c r="M1846">
        <v>730.37</v>
      </c>
      <c r="N1846">
        <v>218</v>
      </c>
    </row>
    <row r="1847" spans="1:14" x14ac:dyDescent="0.25">
      <c r="A1847">
        <v>6807</v>
      </c>
      <c r="B1847">
        <v>48483</v>
      </c>
      <c r="C1847">
        <v>44175</v>
      </c>
      <c r="D1847">
        <v>44176</v>
      </c>
      <c r="E1847" t="s">
        <v>981</v>
      </c>
      <c r="F1847">
        <v>0</v>
      </c>
      <c r="G1847">
        <v>1</v>
      </c>
      <c r="H1847">
        <v>10.01</v>
      </c>
      <c r="I1847">
        <f t="shared" si="28"/>
        <v>10.01</v>
      </c>
      <c r="J1847" t="e">
        <f>IF(#REF!&lt;0,#REF!," ")</f>
        <v>#REF!</v>
      </c>
      <c r="K1847">
        <v>2.21</v>
      </c>
      <c r="L1847">
        <v>33</v>
      </c>
      <c r="M1847">
        <v>87.18</v>
      </c>
      <c r="N1847">
        <v>3079</v>
      </c>
    </row>
    <row r="1848" spans="1:14" x14ac:dyDescent="0.25">
      <c r="A1848">
        <v>18801</v>
      </c>
      <c r="B1848">
        <v>86268</v>
      </c>
      <c r="C1848">
        <v>44175</v>
      </c>
      <c r="D1848">
        <v>44176</v>
      </c>
      <c r="E1848" t="s">
        <v>978</v>
      </c>
      <c r="F1848">
        <v>0.1</v>
      </c>
      <c r="G1848">
        <v>35.67</v>
      </c>
      <c r="H1848">
        <v>-53.744999999999997</v>
      </c>
      <c r="I1848" t="str">
        <f t="shared" si="28"/>
        <v xml:space="preserve"> </v>
      </c>
      <c r="J1848" t="e">
        <f>IF(#REF!&lt;0,#REF!," ")</f>
        <v>#REF!</v>
      </c>
      <c r="K1848">
        <v>280.98</v>
      </c>
      <c r="L1848">
        <v>5</v>
      </c>
      <c r="M1848">
        <v>1332.82</v>
      </c>
      <c r="N1848">
        <v>254</v>
      </c>
    </row>
    <row r="1849" spans="1:14" x14ac:dyDescent="0.25">
      <c r="A1849">
        <v>25949</v>
      </c>
      <c r="B1849">
        <v>86310</v>
      </c>
      <c r="C1849">
        <v>44175</v>
      </c>
      <c r="D1849">
        <v>44175</v>
      </c>
      <c r="E1849" t="s">
        <v>979</v>
      </c>
      <c r="F1849">
        <v>0.1</v>
      </c>
      <c r="G1849">
        <v>5.9</v>
      </c>
      <c r="H1849">
        <v>-51.634999999999998</v>
      </c>
      <c r="I1849" t="str">
        <f t="shared" si="28"/>
        <v xml:space="preserve"> </v>
      </c>
      <c r="J1849" t="e">
        <f>IF(#REF!&lt;0,#REF!," ")</f>
        <v>#REF!</v>
      </c>
      <c r="K1849">
        <v>6.48</v>
      </c>
      <c r="L1849">
        <v>19</v>
      </c>
      <c r="M1849">
        <v>116.8</v>
      </c>
      <c r="N1849">
        <v>597</v>
      </c>
    </row>
    <row r="1850" spans="1:14" x14ac:dyDescent="0.25">
      <c r="A1850">
        <v>5511</v>
      </c>
      <c r="B1850">
        <v>39076</v>
      </c>
      <c r="C1850">
        <v>44176</v>
      </c>
      <c r="D1850">
        <v>44177</v>
      </c>
      <c r="E1850" t="s">
        <v>981</v>
      </c>
      <c r="F1850">
        <v>0.02</v>
      </c>
      <c r="G1850">
        <v>6.26</v>
      </c>
      <c r="H1850">
        <v>-131.16</v>
      </c>
      <c r="I1850" t="str">
        <f t="shared" si="28"/>
        <v xml:space="preserve"> </v>
      </c>
      <c r="J1850" t="e">
        <f>IF(#REF!&lt;0,#REF!," ")</f>
        <v>#REF!</v>
      </c>
      <c r="K1850">
        <v>5.28</v>
      </c>
      <c r="L1850">
        <v>76</v>
      </c>
      <c r="M1850">
        <v>412.72</v>
      </c>
      <c r="N1850">
        <v>3251</v>
      </c>
    </row>
    <row r="1851" spans="1:14" x14ac:dyDescent="0.25">
      <c r="A1851">
        <v>18419</v>
      </c>
      <c r="B1851">
        <v>87885</v>
      </c>
      <c r="C1851">
        <v>44176</v>
      </c>
      <c r="D1851">
        <v>44178</v>
      </c>
      <c r="E1851" t="s">
        <v>978</v>
      </c>
      <c r="F1851">
        <v>0.05</v>
      </c>
      <c r="G1851">
        <v>3.73</v>
      </c>
      <c r="H1851">
        <v>1166.6280000000002</v>
      </c>
      <c r="I1851">
        <f t="shared" si="28"/>
        <v>1166.6280000000002</v>
      </c>
      <c r="J1851" t="e">
        <f>IF(#REF!&lt;0,#REF!," ")</f>
        <v>#REF!</v>
      </c>
      <c r="K1851">
        <v>15.68</v>
      </c>
      <c r="L1851">
        <v>17</v>
      </c>
      <c r="M1851">
        <v>260.01</v>
      </c>
      <c r="N1851">
        <v>2840</v>
      </c>
    </row>
    <row r="1852" spans="1:14" x14ac:dyDescent="0.25">
      <c r="A1852">
        <v>18420</v>
      </c>
      <c r="B1852">
        <v>87885</v>
      </c>
      <c r="C1852">
        <v>44176</v>
      </c>
      <c r="D1852">
        <v>44177</v>
      </c>
      <c r="E1852" t="s">
        <v>978</v>
      </c>
      <c r="F1852">
        <v>0</v>
      </c>
      <c r="G1852">
        <v>8.99</v>
      </c>
      <c r="H1852">
        <v>-40.604199999999999</v>
      </c>
      <c r="I1852" t="str">
        <f t="shared" si="28"/>
        <v xml:space="preserve"> </v>
      </c>
      <c r="J1852" t="e">
        <f>IF(#REF!&lt;0,#REF!," ")</f>
        <v>#REF!</v>
      </c>
      <c r="K1852">
        <v>14.98</v>
      </c>
      <c r="L1852">
        <v>18</v>
      </c>
      <c r="M1852">
        <v>273.79000000000002</v>
      </c>
      <c r="N1852">
        <v>2840</v>
      </c>
    </row>
    <row r="1853" spans="1:14" x14ac:dyDescent="0.25">
      <c r="A1853">
        <v>18421</v>
      </c>
      <c r="B1853">
        <v>87885</v>
      </c>
      <c r="C1853">
        <v>44176</v>
      </c>
      <c r="D1853">
        <v>44177</v>
      </c>
      <c r="E1853" t="s">
        <v>978</v>
      </c>
      <c r="F1853">
        <v>0.02</v>
      </c>
      <c r="G1853">
        <v>13.26</v>
      </c>
      <c r="H1853">
        <v>-294.084</v>
      </c>
      <c r="I1853" t="str">
        <f t="shared" si="28"/>
        <v xml:space="preserve"> </v>
      </c>
      <c r="J1853" t="e">
        <f>IF(#REF!&lt;0,#REF!," ")</f>
        <v>#REF!</v>
      </c>
      <c r="K1853">
        <v>38.76</v>
      </c>
      <c r="L1853">
        <v>1</v>
      </c>
      <c r="M1853">
        <v>44.62</v>
      </c>
      <c r="N1853">
        <v>2840</v>
      </c>
    </row>
    <row r="1854" spans="1:14" x14ac:dyDescent="0.25">
      <c r="A1854">
        <v>19031</v>
      </c>
      <c r="B1854">
        <v>87917</v>
      </c>
      <c r="C1854">
        <v>44176</v>
      </c>
      <c r="D1854">
        <v>44177</v>
      </c>
      <c r="E1854" t="s">
        <v>978</v>
      </c>
      <c r="F1854">
        <v>0.05</v>
      </c>
      <c r="G1854">
        <v>3.73</v>
      </c>
      <c r="H1854">
        <v>3.54</v>
      </c>
      <c r="I1854">
        <f t="shared" si="28"/>
        <v>3.54</v>
      </c>
      <c r="J1854" t="e">
        <f>IF(#REF!&lt;0,#REF!," ")</f>
        <v>#REF!</v>
      </c>
      <c r="K1854">
        <v>15.68</v>
      </c>
      <c r="L1854">
        <v>17</v>
      </c>
      <c r="M1854">
        <v>257.48</v>
      </c>
      <c r="N1854">
        <v>2543</v>
      </c>
    </row>
    <row r="1855" spans="1:14" x14ac:dyDescent="0.25">
      <c r="A1855">
        <v>19032</v>
      </c>
      <c r="B1855">
        <v>87917</v>
      </c>
      <c r="C1855">
        <v>44176</v>
      </c>
      <c r="D1855">
        <v>44177</v>
      </c>
      <c r="E1855" t="s">
        <v>978</v>
      </c>
      <c r="F1855">
        <v>0.02</v>
      </c>
      <c r="G1855">
        <v>4.2</v>
      </c>
      <c r="H1855">
        <v>40.283999999999999</v>
      </c>
      <c r="I1855">
        <f t="shared" si="28"/>
        <v>40.283999999999999</v>
      </c>
      <c r="J1855" t="e">
        <f>IF(#REF!&lt;0,#REF!," ")</f>
        <v>#REF!</v>
      </c>
      <c r="K1855">
        <v>195.99</v>
      </c>
      <c r="L1855">
        <v>19</v>
      </c>
      <c r="M1855">
        <v>3194.99</v>
      </c>
      <c r="N1855">
        <v>2543</v>
      </c>
    </row>
    <row r="1856" spans="1:14" x14ac:dyDescent="0.25">
      <c r="A1856">
        <v>23511</v>
      </c>
      <c r="B1856">
        <v>87299</v>
      </c>
      <c r="C1856">
        <v>44176</v>
      </c>
      <c r="D1856">
        <v>44177</v>
      </c>
      <c r="E1856" t="s">
        <v>981</v>
      </c>
      <c r="F1856">
        <v>0.02</v>
      </c>
      <c r="G1856">
        <v>6.26</v>
      </c>
      <c r="H1856">
        <v>-65.58</v>
      </c>
      <c r="I1856" t="str">
        <f t="shared" si="28"/>
        <v xml:space="preserve"> </v>
      </c>
      <c r="J1856" t="e">
        <f>IF(#REF!&lt;0,#REF!," ")</f>
        <v>#REF!</v>
      </c>
      <c r="K1856">
        <v>5.28</v>
      </c>
      <c r="L1856">
        <v>19</v>
      </c>
      <c r="M1856">
        <v>103.18</v>
      </c>
      <c r="N1856">
        <v>3252</v>
      </c>
    </row>
    <row r="1857" spans="1:14" x14ac:dyDescent="0.25">
      <c r="A1857">
        <v>24908</v>
      </c>
      <c r="B1857">
        <v>89415</v>
      </c>
      <c r="C1857">
        <v>44176</v>
      </c>
      <c r="D1857">
        <v>44177</v>
      </c>
      <c r="E1857" t="s">
        <v>977</v>
      </c>
      <c r="F1857">
        <v>0.01</v>
      </c>
      <c r="G1857">
        <v>6.47</v>
      </c>
      <c r="H1857">
        <v>47.61</v>
      </c>
      <c r="I1857">
        <f t="shared" si="28"/>
        <v>47.61</v>
      </c>
      <c r="J1857" t="e">
        <f>IF(#REF!&lt;0,#REF!," ")</f>
        <v>#REF!</v>
      </c>
      <c r="K1857">
        <v>12.28</v>
      </c>
      <c r="L1857">
        <v>12</v>
      </c>
      <c r="M1857">
        <v>160.66</v>
      </c>
      <c r="N1857">
        <v>3008</v>
      </c>
    </row>
    <row r="1858" spans="1:14" x14ac:dyDescent="0.25">
      <c r="A1858">
        <v>1692</v>
      </c>
      <c r="B1858">
        <v>12224</v>
      </c>
      <c r="C1858">
        <v>44177</v>
      </c>
      <c r="D1858">
        <v>44179</v>
      </c>
      <c r="E1858" t="s">
        <v>977</v>
      </c>
      <c r="F1858">
        <v>0.04</v>
      </c>
      <c r="G1858">
        <v>51.94</v>
      </c>
      <c r="H1858">
        <v>-247.55157000000003</v>
      </c>
      <c r="I1858" t="str">
        <f t="shared" ref="I1858:I1921" si="29">IF(H1858&gt;0,H1858," ")</f>
        <v xml:space="preserve"> </v>
      </c>
      <c r="J1858" t="e">
        <f>IF(#REF!&lt;0,#REF!," ")</f>
        <v>#REF!</v>
      </c>
      <c r="K1858">
        <v>124.49</v>
      </c>
      <c r="L1858">
        <v>4</v>
      </c>
      <c r="M1858">
        <v>605.82000000000005</v>
      </c>
      <c r="N1858">
        <v>1745</v>
      </c>
    </row>
    <row r="1859" spans="1:14" x14ac:dyDescent="0.25">
      <c r="A1859">
        <v>1693</v>
      </c>
      <c r="B1859">
        <v>12224</v>
      </c>
      <c r="C1859">
        <v>44177</v>
      </c>
      <c r="D1859">
        <v>44177</v>
      </c>
      <c r="E1859" t="s">
        <v>977</v>
      </c>
      <c r="F1859">
        <v>0.1</v>
      </c>
      <c r="G1859">
        <v>5</v>
      </c>
      <c r="H1859">
        <v>-277.20924000000002</v>
      </c>
      <c r="I1859" t="str">
        <f t="shared" si="29"/>
        <v xml:space="preserve"> </v>
      </c>
      <c r="J1859" t="e">
        <f>IF(#REF!&lt;0,#REF!," ")</f>
        <v>#REF!</v>
      </c>
      <c r="K1859">
        <v>35.99</v>
      </c>
      <c r="L1859">
        <v>54</v>
      </c>
      <c r="M1859">
        <v>1569</v>
      </c>
      <c r="N1859">
        <v>1745</v>
      </c>
    </row>
    <row r="1860" spans="1:14" x14ac:dyDescent="0.25">
      <c r="A1860">
        <v>19692</v>
      </c>
      <c r="B1860">
        <v>87245</v>
      </c>
      <c r="C1860">
        <v>44177</v>
      </c>
      <c r="D1860">
        <v>44179</v>
      </c>
      <c r="E1860" t="s">
        <v>977</v>
      </c>
      <c r="F1860">
        <v>0.04</v>
      </c>
      <c r="G1860">
        <v>51.94</v>
      </c>
      <c r="H1860">
        <v>-93.06450000000001</v>
      </c>
      <c r="I1860" t="str">
        <f t="shared" si="29"/>
        <v xml:space="preserve"> </v>
      </c>
      <c r="J1860" t="e">
        <f>IF(#REF!&lt;0,#REF!," ")</f>
        <v>#REF!</v>
      </c>
      <c r="K1860">
        <v>124.49</v>
      </c>
      <c r="L1860">
        <v>1</v>
      </c>
      <c r="M1860">
        <v>151.46</v>
      </c>
      <c r="N1860">
        <v>1748</v>
      </c>
    </row>
    <row r="1861" spans="1:14" x14ac:dyDescent="0.25">
      <c r="A1861">
        <v>20919</v>
      </c>
      <c r="B1861">
        <v>90339</v>
      </c>
      <c r="C1861">
        <v>44177</v>
      </c>
      <c r="D1861">
        <v>44179</v>
      </c>
      <c r="E1861" t="s">
        <v>977</v>
      </c>
      <c r="F1861">
        <v>0.1</v>
      </c>
      <c r="G1861">
        <v>6.28</v>
      </c>
      <c r="H1861">
        <v>-27.283750000000001</v>
      </c>
      <c r="I1861" t="str">
        <f t="shared" si="29"/>
        <v xml:space="preserve"> </v>
      </c>
      <c r="J1861" t="e">
        <f>IF(#REF!&lt;0,#REF!," ")</f>
        <v>#REF!</v>
      </c>
      <c r="K1861">
        <v>8.8800000000000008</v>
      </c>
      <c r="L1861">
        <v>15</v>
      </c>
      <c r="M1861">
        <v>126.9</v>
      </c>
      <c r="N1861">
        <v>387</v>
      </c>
    </row>
    <row r="1862" spans="1:14" x14ac:dyDescent="0.25">
      <c r="A1862">
        <v>21937</v>
      </c>
      <c r="B1862">
        <v>87965</v>
      </c>
      <c r="C1862">
        <v>44177</v>
      </c>
      <c r="D1862">
        <v>44178</v>
      </c>
      <c r="E1862" t="s">
        <v>977</v>
      </c>
      <c r="F1862">
        <v>0.06</v>
      </c>
      <c r="G1862">
        <v>6.93</v>
      </c>
      <c r="H1862">
        <v>7.6244999999999994</v>
      </c>
      <c r="I1862">
        <f t="shared" si="29"/>
        <v>7.6244999999999994</v>
      </c>
      <c r="J1862" t="e">
        <f>IF(#REF!&lt;0,#REF!," ")</f>
        <v>#REF!</v>
      </c>
      <c r="K1862">
        <v>6.68</v>
      </c>
      <c r="L1862">
        <v>14</v>
      </c>
      <c r="M1862">
        <v>91.92</v>
      </c>
      <c r="N1862">
        <v>2257</v>
      </c>
    </row>
    <row r="1863" spans="1:14" x14ac:dyDescent="0.25">
      <c r="A1863">
        <v>22970</v>
      </c>
      <c r="B1863">
        <v>88219</v>
      </c>
      <c r="C1863">
        <v>44177</v>
      </c>
      <c r="D1863">
        <v>44179</v>
      </c>
      <c r="E1863" t="s">
        <v>981</v>
      </c>
      <c r="F1863">
        <v>0.04</v>
      </c>
      <c r="G1863">
        <v>5.68</v>
      </c>
      <c r="H1863">
        <v>-27.375</v>
      </c>
      <c r="I1863" t="str">
        <f t="shared" si="29"/>
        <v xml:space="preserve"> </v>
      </c>
      <c r="J1863" t="e">
        <f>IF(#REF!&lt;0,#REF!," ")</f>
        <v>#REF!</v>
      </c>
      <c r="K1863">
        <v>4.28</v>
      </c>
      <c r="L1863">
        <v>7</v>
      </c>
      <c r="M1863">
        <v>31.54</v>
      </c>
      <c r="N1863">
        <v>2046</v>
      </c>
    </row>
    <row r="1864" spans="1:14" x14ac:dyDescent="0.25">
      <c r="A1864">
        <v>22971</v>
      </c>
      <c r="B1864">
        <v>88219</v>
      </c>
      <c r="C1864">
        <v>44177</v>
      </c>
      <c r="D1864">
        <v>44179</v>
      </c>
      <c r="E1864" t="s">
        <v>981</v>
      </c>
      <c r="F1864">
        <v>0.06</v>
      </c>
      <c r="G1864">
        <v>85.63</v>
      </c>
      <c r="H1864">
        <v>-435.75749999999999</v>
      </c>
      <c r="I1864" t="str">
        <f t="shared" si="29"/>
        <v xml:space="preserve"> </v>
      </c>
      <c r="J1864" t="e">
        <f>IF(#REF!&lt;0,#REF!," ")</f>
        <v>#REF!</v>
      </c>
      <c r="K1864">
        <v>376.13</v>
      </c>
      <c r="L1864">
        <v>13</v>
      </c>
      <c r="M1864">
        <v>4634.6899999999996</v>
      </c>
      <c r="N1864">
        <v>2046</v>
      </c>
    </row>
    <row r="1865" spans="1:14" x14ac:dyDescent="0.25">
      <c r="A1865">
        <v>22972</v>
      </c>
      <c r="B1865">
        <v>88219</v>
      </c>
      <c r="C1865">
        <v>44177</v>
      </c>
      <c r="D1865">
        <v>44178</v>
      </c>
      <c r="E1865" t="s">
        <v>981</v>
      </c>
      <c r="F1865">
        <v>0.06</v>
      </c>
      <c r="G1865">
        <v>110.2</v>
      </c>
      <c r="H1865">
        <v>682.53</v>
      </c>
      <c r="I1865">
        <f t="shared" si="29"/>
        <v>682.53</v>
      </c>
      <c r="J1865" t="e">
        <f>IF(#REF!&lt;0,#REF!," ")</f>
        <v>#REF!</v>
      </c>
      <c r="K1865">
        <v>424.21</v>
      </c>
      <c r="L1865">
        <v>17</v>
      </c>
      <c r="M1865">
        <v>7304.03</v>
      </c>
      <c r="N1865">
        <v>2046</v>
      </c>
    </row>
    <row r="1866" spans="1:14" x14ac:dyDescent="0.25">
      <c r="A1866">
        <v>22973</v>
      </c>
      <c r="B1866">
        <v>88219</v>
      </c>
      <c r="C1866">
        <v>44177</v>
      </c>
      <c r="D1866">
        <v>44179</v>
      </c>
      <c r="E1866" t="s">
        <v>981</v>
      </c>
      <c r="F1866">
        <v>0.06</v>
      </c>
      <c r="G1866">
        <v>8.99</v>
      </c>
      <c r="H1866">
        <v>-277.22200000000004</v>
      </c>
      <c r="I1866" t="str">
        <f t="shared" si="29"/>
        <v xml:space="preserve"> </v>
      </c>
      <c r="J1866" t="e">
        <f>IF(#REF!&lt;0,#REF!," ")</f>
        <v>#REF!</v>
      </c>
      <c r="K1866">
        <v>195.99</v>
      </c>
      <c r="L1866">
        <v>4</v>
      </c>
      <c r="M1866">
        <v>632.65</v>
      </c>
      <c r="N1866">
        <v>2046</v>
      </c>
    </row>
    <row r="1867" spans="1:14" x14ac:dyDescent="0.25">
      <c r="A1867">
        <v>23209</v>
      </c>
      <c r="B1867">
        <v>90910</v>
      </c>
      <c r="C1867">
        <v>44177</v>
      </c>
      <c r="D1867">
        <v>44178</v>
      </c>
      <c r="E1867" t="s">
        <v>978</v>
      </c>
      <c r="F1867">
        <v>0.06</v>
      </c>
      <c r="G1867">
        <v>49</v>
      </c>
      <c r="H1867">
        <v>4637.4071999999996</v>
      </c>
      <c r="I1867">
        <f t="shared" si="29"/>
        <v>4637.4071999999996</v>
      </c>
      <c r="J1867" t="e">
        <f>IF(#REF!&lt;0,#REF!," ")</f>
        <v>#REF!</v>
      </c>
      <c r="K1867">
        <v>549.99</v>
      </c>
      <c r="L1867">
        <v>13</v>
      </c>
      <c r="M1867">
        <v>6720.88</v>
      </c>
      <c r="N1867">
        <v>550</v>
      </c>
    </row>
    <row r="1868" spans="1:14" x14ac:dyDescent="0.25">
      <c r="A1868">
        <v>23210</v>
      </c>
      <c r="B1868">
        <v>90910</v>
      </c>
      <c r="C1868">
        <v>44177</v>
      </c>
      <c r="D1868">
        <v>44178</v>
      </c>
      <c r="E1868" t="s">
        <v>978</v>
      </c>
      <c r="F1868">
        <v>0.08</v>
      </c>
      <c r="G1868">
        <v>5.99</v>
      </c>
      <c r="H1868">
        <v>-239.54149999999998</v>
      </c>
      <c r="I1868" t="str">
        <f t="shared" si="29"/>
        <v xml:space="preserve"> </v>
      </c>
      <c r="J1868" t="e">
        <f>IF(#REF!&lt;0,#REF!," ")</f>
        <v>#REF!</v>
      </c>
      <c r="K1868">
        <v>115.99</v>
      </c>
      <c r="L1868">
        <v>1</v>
      </c>
      <c r="M1868">
        <v>102.21</v>
      </c>
      <c r="N1868">
        <v>550</v>
      </c>
    </row>
    <row r="1869" spans="1:14" x14ac:dyDescent="0.25">
      <c r="A1869">
        <v>25354</v>
      </c>
      <c r="B1869">
        <v>87408</v>
      </c>
      <c r="C1869">
        <v>44177</v>
      </c>
      <c r="D1869">
        <v>44179</v>
      </c>
      <c r="E1869" t="s">
        <v>977</v>
      </c>
      <c r="F1869">
        <v>0.04</v>
      </c>
      <c r="G1869">
        <v>4.8600000000000003</v>
      </c>
      <c r="H1869">
        <v>349.40909999999997</v>
      </c>
      <c r="I1869">
        <f t="shared" si="29"/>
        <v>349.40909999999997</v>
      </c>
      <c r="J1869" t="e">
        <f>IF(#REF!&lt;0,#REF!," ")</f>
        <v>#REF!</v>
      </c>
      <c r="K1869">
        <v>29.14</v>
      </c>
      <c r="L1869">
        <v>17</v>
      </c>
      <c r="M1869">
        <v>506.39</v>
      </c>
      <c r="N1869">
        <v>62</v>
      </c>
    </row>
    <row r="1870" spans="1:14" x14ac:dyDescent="0.25">
      <c r="A1870">
        <v>19062</v>
      </c>
      <c r="B1870">
        <v>87436</v>
      </c>
      <c r="C1870">
        <v>44178</v>
      </c>
      <c r="D1870">
        <v>44178</v>
      </c>
      <c r="E1870" t="s">
        <v>981</v>
      </c>
      <c r="F1870">
        <v>0.06</v>
      </c>
      <c r="G1870">
        <v>5.68</v>
      </c>
      <c r="H1870">
        <v>-31.68825</v>
      </c>
      <c r="I1870" t="str">
        <f t="shared" si="29"/>
        <v xml:space="preserve"> </v>
      </c>
      <c r="J1870" t="e">
        <f>IF(#REF!&lt;0,#REF!," ")</f>
        <v>#REF!</v>
      </c>
      <c r="K1870">
        <v>4.91</v>
      </c>
      <c r="L1870">
        <v>10</v>
      </c>
      <c r="M1870">
        <v>53.89</v>
      </c>
      <c r="N1870">
        <v>3230</v>
      </c>
    </row>
    <row r="1871" spans="1:14" x14ac:dyDescent="0.25">
      <c r="A1871">
        <v>19063</v>
      </c>
      <c r="B1871">
        <v>87436</v>
      </c>
      <c r="C1871">
        <v>44178</v>
      </c>
      <c r="D1871">
        <v>44179</v>
      </c>
      <c r="E1871" t="s">
        <v>981</v>
      </c>
      <c r="F1871">
        <v>7.0000000000000007E-2</v>
      </c>
      <c r="G1871">
        <v>5.86</v>
      </c>
      <c r="H1871">
        <v>690.70379999999989</v>
      </c>
      <c r="I1871">
        <f t="shared" si="29"/>
        <v>690.70379999999989</v>
      </c>
      <c r="J1871" t="e">
        <f>IF(#REF!&lt;0,#REF!," ")</f>
        <v>#REF!</v>
      </c>
      <c r="K1871">
        <v>48.94</v>
      </c>
      <c r="L1871">
        <v>21</v>
      </c>
      <c r="M1871">
        <v>1001.02</v>
      </c>
      <c r="N1871">
        <v>3230</v>
      </c>
    </row>
    <row r="1872" spans="1:14" x14ac:dyDescent="0.25">
      <c r="A1872">
        <v>20228</v>
      </c>
      <c r="B1872">
        <v>90193</v>
      </c>
      <c r="C1872">
        <v>44178</v>
      </c>
      <c r="D1872">
        <v>44180</v>
      </c>
      <c r="E1872" t="s">
        <v>979</v>
      </c>
      <c r="F1872">
        <v>0.02</v>
      </c>
      <c r="G1872">
        <v>26</v>
      </c>
      <c r="H1872">
        <v>4390.3665000000001</v>
      </c>
      <c r="I1872">
        <f t="shared" si="29"/>
        <v>4390.3665000000001</v>
      </c>
      <c r="J1872" t="e">
        <f>IF(#REF!&lt;0,#REF!," ")</f>
        <v>#REF!</v>
      </c>
      <c r="K1872">
        <v>500.98</v>
      </c>
      <c r="L1872">
        <v>12</v>
      </c>
      <c r="M1872">
        <v>6362.85</v>
      </c>
      <c r="N1872">
        <v>5</v>
      </c>
    </row>
    <row r="1873" spans="1:14" x14ac:dyDescent="0.25">
      <c r="A1873">
        <v>18274</v>
      </c>
      <c r="B1873">
        <v>87342</v>
      </c>
      <c r="C1873">
        <v>44179</v>
      </c>
      <c r="D1873">
        <v>44181</v>
      </c>
      <c r="E1873" t="s">
        <v>980</v>
      </c>
      <c r="F1873">
        <v>0.09</v>
      </c>
      <c r="G1873">
        <v>5.81</v>
      </c>
      <c r="H1873">
        <v>69.545100000000005</v>
      </c>
      <c r="I1873">
        <f t="shared" si="29"/>
        <v>69.545100000000005</v>
      </c>
      <c r="J1873" t="e">
        <f>IF(#REF!&lt;0,#REF!," ")</f>
        <v>#REF!</v>
      </c>
      <c r="K1873">
        <v>107.53</v>
      </c>
      <c r="L1873">
        <v>1</v>
      </c>
      <c r="M1873">
        <v>100.79</v>
      </c>
      <c r="N1873">
        <v>1644</v>
      </c>
    </row>
    <row r="1874" spans="1:14" x14ac:dyDescent="0.25">
      <c r="A1874">
        <v>18804</v>
      </c>
      <c r="B1874">
        <v>85868</v>
      </c>
      <c r="C1874">
        <v>44179</v>
      </c>
      <c r="D1874">
        <v>44186</v>
      </c>
      <c r="E1874" t="s">
        <v>980</v>
      </c>
      <c r="F1874">
        <v>0.04</v>
      </c>
      <c r="G1874">
        <v>19.989999999999998</v>
      </c>
      <c r="H1874">
        <v>-108.27250000000001</v>
      </c>
      <c r="I1874" t="str">
        <f t="shared" si="29"/>
        <v xml:space="preserve"> </v>
      </c>
      <c r="J1874" t="e">
        <f>IF(#REF!&lt;0,#REF!," ")</f>
        <v>#REF!</v>
      </c>
      <c r="K1874">
        <v>35.44</v>
      </c>
      <c r="L1874">
        <v>11</v>
      </c>
      <c r="M1874">
        <v>406.26</v>
      </c>
      <c r="N1874">
        <v>1738</v>
      </c>
    </row>
    <row r="1875" spans="1:14" x14ac:dyDescent="0.25">
      <c r="A1875">
        <v>19826</v>
      </c>
      <c r="B1875">
        <v>89944</v>
      </c>
      <c r="C1875">
        <v>44179</v>
      </c>
      <c r="D1875">
        <v>44186</v>
      </c>
      <c r="E1875" t="s">
        <v>980</v>
      </c>
      <c r="F1875">
        <v>0.09</v>
      </c>
      <c r="G1875">
        <v>4.9800000000000004</v>
      </c>
      <c r="H1875">
        <v>123.89175</v>
      </c>
      <c r="I1875">
        <f t="shared" si="29"/>
        <v>123.89175</v>
      </c>
      <c r="J1875" t="e">
        <f>IF(#REF!&lt;0,#REF!," ")</f>
        <v>#REF!</v>
      </c>
      <c r="K1875">
        <v>12.95</v>
      </c>
      <c r="L1875">
        <v>21</v>
      </c>
      <c r="M1875">
        <v>269.54000000000002</v>
      </c>
      <c r="N1875">
        <v>1775</v>
      </c>
    </row>
    <row r="1876" spans="1:14" x14ac:dyDescent="0.25">
      <c r="A1876">
        <v>23401</v>
      </c>
      <c r="B1876">
        <v>86250</v>
      </c>
      <c r="C1876">
        <v>44179</v>
      </c>
      <c r="D1876">
        <v>44180</v>
      </c>
      <c r="E1876" t="s">
        <v>979</v>
      </c>
      <c r="F1876">
        <v>0.03</v>
      </c>
      <c r="G1876">
        <v>6.85</v>
      </c>
      <c r="H1876">
        <v>39.585299999999997</v>
      </c>
      <c r="I1876">
        <f t="shared" si="29"/>
        <v>39.585299999999997</v>
      </c>
      <c r="J1876" t="e">
        <f>IF(#REF!&lt;0,#REF!," ")</f>
        <v>#REF!</v>
      </c>
      <c r="K1876">
        <v>13.73</v>
      </c>
      <c r="L1876">
        <v>4</v>
      </c>
      <c r="M1876">
        <v>57.37</v>
      </c>
      <c r="N1876">
        <v>547</v>
      </c>
    </row>
    <row r="1877" spans="1:14" x14ac:dyDescent="0.25">
      <c r="A1877">
        <v>23470</v>
      </c>
      <c r="B1877">
        <v>89957</v>
      </c>
      <c r="C1877">
        <v>44179</v>
      </c>
      <c r="D1877">
        <v>44179</v>
      </c>
      <c r="E1877" t="s">
        <v>981</v>
      </c>
      <c r="F1877">
        <v>0.06</v>
      </c>
      <c r="G1877">
        <v>4.8499999999999996</v>
      </c>
      <c r="H1877">
        <v>711.05189999999993</v>
      </c>
      <c r="I1877">
        <f t="shared" si="29"/>
        <v>711.05189999999993</v>
      </c>
      <c r="J1877" t="e">
        <f>IF(#REF!&lt;0,#REF!," ")</f>
        <v>#REF!</v>
      </c>
      <c r="K1877">
        <v>55.48</v>
      </c>
      <c r="L1877">
        <v>19</v>
      </c>
      <c r="M1877">
        <v>1030.51</v>
      </c>
      <c r="N1877">
        <v>1519</v>
      </c>
    </row>
    <row r="1878" spans="1:14" x14ac:dyDescent="0.25">
      <c r="A1878">
        <v>23471</v>
      </c>
      <c r="B1878">
        <v>89957</v>
      </c>
      <c r="C1878">
        <v>44179</v>
      </c>
      <c r="D1878">
        <v>44180</v>
      </c>
      <c r="E1878" t="s">
        <v>981</v>
      </c>
      <c r="F1878">
        <v>0.1</v>
      </c>
      <c r="G1878">
        <v>70.2</v>
      </c>
      <c r="H1878">
        <v>-899.67499999999995</v>
      </c>
      <c r="I1878" t="str">
        <f t="shared" si="29"/>
        <v xml:space="preserve"> </v>
      </c>
      <c r="J1878" t="e">
        <f>IF(#REF!&lt;0,#REF!," ")</f>
        <v>#REF!</v>
      </c>
      <c r="K1878">
        <v>122.99</v>
      </c>
      <c r="L1878">
        <v>17</v>
      </c>
      <c r="M1878">
        <v>2026.91</v>
      </c>
      <c r="N1878">
        <v>1522</v>
      </c>
    </row>
    <row r="1879" spans="1:14" x14ac:dyDescent="0.25">
      <c r="A1879">
        <v>25613</v>
      </c>
      <c r="B1879">
        <v>85981</v>
      </c>
      <c r="C1879">
        <v>44179</v>
      </c>
      <c r="D1879">
        <v>44180</v>
      </c>
      <c r="E1879" t="s">
        <v>977</v>
      </c>
      <c r="F1879">
        <v>0.03</v>
      </c>
      <c r="G1879">
        <v>0.5</v>
      </c>
      <c r="H1879">
        <v>4.0442999999999998</v>
      </c>
      <c r="I1879">
        <f t="shared" si="29"/>
        <v>4.0442999999999998</v>
      </c>
      <c r="J1879" t="e">
        <f>IF(#REF!&lt;0,#REF!," ")</f>
        <v>#REF!</v>
      </c>
      <c r="K1879">
        <v>2.61</v>
      </c>
      <c r="L1879">
        <v>7</v>
      </c>
      <c r="M1879">
        <v>19.02</v>
      </c>
      <c r="N1879">
        <v>3339</v>
      </c>
    </row>
    <row r="1880" spans="1:14" x14ac:dyDescent="0.25">
      <c r="A1880">
        <v>25614</v>
      </c>
      <c r="B1880">
        <v>85981</v>
      </c>
      <c r="C1880">
        <v>44179</v>
      </c>
      <c r="D1880">
        <v>44180</v>
      </c>
      <c r="E1880" t="s">
        <v>977</v>
      </c>
      <c r="F1880">
        <v>0.01</v>
      </c>
      <c r="G1880">
        <v>7.95</v>
      </c>
      <c r="H1880">
        <v>-10.368400000000001</v>
      </c>
      <c r="I1880" t="str">
        <f t="shared" si="29"/>
        <v xml:space="preserve"> </v>
      </c>
      <c r="J1880" t="e">
        <f>IF(#REF!&lt;0,#REF!," ")</f>
        <v>#REF!</v>
      </c>
      <c r="K1880">
        <v>11.66</v>
      </c>
      <c r="L1880">
        <v>16</v>
      </c>
      <c r="M1880">
        <v>193.87</v>
      </c>
      <c r="N1880">
        <v>3339</v>
      </c>
    </row>
    <row r="1881" spans="1:14" x14ac:dyDescent="0.25">
      <c r="A1881">
        <v>26331</v>
      </c>
      <c r="B1881">
        <v>91571</v>
      </c>
      <c r="C1881">
        <v>44180</v>
      </c>
      <c r="D1881">
        <v>44182</v>
      </c>
      <c r="E1881" t="s">
        <v>979</v>
      </c>
      <c r="F1881">
        <v>0</v>
      </c>
      <c r="G1881">
        <v>0.7</v>
      </c>
      <c r="H1881">
        <v>-203.09799999999998</v>
      </c>
      <c r="I1881" t="str">
        <f t="shared" si="29"/>
        <v xml:space="preserve"> </v>
      </c>
      <c r="J1881" t="e">
        <f>IF(#REF!&lt;0,#REF!," ")</f>
        <v>#REF!</v>
      </c>
      <c r="K1881">
        <v>1.48</v>
      </c>
      <c r="L1881">
        <v>12</v>
      </c>
      <c r="M1881">
        <v>19.32</v>
      </c>
      <c r="N1881">
        <v>2183</v>
      </c>
    </row>
    <row r="1882" spans="1:14" x14ac:dyDescent="0.25">
      <c r="A1882">
        <v>18147</v>
      </c>
      <c r="B1882">
        <v>86633</v>
      </c>
      <c r="C1882">
        <v>44181</v>
      </c>
      <c r="D1882">
        <v>44182</v>
      </c>
      <c r="E1882" t="s">
        <v>981</v>
      </c>
      <c r="F1882">
        <v>0.03</v>
      </c>
      <c r="G1882">
        <v>58.66</v>
      </c>
      <c r="H1882">
        <v>-32.816000000000003</v>
      </c>
      <c r="I1882" t="str">
        <f t="shared" si="29"/>
        <v xml:space="preserve"> </v>
      </c>
      <c r="J1882" t="e">
        <f>IF(#REF!&lt;0,#REF!," ")</f>
        <v>#REF!</v>
      </c>
      <c r="K1882">
        <v>41.32</v>
      </c>
      <c r="L1882">
        <v>10</v>
      </c>
      <c r="M1882">
        <v>419.27</v>
      </c>
      <c r="N1882">
        <v>2677</v>
      </c>
    </row>
    <row r="1883" spans="1:14" x14ac:dyDescent="0.25">
      <c r="A1883">
        <v>18148</v>
      </c>
      <c r="B1883">
        <v>86633</v>
      </c>
      <c r="C1883">
        <v>44181</v>
      </c>
      <c r="D1883">
        <v>44181</v>
      </c>
      <c r="E1883" t="s">
        <v>981</v>
      </c>
      <c r="F1883">
        <v>0</v>
      </c>
      <c r="G1883">
        <v>2</v>
      </c>
      <c r="H1883">
        <v>-15.61</v>
      </c>
      <c r="I1883" t="str">
        <f t="shared" si="29"/>
        <v xml:space="preserve"> </v>
      </c>
      <c r="J1883" t="e">
        <f>IF(#REF!&lt;0,#REF!," ")</f>
        <v>#REF!</v>
      </c>
      <c r="K1883">
        <v>6.88</v>
      </c>
      <c r="L1883">
        <v>5</v>
      </c>
      <c r="M1883">
        <v>36</v>
      </c>
      <c r="N1883">
        <v>2677</v>
      </c>
    </row>
    <row r="1884" spans="1:14" x14ac:dyDescent="0.25">
      <c r="A1884">
        <v>18460</v>
      </c>
      <c r="B1884">
        <v>88004</v>
      </c>
      <c r="C1884">
        <v>44181</v>
      </c>
      <c r="D1884">
        <v>44183</v>
      </c>
      <c r="E1884" t="s">
        <v>977</v>
      </c>
      <c r="F1884">
        <v>0.04</v>
      </c>
      <c r="G1884">
        <v>14</v>
      </c>
      <c r="H1884">
        <v>509.95830000000001</v>
      </c>
      <c r="I1884">
        <f t="shared" si="29"/>
        <v>509.95830000000001</v>
      </c>
      <c r="J1884" t="e">
        <f>IF(#REF!&lt;0,#REF!," ")</f>
        <v>#REF!</v>
      </c>
      <c r="K1884">
        <v>119.99</v>
      </c>
      <c r="L1884">
        <v>6</v>
      </c>
      <c r="M1884">
        <v>739.07</v>
      </c>
      <c r="N1884">
        <v>1492</v>
      </c>
    </row>
    <row r="1885" spans="1:14" x14ac:dyDescent="0.25">
      <c r="A1885">
        <v>20669</v>
      </c>
      <c r="B1885">
        <v>90641</v>
      </c>
      <c r="C1885">
        <v>44181</v>
      </c>
      <c r="D1885">
        <v>44182</v>
      </c>
      <c r="E1885" t="s">
        <v>981</v>
      </c>
      <c r="F1885">
        <v>0.1</v>
      </c>
      <c r="G1885">
        <v>5.83</v>
      </c>
      <c r="H1885">
        <v>-403.18739999999997</v>
      </c>
      <c r="I1885" t="str">
        <f t="shared" si="29"/>
        <v xml:space="preserve"> </v>
      </c>
      <c r="J1885" t="e">
        <f>IF(#REF!&lt;0,#REF!," ")</f>
        <v>#REF!</v>
      </c>
      <c r="K1885">
        <v>7.64</v>
      </c>
      <c r="L1885">
        <v>5</v>
      </c>
      <c r="M1885">
        <v>39.36</v>
      </c>
      <c r="N1885">
        <v>1038</v>
      </c>
    </row>
    <row r="1886" spans="1:14" x14ac:dyDescent="0.25">
      <c r="A1886">
        <v>21511</v>
      </c>
      <c r="B1886">
        <v>91306</v>
      </c>
      <c r="C1886">
        <v>44181</v>
      </c>
      <c r="D1886">
        <v>44183</v>
      </c>
      <c r="E1886" t="s">
        <v>978</v>
      </c>
      <c r="F1886">
        <v>0.06</v>
      </c>
      <c r="G1886">
        <v>43.75</v>
      </c>
      <c r="H1886">
        <v>-89.27</v>
      </c>
      <c r="I1886" t="str">
        <f t="shared" si="29"/>
        <v xml:space="preserve"> </v>
      </c>
      <c r="J1886" t="e">
        <f>IF(#REF!&lt;0,#REF!," ")</f>
        <v>#REF!</v>
      </c>
      <c r="K1886">
        <v>146.34</v>
      </c>
      <c r="L1886">
        <v>12</v>
      </c>
      <c r="M1886">
        <v>1721.24</v>
      </c>
      <c r="N1886">
        <v>2355</v>
      </c>
    </row>
    <row r="1887" spans="1:14" x14ac:dyDescent="0.25">
      <c r="A1887">
        <v>21345</v>
      </c>
      <c r="B1887">
        <v>86460</v>
      </c>
      <c r="C1887">
        <v>44182</v>
      </c>
      <c r="D1887">
        <v>44184</v>
      </c>
      <c r="E1887" t="s">
        <v>978</v>
      </c>
      <c r="F1887">
        <v>0.09</v>
      </c>
      <c r="G1887">
        <v>2.4</v>
      </c>
      <c r="H1887">
        <v>1107.4079999999999</v>
      </c>
      <c r="I1887">
        <f t="shared" si="29"/>
        <v>1107.4079999999999</v>
      </c>
      <c r="J1887" t="e">
        <f>IF(#REF!&lt;0,#REF!," ")</f>
        <v>#REF!</v>
      </c>
      <c r="K1887">
        <v>2.6</v>
      </c>
      <c r="L1887">
        <v>12</v>
      </c>
      <c r="M1887">
        <v>31.73</v>
      </c>
      <c r="N1887">
        <v>907</v>
      </c>
    </row>
    <row r="1888" spans="1:14" x14ac:dyDescent="0.25">
      <c r="A1888">
        <v>24512</v>
      </c>
      <c r="B1888">
        <v>89293</v>
      </c>
      <c r="C1888">
        <v>44182</v>
      </c>
      <c r="D1888">
        <v>44183</v>
      </c>
      <c r="E1888" t="s">
        <v>977</v>
      </c>
      <c r="F1888">
        <v>0.1</v>
      </c>
      <c r="G1888">
        <v>1.57</v>
      </c>
      <c r="H1888">
        <v>-11.57</v>
      </c>
      <c r="I1888" t="str">
        <f t="shared" si="29"/>
        <v xml:space="preserve"> </v>
      </c>
      <c r="J1888" t="e">
        <f>IF(#REF!&lt;0,#REF!," ")</f>
        <v>#REF!</v>
      </c>
      <c r="K1888">
        <v>1.68</v>
      </c>
      <c r="L1888">
        <v>11</v>
      </c>
      <c r="M1888">
        <v>18.71</v>
      </c>
      <c r="N1888">
        <v>283</v>
      </c>
    </row>
    <row r="1889" spans="1:14" x14ac:dyDescent="0.25">
      <c r="A1889">
        <v>64</v>
      </c>
      <c r="B1889">
        <v>359</v>
      </c>
      <c r="C1889">
        <v>44183</v>
      </c>
      <c r="D1889">
        <v>44184</v>
      </c>
      <c r="E1889" t="s">
        <v>978</v>
      </c>
      <c r="F1889">
        <v>0.08</v>
      </c>
      <c r="G1889">
        <v>51.94</v>
      </c>
      <c r="H1889">
        <v>-500.38</v>
      </c>
      <c r="I1889" t="str">
        <f t="shared" si="29"/>
        <v xml:space="preserve"> </v>
      </c>
      <c r="J1889" t="e">
        <f>IF(#REF!&lt;0,#REF!," ")</f>
        <v>#REF!</v>
      </c>
      <c r="K1889">
        <v>124.49</v>
      </c>
      <c r="L1889">
        <v>56</v>
      </c>
      <c r="M1889">
        <v>6831.37</v>
      </c>
      <c r="N1889">
        <v>553</v>
      </c>
    </row>
    <row r="1890" spans="1:14" x14ac:dyDescent="0.25">
      <c r="A1890">
        <v>18064</v>
      </c>
      <c r="B1890">
        <v>86192</v>
      </c>
      <c r="C1890">
        <v>44183</v>
      </c>
      <c r="D1890">
        <v>44184</v>
      </c>
      <c r="E1890" t="s">
        <v>978</v>
      </c>
      <c r="F1890">
        <v>0.08</v>
      </c>
      <c r="G1890">
        <v>51.94</v>
      </c>
      <c r="H1890">
        <v>-250.19</v>
      </c>
      <c r="I1890" t="str">
        <f t="shared" si="29"/>
        <v xml:space="preserve"> </v>
      </c>
      <c r="J1890" t="e">
        <f>IF(#REF!&lt;0,#REF!," ")</f>
        <v>#REF!</v>
      </c>
      <c r="K1890">
        <v>124.49</v>
      </c>
      <c r="L1890">
        <v>14</v>
      </c>
      <c r="M1890">
        <v>1707.84</v>
      </c>
      <c r="N1890">
        <v>555</v>
      </c>
    </row>
    <row r="1891" spans="1:14" x14ac:dyDescent="0.25">
      <c r="A1891">
        <v>21200</v>
      </c>
      <c r="B1891">
        <v>86427</v>
      </c>
      <c r="C1891">
        <v>44183</v>
      </c>
      <c r="D1891">
        <v>44190</v>
      </c>
      <c r="E1891" t="s">
        <v>980</v>
      </c>
      <c r="F1891">
        <v>0.09</v>
      </c>
      <c r="G1891">
        <v>2.85</v>
      </c>
      <c r="H1891">
        <v>70.676699999999997</v>
      </c>
      <c r="I1891">
        <f t="shared" si="29"/>
        <v>70.676699999999997</v>
      </c>
      <c r="J1891" t="e">
        <f>IF(#REF!&lt;0,#REF!," ")</f>
        <v>#REF!</v>
      </c>
      <c r="K1891">
        <v>12.22</v>
      </c>
      <c r="L1891">
        <v>9</v>
      </c>
      <c r="M1891">
        <v>102.43</v>
      </c>
      <c r="N1891">
        <v>2954</v>
      </c>
    </row>
    <row r="1892" spans="1:14" x14ac:dyDescent="0.25">
      <c r="A1892">
        <v>22470</v>
      </c>
      <c r="B1892">
        <v>89525</v>
      </c>
      <c r="C1892">
        <v>44183</v>
      </c>
      <c r="D1892">
        <v>44187</v>
      </c>
      <c r="E1892" t="s">
        <v>980</v>
      </c>
      <c r="F1892">
        <v>0.1</v>
      </c>
      <c r="G1892">
        <v>4</v>
      </c>
      <c r="H1892">
        <v>360.24</v>
      </c>
      <c r="I1892">
        <f t="shared" si="29"/>
        <v>360.24</v>
      </c>
      <c r="J1892" t="e">
        <f>IF(#REF!&lt;0,#REF!," ")</f>
        <v>#REF!</v>
      </c>
      <c r="K1892">
        <v>39.979999999999997</v>
      </c>
      <c r="L1892">
        <v>21</v>
      </c>
      <c r="M1892">
        <v>772.56</v>
      </c>
      <c r="N1892">
        <v>152</v>
      </c>
    </row>
    <row r="1893" spans="1:14" x14ac:dyDescent="0.25">
      <c r="A1893">
        <v>24638</v>
      </c>
      <c r="B1893">
        <v>86384</v>
      </c>
      <c r="C1893">
        <v>44183</v>
      </c>
      <c r="D1893">
        <v>44184</v>
      </c>
      <c r="E1893" t="s">
        <v>981</v>
      </c>
      <c r="F1893">
        <v>0.04</v>
      </c>
      <c r="G1893">
        <v>4</v>
      </c>
      <c r="H1893">
        <v>-19.208000000000002</v>
      </c>
      <c r="I1893" t="str">
        <f t="shared" si="29"/>
        <v xml:space="preserve"> </v>
      </c>
      <c r="J1893" t="e">
        <f>IF(#REF!&lt;0,#REF!," ")</f>
        <v>#REF!</v>
      </c>
      <c r="K1893">
        <v>15.98</v>
      </c>
      <c r="L1893">
        <v>4</v>
      </c>
      <c r="M1893">
        <v>64.59</v>
      </c>
      <c r="N1893">
        <v>395</v>
      </c>
    </row>
    <row r="1894" spans="1:14" x14ac:dyDescent="0.25">
      <c r="A1894">
        <v>24639</v>
      </c>
      <c r="B1894">
        <v>86384</v>
      </c>
      <c r="C1894">
        <v>44183</v>
      </c>
      <c r="D1894">
        <v>44185</v>
      </c>
      <c r="E1894" t="s">
        <v>981</v>
      </c>
      <c r="F1894">
        <v>0.06</v>
      </c>
      <c r="G1894">
        <v>5.47</v>
      </c>
      <c r="H1894">
        <v>7.4399999999999995</v>
      </c>
      <c r="I1894">
        <f t="shared" si="29"/>
        <v>7.4399999999999995</v>
      </c>
      <c r="J1894" t="e">
        <f>IF(#REF!&lt;0,#REF!," ")</f>
        <v>#REF!</v>
      </c>
      <c r="K1894">
        <v>22.84</v>
      </c>
      <c r="L1894">
        <v>20</v>
      </c>
      <c r="M1894">
        <v>461.94</v>
      </c>
      <c r="N1894">
        <v>395</v>
      </c>
    </row>
    <row r="1895" spans="1:14" x14ac:dyDescent="0.25">
      <c r="A1895">
        <v>24640</v>
      </c>
      <c r="B1895">
        <v>89819</v>
      </c>
      <c r="C1895">
        <v>44183</v>
      </c>
      <c r="D1895">
        <v>44187</v>
      </c>
      <c r="E1895" t="s">
        <v>980</v>
      </c>
      <c r="F1895">
        <v>0.09</v>
      </c>
      <c r="G1895">
        <v>6.5</v>
      </c>
      <c r="H1895">
        <v>-55.97</v>
      </c>
      <c r="I1895" t="str">
        <f t="shared" si="29"/>
        <v xml:space="preserve"> </v>
      </c>
      <c r="J1895" t="e">
        <f>IF(#REF!&lt;0,#REF!," ")</f>
        <v>#REF!</v>
      </c>
      <c r="K1895">
        <v>30.98</v>
      </c>
      <c r="L1895">
        <v>7</v>
      </c>
      <c r="M1895">
        <v>204.34</v>
      </c>
      <c r="N1895">
        <v>1958</v>
      </c>
    </row>
    <row r="1896" spans="1:14" x14ac:dyDescent="0.25">
      <c r="A1896">
        <v>18886</v>
      </c>
      <c r="B1896">
        <v>88372</v>
      </c>
      <c r="C1896">
        <v>44184</v>
      </c>
      <c r="D1896">
        <v>44186</v>
      </c>
      <c r="E1896" t="s">
        <v>977</v>
      </c>
      <c r="F1896">
        <v>0.1</v>
      </c>
      <c r="G1896">
        <v>45.7</v>
      </c>
      <c r="H1896">
        <v>818.54617499999995</v>
      </c>
      <c r="I1896">
        <f t="shared" si="29"/>
        <v>818.54617499999995</v>
      </c>
      <c r="J1896" t="e">
        <f>IF(#REF!&lt;0,#REF!," ")</f>
        <v>#REF!</v>
      </c>
      <c r="K1896">
        <v>550.98</v>
      </c>
      <c r="L1896">
        <v>14</v>
      </c>
      <c r="M1896">
        <v>6963.67</v>
      </c>
      <c r="N1896">
        <v>1009</v>
      </c>
    </row>
    <row r="1897" spans="1:14" x14ac:dyDescent="0.25">
      <c r="A1897">
        <v>21662</v>
      </c>
      <c r="B1897">
        <v>86311</v>
      </c>
      <c r="C1897">
        <v>44184</v>
      </c>
      <c r="D1897">
        <v>44187</v>
      </c>
      <c r="E1897" t="s">
        <v>981</v>
      </c>
      <c r="F1897">
        <v>0.04</v>
      </c>
      <c r="G1897">
        <v>1.99</v>
      </c>
      <c r="H1897">
        <v>484.84919999999994</v>
      </c>
      <c r="I1897">
        <f t="shared" si="29"/>
        <v>484.84919999999994</v>
      </c>
      <c r="J1897" t="e">
        <f>IF(#REF!&lt;0,#REF!," ")</f>
        <v>#REF!</v>
      </c>
      <c r="K1897">
        <v>39.479999999999997</v>
      </c>
      <c r="L1897">
        <v>18</v>
      </c>
      <c r="M1897">
        <v>702.68</v>
      </c>
      <c r="N1897">
        <v>594</v>
      </c>
    </row>
    <row r="1898" spans="1:14" x14ac:dyDescent="0.25">
      <c r="A1898">
        <v>21663</v>
      </c>
      <c r="B1898">
        <v>86311</v>
      </c>
      <c r="C1898">
        <v>44184</v>
      </c>
      <c r="D1898">
        <v>44185</v>
      </c>
      <c r="E1898" t="s">
        <v>981</v>
      </c>
      <c r="F1898">
        <v>0.04</v>
      </c>
      <c r="G1898">
        <v>1.61</v>
      </c>
      <c r="H1898">
        <v>18</v>
      </c>
      <c r="I1898">
        <f t="shared" si="29"/>
        <v>18</v>
      </c>
      <c r="J1898" t="e">
        <f>IF(#REF!&lt;0,#REF!," ")</f>
        <v>#REF!</v>
      </c>
      <c r="K1898">
        <v>3.7</v>
      </c>
      <c r="L1898">
        <v>18</v>
      </c>
      <c r="M1898">
        <v>67.239999999999995</v>
      </c>
      <c r="N1898">
        <v>594</v>
      </c>
    </row>
    <row r="1899" spans="1:14" x14ac:dyDescent="0.25">
      <c r="A1899">
        <v>23053</v>
      </c>
      <c r="B1899">
        <v>88722</v>
      </c>
      <c r="C1899">
        <v>44184</v>
      </c>
      <c r="D1899">
        <v>44184</v>
      </c>
      <c r="E1899" t="s">
        <v>979</v>
      </c>
      <c r="F1899">
        <v>0.06</v>
      </c>
      <c r="G1899">
        <v>4.62</v>
      </c>
      <c r="H1899">
        <v>-27.004999999999999</v>
      </c>
      <c r="I1899" t="str">
        <f t="shared" si="29"/>
        <v xml:space="preserve"> </v>
      </c>
      <c r="J1899" t="e">
        <f>IF(#REF!&lt;0,#REF!," ")</f>
        <v>#REF!</v>
      </c>
      <c r="K1899">
        <v>4.9800000000000004</v>
      </c>
      <c r="L1899">
        <v>7</v>
      </c>
      <c r="M1899">
        <v>38.74</v>
      </c>
      <c r="N1899">
        <v>2323</v>
      </c>
    </row>
    <row r="1900" spans="1:14" x14ac:dyDescent="0.25">
      <c r="A1900">
        <v>23378</v>
      </c>
      <c r="B1900">
        <v>89820</v>
      </c>
      <c r="C1900">
        <v>44184</v>
      </c>
      <c r="D1900">
        <v>44186</v>
      </c>
      <c r="E1900" t="s">
        <v>977</v>
      </c>
      <c r="F1900">
        <v>0.09</v>
      </c>
      <c r="G1900">
        <v>6.5</v>
      </c>
      <c r="H1900">
        <v>-50.244999999999997</v>
      </c>
      <c r="I1900" t="str">
        <f t="shared" si="29"/>
        <v xml:space="preserve"> </v>
      </c>
      <c r="J1900" t="e">
        <f>IF(#REF!&lt;0,#REF!," ")</f>
        <v>#REF!</v>
      </c>
      <c r="K1900">
        <v>40.98</v>
      </c>
      <c r="L1900">
        <v>19</v>
      </c>
      <c r="M1900">
        <v>746.91</v>
      </c>
      <c r="N1900">
        <v>1956</v>
      </c>
    </row>
    <row r="1901" spans="1:14" x14ac:dyDescent="0.25">
      <c r="A1901">
        <v>23706</v>
      </c>
      <c r="B1901">
        <v>86796</v>
      </c>
      <c r="C1901">
        <v>44184</v>
      </c>
      <c r="D1901">
        <v>44186</v>
      </c>
      <c r="E1901" t="s">
        <v>979</v>
      </c>
      <c r="F1901">
        <v>0.05</v>
      </c>
      <c r="G1901">
        <v>6.89</v>
      </c>
      <c r="H1901">
        <v>-122.83499999999999</v>
      </c>
      <c r="I1901" t="str">
        <f t="shared" si="29"/>
        <v xml:space="preserve"> </v>
      </c>
      <c r="J1901" t="e">
        <f>IF(#REF!&lt;0,#REF!," ")</f>
        <v>#REF!</v>
      </c>
      <c r="K1901">
        <v>4.0599999999999996</v>
      </c>
      <c r="L1901">
        <v>22</v>
      </c>
      <c r="M1901">
        <v>92.57</v>
      </c>
      <c r="N1901">
        <v>3138</v>
      </c>
    </row>
    <row r="1902" spans="1:14" x14ac:dyDescent="0.25">
      <c r="A1902">
        <v>914</v>
      </c>
      <c r="B1902">
        <v>6562</v>
      </c>
      <c r="C1902">
        <v>44185</v>
      </c>
      <c r="D1902">
        <v>44187</v>
      </c>
      <c r="E1902" t="s">
        <v>981</v>
      </c>
      <c r="F1902">
        <v>0.02</v>
      </c>
      <c r="G1902">
        <v>14.7</v>
      </c>
      <c r="H1902">
        <v>2028.12</v>
      </c>
      <c r="I1902">
        <f t="shared" si="29"/>
        <v>2028.12</v>
      </c>
      <c r="J1902" t="e">
        <f>IF(#REF!&lt;0,#REF!," ")</f>
        <v>#REF!</v>
      </c>
      <c r="K1902">
        <v>1360.14</v>
      </c>
      <c r="L1902">
        <v>22</v>
      </c>
      <c r="M1902">
        <v>31670.6</v>
      </c>
      <c r="N1902">
        <v>491</v>
      </c>
    </row>
    <row r="1903" spans="1:14" x14ac:dyDescent="0.25">
      <c r="A1903">
        <v>6046</v>
      </c>
      <c r="B1903">
        <v>42852</v>
      </c>
      <c r="C1903">
        <v>44185</v>
      </c>
      <c r="D1903">
        <v>44187</v>
      </c>
      <c r="E1903" t="s">
        <v>979</v>
      </c>
      <c r="F1903">
        <v>0.02</v>
      </c>
      <c r="G1903">
        <v>9.86</v>
      </c>
      <c r="H1903">
        <v>-63.51</v>
      </c>
      <c r="I1903" t="str">
        <f t="shared" si="29"/>
        <v xml:space="preserve"> </v>
      </c>
      <c r="J1903" t="e">
        <f>IF(#REF!&lt;0,#REF!," ")</f>
        <v>#REF!</v>
      </c>
      <c r="K1903">
        <v>9.06</v>
      </c>
      <c r="L1903">
        <v>24</v>
      </c>
      <c r="M1903">
        <v>239.82</v>
      </c>
      <c r="N1903">
        <v>491</v>
      </c>
    </row>
    <row r="1904" spans="1:14" x14ac:dyDescent="0.25">
      <c r="A1904">
        <v>18211</v>
      </c>
      <c r="B1904">
        <v>87016</v>
      </c>
      <c r="C1904">
        <v>44185</v>
      </c>
      <c r="D1904">
        <v>44186</v>
      </c>
      <c r="E1904" t="s">
        <v>977</v>
      </c>
      <c r="F1904">
        <v>0.09</v>
      </c>
      <c r="G1904">
        <v>35.020000000000003</v>
      </c>
      <c r="H1904">
        <v>-229.93</v>
      </c>
      <c r="I1904" t="str">
        <f t="shared" si="29"/>
        <v xml:space="preserve"> </v>
      </c>
      <c r="J1904" t="e">
        <f>IF(#REF!&lt;0,#REF!," ")</f>
        <v>#REF!</v>
      </c>
      <c r="K1904">
        <v>160.97999999999999</v>
      </c>
      <c r="L1904">
        <v>18</v>
      </c>
      <c r="M1904">
        <v>2653.02</v>
      </c>
      <c r="N1904">
        <v>1124</v>
      </c>
    </row>
    <row r="1905" spans="1:14" x14ac:dyDescent="0.25">
      <c r="A1905">
        <v>18212</v>
      </c>
      <c r="B1905">
        <v>87016</v>
      </c>
      <c r="C1905">
        <v>44185</v>
      </c>
      <c r="D1905">
        <v>44187</v>
      </c>
      <c r="E1905" t="s">
        <v>977</v>
      </c>
      <c r="F1905">
        <v>0.09</v>
      </c>
      <c r="G1905">
        <v>4.99</v>
      </c>
      <c r="H1905">
        <v>2169.7464</v>
      </c>
      <c r="I1905">
        <f t="shared" si="29"/>
        <v>2169.7464</v>
      </c>
      <c r="J1905" t="e">
        <f>IF(#REF!&lt;0,#REF!," ")</f>
        <v>#REF!</v>
      </c>
      <c r="K1905">
        <v>175.99</v>
      </c>
      <c r="L1905">
        <v>22</v>
      </c>
      <c r="M1905">
        <v>3144.56</v>
      </c>
      <c r="N1905">
        <v>1123</v>
      </c>
    </row>
    <row r="1906" spans="1:14" x14ac:dyDescent="0.25">
      <c r="A1906">
        <v>18914</v>
      </c>
      <c r="B1906">
        <v>88908</v>
      </c>
      <c r="C1906">
        <v>44185</v>
      </c>
      <c r="D1906">
        <v>44187</v>
      </c>
      <c r="E1906" t="s">
        <v>981</v>
      </c>
      <c r="F1906">
        <v>0.02</v>
      </c>
      <c r="G1906">
        <v>14.7</v>
      </c>
      <c r="H1906">
        <v>3042.18</v>
      </c>
      <c r="I1906">
        <f t="shared" si="29"/>
        <v>3042.18</v>
      </c>
      <c r="J1906" t="e">
        <f>IF(#REF!&lt;0,#REF!," ")</f>
        <v>#REF!</v>
      </c>
      <c r="K1906">
        <v>1360.14</v>
      </c>
      <c r="L1906">
        <v>6</v>
      </c>
      <c r="M1906">
        <v>8637.44</v>
      </c>
      <c r="N1906">
        <v>494</v>
      </c>
    </row>
    <row r="1907" spans="1:14" x14ac:dyDescent="0.25">
      <c r="A1907">
        <v>19470</v>
      </c>
      <c r="B1907">
        <v>90167</v>
      </c>
      <c r="C1907">
        <v>44185</v>
      </c>
      <c r="D1907">
        <v>44187</v>
      </c>
      <c r="E1907" t="s">
        <v>981</v>
      </c>
      <c r="F1907">
        <v>0.06</v>
      </c>
      <c r="G1907">
        <v>3.61</v>
      </c>
      <c r="H1907">
        <v>35.954999999999998</v>
      </c>
      <c r="I1907">
        <f t="shared" si="29"/>
        <v>35.954999999999998</v>
      </c>
      <c r="J1907" t="e">
        <f>IF(#REF!&lt;0,#REF!," ")</f>
        <v>#REF!</v>
      </c>
      <c r="K1907">
        <v>47.98</v>
      </c>
      <c r="L1907">
        <v>11</v>
      </c>
      <c r="M1907">
        <v>517.67999999999995</v>
      </c>
      <c r="N1907">
        <v>896</v>
      </c>
    </row>
    <row r="1908" spans="1:14" x14ac:dyDescent="0.25">
      <c r="A1908">
        <v>20904</v>
      </c>
      <c r="B1908">
        <v>86165</v>
      </c>
      <c r="C1908">
        <v>44185</v>
      </c>
      <c r="D1908">
        <v>44188</v>
      </c>
      <c r="E1908" t="s">
        <v>981</v>
      </c>
      <c r="F1908">
        <v>0.06</v>
      </c>
      <c r="G1908">
        <v>9.7100000000000009</v>
      </c>
      <c r="H1908">
        <v>756.67470000000003</v>
      </c>
      <c r="I1908">
        <f t="shared" si="29"/>
        <v>756.67470000000003</v>
      </c>
      <c r="J1908" t="e">
        <f>IF(#REF!&lt;0,#REF!," ")</f>
        <v>#REF!</v>
      </c>
      <c r="K1908">
        <v>59.76</v>
      </c>
      <c r="L1908">
        <v>18</v>
      </c>
      <c r="M1908">
        <v>1096.6300000000001</v>
      </c>
      <c r="N1908">
        <v>2352</v>
      </c>
    </row>
    <row r="1909" spans="1:14" x14ac:dyDescent="0.25">
      <c r="A1909">
        <v>20905</v>
      </c>
      <c r="B1909">
        <v>86165</v>
      </c>
      <c r="C1909">
        <v>44185</v>
      </c>
      <c r="D1909">
        <v>44188</v>
      </c>
      <c r="E1909" t="s">
        <v>981</v>
      </c>
      <c r="F1909">
        <v>7.0000000000000007E-2</v>
      </c>
      <c r="G1909">
        <v>4.2</v>
      </c>
      <c r="H1909">
        <v>-222.34299999999999</v>
      </c>
      <c r="I1909" t="str">
        <f t="shared" si="29"/>
        <v xml:space="preserve"> </v>
      </c>
      <c r="J1909" t="e">
        <f>IF(#REF!&lt;0,#REF!," ")</f>
        <v>#REF!</v>
      </c>
      <c r="K1909">
        <v>195.99</v>
      </c>
      <c r="L1909">
        <v>4</v>
      </c>
      <c r="M1909">
        <v>632.12</v>
      </c>
      <c r="N1909">
        <v>2352</v>
      </c>
    </row>
    <row r="1910" spans="1:14" x14ac:dyDescent="0.25">
      <c r="A1910">
        <v>24046</v>
      </c>
      <c r="B1910">
        <v>88908</v>
      </c>
      <c r="C1910">
        <v>44185</v>
      </c>
      <c r="D1910">
        <v>44187</v>
      </c>
      <c r="E1910" t="s">
        <v>979</v>
      </c>
      <c r="F1910">
        <v>0.02</v>
      </c>
      <c r="G1910">
        <v>9.86</v>
      </c>
      <c r="H1910">
        <v>-31.754999999999999</v>
      </c>
      <c r="I1910" t="str">
        <f t="shared" si="29"/>
        <v xml:space="preserve"> </v>
      </c>
      <c r="J1910" t="e">
        <f>IF(#REF!&lt;0,#REF!," ")</f>
        <v>#REF!</v>
      </c>
      <c r="K1910">
        <v>9.06</v>
      </c>
      <c r="L1910">
        <v>6</v>
      </c>
      <c r="M1910">
        <v>59.95</v>
      </c>
      <c r="N1910">
        <v>494</v>
      </c>
    </row>
    <row r="1911" spans="1:14" x14ac:dyDescent="0.25">
      <c r="A1911">
        <v>18497</v>
      </c>
      <c r="B1911">
        <v>88220</v>
      </c>
      <c r="C1911">
        <v>44186</v>
      </c>
      <c r="D1911">
        <v>44188</v>
      </c>
      <c r="E1911" t="s">
        <v>977</v>
      </c>
      <c r="F1911">
        <v>0.03</v>
      </c>
      <c r="G1911">
        <v>1.99</v>
      </c>
      <c r="H1911">
        <v>-266.68600000000004</v>
      </c>
      <c r="I1911" t="str">
        <f t="shared" si="29"/>
        <v xml:space="preserve"> </v>
      </c>
      <c r="J1911" t="e">
        <f>IF(#REF!&lt;0,#REF!," ")</f>
        <v>#REF!</v>
      </c>
      <c r="K1911">
        <v>15.28</v>
      </c>
      <c r="L1911">
        <v>19</v>
      </c>
      <c r="M1911">
        <v>290.98</v>
      </c>
      <c r="N1911">
        <v>2049</v>
      </c>
    </row>
    <row r="1912" spans="1:14" x14ac:dyDescent="0.25">
      <c r="A1912">
        <v>18498</v>
      </c>
      <c r="B1912">
        <v>88220</v>
      </c>
      <c r="C1912">
        <v>44186</v>
      </c>
      <c r="D1912">
        <v>44189</v>
      </c>
      <c r="E1912" t="s">
        <v>977</v>
      </c>
      <c r="F1912">
        <v>0.09</v>
      </c>
      <c r="G1912">
        <v>0.7</v>
      </c>
      <c r="H1912">
        <v>-12.277999999999999</v>
      </c>
      <c r="I1912" t="str">
        <f t="shared" si="29"/>
        <v xml:space="preserve"> </v>
      </c>
      <c r="J1912" t="e">
        <f>IF(#REF!&lt;0,#REF!," ")</f>
        <v>#REF!</v>
      </c>
      <c r="K1912">
        <v>1.76</v>
      </c>
      <c r="L1912">
        <v>13</v>
      </c>
      <c r="M1912">
        <v>21.77</v>
      </c>
      <c r="N1912">
        <v>2049</v>
      </c>
    </row>
    <row r="1913" spans="1:14" x14ac:dyDescent="0.25">
      <c r="A1913">
        <v>19934</v>
      </c>
      <c r="B1913">
        <v>89869</v>
      </c>
      <c r="C1913">
        <v>44186</v>
      </c>
      <c r="D1913">
        <v>44189</v>
      </c>
      <c r="E1913" t="s">
        <v>977</v>
      </c>
      <c r="F1913">
        <v>0</v>
      </c>
      <c r="G1913">
        <v>19.989999999999998</v>
      </c>
      <c r="H1913">
        <v>800.25509999999986</v>
      </c>
      <c r="I1913">
        <f t="shared" si="29"/>
        <v>800.25509999999986</v>
      </c>
      <c r="J1913" t="e">
        <f>IF(#REF!&lt;0,#REF!," ")</f>
        <v>#REF!</v>
      </c>
      <c r="K1913">
        <v>90.48</v>
      </c>
      <c r="L1913">
        <v>12</v>
      </c>
      <c r="M1913">
        <v>1159.79</v>
      </c>
      <c r="N1913">
        <v>2305</v>
      </c>
    </row>
    <row r="1914" spans="1:14" x14ac:dyDescent="0.25">
      <c r="A1914">
        <v>23200</v>
      </c>
      <c r="B1914">
        <v>89327</v>
      </c>
      <c r="C1914">
        <v>44187</v>
      </c>
      <c r="D1914">
        <v>44189</v>
      </c>
      <c r="E1914" t="s">
        <v>978</v>
      </c>
      <c r="F1914">
        <v>0.02</v>
      </c>
      <c r="G1914">
        <v>13.99</v>
      </c>
      <c r="H1914">
        <v>26.099999999999998</v>
      </c>
      <c r="I1914">
        <f t="shared" si="29"/>
        <v>26.099999999999998</v>
      </c>
      <c r="J1914" t="e">
        <f>IF(#REF!&lt;0,#REF!," ")</f>
        <v>#REF!</v>
      </c>
      <c r="K1914">
        <v>150.97999999999999</v>
      </c>
      <c r="L1914">
        <v>3</v>
      </c>
      <c r="M1914">
        <v>480.37</v>
      </c>
      <c r="N1914">
        <v>522</v>
      </c>
    </row>
    <row r="1915" spans="1:14" x14ac:dyDescent="0.25">
      <c r="A1915">
        <v>23201</v>
      </c>
      <c r="B1915">
        <v>89327</v>
      </c>
      <c r="C1915">
        <v>44187</v>
      </c>
      <c r="D1915">
        <v>44189</v>
      </c>
      <c r="E1915" t="s">
        <v>978</v>
      </c>
      <c r="F1915">
        <v>0.1</v>
      </c>
      <c r="G1915">
        <v>0.95</v>
      </c>
      <c r="H1915">
        <v>-2.58</v>
      </c>
      <c r="I1915" t="str">
        <f t="shared" si="29"/>
        <v xml:space="preserve"> </v>
      </c>
      <c r="J1915" t="e">
        <f>IF(#REF!&lt;0,#REF!," ")</f>
        <v>#REF!</v>
      </c>
      <c r="K1915">
        <v>5.43</v>
      </c>
      <c r="L1915">
        <v>1</v>
      </c>
      <c r="M1915">
        <v>5.76</v>
      </c>
      <c r="N1915">
        <v>522</v>
      </c>
    </row>
    <row r="1916" spans="1:14" x14ac:dyDescent="0.25">
      <c r="A1916">
        <v>23202</v>
      </c>
      <c r="B1916">
        <v>89327</v>
      </c>
      <c r="C1916">
        <v>44187</v>
      </c>
      <c r="D1916">
        <v>44188</v>
      </c>
      <c r="E1916" t="s">
        <v>978</v>
      </c>
      <c r="F1916">
        <v>0.01</v>
      </c>
      <c r="G1916">
        <v>29.21</v>
      </c>
      <c r="H1916">
        <v>1307.9549999999999</v>
      </c>
      <c r="I1916">
        <f t="shared" si="29"/>
        <v>1307.9549999999999</v>
      </c>
      <c r="J1916" t="e">
        <f>IF(#REF!&lt;0,#REF!," ")</f>
        <v>#REF!</v>
      </c>
      <c r="K1916">
        <v>179.29</v>
      </c>
      <c r="L1916">
        <v>21</v>
      </c>
      <c r="M1916">
        <v>3112.13</v>
      </c>
      <c r="N1916">
        <v>522</v>
      </c>
    </row>
    <row r="1917" spans="1:14" x14ac:dyDescent="0.25">
      <c r="A1917">
        <v>23329</v>
      </c>
      <c r="B1917">
        <v>90303</v>
      </c>
      <c r="C1917">
        <v>44187</v>
      </c>
      <c r="D1917">
        <v>44189</v>
      </c>
      <c r="E1917" t="s">
        <v>981</v>
      </c>
      <c r="F1917">
        <v>0.09</v>
      </c>
      <c r="G1917">
        <v>1.49</v>
      </c>
      <c r="H1917">
        <v>199.1823</v>
      </c>
      <c r="I1917">
        <f t="shared" si="29"/>
        <v>199.1823</v>
      </c>
      <c r="J1917" t="e">
        <f>IF(#REF!&lt;0,#REF!," ")</f>
        <v>#REF!</v>
      </c>
      <c r="K1917">
        <v>20.98</v>
      </c>
      <c r="L1917">
        <v>14</v>
      </c>
      <c r="M1917">
        <v>288.67</v>
      </c>
      <c r="N1917">
        <v>1511</v>
      </c>
    </row>
    <row r="1918" spans="1:14" x14ac:dyDescent="0.25">
      <c r="A1918">
        <v>26377</v>
      </c>
      <c r="B1918">
        <v>87222</v>
      </c>
      <c r="C1918">
        <v>44187</v>
      </c>
      <c r="D1918">
        <v>44191</v>
      </c>
      <c r="E1918" t="s">
        <v>980</v>
      </c>
      <c r="F1918">
        <v>0.04</v>
      </c>
      <c r="G1918">
        <v>0.7</v>
      </c>
      <c r="H1918">
        <v>4.53</v>
      </c>
      <c r="I1918">
        <f t="shared" si="29"/>
        <v>4.53</v>
      </c>
      <c r="J1918" t="e">
        <f>IF(#REF!&lt;0,#REF!," ")</f>
        <v>#REF!</v>
      </c>
      <c r="K1918">
        <v>4.71</v>
      </c>
      <c r="L1918">
        <v>19</v>
      </c>
      <c r="M1918">
        <v>90.52</v>
      </c>
      <c r="N1918">
        <v>1127</v>
      </c>
    </row>
    <row r="1919" spans="1:14" x14ac:dyDescent="0.25">
      <c r="A1919">
        <v>26378</v>
      </c>
      <c r="B1919">
        <v>87222</v>
      </c>
      <c r="C1919">
        <v>44187</v>
      </c>
      <c r="D1919">
        <v>44192</v>
      </c>
      <c r="E1919" t="s">
        <v>980</v>
      </c>
      <c r="F1919">
        <v>0.06</v>
      </c>
      <c r="G1919">
        <v>2.2599999999999998</v>
      </c>
      <c r="H1919">
        <v>9.7799999999999994</v>
      </c>
      <c r="I1919">
        <f t="shared" si="29"/>
        <v>9.7799999999999994</v>
      </c>
      <c r="J1919" t="e">
        <f>IF(#REF!&lt;0,#REF!," ")</f>
        <v>#REF!</v>
      </c>
      <c r="K1919">
        <v>4.2</v>
      </c>
      <c r="L1919">
        <v>13</v>
      </c>
      <c r="M1919">
        <v>55.97</v>
      </c>
      <c r="N1919">
        <v>1128</v>
      </c>
    </row>
    <row r="1920" spans="1:14" x14ac:dyDescent="0.25">
      <c r="A1920">
        <v>19270</v>
      </c>
      <c r="B1920">
        <v>86166</v>
      </c>
      <c r="C1920">
        <v>44188</v>
      </c>
      <c r="D1920">
        <v>44189</v>
      </c>
      <c r="E1920" t="s">
        <v>979</v>
      </c>
      <c r="F1920">
        <v>0.09</v>
      </c>
      <c r="G1920">
        <v>69</v>
      </c>
      <c r="H1920">
        <v>-1537.1356000000003</v>
      </c>
      <c r="I1920" t="str">
        <f t="shared" si="29"/>
        <v xml:space="preserve"> </v>
      </c>
      <c r="J1920" t="e">
        <f>IF(#REF!&lt;0,#REF!," ")</f>
        <v>#REF!</v>
      </c>
      <c r="K1920">
        <v>71.37</v>
      </c>
      <c r="L1920">
        <v>19</v>
      </c>
      <c r="M1920">
        <v>1302.98</v>
      </c>
      <c r="N1920">
        <v>2352</v>
      </c>
    </row>
    <row r="1921" spans="1:14" x14ac:dyDescent="0.25">
      <c r="A1921">
        <v>19441</v>
      </c>
      <c r="B1921">
        <v>89611</v>
      </c>
      <c r="C1921">
        <v>44188</v>
      </c>
      <c r="D1921">
        <v>44189</v>
      </c>
      <c r="E1921" t="s">
        <v>977</v>
      </c>
      <c r="F1921">
        <v>0.06</v>
      </c>
      <c r="G1921">
        <v>26.2</v>
      </c>
      <c r="H1921">
        <v>-122.235</v>
      </c>
      <c r="I1921" t="str">
        <f t="shared" si="29"/>
        <v xml:space="preserve"> </v>
      </c>
      <c r="J1921" t="e">
        <f>IF(#REF!&lt;0,#REF!," ")</f>
        <v>#REF!</v>
      </c>
      <c r="K1921">
        <v>180.98</v>
      </c>
      <c r="L1921">
        <v>1</v>
      </c>
      <c r="M1921">
        <v>191.73</v>
      </c>
      <c r="N1921">
        <v>2333</v>
      </c>
    </row>
    <row r="1922" spans="1:14" x14ac:dyDescent="0.25">
      <c r="A1922">
        <v>23147</v>
      </c>
      <c r="B1922">
        <v>88487</v>
      </c>
      <c r="C1922">
        <v>44188</v>
      </c>
      <c r="D1922">
        <v>44190</v>
      </c>
      <c r="E1922" t="s">
        <v>980</v>
      </c>
      <c r="F1922">
        <v>0</v>
      </c>
      <c r="G1922">
        <v>24.49</v>
      </c>
      <c r="H1922">
        <v>-367.16500000000002</v>
      </c>
      <c r="I1922" t="str">
        <f t="shared" ref="I1922:I1985" si="30">IF(H1922&gt;0,H1922," ")</f>
        <v xml:space="preserve"> </v>
      </c>
      <c r="J1922" t="e">
        <f>IF(#REF!&lt;0,#REF!," ")</f>
        <v>#REF!</v>
      </c>
      <c r="K1922">
        <v>599.99</v>
      </c>
      <c r="L1922">
        <v>18</v>
      </c>
      <c r="M1922">
        <v>11015.82</v>
      </c>
      <c r="N1922">
        <v>1548</v>
      </c>
    </row>
    <row r="1923" spans="1:14" x14ac:dyDescent="0.25">
      <c r="A1923">
        <v>20589</v>
      </c>
      <c r="B1923">
        <v>89880</v>
      </c>
      <c r="C1923">
        <v>44189</v>
      </c>
      <c r="D1923">
        <v>44190</v>
      </c>
      <c r="E1923" t="s">
        <v>979</v>
      </c>
      <c r="F1923">
        <v>0.01</v>
      </c>
      <c r="G1923">
        <v>6.05</v>
      </c>
      <c r="H1923">
        <v>-39.186250000000001</v>
      </c>
      <c r="I1923" t="str">
        <f t="shared" si="30"/>
        <v xml:space="preserve"> </v>
      </c>
      <c r="J1923" t="e">
        <f>IF(#REF!&lt;0,#REF!," ")</f>
        <v>#REF!</v>
      </c>
      <c r="K1923">
        <v>7.1</v>
      </c>
      <c r="L1923">
        <v>18</v>
      </c>
      <c r="M1923">
        <v>133.19</v>
      </c>
      <c r="N1923">
        <v>3084</v>
      </c>
    </row>
    <row r="1924" spans="1:14" x14ac:dyDescent="0.25">
      <c r="A1924">
        <v>20590</v>
      </c>
      <c r="B1924">
        <v>89880</v>
      </c>
      <c r="C1924">
        <v>44189</v>
      </c>
      <c r="D1924">
        <v>44190</v>
      </c>
      <c r="E1924" t="s">
        <v>979</v>
      </c>
      <c r="F1924">
        <v>0.05</v>
      </c>
      <c r="G1924">
        <v>9.0299999999999994</v>
      </c>
      <c r="H1924">
        <v>-1.89</v>
      </c>
      <c r="I1924" t="str">
        <f t="shared" si="30"/>
        <v xml:space="preserve"> </v>
      </c>
      <c r="J1924" t="e">
        <f>IF(#REF!&lt;0,#REF!," ")</f>
        <v>#REF!</v>
      </c>
      <c r="K1924">
        <v>18.97</v>
      </c>
      <c r="L1924">
        <v>5</v>
      </c>
      <c r="M1924">
        <v>97.33</v>
      </c>
      <c r="N1924">
        <v>3084</v>
      </c>
    </row>
    <row r="1925" spans="1:14" x14ac:dyDescent="0.25">
      <c r="A1925">
        <v>19627</v>
      </c>
      <c r="B1925">
        <v>87488</v>
      </c>
      <c r="C1925">
        <v>44190</v>
      </c>
      <c r="D1925">
        <v>44197</v>
      </c>
      <c r="E1925" t="s">
        <v>980</v>
      </c>
      <c r="F1925">
        <v>7.0000000000000007E-2</v>
      </c>
      <c r="G1925">
        <v>9.4700000000000006</v>
      </c>
      <c r="H1925">
        <v>-243.54400000000001</v>
      </c>
      <c r="I1925" t="str">
        <f t="shared" si="30"/>
        <v xml:space="preserve"> </v>
      </c>
      <c r="J1925" t="e">
        <f>IF(#REF!&lt;0,#REF!," ")</f>
        <v>#REF!</v>
      </c>
      <c r="K1925">
        <v>17.7</v>
      </c>
      <c r="L1925">
        <v>18</v>
      </c>
      <c r="M1925">
        <v>300.67</v>
      </c>
      <c r="N1925">
        <v>1551</v>
      </c>
    </row>
    <row r="1926" spans="1:14" x14ac:dyDescent="0.25">
      <c r="A1926">
        <v>20964</v>
      </c>
      <c r="B1926">
        <v>90821</v>
      </c>
      <c r="C1926">
        <v>44190</v>
      </c>
      <c r="D1926">
        <v>44197</v>
      </c>
      <c r="E1926" t="s">
        <v>980</v>
      </c>
      <c r="F1926">
        <v>0.02</v>
      </c>
      <c r="G1926">
        <v>36.61</v>
      </c>
      <c r="H1926">
        <v>0.25800000000000001</v>
      </c>
      <c r="I1926">
        <f t="shared" si="30"/>
        <v>0.25800000000000001</v>
      </c>
      <c r="J1926" t="e">
        <f>IF(#REF!&lt;0,#REF!," ")</f>
        <v>#REF!</v>
      </c>
      <c r="K1926">
        <v>58.14</v>
      </c>
      <c r="L1926">
        <v>22</v>
      </c>
      <c r="M1926">
        <v>1358.02</v>
      </c>
      <c r="N1926">
        <v>3176</v>
      </c>
    </row>
    <row r="1927" spans="1:14" x14ac:dyDescent="0.25">
      <c r="A1927">
        <v>20965</v>
      </c>
      <c r="B1927">
        <v>90821</v>
      </c>
      <c r="C1927">
        <v>44190</v>
      </c>
      <c r="D1927">
        <v>44197</v>
      </c>
      <c r="E1927" t="s">
        <v>980</v>
      </c>
      <c r="F1927">
        <v>0.03</v>
      </c>
      <c r="G1927">
        <v>1.39</v>
      </c>
      <c r="H1927">
        <v>63.222000000000001</v>
      </c>
      <c r="I1927">
        <f t="shared" si="30"/>
        <v>63.222000000000001</v>
      </c>
      <c r="J1927" t="e">
        <f>IF(#REF!&lt;0,#REF!," ")</f>
        <v>#REF!</v>
      </c>
      <c r="K1927">
        <v>15.57</v>
      </c>
      <c r="L1927">
        <v>22</v>
      </c>
      <c r="M1927">
        <v>358.84</v>
      </c>
      <c r="N1927">
        <v>3176</v>
      </c>
    </row>
    <row r="1928" spans="1:14" x14ac:dyDescent="0.25">
      <c r="A1928">
        <v>24295</v>
      </c>
      <c r="B1928">
        <v>90540</v>
      </c>
      <c r="C1928">
        <v>44190</v>
      </c>
      <c r="D1928">
        <v>44191</v>
      </c>
      <c r="E1928" t="s">
        <v>979</v>
      </c>
      <c r="F1928">
        <v>0.01</v>
      </c>
      <c r="G1928">
        <v>51.94</v>
      </c>
      <c r="H1928">
        <v>-94.674644999999998</v>
      </c>
      <c r="I1928" t="str">
        <f t="shared" si="30"/>
        <v xml:space="preserve"> </v>
      </c>
      <c r="J1928" t="e">
        <f>IF(#REF!&lt;0,#REF!," ")</f>
        <v>#REF!</v>
      </c>
      <c r="K1928">
        <v>124.49</v>
      </c>
      <c r="L1928">
        <v>18</v>
      </c>
      <c r="M1928">
        <v>2376.12</v>
      </c>
      <c r="N1928">
        <v>1419</v>
      </c>
    </row>
    <row r="1929" spans="1:14" x14ac:dyDescent="0.25">
      <c r="A1929">
        <v>24457</v>
      </c>
      <c r="B1929">
        <v>89810</v>
      </c>
      <c r="C1929">
        <v>44190</v>
      </c>
      <c r="D1929">
        <v>44195</v>
      </c>
      <c r="E1929" t="s">
        <v>980</v>
      </c>
      <c r="F1929">
        <v>0.08</v>
      </c>
      <c r="G1929">
        <v>2.5</v>
      </c>
      <c r="H1929">
        <v>-139.07600000000002</v>
      </c>
      <c r="I1929" t="str">
        <f t="shared" si="30"/>
        <v xml:space="preserve"> </v>
      </c>
      <c r="J1929" t="e">
        <f>IF(#REF!&lt;0,#REF!," ")</f>
        <v>#REF!</v>
      </c>
      <c r="K1929">
        <v>3.69</v>
      </c>
      <c r="L1929">
        <v>9</v>
      </c>
      <c r="M1929">
        <v>31.98</v>
      </c>
      <c r="N1929">
        <v>3128</v>
      </c>
    </row>
    <row r="1930" spans="1:14" x14ac:dyDescent="0.25">
      <c r="A1930">
        <v>24722</v>
      </c>
      <c r="B1930">
        <v>90540</v>
      </c>
      <c r="C1930">
        <v>44190</v>
      </c>
      <c r="D1930">
        <v>44192</v>
      </c>
      <c r="E1930" t="s">
        <v>977</v>
      </c>
      <c r="F1930">
        <v>0.04</v>
      </c>
      <c r="G1930">
        <v>5.0999999999999996</v>
      </c>
      <c r="H1930">
        <v>87.12</v>
      </c>
      <c r="I1930">
        <f t="shared" si="30"/>
        <v>87.12</v>
      </c>
      <c r="J1930" t="e">
        <f>IF(#REF!&lt;0,#REF!," ")</f>
        <v>#REF!</v>
      </c>
      <c r="K1930">
        <v>46.89</v>
      </c>
      <c r="L1930">
        <v>4</v>
      </c>
      <c r="M1930">
        <v>182.61</v>
      </c>
      <c r="N1930">
        <v>1416</v>
      </c>
    </row>
    <row r="1931" spans="1:14" x14ac:dyDescent="0.25">
      <c r="A1931">
        <v>20810</v>
      </c>
      <c r="B1931">
        <v>91167</v>
      </c>
      <c r="C1931">
        <v>44191</v>
      </c>
      <c r="D1931">
        <v>44191</v>
      </c>
      <c r="E1931" t="s">
        <v>979</v>
      </c>
      <c r="F1931">
        <v>0.02</v>
      </c>
      <c r="G1931">
        <v>8.99</v>
      </c>
      <c r="H1931">
        <v>200.01719999999997</v>
      </c>
      <c r="I1931">
        <f t="shared" si="30"/>
        <v>200.01719999999997</v>
      </c>
      <c r="J1931" t="e">
        <f>IF(#REF!&lt;0,#REF!," ")</f>
        <v>#REF!</v>
      </c>
      <c r="K1931">
        <v>22.72</v>
      </c>
      <c r="L1931">
        <v>12</v>
      </c>
      <c r="M1931">
        <v>289.88</v>
      </c>
      <c r="N1931">
        <v>2587</v>
      </c>
    </row>
    <row r="1932" spans="1:14" x14ac:dyDescent="0.25">
      <c r="A1932">
        <v>22511</v>
      </c>
      <c r="B1932">
        <v>87148</v>
      </c>
      <c r="C1932">
        <v>44191</v>
      </c>
      <c r="D1932">
        <v>44195</v>
      </c>
      <c r="E1932" t="s">
        <v>980</v>
      </c>
      <c r="F1932">
        <v>0.04</v>
      </c>
      <c r="G1932">
        <v>48.8</v>
      </c>
      <c r="H1932">
        <v>-115.90389999999999</v>
      </c>
      <c r="I1932" t="str">
        <f t="shared" si="30"/>
        <v xml:space="preserve"> </v>
      </c>
      <c r="J1932" t="e">
        <f>IF(#REF!&lt;0,#REF!," ")</f>
        <v>#REF!</v>
      </c>
      <c r="K1932">
        <v>291.73</v>
      </c>
      <c r="L1932">
        <v>22</v>
      </c>
      <c r="M1932">
        <v>6676.61</v>
      </c>
      <c r="N1932">
        <v>2062</v>
      </c>
    </row>
    <row r="1933" spans="1:14" x14ac:dyDescent="0.25">
      <c r="A1933">
        <v>23300</v>
      </c>
      <c r="B1933">
        <v>89176</v>
      </c>
      <c r="C1933">
        <v>44191</v>
      </c>
      <c r="D1933">
        <v>44192</v>
      </c>
      <c r="E1933" t="s">
        <v>981</v>
      </c>
      <c r="F1933">
        <v>0.08</v>
      </c>
      <c r="G1933">
        <v>7.18</v>
      </c>
      <c r="H1933">
        <v>126.22500000000001</v>
      </c>
      <c r="I1933">
        <f t="shared" si="30"/>
        <v>126.22500000000001</v>
      </c>
      <c r="J1933" t="e">
        <f>IF(#REF!&lt;0,#REF!," ")</f>
        <v>#REF!</v>
      </c>
      <c r="K1933">
        <v>100.97</v>
      </c>
      <c r="L1933">
        <v>7</v>
      </c>
      <c r="M1933">
        <v>650.25</v>
      </c>
      <c r="N1933">
        <v>2197</v>
      </c>
    </row>
    <row r="1934" spans="1:14" x14ac:dyDescent="0.25">
      <c r="A1934">
        <v>23301</v>
      </c>
      <c r="B1934">
        <v>89176</v>
      </c>
      <c r="C1934">
        <v>44191</v>
      </c>
      <c r="D1934">
        <v>44192</v>
      </c>
      <c r="E1934" t="s">
        <v>981</v>
      </c>
      <c r="F1934">
        <v>0</v>
      </c>
      <c r="G1934">
        <v>4.95</v>
      </c>
      <c r="H1934">
        <v>187.7628</v>
      </c>
      <c r="I1934">
        <f t="shared" si="30"/>
        <v>187.7628</v>
      </c>
      <c r="J1934" t="e">
        <f>IF(#REF!&lt;0,#REF!," ")</f>
        <v>#REF!</v>
      </c>
      <c r="K1934">
        <v>13.4</v>
      </c>
      <c r="L1934">
        <v>19</v>
      </c>
      <c r="M1934">
        <v>272.12</v>
      </c>
      <c r="N1934">
        <v>2197</v>
      </c>
    </row>
    <row r="1935" spans="1:14" x14ac:dyDescent="0.25">
      <c r="A1935">
        <v>19932</v>
      </c>
      <c r="B1935">
        <v>88213</v>
      </c>
      <c r="C1935">
        <v>44192</v>
      </c>
      <c r="D1935">
        <v>44199</v>
      </c>
      <c r="E1935" t="s">
        <v>980</v>
      </c>
      <c r="F1935">
        <v>0.05</v>
      </c>
      <c r="G1935">
        <v>0.5</v>
      </c>
      <c r="H1935">
        <v>18.0642</v>
      </c>
      <c r="I1935">
        <f t="shared" si="30"/>
        <v>18.0642</v>
      </c>
      <c r="J1935" t="e">
        <f>IF(#REF!&lt;0,#REF!," ")</f>
        <v>#REF!</v>
      </c>
      <c r="K1935">
        <v>2.89</v>
      </c>
      <c r="L1935">
        <v>9</v>
      </c>
      <c r="M1935">
        <v>26.18</v>
      </c>
      <c r="N1935">
        <v>1380</v>
      </c>
    </row>
    <row r="1936" spans="1:14" x14ac:dyDescent="0.25">
      <c r="A1936">
        <v>23716</v>
      </c>
      <c r="B1936">
        <v>90589</v>
      </c>
      <c r="C1936">
        <v>44192</v>
      </c>
      <c r="D1936">
        <v>44192</v>
      </c>
      <c r="E1936" t="s">
        <v>979</v>
      </c>
      <c r="F1936">
        <v>0.05</v>
      </c>
      <c r="G1936">
        <v>5.46</v>
      </c>
      <c r="H1936">
        <v>-31.885000000000002</v>
      </c>
      <c r="I1936" t="str">
        <f t="shared" si="30"/>
        <v xml:space="preserve"> </v>
      </c>
      <c r="J1936" t="e">
        <f>IF(#REF!&lt;0,#REF!," ")</f>
        <v>#REF!</v>
      </c>
      <c r="K1936">
        <v>5.98</v>
      </c>
      <c r="L1936">
        <v>17</v>
      </c>
      <c r="M1936">
        <v>104.95</v>
      </c>
      <c r="N1936">
        <v>936</v>
      </c>
    </row>
    <row r="1937" spans="1:14" x14ac:dyDescent="0.25">
      <c r="A1937">
        <v>23717</v>
      </c>
      <c r="B1937">
        <v>90589</v>
      </c>
      <c r="C1937">
        <v>44192</v>
      </c>
      <c r="D1937">
        <v>44193</v>
      </c>
      <c r="E1937" t="s">
        <v>979</v>
      </c>
      <c r="F1937">
        <v>0.01</v>
      </c>
      <c r="G1937">
        <v>3.99</v>
      </c>
      <c r="H1937">
        <v>-95.21050000000001</v>
      </c>
      <c r="I1937" t="str">
        <f t="shared" si="30"/>
        <v xml:space="preserve"> </v>
      </c>
      <c r="J1937" t="e">
        <f>IF(#REF!&lt;0,#REF!," ")</f>
        <v>#REF!</v>
      </c>
      <c r="K1937">
        <v>65.989999999999995</v>
      </c>
      <c r="L1937">
        <v>3</v>
      </c>
      <c r="M1937">
        <v>166.59</v>
      </c>
      <c r="N1937">
        <v>937</v>
      </c>
    </row>
    <row r="1938" spans="1:14" x14ac:dyDescent="0.25">
      <c r="A1938">
        <v>25478</v>
      </c>
      <c r="B1938">
        <v>91496</v>
      </c>
      <c r="C1938">
        <v>44192</v>
      </c>
      <c r="D1938">
        <v>44193</v>
      </c>
      <c r="E1938" t="s">
        <v>979</v>
      </c>
      <c r="F1938">
        <v>0.1</v>
      </c>
      <c r="G1938">
        <v>49</v>
      </c>
      <c r="H1938">
        <v>-286.245</v>
      </c>
      <c r="I1938" t="str">
        <f t="shared" si="30"/>
        <v xml:space="preserve"> </v>
      </c>
      <c r="J1938" t="e">
        <f>IF(#REF!&lt;0,#REF!," ")</f>
        <v>#REF!</v>
      </c>
      <c r="K1938">
        <v>3.25</v>
      </c>
      <c r="L1938">
        <v>6</v>
      </c>
      <c r="M1938">
        <v>40.69</v>
      </c>
      <c r="N1938">
        <v>2617</v>
      </c>
    </row>
    <row r="1939" spans="1:14" x14ac:dyDescent="0.25">
      <c r="A1939">
        <v>1552</v>
      </c>
      <c r="B1939">
        <v>11206</v>
      </c>
      <c r="C1939">
        <v>44193</v>
      </c>
      <c r="D1939">
        <v>44195</v>
      </c>
      <c r="E1939" t="s">
        <v>980</v>
      </c>
      <c r="F1939">
        <v>0.09</v>
      </c>
      <c r="G1939">
        <v>19.989999999999998</v>
      </c>
      <c r="H1939">
        <v>-17.03</v>
      </c>
      <c r="I1939" t="str">
        <f t="shared" si="30"/>
        <v xml:space="preserve"> </v>
      </c>
      <c r="J1939" t="e">
        <f>IF(#REF!&lt;0,#REF!," ")</f>
        <v>#REF!</v>
      </c>
      <c r="K1939">
        <v>49.99</v>
      </c>
      <c r="L1939">
        <v>48</v>
      </c>
      <c r="M1939">
        <v>2373.3200000000002</v>
      </c>
      <c r="N1939">
        <v>1193</v>
      </c>
    </row>
    <row r="1940" spans="1:14" x14ac:dyDescent="0.25">
      <c r="A1940">
        <v>1553</v>
      </c>
      <c r="B1940">
        <v>11206</v>
      </c>
      <c r="C1940">
        <v>44193</v>
      </c>
      <c r="D1940">
        <v>44197</v>
      </c>
      <c r="E1940" t="s">
        <v>980</v>
      </c>
      <c r="F1940">
        <v>0.03</v>
      </c>
      <c r="G1940">
        <v>1.49</v>
      </c>
      <c r="H1940">
        <v>39.626999999999995</v>
      </c>
      <c r="I1940">
        <f t="shared" si="30"/>
        <v>39.626999999999995</v>
      </c>
      <c r="J1940" t="e">
        <f>IF(#REF!&lt;0,#REF!," ")</f>
        <v>#REF!</v>
      </c>
      <c r="K1940">
        <v>28.53</v>
      </c>
      <c r="L1940">
        <v>11</v>
      </c>
      <c r="M1940">
        <v>325.73</v>
      </c>
      <c r="N1940">
        <v>1193</v>
      </c>
    </row>
    <row r="1941" spans="1:14" x14ac:dyDescent="0.25">
      <c r="A1941">
        <v>8389</v>
      </c>
      <c r="B1941">
        <v>59937</v>
      </c>
      <c r="C1941">
        <v>44193</v>
      </c>
      <c r="D1941">
        <v>44194</v>
      </c>
      <c r="E1941" t="s">
        <v>977</v>
      </c>
      <c r="F1941">
        <v>0.02</v>
      </c>
      <c r="G1941">
        <v>17.079999999999998</v>
      </c>
      <c r="H1941">
        <v>-32.28</v>
      </c>
      <c r="I1941" t="str">
        <f t="shared" si="30"/>
        <v xml:space="preserve"> </v>
      </c>
      <c r="J1941" t="e">
        <f>IF(#REF!&lt;0,#REF!," ")</f>
        <v>#REF!</v>
      </c>
      <c r="K1941">
        <v>30.98</v>
      </c>
      <c r="L1941">
        <v>13</v>
      </c>
      <c r="M1941">
        <v>438.25</v>
      </c>
      <c r="N1941">
        <v>1733</v>
      </c>
    </row>
    <row r="1942" spans="1:14" x14ac:dyDescent="0.25">
      <c r="A1942">
        <v>18645</v>
      </c>
      <c r="B1942">
        <v>88185</v>
      </c>
      <c r="C1942">
        <v>44193</v>
      </c>
      <c r="D1942">
        <v>44195</v>
      </c>
      <c r="E1942" t="s">
        <v>977</v>
      </c>
      <c r="F1942">
        <v>7.0000000000000007E-2</v>
      </c>
      <c r="G1942">
        <v>16.8</v>
      </c>
      <c r="H1942">
        <v>1206.5961</v>
      </c>
      <c r="I1942">
        <f t="shared" si="30"/>
        <v>1206.5961</v>
      </c>
      <c r="J1942" t="e">
        <f>IF(#REF!&lt;0,#REF!," ")</f>
        <v>#REF!</v>
      </c>
      <c r="K1942">
        <v>119.99</v>
      </c>
      <c r="L1942">
        <v>15</v>
      </c>
      <c r="M1942">
        <v>1748.69</v>
      </c>
      <c r="N1942">
        <v>1357</v>
      </c>
    </row>
    <row r="1943" spans="1:14" x14ac:dyDescent="0.25">
      <c r="A1943">
        <v>19552</v>
      </c>
      <c r="B1943">
        <v>87587</v>
      </c>
      <c r="C1943">
        <v>44193</v>
      </c>
      <c r="D1943">
        <v>44195</v>
      </c>
      <c r="E1943" t="s">
        <v>980</v>
      </c>
      <c r="F1943">
        <v>0.09</v>
      </c>
      <c r="G1943">
        <v>19.989999999999998</v>
      </c>
      <c r="H1943">
        <v>-8.5150000000000006</v>
      </c>
      <c r="I1943" t="str">
        <f t="shared" si="30"/>
        <v xml:space="preserve"> </v>
      </c>
      <c r="J1943" t="e">
        <f>IF(#REF!&lt;0,#REF!," ")</f>
        <v>#REF!</v>
      </c>
      <c r="K1943">
        <v>49.99</v>
      </c>
      <c r="L1943">
        <v>12</v>
      </c>
      <c r="M1943">
        <v>593.33000000000004</v>
      </c>
      <c r="N1943">
        <v>1203</v>
      </c>
    </row>
    <row r="1944" spans="1:14" x14ac:dyDescent="0.25">
      <c r="A1944">
        <v>19553</v>
      </c>
      <c r="B1944">
        <v>87587</v>
      </c>
      <c r="C1944">
        <v>44193</v>
      </c>
      <c r="D1944">
        <v>44197</v>
      </c>
      <c r="E1944" t="s">
        <v>980</v>
      </c>
      <c r="F1944">
        <v>0.03</v>
      </c>
      <c r="G1944">
        <v>1.49</v>
      </c>
      <c r="H1944">
        <v>59.440499999999993</v>
      </c>
      <c r="I1944">
        <f t="shared" si="30"/>
        <v>59.440499999999993</v>
      </c>
      <c r="J1944" t="e">
        <f>IF(#REF!&lt;0,#REF!," ")</f>
        <v>#REF!</v>
      </c>
      <c r="K1944">
        <v>28.53</v>
      </c>
      <c r="L1944">
        <v>3</v>
      </c>
      <c r="M1944">
        <v>88.84</v>
      </c>
      <c r="N1944">
        <v>1191</v>
      </c>
    </row>
    <row r="1945" spans="1:14" x14ac:dyDescent="0.25">
      <c r="A1945">
        <v>24343</v>
      </c>
      <c r="B1945">
        <v>86509</v>
      </c>
      <c r="C1945">
        <v>44193</v>
      </c>
      <c r="D1945">
        <v>44195</v>
      </c>
      <c r="E1945" t="s">
        <v>978</v>
      </c>
      <c r="F1945">
        <v>0.06</v>
      </c>
      <c r="G1945">
        <v>1.99</v>
      </c>
      <c r="H1945">
        <v>95.387999999999991</v>
      </c>
      <c r="I1945">
        <f t="shared" si="30"/>
        <v>95.387999999999991</v>
      </c>
      <c r="J1945" t="e">
        <f>IF(#REF!&lt;0,#REF!," ")</f>
        <v>#REF!</v>
      </c>
      <c r="K1945">
        <v>22.24</v>
      </c>
      <c r="L1945">
        <v>12</v>
      </c>
      <c r="M1945">
        <v>255.88</v>
      </c>
      <c r="N1945">
        <v>3226</v>
      </c>
    </row>
    <row r="1946" spans="1:14" x14ac:dyDescent="0.25">
      <c r="A1946">
        <v>24637</v>
      </c>
      <c r="B1946">
        <v>90739</v>
      </c>
      <c r="C1946">
        <v>44193</v>
      </c>
      <c r="D1946">
        <v>44194</v>
      </c>
      <c r="E1946" t="s">
        <v>981</v>
      </c>
      <c r="F1946">
        <v>0.03</v>
      </c>
      <c r="G1946">
        <v>4.62</v>
      </c>
      <c r="H1946">
        <v>-30.45</v>
      </c>
      <c r="I1946" t="str">
        <f t="shared" si="30"/>
        <v xml:space="preserve"> </v>
      </c>
      <c r="J1946" t="e">
        <f>IF(#REF!&lt;0,#REF!," ")</f>
        <v>#REF!</v>
      </c>
      <c r="K1946">
        <v>4.9800000000000004</v>
      </c>
      <c r="L1946">
        <v>8</v>
      </c>
      <c r="M1946">
        <v>44.24</v>
      </c>
      <c r="N1946">
        <v>3209</v>
      </c>
    </row>
    <row r="1947" spans="1:14" x14ac:dyDescent="0.25">
      <c r="A1947">
        <v>26389</v>
      </c>
      <c r="B1947">
        <v>88444</v>
      </c>
      <c r="C1947">
        <v>44193</v>
      </c>
      <c r="D1947">
        <v>44194</v>
      </c>
      <c r="E1947" t="s">
        <v>977</v>
      </c>
      <c r="F1947">
        <v>0.02</v>
      </c>
      <c r="G1947">
        <v>17.079999999999998</v>
      </c>
      <c r="H1947">
        <v>-16.14</v>
      </c>
      <c r="I1947" t="str">
        <f t="shared" si="30"/>
        <v xml:space="preserve"> </v>
      </c>
      <c r="J1947" t="e">
        <f>IF(#REF!&lt;0,#REF!," ")</f>
        <v>#REF!</v>
      </c>
      <c r="K1947">
        <v>30.98</v>
      </c>
      <c r="L1947">
        <v>3</v>
      </c>
      <c r="M1947">
        <v>101.13</v>
      </c>
      <c r="N1947">
        <v>1735</v>
      </c>
    </row>
    <row r="1948" spans="1:14" x14ac:dyDescent="0.25">
      <c r="A1948">
        <v>18868</v>
      </c>
      <c r="B1948">
        <v>89194</v>
      </c>
      <c r="C1948">
        <v>44194</v>
      </c>
      <c r="D1948">
        <v>44199</v>
      </c>
      <c r="E1948" t="s">
        <v>980</v>
      </c>
      <c r="F1948">
        <v>0.08</v>
      </c>
      <c r="G1948">
        <v>1</v>
      </c>
      <c r="H1948">
        <v>731.92199999999991</v>
      </c>
      <c r="I1948">
        <f t="shared" si="30"/>
        <v>731.92199999999991</v>
      </c>
      <c r="J1948" t="e">
        <f>IF(#REF!&lt;0,#REF!," ")</f>
        <v>#REF!</v>
      </c>
      <c r="K1948">
        <v>5.84</v>
      </c>
      <c r="L1948">
        <v>11</v>
      </c>
      <c r="M1948">
        <v>61.39</v>
      </c>
      <c r="N1948">
        <v>1502</v>
      </c>
    </row>
    <row r="1949" spans="1:14" x14ac:dyDescent="0.25">
      <c r="A1949">
        <v>18869</v>
      </c>
      <c r="B1949">
        <v>89194</v>
      </c>
      <c r="C1949">
        <v>44194</v>
      </c>
      <c r="D1949">
        <v>44198</v>
      </c>
      <c r="E1949" t="s">
        <v>980</v>
      </c>
      <c r="F1949">
        <v>0</v>
      </c>
      <c r="G1949">
        <v>8.99</v>
      </c>
      <c r="H1949">
        <v>186.55799999999999</v>
      </c>
      <c r="I1949">
        <f t="shared" si="30"/>
        <v>186.55799999999999</v>
      </c>
      <c r="J1949" t="e">
        <f>IF(#REF!&lt;0,#REF!," ")</f>
        <v>#REF!</v>
      </c>
      <c r="K1949">
        <v>205.99</v>
      </c>
      <c r="L1949">
        <v>13</v>
      </c>
      <c r="M1949">
        <v>2435.52</v>
      </c>
      <c r="N1949">
        <v>1502</v>
      </c>
    </row>
    <row r="1950" spans="1:14" x14ac:dyDescent="0.25">
      <c r="A1950">
        <v>21697</v>
      </c>
      <c r="B1950">
        <v>88348</v>
      </c>
      <c r="C1950">
        <v>44195</v>
      </c>
      <c r="D1950">
        <v>44202</v>
      </c>
      <c r="E1950" t="s">
        <v>980</v>
      </c>
      <c r="F1950">
        <v>0.06</v>
      </c>
      <c r="G1950">
        <v>4.5</v>
      </c>
      <c r="H1950">
        <v>450.45959999999997</v>
      </c>
      <c r="I1950">
        <f t="shared" si="30"/>
        <v>450.45959999999997</v>
      </c>
      <c r="J1950" t="e">
        <f>IF(#REF!&lt;0,#REF!," ")</f>
        <v>#REF!</v>
      </c>
      <c r="K1950">
        <v>38.06</v>
      </c>
      <c r="L1950">
        <v>17</v>
      </c>
      <c r="M1950">
        <v>652.84</v>
      </c>
      <c r="N1950">
        <v>2089</v>
      </c>
    </row>
    <row r="1951" spans="1:14" x14ac:dyDescent="0.25">
      <c r="A1951">
        <v>21698</v>
      </c>
      <c r="B1951">
        <v>88348</v>
      </c>
      <c r="C1951">
        <v>44195</v>
      </c>
      <c r="D1951">
        <v>44204</v>
      </c>
      <c r="E1951" t="s">
        <v>980</v>
      </c>
      <c r="F1951">
        <v>0.08</v>
      </c>
      <c r="G1951">
        <v>24.49</v>
      </c>
      <c r="H1951">
        <v>8798.1830999999984</v>
      </c>
      <c r="I1951">
        <f t="shared" si="30"/>
        <v>8798.1830999999984</v>
      </c>
      <c r="J1951" t="e">
        <f>IF(#REF!&lt;0,#REF!," ")</f>
        <v>#REF!</v>
      </c>
      <c r="K1951">
        <v>599.99</v>
      </c>
      <c r="L1951">
        <v>22</v>
      </c>
      <c r="M1951">
        <v>12750.99</v>
      </c>
      <c r="N1951">
        <v>2089</v>
      </c>
    </row>
    <row r="1952" spans="1:14" x14ac:dyDescent="0.25">
      <c r="A1952">
        <v>21699</v>
      </c>
      <c r="B1952">
        <v>88348</v>
      </c>
      <c r="C1952">
        <v>44195</v>
      </c>
      <c r="D1952">
        <v>44200</v>
      </c>
      <c r="E1952" t="s">
        <v>980</v>
      </c>
      <c r="F1952">
        <v>0.1</v>
      </c>
      <c r="G1952">
        <v>2.97</v>
      </c>
      <c r="H1952">
        <v>-5.3849999999999998</v>
      </c>
      <c r="I1952" t="str">
        <f t="shared" si="30"/>
        <v xml:space="preserve"> </v>
      </c>
      <c r="J1952" t="e">
        <f>IF(#REF!&lt;0,#REF!," ")</f>
        <v>#REF!</v>
      </c>
      <c r="K1952">
        <v>3.98</v>
      </c>
      <c r="L1952">
        <v>5</v>
      </c>
      <c r="M1952">
        <v>20.54</v>
      </c>
      <c r="N1952">
        <v>2089</v>
      </c>
    </row>
    <row r="1953" spans="1:14" x14ac:dyDescent="0.25">
      <c r="A1953">
        <v>24552</v>
      </c>
      <c r="B1953">
        <v>91502</v>
      </c>
      <c r="C1953">
        <v>44196</v>
      </c>
      <c r="D1953">
        <v>44196</v>
      </c>
      <c r="E1953" t="s">
        <v>979</v>
      </c>
      <c r="F1953">
        <v>0.01</v>
      </c>
      <c r="G1953">
        <v>8.99</v>
      </c>
      <c r="H1953">
        <v>2653.7813999999998</v>
      </c>
      <c r="I1953">
        <f t="shared" si="30"/>
        <v>2653.7813999999998</v>
      </c>
      <c r="J1953" t="e">
        <f>IF(#REF!&lt;0,#REF!," ")</f>
        <v>#REF!</v>
      </c>
      <c r="K1953">
        <v>195.99</v>
      </c>
      <c r="L1953">
        <v>22</v>
      </c>
      <c r="M1953">
        <v>3846.06</v>
      </c>
      <c r="N1953">
        <v>2276</v>
      </c>
    </row>
    <row r="1954" spans="1:14" x14ac:dyDescent="0.25">
      <c r="A1954">
        <v>18109</v>
      </c>
      <c r="B1954">
        <v>86433</v>
      </c>
      <c r="C1954">
        <v>44197</v>
      </c>
      <c r="D1954">
        <v>44201</v>
      </c>
      <c r="E1954" t="s">
        <v>980</v>
      </c>
      <c r="F1954">
        <v>0.01</v>
      </c>
      <c r="G1954">
        <v>5.47</v>
      </c>
      <c r="H1954">
        <v>-60.34</v>
      </c>
      <c r="I1954" t="str">
        <f t="shared" si="30"/>
        <v xml:space="preserve"> </v>
      </c>
      <c r="J1954" t="e">
        <f>IF(#REF!&lt;0,#REF!," ")</f>
        <v>#REF!</v>
      </c>
      <c r="K1954">
        <v>3.58</v>
      </c>
      <c r="L1954">
        <v>11</v>
      </c>
      <c r="M1954">
        <v>42.37</v>
      </c>
      <c r="N1954">
        <v>3118</v>
      </c>
    </row>
    <row r="1955" spans="1:14" x14ac:dyDescent="0.25">
      <c r="A1955">
        <v>18110</v>
      </c>
      <c r="B1955">
        <v>86433</v>
      </c>
      <c r="C1955">
        <v>44197</v>
      </c>
      <c r="D1955">
        <v>44199</v>
      </c>
      <c r="E1955" t="s">
        <v>980</v>
      </c>
      <c r="F1955">
        <v>0.09</v>
      </c>
      <c r="G1955">
        <v>8.66</v>
      </c>
      <c r="H1955">
        <v>120.318</v>
      </c>
      <c r="I1955">
        <f t="shared" si="30"/>
        <v>120.318</v>
      </c>
      <c r="J1955" t="e">
        <f>IF(#REF!&lt;0,#REF!," ")</f>
        <v>#REF!</v>
      </c>
      <c r="K1955">
        <v>41.32</v>
      </c>
      <c r="L1955">
        <v>3</v>
      </c>
      <c r="M1955">
        <v>121.93</v>
      </c>
      <c r="N1955">
        <v>3118</v>
      </c>
    </row>
    <row r="1956" spans="1:14" x14ac:dyDescent="0.25">
      <c r="A1956">
        <v>18111</v>
      </c>
      <c r="B1956">
        <v>86433</v>
      </c>
      <c r="C1956">
        <v>44197</v>
      </c>
      <c r="D1956">
        <v>44201</v>
      </c>
      <c r="E1956" t="s">
        <v>980</v>
      </c>
      <c r="F1956">
        <v>0.02</v>
      </c>
      <c r="G1956">
        <v>17.850000000000001</v>
      </c>
      <c r="H1956">
        <v>-125.09</v>
      </c>
      <c r="I1956" t="str">
        <f t="shared" si="30"/>
        <v xml:space="preserve"> </v>
      </c>
      <c r="J1956" t="e">
        <f>IF(#REF!&lt;0,#REF!," ")</f>
        <v>#REF!</v>
      </c>
      <c r="K1956">
        <v>145.44999999999999</v>
      </c>
      <c r="L1956">
        <v>7</v>
      </c>
      <c r="M1956">
        <v>1012.07</v>
      </c>
      <c r="N1956">
        <v>3118</v>
      </c>
    </row>
    <row r="1957" spans="1:14" x14ac:dyDescent="0.25">
      <c r="A1957">
        <v>23623</v>
      </c>
      <c r="B1957">
        <v>87348</v>
      </c>
      <c r="C1957">
        <v>44197</v>
      </c>
      <c r="D1957">
        <v>44199</v>
      </c>
      <c r="E1957" t="s">
        <v>978</v>
      </c>
      <c r="F1957">
        <v>0.01</v>
      </c>
      <c r="G1957">
        <v>6.92</v>
      </c>
      <c r="H1957">
        <v>-152.60679999999999</v>
      </c>
      <c r="I1957" t="str">
        <f t="shared" si="30"/>
        <v xml:space="preserve"> </v>
      </c>
      <c r="J1957" t="e">
        <f>IF(#REF!&lt;0,#REF!," ")</f>
        <v>#REF!</v>
      </c>
      <c r="K1957">
        <v>6.68</v>
      </c>
      <c r="L1957">
        <v>11</v>
      </c>
      <c r="M1957">
        <v>75.239999999999995</v>
      </c>
      <c r="N1957">
        <v>360</v>
      </c>
    </row>
    <row r="1958" spans="1:14" x14ac:dyDescent="0.25">
      <c r="A1958">
        <v>26279</v>
      </c>
      <c r="B1958">
        <v>89788</v>
      </c>
      <c r="C1958">
        <v>44197</v>
      </c>
      <c r="D1958">
        <v>44199</v>
      </c>
      <c r="E1958" t="s">
        <v>978</v>
      </c>
      <c r="F1958">
        <v>0.09</v>
      </c>
      <c r="G1958">
        <v>13.99</v>
      </c>
      <c r="H1958">
        <v>-71.176000000000002</v>
      </c>
      <c r="I1958" t="str">
        <f t="shared" si="30"/>
        <v xml:space="preserve"> </v>
      </c>
      <c r="J1958" t="e">
        <f>IF(#REF!&lt;0,#REF!," ")</f>
        <v>#REF!</v>
      </c>
      <c r="K1958">
        <v>204.1</v>
      </c>
      <c r="L1958">
        <v>2</v>
      </c>
      <c r="M1958">
        <v>397.7</v>
      </c>
      <c r="N1958">
        <v>1178</v>
      </c>
    </row>
    <row r="1959" spans="1:14" x14ac:dyDescent="0.25">
      <c r="A1959">
        <v>7567</v>
      </c>
      <c r="B1959">
        <v>54145</v>
      </c>
      <c r="C1959">
        <v>44198</v>
      </c>
      <c r="D1959">
        <v>44198</v>
      </c>
      <c r="E1959" t="s">
        <v>980</v>
      </c>
      <c r="F1959">
        <v>0.1</v>
      </c>
      <c r="G1959">
        <v>5.33</v>
      </c>
      <c r="H1959">
        <v>-176.96980000000002</v>
      </c>
      <c r="I1959" t="str">
        <f t="shared" si="30"/>
        <v xml:space="preserve"> </v>
      </c>
      <c r="J1959" t="e">
        <f>IF(#REF!&lt;0,#REF!," ")</f>
        <v>#REF!</v>
      </c>
      <c r="K1959">
        <v>2.08</v>
      </c>
      <c r="L1959">
        <v>34</v>
      </c>
      <c r="M1959">
        <v>70.25</v>
      </c>
      <c r="N1959">
        <v>1745</v>
      </c>
    </row>
    <row r="1960" spans="1:14" x14ac:dyDescent="0.25">
      <c r="A1960">
        <v>21621</v>
      </c>
      <c r="B1960">
        <v>87521</v>
      </c>
      <c r="C1960">
        <v>44198</v>
      </c>
      <c r="D1960">
        <v>44200</v>
      </c>
      <c r="E1960" t="s">
        <v>980</v>
      </c>
      <c r="F1960">
        <v>0.05</v>
      </c>
      <c r="G1960">
        <v>5.01</v>
      </c>
      <c r="H1960">
        <v>113.49809999999999</v>
      </c>
      <c r="I1960">
        <f t="shared" si="30"/>
        <v>113.49809999999999</v>
      </c>
      <c r="J1960" t="e">
        <f>IF(#REF!&lt;0,#REF!," ")</f>
        <v>#REF!</v>
      </c>
      <c r="K1960">
        <v>83.98</v>
      </c>
      <c r="L1960">
        <v>2</v>
      </c>
      <c r="M1960">
        <v>164.49</v>
      </c>
      <c r="N1960">
        <v>1171</v>
      </c>
    </row>
    <row r="1961" spans="1:14" x14ac:dyDescent="0.25">
      <c r="A1961">
        <v>21622</v>
      </c>
      <c r="B1961">
        <v>87521</v>
      </c>
      <c r="C1961">
        <v>44198</v>
      </c>
      <c r="D1961">
        <v>44207</v>
      </c>
      <c r="E1961" t="s">
        <v>980</v>
      </c>
      <c r="F1961">
        <v>7.0000000000000007E-2</v>
      </c>
      <c r="G1961">
        <v>19.989999999999998</v>
      </c>
      <c r="H1961">
        <v>-230.50236000000001</v>
      </c>
      <c r="I1961" t="str">
        <f t="shared" si="30"/>
        <v xml:space="preserve"> </v>
      </c>
      <c r="J1961" t="e">
        <f>IF(#REF!&lt;0,#REF!," ")</f>
        <v>#REF!</v>
      </c>
      <c r="K1961">
        <v>65.989999999999995</v>
      </c>
      <c r="L1961">
        <v>6</v>
      </c>
      <c r="M1961">
        <v>336.2</v>
      </c>
      <c r="N1961">
        <v>1171</v>
      </c>
    </row>
    <row r="1962" spans="1:14" x14ac:dyDescent="0.25">
      <c r="A1962">
        <v>23376</v>
      </c>
      <c r="B1962">
        <v>89620</v>
      </c>
      <c r="C1962">
        <v>44198</v>
      </c>
      <c r="D1962">
        <v>44199</v>
      </c>
      <c r="E1962" t="s">
        <v>981</v>
      </c>
      <c r="F1962">
        <v>7.0000000000000007E-2</v>
      </c>
      <c r="G1962">
        <v>4.8099999999999996</v>
      </c>
      <c r="H1962">
        <v>1292.598</v>
      </c>
      <c r="I1962">
        <f t="shared" si="30"/>
        <v>1292.598</v>
      </c>
      <c r="J1962" t="e">
        <f>IF(#REF!&lt;0,#REF!," ")</f>
        <v>#REF!</v>
      </c>
      <c r="K1962">
        <v>20.99</v>
      </c>
      <c r="L1962">
        <v>11</v>
      </c>
      <c r="M1962">
        <v>198.19</v>
      </c>
      <c r="N1962">
        <v>1031</v>
      </c>
    </row>
    <row r="1963" spans="1:14" x14ac:dyDescent="0.25">
      <c r="A1963">
        <v>23377</v>
      </c>
      <c r="B1963">
        <v>89620</v>
      </c>
      <c r="C1963">
        <v>44198</v>
      </c>
      <c r="D1963">
        <v>44200</v>
      </c>
      <c r="E1963" t="s">
        <v>981</v>
      </c>
      <c r="F1963">
        <v>0.09</v>
      </c>
      <c r="G1963">
        <v>19.989999999999998</v>
      </c>
      <c r="H1963">
        <v>-76.103999999999999</v>
      </c>
      <c r="I1963" t="str">
        <f t="shared" si="30"/>
        <v xml:space="preserve"> </v>
      </c>
      <c r="J1963" t="e">
        <f>IF(#REF!&lt;0,#REF!," ")</f>
        <v>#REF!</v>
      </c>
      <c r="K1963">
        <v>104.85</v>
      </c>
      <c r="L1963">
        <v>10</v>
      </c>
      <c r="M1963">
        <v>967.62</v>
      </c>
      <c r="N1963">
        <v>1032</v>
      </c>
    </row>
    <row r="1964" spans="1:14" x14ac:dyDescent="0.25">
      <c r="A1964">
        <v>25567</v>
      </c>
      <c r="B1964">
        <v>87246</v>
      </c>
      <c r="C1964">
        <v>44198</v>
      </c>
      <c r="D1964">
        <v>44198</v>
      </c>
      <c r="E1964" t="s">
        <v>980</v>
      </c>
      <c r="F1964">
        <v>0.1</v>
      </c>
      <c r="G1964">
        <v>5.33</v>
      </c>
      <c r="H1964">
        <v>-164.99440000000001</v>
      </c>
      <c r="I1964" t="str">
        <f t="shared" si="30"/>
        <v xml:space="preserve"> </v>
      </c>
      <c r="J1964" t="e">
        <f>IF(#REF!&lt;0,#REF!," ")</f>
        <v>#REF!</v>
      </c>
      <c r="K1964">
        <v>2.08</v>
      </c>
      <c r="L1964">
        <v>9</v>
      </c>
      <c r="M1964">
        <v>18.600000000000001</v>
      </c>
      <c r="N1964">
        <v>1750</v>
      </c>
    </row>
    <row r="1965" spans="1:14" x14ac:dyDescent="0.25">
      <c r="A1965">
        <v>19234</v>
      </c>
      <c r="B1965">
        <v>87118</v>
      </c>
      <c r="C1965">
        <v>44199</v>
      </c>
      <c r="D1965">
        <v>44203</v>
      </c>
      <c r="E1965" t="s">
        <v>980</v>
      </c>
      <c r="F1965">
        <v>7.0000000000000007E-2</v>
      </c>
      <c r="G1965">
        <v>13.66</v>
      </c>
      <c r="H1965">
        <v>497.83799999999997</v>
      </c>
      <c r="I1965">
        <f t="shared" si="30"/>
        <v>497.83799999999997</v>
      </c>
      <c r="J1965" t="e">
        <f>IF(#REF!&lt;0,#REF!," ")</f>
        <v>#REF!</v>
      </c>
      <c r="K1965">
        <v>50.98</v>
      </c>
      <c r="L1965">
        <v>9</v>
      </c>
      <c r="M1965">
        <v>430.02</v>
      </c>
      <c r="N1965">
        <v>2033</v>
      </c>
    </row>
    <row r="1966" spans="1:14" x14ac:dyDescent="0.25">
      <c r="A1966">
        <v>19235</v>
      </c>
      <c r="B1966">
        <v>87118</v>
      </c>
      <c r="C1966">
        <v>44199</v>
      </c>
      <c r="D1966">
        <v>44201</v>
      </c>
      <c r="E1966" t="s">
        <v>980</v>
      </c>
      <c r="F1966">
        <v>0.01</v>
      </c>
      <c r="G1966">
        <v>1.99</v>
      </c>
      <c r="H1966">
        <v>222.13800000000001</v>
      </c>
      <c r="I1966">
        <f t="shared" si="30"/>
        <v>222.13800000000001</v>
      </c>
      <c r="J1966" t="e">
        <f>IF(#REF!&lt;0,#REF!," ")</f>
        <v>#REF!</v>
      </c>
      <c r="K1966">
        <v>22.24</v>
      </c>
      <c r="L1966">
        <v>3</v>
      </c>
      <c r="M1966">
        <v>69.36</v>
      </c>
      <c r="N1966">
        <v>2033</v>
      </c>
    </row>
    <row r="1967" spans="1:14" x14ac:dyDescent="0.25">
      <c r="A1967">
        <v>19236</v>
      </c>
      <c r="B1967">
        <v>87118</v>
      </c>
      <c r="C1967">
        <v>44199</v>
      </c>
      <c r="D1967">
        <v>44204</v>
      </c>
      <c r="E1967" t="s">
        <v>980</v>
      </c>
      <c r="F1967">
        <v>0.04</v>
      </c>
      <c r="G1967">
        <v>5.5</v>
      </c>
      <c r="H1967">
        <v>-79.240000000000009</v>
      </c>
      <c r="I1967" t="str">
        <f t="shared" si="30"/>
        <v xml:space="preserve"> </v>
      </c>
      <c r="J1967" t="e">
        <f>IF(#REF!&lt;0,#REF!," ")</f>
        <v>#REF!</v>
      </c>
      <c r="K1967">
        <v>13.43</v>
      </c>
      <c r="L1967">
        <v>3</v>
      </c>
      <c r="M1967">
        <v>41.11</v>
      </c>
      <c r="N1967">
        <v>2033</v>
      </c>
    </row>
    <row r="1968" spans="1:14" x14ac:dyDescent="0.25">
      <c r="A1968">
        <v>20832</v>
      </c>
      <c r="B1968">
        <v>87453</v>
      </c>
      <c r="C1968">
        <v>44199</v>
      </c>
      <c r="D1968">
        <v>44200</v>
      </c>
      <c r="E1968" t="s">
        <v>978</v>
      </c>
      <c r="F1968">
        <v>0.1</v>
      </c>
      <c r="G1968">
        <v>19.989999999999998</v>
      </c>
      <c r="H1968">
        <v>123.2568</v>
      </c>
      <c r="I1968">
        <f t="shared" si="30"/>
        <v>123.2568</v>
      </c>
      <c r="J1968" t="e">
        <f>IF(#REF!&lt;0,#REF!," ")</f>
        <v>#REF!</v>
      </c>
      <c r="K1968">
        <v>67.28</v>
      </c>
      <c r="L1968">
        <v>5</v>
      </c>
      <c r="M1968">
        <v>320.13</v>
      </c>
      <c r="N1968">
        <v>2532</v>
      </c>
    </row>
    <row r="1969" spans="1:14" x14ac:dyDescent="0.25">
      <c r="A1969">
        <v>22076</v>
      </c>
      <c r="B1969">
        <v>85982</v>
      </c>
      <c r="C1969">
        <v>44199</v>
      </c>
      <c r="D1969">
        <v>44201</v>
      </c>
      <c r="E1969" t="s">
        <v>977</v>
      </c>
      <c r="F1969">
        <v>0.02</v>
      </c>
      <c r="G1969">
        <v>6.35</v>
      </c>
      <c r="H1969">
        <v>-1.722</v>
      </c>
      <c r="I1969" t="str">
        <f t="shared" si="30"/>
        <v xml:space="preserve"> </v>
      </c>
      <c r="J1969" t="e">
        <f>IF(#REF!&lt;0,#REF!," ")</f>
        <v>#REF!</v>
      </c>
      <c r="K1969">
        <v>6.48</v>
      </c>
      <c r="L1969">
        <v>11</v>
      </c>
      <c r="M1969">
        <v>73.569999999999993</v>
      </c>
      <c r="N1969">
        <v>3338</v>
      </c>
    </row>
    <row r="1970" spans="1:14" x14ac:dyDescent="0.25">
      <c r="A1970">
        <v>22077</v>
      </c>
      <c r="B1970">
        <v>85982</v>
      </c>
      <c r="C1970">
        <v>44199</v>
      </c>
      <c r="D1970">
        <v>44200</v>
      </c>
      <c r="E1970" t="s">
        <v>977</v>
      </c>
      <c r="F1970">
        <v>0.06</v>
      </c>
      <c r="G1970">
        <v>1</v>
      </c>
      <c r="H1970">
        <v>-160.86840000000001</v>
      </c>
      <c r="I1970" t="str">
        <f t="shared" si="30"/>
        <v xml:space="preserve"> </v>
      </c>
      <c r="J1970" t="e">
        <f>IF(#REF!&lt;0,#REF!," ")</f>
        <v>#REF!</v>
      </c>
      <c r="K1970">
        <v>5.84</v>
      </c>
      <c r="L1970">
        <v>6</v>
      </c>
      <c r="M1970">
        <v>33.53</v>
      </c>
      <c r="N1970">
        <v>3338</v>
      </c>
    </row>
    <row r="1971" spans="1:14" x14ac:dyDescent="0.25">
      <c r="A1971">
        <v>22078</v>
      </c>
      <c r="B1971">
        <v>85982</v>
      </c>
      <c r="C1971">
        <v>44199</v>
      </c>
      <c r="D1971">
        <v>44199</v>
      </c>
      <c r="E1971" t="s">
        <v>977</v>
      </c>
      <c r="F1971">
        <v>0.04</v>
      </c>
      <c r="G1971">
        <v>8.7899999999999991</v>
      </c>
      <c r="H1971">
        <v>51.306000000000004</v>
      </c>
      <c r="I1971">
        <f t="shared" si="30"/>
        <v>51.306000000000004</v>
      </c>
      <c r="J1971" t="e">
        <f>IF(#REF!&lt;0,#REF!," ")</f>
        <v>#REF!</v>
      </c>
      <c r="K1971">
        <v>24.98</v>
      </c>
      <c r="L1971">
        <v>10</v>
      </c>
      <c r="M1971">
        <v>246.75</v>
      </c>
      <c r="N1971">
        <v>3338</v>
      </c>
    </row>
    <row r="1972" spans="1:14" x14ac:dyDescent="0.25">
      <c r="A1972">
        <v>22079</v>
      </c>
      <c r="B1972">
        <v>85982</v>
      </c>
      <c r="C1972">
        <v>44199</v>
      </c>
      <c r="D1972">
        <v>44201</v>
      </c>
      <c r="E1972" t="s">
        <v>977</v>
      </c>
      <c r="F1972">
        <v>7.0000000000000007E-2</v>
      </c>
      <c r="G1972">
        <v>44.55</v>
      </c>
      <c r="H1972">
        <v>4748.7317999999996</v>
      </c>
      <c r="I1972">
        <f t="shared" si="30"/>
        <v>4748.7317999999996</v>
      </c>
      <c r="J1972" t="e">
        <f>IF(#REF!&lt;0,#REF!," ")</f>
        <v>#REF!</v>
      </c>
      <c r="K1972">
        <v>880.98</v>
      </c>
      <c r="L1972">
        <v>8</v>
      </c>
      <c r="M1972">
        <v>6882.22</v>
      </c>
      <c r="N1972">
        <v>3340</v>
      </c>
    </row>
    <row r="1973" spans="1:14" x14ac:dyDescent="0.25">
      <c r="A1973">
        <v>24468</v>
      </c>
      <c r="B1973">
        <v>89252</v>
      </c>
      <c r="C1973">
        <v>44200</v>
      </c>
      <c r="D1973">
        <v>44201</v>
      </c>
      <c r="E1973" t="s">
        <v>977</v>
      </c>
      <c r="F1973">
        <v>0.02</v>
      </c>
      <c r="G1973">
        <v>24.49</v>
      </c>
      <c r="H1973">
        <v>-708.33760000000007</v>
      </c>
      <c r="I1973" t="str">
        <f t="shared" si="30"/>
        <v xml:space="preserve"> </v>
      </c>
      <c r="J1973" t="e">
        <f>IF(#REF!&lt;0,#REF!," ")</f>
        <v>#REF!</v>
      </c>
      <c r="K1973">
        <v>449.99</v>
      </c>
      <c r="L1973">
        <v>1</v>
      </c>
      <c r="M1973">
        <v>449.81</v>
      </c>
      <c r="N1973">
        <v>1808</v>
      </c>
    </row>
    <row r="1974" spans="1:14" x14ac:dyDescent="0.25">
      <c r="A1974">
        <v>24469</v>
      </c>
      <c r="B1974">
        <v>89252</v>
      </c>
      <c r="C1974">
        <v>44200</v>
      </c>
      <c r="D1974">
        <v>44203</v>
      </c>
      <c r="E1974" t="s">
        <v>977</v>
      </c>
      <c r="F1974">
        <v>0.03</v>
      </c>
      <c r="G1974">
        <v>19.989999999999998</v>
      </c>
      <c r="H1974">
        <v>33.880800000000001</v>
      </c>
      <c r="I1974">
        <f t="shared" si="30"/>
        <v>33.880800000000001</v>
      </c>
      <c r="J1974" t="e">
        <f>IF(#REF!&lt;0,#REF!," ")</f>
        <v>#REF!</v>
      </c>
      <c r="K1974">
        <v>95.43</v>
      </c>
      <c r="L1974">
        <v>12</v>
      </c>
      <c r="M1974">
        <v>1203.42</v>
      </c>
      <c r="N1974">
        <v>1808</v>
      </c>
    </row>
    <row r="1975" spans="1:14" x14ac:dyDescent="0.25">
      <c r="A1975">
        <v>24470</v>
      </c>
      <c r="B1975">
        <v>89252</v>
      </c>
      <c r="C1975">
        <v>44200</v>
      </c>
      <c r="D1975">
        <v>44203</v>
      </c>
      <c r="E1975" t="s">
        <v>977</v>
      </c>
      <c r="F1975">
        <v>0.02</v>
      </c>
      <c r="G1975">
        <v>19.989999999999998</v>
      </c>
      <c r="H1975">
        <v>-308.37559999999996</v>
      </c>
      <c r="I1975" t="str">
        <f t="shared" si="30"/>
        <v xml:space="preserve"> </v>
      </c>
      <c r="J1975" t="e">
        <f>IF(#REF!&lt;0,#REF!," ")</f>
        <v>#REF!</v>
      </c>
      <c r="K1975">
        <v>289.52999999999997</v>
      </c>
      <c r="L1975">
        <v>1</v>
      </c>
      <c r="M1975">
        <v>292.25</v>
      </c>
      <c r="N1975">
        <v>1807</v>
      </c>
    </row>
    <row r="1976" spans="1:14" x14ac:dyDescent="0.25">
      <c r="A1976">
        <v>768</v>
      </c>
      <c r="B1976">
        <v>5504</v>
      </c>
      <c r="C1976">
        <v>44201</v>
      </c>
      <c r="D1976">
        <v>44203</v>
      </c>
      <c r="E1976" t="s">
        <v>977</v>
      </c>
      <c r="F1976">
        <v>0.04</v>
      </c>
      <c r="G1976">
        <v>4.99</v>
      </c>
      <c r="H1976">
        <v>8.0928000000000004</v>
      </c>
      <c r="I1976">
        <f t="shared" si="30"/>
        <v>8.0928000000000004</v>
      </c>
      <c r="J1976" t="e">
        <f>IF(#REF!&lt;0,#REF!," ")</f>
        <v>#REF!</v>
      </c>
      <c r="K1976">
        <v>45.99</v>
      </c>
      <c r="L1976">
        <v>15</v>
      </c>
      <c r="M1976">
        <v>606.55999999999995</v>
      </c>
      <c r="N1976">
        <v>198</v>
      </c>
    </row>
    <row r="1977" spans="1:14" x14ac:dyDescent="0.25">
      <c r="A1977">
        <v>2061</v>
      </c>
      <c r="B1977">
        <v>14755</v>
      </c>
      <c r="C1977">
        <v>44201</v>
      </c>
      <c r="D1977">
        <v>44201</v>
      </c>
      <c r="E1977" t="s">
        <v>977</v>
      </c>
      <c r="F1977">
        <v>0.09</v>
      </c>
      <c r="G1977">
        <v>0.7</v>
      </c>
      <c r="H1977">
        <v>11.827999999999999</v>
      </c>
      <c r="I1977">
        <f t="shared" si="30"/>
        <v>11.827999999999999</v>
      </c>
      <c r="J1977" t="e">
        <f>IF(#REF!&lt;0,#REF!," ")</f>
        <v>#REF!</v>
      </c>
      <c r="K1977">
        <v>3.85</v>
      </c>
      <c r="L1977">
        <v>31</v>
      </c>
      <c r="M1977">
        <v>111.48</v>
      </c>
      <c r="N1977">
        <v>3079</v>
      </c>
    </row>
    <row r="1978" spans="1:14" x14ac:dyDescent="0.25">
      <c r="A1978">
        <v>2062</v>
      </c>
      <c r="B1978">
        <v>14755</v>
      </c>
      <c r="C1978">
        <v>44201</v>
      </c>
      <c r="D1978">
        <v>44203</v>
      </c>
      <c r="E1978" t="s">
        <v>977</v>
      </c>
      <c r="F1978">
        <v>0.1</v>
      </c>
      <c r="G1978">
        <v>4.2</v>
      </c>
      <c r="H1978">
        <v>181.75319999999999</v>
      </c>
      <c r="I1978">
        <f t="shared" si="30"/>
        <v>181.75319999999999</v>
      </c>
      <c r="J1978" t="e">
        <f>IF(#REF!&lt;0,#REF!," ")</f>
        <v>#REF!</v>
      </c>
      <c r="K1978">
        <v>65.989999999999995</v>
      </c>
      <c r="L1978">
        <v>44</v>
      </c>
      <c r="M1978">
        <v>2322.81</v>
      </c>
      <c r="N1978">
        <v>3079</v>
      </c>
    </row>
    <row r="1979" spans="1:14" x14ac:dyDescent="0.25">
      <c r="A1979">
        <v>18767</v>
      </c>
      <c r="B1979">
        <v>88922</v>
      </c>
      <c r="C1979">
        <v>44201</v>
      </c>
      <c r="D1979">
        <v>44203</v>
      </c>
      <c r="E1979" t="s">
        <v>977</v>
      </c>
      <c r="F1979">
        <v>0.06</v>
      </c>
      <c r="G1979">
        <v>7.64</v>
      </c>
      <c r="H1979">
        <v>-25.209199999999996</v>
      </c>
      <c r="I1979" t="str">
        <f t="shared" si="30"/>
        <v xml:space="preserve"> </v>
      </c>
      <c r="J1979" t="e">
        <f>IF(#REF!&lt;0,#REF!," ")</f>
        <v>#REF!</v>
      </c>
      <c r="K1979">
        <v>5.78</v>
      </c>
      <c r="L1979">
        <v>2</v>
      </c>
      <c r="M1979">
        <v>16.52</v>
      </c>
      <c r="N1979">
        <v>196</v>
      </c>
    </row>
    <row r="1980" spans="1:14" x14ac:dyDescent="0.25">
      <c r="A1980">
        <v>18768</v>
      </c>
      <c r="B1980">
        <v>88922</v>
      </c>
      <c r="C1980">
        <v>44201</v>
      </c>
      <c r="D1980">
        <v>44203</v>
      </c>
      <c r="E1980" t="s">
        <v>977</v>
      </c>
      <c r="F1980">
        <v>0.04</v>
      </c>
      <c r="G1980">
        <v>4.99</v>
      </c>
      <c r="H1980">
        <v>15.37632</v>
      </c>
      <c r="I1980">
        <f t="shared" si="30"/>
        <v>15.37632</v>
      </c>
      <c r="J1980" t="e">
        <f>IF(#REF!&lt;0,#REF!," ")</f>
        <v>#REF!</v>
      </c>
      <c r="K1980">
        <v>45.99</v>
      </c>
      <c r="L1980">
        <v>4</v>
      </c>
      <c r="M1980">
        <v>161.75</v>
      </c>
      <c r="N1980">
        <v>196</v>
      </c>
    </row>
    <row r="1981" spans="1:14" x14ac:dyDescent="0.25">
      <c r="A1981">
        <v>20061</v>
      </c>
      <c r="B1981">
        <v>88242</v>
      </c>
      <c r="C1981">
        <v>44201</v>
      </c>
      <c r="D1981">
        <v>44201</v>
      </c>
      <c r="E1981" t="s">
        <v>977</v>
      </c>
      <c r="F1981">
        <v>0.09</v>
      </c>
      <c r="G1981">
        <v>0.7</v>
      </c>
      <c r="H1981">
        <v>19.851299999999998</v>
      </c>
      <c r="I1981">
        <f t="shared" si="30"/>
        <v>19.851299999999998</v>
      </c>
      <c r="J1981" t="e">
        <f>IF(#REF!&lt;0,#REF!," ")</f>
        <v>#REF!</v>
      </c>
      <c r="K1981">
        <v>3.85</v>
      </c>
      <c r="L1981">
        <v>8</v>
      </c>
      <c r="M1981">
        <v>28.77</v>
      </c>
      <c r="N1981">
        <v>3076</v>
      </c>
    </row>
    <row r="1982" spans="1:14" x14ac:dyDescent="0.25">
      <c r="A1982">
        <v>20062</v>
      </c>
      <c r="B1982">
        <v>88242</v>
      </c>
      <c r="C1982">
        <v>44201</v>
      </c>
      <c r="D1982">
        <v>44203</v>
      </c>
      <c r="E1982" t="s">
        <v>977</v>
      </c>
      <c r="F1982">
        <v>0.1</v>
      </c>
      <c r="G1982">
        <v>4.2</v>
      </c>
      <c r="H1982">
        <v>345.33107999999999</v>
      </c>
      <c r="I1982">
        <f t="shared" si="30"/>
        <v>345.33107999999999</v>
      </c>
      <c r="J1982" t="e">
        <f>IF(#REF!&lt;0,#REF!," ")</f>
        <v>#REF!</v>
      </c>
      <c r="K1982">
        <v>65.989999999999995</v>
      </c>
      <c r="L1982">
        <v>11</v>
      </c>
      <c r="M1982">
        <v>580.70000000000005</v>
      </c>
      <c r="N1982">
        <v>3076</v>
      </c>
    </row>
    <row r="1983" spans="1:14" x14ac:dyDescent="0.25">
      <c r="A1983">
        <v>25873</v>
      </c>
      <c r="B1983">
        <v>90965</v>
      </c>
      <c r="C1983">
        <v>44201</v>
      </c>
      <c r="D1983">
        <v>44201</v>
      </c>
      <c r="E1983" t="s">
        <v>979</v>
      </c>
      <c r="F1983">
        <v>0.04</v>
      </c>
      <c r="G1983">
        <v>11.17</v>
      </c>
      <c r="H1983">
        <v>-55.564400000000006</v>
      </c>
      <c r="I1983" t="str">
        <f t="shared" si="30"/>
        <v xml:space="preserve"> </v>
      </c>
      <c r="J1983" t="e">
        <f>IF(#REF!&lt;0,#REF!," ")</f>
        <v>#REF!</v>
      </c>
      <c r="K1983">
        <v>19.989999999999998</v>
      </c>
      <c r="L1983">
        <v>9</v>
      </c>
      <c r="M1983">
        <v>186.03</v>
      </c>
      <c r="N1983">
        <v>2330</v>
      </c>
    </row>
    <row r="1984" spans="1:14" x14ac:dyDescent="0.25">
      <c r="A1984">
        <v>25874</v>
      </c>
      <c r="B1984">
        <v>90965</v>
      </c>
      <c r="C1984">
        <v>44201</v>
      </c>
      <c r="D1984">
        <v>44202</v>
      </c>
      <c r="E1984" t="s">
        <v>979</v>
      </c>
      <c r="F1984">
        <v>0.06</v>
      </c>
      <c r="G1984">
        <v>6.25</v>
      </c>
      <c r="H1984">
        <v>-34.372799999999998</v>
      </c>
      <c r="I1984" t="str">
        <f t="shared" si="30"/>
        <v xml:space="preserve"> </v>
      </c>
      <c r="J1984" t="e">
        <f>IF(#REF!&lt;0,#REF!," ")</f>
        <v>#REF!</v>
      </c>
      <c r="K1984">
        <v>16.91</v>
      </c>
      <c r="L1984">
        <v>11</v>
      </c>
      <c r="M1984">
        <v>178.16</v>
      </c>
      <c r="N1984">
        <v>2330</v>
      </c>
    </row>
    <row r="1985" spans="1:14" x14ac:dyDescent="0.25">
      <c r="A1985">
        <v>22665</v>
      </c>
      <c r="B1985">
        <v>89443</v>
      </c>
      <c r="C1985">
        <v>44202</v>
      </c>
      <c r="D1985">
        <v>44203</v>
      </c>
      <c r="E1985" t="s">
        <v>979</v>
      </c>
      <c r="F1985">
        <v>0.04</v>
      </c>
      <c r="G1985">
        <v>7.74</v>
      </c>
      <c r="H1985">
        <v>-73.979500000000002</v>
      </c>
      <c r="I1985" t="str">
        <f t="shared" si="30"/>
        <v xml:space="preserve"> </v>
      </c>
      <c r="J1985" t="e">
        <f>IF(#REF!&lt;0,#REF!," ")</f>
        <v>#REF!</v>
      </c>
      <c r="K1985">
        <v>16.16</v>
      </c>
      <c r="L1985">
        <v>7</v>
      </c>
      <c r="M1985">
        <v>115.89</v>
      </c>
      <c r="N1985">
        <v>1206</v>
      </c>
    </row>
    <row r="1986" spans="1:14" x14ac:dyDescent="0.25">
      <c r="A1986">
        <v>24231</v>
      </c>
      <c r="B1986">
        <v>89466</v>
      </c>
      <c r="C1986">
        <v>44202</v>
      </c>
      <c r="D1986">
        <v>44203</v>
      </c>
      <c r="E1986" t="s">
        <v>977</v>
      </c>
      <c r="F1986">
        <v>0.06</v>
      </c>
      <c r="G1986">
        <v>3.96</v>
      </c>
      <c r="H1986">
        <v>-57.883200000000002</v>
      </c>
      <c r="I1986" t="str">
        <f t="shared" ref="I1986:I2049" si="31">IF(H1986&gt;0,H1986," ")</f>
        <v xml:space="preserve"> </v>
      </c>
      <c r="J1986" t="e">
        <f>IF(#REF!&lt;0,#REF!," ")</f>
        <v>#REF!</v>
      </c>
      <c r="K1986">
        <v>5.28</v>
      </c>
      <c r="L1986">
        <v>9</v>
      </c>
      <c r="M1986">
        <v>46.58</v>
      </c>
      <c r="N1986">
        <v>2174</v>
      </c>
    </row>
    <row r="1987" spans="1:14" x14ac:dyDescent="0.25">
      <c r="A1987">
        <v>18772</v>
      </c>
      <c r="B1987">
        <v>88373</v>
      </c>
      <c r="C1987">
        <v>44203</v>
      </c>
      <c r="D1987">
        <v>44206</v>
      </c>
      <c r="E1987" t="s">
        <v>978</v>
      </c>
      <c r="F1987">
        <v>0.08</v>
      </c>
      <c r="G1987">
        <v>2.0299999999999998</v>
      </c>
      <c r="H1987">
        <v>20.079000000000001</v>
      </c>
      <c r="I1987">
        <f t="shared" si="31"/>
        <v>20.079000000000001</v>
      </c>
      <c r="J1987" t="e">
        <f>IF(#REF!&lt;0,#REF!," ")</f>
        <v>#REF!</v>
      </c>
      <c r="K1987">
        <v>9.68</v>
      </c>
      <c r="L1987">
        <v>3</v>
      </c>
      <c r="M1987">
        <v>29.1</v>
      </c>
      <c r="N1987">
        <v>1010</v>
      </c>
    </row>
    <row r="1988" spans="1:14" x14ac:dyDescent="0.25">
      <c r="A1988">
        <v>19774</v>
      </c>
      <c r="B1988">
        <v>90155</v>
      </c>
      <c r="C1988">
        <v>44203</v>
      </c>
      <c r="D1988">
        <v>44208</v>
      </c>
      <c r="E1988" t="s">
        <v>980</v>
      </c>
      <c r="F1988">
        <v>0</v>
      </c>
      <c r="G1988">
        <v>0.98</v>
      </c>
      <c r="H1988">
        <v>26.3568</v>
      </c>
      <c r="I1988">
        <f t="shared" si="31"/>
        <v>26.3568</v>
      </c>
      <c r="J1988" t="e">
        <f>IF(#REF!&lt;0,#REF!," ")</f>
        <v>#REF!</v>
      </c>
      <c r="K1988">
        <v>3.28</v>
      </c>
      <c r="L1988">
        <v>11</v>
      </c>
      <c r="M1988">
        <v>39.85</v>
      </c>
      <c r="N1988">
        <v>3388</v>
      </c>
    </row>
    <row r="1989" spans="1:14" x14ac:dyDescent="0.25">
      <c r="A1989">
        <v>24631</v>
      </c>
      <c r="B1989">
        <v>87397</v>
      </c>
      <c r="C1989">
        <v>44203</v>
      </c>
      <c r="D1989">
        <v>44204</v>
      </c>
      <c r="E1989" t="s">
        <v>978</v>
      </c>
      <c r="F1989">
        <v>0.01</v>
      </c>
      <c r="G1989">
        <v>8.4</v>
      </c>
      <c r="H1989">
        <v>-114.762</v>
      </c>
      <c r="I1989" t="str">
        <f t="shared" si="31"/>
        <v xml:space="preserve"> </v>
      </c>
      <c r="J1989" t="e">
        <f>IF(#REF!&lt;0,#REF!," ")</f>
        <v>#REF!</v>
      </c>
      <c r="K1989">
        <v>6.48</v>
      </c>
      <c r="L1989">
        <v>5</v>
      </c>
      <c r="M1989">
        <v>35.04</v>
      </c>
      <c r="N1989">
        <v>2913</v>
      </c>
    </row>
    <row r="1990" spans="1:14" x14ac:dyDescent="0.25">
      <c r="A1990">
        <v>18327</v>
      </c>
      <c r="B1990">
        <v>87522</v>
      </c>
      <c r="C1990">
        <v>44204</v>
      </c>
      <c r="D1990">
        <v>44206</v>
      </c>
      <c r="E1990" t="s">
        <v>981</v>
      </c>
      <c r="F1990">
        <v>0.01</v>
      </c>
      <c r="G1990">
        <v>1.49</v>
      </c>
      <c r="H1990">
        <v>16.090799999999998</v>
      </c>
      <c r="I1990">
        <f t="shared" si="31"/>
        <v>16.090799999999998</v>
      </c>
      <c r="J1990" t="e">
        <f>IF(#REF!&lt;0,#REF!," ")</f>
        <v>#REF!</v>
      </c>
      <c r="K1990">
        <v>3.8</v>
      </c>
      <c r="L1990">
        <v>5</v>
      </c>
      <c r="M1990">
        <v>23.32</v>
      </c>
      <c r="N1990">
        <v>1170</v>
      </c>
    </row>
    <row r="1991" spans="1:14" x14ac:dyDescent="0.25">
      <c r="A1991">
        <v>19869</v>
      </c>
      <c r="B1991">
        <v>90619</v>
      </c>
      <c r="C1991">
        <v>44204</v>
      </c>
      <c r="D1991">
        <v>44206</v>
      </c>
      <c r="E1991" t="s">
        <v>977</v>
      </c>
      <c r="F1991">
        <v>0.01</v>
      </c>
      <c r="G1991">
        <v>4.8099999999999996</v>
      </c>
      <c r="H1991">
        <v>0.64296000000000086</v>
      </c>
      <c r="I1991">
        <f t="shared" si="31"/>
        <v>0.64296000000000086</v>
      </c>
      <c r="J1991" t="e">
        <f>IF(#REF!&lt;0,#REF!," ")</f>
        <v>#REF!</v>
      </c>
      <c r="K1991">
        <v>20.99</v>
      </c>
      <c r="L1991">
        <v>6</v>
      </c>
      <c r="M1991">
        <v>109.12</v>
      </c>
      <c r="N1991">
        <v>2558</v>
      </c>
    </row>
    <row r="1992" spans="1:14" x14ac:dyDescent="0.25">
      <c r="A1992">
        <v>23289</v>
      </c>
      <c r="B1992">
        <v>88591</v>
      </c>
      <c r="C1992">
        <v>44204</v>
      </c>
      <c r="D1992">
        <v>44204</v>
      </c>
      <c r="E1992" t="s">
        <v>980</v>
      </c>
      <c r="F1992">
        <v>0.01</v>
      </c>
      <c r="G1992">
        <v>7.51</v>
      </c>
      <c r="H1992">
        <v>-6.0089160000000001</v>
      </c>
      <c r="I1992" t="str">
        <f t="shared" si="31"/>
        <v xml:space="preserve"> </v>
      </c>
      <c r="J1992" t="e">
        <f>IF(#REF!&lt;0,#REF!," ")</f>
        <v>#REF!</v>
      </c>
      <c r="K1992">
        <v>13.99</v>
      </c>
      <c r="L1992">
        <v>8</v>
      </c>
      <c r="M1992">
        <v>115.94</v>
      </c>
      <c r="N1992">
        <v>3355</v>
      </c>
    </row>
    <row r="1993" spans="1:14" x14ac:dyDescent="0.25">
      <c r="A1993">
        <v>26122</v>
      </c>
      <c r="B1993">
        <v>88253</v>
      </c>
      <c r="C1993">
        <v>44204</v>
      </c>
      <c r="D1993">
        <v>44206</v>
      </c>
      <c r="E1993" t="s">
        <v>978</v>
      </c>
      <c r="F1993">
        <v>0.02</v>
      </c>
      <c r="G1993">
        <v>7.3</v>
      </c>
      <c r="H1993">
        <v>-47.726000000000006</v>
      </c>
      <c r="I1993" t="str">
        <f t="shared" si="31"/>
        <v xml:space="preserve"> </v>
      </c>
      <c r="J1993" t="e">
        <f>IF(#REF!&lt;0,#REF!," ")</f>
        <v>#REF!</v>
      </c>
      <c r="K1993">
        <v>6.68</v>
      </c>
      <c r="L1993">
        <v>11</v>
      </c>
      <c r="M1993">
        <v>75.36</v>
      </c>
      <c r="N1993">
        <v>3116</v>
      </c>
    </row>
    <row r="1994" spans="1:14" x14ac:dyDescent="0.25">
      <c r="A1994">
        <v>18655</v>
      </c>
      <c r="B1994">
        <v>88381</v>
      </c>
      <c r="C1994">
        <v>44205</v>
      </c>
      <c r="D1994">
        <v>44205</v>
      </c>
      <c r="E1994" t="s">
        <v>977</v>
      </c>
      <c r="F1994">
        <v>0.03</v>
      </c>
      <c r="G1994">
        <v>28.14</v>
      </c>
      <c r="H1994">
        <v>-77.756</v>
      </c>
      <c r="I1994" t="str">
        <f t="shared" si="31"/>
        <v xml:space="preserve"> </v>
      </c>
      <c r="J1994" t="e">
        <f>IF(#REF!&lt;0,#REF!," ")</f>
        <v>#REF!</v>
      </c>
      <c r="K1994">
        <v>500.98</v>
      </c>
      <c r="L1994">
        <v>8</v>
      </c>
      <c r="M1994">
        <v>4043.11</v>
      </c>
      <c r="N1994">
        <v>3086</v>
      </c>
    </row>
    <row r="1995" spans="1:14" x14ac:dyDescent="0.25">
      <c r="A1995">
        <v>22629</v>
      </c>
      <c r="B1995">
        <v>86601</v>
      </c>
      <c r="C1995">
        <v>44205</v>
      </c>
      <c r="D1995">
        <v>44209</v>
      </c>
      <c r="E1995" t="s">
        <v>980</v>
      </c>
      <c r="F1995">
        <v>0.05</v>
      </c>
      <c r="G1995">
        <v>24.49</v>
      </c>
      <c r="H1995">
        <v>5049.8891999999996</v>
      </c>
      <c r="I1995">
        <f t="shared" si="31"/>
        <v>5049.8891999999996</v>
      </c>
      <c r="J1995" t="e">
        <f>IF(#REF!&lt;0,#REF!," ")</f>
        <v>#REF!</v>
      </c>
      <c r="K1995">
        <v>599.99</v>
      </c>
      <c r="L1995">
        <v>12</v>
      </c>
      <c r="M1995">
        <v>7318.68</v>
      </c>
      <c r="N1995">
        <v>1836</v>
      </c>
    </row>
    <row r="1996" spans="1:14" x14ac:dyDescent="0.25">
      <c r="A1996">
        <v>1413</v>
      </c>
      <c r="B1996">
        <v>10247</v>
      </c>
      <c r="C1996">
        <v>44206</v>
      </c>
      <c r="D1996">
        <v>44207</v>
      </c>
      <c r="E1996" t="s">
        <v>978</v>
      </c>
      <c r="F1996">
        <v>0.06</v>
      </c>
      <c r="G1996">
        <v>5.49</v>
      </c>
      <c r="H1996">
        <v>-85.328000000000003</v>
      </c>
      <c r="I1996" t="str">
        <f t="shared" si="31"/>
        <v xml:space="preserve"> </v>
      </c>
      <c r="J1996" t="e">
        <f>IF(#REF!&lt;0,#REF!," ")</f>
        <v>#REF!</v>
      </c>
      <c r="K1996">
        <v>4.9800000000000004</v>
      </c>
      <c r="L1996">
        <v>21</v>
      </c>
      <c r="M1996">
        <v>111.66</v>
      </c>
      <c r="N1996">
        <v>1129</v>
      </c>
    </row>
    <row r="1997" spans="1:14" x14ac:dyDescent="0.25">
      <c r="A1997">
        <v>1414</v>
      </c>
      <c r="B1997">
        <v>10247</v>
      </c>
      <c r="C1997">
        <v>44206</v>
      </c>
      <c r="D1997">
        <v>44208</v>
      </c>
      <c r="E1997" t="s">
        <v>978</v>
      </c>
      <c r="F1997">
        <v>0.03</v>
      </c>
      <c r="G1997">
        <v>1.99</v>
      </c>
      <c r="H1997">
        <v>17.656000000000002</v>
      </c>
      <c r="I1997">
        <f t="shared" si="31"/>
        <v>17.656000000000002</v>
      </c>
      <c r="J1997" t="e">
        <f>IF(#REF!&lt;0,#REF!," ")</f>
        <v>#REF!</v>
      </c>
      <c r="K1997">
        <v>9.7799999999999994</v>
      </c>
      <c r="L1997">
        <v>24</v>
      </c>
      <c r="M1997">
        <v>231.95</v>
      </c>
      <c r="N1997">
        <v>1129</v>
      </c>
    </row>
    <row r="1998" spans="1:14" x14ac:dyDescent="0.25">
      <c r="A1998">
        <v>3327</v>
      </c>
      <c r="B1998">
        <v>23782</v>
      </c>
      <c r="C1998">
        <v>44206</v>
      </c>
      <c r="D1998">
        <v>44206</v>
      </c>
      <c r="E1998" t="s">
        <v>980</v>
      </c>
      <c r="F1998">
        <v>0.09</v>
      </c>
      <c r="G1998">
        <v>26</v>
      </c>
      <c r="H1998">
        <v>3594.8380999999999</v>
      </c>
      <c r="I1998">
        <f t="shared" si="31"/>
        <v>3594.8380999999999</v>
      </c>
      <c r="J1998" t="e">
        <f>IF(#REF!&lt;0,#REF!," ")</f>
        <v>#REF!</v>
      </c>
      <c r="K1998">
        <v>500.98</v>
      </c>
      <c r="L1998">
        <v>46</v>
      </c>
      <c r="M1998">
        <v>21390.44</v>
      </c>
      <c r="N1998">
        <v>1822</v>
      </c>
    </row>
    <row r="1999" spans="1:14" x14ac:dyDescent="0.25">
      <c r="A1999">
        <v>3328</v>
      </c>
      <c r="B1999">
        <v>23782</v>
      </c>
      <c r="C1999">
        <v>44206</v>
      </c>
      <c r="D1999">
        <v>44211</v>
      </c>
      <c r="E1999" t="s">
        <v>980</v>
      </c>
      <c r="F1999">
        <v>0.09</v>
      </c>
      <c r="G1999">
        <v>35</v>
      </c>
      <c r="H1999">
        <v>-259.15049999999997</v>
      </c>
      <c r="I1999" t="str">
        <f t="shared" si="31"/>
        <v xml:space="preserve"> </v>
      </c>
      <c r="J1999" t="e">
        <f>IF(#REF!&lt;0,#REF!," ")</f>
        <v>#REF!</v>
      </c>
      <c r="K1999">
        <v>20.34</v>
      </c>
      <c r="L1999">
        <v>7</v>
      </c>
      <c r="M1999">
        <v>169.75</v>
      </c>
      <c r="N1999">
        <v>1822</v>
      </c>
    </row>
    <row r="2000" spans="1:14" x14ac:dyDescent="0.25">
      <c r="A2000">
        <v>8022</v>
      </c>
      <c r="B2000">
        <v>57318</v>
      </c>
      <c r="C2000">
        <v>44206</v>
      </c>
      <c r="D2000">
        <v>44208</v>
      </c>
      <c r="E2000" t="s">
        <v>978</v>
      </c>
      <c r="F2000">
        <v>0.02</v>
      </c>
      <c r="G2000">
        <v>0.5</v>
      </c>
      <c r="H2000">
        <v>29.655999999999999</v>
      </c>
      <c r="I2000">
        <f t="shared" si="31"/>
        <v>29.655999999999999</v>
      </c>
      <c r="J2000" t="e">
        <f>IF(#REF!&lt;0,#REF!," ")</f>
        <v>#REF!</v>
      </c>
      <c r="K2000">
        <v>4.91</v>
      </c>
      <c r="L2000">
        <v>33</v>
      </c>
      <c r="M2000">
        <v>158.79</v>
      </c>
      <c r="N2000">
        <v>1193</v>
      </c>
    </row>
    <row r="2001" spans="1:14" x14ac:dyDescent="0.25">
      <c r="A2001">
        <v>8023</v>
      </c>
      <c r="B2001">
        <v>57318</v>
      </c>
      <c r="C2001">
        <v>44206</v>
      </c>
      <c r="D2001">
        <v>44208</v>
      </c>
      <c r="E2001" t="s">
        <v>978</v>
      </c>
      <c r="F2001">
        <v>0.1</v>
      </c>
      <c r="G2001">
        <v>6.92</v>
      </c>
      <c r="H2001">
        <v>-75.2</v>
      </c>
      <c r="I2001" t="str">
        <f t="shared" si="31"/>
        <v xml:space="preserve"> </v>
      </c>
      <c r="J2001" t="e">
        <f>IF(#REF!&lt;0,#REF!," ")</f>
        <v>#REF!</v>
      </c>
      <c r="K2001">
        <v>6.68</v>
      </c>
      <c r="L2001">
        <v>12</v>
      </c>
      <c r="M2001">
        <v>79.06</v>
      </c>
      <c r="N2001">
        <v>1193</v>
      </c>
    </row>
    <row r="2002" spans="1:14" x14ac:dyDescent="0.25">
      <c r="A2002">
        <v>18190</v>
      </c>
      <c r="B2002">
        <v>86736</v>
      </c>
      <c r="C2002">
        <v>44206</v>
      </c>
      <c r="D2002">
        <v>44206</v>
      </c>
      <c r="E2002" t="s">
        <v>980</v>
      </c>
      <c r="F2002">
        <v>0.05</v>
      </c>
      <c r="G2002">
        <v>6.5</v>
      </c>
      <c r="H2002">
        <v>-211.87880000000001</v>
      </c>
      <c r="I2002" t="str">
        <f t="shared" si="31"/>
        <v xml:space="preserve"> </v>
      </c>
      <c r="J2002" t="e">
        <f>IF(#REF!&lt;0,#REF!," ")</f>
        <v>#REF!</v>
      </c>
      <c r="K2002">
        <v>20.97</v>
      </c>
      <c r="L2002">
        <v>10</v>
      </c>
      <c r="M2002">
        <v>206.82</v>
      </c>
      <c r="N2002">
        <v>1458</v>
      </c>
    </row>
    <row r="2003" spans="1:14" x14ac:dyDescent="0.25">
      <c r="A2003">
        <v>19122</v>
      </c>
      <c r="B2003">
        <v>88175</v>
      </c>
      <c r="C2003">
        <v>44206</v>
      </c>
      <c r="D2003">
        <v>44207</v>
      </c>
      <c r="E2003" t="s">
        <v>979</v>
      </c>
      <c r="F2003">
        <v>0.05</v>
      </c>
      <c r="G2003">
        <v>2.39</v>
      </c>
      <c r="H2003">
        <v>-53.580399999999997</v>
      </c>
      <c r="I2003" t="str">
        <f t="shared" si="31"/>
        <v xml:space="preserve"> </v>
      </c>
      <c r="J2003" t="e">
        <f>IF(#REF!&lt;0,#REF!," ")</f>
        <v>#REF!</v>
      </c>
      <c r="K2003">
        <v>4.7699999999999996</v>
      </c>
      <c r="L2003">
        <v>8</v>
      </c>
      <c r="M2003">
        <v>40.56</v>
      </c>
      <c r="N2003">
        <v>672</v>
      </c>
    </row>
    <row r="2004" spans="1:14" x14ac:dyDescent="0.25">
      <c r="A2004">
        <v>19413</v>
      </c>
      <c r="B2004">
        <v>88106</v>
      </c>
      <c r="C2004">
        <v>44206</v>
      </c>
      <c r="D2004">
        <v>44207</v>
      </c>
      <c r="E2004" t="s">
        <v>978</v>
      </c>
      <c r="F2004">
        <v>0.06</v>
      </c>
      <c r="G2004">
        <v>5.49</v>
      </c>
      <c r="H2004">
        <v>-66.129199999999997</v>
      </c>
      <c r="I2004" t="str">
        <f t="shared" si="31"/>
        <v xml:space="preserve"> </v>
      </c>
      <c r="J2004" t="e">
        <f>IF(#REF!&lt;0,#REF!," ")</f>
        <v>#REF!</v>
      </c>
      <c r="K2004">
        <v>4.9800000000000004</v>
      </c>
      <c r="L2004">
        <v>5</v>
      </c>
      <c r="M2004">
        <v>26.59</v>
      </c>
      <c r="N2004">
        <v>1130</v>
      </c>
    </row>
    <row r="2005" spans="1:14" x14ac:dyDescent="0.25">
      <c r="A2005">
        <v>19414</v>
      </c>
      <c r="B2005">
        <v>88106</v>
      </c>
      <c r="C2005">
        <v>44206</v>
      </c>
      <c r="D2005">
        <v>44208</v>
      </c>
      <c r="E2005" t="s">
        <v>978</v>
      </c>
      <c r="F2005">
        <v>0.03</v>
      </c>
      <c r="G2005">
        <v>1.99</v>
      </c>
      <c r="H2005">
        <v>33.546399999999998</v>
      </c>
      <c r="I2005">
        <f t="shared" si="31"/>
        <v>33.546399999999998</v>
      </c>
      <c r="J2005" t="e">
        <f>IF(#REF!&lt;0,#REF!," ")</f>
        <v>#REF!</v>
      </c>
      <c r="K2005">
        <v>9.7799999999999994</v>
      </c>
      <c r="L2005">
        <v>6</v>
      </c>
      <c r="M2005">
        <v>57.99</v>
      </c>
      <c r="N2005">
        <v>1131</v>
      </c>
    </row>
    <row r="2006" spans="1:14" x14ac:dyDescent="0.25">
      <c r="A2006">
        <v>21327</v>
      </c>
      <c r="B2006">
        <v>91221</v>
      </c>
      <c r="C2006">
        <v>44206</v>
      </c>
      <c r="D2006">
        <v>44206</v>
      </c>
      <c r="E2006" t="s">
        <v>980</v>
      </c>
      <c r="F2006">
        <v>0.09</v>
      </c>
      <c r="G2006">
        <v>26</v>
      </c>
      <c r="H2006">
        <v>3850.2758999999996</v>
      </c>
      <c r="I2006">
        <f t="shared" si="31"/>
        <v>3850.2758999999996</v>
      </c>
      <c r="J2006" t="e">
        <f>IF(#REF!&lt;0,#REF!," ")</f>
        <v>#REF!</v>
      </c>
      <c r="K2006">
        <v>500.98</v>
      </c>
      <c r="L2006">
        <v>12</v>
      </c>
      <c r="M2006">
        <v>5580.11</v>
      </c>
      <c r="N2006">
        <v>1824</v>
      </c>
    </row>
    <row r="2007" spans="1:14" x14ac:dyDescent="0.25">
      <c r="A2007">
        <v>21328</v>
      </c>
      <c r="B2007">
        <v>91221</v>
      </c>
      <c r="C2007">
        <v>44206</v>
      </c>
      <c r="D2007">
        <v>44211</v>
      </c>
      <c r="E2007" t="s">
        <v>980</v>
      </c>
      <c r="F2007">
        <v>0.09</v>
      </c>
      <c r="G2007">
        <v>35</v>
      </c>
      <c r="H2007">
        <v>-241.61399999999998</v>
      </c>
      <c r="I2007" t="str">
        <f t="shared" si="31"/>
        <v xml:space="preserve"> </v>
      </c>
      <c r="J2007" t="e">
        <f>IF(#REF!&lt;0,#REF!," ")</f>
        <v>#REF!</v>
      </c>
      <c r="K2007">
        <v>20.34</v>
      </c>
      <c r="L2007">
        <v>2</v>
      </c>
      <c r="M2007">
        <v>48.5</v>
      </c>
      <c r="N2007">
        <v>1824</v>
      </c>
    </row>
    <row r="2008" spans="1:14" x14ac:dyDescent="0.25">
      <c r="A2008">
        <v>21476</v>
      </c>
      <c r="B2008">
        <v>88349</v>
      </c>
      <c r="C2008">
        <v>44206</v>
      </c>
      <c r="D2008">
        <v>44207</v>
      </c>
      <c r="E2008" t="s">
        <v>978</v>
      </c>
      <c r="F2008">
        <v>0.04</v>
      </c>
      <c r="G2008">
        <v>39.61</v>
      </c>
      <c r="H2008">
        <v>121.9648</v>
      </c>
      <c r="I2008">
        <f t="shared" si="31"/>
        <v>121.9648</v>
      </c>
      <c r="J2008" t="e">
        <f>IF(#REF!&lt;0,#REF!," ")</f>
        <v>#REF!</v>
      </c>
      <c r="K2008">
        <v>92.23</v>
      </c>
      <c r="L2008">
        <v>3</v>
      </c>
      <c r="M2008">
        <v>297.67</v>
      </c>
      <c r="N2008">
        <v>2089</v>
      </c>
    </row>
    <row r="2009" spans="1:14" x14ac:dyDescent="0.25">
      <c r="A2009">
        <v>21477</v>
      </c>
      <c r="B2009">
        <v>88349</v>
      </c>
      <c r="C2009">
        <v>44206</v>
      </c>
      <c r="D2009">
        <v>44206</v>
      </c>
      <c r="E2009" t="s">
        <v>978</v>
      </c>
      <c r="F2009">
        <v>0.09</v>
      </c>
      <c r="G2009">
        <v>5</v>
      </c>
      <c r="H2009">
        <v>-157.108</v>
      </c>
      <c r="I2009" t="str">
        <f t="shared" si="31"/>
        <v xml:space="preserve"> </v>
      </c>
      <c r="J2009" t="e">
        <f>IF(#REF!&lt;0,#REF!," ")</f>
        <v>#REF!</v>
      </c>
      <c r="K2009">
        <v>3.28</v>
      </c>
      <c r="L2009">
        <v>9</v>
      </c>
      <c r="M2009">
        <v>28.95</v>
      </c>
      <c r="N2009">
        <v>2089</v>
      </c>
    </row>
    <row r="2010" spans="1:14" x14ac:dyDescent="0.25">
      <c r="A2010">
        <v>26023</v>
      </c>
      <c r="B2010">
        <v>87588</v>
      </c>
      <c r="C2010">
        <v>44206</v>
      </c>
      <c r="D2010">
        <v>44208</v>
      </c>
      <c r="E2010" t="s">
        <v>978</v>
      </c>
      <c r="F2010">
        <v>0.1</v>
      </c>
      <c r="G2010">
        <v>6.92</v>
      </c>
      <c r="H2010">
        <v>-58.28</v>
      </c>
      <c r="I2010" t="str">
        <f t="shared" si="31"/>
        <v xml:space="preserve"> </v>
      </c>
      <c r="J2010" t="e">
        <f>IF(#REF!&lt;0,#REF!," ")</f>
        <v>#REF!</v>
      </c>
      <c r="K2010">
        <v>6.68</v>
      </c>
      <c r="L2010">
        <v>3</v>
      </c>
      <c r="M2010">
        <v>19.77</v>
      </c>
      <c r="N2010">
        <v>1190</v>
      </c>
    </row>
    <row r="2011" spans="1:14" x14ac:dyDescent="0.25">
      <c r="A2011">
        <v>6813</v>
      </c>
      <c r="B2011">
        <v>48487</v>
      </c>
      <c r="C2011">
        <v>44207</v>
      </c>
      <c r="D2011">
        <v>44209</v>
      </c>
      <c r="E2011" t="s">
        <v>980</v>
      </c>
      <c r="F2011">
        <v>0</v>
      </c>
      <c r="G2011">
        <v>1.49</v>
      </c>
      <c r="H2011">
        <v>58.466400000000007</v>
      </c>
      <c r="I2011">
        <f t="shared" si="31"/>
        <v>58.466400000000007</v>
      </c>
      <c r="J2011" t="e">
        <f>IF(#REF!&lt;0,#REF!," ")</f>
        <v>#REF!</v>
      </c>
      <c r="K2011">
        <v>12.97</v>
      </c>
      <c r="L2011">
        <v>27</v>
      </c>
      <c r="M2011">
        <v>360.7</v>
      </c>
      <c r="N2011">
        <v>604</v>
      </c>
    </row>
    <row r="2012" spans="1:14" x14ac:dyDescent="0.25">
      <c r="A2012">
        <v>24813</v>
      </c>
      <c r="B2012">
        <v>91145</v>
      </c>
      <c r="C2012">
        <v>44207</v>
      </c>
      <c r="D2012">
        <v>44209</v>
      </c>
      <c r="E2012" t="s">
        <v>980</v>
      </c>
      <c r="F2012">
        <v>0</v>
      </c>
      <c r="G2012">
        <v>1.49</v>
      </c>
      <c r="H2012">
        <v>64.521900000000002</v>
      </c>
      <c r="I2012">
        <f t="shared" si="31"/>
        <v>64.521900000000002</v>
      </c>
      <c r="J2012" t="e">
        <f>IF(#REF!&lt;0,#REF!," ")</f>
        <v>#REF!</v>
      </c>
      <c r="K2012">
        <v>12.97</v>
      </c>
      <c r="L2012">
        <v>7</v>
      </c>
      <c r="M2012">
        <v>93.51</v>
      </c>
      <c r="N2012">
        <v>606</v>
      </c>
    </row>
    <row r="2013" spans="1:14" x14ac:dyDescent="0.25">
      <c r="A2013">
        <v>25878</v>
      </c>
      <c r="B2013">
        <v>91299</v>
      </c>
      <c r="C2013">
        <v>44207</v>
      </c>
      <c r="D2013">
        <v>44208</v>
      </c>
      <c r="E2013" t="s">
        <v>978</v>
      </c>
      <c r="F2013">
        <v>0.05</v>
      </c>
      <c r="G2013">
        <v>17.48</v>
      </c>
      <c r="H2013">
        <v>251.98560000000001</v>
      </c>
      <c r="I2013">
        <f t="shared" si="31"/>
        <v>251.98560000000001</v>
      </c>
      <c r="J2013" t="e">
        <f>IF(#REF!&lt;0,#REF!," ")</f>
        <v>#REF!</v>
      </c>
      <c r="K2013">
        <v>40.99</v>
      </c>
      <c r="L2013">
        <v>11</v>
      </c>
      <c r="M2013">
        <v>462.91</v>
      </c>
      <c r="N2013">
        <v>3351</v>
      </c>
    </row>
    <row r="2014" spans="1:14" x14ac:dyDescent="0.25">
      <c r="A2014">
        <v>25879</v>
      </c>
      <c r="B2014">
        <v>91299</v>
      </c>
      <c r="C2014">
        <v>44207</v>
      </c>
      <c r="D2014">
        <v>44209</v>
      </c>
      <c r="E2014" t="s">
        <v>978</v>
      </c>
      <c r="F2014">
        <v>0.01</v>
      </c>
      <c r="G2014">
        <v>55.24</v>
      </c>
      <c r="H2014">
        <v>45.394799999999996</v>
      </c>
      <c r="I2014">
        <f t="shared" si="31"/>
        <v>45.394799999999996</v>
      </c>
      <c r="J2014" t="e">
        <f>IF(#REF!&lt;0,#REF!," ")</f>
        <v>#REF!</v>
      </c>
      <c r="K2014">
        <v>180.98</v>
      </c>
      <c r="L2014">
        <v>3</v>
      </c>
      <c r="M2014">
        <v>590.20000000000005</v>
      </c>
      <c r="N2014">
        <v>3352</v>
      </c>
    </row>
    <row r="2015" spans="1:14" x14ac:dyDescent="0.25">
      <c r="A2015">
        <v>25880</v>
      </c>
      <c r="B2015">
        <v>91299</v>
      </c>
      <c r="C2015">
        <v>44207</v>
      </c>
      <c r="D2015">
        <v>44208</v>
      </c>
      <c r="E2015" t="s">
        <v>978</v>
      </c>
      <c r="F2015">
        <v>0.08</v>
      </c>
      <c r="G2015">
        <v>8.5500000000000007</v>
      </c>
      <c r="H2015">
        <v>224.91929999999999</v>
      </c>
      <c r="I2015">
        <f t="shared" si="31"/>
        <v>224.91929999999999</v>
      </c>
      <c r="J2015" t="e">
        <f>IF(#REF!&lt;0,#REF!," ")</f>
        <v>#REF!</v>
      </c>
      <c r="K2015">
        <v>29.18</v>
      </c>
      <c r="L2015">
        <v>12</v>
      </c>
      <c r="M2015">
        <v>325.97000000000003</v>
      </c>
      <c r="N2015">
        <v>3352</v>
      </c>
    </row>
    <row r="2016" spans="1:14" x14ac:dyDescent="0.25">
      <c r="A2016">
        <v>26298</v>
      </c>
      <c r="B2016">
        <v>90202</v>
      </c>
      <c r="C2016">
        <v>44207</v>
      </c>
      <c r="D2016">
        <v>44208</v>
      </c>
      <c r="E2016" t="s">
        <v>977</v>
      </c>
      <c r="F2016">
        <v>0.01</v>
      </c>
      <c r="G2016">
        <v>19.989999999999998</v>
      </c>
      <c r="H2016">
        <v>344.30279999999999</v>
      </c>
      <c r="I2016">
        <f t="shared" si="31"/>
        <v>344.30279999999999</v>
      </c>
      <c r="J2016" t="e">
        <f>IF(#REF!&lt;0,#REF!," ")</f>
        <v>#REF!</v>
      </c>
      <c r="K2016">
        <v>142.86000000000001</v>
      </c>
      <c r="L2016">
        <v>4</v>
      </c>
      <c r="M2016">
        <v>611.04</v>
      </c>
      <c r="N2016">
        <v>988</v>
      </c>
    </row>
    <row r="2017" spans="1:14" x14ac:dyDescent="0.25">
      <c r="A2017">
        <v>5396</v>
      </c>
      <c r="B2017">
        <v>38369</v>
      </c>
      <c r="C2017">
        <v>44208</v>
      </c>
      <c r="D2017">
        <v>44209</v>
      </c>
      <c r="E2017" t="s">
        <v>979</v>
      </c>
      <c r="F2017">
        <v>0.02</v>
      </c>
      <c r="G2017">
        <v>69</v>
      </c>
      <c r="H2017">
        <v>21.839220000000005</v>
      </c>
      <c r="I2017">
        <f t="shared" si="31"/>
        <v>21.839220000000005</v>
      </c>
      <c r="J2017" t="e">
        <f>IF(#REF!&lt;0,#REF!," ")</f>
        <v>#REF!</v>
      </c>
      <c r="K2017">
        <v>71.37</v>
      </c>
      <c r="L2017">
        <v>3</v>
      </c>
      <c r="M2017">
        <v>224.74</v>
      </c>
      <c r="N2017">
        <v>1193</v>
      </c>
    </row>
    <row r="2018" spans="1:14" x14ac:dyDescent="0.25">
      <c r="A2018">
        <v>18270</v>
      </c>
      <c r="B2018">
        <v>87318</v>
      </c>
      <c r="C2018">
        <v>44208</v>
      </c>
      <c r="D2018">
        <v>44209</v>
      </c>
      <c r="E2018" t="s">
        <v>977</v>
      </c>
      <c r="F2018">
        <v>7.0000000000000007E-2</v>
      </c>
      <c r="G2018">
        <v>1.99</v>
      </c>
      <c r="H2018">
        <v>15.2</v>
      </c>
      <c r="I2018">
        <f t="shared" si="31"/>
        <v>15.2</v>
      </c>
      <c r="J2018" t="e">
        <f>IF(#REF!&lt;0,#REF!," ")</f>
        <v>#REF!</v>
      </c>
      <c r="K2018">
        <v>5.58</v>
      </c>
      <c r="L2018">
        <v>9</v>
      </c>
      <c r="M2018">
        <v>48.59</v>
      </c>
      <c r="N2018">
        <v>2853</v>
      </c>
    </row>
    <row r="2019" spans="1:14" x14ac:dyDescent="0.25">
      <c r="A2019">
        <v>20694</v>
      </c>
      <c r="B2019">
        <v>88669</v>
      </c>
      <c r="C2019">
        <v>44208</v>
      </c>
      <c r="D2019">
        <v>44210</v>
      </c>
      <c r="E2019" t="s">
        <v>977</v>
      </c>
      <c r="F2019">
        <v>0.05</v>
      </c>
      <c r="G2019">
        <v>8.99</v>
      </c>
      <c r="H2019">
        <v>148.7396</v>
      </c>
      <c r="I2019">
        <f t="shared" si="31"/>
        <v>148.7396</v>
      </c>
      <c r="J2019" t="e">
        <f>IF(#REF!&lt;0,#REF!," ")</f>
        <v>#REF!</v>
      </c>
      <c r="K2019">
        <v>22.23</v>
      </c>
      <c r="L2019">
        <v>10</v>
      </c>
      <c r="M2019">
        <v>219.83</v>
      </c>
      <c r="N2019">
        <v>772</v>
      </c>
    </row>
    <row r="2020" spans="1:14" x14ac:dyDescent="0.25">
      <c r="A2020">
        <v>20695</v>
      </c>
      <c r="B2020">
        <v>88669</v>
      </c>
      <c r="C2020">
        <v>44208</v>
      </c>
      <c r="D2020">
        <v>44211</v>
      </c>
      <c r="E2020" t="s">
        <v>977</v>
      </c>
      <c r="F2020">
        <v>0.03</v>
      </c>
      <c r="G2020">
        <v>3.5</v>
      </c>
      <c r="H2020">
        <v>-8.4195999999999991</v>
      </c>
      <c r="I2020" t="str">
        <f t="shared" si="31"/>
        <v xml:space="preserve"> </v>
      </c>
      <c r="J2020" t="e">
        <f>IF(#REF!&lt;0,#REF!," ")</f>
        <v>#REF!</v>
      </c>
      <c r="K2020">
        <v>2.74</v>
      </c>
      <c r="L2020">
        <v>1</v>
      </c>
      <c r="M2020">
        <v>4.4400000000000004</v>
      </c>
      <c r="N2020">
        <v>772</v>
      </c>
    </row>
    <row r="2021" spans="1:14" x14ac:dyDescent="0.25">
      <c r="A2021">
        <v>22909</v>
      </c>
      <c r="B2021">
        <v>91270</v>
      </c>
      <c r="C2021">
        <v>44208</v>
      </c>
      <c r="D2021">
        <v>44208</v>
      </c>
      <c r="E2021" t="s">
        <v>981</v>
      </c>
      <c r="F2021">
        <v>0.08</v>
      </c>
      <c r="G2021">
        <v>60</v>
      </c>
      <c r="H2021">
        <v>-500.63760000000002</v>
      </c>
      <c r="I2021" t="str">
        <f t="shared" si="31"/>
        <v xml:space="preserve"> </v>
      </c>
      <c r="J2021" t="e">
        <f>IF(#REF!&lt;0,#REF!," ")</f>
        <v>#REF!</v>
      </c>
      <c r="K2021">
        <v>68.81</v>
      </c>
      <c r="L2021">
        <v>4</v>
      </c>
      <c r="M2021">
        <v>281.88</v>
      </c>
      <c r="N2021">
        <v>614</v>
      </c>
    </row>
    <row r="2022" spans="1:14" x14ac:dyDescent="0.25">
      <c r="A2022">
        <v>23396</v>
      </c>
      <c r="B2022">
        <v>87589</v>
      </c>
      <c r="C2022">
        <v>44208</v>
      </c>
      <c r="D2022">
        <v>44209</v>
      </c>
      <c r="E2022" t="s">
        <v>979</v>
      </c>
      <c r="F2022">
        <v>0.02</v>
      </c>
      <c r="G2022">
        <v>69</v>
      </c>
      <c r="H2022">
        <v>41.494518000000006</v>
      </c>
      <c r="I2022">
        <f t="shared" si="31"/>
        <v>41.494518000000006</v>
      </c>
      <c r="J2022" t="e">
        <f>IF(#REF!&lt;0,#REF!," ")</f>
        <v>#REF!</v>
      </c>
      <c r="K2022">
        <v>71.37</v>
      </c>
      <c r="L2022">
        <v>1</v>
      </c>
      <c r="M2022">
        <v>74.91</v>
      </c>
      <c r="N2022">
        <v>1204</v>
      </c>
    </row>
    <row r="2023" spans="1:14" x14ac:dyDescent="0.25">
      <c r="A2023">
        <v>19754</v>
      </c>
      <c r="B2023">
        <v>87136</v>
      </c>
      <c r="C2023">
        <v>44209</v>
      </c>
      <c r="D2023">
        <v>44211</v>
      </c>
      <c r="E2023" t="s">
        <v>980</v>
      </c>
      <c r="F2023">
        <v>0.04</v>
      </c>
      <c r="G2023">
        <v>3.97</v>
      </c>
      <c r="H2023">
        <v>-143.25720000000001</v>
      </c>
      <c r="I2023" t="str">
        <f t="shared" si="31"/>
        <v xml:space="preserve"> </v>
      </c>
      <c r="J2023" t="e">
        <f>IF(#REF!&lt;0,#REF!," ")</f>
        <v>#REF!</v>
      </c>
      <c r="K2023">
        <v>3.28</v>
      </c>
      <c r="L2023">
        <v>11</v>
      </c>
      <c r="M2023">
        <v>36</v>
      </c>
      <c r="N2023">
        <v>928</v>
      </c>
    </row>
    <row r="2024" spans="1:14" x14ac:dyDescent="0.25">
      <c r="A2024">
        <v>19755</v>
      </c>
      <c r="B2024">
        <v>87136</v>
      </c>
      <c r="C2024">
        <v>44209</v>
      </c>
      <c r="D2024">
        <v>44211</v>
      </c>
      <c r="E2024" t="s">
        <v>980</v>
      </c>
      <c r="F2024">
        <v>0.1</v>
      </c>
      <c r="G2024">
        <v>19.989999999999998</v>
      </c>
      <c r="H2024">
        <v>1442.0309999999999</v>
      </c>
      <c r="I2024">
        <f t="shared" si="31"/>
        <v>1442.0309999999999</v>
      </c>
      <c r="J2024" t="e">
        <f>IF(#REF!&lt;0,#REF!," ")</f>
        <v>#REF!</v>
      </c>
      <c r="K2024">
        <v>172.99</v>
      </c>
      <c r="L2024">
        <v>13</v>
      </c>
      <c r="M2024">
        <v>2089.9</v>
      </c>
      <c r="N2024">
        <v>922</v>
      </c>
    </row>
    <row r="2025" spans="1:14" x14ac:dyDescent="0.25">
      <c r="A2025">
        <v>20451</v>
      </c>
      <c r="B2025">
        <v>90889</v>
      </c>
      <c r="C2025">
        <v>44209</v>
      </c>
      <c r="D2025">
        <v>44212</v>
      </c>
      <c r="E2025" t="s">
        <v>979</v>
      </c>
      <c r="F2025">
        <v>0.06</v>
      </c>
      <c r="G2025">
        <v>12.9</v>
      </c>
      <c r="H2025">
        <v>8.6488000000000014</v>
      </c>
      <c r="I2025">
        <f t="shared" si="31"/>
        <v>8.6488000000000014</v>
      </c>
      <c r="J2025" t="e">
        <f>IF(#REF!&lt;0,#REF!," ")</f>
        <v>#REF!</v>
      </c>
      <c r="K2025">
        <v>37.76</v>
      </c>
      <c r="L2025">
        <v>7</v>
      </c>
      <c r="M2025">
        <v>264.36</v>
      </c>
      <c r="N2025">
        <v>1986</v>
      </c>
    </row>
    <row r="2026" spans="1:14" x14ac:dyDescent="0.25">
      <c r="A2026">
        <v>26327</v>
      </c>
      <c r="B2026">
        <v>90625</v>
      </c>
      <c r="C2026">
        <v>44209</v>
      </c>
      <c r="D2026">
        <v>44210</v>
      </c>
      <c r="E2026" t="s">
        <v>979</v>
      </c>
      <c r="F2026">
        <v>0</v>
      </c>
      <c r="G2026">
        <v>6.28</v>
      </c>
      <c r="H2026">
        <v>-88.098279999999988</v>
      </c>
      <c r="I2026" t="str">
        <f t="shared" si="31"/>
        <v xml:space="preserve"> </v>
      </c>
      <c r="J2026" t="e">
        <f>IF(#REF!&lt;0,#REF!," ")</f>
        <v>#REF!</v>
      </c>
      <c r="K2026">
        <v>7.45</v>
      </c>
      <c r="L2026">
        <v>10</v>
      </c>
      <c r="M2026">
        <v>80.58</v>
      </c>
      <c r="N2026">
        <v>2694</v>
      </c>
    </row>
    <row r="2027" spans="1:14" x14ac:dyDescent="0.25">
      <c r="A2027">
        <v>5231</v>
      </c>
      <c r="B2027">
        <v>37250</v>
      </c>
      <c r="C2027">
        <v>44210</v>
      </c>
      <c r="D2027">
        <v>44211</v>
      </c>
      <c r="E2027" t="s">
        <v>977</v>
      </c>
      <c r="F2027">
        <v>0.03</v>
      </c>
      <c r="G2027">
        <v>6.66</v>
      </c>
      <c r="H2027">
        <v>51.244000000000014</v>
      </c>
      <c r="I2027">
        <f t="shared" si="31"/>
        <v>51.244000000000014</v>
      </c>
      <c r="J2027" t="e">
        <f>IF(#REF!&lt;0,#REF!," ")</f>
        <v>#REF!</v>
      </c>
      <c r="K2027">
        <v>35.94</v>
      </c>
      <c r="L2027">
        <v>13</v>
      </c>
      <c r="M2027">
        <v>473.46</v>
      </c>
      <c r="N2027">
        <v>1413</v>
      </c>
    </row>
    <row r="2028" spans="1:14" x14ac:dyDescent="0.25">
      <c r="A2028">
        <v>18323</v>
      </c>
      <c r="B2028">
        <v>87375</v>
      </c>
      <c r="C2028">
        <v>44210</v>
      </c>
      <c r="D2028">
        <v>44211</v>
      </c>
      <c r="E2028" t="s">
        <v>979</v>
      </c>
      <c r="F2028">
        <v>0.08</v>
      </c>
      <c r="G2028">
        <v>8.09</v>
      </c>
      <c r="H2028">
        <v>-40.014800000000001</v>
      </c>
      <c r="I2028" t="str">
        <f t="shared" si="31"/>
        <v xml:space="preserve"> </v>
      </c>
      <c r="J2028" t="e">
        <f>IF(#REF!&lt;0,#REF!," ")</f>
        <v>#REF!</v>
      </c>
      <c r="K2028">
        <v>5.78</v>
      </c>
      <c r="L2028">
        <v>2</v>
      </c>
      <c r="M2028">
        <v>13.44</v>
      </c>
      <c r="N2028">
        <v>2903</v>
      </c>
    </row>
    <row r="2029" spans="1:14" x14ac:dyDescent="0.25">
      <c r="A2029">
        <v>20700</v>
      </c>
      <c r="B2029">
        <v>91091</v>
      </c>
      <c r="C2029">
        <v>44210</v>
      </c>
      <c r="D2029">
        <v>44211</v>
      </c>
      <c r="E2029" t="s">
        <v>981</v>
      </c>
      <c r="F2029">
        <v>7.0000000000000007E-2</v>
      </c>
      <c r="G2029">
        <v>4.68</v>
      </c>
      <c r="H2029">
        <v>-30.851199999999999</v>
      </c>
      <c r="I2029" t="str">
        <f t="shared" si="31"/>
        <v xml:space="preserve"> </v>
      </c>
      <c r="J2029" t="e">
        <f>IF(#REF!&lt;0,#REF!," ")</f>
        <v>#REF!</v>
      </c>
      <c r="K2029">
        <v>10.23</v>
      </c>
      <c r="L2029">
        <v>2</v>
      </c>
      <c r="M2029">
        <v>20.45</v>
      </c>
      <c r="N2029">
        <v>141</v>
      </c>
    </row>
    <row r="2030" spans="1:14" x14ac:dyDescent="0.25">
      <c r="A2030">
        <v>20902</v>
      </c>
      <c r="B2030">
        <v>86875</v>
      </c>
      <c r="C2030">
        <v>44210</v>
      </c>
      <c r="D2030">
        <v>44212</v>
      </c>
      <c r="E2030" t="s">
        <v>979</v>
      </c>
      <c r="F2030">
        <v>0.06</v>
      </c>
      <c r="G2030">
        <v>24.49</v>
      </c>
      <c r="H2030">
        <v>1111.6702399999999</v>
      </c>
      <c r="I2030">
        <f t="shared" si="31"/>
        <v>1111.6702399999999</v>
      </c>
      <c r="J2030" t="e">
        <f>IF(#REF!&lt;0,#REF!," ")</f>
        <v>#REF!</v>
      </c>
      <c r="K2030">
        <v>199.99</v>
      </c>
      <c r="L2030">
        <v>9</v>
      </c>
      <c r="M2030">
        <v>1749.16</v>
      </c>
      <c r="N2030">
        <v>2012</v>
      </c>
    </row>
    <row r="2031" spans="1:14" x14ac:dyDescent="0.25">
      <c r="A2031">
        <v>21302</v>
      </c>
      <c r="B2031">
        <v>88528</v>
      </c>
      <c r="C2031">
        <v>44210</v>
      </c>
      <c r="D2031">
        <v>44213</v>
      </c>
      <c r="E2031" t="s">
        <v>978</v>
      </c>
      <c r="F2031">
        <v>0.03</v>
      </c>
      <c r="G2031">
        <v>5.74</v>
      </c>
      <c r="H2031">
        <v>-22.553999999999998</v>
      </c>
      <c r="I2031" t="str">
        <f t="shared" si="31"/>
        <v xml:space="preserve"> </v>
      </c>
      <c r="J2031" t="e">
        <f>IF(#REF!&lt;0,#REF!," ")</f>
        <v>#REF!</v>
      </c>
      <c r="K2031">
        <v>6.48</v>
      </c>
      <c r="L2031">
        <v>8</v>
      </c>
      <c r="M2031">
        <v>52.73</v>
      </c>
      <c r="N2031">
        <v>228</v>
      </c>
    </row>
    <row r="2032" spans="1:14" x14ac:dyDescent="0.25">
      <c r="A2032">
        <v>21963</v>
      </c>
      <c r="B2032">
        <v>87104</v>
      </c>
      <c r="C2032">
        <v>44210</v>
      </c>
      <c r="D2032">
        <v>44211</v>
      </c>
      <c r="E2032" t="s">
        <v>977</v>
      </c>
      <c r="F2032">
        <v>0.01</v>
      </c>
      <c r="G2032">
        <v>4.75</v>
      </c>
      <c r="H2032">
        <v>-57.077200000000005</v>
      </c>
      <c r="I2032" t="str">
        <f t="shared" si="31"/>
        <v xml:space="preserve"> </v>
      </c>
      <c r="J2032" t="e">
        <f>IF(#REF!&lt;0,#REF!," ")</f>
        <v>#REF!</v>
      </c>
      <c r="K2032">
        <v>4.9800000000000004</v>
      </c>
      <c r="L2032">
        <v>8</v>
      </c>
      <c r="M2032">
        <v>43.03</v>
      </c>
      <c r="N2032">
        <v>566</v>
      </c>
    </row>
    <row r="2033" spans="1:14" x14ac:dyDescent="0.25">
      <c r="A2033">
        <v>23217</v>
      </c>
      <c r="B2033">
        <v>86593</v>
      </c>
      <c r="C2033">
        <v>44210</v>
      </c>
      <c r="D2033">
        <v>44211</v>
      </c>
      <c r="E2033" t="s">
        <v>977</v>
      </c>
      <c r="F2033">
        <v>0</v>
      </c>
      <c r="G2033">
        <v>0.7</v>
      </c>
      <c r="H2033">
        <v>8.9908000000000001</v>
      </c>
      <c r="I2033">
        <f t="shared" si="31"/>
        <v>8.9908000000000001</v>
      </c>
      <c r="J2033" t="e">
        <f>IF(#REF!&lt;0,#REF!," ")</f>
        <v>#REF!</v>
      </c>
      <c r="K2033">
        <v>1.48</v>
      </c>
      <c r="L2033">
        <v>12</v>
      </c>
      <c r="M2033">
        <v>18.829999999999998</v>
      </c>
      <c r="N2033">
        <v>2922</v>
      </c>
    </row>
    <row r="2034" spans="1:14" x14ac:dyDescent="0.25">
      <c r="A2034">
        <v>23231</v>
      </c>
      <c r="B2034">
        <v>87088</v>
      </c>
      <c r="C2034">
        <v>44210</v>
      </c>
      <c r="D2034">
        <v>44211</v>
      </c>
      <c r="E2034" t="s">
        <v>977</v>
      </c>
      <c r="F2034">
        <v>0.03</v>
      </c>
      <c r="G2034">
        <v>6.66</v>
      </c>
      <c r="H2034">
        <v>75.389399999999995</v>
      </c>
      <c r="I2034">
        <f t="shared" si="31"/>
        <v>75.389399999999995</v>
      </c>
      <c r="J2034" t="e">
        <f>IF(#REF!&lt;0,#REF!," ")</f>
        <v>#REF!</v>
      </c>
      <c r="K2034">
        <v>35.94</v>
      </c>
      <c r="L2034">
        <v>3</v>
      </c>
      <c r="M2034">
        <v>109.26</v>
      </c>
      <c r="N2034">
        <v>1411</v>
      </c>
    </row>
    <row r="2035" spans="1:14" x14ac:dyDescent="0.25">
      <c r="A2035">
        <v>26195</v>
      </c>
      <c r="B2035">
        <v>90215</v>
      </c>
      <c r="C2035">
        <v>44210</v>
      </c>
      <c r="D2035">
        <v>44211</v>
      </c>
      <c r="E2035" t="s">
        <v>981</v>
      </c>
      <c r="F2035">
        <v>0.06</v>
      </c>
      <c r="G2035">
        <v>30</v>
      </c>
      <c r="H2035">
        <v>-271.80799999999999</v>
      </c>
      <c r="I2035" t="str">
        <f t="shared" si="31"/>
        <v xml:space="preserve"> </v>
      </c>
      <c r="J2035" t="e">
        <f>IF(#REF!&lt;0,#REF!," ")</f>
        <v>#REF!</v>
      </c>
      <c r="K2035">
        <v>113.98</v>
      </c>
      <c r="L2035">
        <v>12</v>
      </c>
      <c r="M2035">
        <v>1305.9000000000001</v>
      </c>
      <c r="N2035">
        <v>1056</v>
      </c>
    </row>
    <row r="2036" spans="1:14" x14ac:dyDescent="0.25">
      <c r="A2036">
        <v>26196</v>
      </c>
      <c r="B2036">
        <v>90215</v>
      </c>
      <c r="C2036">
        <v>44210</v>
      </c>
      <c r="D2036">
        <v>44211</v>
      </c>
      <c r="E2036" t="s">
        <v>981</v>
      </c>
      <c r="F2036">
        <v>0</v>
      </c>
      <c r="G2036">
        <v>30</v>
      </c>
      <c r="H2036">
        <v>34.610399999999998</v>
      </c>
      <c r="I2036">
        <f t="shared" si="31"/>
        <v>34.610399999999998</v>
      </c>
      <c r="J2036" t="e">
        <f>IF(#REF!&lt;0,#REF!," ")</f>
        <v>#REF!</v>
      </c>
      <c r="K2036">
        <v>120.98</v>
      </c>
      <c r="L2036">
        <v>5</v>
      </c>
      <c r="M2036">
        <v>612.79</v>
      </c>
      <c r="N2036">
        <v>1057</v>
      </c>
    </row>
    <row r="2037" spans="1:14" x14ac:dyDescent="0.25">
      <c r="A2037">
        <v>2990</v>
      </c>
      <c r="B2037">
        <v>21574</v>
      </c>
      <c r="C2037">
        <v>44211</v>
      </c>
      <c r="D2037">
        <v>44212</v>
      </c>
      <c r="E2037" t="s">
        <v>981</v>
      </c>
      <c r="F2037">
        <v>0</v>
      </c>
      <c r="G2037">
        <v>1.99</v>
      </c>
      <c r="H2037">
        <v>-59.52</v>
      </c>
      <c r="I2037" t="str">
        <f t="shared" si="31"/>
        <v xml:space="preserve"> </v>
      </c>
      <c r="J2037" t="e">
        <f>IF(#REF!&lt;0,#REF!," ")</f>
        <v>#REF!</v>
      </c>
      <c r="K2037">
        <v>2.12</v>
      </c>
      <c r="L2037">
        <v>33</v>
      </c>
      <c r="M2037">
        <v>77.55</v>
      </c>
      <c r="N2037">
        <v>1193</v>
      </c>
    </row>
    <row r="2038" spans="1:14" x14ac:dyDescent="0.25">
      <c r="A2038">
        <v>18426</v>
      </c>
      <c r="B2038">
        <v>87890</v>
      </c>
      <c r="C2038">
        <v>44211</v>
      </c>
      <c r="D2038">
        <v>44211</v>
      </c>
      <c r="E2038" t="s">
        <v>981</v>
      </c>
      <c r="F2038">
        <v>0.02</v>
      </c>
      <c r="G2038">
        <v>8.19</v>
      </c>
      <c r="H2038">
        <v>64.025999999999996</v>
      </c>
      <c r="I2038">
        <f t="shared" si="31"/>
        <v>64.025999999999996</v>
      </c>
      <c r="J2038" t="e">
        <f>IF(#REF!&lt;0,#REF!," ")</f>
        <v>#REF!</v>
      </c>
      <c r="K2038">
        <v>6.48</v>
      </c>
      <c r="L2038">
        <v>3</v>
      </c>
      <c r="M2038">
        <v>22.46</v>
      </c>
      <c r="N2038">
        <v>2098</v>
      </c>
    </row>
    <row r="2039" spans="1:14" x14ac:dyDescent="0.25">
      <c r="A2039">
        <v>18427</v>
      </c>
      <c r="B2039">
        <v>87890</v>
      </c>
      <c r="C2039">
        <v>44211</v>
      </c>
      <c r="D2039">
        <v>44212</v>
      </c>
      <c r="E2039" t="s">
        <v>981</v>
      </c>
      <c r="F2039">
        <v>0.06</v>
      </c>
      <c r="G2039">
        <v>4.2300000000000004</v>
      </c>
      <c r="H2039">
        <v>-115.96199999999999</v>
      </c>
      <c r="I2039" t="str">
        <f t="shared" si="31"/>
        <v xml:space="preserve"> </v>
      </c>
      <c r="J2039" t="e">
        <f>IF(#REF!&lt;0,#REF!," ")</f>
        <v>#REF!</v>
      </c>
      <c r="K2039">
        <v>115.99</v>
      </c>
      <c r="L2039">
        <v>11</v>
      </c>
      <c r="M2039">
        <v>1029.6300000000001</v>
      </c>
      <c r="N2039">
        <v>2099</v>
      </c>
    </row>
    <row r="2040" spans="1:14" x14ac:dyDescent="0.25">
      <c r="A2040">
        <v>20110</v>
      </c>
      <c r="B2040">
        <v>89592</v>
      </c>
      <c r="C2040">
        <v>44211</v>
      </c>
      <c r="D2040">
        <v>44214</v>
      </c>
      <c r="E2040" t="s">
        <v>978</v>
      </c>
      <c r="F2040">
        <v>0</v>
      </c>
      <c r="G2040">
        <v>7.18</v>
      </c>
      <c r="H2040">
        <v>633.07499999999993</v>
      </c>
      <c r="I2040">
        <f t="shared" si="31"/>
        <v>633.07499999999993</v>
      </c>
      <c r="J2040" t="e">
        <f>IF(#REF!&lt;0,#REF!," ")</f>
        <v>#REF!</v>
      </c>
      <c r="K2040">
        <v>80.98</v>
      </c>
      <c r="L2040">
        <v>11</v>
      </c>
      <c r="M2040">
        <v>917.5</v>
      </c>
      <c r="N2040">
        <v>1216</v>
      </c>
    </row>
    <row r="2041" spans="1:14" x14ac:dyDescent="0.25">
      <c r="A2041">
        <v>20111</v>
      </c>
      <c r="B2041">
        <v>89592</v>
      </c>
      <c r="C2041">
        <v>44211</v>
      </c>
      <c r="D2041">
        <v>44212</v>
      </c>
      <c r="E2041" t="s">
        <v>978</v>
      </c>
      <c r="F2041">
        <v>0.01</v>
      </c>
      <c r="G2041">
        <v>5.97</v>
      </c>
      <c r="H2041">
        <v>203.54309999999998</v>
      </c>
      <c r="I2041">
        <f t="shared" si="31"/>
        <v>203.54309999999998</v>
      </c>
      <c r="J2041" t="e">
        <f>IF(#REF!&lt;0,#REF!," ")</f>
        <v>#REF!</v>
      </c>
      <c r="K2041">
        <v>48.91</v>
      </c>
      <c r="L2041">
        <v>6</v>
      </c>
      <c r="M2041">
        <v>294.99</v>
      </c>
      <c r="N2041">
        <v>1216</v>
      </c>
    </row>
    <row r="2042" spans="1:14" x14ac:dyDescent="0.25">
      <c r="A2042">
        <v>20990</v>
      </c>
      <c r="B2042">
        <v>87590</v>
      </c>
      <c r="C2042">
        <v>44211</v>
      </c>
      <c r="D2042">
        <v>44212</v>
      </c>
      <c r="E2042" t="s">
        <v>981</v>
      </c>
      <c r="F2042">
        <v>0</v>
      </c>
      <c r="G2042">
        <v>1.99</v>
      </c>
      <c r="H2042">
        <v>-46.128</v>
      </c>
      <c r="I2042" t="str">
        <f t="shared" si="31"/>
        <v xml:space="preserve"> </v>
      </c>
      <c r="J2042" t="e">
        <f>IF(#REF!&lt;0,#REF!," ")</f>
        <v>#REF!</v>
      </c>
      <c r="K2042">
        <v>2.12</v>
      </c>
      <c r="L2042">
        <v>8</v>
      </c>
      <c r="M2042">
        <v>18.8</v>
      </c>
      <c r="N2042">
        <v>1196</v>
      </c>
    </row>
    <row r="2043" spans="1:14" x14ac:dyDescent="0.25">
      <c r="A2043">
        <v>18643</v>
      </c>
      <c r="B2043">
        <v>85917</v>
      </c>
      <c r="C2043">
        <v>44212</v>
      </c>
      <c r="D2043">
        <v>44214</v>
      </c>
      <c r="E2043" t="s">
        <v>979</v>
      </c>
      <c r="F2043">
        <v>0.08</v>
      </c>
      <c r="G2043">
        <v>1.3</v>
      </c>
      <c r="H2043">
        <v>20.246400000000001</v>
      </c>
      <c r="I2043">
        <f t="shared" si="31"/>
        <v>20.246400000000001</v>
      </c>
      <c r="J2043" t="e">
        <f>IF(#REF!&lt;0,#REF!," ")</f>
        <v>#REF!</v>
      </c>
      <c r="K2043">
        <v>4</v>
      </c>
      <c r="L2043">
        <v>8</v>
      </c>
      <c r="M2043">
        <v>30.64</v>
      </c>
      <c r="N2043">
        <v>2629</v>
      </c>
    </row>
    <row r="2044" spans="1:14" x14ac:dyDescent="0.25">
      <c r="A2044">
        <v>18644</v>
      </c>
      <c r="B2044">
        <v>85917</v>
      </c>
      <c r="C2044">
        <v>44212</v>
      </c>
      <c r="D2044">
        <v>44213</v>
      </c>
      <c r="E2044" t="s">
        <v>979</v>
      </c>
      <c r="F2044">
        <v>0.06</v>
      </c>
      <c r="G2044">
        <v>8.74</v>
      </c>
      <c r="H2044">
        <v>-29.945999999999998</v>
      </c>
      <c r="I2044" t="str">
        <f t="shared" si="31"/>
        <v xml:space="preserve"> </v>
      </c>
      <c r="J2044" t="e">
        <f>IF(#REF!&lt;0,#REF!," ")</f>
        <v>#REF!</v>
      </c>
      <c r="K2044">
        <v>6.48</v>
      </c>
      <c r="L2044">
        <v>1</v>
      </c>
      <c r="M2044">
        <v>8.2799999999999994</v>
      </c>
      <c r="N2044">
        <v>2629</v>
      </c>
    </row>
    <row r="2045" spans="1:14" x14ac:dyDescent="0.25">
      <c r="A2045">
        <v>19180</v>
      </c>
      <c r="B2045">
        <v>87774</v>
      </c>
      <c r="C2045">
        <v>44212</v>
      </c>
      <c r="D2045">
        <v>44213</v>
      </c>
      <c r="E2045" t="s">
        <v>977</v>
      </c>
      <c r="F2045">
        <v>0.09</v>
      </c>
      <c r="G2045">
        <v>5.59</v>
      </c>
      <c r="H2045">
        <v>-332.45799999999997</v>
      </c>
      <c r="I2045" t="str">
        <f t="shared" si="31"/>
        <v xml:space="preserve"> </v>
      </c>
      <c r="J2045" t="e">
        <f>IF(#REF!&lt;0,#REF!," ")</f>
        <v>#REF!</v>
      </c>
      <c r="K2045">
        <v>5.8</v>
      </c>
      <c r="L2045">
        <v>7</v>
      </c>
      <c r="M2045">
        <v>40.67</v>
      </c>
      <c r="N2045">
        <v>2593</v>
      </c>
    </row>
    <row r="2046" spans="1:14" x14ac:dyDescent="0.25">
      <c r="A2046">
        <v>19181</v>
      </c>
      <c r="B2046">
        <v>87774</v>
      </c>
      <c r="C2046">
        <v>44212</v>
      </c>
      <c r="D2046">
        <v>44213</v>
      </c>
      <c r="E2046" t="s">
        <v>977</v>
      </c>
      <c r="F2046">
        <v>0.04</v>
      </c>
      <c r="G2046">
        <v>0.99</v>
      </c>
      <c r="H2046">
        <v>-87.122</v>
      </c>
      <c r="I2046" t="str">
        <f t="shared" si="31"/>
        <v xml:space="preserve"> </v>
      </c>
      <c r="J2046" t="e">
        <f>IF(#REF!&lt;0,#REF!," ")</f>
        <v>#REF!</v>
      </c>
      <c r="K2046">
        <v>10.35</v>
      </c>
      <c r="L2046">
        <v>3</v>
      </c>
      <c r="M2046">
        <v>30.7</v>
      </c>
      <c r="N2046">
        <v>2593</v>
      </c>
    </row>
    <row r="2047" spans="1:14" x14ac:dyDescent="0.25">
      <c r="A2047">
        <v>21658</v>
      </c>
      <c r="B2047">
        <v>90131</v>
      </c>
      <c r="C2047">
        <v>44212</v>
      </c>
      <c r="D2047">
        <v>44215</v>
      </c>
      <c r="E2047" t="s">
        <v>979</v>
      </c>
      <c r="F2047">
        <v>0.01</v>
      </c>
      <c r="G2047">
        <v>66.27</v>
      </c>
      <c r="H2047">
        <v>-681.09479999999996</v>
      </c>
      <c r="I2047" t="str">
        <f t="shared" si="31"/>
        <v xml:space="preserve"> </v>
      </c>
      <c r="J2047" t="e">
        <f>IF(#REF!&lt;0,#REF!," ")</f>
        <v>#REF!</v>
      </c>
      <c r="K2047">
        <v>150.97999999999999</v>
      </c>
      <c r="L2047">
        <v>8</v>
      </c>
      <c r="M2047">
        <v>1249.31</v>
      </c>
      <c r="N2047">
        <v>1089</v>
      </c>
    </row>
    <row r="2048" spans="1:14" x14ac:dyDescent="0.25">
      <c r="A2048">
        <v>21659</v>
      </c>
      <c r="B2048">
        <v>90131</v>
      </c>
      <c r="C2048">
        <v>44212</v>
      </c>
      <c r="D2048">
        <v>44212</v>
      </c>
      <c r="E2048" t="s">
        <v>979</v>
      </c>
      <c r="F2048">
        <v>0.08</v>
      </c>
      <c r="G2048">
        <v>23.76</v>
      </c>
      <c r="H2048">
        <v>-238.7124</v>
      </c>
      <c r="I2048" t="str">
        <f t="shared" si="31"/>
        <v xml:space="preserve"> </v>
      </c>
      <c r="J2048" t="e">
        <f>IF(#REF!&lt;0,#REF!," ")</f>
        <v>#REF!</v>
      </c>
      <c r="K2048">
        <v>200.98</v>
      </c>
      <c r="L2048">
        <v>1</v>
      </c>
      <c r="M2048">
        <v>192.69</v>
      </c>
      <c r="N2048">
        <v>1093</v>
      </c>
    </row>
    <row r="2049" spans="1:14" x14ac:dyDescent="0.25">
      <c r="A2049">
        <v>20611</v>
      </c>
      <c r="B2049">
        <v>89687</v>
      </c>
      <c r="C2049">
        <v>44213</v>
      </c>
      <c r="D2049">
        <v>44215</v>
      </c>
      <c r="E2049" t="s">
        <v>981</v>
      </c>
      <c r="F2049">
        <v>0.03</v>
      </c>
      <c r="G2049">
        <v>1.5</v>
      </c>
      <c r="H2049">
        <v>-3.8220000000000001</v>
      </c>
      <c r="I2049" t="str">
        <f t="shared" si="31"/>
        <v xml:space="preserve"> </v>
      </c>
      <c r="J2049" t="e">
        <f>IF(#REF!&lt;0,#REF!," ")</f>
        <v>#REF!</v>
      </c>
      <c r="K2049">
        <v>6.68</v>
      </c>
      <c r="L2049">
        <v>8</v>
      </c>
      <c r="M2049">
        <v>54.27</v>
      </c>
      <c r="N2049">
        <v>1346</v>
      </c>
    </row>
    <row r="2050" spans="1:14" x14ac:dyDescent="0.25">
      <c r="A2050">
        <v>25691</v>
      </c>
      <c r="B2050">
        <v>87701</v>
      </c>
      <c r="C2050">
        <v>44213</v>
      </c>
      <c r="D2050">
        <v>44214</v>
      </c>
      <c r="E2050" t="s">
        <v>979</v>
      </c>
      <c r="F2050">
        <v>0.08</v>
      </c>
      <c r="G2050">
        <v>0.98</v>
      </c>
      <c r="H2050">
        <v>7.0831999999999997</v>
      </c>
      <c r="I2050">
        <f t="shared" ref="I2050:I2113" si="32">IF(H2050&gt;0,H2050," ")</f>
        <v>7.0831999999999997</v>
      </c>
      <c r="J2050" t="e">
        <f>IF(#REF!&lt;0,#REF!," ")</f>
        <v>#REF!</v>
      </c>
      <c r="K2050">
        <v>3.28</v>
      </c>
      <c r="L2050">
        <v>7</v>
      </c>
      <c r="M2050">
        <v>23.08</v>
      </c>
      <c r="N2050">
        <v>419</v>
      </c>
    </row>
    <row r="2051" spans="1:14" x14ac:dyDescent="0.25">
      <c r="A2051">
        <v>25692</v>
      </c>
      <c r="B2051">
        <v>87701</v>
      </c>
      <c r="C2051">
        <v>44213</v>
      </c>
      <c r="D2051">
        <v>44214</v>
      </c>
      <c r="E2051" t="s">
        <v>979</v>
      </c>
      <c r="F2051">
        <v>0.04</v>
      </c>
      <c r="G2051">
        <v>7.59</v>
      </c>
      <c r="H2051">
        <v>-101.122</v>
      </c>
      <c r="I2051" t="str">
        <f t="shared" si="32"/>
        <v xml:space="preserve"> </v>
      </c>
      <c r="J2051" t="e">
        <f>IF(#REF!&lt;0,#REF!," ")</f>
        <v>#REF!</v>
      </c>
      <c r="K2051">
        <v>13.9</v>
      </c>
      <c r="L2051">
        <v>10</v>
      </c>
      <c r="M2051">
        <v>140.63</v>
      </c>
      <c r="N2051">
        <v>418</v>
      </c>
    </row>
    <row r="2052" spans="1:14" x14ac:dyDescent="0.25">
      <c r="A2052">
        <v>3451</v>
      </c>
      <c r="B2052">
        <v>24610</v>
      </c>
      <c r="C2052">
        <v>44214</v>
      </c>
      <c r="D2052">
        <v>44216</v>
      </c>
      <c r="E2052" t="s">
        <v>979</v>
      </c>
      <c r="F2052">
        <v>0.01</v>
      </c>
      <c r="G2052">
        <v>23.76</v>
      </c>
      <c r="H2052">
        <v>-127.93599999999998</v>
      </c>
      <c r="I2052" t="str">
        <f t="shared" si="32"/>
        <v xml:space="preserve"> </v>
      </c>
      <c r="J2052" t="e">
        <f>IF(#REF!&lt;0,#REF!," ")</f>
        <v>#REF!</v>
      </c>
      <c r="K2052">
        <v>200.98</v>
      </c>
      <c r="L2052">
        <v>4</v>
      </c>
      <c r="M2052">
        <v>883.31</v>
      </c>
      <c r="N2052">
        <v>962</v>
      </c>
    </row>
    <row r="2053" spans="1:14" x14ac:dyDescent="0.25">
      <c r="A2053">
        <v>21451</v>
      </c>
      <c r="B2053">
        <v>89403</v>
      </c>
      <c r="C2053">
        <v>44214</v>
      </c>
      <c r="D2053">
        <v>44216</v>
      </c>
      <c r="E2053" t="s">
        <v>979</v>
      </c>
      <c r="F2053">
        <v>0.01</v>
      </c>
      <c r="G2053">
        <v>23.76</v>
      </c>
      <c r="H2053">
        <v>-99.150399999999991</v>
      </c>
      <c r="I2053" t="str">
        <f t="shared" si="32"/>
        <v xml:space="preserve"> </v>
      </c>
      <c r="J2053" t="e">
        <f>IF(#REF!&lt;0,#REF!," ")</f>
        <v>#REF!</v>
      </c>
      <c r="K2053">
        <v>200.98</v>
      </c>
      <c r="L2053">
        <v>1</v>
      </c>
      <c r="M2053">
        <v>220.83</v>
      </c>
      <c r="N2053">
        <v>961</v>
      </c>
    </row>
    <row r="2054" spans="1:14" x14ac:dyDescent="0.25">
      <c r="A2054">
        <v>22885</v>
      </c>
      <c r="B2054">
        <v>89763</v>
      </c>
      <c r="C2054">
        <v>44214</v>
      </c>
      <c r="D2054">
        <v>44216</v>
      </c>
      <c r="E2054" t="s">
        <v>979</v>
      </c>
      <c r="F2054">
        <v>0.09</v>
      </c>
      <c r="G2054">
        <v>0.99</v>
      </c>
      <c r="H2054">
        <v>-78.989239999999995</v>
      </c>
      <c r="I2054" t="str">
        <f t="shared" si="32"/>
        <v xml:space="preserve"> </v>
      </c>
      <c r="J2054" t="e">
        <f>IF(#REF!&lt;0,#REF!," ")</f>
        <v>#REF!</v>
      </c>
      <c r="K2054">
        <v>20.99</v>
      </c>
      <c r="L2054">
        <v>2</v>
      </c>
      <c r="M2054">
        <v>33.450000000000003</v>
      </c>
      <c r="N2054">
        <v>287</v>
      </c>
    </row>
    <row r="2055" spans="1:14" x14ac:dyDescent="0.25">
      <c r="A2055">
        <v>22942</v>
      </c>
      <c r="B2055">
        <v>88799</v>
      </c>
      <c r="C2055">
        <v>44214</v>
      </c>
      <c r="D2055">
        <v>44215</v>
      </c>
      <c r="E2055" t="s">
        <v>977</v>
      </c>
      <c r="F2055">
        <v>0.05</v>
      </c>
      <c r="G2055">
        <v>8.73</v>
      </c>
      <c r="H2055">
        <v>-10402.943916</v>
      </c>
      <c r="I2055" t="str">
        <f t="shared" si="32"/>
        <v xml:space="preserve"> </v>
      </c>
      <c r="J2055" t="e">
        <f>IF(#REF!&lt;0,#REF!," ")</f>
        <v>#REF!</v>
      </c>
      <c r="K2055">
        <v>3502.14</v>
      </c>
      <c r="L2055">
        <v>1</v>
      </c>
      <c r="M2055">
        <v>3460.11</v>
      </c>
      <c r="N2055">
        <v>2006</v>
      </c>
    </row>
    <row r="2056" spans="1:14" x14ac:dyDescent="0.25">
      <c r="A2056">
        <v>22943</v>
      </c>
      <c r="B2056">
        <v>88799</v>
      </c>
      <c r="C2056">
        <v>44214</v>
      </c>
      <c r="D2056">
        <v>44216</v>
      </c>
      <c r="E2056" t="s">
        <v>977</v>
      </c>
      <c r="F2056">
        <v>0.05</v>
      </c>
      <c r="G2056">
        <v>8.99</v>
      </c>
      <c r="H2056">
        <v>58.421199999999999</v>
      </c>
      <c r="I2056">
        <f t="shared" si="32"/>
        <v>58.421199999999999</v>
      </c>
      <c r="J2056" t="e">
        <f>IF(#REF!&lt;0,#REF!," ")</f>
        <v>#REF!</v>
      </c>
      <c r="K2056">
        <v>34.58</v>
      </c>
      <c r="L2056">
        <v>6</v>
      </c>
      <c r="M2056">
        <v>205.18</v>
      </c>
      <c r="N2056">
        <v>2006</v>
      </c>
    </row>
    <row r="2057" spans="1:14" x14ac:dyDescent="0.25">
      <c r="A2057">
        <v>22944</v>
      </c>
      <c r="B2057">
        <v>88799</v>
      </c>
      <c r="C2057">
        <v>44214</v>
      </c>
      <c r="D2057">
        <v>44216</v>
      </c>
      <c r="E2057" t="s">
        <v>977</v>
      </c>
      <c r="F2057">
        <v>7.0000000000000007E-2</v>
      </c>
      <c r="G2057">
        <v>4.8099999999999996</v>
      </c>
      <c r="H2057">
        <v>-18.575200000000002</v>
      </c>
      <c r="I2057" t="str">
        <f t="shared" si="32"/>
        <v xml:space="preserve"> </v>
      </c>
      <c r="J2057" t="e">
        <f>IF(#REF!&lt;0,#REF!," ")</f>
        <v>#REF!</v>
      </c>
      <c r="K2057">
        <v>12.21</v>
      </c>
      <c r="L2057">
        <v>8</v>
      </c>
      <c r="M2057">
        <v>97.5</v>
      </c>
      <c r="N2057">
        <v>2006</v>
      </c>
    </row>
    <row r="2058" spans="1:14" x14ac:dyDescent="0.25">
      <c r="A2058">
        <v>23543</v>
      </c>
      <c r="B2058">
        <v>86291</v>
      </c>
      <c r="C2058">
        <v>44214</v>
      </c>
      <c r="D2058">
        <v>44216</v>
      </c>
      <c r="E2058" t="s">
        <v>977</v>
      </c>
      <c r="F2058">
        <v>0.08</v>
      </c>
      <c r="G2058">
        <v>5.03</v>
      </c>
      <c r="H2058">
        <v>0.76200000000000001</v>
      </c>
      <c r="I2058">
        <f t="shared" si="32"/>
        <v>0.76200000000000001</v>
      </c>
      <c r="J2058" t="e">
        <f>IF(#REF!&lt;0,#REF!," ")</f>
        <v>#REF!</v>
      </c>
      <c r="K2058">
        <v>17.78</v>
      </c>
      <c r="L2058">
        <v>7</v>
      </c>
      <c r="M2058">
        <v>115.86</v>
      </c>
      <c r="N2058">
        <v>2900</v>
      </c>
    </row>
    <row r="2059" spans="1:14" x14ac:dyDescent="0.25">
      <c r="A2059">
        <v>23544</v>
      </c>
      <c r="B2059">
        <v>86291</v>
      </c>
      <c r="C2059">
        <v>44214</v>
      </c>
      <c r="D2059">
        <v>44215</v>
      </c>
      <c r="E2059" t="s">
        <v>977</v>
      </c>
      <c r="F2059">
        <v>0.09</v>
      </c>
      <c r="G2059">
        <v>13.99</v>
      </c>
      <c r="H2059">
        <v>206.97</v>
      </c>
      <c r="I2059">
        <f t="shared" si="32"/>
        <v>206.97</v>
      </c>
      <c r="J2059" t="e">
        <f>IF(#REF!&lt;0,#REF!," ")</f>
        <v>#REF!</v>
      </c>
      <c r="K2059">
        <v>28.28</v>
      </c>
      <c r="L2059">
        <v>12</v>
      </c>
      <c r="M2059">
        <v>318.64</v>
      </c>
      <c r="N2059">
        <v>2900</v>
      </c>
    </row>
    <row r="2060" spans="1:14" x14ac:dyDescent="0.25">
      <c r="A2060">
        <v>25010</v>
      </c>
      <c r="B2060">
        <v>89285</v>
      </c>
      <c r="C2060">
        <v>44214</v>
      </c>
      <c r="D2060">
        <v>44216</v>
      </c>
      <c r="E2060" t="s">
        <v>977</v>
      </c>
      <c r="F2060">
        <v>0.05</v>
      </c>
      <c r="G2060">
        <v>8.3699999999999992</v>
      </c>
      <c r="H2060">
        <v>-13.6648</v>
      </c>
      <c r="I2060" t="str">
        <f t="shared" si="32"/>
        <v xml:space="preserve"> </v>
      </c>
      <c r="J2060" t="e">
        <f>IF(#REF!&lt;0,#REF!," ")</f>
        <v>#REF!</v>
      </c>
      <c r="K2060">
        <v>6.84</v>
      </c>
      <c r="L2060">
        <v>1</v>
      </c>
      <c r="M2060">
        <v>15</v>
      </c>
      <c r="N2060">
        <v>636</v>
      </c>
    </row>
    <row r="2061" spans="1:14" x14ac:dyDescent="0.25">
      <c r="A2061">
        <v>7615</v>
      </c>
      <c r="B2061">
        <v>54497</v>
      </c>
      <c r="C2061">
        <v>44215</v>
      </c>
      <c r="D2061">
        <v>44218</v>
      </c>
      <c r="E2061" t="s">
        <v>979</v>
      </c>
      <c r="F2061">
        <v>7.0000000000000007E-2</v>
      </c>
      <c r="G2061">
        <v>19.989999999999998</v>
      </c>
      <c r="H2061">
        <v>-139.744</v>
      </c>
      <c r="I2061" t="str">
        <f t="shared" si="32"/>
        <v xml:space="preserve"> </v>
      </c>
      <c r="J2061" t="e">
        <f>IF(#REF!&lt;0,#REF!," ")</f>
        <v>#REF!</v>
      </c>
      <c r="K2061">
        <v>142.86000000000001</v>
      </c>
      <c r="L2061">
        <v>1</v>
      </c>
      <c r="M2061">
        <v>155.51</v>
      </c>
      <c r="N2061">
        <v>2670</v>
      </c>
    </row>
    <row r="2062" spans="1:14" x14ac:dyDescent="0.25">
      <c r="A2062">
        <v>25615</v>
      </c>
      <c r="B2062">
        <v>90552</v>
      </c>
      <c r="C2062">
        <v>44215</v>
      </c>
      <c r="D2062">
        <v>44218</v>
      </c>
      <c r="E2062" t="s">
        <v>979</v>
      </c>
      <c r="F2062">
        <v>7.0000000000000007E-2</v>
      </c>
      <c r="G2062">
        <v>19.989999999999998</v>
      </c>
      <c r="H2062">
        <v>88.073999999999984</v>
      </c>
      <c r="I2062">
        <f t="shared" si="32"/>
        <v>88.073999999999984</v>
      </c>
      <c r="J2062" t="e">
        <f>IF(#REF!&lt;0,#REF!," ")</f>
        <v>#REF!</v>
      </c>
      <c r="K2062">
        <v>142.86000000000001</v>
      </c>
      <c r="L2062">
        <v>1</v>
      </c>
      <c r="M2062">
        <v>155.51</v>
      </c>
      <c r="N2062">
        <v>2672</v>
      </c>
    </row>
    <row r="2063" spans="1:14" x14ac:dyDescent="0.25">
      <c r="A2063">
        <v>20900</v>
      </c>
      <c r="B2063">
        <v>86385</v>
      </c>
      <c r="C2063">
        <v>44216</v>
      </c>
      <c r="D2063">
        <v>44217</v>
      </c>
      <c r="E2063" t="s">
        <v>981</v>
      </c>
      <c r="F2063">
        <v>0.09</v>
      </c>
      <c r="G2063">
        <v>17.86</v>
      </c>
      <c r="H2063">
        <v>-716.07507599999985</v>
      </c>
      <c r="I2063" t="str">
        <f t="shared" si="32"/>
        <v xml:space="preserve"> </v>
      </c>
      <c r="J2063" t="e">
        <f>IF(#REF!&lt;0,#REF!," ")</f>
        <v>#REF!</v>
      </c>
      <c r="K2063">
        <v>264.98</v>
      </c>
      <c r="L2063">
        <v>1</v>
      </c>
      <c r="M2063">
        <v>250.78</v>
      </c>
      <c r="N2063">
        <v>393</v>
      </c>
    </row>
    <row r="2064" spans="1:14" x14ac:dyDescent="0.25">
      <c r="A2064">
        <v>21534</v>
      </c>
      <c r="B2064">
        <v>87750</v>
      </c>
      <c r="C2064">
        <v>44216</v>
      </c>
      <c r="D2064">
        <v>44223</v>
      </c>
      <c r="E2064" t="s">
        <v>980</v>
      </c>
      <c r="F2064">
        <v>0</v>
      </c>
      <c r="G2064">
        <v>14.87</v>
      </c>
      <c r="H2064">
        <v>-1.484</v>
      </c>
      <c r="I2064" t="str">
        <f t="shared" si="32"/>
        <v xml:space="preserve"> </v>
      </c>
      <c r="J2064" t="e">
        <f>IF(#REF!&lt;0,#REF!," ")</f>
        <v>#REF!</v>
      </c>
      <c r="K2064">
        <v>19.940000000000001</v>
      </c>
      <c r="L2064">
        <v>12</v>
      </c>
      <c r="M2064">
        <v>259.75</v>
      </c>
      <c r="N2064">
        <v>1712</v>
      </c>
    </row>
    <row r="2065" spans="1:14" x14ac:dyDescent="0.25">
      <c r="A2065">
        <v>21535</v>
      </c>
      <c r="B2065">
        <v>87750</v>
      </c>
      <c r="C2065">
        <v>44216</v>
      </c>
      <c r="D2065">
        <v>44223</v>
      </c>
      <c r="E2065" t="s">
        <v>980</v>
      </c>
      <c r="F2065">
        <v>0.08</v>
      </c>
      <c r="G2065">
        <v>3.1</v>
      </c>
      <c r="H2065">
        <v>-362.39279999999997</v>
      </c>
      <c r="I2065" t="str">
        <f t="shared" si="32"/>
        <v xml:space="preserve"> </v>
      </c>
      <c r="J2065" t="e">
        <f>IF(#REF!&lt;0,#REF!," ")</f>
        <v>#REF!</v>
      </c>
      <c r="K2065">
        <v>6.69</v>
      </c>
      <c r="L2065">
        <v>4</v>
      </c>
      <c r="M2065">
        <v>26.83</v>
      </c>
      <c r="N2065">
        <v>1712</v>
      </c>
    </row>
    <row r="2066" spans="1:14" x14ac:dyDescent="0.25">
      <c r="A2066">
        <v>21536</v>
      </c>
      <c r="B2066">
        <v>87750</v>
      </c>
      <c r="C2066">
        <v>44216</v>
      </c>
      <c r="D2066">
        <v>44221</v>
      </c>
      <c r="E2066" t="s">
        <v>980</v>
      </c>
      <c r="F2066">
        <v>0.01</v>
      </c>
      <c r="G2066">
        <v>5.49</v>
      </c>
      <c r="H2066">
        <v>102.5406</v>
      </c>
      <c r="I2066">
        <f t="shared" si="32"/>
        <v>102.5406</v>
      </c>
      <c r="J2066" t="e">
        <f>IF(#REF!&lt;0,#REF!," ")</f>
        <v>#REF!</v>
      </c>
      <c r="K2066">
        <v>4.9800000000000004</v>
      </c>
      <c r="L2066">
        <v>1</v>
      </c>
      <c r="M2066">
        <v>10.119999999999999</v>
      </c>
      <c r="N2066">
        <v>1712</v>
      </c>
    </row>
    <row r="2067" spans="1:14" x14ac:dyDescent="0.25">
      <c r="A2067">
        <v>22091</v>
      </c>
      <c r="B2067">
        <v>88759</v>
      </c>
      <c r="C2067">
        <v>44216</v>
      </c>
      <c r="D2067">
        <v>44217</v>
      </c>
      <c r="E2067" t="s">
        <v>977</v>
      </c>
      <c r="F2067">
        <v>0.03</v>
      </c>
      <c r="G2067">
        <v>13.22</v>
      </c>
      <c r="H2067">
        <v>-7.8987999999999996</v>
      </c>
      <c r="I2067" t="str">
        <f t="shared" si="32"/>
        <v xml:space="preserve"> </v>
      </c>
      <c r="J2067" t="e">
        <f>IF(#REF!&lt;0,#REF!," ")</f>
        <v>#REF!</v>
      </c>
      <c r="K2067">
        <v>56.96</v>
      </c>
      <c r="L2067">
        <v>2</v>
      </c>
      <c r="M2067">
        <v>117.12</v>
      </c>
      <c r="N2067">
        <v>2791</v>
      </c>
    </row>
    <row r="2068" spans="1:14" x14ac:dyDescent="0.25">
      <c r="A2068">
        <v>22092</v>
      </c>
      <c r="B2068">
        <v>88759</v>
      </c>
      <c r="C2068">
        <v>44216</v>
      </c>
      <c r="D2068">
        <v>44218</v>
      </c>
      <c r="E2068" t="s">
        <v>977</v>
      </c>
      <c r="F2068">
        <v>0.04</v>
      </c>
      <c r="G2068">
        <v>10.16</v>
      </c>
      <c r="H2068">
        <v>-324.19799999999998</v>
      </c>
      <c r="I2068" t="str">
        <f t="shared" si="32"/>
        <v xml:space="preserve"> </v>
      </c>
      <c r="J2068" t="e">
        <f>IF(#REF!&lt;0,#REF!," ")</f>
        <v>#REF!</v>
      </c>
      <c r="K2068">
        <v>8.3699999999999992</v>
      </c>
      <c r="L2068">
        <v>12</v>
      </c>
      <c r="M2068">
        <v>111.63</v>
      </c>
      <c r="N2068">
        <v>2791</v>
      </c>
    </row>
    <row r="2069" spans="1:14" x14ac:dyDescent="0.25">
      <c r="A2069">
        <v>22093</v>
      </c>
      <c r="B2069">
        <v>88759</v>
      </c>
      <c r="C2069">
        <v>44216</v>
      </c>
      <c r="D2069">
        <v>44218</v>
      </c>
      <c r="E2069" t="s">
        <v>977</v>
      </c>
      <c r="F2069">
        <v>0.02</v>
      </c>
      <c r="G2069">
        <v>17.48</v>
      </c>
      <c r="H2069">
        <v>-31.384399999999999</v>
      </c>
      <c r="I2069" t="str">
        <f t="shared" si="32"/>
        <v xml:space="preserve"> </v>
      </c>
      <c r="J2069" t="e">
        <f>IF(#REF!&lt;0,#REF!," ")</f>
        <v>#REF!</v>
      </c>
      <c r="K2069">
        <v>40.99</v>
      </c>
      <c r="L2069">
        <v>1</v>
      </c>
      <c r="M2069">
        <v>43.57</v>
      </c>
      <c r="N2069">
        <v>2792</v>
      </c>
    </row>
    <row r="2070" spans="1:14" x14ac:dyDescent="0.25">
      <c r="A2070">
        <v>22871</v>
      </c>
      <c r="B2070">
        <v>89220</v>
      </c>
      <c r="C2070">
        <v>44216</v>
      </c>
      <c r="D2070">
        <v>44218</v>
      </c>
      <c r="E2070" t="s">
        <v>981</v>
      </c>
      <c r="F2070">
        <v>0.09</v>
      </c>
      <c r="G2070">
        <v>19.989999999999998</v>
      </c>
      <c r="H2070">
        <v>86.322000000000003</v>
      </c>
      <c r="I2070">
        <f t="shared" si="32"/>
        <v>86.322000000000003</v>
      </c>
      <c r="J2070" t="e">
        <f>IF(#REF!&lt;0,#REF!," ")</f>
        <v>#REF!</v>
      </c>
      <c r="K2070">
        <v>33.979999999999997</v>
      </c>
      <c r="L2070">
        <v>7</v>
      </c>
      <c r="M2070">
        <v>232.66</v>
      </c>
      <c r="N2070">
        <v>2455</v>
      </c>
    </row>
    <row r="2071" spans="1:14" x14ac:dyDescent="0.25">
      <c r="A2071">
        <v>25736</v>
      </c>
      <c r="B2071">
        <v>87127</v>
      </c>
      <c r="C2071">
        <v>44216</v>
      </c>
      <c r="D2071">
        <v>44217</v>
      </c>
      <c r="E2071" t="s">
        <v>978</v>
      </c>
      <c r="F2071">
        <v>0.04</v>
      </c>
      <c r="G2071">
        <v>0.7</v>
      </c>
      <c r="H2071">
        <v>1.8088</v>
      </c>
      <c r="I2071">
        <f t="shared" si="32"/>
        <v>1.8088</v>
      </c>
      <c r="J2071" t="e">
        <f>IF(#REF!&lt;0,#REF!," ")</f>
        <v>#REF!</v>
      </c>
      <c r="K2071">
        <v>2.1</v>
      </c>
      <c r="L2071">
        <v>5</v>
      </c>
      <c r="M2071">
        <v>11.05</v>
      </c>
      <c r="N2071">
        <v>2025</v>
      </c>
    </row>
    <row r="2072" spans="1:14" x14ac:dyDescent="0.25">
      <c r="A2072">
        <v>25737</v>
      </c>
      <c r="B2072">
        <v>87127</v>
      </c>
      <c r="C2072">
        <v>44216</v>
      </c>
      <c r="D2072">
        <v>44218</v>
      </c>
      <c r="E2072" t="s">
        <v>978</v>
      </c>
      <c r="F2072">
        <v>7.0000000000000007E-2</v>
      </c>
      <c r="G2072">
        <v>49</v>
      </c>
      <c r="H2072">
        <v>-1346.0447999999999</v>
      </c>
      <c r="I2072" t="str">
        <f t="shared" si="32"/>
        <v xml:space="preserve"> </v>
      </c>
      <c r="J2072" t="e">
        <f>IF(#REF!&lt;0,#REF!," ")</f>
        <v>#REF!</v>
      </c>
      <c r="K2072">
        <v>4.4800000000000004</v>
      </c>
      <c r="L2072">
        <v>6</v>
      </c>
      <c r="M2072">
        <v>38.75</v>
      </c>
      <c r="N2072">
        <v>2027</v>
      </c>
    </row>
    <row r="2073" spans="1:14" x14ac:dyDescent="0.25">
      <c r="A2073">
        <v>23985</v>
      </c>
      <c r="B2073">
        <v>89131</v>
      </c>
      <c r="C2073">
        <v>44217</v>
      </c>
      <c r="D2073">
        <v>44219</v>
      </c>
      <c r="E2073" t="s">
        <v>977</v>
      </c>
      <c r="F2073">
        <v>0.08</v>
      </c>
      <c r="G2073">
        <v>5.15</v>
      </c>
      <c r="H2073">
        <v>-31.272799999999997</v>
      </c>
      <c r="I2073" t="str">
        <f t="shared" si="32"/>
        <v xml:space="preserve"> </v>
      </c>
      <c r="J2073" t="e">
        <f>IF(#REF!&lt;0,#REF!," ")</f>
        <v>#REF!</v>
      </c>
      <c r="K2073">
        <v>5.98</v>
      </c>
      <c r="L2073">
        <v>3</v>
      </c>
      <c r="M2073">
        <v>18.850000000000001</v>
      </c>
      <c r="N2073">
        <v>3036</v>
      </c>
    </row>
    <row r="2074" spans="1:14" x14ac:dyDescent="0.25">
      <c r="A2074">
        <v>18101</v>
      </c>
      <c r="B2074">
        <v>86370</v>
      </c>
      <c r="C2074">
        <v>44218</v>
      </c>
      <c r="D2074">
        <v>44219</v>
      </c>
      <c r="E2074" t="s">
        <v>977</v>
      </c>
      <c r="F2074">
        <v>0.02</v>
      </c>
      <c r="G2074">
        <v>58.64</v>
      </c>
      <c r="H2074">
        <v>-1430.8360000000002</v>
      </c>
      <c r="I2074" t="str">
        <f t="shared" si="32"/>
        <v xml:space="preserve"> </v>
      </c>
      <c r="J2074" t="e">
        <f>IF(#REF!&lt;0,#REF!," ")</f>
        <v>#REF!</v>
      </c>
      <c r="K2074">
        <v>120.98</v>
      </c>
      <c r="L2074">
        <v>10</v>
      </c>
      <c r="M2074">
        <v>1259.92</v>
      </c>
      <c r="N2074">
        <v>3141</v>
      </c>
    </row>
    <row r="2075" spans="1:14" x14ac:dyDescent="0.25">
      <c r="A2075">
        <v>18102</v>
      </c>
      <c r="B2075">
        <v>86370</v>
      </c>
      <c r="C2075">
        <v>44218</v>
      </c>
      <c r="D2075">
        <v>44219</v>
      </c>
      <c r="E2075" t="s">
        <v>977</v>
      </c>
      <c r="F2075">
        <v>0.01</v>
      </c>
      <c r="G2075">
        <v>9.5399999999999991</v>
      </c>
      <c r="H2075">
        <v>22.359200000000001</v>
      </c>
      <c r="I2075">
        <f t="shared" si="32"/>
        <v>22.359200000000001</v>
      </c>
      <c r="J2075" t="e">
        <f>IF(#REF!&lt;0,#REF!," ")</f>
        <v>#REF!</v>
      </c>
      <c r="K2075">
        <v>18.97</v>
      </c>
      <c r="L2075">
        <v>6</v>
      </c>
      <c r="M2075">
        <v>116.19</v>
      </c>
      <c r="N2075">
        <v>3141</v>
      </c>
    </row>
    <row r="2076" spans="1:14" x14ac:dyDescent="0.25">
      <c r="A2076">
        <v>21388</v>
      </c>
      <c r="B2076">
        <v>87223</v>
      </c>
      <c r="C2076">
        <v>44218</v>
      </c>
      <c r="D2076">
        <v>44220</v>
      </c>
      <c r="E2076" t="s">
        <v>980</v>
      </c>
      <c r="F2076">
        <v>0.1</v>
      </c>
      <c r="G2076">
        <v>1.49</v>
      </c>
      <c r="H2076">
        <v>59.54699999999999</v>
      </c>
      <c r="I2076">
        <f t="shared" si="32"/>
        <v>59.54699999999999</v>
      </c>
      <c r="J2076" t="e">
        <f>IF(#REF!&lt;0,#REF!," ")</f>
        <v>#REF!</v>
      </c>
      <c r="K2076">
        <v>30.44</v>
      </c>
      <c r="L2076">
        <v>3</v>
      </c>
      <c r="M2076">
        <v>86.3</v>
      </c>
      <c r="N2076">
        <v>1126</v>
      </c>
    </row>
    <row r="2077" spans="1:14" x14ac:dyDescent="0.25">
      <c r="A2077">
        <v>23019</v>
      </c>
      <c r="B2077">
        <v>89764</v>
      </c>
      <c r="C2077">
        <v>44218</v>
      </c>
      <c r="D2077">
        <v>44220</v>
      </c>
      <c r="E2077" t="s">
        <v>981</v>
      </c>
      <c r="F2077">
        <v>0.08</v>
      </c>
      <c r="G2077">
        <v>30</v>
      </c>
      <c r="H2077">
        <v>-139.64879999999999</v>
      </c>
      <c r="I2077" t="str">
        <f t="shared" si="32"/>
        <v xml:space="preserve"> </v>
      </c>
      <c r="J2077" t="e">
        <f>IF(#REF!&lt;0,#REF!," ")</f>
        <v>#REF!</v>
      </c>
      <c r="K2077">
        <v>113.98</v>
      </c>
      <c r="L2077">
        <v>6</v>
      </c>
      <c r="M2077">
        <v>680.71</v>
      </c>
      <c r="N2077">
        <v>287</v>
      </c>
    </row>
    <row r="2078" spans="1:14" x14ac:dyDescent="0.25">
      <c r="A2078">
        <v>23021</v>
      </c>
      <c r="B2078">
        <v>89764</v>
      </c>
      <c r="C2078">
        <v>44218</v>
      </c>
      <c r="D2078">
        <v>44220</v>
      </c>
      <c r="E2078" t="s">
        <v>981</v>
      </c>
      <c r="F2078">
        <v>0.08</v>
      </c>
      <c r="G2078">
        <v>5.86</v>
      </c>
      <c r="H2078">
        <v>154.61519999999999</v>
      </c>
      <c r="I2078">
        <f t="shared" si="32"/>
        <v>154.61519999999999</v>
      </c>
      <c r="J2078" t="e">
        <f>IF(#REF!&lt;0,#REF!," ")</f>
        <v>#REF!</v>
      </c>
      <c r="K2078">
        <v>47.9</v>
      </c>
      <c r="L2078">
        <v>5</v>
      </c>
      <c r="M2078">
        <v>224.08</v>
      </c>
      <c r="N2078">
        <v>287</v>
      </c>
    </row>
    <row r="2079" spans="1:14" x14ac:dyDescent="0.25">
      <c r="A2079">
        <v>24350</v>
      </c>
      <c r="B2079">
        <v>90715</v>
      </c>
      <c r="C2079">
        <v>44218</v>
      </c>
      <c r="D2079">
        <v>44219</v>
      </c>
      <c r="E2079" t="s">
        <v>978</v>
      </c>
      <c r="F2079">
        <v>0.09</v>
      </c>
      <c r="G2079">
        <v>7.49</v>
      </c>
      <c r="H2079">
        <v>-87.184400000000011</v>
      </c>
      <c r="I2079" t="str">
        <f t="shared" si="32"/>
        <v xml:space="preserve"> </v>
      </c>
      <c r="J2079" t="e">
        <f>IF(#REF!&lt;0,#REF!," ")</f>
        <v>#REF!</v>
      </c>
      <c r="K2079">
        <v>6.48</v>
      </c>
      <c r="L2079">
        <v>4</v>
      </c>
      <c r="M2079">
        <v>26.06</v>
      </c>
      <c r="N2079">
        <v>2373</v>
      </c>
    </row>
    <row r="2080" spans="1:14" x14ac:dyDescent="0.25">
      <c r="A2080">
        <v>24987</v>
      </c>
      <c r="B2080">
        <v>87653</v>
      </c>
      <c r="C2080">
        <v>44218</v>
      </c>
      <c r="D2080">
        <v>44219</v>
      </c>
      <c r="E2080" t="s">
        <v>977</v>
      </c>
      <c r="F2080">
        <v>0.06</v>
      </c>
      <c r="G2080">
        <v>0.7</v>
      </c>
      <c r="H2080">
        <v>-2.2071999999999998</v>
      </c>
      <c r="I2080" t="str">
        <f t="shared" si="32"/>
        <v xml:space="preserve"> </v>
      </c>
      <c r="J2080" t="e">
        <f>IF(#REF!&lt;0,#REF!," ")</f>
        <v>#REF!</v>
      </c>
      <c r="K2080">
        <v>2.88</v>
      </c>
      <c r="L2080">
        <v>1</v>
      </c>
      <c r="M2080">
        <v>3.41</v>
      </c>
      <c r="N2080">
        <v>28</v>
      </c>
    </row>
    <row r="2081" spans="1:14" x14ac:dyDescent="0.25">
      <c r="A2081">
        <v>25712</v>
      </c>
      <c r="B2081">
        <v>86576</v>
      </c>
      <c r="C2081">
        <v>44218</v>
      </c>
      <c r="D2081">
        <v>44219</v>
      </c>
      <c r="E2081" t="s">
        <v>978</v>
      </c>
      <c r="F2081">
        <v>0.02</v>
      </c>
      <c r="G2081">
        <v>6.27</v>
      </c>
      <c r="H2081">
        <v>-15.814339999999998</v>
      </c>
      <c r="I2081" t="str">
        <f t="shared" si="32"/>
        <v xml:space="preserve"> </v>
      </c>
      <c r="J2081" t="e">
        <f>IF(#REF!&lt;0,#REF!," ")</f>
        <v>#REF!</v>
      </c>
      <c r="K2081">
        <v>29.17</v>
      </c>
      <c r="L2081">
        <v>1</v>
      </c>
      <c r="M2081">
        <v>35.14</v>
      </c>
      <c r="N2081">
        <v>1143</v>
      </c>
    </row>
    <row r="2082" spans="1:14" x14ac:dyDescent="0.25">
      <c r="A2082">
        <v>19949</v>
      </c>
      <c r="B2082">
        <v>90679</v>
      </c>
      <c r="C2082">
        <v>44219</v>
      </c>
      <c r="D2082">
        <v>44228</v>
      </c>
      <c r="E2082" t="s">
        <v>980</v>
      </c>
      <c r="F2082">
        <v>0.06</v>
      </c>
      <c r="G2082">
        <v>0.99</v>
      </c>
      <c r="H2082">
        <v>-13.2308</v>
      </c>
      <c r="I2082" t="str">
        <f t="shared" si="32"/>
        <v xml:space="preserve"> </v>
      </c>
      <c r="J2082" t="e">
        <f>IF(#REF!&lt;0,#REF!," ")</f>
        <v>#REF!</v>
      </c>
      <c r="K2082">
        <v>85.99</v>
      </c>
      <c r="L2082">
        <v>3</v>
      </c>
      <c r="M2082">
        <v>220.55</v>
      </c>
      <c r="N2082">
        <v>1665</v>
      </c>
    </row>
    <row r="2083" spans="1:14" x14ac:dyDescent="0.25">
      <c r="A2083">
        <v>24260</v>
      </c>
      <c r="B2083">
        <v>89586</v>
      </c>
      <c r="C2083">
        <v>44219</v>
      </c>
      <c r="D2083">
        <v>44221</v>
      </c>
      <c r="E2083" t="s">
        <v>978</v>
      </c>
      <c r="F2083">
        <v>7.0000000000000007E-2</v>
      </c>
      <c r="G2083">
        <v>2.5</v>
      </c>
      <c r="H2083">
        <v>797.15699999999993</v>
      </c>
      <c r="I2083">
        <f t="shared" si="32"/>
        <v>797.15699999999993</v>
      </c>
      <c r="J2083" t="e">
        <f>IF(#REF!&lt;0,#REF!," ")</f>
        <v>#REF!</v>
      </c>
      <c r="K2083">
        <v>115.99</v>
      </c>
      <c r="L2083">
        <v>12</v>
      </c>
      <c r="M2083">
        <v>1155.3</v>
      </c>
      <c r="N2083">
        <v>115</v>
      </c>
    </row>
    <row r="2084" spans="1:14" x14ac:dyDescent="0.25">
      <c r="A2084">
        <v>20051</v>
      </c>
      <c r="B2084">
        <v>88800</v>
      </c>
      <c r="C2084">
        <v>44220</v>
      </c>
      <c r="D2084">
        <v>44221</v>
      </c>
      <c r="E2084" t="s">
        <v>979</v>
      </c>
      <c r="F2084">
        <v>0.06</v>
      </c>
      <c r="G2084">
        <v>9.02</v>
      </c>
      <c r="H2084">
        <v>-223.48519999999999</v>
      </c>
      <c r="I2084" t="str">
        <f t="shared" si="32"/>
        <v xml:space="preserve"> </v>
      </c>
      <c r="J2084" t="e">
        <f>IF(#REF!&lt;0,#REF!," ")</f>
        <v>#REF!</v>
      </c>
      <c r="K2084">
        <v>35.770000000000003</v>
      </c>
      <c r="L2084">
        <v>10</v>
      </c>
      <c r="M2084">
        <v>348.7</v>
      </c>
      <c r="N2084">
        <v>2006</v>
      </c>
    </row>
    <row r="2085" spans="1:14" x14ac:dyDescent="0.25">
      <c r="A2085">
        <v>23352</v>
      </c>
      <c r="B2085">
        <v>91567</v>
      </c>
      <c r="C2085">
        <v>44220</v>
      </c>
      <c r="D2085">
        <v>44220</v>
      </c>
      <c r="E2085" t="s">
        <v>977</v>
      </c>
      <c r="F2085">
        <v>0.1</v>
      </c>
      <c r="G2085">
        <v>5.63</v>
      </c>
      <c r="H2085">
        <v>363.36132000000003</v>
      </c>
      <c r="I2085">
        <f t="shared" si="32"/>
        <v>363.36132000000003</v>
      </c>
      <c r="J2085" t="e">
        <f>IF(#REF!&lt;0,#REF!," ")</f>
        <v>#REF!</v>
      </c>
      <c r="K2085">
        <v>65.989999999999995</v>
      </c>
      <c r="L2085">
        <v>11</v>
      </c>
      <c r="M2085">
        <v>589.88</v>
      </c>
      <c r="N2085">
        <v>3159</v>
      </c>
    </row>
    <row r="2086" spans="1:14" x14ac:dyDescent="0.25">
      <c r="A2086">
        <v>2070</v>
      </c>
      <c r="B2086">
        <v>14819</v>
      </c>
      <c r="C2086">
        <v>44221</v>
      </c>
      <c r="D2086">
        <v>44223</v>
      </c>
      <c r="E2086" t="s">
        <v>979</v>
      </c>
      <c r="F2086">
        <v>0.09</v>
      </c>
      <c r="G2086">
        <v>0.99</v>
      </c>
      <c r="H2086">
        <v>1249.1120000000001</v>
      </c>
      <c r="I2086">
        <f t="shared" si="32"/>
        <v>1249.1120000000001</v>
      </c>
      <c r="J2086" t="e">
        <f>IF(#REF!&lt;0,#REF!," ")</f>
        <v>#REF!</v>
      </c>
      <c r="K2086">
        <v>207.48</v>
      </c>
      <c r="L2086">
        <v>48</v>
      </c>
      <c r="M2086">
        <v>9062.73</v>
      </c>
      <c r="N2086">
        <v>563</v>
      </c>
    </row>
    <row r="2087" spans="1:14" x14ac:dyDescent="0.25">
      <c r="A2087">
        <v>2071</v>
      </c>
      <c r="B2087">
        <v>14819</v>
      </c>
      <c r="C2087">
        <v>44221</v>
      </c>
      <c r="D2087">
        <v>44222</v>
      </c>
      <c r="E2087" t="s">
        <v>979</v>
      </c>
      <c r="F2087">
        <v>7.0000000000000007E-2</v>
      </c>
      <c r="G2087">
        <v>36.61</v>
      </c>
      <c r="H2087">
        <v>-765.15200000000004</v>
      </c>
      <c r="I2087" t="str">
        <f t="shared" si="32"/>
        <v xml:space="preserve"> </v>
      </c>
      <c r="J2087" t="e">
        <f>IF(#REF!&lt;0,#REF!," ")</f>
        <v>#REF!</v>
      </c>
      <c r="K2087">
        <v>58.14</v>
      </c>
      <c r="L2087">
        <v>27</v>
      </c>
      <c r="M2087">
        <v>1584.1</v>
      </c>
      <c r="N2087">
        <v>563</v>
      </c>
    </row>
    <row r="2088" spans="1:14" x14ac:dyDescent="0.25">
      <c r="A2088">
        <v>18189</v>
      </c>
      <c r="B2088">
        <v>86903</v>
      </c>
      <c r="C2088">
        <v>44221</v>
      </c>
      <c r="D2088">
        <v>44221</v>
      </c>
      <c r="E2088" t="s">
        <v>981</v>
      </c>
      <c r="F2088">
        <v>0.05</v>
      </c>
      <c r="G2088">
        <v>6.72</v>
      </c>
      <c r="H2088">
        <v>-233.17630000000003</v>
      </c>
      <c r="I2088" t="str">
        <f t="shared" si="32"/>
        <v xml:space="preserve"> </v>
      </c>
      <c r="J2088" t="e">
        <f>IF(#REF!&lt;0,#REF!," ")</f>
        <v>#REF!</v>
      </c>
      <c r="K2088">
        <v>31.98</v>
      </c>
      <c r="L2088">
        <v>4</v>
      </c>
      <c r="M2088">
        <v>131.82</v>
      </c>
      <c r="N2088">
        <v>3153</v>
      </c>
    </row>
    <row r="2089" spans="1:14" x14ac:dyDescent="0.25">
      <c r="A2089">
        <v>18335</v>
      </c>
      <c r="B2089">
        <v>87571</v>
      </c>
      <c r="C2089">
        <v>44221</v>
      </c>
      <c r="D2089">
        <v>44223</v>
      </c>
      <c r="E2089" t="s">
        <v>977</v>
      </c>
      <c r="F2089">
        <v>0.1</v>
      </c>
      <c r="G2089">
        <v>57.38</v>
      </c>
      <c r="H2089">
        <v>-1957.0424</v>
      </c>
      <c r="I2089" t="str">
        <f t="shared" si="32"/>
        <v xml:space="preserve"> </v>
      </c>
      <c r="J2089" t="e">
        <f>IF(#REF!&lt;0,#REF!," ")</f>
        <v>#REF!</v>
      </c>
      <c r="K2089">
        <v>100.98</v>
      </c>
      <c r="L2089">
        <v>8</v>
      </c>
      <c r="M2089">
        <v>755.51</v>
      </c>
      <c r="N2089">
        <v>2141</v>
      </c>
    </row>
    <row r="2090" spans="1:14" x14ac:dyDescent="0.25">
      <c r="A2090">
        <v>18336</v>
      </c>
      <c r="B2090">
        <v>87571</v>
      </c>
      <c r="C2090">
        <v>44221</v>
      </c>
      <c r="D2090">
        <v>44222</v>
      </c>
      <c r="E2090" t="s">
        <v>977</v>
      </c>
      <c r="F2090">
        <v>0.01</v>
      </c>
      <c r="G2090">
        <v>5.66</v>
      </c>
      <c r="H2090">
        <v>-11.2592</v>
      </c>
      <c r="I2090" t="str">
        <f t="shared" si="32"/>
        <v xml:space="preserve"> </v>
      </c>
      <c r="J2090" t="e">
        <f>IF(#REF!&lt;0,#REF!," ")</f>
        <v>#REF!</v>
      </c>
      <c r="K2090">
        <v>6.68</v>
      </c>
      <c r="L2090">
        <v>1</v>
      </c>
      <c r="M2090">
        <v>12.41</v>
      </c>
      <c r="N2090">
        <v>2141</v>
      </c>
    </row>
    <row r="2091" spans="1:14" x14ac:dyDescent="0.25">
      <c r="A2091">
        <v>18337</v>
      </c>
      <c r="B2091">
        <v>87571</v>
      </c>
      <c r="C2091">
        <v>44221</v>
      </c>
      <c r="D2091">
        <v>44221</v>
      </c>
      <c r="E2091" t="s">
        <v>977</v>
      </c>
      <c r="F2091">
        <v>0.01</v>
      </c>
      <c r="G2091">
        <v>19.989999999999998</v>
      </c>
      <c r="H2091">
        <v>107.3956</v>
      </c>
      <c r="I2091">
        <f t="shared" si="32"/>
        <v>107.3956</v>
      </c>
      <c r="J2091" t="e">
        <f>IF(#REF!&lt;0,#REF!," ")</f>
        <v>#REF!</v>
      </c>
      <c r="K2091">
        <v>120.33</v>
      </c>
      <c r="L2091">
        <v>3</v>
      </c>
      <c r="M2091">
        <v>377.13</v>
      </c>
      <c r="N2091">
        <v>2142</v>
      </c>
    </row>
    <row r="2092" spans="1:14" x14ac:dyDescent="0.25">
      <c r="A2092">
        <v>20070</v>
      </c>
      <c r="B2092">
        <v>86352</v>
      </c>
      <c r="C2092">
        <v>44221</v>
      </c>
      <c r="D2092">
        <v>44223</v>
      </c>
      <c r="E2092" t="s">
        <v>979</v>
      </c>
      <c r="F2092">
        <v>0.09</v>
      </c>
      <c r="G2092">
        <v>0.99</v>
      </c>
      <c r="H2092">
        <v>1563.3191999999997</v>
      </c>
      <c r="I2092">
        <f t="shared" si="32"/>
        <v>1563.3191999999997</v>
      </c>
      <c r="J2092" t="e">
        <f>IF(#REF!&lt;0,#REF!," ")</f>
        <v>#REF!</v>
      </c>
      <c r="K2092">
        <v>207.48</v>
      </c>
      <c r="L2092">
        <v>12</v>
      </c>
      <c r="M2092">
        <v>2265.6799999999998</v>
      </c>
      <c r="N2092">
        <v>562</v>
      </c>
    </row>
    <row r="2093" spans="1:14" x14ac:dyDescent="0.25">
      <c r="A2093">
        <v>20071</v>
      </c>
      <c r="B2093">
        <v>86352</v>
      </c>
      <c r="C2093">
        <v>44221</v>
      </c>
      <c r="D2093">
        <v>44222</v>
      </c>
      <c r="E2093" t="s">
        <v>979</v>
      </c>
      <c r="F2093">
        <v>7.0000000000000007E-2</v>
      </c>
      <c r="G2093">
        <v>36.61</v>
      </c>
      <c r="H2093">
        <v>-592.99279999999999</v>
      </c>
      <c r="I2093" t="str">
        <f t="shared" si="32"/>
        <v xml:space="preserve"> </v>
      </c>
      <c r="J2093" t="e">
        <f>IF(#REF!&lt;0,#REF!," ")</f>
        <v>#REF!</v>
      </c>
      <c r="K2093">
        <v>58.14</v>
      </c>
      <c r="L2093">
        <v>7</v>
      </c>
      <c r="M2093">
        <v>410.69</v>
      </c>
      <c r="N2093">
        <v>562</v>
      </c>
    </row>
    <row r="2094" spans="1:14" x14ac:dyDescent="0.25">
      <c r="A2094">
        <v>22888</v>
      </c>
      <c r="B2094">
        <v>91079</v>
      </c>
      <c r="C2094">
        <v>44221</v>
      </c>
      <c r="D2094">
        <v>44224</v>
      </c>
      <c r="E2094" t="s">
        <v>981</v>
      </c>
      <c r="F2094">
        <v>0.01</v>
      </c>
      <c r="G2094">
        <v>42.52</v>
      </c>
      <c r="H2094">
        <v>-1201.6199738400001</v>
      </c>
      <c r="I2094" t="str">
        <f t="shared" si="32"/>
        <v xml:space="preserve"> </v>
      </c>
      <c r="J2094" t="e">
        <f>IF(#REF!&lt;0,#REF!," ")</f>
        <v>#REF!</v>
      </c>
      <c r="K2094">
        <v>400.98</v>
      </c>
      <c r="L2094">
        <v>11</v>
      </c>
      <c r="M2094">
        <v>3781.12</v>
      </c>
      <c r="N2094">
        <v>1690</v>
      </c>
    </row>
    <row r="2095" spans="1:14" x14ac:dyDescent="0.25">
      <c r="A2095">
        <v>18094</v>
      </c>
      <c r="B2095">
        <v>86298</v>
      </c>
      <c r="C2095">
        <v>44222</v>
      </c>
      <c r="D2095">
        <v>44224</v>
      </c>
      <c r="E2095" t="s">
        <v>981</v>
      </c>
      <c r="F2095">
        <v>0.04</v>
      </c>
      <c r="G2095">
        <v>9.4700000000000006</v>
      </c>
      <c r="H2095">
        <v>-162.77480000000003</v>
      </c>
      <c r="I2095" t="str">
        <f t="shared" si="32"/>
        <v xml:space="preserve"> </v>
      </c>
      <c r="J2095" t="e">
        <f>IF(#REF!&lt;0,#REF!," ")</f>
        <v>#REF!</v>
      </c>
      <c r="K2095">
        <v>17.7</v>
      </c>
      <c r="L2095">
        <v>12</v>
      </c>
      <c r="M2095">
        <v>214.48</v>
      </c>
      <c r="N2095">
        <v>262</v>
      </c>
    </row>
    <row r="2096" spans="1:14" x14ac:dyDescent="0.25">
      <c r="A2096">
        <v>21504</v>
      </c>
      <c r="B2096">
        <v>88430</v>
      </c>
      <c r="C2096">
        <v>44222</v>
      </c>
      <c r="D2096">
        <v>44229</v>
      </c>
      <c r="E2096" t="s">
        <v>980</v>
      </c>
      <c r="F2096">
        <v>0.04</v>
      </c>
      <c r="G2096">
        <v>36.61</v>
      </c>
      <c r="H2096">
        <v>-25.942</v>
      </c>
      <c r="I2096" t="str">
        <f t="shared" si="32"/>
        <v xml:space="preserve"> </v>
      </c>
      <c r="J2096" t="e">
        <f>IF(#REF!&lt;0,#REF!," ")</f>
        <v>#REF!</v>
      </c>
      <c r="K2096">
        <v>58.14</v>
      </c>
      <c r="L2096">
        <v>2</v>
      </c>
      <c r="M2096">
        <v>121.9</v>
      </c>
      <c r="N2096">
        <v>1943</v>
      </c>
    </row>
    <row r="2097" spans="1:14" x14ac:dyDescent="0.25">
      <c r="A2097">
        <v>21873</v>
      </c>
      <c r="B2097">
        <v>90045</v>
      </c>
      <c r="C2097">
        <v>44222</v>
      </c>
      <c r="D2097">
        <v>44223</v>
      </c>
      <c r="E2097" t="s">
        <v>981</v>
      </c>
      <c r="F2097">
        <v>0.1</v>
      </c>
      <c r="G2097">
        <v>4.5</v>
      </c>
      <c r="H2097">
        <v>-58.255199999999995</v>
      </c>
      <c r="I2097" t="str">
        <f t="shared" si="32"/>
        <v xml:space="preserve"> </v>
      </c>
      <c r="J2097" t="e">
        <f>IF(#REF!&lt;0,#REF!," ")</f>
        <v>#REF!</v>
      </c>
      <c r="K2097">
        <v>10.89</v>
      </c>
      <c r="L2097">
        <v>8</v>
      </c>
      <c r="M2097">
        <v>81.099999999999994</v>
      </c>
      <c r="N2097">
        <v>1006</v>
      </c>
    </row>
    <row r="2098" spans="1:14" x14ac:dyDescent="0.25">
      <c r="A2098">
        <v>21874</v>
      </c>
      <c r="B2098">
        <v>90045</v>
      </c>
      <c r="C2098">
        <v>44222</v>
      </c>
      <c r="D2098">
        <v>44223</v>
      </c>
      <c r="E2098" t="s">
        <v>981</v>
      </c>
      <c r="F2098">
        <v>0.01</v>
      </c>
      <c r="G2098">
        <v>6.6</v>
      </c>
      <c r="H2098">
        <v>-58.143599999999999</v>
      </c>
      <c r="I2098" t="str">
        <f t="shared" si="32"/>
        <v xml:space="preserve"> </v>
      </c>
      <c r="J2098" t="e">
        <f>IF(#REF!&lt;0,#REF!," ")</f>
        <v>#REF!</v>
      </c>
      <c r="K2098">
        <v>6.48</v>
      </c>
      <c r="L2098">
        <v>5</v>
      </c>
      <c r="M2098">
        <v>36.06</v>
      </c>
      <c r="N2098">
        <v>1006</v>
      </c>
    </row>
    <row r="2099" spans="1:14" x14ac:dyDescent="0.25">
      <c r="A2099">
        <v>21897</v>
      </c>
      <c r="B2099">
        <v>89612</v>
      </c>
      <c r="C2099">
        <v>44222</v>
      </c>
      <c r="D2099">
        <v>44229</v>
      </c>
      <c r="E2099" t="s">
        <v>980</v>
      </c>
      <c r="F2099">
        <v>0.01</v>
      </c>
      <c r="G2099">
        <v>1.99</v>
      </c>
      <c r="H2099">
        <v>3.3516000000000004</v>
      </c>
      <c r="I2099">
        <f t="shared" si="32"/>
        <v>3.3516000000000004</v>
      </c>
      <c r="J2099" t="e">
        <f>IF(#REF!&lt;0,#REF!," ")</f>
        <v>#REF!</v>
      </c>
      <c r="K2099">
        <v>20.89</v>
      </c>
      <c r="L2099">
        <v>2</v>
      </c>
      <c r="M2099">
        <v>43.58</v>
      </c>
      <c r="N2099">
        <v>2333</v>
      </c>
    </row>
    <row r="2100" spans="1:14" x14ac:dyDescent="0.25">
      <c r="A2100">
        <v>24228</v>
      </c>
      <c r="B2100">
        <v>89654</v>
      </c>
      <c r="C2100">
        <v>44223</v>
      </c>
      <c r="D2100">
        <v>44227</v>
      </c>
      <c r="E2100" t="s">
        <v>980</v>
      </c>
      <c r="F2100">
        <v>0.01</v>
      </c>
      <c r="G2100">
        <v>1.92</v>
      </c>
      <c r="H2100">
        <v>-3.2736000000000001</v>
      </c>
      <c r="I2100" t="str">
        <f t="shared" si="32"/>
        <v xml:space="preserve"> </v>
      </c>
      <c r="J2100" t="e">
        <f>IF(#REF!&lt;0,#REF!," ")</f>
        <v>#REF!</v>
      </c>
      <c r="K2100">
        <v>3.14</v>
      </c>
      <c r="L2100">
        <v>1</v>
      </c>
      <c r="M2100">
        <v>5.0599999999999996</v>
      </c>
      <c r="N2100">
        <v>1715</v>
      </c>
    </row>
    <row r="2101" spans="1:14" x14ac:dyDescent="0.25">
      <c r="A2101">
        <v>18017</v>
      </c>
      <c r="B2101">
        <v>85907</v>
      </c>
      <c r="C2101">
        <v>44224</v>
      </c>
      <c r="D2101">
        <v>44225</v>
      </c>
      <c r="E2101" t="s">
        <v>978</v>
      </c>
      <c r="F2101">
        <v>0.03</v>
      </c>
      <c r="G2101">
        <v>0.5</v>
      </c>
      <c r="H2101">
        <v>14.041499999999999</v>
      </c>
      <c r="I2101">
        <f t="shared" si="32"/>
        <v>14.041499999999999</v>
      </c>
      <c r="J2101" t="e">
        <f>IF(#REF!&lt;0,#REF!," ")</f>
        <v>#REF!</v>
      </c>
      <c r="K2101">
        <v>2.89</v>
      </c>
      <c r="L2101">
        <v>7</v>
      </c>
      <c r="M2101">
        <v>20.350000000000001</v>
      </c>
      <c r="N2101">
        <v>810</v>
      </c>
    </row>
    <row r="2102" spans="1:14" x14ac:dyDescent="0.25">
      <c r="A2102">
        <v>18750</v>
      </c>
      <c r="B2102">
        <v>86577</v>
      </c>
      <c r="C2102">
        <v>44224</v>
      </c>
      <c r="D2102">
        <v>44231</v>
      </c>
      <c r="E2102" t="s">
        <v>980</v>
      </c>
      <c r="F2102">
        <v>7.0000000000000007E-2</v>
      </c>
      <c r="G2102">
        <v>5.81</v>
      </c>
      <c r="H2102">
        <v>861.1475999999999</v>
      </c>
      <c r="I2102">
        <f t="shared" si="32"/>
        <v>861.1475999999999</v>
      </c>
      <c r="J2102" t="e">
        <f>IF(#REF!&lt;0,#REF!," ")</f>
        <v>#REF!</v>
      </c>
      <c r="K2102">
        <v>107.53</v>
      </c>
      <c r="L2102">
        <v>12</v>
      </c>
      <c r="M2102">
        <v>1248.04</v>
      </c>
      <c r="N2102">
        <v>1138</v>
      </c>
    </row>
    <row r="2103" spans="1:14" x14ac:dyDescent="0.25">
      <c r="A2103">
        <v>18751</v>
      </c>
      <c r="B2103">
        <v>86577</v>
      </c>
      <c r="C2103">
        <v>44224</v>
      </c>
      <c r="D2103">
        <v>44231</v>
      </c>
      <c r="E2103" t="s">
        <v>980</v>
      </c>
      <c r="F2103">
        <v>0.09</v>
      </c>
      <c r="G2103">
        <v>7.09</v>
      </c>
      <c r="H2103">
        <v>-185.91320000000002</v>
      </c>
      <c r="I2103" t="str">
        <f t="shared" si="32"/>
        <v xml:space="preserve"> </v>
      </c>
      <c r="J2103" t="e">
        <f>IF(#REF!&lt;0,#REF!," ")</f>
        <v>#REF!</v>
      </c>
      <c r="K2103">
        <v>2.1800000000000002</v>
      </c>
      <c r="L2103">
        <v>7</v>
      </c>
      <c r="M2103">
        <v>16.559999999999999</v>
      </c>
      <c r="N2103">
        <v>1138</v>
      </c>
    </row>
    <row r="2104" spans="1:14" x14ac:dyDescent="0.25">
      <c r="A2104">
        <v>21898</v>
      </c>
      <c r="B2104">
        <v>88257</v>
      </c>
      <c r="C2104">
        <v>44224</v>
      </c>
      <c r="D2104">
        <v>44226</v>
      </c>
      <c r="E2104" t="s">
        <v>977</v>
      </c>
      <c r="F2104">
        <v>0.02</v>
      </c>
      <c r="G2104">
        <v>0.5</v>
      </c>
      <c r="H2104">
        <v>-37.716000000000001</v>
      </c>
      <c r="I2104" t="str">
        <f t="shared" si="32"/>
        <v xml:space="preserve"> </v>
      </c>
      <c r="J2104" t="e">
        <f>IF(#REF!&lt;0,#REF!," ")</f>
        <v>#REF!</v>
      </c>
      <c r="K2104">
        <v>6.3</v>
      </c>
      <c r="L2104">
        <v>8</v>
      </c>
      <c r="M2104">
        <v>54.13</v>
      </c>
      <c r="N2104">
        <v>1788</v>
      </c>
    </row>
    <row r="2105" spans="1:14" x14ac:dyDescent="0.25">
      <c r="A2105">
        <v>4258</v>
      </c>
      <c r="B2105">
        <v>30336</v>
      </c>
      <c r="C2105">
        <v>44225</v>
      </c>
      <c r="D2105">
        <v>44227</v>
      </c>
      <c r="E2105" t="s">
        <v>978</v>
      </c>
      <c r="F2105">
        <v>0.06</v>
      </c>
      <c r="G2105">
        <v>19.989999999999998</v>
      </c>
      <c r="H2105">
        <v>147.51600000000002</v>
      </c>
      <c r="I2105">
        <f t="shared" si="32"/>
        <v>147.51600000000002</v>
      </c>
      <c r="J2105" t="e">
        <f>IF(#REF!&lt;0,#REF!," ")</f>
        <v>#REF!</v>
      </c>
      <c r="K2105">
        <v>193.17</v>
      </c>
      <c r="L2105">
        <v>28</v>
      </c>
      <c r="M2105">
        <v>5155.07</v>
      </c>
      <c r="N2105">
        <v>607</v>
      </c>
    </row>
    <row r="2106" spans="1:14" x14ac:dyDescent="0.25">
      <c r="A2106">
        <v>18876</v>
      </c>
      <c r="B2106">
        <v>87444</v>
      </c>
      <c r="C2106">
        <v>44225</v>
      </c>
      <c r="D2106">
        <v>44227</v>
      </c>
      <c r="E2106" t="s">
        <v>981</v>
      </c>
      <c r="F2106">
        <v>0.01</v>
      </c>
      <c r="G2106">
        <v>19.989999999999998</v>
      </c>
      <c r="H2106">
        <v>96.677999999999997</v>
      </c>
      <c r="I2106">
        <f t="shared" si="32"/>
        <v>96.677999999999997</v>
      </c>
      <c r="J2106" t="e">
        <f>IF(#REF!&lt;0,#REF!," ")</f>
        <v>#REF!</v>
      </c>
      <c r="K2106">
        <v>67.28</v>
      </c>
      <c r="L2106">
        <v>12</v>
      </c>
      <c r="M2106">
        <v>804.18</v>
      </c>
      <c r="N2106">
        <v>1904</v>
      </c>
    </row>
    <row r="2107" spans="1:14" x14ac:dyDescent="0.25">
      <c r="A2107">
        <v>19866</v>
      </c>
      <c r="B2107">
        <v>90608</v>
      </c>
      <c r="C2107">
        <v>44225</v>
      </c>
      <c r="D2107">
        <v>44227</v>
      </c>
      <c r="E2107" t="s">
        <v>981</v>
      </c>
      <c r="F2107">
        <v>0.04</v>
      </c>
      <c r="G2107">
        <v>4.7</v>
      </c>
      <c r="H2107">
        <v>-63.066400000000002</v>
      </c>
      <c r="I2107" t="str">
        <f t="shared" si="32"/>
        <v xml:space="preserve"> </v>
      </c>
      <c r="J2107" t="e">
        <f>IF(#REF!&lt;0,#REF!," ")</f>
        <v>#REF!</v>
      </c>
      <c r="K2107">
        <v>4.9800000000000004</v>
      </c>
      <c r="L2107">
        <v>7</v>
      </c>
      <c r="M2107">
        <v>36.270000000000003</v>
      </c>
      <c r="N2107">
        <v>1842</v>
      </c>
    </row>
    <row r="2108" spans="1:14" x14ac:dyDescent="0.25">
      <c r="A2108">
        <v>22458</v>
      </c>
      <c r="B2108">
        <v>89280</v>
      </c>
      <c r="C2108">
        <v>44225</v>
      </c>
      <c r="D2108">
        <v>44227</v>
      </c>
      <c r="E2108" t="s">
        <v>978</v>
      </c>
      <c r="F2108">
        <v>0.08</v>
      </c>
      <c r="G2108">
        <v>4.62</v>
      </c>
      <c r="H2108">
        <v>1223.646</v>
      </c>
      <c r="I2108">
        <f t="shared" si="32"/>
        <v>1223.646</v>
      </c>
      <c r="J2108" t="e">
        <f>IF(#REF!&lt;0,#REF!," ")</f>
        <v>#REF!</v>
      </c>
      <c r="K2108">
        <v>42.98</v>
      </c>
      <c r="L2108">
        <v>4</v>
      </c>
      <c r="M2108">
        <v>172.76</v>
      </c>
      <c r="N2108">
        <v>2254</v>
      </c>
    </row>
    <row r="2109" spans="1:14" x14ac:dyDescent="0.25">
      <c r="A2109">
        <v>18501</v>
      </c>
      <c r="B2109">
        <v>88254</v>
      </c>
      <c r="C2109">
        <v>44226</v>
      </c>
      <c r="D2109">
        <v>44228</v>
      </c>
      <c r="E2109" t="s">
        <v>981</v>
      </c>
      <c r="F2109">
        <v>0.1</v>
      </c>
      <c r="G2109">
        <v>1.25</v>
      </c>
      <c r="H2109">
        <v>-117.54399999999998</v>
      </c>
      <c r="I2109" t="str">
        <f t="shared" si="32"/>
        <v xml:space="preserve"> </v>
      </c>
      <c r="J2109" t="e">
        <f>IF(#REF!&lt;0,#REF!," ")</f>
        <v>#REF!</v>
      </c>
      <c r="K2109">
        <v>55.99</v>
      </c>
      <c r="L2109">
        <v>12</v>
      </c>
      <c r="M2109">
        <v>524.27</v>
      </c>
      <c r="N2109">
        <v>3116</v>
      </c>
    </row>
    <row r="2110" spans="1:14" x14ac:dyDescent="0.25">
      <c r="A2110">
        <v>18502</v>
      </c>
      <c r="B2110">
        <v>88254</v>
      </c>
      <c r="C2110">
        <v>44226</v>
      </c>
      <c r="D2110">
        <v>44228</v>
      </c>
      <c r="E2110" t="s">
        <v>981</v>
      </c>
      <c r="F2110">
        <v>0.08</v>
      </c>
      <c r="G2110">
        <v>2.5</v>
      </c>
      <c r="H2110">
        <v>-74.614679999999993</v>
      </c>
      <c r="I2110" t="str">
        <f t="shared" si="32"/>
        <v xml:space="preserve"> </v>
      </c>
      <c r="J2110" t="e">
        <f>IF(#REF!&lt;0,#REF!," ")</f>
        <v>#REF!</v>
      </c>
      <c r="K2110">
        <v>115.99</v>
      </c>
      <c r="L2110">
        <v>9</v>
      </c>
      <c r="M2110">
        <v>824.5</v>
      </c>
      <c r="N2110">
        <v>3116</v>
      </c>
    </row>
    <row r="2111" spans="1:14" x14ac:dyDescent="0.25">
      <c r="A2111">
        <v>25324</v>
      </c>
      <c r="B2111">
        <v>87654</v>
      </c>
      <c r="C2111">
        <v>44226</v>
      </c>
      <c r="D2111">
        <v>44228</v>
      </c>
      <c r="E2111" t="s">
        <v>979</v>
      </c>
      <c r="F2111">
        <v>0.08</v>
      </c>
      <c r="G2111">
        <v>3.9</v>
      </c>
      <c r="H2111">
        <v>-120.52303999999999</v>
      </c>
      <c r="I2111" t="str">
        <f t="shared" si="32"/>
        <v xml:space="preserve"> </v>
      </c>
      <c r="J2111" t="e">
        <f>IF(#REF!&lt;0,#REF!," ")</f>
        <v>#REF!</v>
      </c>
      <c r="K2111">
        <v>65.989999999999995</v>
      </c>
      <c r="L2111">
        <v>3</v>
      </c>
      <c r="M2111">
        <v>164.1</v>
      </c>
      <c r="N2111">
        <v>29</v>
      </c>
    </row>
    <row r="2112" spans="1:14" x14ac:dyDescent="0.25">
      <c r="A2112">
        <v>19732</v>
      </c>
      <c r="B2112">
        <v>90481</v>
      </c>
      <c r="C2112">
        <v>44227</v>
      </c>
      <c r="D2112">
        <v>44229</v>
      </c>
      <c r="E2112" t="s">
        <v>978</v>
      </c>
      <c r="F2112">
        <v>0.03</v>
      </c>
      <c r="G2112">
        <v>4</v>
      </c>
      <c r="H2112">
        <v>67.396800000000013</v>
      </c>
      <c r="I2112">
        <f t="shared" si="32"/>
        <v>67.396800000000013</v>
      </c>
      <c r="J2112" t="e">
        <f>IF(#REF!&lt;0,#REF!," ")</f>
        <v>#REF!</v>
      </c>
      <c r="K2112">
        <v>39.979999999999997</v>
      </c>
      <c r="L2112">
        <v>9</v>
      </c>
      <c r="M2112">
        <v>350.03</v>
      </c>
      <c r="N2112">
        <v>240</v>
      </c>
    </row>
    <row r="2113" spans="1:14" x14ac:dyDescent="0.25">
      <c r="A2113">
        <v>20009</v>
      </c>
      <c r="B2113">
        <v>90716</v>
      </c>
      <c r="C2113">
        <v>44227</v>
      </c>
      <c r="D2113">
        <v>44234</v>
      </c>
      <c r="E2113" t="s">
        <v>980</v>
      </c>
      <c r="F2113">
        <v>0.1</v>
      </c>
      <c r="G2113">
        <v>15.59</v>
      </c>
      <c r="H2113">
        <v>1201.8489</v>
      </c>
      <c r="I2113">
        <f t="shared" si="32"/>
        <v>1201.8489</v>
      </c>
      <c r="J2113" t="e">
        <f>IF(#REF!&lt;0,#REF!," ")</f>
        <v>#REF!</v>
      </c>
      <c r="K2113">
        <v>200.97</v>
      </c>
      <c r="L2113">
        <v>9</v>
      </c>
      <c r="M2113">
        <v>1741.81</v>
      </c>
      <c r="N2113">
        <v>2371</v>
      </c>
    </row>
    <row r="2114" spans="1:14" x14ac:dyDescent="0.25">
      <c r="A2114">
        <v>20014</v>
      </c>
      <c r="B2114">
        <v>90726</v>
      </c>
      <c r="C2114">
        <v>44227</v>
      </c>
      <c r="D2114">
        <v>44228</v>
      </c>
      <c r="E2114" t="s">
        <v>978</v>
      </c>
      <c r="F2114">
        <v>7.0000000000000007E-2</v>
      </c>
      <c r="G2114">
        <v>5.67</v>
      </c>
      <c r="H2114">
        <v>-26.994799999999998</v>
      </c>
      <c r="I2114" t="str">
        <f t="shared" ref="I2114:I2177" si="33">IF(H2114&gt;0,H2114," ")</f>
        <v xml:space="preserve"> </v>
      </c>
      <c r="J2114" t="e">
        <f>IF(#REF!&lt;0,#REF!," ")</f>
        <v>#REF!</v>
      </c>
      <c r="K2114">
        <v>5.78</v>
      </c>
      <c r="L2114">
        <v>2</v>
      </c>
      <c r="M2114">
        <v>12.59</v>
      </c>
      <c r="N2114">
        <v>2761</v>
      </c>
    </row>
    <row r="2115" spans="1:14" x14ac:dyDescent="0.25">
      <c r="A2115">
        <v>20015</v>
      </c>
      <c r="B2115">
        <v>90726</v>
      </c>
      <c r="C2115">
        <v>44227</v>
      </c>
      <c r="D2115">
        <v>44228</v>
      </c>
      <c r="E2115" t="s">
        <v>978</v>
      </c>
      <c r="F2115">
        <v>0.1</v>
      </c>
      <c r="G2115">
        <v>19.989999999999998</v>
      </c>
      <c r="H2115">
        <v>694.70579999999995</v>
      </c>
      <c r="I2115">
        <f t="shared" si="33"/>
        <v>694.70579999999995</v>
      </c>
      <c r="J2115" t="e">
        <f>IF(#REF!&lt;0,#REF!," ")</f>
        <v>#REF!</v>
      </c>
      <c r="K2115">
        <v>83.93</v>
      </c>
      <c r="L2115">
        <v>13</v>
      </c>
      <c r="M2115">
        <v>1006.82</v>
      </c>
      <c r="N2115">
        <v>2763</v>
      </c>
    </row>
    <row r="2116" spans="1:14" x14ac:dyDescent="0.25">
      <c r="A2116">
        <v>20245</v>
      </c>
      <c r="B2116">
        <v>90481</v>
      </c>
      <c r="C2116">
        <v>44227</v>
      </c>
      <c r="D2116">
        <v>44228</v>
      </c>
      <c r="E2116" t="s">
        <v>981</v>
      </c>
      <c r="F2116">
        <v>0.09</v>
      </c>
      <c r="G2116">
        <v>1.38</v>
      </c>
      <c r="H2116">
        <v>-12.474400000000001</v>
      </c>
      <c r="I2116" t="str">
        <f t="shared" si="33"/>
        <v xml:space="preserve"> </v>
      </c>
      <c r="J2116" t="e">
        <f>IF(#REF!&lt;0,#REF!," ")</f>
        <v>#REF!</v>
      </c>
      <c r="K2116">
        <v>2.1800000000000002</v>
      </c>
      <c r="L2116">
        <v>9</v>
      </c>
      <c r="M2116">
        <v>19.63</v>
      </c>
      <c r="N2116">
        <v>240</v>
      </c>
    </row>
    <row r="2117" spans="1:14" x14ac:dyDescent="0.25">
      <c r="A2117">
        <v>25044</v>
      </c>
      <c r="B2117">
        <v>85869</v>
      </c>
      <c r="C2117">
        <v>44227</v>
      </c>
      <c r="D2117">
        <v>44229</v>
      </c>
      <c r="E2117" t="s">
        <v>981</v>
      </c>
      <c r="F2117">
        <v>0.04</v>
      </c>
      <c r="G2117">
        <v>9.83</v>
      </c>
      <c r="H2117">
        <v>-184.28199999999998</v>
      </c>
      <c r="I2117" t="str">
        <f t="shared" si="33"/>
        <v xml:space="preserve"> </v>
      </c>
      <c r="J2117" t="e">
        <f>IF(#REF!&lt;0,#REF!," ")</f>
        <v>#REF!</v>
      </c>
      <c r="K2117">
        <v>39.979999999999997</v>
      </c>
      <c r="L2117">
        <v>6</v>
      </c>
      <c r="M2117">
        <v>242.18</v>
      </c>
      <c r="N2117">
        <v>1740</v>
      </c>
    </row>
    <row r="2118" spans="1:14" x14ac:dyDescent="0.25">
      <c r="A2118">
        <v>8225</v>
      </c>
      <c r="B2118">
        <v>58788</v>
      </c>
      <c r="C2118">
        <v>44228</v>
      </c>
      <c r="D2118">
        <v>44230</v>
      </c>
      <c r="E2118" t="s">
        <v>980</v>
      </c>
      <c r="F2118">
        <v>0.04</v>
      </c>
      <c r="G2118">
        <v>6.5</v>
      </c>
      <c r="H2118">
        <v>43.72</v>
      </c>
      <c r="I2118">
        <f t="shared" si="33"/>
        <v>43.72</v>
      </c>
      <c r="J2118" t="e">
        <f>IF(#REF!&lt;0,#REF!," ")</f>
        <v>#REF!</v>
      </c>
      <c r="K2118">
        <v>30.98</v>
      </c>
      <c r="L2118">
        <v>31</v>
      </c>
      <c r="M2118">
        <v>983.78</v>
      </c>
      <c r="N2118">
        <v>698</v>
      </c>
    </row>
    <row r="2119" spans="1:14" x14ac:dyDescent="0.25">
      <c r="A2119">
        <v>19135</v>
      </c>
      <c r="B2119">
        <v>89118</v>
      </c>
      <c r="C2119">
        <v>44228</v>
      </c>
      <c r="D2119">
        <v>44229</v>
      </c>
      <c r="E2119" t="s">
        <v>979</v>
      </c>
      <c r="F2119">
        <v>0.02</v>
      </c>
      <c r="G2119">
        <v>1.39</v>
      </c>
      <c r="H2119">
        <v>57.476999999999997</v>
      </c>
      <c r="I2119">
        <f t="shared" si="33"/>
        <v>57.476999999999997</v>
      </c>
      <c r="J2119" t="e">
        <f>IF(#REF!&lt;0,#REF!," ")</f>
        <v>#REF!</v>
      </c>
      <c r="K2119">
        <v>15.74</v>
      </c>
      <c r="L2119">
        <v>5</v>
      </c>
      <c r="M2119">
        <v>83.3</v>
      </c>
      <c r="N2119">
        <v>1163</v>
      </c>
    </row>
    <row r="2120" spans="1:14" x14ac:dyDescent="0.25">
      <c r="A2120">
        <v>24829</v>
      </c>
      <c r="B2120">
        <v>88031</v>
      </c>
      <c r="C2120">
        <v>44228</v>
      </c>
      <c r="D2120">
        <v>44228</v>
      </c>
      <c r="E2120" t="s">
        <v>977</v>
      </c>
      <c r="F2120">
        <v>0</v>
      </c>
      <c r="G2120">
        <v>0.7</v>
      </c>
      <c r="H2120">
        <v>19.292400000000001</v>
      </c>
      <c r="I2120">
        <f t="shared" si="33"/>
        <v>19.292400000000001</v>
      </c>
      <c r="J2120" t="e">
        <f>IF(#REF!&lt;0,#REF!," ")</f>
        <v>#REF!</v>
      </c>
      <c r="K2120">
        <v>2.94</v>
      </c>
      <c r="L2120">
        <v>9</v>
      </c>
      <c r="M2120">
        <v>27.96</v>
      </c>
      <c r="N2120">
        <v>2212</v>
      </c>
    </row>
    <row r="2121" spans="1:14" x14ac:dyDescent="0.25">
      <c r="A2121">
        <v>24830</v>
      </c>
      <c r="B2121">
        <v>88031</v>
      </c>
      <c r="C2121">
        <v>44228</v>
      </c>
      <c r="D2121">
        <v>44228</v>
      </c>
      <c r="E2121" t="s">
        <v>977</v>
      </c>
      <c r="F2121">
        <v>0.05</v>
      </c>
      <c r="G2121">
        <v>4.9000000000000004</v>
      </c>
      <c r="H2121">
        <v>746.2349999999999</v>
      </c>
      <c r="I2121">
        <f t="shared" si="33"/>
        <v>746.2349999999999</v>
      </c>
      <c r="J2121" t="e">
        <f>IF(#REF!&lt;0,#REF!," ")</f>
        <v>#REF!</v>
      </c>
      <c r="K2121">
        <v>95.99</v>
      </c>
      <c r="L2121">
        <v>13</v>
      </c>
      <c r="M2121">
        <v>1081.5</v>
      </c>
      <c r="N2121">
        <v>2212</v>
      </c>
    </row>
    <row r="2122" spans="1:14" x14ac:dyDescent="0.25">
      <c r="A2122">
        <v>24831</v>
      </c>
      <c r="B2122">
        <v>88031</v>
      </c>
      <c r="C2122">
        <v>44228</v>
      </c>
      <c r="D2122">
        <v>44230</v>
      </c>
      <c r="E2122" t="s">
        <v>977</v>
      </c>
      <c r="F2122">
        <v>0.06</v>
      </c>
      <c r="G2122">
        <v>3.5</v>
      </c>
      <c r="H2122">
        <v>-13.72</v>
      </c>
      <c r="I2122" t="str">
        <f t="shared" si="33"/>
        <v xml:space="preserve"> </v>
      </c>
      <c r="J2122" t="e">
        <f>IF(#REF!&lt;0,#REF!," ")</f>
        <v>#REF!</v>
      </c>
      <c r="K2122">
        <v>8.67</v>
      </c>
      <c r="L2122">
        <v>1</v>
      </c>
      <c r="M2122">
        <v>9.43</v>
      </c>
      <c r="N2122">
        <v>2213</v>
      </c>
    </row>
    <row r="2123" spans="1:14" x14ac:dyDescent="0.25">
      <c r="A2123">
        <v>24832</v>
      </c>
      <c r="B2123">
        <v>88031</v>
      </c>
      <c r="C2123">
        <v>44228</v>
      </c>
      <c r="D2123">
        <v>44229</v>
      </c>
      <c r="E2123" t="s">
        <v>977</v>
      </c>
      <c r="F2123">
        <v>0.02</v>
      </c>
      <c r="G2123">
        <v>7.18</v>
      </c>
      <c r="H2123">
        <v>-122.09</v>
      </c>
      <c r="I2123" t="str">
        <f t="shared" si="33"/>
        <v xml:space="preserve"> </v>
      </c>
      <c r="J2123" t="e">
        <f>IF(#REF!&lt;0,#REF!," ")</f>
        <v>#REF!</v>
      </c>
      <c r="K2123">
        <v>100.98</v>
      </c>
      <c r="L2123">
        <v>1</v>
      </c>
      <c r="M2123">
        <v>103.94</v>
      </c>
      <c r="N2123">
        <v>2213</v>
      </c>
    </row>
    <row r="2124" spans="1:14" x14ac:dyDescent="0.25">
      <c r="A2124">
        <v>26225</v>
      </c>
      <c r="B2124">
        <v>89850</v>
      </c>
      <c r="C2124">
        <v>44228</v>
      </c>
      <c r="D2124">
        <v>44230</v>
      </c>
      <c r="E2124" t="s">
        <v>980</v>
      </c>
      <c r="F2124">
        <v>0.04</v>
      </c>
      <c r="G2124">
        <v>6.5</v>
      </c>
      <c r="H2124">
        <v>43.72</v>
      </c>
      <c r="I2124">
        <f t="shared" si="33"/>
        <v>43.72</v>
      </c>
      <c r="J2124" t="e">
        <f>IF(#REF!&lt;0,#REF!," ")</f>
        <v>#REF!</v>
      </c>
      <c r="K2124">
        <v>30.98</v>
      </c>
      <c r="L2124">
        <v>8</v>
      </c>
      <c r="M2124">
        <v>253.88</v>
      </c>
      <c r="N2124">
        <v>697</v>
      </c>
    </row>
    <row r="2125" spans="1:14" x14ac:dyDescent="0.25">
      <c r="A2125">
        <v>4518</v>
      </c>
      <c r="B2125">
        <v>32164</v>
      </c>
      <c r="C2125">
        <v>44229</v>
      </c>
      <c r="D2125">
        <v>44230</v>
      </c>
      <c r="E2125" t="s">
        <v>979</v>
      </c>
      <c r="F2125">
        <v>0.02</v>
      </c>
      <c r="G2125">
        <v>4.96</v>
      </c>
      <c r="H2125">
        <v>-19.04</v>
      </c>
      <c r="I2125" t="str">
        <f t="shared" si="33"/>
        <v xml:space="preserve"> </v>
      </c>
      <c r="J2125" t="e">
        <f>IF(#REF!&lt;0,#REF!," ")</f>
        <v>#REF!</v>
      </c>
      <c r="K2125">
        <v>5.78</v>
      </c>
      <c r="L2125">
        <v>12</v>
      </c>
      <c r="M2125">
        <v>77.010000000000005</v>
      </c>
      <c r="N2125">
        <v>1228</v>
      </c>
    </row>
    <row r="2126" spans="1:14" x14ac:dyDescent="0.25">
      <c r="A2126">
        <v>4519</v>
      </c>
      <c r="B2126">
        <v>32164</v>
      </c>
      <c r="C2126">
        <v>44229</v>
      </c>
      <c r="D2126">
        <v>44230</v>
      </c>
      <c r="E2126" t="s">
        <v>979</v>
      </c>
      <c r="F2126">
        <v>7.0000000000000007E-2</v>
      </c>
      <c r="G2126">
        <v>3.97</v>
      </c>
      <c r="H2126">
        <v>-92.16</v>
      </c>
      <c r="I2126" t="str">
        <f t="shared" si="33"/>
        <v xml:space="preserve"> </v>
      </c>
      <c r="J2126" t="e">
        <f>IF(#REF!&lt;0,#REF!," ")</f>
        <v>#REF!</v>
      </c>
      <c r="K2126">
        <v>3.28</v>
      </c>
      <c r="L2126">
        <v>34</v>
      </c>
      <c r="M2126">
        <v>111.83</v>
      </c>
      <c r="N2126">
        <v>1228</v>
      </c>
    </row>
    <row r="2127" spans="1:14" x14ac:dyDescent="0.25">
      <c r="A2127">
        <v>4520</v>
      </c>
      <c r="B2127">
        <v>32164</v>
      </c>
      <c r="C2127">
        <v>44229</v>
      </c>
      <c r="D2127">
        <v>44230</v>
      </c>
      <c r="E2127" t="s">
        <v>979</v>
      </c>
      <c r="F2127">
        <v>0.1</v>
      </c>
      <c r="G2127">
        <v>54.12</v>
      </c>
      <c r="H2127">
        <v>-461.45</v>
      </c>
      <c r="I2127" t="str">
        <f t="shared" si="33"/>
        <v xml:space="preserve"> </v>
      </c>
      <c r="J2127" t="e">
        <f>IF(#REF!&lt;0,#REF!," ")</f>
        <v>#REF!</v>
      </c>
      <c r="K2127">
        <v>296.18</v>
      </c>
      <c r="L2127">
        <v>23</v>
      </c>
      <c r="M2127">
        <v>6552.9</v>
      </c>
      <c r="N2127">
        <v>1228</v>
      </c>
    </row>
    <row r="2128" spans="1:14" x14ac:dyDescent="0.25">
      <c r="A2128">
        <v>18549</v>
      </c>
      <c r="B2128">
        <v>88419</v>
      </c>
      <c r="C2128">
        <v>44229</v>
      </c>
      <c r="D2128">
        <v>44229</v>
      </c>
      <c r="E2128" t="s">
        <v>981</v>
      </c>
      <c r="F2128">
        <v>7.0000000000000007E-2</v>
      </c>
      <c r="G2128">
        <v>1.35</v>
      </c>
      <c r="H2128">
        <v>6.14</v>
      </c>
      <c r="I2128">
        <f t="shared" si="33"/>
        <v>6.14</v>
      </c>
      <c r="J2128" t="e">
        <f>IF(#REF!&lt;0,#REF!," ")</f>
        <v>#REF!</v>
      </c>
      <c r="K2128">
        <v>3.29</v>
      </c>
      <c r="L2128">
        <v>6</v>
      </c>
      <c r="M2128">
        <v>19.05</v>
      </c>
      <c r="N2128">
        <v>2127</v>
      </c>
    </row>
    <row r="2129" spans="1:14" x14ac:dyDescent="0.25">
      <c r="A2129">
        <v>20518</v>
      </c>
      <c r="B2129">
        <v>89621</v>
      </c>
      <c r="C2129">
        <v>44229</v>
      </c>
      <c r="D2129">
        <v>44233</v>
      </c>
      <c r="E2129" t="s">
        <v>980</v>
      </c>
      <c r="F2129">
        <v>0.08</v>
      </c>
      <c r="G2129">
        <v>8.68</v>
      </c>
      <c r="H2129">
        <v>-242.41000000000003</v>
      </c>
      <c r="I2129" t="str">
        <f t="shared" si="33"/>
        <v xml:space="preserve"> </v>
      </c>
      <c r="J2129" t="e">
        <f>IF(#REF!&lt;0,#REF!," ")</f>
        <v>#REF!</v>
      </c>
      <c r="K2129">
        <v>19.98</v>
      </c>
      <c r="L2129">
        <v>6</v>
      </c>
      <c r="M2129">
        <v>115.3</v>
      </c>
      <c r="N2129">
        <v>1031</v>
      </c>
    </row>
    <row r="2130" spans="1:14" x14ac:dyDescent="0.25">
      <c r="A2130">
        <v>20519</v>
      </c>
      <c r="B2130">
        <v>89621</v>
      </c>
      <c r="C2130">
        <v>44229</v>
      </c>
      <c r="D2130">
        <v>44229</v>
      </c>
      <c r="E2130" t="s">
        <v>980</v>
      </c>
      <c r="F2130">
        <v>0.03</v>
      </c>
      <c r="G2130">
        <v>2.35</v>
      </c>
      <c r="H2130">
        <v>-166.62799999999999</v>
      </c>
      <c r="I2130" t="str">
        <f t="shared" si="33"/>
        <v xml:space="preserve"> </v>
      </c>
      <c r="J2130" t="e">
        <f>IF(#REF!&lt;0,#REF!," ")</f>
        <v>#REF!</v>
      </c>
      <c r="K2130">
        <v>7.08</v>
      </c>
      <c r="L2130">
        <v>9</v>
      </c>
      <c r="M2130">
        <v>64.900000000000006</v>
      </c>
      <c r="N2130">
        <v>1031</v>
      </c>
    </row>
    <row r="2131" spans="1:14" x14ac:dyDescent="0.25">
      <c r="A2131">
        <v>22518</v>
      </c>
      <c r="B2131">
        <v>90379</v>
      </c>
      <c r="C2131">
        <v>44229</v>
      </c>
      <c r="D2131">
        <v>44230</v>
      </c>
      <c r="E2131" t="s">
        <v>979</v>
      </c>
      <c r="F2131">
        <v>0.02</v>
      </c>
      <c r="G2131">
        <v>4.96</v>
      </c>
      <c r="H2131">
        <v>-19.04</v>
      </c>
      <c r="I2131" t="str">
        <f t="shared" si="33"/>
        <v xml:space="preserve"> </v>
      </c>
      <c r="J2131" t="e">
        <f>IF(#REF!&lt;0,#REF!," ")</f>
        <v>#REF!</v>
      </c>
      <c r="K2131">
        <v>5.78</v>
      </c>
      <c r="L2131">
        <v>3</v>
      </c>
      <c r="M2131">
        <v>19.25</v>
      </c>
      <c r="N2131">
        <v>1230</v>
      </c>
    </row>
    <row r="2132" spans="1:14" x14ac:dyDescent="0.25">
      <c r="A2132">
        <v>22519</v>
      </c>
      <c r="B2132">
        <v>90379</v>
      </c>
      <c r="C2132">
        <v>44229</v>
      </c>
      <c r="D2132">
        <v>44230</v>
      </c>
      <c r="E2132" t="s">
        <v>979</v>
      </c>
      <c r="F2132">
        <v>7.0000000000000007E-2</v>
      </c>
      <c r="G2132">
        <v>3.97</v>
      </c>
      <c r="H2132">
        <v>-92.16</v>
      </c>
      <c r="I2132" t="str">
        <f t="shared" si="33"/>
        <v xml:space="preserve"> </v>
      </c>
      <c r="J2132" t="e">
        <f>IF(#REF!&lt;0,#REF!," ")</f>
        <v>#REF!</v>
      </c>
      <c r="K2132">
        <v>3.28</v>
      </c>
      <c r="L2132">
        <v>9</v>
      </c>
      <c r="M2132">
        <v>29.6</v>
      </c>
      <c r="N2132">
        <v>1230</v>
      </c>
    </row>
    <row r="2133" spans="1:14" x14ac:dyDescent="0.25">
      <c r="A2133">
        <v>22520</v>
      </c>
      <c r="B2133">
        <v>90379</v>
      </c>
      <c r="C2133">
        <v>44229</v>
      </c>
      <c r="D2133">
        <v>44230</v>
      </c>
      <c r="E2133" t="s">
        <v>979</v>
      </c>
      <c r="F2133">
        <v>0.1</v>
      </c>
      <c r="G2133">
        <v>54.12</v>
      </c>
      <c r="H2133">
        <v>-461.45</v>
      </c>
      <c r="I2133" t="str">
        <f t="shared" si="33"/>
        <v xml:space="preserve"> </v>
      </c>
      <c r="J2133" t="e">
        <f>IF(#REF!&lt;0,#REF!," ")</f>
        <v>#REF!</v>
      </c>
      <c r="K2133">
        <v>296.18</v>
      </c>
      <c r="L2133">
        <v>6</v>
      </c>
      <c r="M2133">
        <v>1709.45</v>
      </c>
      <c r="N2133">
        <v>1230</v>
      </c>
    </row>
    <row r="2134" spans="1:14" x14ac:dyDescent="0.25">
      <c r="A2134">
        <v>24176</v>
      </c>
      <c r="B2134">
        <v>86640</v>
      </c>
      <c r="C2134">
        <v>44229</v>
      </c>
      <c r="D2134">
        <v>44229</v>
      </c>
      <c r="E2134" t="s">
        <v>979</v>
      </c>
      <c r="F2134">
        <v>0.05</v>
      </c>
      <c r="G2134">
        <v>1.39</v>
      </c>
      <c r="H2134">
        <v>83.848799999999997</v>
      </c>
      <c r="I2134">
        <f t="shared" si="33"/>
        <v>83.848799999999997</v>
      </c>
      <c r="J2134" t="e">
        <f>IF(#REF!&lt;0,#REF!," ")</f>
        <v>#REF!</v>
      </c>
      <c r="K2134">
        <v>10.94</v>
      </c>
      <c r="L2134">
        <v>11</v>
      </c>
      <c r="M2134">
        <v>121.52</v>
      </c>
      <c r="N2134">
        <v>759</v>
      </c>
    </row>
    <row r="2135" spans="1:14" x14ac:dyDescent="0.25">
      <c r="A2135">
        <v>24177</v>
      </c>
      <c r="B2135">
        <v>86640</v>
      </c>
      <c r="C2135">
        <v>44229</v>
      </c>
      <c r="D2135">
        <v>44230</v>
      </c>
      <c r="E2135" t="s">
        <v>979</v>
      </c>
      <c r="F2135">
        <v>0.02</v>
      </c>
      <c r="G2135">
        <v>2.99</v>
      </c>
      <c r="H2135">
        <v>150.7167</v>
      </c>
      <c r="I2135">
        <f t="shared" si="33"/>
        <v>150.7167</v>
      </c>
      <c r="J2135" t="e">
        <f>IF(#REF!&lt;0,#REF!," ")</f>
        <v>#REF!</v>
      </c>
      <c r="K2135">
        <v>40.98</v>
      </c>
      <c r="L2135">
        <v>5</v>
      </c>
      <c r="M2135">
        <v>218.43</v>
      </c>
      <c r="N2135">
        <v>760</v>
      </c>
    </row>
    <row r="2136" spans="1:14" x14ac:dyDescent="0.25">
      <c r="A2136">
        <v>25345</v>
      </c>
      <c r="B2136">
        <v>87247</v>
      </c>
      <c r="C2136">
        <v>44229</v>
      </c>
      <c r="D2136">
        <v>44236</v>
      </c>
      <c r="E2136" t="s">
        <v>980</v>
      </c>
      <c r="F2136">
        <v>0.1</v>
      </c>
      <c r="G2136">
        <v>2</v>
      </c>
      <c r="H2136">
        <v>-2.34</v>
      </c>
      <c r="I2136" t="str">
        <f t="shared" si="33"/>
        <v xml:space="preserve"> </v>
      </c>
      <c r="J2136" t="e">
        <f>IF(#REF!&lt;0,#REF!," ")</f>
        <v>#REF!</v>
      </c>
      <c r="K2136">
        <v>3.95</v>
      </c>
      <c r="L2136">
        <v>1</v>
      </c>
      <c r="M2136">
        <v>5.7</v>
      </c>
      <c r="N2136">
        <v>1750</v>
      </c>
    </row>
    <row r="2137" spans="1:14" x14ac:dyDescent="0.25">
      <c r="A2137">
        <v>25815</v>
      </c>
      <c r="B2137">
        <v>90882</v>
      </c>
      <c r="C2137">
        <v>44229</v>
      </c>
      <c r="D2137">
        <v>44231</v>
      </c>
      <c r="E2137" t="s">
        <v>979</v>
      </c>
      <c r="F2137">
        <v>0.01</v>
      </c>
      <c r="G2137">
        <v>0.99</v>
      </c>
      <c r="H2137">
        <v>-30.856000000000002</v>
      </c>
      <c r="I2137" t="str">
        <f t="shared" si="33"/>
        <v xml:space="preserve"> </v>
      </c>
      <c r="J2137" t="e">
        <f>IF(#REF!&lt;0,#REF!," ")</f>
        <v>#REF!</v>
      </c>
      <c r="K2137">
        <v>3.08</v>
      </c>
      <c r="L2137">
        <v>10</v>
      </c>
      <c r="M2137">
        <v>36.07</v>
      </c>
      <c r="N2137">
        <v>1242</v>
      </c>
    </row>
    <row r="2138" spans="1:14" x14ac:dyDescent="0.25">
      <c r="A2138">
        <v>25816</v>
      </c>
      <c r="B2138">
        <v>90882</v>
      </c>
      <c r="C2138">
        <v>44229</v>
      </c>
      <c r="D2138">
        <v>44230</v>
      </c>
      <c r="E2138" t="s">
        <v>979</v>
      </c>
      <c r="F2138">
        <v>0.03</v>
      </c>
      <c r="G2138">
        <v>7.5</v>
      </c>
      <c r="H2138">
        <v>-16.566899999999997</v>
      </c>
      <c r="I2138" t="str">
        <f t="shared" si="33"/>
        <v xml:space="preserve"> </v>
      </c>
      <c r="J2138" t="e">
        <f>IF(#REF!&lt;0,#REF!," ")</f>
        <v>#REF!</v>
      </c>
      <c r="K2138">
        <v>5.98</v>
      </c>
      <c r="L2138">
        <v>5</v>
      </c>
      <c r="M2138">
        <v>33.299999999999997</v>
      </c>
      <c r="N2138">
        <v>1242</v>
      </c>
    </row>
    <row r="2139" spans="1:14" x14ac:dyDescent="0.25">
      <c r="A2139">
        <v>7966</v>
      </c>
      <c r="B2139">
        <v>56931</v>
      </c>
      <c r="C2139">
        <v>44230</v>
      </c>
      <c r="D2139">
        <v>44232</v>
      </c>
      <c r="E2139" t="s">
        <v>977</v>
      </c>
      <c r="F2139">
        <v>0.05</v>
      </c>
      <c r="G2139">
        <v>5.03</v>
      </c>
      <c r="H2139">
        <v>-147.09002000000001</v>
      </c>
      <c r="I2139" t="str">
        <f t="shared" si="33"/>
        <v xml:space="preserve"> </v>
      </c>
      <c r="J2139" t="e">
        <f>IF(#REF!&lt;0,#REF!," ")</f>
        <v>#REF!</v>
      </c>
      <c r="K2139">
        <v>7.99</v>
      </c>
      <c r="L2139">
        <v>34</v>
      </c>
      <c r="M2139">
        <v>232.42</v>
      </c>
      <c r="N2139">
        <v>1060</v>
      </c>
    </row>
    <row r="2140" spans="1:14" x14ac:dyDescent="0.25">
      <c r="A2140">
        <v>21397</v>
      </c>
      <c r="B2140">
        <v>90772</v>
      </c>
      <c r="C2140">
        <v>44230</v>
      </c>
      <c r="D2140">
        <v>44237</v>
      </c>
      <c r="E2140" t="s">
        <v>980</v>
      </c>
      <c r="F2140">
        <v>0</v>
      </c>
      <c r="G2140">
        <v>6.55</v>
      </c>
      <c r="H2140">
        <v>246.54</v>
      </c>
      <c r="I2140">
        <f t="shared" si="33"/>
        <v>246.54</v>
      </c>
      <c r="J2140" t="e">
        <f>IF(#REF!&lt;0,#REF!," ")</f>
        <v>#REF!</v>
      </c>
      <c r="K2140">
        <v>55.94</v>
      </c>
      <c r="L2140">
        <v>10</v>
      </c>
      <c r="M2140">
        <v>574.24</v>
      </c>
      <c r="N2140">
        <v>954</v>
      </c>
    </row>
    <row r="2141" spans="1:14" x14ac:dyDescent="0.25">
      <c r="A2141">
        <v>21398</v>
      </c>
      <c r="B2141">
        <v>90772</v>
      </c>
      <c r="C2141">
        <v>44230</v>
      </c>
      <c r="D2141">
        <v>44237</v>
      </c>
      <c r="E2141" t="s">
        <v>980</v>
      </c>
      <c r="F2141">
        <v>0.05</v>
      </c>
      <c r="G2141">
        <v>1.25</v>
      </c>
      <c r="H2141">
        <v>-110.396</v>
      </c>
      <c r="I2141" t="str">
        <f t="shared" si="33"/>
        <v xml:space="preserve"> </v>
      </c>
      <c r="J2141" t="e">
        <f>IF(#REF!&lt;0,#REF!," ")</f>
        <v>#REF!</v>
      </c>
      <c r="K2141">
        <v>20.99</v>
      </c>
      <c r="L2141">
        <v>1</v>
      </c>
      <c r="M2141">
        <v>17.82</v>
      </c>
      <c r="N2141">
        <v>954</v>
      </c>
    </row>
    <row r="2142" spans="1:14" x14ac:dyDescent="0.25">
      <c r="A2142">
        <v>25966</v>
      </c>
      <c r="B2142">
        <v>91356</v>
      </c>
      <c r="C2142">
        <v>44230</v>
      </c>
      <c r="D2142">
        <v>44232</v>
      </c>
      <c r="E2142" t="s">
        <v>977</v>
      </c>
      <c r="F2142">
        <v>0.05</v>
      </c>
      <c r="G2142">
        <v>5.03</v>
      </c>
      <c r="H2142">
        <v>-110.59400000000001</v>
      </c>
      <c r="I2142" t="str">
        <f t="shared" si="33"/>
        <v xml:space="preserve"> </v>
      </c>
      <c r="J2142" t="e">
        <f>IF(#REF!&lt;0,#REF!," ")</f>
        <v>#REF!</v>
      </c>
      <c r="K2142">
        <v>7.99</v>
      </c>
      <c r="L2142">
        <v>9</v>
      </c>
      <c r="M2142">
        <v>61.52</v>
      </c>
      <c r="N2142">
        <v>1062</v>
      </c>
    </row>
    <row r="2143" spans="1:14" x14ac:dyDescent="0.25">
      <c r="A2143">
        <v>188</v>
      </c>
      <c r="B2143">
        <v>1222</v>
      </c>
      <c r="C2143">
        <v>44231</v>
      </c>
      <c r="D2143">
        <v>44231</v>
      </c>
      <c r="E2143" t="s">
        <v>978</v>
      </c>
      <c r="F2143">
        <v>0.08</v>
      </c>
      <c r="G2143">
        <v>5.57</v>
      </c>
      <c r="H2143">
        <v>-121.91</v>
      </c>
      <c r="I2143" t="str">
        <f t="shared" si="33"/>
        <v xml:space="preserve"> </v>
      </c>
      <c r="J2143" t="e">
        <f>IF(#REF!&lt;0,#REF!," ")</f>
        <v>#REF!</v>
      </c>
      <c r="K2143">
        <v>5.28</v>
      </c>
      <c r="L2143">
        <v>48</v>
      </c>
      <c r="M2143">
        <v>257.39</v>
      </c>
      <c r="N2143">
        <v>2491</v>
      </c>
    </row>
    <row r="2144" spans="1:14" x14ac:dyDescent="0.25">
      <c r="A2144">
        <v>18188</v>
      </c>
      <c r="B2144">
        <v>86888</v>
      </c>
      <c r="C2144">
        <v>44231</v>
      </c>
      <c r="D2144">
        <v>44231</v>
      </c>
      <c r="E2144" t="s">
        <v>978</v>
      </c>
      <c r="F2144">
        <v>0.08</v>
      </c>
      <c r="G2144">
        <v>5.57</v>
      </c>
      <c r="H2144">
        <v>-121.91</v>
      </c>
      <c r="I2144" t="str">
        <f t="shared" si="33"/>
        <v xml:space="preserve"> </v>
      </c>
      <c r="J2144" t="e">
        <f>IF(#REF!&lt;0,#REF!," ")</f>
        <v>#REF!</v>
      </c>
      <c r="K2144">
        <v>5.28</v>
      </c>
      <c r="L2144">
        <v>12</v>
      </c>
      <c r="M2144">
        <v>64.349999999999994</v>
      </c>
      <c r="N2144">
        <v>2495</v>
      </c>
    </row>
    <row r="2145" spans="1:14" x14ac:dyDescent="0.25">
      <c r="A2145">
        <v>19474</v>
      </c>
      <c r="B2145">
        <v>90175</v>
      </c>
      <c r="C2145">
        <v>44231</v>
      </c>
      <c r="D2145">
        <v>44233</v>
      </c>
      <c r="E2145" t="s">
        <v>978</v>
      </c>
      <c r="F2145">
        <v>0</v>
      </c>
      <c r="G2145">
        <v>36.61</v>
      </c>
      <c r="H2145">
        <v>0.63600000000000001</v>
      </c>
      <c r="I2145">
        <f t="shared" si="33"/>
        <v>0.63600000000000001</v>
      </c>
      <c r="J2145" t="e">
        <f>IF(#REF!&lt;0,#REF!," ")</f>
        <v>#REF!</v>
      </c>
      <c r="K2145">
        <v>58.14</v>
      </c>
      <c r="L2145">
        <v>11</v>
      </c>
      <c r="M2145">
        <v>693.46</v>
      </c>
      <c r="N2145">
        <v>2634</v>
      </c>
    </row>
    <row r="2146" spans="1:14" x14ac:dyDescent="0.25">
      <c r="A2146">
        <v>19670</v>
      </c>
      <c r="B2146">
        <v>86510</v>
      </c>
      <c r="C2146">
        <v>44231</v>
      </c>
      <c r="D2146">
        <v>44231</v>
      </c>
      <c r="E2146" t="s">
        <v>981</v>
      </c>
      <c r="F2146">
        <v>0</v>
      </c>
      <c r="G2146">
        <v>5.01</v>
      </c>
      <c r="H2146">
        <v>111.02399999999999</v>
      </c>
      <c r="I2146">
        <f t="shared" si="33"/>
        <v>111.02399999999999</v>
      </c>
      <c r="J2146" t="e">
        <f>IF(#REF!&lt;0,#REF!," ")</f>
        <v>#REF!</v>
      </c>
      <c r="K2146">
        <v>5.74</v>
      </c>
      <c r="L2146">
        <v>11</v>
      </c>
      <c r="M2146">
        <v>66.260000000000005</v>
      </c>
      <c r="N2146">
        <v>3224</v>
      </c>
    </row>
    <row r="2147" spans="1:14" x14ac:dyDescent="0.25">
      <c r="A2147">
        <v>19671</v>
      </c>
      <c r="B2147">
        <v>86510</v>
      </c>
      <c r="C2147">
        <v>44231</v>
      </c>
      <c r="D2147">
        <v>44232</v>
      </c>
      <c r="E2147" t="s">
        <v>981</v>
      </c>
      <c r="F2147">
        <v>0.05</v>
      </c>
      <c r="G2147">
        <v>3.72</v>
      </c>
      <c r="H2147">
        <v>50.49</v>
      </c>
      <c r="I2147">
        <f t="shared" si="33"/>
        <v>50.49</v>
      </c>
      <c r="J2147" t="e">
        <f>IF(#REF!&lt;0,#REF!," ")</f>
        <v>#REF!</v>
      </c>
      <c r="K2147">
        <v>9.48</v>
      </c>
      <c r="L2147">
        <v>2</v>
      </c>
      <c r="M2147">
        <v>19.61</v>
      </c>
      <c r="N2147">
        <v>3224</v>
      </c>
    </row>
    <row r="2148" spans="1:14" x14ac:dyDescent="0.25">
      <c r="A2148">
        <v>19672</v>
      </c>
      <c r="B2148">
        <v>86510</v>
      </c>
      <c r="C2148">
        <v>44231</v>
      </c>
      <c r="D2148">
        <v>44232</v>
      </c>
      <c r="E2148" t="s">
        <v>981</v>
      </c>
      <c r="F2148">
        <v>0.04</v>
      </c>
      <c r="G2148">
        <v>8.99</v>
      </c>
      <c r="H2148">
        <v>103.18799999999999</v>
      </c>
      <c r="I2148">
        <f t="shared" si="33"/>
        <v>103.18799999999999</v>
      </c>
      <c r="J2148" t="e">
        <f>IF(#REF!&lt;0,#REF!," ")</f>
        <v>#REF!</v>
      </c>
      <c r="K2148">
        <v>99.23</v>
      </c>
      <c r="L2148">
        <v>3</v>
      </c>
      <c r="M2148">
        <v>302.93</v>
      </c>
      <c r="N2148">
        <v>3224</v>
      </c>
    </row>
    <row r="2149" spans="1:14" x14ac:dyDescent="0.25">
      <c r="A2149">
        <v>19673</v>
      </c>
      <c r="B2149">
        <v>86510</v>
      </c>
      <c r="C2149">
        <v>44231</v>
      </c>
      <c r="D2149">
        <v>44232</v>
      </c>
      <c r="E2149" t="s">
        <v>981</v>
      </c>
      <c r="F2149">
        <v>0.01</v>
      </c>
      <c r="G2149">
        <v>5.83</v>
      </c>
      <c r="H2149">
        <v>11.472000000000001</v>
      </c>
      <c r="I2149">
        <f t="shared" si="33"/>
        <v>11.472000000000001</v>
      </c>
      <c r="J2149" t="e">
        <f>IF(#REF!&lt;0,#REF!," ")</f>
        <v>#REF!</v>
      </c>
      <c r="K2149">
        <v>7.64</v>
      </c>
      <c r="L2149">
        <v>2</v>
      </c>
      <c r="M2149">
        <v>16.72</v>
      </c>
      <c r="N2149">
        <v>3224</v>
      </c>
    </row>
    <row r="2150" spans="1:14" x14ac:dyDescent="0.25">
      <c r="A2150">
        <v>19674</v>
      </c>
      <c r="B2150">
        <v>86510</v>
      </c>
      <c r="C2150">
        <v>44231</v>
      </c>
      <c r="D2150">
        <v>44232</v>
      </c>
      <c r="E2150" t="s">
        <v>981</v>
      </c>
      <c r="F2150">
        <v>0.08</v>
      </c>
      <c r="G2150">
        <v>19.989999999999998</v>
      </c>
      <c r="H2150">
        <v>-89.278000000000006</v>
      </c>
      <c r="I2150" t="str">
        <f t="shared" si="33"/>
        <v xml:space="preserve"> </v>
      </c>
      <c r="J2150" t="e">
        <f>IF(#REF!&lt;0,#REF!," ")</f>
        <v>#REF!</v>
      </c>
      <c r="K2150">
        <v>65.989999999999995</v>
      </c>
      <c r="L2150">
        <v>2</v>
      </c>
      <c r="M2150">
        <v>116.32</v>
      </c>
      <c r="N2150">
        <v>3224</v>
      </c>
    </row>
    <row r="2151" spans="1:14" x14ac:dyDescent="0.25">
      <c r="A2151">
        <v>20482</v>
      </c>
      <c r="B2151">
        <v>87073</v>
      </c>
      <c r="C2151">
        <v>44231</v>
      </c>
      <c r="D2151">
        <v>44233</v>
      </c>
      <c r="E2151" t="s">
        <v>981</v>
      </c>
      <c r="F2151">
        <v>0.02</v>
      </c>
      <c r="G2151">
        <v>4.75</v>
      </c>
      <c r="H2151">
        <v>98.051999999999992</v>
      </c>
      <c r="I2151">
        <f t="shared" si="33"/>
        <v>98.051999999999992</v>
      </c>
      <c r="J2151" t="e">
        <f>IF(#REF!&lt;0,#REF!," ")</f>
        <v>#REF!</v>
      </c>
      <c r="K2151">
        <v>4.9800000000000004</v>
      </c>
      <c r="L2151">
        <v>1</v>
      </c>
      <c r="M2151">
        <v>6.66</v>
      </c>
      <c r="N2151">
        <v>2146</v>
      </c>
    </row>
    <row r="2152" spans="1:14" x14ac:dyDescent="0.25">
      <c r="A2152">
        <v>21812</v>
      </c>
      <c r="B2152">
        <v>87775</v>
      </c>
      <c r="C2152">
        <v>44231</v>
      </c>
      <c r="D2152">
        <v>44232</v>
      </c>
      <c r="E2152" t="s">
        <v>979</v>
      </c>
      <c r="F2152">
        <v>0.03</v>
      </c>
      <c r="G2152">
        <v>6.38</v>
      </c>
      <c r="H2152">
        <v>-1084.8469632000001</v>
      </c>
      <c r="I2152" t="str">
        <f t="shared" si="33"/>
        <v xml:space="preserve"> </v>
      </c>
      <c r="J2152" t="e">
        <f>IF(#REF!&lt;0,#REF!," ")</f>
        <v>#REF!</v>
      </c>
      <c r="K2152">
        <v>19.04</v>
      </c>
      <c r="L2152">
        <v>6</v>
      </c>
      <c r="M2152">
        <v>118.99</v>
      </c>
      <c r="N2152">
        <v>2593</v>
      </c>
    </row>
    <row r="2153" spans="1:14" x14ac:dyDescent="0.25">
      <c r="A2153">
        <v>21813</v>
      </c>
      <c r="B2153">
        <v>87775</v>
      </c>
      <c r="C2153">
        <v>44231</v>
      </c>
      <c r="D2153">
        <v>44232</v>
      </c>
      <c r="E2153" t="s">
        <v>979</v>
      </c>
      <c r="F2153">
        <v>0.06</v>
      </c>
      <c r="G2153">
        <v>9.7100000000000009</v>
      </c>
      <c r="H2153">
        <v>51.408000000000001</v>
      </c>
      <c r="I2153">
        <f t="shared" si="33"/>
        <v>51.408000000000001</v>
      </c>
      <c r="J2153" t="e">
        <f>IF(#REF!&lt;0,#REF!," ")</f>
        <v>#REF!</v>
      </c>
      <c r="K2153">
        <v>59.76</v>
      </c>
      <c r="L2153">
        <v>7</v>
      </c>
      <c r="M2153">
        <v>411.38</v>
      </c>
      <c r="N2153">
        <v>2593</v>
      </c>
    </row>
    <row r="2154" spans="1:14" x14ac:dyDescent="0.25">
      <c r="A2154">
        <v>23516</v>
      </c>
      <c r="B2154">
        <v>89731</v>
      </c>
      <c r="C2154">
        <v>44232</v>
      </c>
      <c r="D2154">
        <v>44232</v>
      </c>
      <c r="E2154" t="s">
        <v>978</v>
      </c>
      <c r="F2154">
        <v>0.1</v>
      </c>
      <c r="G2154">
        <v>11.54</v>
      </c>
      <c r="H2154">
        <v>511.60050000000001</v>
      </c>
      <c r="I2154">
        <f t="shared" si="33"/>
        <v>511.60050000000001</v>
      </c>
      <c r="J2154" t="e">
        <f>IF(#REF!&lt;0,#REF!," ")</f>
        <v>#REF!</v>
      </c>
      <c r="K2154">
        <v>194.3</v>
      </c>
      <c r="L2154">
        <v>4</v>
      </c>
      <c r="M2154">
        <v>741.45</v>
      </c>
      <c r="N2154">
        <v>1262</v>
      </c>
    </row>
    <row r="2155" spans="1:14" x14ac:dyDescent="0.25">
      <c r="A2155">
        <v>23997</v>
      </c>
      <c r="B2155">
        <v>90966</v>
      </c>
      <c r="C2155">
        <v>44232</v>
      </c>
      <c r="D2155">
        <v>44234</v>
      </c>
      <c r="E2155" t="s">
        <v>979</v>
      </c>
      <c r="F2155">
        <v>0.04</v>
      </c>
      <c r="G2155">
        <v>4.5</v>
      </c>
      <c r="H2155">
        <v>324.83819999999997</v>
      </c>
      <c r="I2155">
        <f t="shared" si="33"/>
        <v>324.83819999999997</v>
      </c>
      <c r="J2155" t="e">
        <f>IF(#REF!&lt;0,#REF!," ")</f>
        <v>#REF!</v>
      </c>
      <c r="K2155">
        <v>48.92</v>
      </c>
      <c r="L2155">
        <v>10</v>
      </c>
      <c r="M2155">
        <v>470.78</v>
      </c>
      <c r="N2155">
        <v>2329</v>
      </c>
    </row>
    <row r="2156" spans="1:14" x14ac:dyDescent="0.25">
      <c r="A2156">
        <v>23998</v>
      </c>
      <c r="B2156">
        <v>90966</v>
      </c>
      <c r="C2156">
        <v>44232</v>
      </c>
      <c r="D2156">
        <v>44234</v>
      </c>
      <c r="E2156" t="s">
        <v>979</v>
      </c>
      <c r="F2156">
        <v>0.03</v>
      </c>
      <c r="G2156">
        <v>2.99</v>
      </c>
      <c r="H2156">
        <v>-10.4765</v>
      </c>
      <c r="I2156" t="str">
        <f t="shared" si="33"/>
        <v xml:space="preserve"> </v>
      </c>
      <c r="J2156" t="e">
        <f>IF(#REF!&lt;0,#REF!," ")</f>
        <v>#REF!</v>
      </c>
      <c r="K2156">
        <v>8.69</v>
      </c>
      <c r="L2156">
        <v>1</v>
      </c>
      <c r="M2156">
        <v>10.52</v>
      </c>
      <c r="N2156">
        <v>2329</v>
      </c>
    </row>
    <row r="2157" spans="1:14" x14ac:dyDescent="0.25">
      <c r="A2157">
        <v>19508</v>
      </c>
      <c r="B2157">
        <v>89923</v>
      </c>
      <c r="C2157">
        <v>44233</v>
      </c>
      <c r="D2157">
        <v>44233</v>
      </c>
      <c r="E2157" t="s">
        <v>980</v>
      </c>
      <c r="F2157">
        <v>0.03</v>
      </c>
      <c r="G2157">
        <v>30</v>
      </c>
      <c r="H2157">
        <v>605.44000000000005</v>
      </c>
      <c r="I2157">
        <f t="shared" si="33"/>
        <v>605.44000000000005</v>
      </c>
      <c r="J2157" t="e">
        <f>IF(#REF!&lt;0,#REF!," ")</f>
        <v>#REF!</v>
      </c>
      <c r="K2157">
        <v>180.98</v>
      </c>
      <c r="L2157">
        <v>7</v>
      </c>
      <c r="M2157">
        <v>1334.94</v>
      </c>
      <c r="N2157">
        <v>80</v>
      </c>
    </row>
    <row r="2158" spans="1:14" x14ac:dyDescent="0.25">
      <c r="A2158">
        <v>20148</v>
      </c>
      <c r="B2158">
        <v>87796</v>
      </c>
      <c r="C2158">
        <v>44233</v>
      </c>
      <c r="D2158">
        <v>44235</v>
      </c>
      <c r="E2158" t="s">
        <v>981</v>
      </c>
      <c r="F2158">
        <v>0</v>
      </c>
      <c r="G2158">
        <v>4.32</v>
      </c>
      <c r="H2158">
        <v>-111.89</v>
      </c>
      <c r="I2158" t="str">
        <f t="shared" si="33"/>
        <v xml:space="preserve"> </v>
      </c>
      <c r="J2158" t="e">
        <f>IF(#REF!&lt;0,#REF!," ")</f>
        <v>#REF!</v>
      </c>
      <c r="K2158">
        <v>4.9800000000000004</v>
      </c>
      <c r="L2158">
        <v>11</v>
      </c>
      <c r="M2158">
        <v>58.49</v>
      </c>
      <c r="N2158">
        <v>3304</v>
      </c>
    </row>
    <row r="2159" spans="1:14" x14ac:dyDescent="0.25">
      <c r="A2159">
        <v>20149</v>
      </c>
      <c r="B2159">
        <v>87796</v>
      </c>
      <c r="C2159">
        <v>44233</v>
      </c>
      <c r="D2159">
        <v>44233</v>
      </c>
      <c r="E2159" t="s">
        <v>981</v>
      </c>
      <c r="F2159">
        <v>7.0000000000000007E-2</v>
      </c>
      <c r="G2159">
        <v>6.5</v>
      </c>
      <c r="H2159">
        <v>-53.81</v>
      </c>
      <c r="I2159" t="str">
        <f t="shared" si="33"/>
        <v xml:space="preserve"> </v>
      </c>
      <c r="J2159" t="e">
        <f>IF(#REF!&lt;0,#REF!," ")</f>
        <v>#REF!</v>
      </c>
      <c r="K2159">
        <v>40.98</v>
      </c>
      <c r="L2159">
        <v>7</v>
      </c>
      <c r="M2159">
        <v>284.35000000000002</v>
      </c>
      <c r="N2159">
        <v>3304</v>
      </c>
    </row>
    <row r="2160" spans="1:14" x14ac:dyDescent="0.25">
      <c r="A2160">
        <v>20150</v>
      </c>
      <c r="B2160">
        <v>87796</v>
      </c>
      <c r="C2160">
        <v>44233</v>
      </c>
      <c r="D2160">
        <v>44234</v>
      </c>
      <c r="E2160" t="s">
        <v>981</v>
      </c>
      <c r="F2160">
        <v>0.01</v>
      </c>
      <c r="G2160">
        <v>2.4</v>
      </c>
      <c r="H2160">
        <v>-51.3</v>
      </c>
      <c r="I2160" t="str">
        <f t="shared" si="33"/>
        <v xml:space="preserve"> </v>
      </c>
      <c r="J2160" t="e">
        <f>IF(#REF!&lt;0,#REF!," ")</f>
        <v>#REF!</v>
      </c>
      <c r="K2160">
        <v>2.6</v>
      </c>
      <c r="L2160">
        <v>11</v>
      </c>
      <c r="M2160">
        <v>31.19</v>
      </c>
      <c r="N2160">
        <v>3304</v>
      </c>
    </row>
    <row r="2161" spans="1:14" x14ac:dyDescent="0.25">
      <c r="A2161">
        <v>22738</v>
      </c>
      <c r="B2161">
        <v>87105</v>
      </c>
      <c r="C2161">
        <v>44233</v>
      </c>
      <c r="D2161">
        <v>44234</v>
      </c>
      <c r="E2161" t="s">
        <v>979</v>
      </c>
      <c r="F2161">
        <v>0.08</v>
      </c>
      <c r="G2161">
        <v>1.99</v>
      </c>
      <c r="H2161">
        <v>-131.47999999999999</v>
      </c>
      <c r="I2161" t="str">
        <f t="shared" si="33"/>
        <v xml:space="preserve"> </v>
      </c>
      <c r="J2161" t="e">
        <f>IF(#REF!&lt;0,#REF!," ")</f>
        <v>#REF!</v>
      </c>
      <c r="K2161">
        <v>60.98</v>
      </c>
      <c r="L2161">
        <v>1</v>
      </c>
      <c r="M2161">
        <v>60.59</v>
      </c>
      <c r="N2161">
        <v>566</v>
      </c>
    </row>
    <row r="2162" spans="1:14" x14ac:dyDescent="0.25">
      <c r="A2162">
        <v>22739</v>
      </c>
      <c r="B2162">
        <v>87105</v>
      </c>
      <c r="C2162">
        <v>44233</v>
      </c>
      <c r="D2162">
        <v>44234</v>
      </c>
      <c r="E2162" t="s">
        <v>979</v>
      </c>
      <c r="F2162">
        <v>0</v>
      </c>
      <c r="G2162">
        <v>6.64</v>
      </c>
      <c r="H2162">
        <v>56.26</v>
      </c>
      <c r="I2162">
        <f t="shared" si="33"/>
        <v>56.26</v>
      </c>
      <c r="J2162" t="e">
        <f>IF(#REF!&lt;0,#REF!," ")</f>
        <v>#REF!</v>
      </c>
      <c r="K2162">
        <v>29.74</v>
      </c>
      <c r="L2162">
        <v>6</v>
      </c>
      <c r="M2162">
        <v>192.53</v>
      </c>
      <c r="N2162">
        <v>566</v>
      </c>
    </row>
    <row r="2163" spans="1:14" x14ac:dyDescent="0.25">
      <c r="A2163">
        <v>22740</v>
      </c>
      <c r="B2163">
        <v>87105</v>
      </c>
      <c r="C2163">
        <v>44233</v>
      </c>
      <c r="D2163">
        <v>44235</v>
      </c>
      <c r="E2163" t="s">
        <v>979</v>
      </c>
      <c r="F2163">
        <v>0.08</v>
      </c>
      <c r="G2163">
        <v>4.8099999999999996</v>
      </c>
      <c r="H2163">
        <v>-8.4700000000000006</v>
      </c>
      <c r="I2163" t="str">
        <f t="shared" si="33"/>
        <v xml:space="preserve"> </v>
      </c>
      <c r="J2163" t="e">
        <f>IF(#REF!&lt;0,#REF!," ")</f>
        <v>#REF!</v>
      </c>
      <c r="K2163">
        <v>12.21</v>
      </c>
      <c r="L2163">
        <v>1</v>
      </c>
      <c r="M2163">
        <v>15.88</v>
      </c>
      <c r="N2163">
        <v>566</v>
      </c>
    </row>
    <row r="2164" spans="1:14" x14ac:dyDescent="0.25">
      <c r="A2164">
        <v>25585</v>
      </c>
      <c r="B2164">
        <v>91159</v>
      </c>
      <c r="C2164">
        <v>44233</v>
      </c>
      <c r="D2164">
        <v>44234</v>
      </c>
      <c r="E2164" t="s">
        <v>979</v>
      </c>
      <c r="F2164">
        <v>0</v>
      </c>
      <c r="G2164">
        <v>4.92</v>
      </c>
      <c r="H2164">
        <v>124.29659999999998</v>
      </c>
      <c r="I2164">
        <f t="shared" si="33"/>
        <v>124.29659999999998</v>
      </c>
      <c r="J2164" t="e">
        <f>IF(#REF!&lt;0,#REF!," ")</f>
        <v>#REF!</v>
      </c>
      <c r="K2164">
        <v>35.44</v>
      </c>
      <c r="L2164">
        <v>5</v>
      </c>
      <c r="M2164">
        <v>180.14</v>
      </c>
      <c r="N2164">
        <v>629</v>
      </c>
    </row>
    <row r="2165" spans="1:14" x14ac:dyDescent="0.25">
      <c r="A2165">
        <v>18997</v>
      </c>
      <c r="B2165">
        <v>88005</v>
      </c>
      <c r="C2165">
        <v>44234</v>
      </c>
      <c r="D2165">
        <v>44236</v>
      </c>
      <c r="E2165" t="s">
        <v>981</v>
      </c>
      <c r="F2165">
        <v>0.05</v>
      </c>
      <c r="G2165">
        <v>26.74</v>
      </c>
      <c r="H2165">
        <v>-86.99</v>
      </c>
      <c r="I2165" t="str">
        <f t="shared" si="33"/>
        <v xml:space="preserve"> </v>
      </c>
      <c r="J2165" t="e">
        <f>IF(#REF!&lt;0,#REF!," ")</f>
        <v>#REF!</v>
      </c>
      <c r="K2165">
        <v>70.98</v>
      </c>
      <c r="L2165">
        <v>3</v>
      </c>
      <c r="M2165">
        <v>224.48</v>
      </c>
      <c r="N2165">
        <v>1492</v>
      </c>
    </row>
    <row r="2166" spans="1:14" x14ac:dyDescent="0.25">
      <c r="A2166">
        <v>23089</v>
      </c>
      <c r="B2166">
        <v>88891</v>
      </c>
      <c r="C2166">
        <v>44234</v>
      </c>
      <c r="D2166">
        <v>44235</v>
      </c>
      <c r="E2166" t="s">
        <v>981</v>
      </c>
      <c r="F2166">
        <v>0.05</v>
      </c>
      <c r="G2166">
        <v>7.54</v>
      </c>
      <c r="H2166">
        <v>-98.17</v>
      </c>
      <c r="I2166" t="str">
        <f t="shared" si="33"/>
        <v xml:space="preserve"> </v>
      </c>
      <c r="J2166" t="e">
        <f>IF(#REF!&lt;0,#REF!," ")</f>
        <v>#REF!</v>
      </c>
      <c r="K2166">
        <v>4.9800000000000004</v>
      </c>
      <c r="L2166">
        <v>5</v>
      </c>
      <c r="M2166">
        <v>26.16</v>
      </c>
      <c r="N2166">
        <v>680</v>
      </c>
    </row>
    <row r="2167" spans="1:14" x14ac:dyDescent="0.25">
      <c r="A2167">
        <v>23090</v>
      </c>
      <c r="B2167">
        <v>88891</v>
      </c>
      <c r="C2167">
        <v>44234</v>
      </c>
      <c r="D2167">
        <v>44234</v>
      </c>
      <c r="E2167" t="s">
        <v>981</v>
      </c>
      <c r="F2167">
        <v>0.09</v>
      </c>
      <c r="G2167">
        <v>16.87</v>
      </c>
      <c r="H2167">
        <v>-182.8</v>
      </c>
      <c r="I2167" t="str">
        <f t="shared" si="33"/>
        <v xml:space="preserve"> </v>
      </c>
      <c r="J2167" t="e">
        <f>IF(#REF!&lt;0,#REF!," ")</f>
        <v>#REF!</v>
      </c>
      <c r="K2167">
        <v>22.84</v>
      </c>
      <c r="L2167">
        <v>9</v>
      </c>
      <c r="M2167">
        <v>198.64</v>
      </c>
      <c r="N2167">
        <v>680</v>
      </c>
    </row>
    <row r="2168" spans="1:14" x14ac:dyDescent="0.25">
      <c r="A2168">
        <v>24408</v>
      </c>
      <c r="B2168">
        <v>89744</v>
      </c>
      <c r="C2168">
        <v>44234</v>
      </c>
      <c r="D2168">
        <v>44237</v>
      </c>
      <c r="E2168" t="s">
        <v>977</v>
      </c>
      <c r="F2168">
        <v>0.04</v>
      </c>
      <c r="G2168">
        <v>5.83</v>
      </c>
      <c r="H2168">
        <v>-50.96</v>
      </c>
      <c r="I2168" t="str">
        <f t="shared" si="33"/>
        <v xml:space="preserve"> </v>
      </c>
      <c r="J2168" t="e">
        <f>IF(#REF!&lt;0,#REF!," ")</f>
        <v>#REF!</v>
      </c>
      <c r="K2168">
        <v>7.64</v>
      </c>
      <c r="L2168">
        <v>9</v>
      </c>
      <c r="M2168">
        <v>68.540000000000006</v>
      </c>
      <c r="N2168">
        <v>2817</v>
      </c>
    </row>
    <row r="2169" spans="1:14" x14ac:dyDescent="0.25">
      <c r="A2169">
        <v>24409</v>
      </c>
      <c r="B2169">
        <v>89744</v>
      </c>
      <c r="C2169">
        <v>44234</v>
      </c>
      <c r="D2169">
        <v>44235</v>
      </c>
      <c r="E2169" t="s">
        <v>977</v>
      </c>
      <c r="F2169">
        <v>0.01</v>
      </c>
      <c r="G2169">
        <v>51.94</v>
      </c>
      <c r="H2169">
        <v>-300.854983</v>
      </c>
      <c r="I2169" t="str">
        <f t="shared" si="33"/>
        <v xml:space="preserve"> </v>
      </c>
      <c r="J2169" t="e">
        <f>IF(#REF!&lt;0,#REF!," ")</f>
        <v>#REF!</v>
      </c>
      <c r="K2169">
        <v>124.49</v>
      </c>
      <c r="L2169">
        <v>10</v>
      </c>
      <c r="M2169">
        <v>1016.07</v>
      </c>
      <c r="N2169">
        <v>2817</v>
      </c>
    </row>
    <row r="2170" spans="1:14" x14ac:dyDescent="0.25">
      <c r="A2170">
        <v>979</v>
      </c>
      <c r="B2170">
        <v>7079</v>
      </c>
      <c r="C2170">
        <v>44235</v>
      </c>
      <c r="D2170">
        <v>44236</v>
      </c>
      <c r="E2170" t="s">
        <v>978</v>
      </c>
      <c r="F2170">
        <v>0.01</v>
      </c>
      <c r="G2170">
        <v>57</v>
      </c>
      <c r="H2170">
        <v>-416.7</v>
      </c>
      <c r="I2170" t="str">
        <f t="shared" si="33"/>
        <v xml:space="preserve"> </v>
      </c>
      <c r="J2170" t="e">
        <f>IF(#REF!&lt;0,#REF!," ")</f>
        <v>#REF!</v>
      </c>
      <c r="K2170">
        <v>280.98</v>
      </c>
      <c r="L2170">
        <v>44</v>
      </c>
      <c r="M2170">
        <v>12296.49</v>
      </c>
      <c r="N2170">
        <v>478</v>
      </c>
    </row>
    <row r="2171" spans="1:14" x14ac:dyDescent="0.25">
      <c r="A2171">
        <v>980</v>
      </c>
      <c r="B2171">
        <v>7079</v>
      </c>
      <c r="C2171">
        <v>44235</v>
      </c>
      <c r="D2171">
        <v>44237</v>
      </c>
      <c r="E2171" t="s">
        <v>978</v>
      </c>
      <c r="F2171">
        <v>0.03</v>
      </c>
      <c r="G2171">
        <v>5.94</v>
      </c>
      <c r="H2171">
        <v>-34.909999999999997</v>
      </c>
      <c r="I2171" t="str">
        <f t="shared" si="33"/>
        <v xml:space="preserve"> </v>
      </c>
      <c r="J2171" t="e">
        <f>IF(#REF!&lt;0,#REF!," ")</f>
        <v>#REF!</v>
      </c>
      <c r="K2171">
        <v>6.48</v>
      </c>
      <c r="L2171">
        <v>18</v>
      </c>
      <c r="M2171">
        <v>128.13</v>
      </c>
      <c r="N2171">
        <v>478</v>
      </c>
    </row>
    <row r="2172" spans="1:14" x14ac:dyDescent="0.25">
      <c r="A2172">
        <v>18979</v>
      </c>
      <c r="B2172">
        <v>87739</v>
      </c>
      <c r="C2172">
        <v>44235</v>
      </c>
      <c r="D2172">
        <v>44236</v>
      </c>
      <c r="E2172" t="s">
        <v>978</v>
      </c>
      <c r="F2172">
        <v>0.01</v>
      </c>
      <c r="G2172">
        <v>57</v>
      </c>
      <c r="H2172">
        <v>-416.7</v>
      </c>
      <c r="I2172" t="str">
        <f t="shared" si="33"/>
        <v xml:space="preserve"> </v>
      </c>
      <c r="J2172" t="e">
        <f>IF(#REF!&lt;0,#REF!," ")</f>
        <v>#REF!</v>
      </c>
      <c r="K2172">
        <v>280.98</v>
      </c>
      <c r="L2172">
        <v>11</v>
      </c>
      <c r="M2172">
        <v>3074.12</v>
      </c>
      <c r="N2172">
        <v>479</v>
      </c>
    </row>
    <row r="2173" spans="1:14" x14ac:dyDescent="0.25">
      <c r="A2173">
        <v>18980</v>
      </c>
      <c r="B2173">
        <v>87739</v>
      </c>
      <c r="C2173">
        <v>44235</v>
      </c>
      <c r="D2173">
        <v>44237</v>
      </c>
      <c r="E2173" t="s">
        <v>978</v>
      </c>
      <c r="F2173">
        <v>0.03</v>
      </c>
      <c r="G2173">
        <v>5.94</v>
      </c>
      <c r="H2173">
        <v>-34.909999999999997</v>
      </c>
      <c r="I2173" t="str">
        <f t="shared" si="33"/>
        <v xml:space="preserve"> </v>
      </c>
      <c r="J2173" t="e">
        <f>IF(#REF!&lt;0,#REF!," ")</f>
        <v>#REF!</v>
      </c>
      <c r="K2173">
        <v>6.48</v>
      </c>
      <c r="L2173">
        <v>5</v>
      </c>
      <c r="M2173">
        <v>35.590000000000003</v>
      </c>
      <c r="N2173">
        <v>479</v>
      </c>
    </row>
    <row r="2174" spans="1:14" x14ac:dyDescent="0.25">
      <c r="A2174">
        <v>19392</v>
      </c>
      <c r="B2174">
        <v>88619</v>
      </c>
      <c r="C2174">
        <v>44235</v>
      </c>
      <c r="D2174">
        <v>44237</v>
      </c>
      <c r="E2174" t="s">
        <v>981</v>
      </c>
      <c r="F2174">
        <v>0</v>
      </c>
      <c r="G2174">
        <v>5.47</v>
      </c>
      <c r="H2174">
        <v>-142.91049999999998</v>
      </c>
      <c r="I2174" t="str">
        <f t="shared" si="33"/>
        <v xml:space="preserve"> </v>
      </c>
      <c r="J2174" t="e">
        <f>IF(#REF!&lt;0,#REF!," ")</f>
        <v>#REF!</v>
      </c>
      <c r="K2174">
        <v>3.58</v>
      </c>
      <c r="L2174">
        <v>10</v>
      </c>
      <c r="M2174">
        <v>37.92</v>
      </c>
      <c r="N2174">
        <v>2319</v>
      </c>
    </row>
    <row r="2175" spans="1:14" x14ac:dyDescent="0.25">
      <c r="A2175">
        <v>22300</v>
      </c>
      <c r="B2175">
        <v>90176</v>
      </c>
      <c r="C2175">
        <v>44235</v>
      </c>
      <c r="D2175">
        <v>44235</v>
      </c>
      <c r="E2175" t="s">
        <v>981</v>
      </c>
      <c r="F2175">
        <v>0.04</v>
      </c>
      <c r="G2175">
        <v>7.17</v>
      </c>
      <c r="H2175">
        <v>17.561999999999998</v>
      </c>
      <c r="I2175">
        <f t="shared" si="33"/>
        <v>17.561999999999998</v>
      </c>
      <c r="J2175" t="e">
        <f>IF(#REF!&lt;0,#REF!," ")</f>
        <v>#REF!</v>
      </c>
      <c r="K2175">
        <v>12.53</v>
      </c>
      <c r="L2175">
        <v>9</v>
      </c>
      <c r="M2175">
        <v>116.5</v>
      </c>
      <c r="N2175">
        <v>2635</v>
      </c>
    </row>
    <row r="2176" spans="1:14" x14ac:dyDescent="0.25">
      <c r="A2176">
        <v>22301</v>
      </c>
      <c r="B2176">
        <v>90176</v>
      </c>
      <c r="C2176">
        <v>44235</v>
      </c>
      <c r="D2176">
        <v>44237</v>
      </c>
      <c r="E2176" t="s">
        <v>981</v>
      </c>
      <c r="F2176">
        <v>0.06</v>
      </c>
      <c r="G2176">
        <v>10.119999999999999</v>
      </c>
      <c r="H2176">
        <v>-1602.538</v>
      </c>
      <c r="I2176" t="str">
        <f t="shared" si="33"/>
        <v xml:space="preserve"> </v>
      </c>
      <c r="J2176" t="e">
        <f>IF(#REF!&lt;0,#REF!," ")</f>
        <v>#REF!</v>
      </c>
      <c r="K2176">
        <v>105.29</v>
      </c>
      <c r="L2176">
        <v>6</v>
      </c>
      <c r="M2176">
        <v>607.27</v>
      </c>
      <c r="N2176">
        <v>2635</v>
      </c>
    </row>
    <row r="2177" spans="1:14" x14ac:dyDescent="0.25">
      <c r="A2177">
        <v>6336</v>
      </c>
      <c r="B2177">
        <v>44900</v>
      </c>
      <c r="C2177">
        <v>44236</v>
      </c>
      <c r="D2177">
        <v>44237</v>
      </c>
      <c r="E2177" t="s">
        <v>978</v>
      </c>
      <c r="F2177">
        <v>0.08</v>
      </c>
      <c r="G2177">
        <v>5.03</v>
      </c>
      <c r="H2177">
        <v>-12.03</v>
      </c>
      <c r="I2177" t="str">
        <f t="shared" si="33"/>
        <v xml:space="preserve"> </v>
      </c>
      <c r="J2177" t="e">
        <f>IF(#REF!&lt;0,#REF!," ")</f>
        <v>#REF!</v>
      </c>
      <c r="K2177">
        <v>11.19</v>
      </c>
      <c r="L2177">
        <v>4</v>
      </c>
      <c r="M2177">
        <v>47.03</v>
      </c>
      <c r="N2177">
        <v>1751</v>
      </c>
    </row>
    <row r="2178" spans="1:14" x14ac:dyDescent="0.25">
      <c r="A2178">
        <v>19770</v>
      </c>
      <c r="B2178">
        <v>86312</v>
      </c>
      <c r="C2178">
        <v>44236</v>
      </c>
      <c r="D2178">
        <v>44236</v>
      </c>
      <c r="E2178" t="s">
        <v>980</v>
      </c>
      <c r="F2178">
        <v>0.06</v>
      </c>
      <c r="G2178">
        <v>24.49</v>
      </c>
      <c r="H2178">
        <v>1260.51</v>
      </c>
      <c r="I2178">
        <f t="shared" ref="I2178:I2241" si="34">IF(H2178&gt;0,H2178," ")</f>
        <v>1260.51</v>
      </c>
      <c r="J2178" t="e">
        <f>IF(#REF!&lt;0,#REF!," ")</f>
        <v>#REF!</v>
      </c>
      <c r="K2178">
        <v>499.99</v>
      </c>
      <c r="L2178">
        <v>11</v>
      </c>
      <c r="M2178">
        <v>5376.69</v>
      </c>
      <c r="N2178">
        <v>592</v>
      </c>
    </row>
    <row r="2179" spans="1:14" x14ac:dyDescent="0.25">
      <c r="A2179">
        <v>19771</v>
      </c>
      <c r="B2179">
        <v>86312</v>
      </c>
      <c r="C2179">
        <v>44236</v>
      </c>
      <c r="D2179">
        <v>44238</v>
      </c>
      <c r="E2179" t="s">
        <v>980</v>
      </c>
      <c r="F2179">
        <v>0.02</v>
      </c>
      <c r="G2179">
        <v>53.03</v>
      </c>
      <c r="H2179">
        <v>-1274.02</v>
      </c>
      <c r="I2179" t="str">
        <f t="shared" si="34"/>
        <v xml:space="preserve"> </v>
      </c>
      <c r="J2179" t="e">
        <f>IF(#REF!&lt;0,#REF!," ")</f>
        <v>#REF!</v>
      </c>
      <c r="K2179">
        <v>20.98</v>
      </c>
      <c r="L2179">
        <v>7</v>
      </c>
      <c r="M2179">
        <v>167.26</v>
      </c>
      <c r="N2179">
        <v>592</v>
      </c>
    </row>
    <row r="2180" spans="1:14" x14ac:dyDescent="0.25">
      <c r="A2180">
        <v>20856</v>
      </c>
      <c r="B2180">
        <v>91168</v>
      </c>
      <c r="C2180">
        <v>44236</v>
      </c>
      <c r="D2180">
        <v>44238</v>
      </c>
      <c r="E2180" t="s">
        <v>981</v>
      </c>
      <c r="F2180">
        <v>0.05</v>
      </c>
      <c r="G2180">
        <v>10.55</v>
      </c>
      <c r="H2180">
        <v>112.5459</v>
      </c>
      <c r="I2180">
        <f t="shared" si="34"/>
        <v>112.5459</v>
      </c>
      <c r="J2180" t="e">
        <f>IF(#REF!&lt;0,#REF!," ")</f>
        <v>#REF!</v>
      </c>
      <c r="K2180">
        <v>39.06</v>
      </c>
      <c r="L2180">
        <v>4</v>
      </c>
      <c r="M2180">
        <v>163.11000000000001</v>
      </c>
      <c r="N2180">
        <v>2587</v>
      </c>
    </row>
    <row r="2181" spans="1:14" x14ac:dyDescent="0.25">
      <c r="A2181">
        <v>24336</v>
      </c>
      <c r="B2181">
        <v>91429</v>
      </c>
      <c r="C2181">
        <v>44236</v>
      </c>
      <c r="D2181">
        <v>44237</v>
      </c>
      <c r="E2181" t="s">
        <v>978</v>
      </c>
      <c r="F2181">
        <v>0.08</v>
      </c>
      <c r="G2181">
        <v>5.03</v>
      </c>
      <c r="H2181">
        <v>-12.03</v>
      </c>
      <c r="I2181" t="str">
        <f t="shared" si="34"/>
        <v xml:space="preserve"> </v>
      </c>
      <c r="J2181" t="e">
        <f>IF(#REF!&lt;0,#REF!," ")</f>
        <v>#REF!</v>
      </c>
      <c r="K2181">
        <v>11.19</v>
      </c>
      <c r="L2181">
        <v>1</v>
      </c>
      <c r="M2181">
        <v>11.76</v>
      </c>
      <c r="N2181">
        <v>1752</v>
      </c>
    </row>
    <row r="2182" spans="1:14" x14ac:dyDescent="0.25">
      <c r="A2182">
        <v>18880</v>
      </c>
      <c r="B2182">
        <v>88973</v>
      </c>
      <c r="C2182">
        <v>44237</v>
      </c>
      <c r="D2182">
        <v>44240</v>
      </c>
      <c r="E2182" t="s">
        <v>978</v>
      </c>
      <c r="F2182">
        <v>0.04</v>
      </c>
      <c r="G2182">
        <v>10.78</v>
      </c>
      <c r="H2182">
        <v>4.212000000000006</v>
      </c>
      <c r="I2182">
        <f t="shared" si="34"/>
        <v>4.212000000000006</v>
      </c>
      <c r="J2182" t="e">
        <f>IF(#REF!&lt;0,#REF!," ")</f>
        <v>#REF!</v>
      </c>
      <c r="K2182">
        <v>85.99</v>
      </c>
      <c r="L2182">
        <v>5</v>
      </c>
      <c r="M2182">
        <v>360.4</v>
      </c>
      <c r="N2182">
        <v>202</v>
      </c>
    </row>
    <row r="2183" spans="1:14" x14ac:dyDescent="0.25">
      <c r="A2183">
        <v>19045</v>
      </c>
      <c r="B2183">
        <v>89482</v>
      </c>
      <c r="C2183">
        <v>44237</v>
      </c>
      <c r="D2183">
        <v>44239</v>
      </c>
      <c r="E2183" t="s">
        <v>977</v>
      </c>
      <c r="F2183">
        <v>0.06</v>
      </c>
      <c r="G2183">
        <v>6.89</v>
      </c>
      <c r="H2183">
        <v>-14.29</v>
      </c>
      <c r="I2183" t="str">
        <f t="shared" si="34"/>
        <v xml:space="preserve"> </v>
      </c>
      <c r="J2183" t="e">
        <f>IF(#REF!&lt;0,#REF!," ")</f>
        <v>#REF!</v>
      </c>
      <c r="K2183">
        <v>4.13</v>
      </c>
      <c r="L2183">
        <v>1</v>
      </c>
      <c r="M2183">
        <v>6.49</v>
      </c>
      <c r="N2183">
        <v>2740</v>
      </c>
    </row>
    <row r="2184" spans="1:14" x14ac:dyDescent="0.25">
      <c r="A2184">
        <v>20101</v>
      </c>
      <c r="B2184">
        <v>87099</v>
      </c>
      <c r="C2184">
        <v>44237</v>
      </c>
      <c r="D2184">
        <v>44240</v>
      </c>
      <c r="E2184" t="s">
        <v>978</v>
      </c>
      <c r="F2184">
        <v>0.05</v>
      </c>
      <c r="G2184">
        <v>36.61</v>
      </c>
      <c r="H2184">
        <v>-203.9</v>
      </c>
      <c r="I2184" t="str">
        <f t="shared" si="34"/>
        <v xml:space="preserve"> </v>
      </c>
      <c r="J2184" t="e">
        <f>IF(#REF!&lt;0,#REF!," ")</f>
        <v>#REF!</v>
      </c>
      <c r="K2184">
        <v>58.14</v>
      </c>
      <c r="L2184">
        <v>3</v>
      </c>
      <c r="M2184">
        <v>189.94</v>
      </c>
      <c r="N2184">
        <v>3163</v>
      </c>
    </row>
    <row r="2185" spans="1:14" x14ac:dyDescent="0.25">
      <c r="A2185">
        <v>20866</v>
      </c>
      <c r="B2185">
        <v>90526</v>
      </c>
      <c r="C2185">
        <v>44237</v>
      </c>
      <c r="D2185">
        <v>44237</v>
      </c>
      <c r="E2185" t="s">
        <v>980</v>
      </c>
      <c r="F2185">
        <v>0.03</v>
      </c>
      <c r="G2185">
        <v>0.7</v>
      </c>
      <c r="H2185">
        <v>616.57799999999997</v>
      </c>
      <c r="I2185">
        <f t="shared" si="34"/>
        <v>616.57799999999997</v>
      </c>
      <c r="J2185" t="e">
        <f>IF(#REF!&lt;0,#REF!," ")</f>
        <v>#REF!</v>
      </c>
      <c r="K2185">
        <v>4.71</v>
      </c>
      <c r="L2185">
        <v>1</v>
      </c>
      <c r="M2185">
        <v>5.63</v>
      </c>
      <c r="N2185">
        <v>1813</v>
      </c>
    </row>
    <row r="2186" spans="1:14" x14ac:dyDescent="0.25">
      <c r="A2186">
        <v>20867</v>
      </c>
      <c r="B2186">
        <v>90526</v>
      </c>
      <c r="C2186">
        <v>44237</v>
      </c>
      <c r="D2186">
        <v>44242</v>
      </c>
      <c r="E2186" t="s">
        <v>980</v>
      </c>
      <c r="F2186">
        <v>0.06</v>
      </c>
      <c r="G2186">
        <v>0.99</v>
      </c>
      <c r="H2186">
        <v>45.852000000000004</v>
      </c>
      <c r="I2186">
        <f t="shared" si="34"/>
        <v>45.852000000000004</v>
      </c>
      <c r="J2186" t="e">
        <f>IF(#REF!&lt;0,#REF!," ")</f>
        <v>#REF!</v>
      </c>
      <c r="K2186">
        <v>3.08</v>
      </c>
      <c r="L2186">
        <v>1</v>
      </c>
      <c r="M2186">
        <v>3.3</v>
      </c>
      <c r="N2186">
        <v>1814</v>
      </c>
    </row>
    <row r="2187" spans="1:14" x14ac:dyDescent="0.25">
      <c r="A2187">
        <v>20868</v>
      </c>
      <c r="B2187">
        <v>90526</v>
      </c>
      <c r="C2187">
        <v>44237</v>
      </c>
      <c r="D2187">
        <v>44242</v>
      </c>
      <c r="E2187" t="s">
        <v>980</v>
      </c>
      <c r="F2187">
        <v>0.09</v>
      </c>
      <c r="G2187">
        <v>19.989999999999998</v>
      </c>
      <c r="H2187">
        <v>1208.8919999999998</v>
      </c>
      <c r="I2187">
        <f t="shared" si="34"/>
        <v>1208.8919999999998</v>
      </c>
      <c r="J2187" t="e">
        <f>IF(#REF!&lt;0,#REF!," ")</f>
        <v>#REF!</v>
      </c>
      <c r="K2187">
        <v>419.19</v>
      </c>
      <c r="L2187">
        <v>10</v>
      </c>
      <c r="M2187">
        <v>4119.8</v>
      </c>
      <c r="N2187">
        <v>1814</v>
      </c>
    </row>
    <row r="2188" spans="1:14" x14ac:dyDescent="0.25">
      <c r="A2188">
        <v>24654</v>
      </c>
      <c r="B2188">
        <v>89451</v>
      </c>
      <c r="C2188">
        <v>44237</v>
      </c>
      <c r="D2188">
        <v>44242</v>
      </c>
      <c r="E2188" t="s">
        <v>980</v>
      </c>
      <c r="F2188">
        <v>0.09</v>
      </c>
      <c r="G2188">
        <v>2.36</v>
      </c>
      <c r="H2188">
        <v>-13.88</v>
      </c>
      <c r="I2188" t="str">
        <f t="shared" si="34"/>
        <v xml:space="preserve"> </v>
      </c>
      <c r="J2188" t="e">
        <f>IF(#REF!&lt;0,#REF!," ")</f>
        <v>#REF!</v>
      </c>
      <c r="K2188">
        <v>11.55</v>
      </c>
      <c r="L2188">
        <v>1</v>
      </c>
      <c r="M2188">
        <v>13.32</v>
      </c>
      <c r="N2188">
        <v>1424</v>
      </c>
    </row>
    <row r="2189" spans="1:14" x14ac:dyDescent="0.25">
      <c r="A2189">
        <v>18453</v>
      </c>
      <c r="B2189">
        <v>86120</v>
      </c>
      <c r="C2189">
        <v>44238</v>
      </c>
      <c r="D2189">
        <v>44239</v>
      </c>
      <c r="E2189" t="s">
        <v>977</v>
      </c>
      <c r="F2189">
        <v>0.05</v>
      </c>
      <c r="G2189">
        <v>0.7</v>
      </c>
      <c r="H2189">
        <v>0.35000000000000053</v>
      </c>
      <c r="I2189">
        <f t="shared" si="34"/>
        <v>0.35000000000000053</v>
      </c>
      <c r="J2189" t="e">
        <f>IF(#REF!&lt;0,#REF!," ")</f>
        <v>#REF!</v>
      </c>
      <c r="K2189">
        <v>2.88</v>
      </c>
      <c r="L2189">
        <v>3</v>
      </c>
      <c r="M2189">
        <v>8.4700000000000006</v>
      </c>
      <c r="N2189">
        <v>2610</v>
      </c>
    </row>
    <row r="2190" spans="1:14" x14ac:dyDescent="0.25">
      <c r="A2190">
        <v>18454</v>
      </c>
      <c r="B2190">
        <v>86120</v>
      </c>
      <c r="C2190">
        <v>44238</v>
      </c>
      <c r="D2190">
        <v>44240</v>
      </c>
      <c r="E2190" t="s">
        <v>977</v>
      </c>
      <c r="F2190">
        <v>0.1</v>
      </c>
      <c r="G2190">
        <v>48.8</v>
      </c>
      <c r="H2190">
        <v>-187.29</v>
      </c>
      <c r="I2190" t="str">
        <f t="shared" si="34"/>
        <v xml:space="preserve"> </v>
      </c>
      <c r="J2190" t="e">
        <f>IF(#REF!&lt;0,#REF!," ")</f>
        <v>#REF!</v>
      </c>
      <c r="K2190">
        <v>291.73</v>
      </c>
      <c r="L2190">
        <v>1</v>
      </c>
      <c r="M2190">
        <v>316.61</v>
      </c>
      <c r="N2190">
        <v>2612</v>
      </c>
    </row>
    <row r="2191" spans="1:14" x14ac:dyDescent="0.25">
      <c r="A2191">
        <v>18943</v>
      </c>
      <c r="B2191">
        <v>89345</v>
      </c>
      <c r="C2191">
        <v>44238</v>
      </c>
      <c r="D2191">
        <v>44238</v>
      </c>
      <c r="E2191" t="s">
        <v>977</v>
      </c>
      <c r="F2191">
        <v>0.08</v>
      </c>
      <c r="G2191">
        <v>1.99</v>
      </c>
      <c r="H2191">
        <v>-7.23</v>
      </c>
      <c r="I2191" t="str">
        <f t="shared" si="34"/>
        <v xml:space="preserve"> </v>
      </c>
      <c r="J2191" t="e">
        <f>IF(#REF!&lt;0,#REF!," ")</f>
        <v>#REF!</v>
      </c>
      <c r="K2191">
        <v>10.01</v>
      </c>
      <c r="L2191">
        <v>2</v>
      </c>
      <c r="M2191">
        <v>20.39</v>
      </c>
      <c r="N2191">
        <v>717</v>
      </c>
    </row>
    <row r="2192" spans="1:14" x14ac:dyDescent="0.25">
      <c r="A2192">
        <v>18944</v>
      </c>
      <c r="B2192">
        <v>89345</v>
      </c>
      <c r="C2192">
        <v>44238</v>
      </c>
      <c r="D2192">
        <v>44239</v>
      </c>
      <c r="E2192" t="s">
        <v>977</v>
      </c>
      <c r="F2192">
        <v>0.08</v>
      </c>
      <c r="G2192">
        <v>10.17</v>
      </c>
      <c r="H2192">
        <v>351.47909999999996</v>
      </c>
      <c r="I2192">
        <f t="shared" si="34"/>
        <v>351.47909999999996</v>
      </c>
      <c r="J2192" t="e">
        <f>IF(#REF!&lt;0,#REF!," ")</f>
        <v>#REF!</v>
      </c>
      <c r="K2192">
        <v>51.98</v>
      </c>
      <c r="L2192">
        <v>10</v>
      </c>
      <c r="M2192">
        <v>509.39</v>
      </c>
      <c r="N2192">
        <v>717</v>
      </c>
    </row>
    <row r="2193" spans="1:14" x14ac:dyDescent="0.25">
      <c r="A2193">
        <v>18945</v>
      </c>
      <c r="B2193">
        <v>89345</v>
      </c>
      <c r="C2193">
        <v>44238</v>
      </c>
      <c r="D2193">
        <v>44240</v>
      </c>
      <c r="E2193" t="s">
        <v>977</v>
      </c>
      <c r="F2193">
        <v>0.05</v>
      </c>
      <c r="G2193">
        <v>6.88</v>
      </c>
      <c r="H2193">
        <v>150.04</v>
      </c>
      <c r="I2193">
        <f t="shared" si="34"/>
        <v>150.04</v>
      </c>
      <c r="J2193" t="e">
        <f>IF(#REF!&lt;0,#REF!," ")</f>
        <v>#REF!</v>
      </c>
      <c r="K2193">
        <v>64.98</v>
      </c>
      <c r="L2193">
        <v>9</v>
      </c>
      <c r="M2193">
        <v>562.96</v>
      </c>
      <c r="N2193">
        <v>718</v>
      </c>
    </row>
    <row r="2194" spans="1:14" x14ac:dyDescent="0.25">
      <c r="A2194">
        <v>18946</v>
      </c>
      <c r="B2194">
        <v>89345</v>
      </c>
      <c r="C2194">
        <v>44238</v>
      </c>
      <c r="D2194">
        <v>44239</v>
      </c>
      <c r="E2194" t="s">
        <v>977</v>
      </c>
      <c r="F2194">
        <v>0.05</v>
      </c>
      <c r="G2194">
        <v>52.42</v>
      </c>
      <c r="H2194">
        <v>-556.25</v>
      </c>
      <c r="I2194" t="str">
        <f t="shared" si="34"/>
        <v xml:space="preserve"> </v>
      </c>
      <c r="J2194" t="e">
        <f>IF(#REF!&lt;0,#REF!," ")</f>
        <v>#REF!</v>
      </c>
      <c r="K2194">
        <v>138.75</v>
      </c>
      <c r="L2194">
        <v>7</v>
      </c>
      <c r="M2194">
        <v>1010.62</v>
      </c>
      <c r="N2194">
        <v>718</v>
      </c>
    </row>
    <row r="2195" spans="1:14" x14ac:dyDescent="0.25">
      <c r="A2195">
        <v>19998</v>
      </c>
      <c r="B2195">
        <v>90707</v>
      </c>
      <c r="C2195">
        <v>44238</v>
      </c>
      <c r="D2195">
        <v>44239</v>
      </c>
      <c r="E2195" t="s">
        <v>981</v>
      </c>
      <c r="F2195">
        <v>0.1</v>
      </c>
      <c r="G2195">
        <v>6.17</v>
      </c>
      <c r="H2195">
        <v>19.560000000000002</v>
      </c>
      <c r="I2195">
        <f t="shared" si="34"/>
        <v>19.560000000000002</v>
      </c>
      <c r="J2195" t="e">
        <f>IF(#REF!&lt;0,#REF!," ")</f>
        <v>#REF!</v>
      </c>
      <c r="K2195">
        <v>28.15</v>
      </c>
      <c r="L2195">
        <v>4</v>
      </c>
      <c r="M2195">
        <v>106.84</v>
      </c>
      <c r="N2195">
        <v>496</v>
      </c>
    </row>
    <row r="2196" spans="1:14" x14ac:dyDescent="0.25">
      <c r="A2196">
        <v>20701</v>
      </c>
      <c r="B2196">
        <v>87021</v>
      </c>
      <c r="C2196">
        <v>44238</v>
      </c>
      <c r="D2196">
        <v>44242</v>
      </c>
      <c r="E2196" t="s">
        <v>980</v>
      </c>
      <c r="F2196">
        <v>0.08</v>
      </c>
      <c r="G2196">
        <v>7.3</v>
      </c>
      <c r="H2196">
        <v>-118.9</v>
      </c>
      <c r="I2196" t="str">
        <f t="shared" si="34"/>
        <v xml:space="preserve"> </v>
      </c>
      <c r="J2196" t="e">
        <f>IF(#REF!&lt;0,#REF!," ")</f>
        <v>#REF!</v>
      </c>
      <c r="K2196">
        <v>6.68</v>
      </c>
      <c r="L2196">
        <v>9</v>
      </c>
      <c r="M2196">
        <v>61.56</v>
      </c>
      <c r="N2196">
        <v>602</v>
      </c>
    </row>
    <row r="2197" spans="1:14" x14ac:dyDescent="0.25">
      <c r="A2197">
        <v>20702</v>
      </c>
      <c r="B2197">
        <v>87021</v>
      </c>
      <c r="C2197">
        <v>44238</v>
      </c>
      <c r="D2197">
        <v>44245</v>
      </c>
      <c r="E2197" t="s">
        <v>980</v>
      </c>
      <c r="F2197">
        <v>0</v>
      </c>
      <c r="G2197">
        <v>2.15</v>
      </c>
      <c r="H2197">
        <v>13.5723</v>
      </c>
      <c r="I2197">
        <f t="shared" si="34"/>
        <v>13.5723</v>
      </c>
      <c r="J2197" t="e">
        <f>IF(#REF!&lt;0,#REF!," ")</f>
        <v>#REF!</v>
      </c>
      <c r="K2197">
        <v>9.11</v>
      </c>
      <c r="L2197">
        <v>2</v>
      </c>
      <c r="M2197">
        <v>19.670000000000002</v>
      </c>
      <c r="N2197">
        <v>603</v>
      </c>
    </row>
    <row r="2198" spans="1:14" x14ac:dyDescent="0.25">
      <c r="A2198">
        <v>20787</v>
      </c>
      <c r="B2198">
        <v>86492</v>
      </c>
      <c r="C2198">
        <v>44238</v>
      </c>
      <c r="D2198">
        <v>44239</v>
      </c>
      <c r="E2198" t="s">
        <v>978</v>
      </c>
      <c r="F2198">
        <v>0</v>
      </c>
      <c r="G2198">
        <v>6.24</v>
      </c>
      <c r="H2198">
        <v>-87.066000000000003</v>
      </c>
      <c r="I2198" t="str">
        <f t="shared" si="34"/>
        <v xml:space="preserve"> </v>
      </c>
      <c r="J2198" t="e">
        <f>IF(#REF!&lt;0,#REF!," ")</f>
        <v>#REF!</v>
      </c>
      <c r="K2198">
        <v>9.99</v>
      </c>
      <c r="L2198">
        <v>8</v>
      </c>
      <c r="M2198">
        <v>83.98</v>
      </c>
      <c r="N2198">
        <v>3167</v>
      </c>
    </row>
    <row r="2199" spans="1:14" x14ac:dyDescent="0.25">
      <c r="A2199">
        <v>20788</v>
      </c>
      <c r="B2199">
        <v>86492</v>
      </c>
      <c r="C2199">
        <v>44238</v>
      </c>
      <c r="D2199">
        <v>44240</v>
      </c>
      <c r="E2199" t="s">
        <v>978</v>
      </c>
      <c r="F2199">
        <v>0.1</v>
      </c>
      <c r="G2199">
        <v>8.65</v>
      </c>
      <c r="H2199">
        <v>427.04399999999998</v>
      </c>
      <c r="I2199">
        <f t="shared" si="34"/>
        <v>427.04399999999998</v>
      </c>
      <c r="J2199" t="e">
        <f>IF(#REF!&lt;0,#REF!," ")</f>
        <v>#REF!</v>
      </c>
      <c r="K2199">
        <v>30.42</v>
      </c>
      <c r="L2199">
        <v>6</v>
      </c>
      <c r="M2199">
        <v>174.44</v>
      </c>
      <c r="N2199">
        <v>3168</v>
      </c>
    </row>
    <row r="2200" spans="1:14" x14ac:dyDescent="0.25">
      <c r="A2200">
        <v>1390</v>
      </c>
      <c r="B2200">
        <v>10080</v>
      </c>
      <c r="C2200">
        <v>44239</v>
      </c>
      <c r="D2200">
        <v>44246</v>
      </c>
      <c r="E2200" t="s">
        <v>980</v>
      </c>
      <c r="F2200">
        <v>0</v>
      </c>
      <c r="G2200">
        <v>4</v>
      </c>
      <c r="H2200">
        <v>-26.83</v>
      </c>
      <c r="I2200" t="str">
        <f t="shared" si="34"/>
        <v xml:space="preserve"> </v>
      </c>
      <c r="J2200" t="e">
        <f>IF(#REF!&lt;0,#REF!," ")</f>
        <v>#REF!</v>
      </c>
      <c r="K2200">
        <v>30.73</v>
      </c>
      <c r="L2200">
        <v>20</v>
      </c>
      <c r="M2200">
        <v>637.04</v>
      </c>
      <c r="N2200">
        <v>1413</v>
      </c>
    </row>
    <row r="2201" spans="1:14" x14ac:dyDescent="0.25">
      <c r="A2201">
        <v>19390</v>
      </c>
      <c r="B2201">
        <v>87089</v>
      </c>
      <c r="C2201">
        <v>44239</v>
      </c>
      <c r="D2201">
        <v>44246</v>
      </c>
      <c r="E2201" t="s">
        <v>980</v>
      </c>
      <c r="F2201">
        <v>0</v>
      </c>
      <c r="G2201">
        <v>4</v>
      </c>
      <c r="H2201">
        <v>-26.83</v>
      </c>
      <c r="I2201" t="str">
        <f t="shared" si="34"/>
        <v xml:space="preserve"> </v>
      </c>
      <c r="J2201" t="e">
        <f>IF(#REF!&lt;0,#REF!," ")</f>
        <v>#REF!</v>
      </c>
      <c r="K2201">
        <v>30.73</v>
      </c>
      <c r="L2201">
        <v>5</v>
      </c>
      <c r="M2201">
        <v>159.26</v>
      </c>
      <c r="N2201">
        <v>1410</v>
      </c>
    </row>
    <row r="2202" spans="1:14" x14ac:dyDescent="0.25">
      <c r="A2202">
        <v>21646</v>
      </c>
      <c r="B2202">
        <v>89483</v>
      </c>
      <c r="C2202">
        <v>44239</v>
      </c>
      <c r="D2202">
        <v>44241</v>
      </c>
      <c r="E2202" t="s">
        <v>981</v>
      </c>
      <c r="F2202">
        <v>0.09</v>
      </c>
      <c r="G2202">
        <v>10.16</v>
      </c>
      <c r="H2202">
        <v>-321.20999999999998</v>
      </c>
      <c r="I2202" t="str">
        <f t="shared" si="34"/>
        <v xml:space="preserve"> </v>
      </c>
      <c r="J2202" t="e">
        <f>IF(#REF!&lt;0,#REF!," ")</f>
        <v>#REF!</v>
      </c>
      <c r="K2202">
        <v>8.3699999999999992</v>
      </c>
      <c r="L2202">
        <v>12</v>
      </c>
      <c r="M2202">
        <v>101.31</v>
      </c>
      <c r="N2202">
        <v>2741</v>
      </c>
    </row>
    <row r="2203" spans="1:14" x14ac:dyDescent="0.25">
      <c r="A2203">
        <v>26001</v>
      </c>
      <c r="B2203">
        <v>90304</v>
      </c>
      <c r="C2203">
        <v>44239</v>
      </c>
      <c r="D2203">
        <v>44240</v>
      </c>
      <c r="E2203" t="s">
        <v>981</v>
      </c>
      <c r="F2203">
        <v>0.09</v>
      </c>
      <c r="G2203">
        <v>57</v>
      </c>
      <c r="H2203">
        <v>-635.65</v>
      </c>
      <c r="I2203" t="str">
        <f t="shared" si="34"/>
        <v xml:space="preserve"> </v>
      </c>
      <c r="J2203" t="e">
        <f>IF(#REF!&lt;0,#REF!," ")</f>
        <v>#REF!</v>
      </c>
      <c r="K2203">
        <v>280.98</v>
      </c>
      <c r="L2203">
        <v>4</v>
      </c>
      <c r="M2203">
        <v>1087.32</v>
      </c>
      <c r="N2203">
        <v>1512</v>
      </c>
    </row>
    <row r="2204" spans="1:14" x14ac:dyDescent="0.25">
      <c r="A2204">
        <v>26002</v>
      </c>
      <c r="B2204">
        <v>90304</v>
      </c>
      <c r="C2204">
        <v>44239</v>
      </c>
      <c r="D2204">
        <v>44239</v>
      </c>
      <c r="E2204" t="s">
        <v>981</v>
      </c>
      <c r="F2204">
        <v>0.01</v>
      </c>
      <c r="G2204">
        <v>11.59</v>
      </c>
      <c r="H2204">
        <v>-214.39</v>
      </c>
      <c r="I2204" t="str">
        <f t="shared" si="34"/>
        <v xml:space="preserve"> </v>
      </c>
      <c r="J2204" t="e">
        <f>IF(#REF!&lt;0,#REF!," ")</f>
        <v>#REF!</v>
      </c>
      <c r="K2204">
        <v>9.99</v>
      </c>
      <c r="L2204">
        <v>11</v>
      </c>
      <c r="M2204">
        <v>120.53</v>
      </c>
      <c r="N2204">
        <v>1512</v>
      </c>
    </row>
    <row r="2205" spans="1:14" x14ac:dyDescent="0.25">
      <c r="A2205">
        <v>26185</v>
      </c>
      <c r="B2205">
        <v>86398</v>
      </c>
      <c r="C2205">
        <v>44239</v>
      </c>
      <c r="D2205">
        <v>44241</v>
      </c>
      <c r="E2205" t="s">
        <v>981</v>
      </c>
      <c r="F2205">
        <v>0.03</v>
      </c>
      <c r="G2205">
        <v>28.16</v>
      </c>
      <c r="H2205">
        <v>933.53549999999996</v>
      </c>
      <c r="I2205">
        <f t="shared" si="34"/>
        <v>933.53549999999996</v>
      </c>
      <c r="J2205" t="e">
        <f>IF(#REF!&lt;0,#REF!," ")</f>
        <v>#REF!</v>
      </c>
      <c r="K2205">
        <v>226.67</v>
      </c>
      <c r="L2205">
        <v>6</v>
      </c>
      <c r="M2205">
        <v>1352.95</v>
      </c>
      <c r="N2205">
        <v>1464</v>
      </c>
    </row>
    <row r="2206" spans="1:14" x14ac:dyDescent="0.25">
      <c r="A2206">
        <v>26342</v>
      </c>
      <c r="B2206">
        <v>86679</v>
      </c>
      <c r="C2206">
        <v>44240</v>
      </c>
      <c r="D2206">
        <v>44242</v>
      </c>
      <c r="E2206" t="s">
        <v>979</v>
      </c>
      <c r="F2206">
        <v>0.08</v>
      </c>
      <c r="G2206">
        <v>8.4</v>
      </c>
      <c r="H2206">
        <v>-165.48</v>
      </c>
      <c r="I2206" t="str">
        <f t="shared" si="34"/>
        <v xml:space="preserve"> </v>
      </c>
      <c r="J2206" t="e">
        <f>IF(#REF!&lt;0,#REF!," ")</f>
        <v>#REF!</v>
      </c>
      <c r="K2206">
        <v>6.48</v>
      </c>
      <c r="L2206">
        <v>9</v>
      </c>
      <c r="M2206">
        <v>57.96</v>
      </c>
      <c r="N2206">
        <v>2236</v>
      </c>
    </row>
    <row r="2207" spans="1:14" x14ac:dyDescent="0.25">
      <c r="A2207">
        <v>26343</v>
      </c>
      <c r="B2207">
        <v>86679</v>
      </c>
      <c r="C2207">
        <v>44240</v>
      </c>
      <c r="D2207">
        <v>44242</v>
      </c>
      <c r="E2207" t="s">
        <v>979</v>
      </c>
      <c r="F2207">
        <v>0.04</v>
      </c>
      <c r="G2207">
        <v>7.15</v>
      </c>
      <c r="H2207">
        <v>-47.55</v>
      </c>
      <c r="I2207" t="str">
        <f t="shared" si="34"/>
        <v xml:space="preserve"> </v>
      </c>
      <c r="J2207" t="e">
        <f>IF(#REF!&lt;0,#REF!," ")</f>
        <v>#REF!</v>
      </c>
      <c r="K2207">
        <v>5.98</v>
      </c>
      <c r="L2207">
        <v>3</v>
      </c>
      <c r="M2207">
        <v>19.010000000000002</v>
      </c>
      <c r="N2207">
        <v>2235</v>
      </c>
    </row>
    <row r="2208" spans="1:14" x14ac:dyDescent="0.25">
      <c r="A2208">
        <v>19701</v>
      </c>
      <c r="B2208">
        <v>86755</v>
      </c>
      <c r="C2208">
        <v>44241</v>
      </c>
      <c r="D2208">
        <v>44243</v>
      </c>
      <c r="E2208" t="s">
        <v>977</v>
      </c>
      <c r="F2208">
        <v>7.0000000000000007E-2</v>
      </c>
      <c r="G2208">
        <v>51.42</v>
      </c>
      <c r="H2208">
        <v>39.881999999999998</v>
      </c>
      <c r="I2208">
        <f t="shared" si="34"/>
        <v>39.881999999999998</v>
      </c>
      <c r="J2208" t="e">
        <f>IF(#REF!&lt;0,#REF!," ")</f>
        <v>#REF!</v>
      </c>
      <c r="K2208">
        <v>114.98</v>
      </c>
      <c r="L2208">
        <v>11</v>
      </c>
      <c r="M2208">
        <v>1224.0999999999999</v>
      </c>
      <c r="N2208">
        <v>2418</v>
      </c>
    </row>
    <row r="2209" spans="1:14" x14ac:dyDescent="0.25">
      <c r="A2209">
        <v>19702</v>
      </c>
      <c r="B2209">
        <v>86755</v>
      </c>
      <c r="C2209">
        <v>44241</v>
      </c>
      <c r="D2209">
        <v>44242</v>
      </c>
      <c r="E2209" t="s">
        <v>977</v>
      </c>
      <c r="F2209">
        <v>0.1</v>
      </c>
      <c r="G2209">
        <v>6.72</v>
      </c>
      <c r="H2209">
        <v>29.891999999999999</v>
      </c>
      <c r="I2209">
        <f t="shared" si="34"/>
        <v>29.891999999999999</v>
      </c>
      <c r="J2209" t="e">
        <f>IF(#REF!&lt;0,#REF!," ")</f>
        <v>#REF!</v>
      </c>
      <c r="K2209">
        <v>31.98</v>
      </c>
      <c r="L2209">
        <v>11</v>
      </c>
      <c r="M2209">
        <v>337.24</v>
      </c>
      <c r="N2209">
        <v>2418</v>
      </c>
    </row>
    <row r="2210" spans="1:14" x14ac:dyDescent="0.25">
      <c r="A2210">
        <v>20069</v>
      </c>
      <c r="B2210">
        <v>88221</v>
      </c>
      <c r="C2210">
        <v>44241</v>
      </c>
      <c r="D2210">
        <v>44242</v>
      </c>
      <c r="E2210" t="s">
        <v>978</v>
      </c>
      <c r="F2210">
        <v>0.05</v>
      </c>
      <c r="G2210">
        <v>3.99</v>
      </c>
      <c r="H2210">
        <v>262.52429999999998</v>
      </c>
      <c r="I2210">
        <f t="shared" si="34"/>
        <v>262.52429999999998</v>
      </c>
      <c r="J2210" t="e">
        <f>IF(#REF!&lt;0,#REF!," ")</f>
        <v>#REF!</v>
      </c>
      <c r="K2210">
        <v>65.989999999999995</v>
      </c>
      <c r="L2210">
        <v>7</v>
      </c>
      <c r="M2210">
        <v>380.47</v>
      </c>
      <c r="N2210">
        <v>2048</v>
      </c>
    </row>
    <row r="2211" spans="1:14" x14ac:dyDescent="0.25">
      <c r="A2211">
        <v>24709</v>
      </c>
      <c r="B2211">
        <v>87006</v>
      </c>
      <c r="C2211">
        <v>44241</v>
      </c>
      <c r="D2211">
        <v>44243</v>
      </c>
      <c r="E2211" t="s">
        <v>981</v>
      </c>
      <c r="F2211">
        <v>0.06</v>
      </c>
      <c r="G2211">
        <v>6.85</v>
      </c>
      <c r="H2211">
        <v>-24.52</v>
      </c>
      <c r="I2211" t="str">
        <f t="shared" si="34"/>
        <v xml:space="preserve"> </v>
      </c>
      <c r="J2211" t="e">
        <f>IF(#REF!&lt;0,#REF!," ")</f>
        <v>#REF!</v>
      </c>
      <c r="K2211">
        <v>13.73</v>
      </c>
      <c r="L2211">
        <v>3</v>
      </c>
      <c r="M2211">
        <v>43.53</v>
      </c>
      <c r="N2211">
        <v>1304</v>
      </c>
    </row>
    <row r="2212" spans="1:14" x14ac:dyDescent="0.25">
      <c r="A2212">
        <v>4627</v>
      </c>
      <c r="B2212">
        <v>32931</v>
      </c>
      <c r="C2212">
        <v>44242</v>
      </c>
      <c r="D2212">
        <v>44249</v>
      </c>
      <c r="E2212" t="s">
        <v>980</v>
      </c>
      <c r="F2212">
        <v>0.06</v>
      </c>
      <c r="G2212">
        <v>0.5</v>
      </c>
      <c r="H2212">
        <v>32.700000000000003</v>
      </c>
      <c r="I2212">
        <f t="shared" si="34"/>
        <v>32.700000000000003</v>
      </c>
      <c r="J2212" t="e">
        <f>IF(#REF!&lt;0,#REF!," ")</f>
        <v>#REF!</v>
      </c>
      <c r="K2212">
        <v>2.88</v>
      </c>
      <c r="L2212">
        <v>31</v>
      </c>
      <c r="M2212">
        <v>86.1</v>
      </c>
      <c r="N2212">
        <v>3004</v>
      </c>
    </row>
    <row r="2213" spans="1:14" x14ac:dyDescent="0.25">
      <c r="A2213">
        <v>4628</v>
      </c>
      <c r="B2213">
        <v>32931</v>
      </c>
      <c r="C2213">
        <v>44242</v>
      </c>
      <c r="D2213">
        <v>44247</v>
      </c>
      <c r="E2213" t="s">
        <v>980</v>
      </c>
      <c r="F2213">
        <v>0.08</v>
      </c>
      <c r="G2213">
        <v>6.27</v>
      </c>
      <c r="H2213">
        <v>-60.79</v>
      </c>
      <c r="I2213" t="str">
        <f t="shared" si="34"/>
        <v xml:space="preserve"> </v>
      </c>
      <c r="J2213" t="e">
        <f>IF(#REF!&lt;0,#REF!," ")</f>
        <v>#REF!</v>
      </c>
      <c r="K2213">
        <v>12.44</v>
      </c>
      <c r="L2213">
        <v>25</v>
      </c>
      <c r="M2213">
        <v>298.11</v>
      </c>
      <c r="N2213">
        <v>3004</v>
      </c>
    </row>
    <row r="2214" spans="1:14" x14ac:dyDescent="0.25">
      <c r="A2214">
        <v>22627</v>
      </c>
      <c r="B2214">
        <v>91390</v>
      </c>
      <c r="C2214">
        <v>44242</v>
      </c>
      <c r="D2214">
        <v>44249</v>
      </c>
      <c r="E2214" t="s">
        <v>980</v>
      </c>
      <c r="F2214">
        <v>0.06</v>
      </c>
      <c r="G2214">
        <v>0.5</v>
      </c>
      <c r="H2214">
        <v>15.331799999999998</v>
      </c>
      <c r="I2214">
        <f t="shared" si="34"/>
        <v>15.331799999999998</v>
      </c>
      <c r="J2214" t="e">
        <f>IF(#REF!&lt;0,#REF!," ")</f>
        <v>#REF!</v>
      </c>
      <c r="K2214">
        <v>2.88</v>
      </c>
      <c r="L2214">
        <v>8</v>
      </c>
      <c r="M2214">
        <v>22.22</v>
      </c>
      <c r="N2214">
        <v>3005</v>
      </c>
    </row>
    <row r="2215" spans="1:14" x14ac:dyDescent="0.25">
      <c r="A2215">
        <v>22628</v>
      </c>
      <c r="B2215">
        <v>91390</v>
      </c>
      <c r="C2215">
        <v>44242</v>
      </c>
      <c r="D2215">
        <v>44247</v>
      </c>
      <c r="E2215" t="s">
        <v>980</v>
      </c>
      <c r="F2215">
        <v>0.08</v>
      </c>
      <c r="G2215">
        <v>6.27</v>
      </c>
      <c r="H2215">
        <v>-60.79</v>
      </c>
      <c r="I2215" t="str">
        <f t="shared" si="34"/>
        <v xml:space="preserve"> </v>
      </c>
      <c r="J2215" t="e">
        <f>IF(#REF!&lt;0,#REF!," ")</f>
        <v>#REF!</v>
      </c>
      <c r="K2215">
        <v>12.44</v>
      </c>
      <c r="L2215">
        <v>6</v>
      </c>
      <c r="M2215">
        <v>71.55</v>
      </c>
      <c r="N2215">
        <v>3005</v>
      </c>
    </row>
    <row r="2216" spans="1:14" x14ac:dyDescent="0.25">
      <c r="A2216">
        <v>23250</v>
      </c>
      <c r="B2216">
        <v>89640</v>
      </c>
      <c r="C2216">
        <v>44242</v>
      </c>
      <c r="D2216">
        <v>44244</v>
      </c>
      <c r="E2216" t="s">
        <v>981</v>
      </c>
      <c r="F2216">
        <v>0.03</v>
      </c>
      <c r="G2216">
        <v>19.989999999999998</v>
      </c>
      <c r="H2216">
        <v>108.9717</v>
      </c>
      <c r="I2216">
        <f t="shared" si="34"/>
        <v>108.9717</v>
      </c>
      <c r="J2216" t="e">
        <f>IF(#REF!&lt;0,#REF!," ")</f>
        <v>#REF!</v>
      </c>
      <c r="K2216">
        <v>78.69</v>
      </c>
      <c r="L2216">
        <v>2</v>
      </c>
      <c r="M2216">
        <v>157.93</v>
      </c>
      <c r="N2216">
        <v>409</v>
      </c>
    </row>
    <row r="2217" spans="1:14" x14ac:dyDescent="0.25">
      <c r="A2217">
        <v>25993</v>
      </c>
      <c r="B2217">
        <v>89395</v>
      </c>
      <c r="C2217">
        <v>44243</v>
      </c>
      <c r="D2217">
        <v>44245</v>
      </c>
      <c r="E2217" t="s">
        <v>980</v>
      </c>
      <c r="F2217">
        <v>0</v>
      </c>
      <c r="G2217">
        <v>14.3</v>
      </c>
      <c r="H2217">
        <v>117.1206</v>
      </c>
      <c r="I2217">
        <f t="shared" si="34"/>
        <v>117.1206</v>
      </c>
      <c r="J2217" t="e">
        <f>IF(#REF!&lt;0,#REF!," ")</f>
        <v>#REF!</v>
      </c>
      <c r="K2217">
        <v>55.48</v>
      </c>
      <c r="L2217">
        <v>3</v>
      </c>
      <c r="M2217">
        <v>169.74</v>
      </c>
      <c r="N2217">
        <v>2718</v>
      </c>
    </row>
    <row r="2218" spans="1:14" x14ac:dyDescent="0.25">
      <c r="A2218">
        <v>5056</v>
      </c>
      <c r="B2218">
        <v>36065</v>
      </c>
      <c r="C2218">
        <v>44244</v>
      </c>
      <c r="D2218">
        <v>44244</v>
      </c>
      <c r="E2218" t="s">
        <v>977</v>
      </c>
      <c r="F2218">
        <v>0.03</v>
      </c>
      <c r="G2218">
        <v>12.39</v>
      </c>
      <c r="H2218">
        <v>-85.093400000000003</v>
      </c>
      <c r="I2218" t="str">
        <f t="shared" si="34"/>
        <v xml:space="preserve"> </v>
      </c>
      <c r="J2218" t="e">
        <f>IF(#REF!&lt;0,#REF!," ")</f>
        <v>#REF!</v>
      </c>
      <c r="K2218">
        <v>16.98</v>
      </c>
      <c r="L2218">
        <v>31</v>
      </c>
      <c r="M2218">
        <v>538.29999999999995</v>
      </c>
      <c r="N2218">
        <v>1060</v>
      </c>
    </row>
    <row r="2219" spans="1:14" x14ac:dyDescent="0.25">
      <c r="A2219">
        <v>7587</v>
      </c>
      <c r="B2219">
        <v>54304</v>
      </c>
      <c r="C2219">
        <v>44244</v>
      </c>
      <c r="D2219">
        <v>44246</v>
      </c>
      <c r="E2219" t="s">
        <v>977</v>
      </c>
      <c r="F2219">
        <v>0.03</v>
      </c>
      <c r="G2219">
        <v>3.99</v>
      </c>
      <c r="H2219">
        <v>118.32</v>
      </c>
      <c r="I2219">
        <f t="shared" si="34"/>
        <v>118.32</v>
      </c>
      <c r="J2219" t="e">
        <f>IF(#REF!&lt;0,#REF!," ")</f>
        <v>#REF!</v>
      </c>
      <c r="K2219">
        <v>48.58</v>
      </c>
      <c r="L2219">
        <v>11</v>
      </c>
      <c r="M2219">
        <v>558.62</v>
      </c>
      <c r="N2219">
        <v>1821</v>
      </c>
    </row>
    <row r="2220" spans="1:14" x14ac:dyDescent="0.25">
      <c r="A2220">
        <v>23555</v>
      </c>
      <c r="B2220">
        <v>89613</v>
      </c>
      <c r="C2220">
        <v>44244</v>
      </c>
      <c r="D2220">
        <v>44246</v>
      </c>
      <c r="E2220" t="s">
        <v>981</v>
      </c>
      <c r="F2220">
        <v>0.1</v>
      </c>
      <c r="G2220">
        <v>24.49</v>
      </c>
      <c r="H2220">
        <v>1594.6313999999998</v>
      </c>
      <c r="I2220">
        <f t="shared" si="34"/>
        <v>1594.6313999999998</v>
      </c>
      <c r="J2220" t="e">
        <f>IF(#REF!&lt;0,#REF!," ")</f>
        <v>#REF!</v>
      </c>
      <c r="K2220">
        <v>320.98</v>
      </c>
      <c r="L2220">
        <v>8</v>
      </c>
      <c r="M2220">
        <v>2311.06</v>
      </c>
      <c r="N2220">
        <v>2333</v>
      </c>
    </row>
    <row r="2221" spans="1:14" x14ac:dyDescent="0.25">
      <c r="A2221">
        <v>23556</v>
      </c>
      <c r="B2221">
        <v>89613</v>
      </c>
      <c r="C2221">
        <v>44244</v>
      </c>
      <c r="D2221">
        <v>44244</v>
      </c>
      <c r="E2221" t="s">
        <v>981</v>
      </c>
      <c r="F2221">
        <v>0.01</v>
      </c>
      <c r="G2221">
        <v>4.7</v>
      </c>
      <c r="H2221">
        <v>-33.4</v>
      </c>
      <c r="I2221" t="str">
        <f t="shared" si="34"/>
        <v xml:space="preserve"> </v>
      </c>
      <c r="J2221" t="e">
        <f>IF(#REF!&lt;0,#REF!," ")</f>
        <v>#REF!</v>
      </c>
      <c r="K2221">
        <v>4.9800000000000004</v>
      </c>
      <c r="L2221">
        <v>5</v>
      </c>
      <c r="M2221">
        <v>26.45</v>
      </c>
      <c r="N2221">
        <v>2333</v>
      </c>
    </row>
    <row r="2222" spans="1:14" x14ac:dyDescent="0.25">
      <c r="A2222">
        <v>25587</v>
      </c>
      <c r="B2222">
        <v>85992</v>
      </c>
      <c r="C2222">
        <v>44244</v>
      </c>
      <c r="D2222">
        <v>44246</v>
      </c>
      <c r="E2222" t="s">
        <v>977</v>
      </c>
      <c r="F2222">
        <v>0.03</v>
      </c>
      <c r="G2222">
        <v>3.99</v>
      </c>
      <c r="H2222">
        <v>105.12149999999998</v>
      </c>
      <c r="I2222">
        <f t="shared" si="34"/>
        <v>105.12149999999998</v>
      </c>
      <c r="J2222" t="e">
        <f>IF(#REF!&lt;0,#REF!," ")</f>
        <v>#REF!</v>
      </c>
      <c r="K2222">
        <v>48.58</v>
      </c>
      <c r="L2222">
        <v>3</v>
      </c>
      <c r="M2222">
        <v>152.35</v>
      </c>
      <c r="N2222">
        <v>1819</v>
      </c>
    </row>
    <row r="2223" spans="1:14" x14ac:dyDescent="0.25">
      <c r="A2223">
        <v>18963</v>
      </c>
      <c r="B2223">
        <v>89396</v>
      </c>
      <c r="C2223">
        <v>44245</v>
      </c>
      <c r="D2223">
        <v>44246</v>
      </c>
      <c r="E2223" t="s">
        <v>979</v>
      </c>
      <c r="F2223">
        <v>0.05</v>
      </c>
      <c r="G2223">
        <v>7.72</v>
      </c>
      <c r="H2223">
        <v>-77.28</v>
      </c>
      <c r="I2223" t="str">
        <f t="shared" si="34"/>
        <v xml:space="preserve"> </v>
      </c>
      <c r="J2223" t="e">
        <f>IF(#REF!&lt;0,#REF!," ")</f>
        <v>#REF!</v>
      </c>
      <c r="K2223">
        <v>7.3</v>
      </c>
      <c r="L2223">
        <v>5</v>
      </c>
      <c r="M2223">
        <v>37.86</v>
      </c>
      <c r="N2223">
        <v>2717</v>
      </c>
    </row>
    <row r="2224" spans="1:14" x14ac:dyDescent="0.25">
      <c r="A2224">
        <v>21111</v>
      </c>
      <c r="B2224">
        <v>86428</v>
      </c>
      <c r="C2224">
        <v>44246</v>
      </c>
      <c r="D2224">
        <v>44247</v>
      </c>
      <c r="E2224" t="s">
        <v>978</v>
      </c>
      <c r="F2224">
        <v>0.04</v>
      </c>
      <c r="G2224">
        <v>1.99</v>
      </c>
      <c r="H2224">
        <v>-74.849999999999994</v>
      </c>
      <c r="I2224" t="str">
        <f t="shared" si="34"/>
        <v xml:space="preserve"> </v>
      </c>
      <c r="J2224" t="e">
        <f>IF(#REF!&lt;0,#REF!," ")</f>
        <v>#REF!</v>
      </c>
      <c r="K2224">
        <v>39.24</v>
      </c>
      <c r="L2224">
        <v>1</v>
      </c>
      <c r="M2224">
        <v>38.42</v>
      </c>
      <c r="N2224">
        <v>2954</v>
      </c>
    </row>
    <row r="2225" spans="1:14" x14ac:dyDescent="0.25">
      <c r="A2225">
        <v>21112</v>
      </c>
      <c r="B2225">
        <v>86428</v>
      </c>
      <c r="C2225">
        <v>44246</v>
      </c>
      <c r="D2225">
        <v>44248</v>
      </c>
      <c r="E2225" t="s">
        <v>978</v>
      </c>
      <c r="F2225">
        <v>0.08</v>
      </c>
      <c r="G2225">
        <v>56.14</v>
      </c>
      <c r="H2225">
        <v>40.76</v>
      </c>
      <c r="I2225">
        <f t="shared" si="34"/>
        <v>40.76</v>
      </c>
      <c r="J2225" t="e">
        <f>IF(#REF!&lt;0,#REF!," ")</f>
        <v>#REF!</v>
      </c>
      <c r="K2225">
        <v>119.99</v>
      </c>
      <c r="L2225">
        <v>8</v>
      </c>
      <c r="M2225">
        <v>949.72</v>
      </c>
      <c r="N2225">
        <v>2954</v>
      </c>
    </row>
    <row r="2226" spans="1:14" x14ac:dyDescent="0.25">
      <c r="A2226">
        <v>21113</v>
      </c>
      <c r="B2226">
        <v>86428</v>
      </c>
      <c r="C2226">
        <v>44246</v>
      </c>
      <c r="D2226">
        <v>44247</v>
      </c>
      <c r="E2226" t="s">
        <v>978</v>
      </c>
      <c r="F2226">
        <v>0.01</v>
      </c>
      <c r="G2226">
        <v>35</v>
      </c>
      <c r="H2226">
        <v>-849.18</v>
      </c>
      <c r="I2226" t="str">
        <f t="shared" si="34"/>
        <v xml:space="preserve"> </v>
      </c>
      <c r="J2226" t="e">
        <f>IF(#REF!&lt;0,#REF!," ")</f>
        <v>#REF!</v>
      </c>
      <c r="K2226">
        <v>80.98</v>
      </c>
      <c r="L2226">
        <v>9</v>
      </c>
      <c r="M2226">
        <v>738.01</v>
      </c>
      <c r="N2226">
        <v>2954</v>
      </c>
    </row>
    <row r="2227" spans="1:14" x14ac:dyDescent="0.25">
      <c r="A2227">
        <v>21523</v>
      </c>
      <c r="B2227">
        <v>86934</v>
      </c>
      <c r="C2227">
        <v>44246</v>
      </c>
      <c r="D2227">
        <v>44249</v>
      </c>
      <c r="E2227" t="s">
        <v>978</v>
      </c>
      <c r="F2227">
        <v>0.01</v>
      </c>
      <c r="G2227">
        <v>14.72</v>
      </c>
      <c r="H2227">
        <v>-25.426500000000001</v>
      </c>
      <c r="I2227" t="str">
        <f t="shared" si="34"/>
        <v xml:space="preserve"> </v>
      </c>
      <c r="J2227" t="e">
        <f>IF(#REF!&lt;0,#REF!," ")</f>
        <v>#REF!</v>
      </c>
      <c r="K2227">
        <v>34.54</v>
      </c>
      <c r="L2227">
        <v>1</v>
      </c>
      <c r="M2227">
        <v>39.24</v>
      </c>
      <c r="N2227">
        <v>2018</v>
      </c>
    </row>
    <row r="2228" spans="1:14" x14ac:dyDescent="0.25">
      <c r="A2228">
        <v>22644</v>
      </c>
      <c r="B2228">
        <v>85899</v>
      </c>
      <c r="C2228">
        <v>44246</v>
      </c>
      <c r="D2228">
        <v>44247</v>
      </c>
      <c r="E2228" t="s">
        <v>977</v>
      </c>
      <c r="F2228">
        <v>0.05</v>
      </c>
      <c r="G2228">
        <v>4.6900000000000004</v>
      </c>
      <c r="H2228">
        <v>-71.677199999999999</v>
      </c>
      <c r="I2228" t="str">
        <f t="shared" si="34"/>
        <v xml:space="preserve"> </v>
      </c>
      <c r="J2228" t="e">
        <f>IF(#REF!&lt;0,#REF!," ")</f>
        <v>#REF!</v>
      </c>
      <c r="K2228">
        <v>3.74</v>
      </c>
      <c r="L2228">
        <v>1</v>
      </c>
      <c r="M2228">
        <v>5.29</v>
      </c>
      <c r="N2228">
        <v>1918</v>
      </c>
    </row>
    <row r="2229" spans="1:14" x14ac:dyDescent="0.25">
      <c r="A2229">
        <v>1962</v>
      </c>
      <c r="B2229">
        <v>14023</v>
      </c>
      <c r="C2229">
        <v>44247</v>
      </c>
      <c r="D2229">
        <v>44249</v>
      </c>
      <c r="E2229" t="s">
        <v>979</v>
      </c>
      <c r="F2229">
        <v>0.08</v>
      </c>
      <c r="G2229">
        <v>2.99</v>
      </c>
      <c r="H2229">
        <v>241.077</v>
      </c>
      <c r="I2229">
        <f t="shared" si="34"/>
        <v>241.077</v>
      </c>
      <c r="J2229" t="e">
        <f>IF(#REF!&lt;0,#REF!," ")</f>
        <v>#REF!</v>
      </c>
      <c r="K2229">
        <v>21.38</v>
      </c>
      <c r="L2229">
        <v>36</v>
      </c>
      <c r="M2229">
        <v>711.1</v>
      </c>
      <c r="N2229">
        <v>1129</v>
      </c>
    </row>
    <row r="2230" spans="1:14" x14ac:dyDescent="0.25">
      <c r="A2230">
        <v>1963</v>
      </c>
      <c r="B2230">
        <v>14023</v>
      </c>
      <c r="C2230">
        <v>44247</v>
      </c>
      <c r="D2230">
        <v>44248</v>
      </c>
      <c r="E2230" t="s">
        <v>979</v>
      </c>
      <c r="F2230">
        <v>0.03</v>
      </c>
      <c r="G2230">
        <v>5.12</v>
      </c>
      <c r="H2230">
        <v>40.61</v>
      </c>
      <c r="I2230">
        <f t="shared" si="34"/>
        <v>40.61</v>
      </c>
      <c r="J2230" t="e">
        <f>IF(#REF!&lt;0,#REF!," ")</f>
        <v>#REF!</v>
      </c>
      <c r="K2230">
        <v>9.99</v>
      </c>
      <c r="L2230">
        <v>48</v>
      </c>
      <c r="M2230">
        <v>498.16</v>
      </c>
      <c r="N2230">
        <v>1129</v>
      </c>
    </row>
    <row r="2231" spans="1:14" x14ac:dyDescent="0.25">
      <c r="A2231">
        <v>18171</v>
      </c>
      <c r="B2231">
        <v>86737</v>
      </c>
      <c r="C2231">
        <v>44247</v>
      </c>
      <c r="D2231">
        <v>44249</v>
      </c>
      <c r="E2231" t="s">
        <v>978</v>
      </c>
      <c r="F2231">
        <v>0</v>
      </c>
      <c r="G2231">
        <v>2.99</v>
      </c>
      <c r="H2231">
        <v>218.50919999999999</v>
      </c>
      <c r="I2231">
        <f t="shared" si="34"/>
        <v>218.50919999999999</v>
      </c>
      <c r="J2231" t="e">
        <f>IF(#REF!&lt;0,#REF!," ")</f>
        <v>#REF!</v>
      </c>
      <c r="K2231">
        <v>37.700000000000003</v>
      </c>
      <c r="L2231">
        <v>8</v>
      </c>
      <c r="M2231">
        <v>316.68</v>
      </c>
      <c r="N2231">
        <v>1458</v>
      </c>
    </row>
    <row r="2232" spans="1:14" x14ac:dyDescent="0.25">
      <c r="A2232">
        <v>18678</v>
      </c>
      <c r="B2232">
        <v>88407</v>
      </c>
      <c r="C2232">
        <v>44247</v>
      </c>
      <c r="D2232">
        <v>44251</v>
      </c>
      <c r="E2232" t="s">
        <v>980</v>
      </c>
      <c r="F2232">
        <v>0.04</v>
      </c>
      <c r="G2232">
        <v>0.7</v>
      </c>
      <c r="H2232">
        <v>-28.798000000000002</v>
      </c>
      <c r="I2232" t="str">
        <f t="shared" si="34"/>
        <v xml:space="preserve"> </v>
      </c>
      <c r="J2232" t="e">
        <f>IF(#REF!&lt;0,#REF!," ")</f>
        <v>#REF!</v>
      </c>
      <c r="K2232">
        <v>2.94</v>
      </c>
      <c r="L2232">
        <v>4</v>
      </c>
      <c r="M2232">
        <v>12.14</v>
      </c>
      <c r="N2232">
        <v>2114</v>
      </c>
    </row>
    <row r="2233" spans="1:14" x14ac:dyDescent="0.25">
      <c r="A2233">
        <v>19962</v>
      </c>
      <c r="B2233">
        <v>88107</v>
      </c>
      <c r="C2233">
        <v>44247</v>
      </c>
      <c r="D2233">
        <v>44249</v>
      </c>
      <c r="E2233" t="s">
        <v>979</v>
      </c>
      <c r="F2233">
        <v>0.08</v>
      </c>
      <c r="G2233">
        <v>2.99</v>
      </c>
      <c r="H2233">
        <v>122.66819999999998</v>
      </c>
      <c r="I2233">
        <f t="shared" si="34"/>
        <v>122.66819999999998</v>
      </c>
      <c r="J2233" t="e">
        <f>IF(#REF!&lt;0,#REF!," ")</f>
        <v>#REF!</v>
      </c>
      <c r="K2233">
        <v>21.38</v>
      </c>
      <c r="L2233">
        <v>9</v>
      </c>
      <c r="M2233">
        <v>177.78</v>
      </c>
      <c r="N2233">
        <v>1131</v>
      </c>
    </row>
    <row r="2234" spans="1:14" x14ac:dyDescent="0.25">
      <c r="A2234">
        <v>19963</v>
      </c>
      <c r="B2234">
        <v>88107</v>
      </c>
      <c r="C2234">
        <v>44247</v>
      </c>
      <c r="D2234">
        <v>44248</v>
      </c>
      <c r="E2234" t="s">
        <v>979</v>
      </c>
      <c r="F2234">
        <v>0.03</v>
      </c>
      <c r="G2234">
        <v>5.12</v>
      </c>
      <c r="H2234">
        <v>40.61</v>
      </c>
      <c r="I2234">
        <f t="shared" si="34"/>
        <v>40.61</v>
      </c>
      <c r="J2234" t="e">
        <f>IF(#REF!&lt;0,#REF!," ")</f>
        <v>#REF!</v>
      </c>
      <c r="K2234">
        <v>9.99</v>
      </c>
      <c r="L2234">
        <v>12</v>
      </c>
      <c r="M2234">
        <v>124.54</v>
      </c>
      <c r="N2234">
        <v>1131</v>
      </c>
    </row>
    <row r="2235" spans="1:14" x14ac:dyDescent="0.25">
      <c r="A2235">
        <v>23221</v>
      </c>
      <c r="B2235">
        <v>89221</v>
      </c>
      <c r="C2235">
        <v>44247</v>
      </c>
      <c r="D2235">
        <v>44249</v>
      </c>
      <c r="E2235" t="s">
        <v>977</v>
      </c>
      <c r="F2235">
        <v>0.01</v>
      </c>
      <c r="G2235">
        <v>5.0599999999999996</v>
      </c>
      <c r="H2235">
        <v>-543.92338000000007</v>
      </c>
      <c r="I2235" t="str">
        <f t="shared" si="34"/>
        <v xml:space="preserve"> </v>
      </c>
      <c r="J2235" t="e">
        <f>IF(#REF!&lt;0,#REF!," ")</f>
        <v>#REF!</v>
      </c>
      <c r="K2235">
        <v>5.28</v>
      </c>
      <c r="L2235">
        <v>10</v>
      </c>
      <c r="M2235">
        <v>54.62</v>
      </c>
      <c r="N2235">
        <v>2455</v>
      </c>
    </row>
    <row r="2236" spans="1:14" x14ac:dyDescent="0.25">
      <c r="A2236">
        <v>23412</v>
      </c>
      <c r="B2236">
        <v>85918</v>
      </c>
      <c r="C2236">
        <v>44247</v>
      </c>
      <c r="D2236">
        <v>44249</v>
      </c>
      <c r="E2236" t="s">
        <v>981</v>
      </c>
      <c r="F2236">
        <v>7.0000000000000007E-2</v>
      </c>
      <c r="G2236">
        <v>4.72</v>
      </c>
      <c r="H2236">
        <v>-43.18</v>
      </c>
      <c r="I2236" t="str">
        <f t="shared" si="34"/>
        <v xml:space="preserve"> </v>
      </c>
      <c r="J2236" t="e">
        <f>IF(#REF!&lt;0,#REF!," ")</f>
        <v>#REF!</v>
      </c>
      <c r="K2236">
        <v>4.9800000000000004</v>
      </c>
      <c r="L2236">
        <v>6</v>
      </c>
      <c r="M2236">
        <v>30.41</v>
      </c>
      <c r="N2236">
        <v>2631</v>
      </c>
    </row>
    <row r="2237" spans="1:14" x14ac:dyDescent="0.25">
      <c r="A2237">
        <v>25956</v>
      </c>
      <c r="B2237">
        <v>89797</v>
      </c>
      <c r="C2237">
        <v>44247</v>
      </c>
      <c r="D2237">
        <v>44247</v>
      </c>
      <c r="E2237" t="s">
        <v>979</v>
      </c>
      <c r="F2237">
        <v>0.1</v>
      </c>
      <c r="G2237">
        <v>2.25</v>
      </c>
      <c r="H2237">
        <v>-5624.6630999999998</v>
      </c>
      <c r="I2237" t="str">
        <f t="shared" si="34"/>
        <v xml:space="preserve"> </v>
      </c>
      <c r="J2237" t="e">
        <f>IF(#REF!&lt;0,#REF!," ")</f>
        <v>#REF!</v>
      </c>
      <c r="K2237">
        <v>9.11</v>
      </c>
      <c r="L2237">
        <v>1</v>
      </c>
      <c r="M2237">
        <v>10.94</v>
      </c>
      <c r="N2237">
        <v>2830</v>
      </c>
    </row>
    <row r="2238" spans="1:14" x14ac:dyDescent="0.25">
      <c r="A2238">
        <v>26065</v>
      </c>
      <c r="B2238">
        <v>88176</v>
      </c>
      <c r="C2238">
        <v>44247</v>
      </c>
      <c r="D2238">
        <v>44249</v>
      </c>
      <c r="E2238" t="s">
        <v>981</v>
      </c>
      <c r="F2238">
        <v>0.08</v>
      </c>
      <c r="G2238">
        <v>19.989999999999998</v>
      </c>
      <c r="H2238">
        <v>-244.63</v>
      </c>
      <c r="I2238" t="str">
        <f t="shared" si="34"/>
        <v xml:space="preserve"> </v>
      </c>
      <c r="J2238" t="e">
        <f>IF(#REF!&lt;0,#REF!," ")</f>
        <v>#REF!</v>
      </c>
      <c r="K2238">
        <v>33.979999999999997</v>
      </c>
      <c r="L2238">
        <v>10</v>
      </c>
      <c r="M2238">
        <v>342.62</v>
      </c>
      <c r="N2238">
        <v>674</v>
      </c>
    </row>
    <row r="2239" spans="1:14" x14ac:dyDescent="0.25">
      <c r="A2239">
        <v>26365</v>
      </c>
      <c r="B2239">
        <v>86269</v>
      </c>
      <c r="C2239">
        <v>44247</v>
      </c>
      <c r="D2239">
        <v>44247</v>
      </c>
      <c r="E2239" t="s">
        <v>981</v>
      </c>
      <c r="F2239">
        <v>0</v>
      </c>
      <c r="G2239">
        <v>26.53</v>
      </c>
      <c r="H2239">
        <v>1113.3494999999998</v>
      </c>
      <c r="I2239">
        <f t="shared" si="34"/>
        <v>1113.3494999999998</v>
      </c>
      <c r="J2239" t="e">
        <f>IF(#REF!&lt;0,#REF!," ")</f>
        <v>#REF!</v>
      </c>
      <c r="K2239">
        <v>306.14</v>
      </c>
      <c r="L2239">
        <v>5</v>
      </c>
      <c r="M2239">
        <v>1613.55</v>
      </c>
      <c r="N2239">
        <v>255</v>
      </c>
    </row>
    <row r="2240" spans="1:14" x14ac:dyDescent="0.25">
      <c r="A2240">
        <v>20426</v>
      </c>
      <c r="B2240">
        <v>87575</v>
      </c>
      <c r="C2240">
        <v>44248</v>
      </c>
      <c r="D2240">
        <v>44249</v>
      </c>
      <c r="E2240" t="s">
        <v>978</v>
      </c>
      <c r="F2240">
        <v>0.1</v>
      </c>
      <c r="G2240">
        <v>0.7</v>
      </c>
      <c r="H2240">
        <v>-21.89</v>
      </c>
      <c r="I2240" t="str">
        <f t="shared" si="34"/>
        <v xml:space="preserve"> </v>
      </c>
      <c r="J2240" t="e">
        <f>IF(#REF!&lt;0,#REF!," ")</f>
        <v>#REF!</v>
      </c>
      <c r="K2240">
        <v>1.98</v>
      </c>
      <c r="L2240">
        <v>10</v>
      </c>
      <c r="M2240">
        <v>18.72</v>
      </c>
      <c r="N2240">
        <v>2075</v>
      </c>
    </row>
    <row r="2241" spans="1:14" x14ac:dyDescent="0.25">
      <c r="A2241">
        <v>21711</v>
      </c>
      <c r="B2241">
        <v>86797</v>
      </c>
      <c r="C2241">
        <v>44248</v>
      </c>
      <c r="D2241">
        <v>44249</v>
      </c>
      <c r="E2241" t="s">
        <v>978</v>
      </c>
      <c r="F2241">
        <v>0.05</v>
      </c>
      <c r="G2241">
        <v>0.5</v>
      </c>
      <c r="H2241">
        <v>6.0995999999999997</v>
      </c>
      <c r="I2241">
        <f t="shared" si="34"/>
        <v>6.0995999999999997</v>
      </c>
      <c r="J2241" t="e">
        <f>IF(#REF!&lt;0,#REF!," ")</f>
        <v>#REF!</v>
      </c>
      <c r="K2241">
        <v>2.88</v>
      </c>
      <c r="L2241">
        <v>3</v>
      </c>
      <c r="M2241">
        <v>8.84</v>
      </c>
      <c r="N2241">
        <v>3132</v>
      </c>
    </row>
    <row r="2242" spans="1:14" x14ac:dyDescent="0.25">
      <c r="A2242">
        <v>23798</v>
      </c>
      <c r="B2242">
        <v>89538</v>
      </c>
      <c r="C2242">
        <v>44248</v>
      </c>
      <c r="D2242">
        <v>44250</v>
      </c>
      <c r="E2242" t="s">
        <v>979</v>
      </c>
      <c r="F2242">
        <v>0.06</v>
      </c>
      <c r="G2242">
        <v>4.08</v>
      </c>
      <c r="H2242">
        <v>-76.88</v>
      </c>
      <c r="I2242" t="str">
        <f t="shared" ref="I2242:I2305" si="35">IF(H2242&gt;0,H2242," ")</f>
        <v xml:space="preserve"> </v>
      </c>
      <c r="J2242" t="e">
        <f>IF(#REF!&lt;0,#REF!," ")</f>
        <v>#REF!</v>
      </c>
      <c r="K2242">
        <v>1.74</v>
      </c>
      <c r="L2242">
        <v>7</v>
      </c>
      <c r="M2242">
        <v>14.78</v>
      </c>
      <c r="N2242">
        <v>889</v>
      </c>
    </row>
    <row r="2243" spans="1:14" x14ac:dyDescent="0.25">
      <c r="A2243">
        <v>24205</v>
      </c>
      <c r="B2243">
        <v>85967</v>
      </c>
      <c r="C2243">
        <v>44248</v>
      </c>
      <c r="D2243">
        <v>44249</v>
      </c>
      <c r="E2243" t="s">
        <v>981</v>
      </c>
      <c r="F2243">
        <v>0.08</v>
      </c>
      <c r="G2243">
        <v>8.99</v>
      </c>
      <c r="H2243">
        <v>176.13</v>
      </c>
      <c r="I2243">
        <f t="shared" si="35"/>
        <v>176.13</v>
      </c>
      <c r="J2243" t="e">
        <f>IF(#REF!&lt;0,#REF!," ")</f>
        <v>#REF!</v>
      </c>
      <c r="K2243">
        <v>40.97</v>
      </c>
      <c r="L2243">
        <v>11</v>
      </c>
      <c r="M2243">
        <v>429.3</v>
      </c>
      <c r="N2243">
        <v>212</v>
      </c>
    </row>
    <row r="2244" spans="1:14" x14ac:dyDescent="0.25">
      <c r="A2244">
        <v>5283</v>
      </c>
      <c r="B2244">
        <v>37606</v>
      </c>
      <c r="C2244">
        <v>44249</v>
      </c>
      <c r="D2244">
        <v>44250</v>
      </c>
      <c r="E2244" t="s">
        <v>981</v>
      </c>
      <c r="F2244">
        <v>0.05</v>
      </c>
      <c r="G2244">
        <v>4.8600000000000003</v>
      </c>
      <c r="H2244">
        <v>3.25</v>
      </c>
      <c r="I2244">
        <f t="shared" si="35"/>
        <v>3.25</v>
      </c>
      <c r="J2244" t="e">
        <f>IF(#REF!&lt;0,#REF!," ")</f>
        <v>#REF!</v>
      </c>
      <c r="K2244">
        <v>4.9800000000000004</v>
      </c>
      <c r="L2244">
        <v>1</v>
      </c>
      <c r="M2244">
        <v>19.96</v>
      </c>
      <c r="N2244">
        <v>2571</v>
      </c>
    </row>
    <row r="2245" spans="1:14" x14ac:dyDescent="0.25">
      <c r="A2245">
        <v>5284</v>
      </c>
      <c r="B2245">
        <v>37606</v>
      </c>
      <c r="C2245">
        <v>44249</v>
      </c>
      <c r="D2245">
        <v>44251</v>
      </c>
      <c r="E2245" t="s">
        <v>981</v>
      </c>
      <c r="F2245">
        <v>0.03</v>
      </c>
      <c r="G2245">
        <v>4.17</v>
      </c>
      <c r="H2245">
        <v>-115.48</v>
      </c>
      <c r="I2245" t="str">
        <f t="shared" si="35"/>
        <v xml:space="preserve"> </v>
      </c>
      <c r="J2245" t="e">
        <f>IF(#REF!&lt;0,#REF!," ")</f>
        <v>#REF!</v>
      </c>
      <c r="K2245">
        <v>3.57</v>
      </c>
      <c r="L2245">
        <v>41</v>
      </c>
      <c r="M2245">
        <v>148.99</v>
      </c>
      <c r="N2245">
        <v>2571</v>
      </c>
    </row>
    <row r="2246" spans="1:14" x14ac:dyDescent="0.25">
      <c r="A2246">
        <v>5285</v>
      </c>
      <c r="B2246">
        <v>37606</v>
      </c>
      <c r="C2246">
        <v>44249</v>
      </c>
      <c r="D2246">
        <v>44251</v>
      </c>
      <c r="E2246" t="s">
        <v>981</v>
      </c>
      <c r="F2246">
        <v>0.06</v>
      </c>
      <c r="G2246">
        <v>3.97</v>
      </c>
      <c r="H2246">
        <v>-57.84</v>
      </c>
      <c r="I2246" t="str">
        <f t="shared" si="35"/>
        <v xml:space="preserve"> </v>
      </c>
      <c r="J2246" t="e">
        <f>IF(#REF!&lt;0,#REF!," ")</f>
        <v>#REF!</v>
      </c>
      <c r="K2246">
        <v>3.28</v>
      </c>
      <c r="L2246">
        <v>21</v>
      </c>
      <c r="M2246">
        <v>70.66</v>
      </c>
      <c r="N2246">
        <v>2571</v>
      </c>
    </row>
    <row r="2247" spans="1:14" x14ac:dyDescent="0.25">
      <c r="A2247">
        <v>18333</v>
      </c>
      <c r="B2247">
        <v>87557</v>
      </c>
      <c r="C2247">
        <v>44249</v>
      </c>
      <c r="D2247">
        <v>44250</v>
      </c>
      <c r="E2247" t="s">
        <v>978</v>
      </c>
      <c r="F2247">
        <v>0</v>
      </c>
      <c r="G2247">
        <v>30</v>
      </c>
      <c r="H2247">
        <v>205.83</v>
      </c>
      <c r="I2247">
        <f t="shared" si="35"/>
        <v>205.83</v>
      </c>
      <c r="J2247" t="e">
        <f>IF(#REF!&lt;0,#REF!," ")</f>
        <v>#REF!</v>
      </c>
      <c r="K2247">
        <v>90.98</v>
      </c>
      <c r="L2247">
        <v>12</v>
      </c>
      <c r="M2247">
        <v>1120.94</v>
      </c>
      <c r="N2247">
        <v>2794</v>
      </c>
    </row>
    <row r="2248" spans="1:14" x14ac:dyDescent="0.25">
      <c r="A2248">
        <v>18334</v>
      </c>
      <c r="B2248">
        <v>87557</v>
      </c>
      <c r="C2248">
        <v>44249</v>
      </c>
      <c r="D2248">
        <v>44251</v>
      </c>
      <c r="E2248" t="s">
        <v>978</v>
      </c>
      <c r="F2248">
        <v>0.04</v>
      </c>
      <c r="G2248">
        <v>5.42</v>
      </c>
      <c r="H2248">
        <v>52.53</v>
      </c>
      <c r="I2248">
        <f t="shared" si="35"/>
        <v>52.53</v>
      </c>
      <c r="J2248" t="e">
        <f>IF(#REF!&lt;0,#REF!," ")</f>
        <v>#REF!</v>
      </c>
      <c r="K2248">
        <v>20.98</v>
      </c>
      <c r="L2248">
        <v>10</v>
      </c>
      <c r="M2248">
        <v>216.9</v>
      </c>
      <c r="N2248">
        <v>2794</v>
      </c>
    </row>
    <row r="2249" spans="1:14" x14ac:dyDescent="0.25">
      <c r="A2249">
        <v>18638</v>
      </c>
      <c r="B2249">
        <v>88624</v>
      </c>
      <c r="C2249">
        <v>44249</v>
      </c>
      <c r="D2249">
        <v>44250</v>
      </c>
      <c r="E2249" t="s">
        <v>978</v>
      </c>
      <c r="F2249">
        <v>0.05</v>
      </c>
      <c r="G2249">
        <v>5.27</v>
      </c>
      <c r="H2249">
        <v>-79.418999999999997</v>
      </c>
      <c r="I2249" t="str">
        <f t="shared" si="35"/>
        <v xml:space="preserve"> </v>
      </c>
      <c r="J2249" t="e">
        <f>IF(#REF!&lt;0,#REF!," ")</f>
        <v>#REF!</v>
      </c>
      <c r="K2249">
        <v>6.54</v>
      </c>
      <c r="L2249">
        <v>13</v>
      </c>
      <c r="M2249">
        <v>84.56</v>
      </c>
      <c r="N2249">
        <v>2966</v>
      </c>
    </row>
    <row r="2250" spans="1:14" x14ac:dyDescent="0.25">
      <c r="A2250">
        <v>22154</v>
      </c>
      <c r="B2250">
        <v>88186</v>
      </c>
      <c r="C2250">
        <v>44249</v>
      </c>
      <c r="D2250">
        <v>44251</v>
      </c>
      <c r="E2250" t="s">
        <v>977</v>
      </c>
      <c r="F2250">
        <v>0.09</v>
      </c>
      <c r="G2250">
        <v>3.05</v>
      </c>
      <c r="H2250">
        <v>-29.62</v>
      </c>
      <c r="I2250" t="str">
        <f t="shared" si="35"/>
        <v xml:space="preserve"> </v>
      </c>
      <c r="J2250" t="e">
        <f>IF(#REF!&lt;0,#REF!," ")</f>
        <v>#REF!</v>
      </c>
      <c r="K2250">
        <v>4.91</v>
      </c>
      <c r="L2250">
        <v>12</v>
      </c>
      <c r="M2250">
        <v>57.58</v>
      </c>
      <c r="N2250">
        <v>1357</v>
      </c>
    </row>
    <row r="2251" spans="1:14" x14ac:dyDescent="0.25">
      <c r="A2251">
        <v>22155</v>
      </c>
      <c r="B2251">
        <v>88186</v>
      </c>
      <c r="C2251">
        <v>44249</v>
      </c>
      <c r="D2251">
        <v>44252</v>
      </c>
      <c r="E2251" t="s">
        <v>977</v>
      </c>
      <c r="F2251">
        <v>0</v>
      </c>
      <c r="G2251">
        <v>44.55</v>
      </c>
      <c r="H2251">
        <v>-1128.6600000000001</v>
      </c>
      <c r="I2251" t="str">
        <f t="shared" si="35"/>
        <v xml:space="preserve"> </v>
      </c>
      <c r="J2251" t="e">
        <f>IF(#REF!&lt;0,#REF!," ")</f>
        <v>#REF!</v>
      </c>
      <c r="K2251">
        <v>880.98</v>
      </c>
      <c r="L2251">
        <v>1</v>
      </c>
      <c r="M2251">
        <v>907.41</v>
      </c>
      <c r="N2251">
        <v>1358</v>
      </c>
    </row>
    <row r="2252" spans="1:14" x14ac:dyDescent="0.25">
      <c r="A2252">
        <v>23283</v>
      </c>
      <c r="B2252">
        <v>90328</v>
      </c>
      <c r="C2252">
        <v>44249</v>
      </c>
      <c r="D2252">
        <v>44250</v>
      </c>
      <c r="E2252" t="s">
        <v>981</v>
      </c>
      <c r="F2252">
        <v>0.05</v>
      </c>
      <c r="G2252">
        <v>4.8600000000000003</v>
      </c>
      <c r="H2252">
        <v>3.25</v>
      </c>
      <c r="I2252">
        <f t="shared" si="35"/>
        <v>3.25</v>
      </c>
      <c r="J2252" t="e">
        <f>IF(#REF!&lt;0,#REF!," ")</f>
        <v>#REF!</v>
      </c>
      <c r="K2252">
        <v>4.9800000000000004</v>
      </c>
      <c r="L2252">
        <v>1</v>
      </c>
      <c r="M2252">
        <v>19.96</v>
      </c>
      <c r="N2252">
        <v>2569</v>
      </c>
    </row>
    <row r="2253" spans="1:14" x14ac:dyDescent="0.25">
      <c r="A2253">
        <v>23284</v>
      </c>
      <c r="B2253">
        <v>90328</v>
      </c>
      <c r="C2253">
        <v>44249</v>
      </c>
      <c r="D2253">
        <v>44251</v>
      </c>
      <c r="E2253" t="s">
        <v>981</v>
      </c>
      <c r="F2253">
        <v>0.03</v>
      </c>
      <c r="G2253">
        <v>4.17</v>
      </c>
      <c r="H2253">
        <v>-115.48</v>
      </c>
      <c r="I2253" t="str">
        <f t="shared" si="35"/>
        <v xml:space="preserve"> </v>
      </c>
      <c r="J2253" t="e">
        <f>IF(#REF!&lt;0,#REF!," ")</f>
        <v>#REF!</v>
      </c>
      <c r="K2253">
        <v>3.57</v>
      </c>
      <c r="L2253">
        <v>10</v>
      </c>
      <c r="M2253">
        <v>36.340000000000003</v>
      </c>
      <c r="N2253">
        <v>2569</v>
      </c>
    </row>
    <row r="2254" spans="1:14" x14ac:dyDescent="0.25">
      <c r="A2254">
        <v>23285</v>
      </c>
      <c r="B2254">
        <v>90328</v>
      </c>
      <c r="C2254">
        <v>44249</v>
      </c>
      <c r="D2254">
        <v>44251</v>
      </c>
      <c r="E2254" t="s">
        <v>981</v>
      </c>
      <c r="F2254">
        <v>0.06</v>
      </c>
      <c r="G2254">
        <v>3.97</v>
      </c>
      <c r="H2254">
        <v>-57.84</v>
      </c>
      <c r="I2254" t="str">
        <f t="shared" si="35"/>
        <v xml:space="preserve"> </v>
      </c>
      <c r="J2254" t="e">
        <f>IF(#REF!&lt;0,#REF!," ")</f>
        <v>#REF!</v>
      </c>
      <c r="K2254">
        <v>3.28</v>
      </c>
      <c r="L2254">
        <v>5</v>
      </c>
      <c r="M2254">
        <v>16.82</v>
      </c>
      <c r="N2254">
        <v>2569</v>
      </c>
    </row>
    <row r="2255" spans="1:14" x14ac:dyDescent="0.25">
      <c r="A2255">
        <v>25200</v>
      </c>
      <c r="B2255">
        <v>90740</v>
      </c>
      <c r="C2255">
        <v>44249</v>
      </c>
      <c r="D2255">
        <v>44251</v>
      </c>
      <c r="E2255" t="s">
        <v>978</v>
      </c>
      <c r="F2255">
        <v>0.02</v>
      </c>
      <c r="G2255">
        <v>4</v>
      </c>
      <c r="H2255">
        <v>112.78</v>
      </c>
      <c r="I2255">
        <f t="shared" si="35"/>
        <v>112.78</v>
      </c>
      <c r="J2255" t="e">
        <f>IF(#REF!&lt;0,#REF!," ")</f>
        <v>#REF!</v>
      </c>
      <c r="K2255">
        <v>30.97</v>
      </c>
      <c r="L2255">
        <v>12</v>
      </c>
      <c r="M2255">
        <v>383.44</v>
      </c>
      <c r="N2255">
        <v>3209</v>
      </c>
    </row>
    <row r="2256" spans="1:14" x14ac:dyDescent="0.25">
      <c r="A2256">
        <v>5999</v>
      </c>
      <c r="B2256">
        <v>42528</v>
      </c>
      <c r="C2256">
        <v>44250</v>
      </c>
      <c r="D2256">
        <v>44252</v>
      </c>
      <c r="E2256" t="s">
        <v>978</v>
      </c>
      <c r="F2256">
        <v>0.02</v>
      </c>
      <c r="G2256">
        <v>19.989999999999998</v>
      </c>
      <c r="H2256">
        <v>47.65</v>
      </c>
      <c r="I2256">
        <f t="shared" si="35"/>
        <v>47.65</v>
      </c>
      <c r="J2256" t="e">
        <f>IF(#REF!&lt;0,#REF!," ")</f>
        <v>#REF!</v>
      </c>
      <c r="K2256">
        <v>35.44</v>
      </c>
      <c r="L2256">
        <v>37</v>
      </c>
      <c r="M2256">
        <v>1356.45</v>
      </c>
      <c r="N2256">
        <v>102</v>
      </c>
    </row>
    <row r="2257" spans="1:14" x14ac:dyDescent="0.25">
      <c r="A2257">
        <v>6000</v>
      </c>
      <c r="B2257">
        <v>42528</v>
      </c>
      <c r="C2257">
        <v>44250</v>
      </c>
      <c r="D2257">
        <v>44251</v>
      </c>
      <c r="E2257" t="s">
        <v>978</v>
      </c>
      <c r="F2257">
        <v>0.02</v>
      </c>
      <c r="G2257">
        <v>9.4700000000000006</v>
      </c>
      <c r="H2257">
        <v>-43.52</v>
      </c>
      <c r="I2257" t="str">
        <f t="shared" si="35"/>
        <v xml:space="preserve"> </v>
      </c>
      <c r="J2257" t="e">
        <f>IF(#REF!&lt;0,#REF!," ")</f>
        <v>#REF!</v>
      </c>
      <c r="K2257">
        <v>17.7</v>
      </c>
      <c r="L2257">
        <v>13</v>
      </c>
      <c r="M2257">
        <v>250.75</v>
      </c>
      <c r="N2257">
        <v>102</v>
      </c>
    </row>
    <row r="2258" spans="1:14" x14ac:dyDescent="0.25">
      <c r="A2258">
        <v>6001</v>
      </c>
      <c r="B2258">
        <v>42528</v>
      </c>
      <c r="C2258">
        <v>44250</v>
      </c>
      <c r="D2258">
        <v>44251</v>
      </c>
      <c r="E2258" t="s">
        <v>978</v>
      </c>
      <c r="F2258">
        <v>0.02</v>
      </c>
      <c r="G2258">
        <v>1.99</v>
      </c>
      <c r="H2258">
        <v>81.87</v>
      </c>
      <c r="I2258">
        <f t="shared" si="35"/>
        <v>81.87</v>
      </c>
      <c r="J2258" t="e">
        <f>IF(#REF!&lt;0,#REF!," ")</f>
        <v>#REF!</v>
      </c>
      <c r="K2258">
        <v>9.7799999999999994</v>
      </c>
      <c r="L2258">
        <v>31</v>
      </c>
      <c r="M2258">
        <v>313.05</v>
      </c>
      <c r="N2258">
        <v>102</v>
      </c>
    </row>
    <row r="2259" spans="1:14" x14ac:dyDescent="0.25">
      <c r="A2259">
        <v>6002</v>
      </c>
      <c r="B2259">
        <v>42528</v>
      </c>
      <c r="C2259">
        <v>44250</v>
      </c>
      <c r="D2259">
        <v>44252</v>
      </c>
      <c r="E2259" t="s">
        <v>978</v>
      </c>
      <c r="F2259">
        <v>0.01</v>
      </c>
      <c r="G2259">
        <v>0.76</v>
      </c>
      <c r="H2259">
        <v>56.73</v>
      </c>
      <c r="I2259">
        <f t="shared" si="35"/>
        <v>56.73</v>
      </c>
      <c r="J2259" t="e">
        <f>IF(#REF!&lt;0,#REF!," ")</f>
        <v>#REF!</v>
      </c>
      <c r="K2259">
        <v>3.49</v>
      </c>
      <c r="L2259">
        <v>46</v>
      </c>
      <c r="M2259">
        <v>161.28</v>
      </c>
      <c r="N2259">
        <v>102</v>
      </c>
    </row>
    <row r="2260" spans="1:14" x14ac:dyDescent="0.25">
      <c r="A2260">
        <v>6003</v>
      </c>
      <c r="B2260">
        <v>42528</v>
      </c>
      <c r="C2260">
        <v>44250</v>
      </c>
      <c r="D2260">
        <v>44251</v>
      </c>
      <c r="E2260" t="s">
        <v>978</v>
      </c>
      <c r="F2260">
        <v>0.02</v>
      </c>
      <c r="G2260">
        <v>9.17</v>
      </c>
      <c r="H2260">
        <v>-147.72</v>
      </c>
      <c r="I2260" t="str">
        <f t="shared" si="35"/>
        <v xml:space="preserve"> </v>
      </c>
      <c r="J2260" t="e">
        <f>IF(#REF!&lt;0,#REF!," ")</f>
        <v>#REF!</v>
      </c>
      <c r="K2260">
        <v>6.48</v>
      </c>
      <c r="L2260">
        <v>29</v>
      </c>
      <c r="M2260">
        <v>200.7</v>
      </c>
      <c r="N2260">
        <v>102</v>
      </c>
    </row>
    <row r="2261" spans="1:14" x14ac:dyDescent="0.25">
      <c r="A2261">
        <v>21843</v>
      </c>
      <c r="B2261">
        <v>88841</v>
      </c>
      <c r="C2261">
        <v>44250</v>
      </c>
      <c r="D2261">
        <v>44252</v>
      </c>
      <c r="E2261" t="s">
        <v>980</v>
      </c>
      <c r="F2261">
        <v>0.01</v>
      </c>
      <c r="G2261">
        <v>4.78</v>
      </c>
      <c r="H2261">
        <v>-1641.85</v>
      </c>
      <c r="I2261" t="str">
        <f t="shared" si="35"/>
        <v xml:space="preserve"> </v>
      </c>
      <c r="J2261" t="e">
        <f>IF(#REF!&lt;0,#REF!," ")</f>
        <v>#REF!</v>
      </c>
      <c r="K2261">
        <v>9.99</v>
      </c>
      <c r="L2261">
        <v>10</v>
      </c>
      <c r="M2261">
        <v>106.99</v>
      </c>
      <c r="N2261">
        <v>3379</v>
      </c>
    </row>
    <row r="2262" spans="1:14" x14ac:dyDescent="0.25">
      <c r="A2262">
        <v>21844</v>
      </c>
      <c r="B2262">
        <v>88841</v>
      </c>
      <c r="C2262">
        <v>44250</v>
      </c>
      <c r="D2262">
        <v>44257</v>
      </c>
      <c r="E2262" t="s">
        <v>980</v>
      </c>
      <c r="F2262">
        <v>0.02</v>
      </c>
      <c r="G2262">
        <v>4.59</v>
      </c>
      <c r="H2262">
        <v>-136.55600000000001</v>
      </c>
      <c r="I2262" t="str">
        <f t="shared" si="35"/>
        <v xml:space="preserve"> </v>
      </c>
      <c r="J2262" t="e">
        <f>IF(#REF!&lt;0,#REF!," ")</f>
        <v>#REF!</v>
      </c>
      <c r="K2262">
        <v>12.88</v>
      </c>
      <c r="L2262">
        <v>8</v>
      </c>
      <c r="M2262">
        <v>104.25</v>
      </c>
      <c r="N2262">
        <v>3379</v>
      </c>
    </row>
    <row r="2263" spans="1:14" x14ac:dyDescent="0.25">
      <c r="A2263">
        <v>23999</v>
      </c>
      <c r="B2263">
        <v>88206</v>
      </c>
      <c r="C2263">
        <v>44250</v>
      </c>
      <c r="D2263">
        <v>44252</v>
      </c>
      <c r="E2263" t="s">
        <v>978</v>
      </c>
      <c r="F2263">
        <v>0.02</v>
      </c>
      <c r="G2263">
        <v>19.989999999999998</v>
      </c>
      <c r="H2263">
        <v>47.65</v>
      </c>
      <c r="I2263">
        <f t="shared" si="35"/>
        <v>47.65</v>
      </c>
      <c r="J2263" t="e">
        <f>IF(#REF!&lt;0,#REF!," ")</f>
        <v>#REF!</v>
      </c>
      <c r="K2263">
        <v>35.44</v>
      </c>
      <c r="L2263">
        <v>9</v>
      </c>
      <c r="M2263">
        <v>329.95</v>
      </c>
      <c r="N2263">
        <v>103</v>
      </c>
    </row>
    <row r="2264" spans="1:14" x14ac:dyDescent="0.25">
      <c r="A2264">
        <v>24000</v>
      </c>
      <c r="B2264">
        <v>88206</v>
      </c>
      <c r="C2264">
        <v>44250</v>
      </c>
      <c r="D2264">
        <v>44251</v>
      </c>
      <c r="E2264" t="s">
        <v>978</v>
      </c>
      <c r="F2264">
        <v>0.02</v>
      </c>
      <c r="G2264">
        <v>9.4700000000000006</v>
      </c>
      <c r="H2264">
        <v>-43.52</v>
      </c>
      <c r="I2264" t="str">
        <f t="shared" si="35"/>
        <v xml:space="preserve"> </v>
      </c>
      <c r="J2264" t="e">
        <f>IF(#REF!&lt;0,#REF!," ")</f>
        <v>#REF!</v>
      </c>
      <c r="K2264">
        <v>17.7</v>
      </c>
      <c r="L2264">
        <v>3</v>
      </c>
      <c r="M2264">
        <v>57.87</v>
      </c>
      <c r="N2264">
        <v>104</v>
      </c>
    </row>
    <row r="2265" spans="1:14" x14ac:dyDescent="0.25">
      <c r="A2265">
        <v>24002</v>
      </c>
      <c r="B2265">
        <v>88206</v>
      </c>
      <c r="C2265">
        <v>44250</v>
      </c>
      <c r="D2265">
        <v>44252</v>
      </c>
      <c r="E2265" t="s">
        <v>978</v>
      </c>
      <c r="F2265">
        <v>0.01</v>
      </c>
      <c r="G2265">
        <v>0.76</v>
      </c>
      <c r="H2265">
        <v>29.028299999999998</v>
      </c>
      <c r="I2265">
        <f t="shared" si="35"/>
        <v>29.028299999999998</v>
      </c>
      <c r="J2265" t="e">
        <f>IF(#REF!&lt;0,#REF!," ")</f>
        <v>#REF!</v>
      </c>
      <c r="K2265">
        <v>3.49</v>
      </c>
      <c r="L2265">
        <v>12</v>
      </c>
      <c r="M2265">
        <v>42.07</v>
      </c>
      <c r="N2265">
        <v>99</v>
      </c>
    </row>
    <row r="2266" spans="1:14" x14ac:dyDescent="0.25">
      <c r="A2266">
        <v>24003</v>
      </c>
      <c r="B2266">
        <v>88206</v>
      </c>
      <c r="C2266">
        <v>44250</v>
      </c>
      <c r="D2266">
        <v>44251</v>
      </c>
      <c r="E2266" t="s">
        <v>978</v>
      </c>
      <c r="F2266">
        <v>0.02</v>
      </c>
      <c r="G2266">
        <v>9.17</v>
      </c>
      <c r="H2266">
        <v>-147.72</v>
      </c>
      <c r="I2266" t="str">
        <f t="shared" si="35"/>
        <v xml:space="preserve"> </v>
      </c>
      <c r="J2266" t="e">
        <f>IF(#REF!&lt;0,#REF!," ")</f>
        <v>#REF!</v>
      </c>
      <c r="K2266">
        <v>6.48</v>
      </c>
      <c r="L2266">
        <v>7</v>
      </c>
      <c r="M2266">
        <v>48.44</v>
      </c>
      <c r="N2266">
        <v>110</v>
      </c>
    </row>
    <row r="2267" spans="1:14" x14ac:dyDescent="0.25">
      <c r="A2267">
        <v>19471</v>
      </c>
      <c r="B2267">
        <v>88032</v>
      </c>
      <c r="C2267">
        <v>44251</v>
      </c>
      <c r="D2267">
        <v>44256</v>
      </c>
      <c r="E2267" t="s">
        <v>980</v>
      </c>
      <c r="F2267">
        <v>0.05</v>
      </c>
      <c r="G2267">
        <v>9.23</v>
      </c>
      <c r="H2267">
        <v>-30.26</v>
      </c>
      <c r="I2267" t="str">
        <f t="shared" si="35"/>
        <v xml:space="preserve"> </v>
      </c>
      <c r="J2267" t="e">
        <f>IF(#REF!&lt;0,#REF!," ")</f>
        <v>#REF!</v>
      </c>
      <c r="K2267">
        <v>7.77</v>
      </c>
      <c r="L2267">
        <v>1</v>
      </c>
      <c r="M2267">
        <v>10.06</v>
      </c>
      <c r="N2267">
        <v>2211</v>
      </c>
    </row>
    <row r="2268" spans="1:14" x14ac:dyDescent="0.25">
      <c r="A2268">
        <v>19648</v>
      </c>
      <c r="B2268">
        <v>90127</v>
      </c>
      <c r="C2268">
        <v>44251</v>
      </c>
      <c r="D2268">
        <v>44252</v>
      </c>
      <c r="E2268" t="s">
        <v>979</v>
      </c>
      <c r="F2268">
        <v>0.1</v>
      </c>
      <c r="G2268">
        <v>0.5</v>
      </c>
      <c r="H2268">
        <v>19.561499999999999</v>
      </c>
      <c r="I2268">
        <f t="shared" si="35"/>
        <v>19.561499999999999</v>
      </c>
      <c r="J2268" t="e">
        <f>IF(#REF!&lt;0,#REF!," ")</f>
        <v>#REF!</v>
      </c>
      <c r="K2268">
        <v>6.3</v>
      </c>
      <c r="L2268">
        <v>5</v>
      </c>
      <c r="M2268">
        <v>28.35</v>
      </c>
      <c r="N2268">
        <v>1660</v>
      </c>
    </row>
    <row r="2269" spans="1:14" x14ac:dyDescent="0.25">
      <c r="A2269">
        <v>19649</v>
      </c>
      <c r="B2269">
        <v>90127</v>
      </c>
      <c r="C2269">
        <v>44251</v>
      </c>
      <c r="D2269">
        <v>44252</v>
      </c>
      <c r="E2269" t="s">
        <v>979</v>
      </c>
      <c r="F2269">
        <v>0.08</v>
      </c>
      <c r="G2269">
        <v>7.03</v>
      </c>
      <c r="H2269">
        <v>-52.55</v>
      </c>
      <c r="I2269" t="str">
        <f t="shared" si="35"/>
        <v xml:space="preserve"> </v>
      </c>
      <c r="J2269" t="e">
        <f>IF(#REF!&lt;0,#REF!," ")</f>
        <v>#REF!</v>
      </c>
      <c r="K2269">
        <v>6.48</v>
      </c>
      <c r="L2269">
        <v>4</v>
      </c>
      <c r="M2269">
        <v>27.15</v>
      </c>
      <c r="N2269">
        <v>1660</v>
      </c>
    </row>
    <row r="2270" spans="1:14" x14ac:dyDescent="0.25">
      <c r="A2270">
        <v>22089</v>
      </c>
      <c r="B2270">
        <v>88392</v>
      </c>
      <c r="C2270">
        <v>44251</v>
      </c>
      <c r="D2270">
        <v>44256</v>
      </c>
      <c r="E2270" t="s">
        <v>980</v>
      </c>
      <c r="F2270">
        <v>7.0000000000000007E-2</v>
      </c>
      <c r="G2270">
        <v>4</v>
      </c>
      <c r="H2270">
        <v>-513.80280000000005</v>
      </c>
      <c r="I2270" t="str">
        <f t="shared" si="35"/>
        <v xml:space="preserve"> </v>
      </c>
      <c r="J2270" t="e">
        <f>IF(#REF!&lt;0,#REF!," ")</f>
        <v>#REF!</v>
      </c>
      <c r="K2270">
        <v>20.97</v>
      </c>
      <c r="L2270">
        <v>3</v>
      </c>
      <c r="M2270">
        <v>62.63</v>
      </c>
      <c r="N2270">
        <v>1014</v>
      </c>
    </row>
    <row r="2271" spans="1:14" x14ac:dyDescent="0.25">
      <c r="A2271">
        <v>24823</v>
      </c>
      <c r="B2271">
        <v>90177</v>
      </c>
      <c r="C2271">
        <v>44251</v>
      </c>
      <c r="D2271">
        <v>44252</v>
      </c>
      <c r="E2271" t="s">
        <v>977</v>
      </c>
      <c r="F2271">
        <v>0</v>
      </c>
      <c r="G2271">
        <v>7.86</v>
      </c>
      <c r="H2271">
        <v>1896.3779999999999</v>
      </c>
      <c r="I2271">
        <f t="shared" si="35"/>
        <v>1896.3779999999999</v>
      </c>
      <c r="J2271" t="e">
        <f>IF(#REF!&lt;0,#REF!," ")</f>
        <v>#REF!</v>
      </c>
      <c r="K2271">
        <v>6.48</v>
      </c>
      <c r="L2271">
        <v>7</v>
      </c>
      <c r="M2271">
        <v>47.48</v>
      </c>
      <c r="N2271">
        <v>2635</v>
      </c>
    </row>
    <row r="2272" spans="1:14" x14ac:dyDescent="0.25">
      <c r="A2272">
        <v>24824</v>
      </c>
      <c r="B2272">
        <v>90177</v>
      </c>
      <c r="C2272">
        <v>44251</v>
      </c>
      <c r="D2272">
        <v>44252</v>
      </c>
      <c r="E2272" t="s">
        <v>977</v>
      </c>
      <c r="F2272">
        <v>0.04</v>
      </c>
      <c r="G2272">
        <v>4.2699999999999996</v>
      </c>
      <c r="H2272">
        <v>-6.37</v>
      </c>
      <c r="I2272" t="str">
        <f t="shared" si="35"/>
        <v xml:space="preserve"> </v>
      </c>
      <c r="J2272" t="e">
        <f>IF(#REF!&lt;0,#REF!," ")</f>
        <v>#REF!</v>
      </c>
      <c r="K2272">
        <v>37.44</v>
      </c>
      <c r="L2272">
        <v>1</v>
      </c>
      <c r="M2272">
        <v>37.299999999999997</v>
      </c>
      <c r="N2272">
        <v>2635</v>
      </c>
    </row>
    <row r="2273" spans="1:14" x14ac:dyDescent="0.25">
      <c r="A2273">
        <v>25471</v>
      </c>
      <c r="B2273">
        <v>87454</v>
      </c>
      <c r="C2273">
        <v>44251</v>
      </c>
      <c r="D2273">
        <v>44253</v>
      </c>
      <c r="E2273" t="s">
        <v>977</v>
      </c>
      <c r="F2273">
        <v>0.03</v>
      </c>
      <c r="G2273">
        <v>6.07</v>
      </c>
      <c r="H2273">
        <v>-132.26150000000001</v>
      </c>
      <c r="I2273" t="str">
        <f t="shared" si="35"/>
        <v xml:space="preserve"> </v>
      </c>
      <c r="J2273" t="e">
        <f>IF(#REF!&lt;0,#REF!," ")</f>
        <v>#REF!</v>
      </c>
      <c r="K2273">
        <v>4.8899999999999997</v>
      </c>
      <c r="L2273">
        <v>9</v>
      </c>
      <c r="M2273">
        <v>45.49</v>
      </c>
      <c r="N2273">
        <v>2531</v>
      </c>
    </row>
    <row r="2274" spans="1:14" x14ac:dyDescent="0.25">
      <c r="A2274">
        <v>19202</v>
      </c>
      <c r="B2274">
        <v>89302</v>
      </c>
      <c r="C2274">
        <v>44252</v>
      </c>
      <c r="D2274">
        <v>44254</v>
      </c>
      <c r="E2274" t="s">
        <v>980</v>
      </c>
      <c r="F2274">
        <v>0.04</v>
      </c>
      <c r="G2274">
        <v>11.54</v>
      </c>
      <c r="H2274">
        <v>-6.04</v>
      </c>
      <c r="I2274" t="str">
        <f t="shared" si="35"/>
        <v xml:space="preserve"> </v>
      </c>
      <c r="J2274" t="e">
        <f>IF(#REF!&lt;0,#REF!," ")</f>
        <v>#REF!</v>
      </c>
      <c r="K2274">
        <v>22.84</v>
      </c>
      <c r="L2274">
        <v>5</v>
      </c>
      <c r="M2274">
        <v>112.67</v>
      </c>
      <c r="N2274">
        <v>2444</v>
      </c>
    </row>
    <row r="2275" spans="1:14" x14ac:dyDescent="0.25">
      <c r="A2275">
        <v>19203</v>
      </c>
      <c r="B2275">
        <v>89302</v>
      </c>
      <c r="C2275">
        <v>44252</v>
      </c>
      <c r="D2275">
        <v>44259</v>
      </c>
      <c r="E2275" t="s">
        <v>980</v>
      </c>
      <c r="F2275">
        <v>0.08</v>
      </c>
      <c r="G2275">
        <v>4.2</v>
      </c>
      <c r="H2275">
        <v>-78.540000000000063</v>
      </c>
      <c r="I2275" t="str">
        <f t="shared" si="35"/>
        <v xml:space="preserve"> </v>
      </c>
      <c r="J2275" t="e">
        <f>IF(#REF!&lt;0,#REF!," ")</f>
        <v>#REF!</v>
      </c>
      <c r="K2275">
        <v>125.99</v>
      </c>
      <c r="L2275">
        <v>4</v>
      </c>
      <c r="M2275">
        <v>394.1</v>
      </c>
      <c r="N2275">
        <v>2440</v>
      </c>
    </row>
    <row r="2276" spans="1:14" x14ac:dyDescent="0.25">
      <c r="A2276">
        <v>19624</v>
      </c>
      <c r="B2276">
        <v>88000</v>
      </c>
      <c r="C2276">
        <v>44252</v>
      </c>
      <c r="D2276">
        <v>44252</v>
      </c>
      <c r="E2276" t="s">
        <v>978</v>
      </c>
      <c r="F2276">
        <v>0.08</v>
      </c>
      <c r="G2276">
        <v>19.989999999999998</v>
      </c>
      <c r="H2276">
        <v>-261.54809999999998</v>
      </c>
      <c r="I2276" t="str">
        <f t="shared" si="35"/>
        <v xml:space="preserve"> </v>
      </c>
      <c r="J2276" t="e">
        <f>IF(#REF!&lt;0,#REF!," ")</f>
        <v>#REF!</v>
      </c>
      <c r="K2276">
        <v>99.99</v>
      </c>
      <c r="L2276">
        <v>1</v>
      </c>
      <c r="M2276">
        <v>105.09</v>
      </c>
      <c r="N2276">
        <v>956</v>
      </c>
    </row>
    <row r="2277" spans="1:14" x14ac:dyDescent="0.25">
      <c r="A2277">
        <v>19787</v>
      </c>
      <c r="B2277">
        <v>88299</v>
      </c>
      <c r="C2277">
        <v>44252</v>
      </c>
      <c r="D2277">
        <v>44254</v>
      </c>
      <c r="E2277" t="s">
        <v>979</v>
      </c>
      <c r="F2277">
        <v>0.03</v>
      </c>
      <c r="G2277">
        <v>4.8099999999999996</v>
      </c>
      <c r="H2277">
        <v>-122.27600000000001</v>
      </c>
      <c r="I2277" t="str">
        <f t="shared" si="35"/>
        <v xml:space="preserve"> </v>
      </c>
      <c r="J2277" t="e">
        <f>IF(#REF!&lt;0,#REF!," ")</f>
        <v>#REF!</v>
      </c>
      <c r="K2277">
        <v>12.21</v>
      </c>
      <c r="L2277">
        <v>8</v>
      </c>
      <c r="M2277">
        <v>95.95</v>
      </c>
      <c r="N2277">
        <v>2578</v>
      </c>
    </row>
    <row r="2278" spans="1:14" x14ac:dyDescent="0.25">
      <c r="A2278">
        <v>5496</v>
      </c>
      <c r="B2278">
        <v>38979</v>
      </c>
      <c r="C2278">
        <v>44253</v>
      </c>
      <c r="D2278">
        <v>44253</v>
      </c>
      <c r="E2278" t="s">
        <v>980</v>
      </c>
      <c r="F2278">
        <v>7.0000000000000007E-2</v>
      </c>
      <c r="G2278">
        <v>59.81</v>
      </c>
      <c r="H2278">
        <v>-1701.96</v>
      </c>
      <c r="I2278" t="str">
        <f t="shared" si="35"/>
        <v xml:space="preserve"> </v>
      </c>
      <c r="J2278" t="e">
        <f>IF(#REF!&lt;0,#REF!," ")</f>
        <v>#REF!</v>
      </c>
      <c r="K2278">
        <v>70.98</v>
      </c>
      <c r="L2278">
        <v>48</v>
      </c>
      <c r="M2278">
        <v>3355.1</v>
      </c>
      <c r="N2278">
        <v>3075</v>
      </c>
    </row>
    <row r="2279" spans="1:14" x14ac:dyDescent="0.25">
      <c r="A2279">
        <v>5497</v>
      </c>
      <c r="B2279">
        <v>38979</v>
      </c>
      <c r="C2279">
        <v>44253</v>
      </c>
      <c r="D2279">
        <v>44258</v>
      </c>
      <c r="E2279" t="s">
        <v>980</v>
      </c>
      <c r="F2279">
        <v>0.06</v>
      </c>
      <c r="G2279">
        <v>5.5</v>
      </c>
      <c r="H2279">
        <v>1021.07</v>
      </c>
      <c r="I2279">
        <f t="shared" si="35"/>
        <v>1021.07</v>
      </c>
      <c r="J2279" t="e">
        <f>IF(#REF!&lt;0,#REF!," ")</f>
        <v>#REF!</v>
      </c>
      <c r="K2279">
        <v>82.99</v>
      </c>
      <c r="L2279">
        <v>34</v>
      </c>
      <c r="M2279">
        <v>2864.55</v>
      </c>
      <c r="N2279">
        <v>3075</v>
      </c>
    </row>
    <row r="2280" spans="1:14" x14ac:dyDescent="0.25">
      <c r="A2280">
        <v>5498</v>
      </c>
      <c r="B2280">
        <v>38979</v>
      </c>
      <c r="C2280">
        <v>44253</v>
      </c>
      <c r="D2280">
        <v>44258</v>
      </c>
      <c r="E2280" t="s">
        <v>980</v>
      </c>
      <c r="F2280">
        <v>0.02</v>
      </c>
      <c r="G2280">
        <v>1.63</v>
      </c>
      <c r="H2280">
        <v>-16.63</v>
      </c>
      <c r="I2280" t="str">
        <f t="shared" si="35"/>
        <v xml:space="preserve"> </v>
      </c>
      <c r="J2280" t="e">
        <f>IF(#REF!&lt;0,#REF!," ")</f>
        <v>#REF!</v>
      </c>
      <c r="K2280">
        <v>1.95</v>
      </c>
      <c r="L2280">
        <v>31</v>
      </c>
      <c r="M2280">
        <v>65.61</v>
      </c>
      <c r="N2280">
        <v>3075</v>
      </c>
    </row>
    <row r="2281" spans="1:14" x14ac:dyDescent="0.25">
      <c r="A2281">
        <v>18107</v>
      </c>
      <c r="B2281">
        <v>86423</v>
      </c>
      <c r="C2281">
        <v>44253</v>
      </c>
      <c r="D2281">
        <v>44253</v>
      </c>
      <c r="E2281" t="s">
        <v>980</v>
      </c>
      <c r="F2281">
        <v>7.0000000000000007E-2</v>
      </c>
      <c r="G2281">
        <v>8.33</v>
      </c>
      <c r="H2281">
        <v>-226.36</v>
      </c>
      <c r="I2281" t="str">
        <f t="shared" si="35"/>
        <v xml:space="preserve"> </v>
      </c>
      <c r="J2281" t="e">
        <f>IF(#REF!&lt;0,#REF!," ")</f>
        <v>#REF!</v>
      </c>
      <c r="K2281">
        <v>4.9800000000000004</v>
      </c>
      <c r="L2281">
        <v>11</v>
      </c>
      <c r="M2281">
        <v>57.1</v>
      </c>
      <c r="N2281">
        <v>1074</v>
      </c>
    </row>
    <row r="2282" spans="1:14" x14ac:dyDescent="0.25">
      <c r="A2282">
        <v>20777</v>
      </c>
      <c r="B2282">
        <v>90012</v>
      </c>
      <c r="C2282">
        <v>44253</v>
      </c>
      <c r="D2282">
        <v>44255</v>
      </c>
      <c r="E2282" t="s">
        <v>980</v>
      </c>
      <c r="F2282">
        <v>0.05</v>
      </c>
      <c r="G2282">
        <v>6.6</v>
      </c>
      <c r="H2282">
        <v>-172.4</v>
      </c>
      <c r="I2282" t="str">
        <f t="shared" si="35"/>
        <v xml:space="preserve"> </v>
      </c>
      <c r="J2282" t="e">
        <f>IF(#REF!&lt;0,#REF!," ")</f>
        <v>#REF!</v>
      </c>
      <c r="K2282">
        <v>4.1399999999999997</v>
      </c>
      <c r="L2282">
        <v>11</v>
      </c>
      <c r="M2282">
        <v>45.42</v>
      </c>
      <c r="N2282">
        <v>2894</v>
      </c>
    </row>
    <row r="2283" spans="1:14" x14ac:dyDescent="0.25">
      <c r="A2283">
        <v>21850</v>
      </c>
      <c r="B2283">
        <v>86251</v>
      </c>
      <c r="C2283">
        <v>44253</v>
      </c>
      <c r="D2283">
        <v>44253</v>
      </c>
      <c r="E2283" t="s">
        <v>981</v>
      </c>
      <c r="F2283">
        <v>0.09</v>
      </c>
      <c r="G2283">
        <v>0.5</v>
      </c>
      <c r="H2283">
        <v>21.031199999999998</v>
      </c>
      <c r="I2283">
        <f t="shared" si="35"/>
        <v>21.031199999999998</v>
      </c>
      <c r="J2283" t="e">
        <f>IF(#REF!&lt;0,#REF!," ")</f>
        <v>#REF!</v>
      </c>
      <c r="K2283">
        <v>2.88</v>
      </c>
      <c r="L2283">
        <v>10</v>
      </c>
      <c r="M2283">
        <v>30.48</v>
      </c>
      <c r="N2283">
        <v>547</v>
      </c>
    </row>
    <row r="2284" spans="1:14" x14ac:dyDescent="0.25">
      <c r="A2284">
        <v>21851</v>
      </c>
      <c r="B2284">
        <v>86251</v>
      </c>
      <c r="C2284">
        <v>44253</v>
      </c>
      <c r="D2284">
        <v>44253</v>
      </c>
      <c r="E2284" t="s">
        <v>981</v>
      </c>
      <c r="F2284">
        <v>0.01</v>
      </c>
      <c r="G2284">
        <v>19.989999999999998</v>
      </c>
      <c r="H2284">
        <v>110.78</v>
      </c>
      <c r="I2284">
        <f t="shared" si="35"/>
        <v>110.78</v>
      </c>
      <c r="J2284" t="e">
        <f>IF(#REF!&lt;0,#REF!," ")</f>
        <v>#REF!</v>
      </c>
      <c r="K2284">
        <v>40.99</v>
      </c>
      <c r="L2284">
        <v>7</v>
      </c>
      <c r="M2284">
        <v>295.12</v>
      </c>
      <c r="N2284">
        <v>547</v>
      </c>
    </row>
    <row r="2285" spans="1:14" x14ac:dyDescent="0.25">
      <c r="A2285">
        <v>21911</v>
      </c>
      <c r="B2285">
        <v>90826</v>
      </c>
      <c r="C2285">
        <v>44253</v>
      </c>
      <c r="D2285">
        <v>44254</v>
      </c>
      <c r="E2285" t="s">
        <v>978</v>
      </c>
      <c r="F2285">
        <v>0.08</v>
      </c>
      <c r="G2285">
        <v>1.39</v>
      </c>
      <c r="H2285">
        <v>201.756</v>
      </c>
      <c r="I2285">
        <f t="shared" si="35"/>
        <v>201.756</v>
      </c>
      <c r="J2285" t="e">
        <f>IF(#REF!&lt;0,#REF!," ")</f>
        <v>#REF!</v>
      </c>
      <c r="K2285">
        <v>15.74</v>
      </c>
      <c r="L2285">
        <v>11</v>
      </c>
      <c r="M2285">
        <v>167.25</v>
      </c>
      <c r="N2285">
        <v>178</v>
      </c>
    </row>
    <row r="2286" spans="1:14" x14ac:dyDescent="0.25">
      <c r="A2286">
        <v>21912</v>
      </c>
      <c r="B2286">
        <v>90826</v>
      </c>
      <c r="C2286">
        <v>44253</v>
      </c>
      <c r="D2286">
        <v>44255</v>
      </c>
      <c r="E2286" t="s">
        <v>978</v>
      </c>
      <c r="F2286">
        <v>0.01</v>
      </c>
      <c r="G2286">
        <v>6.22</v>
      </c>
      <c r="H2286">
        <v>2.34</v>
      </c>
      <c r="I2286">
        <f t="shared" si="35"/>
        <v>2.34</v>
      </c>
      <c r="J2286" t="e">
        <f>IF(#REF!&lt;0,#REF!," ")</f>
        <v>#REF!</v>
      </c>
      <c r="K2286">
        <v>9.65</v>
      </c>
      <c r="L2286">
        <v>8</v>
      </c>
      <c r="M2286">
        <v>80.430000000000007</v>
      </c>
      <c r="N2286">
        <v>178</v>
      </c>
    </row>
    <row r="2287" spans="1:14" x14ac:dyDescent="0.25">
      <c r="A2287">
        <v>23275</v>
      </c>
      <c r="B2287">
        <v>86641</v>
      </c>
      <c r="C2287">
        <v>44253</v>
      </c>
      <c r="D2287">
        <v>44255</v>
      </c>
      <c r="E2287" t="s">
        <v>978</v>
      </c>
      <c r="F2287">
        <v>0.01</v>
      </c>
      <c r="G2287">
        <v>5.99</v>
      </c>
      <c r="H2287">
        <v>-70.680000000000007</v>
      </c>
      <c r="I2287" t="str">
        <f t="shared" si="35"/>
        <v xml:space="preserve"> </v>
      </c>
      <c r="J2287" t="e">
        <f>IF(#REF!&lt;0,#REF!," ")</f>
        <v>#REF!</v>
      </c>
      <c r="K2287">
        <v>20.95</v>
      </c>
      <c r="L2287">
        <v>1</v>
      </c>
      <c r="M2287">
        <v>23.98</v>
      </c>
      <c r="N2287">
        <v>759</v>
      </c>
    </row>
    <row r="2288" spans="1:14" x14ac:dyDescent="0.25">
      <c r="A2288">
        <v>23276</v>
      </c>
      <c r="B2288">
        <v>86641</v>
      </c>
      <c r="C2288">
        <v>44253</v>
      </c>
      <c r="D2288">
        <v>44254</v>
      </c>
      <c r="E2288" t="s">
        <v>978</v>
      </c>
      <c r="F2288">
        <v>0.08</v>
      </c>
      <c r="G2288">
        <v>13.88</v>
      </c>
      <c r="H2288">
        <v>98.32</v>
      </c>
      <c r="I2288">
        <f t="shared" si="35"/>
        <v>98.32</v>
      </c>
      <c r="J2288" t="e">
        <f>IF(#REF!&lt;0,#REF!," ")</f>
        <v>#REF!</v>
      </c>
      <c r="K2288">
        <v>55.98</v>
      </c>
      <c r="L2288">
        <v>3</v>
      </c>
      <c r="M2288">
        <v>165.18</v>
      </c>
      <c r="N2288">
        <v>759</v>
      </c>
    </row>
    <row r="2289" spans="1:14" x14ac:dyDescent="0.25">
      <c r="A2289">
        <v>23277</v>
      </c>
      <c r="B2289">
        <v>86641</v>
      </c>
      <c r="C2289">
        <v>44253</v>
      </c>
      <c r="D2289">
        <v>44255</v>
      </c>
      <c r="E2289" t="s">
        <v>978</v>
      </c>
      <c r="F2289">
        <v>0.1</v>
      </c>
      <c r="G2289">
        <v>35</v>
      </c>
      <c r="H2289">
        <v>-599.54</v>
      </c>
      <c r="I2289" t="str">
        <f t="shared" si="35"/>
        <v xml:space="preserve"> </v>
      </c>
      <c r="J2289" t="e">
        <f>IF(#REF!&lt;0,#REF!," ")</f>
        <v>#REF!</v>
      </c>
      <c r="K2289">
        <v>80.98</v>
      </c>
      <c r="L2289">
        <v>5</v>
      </c>
      <c r="M2289">
        <v>381.42</v>
      </c>
      <c r="N2289">
        <v>759</v>
      </c>
    </row>
    <row r="2290" spans="1:14" x14ac:dyDescent="0.25">
      <c r="A2290">
        <v>23496</v>
      </c>
      <c r="B2290">
        <v>89418</v>
      </c>
      <c r="C2290">
        <v>44253</v>
      </c>
      <c r="D2290">
        <v>44253</v>
      </c>
      <c r="E2290" t="s">
        <v>980</v>
      </c>
      <c r="F2290">
        <v>7.0000000000000007E-2</v>
      </c>
      <c r="G2290">
        <v>59.81</v>
      </c>
      <c r="H2290">
        <v>-2045.078</v>
      </c>
      <c r="I2290" t="str">
        <f t="shared" si="35"/>
        <v xml:space="preserve"> </v>
      </c>
      <c r="J2290" t="e">
        <f>IF(#REF!&lt;0,#REF!," ")</f>
        <v>#REF!</v>
      </c>
      <c r="K2290">
        <v>70.98</v>
      </c>
      <c r="L2290">
        <v>12</v>
      </c>
      <c r="M2290">
        <v>838.78</v>
      </c>
      <c r="N2290">
        <v>3074</v>
      </c>
    </row>
    <row r="2291" spans="1:14" x14ac:dyDescent="0.25">
      <c r="A2291">
        <v>23497</v>
      </c>
      <c r="B2291">
        <v>89418</v>
      </c>
      <c r="C2291">
        <v>44253</v>
      </c>
      <c r="D2291">
        <v>44258</v>
      </c>
      <c r="E2291" t="s">
        <v>980</v>
      </c>
      <c r="F2291">
        <v>0.06</v>
      </c>
      <c r="G2291">
        <v>5.5</v>
      </c>
      <c r="H2291">
        <v>-344.84800000000001</v>
      </c>
      <c r="I2291" t="str">
        <f t="shared" si="35"/>
        <v xml:space="preserve"> </v>
      </c>
      <c r="J2291" t="e">
        <f>IF(#REF!&lt;0,#REF!," ")</f>
        <v>#REF!</v>
      </c>
      <c r="K2291">
        <v>82.99</v>
      </c>
      <c r="L2291">
        <v>9</v>
      </c>
      <c r="M2291">
        <v>758.26</v>
      </c>
      <c r="N2291">
        <v>3074</v>
      </c>
    </row>
    <row r="2292" spans="1:14" x14ac:dyDescent="0.25">
      <c r="A2292">
        <v>23498</v>
      </c>
      <c r="B2292">
        <v>89418</v>
      </c>
      <c r="C2292">
        <v>44253</v>
      </c>
      <c r="D2292">
        <v>44258</v>
      </c>
      <c r="E2292" t="s">
        <v>980</v>
      </c>
      <c r="F2292">
        <v>0.02</v>
      </c>
      <c r="G2292">
        <v>1.63</v>
      </c>
      <c r="H2292">
        <v>1145.4179999999999</v>
      </c>
      <c r="I2292">
        <f t="shared" si="35"/>
        <v>1145.4179999999999</v>
      </c>
      <c r="J2292" t="e">
        <f>IF(#REF!&lt;0,#REF!," ")</f>
        <v>#REF!</v>
      </c>
      <c r="K2292">
        <v>1.95</v>
      </c>
      <c r="L2292">
        <v>8</v>
      </c>
      <c r="M2292">
        <v>16.93</v>
      </c>
      <c r="N2292">
        <v>3074</v>
      </c>
    </row>
    <row r="2293" spans="1:14" x14ac:dyDescent="0.25">
      <c r="A2293">
        <v>25735</v>
      </c>
      <c r="B2293">
        <v>91132</v>
      </c>
      <c r="C2293">
        <v>44253</v>
      </c>
      <c r="D2293">
        <v>44255</v>
      </c>
      <c r="E2293" t="s">
        <v>981</v>
      </c>
      <c r="F2293">
        <v>0.05</v>
      </c>
      <c r="G2293">
        <v>27.75</v>
      </c>
      <c r="H2293">
        <v>11.650950000000002</v>
      </c>
      <c r="I2293">
        <f t="shared" si="35"/>
        <v>11.650950000000002</v>
      </c>
      <c r="J2293" t="e">
        <f>IF(#REF!&lt;0,#REF!," ")</f>
        <v>#REF!</v>
      </c>
      <c r="K2293">
        <v>15.23</v>
      </c>
      <c r="L2293">
        <v>5</v>
      </c>
      <c r="M2293">
        <v>81.12</v>
      </c>
      <c r="N2293">
        <v>358</v>
      </c>
    </row>
    <row r="2294" spans="1:14" x14ac:dyDescent="0.25">
      <c r="A2294">
        <v>8230</v>
      </c>
      <c r="B2294">
        <v>58820</v>
      </c>
      <c r="C2294">
        <v>44254</v>
      </c>
      <c r="D2294">
        <v>44259</v>
      </c>
      <c r="E2294" t="s">
        <v>980</v>
      </c>
      <c r="F2294">
        <v>0.01</v>
      </c>
      <c r="G2294">
        <v>6.02</v>
      </c>
      <c r="H2294">
        <v>61.51</v>
      </c>
      <c r="I2294">
        <f t="shared" si="35"/>
        <v>61.51</v>
      </c>
      <c r="J2294" t="e">
        <f>IF(#REF!&lt;0,#REF!," ")</f>
        <v>#REF!</v>
      </c>
      <c r="K2294">
        <v>12.2</v>
      </c>
      <c r="L2294">
        <v>24</v>
      </c>
      <c r="M2294">
        <v>307.49</v>
      </c>
      <c r="N2294">
        <v>2567</v>
      </c>
    </row>
    <row r="2295" spans="1:14" x14ac:dyDescent="0.25">
      <c r="A2295">
        <v>18610</v>
      </c>
      <c r="B2295">
        <v>87776</v>
      </c>
      <c r="C2295">
        <v>44254</v>
      </c>
      <c r="D2295">
        <v>44254</v>
      </c>
      <c r="E2295" t="s">
        <v>980</v>
      </c>
      <c r="F2295">
        <v>0.08</v>
      </c>
      <c r="G2295">
        <v>6.05</v>
      </c>
      <c r="H2295">
        <v>415.83780000000007</v>
      </c>
      <c r="I2295">
        <f t="shared" si="35"/>
        <v>415.83780000000007</v>
      </c>
      <c r="J2295" t="e">
        <f>IF(#REF!&lt;0,#REF!," ")</f>
        <v>#REF!</v>
      </c>
      <c r="K2295">
        <v>7.1</v>
      </c>
      <c r="L2295">
        <v>5</v>
      </c>
      <c r="M2295">
        <v>36.54</v>
      </c>
      <c r="N2295">
        <v>2592</v>
      </c>
    </row>
    <row r="2296" spans="1:14" x14ac:dyDescent="0.25">
      <c r="A2296">
        <v>18871</v>
      </c>
      <c r="B2296">
        <v>88960</v>
      </c>
      <c r="C2296">
        <v>44254</v>
      </c>
      <c r="D2296">
        <v>44256</v>
      </c>
      <c r="E2296" t="s">
        <v>977</v>
      </c>
      <c r="F2296">
        <v>0.05</v>
      </c>
      <c r="G2296">
        <v>8.99</v>
      </c>
      <c r="H2296">
        <v>-148.9572</v>
      </c>
      <c r="I2296" t="str">
        <f t="shared" si="35"/>
        <v xml:space="preserve"> </v>
      </c>
      <c r="J2296" t="e">
        <f>IF(#REF!&lt;0,#REF!," ")</f>
        <v>#REF!</v>
      </c>
      <c r="K2296">
        <v>14.98</v>
      </c>
      <c r="L2296">
        <v>8</v>
      </c>
      <c r="M2296">
        <v>120.58</v>
      </c>
      <c r="N2296">
        <v>2723</v>
      </c>
    </row>
    <row r="2297" spans="1:14" x14ac:dyDescent="0.25">
      <c r="A2297">
        <v>18872</v>
      </c>
      <c r="B2297">
        <v>88960</v>
      </c>
      <c r="C2297">
        <v>44254</v>
      </c>
      <c r="D2297">
        <v>44256</v>
      </c>
      <c r="E2297" t="s">
        <v>977</v>
      </c>
      <c r="F2297">
        <v>0</v>
      </c>
      <c r="G2297">
        <v>51.94</v>
      </c>
      <c r="H2297">
        <v>1619.8019999999999</v>
      </c>
      <c r="I2297">
        <f t="shared" si="35"/>
        <v>1619.8019999999999</v>
      </c>
      <c r="J2297" t="e">
        <f>IF(#REF!&lt;0,#REF!," ")</f>
        <v>#REF!</v>
      </c>
      <c r="K2297">
        <v>124.49</v>
      </c>
      <c r="L2297">
        <v>12</v>
      </c>
      <c r="M2297">
        <v>1241.3499999999999</v>
      </c>
      <c r="N2297">
        <v>2723</v>
      </c>
    </row>
    <row r="2298" spans="1:14" x14ac:dyDescent="0.25">
      <c r="A2298">
        <v>18873</v>
      </c>
      <c r="B2298">
        <v>88960</v>
      </c>
      <c r="C2298">
        <v>44254</v>
      </c>
      <c r="D2298">
        <v>44256</v>
      </c>
      <c r="E2298" t="s">
        <v>977</v>
      </c>
      <c r="F2298">
        <v>0.09</v>
      </c>
      <c r="G2298">
        <v>2.5</v>
      </c>
      <c r="H2298">
        <v>-10.612000000000057</v>
      </c>
      <c r="I2298" t="str">
        <f t="shared" si="35"/>
        <v xml:space="preserve"> </v>
      </c>
      <c r="J2298" t="e">
        <f>IF(#REF!&lt;0,#REF!," ")</f>
        <v>#REF!</v>
      </c>
      <c r="K2298">
        <v>55.99</v>
      </c>
      <c r="L2298">
        <v>2</v>
      </c>
      <c r="M2298">
        <v>89.6</v>
      </c>
      <c r="N2298">
        <v>2723</v>
      </c>
    </row>
    <row r="2299" spans="1:14" x14ac:dyDescent="0.25">
      <c r="A2299">
        <v>18874</v>
      </c>
      <c r="B2299">
        <v>88960</v>
      </c>
      <c r="C2299">
        <v>44254</v>
      </c>
      <c r="D2299">
        <v>44256</v>
      </c>
      <c r="E2299" t="s">
        <v>977</v>
      </c>
      <c r="F2299">
        <v>0.03</v>
      </c>
      <c r="G2299">
        <v>13.99</v>
      </c>
      <c r="H2299">
        <v>-155.96</v>
      </c>
      <c r="I2299" t="str">
        <f t="shared" si="35"/>
        <v xml:space="preserve"> </v>
      </c>
      <c r="J2299" t="e">
        <f>IF(#REF!&lt;0,#REF!," ")</f>
        <v>#REF!</v>
      </c>
      <c r="K2299">
        <v>105.98</v>
      </c>
      <c r="L2299">
        <v>8</v>
      </c>
      <c r="M2299">
        <v>834.24</v>
      </c>
      <c r="N2299">
        <v>2724</v>
      </c>
    </row>
    <row r="2300" spans="1:14" x14ac:dyDescent="0.25">
      <c r="A2300">
        <v>19331</v>
      </c>
      <c r="B2300">
        <v>88377</v>
      </c>
      <c r="C2300">
        <v>44254</v>
      </c>
      <c r="D2300">
        <v>44259</v>
      </c>
      <c r="E2300" t="s">
        <v>980</v>
      </c>
      <c r="F2300">
        <v>0.01</v>
      </c>
      <c r="G2300">
        <v>1.49</v>
      </c>
      <c r="H2300">
        <v>17.898599999999998</v>
      </c>
      <c r="I2300">
        <f t="shared" si="35"/>
        <v>17.898599999999998</v>
      </c>
      <c r="J2300" t="e">
        <f>IF(#REF!&lt;0,#REF!," ")</f>
        <v>#REF!</v>
      </c>
      <c r="K2300">
        <v>12.97</v>
      </c>
      <c r="L2300">
        <v>2</v>
      </c>
      <c r="M2300">
        <v>25.94</v>
      </c>
      <c r="N2300">
        <v>1507</v>
      </c>
    </row>
    <row r="2301" spans="1:14" x14ac:dyDescent="0.25">
      <c r="A2301">
        <v>19332</v>
      </c>
      <c r="B2301">
        <v>88377</v>
      </c>
      <c r="C2301">
        <v>44254</v>
      </c>
      <c r="D2301">
        <v>44258</v>
      </c>
      <c r="E2301" t="s">
        <v>980</v>
      </c>
      <c r="F2301">
        <v>0.04</v>
      </c>
      <c r="G2301">
        <v>2.5</v>
      </c>
      <c r="H2301">
        <v>-153.923</v>
      </c>
      <c r="I2301" t="str">
        <f t="shared" si="35"/>
        <v xml:space="preserve"> </v>
      </c>
      <c r="J2301" t="e">
        <f>IF(#REF!&lt;0,#REF!," ")</f>
        <v>#REF!</v>
      </c>
      <c r="K2301">
        <v>110.99</v>
      </c>
      <c r="L2301">
        <v>2</v>
      </c>
      <c r="M2301">
        <v>190.19</v>
      </c>
      <c r="N2301">
        <v>1507</v>
      </c>
    </row>
    <row r="2302" spans="1:14" x14ac:dyDescent="0.25">
      <c r="A2302">
        <v>20256</v>
      </c>
      <c r="B2302">
        <v>86105</v>
      </c>
      <c r="C2302">
        <v>44254</v>
      </c>
      <c r="D2302">
        <v>44256</v>
      </c>
      <c r="E2302" t="s">
        <v>980</v>
      </c>
      <c r="F2302">
        <v>0.09</v>
      </c>
      <c r="G2302">
        <v>0.49</v>
      </c>
      <c r="H2302">
        <v>-7.86</v>
      </c>
      <c r="I2302" t="str">
        <f t="shared" si="35"/>
        <v xml:space="preserve"> </v>
      </c>
      <c r="J2302" t="e">
        <f>IF(#REF!&lt;0,#REF!," ")</f>
        <v>#REF!</v>
      </c>
      <c r="K2302">
        <v>7.31</v>
      </c>
      <c r="L2302">
        <v>1</v>
      </c>
      <c r="M2302">
        <v>6.65</v>
      </c>
      <c r="N2302">
        <v>3042</v>
      </c>
    </row>
    <row r="2303" spans="1:14" x14ac:dyDescent="0.25">
      <c r="A2303">
        <v>20257</v>
      </c>
      <c r="B2303">
        <v>86105</v>
      </c>
      <c r="C2303">
        <v>44254</v>
      </c>
      <c r="D2303">
        <v>44256</v>
      </c>
      <c r="E2303" t="s">
        <v>980</v>
      </c>
      <c r="F2303">
        <v>0.06</v>
      </c>
      <c r="G2303">
        <v>54.74</v>
      </c>
      <c r="H2303">
        <v>-801.09</v>
      </c>
      <c r="I2303" t="str">
        <f t="shared" si="35"/>
        <v xml:space="preserve"> </v>
      </c>
      <c r="J2303" t="e">
        <f>IF(#REF!&lt;0,#REF!," ")</f>
        <v>#REF!</v>
      </c>
      <c r="K2303">
        <v>130.97999999999999</v>
      </c>
      <c r="L2303">
        <v>7</v>
      </c>
      <c r="M2303">
        <v>876.04</v>
      </c>
      <c r="N2303">
        <v>3043</v>
      </c>
    </row>
    <row r="2304" spans="1:14" x14ac:dyDescent="0.25">
      <c r="A2304">
        <v>20258</v>
      </c>
      <c r="B2304">
        <v>86105</v>
      </c>
      <c r="C2304">
        <v>44254</v>
      </c>
      <c r="D2304">
        <v>44261</v>
      </c>
      <c r="E2304" t="s">
        <v>980</v>
      </c>
      <c r="F2304">
        <v>0.08</v>
      </c>
      <c r="G2304">
        <v>5.81</v>
      </c>
      <c r="H2304">
        <v>126.5046</v>
      </c>
      <c r="I2304">
        <f t="shared" si="35"/>
        <v>126.5046</v>
      </c>
      <c r="J2304" t="e">
        <f>IF(#REF!&lt;0,#REF!," ")</f>
        <v>#REF!</v>
      </c>
      <c r="K2304">
        <v>48.91</v>
      </c>
      <c r="L2304">
        <v>4</v>
      </c>
      <c r="M2304">
        <v>183.34</v>
      </c>
      <c r="N2304">
        <v>3043</v>
      </c>
    </row>
    <row r="2305" spans="1:14" x14ac:dyDescent="0.25">
      <c r="A2305">
        <v>20259</v>
      </c>
      <c r="B2305">
        <v>86105</v>
      </c>
      <c r="C2305">
        <v>44254</v>
      </c>
      <c r="D2305">
        <v>44259</v>
      </c>
      <c r="E2305" t="s">
        <v>980</v>
      </c>
      <c r="F2305">
        <v>0</v>
      </c>
      <c r="G2305">
        <v>8.64</v>
      </c>
      <c r="H2305">
        <v>506.86</v>
      </c>
      <c r="I2305">
        <f t="shared" si="35"/>
        <v>506.86</v>
      </c>
      <c r="J2305" t="e">
        <f>IF(#REF!&lt;0,#REF!," ")</f>
        <v>#REF!</v>
      </c>
      <c r="K2305">
        <v>111.03</v>
      </c>
      <c r="L2305">
        <v>10</v>
      </c>
      <c r="M2305">
        <v>1134.67</v>
      </c>
      <c r="N2305">
        <v>3043</v>
      </c>
    </row>
    <row r="2306" spans="1:14" x14ac:dyDescent="0.25">
      <c r="A2306">
        <v>20823</v>
      </c>
      <c r="B2306">
        <v>90717</v>
      </c>
      <c r="C2306">
        <v>44254</v>
      </c>
      <c r="D2306">
        <v>44254</v>
      </c>
      <c r="E2306" t="s">
        <v>981</v>
      </c>
      <c r="F2306">
        <v>0.09</v>
      </c>
      <c r="G2306">
        <v>0.7</v>
      </c>
      <c r="H2306">
        <v>-21.51</v>
      </c>
      <c r="I2306" t="str">
        <f t="shared" ref="I2306:I2369" si="36">IF(H2306&gt;0,H2306," ")</f>
        <v xml:space="preserve"> </v>
      </c>
      <c r="J2306" t="e">
        <f>IF(#REF!&lt;0,#REF!," ")</f>
        <v>#REF!</v>
      </c>
      <c r="K2306">
        <v>1.26</v>
      </c>
      <c r="L2306">
        <v>9</v>
      </c>
      <c r="M2306">
        <v>10.6</v>
      </c>
      <c r="N2306">
        <v>2372</v>
      </c>
    </row>
    <row r="2307" spans="1:14" x14ac:dyDescent="0.25">
      <c r="A2307">
        <v>22777</v>
      </c>
      <c r="B2307">
        <v>86557</v>
      </c>
      <c r="C2307">
        <v>44254</v>
      </c>
      <c r="D2307">
        <v>44254</v>
      </c>
      <c r="E2307" t="s">
        <v>979</v>
      </c>
      <c r="F2307">
        <v>0.06</v>
      </c>
      <c r="G2307">
        <v>69.3</v>
      </c>
      <c r="H2307">
        <v>2715.7502999999997</v>
      </c>
      <c r="I2307">
        <f t="shared" si="36"/>
        <v>2715.7502999999997</v>
      </c>
      <c r="J2307" t="e">
        <f>IF(#REF!&lt;0,#REF!," ")</f>
        <v>#REF!</v>
      </c>
      <c r="K2307">
        <v>500.97</v>
      </c>
      <c r="L2307">
        <v>8</v>
      </c>
      <c r="M2307">
        <v>3935.87</v>
      </c>
      <c r="N2307">
        <v>573</v>
      </c>
    </row>
    <row r="2308" spans="1:14" x14ac:dyDescent="0.25">
      <c r="A2308">
        <v>24733</v>
      </c>
      <c r="B2308">
        <v>86738</v>
      </c>
      <c r="C2308">
        <v>44254</v>
      </c>
      <c r="D2308">
        <v>44256</v>
      </c>
      <c r="E2308" t="s">
        <v>978</v>
      </c>
      <c r="F2308">
        <v>0.09</v>
      </c>
      <c r="G2308">
        <v>24.49</v>
      </c>
      <c r="H2308">
        <v>3.8759999999999999</v>
      </c>
      <c r="I2308">
        <f t="shared" si="36"/>
        <v>3.8759999999999999</v>
      </c>
      <c r="J2308" t="e">
        <f>IF(#REF!&lt;0,#REF!," ")</f>
        <v>#REF!</v>
      </c>
      <c r="K2308">
        <v>599.99</v>
      </c>
      <c r="L2308">
        <v>8</v>
      </c>
      <c r="M2308">
        <v>4542.6499999999996</v>
      </c>
      <c r="N2308">
        <v>1459</v>
      </c>
    </row>
    <row r="2309" spans="1:14" x14ac:dyDescent="0.25">
      <c r="A2309">
        <v>24735</v>
      </c>
      <c r="B2309">
        <v>86738</v>
      </c>
      <c r="C2309">
        <v>44254</v>
      </c>
      <c r="D2309">
        <v>44255</v>
      </c>
      <c r="E2309" t="s">
        <v>978</v>
      </c>
      <c r="F2309">
        <v>0.06</v>
      </c>
      <c r="G2309">
        <v>7.69</v>
      </c>
      <c r="H2309">
        <v>6.9300000000000006</v>
      </c>
      <c r="I2309">
        <f t="shared" si="36"/>
        <v>6.9300000000000006</v>
      </c>
      <c r="J2309" t="e">
        <f>IF(#REF!&lt;0,#REF!," ")</f>
        <v>#REF!</v>
      </c>
      <c r="K2309">
        <v>125.99</v>
      </c>
      <c r="L2309">
        <v>2</v>
      </c>
      <c r="M2309">
        <v>204.16</v>
      </c>
      <c r="N2309">
        <v>1459</v>
      </c>
    </row>
    <row r="2310" spans="1:14" x14ac:dyDescent="0.25">
      <c r="A2310">
        <v>26230</v>
      </c>
      <c r="B2310">
        <v>90875</v>
      </c>
      <c r="C2310">
        <v>44254</v>
      </c>
      <c r="D2310">
        <v>44259</v>
      </c>
      <c r="E2310" t="s">
        <v>980</v>
      </c>
      <c r="F2310">
        <v>0.01</v>
      </c>
      <c r="G2310">
        <v>6.02</v>
      </c>
      <c r="H2310">
        <v>53.040300000000002</v>
      </c>
      <c r="I2310">
        <f t="shared" si="36"/>
        <v>53.040300000000002</v>
      </c>
      <c r="J2310" t="e">
        <f>IF(#REF!&lt;0,#REF!," ")</f>
        <v>#REF!</v>
      </c>
      <c r="K2310">
        <v>12.2</v>
      </c>
      <c r="L2310">
        <v>6</v>
      </c>
      <c r="M2310">
        <v>76.87</v>
      </c>
      <c r="N2310">
        <v>2568</v>
      </c>
    </row>
    <row r="2311" spans="1:14" x14ac:dyDescent="0.25">
      <c r="A2311">
        <v>20410</v>
      </c>
      <c r="B2311">
        <v>87288</v>
      </c>
      <c r="C2311">
        <v>44255</v>
      </c>
      <c r="D2311">
        <v>44259</v>
      </c>
      <c r="E2311" t="s">
        <v>980</v>
      </c>
      <c r="F2311">
        <v>0.03</v>
      </c>
      <c r="G2311">
        <v>42.52</v>
      </c>
      <c r="H2311">
        <v>1584.6263999999999</v>
      </c>
      <c r="I2311">
        <f t="shared" si="36"/>
        <v>1584.6263999999999</v>
      </c>
      <c r="J2311" t="e">
        <f>IF(#REF!&lt;0,#REF!," ")</f>
        <v>#REF!</v>
      </c>
      <c r="K2311">
        <v>294.62</v>
      </c>
      <c r="L2311">
        <v>8</v>
      </c>
      <c r="M2311">
        <v>2296.56</v>
      </c>
      <c r="N2311">
        <v>3126</v>
      </c>
    </row>
    <row r="2312" spans="1:14" x14ac:dyDescent="0.25">
      <c r="A2312">
        <v>22889</v>
      </c>
      <c r="B2312">
        <v>88772</v>
      </c>
      <c r="C2312">
        <v>44255</v>
      </c>
      <c r="D2312">
        <v>44257</v>
      </c>
      <c r="E2312" t="s">
        <v>980</v>
      </c>
      <c r="F2312">
        <v>0.05</v>
      </c>
      <c r="G2312">
        <v>8.99</v>
      </c>
      <c r="H2312">
        <v>14.61</v>
      </c>
      <c r="I2312">
        <f t="shared" si="36"/>
        <v>14.61</v>
      </c>
      <c r="J2312" t="e">
        <f>IF(#REF!&lt;0,#REF!," ")</f>
        <v>#REF!</v>
      </c>
      <c r="K2312">
        <v>30.98</v>
      </c>
      <c r="L2312">
        <v>4</v>
      </c>
      <c r="M2312">
        <v>129.71</v>
      </c>
      <c r="N2312">
        <v>2984</v>
      </c>
    </row>
    <row r="2313" spans="1:14" x14ac:dyDescent="0.25">
      <c r="A2313">
        <v>112</v>
      </c>
      <c r="B2313">
        <v>738</v>
      </c>
      <c r="C2313">
        <v>44256</v>
      </c>
      <c r="D2313">
        <v>44258</v>
      </c>
      <c r="E2313" t="s">
        <v>979</v>
      </c>
      <c r="F2313">
        <v>0.04</v>
      </c>
      <c r="G2313">
        <v>4.5</v>
      </c>
      <c r="H2313">
        <v>32.6</v>
      </c>
      <c r="I2313">
        <f t="shared" si="36"/>
        <v>32.6</v>
      </c>
      <c r="J2313" t="e">
        <f>IF(#REF!&lt;0,#REF!," ")</f>
        <v>#REF!</v>
      </c>
      <c r="K2313">
        <v>80.98</v>
      </c>
      <c r="L2313">
        <v>7</v>
      </c>
      <c r="M2313">
        <v>560.51</v>
      </c>
      <c r="N2313">
        <v>607</v>
      </c>
    </row>
    <row r="2314" spans="1:14" x14ac:dyDescent="0.25">
      <c r="A2314">
        <v>113</v>
      </c>
      <c r="B2314">
        <v>738</v>
      </c>
      <c r="C2314">
        <v>44256</v>
      </c>
      <c r="D2314">
        <v>44257</v>
      </c>
      <c r="E2314" t="s">
        <v>979</v>
      </c>
      <c r="F2314">
        <v>0.08</v>
      </c>
      <c r="G2314">
        <v>5.14</v>
      </c>
      <c r="H2314">
        <v>-56.68</v>
      </c>
      <c r="I2314" t="str">
        <f t="shared" si="36"/>
        <v xml:space="preserve"> </v>
      </c>
      <c r="J2314" t="e">
        <f>IF(#REF!&lt;0,#REF!," ")</f>
        <v>#REF!</v>
      </c>
      <c r="K2314">
        <v>6.48</v>
      </c>
      <c r="L2314">
        <v>31</v>
      </c>
      <c r="M2314">
        <v>189.95</v>
      </c>
      <c r="N2314">
        <v>607</v>
      </c>
    </row>
    <row r="2315" spans="1:14" x14ac:dyDescent="0.25">
      <c r="A2315">
        <v>3443</v>
      </c>
      <c r="B2315">
        <v>24577</v>
      </c>
      <c r="C2315">
        <v>44256</v>
      </c>
      <c r="D2315">
        <v>44257</v>
      </c>
      <c r="E2315" t="s">
        <v>978</v>
      </c>
      <c r="F2315">
        <v>0.05</v>
      </c>
      <c r="G2315">
        <v>5.47</v>
      </c>
      <c r="H2315">
        <v>20.09</v>
      </c>
      <c r="I2315">
        <f t="shared" si="36"/>
        <v>20.09</v>
      </c>
      <c r="J2315" t="e">
        <f>IF(#REF!&lt;0,#REF!," ")</f>
        <v>#REF!</v>
      </c>
      <c r="K2315">
        <v>22.84</v>
      </c>
      <c r="L2315">
        <v>8</v>
      </c>
      <c r="M2315">
        <v>180.79</v>
      </c>
      <c r="N2315">
        <v>3075</v>
      </c>
    </row>
    <row r="2316" spans="1:14" x14ac:dyDescent="0.25">
      <c r="A2316">
        <v>18112</v>
      </c>
      <c r="B2316">
        <v>86437</v>
      </c>
      <c r="C2316">
        <v>44256</v>
      </c>
      <c r="D2316">
        <v>44258</v>
      </c>
      <c r="E2316" t="s">
        <v>979</v>
      </c>
      <c r="F2316">
        <v>0.04</v>
      </c>
      <c r="G2316">
        <v>4.5</v>
      </c>
      <c r="H2316">
        <v>32.6</v>
      </c>
      <c r="I2316">
        <f t="shared" si="36"/>
        <v>32.6</v>
      </c>
      <c r="J2316" t="e">
        <f>IF(#REF!&lt;0,#REF!," ")</f>
        <v>#REF!</v>
      </c>
      <c r="K2316">
        <v>80.98</v>
      </c>
      <c r="L2316">
        <v>2</v>
      </c>
      <c r="M2316">
        <v>160.15</v>
      </c>
      <c r="N2316">
        <v>608</v>
      </c>
    </row>
    <row r="2317" spans="1:14" x14ac:dyDescent="0.25">
      <c r="A2317">
        <v>18113</v>
      </c>
      <c r="B2317">
        <v>86437</v>
      </c>
      <c r="C2317">
        <v>44256</v>
      </c>
      <c r="D2317">
        <v>44257</v>
      </c>
      <c r="E2317" t="s">
        <v>979</v>
      </c>
      <c r="F2317">
        <v>0.08</v>
      </c>
      <c r="G2317">
        <v>5.14</v>
      </c>
      <c r="H2317">
        <v>-56.68</v>
      </c>
      <c r="I2317" t="str">
        <f t="shared" si="36"/>
        <v xml:space="preserve"> </v>
      </c>
      <c r="J2317" t="e">
        <f>IF(#REF!&lt;0,#REF!," ")</f>
        <v>#REF!</v>
      </c>
      <c r="K2317">
        <v>6.48</v>
      </c>
      <c r="L2317">
        <v>8</v>
      </c>
      <c r="M2317">
        <v>49.02</v>
      </c>
      <c r="N2317">
        <v>608</v>
      </c>
    </row>
    <row r="2318" spans="1:14" x14ac:dyDescent="0.25">
      <c r="A2318">
        <v>21443</v>
      </c>
      <c r="B2318">
        <v>89419</v>
      </c>
      <c r="C2318">
        <v>44256</v>
      </c>
      <c r="D2318">
        <v>44257</v>
      </c>
      <c r="E2318" t="s">
        <v>978</v>
      </c>
      <c r="F2318">
        <v>0.05</v>
      </c>
      <c r="G2318">
        <v>5.47</v>
      </c>
      <c r="H2318">
        <v>-171.8997</v>
      </c>
      <c r="I2318" t="str">
        <f t="shared" si="36"/>
        <v xml:space="preserve"> </v>
      </c>
      <c r="J2318" t="e">
        <f>IF(#REF!&lt;0,#REF!," ")</f>
        <v>#REF!</v>
      </c>
      <c r="K2318">
        <v>22.84</v>
      </c>
      <c r="L2318">
        <v>2</v>
      </c>
      <c r="M2318">
        <v>45.2</v>
      </c>
      <c r="N2318">
        <v>3073</v>
      </c>
    </row>
    <row r="2319" spans="1:14" x14ac:dyDescent="0.25">
      <c r="A2319">
        <v>23129</v>
      </c>
      <c r="B2319">
        <v>90632</v>
      </c>
      <c r="C2319">
        <v>44256</v>
      </c>
      <c r="D2319">
        <v>44257</v>
      </c>
      <c r="E2319" t="s">
        <v>979</v>
      </c>
      <c r="F2319">
        <v>0.03</v>
      </c>
      <c r="G2319">
        <v>3.99</v>
      </c>
      <c r="H2319">
        <v>168.21509999999998</v>
      </c>
      <c r="I2319">
        <f t="shared" si="36"/>
        <v>168.21509999999998</v>
      </c>
      <c r="J2319" t="e">
        <f>IF(#REF!&lt;0,#REF!," ")</f>
        <v>#REF!</v>
      </c>
      <c r="K2319">
        <v>48.58</v>
      </c>
      <c r="L2319">
        <v>5</v>
      </c>
      <c r="M2319">
        <v>243.79</v>
      </c>
      <c r="N2319">
        <v>1890</v>
      </c>
    </row>
    <row r="2320" spans="1:14" x14ac:dyDescent="0.25">
      <c r="A2320">
        <v>23130</v>
      </c>
      <c r="B2320">
        <v>90632</v>
      </c>
      <c r="C2320">
        <v>44256</v>
      </c>
      <c r="D2320">
        <v>44258</v>
      </c>
      <c r="E2320" t="s">
        <v>979</v>
      </c>
      <c r="F2320">
        <v>0.06</v>
      </c>
      <c r="G2320">
        <v>4</v>
      </c>
      <c r="H2320">
        <v>-63.78</v>
      </c>
      <c r="I2320" t="str">
        <f t="shared" si="36"/>
        <v xml:space="preserve"> </v>
      </c>
      <c r="J2320" t="e">
        <f>IF(#REF!&lt;0,#REF!," ")</f>
        <v>#REF!</v>
      </c>
      <c r="K2320">
        <v>20.95</v>
      </c>
      <c r="L2320">
        <v>2</v>
      </c>
      <c r="M2320">
        <v>42.24</v>
      </c>
      <c r="N2320">
        <v>1890</v>
      </c>
    </row>
    <row r="2321" spans="1:14" x14ac:dyDescent="0.25">
      <c r="A2321">
        <v>18237</v>
      </c>
      <c r="B2321">
        <v>87149</v>
      </c>
      <c r="C2321">
        <v>44257</v>
      </c>
      <c r="D2321">
        <v>44259</v>
      </c>
      <c r="E2321" t="s">
        <v>978</v>
      </c>
      <c r="F2321">
        <v>0.1</v>
      </c>
      <c r="G2321">
        <v>6.22</v>
      </c>
      <c r="H2321">
        <v>-45.99</v>
      </c>
      <c r="I2321" t="str">
        <f t="shared" si="36"/>
        <v xml:space="preserve"> </v>
      </c>
      <c r="J2321" t="e">
        <f>IF(#REF!&lt;0,#REF!," ")</f>
        <v>#REF!</v>
      </c>
      <c r="K2321">
        <v>9.65</v>
      </c>
      <c r="L2321">
        <v>8</v>
      </c>
      <c r="M2321">
        <v>75.900000000000006</v>
      </c>
      <c r="N2321">
        <v>2061</v>
      </c>
    </row>
    <row r="2322" spans="1:14" x14ac:dyDescent="0.25">
      <c r="A2322">
        <v>18238</v>
      </c>
      <c r="B2322">
        <v>87149</v>
      </c>
      <c r="C2322">
        <v>44257</v>
      </c>
      <c r="D2322">
        <v>44258</v>
      </c>
      <c r="E2322" t="s">
        <v>978</v>
      </c>
      <c r="F2322">
        <v>0.04</v>
      </c>
      <c r="G2322">
        <v>7.44</v>
      </c>
      <c r="H2322">
        <v>-150.74</v>
      </c>
      <c r="I2322" t="str">
        <f t="shared" si="36"/>
        <v xml:space="preserve"> </v>
      </c>
      <c r="J2322" t="e">
        <f>IF(#REF!&lt;0,#REF!," ")</f>
        <v>#REF!</v>
      </c>
      <c r="K2322">
        <v>4.9800000000000004</v>
      </c>
      <c r="L2322">
        <v>9</v>
      </c>
      <c r="M2322">
        <v>47.9</v>
      </c>
      <c r="N2322">
        <v>2061</v>
      </c>
    </row>
    <row r="2323" spans="1:14" x14ac:dyDescent="0.25">
      <c r="A2323">
        <v>18436</v>
      </c>
      <c r="B2323">
        <v>86680</v>
      </c>
      <c r="C2323">
        <v>44257</v>
      </c>
      <c r="D2323">
        <v>44258</v>
      </c>
      <c r="E2323" t="s">
        <v>978</v>
      </c>
      <c r="F2323">
        <v>0.09</v>
      </c>
      <c r="G2323">
        <v>9.5399999999999991</v>
      </c>
      <c r="H2323">
        <v>-24.74</v>
      </c>
      <c r="I2323" t="str">
        <f t="shared" si="36"/>
        <v xml:space="preserve"> </v>
      </c>
      <c r="J2323" t="e">
        <f>IF(#REF!&lt;0,#REF!," ")</f>
        <v>#REF!</v>
      </c>
      <c r="K2323">
        <v>18.97</v>
      </c>
      <c r="L2323">
        <v>1</v>
      </c>
      <c r="M2323">
        <v>20.96</v>
      </c>
      <c r="N2323">
        <v>2230</v>
      </c>
    </row>
    <row r="2324" spans="1:14" x14ac:dyDescent="0.25">
      <c r="A2324">
        <v>18626</v>
      </c>
      <c r="B2324">
        <v>88581</v>
      </c>
      <c r="C2324">
        <v>44257</v>
      </c>
      <c r="D2324">
        <v>44259</v>
      </c>
      <c r="E2324" t="s">
        <v>981</v>
      </c>
      <c r="F2324">
        <v>0.09</v>
      </c>
      <c r="G2324">
        <v>7.46</v>
      </c>
      <c r="H2324">
        <v>-57.847999999999999</v>
      </c>
      <c r="I2324" t="str">
        <f t="shared" si="36"/>
        <v xml:space="preserve"> </v>
      </c>
      <c r="J2324" t="e">
        <f>IF(#REF!&lt;0,#REF!," ")</f>
        <v>#REF!</v>
      </c>
      <c r="K2324">
        <v>10.9</v>
      </c>
      <c r="L2324">
        <v>5</v>
      </c>
      <c r="M2324">
        <v>51.37</v>
      </c>
      <c r="N2324">
        <v>1927</v>
      </c>
    </row>
    <row r="2325" spans="1:14" x14ac:dyDescent="0.25">
      <c r="A2325">
        <v>20745</v>
      </c>
      <c r="B2325">
        <v>88369</v>
      </c>
      <c r="C2325">
        <v>44257</v>
      </c>
      <c r="D2325">
        <v>44258</v>
      </c>
      <c r="E2325" t="s">
        <v>981</v>
      </c>
      <c r="F2325">
        <v>0.05</v>
      </c>
      <c r="G2325">
        <v>2.5</v>
      </c>
      <c r="H2325">
        <v>182.96039999999999</v>
      </c>
      <c r="I2325">
        <f t="shared" si="36"/>
        <v>182.96039999999999</v>
      </c>
      <c r="J2325" t="e">
        <f>IF(#REF!&lt;0,#REF!," ")</f>
        <v>#REF!</v>
      </c>
      <c r="K2325">
        <v>45.99</v>
      </c>
      <c r="L2325">
        <v>7</v>
      </c>
      <c r="M2325">
        <v>265.16000000000003</v>
      </c>
      <c r="N2325">
        <v>2014</v>
      </c>
    </row>
    <row r="2326" spans="1:14" x14ac:dyDescent="0.25">
      <c r="A2326">
        <v>22962</v>
      </c>
      <c r="B2326">
        <v>90676</v>
      </c>
      <c r="C2326">
        <v>44257</v>
      </c>
      <c r="D2326">
        <v>44258</v>
      </c>
      <c r="E2326" t="s">
        <v>978</v>
      </c>
      <c r="F2326">
        <v>0.02</v>
      </c>
      <c r="G2326">
        <v>0.49</v>
      </c>
      <c r="H2326">
        <v>5.9615999999999998</v>
      </c>
      <c r="I2326">
        <f t="shared" si="36"/>
        <v>5.9615999999999998</v>
      </c>
      <c r="J2326" t="e">
        <f>IF(#REF!&lt;0,#REF!," ")</f>
        <v>#REF!</v>
      </c>
      <c r="K2326">
        <v>2.89</v>
      </c>
      <c r="L2326">
        <v>3</v>
      </c>
      <c r="M2326">
        <v>8.64</v>
      </c>
      <c r="N2326">
        <v>866</v>
      </c>
    </row>
    <row r="2327" spans="1:14" x14ac:dyDescent="0.25">
      <c r="A2327">
        <v>22963</v>
      </c>
      <c r="B2327">
        <v>90676</v>
      </c>
      <c r="C2327">
        <v>44257</v>
      </c>
      <c r="D2327">
        <v>44260</v>
      </c>
      <c r="E2327" t="s">
        <v>978</v>
      </c>
      <c r="F2327">
        <v>0.08</v>
      </c>
      <c r="G2327">
        <v>8.66</v>
      </c>
      <c r="H2327">
        <v>126.03</v>
      </c>
      <c r="I2327">
        <f t="shared" si="36"/>
        <v>126.03</v>
      </c>
      <c r="J2327" t="e">
        <f>IF(#REF!&lt;0,#REF!," ")</f>
        <v>#REF!</v>
      </c>
      <c r="K2327">
        <v>41.32</v>
      </c>
      <c r="L2327">
        <v>9</v>
      </c>
      <c r="M2327">
        <v>371.73</v>
      </c>
      <c r="N2327">
        <v>866</v>
      </c>
    </row>
    <row r="2328" spans="1:14" x14ac:dyDescent="0.25">
      <c r="A2328">
        <v>22964</v>
      </c>
      <c r="B2328">
        <v>90676</v>
      </c>
      <c r="C2328">
        <v>44257</v>
      </c>
      <c r="D2328">
        <v>44258</v>
      </c>
      <c r="E2328" t="s">
        <v>978</v>
      </c>
      <c r="F2328">
        <v>0.06</v>
      </c>
      <c r="G2328">
        <v>2.0099999999999998</v>
      </c>
      <c r="H2328">
        <v>18.954299999999996</v>
      </c>
      <c r="I2328">
        <f t="shared" si="36"/>
        <v>18.954299999999996</v>
      </c>
      <c r="J2328" t="e">
        <f>IF(#REF!&lt;0,#REF!," ")</f>
        <v>#REF!</v>
      </c>
      <c r="K2328">
        <v>8.9499999999999993</v>
      </c>
      <c r="L2328">
        <v>3</v>
      </c>
      <c r="M2328">
        <v>27.47</v>
      </c>
      <c r="N2328">
        <v>866</v>
      </c>
    </row>
    <row r="2329" spans="1:14" x14ac:dyDescent="0.25">
      <c r="A2329">
        <v>25738</v>
      </c>
      <c r="B2329">
        <v>91300</v>
      </c>
      <c r="C2329">
        <v>44257</v>
      </c>
      <c r="D2329">
        <v>44259</v>
      </c>
      <c r="E2329" t="s">
        <v>978</v>
      </c>
      <c r="F2329">
        <v>0.04</v>
      </c>
      <c r="G2329">
        <v>4.8600000000000003</v>
      </c>
      <c r="H2329">
        <v>-4.13</v>
      </c>
      <c r="I2329" t="str">
        <f t="shared" si="36"/>
        <v xml:space="preserve"> </v>
      </c>
      <c r="J2329" t="e">
        <f>IF(#REF!&lt;0,#REF!," ")</f>
        <v>#REF!</v>
      </c>
      <c r="K2329">
        <v>1.76</v>
      </c>
      <c r="L2329">
        <v>2</v>
      </c>
      <c r="M2329">
        <v>8.61</v>
      </c>
      <c r="N2329">
        <v>3351</v>
      </c>
    </row>
    <row r="2330" spans="1:14" x14ac:dyDescent="0.25">
      <c r="A2330">
        <v>6109</v>
      </c>
      <c r="B2330">
        <v>43271</v>
      </c>
      <c r="C2330">
        <v>44258</v>
      </c>
      <c r="D2330">
        <v>44259</v>
      </c>
      <c r="E2330" t="s">
        <v>978</v>
      </c>
      <c r="F2330">
        <v>0.03</v>
      </c>
      <c r="G2330">
        <v>2.4</v>
      </c>
      <c r="H2330">
        <v>-5.27</v>
      </c>
      <c r="I2330" t="str">
        <f t="shared" si="36"/>
        <v xml:space="preserve"> </v>
      </c>
      <c r="J2330" t="e">
        <f>IF(#REF!&lt;0,#REF!," ")</f>
        <v>#REF!</v>
      </c>
      <c r="K2330">
        <v>2.6</v>
      </c>
      <c r="L2330">
        <v>2</v>
      </c>
      <c r="M2330">
        <v>7.75</v>
      </c>
      <c r="N2330">
        <v>478</v>
      </c>
    </row>
    <row r="2331" spans="1:14" x14ac:dyDescent="0.25">
      <c r="A2331">
        <v>19585</v>
      </c>
      <c r="B2331">
        <v>89681</v>
      </c>
      <c r="C2331">
        <v>44258</v>
      </c>
      <c r="D2331">
        <v>44262</v>
      </c>
      <c r="E2331" t="s">
        <v>980</v>
      </c>
      <c r="F2331">
        <v>0.01</v>
      </c>
      <c r="G2331">
        <v>5.14</v>
      </c>
      <c r="H2331">
        <v>59.040999999999997</v>
      </c>
      <c r="I2331">
        <f t="shared" si="36"/>
        <v>59.040999999999997</v>
      </c>
      <c r="J2331" t="e">
        <f>IF(#REF!&lt;0,#REF!," ")</f>
        <v>#REF!</v>
      </c>
      <c r="K2331">
        <v>10.98</v>
      </c>
      <c r="L2331">
        <v>10</v>
      </c>
      <c r="M2331">
        <v>114.37</v>
      </c>
      <c r="N2331">
        <v>1602</v>
      </c>
    </row>
    <row r="2332" spans="1:14" x14ac:dyDescent="0.25">
      <c r="A2332">
        <v>19586</v>
      </c>
      <c r="B2332">
        <v>89681</v>
      </c>
      <c r="C2332">
        <v>44258</v>
      </c>
      <c r="D2332">
        <v>44260</v>
      </c>
      <c r="E2332" t="s">
        <v>980</v>
      </c>
      <c r="F2332">
        <v>0.06</v>
      </c>
      <c r="G2332">
        <v>42.52</v>
      </c>
      <c r="H2332">
        <v>-969.0483660000001</v>
      </c>
      <c r="I2332" t="str">
        <f t="shared" si="36"/>
        <v xml:space="preserve"> </v>
      </c>
      <c r="J2332" t="e">
        <f>IF(#REF!&lt;0,#REF!," ")</f>
        <v>#REF!</v>
      </c>
      <c r="K2332">
        <v>400.98</v>
      </c>
      <c r="L2332">
        <v>12</v>
      </c>
      <c r="M2332">
        <v>4805.53</v>
      </c>
      <c r="N2332">
        <v>1602</v>
      </c>
    </row>
    <row r="2333" spans="1:14" x14ac:dyDescent="0.25">
      <c r="A2333">
        <v>22862</v>
      </c>
      <c r="B2333">
        <v>88785</v>
      </c>
      <c r="C2333">
        <v>44258</v>
      </c>
      <c r="D2333">
        <v>44262</v>
      </c>
      <c r="E2333" t="s">
        <v>980</v>
      </c>
      <c r="F2333">
        <v>0.08</v>
      </c>
      <c r="G2333">
        <v>3.68</v>
      </c>
      <c r="H2333">
        <v>7.17</v>
      </c>
      <c r="I2333">
        <f t="shared" si="36"/>
        <v>7.17</v>
      </c>
      <c r="J2333" t="e">
        <f>IF(#REF!&lt;0,#REF!," ")</f>
        <v>#REF!</v>
      </c>
      <c r="K2333">
        <v>7.7</v>
      </c>
      <c r="L2333">
        <v>7</v>
      </c>
      <c r="M2333">
        <v>51.57</v>
      </c>
      <c r="N2333">
        <v>1707</v>
      </c>
    </row>
    <row r="2334" spans="1:14" x14ac:dyDescent="0.25">
      <c r="A2334">
        <v>22863</v>
      </c>
      <c r="B2334">
        <v>88785</v>
      </c>
      <c r="C2334">
        <v>44258</v>
      </c>
      <c r="D2334">
        <v>44262</v>
      </c>
      <c r="E2334" t="s">
        <v>980</v>
      </c>
      <c r="F2334">
        <v>0.05</v>
      </c>
      <c r="G2334">
        <v>17.079999999999998</v>
      </c>
      <c r="H2334">
        <v>22.21</v>
      </c>
      <c r="I2334">
        <f t="shared" si="36"/>
        <v>22.21</v>
      </c>
      <c r="J2334" t="e">
        <f>IF(#REF!&lt;0,#REF!," ")</f>
        <v>#REF!</v>
      </c>
      <c r="K2334">
        <v>30.98</v>
      </c>
      <c r="L2334">
        <v>7</v>
      </c>
      <c r="M2334">
        <v>226.62</v>
      </c>
      <c r="N2334">
        <v>1707</v>
      </c>
    </row>
    <row r="2335" spans="1:14" x14ac:dyDescent="0.25">
      <c r="A2335">
        <v>24109</v>
      </c>
      <c r="B2335">
        <v>87740</v>
      </c>
      <c r="C2335">
        <v>44258</v>
      </c>
      <c r="D2335">
        <v>44259</v>
      </c>
      <c r="E2335" t="s">
        <v>978</v>
      </c>
      <c r="F2335">
        <v>0.03</v>
      </c>
      <c r="G2335">
        <v>2.4</v>
      </c>
      <c r="H2335">
        <v>-5.27</v>
      </c>
      <c r="I2335" t="str">
        <f t="shared" si="36"/>
        <v xml:space="preserve"> </v>
      </c>
      <c r="J2335" t="e">
        <f>IF(#REF!&lt;0,#REF!," ")</f>
        <v>#REF!</v>
      </c>
      <c r="K2335">
        <v>2.6</v>
      </c>
      <c r="L2335">
        <v>1</v>
      </c>
      <c r="M2335">
        <v>3.88</v>
      </c>
      <c r="N2335">
        <v>479</v>
      </c>
    </row>
    <row r="2336" spans="1:14" x14ac:dyDescent="0.25">
      <c r="A2336">
        <v>24221</v>
      </c>
      <c r="B2336">
        <v>89026</v>
      </c>
      <c r="C2336">
        <v>44258</v>
      </c>
      <c r="D2336">
        <v>44260</v>
      </c>
      <c r="E2336" t="s">
        <v>978</v>
      </c>
      <c r="F2336">
        <v>7.0000000000000007E-2</v>
      </c>
      <c r="G2336">
        <v>11.25</v>
      </c>
      <c r="H2336">
        <v>-117.768</v>
      </c>
      <c r="I2336" t="str">
        <f t="shared" si="36"/>
        <v xml:space="preserve"> </v>
      </c>
      <c r="J2336" t="e">
        <f>IF(#REF!&lt;0,#REF!," ")</f>
        <v>#REF!</v>
      </c>
      <c r="K2336">
        <v>11.34</v>
      </c>
      <c r="L2336">
        <v>11</v>
      </c>
      <c r="M2336">
        <v>119.84</v>
      </c>
      <c r="N2336">
        <v>3187</v>
      </c>
    </row>
    <row r="2337" spans="1:14" x14ac:dyDescent="0.25">
      <c r="A2337">
        <v>24630</v>
      </c>
      <c r="B2337">
        <v>89635</v>
      </c>
      <c r="C2337">
        <v>44258</v>
      </c>
      <c r="D2337">
        <v>44259</v>
      </c>
      <c r="E2337" t="s">
        <v>978</v>
      </c>
      <c r="F2337">
        <v>0.06</v>
      </c>
      <c r="G2337">
        <v>5.26</v>
      </c>
      <c r="H2337">
        <v>-19.965</v>
      </c>
      <c r="I2337" t="str">
        <f t="shared" si="36"/>
        <v xml:space="preserve"> </v>
      </c>
      <c r="J2337" t="e">
        <f>IF(#REF!&lt;0,#REF!," ")</f>
        <v>#REF!</v>
      </c>
      <c r="K2337">
        <v>65.989999999999995</v>
      </c>
      <c r="L2337">
        <v>4</v>
      </c>
      <c r="M2337">
        <v>214.2</v>
      </c>
      <c r="N2337">
        <v>1095</v>
      </c>
    </row>
    <row r="2338" spans="1:14" x14ac:dyDescent="0.25">
      <c r="A2338">
        <v>19102</v>
      </c>
      <c r="B2338">
        <v>86681</v>
      </c>
      <c r="C2338">
        <v>44259</v>
      </c>
      <c r="D2338">
        <v>44261</v>
      </c>
      <c r="E2338" t="s">
        <v>978</v>
      </c>
      <c r="F2338">
        <v>0.04</v>
      </c>
      <c r="G2338">
        <v>74.349999999999994</v>
      </c>
      <c r="H2338">
        <v>-1216.6400000000001</v>
      </c>
      <c r="I2338" t="str">
        <f t="shared" si="36"/>
        <v xml:space="preserve"> </v>
      </c>
      <c r="J2338" t="e">
        <f>IF(#REF!&lt;0,#REF!," ")</f>
        <v>#REF!</v>
      </c>
      <c r="K2338">
        <v>95.95</v>
      </c>
      <c r="L2338">
        <v>9</v>
      </c>
      <c r="M2338">
        <v>897.87</v>
      </c>
      <c r="N2338">
        <v>2231</v>
      </c>
    </row>
    <row r="2339" spans="1:14" x14ac:dyDescent="0.25">
      <c r="A2339">
        <v>19103</v>
      </c>
      <c r="B2339">
        <v>86681</v>
      </c>
      <c r="C2339">
        <v>44259</v>
      </c>
      <c r="D2339">
        <v>44261</v>
      </c>
      <c r="E2339" t="s">
        <v>978</v>
      </c>
      <c r="F2339">
        <v>0.1</v>
      </c>
      <c r="G2339">
        <v>8.99</v>
      </c>
      <c r="H2339">
        <v>-9.3199999999999932</v>
      </c>
      <c r="I2339" t="str">
        <f t="shared" si="36"/>
        <v xml:space="preserve"> </v>
      </c>
      <c r="J2339" t="e">
        <f>IF(#REF!&lt;0,#REF!," ")</f>
        <v>#REF!</v>
      </c>
      <c r="K2339">
        <v>34.58</v>
      </c>
      <c r="L2339">
        <v>4</v>
      </c>
      <c r="M2339">
        <v>129.38</v>
      </c>
      <c r="N2339">
        <v>2232</v>
      </c>
    </row>
    <row r="2340" spans="1:14" x14ac:dyDescent="0.25">
      <c r="A2340">
        <v>21879</v>
      </c>
      <c r="B2340">
        <v>89790</v>
      </c>
      <c r="C2340">
        <v>44259</v>
      </c>
      <c r="D2340">
        <v>44266</v>
      </c>
      <c r="E2340" t="s">
        <v>980</v>
      </c>
      <c r="F2340">
        <v>0.08</v>
      </c>
      <c r="G2340">
        <v>4.8600000000000003</v>
      </c>
      <c r="H2340">
        <v>31.54</v>
      </c>
      <c r="I2340">
        <f t="shared" si="36"/>
        <v>31.54</v>
      </c>
      <c r="J2340" t="e">
        <f>IF(#REF!&lt;0,#REF!," ")</f>
        <v>#REF!</v>
      </c>
      <c r="K2340">
        <v>12.28</v>
      </c>
      <c r="L2340">
        <v>5</v>
      </c>
      <c r="M2340">
        <v>61.66</v>
      </c>
      <c r="N2340">
        <v>3048</v>
      </c>
    </row>
    <row r="2341" spans="1:14" x14ac:dyDescent="0.25">
      <c r="A2341">
        <v>19211</v>
      </c>
      <c r="B2341">
        <v>89177</v>
      </c>
      <c r="C2341">
        <v>44260</v>
      </c>
      <c r="D2341">
        <v>44261</v>
      </c>
      <c r="E2341" t="s">
        <v>979</v>
      </c>
      <c r="F2341">
        <v>7.0000000000000007E-2</v>
      </c>
      <c r="G2341">
        <v>5.09</v>
      </c>
      <c r="H2341">
        <v>81.247499999999988</v>
      </c>
      <c r="I2341">
        <f t="shared" si="36"/>
        <v>81.247499999999988</v>
      </c>
      <c r="J2341" t="e">
        <f>IF(#REF!&lt;0,#REF!," ")</f>
        <v>#REF!</v>
      </c>
      <c r="K2341">
        <v>30.98</v>
      </c>
      <c r="L2341">
        <v>4</v>
      </c>
      <c r="M2341">
        <v>117.75</v>
      </c>
      <c r="N2341">
        <v>2196</v>
      </c>
    </row>
    <row r="2342" spans="1:14" x14ac:dyDescent="0.25">
      <c r="A2342">
        <v>24582</v>
      </c>
      <c r="B2342">
        <v>89539</v>
      </c>
      <c r="C2342">
        <v>44260</v>
      </c>
      <c r="D2342">
        <v>44261</v>
      </c>
      <c r="E2342" t="s">
        <v>977</v>
      </c>
      <c r="F2342">
        <v>0.04</v>
      </c>
      <c r="G2342">
        <v>0.7</v>
      </c>
      <c r="H2342">
        <v>-4.68</v>
      </c>
      <c r="I2342" t="str">
        <f t="shared" si="36"/>
        <v xml:space="preserve"> </v>
      </c>
      <c r="J2342" t="e">
        <f>IF(#REF!&lt;0,#REF!," ")</f>
        <v>#REF!</v>
      </c>
      <c r="K2342">
        <v>1.68</v>
      </c>
      <c r="L2342">
        <v>8</v>
      </c>
      <c r="M2342">
        <v>13.34</v>
      </c>
      <c r="N2342">
        <v>889</v>
      </c>
    </row>
    <row r="2343" spans="1:14" x14ac:dyDescent="0.25">
      <c r="A2343">
        <v>25319</v>
      </c>
      <c r="B2343">
        <v>91322</v>
      </c>
      <c r="C2343">
        <v>44260</v>
      </c>
      <c r="D2343">
        <v>44262</v>
      </c>
      <c r="E2343" t="s">
        <v>979</v>
      </c>
      <c r="F2343">
        <v>7.0000000000000007E-2</v>
      </c>
      <c r="G2343">
        <v>0.96</v>
      </c>
      <c r="H2343">
        <v>6.04</v>
      </c>
      <c r="I2343">
        <f t="shared" si="36"/>
        <v>6.04</v>
      </c>
      <c r="J2343" t="e">
        <f>IF(#REF!&lt;0,#REF!," ")</f>
        <v>#REF!</v>
      </c>
      <c r="K2343">
        <v>2.94</v>
      </c>
      <c r="L2343">
        <v>12</v>
      </c>
      <c r="M2343">
        <v>35.020000000000003</v>
      </c>
      <c r="N2343">
        <v>2378</v>
      </c>
    </row>
    <row r="2344" spans="1:14" x14ac:dyDescent="0.25">
      <c r="A2344">
        <v>25638</v>
      </c>
      <c r="B2344">
        <v>91252</v>
      </c>
      <c r="C2344">
        <v>44260</v>
      </c>
      <c r="D2344">
        <v>44262</v>
      </c>
      <c r="E2344" t="s">
        <v>978</v>
      </c>
      <c r="F2344">
        <v>0.09</v>
      </c>
      <c r="G2344">
        <v>8.99</v>
      </c>
      <c r="H2344">
        <v>249.10199999999998</v>
      </c>
      <c r="I2344">
        <f t="shared" si="36"/>
        <v>249.10199999999998</v>
      </c>
      <c r="J2344" t="e">
        <f>IF(#REF!&lt;0,#REF!," ")</f>
        <v>#REF!</v>
      </c>
      <c r="K2344">
        <v>115.99</v>
      </c>
      <c r="L2344">
        <v>7</v>
      </c>
      <c r="M2344">
        <v>642.57000000000005</v>
      </c>
      <c r="N2344">
        <v>3236</v>
      </c>
    </row>
    <row r="2345" spans="1:14" x14ac:dyDescent="0.25">
      <c r="A2345">
        <v>7711</v>
      </c>
      <c r="B2345">
        <v>55269</v>
      </c>
      <c r="C2345">
        <v>44262</v>
      </c>
      <c r="D2345">
        <v>44263</v>
      </c>
      <c r="E2345" t="s">
        <v>978</v>
      </c>
      <c r="F2345">
        <v>0</v>
      </c>
      <c r="G2345">
        <v>17.079999999999998</v>
      </c>
      <c r="H2345">
        <v>-41.82</v>
      </c>
      <c r="I2345" t="str">
        <f t="shared" si="36"/>
        <v xml:space="preserve"> </v>
      </c>
      <c r="J2345" t="e">
        <f>IF(#REF!&lt;0,#REF!," ")</f>
        <v>#REF!</v>
      </c>
      <c r="K2345">
        <v>30.98</v>
      </c>
      <c r="L2345">
        <v>1</v>
      </c>
      <c r="M2345">
        <v>49.61</v>
      </c>
      <c r="N2345">
        <v>21</v>
      </c>
    </row>
    <row r="2346" spans="1:14" x14ac:dyDescent="0.25">
      <c r="A2346">
        <v>7919</v>
      </c>
      <c r="B2346">
        <v>56610</v>
      </c>
      <c r="C2346">
        <v>44262</v>
      </c>
      <c r="D2346">
        <v>44262</v>
      </c>
      <c r="E2346" t="s">
        <v>978</v>
      </c>
      <c r="F2346">
        <v>0.08</v>
      </c>
      <c r="G2346">
        <v>4</v>
      </c>
      <c r="H2346">
        <v>51.85</v>
      </c>
      <c r="I2346">
        <f t="shared" si="36"/>
        <v>51.85</v>
      </c>
      <c r="J2346" t="e">
        <f>IF(#REF!&lt;0,#REF!," ")</f>
        <v>#REF!</v>
      </c>
      <c r="K2346">
        <v>43.22</v>
      </c>
      <c r="L2346">
        <v>20</v>
      </c>
      <c r="M2346">
        <v>857.95</v>
      </c>
      <c r="N2346">
        <v>1821</v>
      </c>
    </row>
    <row r="2347" spans="1:14" x14ac:dyDescent="0.25">
      <c r="A2347">
        <v>19304</v>
      </c>
      <c r="B2347">
        <v>87196</v>
      </c>
      <c r="C2347">
        <v>44262</v>
      </c>
      <c r="D2347">
        <v>44264</v>
      </c>
      <c r="E2347" t="s">
        <v>979</v>
      </c>
      <c r="F2347">
        <v>0</v>
      </c>
      <c r="G2347">
        <v>19.95</v>
      </c>
      <c r="H2347">
        <v>670.59719999999993</v>
      </c>
      <c r="I2347">
        <f t="shared" si="36"/>
        <v>670.59719999999993</v>
      </c>
      <c r="J2347" t="e">
        <f>IF(#REF!&lt;0,#REF!," ")</f>
        <v>#REF!</v>
      </c>
      <c r="K2347">
        <v>76.72</v>
      </c>
      <c r="L2347">
        <v>12</v>
      </c>
      <c r="M2347">
        <v>971.88</v>
      </c>
      <c r="N2347">
        <v>1726</v>
      </c>
    </row>
    <row r="2348" spans="1:14" x14ac:dyDescent="0.25">
      <c r="A2348">
        <v>19828</v>
      </c>
      <c r="B2348">
        <v>88747</v>
      </c>
      <c r="C2348">
        <v>44262</v>
      </c>
      <c r="D2348">
        <v>44263</v>
      </c>
      <c r="E2348" t="s">
        <v>977</v>
      </c>
      <c r="F2348">
        <v>0</v>
      </c>
      <c r="G2348">
        <v>6.5</v>
      </c>
      <c r="H2348">
        <v>-27.99</v>
      </c>
      <c r="I2348" t="str">
        <f t="shared" si="36"/>
        <v xml:space="preserve"> </v>
      </c>
      <c r="J2348" t="e">
        <f>IF(#REF!&lt;0,#REF!," ")</f>
        <v>#REF!</v>
      </c>
      <c r="K2348">
        <v>30.98</v>
      </c>
      <c r="L2348">
        <v>9</v>
      </c>
      <c r="M2348">
        <v>302.75</v>
      </c>
      <c r="N2348">
        <v>3385</v>
      </c>
    </row>
    <row r="2349" spans="1:14" x14ac:dyDescent="0.25">
      <c r="A2349">
        <v>19829</v>
      </c>
      <c r="B2349">
        <v>88747</v>
      </c>
      <c r="C2349">
        <v>44262</v>
      </c>
      <c r="D2349">
        <v>44265</v>
      </c>
      <c r="E2349" t="s">
        <v>977</v>
      </c>
      <c r="F2349">
        <v>7.0000000000000007E-2</v>
      </c>
      <c r="G2349">
        <v>8.99</v>
      </c>
      <c r="H2349">
        <v>849.41069999999991</v>
      </c>
      <c r="I2349">
        <f t="shared" si="36"/>
        <v>849.41069999999991</v>
      </c>
      <c r="J2349" t="e">
        <f>IF(#REF!&lt;0,#REF!," ")</f>
        <v>#REF!</v>
      </c>
      <c r="K2349">
        <v>205.99</v>
      </c>
      <c r="L2349">
        <v>7</v>
      </c>
      <c r="M2349">
        <v>1231.03</v>
      </c>
      <c r="N2349">
        <v>3385</v>
      </c>
    </row>
    <row r="2350" spans="1:14" x14ac:dyDescent="0.25">
      <c r="A2350">
        <v>19984</v>
      </c>
      <c r="B2350">
        <v>90692</v>
      </c>
      <c r="C2350">
        <v>44262</v>
      </c>
      <c r="D2350">
        <v>44265</v>
      </c>
      <c r="E2350" t="s">
        <v>979</v>
      </c>
      <c r="F2350">
        <v>0.03</v>
      </c>
      <c r="G2350">
        <v>2.99</v>
      </c>
      <c r="H2350">
        <v>60.630299999999998</v>
      </c>
      <c r="I2350">
        <f t="shared" si="36"/>
        <v>60.630299999999998</v>
      </c>
      <c r="J2350" t="e">
        <f>IF(#REF!&lt;0,#REF!," ")</f>
        <v>#REF!</v>
      </c>
      <c r="K2350">
        <v>41.94</v>
      </c>
      <c r="L2350">
        <v>2</v>
      </c>
      <c r="M2350">
        <v>87.87</v>
      </c>
      <c r="N2350">
        <v>3183</v>
      </c>
    </row>
    <row r="2351" spans="1:14" x14ac:dyDescent="0.25">
      <c r="A2351">
        <v>19985</v>
      </c>
      <c r="B2351">
        <v>90692</v>
      </c>
      <c r="C2351">
        <v>44262</v>
      </c>
      <c r="D2351">
        <v>44263</v>
      </c>
      <c r="E2351" t="s">
        <v>979</v>
      </c>
      <c r="F2351">
        <v>0.08</v>
      </c>
      <c r="G2351">
        <v>6.72</v>
      </c>
      <c r="H2351">
        <v>-69.34</v>
      </c>
      <c r="I2351" t="str">
        <f t="shared" si="36"/>
        <v xml:space="preserve"> </v>
      </c>
      <c r="J2351" t="e">
        <f>IF(#REF!&lt;0,#REF!," ")</f>
        <v>#REF!</v>
      </c>
      <c r="K2351">
        <v>4.28</v>
      </c>
      <c r="L2351">
        <v>4</v>
      </c>
      <c r="M2351">
        <v>18.53</v>
      </c>
      <c r="N2351">
        <v>3183</v>
      </c>
    </row>
    <row r="2352" spans="1:14" x14ac:dyDescent="0.25">
      <c r="A2352">
        <v>19986</v>
      </c>
      <c r="B2352">
        <v>90692</v>
      </c>
      <c r="C2352">
        <v>44262</v>
      </c>
      <c r="D2352">
        <v>44264</v>
      </c>
      <c r="E2352" t="s">
        <v>979</v>
      </c>
      <c r="F2352">
        <v>0.09</v>
      </c>
      <c r="G2352">
        <v>5.74</v>
      </c>
      <c r="H2352">
        <v>-148.87</v>
      </c>
      <c r="I2352" t="str">
        <f t="shared" si="36"/>
        <v xml:space="preserve"> </v>
      </c>
      <c r="J2352" t="e">
        <f>IF(#REF!&lt;0,#REF!," ")</f>
        <v>#REF!</v>
      </c>
      <c r="K2352">
        <v>4.28</v>
      </c>
      <c r="L2352">
        <v>11</v>
      </c>
      <c r="M2352">
        <v>47.67</v>
      </c>
      <c r="N2352">
        <v>3183</v>
      </c>
    </row>
    <row r="2353" spans="1:14" x14ac:dyDescent="0.25">
      <c r="A2353">
        <v>20670</v>
      </c>
      <c r="B2353">
        <v>88695</v>
      </c>
      <c r="C2353">
        <v>44262</v>
      </c>
      <c r="D2353">
        <v>44264</v>
      </c>
      <c r="E2353" t="s">
        <v>979</v>
      </c>
      <c r="F2353">
        <v>7.0000000000000007E-2</v>
      </c>
      <c r="G2353">
        <v>4.95</v>
      </c>
      <c r="H2353">
        <v>-6.39</v>
      </c>
      <c r="I2353" t="str">
        <f t="shared" si="36"/>
        <v xml:space="preserve"> </v>
      </c>
      <c r="J2353" t="e">
        <f>IF(#REF!&lt;0,#REF!," ")</f>
        <v>#REF!</v>
      </c>
      <c r="K2353">
        <v>7.96</v>
      </c>
      <c r="L2353">
        <v>9</v>
      </c>
      <c r="M2353">
        <v>68.489999999999995</v>
      </c>
      <c r="N2353">
        <v>2245</v>
      </c>
    </row>
    <row r="2354" spans="1:14" x14ac:dyDescent="0.25">
      <c r="A2354">
        <v>20671</v>
      </c>
      <c r="B2354">
        <v>88695</v>
      </c>
      <c r="C2354">
        <v>44262</v>
      </c>
      <c r="D2354">
        <v>44263</v>
      </c>
      <c r="E2354" t="s">
        <v>979</v>
      </c>
      <c r="F2354">
        <v>0.03</v>
      </c>
      <c r="G2354">
        <v>4.99</v>
      </c>
      <c r="H2354">
        <v>-155.947</v>
      </c>
      <c r="I2354" t="str">
        <f t="shared" si="36"/>
        <v xml:space="preserve"> </v>
      </c>
      <c r="J2354" t="e">
        <f>IF(#REF!&lt;0,#REF!," ")</f>
        <v>#REF!</v>
      </c>
      <c r="K2354">
        <v>45.99</v>
      </c>
      <c r="L2354">
        <v>2</v>
      </c>
      <c r="M2354">
        <v>77.25</v>
      </c>
      <c r="N2354">
        <v>2245</v>
      </c>
    </row>
    <row r="2355" spans="1:14" x14ac:dyDescent="0.25">
      <c r="A2355">
        <v>24118</v>
      </c>
      <c r="B2355">
        <v>90132</v>
      </c>
      <c r="C2355">
        <v>44262</v>
      </c>
      <c r="D2355">
        <v>44265</v>
      </c>
      <c r="E2355" t="s">
        <v>978</v>
      </c>
      <c r="F2355">
        <v>0.09</v>
      </c>
      <c r="G2355">
        <v>3.99</v>
      </c>
      <c r="H2355">
        <v>447.41669999999993</v>
      </c>
      <c r="I2355">
        <f t="shared" si="36"/>
        <v>447.41669999999993</v>
      </c>
      <c r="J2355" t="e">
        <f>IF(#REF!&lt;0,#REF!," ")</f>
        <v>#REF!</v>
      </c>
      <c r="K2355">
        <v>59.98</v>
      </c>
      <c r="L2355">
        <v>11</v>
      </c>
      <c r="M2355">
        <v>648.42999999999995</v>
      </c>
      <c r="N2355">
        <v>1090</v>
      </c>
    </row>
    <row r="2356" spans="1:14" x14ac:dyDescent="0.25">
      <c r="A2356">
        <v>24597</v>
      </c>
      <c r="B2356">
        <v>88269</v>
      </c>
      <c r="C2356">
        <v>44262</v>
      </c>
      <c r="D2356">
        <v>44263</v>
      </c>
      <c r="E2356" t="s">
        <v>977</v>
      </c>
      <c r="F2356">
        <v>0.03</v>
      </c>
      <c r="G2356">
        <v>3.62</v>
      </c>
      <c r="H2356">
        <v>119.55</v>
      </c>
      <c r="I2356">
        <f t="shared" si="36"/>
        <v>119.55</v>
      </c>
      <c r="J2356" t="e">
        <f>IF(#REF!&lt;0,#REF!," ")</f>
        <v>#REF!</v>
      </c>
      <c r="K2356">
        <v>8.4600000000000009</v>
      </c>
      <c r="L2356">
        <v>9</v>
      </c>
      <c r="M2356">
        <v>77.69</v>
      </c>
      <c r="N2356">
        <v>2360</v>
      </c>
    </row>
    <row r="2357" spans="1:14" x14ac:dyDescent="0.25">
      <c r="A2357">
        <v>26211</v>
      </c>
      <c r="B2357">
        <v>90323</v>
      </c>
      <c r="C2357">
        <v>44262</v>
      </c>
      <c r="D2357">
        <v>44262</v>
      </c>
      <c r="E2357" t="s">
        <v>979</v>
      </c>
      <c r="F2357">
        <v>0.02</v>
      </c>
      <c r="G2357">
        <v>16.11</v>
      </c>
      <c r="H2357">
        <v>419.89259999999996</v>
      </c>
      <c r="I2357">
        <f t="shared" si="36"/>
        <v>419.89259999999996</v>
      </c>
      <c r="J2357" t="e">
        <f>IF(#REF!&lt;0,#REF!," ")</f>
        <v>#REF!</v>
      </c>
      <c r="K2357">
        <v>52.4</v>
      </c>
      <c r="L2357">
        <v>11</v>
      </c>
      <c r="M2357">
        <v>608.54</v>
      </c>
      <c r="N2357">
        <v>2451</v>
      </c>
    </row>
    <row r="2358" spans="1:14" x14ac:dyDescent="0.25">
      <c r="A2358">
        <v>26212</v>
      </c>
      <c r="B2358">
        <v>90323</v>
      </c>
      <c r="C2358">
        <v>44262</v>
      </c>
      <c r="D2358">
        <v>44263</v>
      </c>
      <c r="E2358" t="s">
        <v>979</v>
      </c>
      <c r="F2358">
        <v>0.02</v>
      </c>
      <c r="G2358">
        <v>8.74</v>
      </c>
      <c r="H2358">
        <v>13.87</v>
      </c>
      <c r="I2358">
        <f t="shared" si="36"/>
        <v>13.87</v>
      </c>
      <c r="J2358" t="e">
        <f>IF(#REF!&lt;0,#REF!," ")</f>
        <v>#REF!</v>
      </c>
      <c r="K2358">
        <v>30.98</v>
      </c>
      <c r="L2358">
        <v>2</v>
      </c>
      <c r="M2358">
        <v>67.540000000000006</v>
      </c>
      <c r="N2358">
        <v>2451</v>
      </c>
    </row>
    <row r="2359" spans="1:14" x14ac:dyDescent="0.25">
      <c r="A2359">
        <v>3989</v>
      </c>
      <c r="B2359">
        <v>28482</v>
      </c>
      <c r="C2359">
        <v>44263</v>
      </c>
      <c r="D2359">
        <v>44265</v>
      </c>
      <c r="E2359" t="s">
        <v>981</v>
      </c>
      <c r="F2359">
        <v>0.03</v>
      </c>
      <c r="G2359">
        <v>3.63</v>
      </c>
      <c r="H2359">
        <v>-27.39</v>
      </c>
      <c r="I2359" t="str">
        <f t="shared" si="36"/>
        <v xml:space="preserve"> </v>
      </c>
      <c r="J2359" t="e">
        <f>IF(#REF!&lt;0,#REF!," ")</f>
        <v>#REF!</v>
      </c>
      <c r="K2359">
        <v>5.08</v>
      </c>
      <c r="L2359">
        <v>22</v>
      </c>
      <c r="M2359">
        <v>119.63</v>
      </c>
      <c r="N2359">
        <v>1630</v>
      </c>
    </row>
    <row r="2360" spans="1:14" x14ac:dyDescent="0.25">
      <c r="A2360">
        <v>18138</v>
      </c>
      <c r="B2360">
        <v>86578</v>
      </c>
      <c r="C2360">
        <v>44263</v>
      </c>
      <c r="D2360">
        <v>44263</v>
      </c>
      <c r="E2360" t="s">
        <v>981</v>
      </c>
      <c r="F2360">
        <v>0.01</v>
      </c>
      <c r="G2360">
        <v>12.98</v>
      </c>
      <c r="H2360">
        <v>52.478999999999999</v>
      </c>
      <c r="I2360">
        <f t="shared" si="36"/>
        <v>52.478999999999999</v>
      </c>
      <c r="J2360" t="e">
        <f>IF(#REF!&lt;0,#REF!," ")</f>
        <v>#REF!</v>
      </c>
      <c r="K2360">
        <v>24.92</v>
      </c>
      <c r="L2360">
        <v>13</v>
      </c>
      <c r="M2360">
        <v>324.10000000000002</v>
      </c>
      <c r="N2360">
        <v>1138</v>
      </c>
    </row>
    <row r="2361" spans="1:14" x14ac:dyDescent="0.25">
      <c r="A2361">
        <v>18577</v>
      </c>
      <c r="B2361">
        <v>88462</v>
      </c>
      <c r="C2361">
        <v>44263</v>
      </c>
      <c r="D2361">
        <v>44263</v>
      </c>
      <c r="E2361" t="s">
        <v>978</v>
      </c>
      <c r="F2361">
        <v>0</v>
      </c>
      <c r="G2361">
        <v>2.5</v>
      </c>
      <c r="H2361">
        <v>-180.202</v>
      </c>
      <c r="I2361" t="str">
        <f t="shared" si="36"/>
        <v xml:space="preserve"> </v>
      </c>
      <c r="J2361" t="e">
        <f>IF(#REF!&lt;0,#REF!," ")</f>
        <v>#REF!</v>
      </c>
      <c r="K2361">
        <v>115.99</v>
      </c>
      <c r="L2361">
        <v>2</v>
      </c>
      <c r="M2361">
        <v>205.07</v>
      </c>
      <c r="N2361">
        <v>1079</v>
      </c>
    </row>
    <row r="2362" spans="1:14" x14ac:dyDescent="0.25">
      <c r="A2362">
        <v>19778</v>
      </c>
      <c r="B2362">
        <v>86182</v>
      </c>
      <c r="C2362">
        <v>44263</v>
      </c>
      <c r="D2362">
        <v>44270</v>
      </c>
      <c r="E2362" t="s">
        <v>980</v>
      </c>
      <c r="F2362">
        <v>0.01</v>
      </c>
      <c r="G2362">
        <v>6.22</v>
      </c>
      <c r="H2362">
        <v>8.8043999999999993</v>
      </c>
      <c r="I2362">
        <f t="shared" si="36"/>
        <v>8.8043999999999993</v>
      </c>
      <c r="J2362" t="e">
        <f>IF(#REF!&lt;0,#REF!," ")</f>
        <v>#REF!</v>
      </c>
      <c r="K2362">
        <v>9.65</v>
      </c>
      <c r="L2362">
        <v>1</v>
      </c>
      <c r="M2362">
        <v>12.76</v>
      </c>
      <c r="N2362">
        <v>1505</v>
      </c>
    </row>
    <row r="2363" spans="1:14" x14ac:dyDescent="0.25">
      <c r="A2363">
        <v>20021</v>
      </c>
      <c r="B2363">
        <v>90736</v>
      </c>
      <c r="C2363">
        <v>44263</v>
      </c>
      <c r="D2363">
        <v>44265</v>
      </c>
      <c r="E2363" t="s">
        <v>978</v>
      </c>
      <c r="F2363">
        <v>7.0000000000000007E-2</v>
      </c>
      <c r="G2363">
        <v>13.99</v>
      </c>
      <c r="H2363">
        <v>941.71199999999988</v>
      </c>
      <c r="I2363">
        <f t="shared" si="36"/>
        <v>941.71199999999988</v>
      </c>
      <c r="J2363" t="e">
        <f>IF(#REF!&lt;0,#REF!," ")</f>
        <v>#REF!</v>
      </c>
      <c r="K2363">
        <v>150.97999999999999</v>
      </c>
      <c r="L2363">
        <v>9</v>
      </c>
      <c r="M2363">
        <v>1364.8</v>
      </c>
      <c r="N2363">
        <v>646</v>
      </c>
    </row>
    <row r="2364" spans="1:14" x14ac:dyDescent="0.25">
      <c r="A2364">
        <v>20022</v>
      </c>
      <c r="B2364">
        <v>90736</v>
      </c>
      <c r="C2364">
        <v>44263</v>
      </c>
      <c r="D2364">
        <v>44265</v>
      </c>
      <c r="E2364" t="s">
        <v>978</v>
      </c>
      <c r="F2364">
        <v>0.06</v>
      </c>
      <c r="G2364">
        <v>53.03</v>
      </c>
      <c r="H2364">
        <v>-932.55</v>
      </c>
      <c r="I2364" t="str">
        <f t="shared" si="36"/>
        <v xml:space="preserve"> </v>
      </c>
      <c r="J2364" t="e">
        <f>IF(#REF!&lt;0,#REF!," ")</f>
        <v>#REF!</v>
      </c>
      <c r="K2364">
        <v>20.98</v>
      </c>
      <c r="L2364">
        <v>5</v>
      </c>
      <c r="M2364">
        <v>113.84</v>
      </c>
      <c r="N2364">
        <v>646</v>
      </c>
    </row>
    <row r="2365" spans="1:14" x14ac:dyDescent="0.25">
      <c r="A2365">
        <v>20023</v>
      </c>
      <c r="B2365">
        <v>90736</v>
      </c>
      <c r="C2365">
        <v>44263</v>
      </c>
      <c r="D2365">
        <v>44265</v>
      </c>
      <c r="E2365" t="s">
        <v>978</v>
      </c>
      <c r="F2365">
        <v>0.1</v>
      </c>
      <c r="G2365">
        <v>0.99</v>
      </c>
      <c r="H2365">
        <v>-310.24400000000003</v>
      </c>
      <c r="I2365" t="str">
        <f t="shared" si="36"/>
        <v xml:space="preserve"> </v>
      </c>
      <c r="J2365" t="e">
        <f>IF(#REF!&lt;0,#REF!," ")</f>
        <v>#REF!</v>
      </c>
      <c r="K2365">
        <v>85.99</v>
      </c>
      <c r="L2365">
        <v>9</v>
      </c>
      <c r="M2365">
        <v>599.04999999999995</v>
      </c>
      <c r="N2365">
        <v>646</v>
      </c>
    </row>
    <row r="2366" spans="1:14" x14ac:dyDescent="0.25">
      <c r="A2366">
        <v>21989</v>
      </c>
      <c r="B2366">
        <v>86215</v>
      </c>
      <c r="C2366">
        <v>44263</v>
      </c>
      <c r="D2366">
        <v>44265</v>
      </c>
      <c r="E2366" t="s">
        <v>981</v>
      </c>
      <c r="F2366">
        <v>0.03</v>
      </c>
      <c r="G2366">
        <v>3.63</v>
      </c>
      <c r="H2366">
        <v>-27.39</v>
      </c>
      <c r="I2366" t="str">
        <f t="shared" si="36"/>
        <v xml:space="preserve"> </v>
      </c>
      <c r="J2366" t="e">
        <f>IF(#REF!&lt;0,#REF!," ")</f>
        <v>#REF!</v>
      </c>
      <c r="K2366">
        <v>5.08</v>
      </c>
      <c r="L2366">
        <v>6</v>
      </c>
      <c r="M2366">
        <v>32.630000000000003</v>
      </c>
      <c r="N2366">
        <v>1628</v>
      </c>
    </row>
    <row r="2367" spans="1:14" x14ac:dyDescent="0.25">
      <c r="A2367">
        <v>21990</v>
      </c>
      <c r="B2367">
        <v>86215</v>
      </c>
      <c r="C2367">
        <v>44263</v>
      </c>
      <c r="D2367">
        <v>44263</v>
      </c>
      <c r="E2367" t="s">
        <v>981</v>
      </c>
      <c r="F2367">
        <v>0</v>
      </c>
      <c r="G2367">
        <v>6.72</v>
      </c>
      <c r="H2367">
        <v>-167.92</v>
      </c>
      <c r="I2367" t="str">
        <f t="shared" si="36"/>
        <v xml:space="preserve"> </v>
      </c>
      <c r="J2367" t="e">
        <f>IF(#REF!&lt;0,#REF!," ")</f>
        <v>#REF!</v>
      </c>
      <c r="K2367">
        <v>4.28</v>
      </c>
      <c r="L2367">
        <v>10</v>
      </c>
      <c r="M2367">
        <v>44.48</v>
      </c>
      <c r="N2367">
        <v>1628</v>
      </c>
    </row>
    <row r="2368" spans="1:14" x14ac:dyDescent="0.25">
      <c r="A2368">
        <v>6778</v>
      </c>
      <c r="B2368">
        <v>48263</v>
      </c>
      <c r="C2368">
        <v>44264</v>
      </c>
      <c r="D2368">
        <v>44265</v>
      </c>
      <c r="E2368" t="s">
        <v>978</v>
      </c>
      <c r="F2368">
        <v>0.1</v>
      </c>
      <c r="G2368">
        <v>7.5</v>
      </c>
      <c r="H2368">
        <v>-124.72</v>
      </c>
      <c r="I2368" t="str">
        <f t="shared" si="36"/>
        <v xml:space="preserve"> </v>
      </c>
      <c r="J2368" t="e">
        <f>IF(#REF!&lt;0,#REF!," ")</f>
        <v>#REF!</v>
      </c>
      <c r="K2368">
        <v>5.98</v>
      </c>
      <c r="L2368">
        <v>28</v>
      </c>
      <c r="M2368">
        <v>164.22</v>
      </c>
      <c r="N2368">
        <v>102</v>
      </c>
    </row>
    <row r="2369" spans="1:14" x14ac:dyDescent="0.25">
      <c r="A2369">
        <v>6779</v>
      </c>
      <c r="B2369">
        <v>48263</v>
      </c>
      <c r="C2369">
        <v>44264</v>
      </c>
      <c r="D2369">
        <v>44265</v>
      </c>
      <c r="E2369" t="s">
        <v>978</v>
      </c>
      <c r="F2369">
        <v>7.0000000000000007E-2</v>
      </c>
      <c r="G2369">
        <v>1.21</v>
      </c>
      <c r="H2369">
        <v>37.5</v>
      </c>
      <c r="I2369">
        <f t="shared" si="36"/>
        <v>37.5</v>
      </c>
      <c r="J2369" t="e">
        <f>IF(#REF!&lt;0,#REF!," ")</f>
        <v>#REF!</v>
      </c>
      <c r="K2369">
        <v>5.68</v>
      </c>
      <c r="L2369">
        <v>25</v>
      </c>
      <c r="M2369">
        <v>135.91</v>
      </c>
      <c r="N2369">
        <v>102</v>
      </c>
    </row>
    <row r="2370" spans="1:14" x14ac:dyDescent="0.25">
      <c r="A2370">
        <v>21023</v>
      </c>
      <c r="B2370">
        <v>85836</v>
      </c>
      <c r="C2370">
        <v>44264</v>
      </c>
      <c r="D2370">
        <v>44266</v>
      </c>
      <c r="E2370" t="s">
        <v>979</v>
      </c>
      <c r="F2370">
        <v>0.04</v>
      </c>
      <c r="G2370">
        <v>12.52</v>
      </c>
      <c r="H2370">
        <v>-159.35</v>
      </c>
      <c r="I2370" t="str">
        <f t="shared" ref="I2370:I2433" si="37">IF(H2370&gt;0,H2370," ")</f>
        <v xml:space="preserve"> </v>
      </c>
      <c r="J2370" t="e">
        <f>IF(#REF!&lt;0,#REF!," ")</f>
        <v>#REF!</v>
      </c>
      <c r="K2370">
        <v>9.98</v>
      </c>
      <c r="L2370">
        <v>6</v>
      </c>
      <c r="M2370">
        <v>62.48</v>
      </c>
      <c r="N2370">
        <v>2067</v>
      </c>
    </row>
    <row r="2371" spans="1:14" x14ac:dyDescent="0.25">
      <c r="A2371">
        <v>21024</v>
      </c>
      <c r="B2371">
        <v>85836</v>
      </c>
      <c r="C2371">
        <v>44264</v>
      </c>
      <c r="D2371">
        <v>44267</v>
      </c>
      <c r="E2371" t="s">
        <v>979</v>
      </c>
      <c r="F2371">
        <v>0.02</v>
      </c>
      <c r="G2371">
        <v>8.99</v>
      </c>
      <c r="H2371">
        <v>-35.497</v>
      </c>
      <c r="I2371" t="str">
        <f t="shared" si="37"/>
        <v xml:space="preserve"> </v>
      </c>
      <c r="J2371" t="e">
        <f>IF(#REF!&lt;0,#REF!," ")</f>
        <v>#REF!</v>
      </c>
      <c r="K2371">
        <v>155.99</v>
      </c>
      <c r="L2371">
        <v>4</v>
      </c>
      <c r="M2371">
        <v>519.76</v>
      </c>
      <c r="N2371">
        <v>2067</v>
      </c>
    </row>
    <row r="2372" spans="1:14" x14ac:dyDescent="0.25">
      <c r="A2372">
        <v>22445</v>
      </c>
      <c r="B2372">
        <v>88647</v>
      </c>
      <c r="C2372">
        <v>44264</v>
      </c>
      <c r="D2372">
        <v>44273</v>
      </c>
      <c r="E2372" t="s">
        <v>980</v>
      </c>
      <c r="F2372">
        <v>0.09</v>
      </c>
      <c r="G2372">
        <v>19.95</v>
      </c>
      <c r="H2372">
        <v>455.42</v>
      </c>
      <c r="I2372">
        <f t="shared" si="37"/>
        <v>455.42</v>
      </c>
      <c r="J2372" t="e">
        <f>IF(#REF!&lt;0,#REF!," ")</f>
        <v>#REF!</v>
      </c>
      <c r="K2372">
        <v>76.72</v>
      </c>
      <c r="L2372">
        <v>11</v>
      </c>
      <c r="M2372">
        <v>834.63</v>
      </c>
      <c r="N2372">
        <v>583</v>
      </c>
    </row>
    <row r="2373" spans="1:14" x14ac:dyDescent="0.25">
      <c r="A2373">
        <v>24126</v>
      </c>
      <c r="B2373">
        <v>90827</v>
      </c>
      <c r="C2373">
        <v>44264</v>
      </c>
      <c r="D2373">
        <v>44267</v>
      </c>
      <c r="E2373" t="s">
        <v>981</v>
      </c>
      <c r="F2373">
        <v>0.08</v>
      </c>
      <c r="G2373">
        <v>5.14</v>
      </c>
      <c r="H2373">
        <v>-12.19</v>
      </c>
      <c r="I2373" t="str">
        <f t="shared" si="37"/>
        <v xml:space="preserve"> </v>
      </c>
      <c r="J2373" t="e">
        <f>IF(#REF!&lt;0,#REF!," ")</f>
        <v>#REF!</v>
      </c>
      <c r="K2373">
        <v>6.48</v>
      </c>
      <c r="L2373">
        <v>1</v>
      </c>
      <c r="M2373">
        <v>7.79</v>
      </c>
      <c r="N2373">
        <v>177</v>
      </c>
    </row>
    <row r="2374" spans="1:14" x14ac:dyDescent="0.25">
      <c r="A2374">
        <v>24127</v>
      </c>
      <c r="B2374">
        <v>90827</v>
      </c>
      <c r="C2374">
        <v>44264</v>
      </c>
      <c r="D2374">
        <v>44265</v>
      </c>
      <c r="E2374" t="s">
        <v>981</v>
      </c>
      <c r="F2374">
        <v>0.04</v>
      </c>
      <c r="G2374">
        <v>2.64</v>
      </c>
      <c r="H2374">
        <v>1.72</v>
      </c>
      <c r="I2374">
        <f t="shared" si="37"/>
        <v>1.72</v>
      </c>
      <c r="J2374" t="e">
        <f>IF(#REF!&lt;0,#REF!," ")</f>
        <v>#REF!</v>
      </c>
      <c r="K2374">
        <v>8.34</v>
      </c>
      <c r="L2374">
        <v>4</v>
      </c>
      <c r="M2374">
        <v>34.840000000000003</v>
      </c>
      <c r="N2374">
        <v>177</v>
      </c>
    </row>
    <row r="2375" spans="1:14" x14ac:dyDescent="0.25">
      <c r="A2375">
        <v>24128</v>
      </c>
      <c r="B2375">
        <v>90827</v>
      </c>
      <c r="C2375">
        <v>44264</v>
      </c>
      <c r="D2375">
        <v>44264</v>
      </c>
      <c r="E2375" t="s">
        <v>981</v>
      </c>
      <c r="F2375">
        <v>0.01</v>
      </c>
      <c r="G2375">
        <v>35</v>
      </c>
      <c r="H2375">
        <v>-468.64</v>
      </c>
      <c r="I2375" t="str">
        <f t="shared" si="37"/>
        <v xml:space="preserve"> </v>
      </c>
      <c r="J2375" t="e">
        <f>IF(#REF!&lt;0,#REF!," ")</f>
        <v>#REF!</v>
      </c>
      <c r="K2375">
        <v>64.650000000000006</v>
      </c>
      <c r="L2375">
        <v>5</v>
      </c>
      <c r="M2375">
        <v>339.34</v>
      </c>
      <c r="N2375">
        <v>177</v>
      </c>
    </row>
    <row r="2376" spans="1:14" x14ac:dyDescent="0.25">
      <c r="A2376">
        <v>24727</v>
      </c>
      <c r="B2376">
        <v>86174</v>
      </c>
      <c r="C2376">
        <v>44264</v>
      </c>
      <c r="D2376">
        <v>44264</v>
      </c>
      <c r="E2376" t="s">
        <v>978</v>
      </c>
      <c r="F2376">
        <v>7.0000000000000007E-2</v>
      </c>
      <c r="G2376">
        <v>7.44</v>
      </c>
      <c r="H2376">
        <v>64.188000000000002</v>
      </c>
      <c r="I2376">
        <f t="shared" si="37"/>
        <v>64.188000000000002</v>
      </c>
      <c r="J2376" t="e">
        <f>IF(#REF!&lt;0,#REF!," ")</f>
        <v>#REF!</v>
      </c>
      <c r="K2376">
        <v>4.9800000000000004</v>
      </c>
      <c r="L2376">
        <v>10</v>
      </c>
      <c r="M2376">
        <v>48.73</v>
      </c>
      <c r="N2376">
        <v>970</v>
      </c>
    </row>
    <row r="2377" spans="1:14" x14ac:dyDescent="0.25">
      <c r="A2377">
        <v>24728</v>
      </c>
      <c r="B2377">
        <v>86174</v>
      </c>
      <c r="C2377">
        <v>44264</v>
      </c>
      <c r="D2377">
        <v>44265</v>
      </c>
      <c r="E2377" t="s">
        <v>978</v>
      </c>
      <c r="F2377">
        <v>7.0000000000000007E-2</v>
      </c>
      <c r="G2377">
        <v>4.68</v>
      </c>
      <c r="H2377">
        <v>128.172</v>
      </c>
      <c r="I2377">
        <f t="shared" si="37"/>
        <v>128.172</v>
      </c>
      <c r="J2377" t="e">
        <f>IF(#REF!&lt;0,#REF!," ")</f>
        <v>#REF!</v>
      </c>
      <c r="K2377">
        <v>10.23</v>
      </c>
      <c r="L2377">
        <v>6</v>
      </c>
      <c r="M2377">
        <v>60.07</v>
      </c>
      <c r="N2377">
        <v>970</v>
      </c>
    </row>
    <row r="2378" spans="1:14" x14ac:dyDescent="0.25">
      <c r="A2378">
        <v>24729</v>
      </c>
      <c r="B2378">
        <v>86174</v>
      </c>
      <c r="C2378">
        <v>44264</v>
      </c>
      <c r="D2378">
        <v>44266</v>
      </c>
      <c r="E2378" t="s">
        <v>978</v>
      </c>
      <c r="F2378">
        <v>0.08</v>
      </c>
      <c r="G2378">
        <v>0.99</v>
      </c>
      <c r="H2378">
        <v>189.19799999999998</v>
      </c>
      <c r="I2378">
        <f t="shared" si="37"/>
        <v>189.19799999999998</v>
      </c>
      <c r="J2378" t="e">
        <f>IF(#REF!&lt;0,#REF!," ")</f>
        <v>#REF!</v>
      </c>
      <c r="K2378">
        <v>20.99</v>
      </c>
      <c r="L2378">
        <v>12</v>
      </c>
      <c r="M2378">
        <v>210.76</v>
      </c>
      <c r="N2378">
        <v>970</v>
      </c>
    </row>
    <row r="2379" spans="1:14" x14ac:dyDescent="0.25">
      <c r="A2379">
        <v>24778</v>
      </c>
      <c r="B2379">
        <v>88207</v>
      </c>
      <c r="C2379">
        <v>44264</v>
      </c>
      <c r="D2379">
        <v>44265</v>
      </c>
      <c r="E2379" t="s">
        <v>978</v>
      </c>
      <c r="F2379">
        <v>0.1</v>
      </c>
      <c r="G2379">
        <v>7.5</v>
      </c>
      <c r="H2379">
        <v>-124.72</v>
      </c>
      <c r="I2379" t="str">
        <f t="shared" si="37"/>
        <v xml:space="preserve"> </v>
      </c>
      <c r="J2379" t="e">
        <f>IF(#REF!&lt;0,#REF!," ")</f>
        <v>#REF!</v>
      </c>
      <c r="K2379">
        <v>5.98</v>
      </c>
      <c r="L2379">
        <v>7</v>
      </c>
      <c r="M2379">
        <v>41.06</v>
      </c>
      <c r="N2379">
        <v>106</v>
      </c>
    </row>
    <row r="2380" spans="1:14" x14ac:dyDescent="0.25">
      <c r="A2380">
        <v>24779</v>
      </c>
      <c r="B2380">
        <v>88207</v>
      </c>
      <c r="C2380">
        <v>44264</v>
      </c>
      <c r="D2380">
        <v>44265</v>
      </c>
      <c r="E2380" t="s">
        <v>978</v>
      </c>
      <c r="F2380">
        <v>7.0000000000000007E-2</v>
      </c>
      <c r="G2380">
        <v>1.21</v>
      </c>
      <c r="H2380">
        <v>22.507799999999996</v>
      </c>
      <c r="I2380">
        <f t="shared" si="37"/>
        <v>22.507799999999996</v>
      </c>
      <c r="J2380" t="e">
        <f>IF(#REF!&lt;0,#REF!," ")</f>
        <v>#REF!</v>
      </c>
      <c r="K2380">
        <v>5.68</v>
      </c>
      <c r="L2380">
        <v>6</v>
      </c>
      <c r="M2380">
        <v>32.619999999999997</v>
      </c>
      <c r="N2380">
        <v>113</v>
      </c>
    </row>
    <row r="2381" spans="1:14" x14ac:dyDescent="0.25">
      <c r="A2381">
        <v>18676</v>
      </c>
      <c r="B2381">
        <v>85930</v>
      </c>
      <c r="C2381">
        <v>44265</v>
      </c>
      <c r="D2381">
        <v>44266</v>
      </c>
      <c r="E2381" t="s">
        <v>979</v>
      </c>
      <c r="F2381">
        <v>0</v>
      </c>
      <c r="G2381">
        <v>3.04</v>
      </c>
      <c r="H2381">
        <v>-1323.7811999999999</v>
      </c>
      <c r="I2381" t="str">
        <f t="shared" si="37"/>
        <v xml:space="preserve"> </v>
      </c>
      <c r="J2381" t="e">
        <f>IF(#REF!&lt;0,#REF!," ")</f>
        <v>#REF!</v>
      </c>
      <c r="K2381">
        <v>5.88</v>
      </c>
      <c r="L2381">
        <v>12</v>
      </c>
      <c r="M2381">
        <v>76.95</v>
      </c>
      <c r="N2381">
        <v>2846</v>
      </c>
    </row>
    <row r="2382" spans="1:14" x14ac:dyDescent="0.25">
      <c r="A2382">
        <v>25307</v>
      </c>
      <c r="B2382">
        <v>89540</v>
      </c>
      <c r="C2382">
        <v>44265</v>
      </c>
      <c r="D2382">
        <v>44265</v>
      </c>
      <c r="E2382" t="s">
        <v>978</v>
      </c>
      <c r="F2382">
        <v>0</v>
      </c>
      <c r="G2382">
        <v>10.55</v>
      </c>
      <c r="H2382">
        <v>147.45299999999997</v>
      </c>
      <c r="I2382">
        <f t="shared" si="37"/>
        <v>147.45299999999997</v>
      </c>
      <c r="J2382" t="e">
        <f>IF(#REF!&lt;0,#REF!," ")</f>
        <v>#REF!</v>
      </c>
      <c r="K2382">
        <v>39.06</v>
      </c>
      <c r="L2382">
        <v>5</v>
      </c>
      <c r="M2382">
        <v>213.7</v>
      </c>
      <c r="N2382">
        <v>889</v>
      </c>
    </row>
    <row r="2383" spans="1:14" x14ac:dyDescent="0.25">
      <c r="A2383">
        <v>21508</v>
      </c>
      <c r="B2383">
        <v>90918</v>
      </c>
      <c r="C2383">
        <v>44266</v>
      </c>
      <c r="D2383">
        <v>44268</v>
      </c>
      <c r="E2383" t="s">
        <v>977</v>
      </c>
      <c r="F2383">
        <v>0.09</v>
      </c>
      <c r="G2383">
        <v>2.5</v>
      </c>
      <c r="H2383">
        <v>-124.096</v>
      </c>
      <c r="I2383" t="str">
        <f t="shared" si="37"/>
        <v xml:space="preserve"> </v>
      </c>
      <c r="J2383" t="e">
        <f>IF(#REF!&lt;0,#REF!," ")</f>
        <v>#REF!</v>
      </c>
      <c r="K2383">
        <v>55.99</v>
      </c>
      <c r="L2383">
        <v>9</v>
      </c>
      <c r="M2383">
        <v>390.31</v>
      </c>
      <c r="N2383">
        <v>375</v>
      </c>
    </row>
    <row r="2384" spans="1:14" x14ac:dyDescent="0.25">
      <c r="A2384">
        <v>18213</v>
      </c>
      <c r="B2384">
        <v>86313</v>
      </c>
      <c r="C2384">
        <v>44267</v>
      </c>
      <c r="D2384">
        <v>44269</v>
      </c>
      <c r="E2384" t="s">
        <v>979</v>
      </c>
      <c r="F2384">
        <v>0.1</v>
      </c>
      <c r="G2384">
        <v>0.5</v>
      </c>
      <c r="H2384">
        <v>9.3977999999999984</v>
      </c>
      <c r="I2384">
        <f t="shared" si="37"/>
        <v>9.3977999999999984</v>
      </c>
      <c r="J2384" t="e">
        <f>IF(#REF!&lt;0,#REF!," ")</f>
        <v>#REF!</v>
      </c>
      <c r="K2384">
        <v>3.69</v>
      </c>
      <c r="L2384">
        <v>3</v>
      </c>
      <c r="M2384">
        <v>13.62</v>
      </c>
      <c r="N2384">
        <v>592</v>
      </c>
    </row>
    <row r="2385" spans="1:14" x14ac:dyDescent="0.25">
      <c r="A2385">
        <v>18214</v>
      </c>
      <c r="B2385">
        <v>86313</v>
      </c>
      <c r="C2385">
        <v>44267</v>
      </c>
      <c r="D2385">
        <v>44269</v>
      </c>
      <c r="E2385" t="s">
        <v>979</v>
      </c>
      <c r="F2385">
        <v>0.05</v>
      </c>
      <c r="G2385">
        <v>0.7</v>
      </c>
      <c r="H2385">
        <v>-5.77</v>
      </c>
      <c r="I2385" t="str">
        <f t="shared" si="37"/>
        <v xml:space="preserve"> </v>
      </c>
      <c r="J2385" t="e">
        <f>IF(#REF!&lt;0,#REF!," ")</f>
        <v>#REF!</v>
      </c>
      <c r="K2385">
        <v>4.71</v>
      </c>
      <c r="L2385">
        <v>5</v>
      </c>
      <c r="M2385">
        <v>23.21</v>
      </c>
      <c r="N2385">
        <v>592</v>
      </c>
    </row>
    <row r="2386" spans="1:14" x14ac:dyDescent="0.25">
      <c r="A2386">
        <v>18310</v>
      </c>
      <c r="B2386">
        <v>87469</v>
      </c>
      <c r="C2386">
        <v>44267</v>
      </c>
      <c r="D2386">
        <v>44271</v>
      </c>
      <c r="E2386" t="s">
        <v>980</v>
      </c>
      <c r="F2386">
        <v>0.01</v>
      </c>
      <c r="G2386">
        <v>4.93</v>
      </c>
      <c r="H2386">
        <v>-63.14</v>
      </c>
      <c r="I2386" t="str">
        <f t="shared" si="37"/>
        <v xml:space="preserve"> </v>
      </c>
      <c r="J2386" t="e">
        <f>IF(#REF!&lt;0,#REF!," ")</f>
        <v>#REF!</v>
      </c>
      <c r="K2386">
        <v>9.3800000000000008</v>
      </c>
      <c r="L2386">
        <v>1</v>
      </c>
      <c r="M2386">
        <v>10.89</v>
      </c>
      <c r="N2386">
        <v>2092</v>
      </c>
    </row>
    <row r="2387" spans="1:14" x14ac:dyDescent="0.25">
      <c r="A2387">
        <v>20132</v>
      </c>
      <c r="B2387">
        <v>90816</v>
      </c>
      <c r="C2387">
        <v>44267</v>
      </c>
      <c r="D2387">
        <v>44268</v>
      </c>
      <c r="E2387" t="s">
        <v>979</v>
      </c>
      <c r="F2387">
        <v>0.1</v>
      </c>
      <c r="G2387">
        <v>8.99</v>
      </c>
      <c r="H2387">
        <v>-5.6560000000000006</v>
      </c>
      <c r="I2387" t="str">
        <f t="shared" si="37"/>
        <v xml:space="preserve"> </v>
      </c>
      <c r="J2387" t="e">
        <f>IF(#REF!&lt;0,#REF!," ")</f>
        <v>#REF!</v>
      </c>
      <c r="K2387">
        <v>125.99</v>
      </c>
      <c r="L2387">
        <v>5</v>
      </c>
      <c r="M2387">
        <v>520.47</v>
      </c>
      <c r="N2387">
        <v>3220</v>
      </c>
    </row>
    <row r="2388" spans="1:14" x14ac:dyDescent="0.25">
      <c r="A2388">
        <v>20133</v>
      </c>
      <c r="B2388">
        <v>90816</v>
      </c>
      <c r="C2388">
        <v>44267</v>
      </c>
      <c r="D2388">
        <v>44268</v>
      </c>
      <c r="E2388" t="s">
        <v>979</v>
      </c>
      <c r="F2388">
        <v>0</v>
      </c>
      <c r="G2388">
        <v>8.08</v>
      </c>
      <c r="H2388">
        <v>73.668000000000006</v>
      </c>
      <c r="I2388">
        <f t="shared" si="37"/>
        <v>73.668000000000006</v>
      </c>
      <c r="J2388" t="e">
        <f>IF(#REF!&lt;0,#REF!," ")</f>
        <v>#REF!</v>
      </c>
      <c r="K2388">
        <v>125.99</v>
      </c>
      <c r="L2388">
        <v>3</v>
      </c>
      <c r="M2388">
        <v>330.89</v>
      </c>
      <c r="N2388">
        <v>3221</v>
      </c>
    </row>
    <row r="2389" spans="1:14" x14ac:dyDescent="0.25">
      <c r="A2389">
        <v>24049</v>
      </c>
      <c r="B2389">
        <v>86756</v>
      </c>
      <c r="C2389">
        <v>44267</v>
      </c>
      <c r="D2389">
        <v>44267</v>
      </c>
      <c r="E2389" t="s">
        <v>979</v>
      </c>
      <c r="F2389">
        <v>0.04</v>
      </c>
      <c r="G2389">
        <v>42.52</v>
      </c>
      <c r="H2389">
        <v>-969.0483660000001</v>
      </c>
      <c r="I2389" t="str">
        <f t="shared" si="37"/>
        <v xml:space="preserve"> </v>
      </c>
      <c r="J2389" t="e">
        <f>IF(#REF!&lt;0,#REF!," ")</f>
        <v>#REF!</v>
      </c>
      <c r="K2389">
        <v>400.98</v>
      </c>
      <c r="L2389">
        <v>7</v>
      </c>
      <c r="M2389">
        <v>2920.42</v>
      </c>
      <c r="N2389">
        <v>2414</v>
      </c>
    </row>
    <row r="2390" spans="1:14" x14ac:dyDescent="0.25">
      <c r="A2390">
        <v>4722</v>
      </c>
      <c r="B2390">
        <v>33632</v>
      </c>
      <c r="C2390">
        <v>44268</v>
      </c>
      <c r="D2390">
        <v>44269</v>
      </c>
      <c r="E2390" t="s">
        <v>981</v>
      </c>
      <c r="F2390">
        <v>0.06</v>
      </c>
      <c r="G2390">
        <v>5.26</v>
      </c>
      <c r="H2390">
        <v>-277.78300000000002</v>
      </c>
      <c r="I2390" t="str">
        <f t="shared" si="37"/>
        <v xml:space="preserve"> </v>
      </c>
      <c r="J2390" t="e">
        <f>IF(#REF!&lt;0,#REF!," ")</f>
        <v>#REF!</v>
      </c>
      <c r="K2390">
        <v>115.99</v>
      </c>
      <c r="L2390">
        <v>8</v>
      </c>
      <c r="M2390">
        <v>763.65</v>
      </c>
      <c r="N2390">
        <v>94</v>
      </c>
    </row>
    <row r="2391" spans="1:14" x14ac:dyDescent="0.25">
      <c r="A2391">
        <v>19079</v>
      </c>
      <c r="B2391">
        <v>88648</v>
      </c>
      <c r="C2391">
        <v>44268</v>
      </c>
      <c r="D2391">
        <v>44269</v>
      </c>
      <c r="E2391" t="s">
        <v>978</v>
      </c>
      <c r="F2391">
        <v>0.05</v>
      </c>
      <c r="G2391">
        <v>1.0900000000000001</v>
      </c>
      <c r="H2391">
        <v>61.127099999999999</v>
      </c>
      <c r="I2391">
        <f t="shared" si="37"/>
        <v>61.127099999999999</v>
      </c>
      <c r="J2391" t="e">
        <f>IF(#REF!&lt;0,#REF!," ")</f>
        <v>#REF!</v>
      </c>
      <c r="K2391">
        <v>9.93</v>
      </c>
      <c r="L2391">
        <v>9</v>
      </c>
      <c r="M2391">
        <v>88.59</v>
      </c>
      <c r="N2391">
        <v>577</v>
      </c>
    </row>
    <row r="2392" spans="1:14" x14ac:dyDescent="0.25">
      <c r="A2392">
        <v>19080</v>
      </c>
      <c r="B2392">
        <v>88648</v>
      </c>
      <c r="C2392">
        <v>44268</v>
      </c>
      <c r="D2392">
        <v>44270</v>
      </c>
      <c r="E2392" t="s">
        <v>978</v>
      </c>
      <c r="F2392">
        <v>0.04</v>
      </c>
      <c r="G2392">
        <v>7.15</v>
      </c>
      <c r="H2392">
        <v>-86.73</v>
      </c>
      <c r="I2392" t="str">
        <f t="shared" si="37"/>
        <v xml:space="preserve"> </v>
      </c>
      <c r="J2392" t="e">
        <f>IF(#REF!&lt;0,#REF!," ")</f>
        <v>#REF!</v>
      </c>
      <c r="K2392">
        <v>5.98</v>
      </c>
      <c r="L2392">
        <v>6</v>
      </c>
      <c r="M2392">
        <v>36.31</v>
      </c>
      <c r="N2392">
        <v>588</v>
      </c>
    </row>
    <row r="2393" spans="1:14" x14ac:dyDescent="0.25">
      <c r="A2393">
        <v>19081</v>
      </c>
      <c r="B2393">
        <v>88648</v>
      </c>
      <c r="C2393">
        <v>44268</v>
      </c>
      <c r="D2393">
        <v>44270</v>
      </c>
      <c r="E2393" t="s">
        <v>978</v>
      </c>
      <c r="F2393">
        <v>0.1</v>
      </c>
      <c r="G2393">
        <v>28.63</v>
      </c>
      <c r="H2393">
        <v>-357.65</v>
      </c>
      <c r="I2393" t="str">
        <f t="shared" si="37"/>
        <v xml:space="preserve"> </v>
      </c>
      <c r="J2393" t="e">
        <f>IF(#REF!&lt;0,#REF!," ")</f>
        <v>#REF!</v>
      </c>
      <c r="K2393">
        <v>135.99</v>
      </c>
      <c r="L2393">
        <v>4</v>
      </c>
      <c r="M2393">
        <v>506.51</v>
      </c>
      <c r="N2393">
        <v>576</v>
      </c>
    </row>
    <row r="2394" spans="1:14" x14ac:dyDescent="0.25">
      <c r="A2394">
        <v>22214</v>
      </c>
      <c r="B2394">
        <v>90188</v>
      </c>
      <c r="C2394">
        <v>44268</v>
      </c>
      <c r="D2394">
        <v>44269</v>
      </c>
      <c r="E2394" t="s">
        <v>981</v>
      </c>
      <c r="F2394">
        <v>0.08</v>
      </c>
      <c r="G2394">
        <v>58.2</v>
      </c>
      <c r="H2394">
        <v>-46.353999999999999</v>
      </c>
      <c r="I2394" t="str">
        <f t="shared" si="37"/>
        <v xml:space="preserve"> </v>
      </c>
      <c r="J2394" t="e">
        <f>IF(#REF!&lt;0,#REF!," ")</f>
        <v>#REF!</v>
      </c>
      <c r="K2394">
        <v>95.98</v>
      </c>
      <c r="L2394">
        <v>7</v>
      </c>
      <c r="M2394">
        <v>638.84</v>
      </c>
      <c r="N2394">
        <v>910</v>
      </c>
    </row>
    <row r="2395" spans="1:14" x14ac:dyDescent="0.25">
      <c r="A2395">
        <v>22215</v>
      </c>
      <c r="B2395">
        <v>90188</v>
      </c>
      <c r="C2395">
        <v>44268</v>
      </c>
      <c r="D2395">
        <v>44269</v>
      </c>
      <c r="E2395" t="s">
        <v>981</v>
      </c>
      <c r="F2395">
        <v>7.0000000000000007E-2</v>
      </c>
      <c r="G2395">
        <v>7.23</v>
      </c>
      <c r="H2395">
        <v>257.77019999999999</v>
      </c>
      <c r="I2395">
        <f t="shared" si="37"/>
        <v>257.77019999999999</v>
      </c>
      <c r="J2395" t="e">
        <f>IF(#REF!&lt;0,#REF!," ")</f>
        <v>#REF!</v>
      </c>
      <c r="K2395">
        <v>48.04</v>
      </c>
      <c r="L2395">
        <v>8</v>
      </c>
      <c r="M2395">
        <v>373.58</v>
      </c>
      <c r="N2395">
        <v>911</v>
      </c>
    </row>
    <row r="2396" spans="1:14" x14ac:dyDescent="0.25">
      <c r="A2396">
        <v>24203</v>
      </c>
      <c r="B2396">
        <v>88883</v>
      </c>
      <c r="C2396">
        <v>44268</v>
      </c>
      <c r="D2396">
        <v>44269</v>
      </c>
      <c r="E2396" t="s">
        <v>981</v>
      </c>
      <c r="F2396">
        <v>0.08</v>
      </c>
      <c r="G2396">
        <v>5.45</v>
      </c>
      <c r="H2396">
        <v>-2.1980000000000004</v>
      </c>
      <c r="I2396" t="str">
        <f t="shared" si="37"/>
        <v xml:space="preserve"> </v>
      </c>
      <c r="J2396" t="e">
        <f>IF(#REF!&lt;0,#REF!," ")</f>
        <v>#REF!</v>
      </c>
      <c r="K2396">
        <v>15.94</v>
      </c>
      <c r="L2396">
        <v>11</v>
      </c>
      <c r="M2396">
        <v>175.65</v>
      </c>
      <c r="N2396">
        <v>568</v>
      </c>
    </row>
    <row r="2397" spans="1:14" x14ac:dyDescent="0.25">
      <c r="A2397">
        <v>24686</v>
      </c>
      <c r="B2397">
        <v>87751</v>
      </c>
      <c r="C2397">
        <v>44268</v>
      </c>
      <c r="D2397">
        <v>44275</v>
      </c>
      <c r="E2397" t="s">
        <v>980</v>
      </c>
      <c r="F2397">
        <v>0.01</v>
      </c>
      <c r="G2397">
        <v>4</v>
      </c>
      <c r="H2397">
        <v>-31.024000000000001</v>
      </c>
      <c r="I2397" t="str">
        <f t="shared" si="37"/>
        <v xml:space="preserve"> </v>
      </c>
      <c r="J2397" t="e">
        <f>IF(#REF!&lt;0,#REF!," ")</f>
        <v>#REF!</v>
      </c>
      <c r="K2397">
        <v>7.59</v>
      </c>
      <c r="L2397">
        <v>12</v>
      </c>
      <c r="M2397">
        <v>92.99</v>
      </c>
      <c r="N2397">
        <v>1713</v>
      </c>
    </row>
    <row r="2398" spans="1:14" x14ac:dyDescent="0.25">
      <c r="A2398">
        <v>20733</v>
      </c>
      <c r="B2398">
        <v>89303</v>
      </c>
      <c r="C2398">
        <v>44269</v>
      </c>
      <c r="D2398">
        <v>44271</v>
      </c>
      <c r="E2398" t="s">
        <v>978</v>
      </c>
      <c r="F2398">
        <v>0.09</v>
      </c>
      <c r="G2398">
        <v>4.9800000000000004</v>
      </c>
      <c r="H2398">
        <v>-66.695999999999998</v>
      </c>
      <c r="I2398" t="str">
        <f t="shared" si="37"/>
        <v xml:space="preserve"> </v>
      </c>
      <c r="J2398" t="e">
        <f>IF(#REF!&lt;0,#REF!," ")</f>
        <v>#REF!</v>
      </c>
      <c r="K2398">
        <v>11.97</v>
      </c>
      <c r="L2398">
        <v>10</v>
      </c>
      <c r="M2398">
        <v>116.68</v>
      </c>
      <c r="N2398">
        <v>2442</v>
      </c>
    </row>
    <row r="2399" spans="1:14" x14ac:dyDescent="0.25">
      <c r="A2399">
        <v>23463</v>
      </c>
      <c r="B2399">
        <v>90994</v>
      </c>
      <c r="C2399">
        <v>44269</v>
      </c>
      <c r="D2399">
        <v>44276</v>
      </c>
      <c r="E2399" t="s">
        <v>980</v>
      </c>
      <c r="F2399">
        <v>0.03</v>
      </c>
      <c r="G2399">
        <v>89.3</v>
      </c>
      <c r="H2399">
        <v>-1565.89</v>
      </c>
      <c r="I2399" t="str">
        <f t="shared" si="37"/>
        <v xml:space="preserve"> </v>
      </c>
      <c r="J2399" t="e">
        <f>IF(#REF!&lt;0,#REF!," ")</f>
        <v>#REF!</v>
      </c>
      <c r="K2399">
        <v>70.89</v>
      </c>
      <c r="L2399">
        <v>6</v>
      </c>
      <c r="M2399">
        <v>364.43</v>
      </c>
      <c r="N2399">
        <v>133</v>
      </c>
    </row>
    <row r="2400" spans="1:14" x14ac:dyDescent="0.25">
      <c r="A2400">
        <v>25219</v>
      </c>
      <c r="B2400">
        <v>85919</v>
      </c>
      <c r="C2400">
        <v>44269</v>
      </c>
      <c r="D2400">
        <v>44270</v>
      </c>
      <c r="E2400" t="s">
        <v>978</v>
      </c>
      <c r="F2400">
        <v>7.0000000000000007E-2</v>
      </c>
      <c r="G2400">
        <v>35</v>
      </c>
      <c r="H2400">
        <v>-446.31</v>
      </c>
      <c r="I2400" t="str">
        <f t="shared" si="37"/>
        <v xml:space="preserve"> </v>
      </c>
      <c r="J2400" t="e">
        <f>IF(#REF!&lt;0,#REF!," ")</f>
        <v>#REF!</v>
      </c>
      <c r="K2400">
        <v>167.27</v>
      </c>
      <c r="L2400">
        <v>4</v>
      </c>
      <c r="M2400">
        <v>680.78</v>
      </c>
      <c r="N2400">
        <v>2631</v>
      </c>
    </row>
    <row r="2401" spans="1:14" x14ac:dyDescent="0.25">
      <c r="A2401">
        <v>25220</v>
      </c>
      <c r="B2401">
        <v>85919</v>
      </c>
      <c r="C2401">
        <v>44269</v>
      </c>
      <c r="D2401">
        <v>44271</v>
      </c>
      <c r="E2401" t="s">
        <v>978</v>
      </c>
      <c r="F2401">
        <v>0.06</v>
      </c>
      <c r="G2401">
        <v>0.99</v>
      </c>
      <c r="H2401">
        <v>-71.092999999999989</v>
      </c>
      <c r="I2401" t="str">
        <f t="shared" si="37"/>
        <v xml:space="preserve"> </v>
      </c>
      <c r="J2401" t="e">
        <f>IF(#REF!&lt;0,#REF!," ")</f>
        <v>#REF!</v>
      </c>
      <c r="K2401">
        <v>20.99</v>
      </c>
      <c r="L2401">
        <v>5</v>
      </c>
      <c r="M2401">
        <v>86.82</v>
      </c>
      <c r="N2401">
        <v>2631</v>
      </c>
    </row>
    <row r="2402" spans="1:14" x14ac:dyDescent="0.25">
      <c r="A2402">
        <v>3796</v>
      </c>
      <c r="B2402">
        <v>27077</v>
      </c>
      <c r="C2402">
        <v>44270</v>
      </c>
      <c r="D2402">
        <v>44272</v>
      </c>
      <c r="E2402" t="s">
        <v>981</v>
      </c>
      <c r="F2402">
        <v>0</v>
      </c>
      <c r="G2402">
        <v>13.99</v>
      </c>
      <c r="H2402">
        <v>215.23750000000001</v>
      </c>
      <c r="I2402">
        <f t="shared" si="37"/>
        <v>215.23750000000001</v>
      </c>
      <c r="J2402" t="e">
        <f>IF(#REF!&lt;0,#REF!," ")</f>
        <v>#REF!</v>
      </c>
      <c r="K2402">
        <v>140.99</v>
      </c>
      <c r="L2402">
        <v>11</v>
      </c>
      <c r="M2402">
        <v>1612.93</v>
      </c>
      <c r="N2402">
        <v>1291</v>
      </c>
    </row>
    <row r="2403" spans="1:14" x14ac:dyDescent="0.25">
      <c r="A2403">
        <v>21796</v>
      </c>
      <c r="B2403">
        <v>88912</v>
      </c>
      <c r="C2403">
        <v>44270</v>
      </c>
      <c r="D2403">
        <v>44272</v>
      </c>
      <c r="E2403" t="s">
        <v>981</v>
      </c>
      <c r="F2403">
        <v>0</v>
      </c>
      <c r="G2403">
        <v>13.99</v>
      </c>
      <c r="H2403">
        <v>303.52409999999998</v>
      </c>
      <c r="I2403">
        <f t="shared" si="37"/>
        <v>303.52409999999998</v>
      </c>
      <c r="J2403" t="e">
        <f>IF(#REF!&lt;0,#REF!," ")</f>
        <v>#REF!</v>
      </c>
      <c r="K2403">
        <v>140.99</v>
      </c>
      <c r="L2403">
        <v>3</v>
      </c>
      <c r="M2403">
        <v>439.89</v>
      </c>
      <c r="N2403">
        <v>1293</v>
      </c>
    </row>
    <row r="2404" spans="1:14" x14ac:dyDescent="0.25">
      <c r="A2404">
        <v>23158</v>
      </c>
      <c r="B2404">
        <v>86739</v>
      </c>
      <c r="C2404">
        <v>44270</v>
      </c>
      <c r="D2404">
        <v>44271</v>
      </c>
      <c r="E2404" t="s">
        <v>979</v>
      </c>
      <c r="F2404">
        <v>0.03</v>
      </c>
      <c r="G2404">
        <v>5.99</v>
      </c>
      <c r="H2404">
        <v>215.43299999999999</v>
      </c>
      <c r="I2404">
        <f t="shared" si="37"/>
        <v>215.43299999999999</v>
      </c>
      <c r="J2404" t="e">
        <f>IF(#REF!&lt;0,#REF!," ")</f>
        <v>#REF!</v>
      </c>
      <c r="K2404">
        <v>65.989999999999995</v>
      </c>
      <c r="L2404">
        <v>7</v>
      </c>
      <c r="M2404">
        <v>393.66</v>
      </c>
      <c r="N2404">
        <v>1451</v>
      </c>
    </row>
    <row r="2405" spans="1:14" x14ac:dyDescent="0.25">
      <c r="A2405">
        <v>23159</v>
      </c>
      <c r="B2405">
        <v>86739</v>
      </c>
      <c r="C2405">
        <v>44270</v>
      </c>
      <c r="D2405">
        <v>44271</v>
      </c>
      <c r="E2405" t="s">
        <v>979</v>
      </c>
      <c r="F2405">
        <v>0.02</v>
      </c>
      <c r="G2405">
        <v>19.989999999999998</v>
      </c>
      <c r="H2405">
        <v>-119.92</v>
      </c>
      <c r="I2405" t="str">
        <f t="shared" si="37"/>
        <v xml:space="preserve"> </v>
      </c>
      <c r="J2405" t="e">
        <f>IF(#REF!&lt;0,#REF!," ")</f>
        <v>#REF!</v>
      </c>
      <c r="K2405">
        <v>99.99</v>
      </c>
      <c r="L2405">
        <v>3</v>
      </c>
      <c r="M2405">
        <v>299.97000000000003</v>
      </c>
      <c r="N2405">
        <v>1450</v>
      </c>
    </row>
    <row r="2406" spans="1:14" x14ac:dyDescent="0.25">
      <c r="A2406">
        <v>23160</v>
      </c>
      <c r="B2406">
        <v>86739</v>
      </c>
      <c r="C2406">
        <v>44270</v>
      </c>
      <c r="D2406">
        <v>44271</v>
      </c>
      <c r="E2406" t="s">
        <v>979</v>
      </c>
      <c r="F2406">
        <v>0.04</v>
      </c>
      <c r="G2406">
        <v>4.2</v>
      </c>
      <c r="H2406">
        <v>-31.24</v>
      </c>
      <c r="I2406" t="str">
        <f t="shared" si="37"/>
        <v xml:space="preserve"> </v>
      </c>
      <c r="J2406" t="e">
        <f>IF(#REF!&lt;0,#REF!," ")</f>
        <v>#REF!</v>
      </c>
      <c r="K2406">
        <v>3.28</v>
      </c>
      <c r="L2406">
        <v>3</v>
      </c>
      <c r="M2406">
        <v>10.71</v>
      </c>
      <c r="N2406">
        <v>1450</v>
      </c>
    </row>
    <row r="2407" spans="1:14" x14ac:dyDescent="0.25">
      <c r="A2407">
        <v>18302</v>
      </c>
      <c r="B2407">
        <v>87465</v>
      </c>
      <c r="C2407">
        <v>44271</v>
      </c>
      <c r="D2407">
        <v>44273</v>
      </c>
      <c r="E2407" t="s">
        <v>977</v>
      </c>
      <c r="F2407">
        <v>0.01</v>
      </c>
      <c r="G2407">
        <v>17.48</v>
      </c>
      <c r="H2407">
        <v>94.97</v>
      </c>
      <c r="I2407">
        <f t="shared" si="37"/>
        <v>94.97</v>
      </c>
      <c r="J2407" t="e">
        <f>IF(#REF!&lt;0,#REF!," ")</f>
        <v>#REF!</v>
      </c>
      <c r="K2407">
        <v>40.99</v>
      </c>
      <c r="L2407">
        <v>4</v>
      </c>
      <c r="M2407">
        <v>173.18</v>
      </c>
      <c r="N2407">
        <v>170</v>
      </c>
    </row>
    <row r="2408" spans="1:14" x14ac:dyDescent="0.25">
      <c r="A2408">
        <v>24206</v>
      </c>
      <c r="B2408">
        <v>91214</v>
      </c>
      <c r="C2408">
        <v>44271</v>
      </c>
      <c r="D2408">
        <v>44273</v>
      </c>
      <c r="E2408" t="s">
        <v>980</v>
      </c>
      <c r="F2408">
        <v>0</v>
      </c>
      <c r="G2408">
        <v>8.99</v>
      </c>
      <c r="H2408">
        <v>-62.325999999999993</v>
      </c>
      <c r="I2408" t="str">
        <f t="shared" si="37"/>
        <v xml:space="preserve"> </v>
      </c>
      <c r="J2408" t="e">
        <f>IF(#REF!&lt;0,#REF!," ")</f>
        <v>#REF!</v>
      </c>
      <c r="K2408">
        <v>65.989999999999995</v>
      </c>
      <c r="L2408">
        <v>3</v>
      </c>
      <c r="M2408">
        <v>178.6</v>
      </c>
      <c r="N2408">
        <v>654</v>
      </c>
    </row>
    <row r="2409" spans="1:14" x14ac:dyDescent="0.25">
      <c r="A2409">
        <v>7437</v>
      </c>
      <c r="B2409">
        <v>53025</v>
      </c>
      <c r="C2409">
        <v>44272</v>
      </c>
      <c r="D2409">
        <v>44273</v>
      </c>
      <c r="E2409" t="s">
        <v>981</v>
      </c>
      <c r="F2409">
        <v>0.09</v>
      </c>
      <c r="G2409">
        <v>7.5</v>
      </c>
      <c r="H2409">
        <v>-132.93</v>
      </c>
      <c r="I2409" t="str">
        <f t="shared" si="37"/>
        <v xml:space="preserve"> </v>
      </c>
      <c r="J2409" t="e">
        <f>IF(#REF!&lt;0,#REF!," ")</f>
        <v>#REF!</v>
      </c>
      <c r="K2409">
        <v>5.98</v>
      </c>
      <c r="L2409">
        <v>32</v>
      </c>
      <c r="M2409">
        <v>195.57</v>
      </c>
      <c r="N2409">
        <v>1821</v>
      </c>
    </row>
    <row r="2410" spans="1:14" x14ac:dyDescent="0.25">
      <c r="A2410">
        <v>19492</v>
      </c>
      <c r="B2410">
        <v>90219</v>
      </c>
      <c r="C2410">
        <v>44272</v>
      </c>
      <c r="D2410">
        <v>44274</v>
      </c>
      <c r="E2410" t="s">
        <v>980</v>
      </c>
      <c r="F2410">
        <v>0.09</v>
      </c>
      <c r="G2410">
        <v>5.94</v>
      </c>
      <c r="H2410">
        <v>-257.82400000000001</v>
      </c>
      <c r="I2410" t="str">
        <f t="shared" si="37"/>
        <v xml:space="preserve"> </v>
      </c>
      <c r="J2410" t="e">
        <f>IF(#REF!&lt;0,#REF!," ")</f>
        <v>#REF!</v>
      </c>
      <c r="K2410">
        <v>6.48</v>
      </c>
      <c r="L2410">
        <v>2</v>
      </c>
      <c r="M2410">
        <v>13.73</v>
      </c>
      <c r="N2410">
        <v>2926</v>
      </c>
    </row>
    <row r="2411" spans="1:14" x14ac:dyDescent="0.25">
      <c r="A2411">
        <v>1768</v>
      </c>
      <c r="B2411">
        <v>12643</v>
      </c>
      <c r="C2411">
        <v>44274</v>
      </c>
      <c r="D2411">
        <v>44276</v>
      </c>
      <c r="E2411" t="s">
        <v>980</v>
      </c>
      <c r="F2411">
        <v>0.02</v>
      </c>
      <c r="G2411">
        <v>1.97</v>
      </c>
      <c r="H2411">
        <v>143.22999999999999</v>
      </c>
      <c r="I2411">
        <f t="shared" si="37"/>
        <v>143.22999999999999</v>
      </c>
      <c r="J2411" t="e">
        <f>IF(#REF!&lt;0,#REF!," ")</f>
        <v>#REF!</v>
      </c>
      <c r="K2411">
        <v>15.04</v>
      </c>
      <c r="L2411">
        <v>22</v>
      </c>
      <c r="M2411">
        <v>345.69</v>
      </c>
      <c r="N2411">
        <v>181</v>
      </c>
    </row>
    <row r="2412" spans="1:14" x14ac:dyDescent="0.25">
      <c r="A2412">
        <v>19768</v>
      </c>
      <c r="B2412">
        <v>88362</v>
      </c>
      <c r="C2412">
        <v>44274</v>
      </c>
      <c r="D2412">
        <v>44276</v>
      </c>
      <c r="E2412" t="s">
        <v>980</v>
      </c>
      <c r="F2412">
        <v>0.02</v>
      </c>
      <c r="G2412">
        <v>1.97</v>
      </c>
      <c r="H2412">
        <v>65.05319999999999</v>
      </c>
      <c r="I2412">
        <f t="shared" si="37"/>
        <v>65.05319999999999</v>
      </c>
      <c r="J2412" t="e">
        <f>IF(#REF!&lt;0,#REF!," ")</f>
        <v>#REF!</v>
      </c>
      <c r="K2412">
        <v>15.04</v>
      </c>
      <c r="L2412">
        <v>6</v>
      </c>
      <c r="M2412">
        <v>94.28</v>
      </c>
      <c r="N2412">
        <v>187</v>
      </c>
    </row>
    <row r="2413" spans="1:14" x14ac:dyDescent="0.25">
      <c r="A2413">
        <v>24233</v>
      </c>
      <c r="B2413">
        <v>85844</v>
      </c>
      <c r="C2413">
        <v>44274</v>
      </c>
      <c r="D2413">
        <v>44275</v>
      </c>
      <c r="E2413" t="s">
        <v>977</v>
      </c>
      <c r="F2413">
        <v>0.04</v>
      </c>
      <c r="G2413">
        <v>3.37</v>
      </c>
      <c r="H2413">
        <v>42.76</v>
      </c>
      <c r="I2413">
        <f t="shared" si="37"/>
        <v>42.76</v>
      </c>
      <c r="J2413" t="e">
        <f>IF(#REF!&lt;0,#REF!," ")</f>
        <v>#REF!</v>
      </c>
      <c r="K2413">
        <v>10.98</v>
      </c>
      <c r="L2413">
        <v>12</v>
      </c>
      <c r="M2413">
        <v>132.43</v>
      </c>
      <c r="N2413">
        <v>1800</v>
      </c>
    </row>
    <row r="2414" spans="1:14" x14ac:dyDescent="0.25">
      <c r="A2414">
        <v>25115</v>
      </c>
      <c r="B2414">
        <v>90203</v>
      </c>
      <c r="C2414">
        <v>44274</v>
      </c>
      <c r="D2414">
        <v>44279</v>
      </c>
      <c r="E2414" t="s">
        <v>980</v>
      </c>
      <c r="F2414">
        <v>0.1</v>
      </c>
      <c r="G2414">
        <v>8.99</v>
      </c>
      <c r="H2414">
        <v>366.18299999999999</v>
      </c>
      <c r="I2414">
        <f t="shared" si="37"/>
        <v>366.18299999999999</v>
      </c>
      <c r="J2414" t="e">
        <f>IF(#REF!&lt;0,#REF!," ")</f>
        <v>#REF!</v>
      </c>
      <c r="K2414">
        <v>65.989999999999995</v>
      </c>
      <c r="L2414">
        <v>12</v>
      </c>
      <c r="M2414">
        <v>632.01</v>
      </c>
      <c r="N2414">
        <v>990</v>
      </c>
    </row>
    <row r="2415" spans="1:14" x14ac:dyDescent="0.25">
      <c r="A2415">
        <v>19149</v>
      </c>
      <c r="B2415">
        <v>89717</v>
      </c>
      <c r="C2415">
        <v>44275</v>
      </c>
      <c r="D2415">
        <v>44276</v>
      </c>
      <c r="E2415" t="s">
        <v>979</v>
      </c>
      <c r="F2415">
        <v>0.02</v>
      </c>
      <c r="G2415">
        <v>12.62</v>
      </c>
      <c r="H2415">
        <v>185.08750000000001</v>
      </c>
      <c r="I2415">
        <f t="shared" si="37"/>
        <v>185.08750000000001</v>
      </c>
      <c r="J2415" t="e">
        <f>IF(#REF!&lt;0,#REF!," ")</f>
        <v>#REF!</v>
      </c>
      <c r="K2415">
        <v>31.74</v>
      </c>
      <c r="L2415">
        <v>9</v>
      </c>
      <c r="M2415">
        <v>291.58999999999997</v>
      </c>
      <c r="N2415">
        <v>3148</v>
      </c>
    </row>
    <row r="2416" spans="1:14" x14ac:dyDescent="0.25">
      <c r="A2416">
        <v>22677</v>
      </c>
      <c r="B2416">
        <v>90663</v>
      </c>
      <c r="C2416">
        <v>44275</v>
      </c>
      <c r="D2416">
        <v>44275</v>
      </c>
      <c r="E2416" t="s">
        <v>978</v>
      </c>
      <c r="F2416">
        <v>0.02</v>
      </c>
      <c r="G2416">
        <v>69.64</v>
      </c>
      <c r="H2416">
        <v>-1402.68</v>
      </c>
      <c r="I2416" t="str">
        <f t="shared" si="37"/>
        <v xml:space="preserve"> </v>
      </c>
      <c r="J2416" t="e">
        <f>IF(#REF!&lt;0,#REF!," ")</f>
        <v>#REF!</v>
      </c>
      <c r="K2416">
        <v>218.75</v>
      </c>
      <c r="L2416">
        <v>12</v>
      </c>
      <c r="M2416">
        <v>2615.64</v>
      </c>
      <c r="N2416">
        <v>1299</v>
      </c>
    </row>
    <row r="2417" spans="1:14" x14ac:dyDescent="0.25">
      <c r="A2417">
        <v>4589</v>
      </c>
      <c r="B2417">
        <v>32641</v>
      </c>
      <c r="C2417">
        <v>44276</v>
      </c>
      <c r="D2417">
        <v>44277</v>
      </c>
      <c r="E2417" t="s">
        <v>977</v>
      </c>
      <c r="F2417">
        <v>0.05</v>
      </c>
      <c r="G2417">
        <v>5.6</v>
      </c>
      <c r="H2417">
        <v>-9.5679999999999996</v>
      </c>
      <c r="I2417" t="str">
        <f t="shared" si="37"/>
        <v xml:space="preserve"> </v>
      </c>
      <c r="J2417" t="e">
        <f>IF(#REF!&lt;0,#REF!," ")</f>
        <v>#REF!</v>
      </c>
      <c r="K2417">
        <v>8.85</v>
      </c>
      <c r="L2417">
        <v>18</v>
      </c>
      <c r="M2417">
        <v>167.53</v>
      </c>
      <c r="N2417">
        <v>1314</v>
      </c>
    </row>
    <row r="2418" spans="1:14" x14ac:dyDescent="0.25">
      <c r="A2418">
        <v>20186</v>
      </c>
      <c r="B2418">
        <v>86669</v>
      </c>
      <c r="C2418">
        <v>44276</v>
      </c>
      <c r="D2418">
        <v>44277</v>
      </c>
      <c r="E2418" t="s">
        <v>981</v>
      </c>
      <c r="F2418">
        <v>0.09</v>
      </c>
      <c r="G2418">
        <v>6.79</v>
      </c>
      <c r="H2418">
        <v>144.69299999999998</v>
      </c>
      <c r="I2418">
        <f t="shared" si="37"/>
        <v>144.69299999999998</v>
      </c>
      <c r="J2418" t="e">
        <f>IF(#REF!&lt;0,#REF!," ")</f>
        <v>#REF!</v>
      </c>
      <c r="K2418">
        <v>55.48</v>
      </c>
      <c r="L2418">
        <v>4</v>
      </c>
      <c r="M2418">
        <v>209.7</v>
      </c>
      <c r="N2418">
        <v>1592</v>
      </c>
    </row>
    <row r="2419" spans="1:14" x14ac:dyDescent="0.25">
      <c r="A2419">
        <v>22256</v>
      </c>
      <c r="B2419">
        <v>91331</v>
      </c>
      <c r="C2419">
        <v>44276</v>
      </c>
      <c r="D2419">
        <v>44277</v>
      </c>
      <c r="E2419" t="s">
        <v>978</v>
      </c>
      <c r="F2419">
        <v>0.08</v>
      </c>
      <c r="G2419">
        <v>4.79</v>
      </c>
      <c r="H2419">
        <v>-59.179000000000002</v>
      </c>
      <c r="I2419" t="str">
        <f t="shared" si="37"/>
        <v xml:space="preserve"> </v>
      </c>
      <c r="J2419" t="e">
        <f>IF(#REF!&lt;0,#REF!," ")</f>
        <v>#REF!</v>
      </c>
      <c r="K2419">
        <v>1.8</v>
      </c>
      <c r="L2419">
        <v>4</v>
      </c>
      <c r="M2419">
        <v>8.1</v>
      </c>
      <c r="N2419">
        <v>1372</v>
      </c>
    </row>
    <row r="2420" spans="1:14" x14ac:dyDescent="0.25">
      <c r="A2420">
        <v>22268</v>
      </c>
      <c r="B2420">
        <v>89506</v>
      </c>
      <c r="C2420">
        <v>44276</v>
      </c>
      <c r="D2420">
        <v>44277</v>
      </c>
      <c r="E2420" t="s">
        <v>981</v>
      </c>
      <c r="F2420">
        <v>7.0000000000000007E-2</v>
      </c>
      <c r="G2420">
        <v>3.99</v>
      </c>
      <c r="H2420">
        <v>-134.708</v>
      </c>
      <c r="I2420" t="str">
        <f t="shared" si="37"/>
        <v xml:space="preserve"> </v>
      </c>
      <c r="J2420" t="e">
        <f>IF(#REF!&lt;0,#REF!," ")</f>
        <v>#REF!</v>
      </c>
      <c r="K2420">
        <v>59.98</v>
      </c>
      <c r="L2420">
        <v>3</v>
      </c>
      <c r="M2420">
        <v>177.39</v>
      </c>
      <c r="N2420">
        <v>2347</v>
      </c>
    </row>
    <row r="2421" spans="1:14" x14ac:dyDescent="0.25">
      <c r="A2421">
        <v>22269</v>
      </c>
      <c r="B2421">
        <v>89506</v>
      </c>
      <c r="C2421">
        <v>44276</v>
      </c>
      <c r="D2421">
        <v>44277</v>
      </c>
      <c r="E2421" t="s">
        <v>981</v>
      </c>
      <c r="F2421">
        <v>0</v>
      </c>
      <c r="G2421">
        <v>1.99</v>
      </c>
      <c r="H2421">
        <v>-144.52199999999999</v>
      </c>
      <c r="I2421" t="str">
        <f t="shared" si="37"/>
        <v xml:space="preserve"> </v>
      </c>
      <c r="J2421" t="e">
        <f>IF(#REF!&lt;0,#REF!," ")</f>
        <v>#REF!</v>
      </c>
      <c r="K2421">
        <v>28.48</v>
      </c>
      <c r="L2421">
        <v>11</v>
      </c>
      <c r="M2421">
        <v>319.54000000000002</v>
      </c>
      <c r="N2421">
        <v>2347</v>
      </c>
    </row>
    <row r="2422" spans="1:14" x14ac:dyDescent="0.25">
      <c r="A2422">
        <v>22589</v>
      </c>
      <c r="B2422">
        <v>87604</v>
      </c>
      <c r="C2422">
        <v>44276</v>
      </c>
      <c r="D2422">
        <v>44277</v>
      </c>
      <c r="E2422" t="s">
        <v>977</v>
      </c>
      <c r="F2422">
        <v>0.05</v>
      </c>
      <c r="G2422">
        <v>5.6</v>
      </c>
      <c r="H2422">
        <v>-9.5679999999999996</v>
      </c>
      <c r="I2422" t="str">
        <f t="shared" si="37"/>
        <v xml:space="preserve"> </v>
      </c>
      <c r="J2422" t="e">
        <f>IF(#REF!&lt;0,#REF!," ")</f>
        <v>#REF!</v>
      </c>
      <c r="K2422">
        <v>8.85</v>
      </c>
      <c r="L2422">
        <v>5</v>
      </c>
      <c r="M2422">
        <v>46.54</v>
      </c>
      <c r="N2422">
        <v>1317</v>
      </c>
    </row>
    <row r="2423" spans="1:14" x14ac:dyDescent="0.25">
      <c r="A2423">
        <v>24254</v>
      </c>
      <c r="B2423">
        <v>86065</v>
      </c>
      <c r="C2423">
        <v>44276</v>
      </c>
      <c r="D2423">
        <v>44278</v>
      </c>
      <c r="E2423" t="s">
        <v>978</v>
      </c>
      <c r="F2423">
        <v>0.01</v>
      </c>
      <c r="G2423">
        <v>9.86</v>
      </c>
      <c r="H2423">
        <v>92.412000000000006</v>
      </c>
      <c r="I2423">
        <f t="shared" si="37"/>
        <v>92.412000000000006</v>
      </c>
      <c r="J2423" t="e">
        <f>IF(#REF!&lt;0,#REF!," ")</f>
        <v>#REF!</v>
      </c>
      <c r="K2423">
        <v>9.06</v>
      </c>
      <c r="L2423">
        <v>7</v>
      </c>
      <c r="M2423">
        <v>70.27</v>
      </c>
      <c r="N2423">
        <v>2656</v>
      </c>
    </row>
    <row r="2424" spans="1:14" x14ac:dyDescent="0.25">
      <c r="A2424">
        <v>24255</v>
      </c>
      <c r="B2424">
        <v>86065</v>
      </c>
      <c r="C2424">
        <v>44276</v>
      </c>
      <c r="D2424">
        <v>44278</v>
      </c>
      <c r="E2424" t="s">
        <v>978</v>
      </c>
      <c r="F2424">
        <v>0.02</v>
      </c>
      <c r="G2424">
        <v>5.87</v>
      </c>
      <c r="H2424">
        <v>-50.230319999999999</v>
      </c>
      <c r="I2424" t="str">
        <f t="shared" si="37"/>
        <v xml:space="preserve"> </v>
      </c>
      <c r="J2424" t="e">
        <f>IF(#REF!&lt;0,#REF!," ")</f>
        <v>#REF!</v>
      </c>
      <c r="K2424">
        <v>6.48</v>
      </c>
      <c r="L2424">
        <v>10</v>
      </c>
      <c r="M2424">
        <v>67.48</v>
      </c>
      <c r="N2424">
        <v>2656</v>
      </c>
    </row>
    <row r="2425" spans="1:14" x14ac:dyDescent="0.25">
      <c r="A2425">
        <v>7442</v>
      </c>
      <c r="B2425">
        <v>53060</v>
      </c>
      <c r="C2425">
        <v>44277</v>
      </c>
      <c r="D2425">
        <v>44279</v>
      </c>
      <c r="E2425" t="s">
        <v>981</v>
      </c>
      <c r="F2425">
        <v>0.1</v>
      </c>
      <c r="G2425">
        <v>5.99</v>
      </c>
      <c r="H2425">
        <v>-71.55</v>
      </c>
      <c r="I2425" t="str">
        <f t="shared" si="37"/>
        <v xml:space="preserve"> </v>
      </c>
      <c r="J2425" t="e">
        <f>IF(#REF!&lt;0,#REF!," ")</f>
        <v>#REF!</v>
      </c>
      <c r="K2425">
        <v>20.95</v>
      </c>
      <c r="L2425">
        <v>36</v>
      </c>
      <c r="M2425">
        <v>739.07</v>
      </c>
      <c r="N2425">
        <v>1193</v>
      </c>
    </row>
    <row r="2426" spans="1:14" x14ac:dyDescent="0.25">
      <c r="A2426">
        <v>7443</v>
      </c>
      <c r="B2426">
        <v>53060</v>
      </c>
      <c r="C2426">
        <v>44277</v>
      </c>
      <c r="D2426">
        <v>44279</v>
      </c>
      <c r="E2426" t="s">
        <v>981</v>
      </c>
      <c r="F2426">
        <v>0.02</v>
      </c>
      <c r="G2426">
        <v>2.15</v>
      </c>
      <c r="H2426">
        <v>-2.82</v>
      </c>
      <c r="I2426" t="str">
        <f t="shared" si="37"/>
        <v xml:space="preserve"> </v>
      </c>
      <c r="J2426" t="e">
        <f>IF(#REF!&lt;0,#REF!," ")</f>
        <v>#REF!</v>
      </c>
      <c r="K2426">
        <v>9.11</v>
      </c>
      <c r="L2426">
        <v>4</v>
      </c>
      <c r="M2426">
        <v>38.58</v>
      </c>
      <c r="N2426">
        <v>1193</v>
      </c>
    </row>
    <row r="2427" spans="1:14" x14ac:dyDescent="0.25">
      <c r="A2427">
        <v>22181</v>
      </c>
      <c r="B2427">
        <v>86412</v>
      </c>
      <c r="C2427">
        <v>44277</v>
      </c>
      <c r="D2427">
        <v>44278</v>
      </c>
      <c r="E2427" t="s">
        <v>981</v>
      </c>
      <c r="F2427">
        <v>0.02</v>
      </c>
      <c r="G2427">
        <v>7.73</v>
      </c>
      <c r="H2427">
        <v>221.63</v>
      </c>
      <c r="I2427">
        <f t="shared" si="37"/>
        <v>221.63</v>
      </c>
      <c r="J2427" t="e">
        <f>IF(#REF!&lt;0,#REF!," ")</f>
        <v>#REF!</v>
      </c>
      <c r="K2427">
        <v>34.99</v>
      </c>
      <c r="L2427">
        <v>11</v>
      </c>
      <c r="M2427">
        <v>386.71</v>
      </c>
      <c r="N2427">
        <v>1108</v>
      </c>
    </row>
    <row r="2428" spans="1:14" x14ac:dyDescent="0.25">
      <c r="A2428">
        <v>25442</v>
      </c>
      <c r="B2428">
        <v>87591</v>
      </c>
      <c r="C2428">
        <v>44277</v>
      </c>
      <c r="D2428">
        <v>44279</v>
      </c>
      <c r="E2428" t="s">
        <v>981</v>
      </c>
      <c r="F2428">
        <v>0.1</v>
      </c>
      <c r="G2428">
        <v>5.99</v>
      </c>
      <c r="H2428">
        <v>-71.55</v>
      </c>
      <c r="I2428" t="str">
        <f t="shared" si="37"/>
        <v xml:space="preserve"> </v>
      </c>
      <c r="J2428" t="e">
        <f>IF(#REF!&lt;0,#REF!," ")</f>
        <v>#REF!</v>
      </c>
      <c r="K2428">
        <v>20.95</v>
      </c>
      <c r="L2428">
        <v>9</v>
      </c>
      <c r="M2428">
        <v>184.77</v>
      </c>
      <c r="N2428">
        <v>1190</v>
      </c>
    </row>
    <row r="2429" spans="1:14" x14ac:dyDescent="0.25">
      <c r="A2429">
        <v>18593</v>
      </c>
      <c r="B2429">
        <v>88512</v>
      </c>
      <c r="C2429">
        <v>44278</v>
      </c>
      <c r="D2429">
        <v>44279</v>
      </c>
      <c r="E2429" t="s">
        <v>977</v>
      </c>
      <c r="F2429">
        <v>0</v>
      </c>
      <c r="G2429">
        <v>7.86</v>
      </c>
      <c r="H2429">
        <v>-101.85</v>
      </c>
      <c r="I2429" t="str">
        <f t="shared" si="37"/>
        <v xml:space="preserve"> </v>
      </c>
      <c r="J2429" t="e">
        <f>IF(#REF!&lt;0,#REF!," ")</f>
        <v>#REF!</v>
      </c>
      <c r="K2429">
        <v>6.48</v>
      </c>
      <c r="L2429">
        <v>7</v>
      </c>
      <c r="M2429">
        <v>48.76</v>
      </c>
      <c r="N2429">
        <v>533</v>
      </c>
    </row>
    <row r="2430" spans="1:14" x14ac:dyDescent="0.25">
      <c r="A2430">
        <v>18756</v>
      </c>
      <c r="B2430">
        <v>86167</v>
      </c>
      <c r="C2430">
        <v>44279</v>
      </c>
      <c r="D2430">
        <v>44280</v>
      </c>
      <c r="E2430" t="s">
        <v>979</v>
      </c>
      <c r="F2430">
        <v>0.1</v>
      </c>
      <c r="G2430">
        <v>5.42</v>
      </c>
      <c r="H2430">
        <v>-27.08</v>
      </c>
      <c r="I2430" t="str">
        <f t="shared" si="37"/>
        <v xml:space="preserve"> </v>
      </c>
      <c r="J2430" t="e">
        <f>IF(#REF!&lt;0,#REF!," ")</f>
        <v>#REF!</v>
      </c>
      <c r="K2430">
        <v>20.98</v>
      </c>
      <c r="L2430">
        <v>4</v>
      </c>
      <c r="M2430">
        <v>81.319999999999993</v>
      </c>
      <c r="N2430">
        <v>2351</v>
      </c>
    </row>
    <row r="2431" spans="1:14" x14ac:dyDescent="0.25">
      <c r="A2431">
        <v>18809</v>
      </c>
      <c r="B2431">
        <v>89072</v>
      </c>
      <c r="C2431">
        <v>44279</v>
      </c>
      <c r="D2431">
        <v>44280</v>
      </c>
      <c r="E2431" t="s">
        <v>978</v>
      </c>
      <c r="F2431">
        <v>7.0000000000000007E-2</v>
      </c>
      <c r="G2431">
        <v>14.45</v>
      </c>
      <c r="H2431">
        <v>241.74</v>
      </c>
      <c r="I2431">
        <f t="shared" si="37"/>
        <v>241.74</v>
      </c>
      <c r="J2431" t="e">
        <f>IF(#REF!&lt;0,#REF!," ")</f>
        <v>#REF!</v>
      </c>
      <c r="K2431">
        <v>40.97</v>
      </c>
      <c r="L2431">
        <v>12</v>
      </c>
      <c r="M2431">
        <v>492.77</v>
      </c>
      <c r="N2431">
        <v>3018</v>
      </c>
    </row>
    <row r="2432" spans="1:14" x14ac:dyDescent="0.25">
      <c r="A2432">
        <v>23187</v>
      </c>
      <c r="B2432">
        <v>90060</v>
      </c>
      <c r="C2432">
        <v>44279</v>
      </c>
      <c r="D2432">
        <v>44281</v>
      </c>
      <c r="E2432" t="s">
        <v>980</v>
      </c>
      <c r="F2432">
        <v>0.1</v>
      </c>
      <c r="G2432">
        <v>9.99</v>
      </c>
      <c r="H2432">
        <v>1077.3935999999999</v>
      </c>
      <c r="I2432">
        <f t="shared" si="37"/>
        <v>1077.3935999999999</v>
      </c>
      <c r="J2432" t="e">
        <f>IF(#REF!&lt;0,#REF!," ")</f>
        <v>#REF!</v>
      </c>
      <c r="K2432">
        <v>210.55</v>
      </c>
      <c r="L2432">
        <v>8</v>
      </c>
      <c r="M2432">
        <v>1561.44</v>
      </c>
      <c r="N2432">
        <v>514</v>
      </c>
    </row>
    <row r="2433" spans="1:14" x14ac:dyDescent="0.25">
      <c r="A2433">
        <v>24293</v>
      </c>
      <c r="B2433">
        <v>91472</v>
      </c>
      <c r="C2433">
        <v>44279</v>
      </c>
      <c r="D2433">
        <v>44280</v>
      </c>
      <c r="E2433" t="s">
        <v>981</v>
      </c>
      <c r="F2433">
        <v>0.05</v>
      </c>
      <c r="G2433">
        <v>1.63</v>
      </c>
      <c r="H2433">
        <v>4.26</v>
      </c>
      <c r="I2433">
        <f t="shared" si="37"/>
        <v>4.26</v>
      </c>
      <c r="J2433" t="e">
        <f>IF(#REF!&lt;0,#REF!," ")</f>
        <v>#REF!</v>
      </c>
      <c r="K2433">
        <v>3.58</v>
      </c>
      <c r="L2433">
        <v>4</v>
      </c>
      <c r="M2433">
        <v>14.72</v>
      </c>
      <c r="N2433">
        <v>3372</v>
      </c>
    </row>
    <row r="2434" spans="1:14" x14ac:dyDescent="0.25">
      <c r="A2434">
        <v>25312</v>
      </c>
      <c r="B2434">
        <v>87343</v>
      </c>
      <c r="C2434">
        <v>44279</v>
      </c>
      <c r="D2434">
        <v>44281</v>
      </c>
      <c r="E2434" t="s">
        <v>980</v>
      </c>
      <c r="F2434">
        <v>0.04</v>
      </c>
      <c r="G2434">
        <v>19.989999999999998</v>
      </c>
      <c r="H2434">
        <v>712.32839999999987</v>
      </c>
      <c r="I2434">
        <f t="shared" ref="I2434:I2497" si="38">IF(H2434&gt;0,H2434," ")</f>
        <v>712.32839999999987</v>
      </c>
      <c r="J2434" t="e">
        <f>IF(#REF!&lt;0,#REF!," ")</f>
        <v>#REF!</v>
      </c>
      <c r="K2434">
        <v>99.99</v>
      </c>
      <c r="L2434">
        <v>10</v>
      </c>
      <c r="M2434">
        <v>1032.3599999999999</v>
      </c>
      <c r="N2434">
        <v>1644</v>
      </c>
    </row>
    <row r="2435" spans="1:14" x14ac:dyDescent="0.25">
      <c r="A2435">
        <v>6013</v>
      </c>
      <c r="B2435">
        <v>42597</v>
      </c>
      <c r="C2435">
        <v>44280</v>
      </c>
      <c r="D2435">
        <v>44282</v>
      </c>
      <c r="E2435" t="s">
        <v>978</v>
      </c>
      <c r="F2435">
        <v>0.04</v>
      </c>
      <c r="G2435">
        <v>4.32</v>
      </c>
      <c r="H2435">
        <v>-32.78</v>
      </c>
      <c r="I2435" t="str">
        <f t="shared" si="38"/>
        <v xml:space="preserve"> </v>
      </c>
      <c r="J2435" t="e">
        <f>IF(#REF!&lt;0,#REF!," ")</f>
        <v>#REF!</v>
      </c>
      <c r="K2435">
        <v>4.9800000000000004</v>
      </c>
      <c r="L2435">
        <v>5</v>
      </c>
      <c r="M2435">
        <v>29.66</v>
      </c>
      <c r="N2435">
        <v>2618</v>
      </c>
    </row>
    <row r="2436" spans="1:14" x14ac:dyDescent="0.25">
      <c r="A2436">
        <v>20478</v>
      </c>
      <c r="B2436">
        <v>87349</v>
      </c>
      <c r="C2436">
        <v>44280</v>
      </c>
      <c r="D2436">
        <v>44282</v>
      </c>
      <c r="E2436" t="s">
        <v>981</v>
      </c>
      <c r="F2436">
        <v>0.02</v>
      </c>
      <c r="G2436">
        <v>54.12</v>
      </c>
      <c r="H2436">
        <v>-715.7782060000003</v>
      </c>
      <c r="I2436" t="str">
        <f t="shared" si="38"/>
        <v xml:space="preserve"> </v>
      </c>
      <c r="J2436" t="e">
        <f>IF(#REF!&lt;0,#REF!," ")</f>
        <v>#REF!</v>
      </c>
      <c r="K2436">
        <v>296.18</v>
      </c>
      <c r="L2436">
        <v>6</v>
      </c>
      <c r="M2436">
        <v>1418.97</v>
      </c>
      <c r="N2436">
        <v>363</v>
      </c>
    </row>
    <row r="2437" spans="1:14" x14ac:dyDescent="0.25">
      <c r="A2437">
        <v>20746</v>
      </c>
      <c r="B2437">
        <v>86602</v>
      </c>
      <c r="C2437">
        <v>44280</v>
      </c>
      <c r="D2437">
        <v>44283</v>
      </c>
      <c r="E2437" t="s">
        <v>979</v>
      </c>
      <c r="F2437">
        <v>0.03</v>
      </c>
      <c r="G2437">
        <v>6.07</v>
      </c>
      <c r="H2437">
        <v>-102.36</v>
      </c>
      <c r="I2437" t="str">
        <f t="shared" si="38"/>
        <v xml:space="preserve"> </v>
      </c>
      <c r="J2437" t="e">
        <f>IF(#REF!&lt;0,#REF!," ")</f>
        <v>#REF!</v>
      </c>
      <c r="K2437">
        <v>4.9800000000000004</v>
      </c>
      <c r="L2437">
        <v>8</v>
      </c>
      <c r="M2437">
        <v>40.5</v>
      </c>
      <c r="N2437">
        <v>1836</v>
      </c>
    </row>
    <row r="2438" spans="1:14" x14ac:dyDescent="0.25">
      <c r="A2438">
        <v>22980</v>
      </c>
      <c r="B2438">
        <v>86093</v>
      </c>
      <c r="C2438">
        <v>44280</v>
      </c>
      <c r="D2438">
        <v>44287</v>
      </c>
      <c r="E2438" t="s">
        <v>980</v>
      </c>
      <c r="F2438">
        <v>0.05</v>
      </c>
      <c r="G2438">
        <v>13.99</v>
      </c>
      <c r="H2438">
        <v>316.68239999999997</v>
      </c>
      <c r="I2438">
        <f t="shared" si="38"/>
        <v>316.68239999999997</v>
      </c>
      <c r="J2438" t="e">
        <f>IF(#REF!&lt;0,#REF!," ")</f>
        <v>#REF!</v>
      </c>
      <c r="K2438">
        <v>110.98</v>
      </c>
      <c r="L2438">
        <v>4</v>
      </c>
      <c r="M2438">
        <v>458.96</v>
      </c>
      <c r="N2438">
        <v>2082</v>
      </c>
    </row>
    <row r="2439" spans="1:14" x14ac:dyDescent="0.25">
      <c r="A2439">
        <v>22981</v>
      </c>
      <c r="B2439">
        <v>86093</v>
      </c>
      <c r="C2439">
        <v>44280</v>
      </c>
      <c r="D2439">
        <v>44284</v>
      </c>
      <c r="E2439" t="s">
        <v>980</v>
      </c>
      <c r="F2439">
        <v>0.1</v>
      </c>
      <c r="G2439">
        <v>0.93</v>
      </c>
      <c r="H2439">
        <v>9.5</v>
      </c>
      <c r="I2439">
        <f t="shared" si="38"/>
        <v>9.5</v>
      </c>
      <c r="J2439" t="e">
        <f>IF(#REF!&lt;0,#REF!," ")</f>
        <v>#REF!</v>
      </c>
      <c r="K2439">
        <v>2.84</v>
      </c>
      <c r="L2439">
        <v>12</v>
      </c>
      <c r="M2439">
        <v>33.36</v>
      </c>
      <c r="N2439">
        <v>2082</v>
      </c>
    </row>
    <row r="2440" spans="1:14" x14ac:dyDescent="0.25">
      <c r="A2440">
        <v>22982</v>
      </c>
      <c r="B2440">
        <v>86093</v>
      </c>
      <c r="C2440">
        <v>44280</v>
      </c>
      <c r="D2440">
        <v>44282</v>
      </c>
      <c r="E2440" t="s">
        <v>980</v>
      </c>
      <c r="F2440">
        <v>0.08</v>
      </c>
      <c r="G2440">
        <v>8.99</v>
      </c>
      <c r="H2440">
        <v>173.934</v>
      </c>
      <c r="I2440">
        <f t="shared" si="38"/>
        <v>173.934</v>
      </c>
      <c r="J2440" t="e">
        <f>IF(#REF!&lt;0,#REF!," ")</f>
        <v>#REF!</v>
      </c>
      <c r="K2440">
        <v>65.989999999999995</v>
      </c>
      <c r="L2440">
        <v>8</v>
      </c>
      <c r="M2440">
        <v>427.19</v>
      </c>
      <c r="N2440">
        <v>2082</v>
      </c>
    </row>
    <row r="2441" spans="1:14" x14ac:dyDescent="0.25">
      <c r="A2441">
        <v>18992</v>
      </c>
      <c r="B2441">
        <v>86876</v>
      </c>
      <c r="C2441">
        <v>44281</v>
      </c>
      <c r="D2441">
        <v>44283</v>
      </c>
      <c r="E2441" t="s">
        <v>978</v>
      </c>
      <c r="F2441">
        <v>0.05</v>
      </c>
      <c r="G2441">
        <v>14.39</v>
      </c>
      <c r="H2441">
        <v>-39</v>
      </c>
      <c r="I2441" t="str">
        <f t="shared" si="38"/>
        <v xml:space="preserve"> </v>
      </c>
      <c r="J2441" t="e">
        <f>IF(#REF!&lt;0,#REF!," ")</f>
        <v>#REF!</v>
      </c>
      <c r="K2441">
        <v>20.28</v>
      </c>
      <c r="L2441">
        <v>6</v>
      </c>
      <c r="M2441">
        <v>121.83</v>
      </c>
      <c r="N2441">
        <v>2011</v>
      </c>
    </row>
    <row r="2442" spans="1:14" x14ac:dyDescent="0.25">
      <c r="A2442">
        <v>18993</v>
      </c>
      <c r="B2442">
        <v>86876</v>
      </c>
      <c r="C2442">
        <v>44281</v>
      </c>
      <c r="D2442">
        <v>44283</v>
      </c>
      <c r="E2442" t="s">
        <v>978</v>
      </c>
      <c r="F2442">
        <v>7.0000000000000007E-2</v>
      </c>
      <c r="G2442">
        <v>2.79</v>
      </c>
      <c r="H2442">
        <v>290.82810000000001</v>
      </c>
      <c r="I2442">
        <f t="shared" si="38"/>
        <v>290.82810000000001</v>
      </c>
      <c r="J2442" t="e">
        <f>IF(#REF!&lt;0,#REF!," ")</f>
        <v>#REF!</v>
      </c>
      <c r="K2442">
        <v>65.989999999999995</v>
      </c>
      <c r="L2442">
        <v>8</v>
      </c>
      <c r="M2442">
        <v>421.49</v>
      </c>
      <c r="N2442">
        <v>2011</v>
      </c>
    </row>
    <row r="2443" spans="1:14" x14ac:dyDescent="0.25">
      <c r="A2443">
        <v>21909</v>
      </c>
      <c r="B2443">
        <v>86757</v>
      </c>
      <c r="C2443">
        <v>44281</v>
      </c>
      <c r="D2443">
        <v>44286</v>
      </c>
      <c r="E2443" t="s">
        <v>980</v>
      </c>
      <c r="F2443">
        <v>0.1</v>
      </c>
      <c r="G2443">
        <v>49</v>
      </c>
      <c r="H2443">
        <v>-1115.4682</v>
      </c>
      <c r="I2443" t="str">
        <f t="shared" si="38"/>
        <v xml:space="preserve"> </v>
      </c>
      <c r="J2443" t="e">
        <f>IF(#REF!&lt;0,#REF!," ")</f>
        <v>#REF!</v>
      </c>
      <c r="K2443">
        <v>3.48</v>
      </c>
      <c r="L2443">
        <v>1</v>
      </c>
      <c r="M2443">
        <v>12.99</v>
      </c>
      <c r="N2443">
        <v>2419</v>
      </c>
    </row>
    <row r="2444" spans="1:14" x14ac:dyDescent="0.25">
      <c r="A2444">
        <v>1511</v>
      </c>
      <c r="B2444">
        <v>10919</v>
      </c>
      <c r="C2444">
        <v>44282</v>
      </c>
      <c r="D2444">
        <v>44282</v>
      </c>
      <c r="E2444" t="s">
        <v>977</v>
      </c>
      <c r="F2444">
        <v>7.0000000000000007E-2</v>
      </c>
      <c r="G2444">
        <v>35</v>
      </c>
      <c r="H2444">
        <v>-1231.8699999999999</v>
      </c>
      <c r="I2444" t="str">
        <f t="shared" si="38"/>
        <v xml:space="preserve"> </v>
      </c>
      <c r="J2444" t="e">
        <f>IF(#REF!&lt;0,#REF!," ")</f>
        <v>#REF!</v>
      </c>
      <c r="K2444">
        <v>48.91</v>
      </c>
      <c r="L2444">
        <v>42</v>
      </c>
      <c r="M2444">
        <v>2040.95</v>
      </c>
      <c r="N2444">
        <v>2842</v>
      </c>
    </row>
    <row r="2445" spans="1:14" x14ac:dyDescent="0.25">
      <c r="A2445">
        <v>19511</v>
      </c>
      <c r="B2445">
        <v>90256</v>
      </c>
      <c r="C2445">
        <v>44282</v>
      </c>
      <c r="D2445">
        <v>44282</v>
      </c>
      <c r="E2445" t="s">
        <v>977</v>
      </c>
      <c r="F2445">
        <v>7.0000000000000007E-2</v>
      </c>
      <c r="G2445">
        <v>35</v>
      </c>
      <c r="H2445">
        <v>-1231.8699999999999</v>
      </c>
      <c r="I2445" t="str">
        <f t="shared" si="38"/>
        <v xml:space="preserve"> </v>
      </c>
      <c r="J2445" t="e">
        <f>IF(#REF!&lt;0,#REF!," ")</f>
        <v>#REF!</v>
      </c>
      <c r="K2445">
        <v>48.91</v>
      </c>
      <c r="L2445">
        <v>11</v>
      </c>
      <c r="M2445">
        <v>534.53</v>
      </c>
      <c r="N2445">
        <v>2843</v>
      </c>
    </row>
    <row r="2446" spans="1:14" x14ac:dyDescent="0.25">
      <c r="A2446">
        <v>23337</v>
      </c>
      <c r="B2446">
        <v>91443</v>
      </c>
      <c r="C2446">
        <v>44282</v>
      </c>
      <c r="D2446">
        <v>44283</v>
      </c>
      <c r="E2446" t="s">
        <v>979</v>
      </c>
      <c r="F2446">
        <v>0.01</v>
      </c>
      <c r="G2446">
        <v>6.81</v>
      </c>
      <c r="H2446">
        <v>-150.5042</v>
      </c>
      <c r="I2446" t="str">
        <f t="shared" si="38"/>
        <v xml:space="preserve"> </v>
      </c>
      <c r="J2446" t="e">
        <f>IF(#REF!&lt;0,#REF!," ")</f>
        <v>#REF!</v>
      </c>
      <c r="K2446">
        <v>6.48</v>
      </c>
      <c r="L2446">
        <v>7</v>
      </c>
      <c r="M2446">
        <v>47.9</v>
      </c>
      <c r="N2446">
        <v>2624</v>
      </c>
    </row>
    <row r="2447" spans="1:14" x14ac:dyDescent="0.25">
      <c r="A2447">
        <v>26203</v>
      </c>
      <c r="B2447">
        <v>88872</v>
      </c>
      <c r="C2447">
        <v>44282</v>
      </c>
      <c r="D2447">
        <v>44284</v>
      </c>
      <c r="E2447" t="s">
        <v>981</v>
      </c>
      <c r="F2447">
        <v>0.04</v>
      </c>
      <c r="G2447">
        <v>1.99</v>
      </c>
      <c r="H2447">
        <v>236.19389999999999</v>
      </c>
      <c r="I2447">
        <f t="shared" si="38"/>
        <v>236.19389999999999</v>
      </c>
      <c r="J2447" t="e">
        <f>IF(#REF!&lt;0,#REF!," ")</f>
        <v>#REF!</v>
      </c>
      <c r="K2447">
        <v>31.78</v>
      </c>
      <c r="L2447">
        <v>11</v>
      </c>
      <c r="M2447">
        <v>342.31</v>
      </c>
      <c r="N2447">
        <v>1940</v>
      </c>
    </row>
    <row r="2448" spans="1:14" x14ac:dyDescent="0.25">
      <c r="A2448">
        <v>18716</v>
      </c>
      <c r="B2448">
        <v>88795</v>
      </c>
      <c r="C2448">
        <v>44283</v>
      </c>
      <c r="D2448">
        <v>44285</v>
      </c>
      <c r="E2448" t="s">
        <v>979</v>
      </c>
      <c r="F2448">
        <v>0.06</v>
      </c>
      <c r="G2448">
        <v>4.2699999999999996</v>
      </c>
      <c r="H2448">
        <v>-38.28</v>
      </c>
      <c r="I2448" t="str">
        <f t="shared" si="38"/>
        <v xml:space="preserve"> </v>
      </c>
      <c r="J2448" t="e">
        <f>IF(#REF!&lt;0,#REF!," ")</f>
        <v>#REF!</v>
      </c>
      <c r="K2448">
        <v>37.44</v>
      </c>
      <c r="L2448">
        <v>1</v>
      </c>
      <c r="M2448">
        <v>39.79</v>
      </c>
      <c r="N2448">
        <v>2164</v>
      </c>
    </row>
    <row r="2449" spans="1:14" x14ac:dyDescent="0.25">
      <c r="A2449">
        <v>18843</v>
      </c>
      <c r="B2449">
        <v>89149</v>
      </c>
      <c r="C2449">
        <v>44283</v>
      </c>
      <c r="D2449">
        <v>44290</v>
      </c>
      <c r="E2449" t="s">
        <v>980</v>
      </c>
      <c r="F2449">
        <v>0.06</v>
      </c>
      <c r="G2449">
        <v>33.6</v>
      </c>
      <c r="H2449">
        <v>-219.77940000000001</v>
      </c>
      <c r="I2449" t="str">
        <f t="shared" si="38"/>
        <v xml:space="preserve"> </v>
      </c>
      <c r="J2449" t="e">
        <f>IF(#REF!&lt;0,#REF!," ")</f>
        <v>#REF!</v>
      </c>
      <c r="K2449">
        <v>80.97</v>
      </c>
      <c r="L2449">
        <v>1</v>
      </c>
      <c r="M2449">
        <v>87.31</v>
      </c>
      <c r="N2449">
        <v>2685</v>
      </c>
    </row>
    <row r="2450" spans="1:14" x14ac:dyDescent="0.25">
      <c r="A2450">
        <v>18844</v>
      </c>
      <c r="B2450">
        <v>89149</v>
      </c>
      <c r="C2450">
        <v>44283</v>
      </c>
      <c r="D2450">
        <v>44288</v>
      </c>
      <c r="E2450" t="s">
        <v>980</v>
      </c>
      <c r="F2450">
        <v>0.08</v>
      </c>
      <c r="G2450">
        <v>69</v>
      </c>
      <c r="H2450">
        <v>-505.98447900000014</v>
      </c>
      <c r="I2450" t="str">
        <f t="shared" si="38"/>
        <v xml:space="preserve"> </v>
      </c>
      <c r="J2450" t="e">
        <f>IF(#REF!&lt;0,#REF!," ")</f>
        <v>#REF!</v>
      </c>
      <c r="K2450">
        <v>209.37</v>
      </c>
      <c r="L2450">
        <v>12</v>
      </c>
      <c r="M2450">
        <v>2444.63</v>
      </c>
      <c r="N2450">
        <v>2685</v>
      </c>
    </row>
    <row r="2451" spans="1:14" x14ac:dyDescent="0.25">
      <c r="A2451">
        <v>21068</v>
      </c>
      <c r="B2451">
        <v>89886</v>
      </c>
      <c r="C2451">
        <v>44283</v>
      </c>
      <c r="D2451">
        <v>44285</v>
      </c>
      <c r="E2451" t="s">
        <v>978</v>
      </c>
      <c r="F2451">
        <v>0.06</v>
      </c>
      <c r="G2451">
        <v>91.05</v>
      </c>
      <c r="H2451">
        <v>-431.45</v>
      </c>
      <c r="I2451" t="str">
        <f t="shared" si="38"/>
        <v xml:space="preserve"> </v>
      </c>
      <c r="J2451" t="e">
        <f>IF(#REF!&lt;0,#REF!," ")</f>
        <v>#REF!</v>
      </c>
      <c r="K2451">
        <v>328.14</v>
      </c>
      <c r="L2451">
        <v>1</v>
      </c>
      <c r="M2451">
        <v>334.3</v>
      </c>
      <c r="N2451">
        <v>1653</v>
      </c>
    </row>
    <row r="2452" spans="1:14" x14ac:dyDescent="0.25">
      <c r="A2452">
        <v>22977</v>
      </c>
      <c r="B2452">
        <v>90768</v>
      </c>
      <c r="C2452">
        <v>44283</v>
      </c>
      <c r="D2452">
        <v>44285</v>
      </c>
      <c r="E2452" t="s">
        <v>979</v>
      </c>
      <c r="F2452">
        <v>0</v>
      </c>
      <c r="G2452">
        <v>5.47</v>
      </c>
      <c r="H2452">
        <v>17.879399999999997</v>
      </c>
      <c r="I2452">
        <f t="shared" si="38"/>
        <v>17.879399999999997</v>
      </c>
      <c r="J2452" t="e">
        <f>IF(#REF!&lt;0,#REF!," ")</f>
        <v>#REF!</v>
      </c>
      <c r="K2452">
        <v>3.58</v>
      </c>
      <c r="L2452">
        <v>6</v>
      </c>
      <c r="M2452">
        <v>24.08</v>
      </c>
      <c r="N2452">
        <v>3280</v>
      </c>
    </row>
    <row r="2453" spans="1:14" x14ac:dyDescent="0.25">
      <c r="A2453">
        <v>22978</v>
      </c>
      <c r="B2453">
        <v>90768</v>
      </c>
      <c r="C2453">
        <v>44283</v>
      </c>
      <c r="D2453">
        <v>44285</v>
      </c>
      <c r="E2453" t="s">
        <v>979</v>
      </c>
      <c r="F2453">
        <v>0.08</v>
      </c>
      <c r="G2453">
        <v>0.75</v>
      </c>
      <c r="H2453">
        <v>-52.402000000000001</v>
      </c>
      <c r="I2453" t="str">
        <f t="shared" si="38"/>
        <v xml:space="preserve"> </v>
      </c>
      <c r="J2453" t="e">
        <f>IF(#REF!&lt;0,#REF!," ")</f>
        <v>#REF!</v>
      </c>
      <c r="K2453">
        <v>1.81</v>
      </c>
      <c r="L2453">
        <v>11</v>
      </c>
      <c r="M2453">
        <v>18.5</v>
      </c>
      <c r="N2453">
        <v>3280</v>
      </c>
    </row>
    <row r="2454" spans="1:14" x14ac:dyDescent="0.25">
      <c r="A2454">
        <v>23944</v>
      </c>
      <c r="B2454">
        <v>87710</v>
      </c>
      <c r="C2454">
        <v>44284</v>
      </c>
      <c r="D2454">
        <v>44284</v>
      </c>
      <c r="E2454" t="s">
        <v>977</v>
      </c>
      <c r="F2454">
        <v>0.08</v>
      </c>
      <c r="G2454">
        <v>0.99</v>
      </c>
      <c r="H2454">
        <v>-12.82</v>
      </c>
      <c r="I2454" t="str">
        <f t="shared" si="38"/>
        <v xml:space="preserve"> </v>
      </c>
      <c r="J2454" t="e">
        <f>IF(#REF!&lt;0,#REF!," ")</f>
        <v>#REF!</v>
      </c>
      <c r="K2454">
        <v>67.84</v>
      </c>
      <c r="L2454">
        <v>1</v>
      </c>
      <c r="M2454">
        <v>64.91</v>
      </c>
      <c r="N2454">
        <v>49</v>
      </c>
    </row>
    <row r="2455" spans="1:14" x14ac:dyDescent="0.25">
      <c r="A2455">
        <v>23945</v>
      </c>
      <c r="B2455">
        <v>87710</v>
      </c>
      <c r="C2455">
        <v>44284</v>
      </c>
      <c r="D2455">
        <v>44287</v>
      </c>
      <c r="E2455" t="s">
        <v>977</v>
      </c>
      <c r="F2455">
        <v>0.04</v>
      </c>
      <c r="G2455">
        <v>24.49</v>
      </c>
      <c r="H2455">
        <v>1585.0886999999998</v>
      </c>
      <c r="I2455">
        <f t="shared" si="38"/>
        <v>1585.0886999999998</v>
      </c>
      <c r="J2455" t="e">
        <f>IF(#REF!&lt;0,#REF!," ")</f>
        <v>#REF!</v>
      </c>
      <c r="K2455">
        <v>276.2</v>
      </c>
      <c r="L2455">
        <v>8</v>
      </c>
      <c r="M2455">
        <v>2297.23</v>
      </c>
      <c r="N2455">
        <v>50</v>
      </c>
    </row>
    <row r="2456" spans="1:14" x14ac:dyDescent="0.25">
      <c r="A2456">
        <v>25233</v>
      </c>
      <c r="B2456">
        <v>90541</v>
      </c>
      <c r="C2456">
        <v>44284</v>
      </c>
      <c r="D2456">
        <v>44284</v>
      </c>
      <c r="E2456" t="s">
        <v>979</v>
      </c>
      <c r="F2456">
        <v>0.04</v>
      </c>
      <c r="G2456">
        <v>60</v>
      </c>
      <c r="H2456">
        <v>85.29</v>
      </c>
      <c r="I2456">
        <f t="shared" si="38"/>
        <v>85.29</v>
      </c>
      <c r="J2456" t="e">
        <f>IF(#REF!&lt;0,#REF!," ")</f>
        <v>#REF!</v>
      </c>
      <c r="K2456">
        <v>85.29</v>
      </c>
      <c r="L2456">
        <v>12</v>
      </c>
      <c r="M2456">
        <v>1066.6400000000001</v>
      </c>
      <c r="N2456">
        <v>1416</v>
      </c>
    </row>
    <row r="2457" spans="1:14" x14ac:dyDescent="0.25">
      <c r="A2457">
        <v>18680</v>
      </c>
      <c r="B2457">
        <v>88187</v>
      </c>
      <c r="C2457">
        <v>44285</v>
      </c>
      <c r="D2457">
        <v>44289</v>
      </c>
      <c r="E2457" t="s">
        <v>980</v>
      </c>
      <c r="F2457">
        <v>0.09</v>
      </c>
      <c r="G2457">
        <v>1.49</v>
      </c>
      <c r="H2457">
        <v>58.718999999999994</v>
      </c>
      <c r="I2457">
        <f t="shared" si="38"/>
        <v>58.718999999999994</v>
      </c>
      <c r="J2457" t="e">
        <f>IF(#REF!&lt;0,#REF!," ")</f>
        <v>#REF!</v>
      </c>
      <c r="K2457">
        <v>12.97</v>
      </c>
      <c r="L2457">
        <v>7</v>
      </c>
      <c r="M2457">
        <v>85.1</v>
      </c>
      <c r="N2457">
        <v>1357</v>
      </c>
    </row>
    <row r="2458" spans="1:14" x14ac:dyDescent="0.25">
      <c r="A2458">
        <v>18681</v>
      </c>
      <c r="B2458">
        <v>88187</v>
      </c>
      <c r="C2458">
        <v>44285</v>
      </c>
      <c r="D2458">
        <v>44292</v>
      </c>
      <c r="E2458" t="s">
        <v>980</v>
      </c>
      <c r="F2458">
        <v>0.01</v>
      </c>
      <c r="G2458">
        <v>11.52</v>
      </c>
      <c r="H2458">
        <v>-245.62</v>
      </c>
      <c r="I2458" t="str">
        <f t="shared" si="38"/>
        <v xml:space="preserve"> </v>
      </c>
      <c r="J2458" t="e">
        <f>IF(#REF!&lt;0,#REF!," ")</f>
        <v>#REF!</v>
      </c>
      <c r="K2458">
        <v>20.89</v>
      </c>
      <c r="L2458">
        <v>8</v>
      </c>
      <c r="M2458">
        <v>179.91</v>
      </c>
      <c r="N2458">
        <v>1357</v>
      </c>
    </row>
    <row r="2459" spans="1:14" x14ac:dyDescent="0.25">
      <c r="A2459">
        <v>20657</v>
      </c>
      <c r="B2459">
        <v>89507</v>
      </c>
      <c r="C2459">
        <v>44285</v>
      </c>
      <c r="D2459">
        <v>44289</v>
      </c>
      <c r="E2459" t="s">
        <v>980</v>
      </c>
      <c r="F2459">
        <v>0</v>
      </c>
      <c r="G2459">
        <v>1.49</v>
      </c>
      <c r="H2459">
        <v>-203.14</v>
      </c>
      <c r="I2459" t="str">
        <f t="shared" si="38"/>
        <v xml:space="preserve"> </v>
      </c>
      <c r="J2459" t="e">
        <f>IF(#REF!&lt;0,#REF!," ")</f>
        <v>#REF!</v>
      </c>
      <c r="K2459">
        <v>2.08</v>
      </c>
      <c r="L2459">
        <v>10</v>
      </c>
      <c r="M2459">
        <v>22.01</v>
      </c>
      <c r="N2459">
        <v>2346</v>
      </c>
    </row>
    <row r="2460" spans="1:14" x14ac:dyDescent="0.25">
      <c r="A2460">
        <v>20658</v>
      </c>
      <c r="B2460">
        <v>89507</v>
      </c>
      <c r="C2460">
        <v>44285</v>
      </c>
      <c r="D2460">
        <v>44287</v>
      </c>
      <c r="E2460" t="s">
        <v>980</v>
      </c>
      <c r="F2460">
        <v>0.1</v>
      </c>
      <c r="G2460">
        <v>14.36</v>
      </c>
      <c r="H2460">
        <v>85.823999999999984</v>
      </c>
      <c r="I2460">
        <f t="shared" si="38"/>
        <v>85.823999999999984</v>
      </c>
      <c r="J2460" t="e">
        <f>IF(#REF!&lt;0,#REF!," ")</f>
        <v>#REF!</v>
      </c>
      <c r="K2460">
        <v>25.98</v>
      </c>
      <c r="L2460">
        <v>8</v>
      </c>
      <c r="M2460">
        <v>200</v>
      </c>
      <c r="N2460">
        <v>2346</v>
      </c>
    </row>
    <row r="2461" spans="1:14" x14ac:dyDescent="0.25">
      <c r="A2461">
        <v>22776</v>
      </c>
      <c r="B2461">
        <v>89060</v>
      </c>
      <c r="C2461">
        <v>44285</v>
      </c>
      <c r="D2461">
        <v>44294</v>
      </c>
      <c r="E2461" t="s">
        <v>980</v>
      </c>
      <c r="F2461">
        <v>0.05</v>
      </c>
      <c r="G2461">
        <v>14.19</v>
      </c>
      <c r="H2461">
        <v>196.21</v>
      </c>
      <c r="I2461">
        <f t="shared" si="38"/>
        <v>196.21</v>
      </c>
      <c r="J2461" t="e">
        <f>IF(#REF!&lt;0,#REF!," ")</f>
        <v>#REF!</v>
      </c>
      <c r="K2461">
        <v>50.98</v>
      </c>
      <c r="L2461">
        <v>9</v>
      </c>
      <c r="M2461">
        <v>461.32</v>
      </c>
      <c r="N2461">
        <v>874</v>
      </c>
    </row>
    <row r="2462" spans="1:14" x14ac:dyDescent="0.25">
      <c r="A2462">
        <v>23445</v>
      </c>
      <c r="B2462">
        <v>85870</v>
      </c>
      <c r="C2462">
        <v>44285</v>
      </c>
      <c r="D2462">
        <v>44289</v>
      </c>
      <c r="E2462" t="s">
        <v>980</v>
      </c>
      <c r="F2462">
        <v>0.04</v>
      </c>
      <c r="G2462">
        <v>6.13</v>
      </c>
      <c r="H2462">
        <v>179.08019999999999</v>
      </c>
      <c r="I2462">
        <f t="shared" si="38"/>
        <v>179.08019999999999</v>
      </c>
      <c r="J2462" t="e">
        <f>IF(#REF!&lt;0,#REF!," ")</f>
        <v>#REF!</v>
      </c>
      <c r="K2462">
        <v>83.1</v>
      </c>
      <c r="L2462">
        <v>12</v>
      </c>
      <c r="M2462">
        <v>995.61</v>
      </c>
      <c r="N2462">
        <v>1740</v>
      </c>
    </row>
    <row r="2463" spans="1:14" x14ac:dyDescent="0.25">
      <c r="A2463">
        <v>23446</v>
      </c>
      <c r="B2463">
        <v>85870</v>
      </c>
      <c r="C2463">
        <v>44285</v>
      </c>
      <c r="D2463">
        <v>44292</v>
      </c>
      <c r="E2463" t="s">
        <v>980</v>
      </c>
      <c r="F2463">
        <v>0.05</v>
      </c>
      <c r="G2463">
        <v>51.94</v>
      </c>
      <c r="H2463">
        <v>-17.28342</v>
      </c>
      <c r="I2463" t="str">
        <f t="shared" si="38"/>
        <v xml:space="preserve"> </v>
      </c>
      <c r="J2463" t="e">
        <f>IF(#REF!&lt;0,#REF!," ")</f>
        <v>#REF!</v>
      </c>
      <c r="K2463">
        <v>124.49</v>
      </c>
      <c r="L2463">
        <v>8</v>
      </c>
      <c r="M2463">
        <v>1006.42</v>
      </c>
      <c r="N2463">
        <v>1740</v>
      </c>
    </row>
    <row r="2464" spans="1:14" x14ac:dyDescent="0.25">
      <c r="A2464">
        <v>24318</v>
      </c>
      <c r="B2464">
        <v>86980</v>
      </c>
      <c r="C2464">
        <v>44285</v>
      </c>
      <c r="D2464">
        <v>44290</v>
      </c>
      <c r="E2464" t="s">
        <v>980</v>
      </c>
      <c r="F2464">
        <v>7.0000000000000007E-2</v>
      </c>
      <c r="G2464">
        <v>0.7</v>
      </c>
      <c r="H2464">
        <v>3.35</v>
      </c>
      <c r="I2464">
        <f t="shared" si="38"/>
        <v>3.35</v>
      </c>
      <c r="J2464" t="e">
        <f>IF(#REF!&lt;0,#REF!," ")</f>
        <v>#REF!</v>
      </c>
      <c r="K2464">
        <v>1.48</v>
      </c>
      <c r="L2464">
        <v>8</v>
      </c>
      <c r="M2464">
        <v>11.51</v>
      </c>
      <c r="N2464">
        <v>2785</v>
      </c>
    </row>
    <row r="2465" spans="1:14" x14ac:dyDescent="0.25">
      <c r="A2465">
        <v>21243</v>
      </c>
      <c r="B2465">
        <v>88062</v>
      </c>
      <c r="C2465">
        <v>44286</v>
      </c>
      <c r="D2465">
        <v>44288</v>
      </c>
      <c r="E2465" t="s">
        <v>979</v>
      </c>
      <c r="F2465">
        <v>0.05</v>
      </c>
      <c r="G2465">
        <v>56.14</v>
      </c>
      <c r="H2465">
        <v>-44.517900000000004</v>
      </c>
      <c r="I2465" t="str">
        <f t="shared" si="38"/>
        <v xml:space="preserve"> </v>
      </c>
      <c r="J2465" t="e">
        <f>IF(#REF!&lt;0,#REF!," ")</f>
        <v>#REF!</v>
      </c>
      <c r="K2465">
        <v>115.99</v>
      </c>
      <c r="L2465">
        <v>6</v>
      </c>
      <c r="M2465">
        <v>714.29</v>
      </c>
      <c r="N2465">
        <v>463</v>
      </c>
    </row>
    <row r="2466" spans="1:14" x14ac:dyDescent="0.25">
      <c r="A2466">
        <v>25430</v>
      </c>
      <c r="B2466">
        <v>86974</v>
      </c>
      <c r="C2466">
        <v>44286</v>
      </c>
      <c r="D2466">
        <v>44287</v>
      </c>
      <c r="E2466" t="s">
        <v>981</v>
      </c>
      <c r="F2466">
        <v>0.08</v>
      </c>
      <c r="G2466">
        <v>24.49</v>
      </c>
      <c r="H2466">
        <v>828.27</v>
      </c>
      <c r="I2466">
        <f t="shared" si="38"/>
        <v>828.27</v>
      </c>
      <c r="J2466" t="e">
        <f>IF(#REF!&lt;0,#REF!," ")</f>
        <v>#REF!</v>
      </c>
      <c r="K2466">
        <v>136.97999999999999</v>
      </c>
      <c r="L2466">
        <v>11</v>
      </c>
      <c r="M2466">
        <v>1433.95</v>
      </c>
      <c r="N2466">
        <v>1687</v>
      </c>
    </row>
    <row r="2467" spans="1:14" x14ac:dyDescent="0.25">
      <c r="A2467">
        <v>25517</v>
      </c>
      <c r="B2467">
        <v>86125</v>
      </c>
      <c r="C2467">
        <v>44286</v>
      </c>
      <c r="D2467">
        <v>44287</v>
      </c>
      <c r="E2467" t="s">
        <v>979</v>
      </c>
      <c r="F2467">
        <v>0.04</v>
      </c>
      <c r="G2467">
        <v>3.37</v>
      </c>
      <c r="H2467">
        <v>-10.38</v>
      </c>
      <c r="I2467" t="str">
        <f t="shared" si="38"/>
        <v xml:space="preserve"> </v>
      </c>
      <c r="J2467" t="e">
        <f>IF(#REF!&lt;0,#REF!," ")</f>
        <v>#REF!</v>
      </c>
      <c r="K2467">
        <v>10.98</v>
      </c>
      <c r="L2467">
        <v>2</v>
      </c>
      <c r="M2467">
        <v>21.83</v>
      </c>
      <c r="N2467">
        <v>1086</v>
      </c>
    </row>
    <row r="2468" spans="1:14" x14ac:dyDescent="0.25">
      <c r="A2468">
        <v>6524</v>
      </c>
      <c r="B2468">
        <v>46434</v>
      </c>
      <c r="C2468">
        <v>44287</v>
      </c>
      <c r="D2468">
        <v>44288</v>
      </c>
      <c r="E2468" t="s">
        <v>981</v>
      </c>
      <c r="F2468">
        <v>0.06</v>
      </c>
      <c r="G2468">
        <v>2.99</v>
      </c>
      <c r="H2468">
        <v>270.29149999999998</v>
      </c>
      <c r="I2468">
        <f t="shared" si="38"/>
        <v>270.29149999999998</v>
      </c>
      <c r="J2468" t="e">
        <f>IF(#REF!&lt;0,#REF!," ")</f>
        <v>#REF!</v>
      </c>
      <c r="K2468">
        <v>24.95</v>
      </c>
      <c r="L2468">
        <v>34</v>
      </c>
      <c r="M2468">
        <v>800.39</v>
      </c>
      <c r="N2468">
        <v>949</v>
      </c>
    </row>
    <row r="2469" spans="1:14" x14ac:dyDescent="0.25">
      <c r="A2469">
        <v>21052</v>
      </c>
      <c r="B2469">
        <v>90974</v>
      </c>
      <c r="C2469">
        <v>44287</v>
      </c>
      <c r="D2469">
        <v>44294</v>
      </c>
      <c r="E2469" t="s">
        <v>980</v>
      </c>
      <c r="F2469">
        <v>0.08</v>
      </c>
      <c r="G2469">
        <v>19.989999999999998</v>
      </c>
      <c r="H2469">
        <v>135.79</v>
      </c>
      <c r="I2469">
        <f t="shared" si="38"/>
        <v>135.79</v>
      </c>
      <c r="J2469" t="e">
        <f>IF(#REF!&lt;0,#REF!," ")</f>
        <v>#REF!</v>
      </c>
      <c r="K2469">
        <v>51.75</v>
      </c>
      <c r="L2469">
        <v>5</v>
      </c>
      <c r="M2469">
        <v>249.95</v>
      </c>
      <c r="N2469">
        <v>326</v>
      </c>
    </row>
    <row r="2470" spans="1:14" x14ac:dyDescent="0.25">
      <c r="A2470">
        <v>21053</v>
      </c>
      <c r="B2470">
        <v>90974</v>
      </c>
      <c r="C2470">
        <v>44287</v>
      </c>
      <c r="D2470">
        <v>44289</v>
      </c>
      <c r="E2470" t="s">
        <v>980</v>
      </c>
      <c r="F2470">
        <v>0.1</v>
      </c>
      <c r="G2470">
        <v>5.08</v>
      </c>
      <c r="H2470">
        <v>103.38</v>
      </c>
      <c r="I2470">
        <f t="shared" si="38"/>
        <v>103.38</v>
      </c>
      <c r="J2470" t="e">
        <f>IF(#REF!&lt;0,#REF!," ")</f>
        <v>#REF!</v>
      </c>
      <c r="K2470">
        <v>55.29</v>
      </c>
      <c r="L2470">
        <v>4</v>
      </c>
      <c r="M2470">
        <v>204.3</v>
      </c>
      <c r="N2470">
        <v>326</v>
      </c>
    </row>
    <row r="2471" spans="1:14" x14ac:dyDescent="0.25">
      <c r="A2471">
        <v>22831</v>
      </c>
      <c r="B2471">
        <v>88613</v>
      </c>
      <c r="C2471">
        <v>44287</v>
      </c>
      <c r="D2471">
        <v>44289</v>
      </c>
      <c r="E2471" t="s">
        <v>978</v>
      </c>
      <c r="F2471">
        <v>0.05</v>
      </c>
      <c r="G2471">
        <v>14.7</v>
      </c>
      <c r="H2471">
        <v>1597.3569</v>
      </c>
      <c r="I2471">
        <f t="shared" si="38"/>
        <v>1597.3569</v>
      </c>
      <c r="J2471" t="e">
        <f>IF(#REF!&lt;0,#REF!," ")</f>
        <v>#REF!</v>
      </c>
      <c r="K2471">
        <v>510.14</v>
      </c>
      <c r="L2471">
        <v>5</v>
      </c>
      <c r="M2471">
        <v>2315.0100000000002</v>
      </c>
      <c r="N2471">
        <v>2964</v>
      </c>
    </row>
    <row r="2472" spans="1:14" x14ac:dyDescent="0.25">
      <c r="A2472">
        <v>24266</v>
      </c>
      <c r="B2472">
        <v>90272</v>
      </c>
      <c r="C2472">
        <v>44287</v>
      </c>
      <c r="D2472">
        <v>44289</v>
      </c>
      <c r="E2472" t="s">
        <v>977</v>
      </c>
      <c r="F2472">
        <v>0</v>
      </c>
      <c r="G2472">
        <v>32.479999999999997</v>
      </c>
      <c r="H2472">
        <v>547.03620000000001</v>
      </c>
      <c r="I2472">
        <f t="shared" si="38"/>
        <v>547.03620000000001</v>
      </c>
      <c r="J2472" t="e">
        <f>IF(#REF!&lt;0,#REF!," ")</f>
        <v>#REF!</v>
      </c>
      <c r="K2472">
        <v>227.55</v>
      </c>
      <c r="L2472">
        <v>6</v>
      </c>
      <c r="M2472">
        <v>1442.42</v>
      </c>
      <c r="N2472">
        <v>831</v>
      </c>
    </row>
    <row r="2473" spans="1:14" x14ac:dyDescent="0.25">
      <c r="A2473">
        <v>24524</v>
      </c>
      <c r="B2473">
        <v>89085</v>
      </c>
      <c r="C2473">
        <v>44287</v>
      </c>
      <c r="D2473">
        <v>44288</v>
      </c>
      <c r="E2473" t="s">
        <v>981</v>
      </c>
      <c r="F2473">
        <v>0.06</v>
      </c>
      <c r="G2473">
        <v>2.99</v>
      </c>
      <c r="H2473">
        <v>146.19029999999998</v>
      </c>
      <c r="I2473">
        <f t="shared" si="38"/>
        <v>146.19029999999998</v>
      </c>
      <c r="J2473" t="e">
        <f>IF(#REF!&lt;0,#REF!," ")</f>
        <v>#REF!</v>
      </c>
      <c r="K2473">
        <v>24.95</v>
      </c>
      <c r="L2473">
        <v>9</v>
      </c>
      <c r="M2473">
        <v>211.87</v>
      </c>
      <c r="N2473">
        <v>951</v>
      </c>
    </row>
    <row r="2474" spans="1:14" x14ac:dyDescent="0.25">
      <c r="A2474">
        <v>2744</v>
      </c>
      <c r="B2474">
        <v>19812</v>
      </c>
      <c r="C2474">
        <v>44288</v>
      </c>
      <c r="D2474">
        <v>44293</v>
      </c>
      <c r="E2474" t="s">
        <v>980</v>
      </c>
      <c r="F2474">
        <v>0.01</v>
      </c>
      <c r="G2474">
        <v>45.7</v>
      </c>
      <c r="H2474">
        <v>-163.19999999999999</v>
      </c>
      <c r="I2474" t="str">
        <f t="shared" si="38"/>
        <v xml:space="preserve"> </v>
      </c>
      <c r="J2474" t="e">
        <f>IF(#REF!&lt;0,#REF!," ")</f>
        <v>#REF!</v>
      </c>
      <c r="K2474">
        <v>550.98</v>
      </c>
      <c r="L2474">
        <v>3</v>
      </c>
      <c r="M2474">
        <v>1358.78</v>
      </c>
      <c r="N2474">
        <v>117</v>
      </c>
    </row>
    <row r="2475" spans="1:14" x14ac:dyDescent="0.25">
      <c r="A2475">
        <v>20744</v>
      </c>
      <c r="B2475">
        <v>89587</v>
      </c>
      <c r="C2475">
        <v>44288</v>
      </c>
      <c r="D2475">
        <v>44293</v>
      </c>
      <c r="E2475" t="s">
        <v>980</v>
      </c>
      <c r="F2475">
        <v>0.01</v>
      </c>
      <c r="G2475">
        <v>45.7</v>
      </c>
      <c r="H2475">
        <v>-163.19999999999999</v>
      </c>
      <c r="I2475" t="str">
        <f t="shared" si="38"/>
        <v xml:space="preserve"> </v>
      </c>
      <c r="J2475" t="e">
        <f>IF(#REF!&lt;0,#REF!," ")</f>
        <v>#REF!</v>
      </c>
      <c r="K2475">
        <v>550.98</v>
      </c>
      <c r="L2475">
        <v>1</v>
      </c>
      <c r="M2475">
        <v>452.93</v>
      </c>
      <c r="N2475">
        <v>115</v>
      </c>
    </row>
    <row r="2476" spans="1:14" x14ac:dyDescent="0.25">
      <c r="A2476">
        <v>23432</v>
      </c>
      <c r="B2476">
        <v>87179</v>
      </c>
      <c r="C2476">
        <v>44288</v>
      </c>
      <c r="D2476">
        <v>44289</v>
      </c>
      <c r="E2476" t="s">
        <v>978</v>
      </c>
      <c r="F2476">
        <v>0.06</v>
      </c>
      <c r="G2476">
        <v>4.82</v>
      </c>
      <c r="H2476">
        <v>31.397999999999996</v>
      </c>
      <c r="I2476">
        <f t="shared" si="38"/>
        <v>31.397999999999996</v>
      </c>
      <c r="J2476" t="e">
        <f>IF(#REF!&lt;0,#REF!," ")</f>
        <v>#REF!</v>
      </c>
      <c r="K2476">
        <v>9.85</v>
      </c>
      <c r="L2476">
        <v>5</v>
      </c>
      <c r="M2476">
        <v>48.43</v>
      </c>
      <c r="N2476">
        <v>92</v>
      </c>
    </row>
    <row r="2477" spans="1:14" x14ac:dyDescent="0.25">
      <c r="A2477">
        <v>18739</v>
      </c>
      <c r="B2477">
        <v>86259</v>
      </c>
      <c r="C2477">
        <v>44289</v>
      </c>
      <c r="D2477">
        <v>44291</v>
      </c>
      <c r="E2477" t="s">
        <v>977</v>
      </c>
      <c r="F2477">
        <v>0.08</v>
      </c>
      <c r="G2477">
        <v>0.99</v>
      </c>
      <c r="H2477">
        <v>179.78639999999999</v>
      </c>
      <c r="I2477">
        <f t="shared" si="38"/>
        <v>179.78639999999999</v>
      </c>
      <c r="J2477" t="e">
        <f>IF(#REF!&lt;0,#REF!," ")</f>
        <v>#REF!</v>
      </c>
      <c r="K2477">
        <v>131.12</v>
      </c>
      <c r="L2477">
        <v>2</v>
      </c>
      <c r="M2477">
        <v>260.56</v>
      </c>
      <c r="N2477">
        <v>2206</v>
      </c>
    </row>
    <row r="2478" spans="1:14" x14ac:dyDescent="0.25">
      <c r="A2478">
        <v>18740</v>
      </c>
      <c r="B2478">
        <v>86259</v>
      </c>
      <c r="C2478">
        <v>44289</v>
      </c>
      <c r="D2478">
        <v>44290</v>
      </c>
      <c r="E2478" t="s">
        <v>977</v>
      </c>
      <c r="F2478">
        <v>0.03</v>
      </c>
      <c r="G2478">
        <v>4.2</v>
      </c>
      <c r="H2478">
        <v>834.54809999999998</v>
      </c>
      <c r="I2478">
        <f t="shared" si="38"/>
        <v>834.54809999999998</v>
      </c>
      <c r="J2478" t="e">
        <f>IF(#REF!&lt;0,#REF!," ")</f>
        <v>#REF!</v>
      </c>
      <c r="K2478">
        <v>200.99</v>
      </c>
      <c r="L2478">
        <v>7</v>
      </c>
      <c r="M2478">
        <v>1209.49</v>
      </c>
      <c r="N2478">
        <v>2206</v>
      </c>
    </row>
    <row r="2479" spans="1:14" x14ac:dyDescent="0.25">
      <c r="A2479">
        <v>19814</v>
      </c>
      <c r="B2479">
        <v>89409</v>
      </c>
      <c r="C2479">
        <v>44289</v>
      </c>
      <c r="D2479">
        <v>44290</v>
      </c>
      <c r="E2479" t="s">
        <v>977</v>
      </c>
      <c r="F2479">
        <v>0.09</v>
      </c>
      <c r="G2479">
        <v>19.989999999999998</v>
      </c>
      <c r="H2479">
        <v>-1356.6677124000003</v>
      </c>
      <c r="I2479" t="str">
        <f t="shared" si="38"/>
        <v xml:space="preserve"> </v>
      </c>
      <c r="J2479" t="e">
        <f>IF(#REF!&lt;0,#REF!," ")</f>
        <v>#REF!</v>
      </c>
      <c r="K2479">
        <v>95.43</v>
      </c>
      <c r="L2479">
        <v>8</v>
      </c>
      <c r="M2479">
        <v>699.89</v>
      </c>
      <c r="N2479">
        <v>1384</v>
      </c>
    </row>
    <row r="2480" spans="1:14" x14ac:dyDescent="0.25">
      <c r="A2480">
        <v>21072</v>
      </c>
      <c r="B2480">
        <v>86710</v>
      </c>
      <c r="C2480">
        <v>44289</v>
      </c>
      <c r="D2480">
        <v>44290</v>
      </c>
      <c r="E2480" t="s">
        <v>981</v>
      </c>
      <c r="F2480">
        <v>7.0000000000000007E-2</v>
      </c>
      <c r="G2480">
        <v>29.7</v>
      </c>
      <c r="H2480">
        <v>-3461.1210000000001</v>
      </c>
      <c r="I2480" t="str">
        <f t="shared" si="38"/>
        <v xml:space="preserve"> </v>
      </c>
      <c r="J2480" t="e">
        <f>IF(#REF!&lt;0,#REF!," ")</f>
        <v>#REF!</v>
      </c>
      <c r="K2480">
        <v>1500.97</v>
      </c>
      <c r="L2480">
        <v>1</v>
      </c>
      <c r="M2480">
        <v>1409.86</v>
      </c>
      <c r="N2480">
        <v>1445</v>
      </c>
    </row>
    <row r="2481" spans="1:14" x14ac:dyDescent="0.25">
      <c r="A2481">
        <v>21151</v>
      </c>
      <c r="B2481">
        <v>87805</v>
      </c>
      <c r="C2481">
        <v>44289</v>
      </c>
      <c r="D2481">
        <v>44294</v>
      </c>
      <c r="E2481" t="s">
        <v>980</v>
      </c>
      <c r="F2481">
        <v>0.09</v>
      </c>
      <c r="G2481">
        <v>14.48</v>
      </c>
      <c r="H2481">
        <v>323.60309999999998</v>
      </c>
      <c r="I2481">
        <f t="shared" si="38"/>
        <v>323.60309999999998</v>
      </c>
      <c r="J2481" t="e">
        <f>IF(#REF!&lt;0,#REF!," ")</f>
        <v>#REF!</v>
      </c>
      <c r="K2481">
        <v>63.94</v>
      </c>
      <c r="L2481">
        <v>8</v>
      </c>
      <c r="M2481">
        <v>468.99</v>
      </c>
      <c r="N2481">
        <v>403</v>
      </c>
    </row>
    <row r="2482" spans="1:14" x14ac:dyDescent="0.25">
      <c r="A2482">
        <v>21152</v>
      </c>
      <c r="B2482">
        <v>87805</v>
      </c>
      <c r="C2482">
        <v>44289</v>
      </c>
      <c r="D2482">
        <v>44289</v>
      </c>
      <c r="E2482" t="s">
        <v>980</v>
      </c>
      <c r="F2482">
        <v>0.03</v>
      </c>
      <c r="G2482">
        <v>66.27</v>
      </c>
      <c r="H2482">
        <v>-1061.68</v>
      </c>
      <c r="I2482" t="str">
        <f t="shared" si="38"/>
        <v xml:space="preserve"> </v>
      </c>
      <c r="J2482" t="e">
        <f>IF(#REF!&lt;0,#REF!," ")</f>
        <v>#REF!</v>
      </c>
      <c r="K2482">
        <v>150.97999999999999</v>
      </c>
      <c r="L2482">
        <v>12</v>
      </c>
      <c r="M2482">
        <v>1774.7</v>
      </c>
      <c r="N2482">
        <v>401</v>
      </c>
    </row>
    <row r="2483" spans="1:14" x14ac:dyDescent="0.25">
      <c r="A2483">
        <v>2991</v>
      </c>
      <c r="B2483">
        <v>21600</v>
      </c>
      <c r="C2483">
        <v>44290</v>
      </c>
      <c r="D2483">
        <v>44297</v>
      </c>
      <c r="E2483" t="s">
        <v>980</v>
      </c>
      <c r="F2483">
        <v>0.03</v>
      </c>
      <c r="G2483">
        <v>2.27</v>
      </c>
      <c r="H2483">
        <v>32.528499999999994</v>
      </c>
      <c r="I2483">
        <f t="shared" si="38"/>
        <v>32.528499999999994</v>
      </c>
      <c r="J2483" t="e">
        <f>IF(#REF!&lt;0,#REF!," ")</f>
        <v>#REF!</v>
      </c>
      <c r="K2483">
        <v>10.14</v>
      </c>
      <c r="L2483">
        <v>17</v>
      </c>
      <c r="M2483">
        <v>169.48</v>
      </c>
      <c r="N2483">
        <v>272</v>
      </c>
    </row>
    <row r="2484" spans="1:14" x14ac:dyDescent="0.25">
      <c r="A2484">
        <v>20991</v>
      </c>
      <c r="B2484">
        <v>88943</v>
      </c>
      <c r="C2484">
        <v>44290</v>
      </c>
      <c r="D2484">
        <v>44297</v>
      </c>
      <c r="E2484" t="s">
        <v>980</v>
      </c>
      <c r="F2484">
        <v>0.03</v>
      </c>
      <c r="G2484">
        <v>2.27</v>
      </c>
      <c r="H2484">
        <v>14.718</v>
      </c>
      <c r="I2484">
        <f t="shared" si="38"/>
        <v>14.718</v>
      </c>
      <c r="J2484" t="e">
        <f>IF(#REF!&lt;0,#REF!," ")</f>
        <v>#REF!</v>
      </c>
      <c r="K2484">
        <v>10.14</v>
      </c>
      <c r="L2484">
        <v>4</v>
      </c>
      <c r="M2484">
        <v>39.880000000000003</v>
      </c>
      <c r="N2484">
        <v>271</v>
      </c>
    </row>
    <row r="2485" spans="1:14" x14ac:dyDescent="0.25">
      <c r="A2485">
        <v>23630</v>
      </c>
      <c r="B2485">
        <v>89707</v>
      </c>
      <c r="C2485">
        <v>44290</v>
      </c>
      <c r="D2485">
        <v>44291</v>
      </c>
      <c r="E2485" t="s">
        <v>979</v>
      </c>
      <c r="F2485">
        <v>0.08</v>
      </c>
      <c r="G2485">
        <v>6.21</v>
      </c>
      <c r="H2485">
        <v>-127.006</v>
      </c>
      <c r="I2485" t="str">
        <f t="shared" si="38"/>
        <v xml:space="preserve"> </v>
      </c>
      <c r="J2485" t="e">
        <f>IF(#REF!&lt;0,#REF!," ")</f>
        <v>#REF!</v>
      </c>
      <c r="K2485">
        <v>4.38</v>
      </c>
      <c r="L2485">
        <v>7</v>
      </c>
      <c r="M2485">
        <v>30.27</v>
      </c>
      <c r="N2485">
        <v>1636</v>
      </c>
    </row>
    <row r="2486" spans="1:14" x14ac:dyDescent="0.25">
      <c r="A2486">
        <v>23631</v>
      </c>
      <c r="B2486">
        <v>89707</v>
      </c>
      <c r="C2486">
        <v>44290</v>
      </c>
      <c r="D2486">
        <v>44291</v>
      </c>
      <c r="E2486" t="s">
        <v>979</v>
      </c>
      <c r="F2486">
        <v>0.08</v>
      </c>
      <c r="G2486">
        <v>6.88</v>
      </c>
      <c r="H2486">
        <v>379.11</v>
      </c>
      <c r="I2486">
        <f t="shared" si="38"/>
        <v>379.11</v>
      </c>
      <c r="J2486" t="e">
        <f>IF(#REF!&lt;0,#REF!," ")</f>
        <v>#REF!</v>
      </c>
      <c r="K2486">
        <v>64.98</v>
      </c>
      <c r="L2486">
        <v>12</v>
      </c>
      <c r="M2486">
        <v>776.45</v>
      </c>
      <c r="N2486">
        <v>1636</v>
      </c>
    </row>
    <row r="2487" spans="1:14" x14ac:dyDescent="0.25">
      <c r="A2487">
        <v>19077</v>
      </c>
      <c r="B2487">
        <v>88816</v>
      </c>
      <c r="C2487">
        <v>44291</v>
      </c>
      <c r="D2487">
        <v>44291</v>
      </c>
      <c r="E2487" t="s">
        <v>980</v>
      </c>
      <c r="F2487">
        <v>0.06</v>
      </c>
      <c r="G2487">
        <v>36.61</v>
      </c>
      <c r="H2487">
        <v>-868.88</v>
      </c>
      <c r="I2487" t="str">
        <f t="shared" si="38"/>
        <v xml:space="preserve"> </v>
      </c>
      <c r="J2487" t="e">
        <f>IF(#REF!&lt;0,#REF!," ")</f>
        <v>#REF!</v>
      </c>
      <c r="K2487">
        <v>58.14</v>
      </c>
      <c r="L2487">
        <v>13</v>
      </c>
      <c r="M2487">
        <v>741.3</v>
      </c>
      <c r="N2487">
        <v>2649</v>
      </c>
    </row>
    <row r="2488" spans="1:14" x14ac:dyDescent="0.25">
      <c r="A2488">
        <v>19078</v>
      </c>
      <c r="B2488">
        <v>88816</v>
      </c>
      <c r="C2488">
        <v>44291</v>
      </c>
      <c r="D2488">
        <v>44296</v>
      </c>
      <c r="E2488" t="s">
        <v>980</v>
      </c>
      <c r="F2488">
        <v>0.06</v>
      </c>
      <c r="G2488">
        <v>6.27</v>
      </c>
      <c r="H2488">
        <v>-41.86</v>
      </c>
      <c r="I2488" t="str">
        <f t="shared" si="38"/>
        <v xml:space="preserve"> </v>
      </c>
      <c r="J2488" t="e">
        <f>IF(#REF!&lt;0,#REF!," ")</f>
        <v>#REF!</v>
      </c>
      <c r="K2488">
        <v>12.44</v>
      </c>
      <c r="L2488">
        <v>4</v>
      </c>
      <c r="M2488">
        <v>48.91</v>
      </c>
      <c r="N2488">
        <v>2649</v>
      </c>
    </row>
    <row r="2489" spans="1:14" x14ac:dyDescent="0.25">
      <c r="A2489">
        <v>4182</v>
      </c>
      <c r="B2489">
        <v>29700</v>
      </c>
      <c r="C2489">
        <v>44292</v>
      </c>
      <c r="D2489">
        <v>44293</v>
      </c>
      <c r="E2489" t="s">
        <v>978</v>
      </c>
      <c r="F2489">
        <v>0.01</v>
      </c>
      <c r="G2489">
        <v>0.99</v>
      </c>
      <c r="H2489">
        <v>5.0199999999999996</v>
      </c>
      <c r="I2489">
        <f t="shared" si="38"/>
        <v>5.0199999999999996</v>
      </c>
      <c r="J2489" t="e">
        <f>IF(#REF!&lt;0,#REF!," ")</f>
        <v>#REF!</v>
      </c>
      <c r="K2489">
        <v>3.08</v>
      </c>
      <c r="L2489">
        <v>9</v>
      </c>
      <c r="M2489">
        <v>30.35</v>
      </c>
      <c r="N2489">
        <v>1193</v>
      </c>
    </row>
    <row r="2490" spans="1:14" x14ac:dyDescent="0.25">
      <c r="A2490">
        <v>21188</v>
      </c>
      <c r="B2490">
        <v>90111</v>
      </c>
      <c r="C2490">
        <v>44292</v>
      </c>
      <c r="D2490">
        <v>44293</v>
      </c>
      <c r="E2490" t="s">
        <v>978</v>
      </c>
      <c r="F2490">
        <v>0.04</v>
      </c>
      <c r="G2490">
        <v>9.3699999999999992</v>
      </c>
      <c r="H2490">
        <v>-120.48</v>
      </c>
      <c r="I2490" t="str">
        <f t="shared" si="38"/>
        <v xml:space="preserve"> </v>
      </c>
      <c r="J2490" t="e">
        <f>IF(#REF!&lt;0,#REF!," ")</f>
        <v>#REF!</v>
      </c>
      <c r="K2490">
        <v>14.03</v>
      </c>
      <c r="L2490">
        <v>8</v>
      </c>
      <c r="M2490">
        <v>115.41</v>
      </c>
      <c r="N2490">
        <v>2273</v>
      </c>
    </row>
    <row r="2491" spans="1:14" x14ac:dyDescent="0.25">
      <c r="A2491">
        <v>25835</v>
      </c>
      <c r="B2491">
        <v>87445</v>
      </c>
      <c r="C2491">
        <v>44292</v>
      </c>
      <c r="D2491">
        <v>44293</v>
      </c>
      <c r="E2491" t="s">
        <v>981</v>
      </c>
      <c r="F2491">
        <v>0.1</v>
      </c>
      <c r="G2491">
        <v>16.010000000000002</v>
      </c>
      <c r="H2491">
        <v>-364.87336600000009</v>
      </c>
      <c r="I2491" t="str">
        <f t="shared" si="38"/>
        <v xml:space="preserve"> </v>
      </c>
      <c r="J2491" t="e">
        <f>IF(#REF!&lt;0,#REF!," ")</f>
        <v>#REF!</v>
      </c>
      <c r="K2491">
        <v>150.97999999999999</v>
      </c>
      <c r="L2491">
        <v>3</v>
      </c>
      <c r="M2491">
        <v>423.57</v>
      </c>
      <c r="N2491">
        <v>1902</v>
      </c>
    </row>
    <row r="2492" spans="1:14" x14ac:dyDescent="0.25">
      <c r="A2492">
        <v>18838</v>
      </c>
      <c r="B2492">
        <v>89124</v>
      </c>
      <c r="C2492">
        <v>44293</v>
      </c>
      <c r="D2492">
        <v>44294</v>
      </c>
      <c r="E2492" t="s">
        <v>981</v>
      </c>
      <c r="F2492">
        <v>0.06</v>
      </c>
      <c r="G2492">
        <v>6.35</v>
      </c>
      <c r="H2492">
        <v>-27.78</v>
      </c>
      <c r="I2492" t="str">
        <f t="shared" si="38"/>
        <v xml:space="preserve"> </v>
      </c>
      <c r="J2492" t="e">
        <f>IF(#REF!&lt;0,#REF!," ")</f>
        <v>#REF!</v>
      </c>
      <c r="K2492">
        <v>6.48</v>
      </c>
      <c r="L2492">
        <v>2</v>
      </c>
      <c r="M2492">
        <v>14.2</v>
      </c>
      <c r="N2492">
        <v>1208</v>
      </c>
    </row>
    <row r="2493" spans="1:14" x14ac:dyDescent="0.25">
      <c r="A2493">
        <v>19321</v>
      </c>
      <c r="B2493">
        <v>89971</v>
      </c>
      <c r="C2493">
        <v>44293</v>
      </c>
      <c r="D2493">
        <v>44296</v>
      </c>
      <c r="E2493" t="s">
        <v>977</v>
      </c>
      <c r="F2493">
        <v>0.06</v>
      </c>
      <c r="G2493">
        <v>8.4</v>
      </c>
      <c r="H2493">
        <v>-64.95</v>
      </c>
      <c r="I2493" t="str">
        <f t="shared" si="38"/>
        <v xml:space="preserve"> </v>
      </c>
      <c r="J2493" t="e">
        <f>IF(#REF!&lt;0,#REF!," ")</f>
        <v>#REF!</v>
      </c>
      <c r="K2493">
        <v>6.48</v>
      </c>
      <c r="L2493">
        <v>3</v>
      </c>
      <c r="M2493">
        <v>20.399999999999999</v>
      </c>
      <c r="N2493">
        <v>2223</v>
      </c>
    </row>
    <row r="2494" spans="1:14" x14ac:dyDescent="0.25">
      <c r="A2494">
        <v>19657</v>
      </c>
      <c r="B2494">
        <v>88450</v>
      </c>
      <c r="C2494">
        <v>44293</v>
      </c>
      <c r="D2494">
        <v>44300</v>
      </c>
      <c r="E2494" t="s">
        <v>980</v>
      </c>
      <c r="F2494">
        <v>0.09</v>
      </c>
      <c r="G2494">
        <v>7.17</v>
      </c>
      <c r="H2494">
        <v>7.3525</v>
      </c>
      <c r="I2494">
        <f t="shared" si="38"/>
        <v>7.3525</v>
      </c>
      <c r="J2494" t="e">
        <f>IF(#REF!&lt;0,#REF!," ")</f>
        <v>#REF!</v>
      </c>
      <c r="K2494">
        <v>14.45</v>
      </c>
      <c r="L2494">
        <v>12</v>
      </c>
      <c r="M2494">
        <v>161.13</v>
      </c>
      <c r="N2494">
        <v>3063</v>
      </c>
    </row>
    <row r="2495" spans="1:14" x14ac:dyDescent="0.25">
      <c r="A2495">
        <v>19658</v>
      </c>
      <c r="B2495">
        <v>88450</v>
      </c>
      <c r="C2495">
        <v>44293</v>
      </c>
      <c r="D2495">
        <v>44295</v>
      </c>
      <c r="E2495" t="s">
        <v>980</v>
      </c>
      <c r="F2495">
        <v>0.08</v>
      </c>
      <c r="G2495">
        <v>30</v>
      </c>
      <c r="H2495">
        <v>-425.72</v>
      </c>
      <c r="I2495" t="str">
        <f t="shared" si="38"/>
        <v xml:space="preserve"> </v>
      </c>
      <c r="J2495" t="e">
        <f>IF(#REF!&lt;0,#REF!," ")</f>
        <v>#REF!</v>
      </c>
      <c r="K2495">
        <v>70.98</v>
      </c>
      <c r="L2495">
        <v>5</v>
      </c>
      <c r="M2495">
        <v>334.4</v>
      </c>
      <c r="N2495">
        <v>3063</v>
      </c>
    </row>
    <row r="2496" spans="1:14" x14ac:dyDescent="0.25">
      <c r="A2496">
        <v>21751</v>
      </c>
      <c r="B2496">
        <v>88412</v>
      </c>
      <c r="C2496">
        <v>44293</v>
      </c>
      <c r="D2496">
        <v>44294</v>
      </c>
      <c r="E2496" t="s">
        <v>978</v>
      </c>
      <c r="F2496">
        <v>0.08</v>
      </c>
      <c r="G2496">
        <v>3.99</v>
      </c>
      <c r="H2496">
        <v>-25.41</v>
      </c>
      <c r="I2496" t="str">
        <f t="shared" si="38"/>
        <v xml:space="preserve"> </v>
      </c>
      <c r="J2496" t="e">
        <f>IF(#REF!&lt;0,#REF!," ")</f>
        <v>#REF!</v>
      </c>
      <c r="K2496">
        <v>10.98</v>
      </c>
      <c r="L2496">
        <v>7</v>
      </c>
      <c r="M2496">
        <v>71.680000000000007</v>
      </c>
      <c r="N2496">
        <v>1271</v>
      </c>
    </row>
    <row r="2497" spans="1:14" x14ac:dyDescent="0.25">
      <c r="A2497">
        <v>26108</v>
      </c>
      <c r="B2497">
        <v>90988</v>
      </c>
      <c r="C2497">
        <v>44293</v>
      </c>
      <c r="D2497">
        <v>44297</v>
      </c>
      <c r="E2497" t="s">
        <v>980</v>
      </c>
      <c r="F2497">
        <v>0.01</v>
      </c>
      <c r="G2497">
        <v>0.99</v>
      </c>
      <c r="H2497">
        <v>127.9674</v>
      </c>
      <c r="I2497">
        <f t="shared" si="38"/>
        <v>127.9674</v>
      </c>
      <c r="J2497" t="e">
        <f>IF(#REF!&lt;0,#REF!," ")</f>
        <v>#REF!</v>
      </c>
      <c r="K2497">
        <v>20.99</v>
      </c>
      <c r="L2497">
        <v>10</v>
      </c>
      <c r="M2497">
        <v>185.46</v>
      </c>
      <c r="N2497">
        <v>3324</v>
      </c>
    </row>
    <row r="2498" spans="1:14" x14ac:dyDescent="0.25">
      <c r="A2498">
        <v>21777</v>
      </c>
      <c r="B2498">
        <v>91372</v>
      </c>
      <c r="C2498">
        <v>44294</v>
      </c>
      <c r="D2498">
        <v>44295</v>
      </c>
      <c r="E2498" t="s">
        <v>979</v>
      </c>
      <c r="F2498">
        <v>0.05</v>
      </c>
      <c r="G2498">
        <v>13.99</v>
      </c>
      <c r="H2498">
        <v>-422.66839999999991</v>
      </c>
      <c r="I2498" t="str">
        <f t="shared" ref="I2498:I2561" si="39">IF(H2498&gt;0,H2498," ")</f>
        <v xml:space="preserve"> </v>
      </c>
      <c r="J2498" t="e">
        <f>IF(#REF!&lt;0,#REF!," ")</f>
        <v>#REF!</v>
      </c>
      <c r="K2498">
        <v>150.97999999999999</v>
      </c>
      <c r="L2498">
        <v>1</v>
      </c>
      <c r="M2498">
        <v>150.6</v>
      </c>
      <c r="N2498">
        <v>1910</v>
      </c>
    </row>
    <row r="2499" spans="1:14" x14ac:dyDescent="0.25">
      <c r="A2499">
        <v>21931</v>
      </c>
      <c r="B2499">
        <v>90204</v>
      </c>
      <c r="C2499">
        <v>44294</v>
      </c>
      <c r="D2499">
        <v>44295</v>
      </c>
      <c r="E2499" t="s">
        <v>979</v>
      </c>
      <c r="F2499">
        <v>0.02</v>
      </c>
      <c r="G2499">
        <v>7.95</v>
      </c>
      <c r="H2499">
        <v>-78.81</v>
      </c>
      <c r="I2499" t="str">
        <f t="shared" si="39"/>
        <v xml:space="preserve"> </v>
      </c>
      <c r="J2499" t="e">
        <f>IF(#REF!&lt;0,#REF!," ")</f>
        <v>#REF!</v>
      </c>
      <c r="K2499">
        <v>11.66</v>
      </c>
      <c r="L2499">
        <v>5</v>
      </c>
      <c r="M2499">
        <v>59.69</v>
      </c>
      <c r="N2499">
        <v>984</v>
      </c>
    </row>
    <row r="2500" spans="1:14" x14ac:dyDescent="0.25">
      <c r="A2500">
        <v>21932</v>
      </c>
      <c r="B2500">
        <v>90204</v>
      </c>
      <c r="C2500">
        <v>44294</v>
      </c>
      <c r="D2500">
        <v>44295</v>
      </c>
      <c r="E2500" t="s">
        <v>979</v>
      </c>
      <c r="F2500">
        <v>0.04</v>
      </c>
      <c r="G2500">
        <v>3.14</v>
      </c>
      <c r="H2500">
        <v>12.82</v>
      </c>
      <c r="I2500">
        <f t="shared" si="39"/>
        <v>12.82</v>
      </c>
      <c r="J2500" t="e">
        <f>IF(#REF!&lt;0,#REF!," ")</f>
        <v>#REF!</v>
      </c>
      <c r="K2500">
        <v>12.98</v>
      </c>
      <c r="L2500">
        <v>5</v>
      </c>
      <c r="M2500">
        <v>64.34</v>
      </c>
      <c r="N2500">
        <v>984</v>
      </c>
    </row>
    <row r="2501" spans="1:14" x14ac:dyDescent="0.25">
      <c r="A2501">
        <v>21448</v>
      </c>
      <c r="B2501">
        <v>90515</v>
      </c>
      <c r="C2501">
        <v>44295</v>
      </c>
      <c r="D2501">
        <v>44296</v>
      </c>
      <c r="E2501" t="s">
        <v>977</v>
      </c>
      <c r="F2501">
        <v>0.03</v>
      </c>
      <c r="G2501">
        <v>1.49</v>
      </c>
      <c r="H2501">
        <v>4.08</v>
      </c>
      <c r="I2501">
        <f t="shared" si="39"/>
        <v>4.08</v>
      </c>
      <c r="J2501" t="e">
        <f>IF(#REF!&lt;0,#REF!," ")</f>
        <v>#REF!</v>
      </c>
      <c r="K2501">
        <v>4.55</v>
      </c>
      <c r="L2501">
        <v>2</v>
      </c>
      <c r="M2501">
        <v>9.64</v>
      </c>
      <c r="N2501">
        <v>1368</v>
      </c>
    </row>
    <row r="2502" spans="1:14" x14ac:dyDescent="0.25">
      <c r="A2502">
        <v>18763</v>
      </c>
      <c r="B2502">
        <v>86848</v>
      </c>
      <c r="C2502">
        <v>44296</v>
      </c>
      <c r="D2502">
        <v>44298</v>
      </c>
      <c r="E2502" t="s">
        <v>980</v>
      </c>
      <c r="F2502">
        <v>0</v>
      </c>
      <c r="G2502">
        <v>6.65</v>
      </c>
      <c r="H2502">
        <v>-84.33</v>
      </c>
      <c r="I2502" t="str">
        <f t="shared" si="39"/>
        <v xml:space="preserve"> </v>
      </c>
      <c r="J2502" t="e">
        <f>IF(#REF!&lt;0,#REF!," ")</f>
        <v>#REF!</v>
      </c>
      <c r="K2502">
        <v>6.48</v>
      </c>
      <c r="L2502">
        <v>8</v>
      </c>
      <c r="M2502">
        <v>54.02</v>
      </c>
      <c r="N2502">
        <v>1852</v>
      </c>
    </row>
    <row r="2503" spans="1:14" x14ac:dyDescent="0.25">
      <c r="A2503">
        <v>18764</v>
      </c>
      <c r="B2503">
        <v>86848</v>
      </c>
      <c r="C2503">
        <v>44296</v>
      </c>
      <c r="D2503">
        <v>44300</v>
      </c>
      <c r="E2503" t="s">
        <v>980</v>
      </c>
      <c r="F2503">
        <v>0.09</v>
      </c>
      <c r="G2503">
        <v>4.51</v>
      </c>
      <c r="H2503">
        <v>-24.44</v>
      </c>
      <c r="I2503" t="str">
        <f t="shared" si="39"/>
        <v xml:space="preserve"> </v>
      </c>
      <c r="J2503" t="e">
        <f>IF(#REF!&lt;0,#REF!," ")</f>
        <v>#REF!</v>
      </c>
      <c r="K2503">
        <v>13.48</v>
      </c>
      <c r="L2503">
        <v>7</v>
      </c>
      <c r="M2503">
        <v>87.9</v>
      </c>
      <c r="N2503">
        <v>1852</v>
      </c>
    </row>
    <row r="2504" spans="1:14" x14ac:dyDescent="0.25">
      <c r="A2504">
        <v>18765</v>
      </c>
      <c r="B2504">
        <v>86848</v>
      </c>
      <c r="C2504">
        <v>44296</v>
      </c>
      <c r="D2504">
        <v>44298</v>
      </c>
      <c r="E2504" t="s">
        <v>980</v>
      </c>
      <c r="F2504">
        <v>0.09</v>
      </c>
      <c r="G2504">
        <v>5.92</v>
      </c>
      <c r="H2504">
        <v>-182.97399999999999</v>
      </c>
      <c r="I2504" t="str">
        <f t="shared" si="39"/>
        <v xml:space="preserve"> </v>
      </c>
      <c r="J2504" t="e">
        <f>IF(#REF!&lt;0,#REF!," ")</f>
        <v>#REF!</v>
      </c>
      <c r="K2504">
        <v>115.99</v>
      </c>
      <c r="L2504">
        <v>3</v>
      </c>
      <c r="M2504">
        <v>274.54000000000002</v>
      </c>
      <c r="N2504">
        <v>1852</v>
      </c>
    </row>
    <row r="2505" spans="1:14" x14ac:dyDescent="0.25">
      <c r="A2505">
        <v>19760</v>
      </c>
      <c r="B2505">
        <v>88071</v>
      </c>
      <c r="C2505">
        <v>44296</v>
      </c>
      <c r="D2505">
        <v>44299</v>
      </c>
      <c r="E2505" t="s">
        <v>978</v>
      </c>
      <c r="F2505">
        <v>0.08</v>
      </c>
      <c r="G2505">
        <v>6.27</v>
      </c>
      <c r="H2505">
        <v>-64.442000000000007</v>
      </c>
      <c r="I2505" t="str">
        <f t="shared" si="39"/>
        <v xml:space="preserve"> </v>
      </c>
      <c r="J2505" t="e">
        <f>IF(#REF!&lt;0,#REF!," ")</f>
        <v>#REF!</v>
      </c>
      <c r="K2505">
        <v>3.36</v>
      </c>
      <c r="L2505">
        <v>1</v>
      </c>
      <c r="M2505">
        <v>5.21</v>
      </c>
      <c r="N2505">
        <v>2752</v>
      </c>
    </row>
    <row r="2506" spans="1:14" x14ac:dyDescent="0.25">
      <c r="A2506">
        <v>19761</v>
      </c>
      <c r="B2506">
        <v>88071</v>
      </c>
      <c r="C2506">
        <v>44296</v>
      </c>
      <c r="D2506">
        <v>44297</v>
      </c>
      <c r="E2506" t="s">
        <v>978</v>
      </c>
      <c r="F2506">
        <v>0</v>
      </c>
      <c r="G2506">
        <v>10.29</v>
      </c>
      <c r="H2506">
        <v>7.0979999999999999</v>
      </c>
      <c r="I2506">
        <f t="shared" si="39"/>
        <v>7.0979999999999999</v>
      </c>
      <c r="J2506" t="e">
        <f>IF(#REF!&lt;0,#REF!," ")</f>
        <v>#REF!</v>
      </c>
      <c r="K2506">
        <v>59.78</v>
      </c>
      <c r="L2506">
        <v>7</v>
      </c>
      <c r="M2506">
        <v>437.77</v>
      </c>
      <c r="N2506">
        <v>2752</v>
      </c>
    </row>
    <row r="2507" spans="1:14" x14ac:dyDescent="0.25">
      <c r="A2507">
        <v>19762</v>
      </c>
      <c r="B2507">
        <v>88071</v>
      </c>
      <c r="C2507">
        <v>44296</v>
      </c>
      <c r="D2507">
        <v>44297</v>
      </c>
      <c r="E2507" t="s">
        <v>978</v>
      </c>
      <c r="F2507">
        <v>0.04</v>
      </c>
      <c r="G2507">
        <v>2.85</v>
      </c>
      <c r="H2507">
        <v>76.866000000000014</v>
      </c>
      <c r="I2507">
        <f t="shared" si="39"/>
        <v>76.866000000000014</v>
      </c>
      <c r="J2507" t="e">
        <f>IF(#REF!&lt;0,#REF!," ")</f>
        <v>#REF!</v>
      </c>
      <c r="K2507">
        <v>12.22</v>
      </c>
      <c r="L2507">
        <v>5</v>
      </c>
      <c r="M2507">
        <v>62.6</v>
      </c>
      <c r="N2507">
        <v>2752</v>
      </c>
    </row>
    <row r="2508" spans="1:14" x14ac:dyDescent="0.25">
      <c r="A2508">
        <v>20667</v>
      </c>
      <c r="B2508">
        <v>89125</v>
      </c>
      <c r="C2508">
        <v>44296</v>
      </c>
      <c r="D2508">
        <v>44298</v>
      </c>
      <c r="E2508" t="s">
        <v>977</v>
      </c>
      <c r="F2508">
        <v>0.04</v>
      </c>
      <c r="G2508">
        <v>1.57</v>
      </c>
      <c r="H2508">
        <v>-37.76</v>
      </c>
      <c r="I2508" t="str">
        <f t="shared" si="39"/>
        <v xml:space="preserve"> </v>
      </c>
      <c r="J2508" t="e">
        <f>IF(#REF!&lt;0,#REF!," ")</f>
        <v>#REF!</v>
      </c>
      <c r="K2508">
        <v>1.68</v>
      </c>
      <c r="L2508">
        <v>11</v>
      </c>
      <c r="M2508">
        <v>19.37</v>
      </c>
      <c r="N2508">
        <v>1208</v>
      </c>
    </row>
    <row r="2509" spans="1:14" x14ac:dyDescent="0.25">
      <c r="A2509">
        <v>23683</v>
      </c>
      <c r="B2509">
        <v>89346</v>
      </c>
      <c r="C2509">
        <v>44296</v>
      </c>
      <c r="D2509">
        <v>44298</v>
      </c>
      <c r="E2509" t="s">
        <v>979</v>
      </c>
      <c r="F2509">
        <v>0.04</v>
      </c>
      <c r="G2509">
        <v>7.58</v>
      </c>
      <c r="H2509">
        <v>31.753799999999998</v>
      </c>
      <c r="I2509">
        <f t="shared" si="39"/>
        <v>31.753799999999998</v>
      </c>
      <c r="J2509" t="e">
        <f>IF(#REF!&lt;0,#REF!," ")</f>
        <v>#REF!</v>
      </c>
      <c r="K2509">
        <v>22.98</v>
      </c>
      <c r="L2509">
        <v>2</v>
      </c>
      <c r="M2509">
        <v>46.02</v>
      </c>
      <c r="N2509">
        <v>716</v>
      </c>
    </row>
    <row r="2510" spans="1:14" x14ac:dyDescent="0.25">
      <c r="A2510">
        <v>24367</v>
      </c>
      <c r="B2510">
        <v>90775</v>
      </c>
      <c r="C2510">
        <v>44296</v>
      </c>
      <c r="D2510">
        <v>44298</v>
      </c>
      <c r="E2510" t="s">
        <v>980</v>
      </c>
      <c r="F2510">
        <v>0.09</v>
      </c>
      <c r="G2510">
        <v>2.0299999999999998</v>
      </c>
      <c r="H2510">
        <v>64.777199999999993</v>
      </c>
      <c r="I2510">
        <f t="shared" si="39"/>
        <v>64.777199999999993</v>
      </c>
      <c r="J2510" t="e">
        <f>IF(#REF!&lt;0,#REF!," ")</f>
        <v>#REF!</v>
      </c>
      <c r="K2510">
        <v>9.68</v>
      </c>
      <c r="L2510">
        <v>10</v>
      </c>
      <c r="M2510">
        <v>93.88</v>
      </c>
      <c r="N2510">
        <v>1796</v>
      </c>
    </row>
    <row r="2511" spans="1:14" x14ac:dyDescent="0.25">
      <c r="A2511">
        <v>24368</v>
      </c>
      <c r="B2511">
        <v>90775</v>
      </c>
      <c r="C2511">
        <v>44296</v>
      </c>
      <c r="D2511">
        <v>44301</v>
      </c>
      <c r="E2511" t="s">
        <v>980</v>
      </c>
      <c r="F2511">
        <v>0.03</v>
      </c>
      <c r="G2511">
        <v>0.71</v>
      </c>
      <c r="H2511">
        <v>11.743799999999998</v>
      </c>
      <c r="I2511">
        <f t="shared" si="39"/>
        <v>11.743799999999998</v>
      </c>
      <c r="J2511" t="e">
        <f>IF(#REF!&lt;0,#REF!," ")</f>
        <v>#REF!</v>
      </c>
      <c r="K2511">
        <v>3.78</v>
      </c>
      <c r="L2511">
        <v>4</v>
      </c>
      <c r="M2511">
        <v>17.02</v>
      </c>
      <c r="N2511">
        <v>1796</v>
      </c>
    </row>
    <row r="2512" spans="1:14" x14ac:dyDescent="0.25">
      <c r="A2512">
        <v>24418</v>
      </c>
      <c r="B2512">
        <v>87455</v>
      </c>
      <c r="C2512">
        <v>44296</v>
      </c>
      <c r="D2512">
        <v>44298</v>
      </c>
      <c r="E2512" t="s">
        <v>978</v>
      </c>
      <c r="F2512">
        <v>0.05</v>
      </c>
      <c r="G2512">
        <v>52.2</v>
      </c>
      <c r="H2512">
        <v>-248.78</v>
      </c>
      <c r="I2512" t="str">
        <f t="shared" si="39"/>
        <v xml:space="preserve"> </v>
      </c>
      <c r="J2512" t="e">
        <f>IF(#REF!&lt;0,#REF!," ")</f>
        <v>#REF!</v>
      </c>
      <c r="K2512">
        <v>212.6</v>
      </c>
      <c r="L2512">
        <v>2</v>
      </c>
      <c r="M2512">
        <v>426.93</v>
      </c>
      <c r="N2512">
        <v>2531</v>
      </c>
    </row>
    <row r="2513" spans="1:14" x14ac:dyDescent="0.25">
      <c r="A2513">
        <v>25472</v>
      </c>
      <c r="B2513">
        <v>87367</v>
      </c>
      <c r="C2513">
        <v>44296</v>
      </c>
      <c r="D2513">
        <v>44305</v>
      </c>
      <c r="E2513" t="s">
        <v>980</v>
      </c>
      <c r="F2513">
        <v>7.0000000000000007E-2</v>
      </c>
      <c r="G2513">
        <v>43.32</v>
      </c>
      <c r="H2513">
        <v>1980.4793999999999</v>
      </c>
      <c r="I2513">
        <f t="shared" si="39"/>
        <v>1980.4793999999999</v>
      </c>
      <c r="J2513" t="e">
        <f>IF(#REF!&lt;0,#REF!," ")</f>
        <v>#REF!</v>
      </c>
      <c r="K2513">
        <v>243.98</v>
      </c>
      <c r="L2513">
        <v>12</v>
      </c>
      <c r="M2513">
        <v>2870.26</v>
      </c>
      <c r="N2513">
        <v>85</v>
      </c>
    </row>
    <row r="2514" spans="1:14" x14ac:dyDescent="0.25">
      <c r="A2514">
        <v>975</v>
      </c>
      <c r="B2514">
        <v>7078</v>
      </c>
      <c r="C2514">
        <v>44297</v>
      </c>
      <c r="D2514">
        <v>44299</v>
      </c>
      <c r="E2514" t="s">
        <v>977</v>
      </c>
      <c r="F2514">
        <v>0.01</v>
      </c>
      <c r="G2514">
        <v>6.12</v>
      </c>
      <c r="H2514">
        <v>-8.4499999999999993</v>
      </c>
      <c r="I2514" t="str">
        <f t="shared" si="39"/>
        <v xml:space="preserve"> </v>
      </c>
      <c r="J2514" t="e">
        <f>IF(#REF!&lt;0,#REF!," ")</f>
        <v>#REF!</v>
      </c>
      <c r="K2514">
        <v>11.33</v>
      </c>
      <c r="L2514">
        <v>9</v>
      </c>
      <c r="M2514">
        <v>112.12</v>
      </c>
      <c r="N2514">
        <v>2747</v>
      </c>
    </row>
    <row r="2515" spans="1:14" x14ac:dyDescent="0.25">
      <c r="A2515">
        <v>976</v>
      </c>
      <c r="B2515">
        <v>7078</v>
      </c>
      <c r="C2515">
        <v>44297</v>
      </c>
      <c r="D2515">
        <v>44298</v>
      </c>
      <c r="E2515" t="s">
        <v>977</v>
      </c>
      <c r="F2515">
        <v>0.1</v>
      </c>
      <c r="G2515">
        <v>6.27</v>
      </c>
      <c r="H2515">
        <v>-47.023499999999999</v>
      </c>
      <c r="I2515" t="str">
        <f t="shared" si="39"/>
        <v xml:space="preserve"> </v>
      </c>
      <c r="J2515" t="e">
        <f>IF(#REF!&lt;0,#REF!," ")</f>
        <v>#REF!</v>
      </c>
      <c r="K2515">
        <v>3.36</v>
      </c>
      <c r="L2515">
        <v>11</v>
      </c>
      <c r="M2515">
        <v>49.58</v>
      </c>
      <c r="N2515">
        <v>2747</v>
      </c>
    </row>
    <row r="2516" spans="1:14" x14ac:dyDescent="0.25">
      <c r="A2516">
        <v>977</v>
      </c>
      <c r="B2516">
        <v>7078</v>
      </c>
      <c r="C2516">
        <v>44297</v>
      </c>
      <c r="D2516">
        <v>44299</v>
      </c>
      <c r="E2516" t="s">
        <v>977</v>
      </c>
      <c r="F2516">
        <v>0.05</v>
      </c>
      <c r="G2516">
        <v>70.2</v>
      </c>
      <c r="H2516">
        <v>-885.73</v>
      </c>
      <c r="I2516" t="str">
        <f t="shared" si="39"/>
        <v xml:space="preserve"> </v>
      </c>
      <c r="J2516" t="e">
        <f>IF(#REF!&lt;0,#REF!," ")</f>
        <v>#REF!</v>
      </c>
      <c r="K2516">
        <v>122.99</v>
      </c>
      <c r="L2516">
        <v>16</v>
      </c>
      <c r="M2516">
        <v>1939.65</v>
      </c>
      <c r="N2516">
        <v>2747</v>
      </c>
    </row>
    <row r="2517" spans="1:14" x14ac:dyDescent="0.25">
      <c r="A2517">
        <v>978</v>
      </c>
      <c r="B2517">
        <v>7078</v>
      </c>
      <c r="C2517">
        <v>44297</v>
      </c>
      <c r="D2517">
        <v>44298</v>
      </c>
      <c r="E2517" t="s">
        <v>977</v>
      </c>
      <c r="F2517">
        <v>0.02</v>
      </c>
      <c r="G2517">
        <v>8.99</v>
      </c>
      <c r="H2517">
        <v>65.349999999999994</v>
      </c>
      <c r="I2517">
        <f t="shared" si="39"/>
        <v>65.349999999999994</v>
      </c>
      <c r="J2517" t="e">
        <f>IF(#REF!&lt;0,#REF!," ")</f>
        <v>#REF!</v>
      </c>
      <c r="K2517">
        <v>14.98</v>
      </c>
      <c r="L2517">
        <v>29</v>
      </c>
      <c r="M2517">
        <v>465.52</v>
      </c>
      <c r="N2517">
        <v>2747</v>
      </c>
    </row>
    <row r="2518" spans="1:14" x14ac:dyDescent="0.25">
      <c r="A2518">
        <v>18447</v>
      </c>
      <c r="B2518">
        <v>87973</v>
      </c>
      <c r="C2518">
        <v>44297</v>
      </c>
      <c r="D2518">
        <v>44298</v>
      </c>
      <c r="E2518" t="s">
        <v>978</v>
      </c>
      <c r="F2518">
        <v>0.01</v>
      </c>
      <c r="G2518">
        <v>6.6</v>
      </c>
      <c r="H2518">
        <v>-413.59780000000001</v>
      </c>
      <c r="I2518" t="str">
        <f t="shared" si="39"/>
        <v xml:space="preserve"> </v>
      </c>
      <c r="J2518" t="e">
        <f>IF(#REF!&lt;0,#REF!," ")</f>
        <v>#REF!</v>
      </c>
      <c r="K2518">
        <v>6.48</v>
      </c>
      <c r="L2518">
        <v>3</v>
      </c>
      <c r="M2518">
        <v>22.71</v>
      </c>
      <c r="N2518">
        <v>3299</v>
      </c>
    </row>
    <row r="2519" spans="1:14" x14ac:dyDescent="0.25">
      <c r="A2519">
        <v>18975</v>
      </c>
      <c r="B2519">
        <v>86185</v>
      </c>
      <c r="C2519">
        <v>44297</v>
      </c>
      <c r="D2519">
        <v>44299</v>
      </c>
      <c r="E2519" t="s">
        <v>977</v>
      </c>
      <c r="F2519">
        <v>0.01</v>
      </c>
      <c r="G2519">
        <v>6.12</v>
      </c>
      <c r="H2519">
        <v>-8.4499999999999993</v>
      </c>
      <c r="I2519" t="str">
        <f t="shared" si="39"/>
        <v xml:space="preserve"> </v>
      </c>
      <c r="J2519" t="e">
        <f>IF(#REF!&lt;0,#REF!," ")</f>
        <v>#REF!</v>
      </c>
      <c r="K2519">
        <v>11.33</v>
      </c>
      <c r="L2519">
        <v>2</v>
      </c>
      <c r="M2519">
        <v>24.92</v>
      </c>
      <c r="N2519">
        <v>2746</v>
      </c>
    </row>
    <row r="2520" spans="1:14" x14ac:dyDescent="0.25">
      <c r="A2520">
        <v>18976</v>
      </c>
      <c r="B2520">
        <v>86185</v>
      </c>
      <c r="C2520">
        <v>44297</v>
      </c>
      <c r="D2520">
        <v>44298</v>
      </c>
      <c r="E2520" t="s">
        <v>977</v>
      </c>
      <c r="F2520">
        <v>0.1</v>
      </c>
      <c r="G2520">
        <v>6.27</v>
      </c>
      <c r="H2520">
        <v>-47.023499999999999</v>
      </c>
      <c r="I2520" t="str">
        <f t="shared" si="39"/>
        <v xml:space="preserve"> </v>
      </c>
      <c r="J2520" t="e">
        <f>IF(#REF!&lt;0,#REF!," ")</f>
        <v>#REF!</v>
      </c>
      <c r="K2520">
        <v>3.36</v>
      </c>
      <c r="L2520">
        <v>3</v>
      </c>
      <c r="M2520">
        <v>13.52</v>
      </c>
      <c r="N2520">
        <v>2746</v>
      </c>
    </row>
    <row r="2521" spans="1:14" x14ac:dyDescent="0.25">
      <c r="A2521">
        <v>18977</v>
      </c>
      <c r="B2521">
        <v>86185</v>
      </c>
      <c r="C2521">
        <v>44297</v>
      </c>
      <c r="D2521">
        <v>44299</v>
      </c>
      <c r="E2521" t="s">
        <v>977</v>
      </c>
      <c r="F2521">
        <v>0.05</v>
      </c>
      <c r="G2521">
        <v>70.2</v>
      </c>
      <c r="H2521">
        <v>-885.73</v>
      </c>
      <c r="I2521" t="str">
        <f t="shared" si="39"/>
        <v xml:space="preserve"> </v>
      </c>
      <c r="J2521" t="e">
        <f>IF(#REF!&lt;0,#REF!," ")</f>
        <v>#REF!</v>
      </c>
      <c r="K2521">
        <v>122.99</v>
      </c>
      <c r="L2521">
        <v>4</v>
      </c>
      <c r="M2521">
        <v>484.91</v>
      </c>
      <c r="N2521">
        <v>2746</v>
      </c>
    </row>
    <row r="2522" spans="1:14" x14ac:dyDescent="0.25">
      <c r="A2522">
        <v>18978</v>
      </c>
      <c r="B2522">
        <v>86185</v>
      </c>
      <c r="C2522">
        <v>44297</v>
      </c>
      <c r="D2522">
        <v>44298</v>
      </c>
      <c r="E2522" t="s">
        <v>977</v>
      </c>
      <c r="F2522">
        <v>0.02</v>
      </c>
      <c r="G2522">
        <v>8.99</v>
      </c>
      <c r="H2522">
        <v>65.349999999999994</v>
      </c>
      <c r="I2522">
        <f t="shared" si="39"/>
        <v>65.349999999999994</v>
      </c>
      <c r="J2522" t="e">
        <f>IF(#REF!&lt;0,#REF!," ")</f>
        <v>#REF!</v>
      </c>
      <c r="K2522">
        <v>14.98</v>
      </c>
      <c r="L2522">
        <v>7</v>
      </c>
      <c r="M2522">
        <v>112.37</v>
      </c>
      <c r="N2522">
        <v>2746</v>
      </c>
    </row>
    <row r="2523" spans="1:14" x14ac:dyDescent="0.25">
      <c r="A2523">
        <v>20310</v>
      </c>
      <c r="B2523">
        <v>87680</v>
      </c>
      <c r="C2523">
        <v>44297</v>
      </c>
      <c r="D2523">
        <v>44301</v>
      </c>
      <c r="E2523" t="s">
        <v>980</v>
      </c>
      <c r="F2523">
        <v>0.01</v>
      </c>
      <c r="G2523">
        <v>0.49</v>
      </c>
      <c r="H2523">
        <v>53.930399999999992</v>
      </c>
      <c r="I2523">
        <f t="shared" si="39"/>
        <v>53.930399999999992</v>
      </c>
      <c r="J2523" t="e">
        <f>IF(#REF!&lt;0,#REF!," ")</f>
        <v>#REF!</v>
      </c>
      <c r="K2523">
        <v>7.31</v>
      </c>
      <c r="L2523">
        <v>10</v>
      </c>
      <c r="M2523">
        <v>78.16</v>
      </c>
      <c r="N2523">
        <v>2698</v>
      </c>
    </row>
    <row r="2524" spans="1:14" x14ac:dyDescent="0.25">
      <c r="A2524">
        <v>20311</v>
      </c>
      <c r="B2524">
        <v>87680</v>
      </c>
      <c r="C2524">
        <v>44297</v>
      </c>
      <c r="D2524">
        <v>44301</v>
      </c>
      <c r="E2524" t="s">
        <v>980</v>
      </c>
      <c r="F2524">
        <v>0.06</v>
      </c>
      <c r="G2524">
        <v>2.06</v>
      </c>
      <c r="H2524">
        <v>79.453499999999991</v>
      </c>
      <c r="I2524">
        <f t="shared" si="39"/>
        <v>79.453499999999991</v>
      </c>
      <c r="J2524" t="e">
        <f>IF(#REF!&lt;0,#REF!," ")</f>
        <v>#REF!</v>
      </c>
      <c r="K2524">
        <v>10.06</v>
      </c>
      <c r="L2524">
        <v>12</v>
      </c>
      <c r="M2524">
        <v>115.15</v>
      </c>
      <c r="N2524">
        <v>2698</v>
      </c>
    </row>
    <row r="2525" spans="1:14" x14ac:dyDescent="0.25">
      <c r="A2525">
        <v>22085</v>
      </c>
      <c r="B2525">
        <v>88488</v>
      </c>
      <c r="C2525">
        <v>44297</v>
      </c>
      <c r="D2525">
        <v>44299</v>
      </c>
      <c r="E2525" t="s">
        <v>978</v>
      </c>
      <c r="F2525">
        <v>0.08</v>
      </c>
      <c r="G2525">
        <v>7.69</v>
      </c>
      <c r="H2525">
        <v>571.04399999999998</v>
      </c>
      <c r="I2525">
        <f t="shared" si="39"/>
        <v>571.04399999999998</v>
      </c>
      <c r="J2525" t="e">
        <f>IF(#REF!&lt;0,#REF!," ")</f>
        <v>#REF!</v>
      </c>
      <c r="K2525">
        <v>125.99</v>
      </c>
      <c r="L2525">
        <v>8</v>
      </c>
      <c r="M2525">
        <v>827.6</v>
      </c>
      <c r="N2525">
        <v>1547</v>
      </c>
    </row>
    <row r="2526" spans="1:14" x14ac:dyDescent="0.25">
      <c r="A2526">
        <v>25407</v>
      </c>
      <c r="B2526">
        <v>91271</v>
      </c>
      <c r="C2526">
        <v>44297</v>
      </c>
      <c r="D2526">
        <v>44297</v>
      </c>
      <c r="E2526" t="s">
        <v>977</v>
      </c>
      <c r="F2526">
        <v>0.04</v>
      </c>
      <c r="G2526">
        <v>3.97</v>
      </c>
      <c r="H2526">
        <v>-22.84</v>
      </c>
      <c r="I2526" t="str">
        <f t="shared" si="39"/>
        <v xml:space="preserve"> </v>
      </c>
      <c r="J2526" t="e">
        <f>IF(#REF!&lt;0,#REF!," ")</f>
        <v>#REF!</v>
      </c>
      <c r="K2526">
        <v>3.28</v>
      </c>
      <c r="L2526">
        <v>2</v>
      </c>
      <c r="M2526">
        <v>7.54</v>
      </c>
      <c r="N2526">
        <v>614</v>
      </c>
    </row>
    <row r="2527" spans="1:14" x14ac:dyDescent="0.25">
      <c r="A2527">
        <v>25408</v>
      </c>
      <c r="B2527">
        <v>91271</v>
      </c>
      <c r="C2527">
        <v>44297</v>
      </c>
      <c r="D2527">
        <v>44298</v>
      </c>
      <c r="E2527" t="s">
        <v>977</v>
      </c>
      <c r="F2527">
        <v>0.1</v>
      </c>
      <c r="G2527">
        <v>2.5</v>
      </c>
      <c r="H2527">
        <v>-155.298</v>
      </c>
      <c r="I2527" t="str">
        <f t="shared" si="39"/>
        <v xml:space="preserve"> </v>
      </c>
      <c r="J2527" t="e">
        <f>IF(#REF!&lt;0,#REF!," ")</f>
        <v>#REF!</v>
      </c>
      <c r="K2527">
        <v>55.99</v>
      </c>
      <c r="L2527">
        <v>6</v>
      </c>
      <c r="M2527">
        <v>278.06</v>
      </c>
      <c r="N2527">
        <v>615</v>
      </c>
    </row>
    <row r="2528" spans="1:14" x14ac:dyDescent="0.25">
      <c r="A2528">
        <v>25702</v>
      </c>
      <c r="B2528">
        <v>89304</v>
      </c>
      <c r="C2528">
        <v>44297</v>
      </c>
      <c r="D2528">
        <v>44297</v>
      </c>
      <c r="E2528" t="s">
        <v>980</v>
      </c>
      <c r="F2528">
        <v>0.05</v>
      </c>
      <c r="G2528">
        <v>7.69</v>
      </c>
      <c r="H2528">
        <v>0.71100000000000563</v>
      </c>
      <c r="I2528">
        <f t="shared" si="39"/>
        <v>0.71100000000000563</v>
      </c>
      <c r="J2528" t="e">
        <f>IF(#REF!&lt;0,#REF!," ")</f>
        <v>#REF!</v>
      </c>
      <c r="K2528">
        <v>65.989999999999995</v>
      </c>
      <c r="L2528">
        <v>5</v>
      </c>
      <c r="M2528">
        <v>276.24</v>
      </c>
      <c r="N2528">
        <v>2439</v>
      </c>
    </row>
    <row r="2529" spans="1:14" x14ac:dyDescent="0.25">
      <c r="A2529">
        <v>7830</v>
      </c>
      <c r="B2529">
        <v>56001</v>
      </c>
      <c r="C2529">
        <v>44298</v>
      </c>
      <c r="D2529">
        <v>44302</v>
      </c>
      <c r="E2529" t="s">
        <v>980</v>
      </c>
      <c r="F2529">
        <v>0.08</v>
      </c>
      <c r="G2529">
        <v>7.37</v>
      </c>
      <c r="H2529">
        <v>-60.65</v>
      </c>
      <c r="I2529" t="str">
        <f t="shared" si="39"/>
        <v xml:space="preserve"> </v>
      </c>
      <c r="J2529" t="e">
        <f>IF(#REF!&lt;0,#REF!," ")</f>
        <v>#REF!</v>
      </c>
      <c r="K2529">
        <v>6.48</v>
      </c>
      <c r="L2529">
        <v>17</v>
      </c>
      <c r="M2529">
        <v>118.36</v>
      </c>
      <c r="N2529">
        <v>94</v>
      </c>
    </row>
    <row r="2530" spans="1:14" x14ac:dyDescent="0.25">
      <c r="A2530">
        <v>18329</v>
      </c>
      <c r="B2530">
        <v>87531</v>
      </c>
      <c r="C2530">
        <v>44298</v>
      </c>
      <c r="D2530">
        <v>44298</v>
      </c>
      <c r="E2530" t="s">
        <v>977</v>
      </c>
      <c r="F2530">
        <v>0.08</v>
      </c>
      <c r="G2530">
        <v>52.2</v>
      </c>
      <c r="H2530">
        <v>-513.79042000000004</v>
      </c>
      <c r="I2530" t="str">
        <f t="shared" si="39"/>
        <v xml:space="preserve"> </v>
      </c>
      <c r="J2530" t="e">
        <f>IF(#REF!&lt;0,#REF!," ")</f>
        <v>#REF!</v>
      </c>
      <c r="K2530">
        <v>212.6</v>
      </c>
      <c r="L2530">
        <v>10</v>
      </c>
      <c r="M2530">
        <v>1969.31</v>
      </c>
      <c r="N2530">
        <v>3402</v>
      </c>
    </row>
    <row r="2531" spans="1:14" x14ac:dyDescent="0.25">
      <c r="A2531">
        <v>19589</v>
      </c>
      <c r="B2531">
        <v>90133</v>
      </c>
      <c r="C2531">
        <v>44298</v>
      </c>
      <c r="D2531">
        <v>44305</v>
      </c>
      <c r="E2531" t="s">
        <v>980</v>
      </c>
      <c r="F2531">
        <v>0.09</v>
      </c>
      <c r="G2531">
        <v>24.49</v>
      </c>
      <c r="H2531">
        <v>279.66389999999996</v>
      </c>
      <c r="I2531">
        <f t="shared" si="39"/>
        <v>279.66389999999996</v>
      </c>
      <c r="J2531" t="e">
        <f>IF(#REF!&lt;0,#REF!," ")</f>
        <v>#REF!</v>
      </c>
      <c r="K2531">
        <v>105.34</v>
      </c>
      <c r="L2531">
        <v>4</v>
      </c>
      <c r="M2531">
        <v>405.31</v>
      </c>
      <c r="N2531">
        <v>1088</v>
      </c>
    </row>
    <row r="2532" spans="1:14" x14ac:dyDescent="0.25">
      <c r="A2532">
        <v>20895</v>
      </c>
      <c r="B2532">
        <v>86299</v>
      </c>
      <c r="C2532">
        <v>44298</v>
      </c>
      <c r="D2532">
        <v>44307</v>
      </c>
      <c r="E2532" t="s">
        <v>980</v>
      </c>
      <c r="F2532">
        <v>0.04</v>
      </c>
      <c r="G2532">
        <v>10.75</v>
      </c>
      <c r="H2532">
        <v>75.913799999999995</v>
      </c>
      <c r="I2532">
        <f t="shared" si="39"/>
        <v>75.913799999999995</v>
      </c>
      <c r="J2532" t="e">
        <f>IF(#REF!&lt;0,#REF!," ")</f>
        <v>#REF!</v>
      </c>
      <c r="K2532">
        <v>54.96</v>
      </c>
      <c r="L2532">
        <v>2</v>
      </c>
      <c r="M2532">
        <v>110.02</v>
      </c>
      <c r="N2532">
        <v>262</v>
      </c>
    </row>
    <row r="2533" spans="1:14" x14ac:dyDescent="0.25">
      <c r="A2533">
        <v>24393</v>
      </c>
      <c r="B2533">
        <v>89365</v>
      </c>
      <c r="C2533">
        <v>44298</v>
      </c>
      <c r="D2533">
        <v>44301</v>
      </c>
      <c r="E2533" t="s">
        <v>981</v>
      </c>
      <c r="F2533">
        <v>0.1</v>
      </c>
      <c r="G2533">
        <v>58.95</v>
      </c>
      <c r="H2533">
        <v>124.36</v>
      </c>
      <c r="I2533">
        <f t="shared" si="39"/>
        <v>124.36</v>
      </c>
      <c r="J2533" t="e">
        <f>IF(#REF!&lt;0,#REF!," ")</f>
        <v>#REF!</v>
      </c>
      <c r="K2533">
        <v>320.98</v>
      </c>
      <c r="L2533">
        <v>3</v>
      </c>
      <c r="M2533">
        <v>934.72</v>
      </c>
      <c r="N2533">
        <v>840</v>
      </c>
    </row>
    <row r="2534" spans="1:14" x14ac:dyDescent="0.25">
      <c r="A2534">
        <v>24394</v>
      </c>
      <c r="B2534">
        <v>89365</v>
      </c>
      <c r="C2534">
        <v>44298</v>
      </c>
      <c r="D2534">
        <v>44299</v>
      </c>
      <c r="E2534" t="s">
        <v>981</v>
      </c>
      <c r="F2534">
        <v>0.08</v>
      </c>
      <c r="G2534">
        <v>3.97</v>
      </c>
      <c r="H2534">
        <v>-28.37</v>
      </c>
      <c r="I2534" t="str">
        <f t="shared" si="39"/>
        <v xml:space="preserve"> </v>
      </c>
      <c r="J2534" t="e">
        <f>IF(#REF!&lt;0,#REF!," ")</f>
        <v>#REF!</v>
      </c>
      <c r="K2534">
        <v>3.28</v>
      </c>
      <c r="L2534">
        <v>3</v>
      </c>
      <c r="M2534">
        <v>10.88</v>
      </c>
      <c r="N2534">
        <v>840</v>
      </c>
    </row>
    <row r="2535" spans="1:14" x14ac:dyDescent="0.25">
      <c r="A2535">
        <v>24395</v>
      </c>
      <c r="B2535">
        <v>89365</v>
      </c>
      <c r="C2535">
        <v>44298</v>
      </c>
      <c r="D2535">
        <v>44301</v>
      </c>
      <c r="E2535" t="s">
        <v>981</v>
      </c>
      <c r="F2535">
        <v>0</v>
      </c>
      <c r="G2535">
        <v>1.25</v>
      </c>
      <c r="H2535">
        <v>10.998000000000001</v>
      </c>
      <c r="I2535">
        <f t="shared" si="39"/>
        <v>10.998000000000001</v>
      </c>
      <c r="J2535" t="e">
        <f>IF(#REF!&lt;0,#REF!," ")</f>
        <v>#REF!</v>
      </c>
      <c r="K2535">
        <v>20.99</v>
      </c>
      <c r="L2535">
        <v>13</v>
      </c>
      <c r="M2535">
        <v>232.22</v>
      </c>
      <c r="N2535">
        <v>840</v>
      </c>
    </row>
    <row r="2536" spans="1:14" x14ac:dyDescent="0.25">
      <c r="A2536">
        <v>5247</v>
      </c>
      <c r="B2536">
        <v>37318</v>
      </c>
      <c r="C2536">
        <v>44301</v>
      </c>
      <c r="D2536">
        <v>44303</v>
      </c>
      <c r="E2536" t="s">
        <v>978</v>
      </c>
      <c r="F2536">
        <v>7.0000000000000007E-2</v>
      </c>
      <c r="G2536">
        <v>19.989999999999998</v>
      </c>
      <c r="H2536">
        <v>-138.54</v>
      </c>
      <c r="I2536" t="str">
        <f t="shared" si="39"/>
        <v xml:space="preserve"> </v>
      </c>
      <c r="J2536" t="e">
        <f>IF(#REF!&lt;0,#REF!," ")</f>
        <v>#REF!</v>
      </c>
      <c r="K2536">
        <v>33.979999999999997</v>
      </c>
      <c r="L2536">
        <v>32</v>
      </c>
      <c r="M2536">
        <v>1031.23</v>
      </c>
      <c r="N2536">
        <v>2431</v>
      </c>
    </row>
    <row r="2537" spans="1:14" x14ac:dyDescent="0.25">
      <c r="A2537">
        <v>20346</v>
      </c>
      <c r="B2537">
        <v>86314</v>
      </c>
      <c r="C2537">
        <v>44301</v>
      </c>
      <c r="D2537">
        <v>44302</v>
      </c>
      <c r="E2537" t="s">
        <v>981</v>
      </c>
      <c r="F2537">
        <v>0.09</v>
      </c>
      <c r="G2537">
        <v>8.09</v>
      </c>
      <c r="H2537">
        <v>-120.99</v>
      </c>
      <c r="I2537" t="str">
        <f t="shared" si="39"/>
        <v xml:space="preserve"> </v>
      </c>
      <c r="J2537" t="e">
        <f>IF(#REF!&lt;0,#REF!," ")</f>
        <v>#REF!</v>
      </c>
      <c r="K2537">
        <v>5.78</v>
      </c>
      <c r="L2537">
        <v>6</v>
      </c>
      <c r="M2537">
        <v>34.76</v>
      </c>
      <c r="N2537">
        <v>593</v>
      </c>
    </row>
    <row r="2538" spans="1:14" x14ac:dyDescent="0.25">
      <c r="A2538">
        <v>20347</v>
      </c>
      <c r="B2538">
        <v>86314</v>
      </c>
      <c r="C2538">
        <v>44301</v>
      </c>
      <c r="D2538">
        <v>44301</v>
      </c>
      <c r="E2538" t="s">
        <v>981</v>
      </c>
      <c r="F2538">
        <v>0.09</v>
      </c>
      <c r="G2538">
        <v>1.56</v>
      </c>
      <c r="H2538">
        <v>12.88</v>
      </c>
      <c r="I2538">
        <f t="shared" si="39"/>
        <v>12.88</v>
      </c>
      <c r="J2538" t="e">
        <f>IF(#REF!&lt;0,#REF!," ")</f>
        <v>#REF!</v>
      </c>
      <c r="K2538">
        <v>6.7</v>
      </c>
      <c r="L2538">
        <v>5</v>
      </c>
      <c r="M2538">
        <v>31.79</v>
      </c>
      <c r="N2538">
        <v>593</v>
      </c>
    </row>
    <row r="2539" spans="1:14" x14ac:dyDescent="0.25">
      <c r="A2539">
        <v>20548</v>
      </c>
      <c r="B2539">
        <v>91010</v>
      </c>
      <c r="C2539">
        <v>44301</v>
      </c>
      <c r="D2539">
        <v>44303</v>
      </c>
      <c r="E2539" t="s">
        <v>977</v>
      </c>
      <c r="F2539">
        <v>0.05</v>
      </c>
      <c r="G2539">
        <v>35</v>
      </c>
      <c r="H2539">
        <v>-353.71</v>
      </c>
      <c r="I2539" t="str">
        <f t="shared" si="39"/>
        <v xml:space="preserve"> </v>
      </c>
      <c r="J2539" t="e">
        <f>IF(#REF!&lt;0,#REF!," ")</f>
        <v>#REF!</v>
      </c>
      <c r="K2539">
        <v>64.650000000000006</v>
      </c>
      <c r="L2539">
        <v>3</v>
      </c>
      <c r="M2539">
        <v>204.06</v>
      </c>
      <c r="N2539">
        <v>1993</v>
      </c>
    </row>
    <row r="2540" spans="1:14" x14ac:dyDescent="0.25">
      <c r="A2540">
        <v>20709</v>
      </c>
      <c r="B2540">
        <v>89972</v>
      </c>
      <c r="C2540">
        <v>44301</v>
      </c>
      <c r="D2540">
        <v>44303</v>
      </c>
      <c r="E2540" t="s">
        <v>977</v>
      </c>
      <c r="F2540">
        <v>0.01</v>
      </c>
      <c r="G2540">
        <v>4.82</v>
      </c>
      <c r="H2540">
        <v>-8.75</v>
      </c>
      <c r="I2540" t="str">
        <f t="shared" si="39"/>
        <v xml:space="preserve"> </v>
      </c>
      <c r="J2540" t="e">
        <f>IF(#REF!&lt;0,#REF!," ")</f>
        <v>#REF!</v>
      </c>
      <c r="K2540">
        <v>8.34</v>
      </c>
      <c r="L2540">
        <v>8</v>
      </c>
      <c r="M2540">
        <v>67.3</v>
      </c>
      <c r="N2540">
        <v>2223</v>
      </c>
    </row>
    <row r="2541" spans="1:14" x14ac:dyDescent="0.25">
      <c r="A2541">
        <v>20710</v>
      </c>
      <c r="B2541">
        <v>89972</v>
      </c>
      <c r="C2541">
        <v>44301</v>
      </c>
      <c r="D2541">
        <v>44302</v>
      </c>
      <c r="E2541" t="s">
        <v>977</v>
      </c>
      <c r="F2541">
        <v>0.02</v>
      </c>
      <c r="G2541">
        <v>8.99</v>
      </c>
      <c r="H2541">
        <v>275.76900000000001</v>
      </c>
      <c r="I2541">
        <f t="shared" si="39"/>
        <v>275.76900000000001</v>
      </c>
      <c r="J2541" t="e">
        <f>IF(#REF!&lt;0,#REF!," ")</f>
        <v>#REF!</v>
      </c>
      <c r="K2541">
        <v>155.99</v>
      </c>
      <c r="L2541">
        <v>5</v>
      </c>
      <c r="M2541">
        <v>679.23</v>
      </c>
      <c r="N2541">
        <v>2223</v>
      </c>
    </row>
    <row r="2542" spans="1:14" x14ac:dyDescent="0.25">
      <c r="A2542">
        <v>20711</v>
      </c>
      <c r="B2542">
        <v>89972</v>
      </c>
      <c r="C2542">
        <v>44301</v>
      </c>
      <c r="D2542">
        <v>44304</v>
      </c>
      <c r="E2542" t="s">
        <v>977</v>
      </c>
      <c r="F2542">
        <v>7.0000000000000007E-2</v>
      </c>
      <c r="G2542">
        <v>0.99</v>
      </c>
      <c r="H2542">
        <v>97.397999999999996</v>
      </c>
      <c r="I2542">
        <f t="shared" si="39"/>
        <v>97.397999999999996</v>
      </c>
      <c r="J2542" t="e">
        <f>IF(#REF!&lt;0,#REF!," ")</f>
        <v>#REF!</v>
      </c>
      <c r="K2542">
        <v>85.99</v>
      </c>
      <c r="L2542">
        <v>4</v>
      </c>
      <c r="M2542">
        <v>294.87</v>
      </c>
      <c r="N2542">
        <v>2224</v>
      </c>
    </row>
    <row r="2543" spans="1:14" x14ac:dyDescent="0.25">
      <c r="A2543">
        <v>21154</v>
      </c>
      <c r="B2543">
        <v>86106</v>
      </c>
      <c r="C2543">
        <v>44301</v>
      </c>
      <c r="D2543">
        <v>44306</v>
      </c>
      <c r="E2543" t="s">
        <v>980</v>
      </c>
      <c r="F2543">
        <v>0.05</v>
      </c>
      <c r="G2543">
        <v>14.52</v>
      </c>
      <c r="H2543">
        <v>-243.02</v>
      </c>
      <c r="I2543" t="str">
        <f t="shared" si="39"/>
        <v xml:space="preserve"> </v>
      </c>
      <c r="J2543" t="e">
        <f>IF(#REF!&lt;0,#REF!," ")</f>
        <v>#REF!</v>
      </c>
      <c r="K2543">
        <v>73.98</v>
      </c>
      <c r="L2543">
        <v>1</v>
      </c>
      <c r="M2543">
        <v>73.19</v>
      </c>
      <c r="N2543">
        <v>3043</v>
      </c>
    </row>
    <row r="2544" spans="1:14" x14ac:dyDescent="0.25">
      <c r="A2544">
        <v>23247</v>
      </c>
      <c r="B2544">
        <v>89098</v>
      </c>
      <c r="C2544">
        <v>44301</v>
      </c>
      <c r="D2544">
        <v>44303</v>
      </c>
      <c r="E2544" t="s">
        <v>978</v>
      </c>
      <c r="F2544">
        <v>7.0000000000000007E-2</v>
      </c>
      <c r="G2544">
        <v>19.989999999999998</v>
      </c>
      <c r="H2544">
        <v>-138.54</v>
      </c>
      <c r="I2544" t="str">
        <f t="shared" si="39"/>
        <v xml:space="preserve"> </v>
      </c>
      <c r="J2544" t="e">
        <f>IF(#REF!&lt;0,#REF!," ")</f>
        <v>#REF!</v>
      </c>
      <c r="K2544">
        <v>33.979999999999997</v>
      </c>
      <c r="L2544">
        <v>8</v>
      </c>
      <c r="M2544">
        <v>257.81</v>
      </c>
      <c r="N2544">
        <v>2433</v>
      </c>
    </row>
    <row r="2545" spans="1:14" x14ac:dyDescent="0.25">
      <c r="A2545">
        <v>23262</v>
      </c>
      <c r="B2545">
        <v>89467</v>
      </c>
      <c r="C2545">
        <v>44301</v>
      </c>
      <c r="D2545">
        <v>44301</v>
      </c>
      <c r="E2545" t="s">
        <v>979</v>
      </c>
      <c r="F2545">
        <v>0.08</v>
      </c>
      <c r="G2545">
        <v>3.99</v>
      </c>
      <c r="H2545">
        <v>514.77449999999988</v>
      </c>
      <c r="I2545">
        <f t="shared" si="39"/>
        <v>514.77449999999988</v>
      </c>
      <c r="J2545" t="e">
        <f>IF(#REF!&lt;0,#REF!," ")</f>
        <v>#REF!</v>
      </c>
      <c r="K2545">
        <v>59.98</v>
      </c>
      <c r="L2545">
        <v>13</v>
      </c>
      <c r="M2545">
        <v>746.05</v>
      </c>
      <c r="N2545">
        <v>2177</v>
      </c>
    </row>
    <row r="2546" spans="1:14" x14ac:dyDescent="0.25">
      <c r="A2546">
        <v>23263</v>
      </c>
      <c r="B2546">
        <v>89467</v>
      </c>
      <c r="C2546">
        <v>44301</v>
      </c>
      <c r="D2546">
        <v>44303</v>
      </c>
      <c r="E2546" t="s">
        <v>979</v>
      </c>
      <c r="F2546">
        <v>0.01</v>
      </c>
      <c r="G2546">
        <v>2.5</v>
      </c>
      <c r="H2546">
        <v>356.94389999999993</v>
      </c>
      <c r="I2546">
        <f t="shared" si="39"/>
        <v>356.94389999999993</v>
      </c>
      <c r="J2546" t="e">
        <f>IF(#REF!&lt;0,#REF!," ")</f>
        <v>#REF!</v>
      </c>
      <c r="K2546">
        <v>115.99</v>
      </c>
      <c r="L2546">
        <v>5</v>
      </c>
      <c r="M2546">
        <v>517.30999999999995</v>
      </c>
      <c r="N2546">
        <v>2180</v>
      </c>
    </row>
    <row r="2547" spans="1:14" x14ac:dyDescent="0.25">
      <c r="A2547">
        <v>24680</v>
      </c>
      <c r="B2547">
        <v>91044</v>
      </c>
      <c r="C2547">
        <v>44301</v>
      </c>
      <c r="D2547">
        <v>44301</v>
      </c>
      <c r="E2547" t="s">
        <v>978</v>
      </c>
      <c r="F2547">
        <v>0.08</v>
      </c>
      <c r="G2547">
        <v>1.34</v>
      </c>
      <c r="H2547">
        <v>-223.62900000000002</v>
      </c>
      <c r="I2547" t="str">
        <f t="shared" si="39"/>
        <v xml:space="preserve"> </v>
      </c>
      <c r="J2547" t="e">
        <f>IF(#REF!&lt;0,#REF!," ")</f>
        <v>#REF!</v>
      </c>
      <c r="K2547">
        <v>6.45</v>
      </c>
      <c r="L2547">
        <v>10</v>
      </c>
      <c r="M2547">
        <v>61.46</v>
      </c>
      <c r="N2547">
        <v>1650</v>
      </c>
    </row>
    <row r="2548" spans="1:14" x14ac:dyDescent="0.25">
      <c r="A2548">
        <v>24681</v>
      </c>
      <c r="B2548">
        <v>91044</v>
      </c>
      <c r="C2548">
        <v>44301</v>
      </c>
      <c r="D2548">
        <v>44303</v>
      </c>
      <c r="E2548" t="s">
        <v>978</v>
      </c>
      <c r="F2548">
        <v>0.1</v>
      </c>
      <c r="G2548">
        <v>9.02</v>
      </c>
      <c r="H2548">
        <v>-160.72</v>
      </c>
      <c r="I2548" t="str">
        <f t="shared" si="39"/>
        <v xml:space="preserve"> </v>
      </c>
      <c r="J2548" t="e">
        <f>IF(#REF!&lt;0,#REF!," ")</f>
        <v>#REF!</v>
      </c>
      <c r="K2548">
        <v>35.770000000000003</v>
      </c>
      <c r="L2548">
        <v>2</v>
      </c>
      <c r="M2548">
        <v>67.290000000000006</v>
      </c>
      <c r="N2548">
        <v>1651</v>
      </c>
    </row>
    <row r="2549" spans="1:14" x14ac:dyDescent="0.25">
      <c r="A2549">
        <v>18117</v>
      </c>
      <c r="B2549">
        <v>86467</v>
      </c>
      <c r="C2549">
        <v>44302</v>
      </c>
      <c r="D2549">
        <v>44304</v>
      </c>
      <c r="E2549" t="s">
        <v>977</v>
      </c>
      <c r="F2549">
        <v>0.08</v>
      </c>
      <c r="G2549">
        <v>8.17</v>
      </c>
      <c r="H2549">
        <v>-38.35</v>
      </c>
      <c r="I2549" t="str">
        <f t="shared" si="39"/>
        <v xml:space="preserve"> </v>
      </c>
      <c r="J2549" t="e">
        <f>IF(#REF!&lt;0,#REF!," ")</f>
        <v>#REF!</v>
      </c>
      <c r="K2549">
        <v>17.52</v>
      </c>
      <c r="L2549">
        <v>9</v>
      </c>
      <c r="M2549">
        <v>151.52000000000001</v>
      </c>
      <c r="N2549">
        <v>2560</v>
      </c>
    </row>
    <row r="2550" spans="1:14" x14ac:dyDescent="0.25">
      <c r="A2550">
        <v>18118</v>
      </c>
      <c r="B2550">
        <v>86467</v>
      </c>
      <c r="C2550">
        <v>44302</v>
      </c>
      <c r="D2550">
        <v>44304</v>
      </c>
      <c r="E2550" t="s">
        <v>977</v>
      </c>
      <c r="F2550">
        <v>0.1</v>
      </c>
      <c r="G2550">
        <v>1.39</v>
      </c>
      <c r="H2550">
        <v>38.591699999999996</v>
      </c>
      <c r="I2550">
        <f t="shared" si="39"/>
        <v>38.591699999999996</v>
      </c>
      <c r="J2550" t="e">
        <f>IF(#REF!&lt;0,#REF!," ")</f>
        <v>#REF!</v>
      </c>
      <c r="K2550">
        <v>9.9</v>
      </c>
      <c r="L2550">
        <v>6</v>
      </c>
      <c r="M2550">
        <v>55.93</v>
      </c>
      <c r="N2550">
        <v>2560</v>
      </c>
    </row>
    <row r="2551" spans="1:14" x14ac:dyDescent="0.25">
      <c r="A2551">
        <v>18923</v>
      </c>
      <c r="B2551">
        <v>88670</v>
      </c>
      <c r="C2551">
        <v>44302</v>
      </c>
      <c r="D2551">
        <v>44306</v>
      </c>
      <c r="E2551" t="s">
        <v>980</v>
      </c>
      <c r="F2551">
        <v>0.1</v>
      </c>
      <c r="G2551">
        <v>49</v>
      </c>
      <c r="H2551">
        <v>3386.8580999999995</v>
      </c>
      <c r="I2551">
        <f t="shared" si="39"/>
        <v>3386.8580999999995</v>
      </c>
      <c r="J2551" t="e">
        <f>IF(#REF!&lt;0,#REF!," ")</f>
        <v>#REF!</v>
      </c>
      <c r="K2551">
        <v>449.99</v>
      </c>
      <c r="L2551">
        <v>12</v>
      </c>
      <c r="M2551">
        <v>4908.49</v>
      </c>
      <c r="N2551">
        <v>771</v>
      </c>
    </row>
    <row r="2552" spans="1:14" x14ac:dyDescent="0.25">
      <c r="A2552">
        <v>18924</v>
      </c>
      <c r="B2552">
        <v>88670</v>
      </c>
      <c r="C2552">
        <v>44302</v>
      </c>
      <c r="D2552">
        <v>44309</v>
      </c>
      <c r="E2552" t="s">
        <v>980</v>
      </c>
      <c r="F2552">
        <v>0</v>
      </c>
      <c r="G2552">
        <v>6.15</v>
      </c>
      <c r="H2552">
        <v>137.7585</v>
      </c>
      <c r="I2552">
        <f t="shared" si="39"/>
        <v>137.7585</v>
      </c>
      <c r="J2552" t="e">
        <f>IF(#REF!&lt;0,#REF!," ")</f>
        <v>#REF!</v>
      </c>
      <c r="K2552">
        <v>19.23</v>
      </c>
      <c r="L2552">
        <v>10</v>
      </c>
      <c r="M2552">
        <v>199.65</v>
      </c>
      <c r="N2552">
        <v>771</v>
      </c>
    </row>
    <row r="2553" spans="1:14" x14ac:dyDescent="0.25">
      <c r="A2553">
        <v>21239</v>
      </c>
      <c r="B2553">
        <v>86034</v>
      </c>
      <c r="C2553">
        <v>44302</v>
      </c>
      <c r="D2553">
        <v>44303</v>
      </c>
      <c r="E2553" t="s">
        <v>977</v>
      </c>
      <c r="F2553">
        <v>0.03</v>
      </c>
      <c r="G2553">
        <v>7.12</v>
      </c>
      <c r="H2553">
        <v>181.93680000000001</v>
      </c>
      <c r="I2553">
        <f t="shared" si="39"/>
        <v>181.93680000000001</v>
      </c>
      <c r="J2553" t="e">
        <f>IF(#REF!&lt;0,#REF!," ")</f>
        <v>#REF!</v>
      </c>
      <c r="K2553">
        <v>39.979999999999997</v>
      </c>
      <c r="L2553">
        <v>4</v>
      </c>
      <c r="M2553">
        <v>163.77000000000001</v>
      </c>
      <c r="N2553">
        <v>2641</v>
      </c>
    </row>
    <row r="2554" spans="1:14" x14ac:dyDescent="0.25">
      <c r="A2554">
        <v>21240</v>
      </c>
      <c r="B2554">
        <v>86034</v>
      </c>
      <c r="C2554">
        <v>44302</v>
      </c>
      <c r="D2554">
        <v>44303</v>
      </c>
      <c r="E2554" t="s">
        <v>977</v>
      </c>
      <c r="F2554">
        <v>0.03</v>
      </c>
      <c r="G2554">
        <v>0.49</v>
      </c>
      <c r="H2554">
        <v>192.22200000000001</v>
      </c>
      <c r="I2554">
        <f t="shared" si="39"/>
        <v>192.22200000000001</v>
      </c>
      <c r="J2554" t="e">
        <f>IF(#REF!&lt;0,#REF!," ")</f>
        <v>#REF!</v>
      </c>
      <c r="K2554">
        <v>4.9800000000000004</v>
      </c>
      <c r="L2554">
        <v>8</v>
      </c>
      <c r="M2554">
        <v>39.799999999999997</v>
      </c>
      <c r="N2554">
        <v>2641</v>
      </c>
    </row>
    <row r="2555" spans="1:14" x14ac:dyDescent="0.25">
      <c r="A2555">
        <v>21241</v>
      </c>
      <c r="B2555">
        <v>86034</v>
      </c>
      <c r="C2555">
        <v>44302</v>
      </c>
      <c r="D2555">
        <v>44302</v>
      </c>
      <c r="E2555" t="s">
        <v>977</v>
      </c>
      <c r="F2555">
        <v>0.06</v>
      </c>
      <c r="G2555">
        <v>8.74</v>
      </c>
      <c r="H2555">
        <v>-297.26620000000003</v>
      </c>
      <c r="I2555" t="str">
        <f t="shared" si="39"/>
        <v xml:space="preserve"> </v>
      </c>
      <c r="J2555" t="e">
        <f>IF(#REF!&lt;0,#REF!," ")</f>
        <v>#REF!</v>
      </c>
      <c r="K2555">
        <v>6.48</v>
      </c>
      <c r="L2555">
        <v>5</v>
      </c>
      <c r="M2555">
        <v>35.08</v>
      </c>
      <c r="N2555">
        <v>2641</v>
      </c>
    </row>
    <row r="2556" spans="1:14" x14ac:dyDescent="0.25">
      <c r="A2556">
        <v>25875</v>
      </c>
      <c r="B2556">
        <v>87044</v>
      </c>
      <c r="C2556">
        <v>44302</v>
      </c>
      <c r="D2556">
        <v>44304</v>
      </c>
      <c r="E2556" t="s">
        <v>981</v>
      </c>
      <c r="F2556">
        <v>0.1</v>
      </c>
      <c r="G2556">
        <v>5.59</v>
      </c>
      <c r="H2556">
        <v>-75.394000000000005</v>
      </c>
      <c r="I2556" t="str">
        <f t="shared" si="39"/>
        <v xml:space="preserve"> </v>
      </c>
      <c r="J2556" t="e">
        <f>IF(#REF!&lt;0,#REF!," ")</f>
        <v>#REF!</v>
      </c>
      <c r="K2556">
        <v>5.8</v>
      </c>
      <c r="L2556">
        <v>6</v>
      </c>
      <c r="M2556">
        <v>33.97</v>
      </c>
      <c r="N2556">
        <v>3001</v>
      </c>
    </row>
    <row r="2557" spans="1:14" x14ac:dyDescent="0.25">
      <c r="A2557">
        <v>23440</v>
      </c>
      <c r="B2557">
        <v>91473</v>
      </c>
      <c r="C2557">
        <v>44303</v>
      </c>
      <c r="D2557">
        <v>44304</v>
      </c>
      <c r="E2557" t="s">
        <v>978</v>
      </c>
      <c r="F2557">
        <v>7.0000000000000007E-2</v>
      </c>
      <c r="G2557">
        <v>3.99</v>
      </c>
      <c r="H2557">
        <v>44.55</v>
      </c>
      <c r="I2557">
        <f t="shared" si="39"/>
        <v>44.55</v>
      </c>
      <c r="J2557" t="e">
        <f>IF(#REF!&lt;0,#REF!," ")</f>
        <v>#REF!</v>
      </c>
      <c r="K2557">
        <v>195.99</v>
      </c>
      <c r="L2557">
        <v>3</v>
      </c>
      <c r="M2557">
        <v>501.97</v>
      </c>
      <c r="N2557">
        <v>3371</v>
      </c>
    </row>
    <row r="2558" spans="1:14" x14ac:dyDescent="0.25">
      <c r="A2558">
        <v>25969</v>
      </c>
      <c r="B2558">
        <v>86004</v>
      </c>
      <c r="C2558">
        <v>44304</v>
      </c>
      <c r="D2558">
        <v>44304</v>
      </c>
      <c r="E2558" t="s">
        <v>979</v>
      </c>
      <c r="F2558">
        <v>0.1</v>
      </c>
      <c r="G2558">
        <v>17.079999999999998</v>
      </c>
      <c r="H2558">
        <v>-41.26</v>
      </c>
      <c r="I2558" t="str">
        <f t="shared" si="39"/>
        <v xml:space="preserve"> </v>
      </c>
      <c r="J2558" t="e">
        <f>IF(#REF!&lt;0,#REF!," ")</f>
        <v>#REF!</v>
      </c>
      <c r="K2558">
        <v>30.98</v>
      </c>
      <c r="L2558">
        <v>3</v>
      </c>
      <c r="M2558">
        <v>94.63</v>
      </c>
      <c r="N2558">
        <v>2139</v>
      </c>
    </row>
    <row r="2559" spans="1:14" x14ac:dyDescent="0.25">
      <c r="A2559">
        <v>18687</v>
      </c>
      <c r="B2559">
        <v>88693</v>
      </c>
      <c r="C2559">
        <v>44305</v>
      </c>
      <c r="D2559">
        <v>44306</v>
      </c>
      <c r="E2559" t="s">
        <v>978</v>
      </c>
      <c r="F2559">
        <v>0.08</v>
      </c>
      <c r="G2559">
        <v>5.5</v>
      </c>
      <c r="H2559">
        <v>581.65199999999993</v>
      </c>
      <c r="I2559">
        <f t="shared" si="39"/>
        <v>581.65199999999993</v>
      </c>
      <c r="J2559" t="e">
        <f>IF(#REF!&lt;0,#REF!," ")</f>
        <v>#REF!</v>
      </c>
      <c r="K2559">
        <v>32.979999999999997</v>
      </c>
      <c r="L2559">
        <v>1</v>
      </c>
      <c r="M2559">
        <v>31.72</v>
      </c>
      <c r="N2559">
        <v>2044</v>
      </c>
    </row>
    <row r="2560" spans="1:14" x14ac:dyDescent="0.25">
      <c r="A2560">
        <v>19734</v>
      </c>
      <c r="B2560">
        <v>86493</v>
      </c>
      <c r="C2560">
        <v>44305</v>
      </c>
      <c r="D2560">
        <v>44307</v>
      </c>
      <c r="E2560" t="s">
        <v>980</v>
      </c>
      <c r="F2560">
        <v>0.01</v>
      </c>
      <c r="G2560">
        <v>54.74</v>
      </c>
      <c r="H2560">
        <v>-272.78999999999996</v>
      </c>
      <c r="I2560" t="str">
        <f t="shared" si="39"/>
        <v xml:space="preserve"> </v>
      </c>
      <c r="J2560" t="e">
        <f>IF(#REF!&lt;0,#REF!," ")</f>
        <v>#REF!</v>
      </c>
      <c r="K2560">
        <v>130.97999999999999</v>
      </c>
      <c r="L2560">
        <v>7</v>
      </c>
      <c r="M2560">
        <v>985.97</v>
      </c>
      <c r="N2560">
        <v>3167</v>
      </c>
    </row>
    <row r="2561" spans="1:14" x14ac:dyDescent="0.25">
      <c r="A2561">
        <v>19735</v>
      </c>
      <c r="B2561">
        <v>86493</v>
      </c>
      <c r="C2561">
        <v>44305</v>
      </c>
      <c r="D2561">
        <v>44307</v>
      </c>
      <c r="E2561" t="s">
        <v>980</v>
      </c>
      <c r="F2561">
        <v>0.04</v>
      </c>
      <c r="G2561">
        <v>4.53</v>
      </c>
      <c r="H2561">
        <v>96.287999999999997</v>
      </c>
      <c r="I2561">
        <f t="shared" si="39"/>
        <v>96.287999999999997</v>
      </c>
      <c r="J2561" t="e">
        <f>IF(#REF!&lt;0,#REF!," ")</f>
        <v>#REF!</v>
      </c>
      <c r="K2561">
        <v>15.14</v>
      </c>
      <c r="L2561">
        <v>5</v>
      </c>
      <c r="M2561">
        <v>78.42</v>
      </c>
      <c r="N2561">
        <v>3167</v>
      </c>
    </row>
    <row r="2562" spans="1:14" x14ac:dyDescent="0.25">
      <c r="A2562">
        <v>24615</v>
      </c>
      <c r="B2562">
        <v>89698</v>
      </c>
      <c r="C2562">
        <v>44305</v>
      </c>
      <c r="D2562">
        <v>44305</v>
      </c>
      <c r="E2562" t="s">
        <v>978</v>
      </c>
      <c r="F2562">
        <v>0.06</v>
      </c>
      <c r="G2562">
        <v>0.5</v>
      </c>
      <c r="H2562">
        <v>-41.384</v>
      </c>
      <c r="I2562" t="str">
        <f t="shared" ref="I2562:I2625" si="40">IF(H2562&gt;0,H2562," ")</f>
        <v xml:space="preserve"> </v>
      </c>
      <c r="J2562" t="e">
        <f>IF(#REF!&lt;0,#REF!," ")</f>
        <v>#REF!</v>
      </c>
      <c r="K2562">
        <v>4.91</v>
      </c>
      <c r="L2562">
        <v>5</v>
      </c>
      <c r="M2562">
        <v>23.54</v>
      </c>
      <c r="N2562">
        <v>1850</v>
      </c>
    </row>
    <row r="2563" spans="1:14" x14ac:dyDescent="0.25">
      <c r="A2563">
        <v>24616</v>
      </c>
      <c r="B2563">
        <v>89698</v>
      </c>
      <c r="C2563">
        <v>44305</v>
      </c>
      <c r="D2563">
        <v>44306</v>
      </c>
      <c r="E2563" t="s">
        <v>978</v>
      </c>
      <c r="F2563">
        <v>0.01</v>
      </c>
      <c r="G2563">
        <v>2.14</v>
      </c>
      <c r="H2563">
        <v>-145.27799999999999</v>
      </c>
      <c r="I2563" t="str">
        <f t="shared" si="40"/>
        <v xml:space="preserve"> </v>
      </c>
      <c r="J2563" t="e">
        <f>IF(#REF!&lt;0,#REF!," ")</f>
        <v>#REF!</v>
      </c>
      <c r="K2563">
        <v>6.04</v>
      </c>
      <c r="L2563">
        <v>11</v>
      </c>
      <c r="M2563">
        <v>71.58</v>
      </c>
      <c r="N2563">
        <v>1850</v>
      </c>
    </row>
    <row r="2564" spans="1:14" x14ac:dyDescent="0.25">
      <c r="A2564">
        <v>24617</v>
      </c>
      <c r="B2564">
        <v>89698</v>
      </c>
      <c r="C2564">
        <v>44305</v>
      </c>
      <c r="D2564">
        <v>44306</v>
      </c>
      <c r="E2564" t="s">
        <v>978</v>
      </c>
      <c r="F2564">
        <v>7.0000000000000007E-2</v>
      </c>
      <c r="G2564">
        <v>5.0199999999999996</v>
      </c>
      <c r="H2564">
        <v>-112.574</v>
      </c>
      <c r="I2564" t="str">
        <f t="shared" si="40"/>
        <v xml:space="preserve"> </v>
      </c>
      <c r="J2564" t="e">
        <f>IF(#REF!&lt;0,#REF!," ")</f>
        <v>#REF!</v>
      </c>
      <c r="K2564">
        <v>4.9800000000000004</v>
      </c>
      <c r="L2564">
        <v>5</v>
      </c>
      <c r="M2564">
        <v>24.64</v>
      </c>
      <c r="N2564">
        <v>1850</v>
      </c>
    </row>
    <row r="2565" spans="1:14" x14ac:dyDescent="0.25">
      <c r="A2565">
        <v>1359</v>
      </c>
      <c r="B2565">
        <v>9895</v>
      </c>
      <c r="C2565">
        <v>44306</v>
      </c>
      <c r="D2565">
        <v>44310</v>
      </c>
      <c r="E2565" t="s">
        <v>980</v>
      </c>
      <c r="F2565">
        <v>0.05</v>
      </c>
      <c r="G2565">
        <v>2.27</v>
      </c>
      <c r="H2565">
        <v>-6.82</v>
      </c>
      <c r="I2565" t="str">
        <f t="shared" si="40"/>
        <v xml:space="preserve"> </v>
      </c>
      <c r="J2565" t="e">
        <f>IF(#REF!&lt;0,#REF!," ")</f>
        <v>#REF!</v>
      </c>
      <c r="K2565">
        <v>5.85</v>
      </c>
      <c r="L2565">
        <v>9</v>
      </c>
      <c r="M2565">
        <v>54.79</v>
      </c>
      <c r="N2565">
        <v>21</v>
      </c>
    </row>
    <row r="2566" spans="1:14" x14ac:dyDescent="0.25">
      <c r="A2566">
        <v>19075</v>
      </c>
      <c r="B2566">
        <v>89593</v>
      </c>
      <c r="C2566">
        <v>44306</v>
      </c>
      <c r="D2566">
        <v>44309</v>
      </c>
      <c r="E2566" t="s">
        <v>981</v>
      </c>
      <c r="F2566">
        <v>0.01</v>
      </c>
      <c r="G2566">
        <v>4.8</v>
      </c>
      <c r="H2566">
        <v>314.89529999999996</v>
      </c>
      <c r="I2566">
        <f t="shared" si="40"/>
        <v>314.89529999999996</v>
      </c>
      <c r="J2566" t="e">
        <f>IF(#REF!&lt;0,#REF!," ")</f>
        <v>#REF!</v>
      </c>
      <c r="K2566">
        <v>45.98</v>
      </c>
      <c r="L2566">
        <v>10</v>
      </c>
      <c r="M2566">
        <v>456.37</v>
      </c>
      <c r="N2566">
        <v>1216</v>
      </c>
    </row>
    <row r="2567" spans="1:14" x14ac:dyDescent="0.25">
      <c r="A2567">
        <v>19076</v>
      </c>
      <c r="B2567">
        <v>89593</v>
      </c>
      <c r="C2567">
        <v>44306</v>
      </c>
      <c r="D2567">
        <v>44306</v>
      </c>
      <c r="E2567" t="s">
        <v>981</v>
      </c>
      <c r="F2567">
        <v>0.08</v>
      </c>
      <c r="G2567">
        <v>5.09</v>
      </c>
      <c r="H2567">
        <v>137.2893</v>
      </c>
      <c r="I2567">
        <f t="shared" si="40"/>
        <v>137.2893</v>
      </c>
      <c r="J2567" t="e">
        <f>IF(#REF!&lt;0,#REF!," ")</f>
        <v>#REF!</v>
      </c>
      <c r="K2567">
        <v>35.44</v>
      </c>
      <c r="L2567">
        <v>6</v>
      </c>
      <c r="M2567">
        <v>198.97</v>
      </c>
      <c r="N2567">
        <v>1216</v>
      </c>
    </row>
    <row r="2568" spans="1:14" x14ac:dyDescent="0.25">
      <c r="A2568">
        <v>19359</v>
      </c>
      <c r="B2568">
        <v>90033</v>
      </c>
      <c r="C2568">
        <v>44306</v>
      </c>
      <c r="D2568">
        <v>44310</v>
      </c>
      <c r="E2568" t="s">
        <v>980</v>
      </c>
      <c r="F2568">
        <v>0.05</v>
      </c>
      <c r="G2568">
        <v>2.27</v>
      </c>
      <c r="H2568">
        <v>-6.82</v>
      </c>
      <c r="I2568" t="str">
        <f t="shared" si="40"/>
        <v xml:space="preserve"> </v>
      </c>
      <c r="J2568" t="e">
        <f>IF(#REF!&lt;0,#REF!," ")</f>
        <v>#REF!</v>
      </c>
      <c r="K2568">
        <v>5.85</v>
      </c>
      <c r="L2568">
        <v>2</v>
      </c>
      <c r="M2568">
        <v>12.18</v>
      </c>
      <c r="N2568">
        <v>17</v>
      </c>
    </row>
    <row r="2569" spans="1:14" x14ac:dyDescent="0.25">
      <c r="A2569">
        <v>19636</v>
      </c>
      <c r="B2569">
        <v>90112</v>
      </c>
      <c r="C2569">
        <v>44306</v>
      </c>
      <c r="D2569">
        <v>44308</v>
      </c>
      <c r="E2569" t="s">
        <v>978</v>
      </c>
      <c r="F2569">
        <v>0.1</v>
      </c>
      <c r="G2569">
        <v>10.75</v>
      </c>
      <c r="H2569">
        <v>403.56719999999996</v>
      </c>
      <c r="I2569">
        <f t="shared" si="40"/>
        <v>403.56719999999996</v>
      </c>
      <c r="J2569" t="e">
        <f>IF(#REF!&lt;0,#REF!," ")</f>
        <v>#REF!</v>
      </c>
      <c r="K2569">
        <v>54.96</v>
      </c>
      <c r="L2569">
        <v>11</v>
      </c>
      <c r="M2569">
        <v>584.88</v>
      </c>
      <c r="N2569">
        <v>2273</v>
      </c>
    </row>
    <row r="2570" spans="1:14" x14ac:dyDescent="0.25">
      <c r="A2570">
        <v>19637</v>
      </c>
      <c r="B2570">
        <v>90112</v>
      </c>
      <c r="C2570">
        <v>44306</v>
      </c>
      <c r="D2570">
        <v>44306</v>
      </c>
      <c r="E2570" t="s">
        <v>978</v>
      </c>
      <c r="F2570">
        <v>7.0000000000000007E-2</v>
      </c>
      <c r="G2570">
        <v>5.81</v>
      </c>
      <c r="H2570">
        <v>-88.32</v>
      </c>
      <c r="I2570" t="str">
        <f t="shared" si="40"/>
        <v xml:space="preserve"> </v>
      </c>
      <c r="J2570" t="e">
        <f>IF(#REF!&lt;0,#REF!," ")</f>
        <v>#REF!</v>
      </c>
      <c r="K2570">
        <v>11.97</v>
      </c>
      <c r="L2570">
        <v>12</v>
      </c>
      <c r="M2570">
        <v>139.11000000000001</v>
      </c>
      <c r="N2570">
        <v>2273</v>
      </c>
    </row>
    <row r="2571" spans="1:14" x14ac:dyDescent="0.25">
      <c r="A2571">
        <v>19640</v>
      </c>
      <c r="B2571">
        <v>90416</v>
      </c>
      <c r="C2571">
        <v>44306</v>
      </c>
      <c r="D2571">
        <v>44310</v>
      </c>
      <c r="E2571" t="s">
        <v>980</v>
      </c>
      <c r="F2571">
        <v>0.03</v>
      </c>
      <c r="G2571">
        <v>4</v>
      </c>
      <c r="H2571">
        <v>611.42999999999995</v>
      </c>
      <c r="I2571">
        <f t="shared" si="40"/>
        <v>611.42999999999995</v>
      </c>
      <c r="J2571" t="e">
        <f>IF(#REF!&lt;0,#REF!," ")</f>
        <v>#REF!</v>
      </c>
      <c r="K2571">
        <v>152.47999999999999</v>
      </c>
      <c r="L2571">
        <v>12</v>
      </c>
      <c r="M2571">
        <v>1792.62</v>
      </c>
      <c r="N2571">
        <v>1948</v>
      </c>
    </row>
    <row r="2572" spans="1:14" x14ac:dyDescent="0.25">
      <c r="A2572">
        <v>19641</v>
      </c>
      <c r="B2572">
        <v>90416</v>
      </c>
      <c r="C2572">
        <v>44306</v>
      </c>
      <c r="D2572">
        <v>44313</v>
      </c>
      <c r="E2572" t="s">
        <v>980</v>
      </c>
      <c r="F2572">
        <v>0.01</v>
      </c>
      <c r="G2572">
        <v>8.7899999999999991</v>
      </c>
      <c r="H2572">
        <v>-50.27</v>
      </c>
      <c r="I2572" t="str">
        <f t="shared" si="40"/>
        <v xml:space="preserve"> </v>
      </c>
      <c r="J2572" t="e">
        <f>IF(#REF!&lt;0,#REF!," ")</f>
        <v>#REF!</v>
      </c>
      <c r="K2572">
        <v>24.98</v>
      </c>
      <c r="L2572">
        <v>7</v>
      </c>
      <c r="M2572">
        <v>176.86</v>
      </c>
      <c r="N2572">
        <v>1948</v>
      </c>
    </row>
    <row r="2573" spans="1:14" x14ac:dyDescent="0.25">
      <c r="A2573">
        <v>20599</v>
      </c>
      <c r="B2573">
        <v>85837</v>
      </c>
      <c r="C2573">
        <v>44306</v>
      </c>
      <c r="D2573">
        <v>44308</v>
      </c>
      <c r="E2573" t="s">
        <v>979</v>
      </c>
      <c r="F2573">
        <v>0.09</v>
      </c>
      <c r="G2573">
        <v>21.26</v>
      </c>
      <c r="H2573">
        <v>348.8295</v>
      </c>
      <c r="I2573">
        <f t="shared" si="40"/>
        <v>348.8295</v>
      </c>
      <c r="J2573" t="e">
        <f>IF(#REF!&lt;0,#REF!," ")</f>
        <v>#REF!</v>
      </c>
      <c r="K2573">
        <v>102.3</v>
      </c>
      <c r="L2573">
        <v>5</v>
      </c>
      <c r="M2573">
        <v>505.55</v>
      </c>
      <c r="N2573">
        <v>2067</v>
      </c>
    </row>
    <row r="2574" spans="1:14" x14ac:dyDescent="0.25">
      <c r="A2574">
        <v>23362</v>
      </c>
      <c r="B2574">
        <v>90041</v>
      </c>
      <c r="C2574">
        <v>44306</v>
      </c>
      <c r="D2574">
        <v>44311</v>
      </c>
      <c r="E2574" t="s">
        <v>980</v>
      </c>
      <c r="F2574">
        <v>0.01</v>
      </c>
      <c r="G2574">
        <v>11.25</v>
      </c>
      <c r="H2574">
        <v>-128.88999999999999</v>
      </c>
      <c r="I2574" t="str">
        <f t="shared" si="40"/>
        <v xml:space="preserve"> </v>
      </c>
      <c r="J2574" t="e">
        <f>IF(#REF!&lt;0,#REF!," ")</f>
        <v>#REF!</v>
      </c>
      <c r="K2574">
        <v>15.7</v>
      </c>
      <c r="L2574">
        <v>7</v>
      </c>
      <c r="M2574">
        <v>120.32</v>
      </c>
      <c r="N2574">
        <v>2363</v>
      </c>
    </row>
    <row r="2575" spans="1:14" x14ac:dyDescent="0.25">
      <c r="A2575">
        <v>23484</v>
      </c>
      <c r="B2575">
        <v>89185</v>
      </c>
      <c r="C2575">
        <v>44306</v>
      </c>
      <c r="D2575">
        <v>44307</v>
      </c>
      <c r="E2575" t="s">
        <v>978</v>
      </c>
      <c r="F2575">
        <v>0.02</v>
      </c>
      <c r="G2575">
        <v>8.08</v>
      </c>
      <c r="H2575">
        <v>194.21099999999998</v>
      </c>
      <c r="I2575">
        <f t="shared" si="40"/>
        <v>194.21099999999998</v>
      </c>
      <c r="J2575" t="e">
        <f>IF(#REF!&lt;0,#REF!," ")</f>
        <v>#REF!</v>
      </c>
      <c r="K2575">
        <v>125.99</v>
      </c>
      <c r="L2575">
        <v>4</v>
      </c>
      <c r="M2575">
        <v>440.79</v>
      </c>
      <c r="N2575">
        <v>2386</v>
      </c>
    </row>
    <row r="2576" spans="1:14" x14ac:dyDescent="0.25">
      <c r="A2576">
        <v>23485</v>
      </c>
      <c r="B2576">
        <v>89185</v>
      </c>
      <c r="C2576">
        <v>44306</v>
      </c>
      <c r="D2576">
        <v>44307</v>
      </c>
      <c r="E2576" t="s">
        <v>978</v>
      </c>
      <c r="F2576">
        <v>0.01</v>
      </c>
      <c r="G2576">
        <v>26</v>
      </c>
      <c r="H2576">
        <v>4435.1612999999998</v>
      </c>
      <c r="I2576">
        <f t="shared" si="40"/>
        <v>4435.1612999999998</v>
      </c>
      <c r="J2576" t="e">
        <f>IF(#REF!&lt;0,#REF!," ")</f>
        <v>#REF!</v>
      </c>
      <c r="K2576">
        <v>500.98</v>
      </c>
      <c r="L2576">
        <v>12</v>
      </c>
      <c r="M2576">
        <v>6427.77</v>
      </c>
      <c r="N2576">
        <v>2387</v>
      </c>
    </row>
    <row r="2577" spans="1:14" x14ac:dyDescent="0.25">
      <c r="A2577">
        <v>23486</v>
      </c>
      <c r="B2577">
        <v>89185</v>
      </c>
      <c r="C2577">
        <v>44306</v>
      </c>
      <c r="D2577">
        <v>44308</v>
      </c>
      <c r="E2577" t="s">
        <v>978</v>
      </c>
      <c r="F2577">
        <v>0.09</v>
      </c>
      <c r="G2577">
        <v>4.8600000000000003</v>
      </c>
      <c r="H2577">
        <v>158.92769999999999</v>
      </c>
      <c r="I2577">
        <f t="shared" si="40"/>
        <v>158.92769999999999</v>
      </c>
      <c r="J2577" t="e">
        <f>IF(#REF!&lt;0,#REF!," ")</f>
        <v>#REF!</v>
      </c>
      <c r="K2577">
        <v>29.14</v>
      </c>
      <c r="L2577">
        <v>8</v>
      </c>
      <c r="M2577">
        <v>230.33</v>
      </c>
      <c r="N2577">
        <v>2387</v>
      </c>
    </row>
    <row r="2578" spans="1:14" x14ac:dyDescent="0.25">
      <c r="A2578">
        <v>23663</v>
      </c>
      <c r="B2578">
        <v>89708</v>
      </c>
      <c r="C2578">
        <v>44306</v>
      </c>
      <c r="D2578">
        <v>44308</v>
      </c>
      <c r="E2578" t="s">
        <v>980</v>
      </c>
      <c r="F2578">
        <v>0.02</v>
      </c>
      <c r="G2578">
        <v>30</v>
      </c>
      <c r="H2578">
        <v>-90.41</v>
      </c>
      <c r="I2578" t="str">
        <f t="shared" si="40"/>
        <v xml:space="preserve"> </v>
      </c>
      <c r="J2578" t="e">
        <f>IF(#REF!&lt;0,#REF!," ")</f>
        <v>#REF!</v>
      </c>
      <c r="K2578">
        <v>160.97999999999999</v>
      </c>
      <c r="L2578">
        <v>1</v>
      </c>
      <c r="M2578">
        <v>200.38</v>
      </c>
      <c r="N2578">
        <v>1637</v>
      </c>
    </row>
    <row r="2579" spans="1:14" x14ac:dyDescent="0.25">
      <c r="A2579">
        <v>26018</v>
      </c>
      <c r="B2579">
        <v>90649</v>
      </c>
      <c r="C2579">
        <v>44306</v>
      </c>
      <c r="D2579">
        <v>44308</v>
      </c>
      <c r="E2579" t="s">
        <v>977</v>
      </c>
      <c r="F2579">
        <v>0.09</v>
      </c>
      <c r="G2579">
        <v>35.840000000000003</v>
      </c>
      <c r="H2579">
        <v>-220.84</v>
      </c>
      <c r="I2579" t="str">
        <f t="shared" si="40"/>
        <v xml:space="preserve"> </v>
      </c>
      <c r="J2579" t="e">
        <f>IF(#REF!&lt;0,#REF!," ")</f>
        <v>#REF!</v>
      </c>
      <c r="K2579">
        <v>100.98</v>
      </c>
      <c r="L2579">
        <v>5</v>
      </c>
      <c r="M2579">
        <v>487.27</v>
      </c>
      <c r="N2579">
        <v>175</v>
      </c>
    </row>
    <row r="2580" spans="1:14" x14ac:dyDescent="0.25">
      <c r="A2580">
        <v>19820</v>
      </c>
      <c r="B2580">
        <v>90584</v>
      </c>
      <c r="C2580">
        <v>44308</v>
      </c>
      <c r="D2580">
        <v>44310</v>
      </c>
      <c r="E2580" t="s">
        <v>979</v>
      </c>
      <c r="F2580">
        <v>0.08</v>
      </c>
      <c r="G2580">
        <v>49</v>
      </c>
      <c r="H2580">
        <v>-2149.8000000000002</v>
      </c>
      <c r="I2580" t="str">
        <f t="shared" si="40"/>
        <v xml:space="preserve"> </v>
      </c>
      <c r="J2580" t="e">
        <f>IF(#REF!&lt;0,#REF!," ")</f>
        <v>#REF!</v>
      </c>
      <c r="K2580">
        <v>3.25</v>
      </c>
      <c r="L2580">
        <v>12</v>
      </c>
      <c r="M2580">
        <v>49.02</v>
      </c>
      <c r="N2580">
        <v>339</v>
      </c>
    </row>
    <row r="2581" spans="1:14" x14ac:dyDescent="0.25">
      <c r="A2581">
        <v>21878</v>
      </c>
      <c r="B2581">
        <v>91101</v>
      </c>
      <c r="C2581">
        <v>44308</v>
      </c>
      <c r="D2581">
        <v>44310</v>
      </c>
      <c r="E2581" t="s">
        <v>978</v>
      </c>
      <c r="F2581">
        <v>0.1</v>
      </c>
      <c r="G2581">
        <v>6.05</v>
      </c>
      <c r="H2581">
        <v>1090.6559999999999</v>
      </c>
      <c r="I2581">
        <f t="shared" si="40"/>
        <v>1090.6559999999999</v>
      </c>
      <c r="J2581" t="e">
        <f>IF(#REF!&lt;0,#REF!," ")</f>
        <v>#REF!</v>
      </c>
      <c r="K2581">
        <v>7.1</v>
      </c>
      <c r="L2581">
        <v>10</v>
      </c>
      <c r="M2581">
        <v>66.13</v>
      </c>
      <c r="N2581">
        <v>2148</v>
      </c>
    </row>
    <row r="2582" spans="1:14" x14ac:dyDescent="0.25">
      <c r="A2582">
        <v>22946</v>
      </c>
      <c r="B2582">
        <v>91537</v>
      </c>
      <c r="C2582">
        <v>44308</v>
      </c>
      <c r="D2582">
        <v>44310</v>
      </c>
      <c r="E2582" t="s">
        <v>980</v>
      </c>
      <c r="F2582">
        <v>0.03</v>
      </c>
      <c r="G2582">
        <v>6.67</v>
      </c>
      <c r="H2582">
        <v>43.518299999999996</v>
      </c>
      <c r="I2582">
        <f t="shared" si="40"/>
        <v>43.518299999999996</v>
      </c>
      <c r="J2582" t="e">
        <f>IF(#REF!&lt;0,#REF!," ")</f>
        <v>#REF!</v>
      </c>
      <c r="K2582">
        <v>20.239999999999998</v>
      </c>
      <c r="L2582">
        <v>3</v>
      </c>
      <c r="M2582">
        <v>63.07</v>
      </c>
      <c r="N2582">
        <v>1705</v>
      </c>
    </row>
    <row r="2583" spans="1:14" x14ac:dyDescent="0.25">
      <c r="A2583">
        <v>24397</v>
      </c>
      <c r="B2583">
        <v>89141</v>
      </c>
      <c r="C2583">
        <v>44308</v>
      </c>
      <c r="D2583">
        <v>44309</v>
      </c>
      <c r="E2583" t="s">
        <v>978</v>
      </c>
      <c r="F2583">
        <v>0.06</v>
      </c>
      <c r="G2583">
        <v>1.1000000000000001</v>
      </c>
      <c r="H2583">
        <v>19.386000000000003</v>
      </c>
      <c r="I2583">
        <f t="shared" si="40"/>
        <v>19.386000000000003</v>
      </c>
      <c r="J2583" t="e">
        <f>IF(#REF!&lt;0,#REF!," ")</f>
        <v>#REF!</v>
      </c>
      <c r="K2583">
        <v>35.99</v>
      </c>
      <c r="L2583">
        <v>5</v>
      </c>
      <c r="M2583">
        <v>146.65</v>
      </c>
      <c r="N2583">
        <v>248</v>
      </c>
    </row>
    <row r="2584" spans="1:14" x14ac:dyDescent="0.25">
      <c r="A2584">
        <v>19856</v>
      </c>
      <c r="B2584">
        <v>87646</v>
      </c>
      <c r="C2584">
        <v>44309</v>
      </c>
      <c r="D2584">
        <v>44310</v>
      </c>
      <c r="E2584" t="s">
        <v>979</v>
      </c>
      <c r="F2584">
        <v>7.0000000000000007E-2</v>
      </c>
      <c r="G2584">
        <v>1.49</v>
      </c>
      <c r="H2584">
        <v>18.091799999999999</v>
      </c>
      <c r="I2584">
        <f t="shared" si="40"/>
        <v>18.091799999999999</v>
      </c>
      <c r="J2584" t="e">
        <f>IF(#REF!&lt;0,#REF!," ")</f>
        <v>#REF!</v>
      </c>
      <c r="K2584">
        <v>3.8</v>
      </c>
      <c r="L2584">
        <v>6</v>
      </c>
      <c r="M2584">
        <v>26.22</v>
      </c>
      <c r="N2584">
        <v>3363</v>
      </c>
    </row>
    <row r="2585" spans="1:14" x14ac:dyDescent="0.25">
      <c r="A2585">
        <v>26234</v>
      </c>
      <c r="B2585">
        <v>85859</v>
      </c>
      <c r="C2585">
        <v>44310</v>
      </c>
      <c r="D2585">
        <v>44311</v>
      </c>
      <c r="E2585" t="s">
        <v>981</v>
      </c>
      <c r="F2585">
        <v>0.03</v>
      </c>
      <c r="G2585">
        <v>35.89</v>
      </c>
      <c r="H2585">
        <v>583.15</v>
      </c>
      <c r="I2585">
        <f t="shared" si="40"/>
        <v>583.15</v>
      </c>
      <c r="J2585" t="e">
        <f>IF(#REF!&lt;0,#REF!," ")</f>
        <v>#REF!</v>
      </c>
      <c r="K2585">
        <v>170.98</v>
      </c>
      <c r="L2585">
        <v>9</v>
      </c>
      <c r="M2585">
        <v>1576.52</v>
      </c>
      <c r="N2585">
        <v>260</v>
      </c>
    </row>
    <row r="2586" spans="1:14" x14ac:dyDescent="0.25">
      <c r="A2586">
        <v>26235</v>
      </c>
      <c r="B2586">
        <v>85859</v>
      </c>
      <c r="C2586">
        <v>44310</v>
      </c>
      <c r="D2586">
        <v>44312</v>
      </c>
      <c r="E2586" t="s">
        <v>981</v>
      </c>
      <c r="F2586">
        <v>0</v>
      </c>
      <c r="G2586">
        <v>4.8099999999999996</v>
      </c>
      <c r="H2586">
        <v>-52.239000000000004</v>
      </c>
      <c r="I2586" t="str">
        <f t="shared" si="40"/>
        <v xml:space="preserve"> </v>
      </c>
      <c r="J2586" t="e">
        <f>IF(#REF!&lt;0,#REF!," ")</f>
        <v>#REF!</v>
      </c>
      <c r="K2586">
        <v>20.99</v>
      </c>
      <c r="L2586">
        <v>3</v>
      </c>
      <c r="M2586">
        <v>57.96</v>
      </c>
      <c r="N2586">
        <v>260</v>
      </c>
    </row>
    <row r="2587" spans="1:14" x14ac:dyDescent="0.25">
      <c r="A2587">
        <v>18168</v>
      </c>
      <c r="B2587">
        <v>86726</v>
      </c>
      <c r="C2587">
        <v>44311</v>
      </c>
      <c r="D2587">
        <v>44312</v>
      </c>
      <c r="E2587" t="s">
        <v>978</v>
      </c>
      <c r="F2587">
        <v>7.0000000000000007E-2</v>
      </c>
      <c r="G2587">
        <v>8.99</v>
      </c>
      <c r="H2587">
        <v>4449.8580000000002</v>
      </c>
      <c r="I2587">
        <f t="shared" si="40"/>
        <v>4449.8580000000002</v>
      </c>
      <c r="J2587" t="e">
        <f>IF(#REF!&lt;0,#REF!," ")</f>
        <v>#REF!</v>
      </c>
      <c r="K2587">
        <v>195.99</v>
      </c>
      <c r="L2587">
        <v>1</v>
      </c>
      <c r="M2587">
        <v>156.47999999999999</v>
      </c>
      <c r="N2587">
        <v>1670</v>
      </c>
    </row>
    <row r="2588" spans="1:14" x14ac:dyDescent="0.25">
      <c r="A2588">
        <v>24636</v>
      </c>
      <c r="B2588">
        <v>91045</v>
      </c>
      <c r="C2588">
        <v>44311</v>
      </c>
      <c r="D2588">
        <v>44312</v>
      </c>
      <c r="E2588" t="s">
        <v>979</v>
      </c>
      <c r="F2588">
        <v>0.1</v>
      </c>
      <c r="G2588">
        <v>1</v>
      </c>
      <c r="H2588">
        <v>21.221999999999998</v>
      </c>
      <c r="I2588">
        <f t="shared" si="40"/>
        <v>21.221999999999998</v>
      </c>
      <c r="J2588" t="e">
        <f>IF(#REF!&lt;0,#REF!," ")</f>
        <v>#REF!</v>
      </c>
      <c r="K2588">
        <v>1.82</v>
      </c>
      <c r="L2588">
        <v>10</v>
      </c>
      <c r="M2588">
        <v>17.61</v>
      </c>
      <c r="N2588">
        <v>1650</v>
      </c>
    </row>
    <row r="2589" spans="1:14" x14ac:dyDescent="0.25">
      <c r="A2589">
        <v>24667</v>
      </c>
      <c r="B2589">
        <v>87814</v>
      </c>
      <c r="C2589">
        <v>44311</v>
      </c>
      <c r="D2589">
        <v>44312</v>
      </c>
      <c r="E2589" t="s">
        <v>977</v>
      </c>
      <c r="F2589">
        <v>0.08</v>
      </c>
      <c r="G2589">
        <v>2.99</v>
      </c>
      <c r="H2589">
        <v>46.970999999999997</v>
      </c>
      <c r="I2589">
        <f t="shared" si="40"/>
        <v>46.970999999999997</v>
      </c>
      <c r="J2589" t="e">
        <f>IF(#REF!&lt;0,#REF!," ")</f>
        <v>#REF!</v>
      </c>
      <c r="K2589">
        <v>8.69</v>
      </c>
      <c r="L2589">
        <v>9</v>
      </c>
      <c r="M2589">
        <v>76.64</v>
      </c>
      <c r="N2589">
        <v>694</v>
      </c>
    </row>
    <row r="2590" spans="1:14" x14ac:dyDescent="0.25">
      <c r="A2590">
        <v>18210</v>
      </c>
      <c r="B2590">
        <v>87007</v>
      </c>
      <c r="C2590">
        <v>44312</v>
      </c>
      <c r="D2590">
        <v>44313</v>
      </c>
      <c r="E2590" t="s">
        <v>977</v>
      </c>
      <c r="F2590">
        <v>7.0000000000000007E-2</v>
      </c>
      <c r="G2590">
        <v>11.37</v>
      </c>
      <c r="H2590">
        <v>3023.6421</v>
      </c>
      <c r="I2590">
        <f t="shared" si="40"/>
        <v>3023.6421</v>
      </c>
      <c r="J2590" t="e">
        <f>IF(#REF!&lt;0,#REF!," ")</f>
        <v>#REF!</v>
      </c>
      <c r="K2590">
        <v>415.88</v>
      </c>
      <c r="L2590">
        <v>11</v>
      </c>
      <c r="M2590">
        <v>4382.09</v>
      </c>
      <c r="N2590">
        <v>1303</v>
      </c>
    </row>
    <row r="2591" spans="1:14" x14ac:dyDescent="0.25">
      <c r="A2591">
        <v>24556</v>
      </c>
      <c r="B2591">
        <v>85900</v>
      </c>
      <c r="C2591">
        <v>44312</v>
      </c>
      <c r="D2591">
        <v>44313</v>
      </c>
      <c r="E2591" t="s">
        <v>979</v>
      </c>
      <c r="F2591">
        <v>7.0000000000000007E-2</v>
      </c>
      <c r="G2591">
        <v>0.5</v>
      </c>
      <c r="H2591">
        <v>-132.69200000000001</v>
      </c>
      <c r="I2591" t="str">
        <f t="shared" si="40"/>
        <v xml:space="preserve"> </v>
      </c>
      <c r="J2591" t="e">
        <f>IF(#REF!&lt;0,#REF!," ")</f>
        <v>#REF!</v>
      </c>
      <c r="K2591">
        <v>4.13</v>
      </c>
      <c r="L2591">
        <v>7</v>
      </c>
      <c r="M2591">
        <v>27.55</v>
      </c>
      <c r="N2591">
        <v>1918</v>
      </c>
    </row>
    <row r="2592" spans="1:14" x14ac:dyDescent="0.25">
      <c r="A2592">
        <v>24557</v>
      </c>
      <c r="B2592">
        <v>85900</v>
      </c>
      <c r="C2592">
        <v>44312</v>
      </c>
      <c r="D2592">
        <v>44314</v>
      </c>
      <c r="E2592" t="s">
        <v>979</v>
      </c>
      <c r="F2592">
        <v>0.09</v>
      </c>
      <c r="G2592">
        <v>6.72</v>
      </c>
      <c r="H2592">
        <v>0.70199999999999996</v>
      </c>
      <c r="I2592">
        <f t="shared" si="40"/>
        <v>0.70199999999999996</v>
      </c>
      <c r="J2592" t="e">
        <f>IF(#REF!&lt;0,#REF!," ")</f>
        <v>#REF!</v>
      </c>
      <c r="K2592">
        <v>4.28</v>
      </c>
      <c r="L2592">
        <v>3</v>
      </c>
      <c r="M2592">
        <v>13.72</v>
      </c>
      <c r="N2592">
        <v>1919</v>
      </c>
    </row>
    <row r="2593" spans="1:14" x14ac:dyDescent="0.25">
      <c r="A2593">
        <v>25004</v>
      </c>
      <c r="B2593">
        <v>90216</v>
      </c>
      <c r="C2593">
        <v>44312</v>
      </c>
      <c r="D2593">
        <v>44313</v>
      </c>
      <c r="E2593" t="s">
        <v>979</v>
      </c>
      <c r="F2593">
        <v>0.04</v>
      </c>
      <c r="G2593">
        <v>7.18</v>
      </c>
      <c r="H2593">
        <v>-559.78</v>
      </c>
      <c r="I2593" t="str">
        <f t="shared" si="40"/>
        <v xml:space="preserve"> </v>
      </c>
      <c r="J2593" t="e">
        <f>IF(#REF!&lt;0,#REF!," ")</f>
        <v>#REF!</v>
      </c>
      <c r="K2593">
        <v>300.97000000000003</v>
      </c>
      <c r="L2593">
        <v>2</v>
      </c>
      <c r="M2593">
        <v>618.30999999999995</v>
      </c>
      <c r="N2593">
        <v>1059</v>
      </c>
    </row>
    <row r="2594" spans="1:14" x14ac:dyDescent="0.25">
      <c r="A2594">
        <v>21993</v>
      </c>
      <c r="B2594">
        <v>89335</v>
      </c>
      <c r="C2594">
        <v>44313</v>
      </c>
      <c r="D2594">
        <v>44314</v>
      </c>
      <c r="E2594" t="s">
        <v>978</v>
      </c>
      <c r="F2594">
        <v>0.09</v>
      </c>
      <c r="G2594">
        <v>4</v>
      </c>
      <c r="H2594">
        <v>-69.052900000000008</v>
      </c>
      <c r="I2594" t="str">
        <f t="shared" si="40"/>
        <v xml:space="preserve"> </v>
      </c>
      <c r="J2594" t="e">
        <f>IF(#REF!&lt;0,#REF!," ")</f>
        <v>#REF!</v>
      </c>
      <c r="K2594">
        <v>30.73</v>
      </c>
      <c r="L2594">
        <v>3</v>
      </c>
      <c r="M2594">
        <v>88.34</v>
      </c>
      <c r="N2594">
        <v>2039</v>
      </c>
    </row>
    <row r="2595" spans="1:14" x14ac:dyDescent="0.25">
      <c r="A2595">
        <v>21994</v>
      </c>
      <c r="B2595">
        <v>89335</v>
      </c>
      <c r="C2595">
        <v>44313</v>
      </c>
      <c r="D2595">
        <v>44315</v>
      </c>
      <c r="E2595" t="s">
        <v>978</v>
      </c>
      <c r="F2595">
        <v>0.1</v>
      </c>
      <c r="G2595">
        <v>5.77</v>
      </c>
      <c r="H2595">
        <v>91.673999999999992</v>
      </c>
      <c r="I2595">
        <f t="shared" si="40"/>
        <v>91.673999999999992</v>
      </c>
      <c r="J2595" t="e">
        <f>IF(#REF!&lt;0,#REF!," ")</f>
        <v>#REF!</v>
      </c>
      <c r="K2595">
        <v>19.98</v>
      </c>
      <c r="L2595">
        <v>3</v>
      </c>
      <c r="M2595">
        <v>55.68</v>
      </c>
      <c r="N2595">
        <v>2039</v>
      </c>
    </row>
    <row r="2596" spans="1:14" x14ac:dyDescent="0.25">
      <c r="A2596">
        <v>21995</v>
      </c>
      <c r="B2596">
        <v>89335</v>
      </c>
      <c r="C2596">
        <v>44313</v>
      </c>
      <c r="D2596">
        <v>44315</v>
      </c>
      <c r="E2596" t="s">
        <v>978</v>
      </c>
      <c r="F2596">
        <v>0.05</v>
      </c>
      <c r="G2596">
        <v>19.989999999999998</v>
      </c>
      <c r="H2596">
        <v>82.555199999999985</v>
      </c>
      <c r="I2596">
        <f t="shared" si="40"/>
        <v>82.555199999999985</v>
      </c>
      <c r="J2596" t="e">
        <f>IF(#REF!&lt;0,#REF!," ")</f>
        <v>#REF!</v>
      </c>
      <c r="K2596">
        <v>419.19</v>
      </c>
      <c r="L2596">
        <v>5</v>
      </c>
      <c r="M2596">
        <v>1991.15</v>
      </c>
      <c r="N2596">
        <v>2039</v>
      </c>
    </row>
    <row r="2597" spans="1:14" x14ac:dyDescent="0.25">
      <c r="A2597">
        <v>22014</v>
      </c>
      <c r="B2597">
        <v>88436</v>
      </c>
      <c r="C2597">
        <v>44313</v>
      </c>
      <c r="D2597">
        <v>44314</v>
      </c>
      <c r="E2597" t="s">
        <v>979</v>
      </c>
      <c r="F2597">
        <v>0.09</v>
      </c>
      <c r="G2597">
        <v>2.99</v>
      </c>
      <c r="H2597">
        <v>113.76719999999999</v>
      </c>
      <c r="I2597">
        <f t="shared" si="40"/>
        <v>113.76719999999999</v>
      </c>
      <c r="J2597" t="e">
        <f>IF(#REF!&lt;0,#REF!," ")</f>
        <v>#REF!</v>
      </c>
      <c r="K2597">
        <v>41.94</v>
      </c>
      <c r="L2597">
        <v>4</v>
      </c>
      <c r="M2597">
        <v>164.88</v>
      </c>
      <c r="N2597">
        <v>3201</v>
      </c>
    </row>
    <row r="2598" spans="1:14" x14ac:dyDescent="0.25">
      <c r="A2598">
        <v>20078</v>
      </c>
      <c r="B2598">
        <v>89745</v>
      </c>
      <c r="C2598">
        <v>44314</v>
      </c>
      <c r="D2598">
        <v>44318</v>
      </c>
      <c r="E2598" t="s">
        <v>980</v>
      </c>
      <c r="F2598">
        <v>7.0000000000000007E-2</v>
      </c>
      <c r="G2598">
        <v>6.25</v>
      </c>
      <c r="H2598">
        <v>-27.98</v>
      </c>
      <c r="I2598" t="str">
        <f t="shared" si="40"/>
        <v xml:space="preserve"> </v>
      </c>
      <c r="J2598" t="e">
        <f>IF(#REF!&lt;0,#REF!," ")</f>
        <v>#REF!</v>
      </c>
      <c r="K2598">
        <v>16.91</v>
      </c>
      <c r="L2598">
        <v>6</v>
      </c>
      <c r="M2598">
        <v>97.81</v>
      </c>
      <c r="N2598">
        <v>2816</v>
      </c>
    </row>
    <row r="2599" spans="1:14" x14ac:dyDescent="0.25">
      <c r="A2599">
        <v>20362</v>
      </c>
      <c r="B2599">
        <v>90542</v>
      </c>
      <c r="C2599">
        <v>44314</v>
      </c>
      <c r="D2599">
        <v>44316</v>
      </c>
      <c r="E2599" t="s">
        <v>980</v>
      </c>
      <c r="F2599">
        <v>0.04</v>
      </c>
      <c r="G2599">
        <v>36.090000000000003</v>
      </c>
      <c r="H2599">
        <v>-443.78</v>
      </c>
      <c r="I2599" t="str">
        <f t="shared" si="40"/>
        <v xml:space="preserve"> </v>
      </c>
      <c r="J2599" t="e">
        <f>IF(#REF!&lt;0,#REF!," ")</f>
        <v>#REF!</v>
      </c>
      <c r="K2599">
        <v>140.97999999999999</v>
      </c>
      <c r="L2599">
        <v>8</v>
      </c>
      <c r="M2599">
        <v>1114.01</v>
      </c>
      <c r="N2599">
        <v>1417</v>
      </c>
    </row>
    <row r="2600" spans="1:14" x14ac:dyDescent="0.25">
      <c r="A2600">
        <v>20363</v>
      </c>
      <c r="B2600">
        <v>90542</v>
      </c>
      <c r="C2600">
        <v>44314</v>
      </c>
      <c r="D2600">
        <v>44319</v>
      </c>
      <c r="E2600" t="s">
        <v>980</v>
      </c>
      <c r="F2600">
        <v>0.05</v>
      </c>
      <c r="G2600">
        <v>70.2</v>
      </c>
      <c r="H2600">
        <v>-1086.43</v>
      </c>
      <c r="I2600" t="str">
        <f t="shared" si="40"/>
        <v xml:space="preserve"> </v>
      </c>
      <c r="J2600" t="e">
        <f>IF(#REF!&lt;0,#REF!," ")</f>
        <v>#REF!</v>
      </c>
      <c r="K2600">
        <v>122.99</v>
      </c>
      <c r="L2600">
        <v>7</v>
      </c>
      <c r="M2600">
        <v>902.21</v>
      </c>
      <c r="N2600">
        <v>1417</v>
      </c>
    </row>
    <row r="2601" spans="1:14" x14ac:dyDescent="0.25">
      <c r="A2601">
        <v>23732</v>
      </c>
      <c r="B2601">
        <v>90579</v>
      </c>
      <c r="C2601">
        <v>44314</v>
      </c>
      <c r="D2601">
        <v>44321</v>
      </c>
      <c r="E2601" t="s">
        <v>980</v>
      </c>
      <c r="F2601">
        <v>7.0000000000000007E-2</v>
      </c>
      <c r="G2601">
        <v>19.989999999999998</v>
      </c>
      <c r="H2601">
        <v>497.51759999999996</v>
      </c>
      <c r="I2601">
        <f t="shared" si="40"/>
        <v>497.51759999999996</v>
      </c>
      <c r="J2601" t="e">
        <f>IF(#REF!&lt;0,#REF!," ")</f>
        <v>#REF!</v>
      </c>
      <c r="K2601">
        <v>67.28</v>
      </c>
      <c r="L2601">
        <v>11</v>
      </c>
      <c r="M2601">
        <v>721.04</v>
      </c>
      <c r="N2601">
        <v>871</v>
      </c>
    </row>
    <row r="2602" spans="1:14" x14ac:dyDescent="0.25">
      <c r="A2602">
        <v>18782</v>
      </c>
      <c r="B2602">
        <v>88967</v>
      </c>
      <c r="C2602">
        <v>44315</v>
      </c>
      <c r="D2602">
        <v>44317</v>
      </c>
      <c r="E2602" t="s">
        <v>979</v>
      </c>
      <c r="F2602">
        <v>0.09</v>
      </c>
      <c r="G2602">
        <v>6.22</v>
      </c>
      <c r="H2602">
        <v>-5.9999999999995168E-2</v>
      </c>
      <c r="I2602" t="str">
        <f t="shared" si="40"/>
        <v xml:space="preserve"> </v>
      </c>
      <c r="J2602" t="e">
        <f>IF(#REF!&lt;0,#REF!," ")</f>
        <v>#REF!</v>
      </c>
      <c r="K2602">
        <v>9.65</v>
      </c>
      <c r="L2602">
        <v>3</v>
      </c>
      <c r="M2602">
        <v>29.74</v>
      </c>
      <c r="N2602">
        <v>1309</v>
      </c>
    </row>
    <row r="2603" spans="1:14" x14ac:dyDescent="0.25">
      <c r="A2603">
        <v>20942</v>
      </c>
      <c r="B2603">
        <v>90363</v>
      </c>
      <c r="C2603">
        <v>44315</v>
      </c>
      <c r="D2603">
        <v>44318</v>
      </c>
      <c r="E2603" t="s">
        <v>978</v>
      </c>
      <c r="F2603">
        <v>0.03</v>
      </c>
      <c r="G2603">
        <v>7.69</v>
      </c>
      <c r="H2603">
        <v>-40.94</v>
      </c>
      <c r="I2603" t="str">
        <f t="shared" si="40"/>
        <v xml:space="preserve"> </v>
      </c>
      <c r="J2603" t="e">
        <f>IF(#REF!&lt;0,#REF!," ")</f>
        <v>#REF!</v>
      </c>
      <c r="K2603">
        <v>14.98</v>
      </c>
      <c r="L2603">
        <v>3</v>
      </c>
      <c r="M2603">
        <v>45.69</v>
      </c>
      <c r="N2603">
        <v>726</v>
      </c>
    </row>
    <row r="2604" spans="1:14" x14ac:dyDescent="0.25">
      <c r="A2604">
        <v>20943</v>
      </c>
      <c r="B2604">
        <v>90363</v>
      </c>
      <c r="C2604">
        <v>44315</v>
      </c>
      <c r="D2604">
        <v>44316</v>
      </c>
      <c r="E2604" t="s">
        <v>978</v>
      </c>
      <c r="F2604">
        <v>0.01</v>
      </c>
      <c r="G2604">
        <v>49</v>
      </c>
      <c r="H2604">
        <v>-1042.7139999999999</v>
      </c>
      <c r="I2604" t="str">
        <f t="shared" si="40"/>
        <v xml:space="preserve"> </v>
      </c>
      <c r="J2604" t="e">
        <f>IF(#REF!&lt;0,#REF!," ")</f>
        <v>#REF!</v>
      </c>
      <c r="K2604">
        <v>449.99</v>
      </c>
      <c r="L2604">
        <v>1</v>
      </c>
      <c r="M2604">
        <v>472.22</v>
      </c>
      <c r="N2604">
        <v>733</v>
      </c>
    </row>
    <row r="2605" spans="1:14" x14ac:dyDescent="0.25">
      <c r="A2605">
        <v>20944</v>
      </c>
      <c r="B2605">
        <v>90363</v>
      </c>
      <c r="C2605">
        <v>44315</v>
      </c>
      <c r="D2605">
        <v>44316</v>
      </c>
      <c r="E2605" t="s">
        <v>978</v>
      </c>
      <c r="F2605">
        <v>0.04</v>
      </c>
      <c r="G2605">
        <v>15.68</v>
      </c>
      <c r="H2605">
        <v>-174.94</v>
      </c>
      <c r="I2605" t="str">
        <f t="shared" si="40"/>
        <v xml:space="preserve"> </v>
      </c>
      <c r="J2605" t="e">
        <f>IF(#REF!&lt;0,#REF!," ")</f>
        <v>#REF!</v>
      </c>
      <c r="K2605">
        <v>23.99</v>
      </c>
      <c r="L2605">
        <v>11</v>
      </c>
      <c r="M2605">
        <v>277.70999999999998</v>
      </c>
      <c r="N2605">
        <v>730</v>
      </c>
    </row>
    <row r="2606" spans="1:14" x14ac:dyDescent="0.25">
      <c r="A2606">
        <v>21271</v>
      </c>
      <c r="B2606">
        <v>86501</v>
      </c>
      <c r="C2606">
        <v>44315</v>
      </c>
      <c r="D2606">
        <v>44316</v>
      </c>
      <c r="E2606" t="s">
        <v>977</v>
      </c>
      <c r="F2606">
        <v>0.01</v>
      </c>
      <c r="G2606">
        <v>1.49</v>
      </c>
      <c r="H2606">
        <v>-5.9915000000000003</v>
      </c>
      <c r="I2606" t="str">
        <f t="shared" si="40"/>
        <v xml:space="preserve"> </v>
      </c>
      <c r="J2606" t="e">
        <f>IF(#REF!&lt;0,#REF!," ")</f>
        <v>#REF!</v>
      </c>
      <c r="K2606">
        <v>2.08</v>
      </c>
      <c r="L2606">
        <v>11</v>
      </c>
      <c r="M2606">
        <v>24.83</v>
      </c>
      <c r="N2606">
        <v>1907</v>
      </c>
    </row>
    <row r="2607" spans="1:14" x14ac:dyDescent="0.25">
      <c r="A2607">
        <v>22761</v>
      </c>
      <c r="B2607">
        <v>87797</v>
      </c>
      <c r="C2607">
        <v>44315</v>
      </c>
      <c r="D2607">
        <v>44316</v>
      </c>
      <c r="E2607" t="s">
        <v>981</v>
      </c>
      <c r="F2607">
        <v>0</v>
      </c>
      <c r="G2607">
        <v>2.17</v>
      </c>
      <c r="H2607">
        <v>-25.9</v>
      </c>
      <c r="I2607" t="str">
        <f t="shared" si="40"/>
        <v xml:space="preserve"> </v>
      </c>
      <c r="J2607" t="e">
        <f>IF(#REF!&lt;0,#REF!," ")</f>
        <v>#REF!</v>
      </c>
      <c r="K2607">
        <v>7.04</v>
      </c>
      <c r="L2607">
        <v>5</v>
      </c>
      <c r="M2607">
        <v>36.159999999999997</v>
      </c>
      <c r="N2607">
        <v>3303</v>
      </c>
    </row>
    <row r="2608" spans="1:14" x14ac:dyDescent="0.25">
      <c r="A2608">
        <v>23466</v>
      </c>
      <c r="B2608">
        <v>91514</v>
      </c>
      <c r="C2608">
        <v>44315</v>
      </c>
      <c r="D2608">
        <v>44317</v>
      </c>
      <c r="E2608" t="s">
        <v>978</v>
      </c>
      <c r="F2608">
        <v>0.02</v>
      </c>
      <c r="G2608">
        <v>40.19</v>
      </c>
      <c r="H2608">
        <v>-4560.43</v>
      </c>
      <c r="I2608" t="str">
        <f t="shared" si="40"/>
        <v xml:space="preserve"> </v>
      </c>
      <c r="J2608" t="e">
        <f>IF(#REF!&lt;0,#REF!," ")</f>
        <v>#REF!</v>
      </c>
      <c r="K2608">
        <v>348.21</v>
      </c>
      <c r="L2608">
        <v>9</v>
      </c>
      <c r="M2608">
        <v>3327.55</v>
      </c>
      <c r="N2608">
        <v>786</v>
      </c>
    </row>
    <row r="2609" spans="1:14" x14ac:dyDescent="0.25">
      <c r="A2609">
        <v>2079</v>
      </c>
      <c r="B2609">
        <v>14855</v>
      </c>
      <c r="C2609">
        <v>44316</v>
      </c>
      <c r="D2609">
        <v>44318</v>
      </c>
      <c r="E2609" t="s">
        <v>979</v>
      </c>
      <c r="F2609">
        <v>0.06</v>
      </c>
      <c r="G2609">
        <v>5.47</v>
      </c>
      <c r="H2609">
        <v>-150.90299999999999</v>
      </c>
      <c r="I2609" t="str">
        <f t="shared" si="40"/>
        <v xml:space="preserve"> </v>
      </c>
      <c r="J2609" t="e">
        <f>IF(#REF!&lt;0,#REF!," ")</f>
        <v>#REF!</v>
      </c>
      <c r="K2609">
        <v>3.58</v>
      </c>
      <c r="L2609">
        <v>44</v>
      </c>
      <c r="M2609">
        <v>174.9</v>
      </c>
      <c r="N2609">
        <v>1723</v>
      </c>
    </row>
    <row r="2610" spans="1:14" x14ac:dyDescent="0.25">
      <c r="A2610">
        <v>2080</v>
      </c>
      <c r="B2610">
        <v>14855</v>
      </c>
      <c r="C2610">
        <v>44316</v>
      </c>
      <c r="D2610">
        <v>44318</v>
      </c>
      <c r="E2610" t="s">
        <v>979</v>
      </c>
      <c r="F2610">
        <v>0.1</v>
      </c>
      <c r="G2610">
        <v>4.57</v>
      </c>
      <c r="H2610">
        <v>-150.53</v>
      </c>
      <c r="I2610" t="str">
        <f t="shared" si="40"/>
        <v xml:space="preserve"> </v>
      </c>
      <c r="J2610" t="e">
        <f>IF(#REF!&lt;0,#REF!," ")</f>
        <v>#REF!</v>
      </c>
      <c r="K2610">
        <v>2.23</v>
      </c>
      <c r="L2610">
        <v>48</v>
      </c>
      <c r="M2610">
        <v>103.8</v>
      </c>
      <c r="N2610">
        <v>1723</v>
      </c>
    </row>
    <row r="2611" spans="1:14" x14ac:dyDescent="0.25">
      <c r="A2611">
        <v>2081</v>
      </c>
      <c r="B2611">
        <v>14855</v>
      </c>
      <c r="C2611">
        <v>44316</v>
      </c>
      <c r="D2611">
        <v>44318</v>
      </c>
      <c r="E2611" t="s">
        <v>979</v>
      </c>
      <c r="F2611">
        <v>0.01</v>
      </c>
      <c r="G2611">
        <v>51.94</v>
      </c>
      <c r="H2611">
        <v>-168.48</v>
      </c>
      <c r="I2611" t="str">
        <f t="shared" si="40"/>
        <v xml:space="preserve"> </v>
      </c>
      <c r="J2611" t="e">
        <f>IF(#REF!&lt;0,#REF!," ")</f>
        <v>#REF!</v>
      </c>
      <c r="K2611">
        <v>124.49</v>
      </c>
      <c r="L2611">
        <v>19</v>
      </c>
      <c r="M2611">
        <v>2557.5100000000002</v>
      </c>
      <c r="N2611">
        <v>1723</v>
      </c>
    </row>
    <row r="2612" spans="1:14" x14ac:dyDescent="0.25">
      <c r="A2612">
        <v>20079</v>
      </c>
      <c r="B2612">
        <v>90788</v>
      </c>
      <c r="C2612">
        <v>44316</v>
      </c>
      <c r="D2612">
        <v>44318</v>
      </c>
      <c r="E2612" t="s">
        <v>979</v>
      </c>
      <c r="F2612">
        <v>0.06</v>
      </c>
      <c r="G2612">
        <v>5.47</v>
      </c>
      <c r="H2612">
        <v>-2192.2460000000001</v>
      </c>
      <c r="I2612" t="str">
        <f t="shared" si="40"/>
        <v xml:space="preserve"> </v>
      </c>
      <c r="J2612" t="e">
        <f>IF(#REF!&lt;0,#REF!," ")</f>
        <v>#REF!</v>
      </c>
      <c r="K2612">
        <v>3.58</v>
      </c>
      <c r="L2612">
        <v>11</v>
      </c>
      <c r="M2612">
        <v>43.73</v>
      </c>
      <c r="N2612">
        <v>1720</v>
      </c>
    </row>
    <row r="2613" spans="1:14" x14ac:dyDescent="0.25">
      <c r="A2613">
        <v>20080</v>
      </c>
      <c r="B2613">
        <v>90788</v>
      </c>
      <c r="C2613">
        <v>44316</v>
      </c>
      <c r="D2613">
        <v>44318</v>
      </c>
      <c r="E2613" t="s">
        <v>979</v>
      </c>
      <c r="F2613">
        <v>0.1</v>
      </c>
      <c r="G2613">
        <v>4.57</v>
      </c>
      <c r="H2613">
        <v>-624.83400000000006</v>
      </c>
      <c r="I2613" t="str">
        <f t="shared" si="40"/>
        <v xml:space="preserve"> </v>
      </c>
      <c r="J2613" t="e">
        <f>IF(#REF!&lt;0,#REF!," ")</f>
        <v>#REF!</v>
      </c>
      <c r="K2613">
        <v>2.23</v>
      </c>
      <c r="L2613">
        <v>12</v>
      </c>
      <c r="M2613">
        <v>25.95</v>
      </c>
      <c r="N2613">
        <v>1720</v>
      </c>
    </row>
    <row r="2614" spans="1:14" x14ac:dyDescent="0.25">
      <c r="A2614">
        <v>20081</v>
      </c>
      <c r="B2614">
        <v>90788</v>
      </c>
      <c r="C2614">
        <v>44316</v>
      </c>
      <c r="D2614">
        <v>44318</v>
      </c>
      <c r="E2614" t="s">
        <v>979</v>
      </c>
      <c r="F2614">
        <v>0.01</v>
      </c>
      <c r="G2614">
        <v>51.94</v>
      </c>
      <c r="H2614">
        <v>-99.530199999999979</v>
      </c>
      <c r="I2614" t="str">
        <f t="shared" si="40"/>
        <v xml:space="preserve"> </v>
      </c>
      <c r="J2614" t="e">
        <f>IF(#REF!&lt;0,#REF!," ")</f>
        <v>#REF!</v>
      </c>
      <c r="K2614">
        <v>124.49</v>
      </c>
      <c r="L2614">
        <v>5</v>
      </c>
      <c r="M2614">
        <v>673.03</v>
      </c>
      <c r="N2614">
        <v>1720</v>
      </c>
    </row>
    <row r="2615" spans="1:14" x14ac:dyDescent="0.25">
      <c r="A2615">
        <v>22057</v>
      </c>
      <c r="B2615">
        <v>91018</v>
      </c>
      <c r="C2615">
        <v>44316</v>
      </c>
      <c r="D2615">
        <v>44318</v>
      </c>
      <c r="E2615" t="s">
        <v>980</v>
      </c>
      <c r="F2615">
        <v>0.02</v>
      </c>
      <c r="G2615">
        <v>3.99</v>
      </c>
      <c r="H2615">
        <v>715.91399999999999</v>
      </c>
      <c r="I2615">
        <f t="shared" si="40"/>
        <v>715.91399999999999</v>
      </c>
      <c r="J2615" t="e">
        <f>IF(#REF!&lt;0,#REF!," ")</f>
        <v>#REF!</v>
      </c>
      <c r="K2615">
        <v>59.98</v>
      </c>
      <c r="L2615">
        <v>1</v>
      </c>
      <c r="M2615">
        <v>61.72</v>
      </c>
      <c r="N2615">
        <v>2539</v>
      </c>
    </row>
    <row r="2616" spans="1:14" x14ac:dyDescent="0.25">
      <c r="A2616">
        <v>22058</v>
      </c>
      <c r="B2616">
        <v>91018</v>
      </c>
      <c r="C2616">
        <v>44316</v>
      </c>
      <c r="D2616">
        <v>44316</v>
      </c>
      <c r="E2616" t="s">
        <v>980</v>
      </c>
      <c r="F2616">
        <v>0.09</v>
      </c>
      <c r="G2616">
        <v>11.25</v>
      </c>
      <c r="H2616">
        <v>4994.0339999999997</v>
      </c>
      <c r="I2616">
        <f t="shared" si="40"/>
        <v>4994.0339999999997</v>
      </c>
      <c r="J2616" t="e">
        <f>IF(#REF!&lt;0,#REF!," ")</f>
        <v>#REF!</v>
      </c>
      <c r="K2616">
        <v>256.99</v>
      </c>
      <c r="L2616">
        <v>6</v>
      </c>
      <c r="M2616">
        <v>1403.17</v>
      </c>
      <c r="N2616">
        <v>2539</v>
      </c>
    </row>
    <row r="2617" spans="1:14" x14ac:dyDescent="0.25">
      <c r="A2617">
        <v>22059</v>
      </c>
      <c r="B2617">
        <v>91018</v>
      </c>
      <c r="C2617">
        <v>44316</v>
      </c>
      <c r="D2617">
        <v>44318</v>
      </c>
      <c r="E2617" t="s">
        <v>980</v>
      </c>
      <c r="F2617">
        <v>0.01</v>
      </c>
      <c r="G2617">
        <v>5</v>
      </c>
      <c r="H2617">
        <v>-9.24</v>
      </c>
      <c r="I2617" t="str">
        <f t="shared" si="40"/>
        <v xml:space="preserve"> </v>
      </c>
      <c r="J2617" t="e">
        <f>IF(#REF!&lt;0,#REF!," ")</f>
        <v>#REF!</v>
      </c>
      <c r="K2617">
        <v>35.99</v>
      </c>
      <c r="L2617">
        <v>12</v>
      </c>
      <c r="M2617">
        <v>364.53</v>
      </c>
      <c r="N2617">
        <v>2539</v>
      </c>
    </row>
    <row r="2618" spans="1:14" x14ac:dyDescent="0.25">
      <c r="A2618">
        <v>24195</v>
      </c>
      <c r="B2618">
        <v>90558</v>
      </c>
      <c r="C2618">
        <v>44317</v>
      </c>
      <c r="D2618">
        <v>44319</v>
      </c>
      <c r="E2618" t="s">
        <v>979</v>
      </c>
      <c r="F2618">
        <v>0.08</v>
      </c>
      <c r="G2618">
        <v>1.99</v>
      </c>
      <c r="H2618">
        <v>400.39920000000001</v>
      </c>
      <c r="I2618">
        <f t="shared" si="40"/>
        <v>400.39920000000001</v>
      </c>
      <c r="J2618" t="e">
        <f>IF(#REF!&lt;0,#REF!," ")</f>
        <v>#REF!</v>
      </c>
      <c r="K2618">
        <v>10.01</v>
      </c>
      <c r="L2618">
        <v>16</v>
      </c>
      <c r="M2618">
        <v>153.97999999999999</v>
      </c>
      <c r="N2618">
        <v>2309</v>
      </c>
    </row>
    <row r="2619" spans="1:14" x14ac:dyDescent="0.25">
      <c r="A2619">
        <v>24196</v>
      </c>
      <c r="B2619">
        <v>90558</v>
      </c>
      <c r="C2619">
        <v>44317</v>
      </c>
      <c r="D2619">
        <v>44318</v>
      </c>
      <c r="E2619" t="s">
        <v>979</v>
      </c>
      <c r="F2619">
        <v>0.01</v>
      </c>
      <c r="G2619">
        <v>7.69</v>
      </c>
      <c r="H2619">
        <v>-996.99599999999998</v>
      </c>
      <c r="I2619" t="str">
        <f t="shared" si="40"/>
        <v xml:space="preserve"> </v>
      </c>
      <c r="J2619" t="e">
        <f>IF(#REF!&lt;0,#REF!," ")</f>
        <v>#REF!</v>
      </c>
      <c r="K2619">
        <v>125.99</v>
      </c>
      <c r="L2619">
        <v>11</v>
      </c>
      <c r="M2619">
        <v>1224.54</v>
      </c>
      <c r="N2619">
        <v>2309</v>
      </c>
    </row>
    <row r="2620" spans="1:14" x14ac:dyDescent="0.25">
      <c r="A2620">
        <v>25985</v>
      </c>
      <c r="B2620">
        <v>89086</v>
      </c>
      <c r="C2620">
        <v>44317</v>
      </c>
      <c r="D2620">
        <v>44318</v>
      </c>
      <c r="E2620" t="s">
        <v>981</v>
      </c>
      <c r="F2620">
        <v>0.03</v>
      </c>
      <c r="G2620">
        <v>8.99</v>
      </c>
      <c r="H2620">
        <v>601.33500000000004</v>
      </c>
      <c r="I2620">
        <f t="shared" si="40"/>
        <v>601.33500000000004</v>
      </c>
      <c r="J2620" t="e">
        <f>IF(#REF!&lt;0,#REF!," ")</f>
        <v>#REF!</v>
      </c>
      <c r="K2620">
        <v>110.99</v>
      </c>
      <c r="L2620">
        <v>11</v>
      </c>
      <c r="M2620">
        <v>1069.92</v>
      </c>
      <c r="N2620">
        <v>951</v>
      </c>
    </row>
    <row r="2621" spans="1:14" x14ac:dyDescent="0.25">
      <c r="A2621">
        <v>26106</v>
      </c>
      <c r="B2621">
        <v>90482</v>
      </c>
      <c r="C2621">
        <v>44317</v>
      </c>
      <c r="D2621">
        <v>44317</v>
      </c>
      <c r="E2621" t="s">
        <v>977</v>
      </c>
      <c r="F2621">
        <v>0.1</v>
      </c>
      <c r="G2621">
        <v>3.77</v>
      </c>
      <c r="H2621">
        <v>84.511200000000002</v>
      </c>
      <c r="I2621">
        <f t="shared" si="40"/>
        <v>84.511200000000002</v>
      </c>
      <c r="J2621" t="e">
        <f>IF(#REF!&lt;0,#REF!," ")</f>
        <v>#REF!</v>
      </c>
      <c r="K2621">
        <v>18.649999999999999</v>
      </c>
      <c r="L2621">
        <v>7</v>
      </c>
      <c r="M2621">
        <v>122.48</v>
      </c>
      <c r="N2621">
        <v>242</v>
      </c>
    </row>
    <row r="2622" spans="1:14" x14ac:dyDescent="0.25">
      <c r="A2622">
        <v>22143</v>
      </c>
      <c r="B2622">
        <v>88138</v>
      </c>
      <c r="C2622">
        <v>44318</v>
      </c>
      <c r="D2622">
        <v>44319</v>
      </c>
      <c r="E2622" t="s">
        <v>979</v>
      </c>
      <c r="F2622">
        <v>7.0000000000000007E-2</v>
      </c>
      <c r="G2622">
        <v>56.14</v>
      </c>
      <c r="H2622">
        <v>251.58</v>
      </c>
      <c r="I2622">
        <f t="shared" si="40"/>
        <v>251.58</v>
      </c>
      <c r="J2622" t="e">
        <f>IF(#REF!&lt;0,#REF!," ")</f>
        <v>#REF!</v>
      </c>
      <c r="K2622">
        <v>119.99</v>
      </c>
      <c r="L2622">
        <v>16</v>
      </c>
      <c r="M2622">
        <v>1549.36</v>
      </c>
      <c r="N2622">
        <v>2466</v>
      </c>
    </row>
    <row r="2623" spans="1:14" x14ac:dyDescent="0.25">
      <c r="A2623">
        <v>22835</v>
      </c>
      <c r="B2623">
        <v>86953</v>
      </c>
      <c r="C2623">
        <v>44318</v>
      </c>
      <c r="D2623">
        <v>44320</v>
      </c>
      <c r="E2623" t="s">
        <v>977</v>
      </c>
      <c r="F2623">
        <v>0.05</v>
      </c>
      <c r="G2623">
        <v>35</v>
      </c>
      <c r="H2623">
        <v>3.8220000000000001</v>
      </c>
      <c r="I2623">
        <f t="shared" si="40"/>
        <v>3.8220000000000001</v>
      </c>
      <c r="J2623" t="e">
        <f>IF(#REF!&lt;0,#REF!," ")</f>
        <v>#REF!</v>
      </c>
      <c r="K2623">
        <v>80.98</v>
      </c>
      <c r="L2623">
        <v>14</v>
      </c>
      <c r="M2623">
        <v>1111.47</v>
      </c>
      <c r="N2623">
        <v>2394</v>
      </c>
    </row>
    <row r="2624" spans="1:14" x14ac:dyDescent="0.25">
      <c r="A2624">
        <v>22836</v>
      </c>
      <c r="B2624">
        <v>86953</v>
      </c>
      <c r="C2624">
        <v>44318</v>
      </c>
      <c r="D2624">
        <v>44321</v>
      </c>
      <c r="E2624" t="s">
        <v>977</v>
      </c>
      <c r="F2624">
        <v>7.0000000000000007E-2</v>
      </c>
      <c r="G2624">
        <v>0.5</v>
      </c>
      <c r="H2624">
        <v>327.06600000000003</v>
      </c>
      <c r="I2624">
        <f t="shared" si="40"/>
        <v>327.06600000000003</v>
      </c>
      <c r="J2624" t="e">
        <f>IF(#REF!&lt;0,#REF!," ")</f>
        <v>#REF!</v>
      </c>
      <c r="K2624">
        <v>3.15</v>
      </c>
      <c r="L2624">
        <v>4</v>
      </c>
      <c r="M2624">
        <v>17.64</v>
      </c>
      <c r="N2624">
        <v>2395</v>
      </c>
    </row>
    <row r="2625" spans="1:14" x14ac:dyDescent="0.25">
      <c r="A2625">
        <v>25213</v>
      </c>
      <c r="B2625">
        <v>87150</v>
      </c>
      <c r="C2625">
        <v>44318</v>
      </c>
      <c r="D2625">
        <v>44319</v>
      </c>
      <c r="E2625" t="s">
        <v>977</v>
      </c>
      <c r="F2625">
        <v>0.03</v>
      </c>
      <c r="G2625">
        <v>13.66</v>
      </c>
      <c r="H2625">
        <v>460.99259999999998</v>
      </c>
      <c r="I2625">
        <f t="shared" si="40"/>
        <v>460.99259999999998</v>
      </c>
      <c r="J2625" t="e">
        <f>IF(#REF!&lt;0,#REF!," ")</f>
        <v>#REF!</v>
      </c>
      <c r="K2625">
        <v>50.98</v>
      </c>
      <c r="L2625">
        <v>11</v>
      </c>
      <c r="M2625">
        <v>554.24</v>
      </c>
      <c r="N2625">
        <v>2063</v>
      </c>
    </row>
    <row r="2626" spans="1:14" x14ac:dyDescent="0.25">
      <c r="A2626">
        <v>1106</v>
      </c>
      <c r="B2626">
        <v>8131</v>
      </c>
      <c r="C2626">
        <v>44319</v>
      </c>
      <c r="D2626">
        <v>44319</v>
      </c>
      <c r="E2626" t="s">
        <v>981</v>
      </c>
      <c r="F2626">
        <v>0.01</v>
      </c>
      <c r="G2626">
        <v>1.99</v>
      </c>
      <c r="H2626">
        <v>191.29</v>
      </c>
      <c r="I2626">
        <f t="shared" ref="I2626:I2689" si="41">IF(H2626&gt;0,H2626," ")</f>
        <v>191.29</v>
      </c>
      <c r="J2626" t="e">
        <f>IF(#REF!&lt;0,#REF!," ")</f>
        <v>#REF!</v>
      </c>
      <c r="K2626">
        <v>29.89</v>
      </c>
      <c r="L2626">
        <v>35</v>
      </c>
      <c r="M2626">
        <v>1046.05</v>
      </c>
      <c r="N2626">
        <v>1488</v>
      </c>
    </row>
    <row r="2627" spans="1:14" x14ac:dyDescent="0.25">
      <c r="A2627">
        <v>1801</v>
      </c>
      <c r="B2627">
        <v>12900</v>
      </c>
      <c r="C2627">
        <v>44319</v>
      </c>
      <c r="D2627">
        <v>44320</v>
      </c>
      <c r="E2627" t="s">
        <v>977</v>
      </c>
      <c r="F2627">
        <v>0.08</v>
      </c>
      <c r="G2627">
        <v>4.9800000000000004</v>
      </c>
      <c r="H2627">
        <v>100.04</v>
      </c>
      <c r="I2627">
        <f t="shared" si="41"/>
        <v>100.04</v>
      </c>
      <c r="J2627" t="e">
        <f>IF(#REF!&lt;0,#REF!," ")</f>
        <v>#REF!</v>
      </c>
      <c r="K2627">
        <v>12.64</v>
      </c>
      <c r="L2627">
        <v>73</v>
      </c>
      <c r="M2627">
        <v>915.6</v>
      </c>
      <c r="N2627">
        <v>1999</v>
      </c>
    </row>
    <row r="2628" spans="1:14" x14ac:dyDescent="0.25">
      <c r="A2628">
        <v>1802</v>
      </c>
      <c r="B2628">
        <v>12900</v>
      </c>
      <c r="C2628">
        <v>44319</v>
      </c>
      <c r="D2628">
        <v>44321</v>
      </c>
      <c r="E2628" t="s">
        <v>977</v>
      </c>
      <c r="F2628">
        <v>0.08</v>
      </c>
      <c r="G2628">
        <v>26.53</v>
      </c>
      <c r="H2628">
        <v>308.22000000000003</v>
      </c>
      <c r="I2628">
        <f t="shared" si="41"/>
        <v>308.22000000000003</v>
      </c>
      <c r="J2628" t="e">
        <f>IF(#REF!&lt;0,#REF!," ")</f>
        <v>#REF!</v>
      </c>
      <c r="K2628">
        <v>306.14</v>
      </c>
      <c r="L2628">
        <v>26</v>
      </c>
      <c r="M2628">
        <v>5916.75</v>
      </c>
      <c r="N2628">
        <v>1999</v>
      </c>
    </row>
    <row r="2629" spans="1:14" x14ac:dyDescent="0.25">
      <c r="A2629">
        <v>18382</v>
      </c>
      <c r="B2629">
        <v>87791</v>
      </c>
      <c r="C2629">
        <v>44319</v>
      </c>
      <c r="D2629">
        <v>44320</v>
      </c>
      <c r="E2629" t="s">
        <v>981</v>
      </c>
      <c r="F2629">
        <v>0.05</v>
      </c>
      <c r="G2629">
        <v>60</v>
      </c>
      <c r="H2629">
        <v>-214.53300000000002</v>
      </c>
      <c r="I2629" t="str">
        <f t="shared" si="41"/>
        <v xml:space="preserve"> </v>
      </c>
      <c r="J2629" t="e">
        <f>IF(#REF!&lt;0,#REF!," ")</f>
        <v>#REF!</v>
      </c>
      <c r="K2629">
        <v>159.31</v>
      </c>
      <c r="L2629">
        <v>1</v>
      </c>
      <c r="M2629">
        <v>174.37</v>
      </c>
      <c r="N2629">
        <v>2447</v>
      </c>
    </row>
    <row r="2630" spans="1:14" x14ac:dyDescent="0.25">
      <c r="A2630">
        <v>18383</v>
      </c>
      <c r="B2630">
        <v>87791</v>
      </c>
      <c r="C2630">
        <v>44319</v>
      </c>
      <c r="D2630">
        <v>44321</v>
      </c>
      <c r="E2630" t="s">
        <v>981</v>
      </c>
      <c r="F2630">
        <v>0.01</v>
      </c>
      <c r="G2630">
        <v>1.25</v>
      </c>
      <c r="H2630">
        <v>237.14100000000002</v>
      </c>
      <c r="I2630">
        <f t="shared" si="41"/>
        <v>237.14100000000002</v>
      </c>
      <c r="J2630" t="e">
        <f>IF(#REF!&lt;0,#REF!," ")</f>
        <v>#REF!</v>
      </c>
      <c r="K2630">
        <v>35.99</v>
      </c>
      <c r="L2630">
        <v>11</v>
      </c>
      <c r="M2630">
        <v>346.47</v>
      </c>
      <c r="N2630">
        <v>2447</v>
      </c>
    </row>
    <row r="2631" spans="1:14" x14ac:dyDescent="0.25">
      <c r="A2631">
        <v>19106</v>
      </c>
      <c r="B2631">
        <v>86471</v>
      </c>
      <c r="C2631">
        <v>44319</v>
      </c>
      <c r="D2631">
        <v>44319</v>
      </c>
      <c r="E2631" t="s">
        <v>981</v>
      </c>
      <c r="F2631">
        <v>0.01</v>
      </c>
      <c r="G2631">
        <v>1.99</v>
      </c>
      <c r="H2631">
        <v>185.59620000000001</v>
      </c>
      <c r="I2631">
        <f t="shared" si="41"/>
        <v>185.59620000000001</v>
      </c>
      <c r="J2631" t="e">
        <f>IF(#REF!&lt;0,#REF!," ")</f>
        <v>#REF!</v>
      </c>
      <c r="K2631">
        <v>29.89</v>
      </c>
      <c r="L2631">
        <v>9</v>
      </c>
      <c r="M2631">
        <v>268.98</v>
      </c>
      <c r="N2631">
        <v>1487</v>
      </c>
    </row>
    <row r="2632" spans="1:14" x14ac:dyDescent="0.25">
      <c r="A2632">
        <v>19801</v>
      </c>
      <c r="B2632">
        <v>90569</v>
      </c>
      <c r="C2632">
        <v>44319</v>
      </c>
      <c r="D2632">
        <v>44320</v>
      </c>
      <c r="E2632" t="s">
        <v>977</v>
      </c>
      <c r="F2632">
        <v>0.08</v>
      </c>
      <c r="G2632">
        <v>4.9800000000000004</v>
      </c>
      <c r="H2632">
        <v>184.584</v>
      </c>
      <c r="I2632">
        <f t="shared" si="41"/>
        <v>184.584</v>
      </c>
      <c r="J2632" t="e">
        <f>IF(#REF!&lt;0,#REF!," ")</f>
        <v>#REF!</v>
      </c>
      <c r="K2632">
        <v>12.64</v>
      </c>
      <c r="L2632">
        <v>18</v>
      </c>
      <c r="M2632">
        <v>225.76</v>
      </c>
      <c r="N2632">
        <v>2000</v>
      </c>
    </row>
    <row r="2633" spans="1:14" x14ac:dyDescent="0.25">
      <c r="A2633">
        <v>19802</v>
      </c>
      <c r="B2633">
        <v>90569</v>
      </c>
      <c r="C2633">
        <v>44319</v>
      </c>
      <c r="D2633">
        <v>44321</v>
      </c>
      <c r="E2633" t="s">
        <v>977</v>
      </c>
      <c r="F2633">
        <v>0.08</v>
      </c>
      <c r="G2633">
        <v>26.53</v>
      </c>
      <c r="H2633">
        <v>-98.433999999999997</v>
      </c>
      <c r="I2633" t="str">
        <f t="shared" si="41"/>
        <v xml:space="preserve"> </v>
      </c>
      <c r="J2633" t="e">
        <f>IF(#REF!&lt;0,#REF!," ")</f>
        <v>#REF!</v>
      </c>
      <c r="K2633">
        <v>306.14</v>
      </c>
      <c r="L2633">
        <v>7</v>
      </c>
      <c r="M2633">
        <v>1592.97</v>
      </c>
      <c r="N2633">
        <v>2000</v>
      </c>
    </row>
    <row r="2634" spans="1:14" x14ac:dyDescent="0.25">
      <c r="A2634">
        <v>18445</v>
      </c>
      <c r="B2634">
        <v>87966</v>
      </c>
      <c r="C2634">
        <v>44320</v>
      </c>
      <c r="D2634">
        <v>44322</v>
      </c>
      <c r="E2634" t="s">
        <v>981</v>
      </c>
      <c r="F2634">
        <v>0</v>
      </c>
      <c r="G2634">
        <v>1.49</v>
      </c>
      <c r="H2634">
        <v>-88.365200000000002</v>
      </c>
      <c r="I2634" t="str">
        <f t="shared" si="41"/>
        <v xml:space="preserve"> </v>
      </c>
      <c r="J2634" t="e">
        <f>IF(#REF!&lt;0,#REF!," ")</f>
        <v>#REF!</v>
      </c>
      <c r="K2634">
        <v>2.78</v>
      </c>
      <c r="L2634">
        <v>15</v>
      </c>
      <c r="M2634">
        <v>43.91</v>
      </c>
      <c r="N2634">
        <v>2256</v>
      </c>
    </row>
    <row r="2635" spans="1:14" x14ac:dyDescent="0.25">
      <c r="A2635">
        <v>20620</v>
      </c>
      <c r="B2635">
        <v>88582</v>
      </c>
      <c r="C2635">
        <v>44320</v>
      </c>
      <c r="D2635">
        <v>44320</v>
      </c>
      <c r="E2635" t="s">
        <v>981</v>
      </c>
      <c r="F2635">
        <v>7.0000000000000007E-2</v>
      </c>
      <c r="G2635">
        <v>10.050000000000001</v>
      </c>
      <c r="H2635">
        <v>8.9939999999999998</v>
      </c>
      <c r="I2635">
        <f t="shared" si="41"/>
        <v>8.9939999999999998</v>
      </c>
      <c r="J2635" t="e">
        <f>IF(#REF!&lt;0,#REF!," ")</f>
        <v>#REF!</v>
      </c>
      <c r="K2635">
        <v>6.48</v>
      </c>
      <c r="L2635">
        <v>12</v>
      </c>
      <c r="M2635">
        <v>76.08</v>
      </c>
      <c r="N2635">
        <v>1927</v>
      </c>
    </row>
    <row r="2636" spans="1:14" x14ac:dyDescent="0.25">
      <c r="A2636">
        <v>21889</v>
      </c>
      <c r="B2636">
        <v>88559</v>
      </c>
      <c r="C2636">
        <v>44320</v>
      </c>
      <c r="D2636">
        <v>44324</v>
      </c>
      <c r="E2636" t="s">
        <v>980</v>
      </c>
      <c r="F2636">
        <v>0.04</v>
      </c>
      <c r="G2636">
        <v>7.28</v>
      </c>
      <c r="H2636">
        <v>-10.164</v>
      </c>
      <c r="I2636" t="str">
        <f t="shared" si="41"/>
        <v xml:space="preserve"> </v>
      </c>
      <c r="J2636" t="e">
        <f>IF(#REF!&lt;0,#REF!," ")</f>
        <v>#REF!</v>
      </c>
      <c r="K2636">
        <v>4.9800000000000004</v>
      </c>
      <c r="L2636">
        <v>15</v>
      </c>
      <c r="M2636">
        <v>82.93</v>
      </c>
      <c r="N2636">
        <v>2069</v>
      </c>
    </row>
    <row r="2637" spans="1:14" x14ac:dyDescent="0.25">
      <c r="A2637">
        <v>24054</v>
      </c>
      <c r="B2637">
        <v>90049</v>
      </c>
      <c r="C2637">
        <v>44320</v>
      </c>
      <c r="D2637">
        <v>44322</v>
      </c>
      <c r="E2637" t="s">
        <v>979</v>
      </c>
      <c r="F2637">
        <v>0.05</v>
      </c>
      <c r="G2637">
        <v>8.6</v>
      </c>
      <c r="H2637">
        <v>-87.822000000000003</v>
      </c>
      <c r="I2637" t="str">
        <f t="shared" si="41"/>
        <v xml:space="preserve"> </v>
      </c>
      <c r="J2637" t="e">
        <f>IF(#REF!&lt;0,#REF!," ")</f>
        <v>#REF!</v>
      </c>
      <c r="K2637">
        <v>11.35</v>
      </c>
      <c r="L2637">
        <v>1</v>
      </c>
      <c r="M2637">
        <v>13.15</v>
      </c>
      <c r="N2637">
        <v>805</v>
      </c>
    </row>
    <row r="2638" spans="1:14" x14ac:dyDescent="0.25">
      <c r="A2638">
        <v>4509</v>
      </c>
      <c r="B2638">
        <v>32099</v>
      </c>
      <c r="C2638">
        <v>44321</v>
      </c>
      <c r="D2638">
        <v>44321</v>
      </c>
      <c r="E2638" t="s">
        <v>979</v>
      </c>
      <c r="F2638">
        <v>0.08</v>
      </c>
      <c r="G2638">
        <v>6.47</v>
      </c>
      <c r="H2638">
        <v>25.58</v>
      </c>
      <c r="I2638">
        <f t="shared" si="41"/>
        <v>25.58</v>
      </c>
      <c r="J2638" t="e">
        <f>IF(#REF!&lt;0,#REF!," ")</f>
        <v>#REF!</v>
      </c>
      <c r="K2638">
        <v>12.28</v>
      </c>
      <c r="L2638">
        <v>59</v>
      </c>
      <c r="M2638">
        <v>729.2</v>
      </c>
      <c r="N2638">
        <v>1176</v>
      </c>
    </row>
    <row r="2639" spans="1:14" x14ac:dyDescent="0.25">
      <c r="A2639">
        <v>4866</v>
      </c>
      <c r="B2639">
        <v>34657</v>
      </c>
      <c r="C2639">
        <v>44321</v>
      </c>
      <c r="D2639">
        <v>44330</v>
      </c>
      <c r="E2639" t="s">
        <v>980</v>
      </c>
      <c r="F2639">
        <v>0.04</v>
      </c>
      <c r="G2639">
        <v>19.510000000000002</v>
      </c>
      <c r="H2639">
        <v>-75.7</v>
      </c>
      <c r="I2639" t="str">
        <f t="shared" si="41"/>
        <v xml:space="preserve"> </v>
      </c>
      <c r="J2639" t="e">
        <f>IF(#REF!&lt;0,#REF!," ")</f>
        <v>#REF!</v>
      </c>
      <c r="K2639">
        <v>30.98</v>
      </c>
      <c r="L2639">
        <v>67</v>
      </c>
      <c r="M2639">
        <v>2034.4</v>
      </c>
      <c r="N2639">
        <v>1313</v>
      </c>
    </row>
    <row r="2640" spans="1:14" x14ac:dyDescent="0.25">
      <c r="A2640">
        <v>18532</v>
      </c>
      <c r="B2640">
        <v>87592</v>
      </c>
      <c r="C2640">
        <v>44321</v>
      </c>
      <c r="D2640">
        <v>44322</v>
      </c>
      <c r="E2640" t="s">
        <v>978</v>
      </c>
      <c r="F2640">
        <v>0.06</v>
      </c>
      <c r="G2640">
        <v>5.3</v>
      </c>
      <c r="H2640">
        <v>-28.83</v>
      </c>
      <c r="I2640" t="str">
        <f t="shared" si="41"/>
        <v xml:space="preserve"> </v>
      </c>
      <c r="J2640" t="e">
        <f>IF(#REF!&lt;0,#REF!," ")</f>
        <v>#REF!</v>
      </c>
      <c r="K2640">
        <v>5.58</v>
      </c>
      <c r="L2640">
        <v>5</v>
      </c>
      <c r="M2640">
        <v>29.95</v>
      </c>
      <c r="N2640">
        <v>1189</v>
      </c>
    </row>
    <row r="2641" spans="1:14" x14ac:dyDescent="0.25">
      <c r="A2641">
        <v>19148</v>
      </c>
      <c r="B2641">
        <v>89573</v>
      </c>
      <c r="C2641">
        <v>44321</v>
      </c>
      <c r="D2641">
        <v>44322</v>
      </c>
      <c r="E2641" t="s">
        <v>977</v>
      </c>
      <c r="F2641">
        <v>7.0000000000000007E-2</v>
      </c>
      <c r="G2641">
        <v>36.090000000000003</v>
      </c>
      <c r="H2641">
        <v>-213.55599999999998</v>
      </c>
      <c r="I2641" t="str">
        <f t="shared" si="41"/>
        <v xml:space="preserve"> </v>
      </c>
      <c r="J2641" t="e">
        <f>IF(#REF!&lt;0,#REF!," ")</f>
        <v>#REF!</v>
      </c>
      <c r="K2641">
        <v>140.97999999999999</v>
      </c>
      <c r="L2641">
        <v>13</v>
      </c>
      <c r="M2641">
        <v>1734.17</v>
      </c>
      <c r="N2641">
        <v>2268</v>
      </c>
    </row>
    <row r="2642" spans="1:14" x14ac:dyDescent="0.25">
      <c r="A2642">
        <v>22249</v>
      </c>
      <c r="B2642">
        <v>90305</v>
      </c>
      <c r="C2642">
        <v>44321</v>
      </c>
      <c r="D2642">
        <v>44323</v>
      </c>
      <c r="E2642" t="s">
        <v>981</v>
      </c>
      <c r="F2642">
        <v>0.09</v>
      </c>
      <c r="G2642">
        <v>3.5</v>
      </c>
      <c r="H2642">
        <v>611.04329999999993</v>
      </c>
      <c r="I2642">
        <f t="shared" si="41"/>
        <v>611.04329999999993</v>
      </c>
      <c r="J2642" t="e">
        <f>IF(#REF!&lt;0,#REF!," ")</f>
        <v>#REF!</v>
      </c>
      <c r="K2642">
        <v>60.22</v>
      </c>
      <c r="L2642">
        <v>16</v>
      </c>
      <c r="M2642">
        <v>885.57</v>
      </c>
      <c r="N2642">
        <v>1510</v>
      </c>
    </row>
    <row r="2643" spans="1:14" x14ac:dyDescent="0.25">
      <c r="A2643">
        <v>22250</v>
      </c>
      <c r="B2643">
        <v>90305</v>
      </c>
      <c r="C2643">
        <v>44321</v>
      </c>
      <c r="D2643">
        <v>44323</v>
      </c>
      <c r="E2643" t="s">
        <v>981</v>
      </c>
      <c r="F2643">
        <v>7.0000000000000007E-2</v>
      </c>
      <c r="G2643">
        <v>24.49</v>
      </c>
      <c r="H2643">
        <v>340.88</v>
      </c>
      <c r="I2643">
        <f t="shared" si="41"/>
        <v>340.88</v>
      </c>
      <c r="J2643" t="e">
        <f>IF(#REF!&lt;0,#REF!," ")</f>
        <v>#REF!</v>
      </c>
      <c r="K2643">
        <v>199.99</v>
      </c>
      <c r="L2643">
        <v>8</v>
      </c>
      <c r="M2643">
        <v>1616.29</v>
      </c>
      <c r="N2643">
        <v>1510</v>
      </c>
    </row>
    <row r="2644" spans="1:14" x14ac:dyDescent="0.25">
      <c r="A2644">
        <v>22866</v>
      </c>
      <c r="B2644">
        <v>88953</v>
      </c>
      <c r="C2644">
        <v>44321</v>
      </c>
      <c r="D2644">
        <v>44330</v>
      </c>
      <c r="E2644" t="s">
        <v>980</v>
      </c>
      <c r="F2644">
        <v>0.04</v>
      </c>
      <c r="G2644">
        <v>19.510000000000002</v>
      </c>
      <c r="H2644">
        <v>-75.7</v>
      </c>
      <c r="I2644" t="str">
        <f t="shared" si="41"/>
        <v xml:space="preserve"> </v>
      </c>
      <c r="J2644" t="e">
        <f>IF(#REF!&lt;0,#REF!," ")</f>
        <v>#REF!</v>
      </c>
      <c r="K2644">
        <v>30.98</v>
      </c>
      <c r="L2644">
        <v>17</v>
      </c>
      <c r="M2644">
        <v>516.19000000000005</v>
      </c>
      <c r="N2644">
        <v>1312</v>
      </c>
    </row>
    <row r="2645" spans="1:14" x14ac:dyDescent="0.25">
      <c r="A2645">
        <v>584</v>
      </c>
      <c r="B2645">
        <v>4004</v>
      </c>
      <c r="C2645">
        <v>44322</v>
      </c>
      <c r="D2645">
        <v>44325</v>
      </c>
      <c r="E2645" t="s">
        <v>978</v>
      </c>
      <c r="F2645">
        <v>0.1</v>
      </c>
      <c r="G2645">
        <v>0.71</v>
      </c>
      <c r="H2645">
        <v>8.66</v>
      </c>
      <c r="I2645">
        <f t="shared" si="41"/>
        <v>8.66</v>
      </c>
      <c r="J2645" t="e">
        <f>IF(#REF!&lt;0,#REF!," ")</f>
        <v>#REF!</v>
      </c>
      <c r="K2645">
        <v>4.84</v>
      </c>
      <c r="L2645">
        <v>20</v>
      </c>
      <c r="M2645">
        <v>90.74</v>
      </c>
      <c r="N2645">
        <v>3011</v>
      </c>
    </row>
    <row r="2646" spans="1:14" x14ac:dyDescent="0.25">
      <c r="A2646">
        <v>585</v>
      </c>
      <c r="B2646">
        <v>4004</v>
      </c>
      <c r="C2646">
        <v>44322</v>
      </c>
      <c r="D2646">
        <v>44323</v>
      </c>
      <c r="E2646" t="s">
        <v>978</v>
      </c>
      <c r="F2646">
        <v>0.05</v>
      </c>
      <c r="G2646">
        <v>8.99</v>
      </c>
      <c r="H2646">
        <v>195.48</v>
      </c>
      <c r="I2646">
        <f t="shared" si="41"/>
        <v>195.48</v>
      </c>
      <c r="J2646" t="e">
        <f>IF(#REF!&lt;0,#REF!," ")</f>
        <v>#REF!</v>
      </c>
      <c r="K2646">
        <v>34.58</v>
      </c>
      <c r="L2646">
        <v>64</v>
      </c>
      <c r="M2646">
        <v>2199.64</v>
      </c>
      <c r="N2646">
        <v>3011</v>
      </c>
    </row>
    <row r="2647" spans="1:14" x14ac:dyDescent="0.25">
      <c r="A2647">
        <v>3618</v>
      </c>
      <c r="B2647">
        <v>25830</v>
      </c>
      <c r="C2647">
        <v>44322</v>
      </c>
      <c r="D2647">
        <v>44322</v>
      </c>
      <c r="E2647" t="s">
        <v>980</v>
      </c>
      <c r="F2647">
        <v>0.1</v>
      </c>
      <c r="G2647">
        <v>6.89</v>
      </c>
      <c r="H2647">
        <v>-21.29</v>
      </c>
      <c r="I2647" t="str">
        <f t="shared" si="41"/>
        <v xml:space="preserve"> </v>
      </c>
      <c r="J2647" t="e">
        <f>IF(#REF!&lt;0,#REF!," ")</f>
        <v>#REF!</v>
      </c>
      <c r="K2647">
        <v>4.0599999999999996</v>
      </c>
      <c r="L2647">
        <v>7</v>
      </c>
      <c r="M2647">
        <v>35.479999999999997</v>
      </c>
      <c r="N2647">
        <v>1821</v>
      </c>
    </row>
    <row r="2648" spans="1:14" x14ac:dyDescent="0.25">
      <c r="A2648">
        <v>3619</v>
      </c>
      <c r="B2648">
        <v>25830</v>
      </c>
      <c r="C2648">
        <v>44322</v>
      </c>
      <c r="D2648">
        <v>44327</v>
      </c>
      <c r="E2648" t="s">
        <v>980</v>
      </c>
      <c r="F2648">
        <v>0.05</v>
      </c>
      <c r="G2648">
        <v>10.91</v>
      </c>
      <c r="H2648">
        <v>-37.386499999999998</v>
      </c>
      <c r="I2648" t="str">
        <f t="shared" si="41"/>
        <v xml:space="preserve"> </v>
      </c>
      <c r="J2648" t="e">
        <f>IF(#REF!&lt;0,#REF!," ")</f>
        <v>#REF!</v>
      </c>
      <c r="K2648">
        <v>15.28</v>
      </c>
      <c r="L2648">
        <v>16</v>
      </c>
      <c r="M2648">
        <v>259.74</v>
      </c>
      <c r="N2648">
        <v>1821</v>
      </c>
    </row>
    <row r="2649" spans="1:14" x14ac:dyDescent="0.25">
      <c r="A2649">
        <v>18584</v>
      </c>
      <c r="B2649">
        <v>86347</v>
      </c>
      <c r="C2649">
        <v>44322</v>
      </c>
      <c r="D2649">
        <v>44325</v>
      </c>
      <c r="E2649" t="s">
        <v>978</v>
      </c>
      <c r="F2649">
        <v>0.1</v>
      </c>
      <c r="G2649">
        <v>0.71</v>
      </c>
      <c r="H2649">
        <v>8.66</v>
      </c>
      <c r="I2649">
        <f t="shared" si="41"/>
        <v>8.66</v>
      </c>
      <c r="J2649" t="e">
        <f>IF(#REF!&lt;0,#REF!," ")</f>
        <v>#REF!</v>
      </c>
      <c r="K2649">
        <v>4.84</v>
      </c>
      <c r="L2649">
        <v>5</v>
      </c>
      <c r="M2649">
        <v>22.69</v>
      </c>
      <c r="N2649">
        <v>3012</v>
      </c>
    </row>
    <row r="2650" spans="1:14" x14ac:dyDescent="0.25">
      <c r="A2650">
        <v>18585</v>
      </c>
      <c r="B2650">
        <v>86347</v>
      </c>
      <c r="C2650">
        <v>44322</v>
      </c>
      <c r="D2650">
        <v>44323</v>
      </c>
      <c r="E2650" t="s">
        <v>978</v>
      </c>
      <c r="F2650">
        <v>0.05</v>
      </c>
      <c r="G2650">
        <v>8.99</v>
      </c>
      <c r="H2650">
        <v>195.48</v>
      </c>
      <c r="I2650">
        <f t="shared" si="41"/>
        <v>195.48</v>
      </c>
      <c r="J2650" t="e">
        <f>IF(#REF!&lt;0,#REF!," ")</f>
        <v>#REF!</v>
      </c>
      <c r="K2650">
        <v>34.58</v>
      </c>
      <c r="L2650">
        <v>16</v>
      </c>
      <c r="M2650">
        <v>549.91</v>
      </c>
      <c r="N2650">
        <v>3012</v>
      </c>
    </row>
    <row r="2651" spans="1:14" x14ac:dyDescent="0.25">
      <c r="A2651">
        <v>19858</v>
      </c>
      <c r="B2651">
        <v>86849</v>
      </c>
      <c r="C2651">
        <v>44322</v>
      </c>
      <c r="D2651">
        <v>44323</v>
      </c>
      <c r="E2651" t="s">
        <v>978</v>
      </c>
      <c r="F2651">
        <v>0.08</v>
      </c>
      <c r="G2651">
        <v>19.989999999999998</v>
      </c>
      <c r="H2651">
        <v>484.15</v>
      </c>
      <c r="I2651">
        <f t="shared" si="41"/>
        <v>484.15</v>
      </c>
      <c r="J2651" t="e">
        <f>IF(#REF!&lt;0,#REF!," ")</f>
        <v>#REF!</v>
      </c>
      <c r="K2651">
        <v>179.99</v>
      </c>
      <c r="L2651">
        <v>7</v>
      </c>
      <c r="M2651">
        <v>1166.1300000000001</v>
      </c>
      <c r="N2651">
        <v>1865</v>
      </c>
    </row>
    <row r="2652" spans="1:14" x14ac:dyDescent="0.25">
      <c r="A2652">
        <v>20189</v>
      </c>
      <c r="B2652">
        <v>90838</v>
      </c>
      <c r="C2652">
        <v>44322</v>
      </c>
      <c r="D2652">
        <v>44324</v>
      </c>
      <c r="E2652" t="s">
        <v>977</v>
      </c>
      <c r="F2652">
        <v>0</v>
      </c>
      <c r="G2652">
        <v>5.26</v>
      </c>
      <c r="H2652">
        <v>-29.532</v>
      </c>
      <c r="I2652" t="str">
        <f t="shared" si="41"/>
        <v xml:space="preserve"> </v>
      </c>
      <c r="J2652" t="e">
        <f>IF(#REF!&lt;0,#REF!," ")</f>
        <v>#REF!</v>
      </c>
      <c r="K2652">
        <v>3.98</v>
      </c>
      <c r="L2652">
        <v>3</v>
      </c>
      <c r="M2652">
        <v>14.41</v>
      </c>
      <c r="N2652">
        <v>290</v>
      </c>
    </row>
    <row r="2653" spans="1:14" x14ac:dyDescent="0.25">
      <c r="A2653">
        <v>21434</v>
      </c>
      <c r="B2653">
        <v>87878</v>
      </c>
      <c r="C2653">
        <v>44322</v>
      </c>
      <c r="D2653">
        <v>44324</v>
      </c>
      <c r="E2653" t="s">
        <v>981</v>
      </c>
      <c r="F2653">
        <v>0.1</v>
      </c>
      <c r="G2653">
        <v>33.6</v>
      </c>
      <c r="H2653">
        <v>121.48</v>
      </c>
      <c r="I2653">
        <f t="shared" si="41"/>
        <v>121.48</v>
      </c>
      <c r="J2653" t="e">
        <f>IF(#REF!&lt;0,#REF!," ")</f>
        <v>#REF!</v>
      </c>
      <c r="K2653">
        <v>80.97</v>
      </c>
      <c r="L2653">
        <v>15</v>
      </c>
      <c r="M2653">
        <v>1116.32</v>
      </c>
      <c r="N2653">
        <v>1250</v>
      </c>
    </row>
    <row r="2654" spans="1:14" x14ac:dyDescent="0.25">
      <c r="A2654">
        <v>21618</v>
      </c>
      <c r="B2654">
        <v>85993</v>
      </c>
      <c r="C2654">
        <v>44322</v>
      </c>
      <c r="D2654">
        <v>44322</v>
      </c>
      <c r="E2654" t="s">
        <v>980</v>
      </c>
      <c r="F2654">
        <v>0.1</v>
      </c>
      <c r="G2654">
        <v>6.89</v>
      </c>
      <c r="H2654">
        <v>-21.29</v>
      </c>
      <c r="I2654" t="str">
        <f t="shared" si="41"/>
        <v xml:space="preserve"> </v>
      </c>
      <c r="J2654" t="e">
        <f>IF(#REF!&lt;0,#REF!," ")</f>
        <v>#REF!</v>
      </c>
      <c r="K2654">
        <v>4.0599999999999996</v>
      </c>
      <c r="L2654">
        <v>2</v>
      </c>
      <c r="M2654">
        <v>10.14</v>
      </c>
      <c r="N2654">
        <v>1816</v>
      </c>
    </row>
    <row r="2655" spans="1:14" x14ac:dyDescent="0.25">
      <c r="A2655">
        <v>21619</v>
      </c>
      <c r="B2655">
        <v>85993</v>
      </c>
      <c r="C2655">
        <v>44322</v>
      </c>
      <c r="D2655">
        <v>44327</v>
      </c>
      <c r="E2655" t="s">
        <v>980</v>
      </c>
      <c r="F2655">
        <v>0.05</v>
      </c>
      <c r="G2655">
        <v>10.91</v>
      </c>
      <c r="H2655">
        <v>-37.386499999999998</v>
      </c>
      <c r="I2655" t="str">
        <f t="shared" si="41"/>
        <v xml:space="preserve"> </v>
      </c>
      <c r="J2655" t="e">
        <f>IF(#REF!&lt;0,#REF!," ")</f>
        <v>#REF!</v>
      </c>
      <c r="K2655">
        <v>15.28</v>
      </c>
      <c r="L2655">
        <v>4</v>
      </c>
      <c r="M2655">
        <v>64.930000000000007</v>
      </c>
      <c r="N2655">
        <v>1816</v>
      </c>
    </row>
    <row r="2656" spans="1:14" x14ac:dyDescent="0.25">
      <c r="A2656">
        <v>22402</v>
      </c>
      <c r="B2656">
        <v>88214</v>
      </c>
      <c r="C2656">
        <v>44322</v>
      </c>
      <c r="D2656">
        <v>44329</v>
      </c>
      <c r="E2656" t="s">
        <v>980</v>
      </c>
      <c r="F2656">
        <v>0.1</v>
      </c>
      <c r="G2656">
        <v>5.16</v>
      </c>
      <c r="H2656">
        <v>-42.81</v>
      </c>
      <c r="I2656" t="str">
        <f t="shared" si="41"/>
        <v xml:space="preserve"> </v>
      </c>
      <c r="J2656" t="e">
        <f>IF(#REF!&lt;0,#REF!," ")</f>
        <v>#REF!</v>
      </c>
      <c r="K2656">
        <v>6.48</v>
      </c>
      <c r="L2656">
        <v>8</v>
      </c>
      <c r="M2656">
        <v>49.09</v>
      </c>
      <c r="N2656">
        <v>1376</v>
      </c>
    </row>
    <row r="2657" spans="1:14" x14ac:dyDescent="0.25">
      <c r="A2657">
        <v>22403</v>
      </c>
      <c r="B2657">
        <v>88214</v>
      </c>
      <c r="C2657">
        <v>44322</v>
      </c>
      <c r="D2657">
        <v>44326</v>
      </c>
      <c r="E2657" t="s">
        <v>980</v>
      </c>
      <c r="F2657">
        <v>0.1</v>
      </c>
      <c r="G2657">
        <v>35</v>
      </c>
      <c r="H2657">
        <v>-1326.29</v>
      </c>
      <c r="I2657" t="str">
        <f t="shared" si="41"/>
        <v xml:space="preserve"> </v>
      </c>
      <c r="J2657" t="e">
        <f>IF(#REF!&lt;0,#REF!," ")</f>
        <v>#REF!</v>
      </c>
      <c r="K2657">
        <v>78.8</v>
      </c>
      <c r="L2657">
        <v>16</v>
      </c>
      <c r="M2657">
        <v>1181.49</v>
      </c>
      <c r="N2657">
        <v>1381</v>
      </c>
    </row>
    <row r="2658" spans="1:14" x14ac:dyDescent="0.25">
      <c r="A2658">
        <v>19035</v>
      </c>
      <c r="B2658">
        <v>86235</v>
      </c>
      <c r="C2658">
        <v>44323</v>
      </c>
      <c r="D2658">
        <v>44324</v>
      </c>
      <c r="E2658" t="s">
        <v>978</v>
      </c>
      <c r="F2658">
        <v>7.0000000000000007E-2</v>
      </c>
      <c r="G2658">
        <v>39.61</v>
      </c>
      <c r="H2658">
        <v>46.8</v>
      </c>
      <c r="I2658">
        <f t="shared" si="41"/>
        <v>46.8</v>
      </c>
      <c r="J2658" t="e">
        <f>IF(#REF!&lt;0,#REF!," ")</f>
        <v>#REF!</v>
      </c>
      <c r="K2658">
        <v>92.23</v>
      </c>
      <c r="L2658">
        <v>4</v>
      </c>
      <c r="M2658">
        <v>359.73</v>
      </c>
      <c r="N2658">
        <v>3275</v>
      </c>
    </row>
    <row r="2659" spans="1:14" x14ac:dyDescent="0.25">
      <c r="A2659">
        <v>19036</v>
      </c>
      <c r="B2659">
        <v>86235</v>
      </c>
      <c r="C2659">
        <v>44323</v>
      </c>
      <c r="D2659">
        <v>44326</v>
      </c>
      <c r="E2659" t="s">
        <v>978</v>
      </c>
      <c r="F2659">
        <v>0.04</v>
      </c>
      <c r="G2659">
        <v>6.72</v>
      </c>
      <c r="H2659">
        <v>-14.81</v>
      </c>
      <c r="I2659" t="str">
        <f t="shared" si="41"/>
        <v xml:space="preserve"> </v>
      </c>
      <c r="J2659" t="e">
        <f>IF(#REF!&lt;0,#REF!," ")</f>
        <v>#REF!</v>
      </c>
      <c r="K2659">
        <v>4.28</v>
      </c>
      <c r="L2659">
        <v>1</v>
      </c>
      <c r="M2659">
        <v>6.35</v>
      </c>
      <c r="N2659">
        <v>3275</v>
      </c>
    </row>
    <row r="2660" spans="1:14" x14ac:dyDescent="0.25">
      <c r="A2660">
        <v>21139</v>
      </c>
      <c r="B2660">
        <v>87475</v>
      </c>
      <c r="C2660">
        <v>44323</v>
      </c>
      <c r="D2660">
        <v>44323</v>
      </c>
      <c r="E2660" t="s">
        <v>978</v>
      </c>
      <c r="F2660">
        <v>0.02</v>
      </c>
      <c r="G2660">
        <v>13.22</v>
      </c>
      <c r="H2660">
        <v>245.88</v>
      </c>
      <c r="I2660">
        <f t="shared" si="41"/>
        <v>245.88</v>
      </c>
      <c r="J2660" t="e">
        <f>IF(#REF!&lt;0,#REF!," ")</f>
        <v>#REF!</v>
      </c>
      <c r="K2660">
        <v>56.96</v>
      </c>
      <c r="L2660">
        <v>10</v>
      </c>
      <c r="M2660">
        <v>579.67999999999995</v>
      </c>
      <c r="N2660">
        <v>3375</v>
      </c>
    </row>
    <row r="2661" spans="1:14" x14ac:dyDescent="0.25">
      <c r="A2661">
        <v>22599</v>
      </c>
      <c r="B2661">
        <v>87538</v>
      </c>
      <c r="C2661">
        <v>44323</v>
      </c>
      <c r="D2661">
        <v>44325</v>
      </c>
      <c r="E2661" t="s">
        <v>981</v>
      </c>
      <c r="F2661">
        <v>0.01</v>
      </c>
      <c r="G2661">
        <v>0.99</v>
      </c>
      <c r="H2661">
        <v>902.10599999999999</v>
      </c>
      <c r="I2661">
        <f t="shared" si="41"/>
        <v>902.10599999999999</v>
      </c>
      <c r="J2661" t="e">
        <f>IF(#REF!&lt;0,#REF!," ")</f>
        <v>#REF!</v>
      </c>
      <c r="K2661">
        <v>177.98</v>
      </c>
      <c r="L2661">
        <v>7</v>
      </c>
      <c r="M2661">
        <v>1307.4000000000001</v>
      </c>
      <c r="N2661">
        <v>3398</v>
      </c>
    </row>
    <row r="2662" spans="1:14" x14ac:dyDescent="0.25">
      <c r="A2662">
        <v>24440</v>
      </c>
      <c r="B2662">
        <v>91367</v>
      </c>
      <c r="C2662">
        <v>44323</v>
      </c>
      <c r="D2662">
        <v>44324</v>
      </c>
      <c r="E2662" t="s">
        <v>977</v>
      </c>
      <c r="F2662">
        <v>0.01</v>
      </c>
      <c r="G2662">
        <v>13.99</v>
      </c>
      <c r="H2662">
        <v>1030.5219</v>
      </c>
      <c r="I2662">
        <f t="shared" si="41"/>
        <v>1030.5219</v>
      </c>
      <c r="J2662" t="e">
        <f>IF(#REF!&lt;0,#REF!," ")</f>
        <v>#REF!</v>
      </c>
      <c r="K2662">
        <v>140.99</v>
      </c>
      <c r="L2662">
        <v>10</v>
      </c>
      <c r="M2662">
        <v>1493.51</v>
      </c>
      <c r="N2662">
        <v>649</v>
      </c>
    </row>
    <row r="2663" spans="1:14" x14ac:dyDescent="0.25">
      <c r="A2663">
        <v>25506</v>
      </c>
      <c r="B2663">
        <v>90406</v>
      </c>
      <c r="C2663">
        <v>44323</v>
      </c>
      <c r="D2663">
        <v>44324</v>
      </c>
      <c r="E2663" t="s">
        <v>978</v>
      </c>
      <c r="F2663">
        <v>7.0000000000000007E-2</v>
      </c>
      <c r="G2663">
        <v>5.25</v>
      </c>
      <c r="H2663">
        <v>4.79</v>
      </c>
      <c r="I2663">
        <f t="shared" si="41"/>
        <v>4.79</v>
      </c>
      <c r="J2663" t="e">
        <f>IF(#REF!&lt;0,#REF!," ")</f>
        <v>#REF!</v>
      </c>
      <c r="K2663">
        <v>11.09</v>
      </c>
      <c r="L2663">
        <v>6</v>
      </c>
      <c r="M2663">
        <v>64.97</v>
      </c>
      <c r="N2663">
        <v>2151</v>
      </c>
    </row>
    <row r="2664" spans="1:14" x14ac:dyDescent="0.25">
      <c r="A2664">
        <v>26136</v>
      </c>
      <c r="B2664">
        <v>87289</v>
      </c>
      <c r="C2664">
        <v>44323</v>
      </c>
      <c r="D2664">
        <v>44323</v>
      </c>
      <c r="E2664" t="s">
        <v>981</v>
      </c>
      <c r="F2664">
        <v>0.03</v>
      </c>
      <c r="G2664">
        <v>6.05</v>
      </c>
      <c r="H2664">
        <v>-119.62299999999999</v>
      </c>
      <c r="I2664" t="str">
        <f t="shared" si="41"/>
        <v xml:space="preserve"> </v>
      </c>
      <c r="J2664" t="e">
        <f>IF(#REF!&lt;0,#REF!," ")</f>
        <v>#REF!</v>
      </c>
      <c r="K2664">
        <v>2.16</v>
      </c>
      <c r="L2664">
        <v>9</v>
      </c>
      <c r="M2664">
        <v>22.64</v>
      </c>
      <c r="N2664">
        <v>3125</v>
      </c>
    </row>
    <row r="2665" spans="1:14" x14ac:dyDescent="0.25">
      <c r="A2665">
        <v>5829</v>
      </c>
      <c r="B2665">
        <v>41350</v>
      </c>
      <c r="C2665">
        <v>44324</v>
      </c>
      <c r="D2665">
        <v>44325</v>
      </c>
      <c r="E2665" t="s">
        <v>978</v>
      </c>
      <c r="F2665">
        <v>0.01</v>
      </c>
      <c r="G2665">
        <v>19.989999999999998</v>
      </c>
      <c r="H2665">
        <v>-259.01</v>
      </c>
      <c r="I2665" t="str">
        <f t="shared" si="41"/>
        <v xml:space="preserve"> </v>
      </c>
      <c r="J2665" t="e">
        <f>IF(#REF!&lt;0,#REF!," ")</f>
        <v>#REF!</v>
      </c>
      <c r="K2665">
        <v>419.19</v>
      </c>
      <c r="L2665">
        <v>1</v>
      </c>
      <c r="M2665">
        <v>423.3</v>
      </c>
      <c r="N2665">
        <v>1217</v>
      </c>
    </row>
    <row r="2666" spans="1:14" x14ac:dyDescent="0.25">
      <c r="A2666">
        <v>23829</v>
      </c>
      <c r="B2666">
        <v>90801</v>
      </c>
      <c r="C2666">
        <v>44324</v>
      </c>
      <c r="D2666">
        <v>44325</v>
      </c>
      <c r="E2666" t="s">
        <v>978</v>
      </c>
      <c r="F2666">
        <v>0.01</v>
      </c>
      <c r="G2666">
        <v>19.989999999999998</v>
      </c>
      <c r="H2666">
        <v>-259.01</v>
      </c>
      <c r="I2666" t="str">
        <f t="shared" si="41"/>
        <v xml:space="preserve"> </v>
      </c>
      <c r="J2666" t="e">
        <f>IF(#REF!&lt;0,#REF!," ")</f>
        <v>#REF!</v>
      </c>
      <c r="K2666">
        <v>419.19</v>
      </c>
      <c r="L2666">
        <v>1</v>
      </c>
      <c r="M2666">
        <v>423.3</v>
      </c>
      <c r="N2666">
        <v>1221</v>
      </c>
    </row>
    <row r="2667" spans="1:14" x14ac:dyDescent="0.25">
      <c r="A2667">
        <v>25688</v>
      </c>
      <c r="B2667">
        <v>89253</v>
      </c>
      <c r="C2667">
        <v>44324</v>
      </c>
      <c r="D2667">
        <v>44329</v>
      </c>
      <c r="E2667" t="s">
        <v>980</v>
      </c>
      <c r="F2667">
        <v>0.1</v>
      </c>
      <c r="G2667">
        <v>1.39</v>
      </c>
      <c r="H2667">
        <v>44.380799999999994</v>
      </c>
      <c r="I2667">
        <f t="shared" si="41"/>
        <v>44.380799999999994</v>
      </c>
      <c r="J2667" t="e">
        <f>IF(#REF!&lt;0,#REF!," ")</f>
        <v>#REF!</v>
      </c>
      <c r="K2667">
        <v>5.68</v>
      </c>
      <c r="L2667">
        <v>12</v>
      </c>
      <c r="M2667">
        <v>64.319999999999993</v>
      </c>
      <c r="N2667">
        <v>1807</v>
      </c>
    </row>
    <row r="2668" spans="1:14" x14ac:dyDescent="0.25">
      <c r="A2668">
        <v>6309</v>
      </c>
      <c r="B2668">
        <v>44615</v>
      </c>
      <c r="C2668">
        <v>44325</v>
      </c>
      <c r="D2668">
        <v>44326</v>
      </c>
      <c r="E2668" t="s">
        <v>978</v>
      </c>
      <c r="F2668">
        <v>7.0000000000000007E-2</v>
      </c>
      <c r="G2668">
        <v>1.49</v>
      </c>
      <c r="H2668">
        <v>-10.257999999999999</v>
      </c>
      <c r="I2668" t="str">
        <f t="shared" si="41"/>
        <v xml:space="preserve"> </v>
      </c>
      <c r="J2668" t="e">
        <f>IF(#REF!&lt;0,#REF!," ")</f>
        <v>#REF!</v>
      </c>
      <c r="K2668">
        <v>1.88</v>
      </c>
      <c r="L2668">
        <v>28</v>
      </c>
      <c r="M2668">
        <v>53.6</v>
      </c>
      <c r="N2668">
        <v>1129</v>
      </c>
    </row>
    <row r="2669" spans="1:14" x14ac:dyDescent="0.25">
      <c r="A2669">
        <v>19916</v>
      </c>
      <c r="B2669">
        <v>88331</v>
      </c>
      <c r="C2669">
        <v>44325</v>
      </c>
      <c r="D2669">
        <v>44328</v>
      </c>
      <c r="E2669" t="s">
        <v>979</v>
      </c>
      <c r="F2669">
        <v>0.08</v>
      </c>
      <c r="G2669">
        <v>1.22</v>
      </c>
      <c r="H2669">
        <v>6.79</v>
      </c>
      <c r="I2669">
        <f t="shared" si="41"/>
        <v>6.79</v>
      </c>
      <c r="J2669" t="e">
        <f>IF(#REF!&lt;0,#REF!," ")</f>
        <v>#REF!</v>
      </c>
      <c r="K2669">
        <v>4.4800000000000004</v>
      </c>
      <c r="L2669">
        <v>4</v>
      </c>
      <c r="M2669">
        <v>17.63</v>
      </c>
      <c r="N2669">
        <v>3247</v>
      </c>
    </row>
    <row r="2670" spans="1:14" x14ac:dyDescent="0.25">
      <c r="A2670">
        <v>20294</v>
      </c>
      <c r="B2670">
        <v>86315</v>
      </c>
      <c r="C2670">
        <v>44325</v>
      </c>
      <c r="D2670">
        <v>44327</v>
      </c>
      <c r="E2670" t="s">
        <v>979</v>
      </c>
      <c r="F2670">
        <v>0.09</v>
      </c>
      <c r="G2670">
        <v>0.73</v>
      </c>
      <c r="H2670">
        <v>4.45</v>
      </c>
      <c r="I2670">
        <f t="shared" si="41"/>
        <v>4.45</v>
      </c>
      <c r="J2670" t="e">
        <f>IF(#REF!&lt;0,#REF!," ")</f>
        <v>#REF!</v>
      </c>
      <c r="K2670">
        <v>5.16</v>
      </c>
      <c r="L2670">
        <v>4</v>
      </c>
      <c r="M2670">
        <v>20.39</v>
      </c>
      <c r="N2670">
        <v>593</v>
      </c>
    </row>
    <row r="2671" spans="1:14" x14ac:dyDescent="0.25">
      <c r="A2671">
        <v>20295</v>
      </c>
      <c r="B2671">
        <v>86315</v>
      </c>
      <c r="C2671">
        <v>44325</v>
      </c>
      <c r="D2671">
        <v>44327</v>
      </c>
      <c r="E2671" t="s">
        <v>979</v>
      </c>
      <c r="F2671">
        <v>0.04</v>
      </c>
      <c r="G2671">
        <v>1.32</v>
      </c>
      <c r="H2671">
        <v>-3.06</v>
      </c>
      <c r="I2671" t="str">
        <f t="shared" si="41"/>
        <v xml:space="preserve"> </v>
      </c>
      <c r="J2671" t="e">
        <f>IF(#REF!&lt;0,#REF!," ")</f>
        <v>#REF!</v>
      </c>
      <c r="K2671">
        <v>3.68</v>
      </c>
      <c r="L2671">
        <v>1</v>
      </c>
      <c r="M2671">
        <v>4.99</v>
      </c>
      <c r="N2671">
        <v>593</v>
      </c>
    </row>
    <row r="2672" spans="1:14" x14ac:dyDescent="0.25">
      <c r="A2672">
        <v>24309</v>
      </c>
      <c r="B2672">
        <v>88108</v>
      </c>
      <c r="C2672">
        <v>44325</v>
      </c>
      <c r="D2672">
        <v>44326</v>
      </c>
      <c r="E2672" t="s">
        <v>978</v>
      </c>
      <c r="F2672">
        <v>7.0000000000000007E-2</v>
      </c>
      <c r="G2672">
        <v>1.49</v>
      </c>
      <c r="H2672">
        <v>-10.257999999999999</v>
      </c>
      <c r="I2672" t="str">
        <f t="shared" si="41"/>
        <v xml:space="preserve"> </v>
      </c>
      <c r="J2672" t="e">
        <f>IF(#REF!&lt;0,#REF!," ")</f>
        <v>#REF!</v>
      </c>
      <c r="K2672">
        <v>1.88</v>
      </c>
      <c r="L2672">
        <v>7</v>
      </c>
      <c r="M2672">
        <v>13.4</v>
      </c>
      <c r="N2672">
        <v>1133</v>
      </c>
    </row>
    <row r="2673" spans="1:14" x14ac:dyDescent="0.25">
      <c r="A2673">
        <v>18326</v>
      </c>
      <c r="B2673">
        <v>87512</v>
      </c>
      <c r="C2673">
        <v>44326</v>
      </c>
      <c r="D2673">
        <v>44328</v>
      </c>
      <c r="E2673" t="s">
        <v>981</v>
      </c>
      <c r="F2673">
        <v>0.04</v>
      </c>
      <c r="G2673">
        <v>2.99</v>
      </c>
      <c r="H2673">
        <v>545.61599999999999</v>
      </c>
      <c r="I2673">
        <f t="shared" si="41"/>
        <v>545.61599999999999</v>
      </c>
      <c r="J2673" t="e">
        <f>IF(#REF!&lt;0,#REF!," ")</f>
        <v>#REF!</v>
      </c>
      <c r="K2673">
        <v>24.95</v>
      </c>
      <c r="L2673">
        <v>14</v>
      </c>
      <c r="M2673">
        <v>356.55</v>
      </c>
      <c r="N2673">
        <v>2948</v>
      </c>
    </row>
    <row r="2674" spans="1:14" x14ac:dyDescent="0.25">
      <c r="A2674">
        <v>20271</v>
      </c>
      <c r="B2674">
        <v>90340</v>
      </c>
      <c r="C2674">
        <v>44326</v>
      </c>
      <c r="D2674">
        <v>44328</v>
      </c>
      <c r="E2674" t="s">
        <v>977</v>
      </c>
      <c r="F2674">
        <v>0.03</v>
      </c>
      <c r="G2674">
        <v>1.99</v>
      </c>
      <c r="H2674">
        <v>381.03179999999998</v>
      </c>
      <c r="I2674">
        <f t="shared" si="41"/>
        <v>381.03179999999998</v>
      </c>
      <c r="J2674" t="e">
        <f>IF(#REF!&lt;0,#REF!," ")</f>
        <v>#REF!</v>
      </c>
      <c r="K2674">
        <v>39.479999999999997</v>
      </c>
      <c r="L2674">
        <v>14</v>
      </c>
      <c r="M2674">
        <v>552.22</v>
      </c>
      <c r="N2674">
        <v>387</v>
      </c>
    </row>
    <row r="2675" spans="1:14" x14ac:dyDescent="0.25">
      <c r="A2675">
        <v>20272</v>
      </c>
      <c r="B2675">
        <v>90340</v>
      </c>
      <c r="C2675">
        <v>44326</v>
      </c>
      <c r="D2675">
        <v>44326</v>
      </c>
      <c r="E2675" t="s">
        <v>977</v>
      </c>
      <c r="F2675">
        <v>0.06</v>
      </c>
      <c r="G2675">
        <v>1.93</v>
      </c>
      <c r="H2675">
        <v>14.13</v>
      </c>
      <c r="I2675">
        <f t="shared" si="41"/>
        <v>14.13</v>
      </c>
      <c r="J2675" t="e">
        <f>IF(#REF!&lt;0,#REF!," ")</f>
        <v>#REF!</v>
      </c>
      <c r="K2675">
        <v>3.71</v>
      </c>
      <c r="L2675">
        <v>14</v>
      </c>
      <c r="M2675">
        <v>52.93</v>
      </c>
      <c r="N2675">
        <v>387</v>
      </c>
    </row>
    <row r="2676" spans="1:14" x14ac:dyDescent="0.25">
      <c r="A2676">
        <v>20308</v>
      </c>
      <c r="B2676">
        <v>88126</v>
      </c>
      <c r="C2676">
        <v>44326</v>
      </c>
      <c r="D2676">
        <v>44327</v>
      </c>
      <c r="E2676" t="s">
        <v>977</v>
      </c>
      <c r="F2676">
        <v>0.03</v>
      </c>
      <c r="G2676">
        <v>46.59</v>
      </c>
      <c r="H2676">
        <v>-1052.79</v>
      </c>
      <c r="I2676" t="str">
        <f t="shared" si="41"/>
        <v xml:space="preserve"> </v>
      </c>
      <c r="J2676" t="e">
        <f>IF(#REF!&lt;0,#REF!," ")</f>
        <v>#REF!</v>
      </c>
      <c r="K2676">
        <v>44.43</v>
      </c>
      <c r="L2676">
        <v>12</v>
      </c>
      <c r="M2676">
        <v>439.7</v>
      </c>
      <c r="N2676">
        <v>542</v>
      </c>
    </row>
    <row r="2677" spans="1:14" x14ac:dyDescent="0.25">
      <c r="A2677">
        <v>21409</v>
      </c>
      <c r="B2677">
        <v>86511</v>
      </c>
      <c r="C2677">
        <v>44326</v>
      </c>
      <c r="D2677">
        <v>44326</v>
      </c>
      <c r="E2677" t="s">
        <v>981</v>
      </c>
      <c r="F2677">
        <v>0.03</v>
      </c>
      <c r="G2677">
        <v>1.1399999999999999</v>
      </c>
      <c r="H2677">
        <v>-30.058</v>
      </c>
      <c r="I2677" t="str">
        <f t="shared" si="41"/>
        <v xml:space="preserve"> </v>
      </c>
      <c r="J2677" t="e">
        <f>IF(#REF!&lt;0,#REF!," ")</f>
        <v>#REF!</v>
      </c>
      <c r="K2677">
        <v>3.14</v>
      </c>
      <c r="L2677">
        <v>12</v>
      </c>
      <c r="M2677">
        <v>38.81</v>
      </c>
      <c r="N2677">
        <v>3225</v>
      </c>
    </row>
    <row r="2678" spans="1:14" x14ac:dyDescent="0.25">
      <c r="A2678">
        <v>3410</v>
      </c>
      <c r="B2678">
        <v>24356</v>
      </c>
      <c r="C2678">
        <v>44327</v>
      </c>
      <c r="D2678">
        <v>44329</v>
      </c>
      <c r="E2678" t="s">
        <v>978</v>
      </c>
      <c r="F2678">
        <v>0.06</v>
      </c>
      <c r="G2678">
        <v>39</v>
      </c>
      <c r="H2678">
        <v>3325.03</v>
      </c>
      <c r="I2678">
        <f t="shared" si="41"/>
        <v>3325.03</v>
      </c>
      <c r="J2678" t="e">
        <f>IF(#REF!&lt;0,#REF!," ")</f>
        <v>#REF!</v>
      </c>
      <c r="K2678">
        <v>350.99</v>
      </c>
      <c r="L2678">
        <v>54</v>
      </c>
      <c r="M2678">
        <v>18407.669999999998</v>
      </c>
      <c r="N2678">
        <v>308</v>
      </c>
    </row>
    <row r="2679" spans="1:14" x14ac:dyDescent="0.25">
      <c r="A2679">
        <v>7936</v>
      </c>
      <c r="B2679">
        <v>56710</v>
      </c>
      <c r="C2679">
        <v>44327</v>
      </c>
      <c r="D2679">
        <v>44328</v>
      </c>
      <c r="E2679" t="s">
        <v>979</v>
      </c>
      <c r="F2679">
        <v>0.02</v>
      </c>
      <c r="G2679">
        <v>5.5</v>
      </c>
      <c r="H2679">
        <v>5.71</v>
      </c>
      <c r="I2679">
        <f t="shared" si="41"/>
        <v>5.71</v>
      </c>
      <c r="J2679" t="e">
        <f>IF(#REF!&lt;0,#REF!," ")</f>
        <v>#REF!</v>
      </c>
      <c r="K2679">
        <v>13.43</v>
      </c>
      <c r="L2679">
        <v>49</v>
      </c>
      <c r="M2679">
        <v>691.53</v>
      </c>
      <c r="N2679">
        <v>1682</v>
      </c>
    </row>
    <row r="2680" spans="1:14" x14ac:dyDescent="0.25">
      <c r="A2680">
        <v>7937</v>
      </c>
      <c r="B2680">
        <v>56710</v>
      </c>
      <c r="C2680">
        <v>44327</v>
      </c>
      <c r="D2680">
        <v>44328</v>
      </c>
      <c r="E2680" t="s">
        <v>979</v>
      </c>
      <c r="F2680">
        <v>0.08</v>
      </c>
      <c r="G2680">
        <v>3.99</v>
      </c>
      <c r="H2680">
        <v>-39.215000000000003</v>
      </c>
      <c r="I2680" t="str">
        <f t="shared" si="41"/>
        <v xml:space="preserve"> </v>
      </c>
      <c r="J2680" t="e">
        <f>IF(#REF!&lt;0,#REF!," ")</f>
        <v>#REF!</v>
      </c>
      <c r="K2680">
        <v>65.989999999999995</v>
      </c>
      <c r="L2680">
        <v>23</v>
      </c>
      <c r="M2680">
        <v>1198.77</v>
      </c>
      <c r="N2680">
        <v>1682</v>
      </c>
    </row>
    <row r="2681" spans="1:14" x14ac:dyDescent="0.25">
      <c r="A2681">
        <v>7938</v>
      </c>
      <c r="B2681">
        <v>56710</v>
      </c>
      <c r="C2681">
        <v>44327</v>
      </c>
      <c r="D2681">
        <v>44329</v>
      </c>
      <c r="E2681" t="s">
        <v>979</v>
      </c>
      <c r="F2681">
        <v>0.08</v>
      </c>
      <c r="G2681">
        <v>6.5</v>
      </c>
      <c r="H2681">
        <v>-99.24</v>
      </c>
      <c r="I2681" t="str">
        <f t="shared" si="41"/>
        <v xml:space="preserve"> </v>
      </c>
      <c r="J2681" t="e">
        <f>IF(#REF!&lt;0,#REF!," ")</f>
        <v>#REF!</v>
      </c>
      <c r="K2681">
        <v>30.98</v>
      </c>
      <c r="L2681">
        <v>9</v>
      </c>
      <c r="M2681">
        <v>273.95999999999998</v>
      </c>
      <c r="N2681">
        <v>1682</v>
      </c>
    </row>
    <row r="2682" spans="1:14" x14ac:dyDescent="0.25">
      <c r="A2682">
        <v>7939</v>
      </c>
      <c r="B2682">
        <v>56710</v>
      </c>
      <c r="C2682">
        <v>44327</v>
      </c>
      <c r="D2682">
        <v>44329</v>
      </c>
      <c r="E2682" t="s">
        <v>979</v>
      </c>
      <c r="F2682">
        <v>0.01</v>
      </c>
      <c r="G2682">
        <v>1.99</v>
      </c>
      <c r="H2682">
        <v>232.99</v>
      </c>
      <c r="I2682">
        <f t="shared" si="41"/>
        <v>232.99</v>
      </c>
      <c r="J2682" t="e">
        <f>IF(#REF!&lt;0,#REF!," ")</f>
        <v>#REF!</v>
      </c>
      <c r="K2682">
        <v>35.409999999999997</v>
      </c>
      <c r="L2682">
        <v>30</v>
      </c>
      <c r="M2682">
        <v>1051.67</v>
      </c>
      <c r="N2682">
        <v>1682</v>
      </c>
    </row>
    <row r="2683" spans="1:14" x14ac:dyDescent="0.25">
      <c r="A2683">
        <v>19348</v>
      </c>
      <c r="B2683">
        <v>90028</v>
      </c>
      <c r="C2683">
        <v>44327</v>
      </c>
      <c r="D2683">
        <v>44329</v>
      </c>
      <c r="E2683" t="s">
        <v>977</v>
      </c>
      <c r="F2683">
        <v>0.1</v>
      </c>
      <c r="G2683">
        <v>19.989999999999998</v>
      </c>
      <c r="H2683">
        <v>612.25080000000003</v>
      </c>
      <c r="I2683">
        <f t="shared" si="41"/>
        <v>612.25080000000003</v>
      </c>
      <c r="J2683" t="e">
        <f>IF(#REF!&lt;0,#REF!," ")</f>
        <v>#REF!</v>
      </c>
      <c r="K2683">
        <v>162.93</v>
      </c>
      <c r="L2683">
        <v>6</v>
      </c>
      <c r="M2683">
        <v>887.32</v>
      </c>
      <c r="N2683">
        <v>528</v>
      </c>
    </row>
    <row r="2684" spans="1:14" x14ac:dyDescent="0.25">
      <c r="A2684">
        <v>19349</v>
      </c>
      <c r="B2684">
        <v>90028</v>
      </c>
      <c r="C2684">
        <v>44327</v>
      </c>
      <c r="D2684">
        <v>44327</v>
      </c>
      <c r="E2684" t="s">
        <v>977</v>
      </c>
      <c r="F2684">
        <v>0.06</v>
      </c>
      <c r="G2684">
        <v>8.7799999999999994</v>
      </c>
      <c r="H2684">
        <v>-17.489999999999998</v>
      </c>
      <c r="I2684" t="str">
        <f t="shared" si="41"/>
        <v xml:space="preserve"> </v>
      </c>
      <c r="J2684" t="e">
        <f>IF(#REF!&lt;0,#REF!," ")</f>
        <v>#REF!</v>
      </c>
      <c r="K2684">
        <v>13.79</v>
      </c>
      <c r="L2684">
        <v>18</v>
      </c>
      <c r="M2684">
        <v>248.22</v>
      </c>
      <c r="N2684">
        <v>528</v>
      </c>
    </row>
    <row r="2685" spans="1:14" x14ac:dyDescent="0.25">
      <c r="A2685">
        <v>19350</v>
      </c>
      <c r="B2685">
        <v>90028</v>
      </c>
      <c r="C2685">
        <v>44327</v>
      </c>
      <c r="D2685">
        <v>44329</v>
      </c>
      <c r="E2685" t="s">
        <v>977</v>
      </c>
      <c r="F2685">
        <v>0.05</v>
      </c>
      <c r="G2685">
        <v>3.3</v>
      </c>
      <c r="H2685">
        <v>-93.61</v>
      </c>
      <c r="I2685" t="str">
        <f t="shared" si="41"/>
        <v xml:space="preserve"> </v>
      </c>
      <c r="J2685" t="e">
        <f>IF(#REF!&lt;0,#REF!," ")</f>
        <v>#REF!</v>
      </c>
      <c r="K2685">
        <v>20.99</v>
      </c>
      <c r="L2685">
        <v>6</v>
      </c>
      <c r="M2685">
        <v>109.87</v>
      </c>
      <c r="N2685">
        <v>528</v>
      </c>
    </row>
    <row r="2686" spans="1:14" x14ac:dyDescent="0.25">
      <c r="A2686">
        <v>19351</v>
      </c>
      <c r="B2686">
        <v>90028</v>
      </c>
      <c r="C2686">
        <v>44327</v>
      </c>
      <c r="D2686">
        <v>44329</v>
      </c>
      <c r="E2686" t="s">
        <v>977</v>
      </c>
      <c r="F2686">
        <v>0.03</v>
      </c>
      <c r="G2686">
        <v>3.3</v>
      </c>
      <c r="H2686">
        <v>898.173</v>
      </c>
      <c r="I2686">
        <f t="shared" si="41"/>
        <v>898.173</v>
      </c>
      <c r="J2686" t="e">
        <f>IF(#REF!&lt;0,#REF!," ")</f>
        <v>#REF!</v>
      </c>
      <c r="K2686">
        <v>85.99</v>
      </c>
      <c r="L2686">
        <v>18</v>
      </c>
      <c r="M2686">
        <v>1301.7</v>
      </c>
      <c r="N2686">
        <v>526</v>
      </c>
    </row>
    <row r="2687" spans="1:14" x14ac:dyDescent="0.25">
      <c r="A2687">
        <v>21410</v>
      </c>
      <c r="B2687">
        <v>87058</v>
      </c>
      <c r="C2687">
        <v>44327</v>
      </c>
      <c r="D2687">
        <v>44329</v>
      </c>
      <c r="E2687" t="s">
        <v>978</v>
      </c>
      <c r="F2687">
        <v>0.06</v>
      </c>
      <c r="G2687">
        <v>39</v>
      </c>
      <c r="H2687">
        <v>3057.7211999999995</v>
      </c>
      <c r="I2687">
        <f t="shared" si="41"/>
        <v>3057.7211999999995</v>
      </c>
      <c r="J2687" t="e">
        <f>IF(#REF!&lt;0,#REF!," ")</f>
        <v>#REF!</v>
      </c>
      <c r="K2687">
        <v>350.99</v>
      </c>
      <c r="L2687">
        <v>13</v>
      </c>
      <c r="M2687">
        <v>4431.4799999999996</v>
      </c>
      <c r="N2687">
        <v>305</v>
      </c>
    </row>
    <row r="2688" spans="1:14" x14ac:dyDescent="0.25">
      <c r="A2688">
        <v>25939</v>
      </c>
      <c r="B2688">
        <v>90614</v>
      </c>
      <c r="C2688">
        <v>44327</v>
      </c>
      <c r="D2688">
        <v>44329</v>
      </c>
      <c r="E2688" t="s">
        <v>979</v>
      </c>
      <c r="F2688">
        <v>0.01</v>
      </c>
      <c r="G2688">
        <v>1.99</v>
      </c>
      <c r="H2688">
        <v>193.51049999999998</v>
      </c>
      <c r="I2688">
        <f t="shared" si="41"/>
        <v>193.51049999999998</v>
      </c>
      <c r="J2688" t="e">
        <f>IF(#REF!&lt;0,#REF!," ")</f>
        <v>#REF!</v>
      </c>
      <c r="K2688">
        <v>35.409999999999997</v>
      </c>
      <c r="L2688">
        <v>8</v>
      </c>
      <c r="M2688">
        <v>280.45</v>
      </c>
      <c r="N2688">
        <v>1684</v>
      </c>
    </row>
    <row r="2689" spans="1:14" x14ac:dyDescent="0.25">
      <c r="A2689">
        <v>26167</v>
      </c>
      <c r="B2689">
        <v>89830</v>
      </c>
      <c r="C2689">
        <v>44327</v>
      </c>
      <c r="D2689">
        <v>44329</v>
      </c>
      <c r="E2689" t="s">
        <v>978</v>
      </c>
      <c r="F2689">
        <v>0</v>
      </c>
      <c r="G2689">
        <v>19.989999999999998</v>
      </c>
      <c r="H2689">
        <v>416.01549999999997</v>
      </c>
      <c r="I2689">
        <f t="shared" si="41"/>
        <v>416.01549999999997</v>
      </c>
      <c r="J2689" t="e">
        <f>IF(#REF!&lt;0,#REF!," ")</f>
        <v>#REF!</v>
      </c>
      <c r="K2689">
        <v>420.98</v>
      </c>
      <c r="L2689">
        <v>2</v>
      </c>
      <c r="M2689">
        <v>867.22</v>
      </c>
      <c r="N2689">
        <v>310</v>
      </c>
    </row>
    <row r="2690" spans="1:14" x14ac:dyDescent="0.25">
      <c r="A2690">
        <v>26168</v>
      </c>
      <c r="B2690">
        <v>89830</v>
      </c>
      <c r="C2690">
        <v>44327</v>
      </c>
      <c r="D2690">
        <v>44328</v>
      </c>
      <c r="E2690" t="s">
        <v>978</v>
      </c>
      <c r="F2690">
        <v>0.02</v>
      </c>
      <c r="G2690">
        <v>9.68</v>
      </c>
      <c r="H2690">
        <v>-238.45</v>
      </c>
      <c r="I2690" t="str">
        <f t="shared" ref="I2690:I2753" si="42">IF(H2690&gt;0,H2690," ")</f>
        <v xml:space="preserve"> </v>
      </c>
      <c r="J2690" t="e">
        <f>IF(#REF!&lt;0,#REF!," ")</f>
        <v>#REF!</v>
      </c>
      <c r="K2690">
        <v>6.48</v>
      </c>
      <c r="L2690">
        <v>16</v>
      </c>
      <c r="M2690">
        <v>110.21</v>
      </c>
      <c r="N2690">
        <v>310</v>
      </c>
    </row>
    <row r="2691" spans="1:14" x14ac:dyDescent="0.25">
      <c r="A2691">
        <v>26169</v>
      </c>
      <c r="B2691">
        <v>89830</v>
      </c>
      <c r="C2691">
        <v>44327</v>
      </c>
      <c r="D2691">
        <v>44329</v>
      </c>
      <c r="E2691" t="s">
        <v>978</v>
      </c>
      <c r="F2691">
        <v>7.0000000000000007E-2</v>
      </c>
      <c r="G2691">
        <v>13.89</v>
      </c>
      <c r="H2691">
        <v>202.68</v>
      </c>
      <c r="I2691">
        <f t="shared" si="42"/>
        <v>202.68</v>
      </c>
      <c r="J2691" t="e">
        <f>IF(#REF!&lt;0,#REF!," ")</f>
        <v>#REF!</v>
      </c>
      <c r="K2691">
        <v>36.549999999999997</v>
      </c>
      <c r="L2691">
        <v>17</v>
      </c>
      <c r="M2691">
        <v>588.54999999999995</v>
      </c>
      <c r="N2691">
        <v>311</v>
      </c>
    </row>
    <row r="2692" spans="1:14" x14ac:dyDescent="0.25">
      <c r="A2692">
        <v>26240</v>
      </c>
      <c r="B2692">
        <v>90310</v>
      </c>
      <c r="C2692">
        <v>44327</v>
      </c>
      <c r="D2692">
        <v>44329</v>
      </c>
      <c r="E2692" t="s">
        <v>978</v>
      </c>
      <c r="F2692">
        <v>7.0000000000000007E-2</v>
      </c>
      <c r="G2692">
        <v>5.94</v>
      </c>
      <c r="H2692">
        <v>-60.17</v>
      </c>
      <c r="I2692" t="str">
        <f t="shared" si="42"/>
        <v xml:space="preserve"> </v>
      </c>
      <c r="J2692" t="e">
        <f>IF(#REF!&lt;0,#REF!," ")</f>
        <v>#REF!</v>
      </c>
      <c r="K2692">
        <v>6.48</v>
      </c>
      <c r="L2692">
        <v>8</v>
      </c>
      <c r="M2692">
        <v>50.28</v>
      </c>
      <c r="N2692">
        <v>2945</v>
      </c>
    </row>
    <row r="2693" spans="1:14" x14ac:dyDescent="0.25">
      <c r="A2693">
        <v>22071</v>
      </c>
      <c r="B2693">
        <v>90306</v>
      </c>
      <c r="C2693">
        <v>44328</v>
      </c>
      <c r="D2693">
        <v>44329</v>
      </c>
      <c r="E2693" t="s">
        <v>977</v>
      </c>
      <c r="F2693">
        <v>0</v>
      </c>
      <c r="G2693">
        <v>5.76</v>
      </c>
      <c r="H2693">
        <v>68.661900000000003</v>
      </c>
      <c r="I2693">
        <f t="shared" si="42"/>
        <v>68.661900000000003</v>
      </c>
      <c r="J2693" t="e">
        <f>IF(#REF!&lt;0,#REF!," ")</f>
        <v>#REF!</v>
      </c>
      <c r="K2693">
        <v>30.98</v>
      </c>
      <c r="L2693">
        <v>3</v>
      </c>
      <c r="M2693">
        <v>99.51</v>
      </c>
      <c r="N2693">
        <v>1510</v>
      </c>
    </row>
    <row r="2694" spans="1:14" x14ac:dyDescent="0.25">
      <c r="A2694">
        <v>22072</v>
      </c>
      <c r="B2694">
        <v>90306</v>
      </c>
      <c r="C2694">
        <v>44328</v>
      </c>
      <c r="D2694">
        <v>44329</v>
      </c>
      <c r="E2694" t="s">
        <v>977</v>
      </c>
      <c r="F2694">
        <v>0.04</v>
      </c>
      <c r="G2694">
        <v>8.68</v>
      </c>
      <c r="H2694">
        <v>80.92</v>
      </c>
      <c r="I2694">
        <f t="shared" si="42"/>
        <v>80.92</v>
      </c>
      <c r="J2694" t="e">
        <f>IF(#REF!&lt;0,#REF!," ")</f>
        <v>#REF!</v>
      </c>
      <c r="K2694">
        <v>19.98</v>
      </c>
      <c r="L2694">
        <v>12</v>
      </c>
      <c r="M2694">
        <v>235.54</v>
      </c>
      <c r="N2694">
        <v>1510</v>
      </c>
    </row>
    <row r="2695" spans="1:14" x14ac:dyDescent="0.25">
      <c r="A2695">
        <v>22083</v>
      </c>
      <c r="B2695">
        <v>87427</v>
      </c>
      <c r="C2695">
        <v>44328</v>
      </c>
      <c r="D2695">
        <v>44330</v>
      </c>
      <c r="E2695" t="s">
        <v>980</v>
      </c>
      <c r="F2695">
        <v>0.08</v>
      </c>
      <c r="G2695">
        <v>7.47</v>
      </c>
      <c r="H2695">
        <v>66.322800000000001</v>
      </c>
      <c r="I2695">
        <f t="shared" si="42"/>
        <v>66.322800000000001</v>
      </c>
      <c r="J2695" t="e">
        <f>IF(#REF!&lt;0,#REF!," ")</f>
        <v>#REF!</v>
      </c>
      <c r="K2695">
        <v>40.98</v>
      </c>
      <c r="L2695">
        <v>16</v>
      </c>
      <c r="M2695">
        <v>624.1</v>
      </c>
      <c r="N2695">
        <v>1558</v>
      </c>
    </row>
    <row r="2696" spans="1:14" x14ac:dyDescent="0.25">
      <c r="A2696">
        <v>22084</v>
      </c>
      <c r="B2696">
        <v>87427</v>
      </c>
      <c r="C2696">
        <v>44328</v>
      </c>
      <c r="D2696">
        <v>44333</v>
      </c>
      <c r="E2696" t="s">
        <v>980</v>
      </c>
      <c r="F2696">
        <v>0.05</v>
      </c>
      <c r="G2696">
        <v>26.74</v>
      </c>
      <c r="H2696">
        <v>-44.561999999999998</v>
      </c>
      <c r="I2696" t="str">
        <f t="shared" si="42"/>
        <v xml:space="preserve"> </v>
      </c>
      <c r="J2696" t="e">
        <f>IF(#REF!&lt;0,#REF!," ")</f>
        <v>#REF!</v>
      </c>
      <c r="K2696">
        <v>70.98</v>
      </c>
      <c r="L2696">
        <v>8</v>
      </c>
      <c r="M2696">
        <v>592.79</v>
      </c>
      <c r="N2696">
        <v>1558</v>
      </c>
    </row>
    <row r="2697" spans="1:14" x14ac:dyDescent="0.25">
      <c r="A2697">
        <v>23834</v>
      </c>
      <c r="B2697">
        <v>89751</v>
      </c>
      <c r="C2697">
        <v>44328</v>
      </c>
      <c r="D2697">
        <v>44332</v>
      </c>
      <c r="E2697" t="s">
        <v>980</v>
      </c>
      <c r="F2697">
        <v>0.03</v>
      </c>
      <c r="G2697">
        <v>59.81</v>
      </c>
      <c r="H2697">
        <v>-1330.78</v>
      </c>
      <c r="I2697" t="str">
        <f t="shared" si="42"/>
        <v xml:space="preserve"> </v>
      </c>
      <c r="J2697" t="e">
        <f>IF(#REF!&lt;0,#REF!," ")</f>
        <v>#REF!</v>
      </c>
      <c r="K2697">
        <v>70.98</v>
      </c>
      <c r="L2697">
        <v>14</v>
      </c>
      <c r="M2697">
        <v>995.58</v>
      </c>
      <c r="N2697">
        <v>1333</v>
      </c>
    </row>
    <row r="2698" spans="1:14" x14ac:dyDescent="0.25">
      <c r="A2698">
        <v>24284</v>
      </c>
      <c r="B2698">
        <v>91474</v>
      </c>
      <c r="C2698">
        <v>44328</v>
      </c>
      <c r="D2698">
        <v>44330</v>
      </c>
      <c r="E2698" t="s">
        <v>978</v>
      </c>
      <c r="F2698">
        <v>0.1</v>
      </c>
      <c r="G2698">
        <v>10.75</v>
      </c>
      <c r="H2698">
        <v>328.27439999999996</v>
      </c>
      <c r="I2698">
        <f t="shared" si="42"/>
        <v>328.27439999999996</v>
      </c>
      <c r="J2698" t="e">
        <f>IF(#REF!&lt;0,#REF!," ")</f>
        <v>#REF!</v>
      </c>
      <c r="K2698">
        <v>54.96</v>
      </c>
      <c r="L2698">
        <v>9</v>
      </c>
      <c r="M2698">
        <v>475.76</v>
      </c>
      <c r="N2698">
        <v>3371</v>
      </c>
    </row>
    <row r="2699" spans="1:14" x14ac:dyDescent="0.25">
      <c r="A2699">
        <v>18195</v>
      </c>
      <c r="B2699">
        <v>86935</v>
      </c>
      <c r="C2699">
        <v>44329</v>
      </c>
      <c r="D2699">
        <v>44330</v>
      </c>
      <c r="E2699" t="s">
        <v>979</v>
      </c>
      <c r="F2699">
        <v>0.05</v>
      </c>
      <c r="G2699">
        <v>5.74</v>
      </c>
      <c r="H2699">
        <v>-144.6815</v>
      </c>
      <c r="I2699" t="str">
        <f t="shared" si="42"/>
        <v xml:space="preserve"> </v>
      </c>
      <c r="J2699" t="e">
        <f>IF(#REF!&lt;0,#REF!," ")</f>
        <v>#REF!</v>
      </c>
      <c r="K2699">
        <v>5.18</v>
      </c>
      <c r="L2699">
        <v>17</v>
      </c>
      <c r="M2699">
        <v>86.62</v>
      </c>
      <c r="N2699">
        <v>2017</v>
      </c>
    </row>
    <row r="2700" spans="1:14" x14ac:dyDescent="0.25">
      <c r="A2700">
        <v>18196</v>
      </c>
      <c r="B2700">
        <v>86935</v>
      </c>
      <c r="C2700">
        <v>44329</v>
      </c>
      <c r="D2700">
        <v>44331</v>
      </c>
      <c r="E2700" t="s">
        <v>979</v>
      </c>
      <c r="F2700">
        <v>0.06</v>
      </c>
      <c r="G2700">
        <v>3.3</v>
      </c>
      <c r="H2700">
        <v>229.779</v>
      </c>
      <c r="I2700">
        <f t="shared" si="42"/>
        <v>229.779</v>
      </c>
      <c r="J2700" t="e">
        <f>IF(#REF!&lt;0,#REF!," ")</f>
        <v>#REF!</v>
      </c>
      <c r="K2700">
        <v>85.99</v>
      </c>
      <c r="L2700">
        <v>5</v>
      </c>
      <c r="M2700">
        <v>357.27</v>
      </c>
      <c r="N2700">
        <v>2017</v>
      </c>
    </row>
    <row r="2701" spans="1:14" x14ac:dyDescent="0.25">
      <c r="A2701">
        <v>19748</v>
      </c>
      <c r="B2701">
        <v>88723</v>
      </c>
      <c r="C2701">
        <v>44329</v>
      </c>
      <c r="D2701">
        <v>44332</v>
      </c>
      <c r="E2701" t="s">
        <v>978</v>
      </c>
      <c r="F2701">
        <v>0.08</v>
      </c>
      <c r="G2701">
        <v>5.99</v>
      </c>
      <c r="H2701">
        <v>133.452</v>
      </c>
      <c r="I2701">
        <f t="shared" si="42"/>
        <v>133.452</v>
      </c>
      <c r="J2701" t="e">
        <f>IF(#REF!&lt;0,#REF!," ")</f>
        <v>#REF!</v>
      </c>
      <c r="K2701">
        <v>125.99</v>
      </c>
      <c r="L2701">
        <v>6</v>
      </c>
      <c r="M2701">
        <v>638.44000000000005</v>
      </c>
      <c r="N2701">
        <v>2326</v>
      </c>
    </row>
    <row r="2702" spans="1:14" x14ac:dyDescent="0.25">
      <c r="A2702">
        <v>24092</v>
      </c>
      <c r="B2702">
        <v>87702</v>
      </c>
      <c r="C2702">
        <v>44329</v>
      </c>
      <c r="D2702">
        <v>44336</v>
      </c>
      <c r="E2702" t="s">
        <v>980</v>
      </c>
      <c r="F2702">
        <v>0.04</v>
      </c>
      <c r="G2702">
        <v>26.53</v>
      </c>
      <c r="H2702">
        <v>1494.01</v>
      </c>
      <c r="I2702">
        <f t="shared" si="42"/>
        <v>1494.01</v>
      </c>
      <c r="J2702" t="e">
        <f>IF(#REF!&lt;0,#REF!," ")</f>
        <v>#REF!</v>
      </c>
      <c r="K2702">
        <v>306.14</v>
      </c>
      <c r="L2702">
        <v>9</v>
      </c>
      <c r="M2702">
        <v>2760.4</v>
      </c>
      <c r="N2702">
        <v>418</v>
      </c>
    </row>
    <row r="2703" spans="1:14" x14ac:dyDescent="0.25">
      <c r="A2703">
        <v>24093</v>
      </c>
      <c r="B2703">
        <v>87702</v>
      </c>
      <c r="C2703">
        <v>44329</v>
      </c>
      <c r="D2703">
        <v>44333</v>
      </c>
      <c r="E2703" t="s">
        <v>980</v>
      </c>
      <c r="F2703">
        <v>0</v>
      </c>
      <c r="G2703">
        <v>17.079999999999998</v>
      </c>
      <c r="H2703">
        <v>65.010000000000005</v>
      </c>
      <c r="I2703">
        <f t="shared" si="42"/>
        <v>65.010000000000005</v>
      </c>
      <c r="J2703" t="e">
        <f>IF(#REF!&lt;0,#REF!," ")</f>
        <v>#REF!</v>
      </c>
      <c r="K2703">
        <v>30.98</v>
      </c>
      <c r="L2703">
        <v>15</v>
      </c>
      <c r="M2703">
        <v>489.69</v>
      </c>
      <c r="N2703">
        <v>418</v>
      </c>
    </row>
    <row r="2704" spans="1:14" x14ac:dyDescent="0.25">
      <c r="A2704">
        <v>19276</v>
      </c>
      <c r="B2704">
        <v>89911</v>
      </c>
      <c r="C2704">
        <v>44330</v>
      </c>
      <c r="D2704">
        <v>44332</v>
      </c>
      <c r="E2704" t="s">
        <v>978</v>
      </c>
      <c r="F2704">
        <v>0.01</v>
      </c>
      <c r="G2704">
        <v>0.5</v>
      </c>
      <c r="H2704">
        <v>60.48</v>
      </c>
      <c r="I2704">
        <f t="shared" si="42"/>
        <v>60.48</v>
      </c>
      <c r="J2704" t="e">
        <f>IF(#REF!&lt;0,#REF!," ")</f>
        <v>#REF!</v>
      </c>
      <c r="K2704">
        <v>4.91</v>
      </c>
      <c r="L2704">
        <v>9</v>
      </c>
      <c r="M2704">
        <v>49.37</v>
      </c>
      <c r="N2704">
        <v>799</v>
      </c>
    </row>
    <row r="2705" spans="1:14" x14ac:dyDescent="0.25">
      <c r="A2705">
        <v>19458</v>
      </c>
      <c r="B2705">
        <v>89699</v>
      </c>
      <c r="C2705">
        <v>44330</v>
      </c>
      <c r="D2705">
        <v>44331</v>
      </c>
      <c r="E2705" t="s">
        <v>979</v>
      </c>
      <c r="F2705">
        <v>0.1</v>
      </c>
      <c r="G2705">
        <v>43.32</v>
      </c>
      <c r="H2705">
        <v>-141.24600000000001</v>
      </c>
      <c r="I2705" t="str">
        <f t="shared" si="42"/>
        <v xml:space="preserve"> </v>
      </c>
      <c r="J2705" t="e">
        <f>IF(#REF!&lt;0,#REF!," ")</f>
        <v>#REF!</v>
      </c>
      <c r="K2705">
        <v>243.98</v>
      </c>
      <c r="L2705">
        <v>12</v>
      </c>
      <c r="M2705">
        <v>2861.53</v>
      </c>
      <c r="N2705">
        <v>1849</v>
      </c>
    </row>
    <row r="2706" spans="1:14" x14ac:dyDescent="0.25">
      <c r="A2706">
        <v>19459</v>
      </c>
      <c r="B2706">
        <v>89699</v>
      </c>
      <c r="C2706">
        <v>44330</v>
      </c>
      <c r="D2706">
        <v>44332</v>
      </c>
      <c r="E2706" t="s">
        <v>979</v>
      </c>
      <c r="F2706">
        <v>0.04</v>
      </c>
      <c r="G2706">
        <v>8.99</v>
      </c>
      <c r="H2706">
        <v>-41.188000000000002</v>
      </c>
      <c r="I2706" t="str">
        <f t="shared" si="42"/>
        <v xml:space="preserve"> </v>
      </c>
      <c r="J2706" t="e">
        <f>IF(#REF!&lt;0,#REF!," ")</f>
        <v>#REF!</v>
      </c>
      <c r="K2706">
        <v>25.38</v>
      </c>
      <c r="L2706">
        <v>13</v>
      </c>
      <c r="M2706">
        <v>329.49</v>
      </c>
      <c r="N2706">
        <v>1849</v>
      </c>
    </row>
    <row r="2707" spans="1:14" x14ac:dyDescent="0.25">
      <c r="A2707">
        <v>19520</v>
      </c>
      <c r="B2707">
        <v>90259</v>
      </c>
      <c r="C2707">
        <v>44330</v>
      </c>
      <c r="D2707">
        <v>44332</v>
      </c>
      <c r="E2707" t="s">
        <v>977</v>
      </c>
      <c r="F2707">
        <v>0.09</v>
      </c>
      <c r="G2707">
        <v>2.58</v>
      </c>
      <c r="H2707">
        <v>-94.95</v>
      </c>
      <c r="I2707" t="str">
        <f t="shared" si="42"/>
        <v xml:space="preserve"> </v>
      </c>
      <c r="J2707" t="e">
        <f>IF(#REF!&lt;0,#REF!," ")</f>
        <v>#REF!</v>
      </c>
      <c r="K2707">
        <v>1.86</v>
      </c>
      <c r="L2707">
        <v>15</v>
      </c>
      <c r="M2707">
        <v>26.84</v>
      </c>
      <c r="N2707">
        <v>756</v>
      </c>
    </row>
    <row r="2708" spans="1:14" x14ac:dyDescent="0.25">
      <c r="A2708">
        <v>19521</v>
      </c>
      <c r="B2708">
        <v>90259</v>
      </c>
      <c r="C2708">
        <v>44330</v>
      </c>
      <c r="D2708">
        <v>44332</v>
      </c>
      <c r="E2708" t="s">
        <v>977</v>
      </c>
      <c r="F2708">
        <v>0.04</v>
      </c>
      <c r="G2708">
        <v>8.99</v>
      </c>
      <c r="H2708">
        <v>910.83449999999993</v>
      </c>
      <c r="I2708">
        <f t="shared" si="42"/>
        <v>910.83449999999993</v>
      </c>
      <c r="J2708" t="e">
        <f>IF(#REF!&lt;0,#REF!," ")</f>
        <v>#REF!</v>
      </c>
      <c r="K2708">
        <v>125.99</v>
      </c>
      <c r="L2708">
        <v>12</v>
      </c>
      <c r="M2708">
        <v>1320.05</v>
      </c>
      <c r="N2708">
        <v>756</v>
      </c>
    </row>
    <row r="2709" spans="1:14" x14ac:dyDescent="0.25">
      <c r="A2709">
        <v>21108</v>
      </c>
      <c r="B2709">
        <v>87906</v>
      </c>
      <c r="C2709">
        <v>44330</v>
      </c>
      <c r="D2709">
        <v>44331</v>
      </c>
      <c r="E2709" t="s">
        <v>978</v>
      </c>
      <c r="F2709">
        <v>0.05</v>
      </c>
      <c r="G2709">
        <v>5.0599999999999996</v>
      </c>
      <c r="H2709">
        <v>-62.97</v>
      </c>
      <c r="I2709" t="str">
        <f t="shared" si="42"/>
        <v xml:space="preserve"> </v>
      </c>
      <c r="J2709" t="e">
        <f>IF(#REF!&lt;0,#REF!," ")</f>
        <v>#REF!</v>
      </c>
      <c r="K2709">
        <v>5.28</v>
      </c>
      <c r="L2709">
        <v>13</v>
      </c>
      <c r="M2709">
        <v>72.25</v>
      </c>
      <c r="N2709">
        <v>412</v>
      </c>
    </row>
    <row r="2710" spans="1:14" x14ac:dyDescent="0.25">
      <c r="A2710">
        <v>21109</v>
      </c>
      <c r="B2710">
        <v>87906</v>
      </c>
      <c r="C2710">
        <v>44330</v>
      </c>
      <c r="D2710">
        <v>44331</v>
      </c>
      <c r="E2710" t="s">
        <v>978</v>
      </c>
      <c r="F2710">
        <v>0.09</v>
      </c>
      <c r="G2710">
        <v>9.02</v>
      </c>
      <c r="H2710">
        <v>-213.18</v>
      </c>
      <c r="I2710" t="str">
        <f t="shared" si="42"/>
        <v xml:space="preserve"> </v>
      </c>
      <c r="J2710" t="e">
        <f>IF(#REF!&lt;0,#REF!," ")</f>
        <v>#REF!</v>
      </c>
      <c r="K2710">
        <v>35.770000000000003</v>
      </c>
      <c r="L2710">
        <v>9</v>
      </c>
      <c r="M2710">
        <v>296.33999999999997</v>
      </c>
      <c r="N2710">
        <v>415</v>
      </c>
    </row>
    <row r="2711" spans="1:14" x14ac:dyDescent="0.25">
      <c r="A2711">
        <v>22829</v>
      </c>
      <c r="B2711">
        <v>86386</v>
      </c>
      <c r="C2711">
        <v>44330</v>
      </c>
      <c r="D2711">
        <v>44331</v>
      </c>
      <c r="E2711" t="s">
        <v>978</v>
      </c>
      <c r="F2711">
        <v>0.04</v>
      </c>
      <c r="G2711">
        <v>8.99</v>
      </c>
      <c r="H2711">
        <v>899.70479999999998</v>
      </c>
      <c r="I2711">
        <f t="shared" si="42"/>
        <v>899.70479999999998</v>
      </c>
      <c r="J2711" t="e">
        <f>IF(#REF!&lt;0,#REF!," ")</f>
        <v>#REF!</v>
      </c>
      <c r="K2711">
        <v>99.23</v>
      </c>
      <c r="L2711">
        <v>13</v>
      </c>
      <c r="M2711">
        <v>1303.92</v>
      </c>
      <c r="N2711">
        <v>393</v>
      </c>
    </row>
    <row r="2712" spans="1:14" x14ac:dyDescent="0.25">
      <c r="A2712">
        <v>24242</v>
      </c>
      <c r="B2712">
        <v>88421</v>
      </c>
      <c r="C2712">
        <v>44330</v>
      </c>
      <c r="D2712">
        <v>44330</v>
      </c>
      <c r="E2712" t="s">
        <v>978</v>
      </c>
      <c r="F2712">
        <v>0.02</v>
      </c>
      <c r="G2712">
        <v>0.71</v>
      </c>
      <c r="H2712">
        <v>45.995399999999997</v>
      </c>
      <c r="I2712">
        <f t="shared" si="42"/>
        <v>45.995399999999997</v>
      </c>
      <c r="J2712" t="e">
        <f>IF(#REF!&lt;0,#REF!," ")</f>
        <v>#REF!</v>
      </c>
      <c r="K2712">
        <v>4.84</v>
      </c>
      <c r="L2712">
        <v>14</v>
      </c>
      <c r="M2712">
        <v>66.66</v>
      </c>
      <c r="N2712">
        <v>1245</v>
      </c>
    </row>
    <row r="2713" spans="1:14" x14ac:dyDescent="0.25">
      <c r="A2713">
        <v>25159</v>
      </c>
      <c r="B2713">
        <v>91187</v>
      </c>
      <c r="C2713">
        <v>44330</v>
      </c>
      <c r="D2713">
        <v>44332</v>
      </c>
      <c r="E2713" t="s">
        <v>979</v>
      </c>
      <c r="F2713">
        <v>0</v>
      </c>
      <c r="G2713">
        <v>24.49</v>
      </c>
      <c r="H2713">
        <v>602.75639999999987</v>
      </c>
      <c r="I2713">
        <f t="shared" si="42"/>
        <v>602.75639999999987</v>
      </c>
      <c r="J2713" t="e">
        <f>IF(#REF!&lt;0,#REF!," ")</f>
        <v>#REF!</v>
      </c>
      <c r="K2713">
        <v>136.97999999999999</v>
      </c>
      <c r="L2713">
        <v>6</v>
      </c>
      <c r="M2713">
        <v>873.56</v>
      </c>
      <c r="N2713">
        <v>2106</v>
      </c>
    </row>
    <row r="2714" spans="1:14" x14ac:dyDescent="0.25">
      <c r="A2714">
        <v>25160</v>
      </c>
      <c r="B2714">
        <v>91187</v>
      </c>
      <c r="C2714">
        <v>44330</v>
      </c>
      <c r="D2714">
        <v>44331</v>
      </c>
      <c r="E2714" t="s">
        <v>979</v>
      </c>
      <c r="F2714">
        <v>0</v>
      </c>
      <c r="G2714">
        <v>3.92</v>
      </c>
      <c r="H2714">
        <v>408.1902</v>
      </c>
      <c r="I2714">
        <f t="shared" si="42"/>
        <v>408.1902</v>
      </c>
      <c r="J2714" t="e">
        <f>IF(#REF!&lt;0,#REF!," ")</f>
        <v>#REF!</v>
      </c>
      <c r="K2714">
        <v>30.93</v>
      </c>
      <c r="L2714">
        <v>18</v>
      </c>
      <c r="M2714">
        <v>591.58000000000004</v>
      </c>
      <c r="N2714">
        <v>2106</v>
      </c>
    </row>
    <row r="2715" spans="1:14" x14ac:dyDescent="0.25">
      <c r="A2715">
        <v>800</v>
      </c>
      <c r="B2715">
        <v>5703</v>
      </c>
      <c r="C2715">
        <v>44331</v>
      </c>
      <c r="D2715">
        <v>44332</v>
      </c>
      <c r="E2715" t="s">
        <v>978</v>
      </c>
      <c r="F2715">
        <v>0.06</v>
      </c>
      <c r="G2715">
        <v>6.47</v>
      </c>
      <c r="H2715">
        <v>6.9947999999999997</v>
      </c>
      <c r="I2715">
        <f t="shared" si="42"/>
        <v>6.9947999999999997</v>
      </c>
      <c r="J2715" t="e">
        <f>IF(#REF!&lt;0,#REF!," ")</f>
        <v>#REF!</v>
      </c>
      <c r="K2715">
        <v>12.28</v>
      </c>
      <c r="L2715">
        <v>42</v>
      </c>
      <c r="M2715">
        <v>518.41999999999996</v>
      </c>
      <c r="N2715">
        <v>1745</v>
      </c>
    </row>
    <row r="2716" spans="1:14" x14ac:dyDescent="0.25">
      <c r="A2716">
        <v>18800</v>
      </c>
      <c r="B2716">
        <v>87248</v>
      </c>
      <c r="C2716">
        <v>44331</v>
      </c>
      <c r="D2716">
        <v>44332</v>
      </c>
      <c r="E2716" t="s">
        <v>978</v>
      </c>
      <c r="F2716">
        <v>0.06</v>
      </c>
      <c r="G2716">
        <v>6.47</v>
      </c>
      <c r="H2716">
        <v>10.44</v>
      </c>
      <c r="I2716">
        <f t="shared" si="42"/>
        <v>10.44</v>
      </c>
      <c r="J2716" t="e">
        <f>IF(#REF!&lt;0,#REF!," ")</f>
        <v>#REF!</v>
      </c>
      <c r="K2716">
        <v>12.28</v>
      </c>
      <c r="L2716">
        <v>11</v>
      </c>
      <c r="M2716">
        <v>135.78</v>
      </c>
      <c r="N2716">
        <v>1748</v>
      </c>
    </row>
    <row r="2717" spans="1:14" x14ac:dyDescent="0.25">
      <c r="A2717">
        <v>23166</v>
      </c>
      <c r="B2717">
        <v>90664</v>
      </c>
      <c r="C2717">
        <v>44331</v>
      </c>
      <c r="D2717">
        <v>44331</v>
      </c>
      <c r="E2717" t="s">
        <v>978</v>
      </c>
      <c r="F2717">
        <v>7.0000000000000007E-2</v>
      </c>
      <c r="G2717">
        <v>0.99</v>
      </c>
      <c r="H2717">
        <v>0.88</v>
      </c>
      <c r="I2717">
        <f t="shared" si="42"/>
        <v>0.88</v>
      </c>
      <c r="J2717" t="e">
        <f>IF(#REF!&lt;0,#REF!," ")</f>
        <v>#REF!</v>
      </c>
      <c r="K2717">
        <v>2.88</v>
      </c>
      <c r="L2717">
        <v>3</v>
      </c>
      <c r="M2717">
        <v>8.57</v>
      </c>
      <c r="N2717">
        <v>1301</v>
      </c>
    </row>
    <row r="2718" spans="1:14" x14ac:dyDescent="0.25">
      <c r="A2718">
        <v>23167</v>
      </c>
      <c r="B2718">
        <v>90664</v>
      </c>
      <c r="C2718">
        <v>44331</v>
      </c>
      <c r="D2718">
        <v>44333</v>
      </c>
      <c r="E2718" t="s">
        <v>978</v>
      </c>
      <c r="F2718">
        <v>0.09</v>
      </c>
      <c r="G2718">
        <v>55.3</v>
      </c>
      <c r="H2718">
        <v>2713.95</v>
      </c>
      <c r="I2718">
        <f t="shared" si="42"/>
        <v>2713.95</v>
      </c>
      <c r="J2718" t="e">
        <f>IF(#REF!&lt;0,#REF!," ")</f>
        <v>#REF!</v>
      </c>
      <c r="K2718">
        <v>808.49</v>
      </c>
      <c r="L2718">
        <v>6</v>
      </c>
      <c r="M2718">
        <v>4502.6400000000003</v>
      </c>
      <c r="N2718">
        <v>1301</v>
      </c>
    </row>
    <row r="2719" spans="1:14" x14ac:dyDescent="0.25">
      <c r="A2719">
        <v>23168</v>
      </c>
      <c r="B2719">
        <v>90664</v>
      </c>
      <c r="C2719">
        <v>44331</v>
      </c>
      <c r="D2719">
        <v>44331</v>
      </c>
      <c r="E2719" t="s">
        <v>978</v>
      </c>
      <c r="F2719">
        <v>0.1</v>
      </c>
      <c r="G2719">
        <v>6.35</v>
      </c>
      <c r="H2719">
        <v>-143.65</v>
      </c>
      <c r="I2719" t="str">
        <f t="shared" si="42"/>
        <v xml:space="preserve"> </v>
      </c>
      <c r="J2719" t="e">
        <f>IF(#REF!&lt;0,#REF!," ")</f>
        <v>#REF!</v>
      </c>
      <c r="K2719">
        <v>6.48</v>
      </c>
      <c r="L2719">
        <v>17</v>
      </c>
      <c r="M2719">
        <v>101.44</v>
      </c>
      <c r="N2719">
        <v>1299</v>
      </c>
    </row>
    <row r="2720" spans="1:14" x14ac:dyDescent="0.25">
      <c r="A2720">
        <v>23399</v>
      </c>
      <c r="B2720">
        <v>86175</v>
      </c>
      <c r="C2720">
        <v>44331</v>
      </c>
      <c r="D2720">
        <v>44331</v>
      </c>
      <c r="E2720" t="s">
        <v>977</v>
      </c>
      <c r="F2720">
        <v>0</v>
      </c>
      <c r="G2720">
        <v>21.2</v>
      </c>
      <c r="H2720">
        <v>-632.16</v>
      </c>
      <c r="I2720" t="str">
        <f t="shared" si="42"/>
        <v xml:space="preserve"> </v>
      </c>
      <c r="J2720" t="e">
        <f>IF(#REF!&lt;0,#REF!," ")</f>
        <v>#REF!</v>
      </c>
      <c r="K2720">
        <v>20.98</v>
      </c>
      <c r="L2720">
        <v>17</v>
      </c>
      <c r="M2720">
        <v>389.46</v>
      </c>
      <c r="N2720">
        <v>969</v>
      </c>
    </row>
    <row r="2721" spans="1:14" x14ac:dyDescent="0.25">
      <c r="A2721">
        <v>23400</v>
      </c>
      <c r="B2721">
        <v>86175</v>
      </c>
      <c r="C2721">
        <v>44331</v>
      </c>
      <c r="D2721">
        <v>44332</v>
      </c>
      <c r="E2721" t="s">
        <v>977</v>
      </c>
      <c r="F2721">
        <v>7.0000000000000007E-2</v>
      </c>
      <c r="G2721">
        <v>2.0299999999999998</v>
      </c>
      <c r="H2721">
        <v>78.0321</v>
      </c>
      <c r="I2721">
        <f t="shared" si="42"/>
        <v>78.0321</v>
      </c>
      <c r="J2721" t="e">
        <f>IF(#REF!&lt;0,#REF!," ")</f>
        <v>#REF!</v>
      </c>
      <c r="K2721">
        <v>9.68</v>
      </c>
      <c r="L2721">
        <v>12</v>
      </c>
      <c r="M2721">
        <v>113.09</v>
      </c>
      <c r="N2721">
        <v>965</v>
      </c>
    </row>
    <row r="2722" spans="1:14" x14ac:dyDescent="0.25">
      <c r="A2722">
        <v>25020</v>
      </c>
      <c r="B2722">
        <v>87777</v>
      </c>
      <c r="C2722">
        <v>44331</v>
      </c>
      <c r="D2722">
        <v>44333</v>
      </c>
      <c r="E2722" t="s">
        <v>979</v>
      </c>
      <c r="F2722">
        <v>0.03</v>
      </c>
      <c r="G2722">
        <v>1.35</v>
      </c>
      <c r="H2722">
        <v>-39.802</v>
      </c>
      <c r="I2722" t="str">
        <f t="shared" si="42"/>
        <v xml:space="preserve"> </v>
      </c>
      <c r="J2722" t="e">
        <f>IF(#REF!&lt;0,#REF!," ")</f>
        <v>#REF!</v>
      </c>
      <c r="K2722">
        <v>3.29</v>
      </c>
      <c r="L2722">
        <v>6</v>
      </c>
      <c r="M2722">
        <v>20.77</v>
      </c>
      <c r="N2722">
        <v>2594</v>
      </c>
    </row>
    <row r="2723" spans="1:14" x14ac:dyDescent="0.25">
      <c r="A2723">
        <v>18896</v>
      </c>
      <c r="B2723">
        <v>89236</v>
      </c>
      <c r="C2723">
        <v>44332</v>
      </c>
      <c r="D2723">
        <v>44332</v>
      </c>
      <c r="E2723" t="s">
        <v>979</v>
      </c>
      <c r="F2723">
        <v>0.02</v>
      </c>
      <c r="G2723">
        <v>6.02</v>
      </c>
      <c r="H2723">
        <v>20.29</v>
      </c>
      <c r="I2723">
        <f t="shared" si="42"/>
        <v>20.29</v>
      </c>
      <c r="J2723" t="e">
        <f>IF(#REF!&lt;0,#REF!," ")</f>
        <v>#REF!</v>
      </c>
      <c r="K2723">
        <v>9.77</v>
      </c>
      <c r="L2723">
        <v>3</v>
      </c>
      <c r="M2723">
        <v>32.450000000000003</v>
      </c>
      <c r="N2723">
        <v>204</v>
      </c>
    </row>
    <row r="2724" spans="1:14" x14ac:dyDescent="0.25">
      <c r="A2724">
        <v>18897</v>
      </c>
      <c r="B2724">
        <v>89236</v>
      </c>
      <c r="C2724">
        <v>44332</v>
      </c>
      <c r="D2724">
        <v>44333</v>
      </c>
      <c r="E2724" t="s">
        <v>979</v>
      </c>
      <c r="F2724">
        <v>0.06</v>
      </c>
      <c r="G2724">
        <v>5.2</v>
      </c>
      <c r="H2724">
        <v>-66.16</v>
      </c>
      <c r="I2724" t="str">
        <f t="shared" si="42"/>
        <v xml:space="preserve"> </v>
      </c>
      <c r="J2724" t="e">
        <f>IF(#REF!&lt;0,#REF!," ")</f>
        <v>#REF!</v>
      </c>
      <c r="K2724">
        <v>5.98</v>
      </c>
      <c r="L2724">
        <v>14</v>
      </c>
      <c r="M2724">
        <v>82.97</v>
      </c>
      <c r="N2724">
        <v>204</v>
      </c>
    </row>
    <row r="2725" spans="1:14" x14ac:dyDescent="0.25">
      <c r="A2725">
        <v>19964</v>
      </c>
      <c r="B2725">
        <v>87456</v>
      </c>
      <c r="C2725">
        <v>44333</v>
      </c>
      <c r="D2725">
        <v>44333</v>
      </c>
      <c r="E2725" t="s">
        <v>979</v>
      </c>
      <c r="F2725">
        <v>0.06</v>
      </c>
      <c r="G2725">
        <v>8.99</v>
      </c>
      <c r="H2725">
        <v>196.58</v>
      </c>
      <c r="I2725">
        <f t="shared" si="42"/>
        <v>196.58</v>
      </c>
      <c r="J2725" t="e">
        <f>IF(#REF!&lt;0,#REF!," ")</f>
        <v>#REF!</v>
      </c>
      <c r="K2725">
        <v>40.97</v>
      </c>
      <c r="L2725">
        <v>17</v>
      </c>
      <c r="M2725">
        <v>664.5</v>
      </c>
      <c r="N2725">
        <v>2530</v>
      </c>
    </row>
    <row r="2726" spans="1:14" x14ac:dyDescent="0.25">
      <c r="A2726">
        <v>19965</v>
      </c>
      <c r="B2726">
        <v>87456</v>
      </c>
      <c r="C2726">
        <v>44333</v>
      </c>
      <c r="D2726">
        <v>44335</v>
      </c>
      <c r="E2726" t="s">
        <v>979</v>
      </c>
      <c r="F2726">
        <v>0.06</v>
      </c>
      <c r="G2726">
        <v>35</v>
      </c>
      <c r="H2726">
        <v>-253.38</v>
      </c>
      <c r="I2726" t="str">
        <f t="shared" si="42"/>
        <v xml:space="preserve"> </v>
      </c>
      <c r="J2726" t="e">
        <f>IF(#REF!&lt;0,#REF!," ")</f>
        <v>#REF!</v>
      </c>
      <c r="K2726">
        <v>101.41</v>
      </c>
      <c r="L2726">
        <v>2</v>
      </c>
      <c r="M2726">
        <v>216.09</v>
      </c>
      <c r="N2726">
        <v>2530</v>
      </c>
    </row>
    <row r="2727" spans="1:14" x14ac:dyDescent="0.25">
      <c r="A2727">
        <v>19966</v>
      </c>
      <c r="B2727">
        <v>87456</v>
      </c>
      <c r="C2727">
        <v>44333</v>
      </c>
      <c r="D2727">
        <v>44335</v>
      </c>
      <c r="E2727" t="s">
        <v>979</v>
      </c>
      <c r="F2727">
        <v>0.01</v>
      </c>
      <c r="G2727">
        <v>1.25</v>
      </c>
      <c r="H2727">
        <v>526.65629999999999</v>
      </c>
      <c r="I2727">
        <f t="shared" si="42"/>
        <v>526.65629999999999</v>
      </c>
      <c r="J2727" t="e">
        <f>IF(#REF!&lt;0,#REF!," ")</f>
        <v>#REF!</v>
      </c>
      <c r="K2727">
        <v>55.99</v>
      </c>
      <c r="L2727">
        <v>15</v>
      </c>
      <c r="M2727">
        <v>763.27</v>
      </c>
      <c r="N2727">
        <v>2530</v>
      </c>
    </row>
    <row r="2728" spans="1:14" x14ac:dyDescent="0.25">
      <c r="A2728">
        <v>20791</v>
      </c>
      <c r="B2728">
        <v>90807</v>
      </c>
      <c r="C2728">
        <v>44333</v>
      </c>
      <c r="D2728">
        <v>44340</v>
      </c>
      <c r="E2728" t="s">
        <v>980</v>
      </c>
      <c r="F2728">
        <v>0.01</v>
      </c>
      <c r="G2728">
        <v>28.06</v>
      </c>
      <c r="H2728">
        <v>2206.0817999999995</v>
      </c>
      <c r="I2728">
        <f t="shared" si="42"/>
        <v>2206.0817999999995</v>
      </c>
      <c r="J2728" t="e">
        <f>IF(#REF!&lt;0,#REF!," ")</f>
        <v>#REF!</v>
      </c>
      <c r="K2728">
        <v>270.97000000000003</v>
      </c>
      <c r="L2728">
        <v>11</v>
      </c>
      <c r="M2728">
        <v>3197.22</v>
      </c>
      <c r="N2728">
        <v>901</v>
      </c>
    </row>
    <row r="2729" spans="1:14" x14ac:dyDescent="0.25">
      <c r="A2729">
        <v>21071</v>
      </c>
      <c r="B2729">
        <v>86740</v>
      </c>
      <c r="C2729">
        <v>44333</v>
      </c>
      <c r="D2729">
        <v>44334</v>
      </c>
      <c r="E2729" t="s">
        <v>981</v>
      </c>
      <c r="F2729">
        <v>0.01</v>
      </c>
      <c r="G2729">
        <v>4.51</v>
      </c>
      <c r="H2729">
        <v>10.18</v>
      </c>
      <c r="I2729">
        <f t="shared" si="42"/>
        <v>10.18</v>
      </c>
      <c r="J2729" t="e">
        <f>IF(#REF!&lt;0,#REF!," ")</f>
        <v>#REF!</v>
      </c>
      <c r="K2729">
        <v>13.48</v>
      </c>
      <c r="L2729">
        <v>13</v>
      </c>
      <c r="M2729">
        <v>175.07</v>
      </c>
      <c r="N2729">
        <v>1452</v>
      </c>
    </row>
    <row r="2730" spans="1:14" x14ac:dyDescent="0.25">
      <c r="A2730">
        <v>25090</v>
      </c>
      <c r="B2730">
        <v>90947</v>
      </c>
      <c r="C2730">
        <v>44333</v>
      </c>
      <c r="D2730">
        <v>44335</v>
      </c>
      <c r="E2730" t="s">
        <v>980</v>
      </c>
      <c r="F2730">
        <v>0.05</v>
      </c>
      <c r="G2730">
        <v>1.93</v>
      </c>
      <c r="H2730">
        <v>-4.96</v>
      </c>
      <c r="I2730" t="str">
        <f t="shared" si="42"/>
        <v xml:space="preserve"> </v>
      </c>
      <c r="J2730" t="e">
        <f>IF(#REF!&lt;0,#REF!," ")</f>
        <v>#REF!</v>
      </c>
      <c r="K2730">
        <v>4.63</v>
      </c>
      <c r="L2730">
        <v>14</v>
      </c>
      <c r="M2730">
        <v>62.27</v>
      </c>
      <c r="N2730">
        <v>3026</v>
      </c>
    </row>
    <row r="2731" spans="1:14" x14ac:dyDescent="0.25">
      <c r="A2731">
        <v>25091</v>
      </c>
      <c r="B2731">
        <v>90947</v>
      </c>
      <c r="C2731">
        <v>44333</v>
      </c>
      <c r="D2731">
        <v>44342</v>
      </c>
      <c r="E2731" t="s">
        <v>980</v>
      </c>
      <c r="F2731">
        <v>0.01</v>
      </c>
      <c r="G2731">
        <v>8.8000000000000007</v>
      </c>
      <c r="H2731">
        <v>668.96100000000001</v>
      </c>
      <c r="I2731">
        <f t="shared" si="42"/>
        <v>668.96100000000001</v>
      </c>
      <c r="J2731" t="e">
        <f>IF(#REF!&lt;0,#REF!," ")</f>
        <v>#REF!</v>
      </c>
      <c r="K2731">
        <v>65.989999999999995</v>
      </c>
      <c r="L2731">
        <v>17</v>
      </c>
      <c r="M2731">
        <v>1003.31</v>
      </c>
      <c r="N2731">
        <v>3026</v>
      </c>
    </row>
    <row r="2732" spans="1:14" x14ac:dyDescent="0.25">
      <c r="A2732">
        <v>21138</v>
      </c>
      <c r="B2732">
        <v>87711</v>
      </c>
      <c r="C2732">
        <v>44334</v>
      </c>
      <c r="D2732">
        <v>44335</v>
      </c>
      <c r="E2732" t="s">
        <v>977</v>
      </c>
      <c r="F2732">
        <v>0.04</v>
      </c>
      <c r="G2732">
        <v>1.39</v>
      </c>
      <c r="H2732">
        <v>7.27</v>
      </c>
      <c r="I2732">
        <f t="shared" si="42"/>
        <v>7.27</v>
      </c>
      <c r="J2732" t="e">
        <f>IF(#REF!&lt;0,#REF!," ")</f>
        <v>#REF!</v>
      </c>
      <c r="K2732">
        <v>7.64</v>
      </c>
      <c r="L2732">
        <v>1</v>
      </c>
      <c r="M2732">
        <v>15.42</v>
      </c>
      <c r="N2732">
        <v>49</v>
      </c>
    </row>
    <row r="2733" spans="1:14" x14ac:dyDescent="0.25">
      <c r="A2733">
        <v>7926</v>
      </c>
      <c r="B2733">
        <v>56646</v>
      </c>
      <c r="C2733">
        <v>44335</v>
      </c>
      <c r="D2733">
        <v>44336</v>
      </c>
      <c r="E2733" t="s">
        <v>981</v>
      </c>
      <c r="F2733">
        <v>0.04</v>
      </c>
      <c r="G2733">
        <v>2.5</v>
      </c>
      <c r="H2733">
        <v>1059.0840000000001</v>
      </c>
      <c r="I2733">
        <f t="shared" si="42"/>
        <v>1059.0840000000001</v>
      </c>
      <c r="J2733" t="e">
        <f>IF(#REF!&lt;0,#REF!," ")</f>
        <v>#REF!</v>
      </c>
      <c r="K2733">
        <v>125.99</v>
      </c>
      <c r="L2733">
        <v>59</v>
      </c>
      <c r="M2733">
        <v>6126.32</v>
      </c>
      <c r="N2733">
        <v>1104</v>
      </c>
    </row>
    <row r="2734" spans="1:14" x14ac:dyDescent="0.25">
      <c r="A2734">
        <v>19271</v>
      </c>
      <c r="B2734">
        <v>89924</v>
      </c>
      <c r="C2734">
        <v>44335</v>
      </c>
      <c r="D2734">
        <v>44336</v>
      </c>
      <c r="E2734" t="s">
        <v>977</v>
      </c>
      <c r="F2734">
        <v>0.01</v>
      </c>
      <c r="G2734">
        <v>4.17</v>
      </c>
      <c r="H2734">
        <v>-119.35</v>
      </c>
      <c r="I2734" t="str">
        <f t="shared" si="42"/>
        <v xml:space="preserve"> </v>
      </c>
      <c r="J2734" t="e">
        <f>IF(#REF!&lt;0,#REF!," ")</f>
        <v>#REF!</v>
      </c>
      <c r="K2734">
        <v>3.57</v>
      </c>
      <c r="L2734">
        <v>17</v>
      </c>
      <c r="M2734">
        <v>65.23</v>
      </c>
      <c r="N2734">
        <v>80</v>
      </c>
    </row>
    <row r="2735" spans="1:14" x14ac:dyDescent="0.25">
      <c r="A2735">
        <v>19272</v>
      </c>
      <c r="B2735">
        <v>89924</v>
      </c>
      <c r="C2735">
        <v>44335</v>
      </c>
      <c r="D2735">
        <v>44336</v>
      </c>
      <c r="E2735" t="s">
        <v>977</v>
      </c>
      <c r="F2735">
        <v>7.0000000000000007E-2</v>
      </c>
      <c r="G2735">
        <v>12.9</v>
      </c>
      <c r="H2735">
        <v>25.51</v>
      </c>
      <c r="I2735">
        <f t="shared" si="42"/>
        <v>25.51</v>
      </c>
      <c r="J2735" t="e">
        <f>IF(#REF!&lt;0,#REF!," ")</f>
        <v>#REF!</v>
      </c>
      <c r="K2735">
        <v>37.76</v>
      </c>
      <c r="L2735">
        <v>15</v>
      </c>
      <c r="M2735">
        <v>552.42999999999995</v>
      </c>
      <c r="N2735">
        <v>80</v>
      </c>
    </row>
    <row r="2736" spans="1:14" x14ac:dyDescent="0.25">
      <c r="A2736">
        <v>19273</v>
      </c>
      <c r="B2736">
        <v>89924</v>
      </c>
      <c r="C2736">
        <v>44335</v>
      </c>
      <c r="D2736">
        <v>44337</v>
      </c>
      <c r="E2736" t="s">
        <v>977</v>
      </c>
      <c r="F2736">
        <v>0.02</v>
      </c>
      <c r="G2736">
        <v>51.94</v>
      </c>
      <c r="H2736">
        <v>-365.44</v>
      </c>
      <c r="I2736" t="str">
        <f t="shared" si="42"/>
        <v xml:space="preserve"> </v>
      </c>
      <c r="J2736" t="e">
        <f>IF(#REF!&lt;0,#REF!," ")</f>
        <v>#REF!</v>
      </c>
      <c r="K2736">
        <v>124.49</v>
      </c>
      <c r="L2736">
        <v>13</v>
      </c>
      <c r="M2736">
        <v>1284.24</v>
      </c>
      <c r="N2736">
        <v>80</v>
      </c>
    </row>
    <row r="2737" spans="1:14" x14ac:dyDescent="0.25">
      <c r="A2737">
        <v>24291</v>
      </c>
      <c r="B2737">
        <v>88463</v>
      </c>
      <c r="C2737">
        <v>44335</v>
      </c>
      <c r="D2737">
        <v>44336</v>
      </c>
      <c r="E2737" t="s">
        <v>977</v>
      </c>
      <c r="F2737">
        <v>7.0000000000000007E-2</v>
      </c>
      <c r="G2737">
        <v>1.39</v>
      </c>
      <c r="H2737">
        <v>89.078999999999994</v>
      </c>
      <c r="I2737">
        <f t="shared" si="42"/>
        <v>89.078999999999994</v>
      </c>
      <c r="J2737" t="e">
        <f>IF(#REF!&lt;0,#REF!," ")</f>
        <v>#REF!</v>
      </c>
      <c r="K2737">
        <v>10.67</v>
      </c>
      <c r="L2737">
        <v>12</v>
      </c>
      <c r="M2737">
        <v>129.1</v>
      </c>
      <c r="N2737">
        <v>1082</v>
      </c>
    </row>
    <row r="2738" spans="1:14" x14ac:dyDescent="0.25">
      <c r="A2738">
        <v>25926</v>
      </c>
      <c r="B2738">
        <v>90978</v>
      </c>
      <c r="C2738">
        <v>44335</v>
      </c>
      <c r="D2738">
        <v>44336</v>
      </c>
      <c r="E2738" t="s">
        <v>981</v>
      </c>
      <c r="F2738">
        <v>0.04</v>
      </c>
      <c r="G2738">
        <v>2.5</v>
      </c>
      <c r="H2738">
        <v>1059.0840000000001</v>
      </c>
      <c r="I2738">
        <f t="shared" si="42"/>
        <v>1059.0840000000001</v>
      </c>
      <c r="J2738" t="e">
        <f>IF(#REF!&lt;0,#REF!," ")</f>
        <v>#REF!</v>
      </c>
      <c r="K2738">
        <v>125.99</v>
      </c>
      <c r="L2738">
        <v>15</v>
      </c>
      <c r="M2738">
        <v>1557.54</v>
      </c>
      <c r="N2738">
        <v>1105</v>
      </c>
    </row>
    <row r="2739" spans="1:14" x14ac:dyDescent="0.25">
      <c r="A2739">
        <v>18479</v>
      </c>
      <c r="B2739">
        <v>88139</v>
      </c>
      <c r="C2739">
        <v>44336</v>
      </c>
      <c r="D2739">
        <v>44337</v>
      </c>
      <c r="E2739" t="s">
        <v>977</v>
      </c>
      <c r="F2739">
        <v>0.05</v>
      </c>
      <c r="G2739">
        <v>0.5</v>
      </c>
      <c r="H2739">
        <v>-31.472000000000001</v>
      </c>
      <c r="I2739" t="str">
        <f t="shared" si="42"/>
        <v xml:space="preserve"> </v>
      </c>
      <c r="J2739" t="e">
        <f>IF(#REF!&lt;0,#REF!," ")</f>
        <v>#REF!</v>
      </c>
      <c r="K2739">
        <v>4.91</v>
      </c>
      <c r="L2739">
        <v>11</v>
      </c>
      <c r="M2739">
        <v>54.39</v>
      </c>
      <c r="N2739">
        <v>2467</v>
      </c>
    </row>
    <row r="2740" spans="1:14" x14ac:dyDescent="0.25">
      <c r="A2740">
        <v>18572</v>
      </c>
      <c r="B2740">
        <v>87384</v>
      </c>
      <c r="C2740">
        <v>44336</v>
      </c>
      <c r="D2740">
        <v>44336</v>
      </c>
      <c r="E2740" t="s">
        <v>980</v>
      </c>
      <c r="F2740">
        <v>0.02</v>
      </c>
      <c r="G2740">
        <v>7.23</v>
      </c>
      <c r="H2740">
        <v>172.6104</v>
      </c>
      <c r="I2740">
        <f t="shared" si="42"/>
        <v>172.6104</v>
      </c>
      <c r="J2740" t="e">
        <f>IF(#REF!&lt;0,#REF!," ")</f>
        <v>#REF!</v>
      </c>
      <c r="K2740">
        <v>48.04</v>
      </c>
      <c r="L2740">
        <v>5</v>
      </c>
      <c r="M2740">
        <v>250.16</v>
      </c>
      <c r="N2740">
        <v>2605</v>
      </c>
    </row>
    <row r="2741" spans="1:14" x14ac:dyDescent="0.25">
      <c r="A2741">
        <v>23065</v>
      </c>
      <c r="B2741">
        <v>89995</v>
      </c>
      <c r="C2741">
        <v>44336</v>
      </c>
      <c r="D2741">
        <v>44337</v>
      </c>
      <c r="E2741" t="s">
        <v>979</v>
      </c>
      <c r="F2741">
        <v>0.03</v>
      </c>
      <c r="G2741">
        <v>6.2</v>
      </c>
      <c r="H2741">
        <v>-71.75</v>
      </c>
      <c r="I2741" t="str">
        <f t="shared" si="42"/>
        <v xml:space="preserve"> </v>
      </c>
      <c r="J2741" t="e">
        <f>IF(#REF!&lt;0,#REF!," ")</f>
        <v>#REF!</v>
      </c>
      <c r="K2741">
        <v>12.07</v>
      </c>
      <c r="L2741">
        <v>13</v>
      </c>
      <c r="M2741">
        <v>166.62</v>
      </c>
      <c r="N2741">
        <v>1363</v>
      </c>
    </row>
    <row r="2742" spans="1:14" x14ac:dyDescent="0.25">
      <c r="A2742">
        <v>26214</v>
      </c>
      <c r="B2742">
        <v>91538</v>
      </c>
      <c r="C2742">
        <v>44336</v>
      </c>
      <c r="D2742">
        <v>44337</v>
      </c>
      <c r="E2742" t="s">
        <v>979</v>
      </c>
      <c r="F2742">
        <v>0.03</v>
      </c>
      <c r="G2742">
        <v>2.17</v>
      </c>
      <c r="H2742">
        <v>35.817899999999995</v>
      </c>
      <c r="I2742">
        <f t="shared" si="42"/>
        <v>35.817899999999995</v>
      </c>
      <c r="J2742" t="e">
        <f>IF(#REF!&lt;0,#REF!," ")</f>
        <v>#REF!</v>
      </c>
      <c r="K2742">
        <v>7.04</v>
      </c>
      <c r="L2742">
        <v>7</v>
      </c>
      <c r="M2742">
        <v>51.91</v>
      </c>
      <c r="N2742">
        <v>1705</v>
      </c>
    </row>
    <row r="2743" spans="1:14" x14ac:dyDescent="0.25">
      <c r="A2743">
        <v>26215</v>
      </c>
      <c r="B2743">
        <v>91538</v>
      </c>
      <c r="C2743">
        <v>44336</v>
      </c>
      <c r="D2743">
        <v>44337</v>
      </c>
      <c r="E2743" t="s">
        <v>979</v>
      </c>
      <c r="F2743">
        <v>0.05</v>
      </c>
      <c r="G2743">
        <v>8.2899999999999991</v>
      </c>
      <c r="H2743">
        <v>-134.97</v>
      </c>
      <c r="I2743" t="str">
        <f t="shared" si="42"/>
        <v xml:space="preserve"> </v>
      </c>
      <c r="J2743" t="e">
        <f>IF(#REF!&lt;0,#REF!," ")</f>
        <v>#REF!</v>
      </c>
      <c r="K2743">
        <v>8.74</v>
      </c>
      <c r="L2743">
        <v>14</v>
      </c>
      <c r="M2743">
        <v>120.38</v>
      </c>
      <c r="N2743">
        <v>1704</v>
      </c>
    </row>
    <row r="2744" spans="1:14" x14ac:dyDescent="0.25">
      <c r="A2744">
        <v>26344</v>
      </c>
      <c r="B2744">
        <v>90355</v>
      </c>
      <c r="C2744">
        <v>44336</v>
      </c>
      <c r="D2744">
        <v>44338</v>
      </c>
      <c r="E2744" t="s">
        <v>981</v>
      </c>
      <c r="F2744">
        <v>0.08</v>
      </c>
      <c r="G2744">
        <v>8.94</v>
      </c>
      <c r="H2744">
        <v>-196.0635</v>
      </c>
      <c r="I2744" t="str">
        <f t="shared" si="42"/>
        <v xml:space="preserve"> </v>
      </c>
      <c r="J2744" t="e">
        <f>IF(#REF!&lt;0,#REF!," ")</f>
        <v>#REF!</v>
      </c>
      <c r="K2744">
        <v>8.0399999999999991</v>
      </c>
      <c r="L2744">
        <v>13</v>
      </c>
      <c r="M2744">
        <v>102.27</v>
      </c>
      <c r="N2744">
        <v>483</v>
      </c>
    </row>
    <row r="2745" spans="1:14" x14ac:dyDescent="0.25">
      <c r="A2745">
        <v>26345</v>
      </c>
      <c r="B2745">
        <v>90355</v>
      </c>
      <c r="C2745">
        <v>44336</v>
      </c>
      <c r="D2745">
        <v>44338</v>
      </c>
      <c r="E2745" t="s">
        <v>981</v>
      </c>
      <c r="F2745">
        <v>0.04</v>
      </c>
      <c r="G2745">
        <v>4.57</v>
      </c>
      <c r="H2745">
        <v>-52.92</v>
      </c>
      <c r="I2745" t="str">
        <f t="shared" si="42"/>
        <v xml:space="preserve"> </v>
      </c>
      <c r="J2745" t="e">
        <f>IF(#REF!&lt;0,#REF!," ")</f>
        <v>#REF!</v>
      </c>
      <c r="K2745">
        <v>2.23</v>
      </c>
      <c r="L2745">
        <v>7</v>
      </c>
      <c r="M2745">
        <v>17.809999999999999</v>
      </c>
      <c r="N2745">
        <v>483</v>
      </c>
    </row>
    <row r="2746" spans="1:14" x14ac:dyDescent="0.25">
      <c r="A2746">
        <v>19546</v>
      </c>
      <c r="B2746">
        <v>88892</v>
      </c>
      <c r="C2746">
        <v>44337</v>
      </c>
      <c r="D2746">
        <v>44338</v>
      </c>
      <c r="E2746" t="s">
        <v>978</v>
      </c>
      <c r="F2746">
        <v>0.08</v>
      </c>
      <c r="G2746">
        <v>5.6</v>
      </c>
      <c r="H2746">
        <v>-26.45</v>
      </c>
      <c r="I2746" t="str">
        <f t="shared" si="42"/>
        <v xml:space="preserve"> </v>
      </c>
      <c r="J2746" t="e">
        <f>IF(#REF!&lt;0,#REF!," ")</f>
        <v>#REF!</v>
      </c>
      <c r="K2746">
        <v>8.85</v>
      </c>
      <c r="L2746">
        <v>17</v>
      </c>
      <c r="M2746">
        <v>147.4</v>
      </c>
      <c r="N2746">
        <v>679</v>
      </c>
    </row>
    <row r="2747" spans="1:14" x14ac:dyDescent="0.25">
      <c r="A2747">
        <v>19547</v>
      </c>
      <c r="B2747">
        <v>88892</v>
      </c>
      <c r="C2747">
        <v>44337</v>
      </c>
      <c r="D2747">
        <v>44337</v>
      </c>
      <c r="E2747" t="s">
        <v>978</v>
      </c>
      <c r="F2747">
        <v>0.09</v>
      </c>
      <c r="G2747">
        <v>0.5</v>
      </c>
      <c r="H2747">
        <v>27.393000000000001</v>
      </c>
      <c r="I2747">
        <f t="shared" si="42"/>
        <v>27.393000000000001</v>
      </c>
      <c r="J2747" t="e">
        <f>IF(#REF!&lt;0,#REF!," ")</f>
        <v>#REF!</v>
      </c>
      <c r="K2747">
        <v>2.61</v>
      </c>
      <c r="L2747">
        <v>16</v>
      </c>
      <c r="M2747">
        <v>39.700000000000003</v>
      </c>
      <c r="N2747">
        <v>679</v>
      </c>
    </row>
    <row r="2748" spans="1:14" x14ac:dyDescent="0.25">
      <c r="A2748">
        <v>19548</v>
      </c>
      <c r="B2748">
        <v>88892</v>
      </c>
      <c r="C2748">
        <v>44337</v>
      </c>
      <c r="D2748">
        <v>44338</v>
      </c>
      <c r="E2748" t="s">
        <v>978</v>
      </c>
      <c r="F2748">
        <v>0.05</v>
      </c>
      <c r="G2748">
        <v>4.7</v>
      </c>
      <c r="H2748">
        <v>-14.33</v>
      </c>
      <c r="I2748" t="str">
        <f t="shared" si="42"/>
        <v xml:space="preserve"> </v>
      </c>
      <c r="J2748" t="e">
        <f>IF(#REF!&lt;0,#REF!," ")</f>
        <v>#REF!</v>
      </c>
      <c r="K2748">
        <v>4.9800000000000004</v>
      </c>
      <c r="L2748">
        <v>2</v>
      </c>
      <c r="M2748">
        <v>11.44</v>
      </c>
      <c r="N2748">
        <v>679</v>
      </c>
    </row>
    <row r="2749" spans="1:14" x14ac:dyDescent="0.25">
      <c r="A2749">
        <v>20770</v>
      </c>
      <c r="B2749">
        <v>88489</v>
      </c>
      <c r="C2749">
        <v>44337</v>
      </c>
      <c r="D2749">
        <v>44339</v>
      </c>
      <c r="E2749" t="s">
        <v>981</v>
      </c>
      <c r="F2749">
        <v>0.04</v>
      </c>
      <c r="G2749">
        <v>24.49</v>
      </c>
      <c r="H2749">
        <v>-1011.32</v>
      </c>
      <c r="I2749" t="str">
        <f t="shared" si="42"/>
        <v xml:space="preserve"> </v>
      </c>
      <c r="J2749" t="e">
        <f>IF(#REF!&lt;0,#REF!," ")</f>
        <v>#REF!</v>
      </c>
      <c r="K2749">
        <v>499.99</v>
      </c>
      <c r="L2749">
        <v>2</v>
      </c>
      <c r="M2749">
        <v>1017.58</v>
      </c>
      <c r="N2749">
        <v>1545</v>
      </c>
    </row>
    <row r="2750" spans="1:14" x14ac:dyDescent="0.25">
      <c r="A2750">
        <v>21818</v>
      </c>
      <c r="B2750">
        <v>90797</v>
      </c>
      <c r="C2750">
        <v>44337</v>
      </c>
      <c r="D2750">
        <v>44339</v>
      </c>
      <c r="E2750" t="s">
        <v>979</v>
      </c>
      <c r="F2750">
        <v>0.08</v>
      </c>
      <c r="G2750">
        <v>3.52</v>
      </c>
      <c r="H2750">
        <v>-43.65</v>
      </c>
      <c r="I2750" t="str">
        <f t="shared" si="42"/>
        <v xml:space="preserve"> </v>
      </c>
      <c r="J2750" t="e">
        <f>IF(#REF!&lt;0,#REF!," ")</f>
        <v>#REF!</v>
      </c>
      <c r="K2750">
        <v>7.28</v>
      </c>
      <c r="L2750">
        <v>4</v>
      </c>
      <c r="M2750">
        <v>29.04</v>
      </c>
      <c r="N2750">
        <v>1595</v>
      </c>
    </row>
    <row r="2751" spans="1:14" x14ac:dyDescent="0.25">
      <c r="A2751">
        <v>21972</v>
      </c>
      <c r="B2751">
        <v>90580</v>
      </c>
      <c r="C2751">
        <v>44337</v>
      </c>
      <c r="D2751">
        <v>44338</v>
      </c>
      <c r="E2751" t="s">
        <v>979</v>
      </c>
      <c r="F2751">
        <v>0.02</v>
      </c>
      <c r="G2751">
        <v>1.02</v>
      </c>
      <c r="H2751">
        <v>24.27</v>
      </c>
      <c r="I2751">
        <f t="shared" si="42"/>
        <v>24.27</v>
      </c>
      <c r="J2751" t="e">
        <f>IF(#REF!&lt;0,#REF!," ")</f>
        <v>#REF!</v>
      </c>
      <c r="K2751">
        <v>2.4700000000000002</v>
      </c>
      <c r="L2751">
        <v>16</v>
      </c>
      <c r="M2751">
        <v>42.21</v>
      </c>
      <c r="N2751">
        <v>871</v>
      </c>
    </row>
    <row r="2752" spans="1:14" x14ac:dyDescent="0.25">
      <c r="A2752">
        <v>26152</v>
      </c>
      <c r="B2752">
        <v>88842</v>
      </c>
      <c r="C2752">
        <v>44337</v>
      </c>
      <c r="D2752">
        <v>44337</v>
      </c>
      <c r="E2752" t="s">
        <v>979</v>
      </c>
      <c r="F2752">
        <v>0</v>
      </c>
      <c r="G2752">
        <v>36.61</v>
      </c>
      <c r="H2752">
        <v>12.426</v>
      </c>
      <c r="I2752">
        <f t="shared" si="42"/>
        <v>12.426</v>
      </c>
      <c r="J2752" t="e">
        <f>IF(#REF!&lt;0,#REF!," ")</f>
        <v>#REF!</v>
      </c>
      <c r="K2752">
        <v>58.14</v>
      </c>
      <c r="L2752">
        <v>13</v>
      </c>
      <c r="M2752">
        <v>807.21</v>
      </c>
      <c r="N2752">
        <v>3382</v>
      </c>
    </row>
    <row r="2753" spans="1:14" x14ac:dyDescent="0.25">
      <c r="A2753">
        <v>26153</v>
      </c>
      <c r="B2753">
        <v>88842</v>
      </c>
      <c r="C2753">
        <v>44337</v>
      </c>
      <c r="D2753">
        <v>44338</v>
      </c>
      <c r="E2753" t="s">
        <v>979</v>
      </c>
      <c r="F2753">
        <v>0</v>
      </c>
      <c r="G2753">
        <v>5.5</v>
      </c>
      <c r="H2753">
        <v>-94.556000000000012</v>
      </c>
      <c r="I2753" t="str">
        <f t="shared" si="42"/>
        <v xml:space="preserve"> </v>
      </c>
      <c r="J2753" t="e">
        <f>IF(#REF!&lt;0,#REF!," ")</f>
        <v>#REF!</v>
      </c>
      <c r="K2753">
        <v>29.99</v>
      </c>
      <c r="L2753">
        <v>7</v>
      </c>
      <c r="M2753">
        <v>218.15</v>
      </c>
      <c r="N2753">
        <v>3382</v>
      </c>
    </row>
    <row r="2754" spans="1:14" x14ac:dyDescent="0.25">
      <c r="A2754">
        <v>26154</v>
      </c>
      <c r="B2754">
        <v>88842</v>
      </c>
      <c r="C2754">
        <v>44337</v>
      </c>
      <c r="D2754">
        <v>44339</v>
      </c>
      <c r="E2754" t="s">
        <v>979</v>
      </c>
      <c r="F2754">
        <v>0.03</v>
      </c>
      <c r="G2754">
        <v>7.74</v>
      </c>
      <c r="H2754">
        <v>-5257.0463400000008</v>
      </c>
      <c r="I2754" t="str">
        <f t="shared" ref="I2754:I2817" si="43">IF(H2754&gt;0,H2754," ")</f>
        <v xml:space="preserve"> </v>
      </c>
      <c r="J2754" t="e">
        <f>IF(#REF!&lt;0,#REF!," ")</f>
        <v>#REF!</v>
      </c>
      <c r="K2754">
        <v>16.16</v>
      </c>
      <c r="L2754">
        <v>1</v>
      </c>
      <c r="M2754">
        <v>20.170000000000002</v>
      </c>
      <c r="N2754">
        <v>3382</v>
      </c>
    </row>
    <row r="2755" spans="1:14" x14ac:dyDescent="0.25">
      <c r="A2755">
        <v>25565</v>
      </c>
      <c r="B2755">
        <v>86374</v>
      </c>
      <c r="C2755">
        <v>44338</v>
      </c>
      <c r="D2755">
        <v>44339</v>
      </c>
      <c r="E2755" t="s">
        <v>978</v>
      </c>
      <c r="F2755">
        <v>0.04</v>
      </c>
      <c r="G2755">
        <v>3.37</v>
      </c>
      <c r="H2755">
        <v>-43.45</v>
      </c>
      <c r="I2755" t="str">
        <f t="shared" si="43"/>
        <v xml:space="preserve"> </v>
      </c>
      <c r="J2755" t="e">
        <f>IF(#REF!&lt;0,#REF!," ")</f>
        <v>#REF!</v>
      </c>
      <c r="K2755">
        <v>5.81</v>
      </c>
      <c r="L2755">
        <v>16</v>
      </c>
      <c r="M2755">
        <v>92.8</v>
      </c>
      <c r="N2755">
        <v>2399</v>
      </c>
    </row>
    <row r="2756" spans="1:14" x14ac:dyDescent="0.25">
      <c r="A2756">
        <v>19248</v>
      </c>
      <c r="B2756">
        <v>89881</v>
      </c>
      <c r="C2756">
        <v>44339</v>
      </c>
      <c r="D2756">
        <v>44340</v>
      </c>
      <c r="E2756" t="s">
        <v>981</v>
      </c>
      <c r="F2756">
        <v>0.1</v>
      </c>
      <c r="G2756">
        <v>8.8000000000000007</v>
      </c>
      <c r="H2756">
        <v>-360.30500000000001</v>
      </c>
      <c r="I2756" t="str">
        <f t="shared" si="43"/>
        <v xml:space="preserve"> </v>
      </c>
      <c r="J2756" t="e">
        <f>IF(#REF!&lt;0,#REF!," ")</f>
        <v>#REF!</v>
      </c>
      <c r="K2756">
        <v>125.99</v>
      </c>
      <c r="L2756">
        <v>3</v>
      </c>
      <c r="M2756">
        <v>308.38</v>
      </c>
      <c r="N2756">
        <v>3084</v>
      </c>
    </row>
    <row r="2757" spans="1:14" x14ac:dyDescent="0.25">
      <c r="A2757">
        <v>19405</v>
      </c>
      <c r="B2757">
        <v>88827</v>
      </c>
      <c r="C2757">
        <v>44339</v>
      </c>
      <c r="D2757">
        <v>44341</v>
      </c>
      <c r="E2757" t="s">
        <v>980</v>
      </c>
      <c r="F2757">
        <v>0.02</v>
      </c>
      <c r="G2757">
        <v>3.63</v>
      </c>
      <c r="H2757">
        <v>-2.91</v>
      </c>
      <c r="I2757" t="str">
        <f t="shared" si="43"/>
        <v xml:space="preserve"> </v>
      </c>
      <c r="J2757" t="e">
        <f>IF(#REF!&lt;0,#REF!," ")</f>
        <v>#REF!</v>
      </c>
      <c r="K2757">
        <v>5.08</v>
      </c>
      <c r="L2757">
        <v>5</v>
      </c>
      <c r="M2757">
        <v>26.44</v>
      </c>
      <c r="N2757">
        <v>3257</v>
      </c>
    </row>
    <row r="2758" spans="1:14" x14ac:dyDescent="0.25">
      <c r="A2758">
        <v>19406</v>
      </c>
      <c r="B2758">
        <v>88827</v>
      </c>
      <c r="C2758">
        <v>44339</v>
      </c>
      <c r="D2758">
        <v>44343</v>
      </c>
      <c r="E2758" t="s">
        <v>980</v>
      </c>
      <c r="F2758">
        <v>0</v>
      </c>
      <c r="G2758">
        <v>6.79</v>
      </c>
      <c r="H2758">
        <v>320.20139999999998</v>
      </c>
      <c r="I2758">
        <f t="shared" si="43"/>
        <v>320.20139999999998</v>
      </c>
      <c r="J2758" t="e">
        <f>IF(#REF!&lt;0,#REF!," ")</f>
        <v>#REF!</v>
      </c>
      <c r="K2758">
        <v>55.48</v>
      </c>
      <c r="L2758">
        <v>8</v>
      </c>
      <c r="M2758">
        <v>464.06</v>
      </c>
      <c r="N2758">
        <v>3257</v>
      </c>
    </row>
    <row r="2759" spans="1:14" x14ac:dyDescent="0.25">
      <c r="A2759">
        <v>19646</v>
      </c>
      <c r="B2759">
        <v>88001</v>
      </c>
      <c r="C2759">
        <v>44339</v>
      </c>
      <c r="D2759">
        <v>44340</v>
      </c>
      <c r="E2759" t="s">
        <v>979</v>
      </c>
      <c r="F2759">
        <v>0.03</v>
      </c>
      <c r="G2759">
        <v>2.99</v>
      </c>
      <c r="H2759">
        <v>202.38389999999998</v>
      </c>
      <c r="I2759">
        <f t="shared" si="43"/>
        <v>202.38389999999998</v>
      </c>
      <c r="J2759" t="e">
        <f>IF(#REF!&lt;0,#REF!," ")</f>
        <v>#REF!</v>
      </c>
      <c r="K2759">
        <v>41.94</v>
      </c>
      <c r="L2759">
        <v>7</v>
      </c>
      <c r="M2759">
        <v>293.31</v>
      </c>
      <c r="N2759">
        <v>956</v>
      </c>
    </row>
    <row r="2760" spans="1:14" x14ac:dyDescent="0.25">
      <c r="A2760">
        <v>19647</v>
      </c>
      <c r="B2760">
        <v>88001</v>
      </c>
      <c r="C2760">
        <v>44339</v>
      </c>
      <c r="D2760">
        <v>44341</v>
      </c>
      <c r="E2760" t="s">
        <v>979</v>
      </c>
      <c r="F2760">
        <v>0.09</v>
      </c>
      <c r="G2760">
        <v>1.52</v>
      </c>
      <c r="H2760">
        <v>33.590000000000003</v>
      </c>
      <c r="I2760">
        <f t="shared" si="43"/>
        <v>33.590000000000003</v>
      </c>
      <c r="J2760" t="e">
        <f>IF(#REF!&lt;0,#REF!," ")</f>
        <v>#REF!</v>
      </c>
      <c r="K2760">
        <v>4.7300000000000004</v>
      </c>
      <c r="L2760">
        <v>11</v>
      </c>
      <c r="M2760">
        <v>50.73</v>
      </c>
      <c r="N2760">
        <v>956</v>
      </c>
    </row>
    <row r="2761" spans="1:14" x14ac:dyDescent="0.25">
      <c r="A2761">
        <v>19879</v>
      </c>
      <c r="B2761">
        <v>89027</v>
      </c>
      <c r="C2761">
        <v>44339</v>
      </c>
      <c r="D2761">
        <v>44341</v>
      </c>
      <c r="E2761" t="s">
        <v>977</v>
      </c>
      <c r="F2761">
        <v>0.09</v>
      </c>
      <c r="G2761">
        <v>0.5</v>
      </c>
      <c r="H2761">
        <v>30.36</v>
      </c>
      <c r="I2761">
        <f t="shared" si="43"/>
        <v>30.36</v>
      </c>
      <c r="J2761" t="e">
        <f>IF(#REF!&lt;0,#REF!," ")</f>
        <v>#REF!</v>
      </c>
      <c r="K2761">
        <v>3.75</v>
      </c>
      <c r="L2761">
        <v>12</v>
      </c>
      <c r="M2761">
        <v>44</v>
      </c>
      <c r="N2761">
        <v>3188</v>
      </c>
    </row>
    <row r="2762" spans="1:14" x14ac:dyDescent="0.25">
      <c r="A2762">
        <v>19880</v>
      </c>
      <c r="B2762">
        <v>89027</v>
      </c>
      <c r="C2762">
        <v>44339</v>
      </c>
      <c r="D2762">
        <v>44341</v>
      </c>
      <c r="E2762" t="s">
        <v>977</v>
      </c>
      <c r="F2762">
        <v>0.02</v>
      </c>
      <c r="G2762">
        <v>4.99</v>
      </c>
      <c r="H2762">
        <v>239.24699999999999</v>
      </c>
      <c r="I2762">
        <f t="shared" si="43"/>
        <v>239.24699999999999</v>
      </c>
      <c r="J2762" t="e">
        <f>IF(#REF!&lt;0,#REF!," ")</f>
        <v>#REF!</v>
      </c>
      <c r="K2762">
        <v>65.989999999999995</v>
      </c>
      <c r="L2762">
        <v>10</v>
      </c>
      <c r="M2762">
        <v>549.70000000000005</v>
      </c>
      <c r="N2762">
        <v>3188</v>
      </c>
    </row>
    <row r="2763" spans="1:14" x14ac:dyDescent="0.25">
      <c r="A2763">
        <v>19881</v>
      </c>
      <c r="B2763">
        <v>89027</v>
      </c>
      <c r="C2763">
        <v>44339</v>
      </c>
      <c r="D2763">
        <v>44339</v>
      </c>
      <c r="E2763" t="s">
        <v>977</v>
      </c>
      <c r="F2763">
        <v>0.06</v>
      </c>
      <c r="G2763">
        <v>1.99</v>
      </c>
      <c r="H2763">
        <v>-71.343999999999994</v>
      </c>
      <c r="I2763" t="str">
        <f t="shared" si="43"/>
        <v xml:space="preserve"> </v>
      </c>
      <c r="J2763" t="e">
        <f>IF(#REF!&lt;0,#REF!," ")</f>
        <v>#REF!</v>
      </c>
      <c r="K2763">
        <v>8.5</v>
      </c>
      <c r="L2763">
        <v>11</v>
      </c>
      <c r="M2763">
        <v>92.11</v>
      </c>
      <c r="N2763">
        <v>3186</v>
      </c>
    </row>
    <row r="2764" spans="1:14" x14ac:dyDescent="0.25">
      <c r="A2764">
        <v>19882</v>
      </c>
      <c r="B2764">
        <v>89027</v>
      </c>
      <c r="C2764">
        <v>44339</v>
      </c>
      <c r="D2764">
        <v>44339</v>
      </c>
      <c r="E2764" t="s">
        <v>977</v>
      </c>
      <c r="F2764">
        <v>0.04</v>
      </c>
      <c r="G2764">
        <v>0.78</v>
      </c>
      <c r="H2764">
        <v>-421.19697619999999</v>
      </c>
      <c r="I2764" t="str">
        <f t="shared" si="43"/>
        <v xml:space="preserve"> </v>
      </c>
      <c r="J2764" t="e">
        <f>IF(#REF!&lt;0,#REF!," ")</f>
        <v>#REF!</v>
      </c>
      <c r="K2764">
        <v>2.1800000000000002</v>
      </c>
      <c r="L2764">
        <v>6</v>
      </c>
      <c r="M2764">
        <v>13.1</v>
      </c>
      <c r="N2764">
        <v>3186</v>
      </c>
    </row>
    <row r="2765" spans="1:14" x14ac:dyDescent="0.25">
      <c r="A2765">
        <v>19883</v>
      </c>
      <c r="B2765">
        <v>89027</v>
      </c>
      <c r="C2765">
        <v>44339</v>
      </c>
      <c r="D2765">
        <v>44339</v>
      </c>
      <c r="E2765" t="s">
        <v>977</v>
      </c>
      <c r="F2765">
        <v>0.02</v>
      </c>
      <c r="G2765">
        <v>6.13</v>
      </c>
      <c r="H2765">
        <v>-583.38</v>
      </c>
      <c r="I2765" t="str">
        <f t="shared" si="43"/>
        <v xml:space="preserve"> </v>
      </c>
      <c r="J2765" t="e">
        <f>IF(#REF!&lt;0,#REF!," ")</f>
        <v>#REF!</v>
      </c>
      <c r="K2765">
        <v>12.28</v>
      </c>
      <c r="L2765">
        <v>12</v>
      </c>
      <c r="M2765">
        <v>156.75</v>
      </c>
      <c r="N2765">
        <v>3186</v>
      </c>
    </row>
    <row r="2766" spans="1:14" x14ac:dyDescent="0.25">
      <c r="A2766">
        <v>18364</v>
      </c>
      <c r="B2766">
        <v>87722</v>
      </c>
      <c r="C2766">
        <v>44340</v>
      </c>
      <c r="D2766">
        <v>44342</v>
      </c>
      <c r="E2766" t="s">
        <v>980</v>
      </c>
      <c r="F2766">
        <v>0.08</v>
      </c>
      <c r="G2766">
        <v>1.99</v>
      </c>
      <c r="H2766">
        <v>-29.71</v>
      </c>
      <c r="I2766" t="str">
        <f t="shared" si="43"/>
        <v xml:space="preserve"> </v>
      </c>
      <c r="J2766" t="e">
        <f>IF(#REF!&lt;0,#REF!," ")</f>
        <v>#REF!</v>
      </c>
      <c r="K2766">
        <v>14.48</v>
      </c>
      <c r="L2766">
        <v>2</v>
      </c>
      <c r="M2766">
        <v>27.57</v>
      </c>
      <c r="N2766">
        <v>2827</v>
      </c>
    </row>
    <row r="2767" spans="1:14" x14ac:dyDescent="0.25">
      <c r="A2767">
        <v>18705</v>
      </c>
      <c r="B2767">
        <v>88748</v>
      </c>
      <c r="C2767">
        <v>44340</v>
      </c>
      <c r="D2767">
        <v>44343</v>
      </c>
      <c r="E2767" t="s">
        <v>979</v>
      </c>
      <c r="F2767">
        <v>0.1</v>
      </c>
      <c r="G2767">
        <v>1.32</v>
      </c>
      <c r="H2767">
        <v>-31.95</v>
      </c>
      <c r="I2767" t="str">
        <f t="shared" si="43"/>
        <v xml:space="preserve"> </v>
      </c>
      <c r="J2767" t="e">
        <f>IF(#REF!&lt;0,#REF!," ")</f>
        <v>#REF!</v>
      </c>
      <c r="K2767">
        <v>3.68</v>
      </c>
      <c r="L2767">
        <v>11</v>
      </c>
      <c r="M2767">
        <v>39.1</v>
      </c>
      <c r="N2767">
        <v>3384</v>
      </c>
    </row>
    <row r="2768" spans="1:14" x14ac:dyDescent="0.25">
      <c r="A2768">
        <v>20747</v>
      </c>
      <c r="B2768">
        <v>90070</v>
      </c>
      <c r="C2768">
        <v>44340</v>
      </c>
      <c r="D2768">
        <v>44343</v>
      </c>
      <c r="E2768" t="s">
        <v>981</v>
      </c>
      <c r="F2768">
        <v>0.08</v>
      </c>
      <c r="G2768">
        <v>48.26</v>
      </c>
      <c r="H2768">
        <v>2054.4128999999998</v>
      </c>
      <c r="I2768">
        <f t="shared" si="43"/>
        <v>2054.4128999999998</v>
      </c>
      <c r="J2768" t="e">
        <f>IF(#REF!&lt;0,#REF!," ")</f>
        <v>#REF!</v>
      </c>
      <c r="K2768">
        <v>400.97</v>
      </c>
      <c r="L2768">
        <v>9</v>
      </c>
      <c r="M2768">
        <v>2977.41</v>
      </c>
      <c r="N2768">
        <v>1053</v>
      </c>
    </row>
    <row r="2769" spans="1:14" x14ac:dyDescent="0.25">
      <c r="A2769">
        <v>24024</v>
      </c>
      <c r="B2769">
        <v>87034</v>
      </c>
      <c r="C2769">
        <v>44340</v>
      </c>
      <c r="D2769">
        <v>44349</v>
      </c>
      <c r="E2769" t="s">
        <v>980</v>
      </c>
      <c r="F2769">
        <v>0</v>
      </c>
      <c r="G2769">
        <v>6.77</v>
      </c>
      <c r="H2769">
        <v>607.99349999999993</v>
      </c>
      <c r="I2769">
        <f t="shared" si="43"/>
        <v>607.99349999999993</v>
      </c>
      <c r="J2769" t="e">
        <f>IF(#REF!&lt;0,#REF!," ")</f>
        <v>#REF!</v>
      </c>
      <c r="K2769">
        <v>46.94</v>
      </c>
      <c r="L2769">
        <v>18</v>
      </c>
      <c r="M2769">
        <v>881.15</v>
      </c>
      <c r="N2769">
        <v>2505</v>
      </c>
    </row>
    <row r="2770" spans="1:14" x14ac:dyDescent="0.25">
      <c r="A2770">
        <v>24025</v>
      </c>
      <c r="B2770">
        <v>87034</v>
      </c>
      <c r="C2770">
        <v>44340</v>
      </c>
      <c r="D2770">
        <v>44344</v>
      </c>
      <c r="E2770" t="s">
        <v>980</v>
      </c>
      <c r="F2770">
        <v>0.09</v>
      </c>
      <c r="G2770">
        <v>19.989999999999998</v>
      </c>
      <c r="H2770">
        <v>-139.75</v>
      </c>
      <c r="I2770" t="str">
        <f t="shared" si="43"/>
        <v xml:space="preserve"> </v>
      </c>
      <c r="J2770" t="e">
        <f>IF(#REF!&lt;0,#REF!," ")</f>
        <v>#REF!</v>
      </c>
      <c r="K2770">
        <v>161.55000000000001</v>
      </c>
      <c r="L2770">
        <v>3</v>
      </c>
      <c r="M2770">
        <v>458.42</v>
      </c>
      <c r="N2770">
        <v>2505</v>
      </c>
    </row>
    <row r="2771" spans="1:14" x14ac:dyDescent="0.25">
      <c r="A2771">
        <v>25031</v>
      </c>
      <c r="B2771">
        <v>86154</v>
      </c>
      <c r="C2771">
        <v>44340</v>
      </c>
      <c r="D2771">
        <v>44341</v>
      </c>
      <c r="E2771" t="s">
        <v>977</v>
      </c>
      <c r="F2771">
        <v>0.09</v>
      </c>
      <c r="G2771">
        <v>5.3</v>
      </c>
      <c r="H2771">
        <v>-39.67</v>
      </c>
      <c r="I2771" t="str">
        <f t="shared" si="43"/>
        <v xml:space="preserve"> </v>
      </c>
      <c r="J2771" t="e">
        <f>IF(#REF!&lt;0,#REF!," ")</f>
        <v>#REF!</v>
      </c>
      <c r="K2771">
        <v>5.58</v>
      </c>
      <c r="L2771">
        <v>7</v>
      </c>
      <c r="M2771">
        <v>40.79</v>
      </c>
      <c r="N2771">
        <v>881</v>
      </c>
    </row>
    <row r="2772" spans="1:14" x14ac:dyDescent="0.25">
      <c r="A2772">
        <v>18556</v>
      </c>
      <c r="B2772">
        <v>88434</v>
      </c>
      <c r="C2772">
        <v>44341</v>
      </c>
      <c r="D2772">
        <v>44343</v>
      </c>
      <c r="E2772" t="s">
        <v>981</v>
      </c>
      <c r="F2772">
        <v>7.0000000000000007E-2</v>
      </c>
      <c r="G2772">
        <v>2.38</v>
      </c>
      <c r="H2772">
        <v>-63.76</v>
      </c>
      <c r="I2772" t="str">
        <f t="shared" si="43"/>
        <v xml:space="preserve"> </v>
      </c>
      <c r="J2772" t="e">
        <f>IF(#REF!&lt;0,#REF!," ")</f>
        <v>#REF!</v>
      </c>
      <c r="K2772">
        <v>8.32</v>
      </c>
      <c r="L2772">
        <v>12</v>
      </c>
      <c r="M2772">
        <v>94.62</v>
      </c>
      <c r="N2772">
        <v>1002</v>
      </c>
    </row>
    <row r="2773" spans="1:14" x14ac:dyDescent="0.25">
      <c r="A2773">
        <v>18557</v>
      </c>
      <c r="B2773">
        <v>88434</v>
      </c>
      <c r="C2773">
        <v>44341</v>
      </c>
      <c r="D2773">
        <v>44342</v>
      </c>
      <c r="E2773" t="s">
        <v>981</v>
      </c>
      <c r="F2773">
        <v>0.04</v>
      </c>
      <c r="G2773">
        <v>1.99</v>
      </c>
      <c r="H2773">
        <v>8.9499999999999993</v>
      </c>
      <c r="I2773">
        <f t="shared" si="43"/>
        <v>8.9499999999999993</v>
      </c>
      <c r="J2773" t="e">
        <f>IF(#REF!&lt;0,#REF!," ")</f>
        <v>#REF!</v>
      </c>
      <c r="K2773">
        <v>45.19</v>
      </c>
      <c r="L2773">
        <v>4</v>
      </c>
      <c r="M2773">
        <v>185.68</v>
      </c>
      <c r="N2773">
        <v>1002</v>
      </c>
    </row>
    <row r="2774" spans="1:14" x14ac:dyDescent="0.25">
      <c r="A2774">
        <v>18558</v>
      </c>
      <c r="B2774">
        <v>88434</v>
      </c>
      <c r="C2774">
        <v>44341</v>
      </c>
      <c r="D2774">
        <v>44342</v>
      </c>
      <c r="E2774" t="s">
        <v>981</v>
      </c>
      <c r="F2774">
        <v>0.05</v>
      </c>
      <c r="G2774">
        <v>6.92</v>
      </c>
      <c r="H2774">
        <v>-15</v>
      </c>
      <c r="I2774" t="str">
        <f t="shared" si="43"/>
        <v xml:space="preserve"> </v>
      </c>
      <c r="J2774" t="e">
        <f>IF(#REF!&lt;0,#REF!," ")</f>
        <v>#REF!</v>
      </c>
      <c r="K2774">
        <v>6.68</v>
      </c>
      <c r="L2774">
        <v>1</v>
      </c>
      <c r="M2774">
        <v>8.84</v>
      </c>
      <c r="N2774">
        <v>1002</v>
      </c>
    </row>
    <row r="2775" spans="1:14" x14ac:dyDescent="0.25">
      <c r="A2775">
        <v>18559</v>
      </c>
      <c r="B2775">
        <v>88434</v>
      </c>
      <c r="C2775">
        <v>44341</v>
      </c>
      <c r="D2775">
        <v>44342</v>
      </c>
      <c r="E2775" t="s">
        <v>981</v>
      </c>
      <c r="F2775">
        <v>0.02</v>
      </c>
      <c r="G2775">
        <v>4.99</v>
      </c>
      <c r="H2775">
        <v>1250.2592999999999</v>
      </c>
      <c r="I2775">
        <f t="shared" si="43"/>
        <v>1250.2592999999999</v>
      </c>
      <c r="J2775" t="e">
        <f>IF(#REF!&lt;0,#REF!," ")</f>
        <v>#REF!</v>
      </c>
      <c r="K2775">
        <v>175.99</v>
      </c>
      <c r="L2775">
        <v>12</v>
      </c>
      <c r="M2775">
        <v>1811.97</v>
      </c>
      <c r="N2775">
        <v>1002</v>
      </c>
    </row>
    <row r="2776" spans="1:14" x14ac:dyDescent="0.25">
      <c r="A2776">
        <v>19651</v>
      </c>
      <c r="B2776">
        <v>89667</v>
      </c>
      <c r="C2776">
        <v>44341</v>
      </c>
      <c r="D2776">
        <v>44343</v>
      </c>
      <c r="E2776" t="s">
        <v>979</v>
      </c>
      <c r="F2776">
        <v>0.09</v>
      </c>
      <c r="G2776">
        <v>57</v>
      </c>
      <c r="H2776">
        <v>546.99599999999998</v>
      </c>
      <c r="I2776">
        <f t="shared" si="43"/>
        <v>546.99599999999998</v>
      </c>
      <c r="J2776" t="e">
        <f>IF(#REF!&lt;0,#REF!," ")</f>
        <v>#REF!</v>
      </c>
      <c r="K2776">
        <v>280.98</v>
      </c>
      <c r="L2776">
        <v>2</v>
      </c>
      <c r="M2776">
        <v>554.64</v>
      </c>
      <c r="N2776">
        <v>2121</v>
      </c>
    </row>
    <row r="2777" spans="1:14" x14ac:dyDescent="0.25">
      <c r="A2777">
        <v>21537</v>
      </c>
      <c r="B2777">
        <v>89837</v>
      </c>
      <c r="C2777">
        <v>44341</v>
      </c>
      <c r="D2777">
        <v>44343</v>
      </c>
      <c r="E2777" t="s">
        <v>979</v>
      </c>
      <c r="F2777">
        <v>0.02</v>
      </c>
      <c r="G2777">
        <v>8.18</v>
      </c>
      <c r="H2777">
        <v>89.6</v>
      </c>
      <c r="I2777">
        <f t="shared" si="43"/>
        <v>89.6</v>
      </c>
      <c r="J2777" t="e">
        <f>IF(#REF!&lt;0,#REF!," ")</f>
        <v>#REF!</v>
      </c>
      <c r="K2777">
        <v>22.84</v>
      </c>
      <c r="L2777">
        <v>9</v>
      </c>
      <c r="M2777">
        <v>204.52</v>
      </c>
      <c r="N2777">
        <v>3265</v>
      </c>
    </row>
    <row r="2778" spans="1:14" x14ac:dyDescent="0.25">
      <c r="A2778">
        <v>21538</v>
      </c>
      <c r="B2778">
        <v>89837</v>
      </c>
      <c r="C2778">
        <v>44341</v>
      </c>
      <c r="D2778">
        <v>44342</v>
      </c>
      <c r="E2778" t="s">
        <v>979</v>
      </c>
      <c r="F2778">
        <v>7.0000000000000007E-2</v>
      </c>
      <c r="G2778">
        <v>1.2</v>
      </c>
      <c r="H2778">
        <v>52.74</v>
      </c>
      <c r="I2778">
        <f t="shared" si="43"/>
        <v>52.74</v>
      </c>
      <c r="J2778" t="e">
        <f>IF(#REF!&lt;0,#REF!," ")</f>
        <v>#REF!</v>
      </c>
      <c r="K2778">
        <v>5.84</v>
      </c>
      <c r="L2778">
        <v>17</v>
      </c>
      <c r="M2778">
        <v>98.3</v>
      </c>
      <c r="N2778">
        <v>3270</v>
      </c>
    </row>
    <row r="2779" spans="1:14" x14ac:dyDescent="0.25">
      <c r="A2779">
        <v>22419</v>
      </c>
      <c r="B2779">
        <v>86700</v>
      </c>
      <c r="C2779">
        <v>44341</v>
      </c>
      <c r="D2779">
        <v>44343</v>
      </c>
      <c r="E2779" t="s">
        <v>978</v>
      </c>
      <c r="F2779">
        <v>0.03</v>
      </c>
      <c r="G2779">
        <v>14.36</v>
      </c>
      <c r="H2779">
        <v>-226.41</v>
      </c>
      <c r="I2779" t="str">
        <f t="shared" si="43"/>
        <v xml:space="preserve"> </v>
      </c>
      <c r="J2779" t="e">
        <f>IF(#REF!&lt;0,#REF!," ")</f>
        <v>#REF!</v>
      </c>
      <c r="K2779">
        <v>25.98</v>
      </c>
      <c r="L2779">
        <v>15</v>
      </c>
      <c r="M2779">
        <v>386.92</v>
      </c>
      <c r="N2779">
        <v>2250</v>
      </c>
    </row>
    <row r="2780" spans="1:14" x14ac:dyDescent="0.25">
      <c r="A2780">
        <v>23033</v>
      </c>
      <c r="B2780">
        <v>86078</v>
      </c>
      <c r="C2780">
        <v>44341</v>
      </c>
      <c r="D2780">
        <v>44344</v>
      </c>
      <c r="E2780" t="s">
        <v>977</v>
      </c>
      <c r="F2780">
        <v>0.08</v>
      </c>
      <c r="G2780">
        <v>5.68</v>
      </c>
      <c r="H2780">
        <v>-100.61</v>
      </c>
      <c r="I2780" t="str">
        <f t="shared" si="43"/>
        <v xml:space="preserve"> </v>
      </c>
      <c r="J2780" t="e">
        <f>IF(#REF!&lt;0,#REF!," ")</f>
        <v>#REF!</v>
      </c>
      <c r="K2780">
        <v>4.28</v>
      </c>
      <c r="L2780">
        <v>11</v>
      </c>
      <c r="M2780">
        <v>47.56</v>
      </c>
      <c r="N2780">
        <v>1239</v>
      </c>
    </row>
    <row r="2781" spans="1:14" x14ac:dyDescent="0.25">
      <c r="A2781">
        <v>25042</v>
      </c>
      <c r="B2781">
        <v>88930</v>
      </c>
      <c r="C2781">
        <v>44341</v>
      </c>
      <c r="D2781">
        <v>44341</v>
      </c>
      <c r="E2781" t="s">
        <v>977</v>
      </c>
      <c r="F2781">
        <v>0</v>
      </c>
      <c r="G2781">
        <v>8.83</v>
      </c>
      <c r="H2781">
        <v>-27.531000000000002</v>
      </c>
      <c r="I2781" t="str">
        <f t="shared" si="43"/>
        <v xml:space="preserve"> </v>
      </c>
      <c r="J2781" t="e">
        <f>IF(#REF!&lt;0,#REF!," ")</f>
        <v>#REF!</v>
      </c>
      <c r="K2781">
        <v>20.98</v>
      </c>
      <c r="L2781">
        <v>1</v>
      </c>
      <c r="M2781">
        <v>25.61</v>
      </c>
      <c r="N2781">
        <v>382</v>
      </c>
    </row>
    <row r="2782" spans="1:14" x14ac:dyDescent="0.25">
      <c r="A2782">
        <v>25043</v>
      </c>
      <c r="B2782">
        <v>88930</v>
      </c>
      <c r="C2782">
        <v>44341</v>
      </c>
      <c r="D2782">
        <v>44343</v>
      </c>
      <c r="E2782" t="s">
        <v>977</v>
      </c>
      <c r="F2782">
        <v>0.01</v>
      </c>
      <c r="G2782">
        <v>60</v>
      </c>
      <c r="H2782">
        <v>-355.94100000000003</v>
      </c>
      <c r="I2782" t="str">
        <f t="shared" si="43"/>
        <v xml:space="preserve"> </v>
      </c>
      <c r="J2782" t="e">
        <f>IF(#REF!&lt;0,#REF!," ")</f>
        <v>#REF!</v>
      </c>
      <c r="K2782">
        <v>100.8</v>
      </c>
      <c r="L2782">
        <v>7</v>
      </c>
      <c r="M2782">
        <v>768.44</v>
      </c>
      <c r="N2782">
        <v>382</v>
      </c>
    </row>
    <row r="2783" spans="1:14" x14ac:dyDescent="0.25">
      <c r="A2783">
        <v>6148</v>
      </c>
      <c r="B2783">
        <v>43526</v>
      </c>
      <c r="C2783">
        <v>44342</v>
      </c>
      <c r="D2783">
        <v>44342</v>
      </c>
      <c r="E2783" t="s">
        <v>977</v>
      </c>
      <c r="F2783">
        <v>7.0000000000000007E-2</v>
      </c>
      <c r="G2783">
        <v>6.97</v>
      </c>
      <c r="H2783">
        <v>-2.23</v>
      </c>
      <c r="I2783" t="str">
        <f t="shared" si="43"/>
        <v xml:space="preserve"> </v>
      </c>
      <c r="J2783" t="e">
        <f>IF(#REF!&lt;0,#REF!," ")</f>
        <v>#REF!</v>
      </c>
      <c r="K2783">
        <v>11.58</v>
      </c>
      <c r="L2783">
        <v>71</v>
      </c>
      <c r="M2783">
        <v>812.96</v>
      </c>
      <c r="N2783">
        <v>308</v>
      </c>
    </row>
    <row r="2784" spans="1:14" x14ac:dyDescent="0.25">
      <c r="A2784">
        <v>6149</v>
      </c>
      <c r="B2784">
        <v>43526</v>
      </c>
      <c r="C2784">
        <v>44342</v>
      </c>
      <c r="D2784">
        <v>44343</v>
      </c>
      <c r="E2784" t="s">
        <v>977</v>
      </c>
      <c r="F2784">
        <v>0</v>
      </c>
      <c r="G2784">
        <v>8.7799999999999994</v>
      </c>
      <c r="H2784">
        <v>-43.22</v>
      </c>
      <c r="I2784" t="str">
        <f t="shared" si="43"/>
        <v xml:space="preserve"> </v>
      </c>
      <c r="J2784" t="e">
        <f>IF(#REF!&lt;0,#REF!," ")</f>
        <v>#REF!</v>
      </c>
      <c r="K2784">
        <v>15.31</v>
      </c>
      <c r="L2784">
        <v>28</v>
      </c>
      <c r="M2784">
        <v>471.62</v>
      </c>
      <c r="N2784">
        <v>308</v>
      </c>
    </row>
    <row r="2785" spans="1:14" x14ac:dyDescent="0.25">
      <c r="A2785">
        <v>19015</v>
      </c>
      <c r="B2785">
        <v>86270</v>
      </c>
      <c r="C2785">
        <v>44342</v>
      </c>
      <c r="D2785">
        <v>44343</v>
      </c>
      <c r="E2785" t="s">
        <v>979</v>
      </c>
      <c r="F2785">
        <v>0.04</v>
      </c>
      <c r="G2785">
        <v>19.989999999999998</v>
      </c>
      <c r="H2785">
        <v>-470.85</v>
      </c>
      <c r="I2785" t="str">
        <f t="shared" si="43"/>
        <v xml:space="preserve"> </v>
      </c>
      <c r="J2785" t="e">
        <f>IF(#REF!&lt;0,#REF!," ")</f>
        <v>#REF!</v>
      </c>
      <c r="K2785">
        <v>40.479999999999997</v>
      </c>
      <c r="L2785">
        <v>12</v>
      </c>
      <c r="M2785">
        <v>501.58</v>
      </c>
      <c r="N2785">
        <v>256</v>
      </c>
    </row>
    <row r="2786" spans="1:14" x14ac:dyDescent="0.25">
      <c r="A2786">
        <v>19016</v>
      </c>
      <c r="B2786">
        <v>86270</v>
      </c>
      <c r="C2786">
        <v>44342</v>
      </c>
      <c r="D2786">
        <v>44343</v>
      </c>
      <c r="E2786" t="s">
        <v>979</v>
      </c>
      <c r="F2786">
        <v>0.09</v>
      </c>
      <c r="G2786">
        <v>6.93</v>
      </c>
      <c r="H2786">
        <v>38.695199999999993</v>
      </c>
      <c r="I2786">
        <f t="shared" si="43"/>
        <v>38.695199999999993</v>
      </c>
      <c r="J2786" t="e">
        <f>IF(#REF!&lt;0,#REF!," ")</f>
        <v>#REF!</v>
      </c>
      <c r="K2786">
        <v>26.48</v>
      </c>
      <c r="L2786">
        <v>2</v>
      </c>
      <c r="M2786">
        <v>56.08</v>
      </c>
      <c r="N2786">
        <v>256</v>
      </c>
    </row>
    <row r="2787" spans="1:14" x14ac:dyDescent="0.25">
      <c r="A2787">
        <v>20458</v>
      </c>
      <c r="B2787">
        <v>87489</v>
      </c>
      <c r="C2787">
        <v>44342</v>
      </c>
      <c r="D2787">
        <v>44344</v>
      </c>
      <c r="E2787" t="s">
        <v>981</v>
      </c>
      <c r="F2787">
        <v>7.0000000000000007E-2</v>
      </c>
      <c r="G2787">
        <v>4</v>
      </c>
      <c r="H2787">
        <v>177.9948</v>
      </c>
      <c r="I2787">
        <f t="shared" si="43"/>
        <v>177.9948</v>
      </c>
      <c r="J2787" t="e">
        <f>IF(#REF!&lt;0,#REF!," ")</f>
        <v>#REF!</v>
      </c>
      <c r="K2787">
        <v>27.48</v>
      </c>
      <c r="L2787">
        <v>3</v>
      </c>
      <c r="M2787">
        <v>78.38</v>
      </c>
      <c r="N2787">
        <v>1551</v>
      </c>
    </row>
    <row r="2788" spans="1:14" x14ac:dyDescent="0.25">
      <c r="A2788">
        <v>21495</v>
      </c>
      <c r="B2788">
        <v>90409</v>
      </c>
      <c r="C2788">
        <v>44342</v>
      </c>
      <c r="D2788">
        <v>44344</v>
      </c>
      <c r="E2788" t="s">
        <v>977</v>
      </c>
      <c r="F2788">
        <v>0.03</v>
      </c>
      <c r="G2788">
        <v>2.04</v>
      </c>
      <c r="H2788">
        <v>-43.007999999999996</v>
      </c>
      <c r="I2788" t="str">
        <f t="shared" si="43"/>
        <v xml:space="preserve"> </v>
      </c>
      <c r="J2788" t="e">
        <f>IF(#REF!&lt;0,#REF!," ")</f>
        <v>#REF!</v>
      </c>
      <c r="K2788">
        <v>5.18</v>
      </c>
      <c r="L2788">
        <v>16</v>
      </c>
      <c r="M2788">
        <v>83.56</v>
      </c>
      <c r="N2788">
        <v>2369</v>
      </c>
    </row>
    <row r="2789" spans="1:14" x14ac:dyDescent="0.25">
      <c r="A2789">
        <v>24148</v>
      </c>
      <c r="B2789">
        <v>87059</v>
      </c>
      <c r="C2789">
        <v>44342</v>
      </c>
      <c r="D2789">
        <v>44342</v>
      </c>
      <c r="E2789" t="s">
        <v>977</v>
      </c>
      <c r="F2789">
        <v>7.0000000000000007E-2</v>
      </c>
      <c r="G2789">
        <v>6.97</v>
      </c>
      <c r="H2789">
        <v>-2.23</v>
      </c>
      <c r="I2789" t="str">
        <f t="shared" si="43"/>
        <v xml:space="preserve"> </v>
      </c>
      <c r="J2789" t="e">
        <f>IF(#REF!&lt;0,#REF!," ")</f>
        <v>#REF!</v>
      </c>
      <c r="K2789">
        <v>11.58</v>
      </c>
      <c r="L2789">
        <v>18</v>
      </c>
      <c r="M2789">
        <v>206.1</v>
      </c>
      <c r="N2789">
        <v>307</v>
      </c>
    </row>
    <row r="2790" spans="1:14" x14ac:dyDescent="0.25">
      <c r="A2790">
        <v>24149</v>
      </c>
      <c r="B2790">
        <v>87059</v>
      </c>
      <c r="C2790">
        <v>44342</v>
      </c>
      <c r="D2790">
        <v>44343</v>
      </c>
      <c r="E2790" t="s">
        <v>977</v>
      </c>
      <c r="F2790">
        <v>0</v>
      </c>
      <c r="G2790">
        <v>8.7799999999999994</v>
      </c>
      <c r="H2790">
        <v>-43.22</v>
      </c>
      <c r="I2790" t="str">
        <f t="shared" si="43"/>
        <v xml:space="preserve"> </v>
      </c>
      <c r="J2790" t="e">
        <f>IF(#REF!&lt;0,#REF!," ")</f>
        <v>#REF!</v>
      </c>
      <c r="K2790">
        <v>15.31</v>
      </c>
      <c r="L2790">
        <v>7</v>
      </c>
      <c r="M2790">
        <v>117.91</v>
      </c>
      <c r="N2790">
        <v>307</v>
      </c>
    </row>
    <row r="2791" spans="1:14" x14ac:dyDescent="0.25">
      <c r="A2791">
        <v>24782</v>
      </c>
      <c r="B2791">
        <v>90194</v>
      </c>
      <c r="C2791">
        <v>44342</v>
      </c>
      <c r="D2791">
        <v>44342</v>
      </c>
      <c r="E2791" t="s">
        <v>977</v>
      </c>
      <c r="F2791">
        <v>0.01</v>
      </c>
      <c r="G2791">
        <v>0.99</v>
      </c>
      <c r="H2791">
        <v>1045.4673</v>
      </c>
      <c r="I2791">
        <f t="shared" si="43"/>
        <v>1045.4673</v>
      </c>
      <c r="J2791" t="e">
        <f>IF(#REF!&lt;0,#REF!," ")</f>
        <v>#REF!</v>
      </c>
      <c r="K2791">
        <v>90.24</v>
      </c>
      <c r="L2791">
        <v>16</v>
      </c>
      <c r="M2791">
        <v>1515.17</v>
      </c>
      <c r="N2791">
        <v>6</v>
      </c>
    </row>
    <row r="2792" spans="1:14" x14ac:dyDescent="0.25">
      <c r="A2792">
        <v>19071</v>
      </c>
      <c r="B2792">
        <v>89565</v>
      </c>
      <c r="C2792">
        <v>44343</v>
      </c>
      <c r="D2792">
        <v>44352</v>
      </c>
      <c r="E2792" t="s">
        <v>980</v>
      </c>
      <c r="F2792">
        <v>0.08</v>
      </c>
      <c r="G2792">
        <v>0.5</v>
      </c>
      <c r="H2792">
        <v>74.450999999999993</v>
      </c>
      <c r="I2792">
        <f t="shared" si="43"/>
        <v>74.450999999999993</v>
      </c>
      <c r="J2792" t="e">
        <f>IF(#REF!&lt;0,#REF!," ")</f>
        <v>#REF!</v>
      </c>
      <c r="K2792">
        <v>6.3</v>
      </c>
      <c r="L2792">
        <v>17</v>
      </c>
      <c r="M2792">
        <v>107.9</v>
      </c>
      <c r="N2792">
        <v>3238</v>
      </c>
    </row>
    <row r="2793" spans="1:14" x14ac:dyDescent="0.25">
      <c r="A2793">
        <v>20092</v>
      </c>
      <c r="B2793">
        <v>88767</v>
      </c>
      <c r="C2793">
        <v>44343</v>
      </c>
      <c r="D2793">
        <v>44344</v>
      </c>
      <c r="E2793" t="s">
        <v>981</v>
      </c>
      <c r="F2793">
        <v>7.0000000000000007E-2</v>
      </c>
      <c r="G2793">
        <v>44.55</v>
      </c>
      <c r="H2793">
        <v>-186.102</v>
      </c>
      <c r="I2793" t="str">
        <f t="shared" si="43"/>
        <v xml:space="preserve"> </v>
      </c>
      <c r="J2793" t="e">
        <f>IF(#REF!&lt;0,#REF!," ")</f>
        <v>#REF!</v>
      </c>
      <c r="K2793">
        <v>880.98</v>
      </c>
      <c r="L2793">
        <v>5</v>
      </c>
      <c r="M2793">
        <v>4301.3900000000003</v>
      </c>
      <c r="N2793">
        <v>2720</v>
      </c>
    </row>
    <row r="2794" spans="1:14" x14ac:dyDescent="0.25">
      <c r="A2794">
        <v>20093</v>
      </c>
      <c r="B2794">
        <v>88767</v>
      </c>
      <c r="C2794">
        <v>44343</v>
      </c>
      <c r="D2794">
        <v>44344</v>
      </c>
      <c r="E2794" t="s">
        <v>981</v>
      </c>
      <c r="F2794">
        <v>0</v>
      </c>
      <c r="G2794">
        <v>4.51</v>
      </c>
      <c r="H2794">
        <v>-573.70600000000002</v>
      </c>
      <c r="I2794" t="str">
        <f t="shared" si="43"/>
        <v xml:space="preserve"> </v>
      </c>
      <c r="J2794" t="e">
        <f>IF(#REF!&lt;0,#REF!," ")</f>
        <v>#REF!</v>
      </c>
      <c r="K2794">
        <v>13.48</v>
      </c>
      <c r="L2794">
        <v>5</v>
      </c>
      <c r="M2794">
        <v>69.69</v>
      </c>
      <c r="N2794">
        <v>2720</v>
      </c>
    </row>
    <row r="2795" spans="1:14" x14ac:dyDescent="0.25">
      <c r="A2795">
        <v>23046</v>
      </c>
      <c r="B2795">
        <v>87428</v>
      </c>
      <c r="C2795">
        <v>44343</v>
      </c>
      <c r="D2795">
        <v>44346</v>
      </c>
      <c r="E2795" t="s">
        <v>981</v>
      </c>
      <c r="F2795">
        <v>0.03</v>
      </c>
      <c r="G2795">
        <v>5.33</v>
      </c>
      <c r="H2795">
        <v>-100.77732</v>
      </c>
      <c r="I2795" t="str">
        <f t="shared" si="43"/>
        <v xml:space="preserve"> </v>
      </c>
      <c r="J2795" t="e">
        <f>IF(#REF!&lt;0,#REF!," ")</f>
        <v>#REF!</v>
      </c>
      <c r="K2795">
        <v>2.88</v>
      </c>
      <c r="L2795">
        <v>17</v>
      </c>
      <c r="M2795">
        <v>49.42</v>
      </c>
      <c r="N2795">
        <v>1558</v>
      </c>
    </row>
    <row r="2796" spans="1:14" x14ac:dyDescent="0.25">
      <c r="A2796">
        <v>18613</v>
      </c>
      <c r="B2796">
        <v>87758</v>
      </c>
      <c r="C2796">
        <v>44344</v>
      </c>
      <c r="D2796">
        <v>44346</v>
      </c>
      <c r="E2796" t="s">
        <v>979</v>
      </c>
      <c r="F2796">
        <v>7.0000000000000007E-2</v>
      </c>
      <c r="G2796">
        <v>1.99</v>
      </c>
      <c r="H2796">
        <v>37.090000000000003</v>
      </c>
      <c r="I2796">
        <f t="shared" si="43"/>
        <v>37.090000000000003</v>
      </c>
      <c r="J2796" t="e">
        <f>IF(#REF!&lt;0,#REF!," ")</f>
        <v>#REF!</v>
      </c>
      <c r="K2796">
        <v>8.5</v>
      </c>
      <c r="L2796">
        <v>11</v>
      </c>
      <c r="M2796">
        <v>93.77</v>
      </c>
      <c r="N2796">
        <v>1979</v>
      </c>
    </row>
    <row r="2797" spans="1:14" x14ac:dyDescent="0.25">
      <c r="A2797">
        <v>23444</v>
      </c>
      <c r="B2797">
        <v>90856</v>
      </c>
      <c r="C2797">
        <v>44344</v>
      </c>
      <c r="D2797">
        <v>44345</v>
      </c>
      <c r="E2797" t="s">
        <v>979</v>
      </c>
      <c r="F2797">
        <v>0.01</v>
      </c>
      <c r="G2797">
        <v>1.99</v>
      </c>
      <c r="H2797">
        <v>325.197</v>
      </c>
      <c r="I2797">
        <f t="shared" si="43"/>
        <v>325.197</v>
      </c>
      <c r="J2797" t="e">
        <f>IF(#REF!&lt;0,#REF!," ")</f>
        <v>#REF!</v>
      </c>
      <c r="K2797">
        <v>31.78</v>
      </c>
      <c r="L2797">
        <v>14</v>
      </c>
      <c r="M2797">
        <v>471.3</v>
      </c>
      <c r="N2797">
        <v>1155</v>
      </c>
    </row>
    <row r="2798" spans="1:14" x14ac:dyDescent="0.25">
      <c r="A2798">
        <v>26004</v>
      </c>
      <c r="B2798">
        <v>87137</v>
      </c>
      <c r="C2798">
        <v>44344</v>
      </c>
      <c r="D2798">
        <v>44344</v>
      </c>
      <c r="E2798" t="s">
        <v>978</v>
      </c>
      <c r="F2798">
        <v>0.02</v>
      </c>
      <c r="G2798">
        <v>8.9700000000000006</v>
      </c>
      <c r="H2798">
        <v>395.85</v>
      </c>
      <c r="I2798">
        <f t="shared" si="43"/>
        <v>395.85</v>
      </c>
      <c r="J2798" t="e">
        <f>IF(#REF!&lt;0,#REF!," ")</f>
        <v>#REF!</v>
      </c>
      <c r="K2798">
        <v>40.99</v>
      </c>
      <c r="L2798">
        <v>17</v>
      </c>
      <c r="M2798">
        <v>727.04</v>
      </c>
      <c r="N2798">
        <v>923</v>
      </c>
    </row>
    <row r="2799" spans="1:14" x14ac:dyDescent="0.25">
      <c r="A2799">
        <v>26335</v>
      </c>
      <c r="B2799">
        <v>89945</v>
      </c>
      <c r="C2799">
        <v>44344</v>
      </c>
      <c r="D2799">
        <v>44345</v>
      </c>
      <c r="E2799" t="s">
        <v>978</v>
      </c>
      <c r="F2799">
        <v>0.08</v>
      </c>
      <c r="G2799">
        <v>35.840000000000003</v>
      </c>
      <c r="H2799">
        <v>-160.46</v>
      </c>
      <c r="I2799" t="str">
        <f t="shared" si="43"/>
        <v xml:space="preserve"> </v>
      </c>
      <c r="J2799" t="e">
        <f>IF(#REF!&lt;0,#REF!," ")</f>
        <v>#REF!</v>
      </c>
      <c r="K2799">
        <v>100.98</v>
      </c>
      <c r="L2799">
        <v>1</v>
      </c>
      <c r="M2799">
        <v>112.28</v>
      </c>
      <c r="N2799">
        <v>1779</v>
      </c>
    </row>
    <row r="2800" spans="1:14" x14ac:dyDescent="0.25">
      <c r="A2800">
        <v>26336</v>
      </c>
      <c r="B2800">
        <v>89945</v>
      </c>
      <c r="C2800">
        <v>44344</v>
      </c>
      <c r="D2800">
        <v>44344</v>
      </c>
      <c r="E2800" t="s">
        <v>978</v>
      </c>
      <c r="F2800">
        <v>0</v>
      </c>
      <c r="G2800">
        <v>13.99</v>
      </c>
      <c r="H2800">
        <v>16.809999999999999</v>
      </c>
      <c r="I2800">
        <f t="shared" si="43"/>
        <v>16.809999999999999</v>
      </c>
      <c r="J2800" t="e">
        <f>IF(#REF!&lt;0,#REF!," ")</f>
        <v>#REF!</v>
      </c>
      <c r="K2800">
        <v>150.97999999999999</v>
      </c>
      <c r="L2800">
        <v>3</v>
      </c>
      <c r="M2800">
        <v>480.12</v>
      </c>
      <c r="N2800">
        <v>1779</v>
      </c>
    </row>
    <row r="2801" spans="1:14" x14ac:dyDescent="0.25">
      <c r="A2801">
        <v>1006</v>
      </c>
      <c r="B2801">
        <v>7335</v>
      </c>
      <c r="C2801">
        <v>44345</v>
      </c>
      <c r="D2801">
        <v>44350</v>
      </c>
      <c r="E2801" t="s">
        <v>980</v>
      </c>
      <c r="F2801">
        <v>0.01</v>
      </c>
      <c r="G2801">
        <v>4.9000000000000004</v>
      </c>
      <c r="H2801">
        <v>1196.442</v>
      </c>
      <c r="I2801">
        <f t="shared" si="43"/>
        <v>1196.442</v>
      </c>
      <c r="J2801" t="e">
        <f>IF(#REF!&lt;0,#REF!," ")</f>
        <v>#REF!</v>
      </c>
      <c r="K2801">
        <v>95.99</v>
      </c>
      <c r="L2801">
        <v>62</v>
      </c>
      <c r="M2801">
        <v>5308.57</v>
      </c>
      <c r="N2801">
        <v>2238</v>
      </c>
    </row>
    <row r="2802" spans="1:14" x14ac:dyDescent="0.25">
      <c r="A2802">
        <v>5025</v>
      </c>
      <c r="B2802">
        <v>35840</v>
      </c>
      <c r="C2802">
        <v>44345</v>
      </c>
      <c r="D2802">
        <v>44346</v>
      </c>
      <c r="E2802" t="s">
        <v>977</v>
      </c>
      <c r="F2802">
        <v>0.04</v>
      </c>
      <c r="G2802">
        <v>0.5</v>
      </c>
      <c r="H2802">
        <v>54.692099999999996</v>
      </c>
      <c r="I2802">
        <f t="shared" si="43"/>
        <v>54.692099999999996</v>
      </c>
      <c r="J2802" t="e">
        <f>IF(#REF!&lt;0,#REF!," ")</f>
        <v>#REF!</v>
      </c>
      <c r="K2802">
        <v>4.91</v>
      </c>
      <c r="L2802">
        <v>52</v>
      </c>
      <c r="M2802">
        <v>250</v>
      </c>
      <c r="N2802">
        <v>272</v>
      </c>
    </row>
    <row r="2803" spans="1:14" x14ac:dyDescent="0.25">
      <c r="A2803">
        <v>5026</v>
      </c>
      <c r="B2803">
        <v>35840</v>
      </c>
      <c r="C2803">
        <v>44345</v>
      </c>
      <c r="D2803">
        <v>44347</v>
      </c>
      <c r="E2803" t="s">
        <v>977</v>
      </c>
      <c r="F2803">
        <v>0.08</v>
      </c>
      <c r="G2803">
        <v>0.99</v>
      </c>
      <c r="H2803">
        <v>791.81135999999992</v>
      </c>
      <c r="I2803">
        <f t="shared" si="43"/>
        <v>791.81135999999992</v>
      </c>
      <c r="J2803" t="e">
        <f>IF(#REF!&lt;0,#REF!," ")</f>
        <v>#REF!</v>
      </c>
      <c r="K2803">
        <v>85.99</v>
      </c>
      <c r="L2803">
        <v>71</v>
      </c>
      <c r="M2803">
        <v>5060.79</v>
      </c>
      <c r="N2803">
        <v>272</v>
      </c>
    </row>
    <row r="2804" spans="1:14" x14ac:dyDescent="0.25">
      <c r="A2804">
        <v>18343</v>
      </c>
      <c r="B2804">
        <v>87621</v>
      </c>
      <c r="C2804">
        <v>44345</v>
      </c>
      <c r="D2804">
        <v>44352</v>
      </c>
      <c r="E2804" t="s">
        <v>980</v>
      </c>
      <c r="F2804">
        <v>0.09</v>
      </c>
      <c r="G2804">
        <v>4.96</v>
      </c>
      <c r="H2804">
        <v>-58.25</v>
      </c>
      <c r="I2804" t="str">
        <f t="shared" si="43"/>
        <v xml:space="preserve"> </v>
      </c>
      <c r="J2804" t="e">
        <f>IF(#REF!&lt;0,#REF!," ")</f>
        <v>#REF!</v>
      </c>
      <c r="K2804">
        <v>5.78</v>
      </c>
      <c r="L2804">
        <v>11</v>
      </c>
      <c r="M2804">
        <v>59.74</v>
      </c>
      <c r="N2804">
        <v>2930</v>
      </c>
    </row>
    <row r="2805" spans="1:14" x14ac:dyDescent="0.25">
      <c r="A2805">
        <v>19006</v>
      </c>
      <c r="B2805">
        <v>89439</v>
      </c>
      <c r="C2805">
        <v>44345</v>
      </c>
      <c r="D2805">
        <v>44350</v>
      </c>
      <c r="E2805" t="s">
        <v>980</v>
      </c>
      <c r="F2805">
        <v>0.01</v>
      </c>
      <c r="G2805">
        <v>4.9000000000000004</v>
      </c>
      <c r="H2805">
        <v>132.95400000000001</v>
      </c>
      <c r="I2805">
        <f t="shared" si="43"/>
        <v>132.95400000000001</v>
      </c>
      <c r="J2805" t="e">
        <f>IF(#REF!&lt;0,#REF!," ")</f>
        <v>#REF!</v>
      </c>
      <c r="K2805">
        <v>95.99</v>
      </c>
      <c r="L2805">
        <v>16</v>
      </c>
      <c r="M2805">
        <v>1369.95</v>
      </c>
      <c r="N2805">
        <v>2237</v>
      </c>
    </row>
    <row r="2806" spans="1:14" x14ac:dyDescent="0.25">
      <c r="A2806">
        <v>19773</v>
      </c>
      <c r="B2806">
        <v>89925</v>
      </c>
      <c r="C2806">
        <v>44345</v>
      </c>
      <c r="D2806">
        <v>44347</v>
      </c>
      <c r="E2806" t="s">
        <v>977</v>
      </c>
      <c r="F2806">
        <v>0.03</v>
      </c>
      <c r="G2806">
        <v>13.99</v>
      </c>
      <c r="H2806">
        <v>534.66030000000001</v>
      </c>
      <c r="I2806">
        <f t="shared" si="43"/>
        <v>534.66030000000001</v>
      </c>
      <c r="J2806" t="e">
        <f>IF(#REF!&lt;0,#REF!," ")</f>
        <v>#REF!</v>
      </c>
      <c r="K2806">
        <v>105.98</v>
      </c>
      <c r="L2806">
        <v>7</v>
      </c>
      <c r="M2806">
        <v>774.87</v>
      </c>
      <c r="N2806">
        <v>80</v>
      </c>
    </row>
    <row r="2807" spans="1:14" x14ac:dyDescent="0.25">
      <c r="A2807">
        <v>23025</v>
      </c>
      <c r="B2807">
        <v>88944</v>
      </c>
      <c r="C2807">
        <v>44345</v>
      </c>
      <c r="D2807">
        <v>44346</v>
      </c>
      <c r="E2807" t="s">
        <v>977</v>
      </c>
      <c r="F2807">
        <v>0.04</v>
      </c>
      <c r="G2807">
        <v>0.5</v>
      </c>
      <c r="H2807">
        <v>43.125</v>
      </c>
      <c r="I2807">
        <f t="shared" si="43"/>
        <v>43.125</v>
      </c>
      <c r="J2807" t="e">
        <f>IF(#REF!&lt;0,#REF!," ")</f>
        <v>#REF!</v>
      </c>
      <c r="K2807">
        <v>4.91</v>
      </c>
      <c r="L2807">
        <v>13</v>
      </c>
      <c r="M2807">
        <v>62.5</v>
      </c>
      <c r="N2807">
        <v>269</v>
      </c>
    </row>
    <row r="2808" spans="1:14" x14ac:dyDescent="0.25">
      <c r="A2808">
        <v>23026</v>
      </c>
      <c r="B2808">
        <v>88944</v>
      </c>
      <c r="C2808">
        <v>44345</v>
      </c>
      <c r="D2808">
        <v>44347</v>
      </c>
      <c r="E2808" t="s">
        <v>977</v>
      </c>
      <c r="F2808">
        <v>0.08</v>
      </c>
      <c r="G2808">
        <v>0.99</v>
      </c>
      <c r="H2808">
        <v>885.28379999999993</v>
      </c>
      <c r="I2808">
        <f t="shared" si="43"/>
        <v>885.28379999999993</v>
      </c>
      <c r="J2808" t="e">
        <f>IF(#REF!&lt;0,#REF!," ")</f>
        <v>#REF!</v>
      </c>
      <c r="K2808">
        <v>85.99</v>
      </c>
      <c r="L2808">
        <v>18</v>
      </c>
      <c r="M2808">
        <v>1283.02</v>
      </c>
      <c r="N2808">
        <v>269</v>
      </c>
    </row>
    <row r="2809" spans="1:14" x14ac:dyDescent="0.25">
      <c r="A2809">
        <v>19878</v>
      </c>
      <c r="B2809">
        <v>86936</v>
      </c>
      <c r="C2809">
        <v>44346</v>
      </c>
      <c r="D2809">
        <v>44348</v>
      </c>
      <c r="E2809" t="s">
        <v>980</v>
      </c>
      <c r="F2809">
        <v>0.03</v>
      </c>
      <c r="G2809">
        <v>1.71</v>
      </c>
      <c r="H2809">
        <v>79.922699999999992</v>
      </c>
      <c r="I2809">
        <f t="shared" si="43"/>
        <v>79.922699999999992</v>
      </c>
      <c r="J2809" t="e">
        <f>IF(#REF!&lt;0,#REF!," ")</f>
        <v>#REF!</v>
      </c>
      <c r="K2809">
        <v>7.4</v>
      </c>
      <c r="L2809">
        <v>15</v>
      </c>
      <c r="M2809">
        <v>115.83</v>
      </c>
      <c r="N2809">
        <v>2017</v>
      </c>
    </row>
    <row r="2810" spans="1:14" x14ac:dyDescent="0.25">
      <c r="A2810">
        <v>20146</v>
      </c>
      <c r="B2810">
        <v>90080</v>
      </c>
      <c r="C2810">
        <v>44346</v>
      </c>
      <c r="D2810">
        <v>44348</v>
      </c>
      <c r="E2810" t="s">
        <v>979</v>
      </c>
      <c r="F2810">
        <v>0.1</v>
      </c>
      <c r="G2810">
        <v>16.11</v>
      </c>
      <c r="H2810">
        <v>-2.7254999999999887</v>
      </c>
      <c r="I2810" t="str">
        <f t="shared" si="43"/>
        <v xml:space="preserve"> </v>
      </c>
      <c r="J2810" t="e">
        <f>IF(#REF!&lt;0,#REF!," ")</f>
        <v>#REF!</v>
      </c>
      <c r="K2810">
        <v>52.4</v>
      </c>
      <c r="L2810">
        <v>2</v>
      </c>
      <c r="M2810">
        <v>107.24</v>
      </c>
      <c r="N2810">
        <v>2131</v>
      </c>
    </row>
    <row r="2811" spans="1:14" x14ac:dyDescent="0.25">
      <c r="A2811">
        <v>21187</v>
      </c>
      <c r="B2811">
        <v>91281</v>
      </c>
      <c r="C2811">
        <v>44346</v>
      </c>
      <c r="D2811">
        <v>44349</v>
      </c>
      <c r="E2811" t="s">
        <v>978</v>
      </c>
      <c r="F2811">
        <v>0.01</v>
      </c>
      <c r="G2811">
        <v>1.99</v>
      </c>
      <c r="H2811">
        <v>-20.68</v>
      </c>
      <c r="I2811" t="str">
        <f t="shared" si="43"/>
        <v xml:space="preserve"> </v>
      </c>
      <c r="J2811" t="e">
        <f>IF(#REF!&lt;0,#REF!," ")</f>
        <v>#REF!</v>
      </c>
      <c r="K2811">
        <v>1.7</v>
      </c>
      <c r="L2811">
        <v>5</v>
      </c>
      <c r="M2811">
        <v>9.6</v>
      </c>
      <c r="N2811">
        <v>474</v>
      </c>
    </row>
    <row r="2812" spans="1:14" x14ac:dyDescent="0.25">
      <c r="A2812">
        <v>21986</v>
      </c>
      <c r="B2812">
        <v>87490</v>
      </c>
      <c r="C2812">
        <v>44346</v>
      </c>
      <c r="D2812">
        <v>44348</v>
      </c>
      <c r="E2812" t="s">
        <v>978</v>
      </c>
      <c r="F2812">
        <v>0.06</v>
      </c>
      <c r="G2812">
        <v>5.99</v>
      </c>
      <c r="H2812">
        <v>-78.632400000000004</v>
      </c>
      <c r="I2812" t="str">
        <f t="shared" si="43"/>
        <v xml:space="preserve"> </v>
      </c>
      <c r="J2812" t="e">
        <f>IF(#REF!&lt;0,#REF!," ")</f>
        <v>#REF!</v>
      </c>
      <c r="K2812">
        <v>20.95</v>
      </c>
      <c r="L2812">
        <v>4</v>
      </c>
      <c r="M2812">
        <v>84.71</v>
      </c>
      <c r="N2812">
        <v>1552</v>
      </c>
    </row>
    <row r="2813" spans="1:14" x14ac:dyDescent="0.25">
      <c r="A2813">
        <v>21987</v>
      </c>
      <c r="B2813">
        <v>87490</v>
      </c>
      <c r="C2813">
        <v>44346</v>
      </c>
      <c r="D2813">
        <v>44347</v>
      </c>
      <c r="E2813" t="s">
        <v>978</v>
      </c>
      <c r="F2813">
        <v>0.02</v>
      </c>
      <c r="G2813">
        <v>1.99</v>
      </c>
      <c r="H2813">
        <v>-26.683999999999997</v>
      </c>
      <c r="I2813" t="str">
        <f t="shared" si="43"/>
        <v xml:space="preserve"> </v>
      </c>
      <c r="J2813" t="e">
        <f>IF(#REF!&lt;0,#REF!," ")</f>
        <v>#REF!</v>
      </c>
      <c r="K2813">
        <v>20.89</v>
      </c>
      <c r="L2813">
        <v>13</v>
      </c>
      <c r="M2813">
        <v>269.5</v>
      </c>
      <c r="N2813">
        <v>1552</v>
      </c>
    </row>
    <row r="2814" spans="1:14" x14ac:dyDescent="0.25">
      <c r="A2814">
        <v>18496</v>
      </c>
      <c r="B2814">
        <v>88215</v>
      </c>
      <c r="C2814">
        <v>44347</v>
      </c>
      <c r="D2814">
        <v>44351</v>
      </c>
      <c r="E2814" t="s">
        <v>980</v>
      </c>
      <c r="F2814">
        <v>7.0000000000000007E-2</v>
      </c>
      <c r="G2814">
        <v>35.67</v>
      </c>
      <c r="H2814">
        <v>332.30070000000001</v>
      </c>
      <c r="I2814">
        <f t="shared" si="43"/>
        <v>332.30070000000001</v>
      </c>
      <c r="J2814" t="e">
        <f>IF(#REF!&lt;0,#REF!," ")</f>
        <v>#REF!</v>
      </c>
      <c r="K2814">
        <v>280.98</v>
      </c>
      <c r="L2814">
        <v>7</v>
      </c>
      <c r="M2814">
        <v>1896.54</v>
      </c>
      <c r="N2814">
        <v>1378</v>
      </c>
    </row>
    <row r="2815" spans="1:14" x14ac:dyDescent="0.25">
      <c r="A2815">
        <v>19981</v>
      </c>
      <c r="B2815">
        <v>87798</v>
      </c>
      <c r="C2815">
        <v>44347</v>
      </c>
      <c r="D2815">
        <v>44351</v>
      </c>
      <c r="E2815" t="s">
        <v>980</v>
      </c>
      <c r="F2815">
        <v>0.06</v>
      </c>
      <c r="G2815">
        <v>6.92</v>
      </c>
      <c r="H2815">
        <v>-95.41</v>
      </c>
      <c r="I2815" t="str">
        <f t="shared" si="43"/>
        <v xml:space="preserve"> </v>
      </c>
      <c r="J2815" t="e">
        <f>IF(#REF!&lt;0,#REF!," ")</f>
        <v>#REF!</v>
      </c>
      <c r="K2815">
        <v>4.18</v>
      </c>
      <c r="L2815">
        <v>9</v>
      </c>
      <c r="M2815">
        <v>38.67</v>
      </c>
      <c r="N2815">
        <v>3304</v>
      </c>
    </row>
    <row r="2816" spans="1:14" x14ac:dyDescent="0.25">
      <c r="A2816">
        <v>19982</v>
      </c>
      <c r="B2816">
        <v>87798</v>
      </c>
      <c r="C2816">
        <v>44347</v>
      </c>
      <c r="D2816">
        <v>44352</v>
      </c>
      <c r="E2816" t="s">
        <v>980</v>
      </c>
      <c r="F2816">
        <v>0.04</v>
      </c>
      <c r="G2816">
        <v>3.3</v>
      </c>
      <c r="H2816">
        <v>296.65800000000002</v>
      </c>
      <c r="I2816">
        <f t="shared" si="43"/>
        <v>296.65800000000002</v>
      </c>
      <c r="J2816" t="e">
        <f>IF(#REF!&lt;0,#REF!," ")</f>
        <v>#REF!</v>
      </c>
      <c r="K2816">
        <v>55.99</v>
      </c>
      <c r="L2816">
        <v>13</v>
      </c>
      <c r="M2816">
        <v>593.94000000000005</v>
      </c>
      <c r="N2816">
        <v>3304</v>
      </c>
    </row>
    <row r="2817" spans="1:14" x14ac:dyDescent="0.25">
      <c r="A2817">
        <v>19983</v>
      </c>
      <c r="B2817">
        <v>87798</v>
      </c>
      <c r="C2817">
        <v>44347</v>
      </c>
      <c r="D2817">
        <v>44349</v>
      </c>
      <c r="E2817" t="s">
        <v>980</v>
      </c>
      <c r="F2817">
        <v>0.05</v>
      </c>
      <c r="G2817">
        <v>5</v>
      </c>
      <c r="H2817">
        <v>-158.60900000000001</v>
      </c>
      <c r="I2817" t="str">
        <f t="shared" si="43"/>
        <v xml:space="preserve"> </v>
      </c>
      <c r="J2817" t="e">
        <f>IF(#REF!&lt;0,#REF!," ")</f>
        <v>#REF!</v>
      </c>
      <c r="K2817">
        <v>35.99</v>
      </c>
      <c r="L2817">
        <v>11</v>
      </c>
      <c r="M2817">
        <v>343.57</v>
      </c>
      <c r="N2817">
        <v>3304</v>
      </c>
    </row>
    <row r="2818" spans="1:14" x14ac:dyDescent="0.25">
      <c r="A2818">
        <v>18115</v>
      </c>
      <c r="B2818">
        <v>86455</v>
      </c>
      <c r="C2818">
        <v>44348</v>
      </c>
      <c r="D2818">
        <v>44349</v>
      </c>
      <c r="E2818" t="s">
        <v>978</v>
      </c>
      <c r="F2818">
        <v>0.02</v>
      </c>
      <c r="G2818">
        <v>56.14</v>
      </c>
      <c r="H2818">
        <v>4.9800000000000066</v>
      </c>
      <c r="I2818">
        <f t="shared" ref="I2818:I2881" si="44">IF(H2818&gt;0,H2818," ")</f>
        <v>4.9800000000000066</v>
      </c>
      <c r="J2818" t="e">
        <f>IF(#REF!&lt;0,#REF!," ")</f>
        <v>#REF!</v>
      </c>
      <c r="K2818">
        <v>115.99</v>
      </c>
      <c r="L2818">
        <v>14</v>
      </c>
      <c r="M2818">
        <v>1612.63</v>
      </c>
      <c r="N2818">
        <v>2850</v>
      </c>
    </row>
    <row r="2819" spans="1:14" x14ac:dyDescent="0.25">
      <c r="A2819">
        <v>18589</v>
      </c>
      <c r="B2819">
        <v>87907</v>
      </c>
      <c r="C2819">
        <v>44348</v>
      </c>
      <c r="D2819">
        <v>44350</v>
      </c>
      <c r="E2819" t="s">
        <v>980</v>
      </c>
      <c r="F2819">
        <v>0.03</v>
      </c>
      <c r="G2819">
        <v>5.49</v>
      </c>
      <c r="H2819">
        <v>168.39600000000002</v>
      </c>
      <c r="I2819">
        <f t="shared" si="44"/>
        <v>168.39600000000002</v>
      </c>
      <c r="J2819" t="e">
        <f>IF(#REF!&lt;0,#REF!," ")</f>
        <v>#REF!</v>
      </c>
      <c r="K2819">
        <v>34.76</v>
      </c>
      <c r="L2819">
        <v>8</v>
      </c>
      <c r="M2819">
        <v>290.70999999999998</v>
      </c>
      <c r="N2819">
        <v>414</v>
      </c>
    </row>
    <row r="2820" spans="1:14" x14ac:dyDescent="0.25">
      <c r="A2820">
        <v>18590</v>
      </c>
      <c r="B2820">
        <v>87907</v>
      </c>
      <c r="C2820">
        <v>44348</v>
      </c>
      <c r="D2820">
        <v>44355</v>
      </c>
      <c r="E2820" t="s">
        <v>980</v>
      </c>
      <c r="F2820">
        <v>0</v>
      </c>
      <c r="G2820">
        <v>41.44</v>
      </c>
      <c r="H2820">
        <v>4898.3927999999996</v>
      </c>
      <c r="I2820">
        <f t="shared" si="44"/>
        <v>4898.3927999999996</v>
      </c>
      <c r="J2820" t="e">
        <f>IF(#REF!&lt;0,#REF!," ")</f>
        <v>#REF!</v>
      </c>
      <c r="K2820">
        <v>500.98</v>
      </c>
      <c r="L2820">
        <v>14</v>
      </c>
      <c r="M2820">
        <v>7099.12</v>
      </c>
      <c r="N2820">
        <v>413</v>
      </c>
    </row>
    <row r="2821" spans="1:14" x14ac:dyDescent="0.25">
      <c r="A2821">
        <v>22399</v>
      </c>
      <c r="B2821">
        <v>91444</v>
      </c>
      <c r="C2821">
        <v>44348</v>
      </c>
      <c r="D2821">
        <v>44349</v>
      </c>
      <c r="E2821" t="s">
        <v>977</v>
      </c>
      <c r="F2821">
        <v>0.04</v>
      </c>
      <c r="G2821">
        <v>1.67</v>
      </c>
      <c r="H2821">
        <v>109.518</v>
      </c>
      <c r="I2821">
        <f t="shared" si="44"/>
        <v>109.518</v>
      </c>
      <c r="J2821" t="e">
        <f>IF(#REF!&lt;0,#REF!," ")</f>
        <v>#REF!</v>
      </c>
      <c r="K2821">
        <v>5.98</v>
      </c>
      <c r="L2821">
        <v>1</v>
      </c>
      <c r="M2821">
        <v>6.75</v>
      </c>
      <c r="N2821">
        <v>2623</v>
      </c>
    </row>
    <row r="2822" spans="1:14" x14ac:dyDescent="0.25">
      <c r="A2822">
        <v>22400</v>
      </c>
      <c r="B2822">
        <v>91444</v>
      </c>
      <c r="C2822">
        <v>44348</v>
      </c>
      <c r="D2822">
        <v>44349</v>
      </c>
      <c r="E2822" t="s">
        <v>977</v>
      </c>
      <c r="F2822">
        <v>0.02</v>
      </c>
      <c r="G2822">
        <v>5.5</v>
      </c>
      <c r="H2822">
        <v>268.27199999999999</v>
      </c>
      <c r="I2822">
        <f t="shared" si="44"/>
        <v>268.27199999999999</v>
      </c>
      <c r="J2822" t="e">
        <f>IF(#REF!&lt;0,#REF!," ")</f>
        <v>#REF!</v>
      </c>
      <c r="K2822">
        <v>13.43</v>
      </c>
      <c r="L2822">
        <v>14</v>
      </c>
      <c r="M2822">
        <v>199.18</v>
      </c>
      <c r="N2822">
        <v>2623</v>
      </c>
    </row>
    <row r="2823" spans="1:14" x14ac:dyDescent="0.25">
      <c r="A2823">
        <v>18139</v>
      </c>
      <c r="B2823">
        <v>86594</v>
      </c>
      <c r="C2823">
        <v>44349</v>
      </c>
      <c r="D2823">
        <v>44351</v>
      </c>
      <c r="E2823" t="s">
        <v>977</v>
      </c>
      <c r="F2823">
        <v>0.03</v>
      </c>
      <c r="G2823">
        <v>6.5</v>
      </c>
      <c r="H2823">
        <v>54.468000000000004</v>
      </c>
      <c r="I2823">
        <f t="shared" si="44"/>
        <v>54.468000000000004</v>
      </c>
      <c r="J2823" t="e">
        <f>IF(#REF!&lt;0,#REF!," ")</f>
        <v>#REF!</v>
      </c>
      <c r="K2823">
        <v>15.98</v>
      </c>
      <c r="L2823">
        <v>15</v>
      </c>
      <c r="M2823">
        <v>253.55</v>
      </c>
      <c r="N2823">
        <v>2923</v>
      </c>
    </row>
    <row r="2824" spans="1:14" x14ac:dyDescent="0.25">
      <c r="A2824">
        <v>18140</v>
      </c>
      <c r="B2824">
        <v>86594</v>
      </c>
      <c r="C2824">
        <v>44349</v>
      </c>
      <c r="D2824">
        <v>44349</v>
      </c>
      <c r="E2824" t="s">
        <v>977</v>
      </c>
      <c r="F2824">
        <v>0.04</v>
      </c>
      <c r="G2824">
        <v>54.12</v>
      </c>
      <c r="H2824">
        <v>-572.62256480000019</v>
      </c>
      <c r="I2824" t="str">
        <f t="shared" si="44"/>
        <v xml:space="preserve"> </v>
      </c>
      <c r="J2824" t="e">
        <f>IF(#REF!&lt;0,#REF!," ")</f>
        <v>#REF!</v>
      </c>
      <c r="K2824">
        <v>296.18</v>
      </c>
      <c r="L2824">
        <v>10</v>
      </c>
      <c r="M2824">
        <v>2949.44</v>
      </c>
      <c r="N2824">
        <v>2923</v>
      </c>
    </row>
    <row r="2825" spans="1:14" x14ac:dyDescent="0.25">
      <c r="A2825">
        <v>19688</v>
      </c>
      <c r="B2825">
        <v>87974</v>
      </c>
      <c r="C2825">
        <v>44349</v>
      </c>
      <c r="D2825">
        <v>44350</v>
      </c>
      <c r="E2825" t="s">
        <v>979</v>
      </c>
      <c r="F2825">
        <v>0.04</v>
      </c>
      <c r="G2825">
        <v>8.51</v>
      </c>
      <c r="H2825">
        <v>233.80199999999999</v>
      </c>
      <c r="I2825">
        <f t="shared" si="44"/>
        <v>233.80199999999999</v>
      </c>
      <c r="J2825" t="e">
        <f>IF(#REF!&lt;0,#REF!," ")</f>
        <v>#REF!</v>
      </c>
      <c r="K2825">
        <v>17.98</v>
      </c>
      <c r="L2825">
        <v>12</v>
      </c>
      <c r="M2825">
        <v>224.82</v>
      </c>
      <c r="N2825">
        <v>3299</v>
      </c>
    </row>
    <row r="2826" spans="1:14" x14ac:dyDescent="0.25">
      <c r="A2826">
        <v>19689</v>
      </c>
      <c r="B2826">
        <v>87974</v>
      </c>
      <c r="C2826">
        <v>44349</v>
      </c>
      <c r="D2826">
        <v>44349</v>
      </c>
      <c r="E2826" t="s">
        <v>979</v>
      </c>
      <c r="F2826">
        <v>7.0000000000000007E-2</v>
      </c>
      <c r="G2826">
        <v>19.989999999999998</v>
      </c>
      <c r="H2826">
        <v>-15.077999999999999</v>
      </c>
      <c r="I2826" t="str">
        <f t="shared" si="44"/>
        <v xml:space="preserve"> </v>
      </c>
      <c r="J2826" t="e">
        <f>IF(#REF!&lt;0,#REF!," ")</f>
        <v>#REF!</v>
      </c>
      <c r="K2826">
        <v>419.19</v>
      </c>
      <c r="L2826">
        <v>9</v>
      </c>
      <c r="M2826">
        <v>3719.14</v>
      </c>
      <c r="N2826">
        <v>3299</v>
      </c>
    </row>
    <row r="2827" spans="1:14" x14ac:dyDescent="0.25">
      <c r="A2827">
        <v>4172</v>
      </c>
      <c r="B2827">
        <v>29572</v>
      </c>
      <c r="C2827">
        <v>44350</v>
      </c>
      <c r="D2827">
        <v>44351</v>
      </c>
      <c r="E2827" t="s">
        <v>979</v>
      </c>
      <c r="F2827">
        <v>0.1</v>
      </c>
      <c r="G2827">
        <v>16.010000000000002</v>
      </c>
      <c r="H2827">
        <v>84.606628499999999</v>
      </c>
      <c r="I2827">
        <f t="shared" si="44"/>
        <v>84.606628499999999</v>
      </c>
      <c r="J2827" t="e">
        <f>IF(#REF!&lt;0,#REF!," ")</f>
        <v>#REF!</v>
      </c>
      <c r="K2827">
        <v>150.97999999999999</v>
      </c>
      <c r="L2827">
        <v>27</v>
      </c>
      <c r="M2827">
        <v>3986.34</v>
      </c>
      <c r="N2827">
        <v>2882</v>
      </c>
    </row>
    <row r="2828" spans="1:14" x14ac:dyDescent="0.25">
      <c r="A2828">
        <v>20969</v>
      </c>
      <c r="B2828">
        <v>87188</v>
      </c>
      <c r="C2828">
        <v>44350</v>
      </c>
      <c r="D2828">
        <v>44352</v>
      </c>
      <c r="E2828" t="s">
        <v>979</v>
      </c>
      <c r="F2828">
        <v>0.02</v>
      </c>
      <c r="G2828">
        <v>3.37</v>
      </c>
      <c r="H2828">
        <v>11.82</v>
      </c>
      <c r="I2828">
        <f t="shared" si="44"/>
        <v>11.82</v>
      </c>
      <c r="J2828" t="e">
        <f>IF(#REF!&lt;0,#REF!," ")</f>
        <v>#REF!</v>
      </c>
      <c r="K2828">
        <v>10.98</v>
      </c>
      <c r="L2828">
        <v>6</v>
      </c>
      <c r="M2828">
        <v>70.5</v>
      </c>
      <c r="N2828">
        <v>2973</v>
      </c>
    </row>
    <row r="2829" spans="1:14" x14ac:dyDescent="0.25">
      <c r="A2829">
        <v>22172</v>
      </c>
      <c r="B2829">
        <v>87635</v>
      </c>
      <c r="C2829">
        <v>44350</v>
      </c>
      <c r="D2829">
        <v>44351</v>
      </c>
      <c r="E2829" t="s">
        <v>979</v>
      </c>
      <c r="F2829">
        <v>0.1</v>
      </c>
      <c r="G2829">
        <v>16.010000000000002</v>
      </c>
      <c r="H2829">
        <v>151.53425999999999</v>
      </c>
      <c r="I2829">
        <f t="shared" si="44"/>
        <v>151.53425999999999</v>
      </c>
      <c r="J2829" t="e">
        <f>IF(#REF!&lt;0,#REF!," ")</f>
        <v>#REF!</v>
      </c>
      <c r="K2829">
        <v>150.97999999999999</v>
      </c>
      <c r="L2829">
        <v>7</v>
      </c>
      <c r="M2829">
        <v>1033.5</v>
      </c>
      <c r="N2829">
        <v>2885</v>
      </c>
    </row>
    <row r="2830" spans="1:14" x14ac:dyDescent="0.25">
      <c r="A2830">
        <v>25534</v>
      </c>
      <c r="B2830">
        <v>88476</v>
      </c>
      <c r="C2830">
        <v>44350</v>
      </c>
      <c r="D2830">
        <v>44353</v>
      </c>
      <c r="E2830" t="s">
        <v>977</v>
      </c>
      <c r="F2830">
        <v>0.02</v>
      </c>
      <c r="G2830">
        <v>19.989999999999998</v>
      </c>
      <c r="H2830">
        <v>1990.8984</v>
      </c>
      <c r="I2830">
        <f t="shared" si="44"/>
        <v>1990.8984</v>
      </c>
      <c r="J2830" t="e">
        <f>IF(#REF!&lt;0,#REF!," ")</f>
        <v>#REF!</v>
      </c>
      <c r="K2830">
        <v>161.55000000000001</v>
      </c>
      <c r="L2830">
        <v>17</v>
      </c>
      <c r="M2830">
        <v>2885.36</v>
      </c>
      <c r="N2830">
        <v>669</v>
      </c>
    </row>
    <row r="2831" spans="1:14" x14ac:dyDescent="0.25">
      <c r="A2831">
        <v>25991</v>
      </c>
      <c r="B2831">
        <v>88115</v>
      </c>
      <c r="C2831">
        <v>44350</v>
      </c>
      <c r="D2831">
        <v>44352</v>
      </c>
      <c r="E2831" t="s">
        <v>978</v>
      </c>
      <c r="F2831">
        <v>0</v>
      </c>
      <c r="G2831">
        <v>5.44</v>
      </c>
      <c r="H2831">
        <v>-56.828400000000002</v>
      </c>
      <c r="I2831" t="str">
        <f t="shared" si="44"/>
        <v xml:space="preserve"> </v>
      </c>
      <c r="J2831" t="e">
        <f>IF(#REF!&lt;0,#REF!," ")</f>
        <v>#REF!</v>
      </c>
      <c r="K2831">
        <v>2.84</v>
      </c>
      <c r="L2831">
        <v>7</v>
      </c>
      <c r="M2831">
        <v>22.48</v>
      </c>
      <c r="N2831">
        <v>2731</v>
      </c>
    </row>
    <row r="2832" spans="1:14" x14ac:dyDescent="0.25">
      <c r="A2832">
        <v>18956</v>
      </c>
      <c r="B2832">
        <v>89372</v>
      </c>
      <c r="C2832">
        <v>44351</v>
      </c>
      <c r="D2832">
        <v>44355</v>
      </c>
      <c r="E2832" t="s">
        <v>980</v>
      </c>
      <c r="F2832">
        <v>0.08</v>
      </c>
      <c r="G2832">
        <v>7.46</v>
      </c>
      <c r="H2832">
        <v>-113.01600000000001</v>
      </c>
      <c r="I2832" t="str">
        <f t="shared" si="44"/>
        <v xml:space="preserve"> </v>
      </c>
      <c r="J2832" t="e">
        <f>IF(#REF!&lt;0,#REF!," ")</f>
        <v>#REF!</v>
      </c>
      <c r="K2832">
        <v>10.9</v>
      </c>
      <c r="L2832">
        <v>15</v>
      </c>
      <c r="M2832">
        <v>163.56</v>
      </c>
      <c r="N2832">
        <v>159</v>
      </c>
    </row>
    <row r="2833" spans="1:14" x14ac:dyDescent="0.25">
      <c r="A2833">
        <v>21773</v>
      </c>
      <c r="B2833">
        <v>88540</v>
      </c>
      <c r="C2833">
        <v>44351</v>
      </c>
      <c r="D2833">
        <v>44354</v>
      </c>
      <c r="E2833" t="s">
        <v>977</v>
      </c>
      <c r="F2833">
        <v>0.01</v>
      </c>
      <c r="G2833">
        <v>60</v>
      </c>
      <c r="H2833">
        <v>-169.87200000000001</v>
      </c>
      <c r="I2833" t="str">
        <f t="shared" si="44"/>
        <v xml:space="preserve"> </v>
      </c>
      <c r="J2833" t="e">
        <f>IF(#REF!&lt;0,#REF!," ")</f>
        <v>#REF!</v>
      </c>
      <c r="K2833">
        <v>100.8</v>
      </c>
      <c r="L2833">
        <v>2</v>
      </c>
      <c r="M2833">
        <v>233.58</v>
      </c>
      <c r="N2833">
        <v>530</v>
      </c>
    </row>
    <row r="2834" spans="1:14" x14ac:dyDescent="0.25">
      <c r="A2834">
        <v>22950</v>
      </c>
      <c r="B2834">
        <v>86015</v>
      </c>
      <c r="C2834">
        <v>44351</v>
      </c>
      <c r="D2834">
        <v>44358</v>
      </c>
      <c r="E2834" t="s">
        <v>980</v>
      </c>
      <c r="F2834">
        <v>0.03</v>
      </c>
      <c r="G2834">
        <v>6.5</v>
      </c>
      <c r="H2834">
        <v>-60.648000000000003</v>
      </c>
      <c r="I2834" t="str">
        <f t="shared" si="44"/>
        <v xml:space="preserve"> </v>
      </c>
      <c r="J2834" t="e">
        <f>IF(#REF!&lt;0,#REF!," ")</f>
        <v>#REF!</v>
      </c>
      <c r="K2834">
        <v>10.97</v>
      </c>
      <c r="L2834">
        <v>7</v>
      </c>
      <c r="M2834">
        <v>82.23</v>
      </c>
      <c r="N2834">
        <v>459</v>
      </c>
    </row>
    <row r="2835" spans="1:14" x14ac:dyDescent="0.25">
      <c r="A2835">
        <v>24902</v>
      </c>
      <c r="B2835">
        <v>90433</v>
      </c>
      <c r="C2835">
        <v>44351</v>
      </c>
      <c r="D2835">
        <v>44351</v>
      </c>
      <c r="E2835" t="s">
        <v>980</v>
      </c>
      <c r="F2835">
        <v>0.09</v>
      </c>
      <c r="G2835">
        <v>5.26</v>
      </c>
      <c r="H2835">
        <v>-58.456800000000001</v>
      </c>
      <c r="I2835" t="str">
        <f t="shared" si="44"/>
        <v xml:space="preserve"> </v>
      </c>
      <c r="J2835" t="e">
        <f>IF(#REF!&lt;0,#REF!," ")</f>
        <v>#REF!</v>
      </c>
      <c r="K2835">
        <v>3.98</v>
      </c>
      <c r="L2835">
        <v>8</v>
      </c>
      <c r="M2835">
        <v>33.01</v>
      </c>
      <c r="N2835">
        <v>195</v>
      </c>
    </row>
    <row r="2836" spans="1:14" x14ac:dyDescent="0.25">
      <c r="A2836">
        <v>7633</v>
      </c>
      <c r="B2836">
        <v>54628</v>
      </c>
      <c r="C2836">
        <v>44352</v>
      </c>
      <c r="D2836">
        <v>44353</v>
      </c>
      <c r="E2836" t="s">
        <v>977</v>
      </c>
      <c r="F2836">
        <v>7.0000000000000007E-2</v>
      </c>
      <c r="G2836">
        <v>1.99</v>
      </c>
      <c r="H2836">
        <v>115.54</v>
      </c>
      <c r="I2836">
        <f t="shared" si="44"/>
        <v>115.54</v>
      </c>
      <c r="J2836" t="e">
        <f>IF(#REF!&lt;0,#REF!," ")</f>
        <v>#REF!</v>
      </c>
      <c r="K2836">
        <v>22.98</v>
      </c>
      <c r="L2836">
        <v>32</v>
      </c>
      <c r="M2836">
        <v>718.08</v>
      </c>
      <c r="N2836">
        <v>1340</v>
      </c>
    </row>
    <row r="2837" spans="1:14" x14ac:dyDescent="0.25">
      <c r="A2837">
        <v>19217</v>
      </c>
      <c r="B2837">
        <v>89739</v>
      </c>
      <c r="C2837">
        <v>44352</v>
      </c>
      <c r="D2837">
        <v>44354</v>
      </c>
      <c r="E2837" t="s">
        <v>978</v>
      </c>
      <c r="F2837">
        <v>7.0000000000000007E-2</v>
      </c>
      <c r="G2837">
        <v>19.989999999999998</v>
      </c>
      <c r="H2837">
        <v>628.90800000000002</v>
      </c>
      <c r="I2837">
        <f t="shared" si="44"/>
        <v>628.90800000000002</v>
      </c>
      <c r="J2837" t="e">
        <f>IF(#REF!&lt;0,#REF!," ")</f>
        <v>#REF!</v>
      </c>
      <c r="K2837">
        <v>99.99</v>
      </c>
      <c r="L2837">
        <v>17</v>
      </c>
      <c r="M2837">
        <v>1602.19</v>
      </c>
      <c r="N2837">
        <v>685</v>
      </c>
    </row>
    <row r="2838" spans="1:14" x14ac:dyDescent="0.25">
      <c r="A2838">
        <v>19218</v>
      </c>
      <c r="B2838">
        <v>89739</v>
      </c>
      <c r="C2838">
        <v>44352</v>
      </c>
      <c r="D2838">
        <v>44354</v>
      </c>
      <c r="E2838" t="s">
        <v>978</v>
      </c>
      <c r="F2838">
        <v>0.01</v>
      </c>
      <c r="G2838">
        <v>1.25</v>
      </c>
      <c r="H2838">
        <v>317.54489999999998</v>
      </c>
      <c r="I2838">
        <f t="shared" si="44"/>
        <v>317.54489999999998</v>
      </c>
      <c r="J2838" t="e">
        <f>IF(#REF!&lt;0,#REF!," ")</f>
        <v>#REF!</v>
      </c>
      <c r="K2838">
        <v>85.99</v>
      </c>
      <c r="L2838">
        <v>6</v>
      </c>
      <c r="M2838">
        <v>460.21</v>
      </c>
      <c r="N2838">
        <v>685</v>
      </c>
    </row>
    <row r="2839" spans="1:14" x14ac:dyDescent="0.25">
      <c r="A2839">
        <v>22433</v>
      </c>
      <c r="B2839">
        <v>86630</v>
      </c>
      <c r="C2839">
        <v>44352</v>
      </c>
      <c r="D2839">
        <v>44353</v>
      </c>
      <c r="E2839" t="s">
        <v>981</v>
      </c>
      <c r="F2839">
        <v>0.06</v>
      </c>
      <c r="G2839">
        <v>1.99</v>
      </c>
      <c r="H2839">
        <v>-17.152000000000001</v>
      </c>
      <c r="I2839" t="str">
        <f t="shared" si="44"/>
        <v xml:space="preserve"> </v>
      </c>
      <c r="J2839" t="e">
        <f>IF(#REF!&lt;0,#REF!," ")</f>
        <v>#REF!</v>
      </c>
      <c r="K2839">
        <v>8.33</v>
      </c>
      <c r="L2839">
        <v>2</v>
      </c>
      <c r="M2839">
        <v>17.399999999999999</v>
      </c>
      <c r="N2839">
        <v>2094</v>
      </c>
    </row>
    <row r="2840" spans="1:14" x14ac:dyDescent="0.25">
      <c r="A2840">
        <v>22434</v>
      </c>
      <c r="B2840">
        <v>86630</v>
      </c>
      <c r="C2840">
        <v>44352</v>
      </c>
      <c r="D2840">
        <v>44354</v>
      </c>
      <c r="E2840" t="s">
        <v>981</v>
      </c>
      <c r="F2840">
        <v>0.06</v>
      </c>
      <c r="G2840">
        <v>8.64</v>
      </c>
      <c r="H2840">
        <v>73.356000000000009</v>
      </c>
      <c r="I2840">
        <f t="shared" si="44"/>
        <v>73.356000000000009</v>
      </c>
      <c r="J2840" t="e">
        <f>IF(#REF!&lt;0,#REF!," ")</f>
        <v>#REF!</v>
      </c>
      <c r="K2840">
        <v>111.03</v>
      </c>
      <c r="L2840">
        <v>10</v>
      </c>
      <c r="M2840">
        <v>1057.32</v>
      </c>
      <c r="N2840">
        <v>2094</v>
      </c>
    </row>
    <row r="2841" spans="1:14" x14ac:dyDescent="0.25">
      <c r="A2841">
        <v>22937</v>
      </c>
      <c r="B2841">
        <v>87328</v>
      </c>
      <c r="C2841">
        <v>44352</v>
      </c>
      <c r="D2841">
        <v>44354</v>
      </c>
      <c r="E2841" t="s">
        <v>981</v>
      </c>
      <c r="F2841">
        <v>0.08</v>
      </c>
      <c r="G2841">
        <v>6.71</v>
      </c>
      <c r="H2841">
        <v>237.06329999999997</v>
      </c>
      <c r="I2841">
        <f t="shared" si="44"/>
        <v>237.06329999999997</v>
      </c>
      <c r="J2841" t="e">
        <f>IF(#REF!&lt;0,#REF!," ")</f>
        <v>#REF!</v>
      </c>
      <c r="K2841">
        <v>23.99</v>
      </c>
      <c r="L2841">
        <v>15</v>
      </c>
      <c r="M2841">
        <v>343.57</v>
      </c>
      <c r="N2841">
        <v>3110</v>
      </c>
    </row>
    <row r="2842" spans="1:14" x14ac:dyDescent="0.25">
      <c r="A2842">
        <v>25633</v>
      </c>
      <c r="B2842">
        <v>91246</v>
      </c>
      <c r="C2842">
        <v>44352</v>
      </c>
      <c r="D2842">
        <v>44353</v>
      </c>
      <c r="E2842" t="s">
        <v>977</v>
      </c>
      <c r="F2842">
        <v>7.0000000000000007E-2</v>
      </c>
      <c r="G2842">
        <v>1.99</v>
      </c>
      <c r="H2842">
        <v>123.86879999999999</v>
      </c>
      <c r="I2842">
        <f t="shared" si="44"/>
        <v>123.86879999999999</v>
      </c>
      <c r="J2842" t="e">
        <f>IF(#REF!&lt;0,#REF!," ")</f>
        <v>#REF!</v>
      </c>
      <c r="K2842">
        <v>22.98</v>
      </c>
      <c r="L2842">
        <v>8</v>
      </c>
      <c r="M2842">
        <v>179.52</v>
      </c>
      <c r="N2842">
        <v>1339</v>
      </c>
    </row>
    <row r="2843" spans="1:14" x14ac:dyDescent="0.25">
      <c r="A2843">
        <v>3737</v>
      </c>
      <c r="B2843">
        <v>26695</v>
      </c>
      <c r="C2843">
        <v>44353</v>
      </c>
      <c r="D2843">
        <v>44355</v>
      </c>
      <c r="E2843" t="s">
        <v>979</v>
      </c>
      <c r="F2843">
        <v>0.01</v>
      </c>
      <c r="G2843">
        <v>1.43</v>
      </c>
      <c r="H2843">
        <v>163.41999999999999</v>
      </c>
      <c r="I2843">
        <f t="shared" si="44"/>
        <v>163.41999999999999</v>
      </c>
      <c r="J2843" t="e">
        <f>IF(#REF!&lt;0,#REF!," ")</f>
        <v>#REF!</v>
      </c>
      <c r="K2843">
        <v>8.34</v>
      </c>
      <c r="L2843">
        <v>65</v>
      </c>
      <c r="M2843">
        <v>554.92999999999995</v>
      </c>
      <c r="N2843">
        <v>1810</v>
      </c>
    </row>
    <row r="2844" spans="1:14" x14ac:dyDescent="0.25">
      <c r="A2844">
        <v>19864</v>
      </c>
      <c r="B2844">
        <v>88481</v>
      </c>
      <c r="C2844">
        <v>44353</v>
      </c>
      <c r="D2844">
        <v>44355</v>
      </c>
      <c r="E2844" t="s">
        <v>979</v>
      </c>
      <c r="F2844">
        <v>7.0000000000000007E-2</v>
      </c>
      <c r="G2844">
        <v>2.83</v>
      </c>
      <c r="H2844">
        <v>-28.136000000000003</v>
      </c>
      <c r="I2844" t="str">
        <f t="shared" si="44"/>
        <v xml:space="preserve"> </v>
      </c>
      <c r="J2844" t="e">
        <f>IF(#REF!&lt;0,#REF!," ")</f>
        <v>#REF!</v>
      </c>
      <c r="K2844">
        <v>8.1199999999999992</v>
      </c>
      <c r="L2844">
        <v>2</v>
      </c>
      <c r="M2844">
        <v>16.82</v>
      </c>
      <c r="N2844">
        <v>427</v>
      </c>
    </row>
    <row r="2845" spans="1:14" x14ac:dyDescent="0.25">
      <c r="A2845">
        <v>19865</v>
      </c>
      <c r="B2845">
        <v>88481</v>
      </c>
      <c r="C2845">
        <v>44353</v>
      </c>
      <c r="D2845">
        <v>44354</v>
      </c>
      <c r="E2845" t="s">
        <v>979</v>
      </c>
      <c r="F2845">
        <v>0.01</v>
      </c>
      <c r="G2845">
        <v>6.3</v>
      </c>
      <c r="H2845">
        <v>183.71249999999998</v>
      </c>
      <c r="I2845">
        <f t="shared" si="44"/>
        <v>183.71249999999998</v>
      </c>
      <c r="J2845" t="e">
        <f>IF(#REF!&lt;0,#REF!," ")</f>
        <v>#REF!</v>
      </c>
      <c r="K2845">
        <v>23.99</v>
      </c>
      <c r="L2845">
        <v>11</v>
      </c>
      <c r="M2845">
        <v>266.25</v>
      </c>
      <c r="N2845">
        <v>427</v>
      </c>
    </row>
    <row r="2846" spans="1:14" x14ac:dyDescent="0.25">
      <c r="A2846">
        <v>19960</v>
      </c>
      <c r="B2846">
        <v>88049</v>
      </c>
      <c r="C2846">
        <v>44353</v>
      </c>
      <c r="D2846">
        <v>44353</v>
      </c>
      <c r="E2846" t="s">
        <v>977</v>
      </c>
      <c r="F2846">
        <v>0.08</v>
      </c>
      <c r="G2846">
        <v>0.49</v>
      </c>
      <c r="H2846">
        <v>40.654799999999994</v>
      </c>
      <c r="I2846">
        <f t="shared" si="44"/>
        <v>40.654799999999994</v>
      </c>
      <c r="J2846" t="e">
        <f>IF(#REF!&lt;0,#REF!," ")</f>
        <v>#REF!</v>
      </c>
      <c r="K2846">
        <v>4.9800000000000004</v>
      </c>
      <c r="L2846">
        <v>11</v>
      </c>
      <c r="M2846">
        <v>58.92</v>
      </c>
      <c r="N2846">
        <v>216</v>
      </c>
    </row>
    <row r="2847" spans="1:14" x14ac:dyDescent="0.25">
      <c r="A2847">
        <v>21737</v>
      </c>
      <c r="B2847">
        <v>91351</v>
      </c>
      <c r="C2847">
        <v>44353</v>
      </c>
      <c r="D2847">
        <v>44355</v>
      </c>
      <c r="E2847" t="s">
        <v>979</v>
      </c>
      <c r="F2847">
        <v>0.01</v>
      </c>
      <c r="G2847">
        <v>1.43</v>
      </c>
      <c r="H2847">
        <v>-4.200000000000035E-2</v>
      </c>
      <c r="I2847" t="str">
        <f t="shared" si="44"/>
        <v xml:space="preserve"> </v>
      </c>
      <c r="J2847" t="e">
        <f>IF(#REF!&lt;0,#REF!," ")</f>
        <v>#REF!</v>
      </c>
      <c r="K2847">
        <v>8.34</v>
      </c>
      <c r="L2847">
        <v>16</v>
      </c>
      <c r="M2847">
        <v>136.6</v>
      </c>
      <c r="N2847">
        <v>1809</v>
      </c>
    </row>
    <row r="2848" spans="1:14" x14ac:dyDescent="0.25">
      <c r="A2848">
        <v>25151</v>
      </c>
      <c r="B2848">
        <v>88437</v>
      </c>
      <c r="C2848">
        <v>44353</v>
      </c>
      <c r="D2848">
        <v>44355</v>
      </c>
      <c r="E2848" t="s">
        <v>980</v>
      </c>
      <c r="F2848">
        <v>0.09</v>
      </c>
      <c r="G2848">
        <v>3.9</v>
      </c>
      <c r="H2848">
        <v>1298.7662999999998</v>
      </c>
      <c r="I2848">
        <f t="shared" si="44"/>
        <v>1298.7662999999998</v>
      </c>
      <c r="J2848" t="e">
        <f>IF(#REF!&lt;0,#REF!," ")</f>
        <v>#REF!</v>
      </c>
      <c r="K2848">
        <v>155.99</v>
      </c>
      <c r="L2848">
        <v>15</v>
      </c>
      <c r="M2848">
        <v>1882.27</v>
      </c>
      <c r="N2848">
        <v>3201</v>
      </c>
    </row>
    <row r="2849" spans="1:14" x14ac:dyDescent="0.25">
      <c r="A2849">
        <v>18393</v>
      </c>
      <c r="B2849">
        <v>87815</v>
      </c>
      <c r="C2849">
        <v>44354</v>
      </c>
      <c r="D2849">
        <v>44357</v>
      </c>
      <c r="E2849" t="s">
        <v>981</v>
      </c>
      <c r="F2849">
        <v>0.02</v>
      </c>
      <c r="G2849">
        <v>3.99</v>
      </c>
      <c r="H2849">
        <v>550.3578</v>
      </c>
      <c r="I2849">
        <f t="shared" si="44"/>
        <v>550.3578</v>
      </c>
      <c r="J2849" t="e">
        <f>IF(#REF!&lt;0,#REF!," ")</f>
        <v>#REF!</v>
      </c>
      <c r="K2849">
        <v>65.989999999999995</v>
      </c>
      <c r="L2849">
        <v>14</v>
      </c>
      <c r="M2849">
        <v>797.62</v>
      </c>
      <c r="N2849">
        <v>695</v>
      </c>
    </row>
    <row r="2850" spans="1:14" x14ac:dyDescent="0.25">
      <c r="A2850">
        <v>22965</v>
      </c>
      <c r="B2850">
        <v>89009</v>
      </c>
      <c r="C2850">
        <v>44354</v>
      </c>
      <c r="D2850">
        <v>44354</v>
      </c>
      <c r="E2850" t="s">
        <v>978</v>
      </c>
      <c r="F2850">
        <v>0.09</v>
      </c>
      <c r="G2850">
        <v>5.76</v>
      </c>
      <c r="H2850">
        <v>21.084</v>
      </c>
      <c r="I2850">
        <f t="shared" si="44"/>
        <v>21.084</v>
      </c>
      <c r="J2850" t="e">
        <f>IF(#REF!&lt;0,#REF!," ")</f>
        <v>#REF!</v>
      </c>
      <c r="K2850">
        <v>30.98</v>
      </c>
      <c r="L2850">
        <v>2</v>
      </c>
      <c r="M2850">
        <v>62.81</v>
      </c>
      <c r="N2850">
        <v>1028</v>
      </c>
    </row>
    <row r="2851" spans="1:14" x14ac:dyDescent="0.25">
      <c r="A2851">
        <v>22966</v>
      </c>
      <c r="B2851">
        <v>89009</v>
      </c>
      <c r="C2851">
        <v>44354</v>
      </c>
      <c r="D2851">
        <v>44355</v>
      </c>
      <c r="E2851" t="s">
        <v>978</v>
      </c>
      <c r="F2851">
        <v>0.1</v>
      </c>
      <c r="G2851">
        <v>7.69</v>
      </c>
      <c r="H2851">
        <v>-182.5472</v>
      </c>
      <c r="I2851" t="str">
        <f t="shared" si="44"/>
        <v xml:space="preserve"> </v>
      </c>
      <c r="J2851" t="e">
        <f>IF(#REF!&lt;0,#REF!," ")</f>
        <v>#REF!</v>
      </c>
      <c r="K2851">
        <v>125.99</v>
      </c>
      <c r="L2851">
        <v>5</v>
      </c>
      <c r="M2851">
        <v>486.73</v>
      </c>
      <c r="N2851">
        <v>1028</v>
      </c>
    </row>
    <row r="2852" spans="1:14" x14ac:dyDescent="0.25">
      <c r="A2852">
        <v>6398</v>
      </c>
      <c r="B2852">
        <v>45413</v>
      </c>
      <c r="C2852">
        <v>44355</v>
      </c>
      <c r="D2852">
        <v>44356</v>
      </c>
      <c r="E2852" t="s">
        <v>977</v>
      </c>
      <c r="F2852">
        <v>0.03</v>
      </c>
      <c r="G2852">
        <v>6.21</v>
      </c>
      <c r="H2852">
        <v>-73.5655</v>
      </c>
      <c r="I2852" t="str">
        <f t="shared" si="44"/>
        <v xml:space="preserve"> </v>
      </c>
      <c r="J2852" t="e">
        <f>IF(#REF!&lt;0,#REF!," ")</f>
        <v>#REF!</v>
      </c>
      <c r="K2852">
        <v>4.38</v>
      </c>
      <c r="L2852">
        <v>27</v>
      </c>
      <c r="M2852">
        <v>128.61000000000001</v>
      </c>
      <c r="N2852">
        <v>1193</v>
      </c>
    </row>
    <row r="2853" spans="1:14" x14ac:dyDescent="0.25">
      <c r="A2853">
        <v>6399</v>
      </c>
      <c r="B2853">
        <v>45413</v>
      </c>
      <c r="C2853">
        <v>44355</v>
      </c>
      <c r="D2853">
        <v>44356</v>
      </c>
      <c r="E2853" t="s">
        <v>977</v>
      </c>
      <c r="F2853">
        <v>0.05</v>
      </c>
      <c r="G2853">
        <v>9.07</v>
      </c>
      <c r="H2853">
        <v>778.6</v>
      </c>
      <c r="I2853">
        <f t="shared" si="44"/>
        <v>778.6</v>
      </c>
      <c r="J2853" t="e">
        <f>IF(#REF!&lt;0,#REF!," ")</f>
        <v>#REF!</v>
      </c>
      <c r="K2853">
        <v>120.98</v>
      </c>
      <c r="L2853">
        <v>26</v>
      </c>
      <c r="M2853">
        <v>3107.73</v>
      </c>
      <c r="N2853">
        <v>1193</v>
      </c>
    </row>
    <row r="2854" spans="1:14" x14ac:dyDescent="0.25">
      <c r="A2854">
        <v>19017</v>
      </c>
      <c r="B2854">
        <v>89167</v>
      </c>
      <c r="C2854">
        <v>44355</v>
      </c>
      <c r="D2854">
        <v>44356</v>
      </c>
      <c r="E2854" t="s">
        <v>978</v>
      </c>
      <c r="F2854">
        <v>0.05</v>
      </c>
      <c r="G2854">
        <v>1.39</v>
      </c>
      <c r="H2854">
        <v>197.1123</v>
      </c>
      <c r="I2854">
        <f t="shared" si="44"/>
        <v>197.1123</v>
      </c>
      <c r="J2854" t="e">
        <f>IF(#REF!&lt;0,#REF!," ")</f>
        <v>#REF!</v>
      </c>
      <c r="K2854">
        <v>15.67</v>
      </c>
      <c r="L2854">
        <v>19</v>
      </c>
      <c r="M2854">
        <v>285.67</v>
      </c>
      <c r="N2854">
        <v>314</v>
      </c>
    </row>
    <row r="2855" spans="1:14" x14ac:dyDescent="0.25">
      <c r="A2855">
        <v>21625</v>
      </c>
      <c r="B2855">
        <v>91336</v>
      </c>
      <c r="C2855">
        <v>44355</v>
      </c>
      <c r="D2855">
        <v>44357</v>
      </c>
      <c r="E2855" t="s">
        <v>980</v>
      </c>
      <c r="F2855">
        <v>0.04</v>
      </c>
      <c r="G2855">
        <v>5</v>
      </c>
      <c r="H2855">
        <v>86.843399999999988</v>
      </c>
      <c r="I2855">
        <f t="shared" si="44"/>
        <v>86.843399999999988</v>
      </c>
      <c r="J2855" t="e">
        <f>IF(#REF!&lt;0,#REF!," ")</f>
        <v>#REF!</v>
      </c>
      <c r="K2855">
        <v>14.34</v>
      </c>
      <c r="L2855">
        <v>9</v>
      </c>
      <c r="M2855">
        <v>125.86</v>
      </c>
      <c r="N2855">
        <v>661</v>
      </c>
    </row>
    <row r="2856" spans="1:14" x14ac:dyDescent="0.25">
      <c r="A2856">
        <v>21921</v>
      </c>
      <c r="B2856">
        <v>86769</v>
      </c>
      <c r="C2856">
        <v>44355</v>
      </c>
      <c r="D2856">
        <v>44359</v>
      </c>
      <c r="E2856" t="s">
        <v>980</v>
      </c>
      <c r="F2856">
        <v>0.03</v>
      </c>
      <c r="G2856">
        <v>6.13</v>
      </c>
      <c r="H2856">
        <v>10.319999999999993</v>
      </c>
      <c r="I2856">
        <f t="shared" si="44"/>
        <v>10.319999999999993</v>
      </c>
      <c r="J2856" t="e">
        <f>IF(#REF!&lt;0,#REF!," ")</f>
        <v>#REF!</v>
      </c>
      <c r="K2856">
        <v>83.1</v>
      </c>
      <c r="L2856">
        <v>3</v>
      </c>
      <c r="M2856">
        <v>244.24</v>
      </c>
      <c r="N2856">
        <v>1117</v>
      </c>
    </row>
    <row r="2857" spans="1:14" x14ac:dyDescent="0.25">
      <c r="A2857">
        <v>24398</v>
      </c>
      <c r="B2857">
        <v>87593</v>
      </c>
      <c r="C2857">
        <v>44355</v>
      </c>
      <c r="D2857">
        <v>44356</v>
      </c>
      <c r="E2857" t="s">
        <v>977</v>
      </c>
      <c r="F2857">
        <v>0.03</v>
      </c>
      <c r="G2857">
        <v>6.21</v>
      </c>
      <c r="H2857">
        <v>-27.37</v>
      </c>
      <c r="I2857" t="str">
        <f t="shared" si="44"/>
        <v xml:space="preserve"> </v>
      </c>
      <c r="J2857" t="e">
        <f>IF(#REF!&lt;0,#REF!," ")</f>
        <v>#REF!</v>
      </c>
      <c r="K2857">
        <v>4.38</v>
      </c>
      <c r="L2857">
        <v>7</v>
      </c>
      <c r="M2857">
        <v>33.340000000000003</v>
      </c>
      <c r="N2857">
        <v>1194</v>
      </c>
    </row>
    <row r="2858" spans="1:14" x14ac:dyDescent="0.25">
      <c r="A2858">
        <v>24399</v>
      </c>
      <c r="B2858">
        <v>87593</v>
      </c>
      <c r="C2858">
        <v>44355</v>
      </c>
      <c r="D2858">
        <v>44356</v>
      </c>
      <c r="E2858" t="s">
        <v>977</v>
      </c>
      <c r="F2858">
        <v>0.05</v>
      </c>
      <c r="G2858">
        <v>9.07</v>
      </c>
      <c r="H2858">
        <v>-146.09</v>
      </c>
      <c r="I2858" t="str">
        <f t="shared" si="44"/>
        <v xml:space="preserve"> </v>
      </c>
      <c r="J2858" t="e">
        <f>IF(#REF!&lt;0,#REF!," ")</f>
        <v>#REF!</v>
      </c>
      <c r="K2858">
        <v>120.98</v>
      </c>
      <c r="L2858">
        <v>6</v>
      </c>
      <c r="M2858">
        <v>717.17</v>
      </c>
      <c r="N2858">
        <v>1194</v>
      </c>
    </row>
    <row r="2859" spans="1:14" x14ac:dyDescent="0.25">
      <c r="A2859">
        <v>24400</v>
      </c>
      <c r="B2859">
        <v>87593</v>
      </c>
      <c r="C2859">
        <v>44355</v>
      </c>
      <c r="D2859">
        <v>44355</v>
      </c>
      <c r="E2859" t="s">
        <v>977</v>
      </c>
      <c r="F2859">
        <v>0.04</v>
      </c>
      <c r="G2859">
        <v>2.99</v>
      </c>
      <c r="H2859">
        <v>218.53800000000001</v>
      </c>
      <c r="I2859">
        <f t="shared" si="44"/>
        <v>218.53800000000001</v>
      </c>
      <c r="J2859" t="e">
        <f>IF(#REF!&lt;0,#REF!," ")</f>
        <v>#REF!</v>
      </c>
      <c r="K2859">
        <v>5.28</v>
      </c>
      <c r="L2859">
        <v>9</v>
      </c>
      <c r="M2859">
        <v>49.48</v>
      </c>
      <c r="N2859">
        <v>1194</v>
      </c>
    </row>
    <row r="2860" spans="1:14" x14ac:dyDescent="0.25">
      <c r="A2860">
        <v>18878</v>
      </c>
      <c r="B2860">
        <v>87759</v>
      </c>
      <c r="C2860">
        <v>44356</v>
      </c>
      <c r="D2860">
        <v>44357</v>
      </c>
      <c r="E2860" t="s">
        <v>978</v>
      </c>
      <c r="F2860">
        <v>0.01</v>
      </c>
      <c r="G2860">
        <v>0.99</v>
      </c>
      <c r="H2860">
        <v>4.5119999999999996</v>
      </c>
      <c r="I2860">
        <f t="shared" si="44"/>
        <v>4.5119999999999996</v>
      </c>
      <c r="J2860" t="e">
        <f>IF(#REF!&lt;0,#REF!," ")</f>
        <v>#REF!</v>
      </c>
      <c r="K2860">
        <v>2.88</v>
      </c>
      <c r="L2860">
        <v>4</v>
      </c>
      <c r="M2860">
        <v>11.92</v>
      </c>
      <c r="N2860">
        <v>1979</v>
      </c>
    </row>
    <row r="2861" spans="1:14" x14ac:dyDescent="0.25">
      <c r="A2861">
        <v>22276</v>
      </c>
      <c r="B2861">
        <v>90324</v>
      </c>
      <c r="C2861">
        <v>44356</v>
      </c>
      <c r="D2861">
        <v>44356</v>
      </c>
      <c r="E2861" t="s">
        <v>978</v>
      </c>
      <c r="F2861">
        <v>0</v>
      </c>
      <c r="G2861">
        <v>7.59</v>
      </c>
      <c r="H2861">
        <v>-28.624000000000002</v>
      </c>
      <c r="I2861" t="str">
        <f t="shared" si="44"/>
        <v xml:space="preserve"> </v>
      </c>
      <c r="J2861" t="e">
        <f>IF(#REF!&lt;0,#REF!," ")</f>
        <v>#REF!</v>
      </c>
      <c r="K2861">
        <v>13.9</v>
      </c>
      <c r="L2861">
        <v>6</v>
      </c>
      <c r="M2861">
        <v>89.43</v>
      </c>
      <c r="N2861">
        <v>2450</v>
      </c>
    </row>
    <row r="2862" spans="1:14" x14ac:dyDescent="0.25">
      <c r="A2862">
        <v>22929</v>
      </c>
      <c r="B2862">
        <v>91368</v>
      </c>
      <c r="C2862">
        <v>44356</v>
      </c>
      <c r="D2862">
        <v>44358</v>
      </c>
      <c r="E2862" t="s">
        <v>978</v>
      </c>
      <c r="F2862">
        <v>0</v>
      </c>
      <c r="G2862">
        <v>0.7</v>
      </c>
      <c r="H2862">
        <v>-5.6479999999999997</v>
      </c>
      <c r="I2862" t="str">
        <f t="shared" si="44"/>
        <v xml:space="preserve"> </v>
      </c>
      <c r="J2862" t="e">
        <f>IF(#REF!&lt;0,#REF!," ")</f>
        <v>#REF!</v>
      </c>
      <c r="K2862">
        <v>4.71</v>
      </c>
      <c r="L2862">
        <v>12</v>
      </c>
      <c r="M2862">
        <v>57.36</v>
      </c>
      <c r="N2862">
        <v>649</v>
      </c>
    </row>
    <row r="2863" spans="1:14" x14ac:dyDescent="0.25">
      <c r="A2863">
        <v>24099</v>
      </c>
      <c r="B2863">
        <v>88258</v>
      </c>
      <c r="C2863">
        <v>44356</v>
      </c>
      <c r="D2863">
        <v>44360</v>
      </c>
      <c r="E2863" t="s">
        <v>980</v>
      </c>
      <c r="F2863">
        <v>0.02</v>
      </c>
      <c r="G2863">
        <v>10.25</v>
      </c>
      <c r="H2863">
        <v>9.8879999999999999</v>
      </c>
      <c r="I2863">
        <f t="shared" si="44"/>
        <v>9.8879999999999999</v>
      </c>
      <c r="J2863" t="e">
        <f>IF(#REF!&lt;0,#REF!," ")</f>
        <v>#REF!</v>
      </c>
      <c r="K2863">
        <v>49.34</v>
      </c>
      <c r="L2863">
        <v>17</v>
      </c>
      <c r="M2863">
        <v>834.1</v>
      </c>
      <c r="N2863">
        <v>1788</v>
      </c>
    </row>
    <row r="2864" spans="1:14" x14ac:dyDescent="0.25">
      <c r="A2864">
        <v>24100</v>
      </c>
      <c r="B2864">
        <v>88258</v>
      </c>
      <c r="C2864">
        <v>44356</v>
      </c>
      <c r="D2864">
        <v>44363</v>
      </c>
      <c r="E2864" t="s">
        <v>980</v>
      </c>
      <c r="F2864">
        <v>0.05</v>
      </c>
      <c r="G2864">
        <v>1.95</v>
      </c>
      <c r="H2864">
        <v>-30.968000000000004</v>
      </c>
      <c r="I2864" t="str">
        <f t="shared" si="44"/>
        <v xml:space="preserve"> </v>
      </c>
      <c r="J2864" t="e">
        <f>IF(#REF!&lt;0,#REF!," ")</f>
        <v>#REF!</v>
      </c>
      <c r="K2864">
        <v>3.28</v>
      </c>
      <c r="L2864">
        <v>15</v>
      </c>
      <c r="M2864">
        <v>51.19</v>
      </c>
      <c r="N2864">
        <v>1788</v>
      </c>
    </row>
    <row r="2865" spans="1:14" x14ac:dyDescent="0.25">
      <c r="A2865">
        <v>24101</v>
      </c>
      <c r="B2865">
        <v>88258</v>
      </c>
      <c r="C2865">
        <v>44356</v>
      </c>
      <c r="D2865">
        <v>44358</v>
      </c>
      <c r="E2865" t="s">
        <v>980</v>
      </c>
      <c r="F2865">
        <v>0.05</v>
      </c>
      <c r="G2865">
        <v>1.56</v>
      </c>
      <c r="H2865">
        <v>-630.98</v>
      </c>
      <c r="I2865" t="str">
        <f t="shared" si="44"/>
        <v xml:space="preserve"> </v>
      </c>
      <c r="J2865" t="e">
        <f>IF(#REF!&lt;0,#REF!," ")</f>
        <v>#REF!</v>
      </c>
      <c r="K2865">
        <v>1.81</v>
      </c>
      <c r="L2865">
        <v>3</v>
      </c>
      <c r="M2865">
        <v>5.79</v>
      </c>
      <c r="N2865">
        <v>1788</v>
      </c>
    </row>
    <row r="2866" spans="1:14" x14ac:dyDescent="0.25">
      <c r="A2866">
        <v>25204</v>
      </c>
      <c r="B2866">
        <v>86937</v>
      </c>
      <c r="C2866">
        <v>44356</v>
      </c>
      <c r="D2866">
        <v>44361</v>
      </c>
      <c r="E2866" t="s">
        <v>980</v>
      </c>
      <c r="F2866">
        <v>0.03</v>
      </c>
      <c r="G2866">
        <v>0.5</v>
      </c>
      <c r="H2866">
        <v>20.755199999999999</v>
      </c>
      <c r="I2866">
        <f t="shared" si="44"/>
        <v>20.755199999999999</v>
      </c>
      <c r="J2866" t="e">
        <f>IF(#REF!&lt;0,#REF!," ")</f>
        <v>#REF!</v>
      </c>
      <c r="K2866">
        <v>2.88</v>
      </c>
      <c r="L2866">
        <v>10</v>
      </c>
      <c r="M2866">
        <v>30.08</v>
      </c>
      <c r="N2866">
        <v>2021</v>
      </c>
    </row>
    <row r="2867" spans="1:14" x14ac:dyDescent="0.25">
      <c r="A2867">
        <v>3130</v>
      </c>
      <c r="B2867">
        <v>22468</v>
      </c>
      <c r="C2867">
        <v>44357</v>
      </c>
      <c r="D2867">
        <v>44357</v>
      </c>
      <c r="E2867" t="s">
        <v>979</v>
      </c>
      <c r="F2867">
        <v>0</v>
      </c>
      <c r="G2867">
        <v>8.83</v>
      </c>
      <c r="H2867">
        <v>41.522500000000001</v>
      </c>
      <c r="I2867">
        <f t="shared" si="44"/>
        <v>41.522500000000001</v>
      </c>
      <c r="J2867" t="e">
        <f>IF(#REF!&lt;0,#REF!," ")</f>
        <v>#REF!</v>
      </c>
      <c r="K2867">
        <v>20.98</v>
      </c>
      <c r="L2867">
        <v>21</v>
      </c>
      <c r="M2867">
        <v>484.67</v>
      </c>
      <c r="N2867">
        <v>3079</v>
      </c>
    </row>
    <row r="2868" spans="1:14" x14ac:dyDescent="0.25">
      <c r="A2868">
        <v>3131</v>
      </c>
      <c r="B2868">
        <v>22468</v>
      </c>
      <c r="C2868">
        <v>44357</v>
      </c>
      <c r="D2868">
        <v>44358</v>
      </c>
      <c r="E2868" t="s">
        <v>979</v>
      </c>
      <c r="F2868">
        <v>0.03</v>
      </c>
      <c r="G2868">
        <v>1.46</v>
      </c>
      <c r="H2868">
        <v>13.31</v>
      </c>
      <c r="I2868">
        <f t="shared" si="44"/>
        <v>13.31</v>
      </c>
      <c r="J2868" t="e">
        <f>IF(#REF!&lt;0,#REF!," ")</f>
        <v>#REF!</v>
      </c>
      <c r="K2868">
        <v>5.68</v>
      </c>
      <c r="L2868">
        <v>17</v>
      </c>
      <c r="M2868">
        <v>100.61</v>
      </c>
      <c r="N2868">
        <v>3079</v>
      </c>
    </row>
    <row r="2869" spans="1:14" x14ac:dyDescent="0.25">
      <c r="A2869">
        <v>3132</v>
      </c>
      <c r="B2869">
        <v>22468</v>
      </c>
      <c r="C2869">
        <v>44357</v>
      </c>
      <c r="D2869">
        <v>44359</v>
      </c>
      <c r="E2869" t="s">
        <v>979</v>
      </c>
      <c r="F2869">
        <v>0</v>
      </c>
      <c r="G2869">
        <v>4.95</v>
      </c>
      <c r="H2869">
        <v>23.61</v>
      </c>
      <c r="I2869">
        <f t="shared" si="44"/>
        <v>23.61</v>
      </c>
      <c r="J2869" t="e">
        <f>IF(#REF!&lt;0,#REF!," ")</f>
        <v>#REF!</v>
      </c>
      <c r="K2869">
        <v>7.96</v>
      </c>
      <c r="L2869">
        <v>29</v>
      </c>
      <c r="M2869">
        <v>249.93</v>
      </c>
      <c r="N2869">
        <v>3079</v>
      </c>
    </row>
    <row r="2870" spans="1:14" x14ac:dyDescent="0.25">
      <c r="A2870">
        <v>18022</v>
      </c>
      <c r="B2870">
        <v>85941</v>
      </c>
      <c r="C2870">
        <v>44357</v>
      </c>
      <c r="D2870">
        <v>44358</v>
      </c>
      <c r="E2870" t="s">
        <v>978</v>
      </c>
      <c r="F2870">
        <v>0.03</v>
      </c>
      <c r="G2870">
        <v>5.03</v>
      </c>
      <c r="H2870">
        <v>-68.956800000000001</v>
      </c>
      <c r="I2870" t="str">
        <f t="shared" si="44"/>
        <v xml:space="preserve"> </v>
      </c>
      <c r="J2870" t="e">
        <f>IF(#REF!&lt;0,#REF!," ")</f>
        <v>#REF!</v>
      </c>
      <c r="K2870">
        <v>7.99</v>
      </c>
      <c r="L2870">
        <v>10</v>
      </c>
      <c r="M2870">
        <v>71.41</v>
      </c>
      <c r="N2870">
        <v>1188</v>
      </c>
    </row>
    <row r="2871" spans="1:14" x14ac:dyDescent="0.25">
      <c r="A2871">
        <v>18023</v>
      </c>
      <c r="B2871">
        <v>85941</v>
      </c>
      <c r="C2871">
        <v>44357</v>
      </c>
      <c r="D2871">
        <v>44360</v>
      </c>
      <c r="E2871" t="s">
        <v>978</v>
      </c>
      <c r="F2871">
        <v>0.05</v>
      </c>
      <c r="G2871">
        <v>54.74</v>
      </c>
      <c r="H2871">
        <v>-483.03999999999996</v>
      </c>
      <c r="I2871" t="str">
        <f t="shared" si="44"/>
        <v xml:space="preserve"> </v>
      </c>
      <c r="J2871" t="e">
        <f>IF(#REF!&lt;0,#REF!," ")</f>
        <v>#REF!</v>
      </c>
      <c r="K2871">
        <v>130.97999999999999</v>
      </c>
      <c r="L2871">
        <v>11</v>
      </c>
      <c r="M2871">
        <v>1470.94</v>
      </c>
      <c r="N2871">
        <v>1187</v>
      </c>
    </row>
    <row r="2872" spans="1:14" x14ac:dyDescent="0.25">
      <c r="A2872">
        <v>21130</v>
      </c>
      <c r="B2872">
        <v>88243</v>
      </c>
      <c r="C2872">
        <v>44357</v>
      </c>
      <c r="D2872">
        <v>44357</v>
      </c>
      <c r="E2872" t="s">
        <v>979</v>
      </c>
      <c r="F2872">
        <v>0</v>
      </c>
      <c r="G2872">
        <v>8.83</v>
      </c>
      <c r="H2872">
        <v>49.826999999999998</v>
      </c>
      <c r="I2872">
        <f t="shared" si="44"/>
        <v>49.826999999999998</v>
      </c>
      <c r="J2872" t="e">
        <f>IF(#REF!&lt;0,#REF!," ")</f>
        <v>#REF!</v>
      </c>
      <c r="K2872">
        <v>20.98</v>
      </c>
      <c r="L2872">
        <v>5</v>
      </c>
      <c r="M2872">
        <v>115.4</v>
      </c>
      <c r="N2872">
        <v>3076</v>
      </c>
    </row>
    <row r="2873" spans="1:14" x14ac:dyDescent="0.25">
      <c r="A2873">
        <v>21131</v>
      </c>
      <c r="B2873">
        <v>88243</v>
      </c>
      <c r="C2873">
        <v>44357</v>
      </c>
      <c r="D2873">
        <v>44358</v>
      </c>
      <c r="E2873" t="s">
        <v>979</v>
      </c>
      <c r="F2873">
        <v>0.03</v>
      </c>
      <c r="G2873">
        <v>1.46</v>
      </c>
      <c r="H2873">
        <v>15.972000000000001</v>
      </c>
      <c r="I2873">
        <f t="shared" si="44"/>
        <v>15.972000000000001</v>
      </c>
      <c r="J2873" t="e">
        <f>IF(#REF!&lt;0,#REF!," ")</f>
        <v>#REF!</v>
      </c>
      <c r="K2873">
        <v>5.68</v>
      </c>
      <c r="L2873">
        <v>4</v>
      </c>
      <c r="M2873">
        <v>23.67</v>
      </c>
      <c r="N2873">
        <v>3076</v>
      </c>
    </row>
    <row r="2874" spans="1:14" x14ac:dyDescent="0.25">
      <c r="A2874">
        <v>21132</v>
      </c>
      <c r="B2874">
        <v>88243</v>
      </c>
      <c r="C2874">
        <v>44357</v>
      </c>
      <c r="D2874">
        <v>44359</v>
      </c>
      <c r="E2874" t="s">
        <v>979</v>
      </c>
      <c r="F2874">
        <v>0</v>
      </c>
      <c r="G2874">
        <v>4.95</v>
      </c>
      <c r="H2874">
        <v>28.332000000000001</v>
      </c>
      <c r="I2874">
        <f t="shared" si="44"/>
        <v>28.332000000000001</v>
      </c>
      <c r="J2874" t="e">
        <f>IF(#REF!&lt;0,#REF!," ")</f>
        <v>#REF!</v>
      </c>
      <c r="K2874">
        <v>7.96</v>
      </c>
      <c r="L2874">
        <v>7</v>
      </c>
      <c r="M2874">
        <v>60.33</v>
      </c>
      <c r="N2874">
        <v>3077</v>
      </c>
    </row>
    <row r="2875" spans="1:14" x14ac:dyDescent="0.25">
      <c r="A2875">
        <v>22129</v>
      </c>
      <c r="B2875">
        <v>90696</v>
      </c>
      <c r="C2875">
        <v>44357</v>
      </c>
      <c r="D2875">
        <v>44359</v>
      </c>
      <c r="E2875" t="s">
        <v>977</v>
      </c>
      <c r="F2875">
        <v>0.04</v>
      </c>
      <c r="G2875">
        <v>2.5</v>
      </c>
      <c r="H2875">
        <v>644.26679999999999</v>
      </c>
      <c r="I2875">
        <f t="shared" si="44"/>
        <v>644.26679999999999</v>
      </c>
      <c r="J2875" t="e">
        <f>IF(#REF!&lt;0,#REF!," ")</f>
        <v>#REF!</v>
      </c>
      <c r="K2875">
        <v>65.989999999999995</v>
      </c>
      <c r="L2875">
        <v>17</v>
      </c>
      <c r="M2875">
        <v>933.72</v>
      </c>
      <c r="N2875">
        <v>434</v>
      </c>
    </row>
    <row r="2876" spans="1:14" x14ac:dyDescent="0.25">
      <c r="A2876">
        <v>22130</v>
      </c>
      <c r="B2876">
        <v>90696</v>
      </c>
      <c r="C2876">
        <v>44357</v>
      </c>
      <c r="D2876">
        <v>44359</v>
      </c>
      <c r="E2876" t="s">
        <v>977</v>
      </c>
      <c r="F2876">
        <v>0.1</v>
      </c>
      <c r="G2876">
        <v>5.57</v>
      </c>
      <c r="H2876">
        <v>-81.344000000000008</v>
      </c>
      <c r="I2876" t="str">
        <f t="shared" si="44"/>
        <v xml:space="preserve"> </v>
      </c>
      <c r="J2876" t="e">
        <f>IF(#REF!&lt;0,#REF!," ")</f>
        <v>#REF!</v>
      </c>
      <c r="K2876">
        <v>5.28</v>
      </c>
      <c r="L2876">
        <v>12</v>
      </c>
      <c r="M2876">
        <v>59.05</v>
      </c>
      <c r="N2876">
        <v>441</v>
      </c>
    </row>
    <row r="2877" spans="1:14" x14ac:dyDescent="0.25">
      <c r="A2877">
        <v>24490</v>
      </c>
      <c r="B2877">
        <v>89688</v>
      </c>
      <c r="C2877">
        <v>44358</v>
      </c>
      <c r="D2877">
        <v>44365</v>
      </c>
      <c r="E2877" t="s">
        <v>980</v>
      </c>
      <c r="F2877">
        <v>0.08</v>
      </c>
      <c r="G2877">
        <v>6.93</v>
      </c>
      <c r="H2877">
        <v>3.3479999999999999</v>
      </c>
      <c r="I2877">
        <f t="shared" si="44"/>
        <v>3.3479999999999999</v>
      </c>
      <c r="J2877" t="e">
        <f>IF(#REF!&lt;0,#REF!," ")</f>
        <v>#REF!</v>
      </c>
      <c r="K2877">
        <v>26.48</v>
      </c>
      <c r="L2877">
        <v>18</v>
      </c>
      <c r="M2877">
        <v>476.24</v>
      </c>
      <c r="N2877">
        <v>1348</v>
      </c>
    </row>
    <row r="2878" spans="1:14" x14ac:dyDescent="0.25">
      <c r="A2878">
        <v>20004</v>
      </c>
      <c r="B2878">
        <v>89597</v>
      </c>
      <c r="C2878">
        <v>44360</v>
      </c>
      <c r="D2878">
        <v>44362</v>
      </c>
      <c r="E2878" t="s">
        <v>980</v>
      </c>
      <c r="F2878">
        <v>0.04</v>
      </c>
      <c r="G2878">
        <v>1.49</v>
      </c>
      <c r="H2878">
        <v>-6.1823999999999995</v>
      </c>
      <c r="I2878" t="str">
        <f t="shared" si="44"/>
        <v xml:space="preserve"> </v>
      </c>
      <c r="J2878" t="e">
        <f>IF(#REF!&lt;0,#REF!," ")</f>
        <v>#REF!</v>
      </c>
      <c r="K2878">
        <v>2.08</v>
      </c>
      <c r="L2878">
        <v>8</v>
      </c>
      <c r="M2878">
        <v>16.89</v>
      </c>
      <c r="N2878">
        <v>1360</v>
      </c>
    </row>
    <row r="2879" spans="1:14" x14ac:dyDescent="0.25">
      <c r="A2879">
        <v>20005</v>
      </c>
      <c r="B2879">
        <v>89597</v>
      </c>
      <c r="C2879">
        <v>44360</v>
      </c>
      <c r="D2879">
        <v>44362</v>
      </c>
      <c r="E2879" t="s">
        <v>980</v>
      </c>
      <c r="F2879">
        <v>0.06</v>
      </c>
      <c r="G2879">
        <v>30</v>
      </c>
      <c r="H2879">
        <v>-150.19999999999999</v>
      </c>
      <c r="I2879" t="str">
        <f t="shared" si="44"/>
        <v xml:space="preserve"> </v>
      </c>
      <c r="J2879" t="e">
        <f>IF(#REF!&lt;0,#REF!," ")</f>
        <v>#REF!</v>
      </c>
      <c r="K2879">
        <v>160.97999999999999</v>
      </c>
      <c r="L2879">
        <v>2</v>
      </c>
      <c r="M2879">
        <v>326.72000000000003</v>
      </c>
      <c r="N2879">
        <v>1360</v>
      </c>
    </row>
    <row r="2880" spans="1:14" x14ac:dyDescent="0.25">
      <c r="A2880">
        <v>21030</v>
      </c>
      <c r="B2880">
        <v>89065</v>
      </c>
      <c r="C2880">
        <v>44360</v>
      </c>
      <c r="D2880">
        <v>44361</v>
      </c>
      <c r="E2880" t="s">
        <v>979</v>
      </c>
      <c r="F2880">
        <v>0.05</v>
      </c>
      <c r="G2880">
        <v>4</v>
      </c>
      <c r="H2880">
        <v>-61.887999999999998</v>
      </c>
      <c r="I2880" t="str">
        <f t="shared" si="44"/>
        <v xml:space="preserve"> </v>
      </c>
      <c r="J2880" t="e">
        <f>IF(#REF!&lt;0,#REF!," ")</f>
        <v>#REF!</v>
      </c>
      <c r="K2880">
        <v>27.48</v>
      </c>
      <c r="L2880">
        <v>4</v>
      </c>
      <c r="M2880">
        <v>111.46</v>
      </c>
      <c r="N2880">
        <v>1657</v>
      </c>
    </row>
    <row r="2881" spans="1:14" x14ac:dyDescent="0.25">
      <c r="A2881">
        <v>21031</v>
      </c>
      <c r="B2881">
        <v>89065</v>
      </c>
      <c r="C2881">
        <v>44360</v>
      </c>
      <c r="D2881">
        <v>44362</v>
      </c>
      <c r="E2881" t="s">
        <v>979</v>
      </c>
      <c r="F2881">
        <v>0.1</v>
      </c>
      <c r="G2881">
        <v>9.0299999999999994</v>
      </c>
      <c r="H2881">
        <v>5.4480000000000004</v>
      </c>
      <c r="I2881">
        <f t="shared" si="44"/>
        <v>5.4480000000000004</v>
      </c>
      <c r="J2881" t="e">
        <f>IF(#REF!&lt;0,#REF!," ")</f>
        <v>#REF!</v>
      </c>
      <c r="K2881">
        <v>18.97</v>
      </c>
      <c r="L2881">
        <v>11</v>
      </c>
      <c r="M2881">
        <v>193.23</v>
      </c>
      <c r="N2881">
        <v>1657</v>
      </c>
    </row>
    <row r="2882" spans="1:14" x14ac:dyDescent="0.25">
      <c r="A2882">
        <v>22999</v>
      </c>
      <c r="B2882">
        <v>90470</v>
      </c>
      <c r="C2882">
        <v>44360</v>
      </c>
      <c r="D2882">
        <v>44362</v>
      </c>
      <c r="E2882" t="s">
        <v>980</v>
      </c>
      <c r="F2882">
        <v>0.1</v>
      </c>
      <c r="G2882">
        <v>36.61</v>
      </c>
      <c r="H2882">
        <v>-555.91999999999996</v>
      </c>
      <c r="I2882" t="str">
        <f t="shared" ref="I2882:I2945" si="45">IF(H2882&gt;0,H2882," ")</f>
        <v xml:space="preserve"> </v>
      </c>
      <c r="J2882" t="e">
        <f>IF(#REF!&lt;0,#REF!," ")</f>
        <v>#REF!</v>
      </c>
      <c r="K2882">
        <v>58.14</v>
      </c>
      <c r="L2882">
        <v>12</v>
      </c>
      <c r="M2882">
        <v>647.91999999999996</v>
      </c>
      <c r="N2882">
        <v>627</v>
      </c>
    </row>
    <row r="2883" spans="1:14" x14ac:dyDescent="0.25">
      <c r="A2883">
        <v>4698</v>
      </c>
      <c r="B2883">
        <v>33478</v>
      </c>
      <c r="C2883">
        <v>44361</v>
      </c>
      <c r="D2883">
        <v>44363</v>
      </c>
      <c r="E2883" t="s">
        <v>977</v>
      </c>
      <c r="F2883">
        <v>0.04</v>
      </c>
      <c r="G2883">
        <v>3.04</v>
      </c>
      <c r="H2883">
        <v>5.85</v>
      </c>
      <c r="I2883">
        <f t="shared" si="45"/>
        <v>5.85</v>
      </c>
      <c r="J2883" t="e">
        <f>IF(#REF!&lt;0,#REF!," ")</f>
        <v>#REF!</v>
      </c>
      <c r="K2883">
        <v>5.88</v>
      </c>
      <c r="L2883">
        <v>32</v>
      </c>
      <c r="M2883">
        <v>191.85</v>
      </c>
      <c r="N2883">
        <v>2434</v>
      </c>
    </row>
    <row r="2884" spans="1:14" x14ac:dyDescent="0.25">
      <c r="A2884">
        <v>22698</v>
      </c>
      <c r="B2884">
        <v>91521</v>
      </c>
      <c r="C2884">
        <v>44361</v>
      </c>
      <c r="D2884">
        <v>44363</v>
      </c>
      <c r="E2884" t="s">
        <v>977</v>
      </c>
      <c r="F2884">
        <v>0.04</v>
      </c>
      <c r="G2884">
        <v>3.04</v>
      </c>
      <c r="H2884">
        <v>7.02</v>
      </c>
      <c r="I2884">
        <f t="shared" si="45"/>
        <v>7.02</v>
      </c>
      <c r="J2884" t="e">
        <f>IF(#REF!&lt;0,#REF!," ")</f>
        <v>#REF!</v>
      </c>
      <c r="K2884">
        <v>5.88</v>
      </c>
      <c r="L2884">
        <v>8</v>
      </c>
      <c r="M2884">
        <v>47.96</v>
      </c>
      <c r="N2884">
        <v>2435</v>
      </c>
    </row>
    <row r="2885" spans="1:14" x14ac:dyDescent="0.25">
      <c r="A2885">
        <v>22772</v>
      </c>
      <c r="B2885">
        <v>90134</v>
      </c>
      <c r="C2885">
        <v>44361</v>
      </c>
      <c r="D2885">
        <v>44364</v>
      </c>
      <c r="E2885" t="s">
        <v>981</v>
      </c>
      <c r="F2885">
        <v>0</v>
      </c>
      <c r="G2885">
        <v>4.3899999999999997</v>
      </c>
      <c r="H2885">
        <v>13.608000000000001</v>
      </c>
      <c r="I2885">
        <f t="shared" si="45"/>
        <v>13.608000000000001</v>
      </c>
      <c r="J2885" t="e">
        <f>IF(#REF!&lt;0,#REF!," ")</f>
        <v>#REF!</v>
      </c>
      <c r="K2885">
        <v>9.27</v>
      </c>
      <c r="L2885">
        <v>5</v>
      </c>
      <c r="M2885">
        <v>50.24</v>
      </c>
      <c r="N2885">
        <v>1089</v>
      </c>
    </row>
    <row r="2886" spans="1:14" x14ac:dyDescent="0.25">
      <c r="A2886">
        <v>22773</v>
      </c>
      <c r="B2886">
        <v>90134</v>
      </c>
      <c r="C2886">
        <v>44361</v>
      </c>
      <c r="D2886">
        <v>44362</v>
      </c>
      <c r="E2886" t="s">
        <v>981</v>
      </c>
      <c r="F2886">
        <v>0.02</v>
      </c>
      <c r="G2886">
        <v>8.3699999999999992</v>
      </c>
      <c r="H2886">
        <v>-25.983999999999998</v>
      </c>
      <c r="I2886" t="str">
        <f t="shared" si="45"/>
        <v xml:space="preserve"> </v>
      </c>
      <c r="J2886" t="e">
        <f>IF(#REF!&lt;0,#REF!," ")</f>
        <v>#REF!</v>
      </c>
      <c r="K2886">
        <v>6.84</v>
      </c>
      <c r="L2886">
        <v>2</v>
      </c>
      <c r="M2886">
        <v>17.16</v>
      </c>
      <c r="N2886">
        <v>1089</v>
      </c>
    </row>
    <row r="2887" spans="1:14" x14ac:dyDescent="0.25">
      <c r="A2887">
        <v>22774</v>
      </c>
      <c r="B2887">
        <v>90134</v>
      </c>
      <c r="C2887">
        <v>44361</v>
      </c>
      <c r="D2887">
        <v>44363</v>
      </c>
      <c r="E2887" t="s">
        <v>981</v>
      </c>
      <c r="F2887">
        <v>0.09</v>
      </c>
      <c r="G2887">
        <v>4.62</v>
      </c>
      <c r="H2887">
        <v>-138.52000000000001</v>
      </c>
      <c r="I2887" t="str">
        <f t="shared" si="45"/>
        <v xml:space="preserve"> </v>
      </c>
      <c r="J2887" t="e">
        <f>IF(#REF!&lt;0,#REF!," ")</f>
        <v>#REF!</v>
      </c>
      <c r="K2887">
        <v>4.9800000000000004</v>
      </c>
      <c r="L2887">
        <v>18</v>
      </c>
      <c r="M2887">
        <v>84.94</v>
      </c>
      <c r="N2887">
        <v>1090</v>
      </c>
    </row>
    <row r="2888" spans="1:14" x14ac:dyDescent="0.25">
      <c r="A2888">
        <v>22775</v>
      </c>
      <c r="B2888">
        <v>90134</v>
      </c>
      <c r="C2888">
        <v>44361</v>
      </c>
      <c r="D2888">
        <v>44363</v>
      </c>
      <c r="E2888" t="s">
        <v>981</v>
      </c>
      <c r="F2888">
        <v>0.04</v>
      </c>
      <c r="G2888">
        <v>5.5</v>
      </c>
      <c r="H2888">
        <v>-95.215999999999994</v>
      </c>
      <c r="I2888" t="str">
        <f t="shared" si="45"/>
        <v xml:space="preserve"> </v>
      </c>
      <c r="J2888" t="e">
        <f>IF(#REF!&lt;0,#REF!," ")</f>
        <v>#REF!</v>
      </c>
      <c r="K2888">
        <v>32.979999999999997</v>
      </c>
      <c r="L2888">
        <v>5</v>
      </c>
      <c r="M2888">
        <v>168.82</v>
      </c>
      <c r="N2888">
        <v>1090</v>
      </c>
    </row>
    <row r="2889" spans="1:14" x14ac:dyDescent="0.25">
      <c r="A2889">
        <v>24307</v>
      </c>
      <c r="B2889">
        <v>91332</v>
      </c>
      <c r="C2889">
        <v>44361</v>
      </c>
      <c r="D2889">
        <v>44365</v>
      </c>
      <c r="E2889" t="s">
        <v>980</v>
      </c>
      <c r="F2889">
        <v>0</v>
      </c>
      <c r="G2889">
        <v>5</v>
      </c>
      <c r="H2889">
        <v>-45.304000000000002</v>
      </c>
      <c r="I2889" t="str">
        <f t="shared" si="45"/>
        <v xml:space="preserve"> </v>
      </c>
      <c r="J2889" t="e">
        <f>IF(#REF!&lt;0,#REF!," ")</f>
        <v>#REF!</v>
      </c>
      <c r="K2889">
        <v>2.2200000000000002</v>
      </c>
      <c r="L2889">
        <v>7</v>
      </c>
      <c r="M2889">
        <v>21.53</v>
      </c>
      <c r="N2889">
        <v>1372</v>
      </c>
    </row>
    <row r="2890" spans="1:14" x14ac:dyDescent="0.25">
      <c r="A2890">
        <v>24308</v>
      </c>
      <c r="B2890">
        <v>91332</v>
      </c>
      <c r="C2890">
        <v>44361</v>
      </c>
      <c r="D2890">
        <v>44370</v>
      </c>
      <c r="E2890" t="s">
        <v>980</v>
      </c>
      <c r="F2890">
        <v>0.06</v>
      </c>
      <c r="G2890">
        <v>5.89</v>
      </c>
      <c r="H2890">
        <v>-98.408000000000001</v>
      </c>
      <c r="I2890" t="str">
        <f t="shared" si="45"/>
        <v xml:space="preserve"> </v>
      </c>
      <c r="J2890" t="e">
        <f>IF(#REF!&lt;0,#REF!," ")</f>
        <v>#REF!</v>
      </c>
      <c r="K2890">
        <v>26.31</v>
      </c>
      <c r="L2890">
        <v>10</v>
      </c>
      <c r="M2890">
        <v>259.39</v>
      </c>
      <c r="N2890">
        <v>1372</v>
      </c>
    </row>
    <row r="2891" spans="1:14" x14ac:dyDescent="0.25">
      <c r="A2891">
        <v>25522</v>
      </c>
      <c r="B2891">
        <v>86829</v>
      </c>
      <c r="C2891">
        <v>44361</v>
      </c>
      <c r="D2891">
        <v>44362</v>
      </c>
      <c r="E2891" t="s">
        <v>979</v>
      </c>
      <c r="F2891">
        <v>0.06</v>
      </c>
      <c r="G2891">
        <v>19.989999999999998</v>
      </c>
      <c r="H2891">
        <v>-27.832000000000001</v>
      </c>
      <c r="I2891" t="str">
        <f t="shared" si="45"/>
        <v xml:space="preserve"> </v>
      </c>
      <c r="J2891" t="e">
        <f>IF(#REF!&lt;0,#REF!," ")</f>
        <v>#REF!</v>
      </c>
      <c r="K2891">
        <v>140.85</v>
      </c>
      <c r="L2891">
        <v>5</v>
      </c>
      <c r="M2891">
        <v>702.24</v>
      </c>
      <c r="N2891">
        <v>1434</v>
      </c>
    </row>
    <row r="2892" spans="1:14" x14ac:dyDescent="0.25">
      <c r="A2892">
        <v>6021</v>
      </c>
      <c r="B2892">
        <v>42658</v>
      </c>
      <c r="C2892">
        <v>44362</v>
      </c>
      <c r="D2892">
        <v>44362</v>
      </c>
      <c r="E2892" t="s">
        <v>978</v>
      </c>
      <c r="F2892">
        <v>0.08</v>
      </c>
      <c r="G2892">
        <v>2.99</v>
      </c>
      <c r="H2892">
        <v>-8.3260000000000005</v>
      </c>
      <c r="I2892" t="str">
        <f t="shared" si="45"/>
        <v xml:space="preserve"> </v>
      </c>
      <c r="J2892" t="e">
        <f>IF(#REF!&lt;0,#REF!," ")</f>
        <v>#REF!</v>
      </c>
      <c r="K2892">
        <v>5.28</v>
      </c>
      <c r="L2892">
        <v>44</v>
      </c>
      <c r="M2892">
        <v>222.55</v>
      </c>
      <c r="N2892">
        <v>3106</v>
      </c>
    </row>
    <row r="2893" spans="1:14" x14ac:dyDescent="0.25">
      <c r="A2893">
        <v>21014</v>
      </c>
      <c r="B2893">
        <v>89806</v>
      </c>
      <c r="C2893">
        <v>44362</v>
      </c>
      <c r="D2893">
        <v>44365</v>
      </c>
      <c r="E2893" t="s">
        <v>977</v>
      </c>
      <c r="F2893">
        <v>0.02</v>
      </c>
      <c r="G2893">
        <v>1.99</v>
      </c>
      <c r="H2893">
        <v>105.012</v>
      </c>
      <c r="I2893">
        <f t="shared" si="45"/>
        <v>105.012</v>
      </c>
      <c r="J2893" t="e">
        <f>IF(#REF!&lt;0,#REF!," ")</f>
        <v>#REF!</v>
      </c>
      <c r="K2893">
        <v>45.19</v>
      </c>
      <c r="L2893">
        <v>6</v>
      </c>
      <c r="M2893">
        <v>268.38</v>
      </c>
      <c r="N2893">
        <v>3195</v>
      </c>
    </row>
    <row r="2894" spans="1:14" x14ac:dyDescent="0.25">
      <c r="A2894">
        <v>21081</v>
      </c>
      <c r="B2894">
        <v>87594</v>
      </c>
      <c r="C2894">
        <v>44362</v>
      </c>
      <c r="D2894">
        <v>44362</v>
      </c>
      <c r="E2894" t="s">
        <v>980</v>
      </c>
      <c r="F2894">
        <v>0.02</v>
      </c>
      <c r="G2894">
        <v>17.850000000000001</v>
      </c>
      <c r="H2894">
        <v>-227.15351999999999</v>
      </c>
      <c r="I2894" t="str">
        <f t="shared" si="45"/>
        <v xml:space="preserve"> </v>
      </c>
      <c r="J2894" t="e">
        <f>IF(#REF!&lt;0,#REF!," ")</f>
        <v>#REF!</v>
      </c>
      <c r="K2894">
        <v>145.44999999999999</v>
      </c>
      <c r="L2894">
        <v>2</v>
      </c>
      <c r="M2894">
        <v>300.77999999999997</v>
      </c>
      <c r="N2894">
        <v>1195</v>
      </c>
    </row>
    <row r="2895" spans="1:14" x14ac:dyDescent="0.25">
      <c r="A2895">
        <v>21208</v>
      </c>
      <c r="B2895">
        <v>88873</v>
      </c>
      <c r="C2895">
        <v>44362</v>
      </c>
      <c r="D2895">
        <v>44369</v>
      </c>
      <c r="E2895" t="s">
        <v>980</v>
      </c>
      <c r="F2895">
        <v>0.01</v>
      </c>
      <c r="G2895">
        <v>1.99</v>
      </c>
      <c r="H2895">
        <v>-27.143999999999998</v>
      </c>
      <c r="I2895" t="str">
        <f t="shared" si="45"/>
        <v xml:space="preserve"> </v>
      </c>
      <c r="J2895" t="e">
        <f>IF(#REF!&lt;0,#REF!," ")</f>
        <v>#REF!</v>
      </c>
      <c r="K2895">
        <v>10.01</v>
      </c>
      <c r="L2895">
        <v>1</v>
      </c>
      <c r="M2895">
        <v>12.2</v>
      </c>
      <c r="N2895">
        <v>1938</v>
      </c>
    </row>
    <row r="2896" spans="1:14" x14ac:dyDescent="0.25">
      <c r="A2896">
        <v>24705</v>
      </c>
      <c r="B2896">
        <v>90013</v>
      </c>
      <c r="C2896">
        <v>44362</v>
      </c>
      <c r="D2896">
        <v>44367</v>
      </c>
      <c r="E2896" t="s">
        <v>980</v>
      </c>
      <c r="F2896">
        <v>0.08</v>
      </c>
      <c r="G2896">
        <v>0.5</v>
      </c>
      <c r="H2896">
        <v>26.751300000000001</v>
      </c>
      <c r="I2896">
        <f t="shared" si="45"/>
        <v>26.751300000000001</v>
      </c>
      <c r="J2896" t="e">
        <f>IF(#REF!&lt;0,#REF!," ")</f>
        <v>#REF!</v>
      </c>
      <c r="K2896">
        <v>2.88</v>
      </c>
      <c r="L2896">
        <v>14</v>
      </c>
      <c r="M2896">
        <v>38.770000000000003</v>
      </c>
      <c r="N2896">
        <v>2889</v>
      </c>
    </row>
    <row r="2897" spans="1:14" x14ac:dyDescent="0.25">
      <c r="A2897">
        <v>24706</v>
      </c>
      <c r="B2897">
        <v>90013</v>
      </c>
      <c r="C2897">
        <v>44362</v>
      </c>
      <c r="D2897">
        <v>44367</v>
      </c>
      <c r="E2897" t="s">
        <v>980</v>
      </c>
      <c r="F2897">
        <v>0.05</v>
      </c>
      <c r="G2897">
        <v>8.99</v>
      </c>
      <c r="H2897">
        <v>259.34399999999999</v>
      </c>
      <c r="I2897">
        <f t="shared" si="45"/>
        <v>259.34399999999999</v>
      </c>
      <c r="J2897" t="e">
        <f>IF(#REF!&lt;0,#REF!," ")</f>
        <v>#REF!</v>
      </c>
      <c r="K2897">
        <v>25.38</v>
      </c>
      <c r="L2897">
        <v>16</v>
      </c>
      <c r="M2897">
        <v>408.41</v>
      </c>
      <c r="N2897">
        <v>2890</v>
      </c>
    </row>
    <row r="2898" spans="1:14" x14ac:dyDescent="0.25">
      <c r="A2898">
        <v>24707</v>
      </c>
      <c r="B2898">
        <v>90013</v>
      </c>
      <c r="C2898">
        <v>44362</v>
      </c>
      <c r="D2898">
        <v>44362</v>
      </c>
      <c r="E2898" t="s">
        <v>980</v>
      </c>
      <c r="F2898">
        <v>0.08</v>
      </c>
      <c r="G2898">
        <v>35</v>
      </c>
      <c r="H2898">
        <v>-119.52799999999999</v>
      </c>
      <c r="I2898" t="str">
        <f t="shared" si="45"/>
        <v xml:space="preserve"> </v>
      </c>
      <c r="J2898" t="e">
        <f>IF(#REF!&lt;0,#REF!," ")</f>
        <v>#REF!</v>
      </c>
      <c r="K2898">
        <v>167.27</v>
      </c>
      <c r="L2898">
        <v>1</v>
      </c>
      <c r="M2898">
        <v>195.04</v>
      </c>
      <c r="N2898">
        <v>2894</v>
      </c>
    </row>
    <row r="2899" spans="1:14" x14ac:dyDescent="0.25">
      <c r="A2899">
        <v>26357</v>
      </c>
      <c r="B2899">
        <v>86107</v>
      </c>
      <c r="C2899">
        <v>44362</v>
      </c>
      <c r="D2899">
        <v>44364</v>
      </c>
      <c r="E2899" t="s">
        <v>981</v>
      </c>
      <c r="F2899">
        <v>0.09</v>
      </c>
      <c r="G2899">
        <v>0.8</v>
      </c>
      <c r="H2899">
        <v>16.787699999999997</v>
      </c>
      <c r="I2899">
        <f t="shared" si="45"/>
        <v>16.787699999999997</v>
      </c>
      <c r="J2899" t="e">
        <f>IF(#REF!&lt;0,#REF!," ")</f>
        <v>#REF!</v>
      </c>
      <c r="K2899">
        <v>2.62</v>
      </c>
      <c r="L2899">
        <v>9</v>
      </c>
      <c r="M2899">
        <v>24.33</v>
      </c>
      <c r="N2899">
        <v>3046</v>
      </c>
    </row>
    <row r="2900" spans="1:14" x14ac:dyDescent="0.25">
      <c r="A2900">
        <v>18534</v>
      </c>
      <c r="B2900">
        <v>87833</v>
      </c>
      <c r="C2900">
        <v>44363</v>
      </c>
      <c r="D2900">
        <v>44365</v>
      </c>
      <c r="E2900" t="s">
        <v>980</v>
      </c>
      <c r="F2900">
        <v>0.1</v>
      </c>
      <c r="G2900">
        <v>0.49</v>
      </c>
      <c r="H2900">
        <v>34.375799999999998</v>
      </c>
      <c r="I2900">
        <f t="shared" si="45"/>
        <v>34.375799999999998</v>
      </c>
      <c r="J2900" t="e">
        <f>IF(#REF!&lt;0,#REF!," ")</f>
        <v>#REF!</v>
      </c>
      <c r="K2900">
        <v>3.15</v>
      </c>
      <c r="L2900">
        <v>17</v>
      </c>
      <c r="M2900">
        <v>49.82</v>
      </c>
      <c r="N2900">
        <v>2668</v>
      </c>
    </row>
    <row r="2901" spans="1:14" x14ac:dyDescent="0.25">
      <c r="A2901">
        <v>18535</v>
      </c>
      <c r="B2901">
        <v>87833</v>
      </c>
      <c r="C2901">
        <v>44363</v>
      </c>
      <c r="D2901">
        <v>44370</v>
      </c>
      <c r="E2901" t="s">
        <v>980</v>
      </c>
      <c r="F2901">
        <v>0.05</v>
      </c>
      <c r="G2901">
        <v>4.2</v>
      </c>
      <c r="H2901">
        <v>1447.9995000000001</v>
      </c>
      <c r="I2901">
        <f t="shared" si="45"/>
        <v>1447.9995000000001</v>
      </c>
      <c r="J2901" t="e">
        <f>IF(#REF!&lt;0,#REF!," ")</f>
        <v>#REF!</v>
      </c>
      <c r="K2901">
        <v>195.99</v>
      </c>
      <c r="L2901">
        <v>13</v>
      </c>
      <c r="M2901">
        <v>2098.5500000000002</v>
      </c>
      <c r="N2901">
        <v>2668</v>
      </c>
    </row>
    <row r="2902" spans="1:14" x14ac:dyDescent="0.25">
      <c r="A2902">
        <v>19668</v>
      </c>
      <c r="B2902">
        <v>88649</v>
      </c>
      <c r="C2902">
        <v>44363</v>
      </c>
      <c r="D2902">
        <v>44365</v>
      </c>
      <c r="E2902" t="s">
        <v>977</v>
      </c>
      <c r="F2902">
        <v>0.1</v>
      </c>
      <c r="G2902">
        <v>8.99</v>
      </c>
      <c r="H2902">
        <v>-207.988</v>
      </c>
      <c r="I2902" t="str">
        <f t="shared" si="45"/>
        <v xml:space="preserve"> </v>
      </c>
      <c r="J2902" t="e">
        <f>IF(#REF!&lt;0,#REF!," ")</f>
        <v>#REF!</v>
      </c>
      <c r="K2902">
        <v>205.99</v>
      </c>
      <c r="L2902">
        <v>5</v>
      </c>
      <c r="M2902">
        <v>787.91</v>
      </c>
      <c r="N2902">
        <v>576</v>
      </c>
    </row>
    <row r="2903" spans="1:14" x14ac:dyDescent="0.25">
      <c r="A2903">
        <v>22183</v>
      </c>
      <c r="B2903">
        <v>86332</v>
      </c>
      <c r="C2903">
        <v>44363</v>
      </c>
      <c r="D2903">
        <v>44365</v>
      </c>
      <c r="E2903" t="s">
        <v>981</v>
      </c>
      <c r="F2903">
        <v>0.08</v>
      </c>
      <c r="G2903">
        <v>39.25</v>
      </c>
      <c r="H2903">
        <v>-291.89869280000005</v>
      </c>
      <c r="I2903" t="str">
        <f t="shared" si="45"/>
        <v xml:space="preserve"> </v>
      </c>
      <c r="J2903" t="e">
        <f>IF(#REF!&lt;0,#REF!," ")</f>
        <v>#REF!</v>
      </c>
      <c r="K2903">
        <v>150.97999999999999</v>
      </c>
      <c r="L2903">
        <v>8</v>
      </c>
      <c r="M2903">
        <v>1170.6099999999999</v>
      </c>
      <c r="N2903">
        <v>1946</v>
      </c>
    </row>
    <row r="2904" spans="1:14" x14ac:dyDescent="0.25">
      <c r="A2904">
        <v>24079</v>
      </c>
      <c r="B2904">
        <v>91475</v>
      </c>
      <c r="C2904">
        <v>44363</v>
      </c>
      <c r="D2904">
        <v>44363</v>
      </c>
      <c r="E2904" t="s">
        <v>979</v>
      </c>
      <c r="F2904">
        <v>0.06</v>
      </c>
      <c r="G2904">
        <v>30</v>
      </c>
      <c r="H2904">
        <v>-141.52799999999999</v>
      </c>
      <c r="I2904" t="str">
        <f t="shared" si="45"/>
        <v xml:space="preserve"> </v>
      </c>
      <c r="J2904" t="e">
        <f>IF(#REF!&lt;0,#REF!," ")</f>
        <v>#REF!</v>
      </c>
      <c r="K2904">
        <v>113.98</v>
      </c>
      <c r="L2904">
        <v>12</v>
      </c>
      <c r="M2904">
        <v>1322.32</v>
      </c>
      <c r="N2904">
        <v>3371</v>
      </c>
    </row>
    <row r="2905" spans="1:14" x14ac:dyDescent="0.25">
      <c r="A2905">
        <v>25604</v>
      </c>
      <c r="B2905">
        <v>89155</v>
      </c>
      <c r="C2905">
        <v>44363</v>
      </c>
      <c r="D2905">
        <v>44364</v>
      </c>
      <c r="E2905" t="s">
        <v>978</v>
      </c>
      <c r="F2905">
        <v>7.0000000000000007E-2</v>
      </c>
      <c r="G2905">
        <v>19.989999999999998</v>
      </c>
      <c r="H2905">
        <v>2431.2839999999997</v>
      </c>
      <c r="I2905">
        <f t="shared" si="45"/>
        <v>2431.2839999999997</v>
      </c>
      <c r="J2905" t="e">
        <f>IF(#REF!&lt;0,#REF!," ")</f>
        <v>#REF!</v>
      </c>
      <c r="K2905">
        <v>420.98</v>
      </c>
      <c r="L2905">
        <v>9</v>
      </c>
      <c r="M2905">
        <v>3523.6</v>
      </c>
      <c r="N2905">
        <v>2228</v>
      </c>
    </row>
    <row r="2906" spans="1:14" x14ac:dyDescent="0.25">
      <c r="A2906">
        <v>653</v>
      </c>
      <c r="B2906">
        <v>4610</v>
      </c>
      <c r="C2906">
        <v>44364</v>
      </c>
      <c r="D2906">
        <v>44366</v>
      </c>
      <c r="E2906" t="s">
        <v>980</v>
      </c>
      <c r="F2906">
        <v>0.09</v>
      </c>
      <c r="G2906">
        <v>1.99</v>
      </c>
      <c r="H2906">
        <v>-17.010000000000002</v>
      </c>
      <c r="I2906" t="str">
        <f t="shared" si="45"/>
        <v xml:space="preserve"> </v>
      </c>
      <c r="J2906" t="e">
        <f>IF(#REF!&lt;0,#REF!," ")</f>
        <v>#REF!</v>
      </c>
      <c r="K2906">
        <v>8.33</v>
      </c>
      <c r="L2906">
        <v>12</v>
      </c>
      <c r="M2906">
        <v>100.32</v>
      </c>
      <c r="N2906">
        <v>2548</v>
      </c>
    </row>
    <row r="2907" spans="1:14" x14ac:dyDescent="0.25">
      <c r="A2907">
        <v>654</v>
      </c>
      <c r="B2907">
        <v>4610</v>
      </c>
      <c r="C2907">
        <v>44364</v>
      </c>
      <c r="D2907">
        <v>44368</v>
      </c>
      <c r="E2907" t="s">
        <v>980</v>
      </c>
      <c r="F2907">
        <v>0.08</v>
      </c>
      <c r="G2907">
        <v>1.39</v>
      </c>
      <c r="H2907">
        <v>203.01</v>
      </c>
      <c r="I2907">
        <f t="shared" si="45"/>
        <v>203.01</v>
      </c>
      <c r="J2907" t="e">
        <f>IF(#REF!&lt;0,#REF!," ")</f>
        <v>#REF!</v>
      </c>
      <c r="K2907">
        <v>15.67</v>
      </c>
      <c r="L2907">
        <v>44</v>
      </c>
      <c r="M2907">
        <v>678.72</v>
      </c>
      <c r="N2907">
        <v>2548</v>
      </c>
    </row>
    <row r="2908" spans="1:14" x14ac:dyDescent="0.25">
      <c r="A2908">
        <v>2336</v>
      </c>
      <c r="B2908">
        <v>16806</v>
      </c>
      <c r="C2908">
        <v>44364</v>
      </c>
      <c r="D2908">
        <v>44366</v>
      </c>
      <c r="E2908" t="s">
        <v>977</v>
      </c>
      <c r="F2908">
        <v>0</v>
      </c>
      <c r="G2908">
        <v>19.989999999999998</v>
      </c>
      <c r="H2908">
        <v>-201.04700000000003</v>
      </c>
      <c r="I2908" t="str">
        <f t="shared" si="45"/>
        <v xml:space="preserve"> </v>
      </c>
      <c r="J2908" t="e">
        <f>IF(#REF!&lt;0,#REF!," ")</f>
        <v>#REF!</v>
      </c>
      <c r="K2908">
        <v>65.989999999999995</v>
      </c>
      <c r="L2908">
        <v>27</v>
      </c>
      <c r="M2908">
        <v>1539.96</v>
      </c>
      <c r="N2908">
        <v>3342</v>
      </c>
    </row>
    <row r="2909" spans="1:14" x14ac:dyDescent="0.25">
      <c r="A2909">
        <v>18587</v>
      </c>
      <c r="B2909">
        <v>88490</v>
      </c>
      <c r="C2909">
        <v>44364</v>
      </c>
      <c r="D2909">
        <v>44365</v>
      </c>
      <c r="E2909" t="s">
        <v>977</v>
      </c>
      <c r="F2909">
        <v>0.01</v>
      </c>
      <c r="G2909">
        <v>13.22</v>
      </c>
      <c r="H2909">
        <v>134.83199999999999</v>
      </c>
      <c r="I2909">
        <f t="shared" si="45"/>
        <v>134.83199999999999</v>
      </c>
      <c r="J2909" t="e">
        <f>IF(#REF!&lt;0,#REF!," ")</f>
        <v>#REF!</v>
      </c>
      <c r="K2909">
        <v>56.96</v>
      </c>
      <c r="L2909">
        <v>7</v>
      </c>
      <c r="M2909">
        <v>403.82</v>
      </c>
      <c r="N2909">
        <v>1545</v>
      </c>
    </row>
    <row r="2910" spans="1:14" x14ac:dyDescent="0.25">
      <c r="A2910">
        <v>18588</v>
      </c>
      <c r="B2910">
        <v>88490</v>
      </c>
      <c r="C2910">
        <v>44364</v>
      </c>
      <c r="D2910">
        <v>44365</v>
      </c>
      <c r="E2910" t="s">
        <v>977</v>
      </c>
      <c r="F2910">
        <v>0.05</v>
      </c>
      <c r="G2910">
        <v>35</v>
      </c>
      <c r="H2910">
        <v>-185.792</v>
      </c>
      <c r="I2910" t="str">
        <f t="shared" si="45"/>
        <v xml:space="preserve"> </v>
      </c>
      <c r="J2910" t="e">
        <f>IF(#REF!&lt;0,#REF!," ")</f>
        <v>#REF!</v>
      </c>
      <c r="K2910">
        <v>279.48</v>
      </c>
      <c r="L2910">
        <v>1</v>
      </c>
      <c r="M2910">
        <v>305.82</v>
      </c>
      <c r="N2910">
        <v>1545</v>
      </c>
    </row>
    <row r="2911" spans="1:14" x14ac:dyDescent="0.25">
      <c r="A2911">
        <v>18653</v>
      </c>
      <c r="B2911">
        <v>88659</v>
      </c>
      <c r="C2911">
        <v>44364</v>
      </c>
      <c r="D2911">
        <v>44366</v>
      </c>
      <c r="E2911" t="s">
        <v>980</v>
      </c>
      <c r="F2911">
        <v>0.09</v>
      </c>
      <c r="G2911">
        <v>1.99</v>
      </c>
      <c r="H2911">
        <v>-13.608000000000001</v>
      </c>
      <c r="I2911" t="str">
        <f t="shared" si="45"/>
        <v xml:space="preserve"> </v>
      </c>
      <c r="J2911" t="e">
        <f>IF(#REF!&lt;0,#REF!," ")</f>
        <v>#REF!</v>
      </c>
      <c r="K2911">
        <v>8.33</v>
      </c>
      <c r="L2911">
        <v>3</v>
      </c>
      <c r="M2911">
        <v>25.08</v>
      </c>
      <c r="N2911">
        <v>2550</v>
      </c>
    </row>
    <row r="2912" spans="1:14" x14ac:dyDescent="0.25">
      <c r="A2912">
        <v>18654</v>
      </c>
      <c r="B2912">
        <v>88659</v>
      </c>
      <c r="C2912">
        <v>44364</v>
      </c>
      <c r="D2912">
        <v>44368</v>
      </c>
      <c r="E2912" t="s">
        <v>980</v>
      </c>
      <c r="F2912">
        <v>0.08</v>
      </c>
      <c r="G2912">
        <v>1.39</v>
      </c>
      <c r="H2912">
        <v>117.0792</v>
      </c>
      <c r="I2912">
        <f t="shared" si="45"/>
        <v>117.0792</v>
      </c>
      <c r="J2912" t="e">
        <f>IF(#REF!&lt;0,#REF!," ")</f>
        <v>#REF!</v>
      </c>
      <c r="K2912">
        <v>15.67</v>
      </c>
      <c r="L2912">
        <v>11</v>
      </c>
      <c r="M2912">
        <v>169.68</v>
      </c>
      <c r="N2912">
        <v>2550</v>
      </c>
    </row>
    <row r="2913" spans="1:14" x14ac:dyDescent="0.25">
      <c r="A2913">
        <v>20335</v>
      </c>
      <c r="B2913">
        <v>89929</v>
      </c>
      <c r="C2913">
        <v>44364</v>
      </c>
      <c r="D2913">
        <v>44365</v>
      </c>
      <c r="E2913" t="s">
        <v>977</v>
      </c>
      <c r="F2913">
        <v>0.1</v>
      </c>
      <c r="G2913">
        <v>4</v>
      </c>
      <c r="H2913">
        <v>-105.72</v>
      </c>
      <c r="I2913" t="str">
        <f t="shared" si="45"/>
        <v xml:space="preserve"> </v>
      </c>
      <c r="J2913" t="e">
        <f>IF(#REF!&lt;0,#REF!," ")</f>
        <v>#REF!</v>
      </c>
      <c r="K2913">
        <v>43.22</v>
      </c>
      <c r="L2913">
        <v>2</v>
      </c>
      <c r="M2913">
        <v>83.69</v>
      </c>
      <c r="N2913">
        <v>3344</v>
      </c>
    </row>
    <row r="2914" spans="1:14" x14ac:dyDescent="0.25">
      <c r="A2914">
        <v>20336</v>
      </c>
      <c r="B2914">
        <v>89929</v>
      </c>
      <c r="C2914">
        <v>44364</v>
      </c>
      <c r="D2914">
        <v>44366</v>
      </c>
      <c r="E2914" t="s">
        <v>977</v>
      </c>
      <c r="F2914">
        <v>0</v>
      </c>
      <c r="G2914">
        <v>19.989999999999998</v>
      </c>
      <c r="H2914">
        <v>-160.83760000000001</v>
      </c>
      <c r="I2914" t="str">
        <f t="shared" si="45"/>
        <v xml:space="preserve"> </v>
      </c>
      <c r="J2914" t="e">
        <f>IF(#REF!&lt;0,#REF!," ")</f>
        <v>#REF!</v>
      </c>
      <c r="K2914">
        <v>65.989999999999995</v>
      </c>
      <c r="L2914">
        <v>7</v>
      </c>
      <c r="M2914">
        <v>399.25</v>
      </c>
      <c r="N2914">
        <v>3344</v>
      </c>
    </row>
    <row r="2915" spans="1:14" x14ac:dyDescent="0.25">
      <c r="A2915">
        <v>24331</v>
      </c>
      <c r="B2915">
        <v>86938</v>
      </c>
      <c r="C2915">
        <v>44364</v>
      </c>
      <c r="D2915">
        <v>44371</v>
      </c>
      <c r="E2915" t="s">
        <v>980</v>
      </c>
      <c r="F2915">
        <v>0.1</v>
      </c>
      <c r="G2915">
        <v>9.23</v>
      </c>
      <c r="H2915">
        <v>-137.12799999999999</v>
      </c>
      <c r="I2915" t="str">
        <f t="shared" si="45"/>
        <v xml:space="preserve"> </v>
      </c>
      <c r="J2915" t="e">
        <f>IF(#REF!&lt;0,#REF!," ")</f>
        <v>#REF!</v>
      </c>
      <c r="K2915">
        <v>7.77</v>
      </c>
      <c r="L2915">
        <v>9</v>
      </c>
      <c r="M2915">
        <v>67.52</v>
      </c>
      <c r="N2915">
        <v>2021</v>
      </c>
    </row>
    <row r="2916" spans="1:14" x14ac:dyDescent="0.25">
      <c r="A2916">
        <v>24369</v>
      </c>
      <c r="B2916">
        <v>91439</v>
      </c>
      <c r="C2916">
        <v>44364</v>
      </c>
      <c r="D2916">
        <v>44373</v>
      </c>
      <c r="E2916" t="s">
        <v>980</v>
      </c>
      <c r="F2916">
        <v>7.0000000000000007E-2</v>
      </c>
      <c r="G2916">
        <v>24.49</v>
      </c>
      <c r="H2916">
        <v>3638.3768999999998</v>
      </c>
      <c r="I2916">
        <f t="shared" si="45"/>
        <v>3638.3768999999998</v>
      </c>
      <c r="J2916" t="e">
        <f>IF(#REF!&lt;0,#REF!," ")</f>
        <v>#REF!</v>
      </c>
      <c r="K2916">
        <v>599.99</v>
      </c>
      <c r="L2916">
        <v>9</v>
      </c>
      <c r="M2916">
        <v>5273.01</v>
      </c>
      <c r="N2916">
        <v>3361</v>
      </c>
    </row>
    <row r="2917" spans="1:14" x14ac:dyDescent="0.25">
      <c r="A2917">
        <v>24370</v>
      </c>
      <c r="B2917">
        <v>91439</v>
      </c>
      <c r="C2917">
        <v>44364</v>
      </c>
      <c r="D2917">
        <v>44371</v>
      </c>
      <c r="E2917" t="s">
        <v>980</v>
      </c>
      <c r="F2917">
        <v>0.08</v>
      </c>
      <c r="G2917">
        <v>0.8</v>
      </c>
      <c r="H2917">
        <v>3.1799999999999997</v>
      </c>
      <c r="I2917">
        <f t="shared" si="45"/>
        <v>3.1799999999999997</v>
      </c>
      <c r="J2917" t="e">
        <f>IF(#REF!&lt;0,#REF!," ")</f>
        <v>#REF!</v>
      </c>
      <c r="K2917">
        <v>2.62</v>
      </c>
      <c r="L2917">
        <v>4</v>
      </c>
      <c r="M2917">
        <v>10.44</v>
      </c>
      <c r="N2917">
        <v>3361</v>
      </c>
    </row>
    <row r="2918" spans="1:14" x14ac:dyDescent="0.25">
      <c r="A2918">
        <v>26067</v>
      </c>
      <c r="B2918">
        <v>86727</v>
      </c>
      <c r="C2918">
        <v>44364</v>
      </c>
      <c r="D2918">
        <v>44366</v>
      </c>
      <c r="E2918" t="s">
        <v>979</v>
      </c>
      <c r="F2918">
        <v>7.0000000000000007E-2</v>
      </c>
      <c r="G2918">
        <v>1.39</v>
      </c>
      <c r="H2918">
        <v>350.4873</v>
      </c>
      <c r="I2918">
        <f t="shared" si="45"/>
        <v>350.4873</v>
      </c>
      <c r="J2918" t="e">
        <f>IF(#REF!&lt;0,#REF!," ")</f>
        <v>#REF!</v>
      </c>
      <c r="K2918">
        <v>15.67</v>
      </c>
      <c r="L2918">
        <v>14</v>
      </c>
      <c r="M2918">
        <v>218.3</v>
      </c>
      <c r="N2918">
        <v>1673</v>
      </c>
    </row>
    <row r="2919" spans="1:14" x14ac:dyDescent="0.25">
      <c r="A2919">
        <v>21273</v>
      </c>
      <c r="B2919">
        <v>87681</v>
      </c>
      <c r="C2919">
        <v>44365</v>
      </c>
      <c r="D2919">
        <v>44367</v>
      </c>
      <c r="E2919" t="s">
        <v>980</v>
      </c>
      <c r="F2919">
        <v>0.08</v>
      </c>
      <c r="G2919">
        <v>12.06</v>
      </c>
      <c r="H2919">
        <v>2904.6998999999996</v>
      </c>
      <c r="I2919">
        <f t="shared" si="45"/>
        <v>2904.6998999999996</v>
      </c>
      <c r="J2919" t="e">
        <f>IF(#REF!&lt;0,#REF!," ")</f>
        <v>#REF!</v>
      </c>
      <c r="K2919">
        <v>399.98</v>
      </c>
      <c r="L2919">
        <v>11</v>
      </c>
      <c r="M2919">
        <v>4209.71</v>
      </c>
      <c r="N2919">
        <v>2699</v>
      </c>
    </row>
    <row r="2920" spans="1:14" x14ac:dyDescent="0.25">
      <c r="A2920">
        <v>18136</v>
      </c>
      <c r="B2920">
        <v>86285</v>
      </c>
      <c r="C2920">
        <v>44366</v>
      </c>
      <c r="D2920">
        <v>44366</v>
      </c>
      <c r="E2920" t="s">
        <v>979</v>
      </c>
      <c r="F2920">
        <v>0.04</v>
      </c>
      <c r="G2920">
        <v>3.5</v>
      </c>
      <c r="H2920">
        <v>-11.8979</v>
      </c>
      <c r="I2920" t="str">
        <f t="shared" si="45"/>
        <v xml:space="preserve"> </v>
      </c>
      <c r="J2920" t="e">
        <f>IF(#REF!&lt;0,#REF!," ")</f>
        <v>#REF!</v>
      </c>
      <c r="K2920">
        <v>70.97</v>
      </c>
      <c r="L2920">
        <v>9</v>
      </c>
      <c r="M2920">
        <v>649.97</v>
      </c>
      <c r="N2920">
        <v>3330</v>
      </c>
    </row>
    <row r="2921" spans="1:14" x14ac:dyDescent="0.25">
      <c r="A2921">
        <v>18358</v>
      </c>
      <c r="B2921">
        <v>86005</v>
      </c>
      <c r="C2921">
        <v>44366</v>
      </c>
      <c r="D2921">
        <v>44367</v>
      </c>
      <c r="E2921" t="s">
        <v>978</v>
      </c>
      <c r="F2921">
        <v>0.03</v>
      </c>
      <c r="G2921">
        <v>5.34</v>
      </c>
      <c r="H2921">
        <v>-57.233199999999997</v>
      </c>
      <c r="I2921" t="str">
        <f t="shared" si="45"/>
        <v xml:space="preserve"> </v>
      </c>
      <c r="J2921" t="e">
        <f>IF(#REF!&lt;0,#REF!," ")</f>
        <v>#REF!</v>
      </c>
      <c r="K2921">
        <v>4.13</v>
      </c>
      <c r="L2921">
        <v>8</v>
      </c>
      <c r="M2921">
        <v>34.72</v>
      </c>
      <c r="N2921">
        <v>2138</v>
      </c>
    </row>
    <row r="2922" spans="1:14" x14ac:dyDescent="0.25">
      <c r="A2922">
        <v>18359</v>
      </c>
      <c r="B2922">
        <v>86005</v>
      </c>
      <c r="C2922">
        <v>44366</v>
      </c>
      <c r="D2922">
        <v>44367</v>
      </c>
      <c r="E2922" t="s">
        <v>978</v>
      </c>
      <c r="F2922">
        <v>0.1</v>
      </c>
      <c r="G2922">
        <v>0.5</v>
      </c>
      <c r="H2922">
        <v>43.725299999999997</v>
      </c>
      <c r="I2922">
        <f t="shared" si="45"/>
        <v>43.725299999999997</v>
      </c>
      <c r="J2922" t="e">
        <f>IF(#REF!&lt;0,#REF!," ")</f>
        <v>#REF!</v>
      </c>
      <c r="K2922">
        <v>4.13</v>
      </c>
      <c r="L2922">
        <v>17</v>
      </c>
      <c r="M2922">
        <v>63.37</v>
      </c>
      <c r="N2922">
        <v>2138</v>
      </c>
    </row>
    <row r="2923" spans="1:14" x14ac:dyDescent="0.25">
      <c r="A2923">
        <v>18360</v>
      </c>
      <c r="B2923">
        <v>86005</v>
      </c>
      <c r="C2923">
        <v>44366</v>
      </c>
      <c r="D2923">
        <v>44368</v>
      </c>
      <c r="E2923" t="s">
        <v>978</v>
      </c>
      <c r="F2923">
        <v>0.08</v>
      </c>
      <c r="G2923">
        <v>4.8099999999999996</v>
      </c>
      <c r="H2923">
        <v>-58.995199999999997</v>
      </c>
      <c r="I2923" t="str">
        <f t="shared" si="45"/>
        <v xml:space="preserve"> </v>
      </c>
      <c r="J2923" t="e">
        <f>IF(#REF!&lt;0,#REF!," ")</f>
        <v>#REF!</v>
      </c>
      <c r="K2923">
        <v>20.99</v>
      </c>
      <c r="L2923">
        <v>3</v>
      </c>
      <c r="M2923">
        <v>54.05</v>
      </c>
      <c r="N2923">
        <v>2138</v>
      </c>
    </row>
    <row r="2924" spans="1:14" x14ac:dyDescent="0.25">
      <c r="A2924">
        <v>22650</v>
      </c>
      <c r="B2924">
        <v>91031</v>
      </c>
      <c r="C2924">
        <v>44366</v>
      </c>
      <c r="D2924">
        <v>44373</v>
      </c>
      <c r="E2924" t="s">
        <v>980</v>
      </c>
      <c r="F2924">
        <v>0</v>
      </c>
      <c r="G2924">
        <v>48.26</v>
      </c>
      <c r="H2924">
        <v>2226.0365999999999</v>
      </c>
      <c r="I2924">
        <f t="shared" si="45"/>
        <v>2226.0365999999999</v>
      </c>
      <c r="J2924" t="e">
        <f>IF(#REF!&lt;0,#REF!," ")</f>
        <v>#REF!</v>
      </c>
      <c r="K2924">
        <v>400.97</v>
      </c>
      <c r="L2924">
        <v>8</v>
      </c>
      <c r="M2924">
        <v>3226.14</v>
      </c>
      <c r="N2924">
        <v>2834</v>
      </c>
    </row>
    <row r="2925" spans="1:14" x14ac:dyDescent="0.25">
      <c r="A2925">
        <v>23989</v>
      </c>
      <c r="B2925">
        <v>86468</v>
      </c>
      <c r="C2925">
        <v>44366</v>
      </c>
      <c r="D2925">
        <v>44367</v>
      </c>
      <c r="E2925" t="s">
        <v>979</v>
      </c>
      <c r="F2925">
        <v>0.01</v>
      </c>
      <c r="G2925">
        <v>1</v>
      </c>
      <c r="H2925">
        <v>44.594699999999996</v>
      </c>
      <c r="I2925">
        <f t="shared" si="45"/>
        <v>44.594699999999996</v>
      </c>
      <c r="J2925" t="e">
        <f>IF(#REF!&lt;0,#REF!," ")</f>
        <v>#REF!</v>
      </c>
      <c r="K2925">
        <v>5.84</v>
      </c>
      <c r="L2925">
        <v>11</v>
      </c>
      <c r="M2925">
        <v>64.63</v>
      </c>
      <c r="N2925">
        <v>2562</v>
      </c>
    </row>
    <row r="2926" spans="1:14" x14ac:dyDescent="0.25">
      <c r="A2926">
        <v>25072</v>
      </c>
      <c r="B2926">
        <v>90745</v>
      </c>
      <c r="C2926">
        <v>44366</v>
      </c>
      <c r="D2926">
        <v>44367</v>
      </c>
      <c r="E2926" t="s">
        <v>979</v>
      </c>
      <c r="F2926">
        <v>0</v>
      </c>
      <c r="G2926">
        <v>8.51</v>
      </c>
      <c r="H2926">
        <v>-19.641999999999999</v>
      </c>
      <c r="I2926" t="str">
        <f t="shared" si="45"/>
        <v xml:space="preserve"> </v>
      </c>
      <c r="J2926" t="e">
        <f>IF(#REF!&lt;0,#REF!," ")</f>
        <v>#REF!</v>
      </c>
      <c r="K2926">
        <v>17.98</v>
      </c>
      <c r="L2926">
        <v>17</v>
      </c>
      <c r="M2926">
        <v>324.23</v>
      </c>
      <c r="N2926">
        <v>1478</v>
      </c>
    </row>
    <row r="2927" spans="1:14" x14ac:dyDescent="0.25">
      <c r="A2927">
        <v>18288</v>
      </c>
      <c r="B2927">
        <v>87398</v>
      </c>
      <c r="C2927">
        <v>44367</v>
      </c>
      <c r="D2927">
        <v>44369</v>
      </c>
      <c r="E2927" t="s">
        <v>978</v>
      </c>
      <c r="F2927">
        <v>0.03</v>
      </c>
      <c r="G2927">
        <v>5.14</v>
      </c>
      <c r="H2927">
        <v>-151.01600000000002</v>
      </c>
      <c r="I2927" t="str">
        <f t="shared" si="45"/>
        <v xml:space="preserve"> </v>
      </c>
      <c r="J2927" t="e">
        <f>IF(#REF!&lt;0,#REF!," ")</f>
        <v>#REF!</v>
      </c>
      <c r="K2927">
        <v>5.0199999999999996</v>
      </c>
      <c r="L2927">
        <v>16</v>
      </c>
      <c r="M2927">
        <v>81.430000000000007</v>
      </c>
      <c r="N2927">
        <v>2910</v>
      </c>
    </row>
    <row r="2928" spans="1:14" x14ac:dyDescent="0.25">
      <c r="A2928">
        <v>26147</v>
      </c>
      <c r="B2928">
        <v>87151</v>
      </c>
      <c r="C2928">
        <v>44367</v>
      </c>
      <c r="D2928">
        <v>44367</v>
      </c>
      <c r="E2928" t="s">
        <v>977</v>
      </c>
      <c r="F2928">
        <v>0.08</v>
      </c>
      <c r="G2928">
        <v>3.62</v>
      </c>
      <c r="H2928">
        <v>250.00379999999998</v>
      </c>
      <c r="I2928">
        <f t="shared" si="45"/>
        <v>250.00379999999998</v>
      </c>
      <c r="J2928" t="e">
        <f>IF(#REF!&lt;0,#REF!," ")</f>
        <v>#REF!</v>
      </c>
      <c r="K2928">
        <v>8.4600000000000009</v>
      </c>
      <c r="L2928">
        <v>12</v>
      </c>
      <c r="M2928">
        <v>94.8</v>
      </c>
      <c r="N2928">
        <v>2063</v>
      </c>
    </row>
    <row r="2929" spans="1:14" x14ac:dyDescent="0.25">
      <c r="A2929">
        <v>18981</v>
      </c>
      <c r="B2929">
        <v>87358</v>
      </c>
      <c r="C2929">
        <v>44368</v>
      </c>
      <c r="D2929">
        <v>44375</v>
      </c>
      <c r="E2929" t="s">
        <v>980</v>
      </c>
      <c r="F2929">
        <v>0.03</v>
      </c>
      <c r="G2929">
        <v>6.89</v>
      </c>
      <c r="H2929">
        <v>131.32259999999997</v>
      </c>
      <c r="I2929">
        <f t="shared" si="45"/>
        <v>131.32259999999997</v>
      </c>
      <c r="J2929" t="e">
        <f>IF(#REF!&lt;0,#REF!," ")</f>
        <v>#REF!</v>
      </c>
      <c r="K2929">
        <v>4.0599999999999996</v>
      </c>
      <c r="L2929">
        <v>6</v>
      </c>
      <c r="M2929">
        <v>27.24</v>
      </c>
      <c r="N2929">
        <v>508</v>
      </c>
    </row>
    <row r="2930" spans="1:14" x14ac:dyDescent="0.25">
      <c r="A2930">
        <v>19919</v>
      </c>
      <c r="B2930">
        <v>90642</v>
      </c>
      <c r="C2930">
        <v>44368</v>
      </c>
      <c r="D2930">
        <v>44371</v>
      </c>
      <c r="E2930" t="s">
        <v>978</v>
      </c>
      <c r="F2930">
        <v>0.05</v>
      </c>
      <c r="G2930">
        <v>5.36</v>
      </c>
      <c r="H2930">
        <v>-85.105999999999995</v>
      </c>
      <c r="I2930" t="str">
        <f t="shared" si="45"/>
        <v xml:space="preserve"> </v>
      </c>
      <c r="J2930" t="e">
        <f>IF(#REF!&lt;0,#REF!," ")</f>
        <v>#REF!</v>
      </c>
      <c r="K2930">
        <v>6.28</v>
      </c>
      <c r="L2930">
        <v>3</v>
      </c>
      <c r="M2930">
        <v>20.63</v>
      </c>
      <c r="N2930">
        <v>1038</v>
      </c>
    </row>
    <row r="2931" spans="1:14" x14ac:dyDescent="0.25">
      <c r="A2931">
        <v>19920</v>
      </c>
      <c r="B2931">
        <v>90642</v>
      </c>
      <c r="C2931">
        <v>44368</v>
      </c>
      <c r="D2931">
        <v>44370</v>
      </c>
      <c r="E2931" t="s">
        <v>978</v>
      </c>
      <c r="F2931">
        <v>0.06</v>
      </c>
      <c r="G2931">
        <v>1.39</v>
      </c>
      <c r="H2931">
        <v>73.457999999999998</v>
      </c>
      <c r="I2931">
        <f t="shared" si="45"/>
        <v>73.457999999999998</v>
      </c>
      <c r="J2931" t="e">
        <f>IF(#REF!&lt;0,#REF!," ")</f>
        <v>#REF!</v>
      </c>
      <c r="K2931">
        <v>7.64</v>
      </c>
      <c r="L2931">
        <v>3</v>
      </c>
      <c r="M2931">
        <v>22.14</v>
      </c>
      <c r="N2931">
        <v>1038</v>
      </c>
    </row>
    <row r="2932" spans="1:14" x14ac:dyDescent="0.25">
      <c r="A2932">
        <v>19921</v>
      </c>
      <c r="B2932">
        <v>90642</v>
      </c>
      <c r="C2932">
        <v>44368</v>
      </c>
      <c r="D2932">
        <v>44370</v>
      </c>
      <c r="E2932" t="s">
        <v>978</v>
      </c>
      <c r="F2932">
        <v>0.08</v>
      </c>
      <c r="G2932">
        <v>0.5</v>
      </c>
      <c r="H2932">
        <v>-3.9927999999999999</v>
      </c>
      <c r="I2932" t="str">
        <f t="shared" si="45"/>
        <v xml:space="preserve"> </v>
      </c>
      <c r="J2932" t="e">
        <f>IF(#REF!&lt;0,#REF!," ")</f>
        <v>#REF!</v>
      </c>
      <c r="K2932">
        <v>3.15</v>
      </c>
      <c r="L2932">
        <v>14</v>
      </c>
      <c r="M2932">
        <v>40.76</v>
      </c>
      <c r="N2932">
        <v>1038</v>
      </c>
    </row>
    <row r="2933" spans="1:14" x14ac:dyDescent="0.25">
      <c r="A2933">
        <v>22334</v>
      </c>
      <c r="B2933">
        <v>88592</v>
      </c>
      <c r="C2933">
        <v>44368</v>
      </c>
      <c r="D2933">
        <v>44369</v>
      </c>
      <c r="E2933" t="s">
        <v>977</v>
      </c>
      <c r="F2933">
        <v>0.09</v>
      </c>
      <c r="G2933">
        <v>9.4499999999999993</v>
      </c>
      <c r="H2933">
        <v>-121.44000000000001</v>
      </c>
      <c r="I2933" t="str">
        <f t="shared" si="45"/>
        <v xml:space="preserve"> </v>
      </c>
      <c r="J2933" t="e">
        <f>IF(#REF!&lt;0,#REF!," ")</f>
        <v>#REF!</v>
      </c>
      <c r="K2933">
        <v>9.7100000000000009</v>
      </c>
      <c r="L2933">
        <v>9</v>
      </c>
      <c r="M2933">
        <v>87.84</v>
      </c>
      <c r="N2933">
        <v>3354</v>
      </c>
    </row>
    <row r="2934" spans="1:14" x14ac:dyDescent="0.25">
      <c r="A2934">
        <v>24430</v>
      </c>
      <c r="B2934">
        <v>88470</v>
      </c>
      <c r="C2934">
        <v>44368</v>
      </c>
      <c r="D2934">
        <v>44369</v>
      </c>
      <c r="E2934" t="s">
        <v>977</v>
      </c>
      <c r="F2934">
        <v>0.01</v>
      </c>
      <c r="G2934">
        <v>1.99</v>
      </c>
      <c r="H2934">
        <v>433.88580000000002</v>
      </c>
      <c r="I2934">
        <f t="shared" si="45"/>
        <v>433.88580000000002</v>
      </c>
      <c r="J2934" t="e">
        <f>IF(#REF!&lt;0,#REF!," ")</f>
        <v>#REF!</v>
      </c>
      <c r="K2934">
        <v>33.29</v>
      </c>
      <c r="L2934">
        <v>18</v>
      </c>
      <c r="M2934">
        <v>628.82000000000005</v>
      </c>
      <c r="N2934">
        <v>1921</v>
      </c>
    </row>
    <row r="2935" spans="1:14" x14ac:dyDescent="0.25">
      <c r="A2935">
        <v>24431</v>
      </c>
      <c r="B2935">
        <v>88470</v>
      </c>
      <c r="C2935">
        <v>44368</v>
      </c>
      <c r="D2935">
        <v>44369</v>
      </c>
      <c r="E2935" t="s">
        <v>977</v>
      </c>
      <c r="F2935">
        <v>0.02</v>
      </c>
      <c r="G2935">
        <v>5.33</v>
      </c>
      <c r="H2935">
        <v>-30.04</v>
      </c>
      <c r="I2935" t="str">
        <f t="shared" si="45"/>
        <v xml:space="preserve"> </v>
      </c>
      <c r="J2935" t="e">
        <f>IF(#REF!&lt;0,#REF!," ")</f>
        <v>#REF!</v>
      </c>
      <c r="K2935">
        <v>2.88</v>
      </c>
      <c r="L2935">
        <v>4</v>
      </c>
      <c r="M2935">
        <v>13.91</v>
      </c>
      <c r="N2935">
        <v>1923</v>
      </c>
    </row>
    <row r="2936" spans="1:14" x14ac:dyDescent="0.25">
      <c r="A2936">
        <v>25169</v>
      </c>
      <c r="B2936">
        <v>89468</v>
      </c>
      <c r="C2936">
        <v>44368</v>
      </c>
      <c r="D2936">
        <v>44370</v>
      </c>
      <c r="E2936" t="s">
        <v>977</v>
      </c>
      <c r="F2936">
        <v>0.01</v>
      </c>
      <c r="G2936">
        <v>15.1</v>
      </c>
      <c r="H2936">
        <v>-58.723599999999998</v>
      </c>
      <c r="I2936" t="str">
        <f t="shared" si="45"/>
        <v xml:space="preserve"> </v>
      </c>
      <c r="J2936" t="e">
        <f>IF(#REF!&lt;0,#REF!," ")</f>
        <v>#REF!</v>
      </c>
      <c r="K2936">
        <v>22.38</v>
      </c>
      <c r="L2936">
        <v>13</v>
      </c>
      <c r="M2936">
        <v>299.57</v>
      </c>
      <c r="N2936">
        <v>2174</v>
      </c>
    </row>
    <row r="2937" spans="1:14" x14ac:dyDescent="0.25">
      <c r="A2937">
        <v>21998</v>
      </c>
      <c r="B2937">
        <v>90989</v>
      </c>
      <c r="C2937">
        <v>44369</v>
      </c>
      <c r="D2937">
        <v>44371</v>
      </c>
      <c r="E2937" t="s">
        <v>977</v>
      </c>
      <c r="F2937">
        <v>0.09</v>
      </c>
      <c r="G2937">
        <v>0.99</v>
      </c>
      <c r="H2937">
        <v>-270.12479999999994</v>
      </c>
      <c r="I2937" t="str">
        <f t="shared" si="45"/>
        <v xml:space="preserve"> </v>
      </c>
      <c r="J2937" t="e">
        <f>IF(#REF!&lt;0,#REF!," ")</f>
        <v>#REF!</v>
      </c>
      <c r="K2937">
        <v>85.99</v>
      </c>
      <c r="L2937">
        <v>2</v>
      </c>
      <c r="M2937">
        <v>134.36000000000001</v>
      </c>
      <c r="N2937">
        <v>3325</v>
      </c>
    </row>
    <row r="2938" spans="1:14" x14ac:dyDescent="0.25">
      <c r="A2938">
        <v>22762</v>
      </c>
      <c r="B2938">
        <v>87647</v>
      </c>
      <c r="C2938">
        <v>44369</v>
      </c>
      <c r="D2938">
        <v>44370</v>
      </c>
      <c r="E2938" t="s">
        <v>979</v>
      </c>
      <c r="F2938">
        <v>0.03</v>
      </c>
      <c r="G2938">
        <v>5.3</v>
      </c>
      <c r="H2938">
        <v>-36.128</v>
      </c>
      <c r="I2938" t="str">
        <f t="shared" si="45"/>
        <v xml:space="preserve"> </v>
      </c>
      <c r="J2938" t="e">
        <f>IF(#REF!&lt;0,#REF!," ")</f>
        <v>#REF!</v>
      </c>
      <c r="K2938">
        <v>5.58</v>
      </c>
      <c r="L2938">
        <v>8</v>
      </c>
      <c r="M2938">
        <v>45.66</v>
      </c>
      <c r="N2938">
        <v>3363</v>
      </c>
    </row>
    <row r="2939" spans="1:14" x14ac:dyDescent="0.25">
      <c r="A2939">
        <v>19779</v>
      </c>
      <c r="B2939">
        <v>90388</v>
      </c>
      <c r="C2939">
        <v>44370</v>
      </c>
      <c r="D2939">
        <v>44372</v>
      </c>
      <c r="E2939" t="s">
        <v>977</v>
      </c>
      <c r="F2939">
        <v>0.09</v>
      </c>
      <c r="G2939">
        <v>0.99</v>
      </c>
      <c r="H2939">
        <v>179.80019999999996</v>
      </c>
      <c r="I2939">
        <f t="shared" si="45"/>
        <v>179.80019999999996</v>
      </c>
      <c r="J2939" t="e">
        <f>IF(#REF!&lt;0,#REF!," ")</f>
        <v>#REF!</v>
      </c>
      <c r="K2939">
        <v>20.99</v>
      </c>
      <c r="L2939">
        <v>15</v>
      </c>
      <c r="M2939">
        <v>260.58</v>
      </c>
      <c r="N2939">
        <v>2156</v>
      </c>
    </row>
    <row r="2940" spans="1:14" x14ac:dyDescent="0.25">
      <c r="A2940">
        <v>23258</v>
      </c>
      <c r="B2940">
        <v>87163</v>
      </c>
      <c r="C2940">
        <v>44370</v>
      </c>
      <c r="D2940">
        <v>44372</v>
      </c>
      <c r="E2940" t="s">
        <v>979</v>
      </c>
      <c r="F2940">
        <v>0.03</v>
      </c>
      <c r="G2940">
        <v>4.93</v>
      </c>
      <c r="H2940">
        <v>-3.4880000000000004</v>
      </c>
      <c r="I2940" t="str">
        <f t="shared" si="45"/>
        <v xml:space="preserve"> </v>
      </c>
      <c r="J2940" t="e">
        <f>IF(#REF!&lt;0,#REF!," ")</f>
        <v>#REF!</v>
      </c>
      <c r="K2940">
        <v>9.3800000000000008</v>
      </c>
      <c r="L2940">
        <v>12</v>
      </c>
      <c r="M2940">
        <v>114.37</v>
      </c>
      <c r="N2940">
        <v>2780</v>
      </c>
    </row>
    <row r="2941" spans="1:14" x14ac:dyDescent="0.25">
      <c r="A2941">
        <v>23259</v>
      </c>
      <c r="B2941">
        <v>87163</v>
      </c>
      <c r="C2941">
        <v>44370</v>
      </c>
      <c r="D2941">
        <v>44371</v>
      </c>
      <c r="E2941" t="s">
        <v>979</v>
      </c>
      <c r="F2941">
        <v>0.04</v>
      </c>
      <c r="G2941">
        <v>68.02</v>
      </c>
      <c r="H2941">
        <v>755.28</v>
      </c>
      <c r="I2941">
        <f t="shared" si="45"/>
        <v>755.28</v>
      </c>
      <c r="J2941" t="e">
        <f>IF(#REF!&lt;0,#REF!," ")</f>
        <v>#REF!</v>
      </c>
      <c r="K2941">
        <v>208.16</v>
      </c>
      <c r="L2941">
        <v>15</v>
      </c>
      <c r="M2941">
        <v>3233.49</v>
      </c>
      <c r="N2941">
        <v>2781</v>
      </c>
    </row>
    <row r="2942" spans="1:14" x14ac:dyDescent="0.25">
      <c r="A2942">
        <v>23700</v>
      </c>
      <c r="B2942">
        <v>89427</v>
      </c>
      <c r="C2942">
        <v>44370</v>
      </c>
      <c r="D2942">
        <v>44372</v>
      </c>
      <c r="E2942" t="s">
        <v>977</v>
      </c>
      <c r="F2942">
        <v>0.09</v>
      </c>
      <c r="G2942">
        <v>19.989999999999998</v>
      </c>
      <c r="H2942">
        <v>12.773999999999999</v>
      </c>
      <c r="I2942">
        <f t="shared" si="45"/>
        <v>12.773999999999999</v>
      </c>
      <c r="J2942" t="e">
        <f>IF(#REF!&lt;0,#REF!," ")</f>
        <v>#REF!</v>
      </c>
      <c r="K2942">
        <v>67.28</v>
      </c>
      <c r="L2942">
        <v>9</v>
      </c>
      <c r="M2942">
        <v>580.89</v>
      </c>
      <c r="N2942">
        <v>167</v>
      </c>
    </row>
    <row r="2943" spans="1:14" x14ac:dyDescent="0.25">
      <c r="A2943">
        <v>23701</v>
      </c>
      <c r="B2943">
        <v>89427</v>
      </c>
      <c r="C2943">
        <v>44370</v>
      </c>
      <c r="D2943">
        <v>44371</v>
      </c>
      <c r="E2943" t="s">
        <v>977</v>
      </c>
      <c r="F2943">
        <v>0.1</v>
      </c>
      <c r="G2943">
        <v>6.22</v>
      </c>
      <c r="H2943">
        <v>-66.555999999999997</v>
      </c>
      <c r="I2943" t="str">
        <f t="shared" si="45"/>
        <v xml:space="preserve"> </v>
      </c>
      <c r="J2943" t="e">
        <f>IF(#REF!&lt;0,#REF!," ")</f>
        <v>#REF!</v>
      </c>
      <c r="K2943">
        <v>42.76</v>
      </c>
      <c r="L2943">
        <v>7</v>
      </c>
      <c r="M2943">
        <v>287.97000000000003</v>
      </c>
      <c r="N2943">
        <v>167</v>
      </c>
    </row>
    <row r="2944" spans="1:14" x14ac:dyDescent="0.25">
      <c r="A2944">
        <v>24808</v>
      </c>
      <c r="B2944">
        <v>89765</v>
      </c>
      <c r="C2944">
        <v>44370</v>
      </c>
      <c r="D2944">
        <v>44371</v>
      </c>
      <c r="E2944" t="s">
        <v>978</v>
      </c>
      <c r="F2944">
        <v>0.05</v>
      </c>
      <c r="G2944">
        <v>1.99</v>
      </c>
      <c r="H2944">
        <v>81.551999999999992</v>
      </c>
      <c r="I2944">
        <f t="shared" si="45"/>
        <v>81.551999999999992</v>
      </c>
      <c r="J2944" t="e">
        <f>IF(#REF!&lt;0,#REF!," ")</f>
        <v>#REF!</v>
      </c>
      <c r="K2944">
        <v>16.48</v>
      </c>
      <c r="L2944">
        <v>8</v>
      </c>
      <c r="M2944">
        <v>125.97</v>
      </c>
      <c r="N2944">
        <v>287</v>
      </c>
    </row>
    <row r="2945" spans="1:14" x14ac:dyDescent="0.25">
      <c r="A2945">
        <v>24809</v>
      </c>
      <c r="B2945">
        <v>89765</v>
      </c>
      <c r="C2945">
        <v>44370</v>
      </c>
      <c r="D2945">
        <v>44371</v>
      </c>
      <c r="E2945" t="s">
        <v>978</v>
      </c>
      <c r="F2945">
        <v>0.08</v>
      </c>
      <c r="G2945">
        <v>6.67</v>
      </c>
      <c r="H2945">
        <v>160.596</v>
      </c>
      <c r="I2945">
        <f t="shared" si="45"/>
        <v>160.596</v>
      </c>
      <c r="J2945" t="e">
        <f>IF(#REF!&lt;0,#REF!," ")</f>
        <v>#REF!</v>
      </c>
      <c r="K2945">
        <v>20.239999999999998</v>
      </c>
      <c r="L2945">
        <v>15</v>
      </c>
      <c r="M2945">
        <v>282.97000000000003</v>
      </c>
      <c r="N2945">
        <v>288</v>
      </c>
    </row>
    <row r="2946" spans="1:14" x14ac:dyDescent="0.25">
      <c r="A2946">
        <v>24810</v>
      </c>
      <c r="B2946">
        <v>89765</v>
      </c>
      <c r="C2946">
        <v>44370</v>
      </c>
      <c r="D2946">
        <v>44372</v>
      </c>
      <c r="E2946" t="s">
        <v>978</v>
      </c>
      <c r="F2946">
        <v>0</v>
      </c>
      <c r="G2946">
        <v>9.0299999999999994</v>
      </c>
      <c r="H2946">
        <v>184.56</v>
      </c>
      <c r="I2946">
        <f t="shared" ref="I2946:I3009" si="46">IF(H2946&gt;0,H2946," ")</f>
        <v>184.56</v>
      </c>
      <c r="J2946" t="e">
        <f>IF(#REF!&lt;0,#REF!," ")</f>
        <v>#REF!</v>
      </c>
      <c r="K2946">
        <v>18.97</v>
      </c>
      <c r="L2946">
        <v>16</v>
      </c>
      <c r="M2946">
        <v>328.13</v>
      </c>
      <c r="N2946">
        <v>288</v>
      </c>
    </row>
    <row r="2947" spans="1:14" x14ac:dyDescent="0.25">
      <c r="A2947">
        <v>24811</v>
      </c>
      <c r="B2947">
        <v>89765</v>
      </c>
      <c r="C2947">
        <v>44370</v>
      </c>
      <c r="D2947">
        <v>44372</v>
      </c>
      <c r="E2947" t="s">
        <v>978</v>
      </c>
      <c r="F2947">
        <v>0.09</v>
      </c>
      <c r="G2947">
        <v>8.99</v>
      </c>
      <c r="H2947">
        <v>1328.7192</v>
      </c>
      <c r="I2947">
        <f t="shared" si="46"/>
        <v>1328.7192</v>
      </c>
      <c r="J2947" t="e">
        <f>IF(#REF!&lt;0,#REF!," ")</f>
        <v>#REF!</v>
      </c>
      <c r="K2947">
        <v>125.99</v>
      </c>
      <c r="L2947">
        <v>19</v>
      </c>
      <c r="M2947">
        <v>1925.68</v>
      </c>
      <c r="N2947">
        <v>288</v>
      </c>
    </row>
    <row r="2948" spans="1:14" x14ac:dyDescent="0.25">
      <c r="A2948">
        <v>19655</v>
      </c>
      <c r="B2948">
        <v>90230</v>
      </c>
      <c r="C2948">
        <v>44371</v>
      </c>
      <c r="D2948">
        <v>44372</v>
      </c>
      <c r="E2948" t="s">
        <v>981</v>
      </c>
      <c r="F2948">
        <v>0.08</v>
      </c>
      <c r="G2948">
        <v>11.25</v>
      </c>
      <c r="H2948">
        <v>-32.808</v>
      </c>
      <c r="I2948" t="str">
        <f t="shared" si="46"/>
        <v xml:space="preserve"> </v>
      </c>
      <c r="J2948" t="e">
        <f>IF(#REF!&lt;0,#REF!," ")</f>
        <v>#REF!</v>
      </c>
      <c r="K2948">
        <v>15.7</v>
      </c>
      <c r="L2948">
        <v>2</v>
      </c>
      <c r="M2948">
        <v>36.54</v>
      </c>
      <c r="N2948">
        <v>1568</v>
      </c>
    </row>
    <row r="2949" spans="1:14" x14ac:dyDescent="0.25">
      <c r="A2949">
        <v>19656</v>
      </c>
      <c r="B2949">
        <v>90230</v>
      </c>
      <c r="C2949">
        <v>44371</v>
      </c>
      <c r="D2949">
        <v>44372</v>
      </c>
      <c r="E2949" t="s">
        <v>981</v>
      </c>
      <c r="F2949">
        <v>0.05</v>
      </c>
      <c r="G2949">
        <v>29.21</v>
      </c>
      <c r="H2949">
        <v>133.82400000000001</v>
      </c>
      <c r="I2949">
        <f t="shared" si="46"/>
        <v>133.82400000000001</v>
      </c>
      <c r="J2949" t="e">
        <f>IF(#REF!&lt;0,#REF!," ")</f>
        <v>#REF!</v>
      </c>
      <c r="K2949">
        <v>179.29</v>
      </c>
      <c r="L2949">
        <v>10</v>
      </c>
      <c r="M2949">
        <v>1799.65</v>
      </c>
      <c r="N2949">
        <v>1568</v>
      </c>
    </row>
    <row r="2950" spans="1:14" x14ac:dyDescent="0.25">
      <c r="A2950">
        <v>22676</v>
      </c>
      <c r="B2950">
        <v>89875</v>
      </c>
      <c r="C2950">
        <v>44371</v>
      </c>
      <c r="D2950">
        <v>44372</v>
      </c>
      <c r="E2950" t="s">
        <v>981</v>
      </c>
      <c r="F2950">
        <v>0.08</v>
      </c>
      <c r="G2950">
        <v>5.66</v>
      </c>
      <c r="H2950">
        <v>-40.016000000000005</v>
      </c>
      <c r="I2950" t="str">
        <f t="shared" si="46"/>
        <v xml:space="preserve"> </v>
      </c>
      <c r="J2950" t="e">
        <f>IF(#REF!&lt;0,#REF!," ")</f>
        <v>#REF!</v>
      </c>
      <c r="K2950">
        <v>5.28</v>
      </c>
      <c r="L2950">
        <v>7</v>
      </c>
      <c r="M2950">
        <v>39.869999999999997</v>
      </c>
      <c r="N2950">
        <v>2874</v>
      </c>
    </row>
    <row r="2951" spans="1:14" x14ac:dyDescent="0.25">
      <c r="A2951">
        <v>1439</v>
      </c>
      <c r="B2951">
        <v>10373</v>
      </c>
      <c r="C2951">
        <v>44372</v>
      </c>
      <c r="D2951">
        <v>44374</v>
      </c>
      <c r="E2951" t="s">
        <v>981</v>
      </c>
      <c r="F2951">
        <v>0.03</v>
      </c>
      <c r="G2951">
        <v>6.6</v>
      </c>
      <c r="H2951">
        <v>-95.400900000000007</v>
      </c>
      <c r="I2951" t="str">
        <f t="shared" si="46"/>
        <v xml:space="preserve"> </v>
      </c>
      <c r="J2951" t="e">
        <f>IF(#REF!&lt;0,#REF!," ")</f>
        <v>#REF!</v>
      </c>
      <c r="K2951">
        <v>6.48</v>
      </c>
      <c r="L2951">
        <v>42</v>
      </c>
      <c r="M2951">
        <v>289.74</v>
      </c>
      <c r="N2951">
        <v>2882</v>
      </c>
    </row>
    <row r="2952" spans="1:14" x14ac:dyDescent="0.25">
      <c r="A2952">
        <v>19439</v>
      </c>
      <c r="B2952">
        <v>87636</v>
      </c>
      <c r="C2952">
        <v>44372</v>
      </c>
      <c r="D2952">
        <v>44374</v>
      </c>
      <c r="E2952" t="s">
        <v>981</v>
      </c>
      <c r="F2952">
        <v>0.03</v>
      </c>
      <c r="G2952">
        <v>6.6</v>
      </c>
      <c r="H2952">
        <v>-57.384</v>
      </c>
      <c r="I2952" t="str">
        <f t="shared" si="46"/>
        <v xml:space="preserve"> </v>
      </c>
      <c r="J2952" t="e">
        <f>IF(#REF!&lt;0,#REF!," ")</f>
        <v>#REF!</v>
      </c>
      <c r="K2952">
        <v>6.48</v>
      </c>
      <c r="L2952">
        <v>11</v>
      </c>
      <c r="M2952">
        <v>75.88</v>
      </c>
      <c r="N2952">
        <v>2884</v>
      </c>
    </row>
    <row r="2953" spans="1:14" x14ac:dyDescent="0.25">
      <c r="A2953">
        <v>19812</v>
      </c>
      <c r="B2953">
        <v>89073</v>
      </c>
      <c r="C2953">
        <v>44372</v>
      </c>
      <c r="D2953">
        <v>44373</v>
      </c>
      <c r="E2953" t="s">
        <v>978</v>
      </c>
      <c r="F2953">
        <v>0.04</v>
      </c>
      <c r="G2953">
        <v>5.01</v>
      </c>
      <c r="H2953">
        <v>-16.081600000000002</v>
      </c>
      <c r="I2953" t="str">
        <f t="shared" si="46"/>
        <v xml:space="preserve"> </v>
      </c>
      <c r="J2953" t="e">
        <f>IF(#REF!&lt;0,#REF!," ")</f>
        <v>#REF!</v>
      </c>
      <c r="K2953">
        <v>5.74</v>
      </c>
      <c r="L2953">
        <v>3</v>
      </c>
      <c r="M2953">
        <v>19.170000000000002</v>
      </c>
      <c r="N2953">
        <v>3017</v>
      </c>
    </row>
    <row r="2954" spans="1:14" x14ac:dyDescent="0.25">
      <c r="A2954">
        <v>19813</v>
      </c>
      <c r="B2954">
        <v>89073</v>
      </c>
      <c r="C2954">
        <v>44372</v>
      </c>
      <c r="D2954">
        <v>44373</v>
      </c>
      <c r="E2954" t="s">
        <v>978</v>
      </c>
      <c r="F2954">
        <v>0.06</v>
      </c>
      <c r="G2954">
        <v>5.41</v>
      </c>
      <c r="H2954">
        <v>-57.472399999999993</v>
      </c>
      <c r="I2954" t="str">
        <f t="shared" si="46"/>
        <v xml:space="preserve"> </v>
      </c>
      <c r="J2954" t="e">
        <f>IF(#REF!&lt;0,#REF!," ")</f>
        <v>#REF!</v>
      </c>
      <c r="K2954">
        <v>4.24</v>
      </c>
      <c r="L2954">
        <v>8</v>
      </c>
      <c r="M2954">
        <v>34.58</v>
      </c>
      <c r="N2954">
        <v>3017</v>
      </c>
    </row>
    <row r="2955" spans="1:14" x14ac:dyDescent="0.25">
      <c r="A2955">
        <v>21193</v>
      </c>
      <c r="B2955">
        <v>88732</v>
      </c>
      <c r="C2955">
        <v>44372</v>
      </c>
      <c r="D2955">
        <v>44373</v>
      </c>
      <c r="E2955" t="s">
        <v>981</v>
      </c>
      <c r="F2955">
        <v>0.06</v>
      </c>
      <c r="G2955">
        <v>4.72</v>
      </c>
      <c r="H2955">
        <v>-33.28</v>
      </c>
      <c r="I2955" t="str">
        <f t="shared" si="46"/>
        <v xml:space="preserve"> </v>
      </c>
      <c r="J2955" t="e">
        <f>IF(#REF!&lt;0,#REF!," ")</f>
        <v>#REF!</v>
      </c>
      <c r="K2955">
        <v>4.9800000000000004</v>
      </c>
      <c r="L2955">
        <v>12</v>
      </c>
      <c r="M2955">
        <v>66.290000000000006</v>
      </c>
      <c r="N2955">
        <v>1391</v>
      </c>
    </row>
    <row r="2956" spans="1:14" x14ac:dyDescent="0.25">
      <c r="A2956">
        <v>21194</v>
      </c>
      <c r="B2956">
        <v>88732</v>
      </c>
      <c r="C2956">
        <v>44372</v>
      </c>
      <c r="D2956">
        <v>44375</v>
      </c>
      <c r="E2956" t="s">
        <v>981</v>
      </c>
      <c r="F2956">
        <v>0.06</v>
      </c>
      <c r="G2956">
        <v>40.19</v>
      </c>
      <c r="H2956">
        <v>1699.4769000000001</v>
      </c>
      <c r="I2956">
        <f t="shared" si="46"/>
        <v>1699.4769000000001</v>
      </c>
      <c r="J2956" t="e">
        <f>IF(#REF!&lt;0,#REF!," ")</f>
        <v>#REF!</v>
      </c>
      <c r="K2956">
        <v>348.21</v>
      </c>
      <c r="L2956">
        <v>9</v>
      </c>
      <c r="M2956">
        <v>2463.0100000000002</v>
      </c>
      <c r="N2956">
        <v>1392</v>
      </c>
    </row>
    <row r="2957" spans="1:14" x14ac:dyDescent="0.25">
      <c r="A2957">
        <v>21195</v>
      </c>
      <c r="B2957">
        <v>88732</v>
      </c>
      <c r="C2957">
        <v>44372</v>
      </c>
      <c r="D2957">
        <v>44373</v>
      </c>
      <c r="E2957" t="s">
        <v>981</v>
      </c>
      <c r="F2957">
        <v>0.02</v>
      </c>
      <c r="G2957">
        <v>5.99</v>
      </c>
      <c r="H2957">
        <v>414.02069999999998</v>
      </c>
      <c r="I2957">
        <f t="shared" si="46"/>
        <v>414.02069999999998</v>
      </c>
      <c r="J2957" t="e">
        <f>IF(#REF!&lt;0,#REF!," ")</f>
        <v>#REF!</v>
      </c>
      <c r="K2957">
        <v>35.99</v>
      </c>
      <c r="L2957">
        <v>19</v>
      </c>
      <c r="M2957">
        <v>600.03</v>
      </c>
      <c r="N2957">
        <v>1392</v>
      </c>
    </row>
    <row r="2958" spans="1:14" x14ac:dyDescent="0.25">
      <c r="A2958">
        <v>21781</v>
      </c>
      <c r="B2958">
        <v>91181</v>
      </c>
      <c r="C2958">
        <v>44372</v>
      </c>
      <c r="D2958">
        <v>44374</v>
      </c>
      <c r="E2958" t="s">
        <v>978</v>
      </c>
      <c r="F2958">
        <v>0</v>
      </c>
      <c r="G2958">
        <v>24.49</v>
      </c>
      <c r="H2958">
        <v>-508.55200000000002</v>
      </c>
      <c r="I2958" t="str">
        <f t="shared" si="46"/>
        <v xml:space="preserve"> </v>
      </c>
      <c r="J2958" t="e">
        <f>IF(#REF!&lt;0,#REF!," ")</f>
        <v>#REF!</v>
      </c>
      <c r="K2958">
        <v>599.99</v>
      </c>
      <c r="L2958">
        <v>17</v>
      </c>
      <c r="M2958">
        <v>10301.83</v>
      </c>
      <c r="N2958">
        <v>2988</v>
      </c>
    </row>
    <row r="2959" spans="1:14" x14ac:dyDescent="0.25">
      <c r="A2959">
        <v>21782</v>
      </c>
      <c r="B2959">
        <v>91181</v>
      </c>
      <c r="C2959">
        <v>44372</v>
      </c>
      <c r="D2959">
        <v>44374</v>
      </c>
      <c r="E2959" t="s">
        <v>978</v>
      </c>
      <c r="F2959">
        <v>0.04</v>
      </c>
      <c r="G2959">
        <v>5.86</v>
      </c>
      <c r="H2959">
        <v>514.65719999999999</v>
      </c>
      <c r="I2959">
        <f t="shared" si="46"/>
        <v>514.65719999999999</v>
      </c>
      <c r="J2959" t="e">
        <f>IF(#REF!&lt;0,#REF!," ")</f>
        <v>#REF!</v>
      </c>
      <c r="K2959">
        <v>40.99</v>
      </c>
      <c r="L2959">
        <v>18</v>
      </c>
      <c r="M2959">
        <v>745.88</v>
      </c>
      <c r="N2959">
        <v>2988</v>
      </c>
    </row>
    <row r="2960" spans="1:14" x14ac:dyDescent="0.25">
      <c r="A2960">
        <v>21783</v>
      </c>
      <c r="B2960">
        <v>91181</v>
      </c>
      <c r="C2960">
        <v>44372</v>
      </c>
      <c r="D2960">
        <v>44374</v>
      </c>
      <c r="E2960" t="s">
        <v>978</v>
      </c>
      <c r="F2960">
        <v>0.09</v>
      </c>
      <c r="G2960">
        <v>8.7799999999999994</v>
      </c>
      <c r="H2960">
        <v>-125.952</v>
      </c>
      <c r="I2960" t="str">
        <f t="shared" si="46"/>
        <v xml:space="preserve"> </v>
      </c>
      <c r="J2960" t="e">
        <f>IF(#REF!&lt;0,#REF!," ")</f>
        <v>#REF!</v>
      </c>
      <c r="K2960">
        <v>15.31</v>
      </c>
      <c r="L2960">
        <v>18</v>
      </c>
      <c r="M2960">
        <v>266.55</v>
      </c>
      <c r="N2960">
        <v>2988</v>
      </c>
    </row>
    <row r="2961" spans="1:14" x14ac:dyDescent="0.25">
      <c r="A2961">
        <v>21784</v>
      </c>
      <c r="B2961">
        <v>91181</v>
      </c>
      <c r="C2961">
        <v>44372</v>
      </c>
      <c r="D2961">
        <v>44373</v>
      </c>
      <c r="E2961" t="s">
        <v>978</v>
      </c>
      <c r="F2961">
        <v>0.01</v>
      </c>
      <c r="G2961">
        <v>9.0299999999999994</v>
      </c>
      <c r="H2961">
        <v>-16.96</v>
      </c>
      <c r="I2961" t="str">
        <f t="shared" si="46"/>
        <v xml:space="preserve"> </v>
      </c>
      <c r="J2961" t="e">
        <f>IF(#REF!&lt;0,#REF!," ")</f>
        <v>#REF!</v>
      </c>
      <c r="K2961">
        <v>18.97</v>
      </c>
      <c r="L2961">
        <v>1</v>
      </c>
      <c r="M2961">
        <v>24.42</v>
      </c>
      <c r="N2961">
        <v>2987</v>
      </c>
    </row>
    <row r="2962" spans="1:14" x14ac:dyDescent="0.25">
      <c r="A2962">
        <v>23531</v>
      </c>
      <c r="B2962">
        <v>89056</v>
      </c>
      <c r="C2962">
        <v>44372</v>
      </c>
      <c r="D2962">
        <v>44379</v>
      </c>
      <c r="E2962" t="s">
        <v>980</v>
      </c>
      <c r="F2962">
        <v>0.04</v>
      </c>
      <c r="G2962">
        <v>19.989999999999998</v>
      </c>
      <c r="H2962">
        <v>2291.3451</v>
      </c>
      <c r="I2962">
        <f t="shared" si="46"/>
        <v>2291.3451</v>
      </c>
      <c r="J2962" t="e">
        <f>IF(#REF!&lt;0,#REF!," ")</f>
        <v>#REF!</v>
      </c>
      <c r="K2962">
        <v>232.58</v>
      </c>
      <c r="L2962">
        <v>14</v>
      </c>
      <c r="M2962">
        <v>3320.79</v>
      </c>
      <c r="N2962">
        <v>2423</v>
      </c>
    </row>
    <row r="2963" spans="1:14" x14ac:dyDescent="0.25">
      <c r="A2963">
        <v>23532</v>
      </c>
      <c r="B2963">
        <v>89056</v>
      </c>
      <c r="C2963">
        <v>44372</v>
      </c>
      <c r="D2963">
        <v>44379</v>
      </c>
      <c r="E2963" t="s">
        <v>980</v>
      </c>
      <c r="F2963">
        <v>0</v>
      </c>
      <c r="G2963">
        <v>7.5</v>
      </c>
      <c r="H2963">
        <v>-74.984000000000009</v>
      </c>
      <c r="I2963" t="str">
        <f t="shared" si="46"/>
        <v xml:space="preserve"> </v>
      </c>
      <c r="J2963" t="e">
        <f>IF(#REF!&lt;0,#REF!," ")</f>
        <v>#REF!</v>
      </c>
      <c r="K2963">
        <v>5.98</v>
      </c>
      <c r="L2963">
        <v>10</v>
      </c>
      <c r="M2963">
        <v>67.47</v>
      </c>
      <c r="N2963">
        <v>2423</v>
      </c>
    </row>
    <row r="2964" spans="1:14" x14ac:dyDescent="0.25">
      <c r="A2964">
        <v>24041</v>
      </c>
      <c r="B2964">
        <v>89420</v>
      </c>
      <c r="C2964">
        <v>44372</v>
      </c>
      <c r="D2964">
        <v>44374</v>
      </c>
      <c r="E2964" t="s">
        <v>978</v>
      </c>
      <c r="F2964">
        <v>0.05</v>
      </c>
      <c r="G2964">
        <v>6.18</v>
      </c>
      <c r="H2964">
        <v>-11.591999999999999</v>
      </c>
      <c r="I2964" t="str">
        <f t="shared" si="46"/>
        <v xml:space="preserve"> </v>
      </c>
      <c r="J2964" t="e">
        <f>IF(#REF!&lt;0,#REF!," ")</f>
        <v>#REF!</v>
      </c>
      <c r="K2964">
        <v>4.28</v>
      </c>
      <c r="L2964">
        <v>3</v>
      </c>
      <c r="M2964">
        <v>18.43</v>
      </c>
      <c r="N2964">
        <v>3074</v>
      </c>
    </row>
    <row r="2965" spans="1:14" x14ac:dyDescent="0.25">
      <c r="A2965">
        <v>19255</v>
      </c>
      <c r="B2965">
        <v>86260</v>
      </c>
      <c r="C2965">
        <v>44373</v>
      </c>
      <c r="D2965">
        <v>44374</v>
      </c>
      <c r="E2965" t="s">
        <v>981</v>
      </c>
      <c r="F2965">
        <v>7.0000000000000007E-2</v>
      </c>
      <c r="G2965">
        <v>9.3699999999999992</v>
      </c>
      <c r="H2965">
        <v>-86.623999999999995</v>
      </c>
      <c r="I2965" t="str">
        <f t="shared" si="46"/>
        <v xml:space="preserve"> </v>
      </c>
      <c r="J2965" t="e">
        <f>IF(#REF!&lt;0,#REF!," ")</f>
        <v>#REF!</v>
      </c>
      <c r="K2965">
        <v>14.03</v>
      </c>
      <c r="L2965">
        <v>10</v>
      </c>
      <c r="M2965">
        <v>142.56</v>
      </c>
      <c r="N2965">
        <v>2207</v>
      </c>
    </row>
    <row r="2966" spans="1:14" x14ac:dyDescent="0.25">
      <c r="A2966">
        <v>22195</v>
      </c>
      <c r="B2966">
        <v>89469</v>
      </c>
      <c r="C2966">
        <v>44373</v>
      </c>
      <c r="D2966">
        <v>44375</v>
      </c>
      <c r="E2966" t="s">
        <v>977</v>
      </c>
      <c r="F2966">
        <v>0.05</v>
      </c>
      <c r="G2966">
        <v>13.56</v>
      </c>
      <c r="H2966">
        <v>-270.38400000000001</v>
      </c>
      <c r="I2966" t="str">
        <f t="shared" si="46"/>
        <v xml:space="preserve"> </v>
      </c>
      <c r="J2966" t="e">
        <f>IF(#REF!&lt;0,#REF!," ")</f>
        <v>#REF!</v>
      </c>
      <c r="K2966">
        <v>14.89</v>
      </c>
      <c r="L2966">
        <v>19</v>
      </c>
      <c r="M2966">
        <v>281.98</v>
      </c>
      <c r="N2966">
        <v>2176</v>
      </c>
    </row>
    <row r="2967" spans="1:14" x14ac:dyDescent="0.25">
      <c r="A2967">
        <v>18579</v>
      </c>
      <c r="B2967">
        <v>88471</v>
      </c>
      <c r="C2967">
        <v>44374</v>
      </c>
      <c r="D2967">
        <v>44375</v>
      </c>
      <c r="E2967" t="s">
        <v>979</v>
      </c>
      <c r="F2967">
        <v>0.08</v>
      </c>
      <c r="G2967">
        <v>8.99</v>
      </c>
      <c r="H2967">
        <v>-34.088000000000001</v>
      </c>
      <c r="I2967" t="str">
        <f t="shared" si="46"/>
        <v xml:space="preserve"> </v>
      </c>
      <c r="J2967" t="e">
        <f>IF(#REF!&lt;0,#REF!," ")</f>
        <v>#REF!</v>
      </c>
      <c r="K2967">
        <v>20.149999999999999</v>
      </c>
      <c r="L2967">
        <v>4</v>
      </c>
      <c r="M2967">
        <v>81.87</v>
      </c>
      <c r="N2967">
        <v>1924</v>
      </c>
    </row>
    <row r="2968" spans="1:14" x14ac:dyDescent="0.25">
      <c r="A2968">
        <v>18580</v>
      </c>
      <c r="B2968">
        <v>88471</v>
      </c>
      <c r="C2968">
        <v>44374</v>
      </c>
      <c r="D2968">
        <v>44375</v>
      </c>
      <c r="E2968" t="s">
        <v>979</v>
      </c>
      <c r="F2968">
        <v>0.03</v>
      </c>
      <c r="G2968">
        <v>0.99</v>
      </c>
      <c r="H2968">
        <v>-197.7448</v>
      </c>
      <c r="I2968" t="str">
        <f t="shared" si="46"/>
        <v xml:space="preserve"> </v>
      </c>
      <c r="J2968" t="e">
        <f>IF(#REF!&lt;0,#REF!," ")</f>
        <v>#REF!</v>
      </c>
      <c r="K2968">
        <v>85.99</v>
      </c>
      <c r="L2968">
        <v>8</v>
      </c>
      <c r="M2968">
        <v>567.19000000000005</v>
      </c>
      <c r="N2968">
        <v>1922</v>
      </c>
    </row>
    <row r="2969" spans="1:14" x14ac:dyDescent="0.25">
      <c r="A2969">
        <v>21644</v>
      </c>
      <c r="B2969">
        <v>87229</v>
      </c>
      <c r="C2969">
        <v>44374</v>
      </c>
      <c r="D2969">
        <v>44375</v>
      </c>
      <c r="E2969" t="s">
        <v>979</v>
      </c>
      <c r="F2969">
        <v>7.0000000000000007E-2</v>
      </c>
      <c r="G2969">
        <v>1.99</v>
      </c>
      <c r="H2969">
        <v>26.952000000000002</v>
      </c>
      <c r="I2969">
        <f t="shared" si="46"/>
        <v>26.952000000000002</v>
      </c>
      <c r="J2969" t="e">
        <f>IF(#REF!&lt;0,#REF!," ")</f>
        <v>#REF!</v>
      </c>
      <c r="K2969">
        <v>8.33</v>
      </c>
      <c r="L2969">
        <v>12</v>
      </c>
      <c r="M2969">
        <v>97.45</v>
      </c>
      <c r="N2969">
        <v>221</v>
      </c>
    </row>
    <row r="2970" spans="1:14" x14ac:dyDescent="0.25">
      <c r="A2970">
        <v>23609</v>
      </c>
      <c r="B2970">
        <v>87224</v>
      </c>
      <c r="C2970">
        <v>44374</v>
      </c>
      <c r="D2970">
        <v>44376</v>
      </c>
      <c r="E2970" t="s">
        <v>977</v>
      </c>
      <c r="F2970">
        <v>0</v>
      </c>
      <c r="G2970">
        <v>4.95</v>
      </c>
      <c r="H2970">
        <v>30.877499999999998</v>
      </c>
      <c r="I2970">
        <f t="shared" si="46"/>
        <v>30.877499999999998</v>
      </c>
      <c r="J2970" t="e">
        <f>IF(#REF!&lt;0,#REF!," ")</f>
        <v>#REF!</v>
      </c>
      <c r="K2970">
        <v>7.96</v>
      </c>
      <c r="L2970">
        <v>5</v>
      </c>
      <c r="M2970">
        <v>44.75</v>
      </c>
      <c r="N2970">
        <v>1127</v>
      </c>
    </row>
    <row r="2971" spans="1:14" x14ac:dyDescent="0.25">
      <c r="A2971">
        <v>23610</v>
      </c>
      <c r="B2971">
        <v>87224</v>
      </c>
      <c r="C2971">
        <v>44374</v>
      </c>
      <c r="D2971">
        <v>44376</v>
      </c>
      <c r="E2971" t="s">
        <v>977</v>
      </c>
      <c r="F2971">
        <v>0.01</v>
      </c>
      <c r="G2971">
        <v>17.86</v>
      </c>
      <c r="H2971">
        <v>2939.5517999999997</v>
      </c>
      <c r="I2971">
        <f t="shared" si="46"/>
        <v>2939.5517999999997</v>
      </c>
      <c r="J2971" t="e">
        <f>IF(#REF!&lt;0,#REF!," ")</f>
        <v>#REF!</v>
      </c>
      <c r="K2971">
        <v>264.98</v>
      </c>
      <c r="L2971">
        <v>17</v>
      </c>
      <c r="M2971">
        <v>4260.22</v>
      </c>
      <c r="N2971">
        <v>1127</v>
      </c>
    </row>
    <row r="2972" spans="1:14" x14ac:dyDescent="0.25">
      <c r="A2972">
        <v>23611</v>
      </c>
      <c r="B2972">
        <v>87224</v>
      </c>
      <c r="C2972">
        <v>44374</v>
      </c>
      <c r="D2972">
        <v>44376</v>
      </c>
      <c r="E2972" t="s">
        <v>977</v>
      </c>
      <c r="F2972">
        <v>0.06</v>
      </c>
      <c r="G2972">
        <v>2.4</v>
      </c>
      <c r="H2972">
        <v>-50.08</v>
      </c>
      <c r="I2972" t="str">
        <f t="shared" si="46"/>
        <v xml:space="preserve"> </v>
      </c>
      <c r="J2972" t="e">
        <f>IF(#REF!&lt;0,#REF!," ")</f>
        <v>#REF!</v>
      </c>
      <c r="K2972">
        <v>2.6</v>
      </c>
      <c r="L2972">
        <v>16</v>
      </c>
      <c r="M2972">
        <v>41.17</v>
      </c>
      <c r="N2972">
        <v>1127</v>
      </c>
    </row>
    <row r="2973" spans="1:14" x14ac:dyDescent="0.25">
      <c r="A2973">
        <v>18045</v>
      </c>
      <c r="B2973">
        <v>86108</v>
      </c>
      <c r="C2973">
        <v>44375</v>
      </c>
      <c r="D2973">
        <v>44376</v>
      </c>
      <c r="E2973" t="s">
        <v>978</v>
      </c>
      <c r="F2973">
        <v>0.04</v>
      </c>
      <c r="G2973">
        <v>4.2</v>
      </c>
      <c r="H2973">
        <v>1500.336</v>
      </c>
      <c r="I2973">
        <f t="shared" si="46"/>
        <v>1500.336</v>
      </c>
      <c r="J2973" t="e">
        <f>IF(#REF!&lt;0,#REF!," ")</f>
        <v>#REF!</v>
      </c>
      <c r="K2973">
        <v>140.99</v>
      </c>
      <c r="L2973">
        <v>18</v>
      </c>
      <c r="M2973">
        <v>2174.4</v>
      </c>
      <c r="N2973">
        <v>3041</v>
      </c>
    </row>
    <row r="2974" spans="1:14" x14ac:dyDescent="0.25">
      <c r="A2974">
        <v>18339</v>
      </c>
      <c r="B2974">
        <v>87580</v>
      </c>
      <c r="C2974">
        <v>44375</v>
      </c>
      <c r="D2974">
        <v>44375</v>
      </c>
      <c r="E2974" t="s">
        <v>980</v>
      </c>
      <c r="F2974">
        <v>0.1</v>
      </c>
      <c r="G2974">
        <v>1.49</v>
      </c>
      <c r="H2974">
        <v>47.1753</v>
      </c>
      <c r="I2974">
        <f t="shared" si="46"/>
        <v>47.1753</v>
      </c>
      <c r="J2974" t="e">
        <f>IF(#REF!&lt;0,#REF!," ")</f>
        <v>#REF!</v>
      </c>
      <c r="K2974">
        <v>5.98</v>
      </c>
      <c r="L2974">
        <v>12</v>
      </c>
      <c r="M2974">
        <v>68.37</v>
      </c>
      <c r="N2974">
        <v>599</v>
      </c>
    </row>
    <row r="2975" spans="1:14" x14ac:dyDescent="0.25">
      <c r="A2975">
        <v>20839</v>
      </c>
      <c r="B2975">
        <v>91196</v>
      </c>
      <c r="C2975">
        <v>44375</v>
      </c>
      <c r="D2975">
        <v>44376</v>
      </c>
      <c r="E2975" t="s">
        <v>981</v>
      </c>
      <c r="F2975">
        <v>0.08</v>
      </c>
      <c r="G2975">
        <v>8.99</v>
      </c>
      <c r="H2975">
        <v>-186.85040000000001</v>
      </c>
      <c r="I2975" t="str">
        <f t="shared" si="46"/>
        <v xml:space="preserve"> </v>
      </c>
      <c r="J2975" t="e">
        <f>IF(#REF!&lt;0,#REF!," ")</f>
        <v>#REF!</v>
      </c>
      <c r="K2975">
        <v>65.989999999999995</v>
      </c>
      <c r="L2975">
        <v>3</v>
      </c>
      <c r="M2975">
        <v>163.37</v>
      </c>
      <c r="N2975">
        <v>868</v>
      </c>
    </row>
    <row r="2976" spans="1:14" x14ac:dyDescent="0.25">
      <c r="A2976">
        <v>1628</v>
      </c>
      <c r="B2976">
        <v>11779</v>
      </c>
      <c r="C2976">
        <v>44376</v>
      </c>
      <c r="D2976">
        <v>44378</v>
      </c>
      <c r="E2976" t="s">
        <v>979</v>
      </c>
      <c r="F2976">
        <v>0.04</v>
      </c>
      <c r="G2976">
        <v>2</v>
      </c>
      <c r="H2976">
        <v>86.6</v>
      </c>
      <c r="I2976">
        <f t="shared" si="46"/>
        <v>86.6</v>
      </c>
      <c r="J2976" t="e">
        <f>IF(#REF!&lt;0,#REF!," ")</f>
        <v>#REF!</v>
      </c>
      <c r="K2976">
        <v>6.88</v>
      </c>
      <c r="L2976">
        <v>68</v>
      </c>
      <c r="M2976">
        <v>470.11</v>
      </c>
      <c r="N2976">
        <v>102</v>
      </c>
    </row>
    <row r="2977" spans="1:14" x14ac:dyDescent="0.25">
      <c r="A2977">
        <v>1629</v>
      </c>
      <c r="B2977">
        <v>11779</v>
      </c>
      <c r="C2977">
        <v>44376</v>
      </c>
      <c r="D2977">
        <v>44377</v>
      </c>
      <c r="E2977" t="s">
        <v>979</v>
      </c>
      <c r="F2977">
        <v>0.09</v>
      </c>
      <c r="G2977">
        <v>6.5</v>
      </c>
      <c r="H2977">
        <v>-172.34</v>
      </c>
      <c r="I2977" t="str">
        <f t="shared" si="46"/>
        <v xml:space="preserve"> </v>
      </c>
      <c r="J2977" t="e">
        <f>IF(#REF!&lt;0,#REF!," ")</f>
        <v>#REF!</v>
      </c>
      <c r="K2977">
        <v>10.97</v>
      </c>
      <c r="L2977">
        <v>65</v>
      </c>
      <c r="M2977">
        <v>684.66</v>
      </c>
      <c r="N2977">
        <v>102</v>
      </c>
    </row>
    <row r="2978" spans="1:14" x14ac:dyDescent="0.25">
      <c r="A2978">
        <v>19628</v>
      </c>
      <c r="B2978">
        <v>88208</v>
      </c>
      <c r="C2978">
        <v>44376</v>
      </c>
      <c r="D2978">
        <v>44378</v>
      </c>
      <c r="E2978" t="s">
        <v>979</v>
      </c>
      <c r="F2978">
        <v>0.04</v>
      </c>
      <c r="G2978">
        <v>2</v>
      </c>
      <c r="H2978">
        <v>81.095699999999994</v>
      </c>
      <c r="I2978">
        <f t="shared" si="46"/>
        <v>81.095699999999994</v>
      </c>
      <c r="J2978" t="e">
        <f>IF(#REF!&lt;0,#REF!," ")</f>
        <v>#REF!</v>
      </c>
      <c r="K2978">
        <v>6.88</v>
      </c>
      <c r="L2978">
        <v>17</v>
      </c>
      <c r="M2978">
        <v>117.53</v>
      </c>
      <c r="N2978">
        <v>108</v>
      </c>
    </row>
    <row r="2979" spans="1:14" x14ac:dyDescent="0.25">
      <c r="A2979">
        <v>19629</v>
      </c>
      <c r="B2979">
        <v>88208</v>
      </c>
      <c r="C2979">
        <v>44376</v>
      </c>
      <c r="D2979">
        <v>44377</v>
      </c>
      <c r="E2979" t="s">
        <v>979</v>
      </c>
      <c r="F2979">
        <v>0.09</v>
      </c>
      <c r="G2979">
        <v>6.5</v>
      </c>
      <c r="H2979">
        <v>-137.87200000000001</v>
      </c>
      <c r="I2979" t="str">
        <f t="shared" si="46"/>
        <v xml:space="preserve"> </v>
      </c>
      <c r="J2979" t="e">
        <f>IF(#REF!&lt;0,#REF!," ")</f>
        <v>#REF!</v>
      </c>
      <c r="K2979">
        <v>10.97</v>
      </c>
      <c r="L2979">
        <v>16</v>
      </c>
      <c r="M2979">
        <v>168.53</v>
      </c>
      <c r="N2979">
        <v>112</v>
      </c>
    </row>
    <row r="2980" spans="1:14" x14ac:dyDescent="0.25">
      <c r="A2980">
        <v>21149</v>
      </c>
      <c r="B2980">
        <v>87197</v>
      </c>
      <c r="C2980">
        <v>44376</v>
      </c>
      <c r="D2980">
        <v>44378</v>
      </c>
      <c r="E2980" t="s">
        <v>981</v>
      </c>
      <c r="F2980">
        <v>0.02</v>
      </c>
      <c r="G2980">
        <v>2.04</v>
      </c>
      <c r="H2980">
        <v>17.027999999999999</v>
      </c>
      <c r="I2980">
        <f t="shared" si="46"/>
        <v>17.027999999999999</v>
      </c>
      <c r="J2980" t="e">
        <f>IF(#REF!&lt;0,#REF!," ")</f>
        <v>#REF!</v>
      </c>
      <c r="K2980">
        <v>5.18</v>
      </c>
      <c r="L2980">
        <v>6</v>
      </c>
      <c r="M2980">
        <v>32.090000000000003</v>
      </c>
      <c r="N2980">
        <v>1726</v>
      </c>
    </row>
    <row r="2981" spans="1:14" x14ac:dyDescent="0.25">
      <c r="A2981">
        <v>21150</v>
      </c>
      <c r="B2981">
        <v>87197</v>
      </c>
      <c r="C2981">
        <v>44376</v>
      </c>
      <c r="D2981">
        <v>44378</v>
      </c>
      <c r="E2981" t="s">
        <v>981</v>
      </c>
      <c r="F2981">
        <v>0.04</v>
      </c>
      <c r="G2981">
        <v>69.64</v>
      </c>
      <c r="H2981">
        <v>-422.92250000000001</v>
      </c>
      <c r="I2981" t="str">
        <f t="shared" si="46"/>
        <v xml:space="preserve"> </v>
      </c>
      <c r="J2981" t="e">
        <f>IF(#REF!&lt;0,#REF!," ")</f>
        <v>#REF!</v>
      </c>
      <c r="K2981">
        <v>218.75</v>
      </c>
      <c r="L2981">
        <v>13</v>
      </c>
      <c r="M2981">
        <v>2292.0500000000002</v>
      </c>
      <c r="N2981">
        <v>1726</v>
      </c>
    </row>
    <row r="2982" spans="1:14" x14ac:dyDescent="0.25">
      <c r="A2982">
        <v>21996</v>
      </c>
      <c r="B2982">
        <v>91230</v>
      </c>
      <c r="C2982">
        <v>44377</v>
      </c>
      <c r="D2982">
        <v>44379</v>
      </c>
      <c r="E2982" t="s">
        <v>977</v>
      </c>
      <c r="F2982">
        <v>0.1</v>
      </c>
      <c r="G2982">
        <v>2.38</v>
      </c>
      <c r="H2982">
        <v>-57.272000000000006</v>
      </c>
      <c r="I2982" t="str">
        <f t="shared" si="46"/>
        <v xml:space="preserve"> </v>
      </c>
      <c r="J2982" t="e">
        <f>IF(#REF!&lt;0,#REF!," ")</f>
        <v>#REF!</v>
      </c>
      <c r="K2982">
        <v>8.32</v>
      </c>
      <c r="L2982">
        <v>18</v>
      </c>
      <c r="M2982">
        <v>142.41999999999999</v>
      </c>
      <c r="N2982">
        <v>1287</v>
      </c>
    </row>
    <row r="2983" spans="1:14" x14ac:dyDescent="0.25">
      <c r="A2983">
        <v>21997</v>
      </c>
      <c r="B2983">
        <v>91230</v>
      </c>
      <c r="C2983">
        <v>44377</v>
      </c>
      <c r="D2983">
        <v>44378</v>
      </c>
      <c r="E2983" t="s">
        <v>977</v>
      </c>
      <c r="F2983">
        <v>0</v>
      </c>
      <c r="G2983">
        <v>2.99</v>
      </c>
      <c r="H2983">
        <v>188.39760000000001</v>
      </c>
      <c r="I2983">
        <f t="shared" si="46"/>
        <v>188.39760000000001</v>
      </c>
      <c r="J2983" t="e">
        <f>IF(#REF!&lt;0,#REF!," ")</f>
        <v>#REF!</v>
      </c>
      <c r="K2983">
        <v>21.38</v>
      </c>
      <c r="L2983">
        <v>12</v>
      </c>
      <c r="M2983">
        <v>273.04000000000002</v>
      </c>
      <c r="N2983">
        <v>1285</v>
      </c>
    </row>
    <row r="2984" spans="1:14" x14ac:dyDescent="0.25">
      <c r="A2984">
        <v>22830</v>
      </c>
      <c r="B2984">
        <v>86200</v>
      </c>
      <c r="C2984">
        <v>44377</v>
      </c>
      <c r="D2984">
        <v>44382</v>
      </c>
      <c r="E2984" t="s">
        <v>980</v>
      </c>
      <c r="F2984">
        <v>0.04</v>
      </c>
      <c r="G2984">
        <v>13.26</v>
      </c>
      <c r="H2984">
        <v>278.6979</v>
      </c>
      <c r="I2984">
        <f t="shared" si="46"/>
        <v>278.6979</v>
      </c>
      <c r="J2984" t="e">
        <f>IF(#REF!&lt;0,#REF!," ")</f>
        <v>#REF!</v>
      </c>
      <c r="K2984">
        <v>38.76</v>
      </c>
      <c r="L2984">
        <v>10</v>
      </c>
      <c r="M2984">
        <v>403.91</v>
      </c>
      <c r="N2984">
        <v>3039</v>
      </c>
    </row>
    <row r="2985" spans="1:14" x14ac:dyDescent="0.25">
      <c r="A2985">
        <v>25868</v>
      </c>
      <c r="B2985">
        <v>89178</v>
      </c>
      <c r="C2985">
        <v>44377</v>
      </c>
      <c r="D2985">
        <v>44377</v>
      </c>
      <c r="E2985" t="s">
        <v>979</v>
      </c>
      <c r="F2985">
        <v>0.06</v>
      </c>
      <c r="G2985">
        <v>14.72</v>
      </c>
      <c r="H2985">
        <v>168.42</v>
      </c>
      <c r="I2985">
        <f t="shared" si="46"/>
        <v>168.42</v>
      </c>
      <c r="J2985" t="e">
        <f>IF(#REF!&lt;0,#REF!," ")</f>
        <v>#REF!</v>
      </c>
      <c r="K2985">
        <v>35.89</v>
      </c>
      <c r="L2985">
        <v>14</v>
      </c>
      <c r="M2985">
        <v>487.33</v>
      </c>
      <c r="N2985">
        <v>2197</v>
      </c>
    </row>
    <row r="2986" spans="1:14" x14ac:dyDescent="0.25">
      <c r="A2986">
        <v>25869</v>
      </c>
      <c r="B2986">
        <v>89178</v>
      </c>
      <c r="C2986">
        <v>44377</v>
      </c>
      <c r="D2986">
        <v>44379</v>
      </c>
      <c r="E2986" t="s">
        <v>979</v>
      </c>
      <c r="F2986">
        <v>7.0000000000000007E-2</v>
      </c>
      <c r="G2986">
        <v>1.39</v>
      </c>
      <c r="H2986">
        <v>155.34659999999997</v>
      </c>
      <c r="I2986">
        <f t="shared" si="46"/>
        <v>155.34659999999997</v>
      </c>
      <c r="J2986" t="e">
        <f>IF(#REF!&lt;0,#REF!," ")</f>
        <v>#REF!</v>
      </c>
      <c r="K2986">
        <v>15.57</v>
      </c>
      <c r="L2986">
        <v>15</v>
      </c>
      <c r="M2986">
        <v>225.14</v>
      </c>
      <c r="N2986">
        <v>2198</v>
      </c>
    </row>
    <row r="2987" spans="1:14" x14ac:dyDescent="0.25">
      <c r="A2987">
        <v>20818</v>
      </c>
      <c r="B2987">
        <v>87622</v>
      </c>
      <c r="C2987">
        <v>44380</v>
      </c>
      <c r="D2987">
        <v>44382</v>
      </c>
      <c r="E2987" t="s">
        <v>981</v>
      </c>
      <c r="F2987">
        <v>0.06</v>
      </c>
      <c r="G2987">
        <v>56.14</v>
      </c>
      <c r="H2987">
        <v>-34.304099999999998</v>
      </c>
      <c r="I2987" t="str">
        <f t="shared" si="46"/>
        <v xml:space="preserve"> </v>
      </c>
      <c r="J2987" t="e">
        <f>IF(#REF!&lt;0,#REF!," ")</f>
        <v>#REF!</v>
      </c>
      <c r="K2987">
        <v>119.99</v>
      </c>
      <c r="L2987">
        <v>11</v>
      </c>
      <c r="M2987">
        <v>1270.75</v>
      </c>
      <c r="N2987">
        <v>2931</v>
      </c>
    </row>
    <row r="2988" spans="1:14" x14ac:dyDescent="0.25">
      <c r="A2988">
        <v>20819</v>
      </c>
      <c r="B2988">
        <v>87622</v>
      </c>
      <c r="C2988">
        <v>44380</v>
      </c>
      <c r="D2988">
        <v>44383</v>
      </c>
      <c r="E2988" t="s">
        <v>981</v>
      </c>
      <c r="F2988">
        <v>7.0000000000000007E-2</v>
      </c>
      <c r="G2988">
        <v>13.89</v>
      </c>
      <c r="H2988">
        <v>104.37</v>
      </c>
      <c r="I2988">
        <f t="shared" si="46"/>
        <v>104.37</v>
      </c>
      <c r="J2988" t="e">
        <f>IF(#REF!&lt;0,#REF!," ")</f>
        <v>#REF!</v>
      </c>
      <c r="K2988">
        <v>36.549999999999997</v>
      </c>
      <c r="L2988">
        <v>7</v>
      </c>
      <c r="M2988">
        <v>253.89</v>
      </c>
      <c r="N2988">
        <v>2931</v>
      </c>
    </row>
    <row r="2989" spans="1:14" x14ac:dyDescent="0.25">
      <c r="A2989">
        <v>20935</v>
      </c>
      <c r="B2989">
        <v>88682</v>
      </c>
      <c r="C2989">
        <v>44380</v>
      </c>
      <c r="D2989">
        <v>44381</v>
      </c>
      <c r="E2989" t="s">
        <v>978</v>
      </c>
      <c r="F2989">
        <v>0.02</v>
      </c>
      <c r="G2989">
        <v>1.57</v>
      </c>
      <c r="H2989">
        <v>-30.54</v>
      </c>
      <c r="I2989" t="str">
        <f t="shared" si="46"/>
        <v xml:space="preserve"> </v>
      </c>
      <c r="J2989" t="e">
        <f>IF(#REF!&lt;0,#REF!," ")</f>
        <v>#REF!</v>
      </c>
      <c r="K2989">
        <v>1.68</v>
      </c>
      <c r="L2989">
        <v>10</v>
      </c>
      <c r="M2989">
        <v>17.12</v>
      </c>
      <c r="N2989">
        <v>39</v>
      </c>
    </row>
    <row r="2990" spans="1:14" x14ac:dyDescent="0.25">
      <c r="A2990">
        <v>20936</v>
      </c>
      <c r="B2990">
        <v>88682</v>
      </c>
      <c r="C2990">
        <v>44380</v>
      </c>
      <c r="D2990">
        <v>44382</v>
      </c>
      <c r="E2990" t="s">
        <v>978</v>
      </c>
      <c r="F2990">
        <v>0.1</v>
      </c>
      <c r="G2990">
        <v>2.35</v>
      </c>
      <c r="H2990">
        <v>23.82</v>
      </c>
      <c r="I2990">
        <f t="shared" si="46"/>
        <v>23.82</v>
      </c>
      <c r="J2990" t="e">
        <f>IF(#REF!&lt;0,#REF!," ")</f>
        <v>#REF!</v>
      </c>
      <c r="K2990">
        <v>7.08</v>
      </c>
      <c r="L2990">
        <v>14</v>
      </c>
      <c r="M2990">
        <v>90.8</v>
      </c>
      <c r="N2990">
        <v>39</v>
      </c>
    </row>
    <row r="2991" spans="1:14" x14ac:dyDescent="0.25">
      <c r="A2991">
        <v>21263</v>
      </c>
      <c r="B2991">
        <v>91133</v>
      </c>
      <c r="C2991">
        <v>44380</v>
      </c>
      <c r="D2991">
        <v>44381</v>
      </c>
      <c r="E2991" t="s">
        <v>981</v>
      </c>
      <c r="F2991">
        <v>0.06</v>
      </c>
      <c r="G2991">
        <v>0.7</v>
      </c>
      <c r="H2991">
        <v>-2.73</v>
      </c>
      <c r="I2991" t="str">
        <f t="shared" si="46"/>
        <v xml:space="preserve"> </v>
      </c>
      <c r="J2991" t="e">
        <f>IF(#REF!&lt;0,#REF!," ")</f>
        <v>#REF!</v>
      </c>
      <c r="K2991">
        <v>1.26</v>
      </c>
      <c r="L2991">
        <v>1</v>
      </c>
      <c r="M2991">
        <v>1.62</v>
      </c>
      <c r="N2991">
        <v>357</v>
      </c>
    </row>
    <row r="2992" spans="1:14" x14ac:dyDescent="0.25">
      <c r="A2992">
        <v>21264</v>
      </c>
      <c r="B2992">
        <v>91133</v>
      </c>
      <c r="C2992">
        <v>44380</v>
      </c>
      <c r="D2992">
        <v>44381</v>
      </c>
      <c r="E2992" t="s">
        <v>981</v>
      </c>
      <c r="F2992">
        <v>0.04</v>
      </c>
      <c r="G2992">
        <v>35</v>
      </c>
      <c r="H2992">
        <v>-921.68</v>
      </c>
      <c r="I2992" t="str">
        <f t="shared" si="46"/>
        <v xml:space="preserve"> </v>
      </c>
      <c r="J2992" t="e">
        <f>IF(#REF!&lt;0,#REF!," ")</f>
        <v>#REF!</v>
      </c>
      <c r="K2992">
        <v>80.98</v>
      </c>
      <c r="L2992">
        <v>11</v>
      </c>
      <c r="M2992">
        <v>874.4</v>
      </c>
      <c r="N2992">
        <v>357</v>
      </c>
    </row>
    <row r="2993" spans="1:14" x14ac:dyDescent="0.25">
      <c r="A2993">
        <v>21265</v>
      </c>
      <c r="B2993">
        <v>91133</v>
      </c>
      <c r="C2993">
        <v>44380</v>
      </c>
      <c r="D2993">
        <v>44380</v>
      </c>
      <c r="E2993" t="s">
        <v>981</v>
      </c>
      <c r="F2993">
        <v>7.0000000000000007E-2</v>
      </c>
      <c r="G2993">
        <v>5.26</v>
      </c>
      <c r="H2993">
        <v>-204.93</v>
      </c>
      <c r="I2993" t="str">
        <f t="shared" si="46"/>
        <v xml:space="preserve"> </v>
      </c>
      <c r="J2993" t="e">
        <f>IF(#REF!&lt;0,#REF!," ")</f>
        <v>#REF!</v>
      </c>
      <c r="K2993">
        <v>65.989999999999995</v>
      </c>
      <c r="L2993">
        <v>2</v>
      </c>
      <c r="M2993">
        <v>106.65</v>
      </c>
      <c r="N2993">
        <v>357</v>
      </c>
    </row>
    <row r="2994" spans="1:14" x14ac:dyDescent="0.25">
      <c r="A2994">
        <v>24103</v>
      </c>
      <c r="B2994">
        <v>90231</v>
      </c>
      <c r="C2994">
        <v>44380</v>
      </c>
      <c r="D2994">
        <v>44382</v>
      </c>
      <c r="E2994" t="s">
        <v>979</v>
      </c>
      <c r="F2994">
        <v>0</v>
      </c>
      <c r="G2994">
        <v>6.02</v>
      </c>
      <c r="H2994">
        <v>10.68</v>
      </c>
      <c r="I2994">
        <f t="shared" si="46"/>
        <v>10.68</v>
      </c>
      <c r="J2994" t="e">
        <f>IF(#REF!&lt;0,#REF!," ")</f>
        <v>#REF!</v>
      </c>
      <c r="K2994">
        <v>9.77</v>
      </c>
      <c r="L2994">
        <v>6</v>
      </c>
      <c r="M2994">
        <v>61.6</v>
      </c>
      <c r="N2994">
        <v>1569</v>
      </c>
    </row>
    <row r="2995" spans="1:14" x14ac:dyDescent="0.25">
      <c r="A2995">
        <v>24223</v>
      </c>
      <c r="B2995">
        <v>88472</v>
      </c>
      <c r="C2995">
        <v>44380</v>
      </c>
      <c r="D2995">
        <v>44387</v>
      </c>
      <c r="E2995" t="s">
        <v>980</v>
      </c>
      <c r="F2995">
        <v>0.01</v>
      </c>
      <c r="G2995">
        <v>33.6</v>
      </c>
      <c r="H2995">
        <v>128.43</v>
      </c>
      <c r="I2995">
        <f t="shared" si="46"/>
        <v>128.43</v>
      </c>
      <c r="J2995" t="e">
        <f>IF(#REF!&lt;0,#REF!," ")</f>
        <v>#REF!</v>
      </c>
      <c r="K2995">
        <v>80.97</v>
      </c>
      <c r="L2995">
        <v>7</v>
      </c>
      <c r="M2995">
        <v>582.57000000000005</v>
      </c>
      <c r="N2995">
        <v>1925</v>
      </c>
    </row>
    <row r="2996" spans="1:14" x14ac:dyDescent="0.25">
      <c r="A2996">
        <v>24352</v>
      </c>
      <c r="B2996">
        <v>89996</v>
      </c>
      <c r="C2996">
        <v>44380</v>
      </c>
      <c r="D2996">
        <v>44380</v>
      </c>
      <c r="E2996" t="s">
        <v>977</v>
      </c>
      <c r="F2996">
        <v>0.01</v>
      </c>
      <c r="G2996">
        <v>62.74</v>
      </c>
      <c r="H2996">
        <v>-633.44123700000023</v>
      </c>
      <c r="I2996" t="str">
        <f t="shared" si="46"/>
        <v xml:space="preserve"> </v>
      </c>
      <c r="J2996" t="e">
        <f>IF(#REF!&lt;0,#REF!," ")</f>
        <v>#REF!</v>
      </c>
      <c r="K2996">
        <v>262.11</v>
      </c>
      <c r="L2996">
        <v>6</v>
      </c>
      <c r="M2996">
        <v>1591.33</v>
      </c>
      <c r="N2996">
        <v>1365</v>
      </c>
    </row>
    <row r="2997" spans="1:14" x14ac:dyDescent="0.25">
      <c r="A2997">
        <v>24583</v>
      </c>
      <c r="B2997">
        <v>86603</v>
      </c>
      <c r="C2997">
        <v>44380</v>
      </c>
      <c r="D2997">
        <v>44382</v>
      </c>
      <c r="E2997" t="s">
        <v>981</v>
      </c>
      <c r="F2997">
        <v>7.0000000000000007E-2</v>
      </c>
      <c r="G2997">
        <v>8.32</v>
      </c>
      <c r="H2997">
        <v>-8.8800000000000008</v>
      </c>
      <c r="I2997" t="str">
        <f t="shared" si="46"/>
        <v xml:space="preserve"> </v>
      </c>
      <c r="J2997" t="e">
        <f>IF(#REF!&lt;0,#REF!," ")</f>
        <v>#REF!</v>
      </c>
      <c r="K2997">
        <v>21.98</v>
      </c>
      <c r="L2997">
        <v>1</v>
      </c>
      <c r="M2997">
        <v>29.99</v>
      </c>
      <c r="N2997">
        <v>1837</v>
      </c>
    </row>
    <row r="2998" spans="1:14" x14ac:dyDescent="0.25">
      <c r="A2998">
        <v>24904</v>
      </c>
      <c r="B2998">
        <v>89156</v>
      </c>
      <c r="C2998">
        <v>44380</v>
      </c>
      <c r="D2998">
        <v>44381</v>
      </c>
      <c r="E2998" t="s">
        <v>979</v>
      </c>
      <c r="F2998">
        <v>0.04</v>
      </c>
      <c r="G2998">
        <v>8.51</v>
      </c>
      <c r="H2998">
        <v>-15.416399999999999</v>
      </c>
      <c r="I2998" t="str">
        <f t="shared" si="46"/>
        <v xml:space="preserve"> </v>
      </c>
      <c r="J2998" t="e">
        <f>IF(#REF!&lt;0,#REF!," ")</f>
        <v>#REF!</v>
      </c>
      <c r="K2998">
        <v>17.98</v>
      </c>
      <c r="L2998">
        <v>7</v>
      </c>
      <c r="M2998">
        <v>127.16</v>
      </c>
      <c r="N2998">
        <v>2228</v>
      </c>
    </row>
    <row r="2999" spans="1:14" x14ac:dyDescent="0.25">
      <c r="A2999">
        <v>24905</v>
      </c>
      <c r="B2999">
        <v>89156</v>
      </c>
      <c r="C2999">
        <v>44380</v>
      </c>
      <c r="D2999">
        <v>44381</v>
      </c>
      <c r="E2999" t="s">
        <v>979</v>
      </c>
      <c r="F2999">
        <v>0.02</v>
      </c>
      <c r="G2999">
        <v>6.57</v>
      </c>
      <c r="H2999">
        <v>-103.28</v>
      </c>
      <c r="I2999" t="str">
        <f t="shared" si="46"/>
        <v xml:space="preserve"> </v>
      </c>
      <c r="J2999" t="e">
        <f>IF(#REF!&lt;0,#REF!," ")</f>
        <v>#REF!</v>
      </c>
      <c r="K2999">
        <v>6.48</v>
      </c>
      <c r="L2999">
        <v>12</v>
      </c>
      <c r="M2999">
        <v>81.180000000000007</v>
      </c>
      <c r="N2999">
        <v>2228</v>
      </c>
    </row>
    <row r="3000" spans="1:14" x14ac:dyDescent="0.25">
      <c r="A3000">
        <v>25658</v>
      </c>
      <c r="B3000">
        <v>88828</v>
      </c>
      <c r="C3000">
        <v>44380</v>
      </c>
      <c r="D3000">
        <v>44382</v>
      </c>
      <c r="E3000" t="s">
        <v>977</v>
      </c>
      <c r="F3000">
        <v>0.08</v>
      </c>
      <c r="G3000">
        <v>0.88</v>
      </c>
      <c r="H3000">
        <v>10.274099999999999</v>
      </c>
      <c r="I3000">
        <f t="shared" si="46"/>
        <v>10.274099999999999</v>
      </c>
      <c r="J3000" t="e">
        <f>IF(#REF!&lt;0,#REF!," ")</f>
        <v>#REF!</v>
      </c>
      <c r="K3000">
        <v>4.76</v>
      </c>
      <c r="L3000">
        <v>3</v>
      </c>
      <c r="M3000">
        <v>14.89</v>
      </c>
      <c r="N3000">
        <v>3259</v>
      </c>
    </row>
    <row r="3001" spans="1:14" x14ac:dyDescent="0.25">
      <c r="A3001">
        <v>7401</v>
      </c>
      <c r="B3001">
        <v>52743</v>
      </c>
      <c r="C3001">
        <v>44381</v>
      </c>
      <c r="D3001">
        <v>44381</v>
      </c>
      <c r="E3001" t="s">
        <v>977</v>
      </c>
      <c r="F3001">
        <v>0.09</v>
      </c>
      <c r="G3001">
        <v>13.99</v>
      </c>
      <c r="H3001">
        <v>1884.4621000000002</v>
      </c>
      <c r="I3001">
        <f t="shared" si="46"/>
        <v>1884.4621000000002</v>
      </c>
      <c r="J3001" t="e">
        <f>IF(#REF!&lt;0,#REF!," ")</f>
        <v>#REF!</v>
      </c>
      <c r="K3001">
        <v>150.97999999999999</v>
      </c>
      <c r="L3001">
        <v>55</v>
      </c>
      <c r="M3001">
        <v>6814.28</v>
      </c>
      <c r="N3001">
        <v>272</v>
      </c>
    </row>
    <row r="3002" spans="1:14" x14ac:dyDescent="0.25">
      <c r="A3002">
        <v>19612</v>
      </c>
      <c r="B3002">
        <v>86016</v>
      </c>
      <c r="C3002">
        <v>44381</v>
      </c>
      <c r="D3002">
        <v>44388</v>
      </c>
      <c r="E3002" t="s">
        <v>980</v>
      </c>
      <c r="F3002">
        <v>0.09</v>
      </c>
      <c r="G3002">
        <v>4</v>
      </c>
      <c r="H3002">
        <v>-65.67</v>
      </c>
      <c r="I3002" t="str">
        <f t="shared" si="46"/>
        <v xml:space="preserve"> </v>
      </c>
      <c r="J3002" t="e">
        <f>IF(#REF!&lt;0,#REF!," ")</f>
        <v>#REF!</v>
      </c>
      <c r="K3002">
        <v>19.98</v>
      </c>
      <c r="L3002">
        <v>2</v>
      </c>
      <c r="M3002">
        <v>40.869999999999997</v>
      </c>
      <c r="N3002">
        <v>451</v>
      </c>
    </row>
    <row r="3003" spans="1:14" x14ac:dyDescent="0.25">
      <c r="A3003">
        <v>20941</v>
      </c>
      <c r="B3003">
        <v>87235</v>
      </c>
      <c r="C3003">
        <v>44381</v>
      </c>
      <c r="D3003">
        <v>44383</v>
      </c>
      <c r="E3003" t="s">
        <v>977</v>
      </c>
      <c r="F3003">
        <v>0.1</v>
      </c>
      <c r="G3003">
        <v>2.99</v>
      </c>
      <c r="H3003">
        <v>286.55699999999996</v>
      </c>
      <c r="I3003">
        <f t="shared" si="46"/>
        <v>286.55699999999996</v>
      </c>
      <c r="J3003" t="e">
        <f>IF(#REF!&lt;0,#REF!," ")</f>
        <v>#REF!</v>
      </c>
      <c r="K3003">
        <v>37.700000000000003</v>
      </c>
      <c r="L3003">
        <v>12</v>
      </c>
      <c r="M3003">
        <v>415.3</v>
      </c>
      <c r="N3003">
        <v>2052</v>
      </c>
    </row>
    <row r="3004" spans="1:14" x14ac:dyDescent="0.25">
      <c r="A3004">
        <v>21056</v>
      </c>
      <c r="B3004">
        <v>86961</v>
      </c>
      <c r="C3004">
        <v>44381</v>
      </c>
      <c r="D3004">
        <v>44383</v>
      </c>
      <c r="E3004" t="s">
        <v>977</v>
      </c>
      <c r="F3004">
        <v>0.06</v>
      </c>
      <c r="G3004">
        <v>4.97</v>
      </c>
      <c r="H3004">
        <v>-18.342500000000001</v>
      </c>
      <c r="I3004" t="str">
        <f t="shared" si="46"/>
        <v xml:space="preserve"> </v>
      </c>
      <c r="J3004" t="e">
        <f>IF(#REF!&lt;0,#REF!," ")</f>
        <v>#REF!</v>
      </c>
      <c r="K3004">
        <v>4.91</v>
      </c>
      <c r="L3004">
        <v>2</v>
      </c>
      <c r="M3004">
        <v>11.63</v>
      </c>
      <c r="N3004">
        <v>1828</v>
      </c>
    </row>
    <row r="3005" spans="1:14" x14ac:dyDescent="0.25">
      <c r="A3005">
        <v>23895</v>
      </c>
      <c r="B3005">
        <v>87760</v>
      </c>
      <c r="C3005">
        <v>44381</v>
      </c>
      <c r="D3005">
        <v>44382</v>
      </c>
      <c r="E3005" t="s">
        <v>979</v>
      </c>
      <c r="F3005">
        <v>0.01</v>
      </c>
      <c r="G3005">
        <v>1.49</v>
      </c>
      <c r="H3005">
        <v>27.1722</v>
      </c>
      <c r="I3005">
        <f t="shared" si="46"/>
        <v>27.1722</v>
      </c>
      <c r="J3005" t="e">
        <f>IF(#REF!&lt;0,#REF!," ")</f>
        <v>#REF!</v>
      </c>
      <c r="K3005">
        <v>18.940000000000001</v>
      </c>
      <c r="L3005">
        <v>2</v>
      </c>
      <c r="M3005">
        <v>39.380000000000003</v>
      </c>
      <c r="N3005">
        <v>1980</v>
      </c>
    </row>
    <row r="3006" spans="1:14" x14ac:dyDescent="0.25">
      <c r="A3006">
        <v>23896</v>
      </c>
      <c r="B3006">
        <v>87760</v>
      </c>
      <c r="C3006">
        <v>44381</v>
      </c>
      <c r="D3006">
        <v>44383</v>
      </c>
      <c r="E3006" t="s">
        <v>979</v>
      </c>
      <c r="F3006">
        <v>0.09</v>
      </c>
      <c r="G3006">
        <v>2.0299999999999998</v>
      </c>
      <c r="H3006">
        <v>-31.22</v>
      </c>
      <c r="I3006" t="str">
        <f t="shared" si="46"/>
        <v xml:space="preserve"> </v>
      </c>
      <c r="J3006" t="e">
        <f>IF(#REF!&lt;0,#REF!," ")</f>
        <v>#REF!</v>
      </c>
      <c r="K3006">
        <v>2.98</v>
      </c>
      <c r="L3006">
        <v>10</v>
      </c>
      <c r="M3006">
        <v>29.63</v>
      </c>
      <c r="N3006">
        <v>1981</v>
      </c>
    </row>
    <row r="3007" spans="1:14" x14ac:dyDescent="0.25">
      <c r="A3007">
        <v>25401</v>
      </c>
      <c r="B3007">
        <v>88945</v>
      </c>
      <c r="C3007">
        <v>44381</v>
      </c>
      <c r="D3007">
        <v>44381</v>
      </c>
      <c r="E3007" t="s">
        <v>977</v>
      </c>
      <c r="F3007">
        <v>0.09</v>
      </c>
      <c r="G3007">
        <v>13.99</v>
      </c>
      <c r="H3007">
        <v>1196.8394999999998</v>
      </c>
      <c r="I3007">
        <f t="shared" si="46"/>
        <v>1196.8394999999998</v>
      </c>
      <c r="J3007" t="e">
        <f>IF(#REF!&lt;0,#REF!," ")</f>
        <v>#REF!</v>
      </c>
      <c r="K3007">
        <v>150.97999999999999</v>
      </c>
      <c r="L3007">
        <v>14</v>
      </c>
      <c r="M3007">
        <v>1734.55</v>
      </c>
      <c r="N3007">
        <v>270</v>
      </c>
    </row>
    <row r="3008" spans="1:14" x14ac:dyDescent="0.25">
      <c r="A3008">
        <v>25693</v>
      </c>
      <c r="B3008">
        <v>86252</v>
      </c>
      <c r="C3008">
        <v>44381</v>
      </c>
      <c r="D3008">
        <v>44383</v>
      </c>
      <c r="E3008" t="s">
        <v>981</v>
      </c>
      <c r="F3008">
        <v>0.09</v>
      </c>
      <c r="G3008">
        <v>6.96</v>
      </c>
      <c r="H3008">
        <v>-84.19</v>
      </c>
      <c r="I3008" t="str">
        <f t="shared" si="46"/>
        <v xml:space="preserve"> </v>
      </c>
      <c r="J3008" t="e">
        <f>IF(#REF!&lt;0,#REF!," ")</f>
        <v>#REF!</v>
      </c>
      <c r="K3008">
        <v>11.7</v>
      </c>
      <c r="L3008">
        <v>12</v>
      </c>
      <c r="M3008">
        <v>135.02000000000001</v>
      </c>
      <c r="N3008">
        <v>547</v>
      </c>
    </row>
    <row r="3009" spans="1:14" x14ac:dyDescent="0.25">
      <c r="A3009">
        <v>19493</v>
      </c>
      <c r="B3009">
        <v>87476</v>
      </c>
      <c r="C3009">
        <v>44382</v>
      </c>
      <c r="D3009">
        <v>44383</v>
      </c>
      <c r="E3009" t="s">
        <v>979</v>
      </c>
      <c r="F3009">
        <v>0.1</v>
      </c>
      <c r="G3009">
        <v>6.18</v>
      </c>
      <c r="H3009">
        <v>-11.85</v>
      </c>
      <c r="I3009" t="str">
        <f t="shared" si="46"/>
        <v xml:space="preserve"> </v>
      </c>
      <c r="J3009" t="e">
        <f>IF(#REF!&lt;0,#REF!," ")</f>
        <v>#REF!</v>
      </c>
      <c r="K3009">
        <v>6.78</v>
      </c>
      <c r="L3009">
        <v>1</v>
      </c>
      <c r="M3009">
        <v>9.68</v>
      </c>
      <c r="N3009">
        <v>3374</v>
      </c>
    </row>
    <row r="3010" spans="1:14" x14ac:dyDescent="0.25">
      <c r="A3010">
        <v>19494</v>
      </c>
      <c r="B3010">
        <v>87476</v>
      </c>
      <c r="C3010">
        <v>44382</v>
      </c>
      <c r="D3010">
        <v>44384</v>
      </c>
      <c r="E3010" t="s">
        <v>979</v>
      </c>
      <c r="F3010">
        <v>0.09</v>
      </c>
      <c r="G3010">
        <v>5.48</v>
      </c>
      <c r="H3010">
        <v>-54.441000000000003</v>
      </c>
      <c r="I3010" t="str">
        <f t="shared" ref="I3010:I3073" si="47">IF(H3010&gt;0,H3010," ")</f>
        <v xml:space="preserve"> </v>
      </c>
      <c r="J3010" t="e">
        <f>IF(#REF!&lt;0,#REF!," ")</f>
        <v>#REF!</v>
      </c>
      <c r="K3010">
        <v>6.81</v>
      </c>
      <c r="L3010">
        <v>9</v>
      </c>
      <c r="M3010">
        <v>61.88</v>
      </c>
      <c r="N3010">
        <v>3375</v>
      </c>
    </row>
    <row r="3011" spans="1:14" x14ac:dyDescent="0.25">
      <c r="A3011">
        <v>24438</v>
      </c>
      <c r="B3011">
        <v>88222</v>
      </c>
      <c r="C3011">
        <v>44384</v>
      </c>
      <c r="D3011">
        <v>44385</v>
      </c>
      <c r="E3011" t="s">
        <v>977</v>
      </c>
      <c r="F3011">
        <v>0.05</v>
      </c>
      <c r="G3011">
        <v>0.5</v>
      </c>
      <c r="H3011">
        <v>14.890199999999998</v>
      </c>
      <c r="I3011">
        <f t="shared" si="47"/>
        <v>14.890199999999998</v>
      </c>
      <c r="J3011" t="e">
        <f>IF(#REF!&lt;0,#REF!," ")</f>
        <v>#REF!</v>
      </c>
      <c r="K3011">
        <v>2.61</v>
      </c>
      <c r="L3011">
        <v>8</v>
      </c>
      <c r="M3011">
        <v>21.58</v>
      </c>
      <c r="N3011">
        <v>2046</v>
      </c>
    </row>
    <row r="3012" spans="1:14" x14ac:dyDescent="0.25">
      <c r="A3012">
        <v>24516</v>
      </c>
      <c r="B3012">
        <v>88378</v>
      </c>
      <c r="C3012">
        <v>44384</v>
      </c>
      <c r="D3012">
        <v>44386</v>
      </c>
      <c r="E3012" t="s">
        <v>977</v>
      </c>
      <c r="F3012">
        <v>0.08</v>
      </c>
      <c r="G3012">
        <v>66.67</v>
      </c>
      <c r="H3012">
        <v>-627.64115700000002</v>
      </c>
      <c r="I3012" t="str">
        <f t="shared" si="47"/>
        <v xml:space="preserve"> </v>
      </c>
      <c r="J3012" t="e">
        <f>IF(#REF!&lt;0,#REF!," ")</f>
        <v>#REF!</v>
      </c>
      <c r="K3012">
        <v>259.70999999999998</v>
      </c>
      <c r="L3012">
        <v>2</v>
      </c>
      <c r="M3012">
        <v>520.80999999999995</v>
      </c>
      <c r="N3012">
        <v>1507</v>
      </c>
    </row>
    <row r="3013" spans="1:14" x14ac:dyDescent="0.25">
      <c r="A3013">
        <v>2982</v>
      </c>
      <c r="B3013">
        <v>21539</v>
      </c>
      <c r="C3013">
        <v>44386</v>
      </c>
      <c r="D3013">
        <v>44386</v>
      </c>
      <c r="E3013" t="s">
        <v>978</v>
      </c>
      <c r="F3013">
        <v>0.05</v>
      </c>
      <c r="G3013">
        <v>69</v>
      </c>
      <c r="H3013">
        <v>-1730.3</v>
      </c>
      <c r="I3013" t="str">
        <f t="shared" si="47"/>
        <v xml:space="preserve"> </v>
      </c>
      <c r="J3013" t="e">
        <f>IF(#REF!&lt;0,#REF!," ")</f>
        <v>#REF!</v>
      </c>
      <c r="K3013">
        <v>71.37</v>
      </c>
      <c r="L3013">
        <v>47</v>
      </c>
      <c r="M3013">
        <v>2819.81</v>
      </c>
      <c r="N3013">
        <v>699</v>
      </c>
    </row>
    <row r="3014" spans="1:14" x14ac:dyDescent="0.25">
      <c r="A3014">
        <v>20128</v>
      </c>
      <c r="B3014">
        <v>90808</v>
      </c>
      <c r="C3014">
        <v>44386</v>
      </c>
      <c r="D3014">
        <v>44388</v>
      </c>
      <c r="E3014" t="s">
        <v>977</v>
      </c>
      <c r="F3014">
        <v>0.09</v>
      </c>
      <c r="G3014">
        <v>9.1999999999999993</v>
      </c>
      <c r="H3014">
        <v>154.16</v>
      </c>
      <c r="I3014">
        <f t="shared" si="47"/>
        <v>154.16</v>
      </c>
      <c r="J3014" t="e">
        <f>IF(#REF!&lt;0,#REF!," ")</f>
        <v>#REF!</v>
      </c>
      <c r="K3014">
        <v>39.979999999999997</v>
      </c>
      <c r="L3014">
        <v>11</v>
      </c>
      <c r="M3014">
        <v>409.73</v>
      </c>
      <c r="N3014">
        <v>901</v>
      </c>
    </row>
    <row r="3015" spans="1:14" x14ac:dyDescent="0.25">
      <c r="A3015">
        <v>20981</v>
      </c>
      <c r="B3015">
        <v>87981</v>
      </c>
      <c r="C3015">
        <v>44386</v>
      </c>
      <c r="D3015">
        <v>44387</v>
      </c>
      <c r="E3015" t="s">
        <v>978</v>
      </c>
      <c r="F3015">
        <v>0.04</v>
      </c>
      <c r="G3015">
        <v>8.32</v>
      </c>
      <c r="H3015">
        <v>40.11</v>
      </c>
      <c r="I3015">
        <f t="shared" si="47"/>
        <v>40.11</v>
      </c>
      <c r="J3015" t="e">
        <f>IF(#REF!&lt;0,#REF!," ")</f>
        <v>#REF!</v>
      </c>
      <c r="K3015">
        <v>21.98</v>
      </c>
      <c r="L3015">
        <v>5</v>
      </c>
      <c r="M3015">
        <v>107.81</v>
      </c>
      <c r="N3015">
        <v>701</v>
      </c>
    </row>
    <row r="3016" spans="1:14" x14ac:dyDescent="0.25">
      <c r="A3016">
        <v>20982</v>
      </c>
      <c r="B3016">
        <v>87981</v>
      </c>
      <c r="C3016">
        <v>44386</v>
      </c>
      <c r="D3016">
        <v>44386</v>
      </c>
      <c r="E3016" t="s">
        <v>978</v>
      </c>
      <c r="F3016">
        <v>0.05</v>
      </c>
      <c r="G3016">
        <v>69</v>
      </c>
      <c r="H3016">
        <v>-1730.3</v>
      </c>
      <c r="I3016" t="str">
        <f t="shared" si="47"/>
        <v xml:space="preserve"> </v>
      </c>
      <c r="J3016" t="e">
        <f>IF(#REF!&lt;0,#REF!," ")</f>
        <v>#REF!</v>
      </c>
      <c r="K3016">
        <v>71.37</v>
      </c>
      <c r="L3016">
        <v>12</v>
      </c>
      <c r="M3016">
        <v>719.95</v>
      </c>
      <c r="N3016">
        <v>701</v>
      </c>
    </row>
    <row r="3017" spans="1:14" x14ac:dyDescent="0.25">
      <c r="A3017">
        <v>26360</v>
      </c>
      <c r="B3017">
        <v>91080</v>
      </c>
      <c r="C3017">
        <v>44386</v>
      </c>
      <c r="D3017">
        <v>44390</v>
      </c>
      <c r="E3017" t="s">
        <v>980</v>
      </c>
      <c r="F3017">
        <v>0.04</v>
      </c>
      <c r="G3017">
        <v>5.74</v>
      </c>
      <c r="H3017">
        <v>-66.05</v>
      </c>
      <c r="I3017" t="str">
        <f t="shared" si="47"/>
        <v xml:space="preserve"> </v>
      </c>
      <c r="J3017" t="e">
        <f>IF(#REF!&lt;0,#REF!," ")</f>
        <v>#REF!</v>
      </c>
      <c r="K3017">
        <v>6.48</v>
      </c>
      <c r="L3017">
        <v>10</v>
      </c>
      <c r="M3017">
        <v>65.760000000000005</v>
      </c>
      <c r="N3017">
        <v>1689</v>
      </c>
    </row>
    <row r="3018" spans="1:14" x14ac:dyDescent="0.25">
      <c r="A3018">
        <v>24858</v>
      </c>
      <c r="B3018">
        <v>86558</v>
      </c>
      <c r="C3018">
        <v>44387</v>
      </c>
      <c r="D3018">
        <v>44389</v>
      </c>
      <c r="E3018" t="s">
        <v>981</v>
      </c>
      <c r="F3018">
        <v>0.05</v>
      </c>
      <c r="G3018">
        <v>0.49</v>
      </c>
      <c r="H3018">
        <v>-37.06</v>
      </c>
      <c r="I3018" t="str">
        <f t="shared" si="47"/>
        <v xml:space="preserve"> </v>
      </c>
      <c r="J3018" t="e">
        <f>IF(#REF!&lt;0,#REF!," ")</f>
        <v>#REF!</v>
      </c>
      <c r="K3018">
        <v>98.31</v>
      </c>
      <c r="L3018">
        <v>1</v>
      </c>
      <c r="M3018">
        <v>97.13</v>
      </c>
      <c r="N3018">
        <v>573</v>
      </c>
    </row>
    <row r="3019" spans="1:14" x14ac:dyDescent="0.25">
      <c r="A3019">
        <v>18351</v>
      </c>
      <c r="B3019">
        <v>87673</v>
      </c>
      <c r="C3019">
        <v>44391</v>
      </c>
      <c r="D3019">
        <v>44394</v>
      </c>
      <c r="E3019" t="s">
        <v>977</v>
      </c>
      <c r="F3019">
        <v>0.06</v>
      </c>
      <c r="G3019">
        <v>6.46</v>
      </c>
      <c r="H3019">
        <v>8.8994999999999997</v>
      </c>
      <c r="I3019">
        <f t="shared" si="47"/>
        <v>8.8994999999999997</v>
      </c>
      <c r="J3019" t="e">
        <f>IF(#REF!&lt;0,#REF!," ")</f>
        <v>#REF!</v>
      </c>
      <c r="K3019">
        <v>14.48</v>
      </c>
      <c r="L3019">
        <v>6</v>
      </c>
      <c r="M3019">
        <v>83.6</v>
      </c>
      <c r="N3019">
        <v>156</v>
      </c>
    </row>
    <row r="3020" spans="1:14" x14ac:dyDescent="0.25">
      <c r="A3020">
        <v>18352</v>
      </c>
      <c r="B3020">
        <v>87673</v>
      </c>
      <c r="C3020">
        <v>44391</v>
      </c>
      <c r="D3020">
        <v>44393</v>
      </c>
      <c r="E3020" t="s">
        <v>977</v>
      </c>
      <c r="F3020">
        <v>0.01</v>
      </c>
      <c r="G3020">
        <v>0.99</v>
      </c>
      <c r="H3020">
        <v>150.66839999999999</v>
      </c>
      <c r="I3020">
        <f t="shared" si="47"/>
        <v>150.66839999999999</v>
      </c>
      <c r="J3020" t="e">
        <f>IF(#REF!&lt;0,#REF!," ")</f>
        <v>#REF!</v>
      </c>
      <c r="K3020">
        <v>35.99</v>
      </c>
      <c r="L3020">
        <v>7</v>
      </c>
      <c r="M3020">
        <v>218.36</v>
      </c>
      <c r="N3020">
        <v>156</v>
      </c>
    </row>
    <row r="3021" spans="1:14" x14ac:dyDescent="0.25">
      <c r="A3021">
        <v>20381</v>
      </c>
      <c r="B3021">
        <v>86126</v>
      </c>
      <c r="C3021">
        <v>44391</v>
      </c>
      <c r="D3021">
        <v>44392</v>
      </c>
      <c r="E3021" t="s">
        <v>979</v>
      </c>
      <c r="F3021">
        <v>0.09</v>
      </c>
      <c r="G3021">
        <v>7.28</v>
      </c>
      <c r="H3021">
        <v>-75.22</v>
      </c>
      <c r="I3021" t="str">
        <f t="shared" si="47"/>
        <v xml:space="preserve"> </v>
      </c>
      <c r="J3021" t="e">
        <f>IF(#REF!&lt;0,#REF!," ")</f>
        <v>#REF!</v>
      </c>
      <c r="K3021">
        <v>9.3800000000000008</v>
      </c>
      <c r="L3021">
        <v>5</v>
      </c>
      <c r="M3021">
        <v>46.53</v>
      </c>
      <c r="N3021">
        <v>1085</v>
      </c>
    </row>
    <row r="3022" spans="1:14" x14ac:dyDescent="0.25">
      <c r="A3022">
        <v>22347</v>
      </c>
      <c r="B3022">
        <v>91338</v>
      </c>
      <c r="C3022">
        <v>44391</v>
      </c>
      <c r="D3022">
        <v>44395</v>
      </c>
      <c r="E3022" t="s">
        <v>980</v>
      </c>
      <c r="F3022">
        <v>0.01</v>
      </c>
      <c r="G3022">
        <v>0.49</v>
      </c>
      <c r="H3022">
        <v>74.105999999999995</v>
      </c>
      <c r="I3022">
        <f t="shared" si="47"/>
        <v>74.105999999999995</v>
      </c>
      <c r="J3022" t="e">
        <f>IF(#REF!&lt;0,#REF!," ")</f>
        <v>#REF!</v>
      </c>
      <c r="K3022">
        <v>7.31</v>
      </c>
      <c r="L3022">
        <v>14</v>
      </c>
      <c r="M3022">
        <v>107.4</v>
      </c>
      <c r="N3022">
        <v>642</v>
      </c>
    </row>
    <row r="3023" spans="1:14" x14ac:dyDescent="0.25">
      <c r="A3023">
        <v>23336</v>
      </c>
      <c r="B3023">
        <v>87466</v>
      </c>
      <c r="C3023">
        <v>44391</v>
      </c>
      <c r="D3023">
        <v>44393</v>
      </c>
      <c r="E3023" t="s">
        <v>981</v>
      </c>
      <c r="F3023">
        <v>0.04</v>
      </c>
      <c r="G3023">
        <v>8.99</v>
      </c>
      <c r="H3023">
        <v>-380.2</v>
      </c>
      <c r="I3023" t="str">
        <f t="shared" si="47"/>
        <v xml:space="preserve"> </v>
      </c>
      <c r="J3023" t="e">
        <f>IF(#REF!&lt;0,#REF!," ")</f>
        <v>#REF!</v>
      </c>
      <c r="K3023">
        <v>8.4600000000000009</v>
      </c>
      <c r="L3023">
        <v>14</v>
      </c>
      <c r="M3023">
        <v>120.87</v>
      </c>
      <c r="N3023">
        <v>172</v>
      </c>
    </row>
    <row r="3024" spans="1:14" x14ac:dyDescent="0.25">
      <c r="A3024">
        <v>23537</v>
      </c>
      <c r="B3024">
        <v>88801</v>
      </c>
      <c r="C3024">
        <v>44391</v>
      </c>
      <c r="D3024">
        <v>44393</v>
      </c>
      <c r="E3024" t="s">
        <v>978</v>
      </c>
      <c r="F3024">
        <v>0</v>
      </c>
      <c r="G3024">
        <v>13.99</v>
      </c>
      <c r="H3024">
        <v>-99.95</v>
      </c>
      <c r="I3024" t="str">
        <f t="shared" si="47"/>
        <v xml:space="preserve"> </v>
      </c>
      <c r="J3024" t="e">
        <f>IF(#REF!&lt;0,#REF!," ")</f>
        <v>#REF!</v>
      </c>
      <c r="K3024">
        <v>21.66</v>
      </c>
      <c r="L3024">
        <v>10</v>
      </c>
      <c r="M3024">
        <v>235.88</v>
      </c>
      <c r="N3024">
        <v>2006</v>
      </c>
    </row>
    <row r="3025" spans="1:14" x14ac:dyDescent="0.25">
      <c r="A3025">
        <v>18051</v>
      </c>
      <c r="B3025">
        <v>86136</v>
      </c>
      <c r="C3025">
        <v>44392</v>
      </c>
      <c r="D3025">
        <v>44393</v>
      </c>
      <c r="E3025" t="s">
        <v>978</v>
      </c>
      <c r="F3025">
        <v>0.06</v>
      </c>
      <c r="G3025">
        <v>19.989999999999998</v>
      </c>
      <c r="H3025">
        <v>489.02</v>
      </c>
      <c r="I3025">
        <f t="shared" si="47"/>
        <v>489.02</v>
      </c>
      <c r="J3025" t="e">
        <f>IF(#REF!&lt;0,#REF!," ")</f>
        <v>#REF!</v>
      </c>
      <c r="K3025">
        <v>193.17</v>
      </c>
      <c r="L3025">
        <v>11</v>
      </c>
      <c r="M3025">
        <v>2003.66</v>
      </c>
      <c r="N3025">
        <v>2915</v>
      </c>
    </row>
    <row r="3026" spans="1:14" x14ac:dyDescent="0.25">
      <c r="A3026">
        <v>21687</v>
      </c>
      <c r="B3026">
        <v>87045</v>
      </c>
      <c r="C3026">
        <v>44392</v>
      </c>
      <c r="D3026">
        <v>44394</v>
      </c>
      <c r="E3026" t="s">
        <v>978</v>
      </c>
      <c r="F3026">
        <v>0.01</v>
      </c>
      <c r="G3026">
        <v>2.5</v>
      </c>
      <c r="H3026">
        <v>399.42719999999997</v>
      </c>
      <c r="I3026">
        <f t="shared" si="47"/>
        <v>399.42719999999997</v>
      </c>
      <c r="J3026" t="e">
        <f>IF(#REF!&lt;0,#REF!," ")</f>
        <v>#REF!</v>
      </c>
      <c r="K3026">
        <v>85.99</v>
      </c>
      <c r="L3026">
        <v>8</v>
      </c>
      <c r="M3026">
        <v>578.88</v>
      </c>
      <c r="N3026">
        <v>3000</v>
      </c>
    </row>
    <row r="3027" spans="1:14" x14ac:dyDescent="0.25">
      <c r="A3027">
        <v>23403</v>
      </c>
      <c r="B3027">
        <v>91011</v>
      </c>
      <c r="C3027">
        <v>44392</v>
      </c>
      <c r="D3027">
        <v>44395</v>
      </c>
      <c r="E3027" t="s">
        <v>978</v>
      </c>
      <c r="F3027">
        <v>0.1</v>
      </c>
      <c r="G3027">
        <v>4</v>
      </c>
      <c r="H3027">
        <v>14.77</v>
      </c>
      <c r="I3027">
        <f t="shared" si="47"/>
        <v>14.77</v>
      </c>
      <c r="J3027" t="e">
        <f>IF(#REF!&lt;0,#REF!," ")</f>
        <v>#REF!</v>
      </c>
      <c r="K3027">
        <v>7.59</v>
      </c>
      <c r="L3027">
        <v>9</v>
      </c>
      <c r="M3027">
        <v>64.56</v>
      </c>
      <c r="N3027">
        <v>1994</v>
      </c>
    </row>
    <row r="3028" spans="1:14" x14ac:dyDescent="0.25">
      <c r="A3028">
        <v>4465</v>
      </c>
      <c r="B3028">
        <v>31842</v>
      </c>
      <c r="C3028">
        <v>44393</v>
      </c>
      <c r="D3028">
        <v>44394</v>
      </c>
      <c r="E3028" t="s">
        <v>978</v>
      </c>
      <c r="F3028">
        <v>0.06</v>
      </c>
      <c r="G3028">
        <v>1.99</v>
      </c>
      <c r="H3028">
        <v>-18.84</v>
      </c>
      <c r="I3028" t="str">
        <f t="shared" si="47"/>
        <v xml:space="preserve"> </v>
      </c>
      <c r="J3028" t="e">
        <f>IF(#REF!&lt;0,#REF!," ")</f>
        <v>#REF!</v>
      </c>
      <c r="K3028">
        <v>17.48</v>
      </c>
      <c r="L3028">
        <v>11</v>
      </c>
      <c r="M3028">
        <v>192.21</v>
      </c>
      <c r="N3028">
        <v>1773</v>
      </c>
    </row>
    <row r="3029" spans="1:14" x14ac:dyDescent="0.25">
      <c r="A3029">
        <v>18239</v>
      </c>
      <c r="B3029">
        <v>87164</v>
      </c>
      <c r="C3029">
        <v>44393</v>
      </c>
      <c r="D3029">
        <v>44393</v>
      </c>
      <c r="E3029" t="s">
        <v>980</v>
      </c>
      <c r="F3029">
        <v>0</v>
      </c>
      <c r="G3029">
        <v>4.9800000000000004</v>
      </c>
      <c r="H3029">
        <v>1716.606</v>
      </c>
      <c r="I3029">
        <f t="shared" si="47"/>
        <v>1716.606</v>
      </c>
      <c r="J3029" t="e">
        <f>IF(#REF!&lt;0,#REF!," ")</f>
        <v>#REF!</v>
      </c>
      <c r="K3029">
        <v>12.64</v>
      </c>
      <c r="L3029">
        <v>14</v>
      </c>
      <c r="M3029">
        <v>185.52</v>
      </c>
      <c r="N3029">
        <v>2778</v>
      </c>
    </row>
    <row r="3030" spans="1:14" x14ac:dyDescent="0.25">
      <c r="A3030">
        <v>20648</v>
      </c>
      <c r="B3030">
        <v>89752</v>
      </c>
      <c r="C3030">
        <v>44393</v>
      </c>
      <c r="D3030">
        <v>44395</v>
      </c>
      <c r="E3030" t="s">
        <v>978</v>
      </c>
      <c r="F3030">
        <v>0.05</v>
      </c>
      <c r="G3030">
        <v>5.41</v>
      </c>
      <c r="H3030">
        <v>-151.42049999999998</v>
      </c>
      <c r="I3030" t="str">
        <f t="shared" si="47"/>
        <v xml:space="preserve"> </v>
      </c>
      <c r="J3030" t="e">
        <f>IF(#REF!&lt;0,#REF!," ")</f>
        <v>#REF!</v>
      </c>
      <c r="K3030">
        <v>4.24</v>
      </c>
      <c r="L3030">
        <v>15</v>
      </c>
      <c r="M3030">
        <v>65.7</v>
      </c>
      <c r="N3030">
        <v>1323</v>
      </c>
    </row>
    <row r="3031" spans="1:14" x14ac:dyDescent="0.25">
      <c r="A3031">
        <v>20649</v>
      </c>
      <c r="B3031">
        <v>89752</v>
      </c>
      <c r="C3031">
        <v>44393</v>
      </c>
      <c r="D3031">
        <v>44395</v>
      </c>
      <c r="E3031" t="s">
        <v>978</v>
      </c>
      <c r="F3031">
        <v>0.02</v>
      </c>
      <c r="G3031">
        <v>13.99</v>
      </c>
      <c r="H3031">
        <v>1142.0820000000001</v>
      </c>
      <c r="I3031">
        <f t="shared" si="47"/>
        <v>1142.0820000000001</v>
      </c>
      <c r="J3031" t="e">
        <f>IF(#REF!&lt;0,#REF!," ")</f>
        <v>#REF!</v>
      </c>
      <c r="K3031">
        <v>179.99</v>
      </c>
      <c r="L3031">
        <v>11</v>
      </c>
      <c r="M3031">
        <v>1669.48</v>
      </c>
      <c r="N3031">
        <v>1326</v>
      </c>
    </row>
    <row r="3032" spans="1:14" x14ac:dyDescent="0.25">
      <c r="A3032">
        <v>20650</v>
      </c>
      <c r="B3032">
        <v>89752</v>
      </c>
      <c r="C3032">
        <v>44393</v>
      </c>
      <c r="D3032">
        <v>44394</v>
      </c>
      <c r="E3032" t="s">
        <v>978</v>
      </c>
      <c r="F3032">
        <v>0.06</v>
      </c>
      <c r="G3032">
        <v>2.5</v>
      </c>
      <c r="H3032">
        <v>152.74799999999999</v>
      </c>
      <c r="I3032">
        <f t="shared" si="47"/>
        <v>152.74799999999999</v>
      </c>
      <c r="J3032" t="e">
        <f>IF(#REF!&lt;0,#REF!," ")</f>
        <v>#REF!</v>
      </c>
      <c r="K3032">
        <v>65.989999999999995</v>
      </c>
      <c r="L3032">
        <v>6</v>
      </c>
      <c r="M3032">
        <v>335.34</v>
      </c>
      <c r="N3032">
        <v>1327</v>
      </c>
    </row>
    <row r="3033" spans="1:14" x14ac:dyDescent="0.25">
      <c r="A3033">
        <v>20651</v>
      </c>
      <c r="B3033">
        <v>89752</v>
      </c>
      <c r="C3033">
        <v>44393</v>
      </c>
      <c r="D3033">
        <v>44395</v>
      </c>
      <c r="E3033" t="s">
        <v>978</v>
      </c>
      <c r="F3033">
        <v>0</v>
      </c>
      <c r="G3033">
        <v>1.99</v>
      </c>
      <c r="H3033">
        <v>328.24680000000001</v>
      </c>
      <c r="I3033">
        <f t="shared" si="47"/>
        <v>328.24680000000001</v>
      </c>
      <c r="J3033" t="e">
        <f>IF(#REF!&lt;0,#REF!," ")</f>
        <v>#REF!</v>
      </c>
      <c r="K3033">
        <v>33.979999999999997</v>
      </c>
      <c r="L3033">
        <v>14</v>
      </c>
      <c r="M3033">
        <v>475.72</v>
      </c>
      <c r="N3033">
        <v>1329</v>
      </c>
    </row>
    <row r="3034" spans="1:14" x14ac:dyDescent="0.25">
      <c r="A3034">
        <v>21367</v>
      </c>
      <c r="B3034">
        <v>85968</v>
      </c>
      <c r="C3034">
        <v>44393</v>
      </c>
      <c r="D3034">
        <v>44400</v>
      </c>
      <c r="E3034" t="s">
        <v>980</v>
      </c>
      <c r="F3034">
        <v>0.02</v>
      </c>
      <c r="G3034">
        <v>85.63</v>
      </c>
      <c r="H3034">
        <v>-592.5205000000002</v>
      </c>
      <c r="I3034" t="str">
        <f t="shared" si="47"/>
        <v xml:space="preserve"> </v>
      </c>
      <c r="J3034" t="e">
        <f>IF(#REF!&lt;0,#REF!," ")</f>
        <v>#REF!</v>
      </c>
      <c r="K3034">
        <v>376.13</v>
      </c>
      <c r="L3034">
        <v>6</v>
      </c>
      <c r="M3034">
        <v>2280.34</v>
      </c>
      <c r="N3034">
        <v>210</v>
      </c>
    </row>
    <row r="3035" spans="1:14" x14ac:dyDescent="0.25">
      <c r="A3035">
        <v>21488</v>
      </c>
      <c r="B3035">
        <v>90014</v>
      </c>
      <c r="C3035">
        <v>44393</v>
      </c>
      <c r="D3035">
        <v>44395</v>
      </c>
      <c r="E3035" t="s">
        <v>979</v>
      </c>
      <c r="F3035">
        <v>0.08</v>
      </c>
      <c r="G3035">
        <v>51.94</v>
      </c>
      <c r="H3035">
        <v>-818.76600000000008</v>
      </c>
      <c r="I3035" t="str">
        <f t="shared" si="47"/>
        <v xml:space="preserve"> </v>
      </c>
      <c r="J3035" t="e">
        <f>IF(#REF!&lt;0,#REF!," ")</f>
        <v>#REF!</v>
      </c>
      <c r="K3035">
        <v>124.49</v>
      </c>
      <c r="L3035">
        <v>14</v>
      </c>
      <c r="M3035">
        <v>1619.59</v>
      </c>
      <c r="N3035">
        <v>2893</v>
      </c>
    </row>
    <row r="3036" spans="1:14" x14ac:dyDescent="0.25">
      <c r="A3036">
        <v>22465</v>
      </c>
      <c r="B3036">
        <v>91421</v>
      </c>
      <c r="C3036">
        <v>44393</v>
      </c>
      <c r="D3036">
        <v>44394</v>
      </c>
      <c r="E3036" t="s">
        <v>978</v>
      </c>
      <c r="F3036">
        <v>0.06</v>
      </c>
      <c r="G3036">
        <v>1.99</v>
      </c>
      <c r="H3036">
        <v>-0.89600000000000002</v>
      </c>
      <c r="I3036" t="str">
        <f t="shared" si="47"/>
        <v xml:space="preserve"> </v>
      </c>
      <c r="J3036" t="e">
        <f>IF(#REF!&lt;0,#REF!," ")</f>
        <v>#REF!</v>
      </c>
      <c r="K3036">
        <v>17.48</v>
      </c>
      <c r="L3036">
        <v>3</v>
      </c>
      <c r="M3036">
        <v>52.42</v>
      </c>
      <c r="N3036">
        <v>1772</v>
      </c>
    </row>
    <row r="3037" spans="1:14" x14ac:dyDescent="0.25">
      <c r="A3037">
        <v>24931</v>
      </c>
      <c r="B3037">
        <v>86228</v>
      </c>
      <c r="C3037">
        <v>44393</v>
      </c>
      <c r="D3037">
        <v>44398</v>
      </c>
      <c r="E3037" t="s">
        <v>980</v>
      </c>
      <c r="F3037">
        <v>0.05</v>
      </c>
      <c r="G3037">
        <v>1.99</v>
      </c>
      <c r="H3037">
        <v>12.09</v>
      </c>
      <c r="I3037">
        <f t="shared" si="47"/>
        <v>12.09</v>
      </c>
      <c r="J3037" t="e">
        <f>IF(#REF!&lt;0,#REF!," ")</f>
        <v>#REF!</v>
      </c>
      <c r="K3037">
        <v>9.7799999999999994</v>
      </c>
      <c r="L3037">
        <v>5</v>
      </c>
      <c r="M3037">
        <v>48.05</v>
      </c>
      <c r="N3037">
        <v>2807</v>
      </c>
    </row>
    <row r="3038" spans="1:14" x14ac:dyDescent="0.25">
      <c r="A3038">
        <v>2266</v>
      </c>
      <c r="B3038">
        <v>16289</v>
      </c>
      <c r="C3038">
        <v>44394</v>
      </c>
      <c r="D3038">
        <v>44396</v>
      </c>
      <c r="E3038" t="s">
        <v>977</v>
      </c>
      <c r="F3038">
        <v>0.01</v>
      </c>
      <c r="G3038">
        <v>2.5</v>
      </c>
      <c r="H3038">
        <v>2040.8670000000002</v>
      </c>
      <c r="I3038">
        <f t="shared" si="47"/>
        <v>2040.8670000000002</v>
      </c>
      <c r="J3038" t="e">
        <f>IF(#REF!&lt;0,#REF!," ")</f>
        <v>#REF!</v>
      </c>
      <c r="K3038">
        <v>125.99</v>
      </c>
      <c r="L3038">
        <v>59</v>
      </c>
      <c r="M3038">
        <v>6755.63</v>
      </c>
      <c r="N3038">
        <v>1723</v>
      </c>
    </row>
    <row r="3039" spans="1:14" x14ac:dyDescent="0.25">
      <c r="A3039">
        <v>2267</v>
      </c>
      <c r="B3039">
        <v>16289</v>
      </c>
      <c r="C3039">
        <v>44394</v>
      </c>
      <c r="D3039">
        <v>44396</v>
      </c>
      <c r="E3039" t="s">
        <v>977</v>
      </c>
      <c r="F3039">
        <v>0.09</v>
      </c>
      <c r="G3039">
        <v>2.85</v>
      </c>
      <c r="H3039">
        <v>96.95</v>
      </c>
      <c r="I3039">
        <f t="shared" si="47"/>
        <v>96.95</v>
      </c>
      <c r="J3039" t="e">
        <f>IF(#REF!&lt;0,#REF!," ")</f>
        <v>#REF!</v>
      </c>
      <c r="K3039">
        <v>12.22</v>
      </c>
      <c r="L3039">
        <v>44</v>
      </c>
      <c r="M3039">
        <v>507.36</v>
      </c>
      <c r="N3039">
        <v>1723</v>
      </c>
    </row>
    <row r="3040" spans="1:14" x14ac:dyDescent="0.25">
      <c r="A3040">
        <v>18909</v>
      </c>
      <c r="B3040">
        <v>89274</v>
      </c>
      <c r="C3040">
        <v>44394</v>
      </c>
      <c r="D3040">
        <v>44396</v>
      </c>
      <c r="E3040" t="s">
        <v>977</v>
      </c>
      <c r="F3040">
        <v>0.05</v>
      </c>
      <c r="G3040">
        <v>5.15</v>
      </c>
      <c r="H3040">
        <v>-145.1</v>
      </c>
      <c r="I3040" t="str">
        <f t="shared" si="47"/>
        <v xml:space="preserve"> </v>
      </c>
      <c r="J3040" t="e">
        <f>IF(#REF!&lt;0,#REF!," ")</f>
        <v>#REF!</v>
      </c>
      <c r="K3040">
        <v>4.37</v>
      </c>
      <c r="L3040">
        <v>13</v>
      </c>
      <c r="M3040">
        <v>58.26</v>
      </c>
      <c r="N3040">
        <v>1662</v>
      </c>
    </row>
    <row r="3041" spans="1:14" x14ac:dyDescent="0.25">
      <c r="A3041">
        <v>18910</v>
      </c>
      <c r="B3041">
        <v>89274</v>
      </c>
      <c r="C3041">
        <v>44394</v>
      </c>
      <c r="D3041">
        <v>44396</v>
      </c>
      <c r="E3041" t="s">
        <v>977</v>
      </c>
      <c r="F3041">
        <v>0.06</v>
      </c>
      <c r="G3041">
        <v>4.0999999999999996</v>
      </c>
      <c r="H3041">
        <v>106.83959999999999</v>
      </c>
      <c r="I3041">
        <f t="shared" si="47"/>
        <v>106.83959999999999</v>
      </c>
      <c r="J3041" t="e">
        <f>IF(#REF!&lt;0,#REF!," ")</f>
        <v>#REF!</v>
      </c>
      <c r="K3041">
        <v>19.84</v>
      </c>
      <c r="L3041">
        <v>8</v>
      </c>
      <c r="M3041">
        <v>154.84</v>
      </c>
      <c r="N3041">
        <v>1662</v>
      </c>
    </row>
    <row r="3042" spans="1:14" x14ac:dyDescent="0.25">
      <c r="A3042">
        <v>20266</v>
      </c>
      <c r="B3042">
        <v>90789</v>
      </c>
      <c r="C3042">
        <v>44394</v>
      </c>
      <c r="D3042">
        <v>44396</v>
      </c>
      <c r="E3042" t="s">
        <v>977</v>
      </c>
      <c r="F3042">
        <v>0.01</v>
      </c>
      <c r="G3042">
        <v>2.5</v>
      </c>
      <c r="H3042">
        <v>-8.3999999999993233E-2</v>
      </c>
      <c r="I3042" t="str">
        <f t="shared" si="47"/>
        <v xml:space="preserve"> </v>
      </c>
      <c r="J3042" t="e">
        <f>IF(#REF!&lt;0,#REF!," ")</f>
        <v>#REF!</v>
      </c>
      <c r="K3042">
        <v>125.99</v>
      </c>
      <c r="L3042">
        <v>15</v>
      </c>
      <c r="M3042">
        <v>1717.53</v>
      </c>
      <c r="N3042">
        <v>1720</v>
      </c>
    </row>
    <row r="3043" spans="1:14" x14ac:dyDescent="0.25">
      <c r="A3043">
        <v>20267</v>
      </c>
      <c r="B3043">
        <v>90789</v>
      </c>
      <c r="C3043">
        <v>44394</v>
      </c>
      <c r="D3043">
        <v>44396</v>
      </c>
      <c r="E3043" t="s">
        <v>977</v>
      </c>
      <c r="F3043">
        <v>0.09</v>
      </c>
      <c r="G3043">
        <v>2.85</v>
      </c>
      <c r="H3043">
        <v>-57.316000000000003</v>
      </c>
      <c r="I3043" t="str">
        <f t="shared" si="47"/>
        <v xml:space="preserve"> </v>
      </c>
      <c r="J3043" t="e">
        <f>IF(#REF!&lt;0,#REF!," ")</f>
        <v>#REF!</v>
      </c>
      <c r="K3043">
        <v>12.22</v>
      </c>
      <c r="L3043">
        <v>11</v>
      </c>
      <c r="M3043">
        <v>126.84</v>
      </c>
      <c r="N3043">
        <v>1719</v>
      </c>
    </row>
    <row r="3044" spans="1:14" x14ac:dyDescent="0.25">
      <c r="A3044">
        <v>22939</v>
      </c>
      <c r="B3044">
        <v>86339</v>
      </c>
      <c r="C3044">
        <v>44394</v>
      </c>
      <c r="D3044">
        <v>44396</v>
      </c>
      <c r="E3044" t="s">
        <v>977</v>
      </c>
      <c r="F3044">
        <v>0.05</v>
      </c>
      <c r="G3044">
        <v>2.99</v>
      </c>
      <c r="H3044">
        <v>2383.6319999999996</v>
      </c>
      <c r="I3044">
        <f t="shared" si="47"/>
        <v>2383.6319999999996</v>
      </c>
      <c r="J3044" t="e">
        <f>IF(#REF!&lt;0,#REF!," ")</f>
        <v>#REF!</v>
      </c>
      <c r="K3044">
        <v>5.34</v>
      </c>
      <c r="L3044">
        <v>12</v>
      </c>
      <c r="M3044">
        <v>65.87</v>
      </c>
      <c r="N3044">
        <v>1696</v>
      </c>
    </row>
    <row r="3045" spans="1:14" x14ac:dyDescent="0.25">
      <c r="A3045">
        <v>23552</v>
      </c>
      <c r="B3045">
        <v>90650</v>
      </c>
      <c r="C3045">
        <v>44394</v>
      </c>
      <c r="D3045">
        <v>44395</v>
      </c>
      <c r="E3045" t="s">
        <v>981</v>
      </c>
      <c r="F3045">
        <v>0</v>
      </c>
      <c r="G3045">
        <v>5.3</v>
      </c>
      <c r="H3045">
        <v>-71.959999999999994</v>
      </c>
      <c r="I3045" t="str">
        <f t="shared" si="47"/>
        <v xml:space="preserve"> </v>
      </c>
      <c r="J3045" t="e">
        <f>IF(#REF!&lt;0,#REF!," ")</f>
        <v>#REF!</v>
      </c>
      <c r="K3045">
        <v>5.74</v>
      </c>
      <c r="L3045">
        <v>9</v>
      </c>
      <c r="M3045">
        <v>57.34</v>
      </c>
      <c r="N3045">
        <v>174</v>
      </c>
    </row>
    <row r="3046" spans="1:14" x14ac:dyDescent="0.25">
      <c r="A3046">
        <v>20042</v>
      </c>
      <c r="B3046">
        <v>86286</v>
      </c>
      <c r="C3046">
        <v>44395</v>
      </c>
      <c r="D3046">
        <v>44395</v>
      </c>
      <c r="E3046" t="s">
        <v>978</v>
      </c>
      <c r="F3046">
        <v>0.02</v>
      </c>
      <c r="G3046">
        <v>4</v>
      </c>
      <c r="H3046">
        <v>31.487399999999997</v>
      </c>
      <c r="I3046">
        <f t="shared" si="47"/>
        <v>31.487399999999997</v>
      </c>
      <c r="J3046" t="e">
        <f>IF(#REF!&lt;0,#REF!," ")</f>
        <v>#REF!</v>
      </c>
      <c r="K3046">
        <v>15.98</v>
      </c>
      <c r="L3046">
        <v>14</v>
      </c>
      <c r="M3046">
        <v>227.04</v>
      </c>
      <c r="N3046">
        <v>3331</v>
      </c>
    </row>
    <row r="3047" spans="1:14" x14ac:dyDescent="0.25">
      <c r="A3047">
        <v>20526</v>
      </c>
      <c r="B3047">
        <v>88024</v>
      </c>
      <c r="C3047">
        <v>44395</v>
      </c>
      <c r="D3047">
        <v>44395</v>
      </c>
      <c r="E3047" t="s">
        <v>981</v>
      </c>
      <c r="F3047">
        <v>0</v>
      </c>
      <c r="G3047">
        <v>7.96</v>
      </c>
      <c r="H3047">
        <v>-165.26</v>
      </c>
      <c r="I3047" t="str">
        <f t="shared" si="47"/>
        <v xml:space="preserve"> </v>
      </c>
      <c r="J3047" t="e">
        <f>IF(#REF!&lt;0,#REF!," ")</f>
        <v>#REF!</v>
      </c>
      <c r="K3047">
        <v>5.78</v>
      </c>
      <c r="L3047">
        <v>12</v>
      </c>
      <c r="M3047">
        <v>73.2</v>
      </c>
      <c r="N3047">
        <v>472</v>
      </c>
    </row>
    <row r="3048" spans="1:14" x14ac:dyDescent="0.25">
      <c r="A3048">
        <v>21298</v>
      </c>
      <c r="B3048">
        <v>89260</v>
      </c>
      <c r="C3048">
        <v>44395</v>
      </c>
      <c r="D3048">
        <v>44402</v>
      </c>
      <c r="E3048" t="s">
        <v>980</v>
      </c>
      <c r="F3048">
        <v>0.03</v>
      </c>
      <c r="G3048">
        <v>1.49</v>
      </c>
      <c r="H3048">
        <v>-52.083500000000001</v>
      </c>
      <c r="I3048" t="str">
        <f t="shared" si="47"/>
        <v xml:space="preserve"> </v>
      </c>
      <c r="J3048" t="e">
        <f>IF(#REF!&lt;0,#REF!," ")</f>
        <v>#REF!</v>
      </c>
      <c r="K3048">
        <v>28.53</v>
      </c>
      <c r="L3048">
        <v>4</v>
      </c>
      <c r="M3048">
        <v>121.62</v>
      </c>
      <c r="N3048">
        <v>824</v>
      </c>
    </row>
    <row r="3049" spans="1:14" x14ac:dyDescent="0.25">
      <c r="A3049">
        <v>21299</v>
      </c>
      <c r="B3049">
        <v>89260</v>
      </c>
      <c r="C3049">
        <v>44395</v>
      </c>
      <c r="D3049">
        <v>44400</v>
      </c>
      <c r="E3049" t="s">
        <v>980</v>
      </c>
      <c r="F3049">
        <v>0.02</v>
      </c>
      <c r="G3049">
        <v>8.51</v>
      </c>
      <c r="H3049">
        <v>-206.17800000000003</v>
      </c>
      <c r="I3049" t="str">
        <f t="shared" si="47"/>
        <v xml:space="preserve"> </v>
      </c>
      <c r="J3049" t="e">
        <f>IF(#REF!&lt;0,#REF!," ")</f>
        <v>#REF!</v>
      </c>
      <c r="K3049">
        <v>17.98</v>
      </c>
      <c r="L3049">
        <v>3</v>
      </c>
      <c r="M3049">
        <v>57.81</v>
      </c>
      <c r="N3049">
        <v>824</v>
      </c>
    </row>
    <row r="3050" spans="1:14" x14ac:dyDescent="0.25">
      <c r="A3050">
        <v>22850</v>
      </c>
      <c r="B3050">
        <v>90474</v>
      </c>
      <c r="C3050">
        <v>44395</v>
      </c>
      <c r="D3050">
        <v>44396</v>
      </c>
      <c r="E3050" t="s">
        <v>978</v>
      </c>
      <c r="F3050">
        <v>0.01</v>
      </c>
      <c r="G3050">
        <v>62.94</v>
      </c>
      <c r="H3050">
        <v>-7.49</v>
      </c>
      <c r="I3050" t="str">
        <f t="shared" si="47"/>
        <v xml:space="preserve"> </v>
      </c>
      <c r="J3050" t="e">
        <f>IF(#REF!&lt;0,#REF!," ")</f>
        <v>#REF!</v>
      </c>
      <c r="K3050">
        <v>243.98</v>
      </c>
      <c r="L3050">
        <v>1</v>
      </c>
      <c r="M3050">
        <v>277.83999999999997</v>
      </c>
      <c r="N3050">
        <v>1702</v>
      </c>
    </row>
    <row r="3051" spans="1:14" x14ac:dyDescent="0.25">
      <c r="A3051">
        <v>20393</v>
      </c>
      <c r="B3051">
        <v>88760</v>
      </c>
      <c r="C3051">
        <v>44396</v>
      </c>
      <c r="D3051">
        <v>44398</v>
      </c>
      <c r="E3051" t="s">
        <v>981</v>
      </c>
      <c r="F3051">
        <v>0.01</v>
      </c>
      <c r="G3051">
        <v>7.69</v>
      </c>
      <c r="H3051">
        <v>497.93159999999995</v>
      </c>
      <c r="I3051">
        <f t="shared" si="47"/>
        <v>497.93159999999995</v>
      </c>
      <c r="J3051" t="e">
        <f>IF(#REF!&lt;0,#REF!," ")</f>
        <v>#REF!</v>
      </c>
      <c r="K3051">
        <v>65.989999999999995</v>
      </c>
      <c r="L3051">
        <v>12</v>
      </c>
      <c r="M3051">
        <v>721.64</v>
      </c>
      <c r="N3051">
        <v>2791</v>
      </c>
    </row>
    <row r="3052" spans="1:14" x14ac:dyDescent="0.25">
      <c r="A3052">
        <v>22923</v>
      </c>
      <c r="B3052">
        <v>91102</v>
      </c>
      <c r="C3052">
        <v>44396</v>
      </c>
      <c r="D3052">
        <v>44397</v>
      </c>
      <c r="E3052" t="s">
        <v>979</v>
      </c>
      <c r="F3052">
        <v>0.01</v>
      </c>
      <c r="G3052">
        <v>0.8</v>
      </c>
      <c r="H3052">
        <v>-117.7876</v>
      </c>
      <c r="I3052" t="str">
        <f t="shared" si="47"/>
        <v xml:space="preserve"> </v>
      </c>
      <c r="J3052" t="e">
        <f>IF(#REF!&lt;0,#REF!," ")</f>
        <v>#REF!</v>
      </c>
      <c r="K3052">
        <v>2.62</v>
      </c>
      <c r="L3052">
        <v>14</v>
      </c>
      <c r="M3052">
        <v>38.950000000000003</v>
      </c>
      <c r="N3052">
        <v>2149</v>
      </c>
    </row>
    <row r="3053" spans="1:14" x14ac:dyDescent="0.25">
      <c r="A3053">
        <v>22924</v>
      </c>
      <c r="B3053">
        <v>91102</v>
      </c>
      <c r="C3053">
        <v>44396</v>
      </c>
      <c r="D3053">
        <v>44397</v>
      </c>
      <c r="E3053" t="s">
        <v>979</v>
      </c>
      <c r="F3053">
        <v>0.06</v>
      </c>
      <c r="G3053">
        <v>8.08</v>
      </c>
      <c r="H3053">
        <v>-375.70400000000001</v>
      </c>
      <c r="I3053" t="str">
        <f t="shared" si="47"/>
        <v xml:space="preserve"> </v>
      </c>
      <c r="J3053" t="e">
        <f>IF(#REF!&lt;0,#REF!," ")</f>
        <v>#REF!</v>
      </c>
      <c r="K3053">
        <v>125.99</v>
      </c>
      <c r="L3053">
        <v>3</v>
      </c>
      <c r="M3053">
        <v>308.04000000000002</v>
      </c>
      <c r="N3053">
        <v>2149</v>
      </c>
    </row>
    <row r="3054" spans="1:14" x14ac:dyDescent="0.25">
      <c r="A3054">
        <v>25036</v>
      </c>
      <c r="B3054">
        <v>90967</v>
      </c>
      <c r="C3054">
        <v>44396</v>
      </c>
      <c r="D3054">
        <v>44405</v>
      </c>
      <c r="E3054" t="s">
        <v>980</v>
      </c>
      <c r="F3054">
        <v>0</v>
      </c>
      <c r="G3054">
        <v>2.58</v>
      </c>
      <c r="H3054">
        <v>-30.26</v>
      </c>
      <c r="I3054" t="str">
        <f t="shared" si="47"/>
        <v xml:space="preserve"> </v>
      </c>
      <c r="J3054" t="e">
        <f>IF(#REF!&lt;0,#REF!," ")</f>
        <v>#REF!</v>
      </c>
      <c r="K3054">
        <v>1.86</v>
      </c>
      <c r="L3054">
        <v>5</v>
      </c>
      <c r="M3054">
        <v>10.44</v>
      </c>
      <c r="N3054">
        <v>2330</v>
      </c>
    </row>
    <row r="3055" spans="1:14" x14ac:dyDescent="0.25">
      <c r="A3055">
        <v>25037</v>
      </c>
      <c r="B3055">
        <v>87886</v>
      </c>
      <c r="C3055">
        <v>44396</v>
      </c>
      <c r="D3055">
        <v>44398</v>
      </c>
      <c r="E3055" t="s">
        <v>979</v>
      </c>
      <c r="F3055">
        <v>0.08</v>
      </c>
      <c r="G3055">
        <v>8.99</v>
      </c>
      <c r="H3055">
        <v>288.34199999999998</v>
      </c>
      <c r="I3055">
        <f t="shared" si="47"/>
        <v>288.34199999999998</v>
      </c>
      <c r="J3055" t="e">
        <f>IF(#REF!&lt;0,#REF!," ")</f>
        <v>#REF!</v>
      </c>
      <c r="K3055">
        <v>205.99</v>
      </c>
      <c r="L3055">
        <v>2</v>
      </c>
      <c r="M3055">
        <v>347.94</v>
      </c>
      <c r="N3055">
        <v>2841</v>
      </c>
    </row>
    <row r="3056" spans="1:14" x14ac:dyDescent="0.25">
      <c r="A3056">
        <v>25846</v>
      </c>
      <c r="B3056">
        <v>90341</v>
      </c>
      <c r="C3056">
        <v>44396</v>
      </c>
      <c r="D3056">
        <v>44399</v>
      </c>
      <c r="E3056" t="s">
        <v>979</v>
      </c>
      <c r="F3056">
        <v>0.08</v>
      </c>
      <c r="G3056">
        <v>19.989999999999998</v>
      </c>
      <c r="H3056">
        <v>1090.0826999999999</v>
      </c>
      <c r="I3056">
        <f t="shared" si="47"/>
        <v>1090.0826999999999</v>
      </c>
      <c r="J3056" t="e">
        <f>IF(#REF!&lt;0,#REF!," ")</f>
        <v>#REF!</v>
      </c>
      <c r="K3056">
        <v>122.99</v>
      </c>
      <c r="L3056">
        <v>13</v>
      </c>
      <c r="M3056">
        <v>1579.83</v>
      </c>
      <c r="N3056">
        <v>389</v>
      </c>
    </row>
    <row r="3057" spans="1:14" x14ac:dyDescent="0.25">
      <c r="A3057">
        <v>20222</v>
      </c>
      <c r="B3057">
        <v>90872</v>
      </c>
      <c r="C3057">
        <v>44397</v>
      </c>
      <c r="D3057">
        <v>44397</v>
      </c>
      <c r="E3057" t="s">
        <v>977</v>
      </c>
      <c r="F3057">
        <v>0.04</v>
      </c>
      <c r="G3057">
        <v>49</v>
      </c>
      <c r="H3057">
        <v>1200.2049999999999</v>
      </c>
      <c r="I3057">
        <f t="shared" si="47"/>
        <v>1200.2049999999999</v>
      </c>
      <c r="J3057" t="e">
        <f>IF(#REF!&lt;0,#REF!," ")</f>
        <v>#REF!</v>
      </c>
      <c r="K3057">
        <v>449.99</v>
      </c>
      <c r="L3057">
        <v>5</v>
      </c>
      <c r="M3057">
        <v>2311.15</v>
      </c>
      <c r="N3057">
        <v>2864</v>
      </c>
    </row>
    <row r="3058" spans="1:14" x14ac:dyDescent="0.25">
      <c r="A3058">
        <v>20223</v>
      </c>
      <c r="B3058">
        <v>90872</v>
      </c>
      <c r="C3058">
        <v>44397</v>
      </c>
      <c r="D3058">
        <v>44398</v>
      </c>
      <c r="E3058" t="s">
        <v>977</v>
      </c>
      <c r="F3058">
        <v>0.06</v>
      </c>
      <c r="G3058">
        <v>1.3</v>
      </c>
      <c r="H3058">
        <v>8.07</v>
      </c>
      <c r="I3058">
        <f t="shared" si="47"/>
        <v>8.07</v>
      </c>
      <c r="J3058" t="e">
        <f>IF(#REF!&lt;0,#REF!," ")</f>
        <v>#REF!</v>
      </c>
      <c r="K3058">
        <v>4</v>
      </c>
      <c r="L3058">
        <v>4</v>
      </c>
      <c r="M3058">
        <v>15.71</v>
      </c>
      <c r="N3058">
        <v>2865</v>
      </c>
    </row>
    <row r="3059" spans="1:14" x14ac:dyDescent="0.25">
      <c r="A3059">
        <v>21209</v>
      </c>
      <c r="B3059">
        <v>87975</v>
      </c>
      <c r="C3059">
        <v>44397</v>
      </c>
      <c r="D3059">
        <v>44404</v>
      </c>
      <c r="E3059" t="s">
        <v>980</v>
      </c>
      <c r="F3059">
        <v>0.02</v>
      </c>
      <c r="G3059">
        <v>6.16</v>
      </c>
      <c r="H3059">
        <v>284.93399999999997</v>
      </c>
      <c r="I3059">
        <f t="shared" si="47"/>
        <v>284.93399999999997</v>
      </c>
      <c r="J3059" t="e">
        <f>IF(#REF!&lt;0,#REF!," ")</f>
        <v>#REF!</v>
      </c>
      <c r="K3059">
        <v>7.68</v>
      </c>
      <c r="L3059">
        <v>6</v>
      </c>
      <c r="M3059">
        <v>49.63</v>
      </c>
      <c r="N3059">
        <v>3299</v>
      </c>
    </row>
    <row r="3060" spans="1:14" x14ac:dyDescent="0.25">
      <c r="A3060">
        <v>21210</v>
      </c>
      <c r="B3060">
        <v>87975</v>
      </c>
      <c r="C3060">
        <v>44397</v>
      </c>
      <c r="D3060">
        <v>44399</v>
      </c>
      <c r="E3060" t="s">
        <v>980</v>
      </c>
      <c r="F3060">
        <v>0.08</v>
      </c>
      <c r="G3060">
        <v>19.989999999999998</v>
      </c>
      <c r="H3060">
        <v>-14.350000000000001</v>
      </c>
      <c r="I3060" t="str">
        <f t="shared" si="47"/>
        <v xml:space="preserve"> </v>
      </c>
      <c r="J3060" t="e">
        <f>IF(#REF!&lt;0,#REF!," ")</f>
        <v>#REF!</v>
      </c>
      <c r="K3060">
        <v>367.99</v>
      </c>
      <c r="L3060">
        <v>2</v>
      </c>
      <c r="M3060">
        <v>724.5</v>
      </c>
      <c r="N3060">
        <v>3299</v>
      </c>
    </row>
    <row r="3061" spans="1:14" x14ac:dyDescent="0.25">
      <c r="A3061">
        <v>21211</v>
      </c>
      <c r="B3061">
        <v>87975</v>
      </c>
      <c r="C3061">
        <v>44397</v>
      </c>
      <c r="D3061">
        <v>44404</v>
      </c>
      <c r="E3061" t="s">
        <v>980</v>
      </c>
      <c r="F3061">
        <v>0.08</v>
      </c>
      <c r="G3061">
        <v>62.74</v>
      </c>
      <c r="H3061">
        <v>22.397999999999996</v>
      </c>
      <c r="I3061">
        <f t="shared" si="47"/>
        <v>22.397999999999996</v>
      </c>
      <c r="J3061" t="e">
        <f>IF(#REF!&lt;0,#REF!," ")</f>
        <v>#REF!</v>
      </c>
      <c r="K3061">
        <v>262.11</v>
      </c>
      <c r="L3061">
        <v>3</v>
      </c>
      <c r="M3061">
        <v>792.89</v>
      </c>
      <c r="N3061">
        <v>3299</v>
      </c>
    </row>
    <row r="3062" spans="1:14" x14ac:dyDescent="0.25">
      <c r="A3062">
        <v>23347</v>
      </c>
      <c r="B3062">
        <v>91182</v>
      </c>
      <c r="C3062">
        <v>44397</v>
      </c>
      <c r="D3062">
        <v>44401</v>
      </c>
      <c r="E3062" t="s">
        <v>980</v>
      </c>
      <c r="F3062">
        <v>0.06</v>
      </c>
      <c r="G3062">
        <v>0.8</v>
      </c>
      <c r="H3062">
        <v>26.013000000000002</v>
      </c>
      <c r="I3062">
        <f t="shared" si="47"/>
        <v>26.013000000000002</v>
      </c>
      <c r="J3062" t="e">
        <f>IF(#REF!&lt;0,#REF!," ")</f>
        <v>#REF!</v>
      </c>
      <c r="K3062">
        <v>4.9800000000000004</v>
      </c>
      <c r="L3062">
        <v>8</v>
      </c>
      <c r="M3062">
        <v>37.700000000000003</v>
      </c>
      <c r="N3062">
        <v>2988</v>
      </c>
    </row>
    <row r="3063" spans="1:14" x14ac:dyDescent="0.25">
      <c r="A3063">
        <v>23348</v>
      </c>
      <c r="B3063">
        <v>91182</v>
      </c>
      <c r="C3063">
        <v>44397</v>
      </c>
      <c r="D3063">
        <v>44404</v>
      </c>
      <c r="E3063" t="s">
        <v>980</v>
      </c>
      <c r="F3063">
        <v>0.08</v>
      </c>
      <c r="G3063">
        <v>7.69</v>
      </c>
      <c r="H3063">
        <v>453.654</v>
      </c>
      <c r="I3063">
        <f t="shared" si="47"/>
        <v>453.654</v>
      </c>
      <c r="J3063" t="e">
        <f>IF(#REF!&lt;0,#REF!," ")</f>
        <v>#REF!</v>
      </c>
      <c r="K3063">
        <v>125.99</v>
      </c>
      <c r="L3063">
        <v>8</v>
      </c>
      <c r="M3063">
        <v>843.37</v>
      </c>
      <c r="N3063">
        <v>2988</v>
      </c>
    </row>
    <row r="3064" spans="1:14" x14ac:dyDescent="0.25">
      <c r="A3064">
        <v>26010</v>
      </c>
      <c r="B3064">
        <v>86568</v>
      </c>
      <c r="C3064">
        <v>44397</v>
      </c>
      <c r="D3064">
        <v>44398</v>
      </c>
      <c r="E3064" t="s">
        <v>977</v>
      </c>
      <c r="F3064">
        <v>0.05</v>
      </c>
      <c r="G3064">
        <v>12.23</v>
      </c>
      <c r="H3064">
        <v>365.25</v>
      </c>
      <c r="I3064">
        <f t="shared" si="47"/>
        <v>365.25</v>
      </c>
      <c r="J3064" t="e">
        <f>IF(#REF!&lt;0,#REF!," ")</f>
        <v>#REF!</v>
      </c>
      <c r="K3064">
        <v>60.65</v>
      </c>
      <c r="L3064">
        <v>9</v>
      </c>
      <c r="M3064">
        <v>532.6</v>
      </c>
      <c r="N3064">
        <v>948</v>
      </c>
    </row>
    <row r="3065" spans="1:14" x14ac:dyDescent="0.25">
      <c r="A3065">
        <v>5856</v>
      </c>
      <c r="B3065">
        <v>41569</v>
      </c>
      <c r="C3065">
        <v>44398</v>
      </c>
      <c r="D3065">
        <v>44400</v>
      </c>
      <c r="E3065" t="s">
        <v>981</v>
      </c>
      <c r="F3065">
        <v>0.03</v>
      </c>
      <c r="G3065">
        <v>1.61</v>
      </c>
      <c r="H3065">
        <v>3.5175000000000001</v>
      </c>
      <c r="I3065">
        <f t="shared" si="47"/>
        <v>3.5175000000000001</v>
      </c>
      <c r="J3065" t="e">
        <f>IF(#REF!&lt;0,#REF!," ")</f>
        <v>#REF!</v>
      </c>
      <c r="K3065">
        <v>3.7</v>
      </c>
      <c r="L3065">
        <v>19</v>
      </c>
      <c r="M3065">
        <v>72.150000000000006</v>
      </c>
      <c r="N3065">
        <v>1959</v>
      </c>
    </row>
    <row r="3066" spans="1:14" x14ac:dyDescent="0.25">
      <c r="A3066">
        <v>19420</v>
      </c>
      <c r="B3066">
        <v>86877</v>
      </c>
      <c r="C3066">
        <v>44398</v>
      </c>
      <c r="D3066">
        <v>44398</v>
      </c>
      <c r="E3066" t="s">
        <v>980</v>
      </c>
      <c r="F3066">
        <v>0.02</v>
      </c>
      <c r="G3066">
        <v>7.4</v>
      </c>
      <c r="H3066">
        <v>51.5</v>
      </c>
      <c r="I3066">
        <f t="shared" si="47"/>
        <v>51.5</v>
      </c>
      <c r="J3066" t="e">
        <f>IF(#REF!&lt;0,#REF!," ")</f>
        <v>#REF!</v>
      </c>
      <c r="K3066">
        <v>14.58</v>
      </c>
      <c r="L3066">
        <v>6</v>
      </c>
      <c r="M3066">
        <v>93.09</v>
      </c>
      <c r="N3066">
        <v>2011</v>
      </c>
    </row>
    <row r="3067" spans="1:14" x14ac:dyDescent="0.25">
      <c r="A3067">
        <v>22062</v>
      </c>
      <c r="B3067">
        <v>91210</v>
      </c>
      <c r="C3067">
        <v>44398</v>
      </c>
      <c r="D3067">
        <v>44398</v>
      </c>
      <c r="E3067" t="s">
        <v>980</v>
      </c>
      <c r="F3067">
        <v>0</v>
      </c>
      <c r="G3067">
        <v>5.4</v>
      </c>
      <c r="H3067">
        <v>33.47</v>
      </c>
      <c r="I3067">
        <f t="shared" si="47"/>
        <v>33.47</v>
      </c>
      <c r="J3067" t="e">
        <f>IF(#REF!&lt;0,#REF!," ")</f>
        <v>#REF!</v>
      </c>
      <c r="K3067">
        <v>10.4</v>
      </c>
      <c r="L3067">
        <v>7</v>
      </c>
      <c r="M3067">
        <v>78.62</v>
      </c>
      <c r="N3067">
        <v>1354</v>
      </c>
    </row>
    <row r="3068" spans="1:14" x14ac:dyDescent="0.25">
      <c r="A3068">
        <v>22063</v>
      </c>
      <c r="B3068">
        <v>91210</v>
      </c>
      <c r="C3068">
        <v>44398</v>
      </c>
      <c r="D3068">
        <v>44405</v>
      </c>
      <c r="E3068" t="s">
        <v>980</v>
      </c>
      <c r="F3068">
        <v>0.1</v>
      </c>
      <c r="G3068">
        <v>2.27</v>
      </c>
      <c r="H3068">
        <v>-12.59</v>
      </c>
      <c r="I3068" t="str">
        <f t="shared" si="47"/>
        <v xml:space="preserve"> </v>
      </c>
      <c r="J3068" t="e">
        <f>IF(#REF!&lt;0,#REF!," ")</f>
        <v>#REF!</v>
      </c>
      <c r="K3068">
        <v>5.85</v>
      </c>
      <c r="L3068">
        <v>5</v>
      </c>
      <c r="M3068">
        <v>27.48</v>
      </c>
      <c r="N3068">
        <v>1355</v>
      </c>
    </row>
    <row r="3069" spans="1:14" x14ac:dyDescent="0.25">
      <c r="A3069">
        <v>23855</v>
      </c>
      <c r="B3069">
        <v>86502</v>
      </c>
      <c r="C3069">
        <v>44398</v>
      </c>
      <c r="D3069">
        <v>44399</v>
      </c>
      <c r="E3069" t="s">
        <v>981</v>
      </c>
      <c r="F3069">
        <v>0.06</v>
      </c>
      <c r="G3069">
        <v>6.47</v>
      </c>
      <c r="H3069">
        <v>47.1</v>
      </c>
      <c r="I3069">
        <f t="shared" si="47"/>
        <v>47.1</v>
      </c>
      <c r="J3069" t="e">
        <f>IF(#REF!&lt;0,#REF!," ")</f>
        <v>#REF!</v>
      </c>
      <c r="K3069">
        <v>12.28</v>
      </c>
      <c r="L3069">
        <v>15</v>
      </c>
      <c r="M3069">
        <v>188.98</v>
      </c>
      <c r="N3069">
        <v>1908</v>
      </c>
    </row>
    <row r="3070" spans="1:14" x14ac:dyDescent="0.25">
      <c r="A3070">
        <v>23856</v>
      </c>
      <c r="B3070">
        <v>88858</v>
      </c>
      <c r="C3070">
        <v>44398</v>
      </c>
      <c r="D3070">
        <v>44400</v>
      </c>
      <c r="E3070" t="s">
        <v>981</v>
      </c>
      <c r="F3070">
        <v>0.03</v>
      </c>
      <c r="G3070">
        <v>1.61</v>
      </c>
      <c r="H3070">
        <v>5.25</v>
      </c>
      <c r="I3070">
        <f t="shared" si="47"/>
        <v>5.25</v>
      </c>
      <c r="J3070" t="e">
        <f>IF(#REF!&lt;0,#REF!," ")</f>
        <v>#REF!</v>
      </c>
      <c r="K3070">
        <v>3.7</v>
      </c>
      <c r="L3070">
        <v>5</v>
      </c>
      <c r="M3070">
        <v>18.989999999999998</v>
      </c>
      <c r="N3070">
        <v>1963</v>
      </c>
    </row>
    <row r="3071" spans="1:14" x14ac:dyDescent="0.25">
      <c r="A3071">
        <v>24437</v>
      </c>
      <c r="B3071">
        <v>89168</v>
      </c>
      <c r="C3071">
        <v>44398</v>
      </c>
      <c r="D3071">
        <v>44403</v>
      </c>
      <c r="E3071" t="s">
        <v>980</v>
      </c>
      <c r="F3071">
        <v>0.01</v>
      </c>
      <c r="G3071">
        <v>5.08</v>
      </c>
      <c r="H3071">
        <v>156.49889999999999</v>
      </c>
      <c r="I3071">
        <f t="shared" si="47"/>
        <v>156.49889999999999</v>
      </c>
      <c r="J3071" t="e">
        <f>IF(#REF!&lt;0,#REF!," ")</f>
        <v>#REF!</v>
      </c>
      <c r="K3071">
        <v>37.94</v>
      </c>
      <c r="L3071">
        <v>6</v>
      </c>
      <c r="M3071">
        <v>226.81</v>
      </c>
      <c r="N3071">
        <v>313</v>
      </c>
    </row>
    <row r="3072" spans="1:14" x14ac:dyDescent="0.25">
      <c r="A3072">
        <v>24504</v>
      </c>
      <c r="B3072">
        <v>88050</v>
      </c>
      <c r="C3072">
        <v>44398</v>
      </c>
      <c r="D3072">
        <v>44399</v>
      </c>
      <c r="E3072" t="s">
        <v>977</v>
      </c>
      <c r="F3072">
        <v>0.04</v>
      </c>
      <c r="G3072">
        <v>11.55</v>
      </c>
      <c r="H3072">
        <v>414.40710000000001</v>
      </c>
      <c r="I3072">
        <f t="shared" si="47"/>
        <v>414.40710000000001</v>
      </c>
      <c r="J3072" t="e">
        <f>IF(#REF!&lt;0,#REF!," ")</f>
        <v>#REF!</v>
      </c>
      <c r="K3072">
        <v>63.98</v>
      </c>
      <c r="L3072">
        <v>9</v>
      </c>
      <c r="M3072">
        <v>600.59</v>
      </c>
      <c r="N3072">
        <v>214</v>
      </c>
    </row>
    <row r="3073" spans="1:14" x14ac:dyDescent="0.25">
      <c r="A3073">
        <v>24505</v>
      </c>
      <c r="B3073">
        <v>88050</v>
      </c>
      <c r="C3073">
        <v>44398</v>
      </c>
      <c r="D3073">
        <v>44399</v>
      </c>
      <c r="E3073" t="s">
        <v>977</v>
      </c>
      <c r="F3073">
        <v>0.1</v>
      </c>
      <c r="G3073">
        <v>5.53</v>
      </c>
      <c r="H3073">
        <v>-6.23</v>
      </c>
      <c r="I3073" t="str">
        <f t="shared" si="47"/>
        <v xml:space="preserve"> </v>
      </c>
      <c r="J3073" t="e">
        <f>IF(#REF!&lt;0,#REF!," ")</f>
        <v>#REF!</v>
      </c>
      <c r="K3073">
        <v>22.01</v>
      </c>
      <c r="L3073">
        <v>4</v>
      </c>
      <c r="M3073">
        <v>85.69</v>
      </c>
      <c r="N3073">
        <v>214</v>
      </c>
    </row>
    <row r="3074" spans="1:14" x14ac:dyDescent="0.25">
      <c r="A3074">
        <v>24506</v>
      </c>
      <c r="B3074">
        <v>88050</v>
      </c>
      <c r="C3074">
        <v>44398</v>
      </c>
      <c r="D3074">
        <v>44398</v>
      </c>
      <c r="E3074" t="s">
        <v>977</v>
      </c>
      <c r="F3074">
        <v>0.01</v>
      </c>
      <c r="G3074">
        <v>19.989999999999998</v>
      </c>
      <c r="H3074">
        <v>1158.3236999999999</v>
      </c>
      <c r="I3074">
        <f t="shared" ref="I3074:I3137" si="48">IF(H3074&gt;0,H3074," ")</f>
        <v>1158.3236999999999</v>
      </c>
      <c r="J3074" t="e">
        <f>IF(#REF!&lt;0,#REF!," ")</f>
        <v>#REF!</v>
      </c>
      <c r="K3074">
        <v>120.33</v>
      </c>
      <c r="L3074">
        <v>13</v>
      </c>
      <c r="M3074">
        <v>1678.73</v>
      </c>
      <c r="N3074">
        <v>214</v>
      </c>
    </row>
    <row r="3075" spans="1:14" x14ac:dyDescent="0.25">
      <c r="A3075">
        <v>26082</v>
      </c>
      <c r="B3075">
        <v>88786</v>
      </c>
      <c r="C3075">
        <v>44398</v>
      </c>
      <c r="D3075">
        <v>44398</v>
      </c>
      <c r="E3075" t="s">
        <v>981</v>
      </c>
      <c r="F3075">
        <v>0.04</v>
      </c>
      <c r="G3075">
        <v>18.13</v>
      </c>
      <c r="H3075">
        <v>330.5</v>
      </c>
      <c r="I3075">
        <f t="shared" si="48"/>
        <v>330.5</v>
      </c>
      <c r="J3075" t="e">
        <f>IF(#REF!&lt;0,#REF!," ")</f>
        <v>#REF!</v>
      </c>
      <c r="K3075">
        <v>95.46</v>
      </c>
      <c r="L3075">
        <v>7</v>
      </c>
      <c r="M3075">
        <v>653.19000000000005</v>
      </c>
      <c r="N3075">
        <v>1708</v>
      </c>
    </row>
    <row r="3076" spans="1:14" x14ac:dyDescent="0.25">
      <c r="A3076">
        <v>3691</v>
      </c>
      <c r="B3076">
        <v>26373</v>
      </c>
      <c r="C3076">
        <v>44399</v>
      </c>
      <c r="D3076">
        <v>44402</v>
      </c>
      <c r="E3076" t="s">
        <v>978</v>
      </c>
      <c r="F3076">
        <v>0.08</v>
      </c>
      <c r="G3076">
        <v>5.33</v>
      </c>
      <c r="H3076">
        <v>2.3000000000000114</v>
      </c>
      <c r="I3076">
        <f t="shared" si="48"/>
        <v>2.3000000000000114</v>
      </c>
      <c r="J3076" t="e">
        <f>IF(#REF!&lt;0,#REF!," ")</f>
        <v>#REF!</v>
      </c>
      <c r="K3076">
        <v>40.98</v>
      </c>
      <c r="L3076">
        <v>8</v>
      </c>
      <c r="M3076">
        <v>325.81</v>
      </c>
      <c r="N3076">
        <v>198</v>
      </c>
    </row>
    <row r="3077" spans="1:14" x14ac:dyDescent="0.25">
      <c r="A3077">
        <v>20242</v>
      </c>
      <c r="B3077">
        <v>86711</v>
      </c>
      <c r="C3077">
        <v>44399</v>
      </c>
      <c r="D3077">
        <v>44401</v>
      </c>
      <c r="E3077" t="s">
        <v>979</v>
      </c>
      <c r="F3077">
        <v>0.01</v>
      </c>
      <c r="G3077">
        <v>4</v>
      </c>
      <c r="H3077">
        <v>-125.16</v>
      </c>
      <c r="I3077" t="str">
        <f t="shared" si="48"/>
        <v xml:space="preserve"> </v>
      </c>
      <c r="J3077" t="e">
        <f>IF(#REF!&lt;0,#REF!," ")</f>
        <v>#REF!</v>
      </c>
      <c r="K3077">
        <v>30.73</v>
      </c>
      <c r="L3077">
        <v>1</v>
      </c>
      <c r="M3077">
        <v>34.17</v>
      </c>
      <c r="N3077">
        <v>1445</v>
      </c>
    </row>
    <row r="3078" spans="1:14" x14ac:dyDescent="0.25">
      <c r="A3078">
        <v>20243</v>
      </c>
      <c r="B3078">
        <v>86711</v>
      </c>
      <c r="C3078">
        <v>44399</v>
      </c>
      <c r="D3078">
        <v>44400</v>
      </c>
      <c r="E3078" t="s">
        <v>979</v>
      </c>
      <c r="F3078">
        <v>7.0000000000000007E-2</v>
      </c>
      <c r="G3078">
        <v>10.84</v>
      </c>
      <c r="H3078">
        <v>292.31159999999994</v>
      </c>
      <c r="I3078">
        <f t="shared" si="48"/>
        <v>292.31159999999994</v>
      </c>
      <c r="J3078" t="e">
        <f>IF(#REF!&lt;0,#REF!," ")</f>
        <v>#REF!</v>
      </c>
      <c r="K3078">
        <v>62.18</v>
      </c>
      <c r="L3078">
        <v>7</v>
      </c>
      <c r="M3078">
        <v>423.64</v>
      </c>
      <c r="N3078">
        <v>1445</v>
      </c>
    </row>
    <row r="3079" spans="1:14" x14ac:dyDescent="0.25">
      <c r="A3079">
        <v>20244</v>
      </c>
      <c r="B3079">
        <v>86711</v>
      </c>
      <c r="C3079">
        <v>44399</v>
      </c>
      <c r="D3079">
        <v>44399</v>
      </c>
      <c r="E3079" t="s">
        <v>979</v>
      </c>
      <c r="F3079">
        <v>0.09</v>
      </c>
      <c r="G3079">
        <v>19.989999999999998</v>
      </c>
      <c r="H3079">
        <v>183.28</v>
      </c>
      <c r="I3079">
        <f t="shared" si="48"/>
        <v>183.28</v>
      </c>
      <c r="J3079" t="e">
        <f>IF(#REF!&lt;0,#REF!," ")</f>
        <v>#REF!</v>
      </c>
      <c r="K3079">
        <v>193.17</v>
      </c>
      <c r="L3079">
        <v>6</v>
      </c>
      <c r="M3079">
        <v>1122.72</v>
      </c>
      <c r="N3079">
        <v>1445</v>
      </c>
    </row>
    <row r="3080" spans="1:14" x14ac:dyDescent="0.25">
      <c r="A3080">
        <v>23935</v>
      </c>
      <c r="B3080">
        <v>88422</v>
      </c>
      <c r="C3080">
        <v>44399</v>
      </c>
      <c r="D3080">
        <v>44400</v>
      </c>
      <c r="E3080" t="s">
        <v>977</v>
      </c>
      <c r="F3080">
        <v>0.09</v>
      </c>
      <c r="G3080">
        <v>0.97</v>
      </c>
      <c r="H3080">
        <v>-2.39</v>
      </c>
      <c r="I3080" t="str">
        <f t="shared" si="48"/>
        <v xml:space="preserve"> </v>
      </c>
      <c r="J3080" t="e">
        <f>IF(#REF!&lt;0,#REF!," ")</f>
        <v>#REF!</v>
      </c>
      <c r="K3080">
        <v>2.78</v>
      </c>
      <c r="L3080">
        <v>5</v>
      </c>
      <c r="M3080">
        <v>13.93</v>
      </c>
      <c r="N3080">
        <v>1244</v>
      </c>
    </row>
    <row r="3081" spans="1:14" x14ac:dyDescent="0.25">
      <c r="A3081">
        <v>3749</v>
      </c>
      <c r="B3081">
        <v>26784</v>
      </c>
      <c r="C3081">
        <v>44400</v>
      </c>
      <c r="D3081">
        <v>44401</v>
      </c>
      <c r="E3081" t="s">
        <v>981</v>
      </c>
      <c r="F3081">
        <v>0.02</v>
      </c>
      <c r="G3081">
        <v>30</v>
      </c>
      <c r="H3081">
        <v>-64.14</v>
      </c>
      <c r="I3081" t="str">
        <f t="shared" si="48"/>
        <v xml:space="preserve"> </v>
      </c>
      <c r="J3081" t="e">
        <f>IF(#REF!&lt;0,#REF!," ")</f>
        <v>#REF!</v>
      </c>
      <c r="K3081">
        <v>120.98</v>
      </c>
      <c r="L3081">
        <v>14</v>
      </c>
      <c r="M3081">
        <v>1711.44</v>
      </c>
      <c r="N3081">
        <v>699</v>
      </c>
    </row>
    <row r="3082" spans="1:14" x14ac:dyDescent="0.25">
      <c r="A3082">
        <v>18458</v>
      </c>
      <c r="B3082">
        <v>87152</v>
      </c>
      <c r="C3082">
        <v>44400</v>
      </c>
      <c r="D3082">
        <v>44407</v>
      </c>
      <c r="E3082" t="s">
        <v>980</v>
      </c>
      <c r="F3082">
        <v>0.1</v>
      </c>
      <c r="G3082">
        <v>8.99</v>
      </c>
      <c r="H3082">
        <v>199.3</v>
      </c>
      <c r="I3082">
        <f t="shared" si="48"/>
        <v>199.3</v>
      </c>
      <c r="J3082" t="e">
        <f>IF(#REF!&lt;0,#REF!," ")</f>
        <v>#REF!</v>
      </c>
      <c r="K3082">
        <v>22.23</v>
      </c>
      <c r="L3082">
        <v>14</v>
      </c>
      <c r="M3082">
        <v>299.58</v>
      </c>
      <c r="N3082">
        <v>2061</v>
      </c>
    </row>
    <row r="3083" spans="1:14" x14ac:dyDescent="0.25">
      <c r="A3083">
        <v>18459</v>
      </c>
      <c r="B3083">
        <v>87152</v>
      </c>
      <c r="C3083">
        <v>44400</v>
      </c>
      <c r="D3083">
        <v>44407</v>
      </c>
      <c r="E3083" t="s">
        <v>980</v>
      </c>
      <c r="F3083">
        <v>0.01</v>
      </c>
      <c r="G3083">
        <v>8.99</v>
      </c>
      <c r="H3083">
        <v>1328.8088999999998</v>
      </c>
      <c r="I3083">
        <f t="shared" si="48"/>
        <v>1328.8088999999998</v>
      </c>
      <c r="J3083" t="e">
        <f>IF(#REF!&lt;0,#REF!," ")</f>
        <v>#REF!</v>
      </c>
      <c r="K3083">
        <v>205.99</v>
      </c>
      <c r="L3083">
        <v>11</v>
      </c>
      <c r="M3083">
        <v>1925.81</v>
      </c>
      <c r="N3083">
        <v>2061</v>
      </c>
    </row>
    <row r="3084" spans="1:14" x14ac:dyDescent="0.25">
      <c r="A3084">
        <v>21749</v>
      </c>
      <c r="B3084">
        <v>87982</v>
      </c>
      <c r="C3084">
        <v>44400</v>
      </c>
      <c r="D3084">
        <v>44401</v>
      </c>
      <c r="E3084" t="s">
        <v>981</v>
      </c>
      <c r="F3084">
        <v>0.02</v>
      </c>
      <c r="G3084">
        <v>30</v>
      </c>
      <c r="H3084">
        <v>-64.14</v>
      </c>
      <c r="I3084" t="str">
        <f t="shared" si="48"/>
        <v xml:space="preserve"> </v>
      </c>
      <c r="J3084" t="e">
        <f>IF(#REF!&lt;0,#REF!," ")</f>
        <v>#REF!</v>
      </c>
      <c r="K3084">
        <v>120.98</v>
      </c>
      <c r="L3084">
        <v>4</v>
      </c>
      <c r="M3084">
        <v>488.98</v>
      </c>
      <c r="N3084">
        <v>712</v>
      </c>
    </row>
    <row r="3085" spans="1:14" x14ac:dyDescent="0.25">
      <c r="A3085">
        <v>21750</v>
      </c>
      <c r="B3085">
        <v>87982</v>
      </c>
      <c r="C3085">
        <v>44400</v>
      </c>
      <c r="D3085">
        <v>44401</v>
      </c>
      <c r="E3085" t="s">
        <v>981</v>
      </c>
      <c r="F3085">
        <v>0.09</v>
      </c>
      <c r="G3085">
        <v>7.51</v>
      </c>
      <c r="H3085">
        <v>-37.9407</v>
      </c>
      <c r="I3085" t="str">
        <f t="shared" si="48"/>
        <v xml:space="preserve"> </v>
      </c>
      <c r="J3085" t="e">
        <f>IF(#REF!&lt;0,#REF!," ")</f>
        <v>#REF!</v>
      </c>
      <c r="K3085">
        <v>13.99</v>
      </c>
      <c r="L3085">
        <v>10</v>
      </c>
      <c r="M3085">
        <v>133.4</v>
      </c>
      <c r="N3085">
        <v>713</v>
      </c>
    </row>
    <row r="3086" spans="1:14" x14ac:dyDescent="0.25">
      <c r="A3086">
        <v>22541</v>
      </c>
      <c r="B3086">
        <v>87128</v>
      </c>
      <c r="C3086">
        <v>44400</v>
      </c>
      <c r="D3086">
        <v>44401</v>
      </c>
      <c r="E3086" t="s">
        <v>977</v>
      </c>
      <c r="F3086">
        <v>0.01</v>
      </c>
      <c r="G3086">
        <v>3.62</v>
      </c>
      <c r="H3086">
        <v>-31.43</v>
      </c>
      <c r="I3086" t="str">
        <f t="shared" si="48"/>
        <v xml:space="preserve"> </v>
      </c>
      <c r="J3086" t="e">
        <f>IF(#REF!&lt;0,#REF!," ")</f>
        <v>#REF!</v>
      </c>
      <c r="K3086">
        <v>8.4600000000000009</v>
      </c>
      <c r="L3086">
        <v>1</v>
      </c>
      <c r="M3086">
        <v>9.58</v>
      </c>
      <c r="N3086">
        <v>2025</v>
      </c>
    </row>
    <row r="3087" spans="1:14" x14ac:dyDescent="0.25">
      <c r="A3087">
        <v>22542</v>
      </c>
      <c r="B3087">
        <v>87128</v>
      </c>
      <c r="C3087">
        <v>44400</v>
      </c>
      <c r="D3087">
        <v>44400</v>
      </c>
      <c r="E3087" t="s">
        <v>977</v>
      </c>
      <c r="F3087">
        <v>0.06</v>
      </c>
      <c r="G3087">
        <v>8.18</v>
      </c>
      <c r="H3087">
        <v>-21.13</v>
      </c>
      <c r="I3087" t="str">
        <f t="shared" si="48"/>
        <v xml:space="preserve"> </v>
      </c>
      <c r="J3087" t="e">
        <f>IF(#REF!&lt;0,#REF!," ")</f>
        <v>#REF!</v>
      </c>
      <c r="K3087">
        <v>22.84</v>
      </c>
      <c r="L3087">
        <v>1</v>
      </c>
      <c r="M3087">
        <v>25.27</v>
      </c>
      <c r="N3087">
        <v>2025</v>
      </c>
    </row>
    <row r="3088" spans="1:14" x14ac:dyDescent="0.25">
      <c r="A3088">
        <v>22543</v>
      </c>
      <c r="B3088">
        <v>87128</v>
      </c>
      <c r="C3088">
        <v>44400</v>
      </c>
      <c r="D3088">
        <v>44402</v>
      </c>
      <c r="E3088" t="s">
        <v>977</v>
      </c>
      <c r="F3088">
        <v>0.02</v>
      </c>
      <c r="G3088">
        <v>5.03</v>
      </c>
      <c r="H3088">
        <v>-118.48099999999999</v>
      </c>
      <c r="I3088" t="str">
        <f t="shared" si="48"/>
        <v xml:space="preserve"> </v>
      </c>
      <c r="J3088" t="e">
        <f>IF(#REF!&lt;0,#REF!," ")</f>
        <v>#REF!</v>
      </c>
      <c r="K3088">
        <v>7.99</v>
      </c>
      <c r="L3088">
        <v>11</v>
      </c>
      <c r="M3088">
        <v>75.180000000000007</v>
      </c>
      <c r="N3088">
        <v>2025</v>
      </c>
    </row>
    <row r="3089" spans="1:14" x14ac:dyDescent="0.25">
      <c r="A3089">
        <v>25960</v>
      </c>
      <c r="B3089">
        <v>89305</v>
      </c>
      <c r="C3089">
        <v>44400</v>
      </c>
      <c r="D3089">
        <v>44402</v>
      </c>
      <c r="E3089" t="s">
        <v>980</v>
      </c>
      <c r="F3089">
        <v>0</v>
      </c>
      <c r="G3089">
        <v>4.5</v>
      </c>
      <c r="H3089">
        <v>157.44999999999999</v>
      </c>
      <c r="I3089">
        <f t="shared" si="48"/>
        <v>157.44999999999999</v>
      </c>
      <c r="J3089" t="e">
        <f>IF(#REF!&lt;0,#REF!," ")</f>
        <v>#REF!</v>
      </c>
      <c r="K3089">
        <v>80.98</v>
      </c>
      <c r="L3089">
        <v>3</v>
      </c>
      <c r="M3089">
        <v>252.66</v>
      </c>
      <c r="N3089">
        <v>2439</v>
      </c>
    </row>
    <row r="3090" spans="1:14" x14ac:dyDescent="0.25">
      <c r="A3090">
        <v>26040</v>
      </c>
      <c r="B3090">
        <v>91050</v>
      </c>
      <c r="C3090">
        <v>44400</v>
      </c>
      <c r="D3090">
        <v>44407</v>
      </c>
      <c r="E3090" t="s">
        <v>980</v>
      </c>
      <c r="F3090">
        <v>0.04</v>
      </c>
      <c r="G3090">
        <v>2.5</v>
      </c>
      <c r="H3090">
        <v>-43.252000000000002</v>
      </c>
      <c r="I3090" t="str">
        <f t="shared" si="48"/>
        <v xml:space="preserve"> </v>
      </c>
      <c r="J3090" t="e">
        <f>IF(#REF!&lt;0,#REF!," ")</f>
        <v>#REF!</v>
      </c>
      <c r="K3090">
        <v>115.99</v>
      </c>
      <c r="L3090">
        <v>4</v>
      </c>
      <c r="M3090">
        <v>390.41</v>
      </c>
      <c r="N3090">
        <v>2801</v>
      </c>
    </row>
    <row r="3091" spans="1:14" x14ac:dyDescent="0.25">
      <c r="A3091">
        <v>2158</v>
      </c>
      <c r="B3091">
        <v>15463</v>
      </c>
      <c r="C3091">
        <v>44401</v>
      </c>
      <c r="D3091">
        <v>44403</v>
      </c>
      <c r="E3091" t="s">
        <v>980</v>
      </c>
      <c r="F3091">
        <v>0.04</v>
      </c>
      <c r="G3091">
        <v>7.5</v>
      </c>
      <c r="H3091">
        <v>-193.48</v>
      </c>
      <c r="I3091" t="str">
        <f t="shared" si="48"/>
        <v xml:space="preserve"> </v>
      </c>
      <c r="J3091" t="e">
        <f>IF(#REF!&lt;0,#REF!," ")</f>
        <v>#REF!</v>
      </c>
      <c r="K3091">
        <v>5.98</v>
      </c>
      <c r="L3091">
        <v>58</v>
      </c>
      <c r="M3091">
        <v>354.4</v>
      </c>
      <c r="N3091">
        <v>1280</v>
      </c>
    </row>
    <row r="3092" spans="1:14" x14ac:dyDescent="0.25">
      <c r="A3092">
        <v>4926</v>
      </c>
      <c r="B3092">
        <v>35046</v>
      </c>
      <c r="C3092">
        <v>44401</v>
      </c>
      <c r="D3092">
        <v>44401</v>
      </c>
      <c r="E3092" t="s">
        <v>978</v>
      </c>
      <c r="F3092">
        <v>0.1</v>
      </c>
      <c r="G3092">
        <v>6.05</v>
      </c>
      <c r="H3092">
        <v>-54.670999999999999</v>
      </c>
      <c r="I3092" t="str">
        <f t="shared" si="48"/>
        <v xml:space="preserve"> </v>
      </c>
      <c r="J3092" t="e">
        <f>IF(#REF!&lt;0,#REF!," ")</f>
        <v>#REF!</v>
      </c>
      <c r="K3092">
        <v>7.1</v>
      </c>
      <c r="L3092">
        <v>25</v>
      </c>
      <c r="M3092">
        <v>180.79</v>
      </c>
      <c r="N3092">
        <v>553</v>
      </c>
    </row>
    <row r="3093" spans="1:14" x14ac:dyDescent="0.25">
      <c r="A3093">
        <v>4927</v>
      </c>
      <c r="B3093">
        <v>35046</v>
      </c>
      <c r="C3093">
        <v>44401</v>
      </c>
      <c r="D3093">
        <v>44402</v>
      </c>
      <c r="E3093" t="s">
        <v>978</v>
      </c>
      <c r="F3093">
        <v>7.0000000000000007E-2</v>
      </c>
      <c r="G3093">
        <v>69.55</v>
      </c>
      <c r="H3093">
        <v>-113.08</v>
      </c>
      <c r="I3093" t="str">
        <f t="shared" si="48"/>
        <v xml:space="preserve"> </v>
      </c>
      <c r="J3093" t="e">
        <f>IF(#REF!&lt;0,#REF!," ")</f>
        <v>#REF!</v>
      </c>
      <c r="K3093">
        <v>284.98</v>
      </c>
      <c r="L3093">
        <v>16</v>
      </c>
      <c r="M3093">
        <v>4410.92</v>
      </c>
      <c r="N3093">
        <v>553</v>
      </c>
    </row>
    <row r="3094" spans="1:14" x14ac:dyDescent="0.25">
      <c r="A3094">
        <v>4928</v>
      </c>
      <c r="B3094">
        <v>35046</v>
      </c>
      <c r="C3094">
        <v>44401</v>
      </c>
      <c r="D3094">
        <v>44402</v>
      </c>
      <c r="E3094" t="s">
        <v>978</v>
      </c>
      <c r="F3094">
        <v>0.03</v>
      </c>
      <c r="G3094">
        <v>5.81</v>
      </c>
      <c r="H3094">
        <v>1759.72</v>
      </c>
      <c r="I3094">
        <f t="shared" si="48"/>
        <v>1759.72</v>
      </c>
      <c r="J3094" t="e">
        <f>IF(#REF!&lt;0,#REF!," ")</f>
        <v>#REF!</v>
      </c>
      <c r="K3094">
        <v>107.53</v>
      </c>
      <c r="L3094">
        <v>54</v>
      </c>
      <c r="M3094">
        <v>5941.63</v>
      </c>
      <c r="N3094">
        <v>553</v>
      </c>
    </row>
    <row r="3095" spans="1:14" x14ac:dyDescent="0.25">
      <c r="A3095">
        <v>20158</v>
      </c>
      <c r="B3095">
        <v>90116</v>
      </c>
      <c r="C3095">
        <v>44401</v>
      </c>
      <c r="D3095">
        <v>44403</v>
      </c>
      <c r="E3095" t="s">
        <v>980</v>
      </c>
      <c r="F3095">
        <v>0.04</v>
      </c>
      <c r="G3095">
        <v>7.5</v>
      </c>
      <c r="H3095">
        <v>-193.48</v>
      </c>
      <c r="I3095" t="str">
        <f t="shared" si="48"/>
        <v xml:space="preserve"> </v>
      </c>
      <c r="J3095" t="e">
        <f>IF(#REF!&lt;0,#REF!," ")</f>
        <v>#REF!</v>
      </c>
      <c r="K3095">
        <v>5.98</v>
      </c>
      <c r="L3095">
        <v>14</v>
      </c>
      <c r="M3095">
        <v>85.55</v>
      </c>
      <c r="N3095">
        <v>1279</v>
      </c>
    </row>
    <row r="3096" spans="1:14" x14ac:dyDescent="0.25">
      <c r="A3096">
        <v>22926</v>
      </c>
      <c r="B3096">
        <v>86193</v>
      </c>
      <c r="C3096">
        <v>44401</v>
      </c>
      <c r="D3096">
        <v>44401</v>
      </c>
      <c r="E3096" t="s">
        <v>978</v>
      </c>
      <c r="F3096">
        <v>0.1</v>
      </c>
      <c r="G3096">
        <v>6.05</v>
      </c>
      <c r="H3096">
        <v>-54.670999999999999</v>
      </c>
      <c r="I3096" t="str">
        <f t="shared" si="48"/>
        <v xml:space="preserve"> </v>
      </c>
      <c r="J3096" t="e">
        <f>IF(#REF!&lt;0,#REF!," ")</f>
        <v>#REF!</v>
      </c>
      <c r="K3096">
        <v>7.1</v>
      </c>
      <c r="L3096">
        <v>6</v>
      </c>
      <c r="M3096">
        <v>43.39</v>
      </c>
      <c r="N3096">
        <v>556</v>
      </c>
    </row>
    <row r="3097" spans="1:14" x14ac:dyDescent="0.25">
      <c r="A3097">
        <v>22927</v>
      </c>
      <c r="B3097">
        <v>86193</v>
      </c>
      <c r="C3097">
        <v>44401</v>
      </c>
      <c r="D3097">
        <v>44402</v>
      </c>
      <c r="E3097" t="s">
        <v>978</v>
      </c>
      <c r="F3097">
        <v>7.0000000000000007E-2</v>
      </c>
      <c r="G3097">
        <v>69.55</v>
      </c>
      <c r="H3097">
        <v>-113.08</v>
      </c>
      <c r="I3097" t="str">
        <f t="shared" si="48"/>
        <v xml:space="preserve"> </v>
      </c>
      <c r="J3097" t="e">
        <f>IF(#REF!&lt;0,#REF!," ")</f>
        <v>#REF!</v>
      </c>
      <c r="K3097">
        <v>284.98</v>
      </c>
      <c r="L3097">
        <v>4</v>
      </c>
      <c r="M3097">
        <v>1102.73</v>
      </c>
      <c r="N3097">
        <v>556</v>
      </c>
    </row>
    <row r="3098" spans="1:14" x14ac:dyDescent="0.25">
      <c r="A3098">
        <v>22928</v>
      </c>
      <c r="B3098">
        <v>86193</v>
      </c>
      <c r="C3098">
        <v>44401</v>
      </c>
      <c r="D3098">
        <v>44402</v>
      </c>
      <c r="E3098" t="s">
        <v>978</v>
      </c>
      <c r="F3098">
        <v>0.03</v>
      </c>
      <c r="G3098">
        <v>5.81</v>
      </c>
      <c r="H3098">
        <v>1062.8897999999999</v>
      </c>
      <c r="I3098">
        <f t="shared" si="48"/>
        <v>1062.8897999999999</v>
      </c>
      <c r="J3098" t="e">
        <f>IF(#REF!&lt;0,#REF!," ")</f>
        <v>#REF!</v>
      </c>
      <c r="K3098">
        <v>107.53</v>
      </c>
      <c r="L3098">
        <v>14</v>
      </c>
      <c r="M3098">
        <v>1540.42</v>
      </c>
      <c r="N3098">
        <v>556</v>
      </c>
    </row>
    <row r="3099" spans="1:14" x14ac:dyDescent="0.25">
      <c r="A3099">
        <v>24353</v>
      </c>
      <c r="B3099">
        <v>88733</v>
      </c>
      <c r="C3099">
        <v>44401</v>
      </c>
      <c r="D3099">
        <v>44403</v>
      </c>
      <c r="E3099" t="s">
        <v>977</v>
      </c>
      <c r="F3099">
        <v>0.03</v>
      </c>
      <c r="G3099">
        <v>6.13</v>
      </c>
      <c r="H3099">
        <v>-7.25</v>
      </c>
      <c r="I3099" t="str">
        <f t="shared" si="48"/>
        <v xml:space="preserve"> </v>
      </c>
      <c r="J3099" t="e">
        <f>IF(#REF!&lt;0,#REF!," ")</f>
        <v>#REF!</v>
      </c>
      <c r="K3099">
        <v>12.28</v>
      </c>
      <c r="L3099">
        <v>1</v>
      </c>
      <c r="M3099">
        <v>18.16</v>
      </c>
      <c r="N3099">
        <v>1398</v>
      </c>
    </row>
    <row r="3100" spans="1:14" x14ac:dyDescent="0.25">
      <c r="A3100">
        <v>25255</v>
      </c>
      <c r="B3100">
        <v>91317</v>
      </c>
      <c r="C3100">
        <v>44401</v>
      </c>
      <c r="D3100">
        <v>44403</v>
      </c>
      <c r="E3100" t="s">
        <v>980</v>
      </c>
      <c r="F3100">
        <v>0.04</v>
      </c>
      <c r="G3100">
        <v>60</v>
      </c>
      <c r="H3100">
        <v>3.4016999999999999</v>
      </c>
      <c r="I3100">
        <f t="shared" si="48"/>
        <v>3.4016999999999999</v>
      </c>
      <c r="J3100" t="e">
        <f>IF(#REF!&lt;0,#REF!," ")</f>
        <v>#REF!</v>
      </c>
      <c r="K3100">
        <v>68.81</v>
      </c>
      <c r="L3100">
        <v>8</v>
      </c>
      <c r="M3100">
        <v>568.05999999999995</v>
      </c>
      <c r="N3100">
        <v>2787</v>
      </c>
    </row>
    <row r="3101" spans="1:14" x14ac:dyDescent="0.25">
      <c r="A3101">
        <v>25256</v>
      </c>
      <c r="B3101">
        <v>91317</v>
      </c>
      <c r="C3101">
        <v>44401</v>
      </c>
      <c r="D3101">
        <v>44408</v>
      </c>
      <c r="E3101" t="s">
        <v>980</v>
      </c>
      <c r="F3101">
        <v>0.09</v>
      </c>
      <c r="G3101">
        <v>0.5</v>
      </c>
      <c r="H3101">
        <v>-275.88400000000001</v>
      </c>
      <c r="I3101" t="str">
        <f t="shared" si="48"/>
        <v xml:space="preserve"> </v>
      </c>
      <c r="J3101" t="e">
        <f>IF(#REF!&lt;0,#REF!," ")</f>
        <v>#REF!</v>
      </c>
      <c r="K3101">
        <v>3.15</v>
      </c>
      <c r="L3101">
        <v>3</v>
      </c>
      <c r="M3101">
        <v>8.74</v>
      </c>
      <c r="N3101">
        <v>2787</v>
      </c>
    </row>
    <row r="3102" spans="1:14" x14ac:dyDescent="0.25">
      <c r="A3102">
        <v>25257</v>
      </c>
      <c r="B3102">
        <v>91317</v>
      </c>
      <c r="C3102">
        <v>44401</v>
      </c>
      <c r="D3102">
        <v>44401</v>
      </c>
      <c r="E3102" t="s">
        <v>980</v>
      </c>
      <c r="F3102">
        <v>0.05</v>
      </c>
      <c r="G3102">
        <v>2.2599999999999998</v>
      </c>
      <c r="H3102">
        <v>61.866</v>
      </c>
      <c r="I3102">
        <f t="shared" si="48"/>
        <v>61.866</v>
      </c>
      <c r="J3102" t="e">
        <f>IF(#REF!&lt;0,#REF!," ")</f>
        <v>#REF!</v>
      </c>
      <c r="K3102">
        <v>4.2</v>
      </c>
      <c r="L3102">
        <v>13</v>
      </c>
      <c r="M3102">
        <v>54.9</v>
      </c>
      <c r="N3102">
        <v>2787</v>
      </c>
    </row>
    <row r="3103" spans="1:14" x14ac:dyDescent="0.25">
      <c r="A3103">
        <v>25258</v>
      </c>
      <c r="B3103">
        <v>91317</v>
      </c>
      <c r="C3103">
        <v>44401</v>
      </c>
      <c r="D3103">
        <v>44408</v>
      </c>
      <c r="E3103" t="s">
        <v>980</v>
      </c>
      <c r="F3103">
        <v>0.01</v>
      </c>
      <c r="G3103">
        <v>8.94</v>
      </c>
      <c r="H3103">
        <v>-177.03100000000001</v>
      </c>
      <c r="I3103" t="str">
        <f t="shared" si="48"/>
        <v xml:space="preserve"> </v>
      </c>
      <c r="J3103" t="e">
        <f>IF(#REF!&lt;0,#REF!," ")</f>
        <v>#REF!</v>
      </c>
      <c r="K3103">
        <v>8.0399999999999991</v>
      </c>
      <c r="L3103">
        <v>13</v>
      </c>
      <c r="M3103">
        <v>115.36</v>
      </c>
      <c r="N3103">
        <v>2788</v>
      </c>
    </row>
    <row r="3104" spans="1:14" x14ac:dyDescent="0.25">
      <c r="A3104">
        <v>18760</v>
      </c>
      <c r="B3104">
        <v>85951</v>
      </c>
      <c r="C3104">
        <v>44402</v>
      </c>
      <c r="D3104">
        <v>44407</v>
      </c>
      <c r="E3104" t="s">
        <v>980</v>
      </c>
      <c r="F3104">
        <v>0.06</v>
      </c>
      <c r="G3104">
        <v>0.5</v>
      </c>
      <c r="H3104">
        <v>5.0784000000000002</v>
      </c>
      <c r="I3104">
        <f t="shared" si="48"/>
        <v>5.0784000000000002</v>
      </c>
      <c r="J3104" t="e">
        <f>IF(#REF!&lt;0,#REF!," ")</f>
        <v>#REF!</v>
      </c>
      <c r="K3104">
        <v>3.69</v>
      </c>
      <c r="L3104">
        <v>1</v>
      </c>
      <c r="M3104">
        <v>7.36</v>
      </c>
      <c r="N3104">
        <v>2281</v>
      </c>
    </row>
    <row r="3105" spans="1:14" x14ac:dyDescent="0.25">
      <c r="A3105">
        <v>18761</v>
      </c>
      <c r="B3105">
        <v>85951</v>
      </c>
      <c r="C3105">
        <v>44402</v>
      </c>
      <c r="D3105">
        <v>44409</v>
      </c>
      <c r="E3105" t="s">
        <v>980</v>
      </c>
      <c r="F3105">
        <v>0.01</v>
      </c>
      <c r="G3105">
        <v>1.93</v>
      </c>
      <c r="H3105">
        <v>-1.82</v>
      </c>
      <c r="I3105" t="str">
        <f t="shared" si="48"/>
        <v xml:space="preserve"> </v>
      </c>
      <c r="J3105" t="e">
        <f>IF(#REF!&lt;0,#REF!," ")</f>
        <v>#REF!</v>
      </c>
      <c r="K3105">
        <v>4.63</v>
      </c>
      <c r="L3105">
        <v>3</v>
      </c>
      <c r="M3105">
        <v>15.49</v>
      </c>
      <c r="N3105">
        <v>2281</v>
      </c>
    </row>
    <row r="3106" spans="1:14" x14ac:dyDescent="0.25">
      <c r="A3106">
        <v>20139</v>
      </c>
      <c r="B3106">
        <v>87523</v>
      </c>
      <c r="C3106">
        <v>44402</v>
      </c>
      <c r="D3106">
        <v>44402</v>
      </c>
      <c r="E3106" t="s">
        <v>981</v>
      </c>
      <c r="F3106">
        <v>0.01</v>
      </c>
      <c r="G3106">
        <v>12.65</v>
      </c>
      <c r="H3106">
        <v>457.9461</v>
      </c>
      <c r="I3106">
        <f t="shared" si="48"/>
        <v>457.9461</v>
      </c>
      <c r="J3106" t="e">
        <f>IF(#REF!&lt;0,#REF!," ")</f>
        <v>#REF!</v>
      </c>
      <c r="K3106">
        <v>128.24</v>
      </c>
      <c r="L3106">
        <v>5</v>
      </c>
      <c r="M3106">
        <v>663.69</v>
      </c>
      <c r="N3106">
        <v>1171</v>
      </c>
    </row>
    <row r="3107" spans="1:14" x14ac:dyDescent="0.25">
      <c r="A3107">
        <v>20140</v>
      </c>
      <c r="B3107">
        <v>87523</v>
      </c>
      <c r="C3107">
        <v>44402</v>
      </c>
      <c r="D3107">
        <v>44402</v>
      </c>
      <c r="E3107" t="s">
        <v>981</v>
      </c>
      <c r="F3107">
        <v>0.03</v>
      </c>
      <c r="G3107">
        <v>1.25</v>
      </c>
      <c r="H3107">
        <v>-77.901999999999987</v>
      </c>
      <c r="I3107" t="str">
        <f t="shared" si="48"/>
        <v xml:space="preserve"> </v>
      </c>
      <c r="J3107" t="e">
        <f>IF(#REF!&lt;0,#REF!," ")</f>
        <v>#REF!</v>
      </c>
      <c r="K3107">
        <v>35.99</v>
      </c>
      <c r="L3107">
        <v>2</v>
      </c>
      <c r="M3107">
        <v>63.5</v>
      </c>
      <c r="N3107">
        <v>1171</v>
      </c>
    </row>
    <row r="3108" spans="1:14" x14ac:dyDescent="0.25">
      <c r="A3108">
        <v>21318</v>
      </c>
      <c r="B3108">
        <v>90061</v>
      </c>
      <c r="C3108">
        <v>44402</v>
      </c>
      <c r="D3108">
        <v>44404</v>
      </c>
      <c r="E3108" t="s">
        <v>981</v>
      </c>
      <c r="F3108">
        <v>0.08</v>
      </c>
      <c r="G3108">
        <v>5.47</v>
      </c>
      <c r="H3108">
        <v>-28.13</v>
      </c>
      <c r="I3108" t="str">
        <f t="shared" si="48"/>
        <v xml:space="preserve"> </v>
      </c>
      <c r="J3108" t="e">
        <f>IF(#REF!&lt;0,#REF!," ")</f>
        <v>#REF!</v>
      </c>
      <c r="K3108">
        <v>7.28</v>
      </c>
      <c r="L3108">
        <v>5</v>
      </c>
      <c r="M3108">
        <v>36.1</v>
      </c>
      <c r="N3108">
        <v>510</v>
      </c>
    </row>
    <row r="3109" spans="1:14" x14ac:dyDescent="0.25">
      <c r="A3109">
        <v>21362</v>
      </c>
      <c r="B3109">
        <v>86137</v>
      </c>
      <c r="C3109">
        <v>44402</v>
      </c>
      <c r="D3109">
        <v>44405</v>
      </c>
      <c r="E3109" t="s">
        <v>978</v>
      </c>
      <c r="F3109">
        <v>7.0000000000000007E-2</v>
      </c>
      <c r="G3109">
        <v>14.7</v>
      </c>
      <c r="H3109">
        <v>935.80000000000052</v>
      </c>
      <c r="I3109">
        <f t="shared" si="48"/>
        <v>935.80000000000052</v>
      </c>
      <c r="J3109" t="e">
        <f>IF(#REF!&lt;0,#REF!," ")</f>
        <v>#REF!</v>
      </c>
      <c r="K3109">
        <v>297.64</v>
      </c>
      <c r="L3109">
        <v>7</v>
      </c>
      <c r="M3109">
        <v>1937.64</v>
      </c>
      <c r="N3109">
        <v>2915</v>
      </c>
    </row>
    <row r="3110" spans="1:14" x14ac:dyDescent="0.25">
      <c r="A3110">
        <v>22360</v>
      </c>
      <c r="B3110">
        <v>86300</v>
      </c>
      <c r="C3110">
        <v>44402</v>
      </c>
      <c r="D3110">
        <v>44405</v>
      </c>
      <c r="E3110" t="s">
        <v>978</v>
      </c>
      <c r="F3110">
        <v>0.02</v>
      </c>
      <c r="G3110">
        <v>6.77</v>
      </c>
      <c r="H3110">
        <v>386.13779999999997</v>
      </c>
      <c r="I3110">
        <f t="shared" si="48"/>
        <v>386.13779999999997</v>
      </c>
      <c r="J3110" t="e">
        <f>IF(#REF!&lt;0,#REF!," ")</f>
        <v>#REF!</v>
      </c>
      <c r="K3110">
        <v>46.94</v>
      </c>
      <c r="L3110">
        <v>12</v>
      </c>
      <c r="M3110">
        <v>559.62</v>
      </c>
      <c r="N3110">
        <v>263</v>
      </c>
    </row>
    <row r="3111" spans="1:14" x14ac:dyDescent="0.25">
      <c r="A3111">
        <v>22361</v>
      </c>
      <c r="B3111">
        <v>86300</v>
      </c>
      <c r="C3111">
        <v>44402</v>
      </c>
      <c r="D3111">
        <v>44402</v>
      </c>
      <c r="E3111" t="s">
        <v>978</v>
      </c>
      <c r="F3111">
        <v>7.0000000000000007E-2</v>
      </c>
      <c r="G3111">
        <v>35</v>
      </c>
      <c r="H3111">
        <v>-618.95000000000005</v>
      </c>
      <c r="I3111" t="str">
        <f t="shared" si="48"/>
        <v xml:space="preserve"> </v>
      </c>
      <c r="J3111" t="e">
        <f>IF(#REF!&lt;0,#REF!," ")</f>
        <v>#REF!</v>
      </c>
      <c r="K3111">
        <v>167.27</v>
      </c>
      <c r="L3111">
        <v>8</v>
      </c>
      <c r="M3111">
        <v>1329.93</v>
      </c>
      <c r="N3111">
        <v>263</v>
      </c>
    </row>
    <row r="3112" spans="1:14" x14ac:dyDescent="0.25">
      <c r="A3112">
        <v>23653</v>
      </c>
      <c r="B3112">
        <v>89470</v>
      </c>
      <c r="C3112">
        <v>44402</v>
      </c>
      <c r="D3112">
        <v>44402</v>
      </c>
      <c r="E3112" t="s">
        <v>977</v>
      </c>
      <c r="F3112">
        <v>0.03</v>
      </c>
      <c r="G3112">
        <v>4.51</v>
      </c>
      <c r="H3112">
        <v>-8.6999999999999993</v>
      </c>
      <c r="I3112" t="str">
        <f t="shared" si="48"/>
        <v xml:space="preserve"> </v>
      </c>
      <c r="J3112" t="e">
        <f>IF(#REF!&lt;0,#REF!," ")</f>
        <v>#REF!</v>
      </c>
      <c r="K3112">
        <v>13.48</v>
      </c>
      <c r="L3112">
        <v>3</v>
      </c>
      <c r="M3112">
        <v>43.48</v>
      </c>
      <c r="N3112">
        <v>2179</v>
      </c>
    </row>
    <row r="3113" spans="1:14" x14ac:dyDescent="0.25">
      <c r="A3113">
        <v>24687</v>
      </c>
      <c r="B3113">
        <v>91476</v>
      </c>
      <c r="C3113">
        <v>44402</v>
      </c>
      <c r="D3113">
        <v>44404</v>
      </c>
      <c r="E3113" t="s">
        <v>980</v>
      </c>
      <c r="F3113">
        <v>0.04</v>
      </c>
      <c r="G3113">
        <v>4</v>
      </c>
      <c r="H3113">
        <v>101.83709999999999</v>
      </c>
      <c r="I3113">
        <f t="shared" si="48"/>
        <v>101.83709999999999</v>
      </c>
      <c r="J3113" t="e">
        <f>IF(#REF!&lt;0,#REF!," ")</f>
        <v>#REF!</v>
      </c>
      <c r="K3113">
        <v>15.98</v>
      </c>
      <c r="L3113">
        <v>9</v>
      </c>
      <c r="M3113">
        <v>147.59</v>
      </c>
      <c r="N3113">
        <v>3372</v>
      </c>
    </row>
    <row r="3114" spans="1:14" x14ac:dyDescent="0.25">
      <c r="A3114">
        <v>2655</v>
      </c>
      <c r="B3114">
        <v>19205</v>
      </c>
      <c r="C3114">
        <v>44403</v>
      </c>
      <c r="D3114">
        <v>44404</v>
      </c>
      <c r="E3114" t="s">
        <v>978</v>
      </c>
      <c r="F3114">
        <v>0.04</v>
      </c>
      <c r="G3114">
        <v>5.86</v>
      </c>
      <c r="H3114">
        <v>479.62</v>
      </c>
      <c r="I3114">
        <f t="shared" si="48"/>
        <v>479.62</v>
      </c>
      <c r="J3114" t="e">
        <f>IF(#REF!&lt;0,#REF!," ")</f>
        <v>#REF!</v>
      </c>
      <c r="K3114">
        <v>26.38</v>
      </c>
      <c r="L3114">
        <v>56</v>
      </c>
      <c r="M3114">
        <v>1538.63</v>
      </c>
      <c r="N3114">
        <v>2548</v>
      </c>
    </row>
    <row r="3115" spans="1:14" x14ac:dyDescent="0.25">
      <c r="A3115">
        <v>2656</v>
      </c>
      <c r="B3115">
        <v>19205</v>
      </c>
      <c r="C3115">
        <v>44403</v>
      </c>
      <c r="D3115">
        <v>44405</v>
      </c>
      <c r="E3115" t="s">
        <v>978</v>
      </c>
      <c r="F3115">
        <v>0</v>
      </c>
      <c r="G3115">
        <v>1.86</v>
      </c>
      <c r="H3115">
        <v>2.36</v>
      </c>
      <c r="I3115">
        <f t="shared" si="48"/>
        <v>2.36</v>
      </c>
      <c r="J3115" t="e">
        <f>IF(#REF!&lt;0,#REF!," ")</f>
        <v>#REF!</v>
      </c>
      <c r="K3115">
        <v>3.26</v>
      </c>
      <c r="L3115">
        <v>37</v>
      </c>
      <c r="M3115">
        <v>128.87</v>
      </c>
      <c r="N3115">
        <v>2548</v>
      </c>
    </row>
    <row r="3116" spans="1:14" x14ac:dyDescent="0.25">
      <c r="A3116">
        <v>19822</v>
      </c>
      <c r="B3116">
        <v>90590</v>
      </c>
      <c r="C3116">
        <v>44403</v>
      </c>
      <c r="D3116">
        <v>44404</v>
      </c>
      <c r="E3116" t="s">
        <v>979</v>
      </c>
      <c r="F3116">
        <v>0.02</v>
      </c>
      <c r="G3116">
        <v>4.3899999999999997</v>
      </c>
      <c r="H3116">
        <v>12.97</v>
      </c>
      <c r="I3116">
        <f t="shared" si="48"/>
        <v>12.97</v>
      </c>
      <c r="J3116" t="e">
        <f>IF(#REF!&lt;0,#REF!," ")</f>
        <v>#REF!</v>
      </c>
      <c r="K3116">
        <v>9.27</v>
      </c>
      <c r="L3116">
        <v>5</v>
      </c>
      <c r="M3116">
        <v>50.07</v>
      </c>
      <c r="N3116">
        <v>936</v>
      </c>
    </row>
    <row r="3117" spans="1:14" x14ac:dyDescent="0.25">
      <c r="A3117">
        <v>20655</v>
      </c>
      <c r="B3117">
        <v>88660</v>
      </c>
      <c r="C3117">
        <v>44403</v>
      </c>
      <c r="D3117">
        <v>44404</v>
      </c>
      <c r="E3117" t="s">
        <v>978</v>
      </c>
      <c r="F3117">
        <v>0.04</v>
      </c>
      <c r="G3117">
        <v>5.86</v>
      </c>
      <c r="H3117">
        <v>265.41539999999998</v>
      </c>
      <c r="I3117">
        <f t="shared" si="48"/>
        <v>265.41539999999998</v>
      </c>
      <c r="J3117" t="e">
        <f>IF(#REF!&lt;0,#REF!," ")</f>
        <v>#REF!</v>
      </c>
      <c r="K3117">
        <v>26.38</v>
      </c>
      <c r="L3117">
        <v>14</v>
      </c>
      <c r="M3117">
        <v>384.66</v>
      </c>
      <c r="N3117">
        <v>2550</v>
      </c>
    </row>
    <row r="3118" spans="1:14" x14ac:dyDescent="0.25">
      <c r="A3118">
        <v>20656</v>
      </c>
      <c r="B3118">
        <v>88660</v>
      </c>
      <c r="C3118">
        <v>44403</v>
      </c>
      <c r="D3118">
        <v>44405</v>
      </c>
      <c r="E3118" t="s">
        <v>978</v>
      </c>
      <c r="F3118">
        <v>0</v>
      </c>
      <c r="G3118">
        <v>1.86</v>
      </c>
      <c r="H3118">
        <v>2.36</v>
      </c>
      <c r="I3118">
        <f t="shared" si="48"/>
        <v>2.36</v>
      </c>
      <c r="J3118" t="e">
        <f>IF(#REF!&lt;0,#REF!," ")</f>
        <v>#REF!</v>
      </c>
      <c r="K3118">
        <v>3.26</v>
      </c>
      <c r="L3118">
        <v>9</v>
      </c>
      <c r="M3118">
        <v>31.35</v>
      </c>
      <c r="N3118">
        <v>2550</v>
      </c>
    </row>
    <row r="3119" spans="1:14" x14ac:dyDescent="0.25">
      <c r="A3119">
        <v>20802</v>
      </c>
      <c r="B3119">
        <v>87336</v>
      </c>
      <c r="C3119">
        <v>44403</v>
      </c>
      <c r="D3119">
        <v>44410</v>
      </c>
      <c r="E3119" t="s">
        <v>980</v>
      </c>
      <c r="F3119">
        <v>0.09</v>
      </c>
      <c r="G3119">
        <v>5.26</v>
      </c>
      <c r="H3119">
        <v>-122.6705</v>
      </c>
      <c r="I3119" t="str">
        <f t="shared" si="48"/>
        <v xml:space="preserve"> </v>
      </c>
      <c r="J3119" t="e">
        <f>IF(#REF!&lt;0,#REF!," ")</f>
        <v>#REF!</v>
      </c>
      <c r="K3119">
        <v>3.98</v>
      </c>
      <c r="L3119">
        <v>10</v>
      </c>
      <c r="M3119">
        <v>37.81</v>
      </c>
      <c r="N3119">
        <v>1913</v>
      </c>
    </row>
    <row r="3120" spans="1:14" x14ac:dyDescent="0.25">
      <c r="A3120">
        <v>20803</v>
      </c>
      <c r="B3120">
        <v>87336</v>
      </c>
      <c r="C3120">
        <v>44403</v>
      </c>
      <c r="D3120">
        <v>44410</v>
      </c>
      <c r="E3120" t="s">
        <v>980</v>
      </c>
      <c r="F3120">
        <v>0.1</v>
      </c>
      <c r="G3120">
        <v>0.83</v>
      </c>
      <c r="H3120">
        <v>27.089399999999998</v>
      </c>
      <c r="I3120">
        <f t="shared" si="48"/>
        <v>27.089399999999998</v>
      </c>
      <c r="J3120" t="e">
        <f>IF(#REF!&lt;0,#REF!," ")</f>
        <v>#REF!</v>
      </c>
      <c r="K3120">
        <v>5.84</v>
      </c>
      <c r="L3120">
        <v>7</v>
      </c>
      <c r="M3120">
        <v>39.26</v>
      </c>
      <c r="N3120">
        <v>1913</v>
      </c>
    </row>
    <row r="3121" spans="1:14" x14ac:dyDescent="0.25">
      <c r="A3121">
        <v>22959</v>
      </c>
      <c r="B3121">
        <v>86176</v>
      </c>
      <c r="C3121">
        <v>44403</v>
      </c>
      <c r="D3121">
        <v>44404</v>
      </c>
      <c r="E3121" t="s">
        <v>977</v>
      </c>
      <c r="F3121">
        <v>0.02</v>
      </c>
      <c r="G3121">
        <v>8.99</v>
      </c>
      <c r="H3121">
        <v>64.53</v>
      </c>
      <c r="I3121">
        <f t="shared" si="48"/>
        <v>64.53</v>
      </c>
      <c r="J3121" t="e">
        <f>IF(#REF!&lt;0,#REF!," ")</f>
        <v>#REF!</v>
      </c>
      <c r="K3121">
        <v>65.989999999999995</v>
      </c>
      <c r="L3121">
        <v>6</v>
      </c>
      <c r="M3121">
        <v>342.13</v>
      </c>
      <c r="N3121">
        <v>966</v>
      </c>
    </row>
    <row r="3122" spans="1:14" x14ac:dyDescent="0.25">
      <c r="A3122">
        <v>20307</v>
      </c>
      <c r="B3122">
        <v>89841</v>
      </c>
      <c r="C3122">
        <v>44404</v>
      </c>
      <c r="D3122">
        <v>44406</v>
      </c>
      <c r="E3122" t="s">
        <v>980</v>
      </c>
      <c r="F3122">
        <v>0.09</v>
      </c>
      <c r="G3122">
        <v>30</v>
      </c>
      <c r="H3122">
        <v>-227.51</v>
      </c>
      <c r="I3122" t="str">
        <f t="shared" si="48"/>
        <v xml:space="preserve"> </v>
      </c>
      <c r="J3122" t="e">
        <f>IF(#REF!&lt;0,#REF!," ")</f>
        <v>#REF!</v>
      </c>
      <c r="K3122">
        <v>113.98</v>
      </c>
      <c r="L3122">
        <v>2</v>
      </c>
      <c r="M3122">
        <v>217.44</v>
      </c>
      <c r="N3122">
        <v>3092</v>
      </c>
    </row>
    <row r="3123" spans="1:14" x14ac:dyDescent="0.25">
      <c r="A3123">
        <v>20510</v>
      </c>
      <c r="B3123">
        <v>90711</v>
      </c>
      <c r="C3123">
        <v>44404</v>
      </c>
      <c r="D3123">
        <v>44406</v>
      </c>
      <c r="E3123" t="s">
        <v>980</v>
      </c>
      <c r="F3123">
        <v>0.05</v>
      </c>
      <c r="G3123">
        <v>1.99</v>
      </c>
      <c r="H3123">
        <v>-55.11</v>
      </c>
      <c r="I3123" t="str">
        <f t="shared" si="48"/>
        <v xml:space="preserve"> </v>
      </c>
      <c r="J3123" t="e">
        <f>IF(#REF!&lt;0,#REF!," ")</f>
        <v>#REF!</v>
      </c>
      <c r="K3123">
        <v>20.89</v>
      </c>
      <c r="L3123">
        <v>1</v>
      </c>
      <c r="M3123">
        <v>21.5</v>
      </c>
      <c r="N3123">
        <v>1035</v>
      </c>
    </row>
    <row r="3124" spans="1:14" x14ac:dyDescent="0.25">
      <c r="A3124">
        <v>20511</v>
      </c>
      <c r="B3124">
        <v>90711</v>
      </c>
      <c r="C3124">
        <v>44404</v>
      </c>
      <c r="D3124">
        <v>44406</v>
      </c>
      <c r="E3124" t="s">
        <v>980</v>
      </c>
      <c r="F3124">
        <v>0.08</v>
      </c>
      <c r="G3124">
        <v>76.37</v>
      </c>
      <c r="H3124">
        <v>-969.0483660000001</v>
      </c>
      <c r="I3124" t="str">
        <f t="shared" si="48"/>
        <v xml:space="preserve"> </v>
      </c>
      <c r="J3124" t="e">
        <f>IF(#REF!&lt;0,#REF!," ")</f>
        <v>#REF!</v>
      </c>
      <c r="K3124">
        <v>400.98</v>
      </c>
      <c r="L3124">
        <v>8</v>
      </c>
      <c r="M3124">
        <v>3182.24</v>
      </c>
      <c r="N3124">
        <v>1035</v>
      </c>
    </row>
    <row r="3125" spans="1:14" x14ac:dyDescent="0.25">
      <c r="A3125">
        <v>23086</v>
      </c>
      <c r="B3125">
        <v>88523</v>
      </c>
      <c r="C3125">
        <v>44404</v>
      </c>
      <c r="D3125">
        <v>44405</v>
      </c>
      <c r="E3125" t="s">
        <v>979</v>
      </c>
      <c r="F3125">
        <v>0.03</v>
      </c>
      <c r="G3125">
        <v>6.15</v>
      </c>
      <c r="H3125">
        <v>-47.64</v>
      </c>
      <c r="I3125" t="str">
        <f t="shared" si="48"/>
        <v xml:space="preserve"> </v>
      </c>
      <c r="J3125" t="e">
        <f>IF(#REF!&lt;0,#REF!," ")</f>
        <v>#REF!</v>
      </c>
      <c r="K3125">
        <v>6.68</v>
      </c>
      <c r="L3125">
        <v>7</v>
      </c>
      <c r="M3125">
        <v>49.92</v>
      </c>
      <c r="N3125">
        <v>3</v>
      </c>
    </row>
    <row r="3126" spans="1:14" x14ac:dyDescent="0.25">
      <c r="A3126">
        <v>23087</v>
      </c>
      <c r="B3126">
        <v>88523</v>
      </c>
      <c r="C3126">
        <v>44404</v>
      </c>
      <c r="D3126">
        <v>44405</v>
      </c>
      <c r="E3126" t="s">
        <v>979</v>
      </c>
      <c r="F3126">
        <v>0.01</v>
      </c>
      <c r="G3126">
        <v>3.6</v>
      </c>
      <c r="H3126">
        <v>-30.51</v>
      </c>
      <c r="I3126" t="str">
        <f t="shared" si="48"/>
        <v xml:space="preserve"> </v>
      </c>
      <c r="J3126" t="e">
        <f>IF(#REF!&lt;0,#REF!," ")</f>
        <v>#REF!</v>
      </c>
      <c r="K3126">
        <v>5.68</v>
      </c>
      <c r="L3126">
        <v>7</v>
      </c>
      <c r="M3126">
        <v>41.64</v>
      </c>
      <c r="N3126">
        <v>3</v>
      </c>
    </row>
    <row r="3127" spans="1:14" x14ac:dyDescent="0.25">
      <c r="A3127">
        <v>23088</v>
      </c>
      <c r="B3127">
        <v>88523</v>
      </c>
      <c r="C3127">
        <v>44404</v>
      </c>
      <c r="D3127">
        <v>44404</v>
      </c>
      <c r="E3127" t="s">
        <v>979</v>
      </c>
      <c r="F3127">
        <v>0</v>
      </c>
      <c r="G3127">
        <v>2.5</v>
      </c>
      <c r="H3127">
        <v>998.20229999999992</v>
      </c>
      <c r="I3127">
        <f t="shared" si="48"/>
        <v>998.20229999999992</v>
      </c>
      <c r="J3127" t="e">
        <f>IF(#REF!&lt;0,#REF!," ")</f>
        <v>#REF!</v>
      </c>
      <c r="K3127">
        <v>205.99</v>
      </c>
      <c r="L3127">
        <v>8</v>
      </c>
      <c r="M3127">
        <v>1446.67</v>
      </c>
      <c r="N3127">
        <v>3</v>
      </c>
    </row>
    <row r="3128" spans="1:14" x14ac:dyDescent="0.25">
      <c r="A3128">
        <v>24689</v>
      </c>
      <c r="B3128">
        <v>88127</v>
      </c>
      <c r="C3128">
        <v>44404</v>
      </c>
      <c r="D3128">
        <v>44405</v>
      </c>
      <c r="E3128" t="s">
        <v>981</v>
      </c>
      <c r="F3128">
        <v>0.08</v>
      </c>
      <c r="G3128">
        <v>0.83</v>
      </c>
      <c r="H3128">
        <v>-8.9499999999999993</v>
      </c>
      <c r="I3128" t="str">
        <f t="shared" si="48"/>
        <v xml:space="preserve"> </v>
      </c>
      <c r="J3128" t="e">
        <f>IF(#REF!&lt;0,#REF!," ")</f>
        <v>#REF!</v>
      </c>
      <c r="K3128">
        <v>1.82</v>
      </c>
      <c r="L3128">
        <v>13</v>
      </c>
      <c r="M3128">
        <v>22.67</v>
      </c>
      <c r="N3128">
        <v>544</v>
      </c>
    </row>
    <row r="3129" spans="1:14" x14ac:dyDescent="0.25">
      <c r="A3129">
        <v>25362</v>
      </c>
      <c r="B3129">
        <v>85969</v>
      </c>
      <c r="C3129">
        <v>44404</v>
      </c>
      <c r="D3129">
        <v>44406</v>
      </c>
      <c r="E3129" t="s">
        <v>979</v>
      </c>
      <c r="F3129">
        <v>0.08</v>
      </c>
      <c r="G3129">
        <v>8.99</v>
      </c>
      <c r="H3129">
        <v>173.94</v>
      </c>
      <c r="I3129">
        <f t="shared" si="48"/>
        <v>173.94</v>
      </c>
      <c r="J3129" t="e">
        <f>IF(#REF!&lt;0,#REF!," ")</f>
        <v>#REF!</v>
      </c>
      <c r="K3129">
        <v>22.72</v>
      </c>
      <c r="L3129">
        <v>14</v>
      </c>
      <c r="M3129">
        <v>304.08999999999997</v>
      </c>
      <c r="N3129">
        <v>212</v>
      </c>
    </row>
    <row r="3130" spans="1:14" x14ac:dyDescent="0.25">
      <c r="A3130">
        <v>21683</v>
      </c>
      <c r="B3130">
        <v>86045</v>
      </c>
      <c r="C3130">
        <v>44405</v>
      </c>
      <c r="D3130">
        <v>44407</v>
      </c>
      <c r="E3130" t="s">
        <v>981</v>
      </c>
      <c r="F3130">
        <v>0.03</v>
      </c>
      <c r="G3130">
        <v>51.94</v>
      </c>
      <c r="H3130">
        <v>-281.22380000000004</v>
      </c>
      <c r="I3130" t="str">
        <f t="shared" si="48"/>
        <v xml:space="preserve"> </v>
      </c>
      <c r="J3130" t="e">
        <f>IF(#REF!&lt;0,#REF!," ")</f>
        <v>#REF!</v>
      </c>
      <c r="K3130">
        <v>124.49</v>
      </c>
      <c r="L3130">
        <v>2</v>
      </c>
      <c r="M3130">
        <v>273.82</v>
      </c>
      <c r="N3130">
        <v>1847</v>
      </c>
    </row>
    <row r="3131" spans="1:14" x14ac:dyDescent="0.25">
      <c r="A3131">
        <v>22461</v>
      </c>
      <c r="B3131">
        <v>88802</v>
      </c>
      <c r="C3131">
        <v>44405</v>
      </c>
      <c r="D3131">
        <v>44407</v>
      </c>
      <c r="E3131" t="s">
        <v>977</v>
      </c>
      <c r="F3131">
        <v>0.1</v>
      </c>
      <c r="G3131">
        <v>5.76</v>
      </c>
      <c r="H3131">
        <v>-13.74</v>
      </c>
      <c r="I3131" t="str">
        <f t="shared" si="48"/>
        <v xml:space="preserve"> </v>
      </c>
      <c r="J3131" t="e">
        <f>IF(#REF!&lt;0,#REF!," ")</f>
        <v>#REF!</v>
      </c>
      <c r="K3131">
        <v>9.7799999999999994</v>
      </c>
      <c r="L3131">
        <v>1</v>
      </c>
      <c r="M3131">
        <v>15</v>
      </c>
      <c r="N3131">
        <v>2007</v>
      </c>
    </row>
    <row r="3132" spans="1:14" x14ac:dyDescent="0.25">
      <c r="A3132">
        <v>25704</v>
      </c>
      <c r="B3132">
        <v>91589</v>
      </c>
      <c r="C3132">
        <v>44405</v>
      </c>
      <c r="D3132">
        <v>44409</v>
      </c>
      <c r="E3132" t="s">
        <v>980</v>
      </c>
      <c r="F3132">
        <v>0.09</v>
      </c>
      <c r="G3132">
        <v>5.5</v>
      </c>
      <c r="H3132">
        <v>-64.246000000000009</v>
      </c>
      <c r="I3132" t="str">
        <f t="shared" si="48"/>
        <v xml:space="preserve"> </v>
      </c>
      <c r="J3132" t="e">
        <f>IF(#REF!&lt;0,#REF!," ")</f>
        <v>#REF!</v>
      </c>
      <c r="K3132">
        <v>53.98</v>
      </c>
      <c r="L3132">
        <v>4</v>
      </c>
      <c r="M3132">
        <v>200.29</v>
      </c>
      <c r="N3132">
        <v>3203</v>
      </c>
    </row>
    <row r="3133" spans="1:14" x14ac:dyDescent="0.25">
      <c r="A3133">
        <v>25705</v>
      </c>
      <c r="B3133">
        <v>91589</v>
      </c>
      <c r="C3133">
        <v>44405</v>
      </c>
      <c r="D3133">
        <v>44407</v>
      </c>
      <c r="E3133" t="s">
        <v>980</v>
      </c>
      <c r="F3133">
        <v>0.03</v>
      </c>
      <c r="G3133">
        <v>2.0299999999999998</v>
      </c>
      <c r="H3133">
        <v>87.744</v>
      </c>
      <c r="I3133">
        <f t="shared" si="48"/>
        <v>87.744</v>
      </c>
      <c r="J3133" t="e">
        <f>IF(#REF!&lt;0,#REF!," ")</f>
        <v>#REF!</v>
      </c>
      <c r="K3133">
        <v>2.98</v>
      </c>
      <c r="L3133">
        <v>2</v>
      </c>
      <c r="M3133">
        <v>6.82</v>
      </c>
      <c r="N3133">
        <v>3203</v>
      </c>
    </row>
    <row r="3134" spans="1:14" x14ac:dyDescent="0.25">
      <c r="A3134">
        <v>7152</v>
      </c>
      <c r="B3134">
        <v>51041</v>
      </c>
      <c r="C3134">
        <v>44406</v>
      </c>
      <c r="D3134">
        <v>44407</v>
      </c>
      <c r="E3134" t="s">
        <v>977</v>
      </c>
      <c r="F3134">
        <v>0.03</v>
      </c>
      <c r="G3134">
        <v>5.92</v>
      </c>
      <c r="H3134">
        <v>846.94500000000005</v>
      </c>
      <c r="I3134">
        <f t="shared" si="48"/>
        <v>846.94500000000005</v>
      </c>
      <c r="J3134" t="e">
        <f>IF(#REF!&lt;0,#REF!," ")</f>
        <v>#REF!</v>
      </c>
      <c r="K3134">
        <v>65.989999999999995</v>
      </c>
      <c r="L3134">
        <v>56</v>
      </c>
      <c r="M3134">
        <v>3296.63</v>
      </c>
      <c r="N3134">
        <v>2460</v>
      </c>
    </row>
    <row r="3135" spans="1:14" x14ac:dyDescent="0.25">
      <c r="A3135">
        <v>8006</v>
      </c>
      <c r="B3135">
        <v>57216</v>
      </c>
      <c r="C3135">
        <v>44406</v>
      </c>
      <c r="D3135">
        <v>44406</v>
      </c>
      <c r="E3135" t="s">
        <v>977</v>
      </c>
      <c r="F3135">
        <v>0.03</v>
      </c>
      <c r="G3135">
        <v>57</v>
      </c>
      <c r="H3135">
        <v>-545.82000000000005</v>
      </c>
      <c r="I3135" t="str">
        <f t="shared" si="48"/>
        <v xml:space="preserve"> </v>
      </c>
      <c r="J3135" t="e">
        <f>IF(#REF!&lt;0,#REF!," ")</f>
        <v>#REF!</v>
      </c>
      <c r="K3135">
        <v>280.98</v>
      </c>
      <c r="L3135">
        <v>55</v>
      </c>
      <c r="M3135">
        <v>15208.34</v>
      </c>
      <c r="N3135">
        <v>2867</v>
      </c>
    </row>
    <row r="3136" spans="1:14" x14ac:dyDescent="0.25">
      <c r="A3136">
        <v>8007</v>
      </c>
      <c r="B3136">
        <v>57216</v>
      </c>
      <c r="C3136">
        <v>44406</v>
      </c>
      <c r="D3136">
        <v>44408</v>
      </c>
      <c r="E3136" t="s">
        <v>977</v>
      </c>
      <c r="F3136">
        <v>0.03</v>
      </c>
      <c r="G3136">
        <v>1.2</v>
      </c>
      <c r="H3136">
        <v>4.4800000000000004</v>
      </c>
      <c r="I3136">
        <f t="shared" si="48"/>
        <v>4.4800000000000004</v>
      </c>
      <c r="J3136" t="e">
        <f>IF(#REF!&lt;0,#REF!," ")</f>
        <v>#REF!</v>
      </c>
      <c r="K3136">
        <v>2.2000000000000002</v>
      </c>
      <c r="L3136">
        <v>58</v>
      </c>
      <c r="M3136">
        <v>132.65</v>
      </c>
      <c r="N3136">
        <v>2867</v>
      </c>
    </row>
    <row r="3137" spans="1:14" x14ac:dyDescent="0.25">
      <c r="A3137">
        <v>20751</v>
      </c>
      <c r="B3137">
        <v>86537</v>
      </c>
      <c r="C3137">
        <v>44406</v>
      </c>
      <c r="D3137">
        <v>44406</v>
      </c>
      <c r="E3137" t="s">
        <v>978</v>
      </c>
      <c r="F3137">
        <v>0.02</v>
      </c>
      <c r="G3137">
        <v>8.99</v>
      </c>
      <c r="H3137">
        <v>923.48220000000003</v>
      </c>
      <c r="I3137">
        <f t="shared" si="48"/>
        <v>923.48220000000003</v>
      </c>
      <c r="J3137" t="e">
        <f>IF(#REF!&lt;0,#REF!," ")</f>
        <v>#REF!</v>
      </c>
      <c r="K3137">
        <v>155.99</v>
      </c>
      <c r="L3137">
        <v>10</v>
      </c>
      <c r="M3137">
        <v>1338.38</v>
      </c>
      <c r="N3137">
        <v>1258</v>
      </c>
    </row>
    <row r="3138" spans="1:14" x14ac:dyDescent="0.25">
      <c r="A3138">
        <v>21075</v>
      </c>
      <c r="B3138">
        <v>86253</v>
      </c>
      <c r="C3138">
        <v>44406</v>
      </c>
      <c r="D3138">
        <v>44408</v>
      </c>
      <c r="E3138" t="s">
        <v>978</v>
      </c>
      <c r="F3138">
        <v>7.0000000000000007E-2</v>
      </c>
      <c r="G3138">
        <v>2.83</v>
      </c>
      <c r="H3138">
        <v>46.747499999999995</v>
      </c>
      <c r="I3138">
        <f t="shared" ref="I3138:I3201" si="49">IF(H3138&gt;0,H3138," ")</f>
        <v>46.747499999999995</v>
      </c>
      <c r="J3138" t="e">
        <f>IF(#REF!&lt;0,#REF!," ")</f>
        <v>#REF!</v>
      </c>
      <c r="K3138">
        <v>6.98</v>
      </c>
      <c r="L3138">
        <v>10</v>
      </c>
      <c r="M3138">
        <v>67.75</v>
      </c>
      <c r="N3138">
        <v>546</v>
      </c>
    </row>
    <row r="3139" spans="1:14" x14ac:dyDescent="0.25">
      <c r="A3139">
        <v>21591</v>
      </c>
      <c r="B3139">
        <v>91323</v>
      </c>
      <c r="C3139">
        <v>44406</v>
      </c>
      <c r="D3139">
        <v>44409</v>
      </c>
      <c r="E3139" t="s">
        <v>979</v>
      </c>
      <c r="F3139">
        <v>0.03</v>
      </c>
      <c r="G3139">
        <v>4</v>
      </c>
      <c r="H3139">
        <v>28.99</v>
      </c>
      <c r="I3139">
        <f t="shared" si="49"/>
        <v>28.99</v>
      </c>
      <c r="J3139" t="e">
        <f>IF(#REF!&lt;0,#REF!," ")</f>
        <v>#REF!</v>
      </c>
      <c r="K3139">
        <v>20.95</v>
      </c>
      <c r="L3139">
        <v>9</v>
      </c>
      <c r="M3139">
        <v>184.13</v>
      </c>
      <c r="N3139">
        <v>2377</v>
      </c>
    </row>
    <row r="3140" spans="1:14" x14ac:dyDescent="0.25">
      <c r="A3140">
        <v>21592</v>
      </c>
      <c r="B3140">
        <v>91323</v>
      </c>
      <c r="C3140">
        <v>44406</v>
      </c>
      <c r="D3140">
        <v>44407</v>
      </c>
      <c r="E3140" t="s">
        <v>979</v>
      </c>
      <c r="F3140">
        <v>0.03</v>
      </c>
      <c r="G3140">
        <v>6.71</v>
      </c>
      <c r="H3140">
        <v>132.92159999999998</v>
      </c>
      <c r="I3140">
        <f t="shared" si="49"/>
        <v>132.92159999999998</v>
      </c>
      <c r="J3140" t="e">
        <f>IF(#REF!&lt;0,#REF!," ")</f>
        <v>#REF!</v>
      </c>
      <c r="K3140">
        <v>23.99</v>
      </c>
      <c r="L3140">
        <v>8</v>
      </c>
      <c r="M3140">
        <v>192.64</v>
      </c>
      <c r="N3140">
        <v>2377</v>
      </c>
    </row>
    <row r="3141" spans="1:14" x14ac:dyDescent="0.25">
      <c r="A3141">
        <v>24784</v>
      </c>
      <c r="B3141">
        <v>87936</v>
      </c>
      <c r="C3141">
        <v>44406</v>
      </c>
      <c r="D3141">
        <v>44407</v>
      </c>
      <c r="E3141" t="s">
        <v>977</v>
      </c>
      <c r="F3141">
        <v>0.02</v>
      </c>
      <c r="G3141">
        <v>19.989999999999998</v>
      </c>
      <c r="H3141">
        <v>1177.0295999999998</v>
      </c>
      <c r="I3141">
        <f t="shared" si="49"/>
        <v>1177.0295999999998</v>
      </c>
      <c r="J3141" t="e">
        <f>IF(#REF!&lt;0,#REF!," ")</f>
        <v>#REF!</v>
      </c>
      <c r="K3141">
        <v>178.47</v>
      </c>
      <c r="L3141">
        <v>9</v>
      </c>
      <c r="M3141">
        <v>1705.84</v>
      </c>
      <c r="N3141">
        <v>3206</v>
      </c>
    </row>
    <row r="3142" spans="1:14" x14ac:dyDescent="0.25">
      <c r="A3142">
        <v>25152</v>
      </c>
      <c r="B3142">
        <v>91287</v>
      </c>
      <c r="C3142">
        <v>44406</v>
      </c>
      <c r="D3142">
        <v>44407</v>
      </c>
      <c r="E3142" t="s">
        <v>977</v>
      </c>
      <c r="F3142">
        <v>0.03</v>
      </c>
      <c r="G3142">
        <v>5.92</v>
      </c>
      <c r="H3142">
        <v>568.67039999999997</v>
      </c>
      <c r="I3142">
        <f t="shared" si="49"/>
        <v>568.67039999999997</v>
      </c>
      <c r="J3142" t="e">
        <f>IF(#REF!&lt;0,#REF!," ")</f>
        <v>#REF!</v>
      </c>
      <c r="K3142">
        <v>65.989999999999995</v>
      </c>
      <c r="L3142">
        <v>14</v>
      </c>
      <c r="M3142">
        <v>824.16</v>
      </c>
      <c r="N3142">
        <v>2459</v>
      </c>
    </row>
    <row r="3143" spans="1:14" x14ac:dyDescent="0.25">
      <c r="A3143">
        <v>26006</v>
      </c>
      <c r="B3143">
        <v>85829</v>
      </c>
      <c r="C3143">
        <v>44406</v>
      </c>
      <c r="D3143">
        <v>44406</v>
      </c>
      <c r="E3143" t="s">
        <v>977</v>
      </c>
      <c r="F3143">
        <v>0.03</v>
      </c>
      <c r="G3143">
        <v>57</v>
      </c>
      <c r="H3143">
        <v>-545.82000000000005</v>
      </c>
      <c r="I3143" t="str">
        <f t="shared" si="49"/>
        <v xml:space="preserve"> </v>
      </c>
      <c r="J3143" t="e">
        <f>IF(#REF!&lt;0,#REF!," ")</f>
        <v>#REF!</v>
      </c>
      <c r="K3143">
        <v>280.98</v>
      </c>
      <c r="L3143">
        <v>14</v>
      </c>
      <c r="M3143">
        <v>3871.21</v>
      </c>
      <c r="N3143">
        <v>2870</v>
      </c>
    </row>
    <row r="3144" spans="1:14" x14ac:dyDescent="0.25">
      <c r="A3144">
        <v>26007</v>
      </c>
      <c r="B3144">
        <v>85829</v>
      </c>
      <c r="C3144">
        <v>44406</v>
      </c>
      <c r="D3144">
        <v>44408</v>
      </c>
      <c r="E3144" t="s">
        <v>977</v>
      </c>
      <c r="F3144">
        <v>0.03</v>
      </c>
      <c r="G3144">
        <v>1.2</v>
      </c>
      <c r="H3144">
        <v>4.4800000000000004</v>
      </c>
      <c r="I3144">
        <f t="shared" si="49"/>
        <v>4.4800000000000004</v>
      </c>
      <c r="J3144" t="e">
        <f>IF(#REF!&lt;0,#REF!," ")</f>
        <v>#REF!</v>
      </c>
      <c r="K3144">
        <v>2.2000000000000002</v>
      </c>
      <c r="L3144">
        <v>14</v>
      </c>
      <c r="M3144">
        <v>32.020000000000003</v>
      </c>
      <c r="N3144">
        <v>2871</v>
      </c>
    </row>
    <row r="3145" spans="1:14" x14ac:dyDescent="0.25">
      <c r="A3145">
        <v>20888</v>
      </c>
      <c r="B3145">
        <v>86538</v>
      </c>
      <c r="C3145">
        <v>44407</v>
      </c>
      <c r="D3145">
        <v>44407</v>
      </c>
      <c r="E3145" t="s">
        <v>979</v>
      </c>
      <c r="F3145">
        <v>0.06</v>
      </c>
      <c r="G3145">
        <v>1.49</v>
      </c>
      <c r="H3145">
        <v>-61.543999999999997</v>
      </c>
      <c r="I3145" t="str">
        <f t="shared" si="49"/>
        <v xml:space="preserve"> </v>
      </c>
      <c r="J3145" t="e">
        <f>IF(#REF!&lt;0,#REF!," ")</f>
        <v>#REF!</v>
      </c>
      <c r="K3145">
        <v>1.88</v>
      </c>
      <c r="L3145">
        <v>14</v>
      </c>
      <c r="M3145">
        <v>26.42</v>
      </c>
      <c r="N3145">
        <v>1259</v>
      </c>
    </row>
    <row r="3146" spans="1:14" x14ac:dyDescent="0.25">
      <c r="A3146">
        <v>20889</v>
      </c>
      <c r="B3146">
        <v>86538</v>
      </c>
      <c r="C3146">
        <v>44407</v>
      </c>
      <c r="D3146">
        <v>44409</v>
      </c>
      <c r="E3146" t="s">
        <v>979</v>
      </c>
      <c r="F3146">
        <v>0.08</v>
      </c>
      <c r="G3146">
        <v>0.93</v>
      </c>
      <c r="H3146">
        <v>-70.938000000000002</v>
      </c>
      <c r="I3146" t="str">
        <f t="shared" si="49"/>
        <v xml:space="preserve"> </v>
      </c>
      <c r="J3146" t="e">
        <f>IF(#REF!&lt;0,#REF!," ")</f>
        <v>#REF!</v>
      </c>
      <c r="K3146">
        <v>2.84</v>
      </c>
      <c r="L3146">
        <v>12</v>
      </c>
      <c r="M3146">
        <v>32.58</v>
      </c>
      <c r="N3146">
        <v>1259</v>
      </c>
    </row>
    <row r="3147" spans="1:14" x14ac:dyDescent="0.25">
      <c r="A3147">
        <v>21395</v>
      </c>
      <c r="B3147">
        <v>91111</v>
      </c>
      <c r="C3147">
        <v>44407</v>
      </c>
      <c r="D3147">
        <v>44408</v>
      </c>
      <c r="E3147" t="s">
        <v>977</v>
      </c>
      <c r="F3147">
        <v>0.08</v>
      </c>
      <c r="G3147">
        <v>5.17</v>
      </c>
      <c r="H3147">
        <v>-8.8800000000000008</v>
      </c>
      <c r="I3147" t="str">
        <f t="shared" si="49"/>
        <v xml:space="preserve"> </v>
      </c>
      <c r="J3147" t="e">
        <f>IF(#REF!&lt;0,#REF!," ")</f>
        <v>#REF!</v>
      </c>
      <c r="K3147">
        <v>4.28</v>
      </c>
      <c r="L3147">
        <v>1</v>
      </c>
      <c r="M3147">
        <v>6.72</v>
      </c>
      <c r="N3147">
        <v>2430</v>
      </c>
    </row>
    <row r="3148" spans="1:14" x14ac:dyDescent="0.25">
      <c r="A3148">
        <v>21396</v>
      </c>
      <c r="B3148">
        <v>91111</v>
      </c>
      <c r="C3148">
        <v>44407</v>
      </c>
      <c r="D3148">
        <v>44409</v>
      </c>
      <c r="E3148" t="s">
        <v>977</v>
      </c>
      <c r="F3148">
        <v>0.05</v>
      </c>
      <c r="G3148">
        <v>16.36</v>
      </c>
      <c r="H3148">
        <v>-5.41</v>
      </c>
      <c r="I3148" t="str">
        <f t="shared" si="49"/>
        <v xml:space="preserve"> </v>
      </c>
      <c r="J3148" t="e">
        <f>IF(#REF!&lt;0,#REF!," ")</f>
        <v>#REF!</v>
      </c>
      <c r="K3148">
        <v>43.57</v>
      </c>
      <c r="L3148">
        <v>7</v>
      </c>
      <c r="M3148">
        <v>306.10000000000002</v>
      </c>
      <c r="N3148">
        <v>2430</v>
      </c>
    </row>
    <row r="3149" spans="1:14" x14ac:dyDescent="0.25">
      <c r="A3149">
        <v>23591</v>
      </c>
      <c r="B3149">
        <v>89066</v>
      </c>
      <c r="C3149">
        <v>44407</v>
      </c>
      <c r="D3149">
        <v>44410</v>
      </c>
      <c r="E3149" t="s">
        <v>979</v>
      </c>
      <c r="F3149">
        <v>0</v>
      </c>
      <c r="G3149">
        <v>42</v>
      </c>
      <c r="H3149">
        <v>-189.02</v>
      </c>
      <c r="I3149" t="str">
        <f t="shared" si="49"/>
        <v xml:space="preserve"> </v>
      </c>
      <c r="J3149" t="e">
        <f>IF(#REF!&lt;0,#REF!," ")</f>
        <v>#REF!</v>
      </c>
      <c r="K3149">
        <v>89.99</v>
      </c>
      <c r="L3149">
        <v>3</v>
      </c>
      <c r="M3149">
        <v>301.47000000000003</v>
      </c>
      <c r="N3149">
        <v>1657</v>
      </c>
    </row>
    <row r="3150" spans="1:14" x14ac:dyDescent="0.25">
      <c r="A3150">
        <v>23592</v>
      </c>
      <c r="B3150">
        <v>89066</v>
      </c>
      <c r="C3150">
        <v>44407</v>
      </c>
      <c r="D3150">
        <v>44408</v>
      </c>
      <c r="E3150" t="s">
        <v>979</v>
      </c>
      <c r="F3150">
        <v>0.08</v>
      </c>
      <c r="G3150">
        <v>7.98</v>
      </c>
      <c r="H3150">
        <v>-175.15</v>
      </c>
      <c r="I3150" t="str">
        <f t="shared" si="49"/>
        <v xml:space="preserve"> </v>
      </c>
      <c r="J3150" t="e">
        <f>IF(#REF!&lt;0,#REF!," ")</f>
        <v>#REF!</v>
      </c>
      <c r="K3150">
        <v>7.28</v>
      </c>
      <c r="L3150">
        <v>14</v>
      </c>
      <c r="M3150">
        <v>98.02</v>
      </c>
      <c r="N3150">
        <v>1657</v>
      </c>
    </row>
    <row r="3151" spans="1:14" x14ac:dyDescent="0.25">
      <c r="A3151">
        <v>25848</v>
      </c>
      <c r="B3151">
        <v>86712</v>
      </c>
      <c r="C3151">
        <v>44407</v>
      </c>
      <c r="D3151">
        <v>44407</v>
      </c>
      <c r="E3151" t="s">
        <v>978</v>
      </c>
      <c r="F3151">
        <v>0.08</v>
      </c>
      <c r="G3151">
        <v>8.99</v>
      </c>
      <c r="H3151">
        <v>-49.66</v>
      </c>
      <c r="I3151" t="str">
        <f t="shared" si="49"/>
        <v xml:space="preserve"> </v>
      </c>
      <c r="J3151" t="e">
        <f>IF(#REF!&lt;0,#REF!," ")</f>
        <v>#REF!</v>
      </c>
      <c r="K3151">
        <v>22.99</v>
      </c>
      <c r="L3151">
        <v>12</v>
      </c>
      <c r="M3151">
        <v>264.06</v>
      </c>
      <c r="N3151">
        <v>1447</v>
      </c>
    </row>
    <row r="3152" spans="1:14" x14ac:dyDescent="0.25">
      <c r="A3152">
        <v>25849</v>
      </c>
      <c r="B3152">
        <v>86712</v>
      </c>
      <c r="C3152">
        <v>44407</v>
      </c>
      <c r="D3152">
        <v>44408</v>
      </c>
      <c r="E3152" t="s">
        <v>978</v>
      </c>
      <c r="F3152">
        <v>0.1</v>
      </c>
      <c r="G3152">
        <v>46.59</v>
      </c>
      <c r="H3152">
        <v>33.988949999999996</v>
      </c>
      <c r="I3152">
        <f t="shared" si="49"/>
        <v>33.988949999999996</v>
      </c>
      <c r="J3152" t="e">
        <f>IF(#REF!&lt;0,#REF!," ")</f>
        <v>#REF!</v>
      </c>
      <c r="K3152">
        <v>44.43</v>
      </c>
      <c r="L3152">
        <v>6</v>
      </c>
      <c r="M3152">
        <v>207.55</v>
      </c>
      <c r="N3152">
        <v>1448</v>
      </c>
    </row>
    <row r="3153" spans="1:14" x14ac:dyDescent="0.25">
      <c r="A3153">
        <v>19834</v>
      </c>
      <c r="B3153">
        <v>86292</v>
      </c>
      <c r="C3153">
        <v>44408</v>
      </c>
      <c r="D3153">
        <v>44411</v>
      </c>
      <c r="E3153" t="s">
        <v>978</v>
      </c>
      <c r="F3153">
        <v>0.06</v>
      </c>
      <c r="G3153">
        <v>60</v>
      </c>
      <c r="H3153">
        <v>666.20999999999992</v>
      </c>
      <c r="I3153">
        <f t="shared" si="49"/>
        <v>666.20999999999992</v>
      </c>
      <c r="J3153" t="e">
        <f>IF(#REF!&lt;0,#REF!," ")</f>
        <v>#REF!</v>
      </c>
      <c r="K3153">
        <v>68.81</v>
      </c>
      <c r="L3153">
        <v>4</v>
      </c>
      <c r="M3153">
        <v>292.70999999999998</v>
      </c>
      <c r="N3153">
        <v>2900</v>
      </c>
    </row>
    <row r="3154" spans="1:14" x14ac:dyDescent="0.25">
      <c r="A3154">
        <v>21089</v>
      </c>
      <c r="B3154">
        <v>88931</v>
      </c>
      <c r="C3154">
        <v>44408</v>
      </c>
      <c r="D3154">
        <v>44408</v>
      </c>
      <c r="E3154" t="s">
        <v>977</v>
      </c>
      <c r="F3154">
        <v>0.1</v>
      </c>
      <c r="G3154">
        <v>6.22</v>
      </c>
      <c r="H3154">
        <v>-79.72</v>
      </c>
      <c r="I3154" t="str">
        <f t="shared" si="49"/>
        <v xml:space="preserve"> </v>
      </c>
      <c r="J3154" t="e">
        <f>IF(#REF!&lt;0,#REF!," ")</f>
        <v>#REF!</v>
      </c>
      <c r="K3154">
        <v>9.65</v>
      </c>
      <c r="L3154">
        <v>15</v>
      </c>
      <c r="M3154">
        <v>142.6</v>
      </c>
      <c r="N3154">
        <v>380</v>
      </c>
    </row>
    <row r="3155" spans="1:14" x14ac:dyDescent="0.25">
      <c r="A3155">
        <v>21090</v>
      </c>
      <c r="B3155">
        <v>88931</v>
      </c>
      <c r="C3155">
        <v>44408</v>
      </c>
      <c r="D3155">
        <v>44409</v>
      </c>
      <c r="E3155" t="s">
        <v>977</v>
      </c>
      <c r="F3155">
        <v>0.04</v>
      </c>
      <c r="G3155">
        <v>12.98</v>
      </c>
      <c r="H3155">
        <v>9.8175000000000008</v>
      </c>
      <c r="I3155">
        <f t="shared" si="49"/>
        <v>9.8175000000000008</v>
      </c>
      <c r="J3155" t="e">
        <f>IF(#REF!&lt;0,#REF!," ")</f>
        <v>#REF!</v>
      </c>
      <c r="K3155">
        <v>24.92</v>
      </c>
      <c r="L3155">
        <v>6</v>
      </c>
      <c r="M3155">
        <v>154.61000000000001</v>
      </c>
      <c r="N3155">
        <v>383</v>
      </c>
    </row>
    <row r="3156" spans="1:14" x14ac:dyDescent="0.25">
      <c r="A3156">
        <v>22838</v>
      </c>
      <c r="B3156">
        <v>91409</v>
      </c>
      <c r="C3156">
        <v>44408</v>
      </c>
      <c r="D3156">
        <v>44408</v>
      </c>
      <c r="E3156" t="s">
        <v>980</v>
      </c>
      <c r="F3156">
        <v>0.03</v>
      </c>
      <c r="G3156">
        <v>14.72</v>
      </c>
      <c r="H3156">
        <v>114.5988</v>
      </c>
      <c r="I3156">
        <f t="shared" si="49"/>
        <v>114.5988</v>
      </c>
      <c r="J3156" t="e">
        <f>IF(#REF!&lt;0,#REF!," ")</f>
        <v>#REF!</v>
      </c>
      <c r="K3156">
        <v>35.89</v>
      </c>
      <c r="L3156">
        <v>12</v>
      </c>
      <c r="M3156">
        <v>434.6</v>
      </c>
      <c r="N3156">
        <v>2704</v>
      </c>
    </row>
    <row r="3157" spans="1:14" x14ac:dyDescent="0.25">
      <c r="A3157">
        <v>24095</v>
      </c>
      <c r="B3157">
        <v>87623</v>
      </c>
      <c r="C3157">
        <v>44408</v>
      </c>
      <c r="D3157">
        <v>44409</v>
      </c>
      <c r="E3157" t="s">
        <v>979</v>
      </c>
      <c r="F3157">
        <v>0.01</v>
      </c>
      <c r="G3157">
        <v>19.989999999999998</v>
      </c>
      <c r="H3157">
        <v>-62.134500000000003</v>
      </c>
      <c r="I3157" t="str">
        <f t="shared" si="49"/>
        <v xml:space="preserve"> </v>
      </c>
      <c r="J3157" t="e">
        <f>IF(#REF!&lt;0,#REF!," ")</f>
        <v>#REF!</v>
      </c>
      <c r="K3157">
        <v>172.99</v>
      </c>
      <c r="L3157">
        <v>1</v>
      </c>
      <c r="M3157">
        <v>184.77</v>
      </c>
      <c r="N3157">
        <v>2939</v>
      </c>
    </row>
    <row r="3158" spans="1:14" x14ac:dyDescent="0.25">
      <c r="A3158">
        <v>24096</v>
      </c>
      <c r="B3158">
        <v>87623</v>
      </c>
      <c r="C3158">
        <v>44408</v>
      </c>
      <c r="D3158">
        <v>44409</v>
      </c>
      <c r="E3158" t="s">
        <v>979</v>
      </c>
      <c r="F3158">
        <v>0.04</v>
      </c>
      <c r="G3158">
        <v>0.99</v>
      </c>
      <c r="H3158">
        <v>-305.96499999999997</v>
      </c>
      <c r="I3158" t="str">
        <f t="shared" si="49"/>
        <v xml:space="preserve"> </v>
      </c>
      <c r="J3158" t="e">
        <f>IF(#REF!&lt;0,#REF!," ")</f>
        <v>#REF!</v>
      </c>
      <c r="K3158">
        <v>85.99</v>
      </c>
      <c r="L3158">
        <v>5</v>
      </c>
      <c r="M3158">
        <v>357.86</v>
      </c>
      <c r="N3158">
        <v>2940</v>
      </c>
    </row>
    <row r="3159" spans="1:14" x14ac:dyDescent="0.25">
      <c r="A3159">
        <v>3968</v>
      </c>
      <c r="B3159">
        <v>28321</v>
      </c>
      <c r="C3159">
        <v>44409</v>
      </c>
      <c r="D3159">
        <v>44409</v>
      </c>
      <c r="E3159" t="s">
        <v>978</v>
      </c>
      <c r="F3159">
        <v>0.03</v>
      </c>
      <c r="G3159">
        <v>0.99</v>
      </c>
      <c r="H3159">
        <v>24.71</v>
      </c>
      <c r="I3159">
        <f t="shared" si="49"/>
        <v>24.71</v>
      </c>
      <c r="J3159" t="e">
        <f>IF(#REF!&lt;0,#REF!," ")</f>
        <v>#REF!</v>
      </c>
      <c r="K3159">
        <v>3.08</v>
      </c>
      <c r="L3159">
        <v>50</v>
      </c>
      <c r="M3159">
        <v>161.61000000000001</v>
      </c>
      <c r="N3159">
        <v>3079</v>
      </c>
    </row>
    <row r="3160" spans="1:14" x14ac:dyDescent="0.25">
      <c r="A3160">
        <v>21968</v>
      </c>
      <c r="B3160">
        <v>88244</v>
      </c>
      <c r="C3160">
        <v>44409</v>
      </c>
      <c r="D3160">
        <v>44409</v>
      </c>
      <c r="E3160" t="s">
        <v>978</v>
      </c>
      <c r="F3160">
        <v>0.03</v>
      </c>
      <c r="G3160">
        <v>0.99</v>
      </c>
      <c r="H3160">
        <v>28.9938</v>
      </c>
      <c r="I3160">
        <f t="shared" si="49"/>
        <v>28.9938</v>
      </c>
      <c r="J3160" t="e">
        <f>IF(#REF!&lt;0,#REF!," ")</f>
        <v>#REF!</v>
      </c>
      <c r="K3160">
        <v>3.08</v>
      </c>
      <c r="L3160">
        <v>13</v>
      </c>
      <c r="M3160">
        <v>42.02</v>
      </c>
      <c r="N3160">
        <v>3077</v>
      </c>
    </row>
    <row r="3161" spans="1:14" x14ac:dyDescent="0.25">
      <c r="A3161">
        <v>22914</v>
      </c>
      <c r="B3161">
        <v>88593</v>
      </c>
      <c r="C3161">
        <v>44410</v>
      </c>
      <c r="D3161">
        <v>44412</v>
      </c>
      <c r="E3161" t="s">
        <v>979</v>
      </c>
      <c r="F3161">
        <v>0.01</v>
      </c>
      <c r="G3161">
        <v>3.77</v>
      </c>
      <c r="H3161">
        <v>41.627699999999997</v>
      </c>
      <c r="I3161">
        <f t="shared" si="49"/>
        <v>41.627699999999997</v>
      </c>
      <c r="J3161" t="e">
        <f>IF(#REF!&lt;0,#REF!," ")</f>
        <v>#REF!</v>
      </c>
      <c r="K3161">
        <v>18.649999999999999</v>
      </c>
      <c r="L3161">
        <v>3</v>
      </c>
      <c r="M3161">
        <v>60.33</v>
      </c>
      <c r="N3161">
        <v>3354</v>
      </c>
    </row>
    <row r="3162" spans="1:14" x14ac:dyDescent="0.25">
      <c r="A3162">
        <v>22915</v>
      </c>
      <c r="B3162">
        <v>88593</v>
      </c>
      <c r="C3162">
        <v>44410</v>
      </c>
      <c r="D3162">
        <v>44412</v>
      </c>
      <c r="E3162" t="s">
        <v>979</v>
      </c>
      <c r="F3162">
        <v>0.06</v>
      </c>
      <c r="G3162">
        <v>5.49</v>
      </c>
      <c r="H3162">
        <v>177.62959999999998</v>
      </c>
      <c r="I3162">
        <f t="shared" si="49"/>
        <v>177.62959999999998</v>
      </c>
      <c r="J3162" t="e">
        <f>IF(#REF!&lt;0,#REF!," ")</f>
        <v>#REF!</v>
      </c>
      <c r="K3162">
        <v>34.76</v>
      </c>
      <c r="L3162">
        <v>11</v>
      </c>
      <c r="M3162">
        <v>373.2</v>
      </c>
      <c r="N3162">
        <v>3354</v>
      </c>
    </row>
    <row r="3163" spans="1:14" x14ac:dyDescent="0.25">
      <c r="A3163">
        <v>24646</v>
      </c>
      <c r="B3163">
        <v>88393</v>
      </c>
      <c r="C3163">
        <v>44410</v>
      </c>
      <c r="D3163">
        <v>44413</v>
      </c>
      <c r="E3163" t="s">
        <v>981</v>
      </c>
      <c r="F3163">
        <v>0.03</v>
      </c>
      <c r="G3163">
        <v>4.3899999999999997</v>
      </c>
      <c r="H3163">
        <v>829.99199999999996</v>
      </c>
      <c r="I3163">
        <f t="shared" si="49"/>
        <v>829.99199999999996</v>
      </c>
      <c r="J3163" t="e">
        <f>IF(#REF!&lt;0,#REF!," ")</f>
        <v>#REF!</v>
      </c>
      <c r="K3163">
        <v>9.27</v>
      </c>
      <c r="L3163">
        <v>18</v>
      </c>
      <c r="M3163">
        <v>172.19</v>
      </c>
      <c r="N3163">
        <v>1016</v>
      </c>
    </row>
    <row r="3164" spans="1:14" x14ac:dyDescent="0.25">
      <c r="A3164">
        <v>24647</v>
      </c>
      <c r="B3164">
        <v>88393</v>
      </c>
      <c r="C3164">
        <v>44410</v>
      </c>
      <c r="D3164">
        <v>44412</v>
      </c>
      <c r="E3164" t="s">
        <v>981</v>
      </c>
      <c r="F3164">
        <v>0.08</v>
      </c>
      <c r="G3164">
        <v>6.81</v>
      </c>
      <c r="H3164">
        <v>71.274000000000001</v>
      </c>
      <c r="I3164">
        <f t="shared" si="49"/>
        <v>71.274000000000001</v>
      </c>
      <c r="J3164" t="e">
        <f>IF(#REF!&lt;0,#REF!," ")</f>
        <v>#REF!</v>
      </c>
      <c r="K3164">
        <v>6.48</v>
      </c>
      <c r="L3164">
        <v>4</v>
      </c>
      <c r="M3164">
        <v>27.11</v>
      </c>
      <c r="N3164">
        <v>1016</v>
      </c>
    </row>
    <row r="3165" spans="1:14" x14ac:dyDescent="0.25">
      <c r="A3165">
        <v>24648</v>
      </c>
      <c r="B3165">
        <v>88393</v>
      </c>
      <c r="C3165">
        <v>44410</v>
      </c>
      <c r="D3165">
        <v>44412</v>
      </c>
      <c r="E3165" t="s">
        <v>981</v>
      </c>
      <c r="F3165">
        <v>0</v>
      </c>
      <c r="G3165">
        <v>3</v>
      </c>
      <c r="H3165">
        <v>-181.80400000000003</v>
      </c>
      <c r="I3165" t="str">
        <f t="shared" si="49"/>
        <v xml:space="preserve"> </v>
      </c>
      <c r="J3165" t="e">
        <f>IF(#REF!&lt;0,#REF!," ")</f>
        <v>#REF!</v>
      </c>
      <c r="K3165">
        <v>205.99</v>
      </c>
      <c r="L3165">
        <v>9</v>
      </c>
      <c r="M3165">
        <v>1686.13</v>
      </c>
      <c r="N3165">
        <v>1016</v>
      </c>
    </row>
    <row r="3166" spans="1:14" x14ac:dyDescent="0.25">
      <c r="A3166">
        <v>21665</v>
      </c>
      <c r="B3166">
        <v>85952</v>
      </c>
      <c r="C3166">
        <v>44411</v>
      </c>
      <c r="D3166">
        <v>44413</v>
      </c>
      <c r="E3166" t="s">
        <v>977</v>
      </c>
      <c r="F3166">
        <v>0.09</v>
      </c>
      <c r="G3166">
        <v>3.62</v>
      </c>
      <c r="H3166">
        <v>-22.1572</v>
      </c>
      <c r="I3166" t="str">
        <f t="shared" si="49"/>
        <v xml:space="preserve"> </v>
      </c>
      <c r="J3166" t="e">
        <f>IF(#REF!&lt;0,#REF!," ")</f>
        <v>#REF!</v>
      </c>
      <c r="K3166">
        <v>8.4600000000000009</v>
      </c>
      <c r="L3166">
        <v>7</v>
      </c>
      <c r="M3166">
        <v>57.63</v>
      </c>
      <c r="N3166">
        <v>2282</v>
      </c>
    </row>
    <row r="3167" spans="1:14" x14ac:dyDescent="0.25">
      <c r="A3167">
        <v>21882</v>
      </c>
      <c r="B3167">
        <v>91387</v>
      </c>
      <c r="C3167">
        <v>44411</v>
      </c>
      <c r="D3167">
        <v>44412</v>
      </c>
      <c r="E3167" t="s">
        <v>981</v>
      </c>
      <c r="F3167">
        <v>0.01</v>
      </c>
      <c r="G3167">
        <v>5.83</v>
      </c>
      <c r="H3167">
        <v>-39.83278</v>
      </c>
      <c r="I3167" t="str">
        <f t="shared" si="49"/>
        <v xml:space="preserve"> </v>
      </c>
      <c r="J3167" t="e">
        <f>IF(#REF!&lt;0,#REF!," ")</f>
        <v>#REF!</v>
      </c>
      <c r="K3167">
        <v>4.54</v>
      </c>
      <c r="L3167">
        <v>10</v>
      </c>
      <c r="M3167">
        <v>48.5</v>
      </c>
      <c r="N3167">
        <v>2647</v>
      </c>
    </row>
    <row r="3168" spans="1:14" x14ac:dyDescent="0.25">
      <c r="A3168">
        <v>22187</v>
      </c>
      <c r="B3168">
        <v>87834</v>
      </c>
      <c r="C3168">
        <v>44411</v>
      </c>
      <c r="D3168">
        <v>44413</v>
      </c>
      <c r="E3168" t="s">
        <v>981</v>
      </c>
      <c r="F3168">
        <v>0.03</v>
      </c>
      <c r="G3168">
        <v>0.7</v>
      </c>
      <c r="H3168">
        <v>1.1544000000000001</v>
      </c>
      <c r="I3168">
        <f t="shared" si="49"/>
        <v>1.1544000000000001</v>
      </c>
      <c r="J3168" t="e">
        <f>IF(#REF!&lt;0,#REF!," ")</f>
        <v>#REF!</v>
      </c>
      <c r="K3168">
        <v>1.48</v>
      </c>
      <c r="L3168">
        <v>7</v>
      </c>
      <c r="M3168">
        <v>10.48</v>
      </c>
      <c r="N3168">
        <v>2666</v>
      </c>
    </row>
    <row r="3169" spans="1:14" x14ac:dyDescent="0.25">
      <c r="A3169">
        <v>22188</v>
      </c>
      <c r="B3169">
        <v>87834</v>
      </c>
      <c r="C3169">
        <v>44411</v>
      </c>
      <c r="D3169">
        <v>44412</v>
      </c>
      <c r="E3169" t="s">
        <v>981</v>
      </c>
      <c r="F3169">
        <v>0.03</v>
      </c>
      <c r="G3169">
        <v>74.349999999999994</v>
      </c>
      <c r="H3169">
        <v>-614.4892000000001</v>
      </c>
      <c r="I3169" t="str">
        <f t="shared" si="49"/>
        <v xml:space="preserve"> </v>
      </c>
      <c r="J3169" t="e">
        <f>IF(#REF!&lt;0,#REF!," ")</f>
        <v>#REF!</v>
      </c>
      <c r="K3169">
        <v>95.95</v>
      </c>
      <c r="L3169">
        <v>15</v>
      </c>
      <c r="M3169">
        <v>1485.71</v>
      </c>
      <c r="N3169">
        <v>2668</v>
      </c>
    </row>
    <row r="3170" spans="1:14" x14ac:dyDescent="0.25">
      <c r="A3170">
        <v>22655</v>
      </c>
      <c r="B3170">
        <v>86741</v>
      </c>
      <c r="C3170">
        <v>44411</v>
      </c>
      <c r="D3170">
        <v>44414</v>
      </c>
      <c r="E3170" t="s">
        <v>981</v>
      </c>
      <c r="F3170">
        <v>0.09</v>
      </c>
      <c r="G3170">
        <v>4.2</v>
      </c>
      <c r="H3170">
        <v>-113.78224</v>
      </c>
      <c r="I3170" t="str">
        <f t="shared" si="49"/>
        <v xml:space="preserve"> </v>
      </c>
      <c r="J3170" t="e">
        <f>IF(#REF!&lt;0,#REF!," ")</f>
        <v>#REF!</v>
      </c>
      <c r="K3170">
        <v>65.989999999999995</v>
      </c>
      <c r="L3170">
        <v>3</v>
      </c>
      <c r="M3170">
        <v>157.72</v>
      </c>
      <c r="N3170">
        <v>1454</v>
      </c>
    </row>
    <row r="3171" spans="1:14" x14ac:dyDescent="0.25">
      <c r="A3171">
        <v>23280</v>
      </c>
      <c r="B3171">
        <v>86670</v>
      </c>
      <c r="C3171">
        <v>44411</v>
      </c>
      <c r="D3171">
        <v>44413</v>
      </c>
      <c r="E3171" t="s">
        <v>977</v>
      </c>
      <c r="F3171">
        <v>0.01</v>
      </c>
      <c r="G3171">
        <v>2.99</v>
      </c>
      <c r="H3171">
        <v>3.5852999999999997</v>
      </c>
      <c r="I3171">
        <f t="shared" si="49"/>
        <v>3.5852999999999997</v>
      </c>
      <c r="J3171" t="e">
        <f>IF(#REF!&lt;0,#REF!," ")</f>
        <v>#REF!</v>
      </c>
      <c r="K3171">
        <v>5.34</v>
      </c>
      <c r="L3171">
        <v>10</v>
      </c>
      <c r="M3171">
        <v>56.34</v>
      </c>
      <c r="N3171">
        <v>1590</v>
      </c>
    </row>
    <row r="3172" spans="1:14" x14ac:dyDescent="0.25">
      <c r="A3172">
        <v>25511</v>
      </c>
      <c r="B3172">
        <v>89700</v>
      </c>
      <c r="C3172">
        <v>44411</v>
      </c>
      <c r="D3172">
        <v>44413</v>
      </c>
      <c r="E3172" t="s">
        <v>978</v>
      </c>
      <c r="F3172">
        <v>0.06</v>
      </c>
      <c r="G3172">
        <v>35.89</v>
      </c>
      <c r="H3172">
        <v>-55.594000000000001</v>
      </c>
      <c r="I3172" t="str">
        <f t="shared" si="49"/>
        <v xml:space="preserve"> </v>
      </c>
      <c r="J3172" t="e">
        <f>IF(#REF!&lt;0,#REF!," ")</f>
        <v>#REF!</v>
      </c>
      <c r="K3172">
        <v>170.98</v>
      </c>
      <c r="L3172">
        <v>22</v>
      </c>
      <c r="M3172">
        <v>3835.19</v>
      </c>
      <c r="N3172">
        <v>1850</v>
      </c>
    </row>
    <row r="3173" spans="1:14" x14ac:dyDescent="0.25">
      <c r="A3173">
        <v>25512</v>
      </c>
      <c r="B3173">
        <v>89700</v>
      </c>
      <c r="C3173">
        <v>44411</v>
      </c>
      <c r="D3173">
        <v>44413</v>
      </c>
      <c r="E3173" t="s">
        <v>978</v>
      </c>
      <c r="F3173">
        <v>7.0000000000000007E-2</v>
      </c>
      <c r="G3173">
        <v>34.200000000000003</v>
      </c>
      <c r="H3173">
        <v>15.107999999999999</v>
      </c>
      <c r="I3173">
        <f t="shared" si="49"/>
        <v>15.107999999999999</v>
      </c>
      <c r="J3173" t="e">
        <f>IF(#REF!&lt;0,#REF!," ")</f>
        <v>#REF!</v>
      </c>
      <c r="K3173">
        <v>41.47</v>
      </c>
      <c r="L3173">
        <v>1</v>
      </c>
      <c r="M3173">
        <v>74.31</v>
      </c>
      <c r="N3173">
        <v>1850</v>
      </c>
    </row>
    <row r="3174" spans="1:14" x14ac:dyDescent="0.25">
      <c r="A3174">
        <v>7857</v>
      </c>
      <c r="B3174">
        <v>56166</v>
      </c>
      <c r="C3174">
        <v>44412</v>
      </c>
      <c r="D3174">
        <v>44414</v>
      </c>
      <c r="E3174" t="s">
        <v>981</v>
      </c>
      <c r="F3174">
        <v>0.08</v>
      </c>
      <c r="G3174">
        <v>6.75</v>
      </c>
      <c r="H3174">
        <v>-54.34</v>
      </c>
      <c r="I3174" t="str">
        <f t="shared" si="49"/>
        <v xml:space="preserve"> </v>
      </c>
      <c r="J3174" t="e">
        <f>IF(#REF!&lt;0,#REF!," ")</f>
        <v>#REF!</v>
      </c>
      <c r="K3174">
        <v>14.42</v>
      </c>
      <c r="L3174">
        <v>81</v>
      </c>
      <c r="M3174">
        <v>1108.22</v>
      </c>
      <c r="N3174">
        <v>2491</v>
      </c>
    </row>
    <row r="3175" spans="1:14" x14ac:dyDescent="0.25">
      <c r="A3175">
        <v>7858</v>
      </c>
      <c r="B3175">
        <v>56166</v>
      </c>
      <c r="C3175">
        <v>44412</v>
      </c>
      <c r="D3175">
        <v>44413</v>
      </c>
      <c r="E3175" t="s">
        <v>981</v>
      </c>
      <c r="F3175">
        <v>0.08</v>
      </c>
      <c r="G3175">
        <v>42</v>
      </c>
      <c r="H3175">
        <v>-62.19</v>
      </c>
      <c r="I3175" t="str">
        <f t="shared" si="49"/>
        <v xml:space="preserve"> </v>
      </c>
      <c r="J3175" t="e">
        <f>IF(#REF!&lt;0,#REF!," ")</f>
        <v>#REF!</v>
      </c>
      <c r="K3175">
        <v>100.89</v>
      </c>
      <c r="L3175">
        <v>2</v>
      </c>
      <c r="M3175">
        <v>284.48</v>
      </c>
      <c r="N3175">
        <v>2491</v>
      </c>
    </row>
    <row r="3176" spans="1:14" x14ac:dyDescent="0.25">
      <c r="A3176">
        <v>18457</v>
      </c>
      <c r="B3176">
        <v>87784</v>
      </c>
      <c r="C3176">
        <v>44412</v>
      </c>
      <c r="D3176">
        <v>44413</v>
      </c>
      <c r="E3176" t="s">
        <v>981</v>
      </c>
      <c r="F3176">
        <v>0.09</v>
      </c>
      <c r="G3176">
        <v>1</v>
      </c>
      <c r="H3176">
        <v>1136.4839999999999</v>
      </c>
      <c r="I3176">
        <f t="shared" si="49"/>
        <v>1136.4839999999999</v>
      </c>
      <c r="J3176" t="e">
        <f>IF(#REF!&lt;0,#REF!," ")</f>
        <v>#REF!</v>
      </c>
      <c r="K3176">
        <v>1.82</v>
      </c>
      <c r="L3176">
        <v>16</v>
      </c>
      <c r="M3176">
        <v>29.06</v>
      </c>
      <c r="N3176">
        <v>1540</v>
      </c>
    </row>
    <row r="3177" spans="1:14" x14ac:dyDescent="0.25">
      <c r="A3177">
        <v>19742</v>
      </c>
      <c r="B3177">
        <v>90489</v>
      </c>
      <c r="C3177">
        <v>44412</v>
      </c>
      <c r="D3177">
        <v>44412</v>
      </c>
      <c r="E3177" t="s">
        <v>981</v>
      </c>
      <c r="F3177">
        <v>0.02</v>
      </c>
      <c r="G3177">
        <v>9.07</v>
      </c>
      <c r="H3177">
        <v>214.33799999999999</v>
      </c>
      <c r="I3177">
        <f t="shared" si="49"/>
        <v>214.33799999999999</v>
      </c>
      <c r="J3177" t="e">
        <f>IF(#REF!&lt;0,#REF!," ")</f>
        <v>#REF!</v>
      </c>
      <c r="K3177">
        <v>120.98</v>
      </c>
      <c r="L3177">
        <v>6</v>
      </c>
      <c r="M3177">
        <v>718.47</v>
      </c>
      <c r="N3177">
        <v>3254</v>
      </c>
    </row>
    <row r="3178" spans="1:14" x14ac:dyDescent="0.25">
      <c r="A3178">
        <v>19743</v>
      </c>
      <c r="B3178">
        <v>90489</v>
      </c>
      <c r="C3178">
        <v>44412</v>
      </c>
      <c r="D3178">
        <v>44414</v>
      </c>
      <c r="E3178" t="s">
        <v>981</v>
      </c>
      <c r="F3178">
        <v>0.1</v>
      </c>
      <c r="G3178">
        <v>57.38</v>
      </c>
      <c r="H3178">
        <v>5273.2860000000001</v>
      </c>
      <c r="I3178">
        <f t="shared" si="49"/>
        <v>5273.2860000000001</v>
      </c>
      <c r="J3178" t="e">
        <f>IF(#REF!&lt;0,#REF!," ")</f>
        <v>#REF!</v>
      </c>
      <c r="K3178">
        <v>100.98</v>
      </c>
      <c r="L3178">
        <v>6</v>
      </c>
      <c r="M3178">
        <v>602.6</v>
      </c>
      <c r="N3178">
        <v>3254</v>
      </c>
    </row>
    <row r="3179" spans="1:14" x14ac:dyDescent="0.25">
      <c r="A3179">
        <v>19744</v>
      </c>
      <c r="B3179">
        <v>90489</v>
      </c>
      <c r="C3179">
        <v>44412</v>
      </c>
      <c r="D3179">
        <v>44413</v>
      </c>
      <c r="E3179" t="s">
        <v>981</v>
      </c>
      <c r="F3179">
        <v>0.09</v>
      </c>
      <c r="G3179">
        <v>9.7100000000000009</v>
      </c>
      <c r="H3179">
        <v>271.81799999999998</v>
      </c>
      <c r="I3179">
        <f t="shared" si="49"/>
        <v>271.81799999999998</v>
      </c>
      <c r="J3179" t="e">
        <f>IF(#REF!&lt;0,#REF!," ")</f>
        <v>#REF!</v>
      </c>
      <c r="K3179">
        <v>59.76</v>
      </c>
      <c r="L3179">
        <v>14</v>
      </c>
      <c r="M3179">
        <v>826.78</v>
      </c>
      <c r="N3179">
        <v>3254</v>
      </c>
    </row>
    <row r="3180" spans="1:14" x14ac:dyDescent="0.25">
      <c r="A3180">
        <v>20164</v>
      </c>
      <c r="B3180">
        <v>89946</v>
      </c>
      <c r="C3180">
        <v>44412</v>
      </c>
      <c r="D3180">
        <v>44415</v>
      </c>
      <c r="E3180" t="s">
        <v>978</v>
      </c>
      <c r="F3180">
        <v>0.06</v>
      </c>
      <c r="G3180">
        <v>6.26</v>
      </c>
      <c r="H3180">
        <v>-18.189599999999999</v>
      </c>
      <c r="I3180" t="str">
        <f t="shared" si="49"/>
        <v xml:space="preserve"> </v>
      </c>
      <c r="J3180" t="e">
        <f>IF(#REF!&lt;0,#REF!," ")</f>
        <v>#REF!</v>
      </c>
      <c r="K3180">
        <v>5.28</v>
      </c>
      <c r="L3180">
        <v>4</v>
      </c>
      <c r="M3180">
        <v>22.64</v>
      </c>
      <c r="N3180">
        <v>1776</v>
      </c>
    </row>
    <row r="3181" spans="1:14" x14ac:dyDescent="0.25">
      <c r="A3181">
        <v>20165</v>
      </c>
      <c r="B3181">
        <v>89946</v>
      </c>
      <c r="C3181">
        <v>44412</v>
      </c>
      <c r="D3181">
        <v>44414</v>
      </c>
      <c r="E3181" t="s">
        <v>978</v>
      </c>
      <c r="F3181">
        <v>0.08</v>
      </c>
      <c r="G3181">
        <v>9.5399999999999991</v>
      </c>
      <c r="H3181">
        <v>38.879599999999996</v>
      </c>
      <c r="I3181">
        <f t="shared" si="49"/>
        <v>38.879599999999996</v>
      </c>
      <c r="J3181" t="e">
        <f>IF(#REF!&lt;0,#REF!," ")</f>
        <v>#REF!</v>
      </c>
      <c r="K3181">
        <v>18.97</v>
      </c>
      <c r="L3181">
        <v>20</v>
      </c>
      <c r="M3181">
        <v>360.36</v>
      </c>
      <c r="N3181">
        <v>1776</v>
      </c>
    </row>
    <row r="3182" spans="1:14" x14ac:dyDescent="0.25">
      <c r="A3182">
        <v>20166</v>
      </c>
      <c r="B3182">
        <v>89946</v>
      </c>
      <c r="C3182">
        <v>44412</v>
      </c>
      <c r="D3182">
        <v>44414</v>
      </c>
      <c r="E3182" t="s">
        <v>978</v>
      </c>
      <c r="F3182">
        <v>0.06</v>
      </c>
      <c r="G3182">
        <v>3.99</v>
      </c>
      <c r="H3182">
        <v>-5.9259199999999996</v>
      </c>
      <c r="I3182" t="str">
        <f t="shared" si="49"/>
        <v xml:space="preserve"> </v>
      </c>
      <c r="J3182" t="e">
        <f>IF(#REF!&lt;0,#REF!," ")</f>
        <v>#REF!</v>
      </c>
      <c r="K3182">
        <v>65.989999999999995</v>
      </c>
      <c r="L3182">
        <v>6</v>
      </c>
      <c r="M3182">
        <v>335.34</v>
      </c>
      <c r="N3182">
        <v>1776</v>
      </c>
    </row>
    <row r="3183" spans="1:14" x14ac:dyDescent="0.25">
      <c r="A3183">
        <v>20642</v>
      </c>
      <c r="B3183">
        <v>89508</v>
      </c>
      <c r="C3183">
        <v>44412</v>
      </c>
      <c r="D3183">
        <v>44414</v>
      </c>
      <c r="E3183" t="s">
        <v>979</v>
      </c>
      <c r="F3183">
        <v>0</v>
      </c>
      <c r="G3183">
        <v>1.25</v>
      </c>
      <c r="H3183">
        <v>-139.93</v>
      </c>
      <c r="I3183" t="str">
        <f t="shared" si="49"/>
        <v xml:space="preserve"> </v>
      </c>
      <c r="J3183" t="e">
        <f>IF(#REF!&lt;0,#REF!," ")</f>
        <v>#REF!</v>
      </c>
      <c r="K3183">
        <v>35.99</v>
      </c>
      <c r="L3183">
        <v>20</v>
      </c>
      <c r="M3183">
        <v>624.07000000000005</v>
      </c>
      <c r="N3183">
        <v>2346</v>
      </c>
    </row>
    <row r="3184" spans="1:14" x14ac:dyDescent="0.25">
      <c r="A3184">
        <v>20738</v>
      </c>
      <c r="B3184">
        <v>87967</v>
      </c>
      <c r="C3184">
        <v>44412</v>
      </c>
      <c r="D3184">
        <v>44413</v>
      </c>
      <c r="E3184" t="s">
        <v>979</v>
      </c>
      <c r="F3184">
        <v>0.01</v>
      </c>
      <c r="G3184">
        <v>5.21</v>
      </c>
      <c r="H3184">
        <v>104.36399999999999</v>
      </c>
      <c r="I3184">
        <f t="shared" si="49"/>
        <v>104.36399999999999</v>
      </c>
      <c r="J3184" t="e">
        <f>IF(#REF!&lt;0,#REF!," ")</f>
        <v>#REF!</v>
      </c>
      <c r="K3184">
        <v>18.97</v>
      </c>
      <c r="L3184">
        <v>3</v>
      </c>
      <c r="M3184">
        <v>62.33</v>
      </c>
      <c r="N3184">
        <v>2256</v>
      </c>
    </row>
    <row r="3185" spans="1:14" x14ac:dyDescent="0.25">
      <c r="A3185">
        <v>21371</v>
      </c>
      <c r="B3185">
        <v>90240</v>
      </c>
      <c r="C3185">
        <v>44412</v>
      </c>
      <c r="D3185">
        <v>44412</v>
      </c>
      <c r="E3185" t="s">
        <v>977</v>
      </c>
      <c r="F3185">
        <v>0</v>
      </c>
      <c r="G3185">
        <v>1.99</v>
      </c>
      <c r="H3185">
        <v>-18.376800000000003</v>
      </c>
      <c r="I3185" t="str">
        <f t="shared" si="49"/>
        <v xml:space="preserve"> </v>
      </c>
      <c r="J3185" t="e">
        <f>IF(#REF!&lt;0,#REF!," ")</f>
        <v>#REF!</v>
      </c>
      <c r="K3185">
        <v>14.48</v>
      </c>
      <c r="L3185">
        <v>1</v>
      </c>
      <c r="M3185">
        <v>17.190000000000001</v>
      </c>
      <c r="N3185">
        <v>232</v>
      </c>
    </row>
    <row r="3186" spans="1:14" x14ac:dyDescent="0.25">
      <c r="A3186">
        <v>21372</v>
      </c>
      <c r="B3186">
        <v>90240</v>
      </c>
      <c r="C3186">
        <v>44412</v>
      </c>
      <c r="D3186">
        <v>44414</v>
      </c>
      <c r="E3186" t="s">
        <v>977</v>
      </c>
      <c r="F3186">
        <v>0.04</v>
      </c>
      <c r="G3186">
        <v>19.989999999999998</v>
      </c>
      <c r="H3186">
        <v>591.89639999999997</v>
      </c>
      <c r="I3186">
        <f t="shared" si="49"/>
        <v>591.89639999999997</v>
      </c>
      <c r="J3186" t="e">
        <f>IF(#REF!&lt;0,#REF!," ")</f>
        <v>#REF!</v>
      </c>
      <c r="K3186">
        <v>99.99</v>
      </c>
      <c r="L3186">
        <v>12</v>
      </c>
      <c r="M3186">
        <v>1195.32</v>
      </c>
      <c r="N3186">
        <v>232</v>
      </c>
    </row>
    <row r="3187" spans="1:14" x14ac:dyDescent="0.25">
      <c r="A3187">
        <v>21373</v>
      </c>
      <c r="B3187">
        <v>90240</v>
      </c>
      <c r="C3187">
        <v>44412</v>
      </c>
      <c r="D3187">
        <v>44414</v>
      </c>
      <c r="E3187" t="s">
        <v>977</v>
      </c>
      <c r="F3187">
        <v>0.01</v>
      </c>
      <c r="G3187">
        <v>4.8600000000000003</v>
      </c>
      <c r="H3187">
        <v>-4.2380000000000004</v>
      </c>
      <c r="I3187" t="str">
        <f t="shared" si="49"/>
        <v xml:space="preserve"> </v>
      </c>
      <c r="J3187" t="e">
        <f>IF(#REF!&lt;0,#REF!," ")</f>
        <v>#REF!</v>
      </c>
      <c r="K3187">
        <v>4.9800000000000004</v>
      </c>
      <c r="L3187">
        <v>1</v>
      </c>
      <c r="M3187">
        <v>7.66</v>
      </c>
      <c r="N3187">
        <v>232</v>
      </c>
    </row>
    <row r="3188" spans="1:14" x14ac:dyDescent="0.25">
      <c r="A3188">
        <v>22416</v>
      </c>
      <c r="B3188">
        <v>88985</v>
      </c>
      <c r="C3188">
        <v>44412</v>
      </c>
      <c r="D3188">
        <v>44419</v>
      </c>
      <c r="E3188" t="s">
        <v>980</v>
      </c>
      <c r="F3188">
        <v>0.03</v>
      </c>
      <c r="G3188">
        <v>8.2200000000000006</v>
      </c>
      <c r="H3188">
        <v>314.05599999999998</v>
      </c>
      <c r="I3188">
        <f t="shared" si="49"/>
        <v>314.05599999999998</v>
      </c>
      <c r="J3188" t="e">
        <f>IF(#REF!&lt;0,#REF!," ")</f>
        <v>#REF!</v>
      </c>
      <c r="K3188">
        <v>34.76</v>
      </c>
      <c r="L3188">
        <v>15</v>
      </c>
      <c r="M3188">
        <v>544.79</v>
      </c>
      <c r="N3188">
        <v>1344</v>
      </c>
    </row>
    <row r="3189" spans="1:14" x14ac:dyDescent="0.25">
      <c r="A3189">
        <v>25348</v>
      </c>
      <c r="B3189">
        <v>88635</v>
      </c>
      <c r="C3189">
        <v>44412</v>
      </c>
      <c r="D3189">
        <v>44416</v>
      </c>
      <c r="E3189" t="s">
        <v>980</v>
      </c>
      <c r="F3189">
        <v>0.06</v>
      </c>
      <c r="G3189">
        <v>5.44</v>
      </c>
      <c r="H3189">
        <v>-80.502760000000009</v>
      </c>
      <c r="I3189" t="str">
        <f t="shared" si="49"/>
        <v xml:space="preserve"> </v>
      </c>
      <c r="J3189" t="e">
        <f>IF(#REF!&lt;0,#REF!," ")</f>
        <v>#REF!</v>
      </c>
      <c r="K3189">
        <v>3.81</v>
      </c>
      <c r="L3189">
        <v>18</v>
      </c>
      <c r="M3189">
        <v>66.849999999999994</v>
      </c>
      <c r="N3189">
        <v>1020</v>
      </c>
    </row>
    <row r="3190" spans="1:14" x14ac:dyDescent="0.25">
      <c r="A3190">
        <v>25857</v>
      </c>
      <c r="B3190">
        <v>86889</v>
      </c>
      <c r="C3190">
        <v>44412</v>
      </c>
      <c r="D3190">
        <v>44414</v>
      </c>
      <c r="E3190" t="s">
        <v>981</v>
      </c>
      <c r="F3190">
        <v>0.08</v>
      </c>
      <c r="G3190">
        <v>6.75</v>
      </c>
      <c r="H3190">
        <v>-28.256800000000002</v>
      </c>
      <c r="I3190" t="str">
        <f t="shared" si="49"/>
        <v xml:space="preserve"> </v>
      </c>
      <c r="J3190" t="e">
        <f>IF(#REF!&lt;0,#REF!," ")</f>
        <v>#REF!</v>
      </c>
      <c r="K3190">
        <v>14.42</v>
      </c>
      <c r="L3190">
        <v>20</v>
      </c>
      <c r="M3190">
        <v>273.64</v>
      </c>
      <c r="N3190">
        <v>2493</v>
      </c>
    </row>
    <row r="3191" spans="1:14" x14ac:dyDescent="0.25">
      <c r="A3191">
        <v>20469</v>
      </c>
      <c r="B3191">
        <v>86689</v>
      </c>
      <c r="C3191">
        <v>44413</v>
      </c>
      <c r="D3191">
        <v>44416</v>
      </c>
      <c r="E3191" t="s">
        <v>981</v>
      </c>
      <c r="F3191">
        <v>0.01</v>
      </c>
      <c r="G3191">
        <v>5.08</v>
      </c>
      <c r="H3191">
        <v>486.71219999999994</v>
      </c>
      <c r="I3191">
        <f t="shared" si="49"/>
        <v>486.71219999999994</v>
      </c>
      <c r="J3191" t="e">
        <f>IF(#REF!&lt;0,#REF!," ")</f>
        <v>#REF!</v>
      </c>
      <c r="K3191">
        <v>37.94</v>
      </c>
      <c r="L3191">
        <v>18</v>
      </c>
      <c r="M3191">
        <v>705.38</v>
      </c>
      <c r="N3191">
        <v>1935</v>
      </c>
    </row>
    <row r="3192" spans="1:14" x14ac:dyDescent="0.25">
      <c r="A3192">
        <v>20470</v>
      </c>
      <c r="B3192">
        <v>86689</v>
      </c>
      <c r="C3192">
        <v>44413</v>
      </c>
      <c r="D3192">
        <v>44414</v>
      </c>
      <c r="E3192" t="s">
        <v>981</v>
      </c>
      <c r="F3192">
        <v>0.01</v>
      </c>
      <c r="G3192">
        <v>8.64</v>
      </c>
      <c r="H3192">
        <v>108.706</v>
      </c>
      <c r="I3192">
        <f t="shared" si="49"/>
        <v>108.706</v>
      </c>
      <c r="J3192" t="e">
        <f>IF(#REF!&lt;0,#REF!," ")</f>
        <v>#REF!</v>
      </c>
      <c r="K3192">
        <v>111.03</v>
      </c>
      <c r="L3192">
        <v>8</v>
      </c>
      <c r="M3192">
        <v>901.01</v>
      </c>
      <c r="N3192">
        <v>1935</v>
      </c>
    </row>
    <row r="3193" spans="1:14" x14ac:dyDescent="0.25">
      <c r="A3193">
        <v>23974</v>
      </c>
      <c r="B3193">
        <v>90876</v>
      </c>
      <c r="C3193">
        <v>44413</v>
      </c>
      <c r="D3193">
        <v>44414</v>
      </c>
      <c r="E3193" t="s">
        <v>981</v>
      </c>
      <c r="F3193">
        <v>0.01</v>
      </c>
      <c r="G3193">
        <v>1.99</v>
      </c>
      <c r="H3193">
        <v>246.59909999999996</v>
      </c>
      <c r="I3193">
        <f t="shared" si="49"/>
        <v>246.59909999999996</v>
      </c>
      <c r="J3193" t="e">
        <f>IF(#REF!&lt;0,#REF!," ")</f>
        <v>#REF!</v>
      </c>
      <c r="K3193">
        <v>17.48</v>
      </c>
      <c r="L3193">
        <v>20</v>
      </c>
      <c r="M3193">
        <v>357.39</v>
      </c>
      <c r="N3193">
        <v>2568</v>
      </c>
    </row>
    <row r="3194" spans="1:14" x14ac:dyDescent="0.25">
      <c r="A3194">
        <v>26226</v>
      </c>
      <c r="B3194">
        <v>88177</v>
      </c>
      <c r="C3194">
        <v>44413</v>
      </c>
      <c r="D3194">
        <v>44417</v>
      </c>
      <c r="E3194" t="s">
        <v>980</v>
      </c>
      <c r="F3194">
        <v>0.03</v>
      </c>
      <c r="G3194">
        <v>7.72</v>
      </c>
      <c r="H3194">
        <v>-54.974140000000006</v>
      </c>
      <c r="I3194" t="str">
        <f t="shared" si="49"/>
        <v xml:space="preserve"> </v>
      </c>
      <c r="J3194" t="e">
        <f>IF(#REF!&lt;0,#REF!," ")</f>
        <v>#REF!</v>
      </c>
      <c r="K3194">
        <v>7.3</v>
      </c>
      <c r="L3194">
        <v>12</v>
      </c>
      <c r="M3194">
        <v>90.24</v>
      </c>
      <c r="N3194">
        <v>675</v>
      </c>
    </row>
    <row r="3195" spans="1:14" x14ac:dyDescent="0.25">
      <c r="A3195">
        <v>26227</v>
      </c>
      <c r="B3195">
        <v>88177</v>
      </c>
      <c r="C3195">
        <v>44413</v>
      </c>
      <c r="D3195">
        <v>44418</v>
      </c>
      <c r="E3195" t="s">
        <v>980</v>
      </c>
      <c r="F3195">
        <v>0.02</v>
      </c>
      <c r="G3195">
        <v>6.02</v>
      </c>
      <c r="H3195">
        <v>-5.3507999999999996</v>
      </c>
      <c r="I3195" t="str">
        <f t="shared" si="49"/>
        <v xml:space="preserve"> </v>
      </c>
      <c r="J3195" t="e">
        <f>IF(#REF!&lt;0,#REF!," ")</f>
        <v>#REF!</v>
      </c>
      <c r="K3195">
        <v>9.77</v>
      </c>
      <c r="L3195">
        <v>17</v>
      </c>
      <c r="M3195">
        <v>168.72</v>
      </c>
      <c r="N3195">
        <v>675</v>
      </c>
    </row>
    <row r="3196" spans="1:14" x14ac:dyDescent="0.25">
      <c r="A3196">
        <v>2581</v>
      </c>
      <c r="B3196">
        <v>18598</v>
      </c>
      <c r="C3196">
        <v>44414</v>
      </c>
      <c r="D3196">
        <v>44417</v>
      </c>
      <c r="E3196" t="s">
        <v>981</v>
      </c>
      <c r="F3196">
        <v>0.1</v>
      </c>
      <c r="G3196">
        <v>6.46</v>
      </c>
      <c r="H3196">
        <v>28.551500000000004</v>
      </c>
      <c r="I3196">
        <f t="shared" si="49"/>
        <v>28.551500000000004</v>
      </c>
      <c r="J3196" t="e">
        <f>IF(#REF!&lt;0,#REF!," ")</f>
        <v>#REF!</v>
      </c>
      <c r="K3196">
        <v>14.48</v>
      </c>
      <c r="L3196">
        <v>43</v>
      </c>
      <c r="M3196">
        <v>626.46</v>
      </c>
      <c r="N3196">
        <v>1314</v>
      </c>
    </row>
    <row r="3197" spans="1:14" x14ac:dyDescent="0.25">
      <c r="A3197">
        <v>2582</v>
      </c>
      <c r="B3197">
        <v>18598</v>
      </c>
      <c r="C3197">
        <v>44414</v>
      </c>
      <c r="D3197">
        <v>44416</v>
      </c>
      <c r="E3197" t="s">
        <v>981</v>
      </c>
      <c r="F3197">
        <v>0.03</v>
      </c>
      <c r="G3197">
        <v>21.26</v>
      </c>
      <c r="H3197">
        <v>855.14</v>
      </c>
      <c r="I3197">
        <f t="shared" si="49"/>
        <v>855.14</v>
      </c>
      <c r="J3197" t="e">
        <f>IF(#REF!&lt;0,#REF!," ")</f>
        <v>#REF!</v>
      </c>
      <c r="K3197">
        <v>102.3</v>
      </c>
      <c r="L3197">
        <v>83</v>
      </c>
      <c r="M3197">
        <v>8686.35</v>
      </c>
      <c r="N3197">
        <v>1314</v>
      </c>
    </row>
    <row r="3198" spans="1:14" x14ac:dyDescent="0.25">
      <c r="A3198">
        <v>19155</v>
      </c>
      <c r="B3198">
        <v>89724</v>
      </c>
      <c r="C3198">
        <v>44414</v>
      </c>
      <c r="D3198">
        <v>44418</v>
      </c>
      <c r="E3198" t="s">
        <v>980</v>
      </c>
      <c r="F3198">
        <v>7.0000000000000007E-2</v>
      </c>
      <c r="G3198">
        <v>10.39</v>
      </c>
      <c r="H3198">
        <v>-258.44</v>
      </c>
      <c r="I3198" t="str">
        <f t="shared" si="49"/>
        <v xml:space="preserve"> </v>
      </c>
      <c r="J3198" t="e">
        <f>IF(#REF!&lt;0,#REF!," ")</f>
        <v>#REF!</v>
      </c>
      <c r="K3198">
        <v>5.98</v>
      </c>
      <c r="L3198">
        <v>1</v>
      </c>
      <c r="M3198">
        <v>11.04</v>
      </c>
      <c r="N3198">
        <v>2497</v>
      </c>
    </row>
    <row r="3199" spans="1:14" x14ac:dyDescent="0.25">
      <c r="A3199">
        <v>20506</v>
      </c>
      <c r="B3199">
        <v>90543</v>
      </c>
      <c r="C3199">
        <v>44414</v>
      </c>
      <c r="D3199">
        <v>44415</v>
      </c>
      <c r="E3199" t="s">
        <v>979</v>
      </c>
      <c r="F3199">
        <v>0.08</v>
      </c>
      <c r="G3199">
        <v>19.989999999999998</v>
      </c>
      <c r="H3199">
        <v>2850.1070999999997</v>
      </c>
      <c r="I3199">
        <f t="shared" si="49"/>
        <v>2850.1070999999997</v>
      </c>
      <c r="J3199" t="e">
        <f>IF(#REF!&lt;0,#REF!," ")</f>
        <v>#REF!</v>
      </c>
      <c r="K3199">
        <v>363.25</v>
      </c>
      <c r="L3199">
        <v>12</v>
      </c>
      <c r="M3199">
        <v>4130.59</v>
      </c>
      <c r="N3199">
        <v>1417</v>
      </c>
    </row>
    <row r="3200" spans="1:14" x14ac:dyDescent="0.25">
      <c r="A3200">
        <v>20507</v>
      </c>
      <c r="B3200">
        <v>90543</v>
      </c>
      <c r="C3200">
        <v>44414</v>
      </c>
      <c r="D3200">
        <v>44415</v>
      </c>
      <c r="E3200" t="s">
        <v>979</v>
      </c>
      <c r="F3200">
        <v>0</v>
      </c>
      <c r="G3200">
        <v>0.7</v>
      </c>
      <c r="H3200">
        <v>18.618400000000001</v>
      </c>
      <c r="I3200">
        <f t="shared" si="49"/>
        <v>18.618400000000001</v>
      </c>
      <c r="J3200" t="e">
        <f>IF(#REF!&lt;0,#REF!," ")</f>
        <v>#REF!</v>
      </c>
      <c r="K3200">
        <v>2.88</v>
      </c>
      <c r="L3200">
        <v>12</v>
      </c>
      <c r="M3200">
        <v>35.909999999999997</v>
      </c>
      <c r="N3200">
        <v>1418</v>
      </c>
    </row>
    <row r="3201" spans="1:14" x14ac:dyDescent="0.25">
      <c r="A3201">
        <v>20581</v>
      </c>
      <c r="B3201">
        <v>87605</v>
      </c>
      <c r="C3201">
        <v>44414</v>
      </c>
      <c r="D3201">
        <v>44417</v>
      </c>
      <c r="E3201" t="s">
        <v>981</v>
      </c>
      <c r="F3201">
        <v>0.1</v>
      </c>
      <c r="G3201">
        <v>6.46</v>
      </c>
      <c r="H3201">
        <v>42.256220000000006</v>
      </c>
      <c r="I3201">
        <f t="shared" si="49"/>
        <v>42.256220000000006</v>
      </c>
      <c r="J3201" t="e">
        <f>IF(#REF!&lt;0,#REF!," ")</f>
        <v>#REF!</v>
      </c>
      <c r="K3201">
        <v>14.48</v>
      </c>
      <c r="L3201">
        <v>11</v>
      </c>
      <c r="M3201">
        <v>160.26</v>
      </c>
      <c r="N3201">
        <v>1315</v>
      </c>
    </row>
    <row r="3202" spans="1:14" x14ac:dyDescent="0.25">
      <c r="A3202">
        <v>20582</v>
      </c>
      <c r="B3202">
        <v>87605</v>
      </c>
      <c r="C3202">
        <v>44414</v>
      </c>
      <c r="D3202">
        <v>44416</v>
      </c>
      <c r="E3202" t="s">
        <v>981</v>
      </c>
      <c r="F3202">
        <v>0.03</v>
      </c>
      <c r="G3202">
        <v>21.26</v>
      </c>
      <c r="H3202">
        <v>1265.6071999999999</v>
      </c>
      <c r="I3202">
        <f t="shared" ref="I3202:I3265" si="50">IF(H3202&gt;0,H3202," ")</f>
        <v>1265.6071999999999</v>
      </c>
      <c r="J3202" t="e">
        <f>IF(#REF!&lt;0,#REF!," ")</f>
        <v>#REF!</v>
      </c>
      <c r="K3202">
        <v>102.3</v>
      </c>
      <c r="L3202">
        <v>21</v>
      </c>
      <c r="M3202">
        <v>2197.75</v>
      </c>
      <c r="N3202">
        <v>1315</v>
      </c>
    </row>
    <row r="3203" spans="1:14" x14ac:dyDescent="0.25">
      <c r="A3203">
        <v>27</v>
      </c>
      <c r="B3203">
        <v>193</v>
      </c>
      <c r="C3203">
        <v>44415</v>
      </c>
      <c r="D3203">
        <v>44417</v>
      </c>
      <c r="E3203" t="s">
        <v>981</v>
      </c>
      <c r="F3203">
        <v>0.06</v>
      </c>
      <c r="G3203">
        <v>6.27</v>
      </c>
      <c r="H3203">
        <v>-37.04</v>
      </c>
      <c r="I3203" t="str">
        <f t="shared" si="50"/>
        <v xml:space="preserve"> </v>
      </c>
      <c r="J3203" t="e">
        <f>IF(#REF!&lt;0,#REF!," ")</f>
        <v>#REF!</v>
      </c>
      <c r="K3203">
        <v>12.44</v>
      </c>
      <c r="L3203">
        <v>25</v>
      </c>
      <c r="M3203">
        <v>312.3</v>
      </c>
      <c r="N3203">
        <v>1821</v>
      </c>
    </row>
    <row r="3204" spans="1:14" x14ac:dyDescent="0.25">
      <c r="A3204">
        <v>1391</v>
      </c>
      <c r="B3204">
        <v>10081</v>
      </c>
      <c r="C3204">
        <v>44415</v>
      </c>
      <c r="D3204">
        <v>44416</v>
      </c>
      <c r="E3204" t="s">
        <v>979</v>
      </c>
      <c r="F3204">
        <v>0.02</v>
      </c>
      <c r="G3204">
        <v>6.68</v>
      </c>
      <c r="H3204">
        <v>245</v>
      </c>
      <c r="I3204">
        <f t="shared" si="50"/>
        <v>245</v>
      </c>
      <c r="J3204" t="e">
        <f>IF(#REF!&lt;0,#REF!," ")</f>
        <v>#REF!</v>
      </c>
      <c r="K3204">
        <v>20.28</v>
      </c>
      <c r="L3204">
        <v>88</v>
      </c>
      <c r="M3204">
        <v>1900.85</v>
      </c>
      <c r="N3204">
        <v>2920</v>
      </c>
    </row>
    <row r="3205" spans="1:14" x14ac:dyDescent="0.25">
      <c r="A3205">
        <v>18027</v>
      </c>
      <c r="B3205">
        <v>85994</v>
      </c>
      <c r="C3205">
        <v>44415</v>
      </c>
      <c r="D3205">
        <v>44417</v>
      </c>
      <c r="E3205" t="s">
        <v>981</v>
      </c>
      <c r="F3205">
        <v>0.06</v>
      </c>
      <c r="G3205">
        <v>6.27</v>
      </c>
      <c r="H3205">
        <v>-19.2608</v>
      </c>
      <c r="I3205" t="str">
        <f t="shared" si="50"/>
        <v xml:space="preserve"> </v>
      </c>
      <c r="J3205" t="e">
        <f>IF(#REF!&lt;0,#REF!," ")</f>
        <v>#REF!</v>
      </c>
      <c r="K3205">
        <v>12.44</v>
      </c>
      <c r="L3205">
        <v>6</v>
      </c>
      <c r="M3205">
        <v>74.95</v>
      </c>
      <c r="N3205">
        <v>1820</v>
      </c>
    </row>
    <row r="3206" spans="1:14" x14ac:dyDescent="0.25">
      <c r="A3206">
        <v>19379</v>
      </c>
      <c r="B3206">
        <v>88116</v>
      </c>
      <c r="C3206">
        <v>44415</v>
      </c>
      <c r="D3206">
        <v>44415</v>
      </c>
      <c r="E3206" t="s">
        <v>980</v>
      </c>
      <c r="F3206">
        <v>0.08</v>
      </c>
      <c r="G3206">
        <v>5.2</v>
      </c>
      <c r="H3206">
        <v>-12.230399999999999</v>
      </c>
      <c r="I3206" t="str">
        <f t="shared" si="50"/>
        <v xml:space="preserve"> </v>
      </c>
      <c r="J3206" t="e">
        <f>IF(#REF!&lt;0,#REF!," ")</f>
        <v>#REF!</v>
      </c>
      <c r="K3206">
        <v>6.68</v>
      </c>
      <c r="L3206">
        <v>5</v>
      </c>
      <c r="M3206">
        <v>34.130000000000003</v>
      </c>
      <c r="N3206">
        <v>2728</v>
      </c>
    </row>
    <row r="3207" spans="1:14" x14ac:dyDescent="0.25">
      <c r="A3207">
        <v>19391</v>
      </c>
      <c r="B3207">
        <v>90055</v>
      </c>
      <c r="C3207">
        <v>44415</v>
      </c>
      <c r="D3207">
        <v>44416</v>
      </c>
      <c r="E3207" t="s">
        <v>979</v>
      </c>
      <c r="F3207">
        <v>0.02</v>
      </c>
      <c r="G3207">
        <v>6.68</v>
      </c>
      <c r="H3207">
        <v>563.80199999999991</v>
      </c>
      <c r="I3207">
        <f t="shared" si="50"/>
        <v>563.80199999999991</v>
      </c>
      <c r="J3207" t="e">
        <f>IF(#REF!&lt;0,#REF!," ")</f>
        <v>#REF!</v>
      </c>
      <c r="K3207">
        <v>20.28</v>
      </c>
      <c r="L3207">
        <v>22</v>
      </c>
      <c r="M3207">
        <v>475.21</v>
      </c>
      <c r="N3207">
        <v>2918</v>
      </c>
    </row>
    <row r="3208" spans="1:14" x14ac:dyDescent="0.25">
      <c r="A3208">
        <v>19745</v>
      </c>
      <c r="B3208">
        <v>87879</v>
      </c>
      <c r="C3208">
        <v>44415</v>
      </c>
      <c r="D3208">
        <v>44416</v>
      </c>
      <c r="E3208" t="s">
        <v>981</v>
      </c>
      <c r="F3208">
        <v>0.04</v>
      </c>
      <c r="G3208">
        <v>28.16</v>
      </c>
      <c r="H3208">
        <v>1581.3504</v>
      </c>
      <c r="I3208">
        <f t="shared" si="50"/>
        <v>1581.3504</v>
      </c>
      <c r="J3208" t="e">
        <f>IF(#REF!&lt;0,#REF!," ")</f>
        <v>#REF!</v>
      </c>
      <c r="K3208">
        <v>226.67</v>
      </c>
      <c r="L3208">
        <v>11</v>
      </c>
      <c r="M3208">
        <v>2478.35</v>
      </c>
      <c r="N3208">
        <v>1250</v>
      </c>
    </row>
    <row r="3209" spans="1:14" x14ac:dyDescent="0.25">
      <c r="A3209">
        <v>24950</v>
      </c>
      <c r="B3209">
        <v>87491</v>
      </c>
      <c r="C3209">
        <v>44415</v>
      </c>
      <c r="D3209">
        <v>44416</v>
      </c>
      <c r="E3209" t="s">
        <v>978</v>
      </c>
      <c r="F3209">
        <v>0.05</v>
      </c>
      <c r="G3209">
        <v>6.5</v>
      </c>
      <c r="H3209">
        <v>-52.617600000000003</v>
      </c>
      <c r="I3209" t="str">
        <f t="shared" si="50"/>
        <v xml:space="preserve"> </v>
      </c>
      <c r="J3209" t="e">
        <f>IF(#REF!&lt;0,#REF!," ")</f>
        <v>#REF!</v>
      </c>
      <c r="K3209">
        <v>10.97</v>
      </c>
      <c r="L3209">
        <v>8</v>
      </c>
      <c r="M3209">
        <v>92.27</v>
      </c>
      <c r="N3209">
        <v>1553</v>
      </c>
    </row>
    <row r="3210" spans="1:14" x14ac:dyDescent="0.25">
      <c r="A3210">
        <v>26085</v>
      </c>
      <c r="B3210">
        <v>89893</v>
      </c>
      <c r="C3210">
        <v>44416</v>
      </c>
      <c r="D3210">
        <v>44417</v>
      </c>
      <c r="E3210" t="s">
        <v>981</v>
      </c>
      <c r="F3210">
        <v>0</v>
      </c>
      <c r="G3210">
        <v>5.33</v>
      </c>
      <c r="H3210">
        <v>546.21089999999992</v>
      </c>
      <c r="I3210">
        <f t="shared" si="50"/>
        <v>546.21089999999992</v>
      </c>
      <c r="J3210" t="e">
        <f>IF(#REF!&lt;0,#REF!," ")</f>
        <v>#REF!</v>
      </c>
      <c r="K3210">
        <v>40.98</v>
      </c>
      <c r="L3210">
        <v>18</v>
      </c>
      <c r="M3210">
        <v>791.61</v>
      </c>
      <c r="N3210">
        <v>838</v>
      </c>
    </row>
    <row r="3211" spans="1:14" x14ac:dyDescent="0.25">
      <c r="A3211">
        <v>18704</v>
      </c>
      <c r="B3211">
        <v>88482</v>
      </c>
      <c r="C3211">
        <v>44417</v>
      </c>
      <c r="D3211">
        <v>44419</v>
      </c>
      <c r="E3211" t="s">
        <v>981</v>
      </c>
      <c r="F3211">
        <v>7.0000000000000007E-2</v>
      </c>
      <c r="G3211">
        <v>1.79</v>
      </c>
      <c r="H3211">
        <v>34.299900000000001</v>
      </c>
      <c r="I3211">
        <f t="shared" si="50"/>
        <v>34.299900000000001</v>
      </c>
      <c r="J3211" t="e">
        <f>IF(#REF!&lt;0,#REF!," ")</f>
        <v>#REF!</v>
      </c>
      <c r="K3211">
        <v>10.31</v>
      </c>
      <c r="L3211">
        <v>5</v>
      </c>
      <c r="M3211">
        <v>49.71</v>
      </c>
      <c r="N3211">
        <v>427</v>
      </c>
    </row>
    <row r="3212" spans="1:14" x14ac:dyDescent="0.25">
      <c r="A3212">
        <v>22906</v>
      </c>
      <c r="B3212">
        <v>89028</v>
      </c>
      <c r="C3212">
        <v>44417</v>
      </c>
      <c r="D3212">
        <v>44419</v>
      </c>
      <c r="E3212" t="s">
        <v>977</v>
      </c>
      <c r="F3212">
        <v>0.08</v>
      </c>
      <c r="G3212">
        <v>5.72</v>
      </c>
      <c r="H3212">
        <v>5.6027999999999993</v>
      </c>
      <c r="I3212">
        <f t="shared" si="50"/>
        <v>5.6027999999999993</v>
      </c>
      <c r="J3212" t="e">
        <f>IF(#REF!&lt;0,#REF!," ")</f>
        <v>#REF!</v>
      </c>
      <c r="K3212">
        <v>4.82</v>
      </c>
      <c r="L3212">
        <v>1</v>
      </c>
      <c r="M3212">
        <v>8.1199999999999992</v>
      </c>
      <c r="N3212">
        <v>3188</v>
      </c>
    </row>
    <row r="3213" spans="1:14" x14ac:dyDescent="0.25">
      <c r="A3213">
        <v>24240</v>
      </c>
      <c r="B3213">
        <v>89306</v>
      </c>
      <c r="C3213">
        <v>44417</v>
      </c>
      <c r="D3213">
        <v>44418</v>
      </c>
      <c r="E3213" t="s">
        <v>977</v>
      </c>
      <c r="F3213">
        <v>0.1</v>
      </c>
      <c r="G3213">
        <v>2.74</v>
      </c>
      <c r="H3213">
        <v>-67.394599999999997</v>
      </c>
      <c r="I3213" t="str">
        <f t="shared" si="50"/>
        <v xml:space="preserve"> </v>
      </c>
      <c r="J3213" t="e">
        <f>IF(#REF!&lt;0,#REF!," ")</f>
        <v>#REF!</v>
      </c>
      <c r="K3213">
        <v>6.48</v>
      </c>
      <c r="L3213">
        <v>14</v>
      </c>
      <c r="M3213">
        <v>86.93</v>
      </c>
      <c r="N3213">
        <v>2443</v>
      </c>
    </row>
    <row r="3214" spans="1:14" x14ac:dyDescent="0.25">
      <c r="A3214">
        <v>24411</v>
      </c>
      <c r="B3214">
        <v>91524</v>
      </c>
      <c r="C3214">
        <v>44417</v>
      </c>
      <c r="D3214">
        <v>44418</v>
      </c>
      <c r="E3214" t="s">
        <v>981</v>
      </c>
      <c r="F3214">
        <v>0</v>
      </c>
      <c r="G3214">
        <v>5.47</v>
      </c>
      <c r="H3214">
        <v>-35.096620000000001</v>
      </c>
      <c r="I3214" t="str">
        <f t="shared" si="50"/>
        <v xml:space="preserve"> </v>
      </c>
      <c r="J3214" t="e">
        <f>IF(#REF!&lt;0,#REF!," ")</f>
        <v>#REF!</v>
      </c>
      <c r="K3214">
        <v>3.58</v>
      </c>
      <c r="L3214">
        <v>9</v>
      </c>
      <c r="M3214">
        <v>36.74</v>
      </c>
      <c r="N3214">
        <v>324</v>
      </c>
    </row>
    <row r="3215" spans="1:14" x14ac:dyDescent="0.25">
      <c r="A3215">
        <v>25026</v>
      </c>
      <c r="B3215">
        <v>90948</v>
      </c>
      <c r="C3215">
        <v>44417</v>
      </c>
      <c r="D3215">
        <v>44417</v>
      </c>
      <c r="E3215" t="s">
        <v>979</v>
      </c>
      <c r="F3215">
        <v>0.05</v>
      </c>
      <c r="G3215">
        <v>2.79</v>
      </c>
      <c r="H3215">
        <v>690.88319999999987</v>
      </c>
      <c r="I3215">
        <f t="shared" si="50"/>
        <v>690.88319999999987</v>
      </c>
      <c r="J3215" t="e">
        <f>IF(#REF!&lt;0,#REF!," ")</f>
        <v>#REF!</v>
      </c>
      <c r="K3215">
        <v>85.99</v>
      </c>
      <c r="L3215">
        <v>14</v>
      </c>
      <c r="M3215">
        <v>1001.28</v>
      </c>
      <c r="N3215">
        <v>3026</v>
      </c>
    </row>
    <row r="3216" spans="1:14" x14ac:dyDescent="0.25">
      <c r="A3216">
        <v>1442</v>
      </c>
      <c r="B3216">
        <v>10435</v>
      </c>
      <c r="C3216">
        <v>44418</v>
      </c>
      <c r="D3216">
        <v>44420</v>
      </c>
      <c r="E3216" t="s">
        <v>978</v>
      </c>
      <c r="F3216">
        <v>0.06</v>
      </c>
      <c r="G3216">
        <v>8.99</v>
      </c>
      <c r="H3216">
        <v>-14.31</v>
      </c>
      <c r="I3216" t="str">
        <f t="shared" si="50"/>
        <v xml:space="preserve"> </v>
      </c>
      <c r="J3216" t="e">
        <f>IF(#REF!&lt;0,#REF!," ")</f>
        <v>#REF!</v>
      </c>
      <c r="K3216">
        <v>22.99</v>
      </c>
      <c r="L3216">
        <v>68</v>
      </c>
      <c r="M3216">
        <v>1559.08</v>
      </c>
      <c r="N3216">
        <v>1280</v>
      </c>
    </row>
    <row r="3217" spans="1:14" x14ac:dyDescent="0.25">
      <c r="A3217">
        <v>19442</v>
      </c>
      <c r="B3217">
        <v>90117</v>
      </c>
      <c r="C3217">
        <v>44418</v>
      </c>
      <c r="D3217">
        <v>44420</v>
      </c>
      <c r="E3217" t="s">
        <v>978</v>
      </c>
      <c r="F3217">
        <v>0.06</v>
      </c>
      <c r="G3217">
        <v>8.99</v>
      </c>
      <c r="H3217">
        <v>-7.4412000000000003</v>
      </c>
      <c r="I3217" t="str">
        <f t="shared" si="50"/>
        <v xml:space="preserve"> </v>
      </c>
      <c r="J3217" t="e">
        <f>IF(#REF!&lt;0,#REF!," ")</f>
        <v>#REF!</v>
      </c>
      <c r="K3217">
        <v>22.99</v>
      </c>
      <c r="L3217">
        <v>17</v>
      </c>
      <c r="M3217">
        <v>389.77</v>
      </c>
      <c r="N3217">
        <v>1278</v>
      </c>
    </row>
    <row r="3218" spans="1:14" x14ac:dyDescent="0.25">
      <c r="A3218">
        <v>19443</v>
      </c>
      <c r="B3218">
        <v>90117</v>
      </c>
      <c r="C3218">
        <v>44418</v>
      </c>
      <c r="D3218">
        <v>44419</v>
      </c>
      <c r="E3218" t="s">
        <v>978</v>
      </c>
      <c r="F3218">
        <v>0.05</v>
      </c>
      <c r="G3218">
        <v>7.95</v>
      </c>
      <c r="H3218">
        <v>-84.364800000000002</v>
      </c>
      <c r="I3218" t="str">
        <f t="shared" si="50"/>
        <v xml:space="preserve"> </v>
      </c>
      <c r="J3218" t="e">
        <f>IF(#REF!&lt;0,#REF!," ")</f>
        <v>#REF!</v>
      </c>
      <c r="K3218">
        <v>11.66</v>
      </c>
      <c r="L3218">
        <v>21</v>
      </c>
      <c r="M3218">
        <v>245.55</v>
      </c>
      <c r="N3218">
        <v>1278</v>
      </c>
    </row>
    <row r="3219" spans="1:14" x14ac:dyDescent="0.25">
      <c r="A3219">
        <v>20638</v>
      </c>
      <c r="B3219">
        <v>87682</v>
      </c>
      <c r="C3219">
        <v>44418</v>
      </c>
      <c r="D3219">
        <v>44420</v>
      </c>
      <c r="E3219" t="s">
        <v>977</v>
      </c>
      <c r="F3219">
        <v>0.03</v>
      </c>
      <c r="G3219">
        <v>8.08</v>
      </c>
      <c r="H3219">
        <v>1608.4175999999998</v>
      </c>
      <c r="I3219">
        <f t="shared" si="50"/>
        <v>1608.4175999999998</v>
      </c>
      <c r="J3219" t="e">
        <f>IF(#REF!&lt;0,#REF!," ")</f>
        <v>#REF!</v>
      </c>
      <c r="K3219">
        <v>125.99</v>
      </c>
      <c r="L3219">
        <v>22</v>
      </c>
      <c r="M3219">
        <v>2331.04</v>
      </c>
      <c r="N3219">
        <v>2699</v>
      </c>
    </row>
    <row r="3220" spans="1:14" x14ac:dyDescent="0.25">
      <c r="A3220">
        <v>19935</v>
      </c>
      <c r="B3220">
        <v>90651</v>
      </c>
      <c r="C3220">
        <v>44419</v>
      </c>
      <c r="D3220">
        <v>44419</v>
      </c>
      <c r="E3220" t="s">
        <v>977</v>
      </c>
      <c r="F3220">
        <v>0</v>
      </c>
      <c r="G3220">
        <v>0.71</v>
      </c>
      <c r="H3220">
        <v>7.4443999999999999</v>
      </c>
      <c r="I3220">
        <f t="shared" si="50"/>
        <v>7.4443999999999999</v>
      </c>
      <c r="J3220" t="e">
        <f>IF(#REF!&lt;0,#REF!," ")</f>
        <v>#REF!</v>
      </c>
      <c r="K3220">
        <v>4.84</v>
      </c>
      <c r="L3220">
        <v>3</v>
      </c>
      <c r="M3220">
        <v>15.99</v>
      </c>
      <c r="N3220">
        <v>174</v>
      </c>
    </row>
    <row r="3221" spans="1:14" x14ac:dyDescent="0.25">
      <c r="A3221">
        <v>22443</v>
      </c>
      <c r="B3221">
        <v>90857</v>
      </c>
      <c r="C3221">
        <v>44419</v>
      </c>
      <c r="D3221">
        <v>44420</v>
      </c>
      <c r="E3221" t="s">
        <v>979</v>
      </c>
      <c r="F3221">
        <v>0.02</v>
      </c>
      <c r="G3221">
        <v>4</v>
      </c>
      <c r="H3221">
        <v>-0.16119999999998641</v>
      </c>
      <c r="I3221" t="str">
        <f t="shared" si="50"/>
        <v xml:space="preserve"> </v>
      </c>
      <c r="J3221" t="e">
        <f>IF(#REF!&lt;0,#REF!," ")</f>
        <v>#REF!</v>
      </c>
      <c r="K3221">
        <v>77.510000000000005</v>
      </c>
      <c r="L3221">
        <v>9</v>
      </c>
      <c r="M3221">
        <v>712.88</v>
      </c>
      <c r="N3221">
        <v>1157</v>
      </c>
    </row>
    <row r="3222" spans="1:14" x14ac:dyDescent="0.25">
      <c r="A3222">
        <v>21082</v>
      </c>
      <c r="B3222">
        <v>88976</v>
      </c>
      <c r="C3222">
        <v>44420</v>
      </c>
      <c r="D3222">
        <v>44421</v>
      </c>
      <c r="E3222" t="s">
        <v>981</v>
      </c>
      <c r="F3222">
        <v>0.03</v>
      </c>
      <c r="G3222">
        <v>7.5</v>
      </c>
      <c r="H3222">
        <v>5351.2412999999997</v>
      </c>
      <c r="I3222">
        <f t="shared" si="50"/>
        <v>5351.2412999999997</v>
      </c>
      <c r="J3222" t="e">
        <f>IF(#REF!&lt;0,#REF!," ")</f>
        <v>#REF!</v>
      </c>
      <c r="K3222">
        <v>35.44</v>
      </c>
      <c r="L3222">
        <v>7</v>
      </c>
      <c r="M3222">
        <v>254.42</v>
      </c>
      <c r="N3222">
        <v>2770</v>
      </c>
    </row>
    <row r="3223" spans="1:14" x14ac:dyDescent="0.25">
      <c r="A3223">
        <v>21083</v>
      </c>
      <c r="B3223">
        <v>88976</v>
      </c>
      <c r="C3223">
        <v>44420</v>
      </c>
      <c r="D3223">
        <v>44423</v>
      </c>
      <c r="E3223" t="s">
        <v>981</v>
      </c>
      <c r="F3223">
        <v>0.1</v>
      </c>
      <c r="G3223">
        <v>3.97</v>
      </c>
      <c r="H3223">
        <v>-330.56799999999998</v>
      </c>
      <c r="I3223" t="str">
        <f t="shared" si="50"/>
        <v xml:space="preserve"> </v>
      </c>
      <c r="J3223" t="e">
        <f>IF(#REF!&lt;0,#REF!," ")</f>
        <v>#REF!</v>
      </c>
      <c r="K3223">
        <v>3.28</v>
      </c>
      <c r="L3223">
        <v>2</v>
      </c>
      <c r="M3223">
        <v>7.67</v>
      </c>
      <c r="N3223">
        <v>2770</v>
      </c>
    </row>
    <row r="3224" spans="1:14" x14ac:dyDescent="0.25">
      <c r="A3224">
        <v>26263</v>
      </c>
      <c r="B3224">
        <v>88491</v>
      </c>
      <c r="C3224">
        <v>44420</v>
      </c>
      <c r="D3224">
        <v>44422</v>
      </c>
      <c r="E3224" t="s">
        <v>980</v>
      </c>
      <c r="F3224">
        <v>0.03</v>
      </c>
      <c r="G3224">
        <v>8.99</v>
      </c>
      <c r="H3224">
        <v>104.78399999999999</v>
      </c>
      <c r="I3224">
        <f t="shared" si="50"/>
        <v>104.78399999999999</v>
      </c>
      <c r="J3224" t="e">
        <f>IF(#REF!&lt;0,#REF!," ")</f>
        <v>#REF!</v>
      </c>
      <c r="K3224">
        <v>14.98</v>
      </c>
      <c r="L3224">
        <v>17</v>
      </c>
      <c r="M3224">
        <v>270.91000000000003</v>
      </c>
      <c r="N3224">
        <v>1548</v>
      </c>
    </row>
    <row r="3225" spans="1:14" x14ac:dyDescent="0.25">
      <c r="A3225">
        <v>18713</v>
      </c>
      <c r="B3225">
        <v>88773</v>
      </c>
      <c r="C3225">
        <v>44421</v>
      </c>
      <c r="D3225">
        <v>44423</v>
      </c>
      <c r="E3225" t="s">
        <v>981</v>
      </c>
      <c r="F3225">
        <v>0</v>
      </c>
      <c r="G3225">
        <v>0.7</v>
      </c>
      <c r="H3225">
        <v>-1.1492</v>
      </c>
      <c r="I3225" t="str">
        <f t="shared" si="50"/>
        <v xml:space="preserve"> </v>
      </c>
      <c r="J3225" t="e">
        <f>IF(#REF!&lt;0,#REF!," ")</f>
        <v>#REF!</v>
      </c>
      <c r="K3225">
        <v>2.88</v>
      </c>
      <c r="L3225">
        <v>2</v>
      </c>
      <c r="M3225">
        <v>6.4</v>
      </c>
      <c r="N3225">
        <v>2983</v>
      </c>
    </row>
    <row r="3226" spans="1:14" x14ac:dyDescent="0.25">
      <c r="A3226">
        <v>20729</v>
      </c>
      <c r="B3226">
        <v>90516</v>
      </c>
      <c r="C3226">
        <v>44421</v>
      </c>
      <c r="D3226">
        <v>44422</v>
      </c>
      <c r="E3226" t="s">
        <v>978</v>
      </c>
      <c r="F3226">
        <v>0.06</v>
      </c>
      <c r="G3226">
        <v>0.7</v>
      </c>
      <c r="H3226">
        <v>5.7127999999999997</v>
      </c>
      <c r="I3226">
        <f t="shared" si="50"/>
        <v>5.7127999999999997</v>
      </c>
      <c r="J3226" t="e">
        <f>IF(#REF!&lt;0,#REF!," ")</f>
        <v>#REF!</v>
      </c>
      <c r="K3226">
        <v>1.48</v>
      </c>
      <c r="L3226">
        <v>15</v>
      </c>
      <c r="M3226">
        <v>21.81</v>
      </c>
      <c r="N3226">
        <v>1367</v>
      </c>
    </row>
    <row r="3227" spans="1:14" x14ac:dyDescent="0.25">
      <c r="A3227">
        <v>20730</v>
      </c>
      <c r="B3227">
        <v>90516</v>
      </c>
      <c r="C3227">
        <v>44421</v>
      </c>
      <c r="D3227">
        <v>44423</v>
      </c>
      <c r="E3227" t="s">
        <v>978</v>
      </c>
      <c r="F3227">
        <v>0.1</v>
      </c>
      <c r="G3227">
        <v>4.99</v>
      </c>
      <c r="H3227">
        <v>37.78884</v>
      </c>
      <c r="I3227">
        <f t="shared" si="50"/>
        <v>37.78884</v>
      </c>
      <c r="J3227" t="e">
        <f>IF(#REF!&lt;0,#REF!," ")</f>
        <v>#REF!</v>
      </c>
      <c r="K3227">
        <v>45.99</v>
      </c>
      <c r="L3227">
        <v>10</v>
      </c>
      <c r="M3227">
        <v>360.7</v>
      </c>
      <c r="N3227">
        <v>1367</v>
      </c>
    </row>
    <row r="3228" spans="1:14" x14ac:dyDescent="0.25">
      <c r="A3228">
        <v>22706</v>
      </c>
      <c r="B3228">
        <v>88270</v>
      </c>
      <c r="C3228">
        <v>44421</v>
      </c>
      <c r="D3228">
        <v>44423</v>
      </c>
      <c r="E3228" t="s">
        <v>978</v>
      </c>
      <c r="F3228">
        <v>7.0000000000000007E-2</v>
      </c>
      <c r="G3228">
        <v>0.7</v>
      </c>
      <c r="H3228">
        <v>315.08999999999997</v>
      </c>
      <c r="I3228">
        <f t="shared" si="50"/>
        <v>315.08999999999997</v>
      </c>
      <c r="J3228" t="e">
        <f>IF(#REF!&lt;0,#REF!," ")</f>
        <v>#REF!</v>
      </c>
      <c r="K3228">
        <v>1.76</v>
      </c>
      <c r="L3228">
        <v>12</v>
      </c>
      <c r="M3228">
        <v>20.94</v>
      </c>
      <c r="N3228">
        <v>2359</v>
      </c>
    </row>
    <row r="3229" spans="1:14" x14ac:dyDescent="0.25">
      <c r="A3229">
        <v>22707</v>
      </c>
      <c r="B3229">
        <v>88270</v>
      </c>
      <c r="C3229">
        <v>44421</v>
      </c>
      <c r="D3229">
        <v>44422</v>
      </c>
      <c r="E3229" t="s">
        <v>978</v>
      </c>
      <c r="F3229">
        <v>0.02</v>
      </c>
      <c r="G3229">
        <v>3.3</v>
      </c>
      <c r="H3229">
        <v>92.91</v>
      </c>
      <c r="I3229">
        <f t="shared" si="50"/>
        <v>92.91</v>
      </c>
      <c r="J3229" t="e">
        <f>IF(#REF!&lt;0,#REF!," ")</f>
        <v>#REF!</v>
      </c>
      <c r="K3229">
        <v>20.99</v>
      </c>
      <c r="L3229">
        <v>4</v>
      </c>
      <c r="M3229">
        <v>72.58</v>
      </c>
      <c r="N3229">
        <v>2359</v>
      </c>
    </row>
    <row r="3230" spans="1:14" x14ac:dyDescent="0.25">
      <c r="A3230">
        <v>23034</v>
      </c>
      <c r="B3230">
        <v>90911</v>
      </c>
      <c r="C3230">
        <v>44421</v>
      </c>
      <c r="D3230">
        <v>44422</v>
      </c>
      <c r="E3230" t="s">
        <v>978</v>
      </c>
      <c r="F3230">
        <v>0.03</v>
      </c>
      <c r="G3230">
        <v>17.48</v>
      </c>
      <c r="H3230">
        <v>72.342399999999998</v>
      </c>
      <c r="I3230">
        <f t="shared" si="50"/>
        <v>72.342399999999998</v>
      </c>
      <c r="J3230" t="e">
        <f>IF(#REF!&lt;0,#REF!," ")</f>
        <v>#REF!</v>
      </c>
      <c r="K3230">
        <v>40.99</v>
      </c>
      <c r="L3230">
        <v>5</v>
      </c>
      <c r="M3230">
        <v>220.66</v>
      </c>
      <c r="N3230">
        <v>552</v>
      </c>
    </row>
    <row r="3231" spans="1:14" x14ac:dyDescent="0.25">
      <c r="A3231">
        <v>23035</v>
      </c>
      <c r="B3231">
        <v>90911</v>
      </c>
      <c r="C3231">
        <v>44421</v>
      </c>
      <c r="D3231">
        <v>44423</v>
      </c>
      <c r="E3231" t="s">
        <v>978</v>
      </c>
      <c r="F3231">
        <v>0.08</v>
      </c>
      <c r="G3231">
        <v>2.2000000000000002</v>
      </c>
      <c r="H3231">
        <v>-4.0091999999999999</v>
      </c>
      <c r="I3231" t="str">
        <f t="shared" si="50"/>
        <v xml:space="preserve"> </v>
      </c>
      <c r="J3231" t="e">
        <f>IF(#REF!&lt;0,#REF!," ")</f>
        <v>#REF!</v>
      </c>
      <c r="K3231">
        <v>3.6</v>
      </c>
      <c r="L3231">
        <v>20</v>
      </c>
      <c r="M3231">
        <v>71.849999999999994</v>
      </c>
      <c r="N3231">
        <v>550</v>
      </c>
    </row>
    <row r="3232" spans="1:14" x14ac:dyDescent="0.25">
      <c r="A3232">
        <v>20398</v>
      </c>
      <c r="B3232">
        <v>87165</v>
      </c>
      <c r="C3232">
        <v>44422</v>
      </c>
      <c r="D3232">
        <v>44423</v>
      </c>
      <c r="E3232" t="s">
        <v>977</v>
      </c>
      <c r="F3232">
        <v>0.05</v>
      </c>
      <c r="G3232">
        <v>0.5</v>
      </c>
      <c r="H3232">
        <v>-20.062000000000001</v>
      </c>
      <c r="I3232" t="str">
        <f t="shared" si="50"/>
        <v xml:space="preserve"> </v>
      </c>
      <c r="J3232" t="e">
        <f>IF(#REF!&lt;0,#REF!," ")</f>
        <v>#REF!</v>
      </c>
      <c r="K3232">
        <v>3.75</v>
      </c>
      <c r="L3232">
        <v>13</v>
      </c>
      <c r="M3232">
        <v>47.01</v>
      </c>
      <c r="N3232">
        <v>2779</v>
      </c>
    </row>
    <row r="3233" spans="1:14" x14ac:dyDescent="0.25">
      <c r="A3233">
        <v>20865</v>
      </c>
      <c r="B3233">
        <v>89898</v>
      </c>
      <c r="C3233">
        <v>44422</v>
      </c>
      <c r="D3233">
        <v>44422</v>
      </c>
      <c r="E3233" t="s">
        <v>978</v>
      </c>
      <c r="F3233">
        <v>0.06</v>
      </c>
      <c r="G3233">
        <v>19.989999999999998</v>
      </c>
      <c r="H3233">
        <v>890.78240000000005</v>
      </c>
      <c r="I3233">
        <f t="shared" si="50"/>
        <v>890.78240000000005</v>
      </c>
      <c r="J3233" t="e">
        <f>IF(#REF!&lt;0,#REF!," ")</f>
        <v>#REF!</v>
      </c>
      <c r="K3233">
        <v>161.55000000000001</v>
      </c>
      <c r="L3233">
        <v>14</v>
      </c>
      <c r="M3233">
        <v>2177.2600000000002</v>
      </c>
      <c r="N3233">
        <v>3287</v>
      </c>
    </row>
    <row r="3234" spans="1:14" x14ac:dyDescent="0.25">
      <c r="A3234">
        <v>22932</v>
      </c>
      <c r="B3234">
        <v>89541</v>
      </c>
      <c r="C3234">
        <v>44422</v>
      </c>
      <c r="D3234">
        <v>44424</v>
      </c>
      <c r="E3234" t="s">
        <v>977</v>
      </c>
      <c r="F3234">
        <v>0.01</v>
      </c>
      <c r="G3234">
        <v>19.989999999999998</v>
      </c>
      <c r="H3234">
        <v>622.69049999999993</v>
      </c>
      <c r="I3234">
        <f t="shared" si="50"/>
        <v>622.69049999999993</v>
      </c>
      <c r="J3234" t="e">
        <f>IF(#REF!&lt;0,#REF!," ")</f>
        <v>#REF!</v>
      </c>
      <c r="K3234">
        <v>60.98</v>
      </c>
      <c r="L3234">
        <v>14</v>
      </c>
      <c r="M3234">
        <v>902.45</v>
      </c>
      <c r="N3234">
        <v>888</v>
      </c>
    </row>
    <row r="3235" spans="1:14" x14ac:dyDescent="0.25">
      <c r="A3235">
        <v>18920</v>
      </c>
      <c r="B3235">
        <v>88283</v>
      </c>
      <c r="C3235">
        <v>44423</v>
      </c>
      <c r="D3235">
        <v>44425</v>
      </c>
      <c r="E3235" t="s">
        <v>977</v>
      </c>
      <c r="F3235">
        <v>0.01</v>
      </c>
      <c r="G3235">
        <v>44.55</v>
      </c>
      <c r="H3235">
        <v>65.901600000000002</v>
      </c>
      <c r="I3235">
        <f t="shared" si="50"/>
        <v>65.901600000000002</v>
      </c>
      <c r="J3235" t="e">
        <f>IF(#REF!&lt;0,#REF!," ")</f>
        <v>#REF!</v>
      </c>
      <c r="K3235">
        <v>880.98</v>
      </c>
      <c r="L3235">
        <v>10</v>
      </c>
      <c r="M3235">
        <v>9157.7900000000009</v>
      </c>
      <c r="N3235">
        <v>2859</v>
      </c>
    </row>
    <row r="3236" spans="1:14" x14ac:dyDescent="0.25">
      <c r="A3236">
        <v>20727</v>
      </c>
      <c r="B3236">
        <v>87712</v>
      </c>
      <c r="C3236">
        <v>44423</v>
      </c>
      <c r="D3236">
        <v>44423</v>
      </c>
      <c r="E3236" t="s">
        <v>978</v>
      </c>
      <c r="F3236">
        <v>0.06</v>
      </c>
      <c r="G3236">
        <v>8.51</v>
      </c>
      <c r="H3236">
        <v>-27.600923999999999</v>
      </c>
      <c r="I3236" t="str">
        <f t="shared" si="50"/>
        <v xml:space="preserve"> </v>
      </c>
      <c r="J3236" t="e">
        <f>IF(#REF!&lt;0,#REF!," ")</f>
        <v>#REF!</v>
      </c>
      <c r="K3236">
        <v>17.98</v>
      </c>
      <c r="L3236">
        <v>1</v>
      </c>
      <c r="M3236">
        <v>21.16</v>
      </c>
      <c r="N3236">
        <v>48</v>
      </c>
    </row>
    <row r="3237" spans="1:14" x14ac:dyDescent="0.25">
      <c r="A3237">
        <v>20728</v>
      </c>
      <c r="B3237">
        <v>87712</v>
      </c>
      <c r="C3237">
        <v>44423</v>
      </c>
      <c r="D3237">
        <v>44425</v>
      </c>
      <c r="E3237" t="s">
        <v>978</v>
      </c>
      <c r="F3237">
        <v>0.04</v>
      </c>
      <c r="G3237">
        <v>4.9800000000000004</v>
      </c>
      <c r="H3237">
        <v>18.882579999999997</v>
      </c>
      <c r="I3237">
        <f t="shared" si="50"/>
        <v>18.882579999999997</v>
      </c>
      <c r="J3237" t="e">
        <f>IF(#REF!&lt;0,#REF!," ")</f>
        <v>#REF!</v>
      </c>
      <c r="K3237">
        <v>12.95</v>
      </c>
      <c r="L3237">
        <v>5</v>
      </c>
      <c r="M3237">
        <v>69.400000000000006</v>
      </c>
      <c r="N3237">
        <v>49</v>
      </c>
    </row>
    <row r="3238" spans="1:14" x14ac:dyDescent="0.25">
      <c r="A3238">
        <v>23368</v>
      </c>
      <c r="B3238">
        <v>89222</v>
      </c>
      <c r="C3238">
        <v>44423</v>
      </c>
      <c r="D3238">
        <v>44424</v>
      </c>
      <c r="E3238" t="s">
        <v>977</v>
      </c>
      <c r="F3238">
        <v>0.01</v>
      </c>
      <c r="G3238">
        <v>5.57</v>
      </c>
      <c r="H3238">
        <v>69.143999999999991</v>
      </c>
      <c r="I3238">
        <f t="shared" si="50"/>
        <v>69.143999999999991</v>
      </c>
      <c r="J3238" t="e">
        <f>IF(#REF!&lt;0,#REF!," ")</f>
        <v>#REF!</v>
      </c>
      <c r="K3238">
        <v>5.28</v>
      </c>
      <c r="L3238">
        <v>18</v>
      </c>
      <c r="M3238">
        <v>106.65</v>
      </c>
      <c r="N3238">
        <v>2455</v>
      </c>
    </row>
    <row r="3239" spans="1:14" x14ac:dyDescent="0.25">
      <c r="A3239">
        <v>23369</v>
      </c>
      <c r="B3239">
        <v>89222</v>
      </c>
      <c r="C3239">
        <v>44423</v>
      </c>
      <c r="D3239">
        <v>44425</v>
      </c>
      <c r="E3239" t="s">
        <v>977</v>
      </c>
      <c r="F3239">
        <v>0.06</v>
      </c>
      <c r="G3239">
        <v>2.25</v>
      </c>
      <c r="H3239">
        <v>71.681999999999988</v>
      </c>
      <c r="I3239">
        <f t="shared" si="50"/>
        <v>71.681999999999988</v>
      </c>
      <c r="J3239" t="e">
        <f>IF(#REF!&lt;0,#REF!," ")</f>
        <v>#REF!</v>
      </c>
      <c r="K3239">
        <v>9.11</v>
      </c>
      <c r="L3239">
        <v>22</v>
      </c>
      <c r="M3239">
        <v>196.33</v>
      </c>
      <c r="N3239">
        <v>2455</v>
      </c>
    </row>
    <row r="3240" spans="1:14" x14ac:dyDescent="0.25">
      <c r="A3240">
        <v>4235</v>
      </c>
      <c r="B3240">
        <v>30114</v>
      </c>
      <c r="C3240">
        <v>44424</v>
      </c>
      <c r="D3240">
        <v>44431</v>
      </c>
      <c r="E3240" t="s">
        <v>980</v>
      </c>
      <c r="F3240">
        <v>0.09</v>
      </c>
      <c r="G3240">
        <v>24.49</v>
      </c>
      <c r="H3240">
        <v>-362.88</v>
      </c>
      <c r="I3240" t="str">
        <f t="shared" si="50"/>
        <v xml:space="preserve"> </v>
      </c>
      <c r="J3240" t="e">
        <f>IF(#REF!&lt;0,#REF!," ")</f>
        <v>#REF!</v>
      </c>
      <c r="K3240">
        <v>699.99</v>
      </c>
      <c r="L3240">
        <v>13</v>
      </c>
      <c r="M3240">
        <v>8667.81</v>
      </c>
      <c r="N3240">
        <v>607</v>
      </c>
    </row>
    <row r="3241" spans="1:14" x14ac:dyDescent="0.25">
      <c r="A3241">
        <v>18207</v>
      </c>
      <c r="B3241">
        <v>86997</v>
      </c>
      <c r="C3241">
        <v>44424</v>
      </c>
      <c r="D3241">
        <v>44428</v>
      </c>
      <c r="E3241" t="s">
        <v>980</v>
      </c>
      <c r="F3241">
        <v>0.06</v>
      </c>
      <c r="G3241">
        <v>2.5</v>
      </c>
      <c r="H3241">
        <v>-55.689920000000001</v>
      </c>
      <c r="I3241" t="str">
        <f t="shared" si="50"/>
        <v xml:space="preserve"> </v>
      </c>
      <c r="J3241" t="e">
        <f>IF(#REF!&lt;0,#REF!," ")</f>
        <v>#REF!</v>
      </c>
      <c r="K3241">
        <v>20.99</v>
      </c>
      <c r="L3241">
        <v>2</v>
      </c>
      <c r="M3241">
        <v>35.729999999999997</v>
      </c>
      <c r="N3241">
        <v>777</v>
      </c>
    </row>
    <row r="3242" spans="1:14" x14ac:dyDescent="0.25">
      <c r="A3242">
        <v>18208</v>
      </c>
      <c r="B3242">
        <v>86997</v>
      </c>
      <c r="C3242">
        <v>44424</v>
      </c>
      <c r="D3242">
        <v>44431</v>
      </c>
      <c r="E3242" t="s">
        <v>980</v>
      </c>
      <c r="F3242">
        <v>0.06</v>
      </c>
      <c r="G3242">
        <v>5.26</v>
      </c>
      <c r="H3242">
        <v>-67.944760000000002</v>
      </c>
      <c r="I3242" t="str">
        <f t="shared" si="50"/>
        <v xml:space="preserve"> </v>
      </c>
      <c r="J3242" t="e">
        <f>IF(#REF!&lt;0,#REF!," ")</f>
        <v>#REF!</v>
      </c>
      <c r="K3242">
        <v>3.98</v>
      </c>
      <c r="L3242">
        <v>18</v>
      </c>
      <c r="M3242">
        <v>73.14</v>
      </c>
      <c r="N3242">
        <v>778</v>
      </c>
    </row>
    <row r="3243" spans="1:14" x14ac:dyDescent="0.25">
      <c r="A3243">
        <v>18209</v>
      </c>
      <c r="B3243">
        <v>86997</v>
      </c>
      <c r="C3243">
        <v>44424</v>
      </c>
      <c r="D3243">
        <v>44431</v>
      </c>
      <c r="E3243" t="s">
        <v>980</v>
      </c>
      <c r="F3243">
        <v>0.02</v>
      </c>
      <c r="G3243">
        <v>64.66</v>
      </c>
      <c r="H3243">
        <v>721.01160000000004</v>
      </c>
      <c r="I3243">
        <f t="shared" si="50"/>
        <v>721.01160000000004</v>
      </c>
      <c r="J3243" t="e">
        <f>IF(#REF!&lt;0,#REF!," ")</f>
        <v>#REF!</v>
      </c>
      <c r="K3243">
        <v>220.98</v>
      </c>
      <c r="L3243">
        <v>14</v>
      </c>
      <c r="M3243">
        <v>3242.96</v>
      </c>
      <c r="N3243">
        <v>779</v>
      </c>
    </row>
    <row r="3244" spans="1:14" x14ac:dyDescent="0.25">
      <c r="A3244">
        <v>21400</v>
      </c>
      <c r="B3244">
        <v>89701</v>
      </c>
      <c r="C3244">
        <v>44424</v>
      </c>
      <c r="D3244">
        <v>44426</v>
      </c>
      <c r="E3244" t="s">
        <v>978</v>
      </c>
      <c r="F3244">
        <v>0.01</v>
      </c>
      <c r="G3244">
        <v>2.79</v>
      </c>
      <c r="H3244">
        <v>20.328000000000003</v>
      </c>
      <c r="I3244">
        <f t="shared" si="50"/>
        <v>20.328000000000003</v>
      </c>
      <c r="J3244" t="e">
        <f>IF(#REF!&lt;0,#REF!," ")</f>
        <v>#REF!</v>
      </c>
      <c r="K3244">
        <v>85.99</v>
      </c>
      <c r="L3244">
        <v>11</v>
      </c>
      <c r="M3244">
        <v>843.72</v>
      </c>
      <c r="N3244">
        <v>1850</v>
      </c>
    </row>
    <row r="3245" spans="1:14" x14ac:dyDescent="0.25">
      <c r="A3245">
        <v>22235</v>
      </c>
      <c r="B3245">
        <v>86438</v>
      </c>
      <c r="C3245">
        <v>44424</v>
      </c>
      <c r="D3245">
        <v>44431</v>
      </c>
      <c r="E3245" t="s">
        <v>980</v>
      </c>
      <c r="F3245">
        <v>0.09</v>
      </c>
      <c r="G3245">
        <v>24.49</v>
      </c>
      <c r="H3245">
        <v>-188.69759999999999</v>
      </c>
      <c r="I3245" t="str">
        <f t="shared" si="50"/>
        <v xml:space="preserve"> </v>
      </c>
      <c r="J3245" t="e">
        <f>IF(#REF!&lt;0,#REF!," ")</f>
        <v>#REF!</v>
      </c>
      <c r="K3245">
        <v>699.99</v>
      </c>
      <c r="L3245">
        <v>3</v>
      </c>
      <c r="M3245">
        <v>2000.26</v>
      </c>
      <c r="N3245">
        <v>608</v>
      </c>
    </row>
    <row r="3246" spans="1:14" x14ac:dyDescent="0.25">
      <c r="A3246">
        <v>24611</v>
      </c>
      <c r="B3246">
        <v>91318</v>
      </c>
      <c r="C3246">
        <v>44424</v>
      </c>
      <c r="D3246">
        <v>44425</v>
      </c>
      <c r="E3246" t="s">
        <v>977</v>
      </c>
      <c r="F3246">
        <v>0.01</v>
      </c>
      <c r="G3246">
        <v>7.17</v>
      </c>
      <c r="H3246">
        <v>-17.871000000000002</v>
      </c>
      <c r="I3246" t="str">
        <f t="shared" si="50"/>
        <v xml:space="preserve"> </v>
      </c>
      <c r="J3246" t="e">
        <f>IF(#REF!&lt;0,#REF!," ")</f>
        <v>#REF!</v>
      </c>
      <c r="K3246">
        <v>12.53</v>
      </c>
      <c r="L3246">
        <v>17</v>
      </c>
      <c r="M3246">
        <v>218.31</v>
      </c>
      <c r="N3246">
        <v>2787</v>
      </c>
    </row>
    <row r="3247" spans="1:14" x14ac:dyDescent="0.25">
      <c r="A3247">
        <v>18503</v>
      </c>
      <c r="B3247">
        <v>88259</v>
      </c>
      <c r="C3247">
        <v>44425</v>
      </c>
      <c r="D3247">
        <v>44426</v>
      </c>
      <c r="E3247" t="s">
        <v>981</v>
      </c>
      <c r="F3247">
        <v>0.08</v>
      </c>
      <c r="G3247">
        <v>8.4</v>
      </c>
      <c r="H3247">
        <v>-110.5052</v>
      </c>
      <c r="I3247" t="str">
        <f t="shared" si="50"/>
        <v xml:space="preserve"> </v>
      </c>
      <c r="J3247" t="e">
        <f>IF(#REF!&lt;0,#REF!," ")</f>
        <v>#REF!</v>
      </c>
      <c r="K3247">
        <v>6.48</v>
      </c>
      <c r="L3247">
        <v>19</v>
      </c>
      <c r="M3247">
        <v>116.98</v>
      </c>
      <c r="N3247">
        <v>1789</v>
      </c>
    </row>
    <row r="3248" spans="1:14" x14ac:dyDescent="0.25">
      <c r="A3248">
        <v>19591</v>
      </c>
      <c r="B3248">
        <v>89542</v>
      </c>
      <c r="C3248">
        <v>44425</v>
      </c>
      <c r="D3248">
        <v>44434</v>
      </c>
      <c r="E3248" t="s">
        <v>980</v>
      </c>
      <c r="F3248">
        <v>0.06</v>
      </c>
      <c r="G3248">
        <v>4.07</v>
      </c>
      <c r="H3248">
        <v>-41.657200000000003</v>
      </c>
      <c r="I3248" t="str">
        <f t="shared" si="50"/>
        <v xml:space="preserve"> </v>
      </c>
      <c r="J3248" t="e">
        <f>IF(#REF!&lt;0,#REF!," ")</f>
        <v>#REF!</v>
      </c>
      <c r="K3248">
        <v>6.6</v>
      </c>
      <c r="L3248">
        <v>12</v>
      </c>
      <c r="M3248">
        <v>76.319999999999993</v>
      </c>
      <c r="N3248">
        <v>886</v>
      </c>
    </row>
    <row r="3249" spans="1:14" x14ac:dyDescent="0.25">
      <c r="A3249">
        <v>19592</v>
      </c>
      <c r="B3249">
        <v>89542</v>
      </c>
      <c r="C3249">
        <v>44425</v>
      </c>
      <c r="D3249">
        <v>44427</v>
      </c>
      <c r="E3249" t="s">
        <v>980</v>
      </c>
      <c r="F3249">
        <v>0.03</v>
      </c>
      <c r="G3249">
        <v>7.23</v>
      </c>
      <c r="H3249">
        <v>551.22719999999993</v>
      </c>
      <c r="I3249">
        <f t="shared" si="50"/>
        <v>551.22719999999993</v>
      </c>
      <c r="J3249" t="e">
        <f>IF(#REF!&lt;0,#REF!," ")</f>
        <v>#REF!</v>
      </c>
      <c r="K3249">
        <v>48.04</v>
      </c>
      <c r="L3249">
        <v>17</v>
      </c>
      <c r="M3249">
        <v>798.88</v>
      </c>
      <c r="N3249">
        <v>886</v>
      </c>
    </row>
    <row r="3250" spans="1:14" x14ac:dyDescent="0.25">
      <c r="A3250">
        <v>19775</v>
      </c>
      <c r="B3250">
        <v>88787</v>
      </c>
      <c r="C3250">
        <v>44425</v>
      </c>
      <c r="D3250">
        <v>44425</v>
      </c>
      <c r="E3250" t="s">
        <v>981</v>
      </c>
      <c r="F3250">
        <v>0.06</v>
      </c>
      <c r="G3250">
        <v>13.88</v>
      </c>
      <c r="H3250">
        <v>671.02499999999998</v>
      </c>
      <c r="I3250">
        <f t="shared" si="50"/>
        <v>671.02499999999998</v>
      </c>
      <c r="J3250" t="e">
        <f>IF(#REF!&lt;0,#REF!," ")</f>
        <v>#REF!</v>
      </c>
      <c r="K3250">
        <v>55.98</v>
      </c>
      <c r="L3250">
        <v>17</v>
      </c>
      <c r="M3250">
        <v>972.5</v>
      </c>
      <c r="N3250">
        <v>1707</v>
      </c>
    </row>
    <row r="3251" spans="1:14" x14ac:dyDescent="0.25">
      <c r="A3251">
        <v>20402</v>
      </c>
      <c r="B3251">
        <v>85818</v>
      </c>
      <c r="C3251">
        <v>44425</v>
      </c>
      <c r="D3251">
        <v>44427</v>
      </c>
      <c r="E3251" t="s">
        <v>979</v>
      </c>
      <c r="F3251">
        <v>0.09</v>
      </c>
      <c r="G3251">
        <v>6.5</v>
      </c>
      <c r="H3251">
        <v>-82.612400000000008</v>
      </c>
      <c r="I3251" t="str">
        <f t="shared" si="50"/>
        <v xml:space="preserve"> </v>
      </c>
      <c r="J3251" t="e">
        <f>IF(#REF!&lt;0,#REF!," ")</f>
        <v>#REF!</v>
      </c>
      <c r="K3251">
        <v>20.97</v>
      </c>
      <c r="L3251">
        <v>14</v>
      </c>
      <c r="M3251">
        <v>286.12</v>
      </c>
      <c r="N3251">
        <v>2409</v>
      </c>
    </row>
    <row r="3252" spans="1:14" x14ac:dyDescent="0.25">
      <c r="A3252">
        <v>21174</v>
      </c>
      <c r="B3252">
        <v>85908</v>
      </c>
      <c r="C3252">
        <v>44425</v>
      </c>
      <c r="D3252">
        <v>44427</v>
      </c>
      <c r="E3252" t="s">
        <v>977</v>
      </c>
      <c r="F3252">
        <v>0.05</v>
      </c>
      <c r="G3252">
        <v>4.38</v>
      </c>
      <c r="H3252">
        <v>-60.429200000000002</v>
      </c>
      <c r="I3252" t="str">
        <f t="shared" si="50"/>
        <v xml:space="preserve"> </v>
      </c>
      <c r="J3252" t="e">
        <f>IF(#REF!&lt;0,#REF!," ")</f>
        <v>#REF!</v>
      </c>
      <c r="K3252">
        <v>5.98</v>
      </c>
      <c r="L3252">
        <v>15</v>
      </c>
      <c r="M3252">
        <v>92.26</v>
      </c>
      <c r="N3252">
        <v>817</v>
      </c>
    </row>
    <row r="3253" spans="1:14" x14ac:dyDescent="0.25">
      <c r="A3253">
        <v>21175</v>
      </c>
      <c r="B3253">
        <v>85908</v>
      </c>
      <c r="C3253">
        <v>44425</v>
      </c>
      <c r="D3253">
        <v>44428</v>
      </c>
      <c r="E3253" t="s">
        <v>977</v>
      </c>
      <c r="F3253">
        <v>0</v>
      </c>
      <c r="G3253">
        <v>2.82</v>
      </c>
      <c r="H3253">
        <v>31.805199999999999</v>
      </c>
      <c r="I3253">
        <f t="shared" si="50"/>
        <v>31.805199999999999</v>
      </c>
      <c r="J3253" t="e">
        <f>IF(#REF!&lt;0,#REF!," ")</f>
        <v>#REF!</v>
      </c>
      <c r="K3253">
        <v>7.89</v>
      </c>
      <c r="L3253">
        <v>8</v>
      </c>
      <c r="M3253">
        <v>64.37</v>
      </c>
      <c r="N3253">
        <v>814</v>
      </c>
    </row>
    <row r="3254" spans="1:14" x14ac:dyDescent="0.25">
      <c r="A3254">
        <v>7038</v>
      </c>
      <c r="B3254">
        <v>50246</v>
      </c>
      <c r="C3254">
        <v>44426</v>
      </c>
      <c r="D3254">
        <v>44427</v>
      </c>
      <c r="E3254" t="s">
        <v>978</v>
      </c>
      <c r="F3254">
        <v>0.05</v>
      </c>
      <c r="G3254">
        <v>7.37</v>
      </c>
      <c r="H3254">
        <v>-47.67</v>
      </c>
      <c r="I3254" t="str">
        <f t="shared" si="50"/>
        <v xml:space="preserve"> </v>
      </c>
      <c r="J3254" t="e">
        <f>IF(#REF!&lt;0,#REF!," ")</f>
        <v>#REF!</v>
      </c>
      <c r="K3254">
        <v>6.48</v>
      </c>
      <c r="L3254">
        <v>25</v>
      </c>
      <c r="M3254">
        <v>182.21</v>
      </c>
      <c r="N3254">
        <v>894</v>
      </c>
    </row>
    <row r="3255" spans="1:14" x14ac:dyDescent="0.25">
      <c r="A3255">
        <v>19825</v>
      </c>
      <c r="B3255">
        <v>89912</v>
      </c>
      <c r="C3255">
        <v>44426</v>
      </c>
      <c r="D3255">
        <v>44427</v>
      </c>
      <c r="E3255" t="s">
        <v>979</v>
      </c>
      <c r="F3255">
        <v>0.02</v>
      </c>
      <c r="G3255">
        <v>5.08</v>
      </c>
      <c r="H3255">
        <v>221.274</v>
      </c>
      <c r="I3255">
        <f t="shared" si="50"/>
        <v>221.274</v>
      </c>
      <c r="J3255" t="e">
        <f>IF(#REF!&lt;0,#REF!," ")</f>
        <v>#REF!</v>
      </c>
      <c r="K3255">
        <v>37.94</v>
      </c>
      <c r="L3255">
        <v>3</v>
      </c>
      <c r="M3255">
        <v>121.53</v>
      </c>
      <c r="N3255">
        <v>799</v>
      </c>
    </row>
    <row r="3256" spans="1:14" x14ac:dyDescent="0.25">
      <c r="A3256">
        <v>21732</v>
      </c>
      <c r="B3256">
        <v>91278</v>
      </c>
      <c r="C3256">
        <v>44426</v>
      </c>
      <c r="D3256">
        <v>44428</v>
      </c>
      <c r="E3256" t="s">
        <v>978</v>
      </c>
      <c r="F3256">
        <v>0.06</v>
      </c>
      <c r="G3256">
        <v>3.99</v>
      </c>
      <c r="H3256">
        <v>84.61160000000001</v>
      </c>
      <c r="I3256">
        <f t="shared" si="50"/>
        <v>84.61160000000001</v>
      </c>
      <c r="J3256" t="e">
        <f>IF(#REF!&lt;0,#REF!," ")</f>
        <v>#REF!</v>
      </c>
      <c r="K3256">
        <v>20.27</v>
      </c>
      <c r="L3256">
        <v>9</v>
      </c>
      <c r="M3256">
        <v>181.77</v>
      </c>
      <c r="N3256">
        <v>2004</v>
      </c>
    </row>
    <row r="3257" spans="1:14" x14ac:dyDescent="0.25">
      <c r="A3257">
        <v>21733</v>
      </c>
      <c r="B3257">
        <v>91278</v>
      </c>
      <c r="C3257">
        <v>44426</v>
      </c>
      <c r="D3257">
        <v>44427</v>
      </c>
      <c r="E3257" t="s">
        <v>978</v>
      </c>
      <c r="F3257">
        <v>0.09</v>
      </c>
      <c r="G3257">
        <v>1.0900000000000001</v>
      </c>
      <c r="H3257">
        <v>17.7896</v>
      </c>
      <c r="I3257">
        <f t="shared" si="50"/>
        <v>17.7896</v>
      </c>
      <c r="J3257" t="e">
        <f>IF(#REF!&lt;0,#REF!," ")</f>
        <v>#REF!</v>
      </c>
      <c r="K3257">
        <v>9.93</v>
      </c>
      <c r="L3257">
        <v>3</v>
      </c>
      <c r="M3257">
        <v>29.74</v>
      </c>
      <c r="N3257">
        <v>2004</v>
      </c>
    </row>
    <row r="3258" spans="1:14" x14ac:dyDescent="0.25">
      <c r="A3258">
        <v>21819</v>
      </c>
      <c r="B3258">
        <v>89241</v>
      </c>
      <c r="C3258">
        <v>44426</v>
      </c>
      <c r="D3258">
        <v>44428</v>
      </c>
      <c r="E3258" t="s">
        <v>979</v>
      </c>
      <c r="F3258">
        <v>0.05</v>
      </c>
      <c r="G3258">
        <v>7.73</v>
      </c>
      <c r="H3258">
        <v>44.710799999999999</v>
      </c>
      <c r="I3258">
        <f t="shared" si="50"/>
        <v>44.710799999999999</v>
      </c>
      <c r="J3258" t="e">
        <f>IF(#REF!&lt;0,#REF!," ")</f>
        <v>#REF!</v>
      </c>
      <c r="K3258">
        <v>34.99</v>
      </c>
      <c r="L3258">
        <v>9</v>
      </c>
      <c r="M3258">
        <v>302.83</v>
      </c>
      <c r="N3258">
        <v>2710</v>
      </c>
    </row>
    <row r="3259" spans="1:14" x14ac:dyDescent="0.25">
      <c r="A3259">
        <v>26112</v>
      </c>
      <c r="B3259">
        <v>85860</v>
      </c>
      <c r="C3259">
        <v>44426</v>
      </c>
      <c r="D3259">
        <v>44426</v>
      </c>
      <c r="E3259" t="s">
        <v>978</v>
      </c>
      <c r="F3259">
        <v>0.01</v>
      </c>
      <c r="G3259">
        <v>4.62</v>
      </c>
      <c r="H3259">
        <v>17.594999999999999</v>
      </c>
      <c r="I3259">
        <f t="shared" si="50"/>
        <v>17.594999999999999</v>
      </c>
      <c r="J3259" t="e">
        <f>IF(#REF!&lt;0,#REF!," ")</f>
        <v>#REF!</v>
      </c>
      <c r="K3259">
        <v>4.9800000000000004</v>
      </c>
      <c r="L3259">
        <v>4</v>
      </c>
      <c r="M3259">
        <v>22.62</v>
      </c>
      <c r="N3259">
        <v>258</v>
      </c>
    </row>
    <row r="3260" spans="1:14" x14ac:dyDescent="0.25">
      <c r="A3260">
        <v>26113</v>
      </c>
      <c r="B3260">
        <v>85860</v>
      </c>
      <c r="C3260">
        <v>44426</v>
      </c>
      <c r="D3260">
        <v>44428</v>
      </c>
      <c r="E3260" t="s">
        <v>978</v>
      </c>
      <c r="F3260">
        <v>0.08</v>
      </c>
      <c r="G3260">
        <v>8.99</v>
      </c>
      <c r="H3260">
        <v>-135.15600000000001</v>
      </c>
      <c r="I3260" t="str">
        <f t="shared" si="50"/>
        <v xml:space="preserve"> </v>
      </c>
      <c r="J3260" t="e">
        <f>IF(#REF!&lt;0,#REF!," ")</f>
        <v>#REF!</v>
      </c>
      <c r="K3260">
        <v>21.38</v>
      </c>
      <c r="L3260">
        <v>3</v>
      </c>
      <c r="M3260">
        <v>63.45</v>
      </c>
      <c r="N3260">
        <v>258</v>
      </c>
    </row>
    <row r="3261" spans="1:14" x14ac:dyDescent="0.25">
      <c r="A3261">
        <v>344</v>
      </c>
      <c r="B3261">
        <v>2368</v>
      </c>
      <c r="C3261">
        <v>44427</v>
      </c>
      <c r="D3261">
        <v>44429</v>
      </c>
      <c r="E3261" t="s">
        <v>981</v>
      </c>
      <c r="F3261">
        <v>0.08</v>
      </c>
      <c r="G3261">
        <v>13.32</v>
      </c>
      <c r="H3261">
        <v>-305.46109999999999</v>
      </c>
      <c r="I3261" t="str">
        <f t="shared" si="50"/>
        <v xml:space="preserve"> </v>
      </c>
      <c r="J3261" t="e">
        <f>IF(#REF!&lt;0,#REF!," ")</f>
        <v>#REF!</v>
      </c>
      <c r="K3261">
        <v>14.81</v>
      </c>
      <c r="L3261">
        <v>65</v>
      </c>
      <c r="M3261">
        <v>918.54</v>
      </c>
      <c r="N3261">
        <v>2882</v>
      </c>
    </row>
    <row r="3262" spans="1:14" x14ac:dyDescent="0.25">
      <c r="A3262">
        <v>18344</v>
      </c>
      <c r="B3262">
        <v>87637</v>
      </c>
      <c r="C3262">
        <v>44427</v>
      </c>
      <c r="D3262">
        <v>44429</v>
      </c>
      <c r="E3262" t="s">
        <v>981</v>
      </c>
      <c r="F3262">
        <v>0.08</v>
      </c>
      <c r="G3262">
        <v>13.32</v>
      </c>
      <c r="H3262">
        <v>-119.4284</v>
      </c>
      <c r="I3262" t="str">
        <f t="shared" si="50"/>
        <v xml:space="preserve"> </v>
      </c>
      <c r="J3262" t="e">
        <f>IF(#REF!&lt;0,#REF!," ")</f>
        <v>#REF!</v>
      </c>
      <c r="K3262">
        <v>14.81</v>
      </c>
      <c r="L3262">
        <v>16</v>
      </c>
      <c r="M3262">
        <v>226.1</v>
      </c>
      <c r="N3262">
        <v>2883</v>
      </c>
    </row>
    <row r="3263" spans="1:14" x14ac:dyDescent="0.25">
      <c r="A3263">
        <v>26371</v>
      </c>
      <c r="B3263">
        <v>87728</v>
      </c>
      <c r="C3263">
        <v>44427</v>
      </c>
      <c r="D3263">
        <v>44432</v>
      </c>
      <c r="E3263" t="s">
        <v>980</v>
      </c>
      <c r="F3263">
        <v>0.01</v>
      </c>
      <c r="G3263">
        <v>2.56</v>
      </c>
      <c r="H3263">
        <v>-31.2364</v>
      </c>
      <c r="I3263" t="str">
        <f t="shared" si="50"/>
        <v xml:space="preserve"> </v>
      </c>
      <c r="J3263" t="e">
        <f>IF(#REF!&lt;0,#REF!," ")</f>
        <v>#REF!</v>
      </c>
      <c r="K3263">
        <v>2.08</v>
      </c>
      <c r="L3263">
        <v>16</v>
      </c>
      <c r="M3263">
        <v>34.409999999999997</v>
      </c>
      <c r="N3263">
        <v>746</v>
      </c>
    </row>
    <row r="3264" spans="1:14" x14ac:dyDescent="0.25">
      <c r="A3264">
        <v>19260</v>
      </c>
      <c r="B3264">
        <v>89905</v>
      </c>
      <c r="C3264">
        <v>44428</v>
      </c>
      <c r="D3264">
        <v>44428</v>
      </c>
      <c r="E3264" t="s">
        <v>979</v>
      </c>
      <c r="F3264">
        <v>0.05</v>
      </c>
      <c r="G3264">
        <v>5.03</v>
      </c>
      <c r="H3264">
        <v>-238.74620000000004</v>
      </c>
      <c r="I3264" t="str">
        <f t="shared" si="50"/>
        <v xml:space="preserve"> </v>
      </c>
      <c r="J3264" t="e">
        <f>IF(#REF!&lt;0,#REF!," ")</f>
        <v>#REF!</v>
      </c>
      <c r="K3264">
        <v>7.99</v>
      </c>
      <c r="L3264">
        <v>19</v>
      </c>
      <c r="M3264">
        <v>129.38</v>
      </c>
      <c r="N3264">
        <v>3081</v>
      </c>
    </row>
    <row r="3265" spans="1:14" x14ac:dyDescent="0.25">
      <c r="A3265">
        <v>20105</v>
      </c>
      <c r="B3265">
        <v>89382</v>
      </c>
      <c r="C3265">
        <v>44428</v>
      </c>
      <c r="D3265">
        <v>44430</v>
      </c>
      <c r="E3265" t="s">
        <v>979</v>
      </c>
      <c r="F3265">
        <v>7.0000000000000007E-2</v>
      </c>
      <c r="G3265">
        <v>70.2</v>
      </c>
      <c r="H3265">
        <v>-160.41200000000001</v>
      </c>
      <c r="I3265" t="str">
        <f t="shared" si="50"/>
        <v xml:space="preserve"> </v>
      </c>
      <c r="J3265" t="e">
        <f>IF(#REF!&lt;0,#REF!," ")</f>
        <v>#REF!</v>
      </c>
      <c r="K3265">
        <v>122.99</v>
      </c>
      <c r="L3265">
        <v>5</v>
      </c>
      <c r="M3265">
        <v>626.69000000000005</v>
      </c>
      <c r="N3265">
        <v>2085</v>
      </c>
    </row>
    <row r="3266" spans="1:14" x14ac:dyDescent="0.25">
      <c r="A3266">
        <v>21533</v>
      </c>
      <c r="B3266">
        <v>88314</v>
      </c>
      <c r="C3266">
        <v>44428</v>
      </c>
      <c r="D3266">
        <v>44429</v>
      </c>
      <c r="E3266" t="s">
        <v>977</v>
      </c>
      <c r="F3266">
        <v>0.1</v>
      </c>
      <c r="G3266">
        <v>1.5</v>
      </c>
      <c r="H3266">
        <v>20.4832</v>
      </c>
      <c r="I3266">
        <f t="shared" ref="I3266:I3329" si="51">IF(H3266&gt;0,H3266," ")</f>
        <v>20.4832</v>
      </c>
      <c r="J3266" t="e">
        <f>IF(#REF!&lt;0,#REF!," ")</f>
        <v>#REF!</v>
      </c>
      <c r="K3266">
        <v>6.68</v>
      </c>
      <c r="L3266">
        <v>7</v>
      </c>
      <c r="M3266">
        <v>44.84</v>
      </c>
      <c r="N3266">
        <v>1386</v>
      </c>
    </row>
    <row r="3267" spans="1:14" x14ac:dyDescent="0.25">
      <c r="A3267">
        <v>21641</v>
      </c>
      <c r="B3267">
        <v>91339</v>
      </c>
      <c r="C3267">
        <v>44428</v>
      </c>
      <c r="D3267">
        <v>44429</v>
      </c>
      <c r="E3267" t="s">
        <v>977</v>
      </c>
      <c r="F3267">
        <v>0.03</v>
      </c>
      <c r="G3267">
        <v>1.02</v>
      </c>
      <c r="H3267">
        <v>29.392800000000001</v>
      </c>
      <c r="I3267">
        <f t="shared" si="51"/>
        <v>29.392800000000001</v>
      </c>
      <c r="J3267" t="e">
        <f>IF(#REF!&lt;0,#REF!," ")</f>
        <v>#REF!</v>
      </c>
      <c r="K3267">
        <v>2.4700000000000002</v>
      </c>
      <c r="L3267">
        <v>22</v>
      </c>
      <c r="M3267">
        <v>54.22</v>
      </c>
      <c r="N3267">
        <v>642</v>
      </c>
    </row>
    <row r="3268" spans="1:14" x14ac:dyDescent="0.25">
      <c r="A3268">
        <v>26292</v>
      </c>
      <c r="B3268">
        <v>88492</v>
      </c>
      <c r="C3268">
        <v>44428</v>
      </c>
      <c r="D3268">
        <v>44430</v>
      </c>
      <c r="E3268" t="s">
        <v>977</v>
      </c>
      <c r="F3268">
        <v>0.08</v>
      </c>
      <c r="G3268">
        <v>35.840000000000003</v>
      </c>
      <c r="H3268">
        <v>-83.439200000000014</v>
      </c>
      <c r="I3268" t="str">
        <f t="shared" si="51"/>
        <v xml:space="preserve"> </v>
      </c>
      <c r="J3268" t="e">
        <f>IF(#REF!&lt;0,#REF!," ")</f>
        <v>#REF!</v>
      </c>
      <c r="K3268">
        <v>100.98</v>
      </c>
      <c r="L3268">
        <v>1</v>
      </c>
      <c r="M3268">
        <v>112.28</v>
      </c>
      <c r="N3268">
        <v>1548</v>
      </c>
    </row>
    <row r="3269" spans="1:14" x14ac:dyDescent="0.25">
      <c r="A3269">
        <v>21074</v>
      </c>
      <c r="B3269">
        <v>88774</v>
      </c>
      <c r="C3269">
        <v>44429</v>
      </c>
      <c r="D3269">
        <v>44431</v>
      </c>
      <c r="E3269" t="s">
        <v>981</v>
      </c>
      <c r="F3269">
        <v>0.1</v>
      </c>
      <c r="G3269">
        <v>5.23</v>
      </c>
      <c r="H3269">
        <v>167.18819999999999</v>
      </c>
      <c r="I3269">
        <f t="shared" si="51"/>
        <v>167.18819999999999</v>
      </c>
      <c r="J3269" t="e">
        <f>IF(#REF!&lt;0,#REF!," ")</f>
        <v>#REF!</v>
      </c>
      <c r="K3269">
        <v>18.989999999999998</v>
      </c>
      <c r="L3269">
        <v>14</v>
      </c>
      <c r="M3269">
        <v>246.35</v>
      </c>
      <c r="N3269">
        <v>2984</v>
      </c>
    </row>
    <row r="3270" spans="1:14" x14ac:dyDescent="0.25">
      <c r="A3270">
        <v>21736</v>
      </c>
      <c r="B3270">
        <v>88843</v>
      </c>
      <c r="C3270">
        <v>44429</v>
      </c>
      <c r="D3270">
        <v>44431</v>
      </c>
      <c r="E3270" t="s">
        <v>978</v>
      </c>
      <c r="F3270">
        <v>0.06</v>
      </c>
      <c r="G3270">
        <v>1.25</v>
      </c>
      <c r="H3270">
        <v>-15.372</v>
      </c>
      <c r="I3270" t="str">
        <f t="shared" si="51"/>
        <v xml:space="preserve"> </v>
      </c>
      <c r="J3270" t="e">
        <f>IF(#REF!&lt;0,#REF!," ")</f>
        <v>#REF!</v>
      </c>
      <c r="K3270">
        <v>55.99</v>
      </c>
      <c r="L3270">
        <v>20</v>
      </c>
      <c r="M3270">
        <v>952.26</v>
      </c>
      <c r="N3270">
        <v>3379</v>
      </c>
    </row>
    <row r="3271" spans="1:14" x14ac:dyDescent="0.25">
      <c r="A3271">
        <v>22332</v>
      </c>
      <c r="B3271">
        <v>87307</v>
      </c>
      <c r="C3271">
        <v>44429</v>
      </c>
      <c r="D3271">
        <v>44430</v>
      </c>
      <c r="E3271" t="s">
        <v>978</v>
      </c>
      <c r="F3271">
        <v>0.1</v>
      </c>
      <c r="G3271">
        <v>1.6</v>
      </c>
      <c r="H3271">
        <v>64.839299999999994</v>
      </c>
      <c r="I3271">
        <f t="shared" si="51"/>
        <v>64.839299999999994</v>
      </c>
      <c r="J3271" t="e">
        <f>IF(#REF!&lt;0,#REF!," ")</f>
        <v>#REF!</v>
      </c>
      <c r="K3271">
        <v>6.98</v>
      </c>
      <c r="L3271">
        <v>14</v>
      </c>
      <c r="M3271">
        <v>93.97</v>
      </c>
      <c r="N3271">
        <v>96</v>
      </c>
    </row>
    <row r="3272" spans="1:14" x14ac:dyDescent="0.25">
      <c r="A3272">
        <v>22379</v>
      </c>
      <c r="B3272">
        <v>87816</v>
      </c>
      <c r="C3272">
        <v>44429</v>
      </c>
      <c r="D3272">
        <v>44434</v>
      </c>
      <c r="E3272" t="s">
        <v>980</v>
      </c>
      <c r="F3272">
        <v>0.02</v>
      </c>
      <c r="G3272">
        <v>5</v>
      </c>
      <c r="H3272">
        <v>63.735299999999995</v>
      </c>
      <c r="I3272">
        <f t="shared" si="51"/>
        <v>63.735299999999995</v>
      </c>
      <c r="J3272" t="e">
        <f>IF(#REF!&lt;0,#REF!," ")</f>
        <v>#REF!</v>
      </c>
      <c r="K3272">
        <v>14.34</v>
      </c>
      <c r="L3272">
        <v>6</v>
      </c>
      <c r="M3272">
        <v>92.37</v>
      </c>
      <c r="N3272">
        <v>693</v>
      </c>
    </row>
    <row r="3273" spans="1:14" x14ac:dyDescent="0.25">
      <c r="A3273">
        <v>23692</v>
      </c>
      <c r="B3273">
        <v>91128</v>
      </c>
      <c r="C3273">
        <v>44429</v>
      </c>
      <c r="D3273">
        <v>44430</v>
      </c>
      <c r="E3273" t="s">
        <v>979</v>
      </c>
      <c r="F3273">
        <v>0.06</v>
      </c>
      <c r="G3273">
        <v>24.49</v>
      </c>
      <c r="H3273">
        <v>-227.0744</v>
      </c>
      <c r="I3273" t="str">
        <f t="shared" si="51"/>
        <v xml:space="preserve"> </v>
      </c>
      <c r="J3273" t="e">
        <f>IF(#REF!&lt;0,#REF!," ")</f>
        <v>#REF!</v>
      </c>
      <c r="K3273">
        <v>140.81</v>
      </c>
      <c r="L3273">
        <v>11</v>
      </c>
      <c r="M3273">
        <v>1467.2</v>
      </c>
      <c r="N3273">
        <v>524</v>
      </c>
    </row>
    <row r="3274" spans="1:14" x14ac:dyDescent="0.25">
      <c r="A3274">
        <v>22387</v>
      </c>
      <c r="B3274">
        <v>89778</v>
      </c>
      <c r="C3274">
        <v>44430</v>
      </c>
      <c r="D3274">
        <v>44432</v>
      </c>
      <c r="E3274" t="s">
        <v>978</v>
      </c>
      <c r="F3274">
        <v>0.09</v>
      </c>
      <c r="G3274">
        <v>19.989999999999998</v>
      </c>
      <c r="H3274">
        <v>2221.4135999999999</v>
      </c>
      <c r="I3274">
        <f t="shared" si="51"/>
        <v>2221.4135999999999</v>
      </c>
      <c r="J3274" t="e">
        <f>IF(#REF!&lt;0,#REF!," ")</f>
        <v>#REF!</v>
      </c>
      <c r="K3274">
        <v>363.25</v>
      </c>
      <c r="L3274">
        <v>9</v>
      </c>
      <c r="M3274">
        <v>3219.44</v>
      </c>
      <c r="N3274">
        <v>1765</v>
      </c>
    </row>
    <row r="3275" spans="1:14" x14ac:dyDescent="0.25">
      <c r="A3275">
        <v>23121</v>
      </c>
      <c r="B3275">
        <v>86878</v>
      </c>
      <c r="C3275">
        <v>44430</v>
      </c>
      <c r="D3275">
        <v>44431</v>
      </c>
      <c r="E3275" t="s">
        <v>978</v>
      </c>
      <c r="F3275">
        <v>7.0000000000000007E-2</v>
      </c>
      <c r="G3275">
        <v>1.49</v>
      </c>
      <c r="H3275">
        <v>373.47629999999998</v>
      </c>
      <c r="I3275">
        <f t="shared" si="51"/>
        <v>373.47629999999998</v>
      </c>
      <c r="J3275" t="e">
        <f>IF(#REF!&lt;0,#REF!," ")</f>
        <v>#REF!</v>
      </c>
      <c r="K3275">
        <v>28.53</v>
      </c>
      <c r="L3275">
        <v>20</v>
      </c>
      <c r="M3275">
        <v>541.27</v>
      </c>
      <c r="N3275">
        <v>2012</v>
      </c>
    </row>
    <row r="3276" spans="1:14" x14ac:dyDescent="0.25">
      <c r="A3276">
        <v>6976</v>
      </c>
      <c r="B3276">
        <v>49831</v>
      </c>
      <c r="C3276">
        <v>44431</v>
      </c>
      <c r="D3276">
        <v>44433</v>
      </c>
      <c r="E3276" t="s">
        <v>981</v>
      </c>
      <c r="F3276">
        <v>0.01</v>
      </c>
      <c r="G3276">
        <v>4.53</v>
      </c>
      <c r="H3276">
        <v>-58.24</v>
      </c>
      <c r="I3276" t="str">
        <f t="shared" si="51"/>
        <v xml:space="preserve"> </v>
      </c>
      <c r="J3276" t="e">
        <f>IF(#REF!&lt;0,#REF!," ")</f>
        <v>#REF!</v>
      </c>
      <c r="K3276">
        <v>15.14</v>
      </c>
      <c r="L3276">
        <v>32</v>
      </c>
      <c r="M3276">
        <v>487.68</v>
      </c>
      <c r="N3276">
        <v>478</v>
      </c>
    </row>
    <row r="3277" spans="1:14" x14ac:dyDescent="0.25">
      <c r="A3277">
        <v>18509</v>
      </c>
      <c r="B3277">
        <v>88300</v>
      </c>
      <c r="C3277">
        <v>44431</v>
      </c>
      <c r="D3277">
        <v>44433</v>
      </c>
      <c r="E3277" t="s">
        <v>977</v>
      </c>
      <c r="F3277">
        <v>0.04</v>
      </c>
      <c r="G3277">
        <v>6.5</v>
      </c>
      <c r="H3277">
        <v>802.1739</v>
      </c>
      <c r="I3277">
        <f t="shared" si="51"/>
        <v>802.1739</v>
      </c>
      <c r="J3277" t="e">
        <f>IF(#REF!&lt;0,#REF!," ")</f>
        <v>#REF!</v>
      </c>
      <c r="K3277">
        <v>152.47999999999999</v>
      </c>
      <c r="L3277">
        <v>22</v>
      </c>
      <c r="M3277">
        <v>3445.81</v>
      </c>
      <c r="N3277">
        <v>2577</v>
      </c>
    </row>
    <row r="3278" spans="1:14" x14ac:dyDescent="0.25">
      <c r="A3278">
        <v>19495</v>
      </c>
      <c r="B3278">
        <v>90232</v>
      </c>
      <c r="C3278">
        <v>44431</v>
      </c>
      <c r="D3278">
        <v>44432</v>
      </c>
      <c r="E3278" t="s">
        <v>979</v>
      </c>
      <c r="F3278">
        <v>0</v>
      </c>
      <c r="G3278">
        <v>4.0999999999999996</v>
      </c>
      <c r="H3278">
        <v>99.353099999999998</v>
      </c>
      <c r="I3278">
        <f t="shared" si="51"/>
        <v>99.353099999999998</v>
      </c>
      <c r="J3278" t="e">
        <f>IF(#REF!&lt;0,#REF!," ")</f>
        <v>#REF!</v>
      </c>
      <c r="K3278">
        <v>19.84</v>
      </c>
      <c r="L3278">
        <v>7</v>
      </c>
      <c r="M3278">
        <v>143.99</v>
      </c>
      <c r="N3278">
        <v>1568</v>
      </c>
    </row>
    <row r="3279" spans="1:14" x14ac:dyDescent="0.25">
      <c r="A3279">
        <v>19650</v>
      </c>
      <c r="B3279">
        <v>90389</v>
      </c>
      <c r="C3279">
        <v>44431</v>
      </c>
      <c r="D3279">
        <v>44431</v>
      </c>
      <c r="E3279" t="s">
        <v>980</v>
      </c>
      <c r="F3279">
        <v>0.03</v>
      </c>
      <c r="G3279">
        <v>14</v>
      </c>
      <c r="H3279">
        <v>1450.4903999999997</v>
      </c>
      <c r="I3279">
        <f t="shared" si="51"/>
        <v>1450.4903999999997</v>
      </c>
      <c r="J3279" t="e">
        <f>IF(#REF!&lt;0,#REF!," ")</f>
        <v>#REF!</v>
      </c>
      <c r="K3279">
        <v>100.97</v>
      </c>
      <c r="L3279">
        <v>20</v>
      </c>
      <c r="M3279">
        <v>2102.16</v>
      </c>
      <c r="N3279">
        <v>2155</v>
      </c>
    </row>
    <row r="3280" spans="1:14" x14ac:dyDescent="0.25">
      <c r="A3280">
        <v>24460</v>
      </c>
      <c r="B3280">
        <v>89973</v>
      </c>
      <c r="C3280">
        <v>44431</v>
      </c>
      <c r="D3280">
        <v>44431</v>
      </c>
      <c r="E3280" t="s">
        <v>977</v>
      </c>
      <c r="F3280">
        <v>0.08</v>
      </c>
      <c r="G3280">
        <v>5.3</v>
      </c>
      <c r="H3280">
        <v>-26.842399999999998</v>
      </c>
      <c r="I3280" t="str">
        <f t="shared" si="51"/>
        <v xml:space="preserve"> </v>
      </c>
      <c r="J3280" t="e">
        <f>IF(#REF!&lt;0,#REF!," ")</f>
        <v>#REF!</v>
      </c>
      <c r="K3280">
        <v>5.58</v>
      </c>
      <c r="L3280">
        <v>12</v>
      </c>
      <c r="M3280">
        <v>68.36</v>
      </c>
      <c r="N3280">
        <v>2225</v>
      </c>
    </row>
    <row r="3281" spans="1:14" x14ac:dyDescent="0.25">
      <c r="A3281">
        <v>24976</v>
      </c>
      <c r="B3281">
        <v>87741</v>
      </c>
      <c r="C3281">
        <v>44431</v>
      </c>
      <c r="D3281">
        <v>44433</v>
      </c>
      <c r="E3281" t="s">
        <v>981</v>
      </c>
      <c r="F3281">
        <v>0.01</v>
      </c>
      <c r="G3281">
        <v>4.53</v>
      </c>
      <c r="H3281">
        <v>-30.284800000000001</v>
      </c>
      <c r="I3281" t="str">
        <f t="shared" si="51"/>
        <v xml:space="preserve"> </v>
      </c>
      <c r="J3281" t="e">
        <f>IF(#REF!&lt;0,#REF!," ")</f>
        <v>#REF!</v>
      </c>
      <c r="K3281">
        <v>15.14</v>
      </c>
      <c r="L3281">
        <v>8</v>
      </c>
      <c r="M3281">
        <v>121.92</v>
      </c>
      <c r="N3281">
        <v>479</v>
      </c>
    </row>
    <row r="3282" spans="1:14" x14ac:dyDescent="0.25">
      <c r="A3282">
        <v>25073</v>
      </c>
      <c r="B3282">
        <v>90417</v>
      </c>
      <c r="C3282">
        <v>44431</v>
      </c>
      <c r="D3282">
        <v>44436</v>
      </c>
      <c r="E3282" t="s">
        <v>980</v>
      </c>
      <c r="F3282">
        <v>0.09</v>
      </c>
      <c r="G3282">
        <v>8.99</v>
      </c>
      <c r="H3282">
        <v>-30.019600000000001</v>
      </c>
      <c r="I3282" t="str">
        <f t="shared" si="51"/>
        <v xml:space="preserve"> </v>
      </c>
      <c r="J3282" t="e">
        <f>IF(#REF!&lt;0,#REF!," ")</f>
        <v>#REF!</v>
      </c>
      <c r="K3282">
        <v>22.99</v>
      </c>
      <c r="L3282">
        <v>17</v>
      </c>
      <c r="M3282">
        <v>370.35</v>
      </c>
      <c r="N3282">
        <v>1950</v>
      </c>
    </row>
    <row r="3283" spans="1:14" x14ac:dyDescent="0.25">
      <c r="A3283">
        <v>1497</v>
      </c>
      <c r="B3283">
        <v>10819</v>
      </c>
      <c r="C3283">
        <v>44432</v>
      </c>
      <c r="D3283">
        <v>44432</v>
      </c>
      <c r="E3283" t="s">
        <v>981</v>
      </c>
      <c r="F3283">
        <v>0.06</v>
      </c>
      <c r="G3283">
        <v>9.5399999999999991</v>
      </c>
      <c r="H3283">
        <v>-197.39</v>
      </c>
      <c r="I3283" t="str">
        <f t="shared" si="51"/>
        <v xml:space="preserve"> </v>
      </c>
      <c r="J3283" t="e">
        <f>IF(#REF!&lt;0,#REF!," ")</f>
        <v>#REF!</v>
      </c>
      <c r="K3283">
        <v>6.48</v>
      </c>
      <c r="L3283">
        <v>63</v>
      </c>
      <c r="M3283">
        <v>420.1</v>
      </c>
      <c r="N3283">
        <v>2382</v>
      </c>
    </row>
    <row r="3284" spans="1:14" x14ac:dyDescent="0.25">
      <c r="A3284">
        <v>1590</v>
      </c>
      <c r="B3284">
        <v>11460</v>
      </c>
      <c r="C3284">
        <v>44432</v>
      </c>
      <c r="D3284">
        <v>44434</v>
      </c>
      <c r="E3284" t="s">
        <v>977</v>
      </c>
      <c r="F3284">
        <v>0.09</v>
      </c>
      <c r="G3284">
        <v>0.5</v>
      </c>
      <c r="H3284">
        <v>37.79</v>
      </c>
      <c r="I3284">
        <f t="shared" si="51"/>
        <v>37.79</v>
      </c>
      <c r="J3284" t="e">
        <f>IF(#REF!&lt;0,#REF!," ")</f>
        <v>#REF!</v>
      </c>
      <c r="K3284">
        <v>3.69</v>
      </c>
      <c r="L3284">
        <v>54</v>
      </c>
      <c r="M3284">
        <v>184.03</v>
      </c>
      <c r="N3284">
        <v>563</v>
      </c>
    </row>
    <row r="3285" spans="1:14" x14ac:dyDescent="0.25">
      <c r="A3285">
        <v>19497</v>
      </c>
      <c r="B3285">
        <v>86656</v>
      </c>
      <c r="C3285">
        <v>44432</v>
      </c>
      <c r="D3285">
        <v>44432</v>
      </c>
      <c r="E3285" t="s">
        <v>981</v>
      </c>
      <c r="F3285">
        <v>0.06</v>
      </c>
      <c r="G3285">
        <v>9.5399999999999991</v>
      </c>
      <c r="H3285">
        <v>-102.64279999999999</v>
      </c>
      <c r="I3285" t="str">
        <f t="shared" si="51"/>
        <v xml:space="preserve"> </v>
      </c>
      <c r="J3285" t="e">
        <f>IF(#REF!&lt;0,#REF!," ")</f>
        <v>#REF!</v>
      </c>
      <c r="K3285">
        <v>6.48</v>
      </c>
      <c r="L3285">
        <v>16</v>
      </c>
      <c r="M3285">
        <v>106.69</v>
      </c>
      <c r="N3285">
        <v>2380</v>
      </c>
    </row>
    <row r="3286" spans="1:14" x14ac:dyDescent="0.25">
      <c r="A3286">
        <v>19590</v>
      </c>
      <c r="B3286">
        <v>86353</v>
      </c>
      <c r="C3286">
        <v>44432</v>
      </c>
      <c r="D3286">
        <v>44434</v>
      </c>
      <c r="E3286" t="s">
        <v>977</v>
      </c>
      <c r="F3286">
        <v>0.09</v>
      </c>
      <c r="G3286">
        <v>0.5</v>
      </c>
      <c r="H3286">
        <v>32.919899999999998</v>
      </c>
      <c r="I3286">
        <f t="shared" si="51"/>
        <v>32.919899999999998</v>
      </c>
      <c r="J3286" t="e">
        <f>IF(#REF!&lt;0,#REF!," ")</f>
        <v>#REF!</v>
      </c>
      <c r="K3286">
        <v>3.69</v>
      </c>
      <c r="L3286">
        <v>14</v>
      </c>
      <c r="M3286">
        <v>47.71</v>
      </c>
      <c r="N3286">
        <v>561</v>
      </c>
    </row>
    <row r="3287" spans="1:14" x14ac:dyDescent="0.25">
      <c r="A3287">
        <v>22809</v>
      </c>
      <c r="B3287">
        <v>86981</v>
      </c>
      <c r="C3287">
        <v>44432</v>
      </c>
      <c r="D3287">
        <v>44434</v>
      </c>
      <c r="E3287" t="s">
        <v>977</v>
      </c>
      <c r="F3287">
        <v>0.04</v>
      </c>
      <c r="G3287">
        <v>5.3</v>
      </c>
      <c r="H3287">
        <v>223.09769999999997</v>
      </c>
      <c r="I3287">
        <f t="shared" si="51"/>
        <v>223.09769999999997</v>
      </c>
      <c r="J3287" t="e">
        <f>IF(#REF!&lt;0,#REF!," ")</f>
        <v>#REF!</v>
      </c>
      <c r="K3287">
        <v>14.2</v>
      </c>
      <c r="L3287">
        <v>22</v>
      </c>
      <c r="M3287">
        <v>323.33</v>
      </c>
      <c r="N3287">
        <v>2784</v>
      </c>
    </row>
    <row r="3288" spans="1:14" x14ac:dyDescent="0.25">
      <c r="A3288">
        <v>22810</v>
      </c>
      <c r="B3288">
        <v>86981</v>
      </c>
      <c r="C3288">
        <v>44432</v>
      </c>
      <c r="D3288">
        <v>44434</v>
      </c>
      <c r="E3288" t="s">
        <v>977</v>
      </c>
      <c r="F3288">
        <v>0.03</v>
      </c>
      <c r="G3288">
        <v>4.92</v>
      </c>
      <c r="H3288">
        <v>322.21620000000001</v>
      </c>
      <c r="I3288">
        <f t="shared" si="51"/>
        <v>322.21620000000001</v>
      </c>
      <c r="J3288" t="e">
        <f>IF(#REF!&lt;0,#REF!," ")</f>
        <v>#REF!</v>
      </c>
      <c r="K3288">
        <v>35.44</v>
      </c>
      <c r="L3288">
        <v>13</v>
      </c>
      <c r="M3288">
        <v>466.98</v>
      </c>
      <c r="N3288">
        <v>2784</v>
      </c>
    </row>
    <row r="3289" spans="1:14" x14ac:dyDescent="0.25">
      <c r="A3289">
        <v>22855</v>
      </c>
      <c r="B3289">
        <v>87198</v>
      </c>
      <c r="C3289">
        <v>44432</v>
      </c>
      <c r="D3289">
        <v>44434</v>
      </c>
      <c r="E3289" t="s">
        <v>980</v>
      </c>
      <c r="F3289">
        <v>0.1</v>
      </c>
      <c r="G3289">
        <v>1.99</v>
      </c>
      <c r="H3289">
        <v>85.573599999999999</v>
      </c>
      <c r="I3289">
        <f t="shared" si="51"/>
        <v>85.573599999999999</v>
      </c>
      <c r="J3289" t="e">
        <f>IF(#REF!&lt;0,#REF!," ")</f>
        <v>#REF!</v>
      </c>
      <c r="K3289">
        <v>28.38</v>
      </c>
      <c r="L3289">
        <v>10</v>
      </c>
      <c r="M3289">
        <v>255.42</v>
      </c>
      <c r="N3289">
        <v>1726</v>
      </c>
    </row>
    <row r="3290" spans="1:14" x14ac:dyDescent="0.25">
      <c r="A3290">
        <v>22856</v>
      </c>
      <c r="B3290">
        <v>87198</v>
      </c>
      <c r="C3290">
        <v>44432</v>
      </c>
      <c r="D3290">
        <v>44436</v>
      </c>
      <c r="E3290" t="s">
        <v>980</v>
      </c>
      <c r="F3290">
        <v>0.03</v>
      </c>
      <c r="G3290">
        <v>9.0299999999999994</v>
      </c>
      <c r="H3290">
        <v>33.699599999999997</v>
      </c>
      <c r="I3290">
        <f t="shared" si="51"/>
        <v>33.699599999999997</v>
      </c>
      <c r="J3290" t="e">
        <f>IF(#REF!&lt;0,#REF!," ")</f>
        <v>#REF!</v>
      </c>
      <c r="K3290">
        <v>18.97</v>
      </c>
      <c r="L3290">
        <v>9</v>
      </c>
      <c r="M3290">
        <v>173.2</v>
      </c>
      <c r="N3290">
        <v>1726</v>
      </c>
    </row>
    <row r="3291" spans="1:14" x14ac:dyDescent="0.25">
      <c r="A3291">
        <v>25274</v>
      </c>
      <c r="B3291">
        <v>86375</v>
      </c>
      <c r="C3291">
        <v>44432</v>
      </c>
      <c r="D3291">
        <v>44433</v>
      </c>
      <c r="E3291" t="s">
        <v>979</v>
      </c>
      <c r="F3291">
        <v>0.01</v>
      </c>
      <c r="G3291">
        <v>8.68</v>
      </c>
      <c r="H3291">
        <v>312.28019999999998</v>
      </c>
      <c r="I3291">
        <f t="shared" si="51"/>
        <v>312.28019999999998</v>
      </c>
      <c r="J3291" t="e">
        <f>IF(#REF!&lt;0,#REF!," ")</f>
        <v>#REF!</v>
      </c>
      <c r="K3291">
        <v>19.98</v>
      </c>
      <c r="L3291">
        <v>21</v>
      </c>
      <c r="M3291">
        <v>452.58</v>
      </c>
      <c r="N3291">
        <v>2399</v>
      </c>
    </row>
    <row r="3292" spans="1:14" x14ac:dyDescent="0.25">
      <c r="A3292">
        <v>19980</v>
      </c>
      <c r="B3292">
        <v>89223</v>
      </c>
      <c r="C3292">
        <v>44433</v>
      </c>
      <c r="D3292">
        <v>44435</v>
      </c>
      <c r="E3292" t="s">
        <v>979</v>
      </c>
      <c r="F3292">
        <v>0</v>
      </c>
      <c r="G3292">
        <v>0.7</v>
      </c>
      <c r="H3292">
        <v>-69.085099999999997</v>
      </c>
      <c r="I3292" t="str">
        <f t="shared" si="51"/>
        <v xml:space="preserve"> </v>
      </c>
      <c r="J3292" t="e">
        <f>IF(#REF!&lt;0,#REF!," ")</f>
        <v>#REF!</v>
      </c>
      <c r="K3292">
        <v>1.1399999999999999</v>
      </c>
      <c r="L3292">
        <v>2</v>
      </c>
      <c r="M3292">
        <v>2.66</v>
      </c>
      <c r="N3292">
        <v>2453</v>
      </c>
    </row>
    <row r="3293" spans="1:14" x14ac:dyDescent="0.25">
      <c r="A3293">
        <v>6517</v>
      </c>
      <c r="B3293">
        <v>46375</v>
      </c>
      <c r="C3293">
        <v>44434</v>
      </c>
      <c r="D3293">
        <v>44436</v>
      </c>
      <c r="E3293" t="s">
        <v>978</v>
      </c>
      <c r="F3293">
        <v>0.02</v>
      </c>
      <c r="G3293">
        <v>5.09</v>
      </c>
      <c r="H3293">
        <v>389.07</v>
      </c>
      <c r="I3293">
        <f t="shared" si="51"/>
        <v>389.07</v>
      </c>
      <c r="J3293" t="e">
        <f>IF(#REF!&lt;0,#REF!," ")</f>
        <v>#REF!</v>
      </c>
      <c r="K3293">
        <v>35.44</v>
      </c>
      <c r="L3293">
        <v>43</v>
      </c>
      <c r="M3293">
        <v>1622.03</v>
      </c>
      <c r="N3293">
        <v>2565</v>
      </c>
    </row>
    <row r="3294" spans="1:14" x14ac:dyDescent="0.25">
      <c r="A3294">
        <v>6518</v>
      </c>
      <c r="B3294">
        <v>46375</v>
      </c>
      <c r="C3294">
        <v>44434</v>
      </c>
      <c r="D3294">
        <v>44435</v>
      </c>
      <c r="E3294" t="s">
        <v>978</v>
      </c>
      <c r="F3294">
        <v>0.08</v>
      </c>
      <c r="G3294">
        <v>5.26</v>
      </c>
      <c r="H3294">
        <v>162.108</v>
      </c>
      <c r="I3294">
        <f t="shared" si="51"/>
        <v>162.108</v>
      </c>
      <c r="J3294" t="e">
        <f>IF(#REF!&lt;0,#REF!," ")</f>
        <v>#REF!</v>
      </c>
      <c r="K3294">
        <v>125.99</v>
      </c>
      <c r="L3294">
        <v>29</v>
      </c>
      <c r="M3294">
        <v>3085.78</v>
      </c>
      <c r="N3294">
        <v>2565</v>
      </c>
    </row>
    <row r="3295" spans="1:14" x14ac:dyDescent="0.25">
      <c r="A3295">
        <v>6744</v>
      </c>
      <c r="B3295">
        <v>48032</v>
      </c>
      <c r="C3295">
        <v>44434</v>
      </c>
      <c r="D3295">
        <v>44435</v>
      </c>
      <c r="E3295" t="s">
        <v>977</v>
      </c>
      <c r="F3295">
        <v>0.09</v>
      </c>
      <c r="G3295">
        <v>9.23</v>
      </c>
      <c r="H3295">
        <v>-283.31</v>
      </c>
      <c r="I3295" t="str">
        <f t="shared" si="51"/>
        <v xml:space="preserve"> </v>
      </c>
      <c r="J3295" t="e">
        <f>IF(#REF!&lt;0,#REF!," ")</f>
        <v>#REF!</v>
      </c>
      <c r="K3295">
        <v>7.77</v>
      </c>
      <c r="L3295">
        <v>76</v>
      </c>
      <c r="M3295">
        <v>559.45000000000005</v>
      </c>
      <c r="N3295">
        <v>1723</v>
      </c>
    </row>
    <row r="3296" spans="1:14" x14ac:dyDescent="0.25">
      <c r="A3296">
        <v>6745</v>
      </c>
      <c r="B3296">
        <v>48032</v>
      </c>
      <c r="C3296">
        <v>44434</v>
      </c>
      <c r="D3296">
        <v>44435</v>
      </c>
      <c r="E3296" t="s">
        <v>977</v>
      </c>
      <c r="F3296">
        <v>7.0000000000000007E-2</v>
      </c>
      <c r="G3296">
        <v>4.53</v>
      </c>
      <c r="H3296">
        <v>-104.43</v>
      </c>
      <c r="I3296" t="str">
        <f t="shared" si="51"/>
        <v xml:space="preserve"> </v>
      </c>
      <c r="J3296" t="e">
        <f>IF(#REF!&lt;0,#REF!," ")</f>
        <v>#REF!</v>
      </c>
      <c r="K3296">
        <v>15.14</v>
      </c>
      <c r="L3296">
        <v>52</v>
      </c>
      <c r="M3296">
        <v>740.3</v>
      </c>
      <c r="N3296">
        <v>1723</v>
      </c>
    </row>
    <row r="3297" spans="1:14" x14ac:dyDescent="0.25">
      <c r="A3297">
        <v>19924</v>
      </c>
      <c r="B3297">
        <v>87209</v>
      </c>
      <c r="C3297">
        <v>44434</v>
      </c>
      <c r="D3297">
        <v>44436</v>
      </c>
      <c r="E3297" t="s">
        <v>977</v>
      </c>
      <c r="F3297">
        <v>0.08</v>
      </c>
      <c r="G3297">
        <v>13.99</v>
      </c>
      <c r="H3297">
        <v>1248.8879999999999</v>
      </c>
      <c r="I3297">
        <f t="shared" si="51"/>
        <v>1248.8879999999999</v>
      </c>
      <c r="J3297" t="e">
        <f>IF(#REF!&lt;0,#REF!," ")</f>
        <v>#REF!</v>
      </c>
      <c r="K3297">
        <v>21.66</v>
      </c>
      <c r="L3297">
        <v>13</v>
      </c>
      <c r="M3297">
        <v>267.92</v>
      </c>
      <c r="N3297">
        <v>2527</v>
      </c>
    </row>
    <row r="3298" spans="1:14" x14ac:dyDescent="0.25">
      <c r="A3298">
        <v>19925</v>
      </c>
      <c r="B3298">
        <v>87209</v>
      </c>
      <c r="C3298">
        <v>44434</v>
      </c>
      <c r="D3298">
        <v>44436</v>
      </c>
      <c r="E3298" t="s">
        <v>977</v>
      </c>
      <c r="F3298">
        <v>0.01</v>
      </c>
      <c r="G3298">
        <v>3.3</v>
      </c>
      <c r="H3298">
        <v>-46.76</v>
      </c>
      <c r="I3298" t="str">
        <f t="shared" si="51"/>
        <v xml:space="preserve"> </v>
      </c>
      <c r="J3298" t="e">
        <f>IF(#REF!&lt;0,#REF!," ")</f>
        <v>#REF!</v>
      </c>
      <c r="K3298">
        <v>35.99</v>
      </c>
      <c r="L3298">
        <v>20</v>
      </c>
      <c r="M3298">
        <v>623.88</v>
      </c>
      <c r="N3298">
        <v>2527</v>
      </c>
    </row>
    <row r="3299" spans="1:14" x14ac:dyDescent="0.25">
      <c r="A3299">
        <v>19926</v>
      </c>
      <c r="B3299">
        <v>87209</v>
      </c>
      <c r="C3299">
        <v>44434</v>
      </c>
      <c r="D3299">
        <v>44435</v>
      </c>
      <c r="E3299" t="s">
        <v>977</v>
      </c>
      <c r="F3299">
        <v>0.06</v>
      </c>
      <c r="G3299">
        <v>8.99</v>
      </c>
      <c r="H3299">
        <v>70.99199999999999</v>
      </c>
      <c r="I3299">
        <f t="shared" si="51"/>
        <v>70.99199999999999</v>
      </c>
      <c r="J3299" t="e">
        <f>IF(#REF!&lt;0,#REF!," ")</f>
        <v>#REF!</v>
      </c>
      <c r="K3299">
        <v>155.99</v>
      </c>
      <c r="L3299">
        <v>5</v>
      </c>
      <c r="M3299">
        <v>623.17999999999995</v>
      </c>
      <c r="N3299">
        <v>2527</v>
      </c>
    </row>
    <row r="3300" spans="1:14" x14ac:dyDescent="0.25">
      <c r="A3300">
        <v>19927</v>
      </c>
      <c r="B3300">
        <v>87209</v>
      </c>
      <c r="C3300">
        <v>44434</v>
      </c>
      <c r="D3300">
        <v>44436</v>
      </c>
      <c r="E3300" t="s">
        <v>977</v>
      </c>
      <c r="F3300">
        <v>0.05</v>
      </c>
      <c r="G3300">
        <v>69.64</v>
      </c>
      <c r="H3300">
        <v>-108.19200000000001</v>
      </c>
      <c r="I3300" t="str">
        <f t="shared" si="51"/>
        <v xml:space="preserve"> </v>
      </c>
      <c r="J3300" t="e">
        <f>IF(#REF!&lt;0,#REF!," ")</f>
        <v>#REF!</v>
      </c>
      <c r="K3300">
        <v>218.75</v>
      </c>
      <c r="L3300">
        <v>5</v>
      </c>
      <c r="M3300">
        <v>854.46</v>
      </c>
      <c r="N3300">
        <v>2525</v>
      </c>
    </row>
    <row r="3301" spans="1:14" x14ac:dyDescent="0.25">
      <c r="A3301">
        <v>21355</v>
      </c>
      <c r="B3301">
        <v>89107</v>
      </c>
      <c r="C3301">
        <v>44434</v>
      </c>
      <c r="D3301">
        <v>44441</v>
      </c>
      <c r="E3301" t="s">
        <v>980</v>
      </c>
      <c r="F3301">
        <v>0.08</v>
      </c>
      <c r="G3301">
        <v>1.99</v>
      </c>
      <c r="H3301">
        <v>169.31219999999999</v>
      </c>
      <c r="I3301">
        <f t="shared" si="51"/>
        <v>169.31219999999999</v>
      </c>
      <c r="J3301" t="e">
        <f>IF(#REF!&lt;0,#REF!," ")</f>
        <v>#REF!</v>
      </c>
      <c r="K3301">
        <v>20.89</v>
      </c>
      <c r="L3301">
        <v>12</v>
      </c>
      <c r="M3301">
        <v>245.38</v>
      </c>
      <c r="N3301">
        <v>1770</v>
      </c>
    </row>
    <row r="3302" spans="1:14" x14ac:dyDescent="0.25">
      <c r="A3302">
        <v>21356</v>
      </c>
      <c r="B3302">
        <v>89107</v>
      </c>
      <c r="C3302">
        <v>44434</v>
      </c>
      <c r="D3302">
        <v>44441</v>
      </c>
      <c r="E3302" t="s">
        <v>980</v>
      </c>
      <c r="F3302">
        <v>0.06</v>
      </c>
      <c r="G3302">
        <v>6.97</v>
      </c>
      <c r="H3302">
        <v>-7.2539999999999996</v>
      </c>
      <c r="I3302" t="str">
        <f t="shared" si="51"/>
        <v xml:space="preserve"> </v>
      </c>
      <c r="J3302" t="e">
        <f>IF(#REF!&lt;0,#REF!," ")</f>
        <v>#REF!</v>
      </c>
      <c r="K3302">
        <v>11.58</v>
      </c>
      <c r="L3302">
        <v>13</v>
      </c>
      <c r="M3302">
        <v>147.57</v>
      </c>
      <c r="N3302">
        <v>1770</v>
      </c>
    </row>
    <row r="3303" spans="1:14" x14ac:dyDescent="0.25">
      <c r="A3303">
        <v>21357</v>
      </c>
      <c r="B3303">
        <v>89107</v>
      </c>
      <c r="C3303">
        <v>44434</v>
      </c>
      <c r="D3303">
        <v>44438</v>
      </c>
      <c r="E3303" t="s">
        <v>980</v>
      </c>
      <c r="F3303">
        <v>0.09</v>
      </c>
      <c r="G3303">
        <v>0.5</v>
      </c>
      <c r="H3303">
        <v>50.901299999999992</v>
      </c>
      <c r="I3303">
        <f t="shared" si="51"/>
        <v>50.901299999999992</v>
      </c>
      <c r="J3303" t="e">
        <f>IF(#REF!&lt;0,#REF!," ")</f>
        <v>#REF!</v>
      </c>
      <c r="K3303">
        <v>4.13</v>
      </c>
      <c r="L3303">
        <v>19</v>
      </c>
      <c r="M3303">
        <v>73.77</v>
      </c>
      <c r="N3303">
        <v>1770</v>
      </c>
    </row>
    <row r="3304" spans="1:14" x14ac:dyDescent="0.25">
      <c r="A3304">
        <v>21940</v>
      </c>
      <c r="B3304">
        <v>85845</v>
      </c>
      <c r="C3304">
        <v>44434</v>
      </c>
      <c r="D3304">
        <v>44436</v>
      </c>
      <c r="E3304" t="s">
        <v>980</v>
      </c>
      <c r="F3304">
        <v>0.08</v>
      </c>
      <c r="G3304">
        <v>4</v>
      </c>
      <c r="H3304">
        <v>-22.859200000000001</v>
      </c>
      <c r="I3304" t="str">
        <f t="shared" si="51"/>
        <v xml:space="preserve"> </v>
      </c>
      <c r="J3304" t="e">
        <f>IF(#REF!&lt;0,#REF!," ")</f>
        <v>#REF!</v>
      </c>
      <c r="K3304">
        <v>27.48</v>
      </c>
      <c r="L3304">
        <v>10</v>
      </c>
      <c r="M3304">
        <v>274.77999999999997</v>
      </c>
      <c r="N3304">
        <v>1799</v>
      </c>
    </row>
    <row r="3305" spans="1:14" x14ac:dyDescent="0.25">
      <c r="A3305">
        <v>24061</v>
      </c>
      <c r="B3305">
        <v>89659</v>
      </c>
      <c r="C3305">
        <v>44434</v>
      </c>
      <c r="D3305">
        <v>44436</v>
      </c>
      <c r="E3305" t="s">
        <v>980</v>
      </c>
      <c r="F3305">
        <v>0</v>
      </c>
      <c r="G3305">
        <v>1.99</v>
      </c>
      <c r="H3305">
        <v>-26.348400000000002</v>
      </c>
      <c r="I3305" t="str">
        <f t="shared" si="51"/>
        <v xml:space="preserve"> </v>
      </c>
      <c r="J3305" t="e">
        <f>IF(#REF!&lt;0,#REF!," ")</f>
        <v>#REF!</v>
      </c>
      <c r="K3305">
        <v>35.409999999999997</v>
      </c>
      <c r="L3305">
        <v>2</v>
      </c>
      <c r="M3305">
        <v>70.819999999999993</v>
      </c>
      <c r="N3305">
        <v>2584</v>
      </c>
    </row>
    <row r="3306" spans="1:14" x14ac:dyDescent="0.25">
      <c r="A3306">
        <v>24517</v>
      </c>
      <c r="B3306">
        <v>91448</v>
      </c>
      <c r="C3306">
        <v>44434</v>
      </c>
      <c r="D3306">
        <v>44436</v>
      </c>
      <c r="E3306" t="s">
        <v>978</v>
      </c>
      <c r="F3306">
        <v>0.02</v>
      </c>
      <c r="G3306">
        <v>5.09</v>
      </c>
      <c r="H3306">
        <v>286.30859999999996</v>
      </c>
      <c r="I3306">
        <f t="shared" si="51"/>
        <v>286.30859999999996</v>
      </c>
      <c r="J3306" t="e">
        <f>IF(#REF!&lt;0,#REF!," ")</f>
        <v>#REF!</v>
      </c>
      <c r="K3306">
        <v>35.44</v>
      </c>
      <c r="L3306">
        <v>11</v>
      </c>
      <c r="M3306">
        <v>414.94</v>
      </c>
      <c r="N3306">
        <v>2563</v>
      </c>
    </row>
    <row r="3307" spans="1:14" x14ac:dyDescent="0.25">
      <c r="A3307">
        <v>24518</v>
      </c>
      <c r="B3307">
        <v>91448</v>
      </c>
      <c r="C3307">
        <v>44434</v>
      </c>
      <c r="D3307">
        <v>44435</v>
      </c>
      <c r="E3307" t="s">
        <v>978</v>
      </c>
      <c r="F3307">
        <v>0.08</v>
      </c>
      <c r="G3307">
        <v>5.26</v>
      </c>
      <c r="H3307">
        <v>239.91984000000002</v>
      </c>
      <c r="I3307">
        <f t="shared" si="51"/>
        <v>239.91984000000002</v>
      </c>
      <c r="J3307" t="e">
        <f>IF(#REF!&lt;0,#REF!," ")</f>
        <v>#REF!</v>
      </c>
      <c r="K3307">
        <v>125.99</v>
      </c>
      <c r="L3307">
        <v>7</v>
      </c>
      <c r="M3307">
        <v>744.84</v>
      </c>
      <c r="N3307">
        <v>2563</v>
      </c>
    </row>
    <row r="3308" spans="1:14" x14ac:dyDescent="0.25">
      <c r="A3308">
        <v>24744</v>
      </c>
      <c r="B3308">
        <v>90790</v>
      </c>
      <c r="C3308">
        <v>44434</v>
      </c>
      <c r="D3308">
        <v>44435</v>
      </c>
      <c r="E3308" t="s">
        <v>977</v>
      </c>
      <c r="F3308">
        <v>0.09</v>
      </c>
      <c r="G3308">
        <v>9.23</v>
      </c>
      <c r="H3308">
        <v>-12.838000000000001</v>
      </c>
      <c r="I3308" t="str">
        <f t="shared" si="51"/>
        <v xml:space="preserve"> </v>
      </c>
      <c r="J3308" t="e">
        <f>IF(#REF!&lt;0,#REF!," ")</f>
        <v>#REF!</v>
      </c>
      <c r="K3308">
        <v>7.77</v>
      </c>
      <c r="L3308">
        <v>19</v>
      </c>
      <c r="M3308">
        <v>139.86000000000001</v>
      </c>
      <c r="N3308">
        <v>1722</v>
      </c>
    </row>
    <row r="3309" spans="1:14" x14ac:dyDescent="0.25">
      <c r="A3309">
        <v>24745</v>
      </c>
      <c r="B3309">
        <v>90790</v>
      </c>
      <c r="C3309">
        <v>44434</v>
      </c>
      <c r="D3309">
        <v>44435</v>
      </c>
      <c r="E3309" t="s">
        <v>977</v>
      </c>
      <c r="F3309">
        <v>7.0000000000000007E-2</v>
      </c>
      <c r="G3309">
        <v>4.53</v>
      </c>
      <c r="H3309">
        <v>-72.436000000000007</v>
      </c>
      <c r="I3309" t="str">
        <f t="shared" si="51"/>
        <v xml:space="preserve"> </v>
      </c>
      <c r="J3309" t="e">
        <f>IF(#REF!&lt;0,#REF!," ")</f>
        <v>#REF!</v>
      </c>
      <c r="K3309">
        <v>15.14</v>
      </c>
      <c r="L3309">
        <v>13</v>
      </c>
      <c r="M3309">
        <v>185.08</v>
      </c>
      <c r="N3309">
        <v>1722</v>
      </c>
    </row>
    <row r="3310" spans="1:14" x14ac:dyDescent="0.25">
      <c r="A3310">
        <v>21266</v>
      </c>
      <c r="B3310">
        <v>88768</v>
      </c>
      <c r="C3310">
        <v>44435</v>
      </c>
      <c r="D3310">
        <v>44437</v>
      </c>
      <c r="E3310" t="s">
        <v>978</v>
      </c>
      <c r="F3310">
        <v>0.1</v>
      </c>
      <c r="G3310">
        <v>10.49</v>
      </c>
      <c r="H3310">
        <v>805.9479</v>
      </c>
      <c r="I3310">
        <f t="shared" si="51"/>
        <v>805.9479</v>
      </c>
      <c r="J3310" t="e">
        <f>IF(#REF!&lt;0,#REF!," ")</f>
        <v>#REF!</v>
      </c>
      <c r="K3310">
        <v>19.98</v>
      </c>
      <c r="L3310">
        <v>20</v>
      </c>
      <c r="M3310">
        <v>378.69</v>
      </c>
      <c r="N3310">
        <v>2720</v>
      </c>
    </row>
    <row r="3311" spans="1:14" x14ac:dyDescent="0.25">
      <c r="A3311">
        <v>22610</v>
      </c>
      <c r="B3311">
        <v>91311</v>
      </c>
      <c r="C3311">
        <v>44435</v>
      </c>
      <c r="D3311">
        <v>44436</v>
      </c>
      <c r="E3311" t="s">
        <v>981</v>
      </c>
      <c r="F3311">
        <v>0.1</v>
      </c>
      <c r="G3311">
        <v>5.92</v>
      </c>
      <c r="H3311">
        <v>848.12436000000002</v>
      </c>
      <c r="I3311">
        <f t="shared" si="51"/>
        <v>848.12436000000002</v>
      </c>
      <c r="J3311" t="e">
        <f>IF(#REF!&lt;0,#REF!," ")</f>
        <v>#REF!</v>
      </c>
      <c r="K3311">
        <v>115.99</v>
      </c>
      <c r="L3311">
        <v>18</v>
      </c>
      <c r="M3311">
        <v>1597.18</v>
      </c>
      <c r="N3311">
        <v>2503</v>
      </c>
    </row>
    <row r="3312" spans="1:14" x14ac:dyDescent="0.25">
      <c r="A3312">
        <v>23325</v>
      </c>
      <c r="B3312">
        <v>91324</v>
      </c>
      <c r="C3312">
        <v>44435</v>
      </c>
      <c r="D3312">
        <v>44437</v>
      </c>
      <c r="E3312" t="s">
        <v>978</v>
      </c>
      <c r="F3312">
        <v>7.0000000000000007E-2</v>
      </c>
      <c r="G3312">
        <v>52.2</v>
      </c>
      <c r="H3312">
        <v>-51.121200000000002</v>
      </c>
      <c r="I3312" t="str">
        <f t="shared" si="51"/>
        <v xml:space="preserve"> </v>
      </c>
      <c r="J3312" t="e">
        <f>IF(#REF!&lt;0,#REF!," ")</f>
        <v>#REF!</v>
      </c>
      <c r="K3312">
        <v>55.5</v>
      </c>
      <c r="L3312">
        <v>1</v>
      </c>
      <c r="M3312">
        <v>104.85</v>
      </c>
      <c r="N3312">
        <v>2378</v>
      </c>
    </row>
    <row r="3313" spans="1:14" x14ac:dyDescent="0.25">
      <c r="A3313">
        <v>18085</v>
      </c>
      <c r="B3313">
        <v>86316</v>
      </c>
      <c r="C3313">
        <v>44436</v>
      </c>
      <c r="D3313">
        <v>44438</v>
      </c>
      <c r="E3313" t="s">
        <v>979</v>
      </c>
      <c r="F3313">
        <v>0.08</v>
      </c>
      <c r="G3313">
        <v>5.94</v>
      </c>
      <c r="H3313">
        <v>45.791200000000003</v>
      </c>
      <c r="I3313">
        <f t="shared" si="51"/>
        <v>45.791200000000003</v>
      </c>
      <c r="J3313" t="e">
        <f>IF(#REF!&lt;0,#REF!," ")</f>
        <v>#REF!</v>
      </c>
      <c r="K3313">
        <v>21.78</v>
      </c>
      <c r="L3313">
        <v>9</v>
      </c>
      <c r="M3313">
        <v>186.76</v>
      </c>
      <c r="N3313">
        <v>591</v>
      </c>
    </row>
    <row r="3314" spans="1:14" x14ac:dyDescent="0.25">
      <c r="A3314">
        <v>18086</v>
      </c>
      <c r="B3314">
        <v>86316</v>
      </c>
      <c r="C3314">
        <v>44436</v>
      </c>
      <c r="D3314">
        <v>44438</v>
      </c>
      <c r="E3314" t="s">
        <v>979</v>
      </c>
      <c r="F3314">
        <v>0.05</v>
      </c>
      <c r="G3314">
        <v>4.95</v>
      </c>
      <c r="H3314">
        <v>6.5564</v>
      </c>
      <c r="I3314">
        <f t="shared" si="51"/>
        <v>6.5564</v>
      </c>
      <c r="J3314" t="e">
        <f>IF(#REF!&lt;0,#REF!," ")</f>
        <v>#REF!</v>
      </c>
      <c r="K3314">
        <v>6.64</v>
      </c>
      <c r="L3314">
        <v>9</v>
      </c>
      <c r="M3314">
        <v>62.87</v>
      </c>
      <c r="N3314">
        <v>592</v>
      </c>
    </row>
    <row r="3315" spans="1:14" x14ac:dyDescent="0.25">
      <c r="A3315">
        <v>22027</v>
      </c>
      <c r="B3315">
        <v>90410</v>
      </c>
      <c r="C3315">
        <v>44436</v>
      </c>
      <c r="D3315">
        <v>44436</v>
      </c>
      <c r="E3315" t="s">
        <v>980</v>
      </c>
      <c r="F3315">
        <v>0.02</v>
      </c>
      <c r="G3315">
        <v>1.99</v>
      </c>
      <c r="H3315">
        <v>371.01599999999996</v>
      </c>
      <c r="I3315">
        <f t="shared" si="51"/>
        <v>371.01599999999996</v>
      </c>
      <c r="J3315" t="e">
        <f>IF(#REF!&lt;0,#REF!," ")</f>
        <v>#REF!</v>
      </c>
      <c r="K3315">
        <v>33.29</v>
      </c>
      <c r="L3315">
        <v>3</v>
      </c>
      <c r="M3315">
        <v>97.88</v>
      </c>
      <c r="N3315">
        <v>2369</v>
      </c>
    </row>
    <row r="3316" spans="1:14" x14ac:dyDescent="0.25">
      <c r="A3316">
        <v>22388</v>
      </c>
      <c r="B3316">
        <v>91345</v>
      </c>
      <c r="C3316">
        <v>44436</v>
      </c>
      <c r="D3316">
        <v>44441</v>
      </c>
      <c r="E3316" t="s">
        <v>980</v>
      </c>
      <c r="F3316">
        <v>0.05</v>
      </c>
      <c r="G3316">
        <v>1.99</v>
      </c>
      <c r="H3316">
        <v>210.4914</v>
      </c>
      <c r="I3316">
        <f t="shared" si="51"/>
        <v>210.4914</v>
      </c>
      <c r="J3316" t="e">
        <f>IF(#REF!&lt;0,#REF!," ")</f>
        <v>#REF!</v>
      </c>
      <c r="K3316">
        <v>33.979999999999997</v>
      </c>
      <c r="L3316">
        <v>9</v>
      </c>
      <c r="M3316">
        <v>305.06</v>
      </c>
      <c r="N3316">
        <v>1153</v>
      </c>
    </row>
    <row r="3317" spans="1:14" x14ac:dyDescent="0.25">
      <c r="A3317">
        <v>22435</v>
      </c>
      <c r="B3317">
        <v>86595</v>
      </c>
      <c r="C3317">
        <v>44436</v>
      </c>
      <c r="D3317">
        <v>44437</v>
      </c>
      <c r="E3317" t="s">
        <v>981</v>
      </c>
      <c r="F3317">
        <v>0.08</v>
      </c>
      <c r="G3317">
        <v>5.41</v>
      </c>
      <c r="H3317">
        <v>-81.333979999999997</v>
      </c>
      <c r="I3317" t="str">
        <f t="shared" si="51"/>
        <v xml:space="preserve"> </v>
      </c>
      <c r="J3317" t="e">
        <f>IF(#REF!&lt;0,#REF!," ")</f>
        <v>#REF!</v>
      </c>
      <c r="K3317">
        <v>4.24</v>
      </c>
      <c r="L3317">
        <v>20</v>
      </c>
      <c r="M3317">
        <v>81.2</v>
      </c>
      <c r="N3317">
        <v>2924</v>
      </c>
    </row>
    <row r="3318" spans="1:14" x14ac:dyDescent="0.25">
      <c r="A3318">
        <v>22436</v>
      </c>
      <c r="B3318">
        <v>86595</v>
      </c>
      <c r="C3318">
        <v>44436</v>
      </c>
      <c r="D3318">
        <v>44437</v>
      </c>
      <c r="E3318" t="s">
        <v>981</v>
      </c>
      <c r="F3318">
        <v>0.04</v>
      </c>
      <c r="G3318">
        <v>0.99</v>
      </c>
      <c r="H3318">
        <v>44.442899999999995</v>
      </c>
      <c r="I3318">
        <f t="shared" si="51"/>
        <v>44.442899999999995</v>
      </c>
      <c r="J3318" t="e">
        <f>IF(#REF!&lt;0,#REF!," ")</f>
        <v>#REF!</v>
      </c>
      <c r="K3318">
        <v>3.08</v>
      </c>
      <c r="L3318">
        <v>21</v>
      </c>
      <c r="M3318">
        <v>64.41</v>
      </c>
      <c r="N3318">
        <v>2924</v>
      </c>
    </row>
    <row r="3319" spans="1:14" x14ac:dyDescent="0.25">
      <c r="A3319">
        <v>25698</v>
      </c>
      <c r="B3319">
        <v>86340</v>
      </c>
      <c r="C3319">
        <v>44436</v>
      </c>
      <c r="D3319">
        <v>44438</v>
      </c>
      <c r="E3319" t="s">
        <v>978</v>
      </c>
      <c r="F3319">
        <v>0.01</v>
      </c>
      <c r="G3319">
        <v>10.130000000000001</v>
      </c>
      <c r="H3319">
        <v>379.78800000000001</v>
      </c>
      <c r="I3319">
        <f t="shared" si="51"/>
        <v>379.78800000000001</v>
      </c>
      <c r="J3319" t="e">
        <f>IF(#REF!&lt;0,#REF!," ")</f>
        <v>#REF!</v>
      </c>
      <c r="K3319">
        <v>15.15</v>
      </c>
      <c r="L3319">
        <v>15</v>
      </c>
      <c r="M3319">
        <v>229.58</v>
      </c>
      <c r="N3319">
        <v>1697</v>
      </c>
    </row>
    <row r="3320" spans="1:14" x14ac:dyDescent="0.25">
      <c r="A3320">
        <v>19274</v>
      </c>
      <c r="B3320">
        <v>88734</v>
      </c>
      <c r="C3320">
        <v>44437</v>
      </c>
      <c r="D3320">
        <v>44439</v>
      </c>
      <c r="E3320" t="s">
        <v>978</v>
      </c>
      <c r="F3320">
        <v>0</v>
      </c>
      <c r="G3320">
        <v>42</v>
      </c>
      <c r="H3320">
        <v>-208.17160000000001</v>
      </c>
      <c r="I3320" t="str">
        <f t="shared" si="51"/>
        <v xml:space="preserve"> </v>
      </c>
      <c r="J3320" t="e">
        <f>IF(#REF!&lt;0,#REF!," ")</f>
        <v>#REF!</v>
      </c>
      <c r="K3320">
        <v>89.99</v>
      </c>
      <c r="L3320">
        <v>17</v>
      </c>
      <c r="M3320">
        <v>1625.11</v>
      </c>
      <c r="N3320">
        <v>1389</v>
      </c>
    </row>
    <row r="3321" spans="1:14" x14ac:dyDescent="0.25">
      <c r="A3321">
        <v>26192</v>
      </c>
      <c r="B3321">
        <v>88140</v>
      </c>
      <c r="C3321">
        <v>44437</v>
      </c>
      <c r="D3321">
        <v>44438</v>
      </c>
      <c r="E3321" t="s">
        <v>977</v>
      </c>
      <c r="F3321">
        <v>0.06</v>
      </c>
      <c r="G3321">
        <v>14.39</v>
      </c>
      <c r="H3321">
        <v>263.55599999999998</v>
      </c>
      <c r="I3321">
        <f t="shared" si="51"/>
        <v>263.55599999999998</v>
      </c>
      <c r="J3321" t="e">
        <f>IF(#REF!&lt;0,#REF!," ")</f>
        <v>#REF!</v>
      </c>
      <c r="K3321">
        <v>20.28</v>
      </c>
      <c r="L3321">
        <v>18</v>
      </c>
      <c r="M3321">
        <v>356.58</v>
      </c>
      <c r="N3321">
        <v>2469</v>
      </c>
    </row>
    <row r="3322" spans="1:14" x14ac:dyDescent="0.25">
      <c r="A3322">
        <v>4267</v>
      </c>
      <c r="B3322">
        <v>30372</v>
      </c>
      <c r="C3322">
        <v>44438</v>
      </c>
      <c r="D3322">
        <v>44440</v>
      </c>
      <c r="E3322" t="s">
        <v>977</v>
      </c>
      <c r="F3322">
        <v>0.1</v>
      </c>
      <c r="G3322">
        <v>2.85</v>
      </c>
      <c r="H3322">
        <v>-7.39</v>
      </c>
      <c r="I3322" t="str">
        <f t="shared" si="51"/>
        <v xml:space="preserve"> </v>
      </c>
      <c r="J3322" t="e">
        <f>IF(#REF!&lt;0,#REF!," ")</f>
        <v>#REF!</v>
      </c>
      <c r="K3322">
        <v>12.22</v>
      </c>
      <c r="L3322">
        <v>2</v>
      </c>
      <c r="M3322">
        <v>28.8</v>
      </c>
      <c r="N3322">
        <v>698</v>
      </c>
    </row>
    <row r="3323" spans="1:14" x14ac:dyDescent="0.25">
      <c r="A3323">
        <v>19806</v>
      </c>
      <c r="B3323">
        <v>86975</v>
      </c>
      <c r="C3323">
        <v>44438</v>
      </c>
      <c r="D3323">
        <v>44439</v>
      </c>
      <c r="E3323" t="s">
        <v>981</v>
      </c>
      <c r="F3323">
        <v>0.02</v>
      </c>
      <c r="G3323">
        <v>50</v>
      </c>
      <c r="H3323">
        <v>-82.643600000000006</v>
      </c>
      <c r="I3323" t="str">
        <f t="shared" si="51"/>
        <v xml:space="preserve"> </v>
      </c>
      <c r="J3323" t="e">
        <f>IF(#REF!&lt;0,#REF!," ")</f>
        <v>#REF!</v>
      </c>
      <c r="K3323">
        <v>270.98</v>
      </c>
      <c r="L3323">
        <v>9</v>
      </c>
      <c r="M3323">
        <v>2509.33</v>
      </c>
      <c r="N3323">
        <v>1687</v>
      </c>
    </row>
    <row r="3324" spans="1:14" x14ac:dyDescent="0.25">
      <c r="A3324">
        <v>19807</v>
      </c>
      <c r="B3324">
        <v>86975</v>
      </c>
      <c r="C3324">
        <v>44438</v>
      </c>
      <c r="D3324">
        <v>44439</v>
      </c>
      <c r="E3324" t="s">
        <v>981</v>
      </c>
      <c r="F3324">
        <v>0</v>
      </c>
      <c r="G3324">
        <v>1.22</v>
      </c>
      <c r="H3324">
        <v>29.594099999999997</v>
      </c>
      <c r="I3324">
        <f t="shared" si="51"/>
        <v>29.594099999999997</v>
      </c>
      <c r="J3324" t="e">
        <f>IF(#REF!&lt;0,#REF!," ")</f>
        <v>#REF!</v>
      </c>
      <c r="K3324">
        <v>4.4800000000000004</v>
      </c>
      <c r="L3324">
        <v>9</v>
      </c>
      <c r="M3324">
        <v>42.89</v>
      </c>
      <c r="N3324">
        <v>1687</v>
      </c>
    </row>
    <row r="3325" spans="1:14" x14ac:dyDescent="0.25">
      <c r="A3325">
        <v>20047</v>
      </c>
      <c r="B3325">
        <v>88803</v>
      </c>
      <c r="C3325">
        <v>44438</v>
      </c>
      <c r="D3325">
        <v>44439</v>
      </c>
      <c r="E3325" t="s">
        <v>981</v>
      </c>
      <c r="F3325">
        <v>0.03</v>
      </c>
      <c r="G3325">
        <v>6.16</v>
      </c>
      <c r="H3325">
        <v>-34.510580000000004</v>
      </c>
      <c r="I3325" t="str">
        <f t="shared" si="51"/>
        <v xml:space="preserve"> </v>
      </c>
      <c r="J3325" t="e">
        <f>IF(#REF!&lt;0,#REF!," ")</f>
        <v>#REF!</v>
      </c>
      <c r="K3325">
        <v>7.68</v>
      </c>
      <c r="L3325">
        <v>18</v>
      </c>
      <c r="M3325">
        <v>140.66999999999999</v>
      </c>
      <c r="N3325">
        <v>2007</v>
      </c>
    </row>
    <row r="3326" spans="1:14" x14ac:dyDescent="0.25">
      <c r="A3326">
        <v>20048</v>
      </c>
      <c r="B3326">
        <v>88803</v>
      </c>
      <c r="C3326">
        <v>44438</v>
      </c>
      <c r="D3326">
        <v>44439</v>
      </c>
      <c r="E3326" t="s">
        <v>981</v>
      </c>
      <c r="F3326">
        <v>7.0000000000000007E-2</v>
      </c>
      <c r="G3326">
        <v>4.95</v>
      </c>
      <c r="H3326">
        <v>-19.115199999999998</v>
      </c>
      <c r="I3326" t="str">
        <f t="shared" si="51"/>
        <v xml:space="preserve"> </v>
      </c>
      <c r="J3326" t="e">
        <f>IF(#REF!&lt;0,#REF!," ")</f>
        <v>#REF!</v>
      </c>
      <c r="K3326">
        <v>7.96</v>
      </c>
      <c r="L3326">
        <v>16</v>
      </c>
      <c r="M3326">
        <v>121.89</v>
      </c>
      <c r="N3326">
        <v>2007</v>
      </c>
    </row>
    <row r="3327" spans="1:14" x14ac:dyDescent="0.25">
      <c r="A3327">
        <v>22267</v>
      </c>
      <c r="B3327">
        <v>89851</v>
      </c>
      <c r="C3327">
        <v>44438</v>
      </c>
      <c r="D3327">
        <v>44440</v>
      </c>
      <c r="E3327" t="s">
        <v>977</v>
      </c>
      <c r="F3327">
        <v>0.1</v>
      </c>
      <c r="G3327">
        <v>2.85</v>
      </c>
      <c r="H3327">
        <v>-3.8428</v>
      </c>
      <c r="I3327" t="str">
        <f t="shared" si="51"/>
        <v xml:space="preserve"> </v>
      </c>
      <c r="J3327" t="e">
        <f>IF(#REF!&lt;0,#REF!," ")</f>
        <v>#REF!</v>
      </c>
      <c r="K3327">
        <v>12.22</v>
      </c>
      <c r="L3327">
        <v>1</v>
      </c>
      <c r="M3327">
        <v>14.4</v>
      </c>
      <c r="N3327">
        <v>696</v>
      </c>
    </row>
    <row r="3328" spans="1:14" x14ac:dyDescent="0.25">
      <c r="A3328">
        <v>22532</v>
      </c>
      <c r="B3328">
        <v>86559</v>
      </c>
      <c r="C3328">
        <v>44438</v>
      </c>
      <c r="D3328">
        <v>44438</v>
      </c>
      <c r="E3328" t="s">
        <v>977</v>
      </c>
      <c r="F3328">
        <v>0.02</v>
      </c>
      <c r="G3328">
        <v>13.99</v>
      </c>
      <c r="H3328">
        <v>65.667599999999922</v>
      </c>
      <c r="I3328">
        <f t="shared" si="51"/>
        <v>65.667599999999922</v>
      </c>
      <c r="J3328" t="e">
        <f>IF(#REF!&lt;0,#REF!," ")</f>
        <v>#REF!</v>
      </c>
      <c r="K3328">
        <v>150.97999999999999</v>
      </c>
      <c r="L3328">
        <v>4</v>
      </c>
      <c r="M3328">
        <v>609.6</v>
      </c>
      <c r="N3328">
        <v>573</v>
      </c>
    </row>
    <row r="3329" spans="1:14" x14ac:dyDescent="0.25">
      <c r="A3329">
        <v>22533</v>
      </c>
      <c r="B3329">
        <v>86559</v>
      </c>
      <c r="C3329">
        <v>44438</v>
      </c>
      <c r="D3329">
        <v>44439</v>
      </c>
      <c r="E3329" t="s">
        <v>977</v>
      </c>
      <c r="F3329">
        <v>0</v>
      </c>
      <c r="G3329">
        <v>0.7</v>
      </c>
      <c r="H3329">
        <v>-6.2399999999999997E-2</v>
      </c>
      <c r="I3329" t="str">
        <f t="shared" si="51"/>
        <v xml:space="preserve"> </v>
      </c>
      <c r="J3329" t="e">
        <f>IF(#REF!&lt;0,#REF!," ")</f>
        <v>#REF!</v>
      </c>
      <c r="K3329">
        <v>1.76</v>
      </c>
      <c r="L3329">
        <v>7</v>
      </c>
      <c r="M3329">
        <v>13.38</v>
      </c>
      <c r="N3329">
        <v>573</v>
      </c>
    </row>
    <row r="3330" spans="1:14" x14ac:dyDescent="0.25">
      <c r="A3330">
        <v>22851</v>
      </c>
      <c r="B3330">
        <v>90609</v>
      </c>
      <c r="C3330">
        <v>44438</v>
      </c>
      <c r="D3330">
        <v>44440</v>
      </c>
      <c r="E3330" t="s">
        <v>980</v>
      </c>
      <c r="F3330">
        <v>0.06</v>
      </c>
      <c r="G3330">
        <v>0.99</v>
      </c>
      <c r="H3330">
        <v>475.51349999999996</v>
      </c>
      <c r="I3330">
        <f t="shared" ref="I3330:I3393" si="52">IF(H3330&gt;0,H3330," ")</f>
        <v>475.51349999999996</v>
      </c>
      <c r="J3330" t="e">
        <f>IF(#REF!&lt;0,#REF!," ")</f>
        <v>#REF!</v>
      </c>
      <c r="K3330">
        <v>67.84</v>
      </c>
      <c r="L3330">
        <v>10</v>
      </c>
      <c r="M3330">
        <v>689.15</v>
      </c>
      <c r="N3330">
        <v>1842</v>
      </c>
    </row>
    <row r="3331" spans="1:14" x14ac:dyDescent="0.25">
      <c r="A3331">
        <v>22852</v>
      </c>
      <c r="B3331">
        <v>90609</v>
      </c>
      <c r="C3331">
        <v>44438</v>
      </c>
      <c r="D3331">
        <v>44443</v>
      </c>
      <c r="E3331" t="s">
        <v>980</v>
      </c>
      <c r="F3331">
        <v>0.09</v>
      </c>
      <c r="G3331">
        <v>1.99</v>
      </c>
      <c r="H3331">
        <v>189.06689999999998</v>
      </c>
      <c r="I3331">
        <f t="shared" si="52"/>
        <v>189.06689999999998</v>
      </c>
      <c r="J3331" t="e">
        <f>IF(#REF!&lt;0,#REF!," ")</f>
        <v>#REF!</v>
      </c>
      <c r="K3331">
        <v>17.48</v>
      </c>
      <c r="L3331">
        <v>17</v>
      </c>
      <c r="M3331">
        <v>274.01</v>
      </c>
      <c r="N3331">
        <v>1842</v>
      </c>
    </row>
    <row r="3332" spans="1:14" x14ac:dyDescent="0.25">
      <c r="A3332">
        <v>22853</v>
      </c>
      <c r="B3332">
        <v>90609</v>
      </c>
      <c r="C3332">
        <v>44438</v>
      </c>
      <c r="D3332">
        <v>44443</v>
      </c>
      <c r="E3332" t="s">
        <v>980</v>
      </c>
      <c r="F3332">
        <v>0.03</v>
      </c>
      <c r="G3332">
        <v>16.010000000000002</v>
      </c>
      <c r="H3332">
        <v>-189.73415032000005</v>
      </c>
      <c r="I3332" t="str">
        <f t="shared" si="52"/>
        <v xml:space="preserve"> </v>
      </c>
      <c r="J3332" t="e">
        <f>IF(#REF!&lt;0,#REF!," ")</f>
        <v>#REF!</v>
      </c>
      <c r="K3332">
        <v>150.97999999999999</v>
      </c>
      <c r="L3332">
        <v>3</v>
      </c>
      <c r="M3332">
        <v>468.18</v>
      </c>
      <c r="N3332">
        <v>1842</v>
      </c>
    </row>
    <row r="3333" spans="1:14" x14ac:dyDescent="0.25">
      <c r="A3333">
        <v>24304</v>
      </c>
      <c r="B3333">
        <v>91529</v>
      </c>
      <c r="C3333">
        <v>44438</v>
      </c>
      <c r="D3333">
        <v>44439</v>
      </c>
      <c r="E3333" t="s">
        <v>977</v>
      </c>
      <c r="F3333">
        <v>7.0000000000000007E-2</v>
      </c>
      <c r="G3333">
        <v>5.15</v>
      </c>
      <c r="H3333">
        <v>86.795999999999992</v>
      </c>
      <c r="I3333">
        <f t="shared" si="52"/>
        <v>86.795999999999992</v>
      </c>
      <c r="J3333" t="e">
        <f>IF(#REF!&lt;0,#REF!," ")</f>
        <v>#REF!</v>
      </c>
      <c r="K3333">
        <v>55.98</v>
      </c>
      <c r="L3333">
        <v>15</v>
      </c>
      <c r="M3333">
        <v>843.39</v>
      </c>
      <c r="N3333">
        <v>2475</v>
      </c>
    </row>
    <row r="3334" spans="1:14" x14ac:dyDescent="0.25">
      <c r="A3334">
        <v>24305</v>
      </c>
      <c r="B3334">
        <v>91529</v>
      </c>
      <c r="C3334">
        <v>44438</v>
      </c>
      <c r="D3334">
        <v>44439</v>
      </c>
      <c r="E3334" t="s">
        <v>977</v>
      </c>
      <c r="F3334">
        <v>0.03</v>
      </c>
      <c r="G3334">
        <v>5.03</v>
      </c>
      <c r="H3334">
        <v>-140.65464</v>
      </c>
      <c r="I3334" t="str">
        <f t="shared" si="52"/>
        <v xml:space="preserve"> </v>
      </c>
      <c r="J3334" t="e">
        <f>IF(#REF!&lt;0,#REF!," ")</f>
        <v>#REF!</v>
      </c>
      <c r="K3334">
        <v>7.99</v>
      </c>
      <c r="L3334">
        <v>8</v>
      </c>
      <c r="M3334">
        <v>56.82</v>
      </c>
      <c r="N3334">
        <v>2475</v>
      </c>
    </row>
    <row r="3335" spans="1:14" x14ac:dyDescent="0.25">
      <c r="A3335">
        <v>2417</v>
      </c>
      <c r="B3335">
        <v>17542</v>
      </c>
      <c r="C3335">
        <v>44439</v>
      </c>
      <c r="D3335">
        <v>44441</v>
      </c>
      <c r="E3335" t="s">
        <v>980</v>
      </c>
      <c r="F3335">
        <v>0.01</v>
      </c>
      <c r="G3335">
        <v>0.5</v>
      </c>
      <c r="H3335">
        <v>43.37</v>
      </c>
      <c r="I3335">
        <f t="shared" si="52"/>
        <v>43.37</v>
      </c>
      <c r="J3335" t="e">
        <f>IF(#REF!&lt;0,#REF!," ")</f>
        <v>#REF!</v>
      </c>
      <c r="K3335">
        <v>2.88</v>
      </c>
      <c r="L3335">
        <v>67</v>
      </c>
      <c r="M3335">
        <v>191.93</v>
      </c>
      <c r="N3335">
        <v>640</v>
      </c>
    </row>
    <row r="3336" spans="1:14" x14ac:dyDescent="0.25">
      <c r="A3336">
        <v>20417</v>
      </c>
      <c r="B3336">
        <v>87955</v>
      </c>
      <c r="C3336">
        <v>44439</v>
      </c>
      <c r="D3336">
        <v>44441</v>
      </c>
      <c r="E3336" t="s">
        <v>980</v>
      </c>
      <c r="F3336">
        <v>0.01</v>
      </c>
      <c r="G3336">
        <v>0.5</v>
      </c>
      <c r="H3336">
        <v>33.603000000000002</v>
      </c>
      <c r="I3336">
        <f t="shared" si="52"/>
        <v>33.603000000000002</v>
      </c>
      <c r="J3336" t="e">
        <f>IF(#REF!&lt;0,#REF!," ")</f>
        <v>#REF!</v>
      </c>
      <c r="K3336">
        <v>2.88</v>
      </c>
      <c r="L3336">
        <v>17</v>
      </c>
      <c r="M3336">
        <v>48.7</v>
      </c>
      <c r="N3336">
        <v>637</v>
      </c>
    </row>
    <row r="3337" spans="1:14" x14ac:dyDescent="0.25">
      <c r="A3337">
        <v>22723</v>
      </c>
      <c r="B3337">
        <v>89328</v>
      </c>
      <c r="C3337">
        <v>44439</v>
      </c>
      <c r="D3337">
        <v>44441</v>
      </c>
      <c r="E3337" t="s">
        <v>979</v>
      </c>
      <c r="F3337">
        <v>0.05</v>
      </c>
      <c r="G3337">
        <v>7.86</v>
      </c>
      <c r="H3337">
        <v>-78.99839999999999</v>
      </c>
      <c r="I3337" t="str">
        <f t="shared" si="52"/>
        <v xml:space="preserve"> </v>
      </c>
      <c r="J3337" t="e">
        <f>IF(#REF!&lt;0,#REF!," ")</f>
        <v>#REF!</v>
      </c>
      <c r="K3337">
        <v>6.48</v>
      </c>
      <c r="L3337">
        <v>18</v>
      </c>
      <c r="M3337">
        <v>122.1</v>
      </c>
      <c r="N3337">
        <v>522</v>
      </c>
    </row>
    <row r="3338" spans="1:14" x14ac:dyDescent="0.25">
      <c r="A3338">
        <v>25134</v>
      </c>
      <c r="B3338">
        <v>90990</v>
      </c>
      <c r="C3338">
        <v>44439</v>
      </c>
      <c r="D3338">
        <v>44439</v>
      </c>
      <c r="E3338" t="s">
        <v>977</v>
      </c>
      <c r="F3338">
        <v>0.08</v>
      </c>
      <c r="G3338">
        <v>4.68</v>
      </c>
      <c r="H3338">
        <v>-26.052000000000003</v>
      </c>
      <c r="I3338" t="str">
        <f t="shared" si="52"/>
        <v xml:space="preserve"> </v>
      </c>
      <c r="J3338" t="e">
        <f>IF(#REF!&lt;0,#REF!," ")</f>
        <v>#REF!</v>
      </c>
      <c r="K3338">
        <v>10.23</v>
      </c>
      <c r="L3338">
        <v>17</v>
      </c>
      <c r="M3338">
        <v>168.55</v>
      </c>
      <c r="N3338">
        <v>3325</v>
      </c>
    </row>
    <row r="3339" spans="1:14" x14ac:dyDescent="0.25">
      <c r="A3339">
        <v>20403</v>
      </c>
      <c r="B3339">
        <v>87035</v>
      </c>
      <c r="C3339">
        <v>44440</v>
      </c>
      <c r="D3339">
        <v>44445</v>
      </c>
      <c r="E3339" t="s">
        <v>980</v>
      </c>
      <c r="F3339">
        <v>0.04</v>
      </c>
      <c r="G3339">
        <v>8.99</v>
      </c>
      <c r="H3339">
        <v>-247.23599999999999</v>
      </c>
      <c r="I3339" t="str">
        <f t="shared" si="52"/>
        <v xml:space="preserve"> </v>
      </c>
      <c r="J3339" t="e">
        <f>IF(#REF!&lt;0,#REF!," ")</f>
        <v>#REF!</v>
      </c>
      <c r="K3339">
        <v>65.989999999999995</v>
      </c>
      <c r="L3339">
        <v>2</v>
      </c>
      <c r="M3339">
        <v>113.87</v>
      </c>
      <c r="N3339">
        <v>2511</v>
      </c>
    </row>
    <row r="3340" spans="1:14" x14ac:dyDescent="0.25">
      <c r="A3340">
        <v>20404</v>
      </c>
      <c r="B3340">
        <v>87035</v>
      </c>
      <c r="C3340">
        <v>44440</v>
      </c>
      <c r="D3340">
        <v>44445</v>
      </c>
      <c r="E3340" t="s">
        <v>980</v>
      </c>
      <c r="F3340">
        <v>7.0000000000000007E-2</v>
      </c>
      <c r="G3340">
        <v>7.77</v>
      </c>
      <c r="H3340">
        <v>-203.68</v>
      </c>
      <c r="I3340" t="str">
        <f t="shared" si="52"/>
        <v xml:space="preserve"> </v>
      </c>
      <c r="J3340" t="e">
        <f>IF(#REF!&lt;0,#REF!," ")</f>
        <v>#REF!</v>
      </c>
      <c r="K3340">
        <v>8.4499999999999993</v>
      </c>
      <c r="L3340">
        <v>20</v>
      </c>
      <c r="M3340">
        <v>165.34</v>
      </c>
      <c r="N3340">
        <v>2523</v>
      </c>
    </row>
    <row r="3341" spans="1:14" x14ac:dyDescent="0.25">
      <c r="A3341">
        <v>24372</v>
      </c>
      <c r="B3341">
        <v>89397</v>
      </c>
      <c r="C3341">
        <v>44440</v>
      </c>
      <c r="D3341">
        <v>44441</v>
      </c>
      <c r="E3341" t="s">
        <v>979</v>
      </c>
      <c r="F3341">
        <v>0.08</v>
      </c>
      <c r="G3341">
        <v>4.2</v>
      </c>
      <c r="H3341">
        <v>1864.6560000000002</v>
      </c>
      <c r="I3341">
        <f t="shared" si="52"/>
        <v>1864.6560000000002</v>
      </c>
      <c r="J3341" t="e">
        <f>IF(#REF!&lt;0,#REF!," ")</f>
        <v>#REF!</v>
      </c>
      <c r="K3341">
        <v>200.99</v>
      </c>
      <c r="L3341">
        <v>18</v>
      </c>
      <c r="M3341">
        <v>3055.47</v>
      </c>
      <c r="N3341">
        <v>2718</v>
      </c>
    </row>
    <row r="3342" spans="1:14" x14ac:dyDescent="0.25">
      <c r="A3342">
        <v>24696</v>
      </c>
      <c r="B3342">
        <v>86742</v>
      </c>
      <c r="C3342">
        <v>44440</v>
      </c>
      <c r="D3342">
        <v>44447</v>
      </c>
      <c r="E3342" t="s">
        <v>980</v>
      </c>
      <c r="F3342">
        <v>0.05</v>
      </c>
      <c r="G3342">
        <v>4.7699999999999996</v>
      </c>
      <c r="H3342">
        <v>-148.79849999999999</v>
      </c>
      <c r="I3342" t="str">
        <f t="shared" si="52"/>
        <v xml:space="preserve"> </v>
      </c>
      <c r="J3342" t="e">
        <f>IF(#REF!&lt;0,#REF!," ")</f>
        <v>#REF!</v>
      </c>
      <c r="K3342">
        <v>1.98</v>
      </c>
      <c r="L3342">
        <v>17</v>
      </c>
      <c r="M3342">
        <v>36.67</v>
      </c>
      <c r="N3342">
        <v>1450</v>
      </c>
    </row>
    <row r="3343" spans="1:14" x14ac:dyDescent="0.25">
      <c r="A3343">
        <v>26390</v>
      </c>
      <c r="B3343">
        <v>89725</v>
      </c>
      <c r="C3343">
        <v>44440</v>
      </c>
      <c r="D3343">
        <v>44440</v>
      </c>
      <c r="E3343" t="s">
        <v>978</v>
      </c>
      <c r="F3343">
        <v>0.05</v>
      </c>
      <c r="G3343">
        <v>1.92</v>
      </c>
      <c r="H3343">
        <v>-26.124000000000002</v>
      </c>
      <c r="I3343" t="str">
        <f t="shared" si="52"/>
        <v xml:space="preserve"> </v>
      </c>
      <c r="J3343" t="e">
        <f>IF(#REF!&lt;0,#REF!," ")</f>
        <v>#REF!</v>
      </c>
      <c r="K3343">
        <v>3.14</v>
      </c>
      <c r="L3343">
        <v>19</v>
      </c>
      <c r="M3343">
        <v>59.24</v>
      </c>
      <c r="N3343">
        <v>2497</v>
      </c>
    </row>
    <row r="3344" spans="1:14" x14ac:dyDescent="0.25">
      <c r="A3344">
        <v>21938</v>
      </c>
      <c r="B3344">
        <v>86301</v>
      </c>
      <c r="C3344">
        <v>44441</v>
      </c>
      <c r="D3344">
        <v>44441</v>
      </c>
      <c r="E3344" t="s">
        <v>978</v>
      </c>
      <c r="F3344">
        <v>0.03</v>
      </c>
      <c r="G3344">
        <v>4.0999999999999996</v>
      </c>
      <c r="H3344">
        <v>265.10000000000002</v>
      </c>
      <c r="I3344">
        <f t="shared" si="52"/>
        <v>265.10000000000002</v>
      </c>
      <c r="J3344" t="e">
        <f>IF(#REF!&lt;0,#REF!," ")</f>
        <v>#REF!</v>
      </c>
      <c r="K3344">
        <v>19.84</v>
      </c>
      <c r="L3344">
        <v>20</v>
      </c>
      <c r="M3344">
        <v>398.35</v>
      </c>
      <c r="N3344">
        <v>263</v>
      </c>
    </row>
    <row r="3345" spans="1:14" x14ac:dyDescent="0.25">
      <c r="A3345">
        <v>21939</v>
      </c>
      <c r="B3345">
        <v>86301</v>
      </c>
      <c r="C3345">
        <v>44441</v>
      </c>
      <c r="D3345">
        <v>44441</v>
      </c>
      <c r="E3345" t="s">
        <v>978</v>
      </c>
      <c r="F3345">
        <v>0.08</v>
      </c>
      <c r="G3345">
        <v>1</v>
      </c>
      <c r="H3345">
        <v>-2.31</v>
      </c>
      <c r="I3345" t="str">
        <f t="shared" si="52"/>
        <v xml:space="preserve"> </v>
      </c>
      <c r="J3345" t="e">
        <f>IF(#REF!&lt;0,#REF!," ")</f>
        <v>#REF!</v>
      </c>
      <c r="K3345">
        <v>5.84</v>
      </c>
      <c r="L3345">
        <v>1</v>
      </c>
      <c r="M3345">
        <v>6.75</v>
      </c>
      <c r="N3345">
        <v>263</v>
      </c>
    </row>
    <row r="3346" spans="1:14" x14ac:dyDescent="0.25">
      <c r="A3346">
        <v>6215</v>
      </c>
      <c r="B3346">
        <v>44005</v>
      </c>
      <c r="C3346">
        <v>44442</v>
      </c>
      <c r="D3346">
        <v>44443</v>
      </c>
      <c r="E3346" t="s">
        <v>978</v>
      </c>
      <c r="F3346">
        <v>0.02</v>
      </c>
      <c r="G3346">
        <v>19.989999999999998</v>
      </c>
      <c r="H3346">
        <v>-270.48</v>
      </c>
      <c r="I3346" t="str">
        <f t="shared" si="52"/>
        <v xml:space="preserve"> </v>
      </c>
      <c r="J3346" t="e">
        <f>IF(#REF!&lt;0,#REF!," ")</f>
        <v>#REF!</v>
      </c>
      <c r="K3346">
        <v>99.99</v>
      </c>
      <c r="L3346">
        <v>13</v>
      </c>
      <c r="M3346">
        <v>1361.95</v>
      </c>
      <c r="N3346">
        <v>3004</v>
      </c>
    </row>
    <row r="3347" spans="1:14" x14ac:dyDescent="0.25">
      <c r="A3347">
        <v>18301</v>
      </c>
      <c r="B3347">
        <v>87457</v>
      </c>
      <c r="C3347">
        <v>44442</v>
      </c>
      <c r="D3347">
        <v>44444</v>
      </c>
      <c r="E3347" t="s">
        <v>981</v>
      </c>
      <c r="F3347">
        <v>0.05</v>
      </c>
      <c r="G3347">
        <v>8.2899999999999991</v>
      </c>
      <c r="H3347">
        <v>-32.35</v>
      </c>
      <c r="I3347" t="str">
        <f t="shared" si="52"/>
        <v xml:space="preserve"> </v>
      </c>
      <c r="J3347" t="e">
        <f>IF(#REF!&lt;0,#REF!," ")</f>
        <v>#REF!</v>
      </c>
      <c r="K3347">
        <v>8.74</v>
      </c>
      <c r="L3347">
        <v>3</v>
      </c>
      <c r="M3347">
        <v>28.46</v>
      </c>
      <c r="N3347">
        <v>2529</v>
      </c>
    </row>
    <row r="3348" spans="1:14" x14ac:dyDescent="0.25">
      <c r="A3348">
        <v>18372</v>
      </c>
      <c r="B3348">
        <v>87752</v>
      </c>
      <c r="C3348">
        <v>44442</v>
      </c>
      <c r="D3348">
        <v>44444</v>
      </c>
      <c r="E3348" t="s">
        <v>977</v>
      </c>
      <c r="F3348">
        <v>0.1</v>
      </c>
      <c r="G3348">
        <v>19.989999999999998</v>
      </c>
      <c r="H3348">
        <v>64.249200000000002</v>
      </c>
      <c r="I3348">
        <f t="shared" si="52"/>
        <v>64.249200000000002</v>
      </c>
      <c r="J3348" t="e">
        <f>IF(#REF!&lt;0,#REF!," ")</f>
        <v>#REF!</v>
      </c>
      <c r="K3348">
        <v>420.98</v>
      </c>
      <c r="L3348">
        <v>2</v>
      </c>
      <c r="M3348">
        <v>801.65</v>
      </c>
      <c r="N3348">
        <v>1711</v>
      </c>
    </row>
    <row r="3349" spans="1:14" x14ac:dyDescent="0.25">
      <c r="A3349">
        <v>18373</v>
      </c>
      <c r="B3349">
        <v>87752</v>
      </c>
      <c r="C3349">
        <v>44442</v>
      </c>
      <c r="D3349">
        <v>44443</v>
      </c>
      <c r="E3349" t="s">
        <v>977</v>
      </c>
      <c r="F3349">
        <v>0.03</v>
      </c>
      <c r="G3349">
        <v>43.32</v>
      </c>
      <c r="H3349">
        <v>-101.416</v>
      </c>
      <c r="I3349" t="str">
        <f t="shared" si="52"/>
        <v xml:space="preserve"> </v>
      </c>
      <c r="J3349" t="e">
        <f>IF(#REF!&lt;0,#REF!," ")</f>
        <v>#REF!</v>
      </c>
      <c r="K3349">
        <v>243.98</v>
      </c>
      <c r="L3349">
        <v>7</v>
      </c>
      <c r="M3349">
        <v>1792.8</v>
      </c>
      <c r="N3349">
        <v>1711</v>
      </c>
    </row>
    <row r="3350" spans="1:14" x14ac:dyDescent="0.25">
      <c r="A3350">
        <v>20289</v>
      </c>
      <c r="B3350">
        <v>89010</v>
      </c>
      <c r="C3350">
        <v>44442</v>
      </c>
      <c r="D3350">
        <v>44443</v>
      </c>
      <c r="E3350" t="s">
        <v>981</v>
      </c>
      <c r="F3350">
        <v>0.02</v>
      </c>
      <c r="G3350">
        <v>60.2</v>
      </c>
      <c r="H3350">
        <v>-423.2</v>
      </c>
      <c r="I3350" t="str">
        <f t="shared" si="52"/>
        <v xml:space="preserve"> </v>
      </c>
      <c r="J3350" t="e">
        <f>IF(#REF!&lt;0,#REF!," ")</f>
        <v>#REF!</v>
      </c>
      <c r="K3350">
        <v>150.88999999999999</v>
      </c>
      <c r="L3350">
        <v>5</v>
      </c>
      <c r="M3350">
        <v>821.22</v>
      </c>
      <c r="N3350">
        <v>1025</v>
      </c>
    </row>
    <row r="3351" spans="1:14" x14ac:dyDescent="0.25">
      <c r="A3351">
        <v>24215</v>
      </c>
      <c r="B3351">
        <v>91391</v>
      </c>
      <c r="C3351">
        <v>44442</v>
      </c>
      <c r="D3351">
        <v>44443</v>
      </c>
      <c r="E3351" t="s">
        <v>978</v>
      </c>
      <c r="F3351">
        <v>0.02</v>
      </c>
      <c r="G3351">
        <v>19.989999999999998</v>
      </c>
      <c r="H3351">
        <v>-270.48</v>
      </c>
      <c r="I3351" t="str">
        <f t="shared" si="52"/>
        <v xml:space="preserve"> </v>
      </c>
      <c r="J3351" t="e">
        <f>IF(#REF!&lt;0,#REF!," ")</f>
        <v>#REF!</v>
      </c>
      <c r="K3351">
        <v>99.99</v>
      </c>
      <c r="L3351">
        <v>3</v>
      </c>
      <c r="M3351">
        <v>314.3</v>
      </c>
      <c r="N3351">
        <v>3006</v>
      </c>
    </row>
    <row r="3352" spans="1:14" x14ac:dyDescent="0.25">
      <c r="A3352">
        <v>18162</v>
      </c>
      <c r="B3352">
        <v>86701</v>
      </c>
      <c r="C3352">
        <v>44443</v>
      </c>
      <c r="D3352">
        <v>44450</v>
      </c>
      <c r="E3352" t="s">
        <v>980</v>
      </c>
      <c r="F3352">
        <v>0.08</v>
      </c>
      <c r="G3352">
        <v>19.989999999999998</v>
      </c>
      <c r="H3352">
        <v>-179.5</v>
      </c>
      <c r="I3352" t="str">
        <f t="shared" si="52"/>
        <v xml:space="preserve"> </v>
      </c>
      <c r="J3352" t="e">
        <f>IF(#REF!&lt;0,#REF!," ")</f>
        <v>#REF!</v>
      </c>
      <c r="K3352">
        <v>95.43</v>
      </c>
      <c r="L3352">
        <v>3</v>
      </c>
      <c r="M3352">
        <v>291.82</v>
      </c>
      <c r="N3352">
        <v>2247</v>
      </c>
    </row>
    <row r="3353" spans="1:14" x14ac:dyDescent="0.25">
      <c r="A3353">
        <v>20492</v>
      </c>
      <c r="B3353">
        <v>88804</v>
      </c>
      <c r="C3353">
        <v>44443</v>
      </c>
      <c r="D3353">
        <v>44444</v>
      </c>
      <c r="E3353" t="s">
        <v>978</v>
      </c>
      <c r="F3353">
        <v>0.06</v>
      </c>
      <c r="G3353">
        <v>3.37</v>
      </c>
      <c r="H3353">
        <v>-47.15</v>
      </c>
      <c r="I3353" t="str">
        <f t="shared" si="52"/>
        <v xml:space="preserve"> </v>
      </c>
      <c r="J3353" t="e">
        <f>IF(#REF!&lt;0,#REF!," ")</f>
        <v>#REF!</v>
      </c>
      <c r="K3353">
        <v>5.81</v>
      </c>
      <c r="L3353">
        <v>21</v>
      </c>
      <c r="M3353">
        <v>120.78</v>
      </c>
      <c r="N3353">
        <v>2007</v>
      </c>
    </row>
    <row r="3354" spans="1:14" x14ac:dyDescent="0.25">
      <c r="A3354">
        <v>20493</v>
      </c>
      <c r="B3354">
        <v>88804</v>
      </c>
      <c r="C3354">
        <v>44443</v>
      </c>
      <c r="D3354">
        <v>44444</v>
      </c>
      <c r="E3354" t="s">
        <v>978</v>
      </c>
      <c r="F3354">
        <v>0</v>
      </c>
      <c r="G3354">
        <v>9.4</v>
      </c>
      <c r="H3354">
        <v>-55.610399999999998</v>
      </c>
      <c r="I3354" t="str">
        <f t="shared" si="52"/>
        <v xml:space="preserve"> </v>
      </c>
      <c r="J3354" t="e">
        <f>IF(#REF!&lt;0,#REF!," ")</f>
        <v>#REF!</v>
      </c>
      <c r="K3354">
        <v>15.99</v>
      </c>
      <c r="L3354">
        <v>10</v>
      </c>
      <c r="M3354">
        <v>172.37</v>
      </c>
      <c r="N3354">
        <v>2006</v>
      </c>
    </row>
    <row r="3355" spans="1:14" x14ac:dyDescent="0.25">
      <c r="A3355">
        <v>21631</v>
      </c>
      <c r="B3355">
        <v>86770</v>
      </c>
      <c r="C3355">
        <v>44443</v>
      </c>
      <c r="D3355">
        <v>44444</v>
      </c>
      <c r="E3355" t="s">
        <v>977</v>
      </c>
      <c r="F3355">
        <v>0.03</v>
      </c>
      <c r="G3355">
        <v>8.99</v>
      </c>
      <c r="H3355">
        <v>697.82400000000007</v>
      </c>
      <c r="I3355">
        <f t="shared" si="52"/>
        <v>697.82400000000007</v>
      </c>
      <c r="J3355" t="e">
        <f>IF(#REF!&lt;0,#REF!," ")</f>
        <v>#REF!</v>
      </c>
      <c r="K3355">
        <v>65.989999999999995</v>
      </c>
      <c r="L3355">
        <v>23</v>
      </c>
      <c r="M3355">
        <v>1317.49</v>
      </c>
      <c r="N3355">
        <v>1117</v>
      </c>
    </row>
    <row r="3356" spans="1:14" x14ac:dyDescent="0.25">
      <c r="A3356">
        <v>23094</v>
      </c>
      <c r="B3356">
        <v>91019</v>
      </c>
      <c r="C3356">
        <v>44443</v>
      </c>
      <c r="D3356">
        <v>44445</v>
      </c>
      <c r="E3356" t="s">
        <v>978</v>
      </c>
      <c r="F3356">
        <v>0.09</v>
      </c>
      <c r="G3356">
        <v>2.99</v>
      </c>
      <c r="H3356">
        <v>-188.59540000000001</v>
      </c>
      <c r="I3356" t="str">
        <f t="shared" si="52"/>
        <v xml:space="preserve"> </v>
      </c>
      <c r="J3356" t="e">
        <f>IF(#REF!&lt;0,#REF!," ")</f>
        <v>#REF!</v>
      </c>
      <c r="K3356">
        <v>30.56</v>
      </c>
      <c r="L3356">
        <v>5</v>
      </c>
      <c r="M3356">
        <v>139.05000000000001</v>
      </c>
      <c r="N3356">
        <v>2540</v>
      </c>
    </row>
    <row r="3357" spans="1:14" x14ac:dyDescent="0.25">
      <c r="A3357">
        <v>19318</v>
      </c>
      <c r="B3357">
        <v>87278</v>
      </c>
      <c r="C3357">
        <v>44444</v>
      </c>
      <c r="D3357">
        <v>44446</v>
      </c>
      <c r="E3357" t="s">
        <v>979</v>
      </c>
      <c r="F3357">
        <v>0.1</v>
      </c>
      <c r="G3357">
        <v>14.36</v>
      </c>
      <c r="H3357">
        <v>-335.22</v>
      </c>
      <c r="I3357" t="str">
        <f t="shared" si="52"/>
        <v xml:space="preserve"> </v>
      </c>
      <c r="J3357" t="e">
        <f>IF(#REF!&lt;0,#REF!," ")</f>
        <v>#REF!</v>
      </c>
      <c r="K3357">
        <v>25.98</v>
      </c>
      <c r="L3357">
        <v>21</v>
      </c>
      <c r="M3357">
        <v>502.35</v>
      </c>
      <c r="N3357">
        <v>336</v>
      </c>
    </row>
    <row r="3358" spans="1:14" x14ac:dyDescent="0.25">
      <c r="A3358">
        <v>19319</v>
      </c>
      <c r="B3358">
        <v>87278</v>
      </c>
      <c r="C3358">
        <v>44444</v>
      </c>
      <c r="D3358">
        <v>44444</v>
      </c>
      <c r="E3358" t="s">
        <v>979</v>
      </c>
      <c r="F3358">
        <v>0.09</v>
      </c>
      <c r="G3358">
        <v>0.99</v>
      </c>
      <c r="H3358">
        <v>6.7</v>
      </c>
      <c r="I3358">
        <f t="shared" si="52"/>
        <v>6.7</v>
      </c>
      <c r="J3358" t="e">
        <f>IF(#REF!&lt;0,#REF!," ")</f>
        <v>#REF!</v>
      </c>
      <c r="K3358">
        <v>4.13</v>
      </c>
      <c r="L3358">
        <v>5</v>
      </c>
      <c r="M3358">
        <v>19.8</v>
      </c>
      <c r="N3358">
        <v>336</v>
      </c>
    </row>
    <row r="3359" spans="1:14" x14ac:dyDescent="0.25">
      <c r="A3359">
        <v>19320</v>
      </c>
      <c r="B3359">
        <v>87278</v>
      </c>
      <c r="C3359">
        <v>44444</v>
      </c>
      <c r="D3359">
        <v>44444</v>
      </c>
      <c r="E3359" t="s">
        <v>979</v>
      </c>
      <c r="F3359">
        <v>0</v>
      </c>
      <c r="G3359">
        <v>5.63</v>
      </c>
      <c r="H3359">
        <v>516.18599999999992</v>
      </c>
      <c r="I3359">
        <f t="shared" si="52"/>
        <v>516.18599999999992</v>
      </c>
      <c r="J3359" t="e">
        <f>IF(#REF!&lt;0,#REF!," ")</f>
        <v>#REF!</v>
      </c>
      <c r="K3359">
        <v>125.99</v>
      </c>
      <c r="L3359">
        <v>10</v>
      </c>
      <c r="M3359">
        <v>1135.17</v>
      </c>
      <c r="N3359">
        <v>336</v>
      </c>
    </row>
    <row r="3360" spans="1:14" x14ac:dyDescent="0.25">
      <c r="A3360">
        <v>21904</v>
      </c>
      <c r="B3360">
        <v>87236</v>
      </c>
      <c r="C3360">
        <v>44444</v>
      </c>
      <c r="D3360">
        <v>44446</v>
      </c>
      <c r="E3360" t="s">
        <v>978</v>
      </c>
      <c r="F3360">
        <v>0.01</v>
      </c>
      <c r="G3360">
        <v>4.93</v>
      </c>
      <c r="H3360">
        <v>-92.04</v>
      </c>
      <c r="I3360" t="str">
        <f t="shared" si="52"/>
        <v xml:space="preserve"> </v>
      </c>
      <c r="J3360" t="e">
        <f>IF(#REF!&lt;0,#REF!," ")</f>
        <v>#REF!</v>
      </c>
      <c r="K3360">
        <v>4.8899999999999997</v>
      </c>
      <c r="L3360">
        <v>12</v>
      </c>
      <c r="M3360">
        <v>64.44</v>
      </c>
      <c r="N3360">
        <v>2053</v>
      </c>
    </row>
    <row r="3361" spans="1:14" x14ac:dyDescent="0.25">
      <c r="A3361">
        <v>23114</v>
      </c>
      <c r="B3361">
        <v>88513</v>
      </c>
      <c r="C3361">
        <v>44444</v>
      </c>
      <c r="D3361">
        <v>44444</v>
      </c>
      <c r="E3361" t="s">
        <v>979</v>
      </c>
      <c r="F3361">
        <v>0.02</v>
      </c>
      <c r="G3361">
        <v>14.37</v>
      </c>
      <c r="H3361">
        <v>-26.39</v>
      </c>
      <c r="I3361" t="str">
        <f t="shared" si="52"/>
        <v xml:space="preserve"> </v>
      </c>
      <c r="J3361" t="e">
        <f>IF(#REF!&lt;0,#REF!," ")</f>
        <v>#REF!</v>
      </c>
      <c r="K3361">
        <v>12.99</v>
      </c>
      <c r="L3361">
        <v>3</v>
      </c>
      <c r="M3361">
        <v>45.38</v>
      </c>
      <c r="N3361">
        <v>534</v>
      </c>
    </row>
    <row r="3362" spans="1:14" x14ac:dyDescent="0.25">
      <c r="A3362">
        <v>23115</v>
      </c>
      <c r="B3362">
        <v>88513</v>
      </c>
      <c r="C3362">
        <v>44444</v>
      </c>
      <c r="D3362">
        <v>44446</v>
      </c>
      <c r="E3362" t="s">
        <v>979</v>
      </c>
      <c r="F3362">
        <v>0.02</v>
      </c>
      <c r="G3362">
        <v>6.67</v>
      </c>
      <c r="H3362">
        <v>-116.97</v>
      </c>
      <c r="I3362" t="str">
        <f t="shared" si="52"/>
        <v xml:space="preserve"> </v>
      </c>
      <c r="J3362" t="e">
        <f>IF(#REF!&lt;0,#REF!," ")</f>
        <v>#REF!</v>
      </c>
      <c r="K3362">
        <v>20.239999999999998</v>
      </c>
      <c r="L3362">
        <v>20</v>
      </c>
      <c r="M3362">
        <v>431.54</v>
      </c>
      <c r="N3362">
        <v>535</v>
      </c>
    </row>
    <row r="3363" spans="1:14" x14ac:dyDescent="0.25">
      <c r="A3363">
        <v>23116</v>
      </c>
      <c r="B3363">
        <v>88513</v>
      </c>
      <c r="C3363">
        <v>44444</v>
      </c>
      <c r="D3363">
        <v>44447</v>
      </c>
      <c r="E3363" t="s">
        <v>979</v>
      </c>
      <c r="F3363">
        <v>0.09</v>
      </c>
      <c r="G3363">
        <v>0.7</v>
      </c>
      <c r="H3363">
        <v>-125.97200000000001</v>
      </c>
      <c r="I3363" t="str">
        <f t="shared" si="52"/>
        <v xml:space="preserve"> </v>
      </c>
      <c r="J3363" t="e">
        <f>IF(#REF!&lt;0,#REF!," ")</f>
        <v>#REF!</v>
      </c>
      <c r="K3363">
        <v>4.71</v>
      </c>
      <c r="L3363">
        <v>12</v>
      </c>
      <c r="M3363">
        <v>54.83</v>
      </c>
      <c r="N3363">
        <v>535</v>
      </c>
    </row>
    <row r="3364" spans="1:14" x14ac:dyDescent="0.25">
      <c r="A3364">
        <v>799</v>
      </c>
      <c r="B3364">
        <v>5702</v>
      </c>
      <c r="C3364">
        <v>44445</v>
      </c>
      <c r="D3364">
        <v>44447</v>
      </c>
      <c r="E3364" t="s">
        <v>979</v>
      </c>
      <c r="F3364">
        <v>0.01</v>
      </c>
      <c r="G3364">
        <v>19.989999999999998</v>
      </c>
      <c r="H3364">
        <v>199.73</v>
      </c>
      <c r="I3364">
        <f t="shared" si="52"/>
        <v>199.73</v>
      </c>
      <c r="J3364" t="e">
        <f>IF(#REF!&lt;0,#REF!," ")</f>
        <v>#REF!</v>
      </c>
      <c r="K3364">
        <v>99.99</v>
      </c>
      <c r="L3364">
        <v>36</v>
      </c>
      <c r="M3364">
        <v>3670.9</v>
      </c>
      <c r="N3364">
        <v>1413</v>
      </c>
    </row>
    <row r="3365" spans="1:14" x14ac:dyDescent="0.25">
      <c r="A3365">
        <v>3487</v>
      </c>
      <c r="B3365">
        <v>24806</v>
      </c>
      <c r="C3365">
        <v>44445</v>
      </c>
      <c r="D3365">
        <v>44447</v>
      </c>
      <c r="E3365" t="s">
        <v>979</v>
      </c>
      <c r="F3365">
        <v>0.05</v>
      </c>
      <c r="G3365">
        <v>5.74</v>
      </c>
      <c r="H3365">
        <v>-57.994500000000002</v>
      </c>
      <c r="I3365" t="str">
        <f t="shared" si="52"/>
        <v xml:space="preserve"> </v>
      </c>
      <c r="J3365" t="e">
        <f>IF(#REF!&lt;0,#REF!," ")</f>
        <v>#REF!</v>
      </c>
      <c r="K3365">
        <v>5.18</v>
      </c>
      <c r="L3365">
        <v>36</v>
      </c>
      <c r="M3365">
        <v>201.65</v>
      </c>
      <c r="N3365">
        <v>1282</v>
      </c>
    </row>
    <row r="3366" spans="1:14" x14ac:dyDescent="0.25">
      <c r="A3366">
        <v>4471</v>
      </c>
      <c r="B3366">
        <v>31872</v>
      </c>
      <c r="C3366">
        <v>44445</v>
      </c>
      <c r="D3366">
        <v>44449</v>
      </c>
      <c r="E3366" t="s">
        <v>980</v>
      </c>
      <c r="F3366">
        <v>0.06</v>
      </c>
      <c r="G3366">
        <v>5.01</v>
      </c>
      <c r="H3366">
        <v>1409.87</v>
      </c>
      <c r="I3366">
        <f t="shared" si="52"/>
        <v>1409.87</v>
      </c>
      <c r="J3366" t="e">
        <f>IF(#REF!&lt;0,#REF!," ")</f>
        <v>#REF!</v>
      </c>
      <c r="K3366">
        <v>83.98</v>
      </c>
      <c r="L3366">
        <v>62</v>
      </c>
      <c r="M3366">
        <v>5166.41</v>
      </c>
      <c r="N3366">
        <v>3342</v>
      </c>
    </row>
    <row r="3367" spans="1:14" x14ac:dyDescent="0.25">
      <c r="A3367">
        <v>4472</v>
      </c>
      <c r="B3367">
        <v>31872</v>
      </c>
      <c r="C3367">
        <v>44445</v>
      </c>
      <c r="D3367">
        <v>44449</v>
      </c>
      <c r="E3367" t="s">
        <v>980</v>
      </c>
      <c r="F3367">
        <v>0.09</v>
      </c>
      <c r="G3367">
        <v>60</v>
      </c>
      <c r="H3367">
        <v>-265.12200000000001</v>
      </c>
      <c r="I3367" t="str">
        <f t="shared" si="52"/>
        <v xml:space="preserve"> </v>
      </c>
      <c r="J3367" t="e">
        <f>IF(#REF!&lt;0,#REF!," ")</f>
        <v>#REF!</v>
      </c>
      <c r="K3367">
        <v>159.31</v>
      </c>
      <c r="L3367">
        <v>55</v>
      </c>
      <c r="M3367">
        <v>8163.19</v>
      </c>
      <c r="N3367">
        <v>3342</v>
      </c>
    </row>
    <row r="3368" spans="1:14" x14ac:dyDescent="0.25">
      <c r="A3368">
        <v>18799</v>
      </c>
      <c r="B3368">
        <v>87090</v>
      </c>
      <c r="C3368">
        <v>44445</v>
      </c>
      <c r="D3368">
        <v>44447</v>
      </c>
      <c r="E3368" t="s">
        <v>979</v>
      </c>
      <c r="F3368">
        <v>0.01</v>
      </c>
      <c r="G3368">
        <v>19.989999999999998</v>
      </c>
      <c r="H3368">
        <v>199.73</v>
      </c>
      <c r="I3368">
        <f t="shared" si="52"/>
        <v>199.73</v>
      </c>
      <c r="J3368" t="e">
        <f>IF(#REF!&lt;0,#REF!," ")</f>
        <v>#REF!</v>
      </c>
      <c r="K3368">
        <v>99.99</v>
      </c>
      <c r="L3368">
        <v>9</v>
      </c>
      <c r="M3368">
        <v>917.73</v>
      </c>
      <c r="N3368">
        <v>1410</v>
      </c>
    </row>
    <row r="3369" spans="1:14" x14ac:dyDescent="0.25">
      <c r="A3369">
        <v>21487</v>
      </c>
      <c r="B3369">
        <v>89113</v>
      </c>
      <c r="C3369">
        <v>44445</v>
      </c>
      <c r="D3369">
        <v>44447</v>
      </c>
      <c r="E3369" t="s">
        <v>979</v>
      </c>
      <c r="F3369">
        <v>0.05</v>
      </c>
      <c r="G3369">
        <v>5.74</v>
      </c>
      <c r="H3369">
        <v>-57.994500000000002</v>
      </c>
      <c r="I3369" t="str">
        <f t="shared" si="52"/>
        <v xml:space="preserve"> </v>
      </c>
      <c r="J3369" t="e">
        <f>IF(#REF!&lt;0,#REF!," ")</f>
        <v>#REF!</v>
      </c>
      <c r="K3369">
        <v>5.18</v>
      </c>
      <c r="L3369">
        <v>9</v>
      </c>
      <c r="M3369">
        <v>50.41</v>
      </c>
      <c r="N3369">
        <v>1281</v>
      </c>
    </row>
    <row r="3370" spans="1:14" x14ac:dyDescent="0.25">
      <c r="A3370">
        <v>22471</v>
      </c>
      <c r="B3370">
        <v>89930</v>
      </c>
      <c r="C3370">
        <v>44445</v>
      </c>
      <c r="D3370">
        <v>44449</v>
      </c>
      <c r="E3370" t="s">
        <v>980</v>
      </c>
      <c r="F3370">
        <v>0.06</v>
      </c>
      <c r="G3370">
        <v>5.01</v>
      </c>
      <c r="H3370">
        <v>862.45859999999993</v>
      </c>
      <c r="I3370">
        <f t="shared" si="52"/>
        <v>862.45859999999993</v>
      </c>
      <c r="J3370" t="e">
        <f>IF(#REF!&lt;0,#REF!," ")</f>
        <v>#REF!</v>
      </c>
      <c r="K3370">
        <v>83.98</v>
      </c>
      <c r="L3370">
        <v>15</v>
      </c>
      <c r="M3370">
        <v>1249.94</v>
      </c>
      <c r="N3370">
        <v>3345</v>
      </c>
    </row>
    <row r="3371" spans="1:14" x14ac:dyDescent="0.25">
      <c r="A3371">
        <v>22472</v>
      </c>
      <c r="B3371">
        <v>89930</v>
      </c>
      <c r="C3371">
        <v>44445</v>
      </c>
      <c r="D3371">
        <v>44449</v>
      </c>
      <c r="E3371" t="s">
        <v>980</v>
      </c>
      <c r="F3371">
        <v>0.09</v>
      </c>
      <c r="G3371">
        <v>60</v>
      </c>
      <c r="H3371">
        <v>-265.12200000000001</v>
      </c>
      <c r="I3371" t="str">
        <f t="shared" si="52"/>
        <v xml:space="preserve"> </v>
      </c>
      <c r="J3371" t="e">
        <f>IF(#REF!&lt;0,#REF!," ")</f>
        <v>#REF!</v>
      </c>
      <c r="K3371">
        <v>159.31</v>
      </c>
      <c r="L3371">
        <v>14</v>
      </c>
      <c r="M3371">
        <v>2077.9</v>
      </c>
      <c r="N3371">
        <v>3345</v>
      </c>
    </row>
    <row r="3372" spans="1:14" x14ac:dyDescent="0.25">
      <c r="A3372">
        <v>25015</v>
      </c>
      <c r="B3372">
        <v>90273</v>
      </c>
      <c r="C3372">
        <v>44445</v>
      </c>
      <c r="D3372">
        <v>44447</v>
      </c>
      <c r="E3372" t="s">
        <v>979</v>
      </c>
      <c r="F3372">
        <v>0.02</v>
      </c>
      <c r="G3372">
        <v>8.74</v>
      </c>
      <c r="H3372">
        <v>2505.7518</v>
      </c>
      <c r="I3372">
        <f t="shared" si="52"/>
        <v>2505.7518</v>
      </c>
      <c r="J3372" t="e">
        <f>IF(#REF!&lt;0,#REF!," ")</f>
        <v>#REF!</v>
      </c>
      <c r="K3372">
        <v>33.29</v>
      </c>
      <c r="L3372">
        <v>19</v>
      </c>
      <c r="M3372">
        <v>667.3</v>
      </c>
      <c r="N3372">
        <v>829</v>
      </c>
    </row>
    <row r="3373" spans="1:14" x14ac:dyDescent="0.25">
      <c r="A3373">
        <v>19530</v>
      </c>
      <c r="B3373">
        <v>88594</v>
      </c>
      <c r="C3373">
        <v>44446</v>
      </c>
      <c r="D3373">
        <v>44448</v>
      </c>
      <c r="E3373" t="s">
        <v>977</v>
      </c>
      <c r="F3373">
        <v>0.05</v>
      </c>
      <c r="G3373">
        <v>5.63</v>
      </c>
      <c r="H3373">
        <v>1.1560000000000001</v>
      </c>
      <c r="I3373">
        <f t="shared" si="52"/>
        <v>1.1560000000000001</v>
      </c>
      <c r="J3373" t="e">
        <f>IF(#REF!&lt;0,#REF!," ")</f>
        <v>#REF!</v>
      </c>
      <c r="K3373">
        <v>11.7</v>
      </c>
      <c r="L3373">
        <v>6</v>
      </c>
      <c r="M3373">
        <v>73.290000000000006</v>
      </c>
      <c r="N3373">
        <v>3354</v>
      </c>
    </row>
    <row r="3374" spans="1:14" x14ac:dyDescent="0.25">
      <c r="A3374">
        <v>19531</v>
      </c>
      <c r="B3374">
        <v>88594</v>
      </c>
      <c r="C3374">
        <v>44446</v>
      </c>
      <c r="D3374">
        <v>44447</v>
      </c>
      <c r="E3374" t="s">
        <v>977</v>
      </c>
      <c r="F3374">
        <v>7.0000000000000007E-2</v>
      </c>
      <c r="G3374">
        <v>1.39</v>
      </c>
      <c r="H3374">
        <v>91.335299999999989</v>
      </c>
      <c r="I3374">
        <f t="shared" si="52"/>
        <v>91.335299999999989</v>
      </c>
      <c r="J3374" t="e">
        <f>IF(#REF!&lt;0,#REF!," ")</f>
        <v>#REF!</v>
      </c>
      <c r="K3374">
        <v>7.64</v>
      </c>
      <c r="L3374">
        <v>18</v>
      </c>
      <c r="M3374">
        <v>132.37</v>
      </c>
      <c r="N3374">
        <v>3356</v>
      </c>
    </row>
    <row r="3375" spans="1:14" x14ac:dyDescent="0.25">
      <c r="A3375">
        <v>21910</v>
      </c>
      <c r="B3375">
        <v>91399</v>
      </c>
      <c r="C3375">
        <v>44446</v>
      </c>
      <c r="D3375">
        <v>44453</v>
      </c>
      <c r="E3375" t="s">
        <v>980</v>
      </c>
      <c r="F3375">
        <v>0.03</v>
      </c>
      <c r="G3375">
        <v>8.99</v>
      </c>
      <c r="H3375">
        <v>-70.540000000000006</v>
      </c>
      <c r="I3375" t="str">
        <f t="shared" si="52"/>
        <v xml:space="preserve"> </v>
      </c>
      <c r="J3375" t="e">
        <f>IF(#REF!&lt;0,#REF!," ")</f>
        <v>#REF!</v>
      </c>
      <c r="K3375">
        <v>16.989999999999998</v>
      </c>
      <c r="L3375">
        <v>20</v>
      </c>
      <c r="M3375">
        <v>353.47</v>
      </c>
      <c r="N3375">
        <v>2951</v>
      </c>
    </row>
    <row r="3376" spans="1:14" x14ac:dyDescent="0.25">
      <c r="A3376">
        <v>22207</v>
      </c>
      <c r="B3376">
        <v>90315</v>
      </c>
      <c r="C3376">
        <v>44446</v>
      </c>
      <c r="D3376">
        <v>44455</v>
      </c>
      <c r="E3376" t="s">
        <v>980</v>
      </c>
      <c r="F3376">
        <v>0.09</v>
      </c>
      <c r="G3376">
        <v>6.92</v>
      </c>
      <c r="H3376">
        <v>-162.54</v>
      </c>
      <c r="I3376" t="str">
        <f t="shared" si="52"/>
        <v xml:space="preserve"> </v>
      </c>
      <c r="J3376" t="e">
        <f>IF(#REF!&lt;0,#REF!," ")</f>
        <v>#REF!</v>
      </c>
      <c r="K3376">
        <v>6.68</v>
      </c>
      <c r="L3376">
        <v>22</v>
      </c>
      <c r="M3376">
        <v>138.24</v>
      </c>
      <c r="N3376">
        <v>2215</v>
      </c>
    </row>
    <row r="3377" spans="1:14" x14ac:dyDescent="0.25">
      <c r="A3377">
        <v>26143</v>
      </c>
      <c r="B3377">
        <v>88301</v>
      </c>
      <c r="C3377">
        <v>44446</v>
      </c>
      <c r="D3377">
        <v>44447</v>
      </c>
      <c r="E3377" t="s">
        <v>981</v>
      </c>
      <c r="F3377">
        <v>0.01</v>
      </c>
      <c r="G3377">
        <v>1.3</v>
      </c>
      <c r="H3377">
        <v>-43.036000000000001</v>
      </c>
      <c r="I3377" t="str">
        <f t="shared" si="52"/>
        <v xml:space="preserve"> </v>
      </c>
      <c r="J3377" t="e">
        <f>IF(#REF!&lt;0,#REF!," ")</f>
        <v>#REF!</v>
      </c>
      <c r="K3377">
        <v>4</v>
      </c>
      <c r="L3377">
        <v>16</v>
      </c>
      <c r="M3377">
        <v>65.2</v>
      </c>
      <c r="N3377">
        <v>2581</v>
      </c>
    </row>
    <row r="3378" spans="1:14" x14ac:dyDescent="0.25">
      <c r="A3378">
        <v>26144</v>
      </c>
      <c r="B3378">
        <v>88301</v>
      </c>
      <c r="C3378">
        <v>44446</v>
      </c>
      <c r="D3378">
        <v>44447</v>
      </c>
      <c r="E3378" t="s">
        <v>981</v>
      </c>
      <c r="F3378">
        <v>0.05</v>
      </c>
      <c r="G3378">
        <v>4.59</v>
      </c>
      <c r="H3378">
        <v>150.40199999999999</v>
      </c>
      <c r="I3378">
        <f t="shared" si="52"/>
        <v>150.40199999999999</v>
      </c>
      <c r="J3378" t="e">
        <f>IF(#REF!&lt;0,#REF!," ")</f>
        <v>#REF!</v>
      </c>
      <c r="K3378">
        <v>12.88</v>
      </c>
      <c r="L3378">
        <v>16</v>
      </c>
      <c r="M3378">
        <v>211.52</v>
      </c>
      <c r="N3378">
        <v>2581</v>
      </c>
    </row>
    <row r="3379" spans="1:14" x14ac:dyDescent="0.25">
      <c r="A3379">
        <v>5013</v>
      </c>
      <c r="B3379">
        <v>35777</v>
      </c>
      <c r="C3379">
        <v>44447</v>
      </c>
      <c r="D3379">
        <v>44449</v>
      </c>
      <c r="E3379" t="s">
        <v>981</v>
      </c>
      <c r="F3379">
        <v>0.09</v>
      </c>
      <c r="G3379">
        <v>1.23</v>
      </c>
      <c r="H3379">
        <v>5.91</v>
      </c>
      <c r="I3379">
        <f t="shared" si="52"/>
        <v>5.91</v>
      </c>
      <c r="J3379" t="e">
        <f>IF(#REF!&lt;0,#REF!," ")</f>
        <v>#REF!</v>
      </c>
      <c r="K3379">
        <v>4.13</v>
      </c>
      <c r="L3379">
        <v>64</v>
      </c>
      <c r="M3379">
        <v>250</v>
      </c>
      <c r="N3379">
        <v>1044</v>
      </c>
    </row>
    <row r="3380" spans="1:14" x14ac:dyDescent="0.25">
      <c r="A3380">
        <v>20429</v>
      </c>
      <c r="B3380">
        <v>86293</v>
      </c>
      <c r="C3380">
        <v>44447</v>
      </c>
      <c r="D3380">
        <v>44449</v>
      </c>
      <c r="E3380" t="s">
        <v>978</v>
      </c>
      <c r="F3380">
        <v>0.01</v>
      </c>
      <c r="G3380">
        <v>1.3</v>
      </c>
      <c r="H3380">
        <v>-316.97399999999999</v>
      </c>
      <c r="I3380" t="str">
        <f t="shared" si="52"/>
        <v xml:space="preserve"> </v>
      </c>
      <c r="J3380" t="e">
        <f>IF(#REF!&lt;0,#REF!," ")</f>
        <v>#REF!</v>
      </c>
      <c r="K3380">
        <v>4</v>
      </c>
      <c r="L3380">
        <v>9</v>
      </c>
      <c r="M3380">
        <v>39.11</v>
      </c>
      <c r="N3380">
        <v>2900</v>
      </c>
    </row>
    <row r="3381" spans="1:14" x14ac:dyDescent="0.25">
      <c r="A3381">
        <v>20430</v>
      </c>
      <c r="B3381">
        <v>86293</v>
      </c>
      <c r="C3381">
        <v>44447</v>
      </c>
      <c r="D3381">
        <v>44447</v>
      </c>
      <c r="E3381" t="s">
        <v>978</v>
      </c>
      <c r="F3381">
        <v>0.08</v>
      </c>
      <c r="G3381">
        <v>3.14</v>
      </c>
      <c r="H3381">
        <v>-140.85399999999998</v>
      </c>
      <c r="I3381" t="str">
        <f t="shared" si="52"/>
        <v xml:space="preserve"> </v>
      </c>
      <c r="J3381" t="e">
        <f>IF(#REF!&lt;0,#REF!," ")</f>
        <v>#REF!</v>
      </c>
      <c r="K3381">
        <v>12.98</v>
      </c>
      <c r="L3381">
        <v>5</v>
      </c>
      <c r="M3381">
        <v>64.12</v>
      </c>
      <c r="N3381">
        <v>2900</v>
      </c>
    </row>
    <row r="3382" spans="1:14" x14ac:dyDescent="0.25">
      <c r="A3382">
        <v>23013</v>
      </c>
      <c r="B3382">
        <v>89390</v>
      </c>
      <c r="C3382">
        <v>44447</v>
      </c>
      <c r="D3382">
        <v>44449</v>
      </c>
      <c r="E3382" t="s">
        <v>981</v>
      </c>
      <c r="F3382">
        <v>0.09</v>
      </c>
      <c r="G3382">
        <v>1.23</v>
      </c>
      <c r="H3382">
        <v>5.91</v>
      </c>
      <c r="I3382">
        <f t="shared" si="52"/>
        <v>5.91</v>
      </c>
      <c r="J3382" t="e">
        <f>IF(#REF!&lt;0,#REF!," ")</f>
        <v>#REF!</v>
      </c>
      <c r="K3382">
        <v>4.13</v>
      </c>
      <c r="L3382">
        <v>16</v>
      </c>
      <c r="M3382">
        <v>62.5</v>
      </c>
      <c r="N3382">
        <v>1045</v>
      </c>
    </row>
    <row r="3383" spans="1:14" x14ac:dyDescent="0.25">
      <c r="A3383">
        <v>18927</v>
      </c>
      <c r="B3383">
        <v>88302</v>
      </c>
      <c r="C3383">
        <v>44448</v>
      </c>
      <c r="D3383">
        <v>44449</v>
      </c>
      <c r="E3383" t="s">
        <v>979</v>
      </c>
      <c r="F3383">
        <v>0.03</v>
      </c>
      <c r="G3383">
        <v>5.74</v>
      </c>
      <c r="H3383">
        <v>313.01400000000001</v>
      </c>
      <c r="I3383">
        <f t="shared" si="52"/>
        <v>313.01400000000001</v>
      </c>
      <c r="J3383" t="e">
        <f>IF(#REF!&lt;0,#REF!," ")</f>
        <v>#REF!</v>
      </c>
      <c r="K3383">
        <v>5.18</v>
      </c>
      <c r="L3383">
        <v>14</v>
      </c>
      <c r="M3383">
        <v>74.34</v>
      </c>
      <c r="N3383">
        <v>2577</v>
      </c>
    </row>
    <row r="3384" spans="1:14" x14ac:dyDescent="0.25">
      <c r="A3384">
        <v>18928</v>
      </c>
      <c r="B3384">
        <v>88302</v>
      </c>
      <c r="C3384">
        <v>44448</v>
      </c>
      <c r="D3384">
        <v>44451</v>
      </c>
      <c r="E3384" t="s">
        <v>979</v>
      </c>
      <c r="F3384">
        <v>0.08</v>
      </c>
      <c r="G3384">
        <v>58.64</v>
      </c>
      <c r="H3384">
        <v>18.954000000000001</v>
      </c>
      <c r="I3384">
        <f t="shared" si="52"/>
        <v>18.954000000000001</v>
      </c>
      <c r="J3384" t="e">
        <f>IF(#REF!&lt;0,#REF!," ")</f>
        <v>#REF!</v>
      </c>
      <c r="K3384">
        <v>120.98</v>
      </c>
      <c r="L3384">
        <v>16</v>
      </c>
      <c r="M3384">
        <v>1878.12</v>
      </c>
      <c r="N3384">
        <v>2578</v>
      </c>
    </row>
    <row r="3385" spans="1:14" x14ac:dyDescent="0.25">
      <c r="A3385">
        <v>18929</v>
      </c>
      <c r="B3385">
        <v>88302</v>
      </c>
      <c r="C3385">
        <v>44448</v>
      </c>
      <c r="D3385">
        <v>44450</v>
      </c>
      <c r="E3385" t="s">
        <v>979</v>
      </c>
      <c r="F3385">
        <v>0.01</v>
      </c>
      <c r="G3385">
        <v>0.5</v>
      </c>
      <c r="H3385">
        <v>145.89599999999999</v>
      </c>
      <c r="I3385">
        <f t="shared" si="52"/>
        <v>145.89599999999999</v>
      </c>
      <c r="J3385" t="e">
        <f>IF(#REF!&lt;0,#REF!," ")</f>
        <v>#REF!</v>
      </c>
      <c r="K3385">
        <v>6.3</v>
      </c>
      <c r="L3385">
        <v>4</v>
      </c>
      <c r="M3385">
        <v>26.95</v>
      </c>
      <c r="N3385">
        <v>2578</v>
      </c>
    </row>
    <row r="3386" spans="1:14" x14ac:dyDescent="0.25">
      <c r="A3386">
        <v>25112</v>
      </c>
      <c r="B3386">
        <v>86816</v>
      </c>
      <c r="C3386">
        <v>44448</v>
      </c>
      <c r="D3386">
        <v>44449</v>
      </c>
      <c r="E3386" t="s">
        <v>979</v>
      </c>
      <c r="F3386">
        <v>0.08</v>
      </c>
      <c r="G3386">
        <v>5.89</v>
      </c>
      <c r="H3386">
        <v>195.52799999999999</v>
      </c>
      <c r="I3386">
        <f t="shared" si="52"/>
        <v>195.52799999999999</v>
      </c>
      <c r="J3386" t="e">
        <f>IF(#REF!&lt;0,#REF!," ")</f>
        <v>#REF!</v>
      </c>
      <c r="K3386">
        <v>26.31</v>
      </c>
      <c r="L3386">
        <v>9</v>
      </c>
      <c r="M3386">
        <v>222.82</v>
      </c>
      <c r="N3386">
        <v>1528</v>
      </c>
    </row>
    <row r="3387" spans="1:14" x14ac:dyDescent="0.25">
      <c r="A3387">
        <v>26318</v>
      </c>
      <c r="B3387">
        <v>87446</v>
      </c>
      <c r="C3387">
        <v>44448</v>
      </c>
      <c r="D3387">
        <v>44449</v>
      </c>
      <c r="E3387" t="s">
        <v>977</v>
      </c>
      <c r="F3387">
        <v>0.05</v>
      </c>
      <c r="G3387">
        <v>45</v>
      </c>
      <c r="H3387">
        <v>-728.18</v>
      </c>
      <c r="I3387" t="str">
        <f t="shared" si="52"/>
        <v xml:space="preserve"> </v>
      </c>
      <c r="J3387" t="e">
        <f>IF(#REF!&lt;0,#REF!," ")</f>
        <v>#REF!</v>
      </c>
      <c r="K3387">
        <v>100.98</v>
      </c>
      <c r="L3387">
        <v>16</v>
      </c>
      <c r="M3387">
        <v>1600.94</v>
      </c>
      <c r="N3387">
        <v>1902</v>
      </c>
    </row>
    <row r="3388" spans="1:14" x14ac:dyDescent="0.25">
      <c r="A3388">
        <v>26319</v>
      </c>
      <c r="B3388">
        <v>87446</v>
      </c>
      <c r="C3388">
        <v>44448</v>
      </c>
      <c r="D3388">
        <v>44448</v>
      </c>
      <c r="E3388" t="s">
        <v>977</v>
      </c>
      <c r="F3388">
        <v>0.02</v>
      </c>
      <c r="G3388">
        <v>19.46</v>
      </c>
      <c r="H3388">
        <v>-125.79</v>
      </c>
      <c r="I3388" t="str">
        <f t="shared" si="52"/>
        <v xml:space="preserve"> </v>
      </c>
      <c r="J3388" t="e">
        <f>IF(#REF!&lt;0,#REF!," ")</f>
        <v>#REF!</v>
      </c>
      <c r="K3388">
        <v>27.42</v>
      </c>
      <c r="L3388">
        <v>20</v>
      </c>
      <c r="M3388">
        <v>546.48</v>
      </c>
      <c r="N3388">
        <v>1902</v>
      </c>
    </row>
    <row r="3389" spans="1:14" x14ac:dyDescent="0.25">
      <c r="A3389">
        <v>7033</v>
      </c>
      <c r="B3389">
        <v>50209</v>
      </c>
      <c r="C3389">
        <v>44449</v>
      </c>
      <c r="D3389">
        <v>44451</v>
      </c>
      <c r="E3389" t="s">
        <v>977</v>
      </c>
      <c r="F3389">
        <v>0.03</v>
      </c>
      <c r="G3389">
        <v>6.79</v>
      </c>
      <c r="H3389">
        <v>823.26</v>
      </c>
      <c r="I3389">
        <f t="shared" si="52"/>
        <v>823.26</v>
      </c>
      <c r="J3389" t="e">
        <f>IF(#REF!&lt;0,#REF!," ")</f>
        <v>#REF!</v>
      </c>
      <c r="K3389">
        <v>55.48</v>
      </c>
      <c r="L3389">
        <v>62</v>
      </c>
      <c r="M3389">
        <v>3397.27</v>
      </c>
      <c r="N3389">
        <v>491</v>
      </c>
    </row>
    <row r="3390" spans="1:14" x14ac:dyDescent="0.25">
      <c r="A3390">
        <v>7034</v>
      </c>
      <c r="B3390">
        <v>50209</v>
      </c>
      <c r="C3390">
        <v>44449</v>
      </c>
      <c r="D3390">
        <v>44450</v>
      </c>
      <c r="E3390" t="s">
        <v>977</v>
      </c>
      <c r="F3390">
        <v>0</v>
      </c>
      <c r="G3390">
        <v>11.52</v>
      </c>
      <c r="H3390">
        <v>-46.2</v>
      </c>
      <c r="I3390" t="str">
        <f t="shared" si="52"/>
        <v xml:space="preserve"> </v>
      </c>
      <c r="J3390" t="e">
        <f>IF(#REF!&lt;0,#REF!," ")</f>
        <v>#REF!</v>
      </c>
      <c r="K3390">
        <v>20.89</v>
      </c>
      <c r="L3390">
        <v>4</v>
      </c>
      <c r="M3390">
        <v>106.6</v>
      </c>
      <c r="N3390">
        <v>491</v>
      </c>
    </row>
    <row r="3391" spans="1:14" x14ac:dyDescent="0.25">
      <c r="A3391">
        <v>19341</v>
      </c>
      <c r="B3391">
        <v>88427</v>
      </c>
      <c r="C3391">
        <v>44449</v>
      </c>
      <c r="D3391">
        <v>44450</v>
      </c>
      <c r="E3391" t="s">
        <v>981</v>
      </c>
      <c r="F3391">
        <v>0.02</v>
      </c>
      <c r="G3391">
        <v>1.99</v>
      </c>
      <c r="H3391">
        <v>378.16139999999996</v>
      </c>
      <c r="I3391">
        <f t="shared" si="52"/>
        <v>378.16139999999996</v>
      </c>
      <c r="J3391" t="e">
        <f>IF(#REF!&lt;0,#REF!," ")</f>
        <v>#REF!</v>
      </c>
      <c r="K3391">
        <v>40.97</v>
      </c>
      <c r="L3391">
        <v>13</v>
      </c>
      <c r="M3391">
        <v>548.05999999999995</v>
      </c>
      <c r="N3391">
        <v>52</v>
      </c>
    </row>
    <row r="3392" spans="1:14" x14ac:dyDescent="0.25">
      <c r="A3392">
        <v>20508</v>
      </c>
      <c r="B3392">
        <v>90122</v>
      </c>
      <c r="C3392">
        <v>44449</v>
      </c>
      <c r="D3392">
        <v>44451</v>
      </c>
      <c r="E3392" t="s">
        <v>978</v>
      </c>
      <c r="F3392">
        <v>0.1</v>
      </c>
      <c r="G3392">
        <v>19.989999999999998</v>
      </c>
      <c r="H3392">
        <v>21.6</v>
      </c>
      <c r="I3392">
        <f t="shared" si="52"/>
        <v>21.6</v>
      </c>
      <c r="J3392" t="e">
        <f>IF(#REF!&lt;0,#REF!," ")</f>
        <v>#REF!</v>
      </c>
      <c r="K3392">
        <v>40.99</v>
      </c>
      <c r="L3392">
        <v>13</v>
      </c>
      <c r="M3392">
        <v>498.14</v>
      </c>
      <c r="N3392">
        <v>1438</v>
      </c>
    </row>
    <row r="3393" spans="1:14" x14ac:dyDescent="0.25">
      <c r="A3393">
        <v>23112</v>
      </c>
      <c r="B3393">
        <v>88517</v>
      </c>
      <c r="C3393">
        <v>44449</v>
      </c>
      <c r="D3393">
        <v>44449</v>
      </c>
      <c r="E3393" t="s">
        <v>978</v>
      </c>
      <c r="F3393">
        <v>0.03</v>
      </c>
      <c r="G3393">
        <v>0.91</v>
      </c>
      <c r="H3393">
        <v>0.43</v>
      </c>
      <c r="I3393">
        <f t="shared" si="52"/>
        <v>0.43</v>
      </c>
      <c r="J3393" t="e">
        <f>IF(#REF!&lt;0,#REF!," ")</f>
        <v>#REF!</v>
      </c>
      <c r="K3393">
        <v>6.08</v>
      </c>
      <c r="L3393">
        <v>3</v>
      </c>
      <c r="M3393">
        <v>18.329999999999998</v>
      </c>
      <c r="N3393">
        <v>126</v>
      </c>
    </row>
    <row r="3394" spans="1:14" x14ac:dyDescent="0.25">
      <c r="A3394">
        <v>23170</v>
      </c>
      <c r="B3394">
        <v>87390</v>
      </c>
      <c r="C3394">
        <v>44449</v>
      </c>
      <c r="D3394">
        <v>44450</v>
      </c>
      <c r="E3394" t="s">
        <v>977</v>
      </c>
      <c r="F3394">
        <v>0.05</v>
      </c>
      <c r="G3394">
        <v>4.5</v>
      </c>
      <c r="H3394">
        <v>-7.04</v>
      </c>
      <c r="I3394" t="str">
        <f t="shared" ref="I3394:I3457" si="53">IF(H3394&gt;0,H3394," ")</f>
        <v xml:space="preserve"> </v>
      </c>
      <c r="J3394" t="e">
        <f>IF(#REF!&lt;0,#REF!," ")</f>
        <v>#REF!</v>
      </c>
      <c r="K3394">
        <v>10.89</v>
      </c>
      <c r="L3394">
        <v>2</v>
      </c>
      <c r="M3394">
        <v>29.22</v>
      </c>
      <c r="N3394">
        <v>299</v>
      </c>
    </row>
    <row r="3395" spans="1:14" x14ac:dyDescent="0.25">
      <c r="A3395">
        <v>25033</v>
      </c>
      <c r="B3395">
        <v>88909</v>
      </c>
      <c r="C3395">
        <v>44449</v>
      </c>
      <c r="D3395">
        <v>44451</v>
      </c>
      <c r="E3395" t="s">
        <v>977</v>
      </c>
      <c r="F3395">
        <v>0.03</v>
      </c>
      <c r="G3395">
        <v>6.79</v>
      </c>
      <c r="H3395">
        <v>-47.838000000000001</v>
      </c>
      <c r="I3395" t="str">
        <f t="shared" si="53"/>
        <v xml:space="preserve"> </v>
      </c>
      <c r="J3395" t="e">
        <f>IF(#REF!&lt;0,#REF!," ")</f>
        <v>#REF!</v>
      </c>
      <c r="K3395">
        <v>55.48</v>
      </c>
      <c r="L3395">
        <v>15</v>
      </c>
      <c r="M3395">
        <v>821.92</v>
      </c>
      <c r="N3395">
        <v>492</v>
      </c>
    </row>
    <row r="3396" spans="1:14" x14ac:dyDescent="0.25">
      <c r="A3396">
        <v>25361</v>
      </c>
      <c r="B3396">
        <v>89169</v>
      </c>
      <c r="C3396">
        <v>44449</v>
      </c>
      <c r="D3396">
        <v>44450</v>
      </c>
      <c r="E3396" t="s">
        <v>979</v>
      </c>
      <c r="F3396">
        <v>0.05</v>
      </c>
      <c r="G3396">
        <v>58.95</v>
      </c>
      <c r="H3396">
        <v>803.48</v>
      </c>
      <c r="I3396">
        <f t="shared" si="53"/>
        <v>803.48</v>
      </c>
      <c r="J3396" t="e">
        <f>IF(#REF!&lt;0,#REF!," ")</f>
        <v>#REF!</v>
      </c>
      <c r="K3396">
        <v>320.98</v>
      </c>
      <c r="L3396">
        <v>10</v>
      </c>
      <c r="M3396">
        <v>3076.1</v>
      </c>
      <c r="N3396">
        <v>313</v>
      </c>
    </row>
    <row r="3397" spans="1:14" x14ac:dyDescent="0.25">
      <c r="A3397">
        <v>18851</v>
      </c>
      <c r="B3397">
        <v>86261</v>
      </c>
      <c r="C3397">
        <v>44450</v>
      </c>
      <c r="D3397">
        <v>44451</v>
      </c>
      <c r="E3397" t="s">
        <v>978</v>
      </c>
      <c r="F3397">
        <v>0.1</v>
      </c>
      <c r="G3397">
        <v>5.03</v>
      </c>
      <c r="H3397">
        <v>78.86</v>
      </c>
      <c r="I3397">
        <f t="shared" si="53"/>
        <v>78.86</v>
      </c>
      <c r="J3397" t="e">
        <f>IF(#REF!&lt;0,#REF!," ")</f>
        <v>#REF!</v>
      </c>
      <c r="K3397">
        <v>17.78</v>
      </c>
      <c r="L3397">
        <v>11</v>
      </c>
      <c r="M3397">
        <v>180</v>
      </c>
      <c r="N3397">
        <v>2206</v>
      </c>
    </row>
    <row r="3398" spans="1:14" x14ac:dyDescent="0.25">
      <c r="A3398">
        <v>20913</v>
      </c>
      <c r="B3398">
        <v>90517</v>
      </c>
      <c r="C3398">
        <v>44450</v>
      </c>
      <c r="D3398">
        <v>44452</v>
      </c>
      <c r="E3398" t="s">
        <v>979</v>
      </c>
      <c r="F3398">
        <v>0.1</v>
      </c>
      <c r="G3398">
        <v>6.5</v>
      </c>
      <c r="H3398">
        <v>-49.38</v>
      </c>
      <c r="I3398" t="str">
        <f t="shared" si="53"/>
        <v xml:space="preserve"> </v>
      </c>
      <c r="J3398" t="e">
        <f>IF(#REF!&lt;0,#REF!," ")</f>
        <v>#REF!</v>
      </c>
      <c r="K3398">
        <v>15.98</v>
      </c>
      <c r="L3398">
        <v>17</v>
      </c>
      <c r="M3398">
        <v>247.4</v>
      </c>
      <c r="N3398">
        <v>1367</v>
      </c>
    </row>
    <row r="3399" spans="1:14" x14ac:dyDescent="0.25">
      <c r="A3399">
        <v>22945</v>
      </c>
      <c r="B3399">
        <v>87612</v>
      </c>
      <c r="C3399">
        <v>44450</v>
      </c>
      <c r="D3399">
        <v>44451</v>
      </c>
      <c r="E3399" t="s">
        <v>978</v>
      </c>
      <c r="F3399">
        <v>0.02</v>
      </c>
      <c r="G3399">
        <v>19.989999999999998</v>
      </c>
      <c r="H3399">
        <v>469.27650000000006</v>
      </c>
      <c r="I3399">
        <f t="shared" si="53"/>
        <v>469.27650000000006</v>
      </c>
      <c r="J3399" t="e">
        <f>IF(#REF!&lt;0,#REF!," ")</f>
        <v>#REF!</v>
      </c>
      <c r="K3399">
        <v>67.28</v>
      </c>
      <c r="L3399">
        <v>13</v>
      </c>
      <c r="M3399">
        <v>917.54</v>
      </c>
      <c r="N3399">
        <v>1623</v>
      </c>
    </row>
    <row r="3400" spans="1:14" x14ac:dyDescent="0.25">
      <c r="A3400">
        <v>21047</v>
      </c>
      <c r="B3400">
        <v>89498</v>
      </c>
      <c r="C3400">
        <v>44451</v>
      </c>
      <c r="D3400">
        <v>44451</v>
      </c>
      <c r="E3400" t="s">
        <v>979</v>
      </c>
      <c r="F3400">
        <v>0.09</v>
      </c>
      <c r="G3400">
        <v>7.27</v>
      </c>
      <c r="H3400">
        <v>-14.352</v>
      </c>
      <c r="I3400" t="str">
        <f t="shared" si="53"/>
        <v xml:space="preserve"> </v>
      </c>
      <c r="J3400" t="e">
        <f>IF(#REF!&lt;0,#REF!," ")</f>
        <v>#REF!</v>
      </c>
      <c r="K3400">
        <v>14.27</v>
      </c>
      <c r="L3400">
        <v>1</v>
      </c>
      <c r="M3400">
        <v>28.75</v>
      </c>
      <c r="N3400">
        <v>2825</v>
      </c>
    </row>
    <row r="3401" spans="1:14" x14ac:dyDescent="0.25">
      <c r="A3401">
        <v>21048</v>
      </c>
      <c r="B3401">
        <v>89498</v>
      </c>
      <c r="C3401">
        <v>44451</v>
      </c>
      <c r="D3401">
        <v>44453</v>
      </c>
      <c r="E3401" t="s">
        <v>979</v>
      </c>
      <c r="F3401">
        <v>0.06</v>
      </c>
      <c r="G3401">
        <v>24.49</v>
      </c>
      <c r="H3401">
        <v>-10263.6597</v>
      </c>
      <c r="I3401" t="str">
        <f t="shared" si="53"/>
        <v xml:space="preserve"> </v>
      </c>
      <c r="J3401" t="e">
        <f>IF(#REF!&lt;0,#REF!," ")</f>
        <v>#REF!</v>
      </c>
      <c r="K3401">
        <v>6783.02</v>
      </c>
      <c r="L3401">
        <v>2</v>
      </c>
      <c r="M3401">
        <v>9507.1200000000008</v>
      </c>
      <c r="N3401">
        <v>2825</v>
      </c>
    </row>
    <row r="3402" spans="1:14" x14ac:dyDescent="0.25">
      <c r="A3402">
        <v>21049</v>
      </c>
      <c r="B3402">
        <v>89498</v>
      </c>
      <c r="C3402">
        <v>44451</v>
      </c>
      <c r="D3402">
        <v>44452</v>
      </c>
      <c r="E3402" t="s">
        <v>979</v>
      </c>
      <c r="F3402">
        <v>0</v>
      </c>
      <c r="G3402">
        <v>3.12</v>
      </c>
      <c r="H3402">
        <v>56.75</v>
      </c>
      <c r="I3402">
        <f t="shared" si="53"/>
        <v>56.75</v>
      </c>
      <c r="J3402" t="e">
        <f>IF(#REF!&lt;0,#REF!," ")</f>
        <v>#REF!</v>
      </c>
      <c r="K3402">
        <v>8.14</v>
      </c>
      <c r="L3402">
        <v>21</v>
      </c>
      <c r="M3402">
        <v>175.78</v>
      </c>
      <c r="N3402">
        <v>2825</v>
      </c>
    </row>
    <row r="3403" spans="1:14" x14ac:dyDescent="0.25">
      <c r="A3403">
        <v>21668</v>
      </c>
      <c r="B3403">
        <v>90935</v>
      </c>
      <c r="C3403">
        <v>44451</v>
      </c>
      <c r="D3403">
        <v>44455</v>
      </c>
      <c r="E3403" t="s">
        <v>980</v>
      </c>
      <c r="F3403">
        <v>0</v>
      </c>
      <c r="G3403">
        <v>13.99</v>
      </c>
      <c r="H3403">
        <v>6644.6378999999997</v>
      </c>
      <c r="I3403">
        <f t="shared" si="53"/>
        <v>6644.6378999999997</v>
      </c>
      <c r="J3403" t="e">
        <f>IF(#REF!&lt;0,#REF!," ")</f>
        <v>#REF!</v>
      </c>
      <c r="K3403">
        <v>999.99</v>
      </c>
      <c r="L3403">
        <v>9</v>
      </c>
      <c r="M3403">
        <v>9629.91</v>
      </c>
      <c r="N3403">
        <v>1583</v>
      </c>
    </row>
    <row r="3404" spans="1:14" x14ac:dyDescent="0.25">
      <c r="A3404">
        <v>21669</v>
      </c>
      <c r="B3404">
        <v>90935</v>
      </c>
      <c r="C3404">
        <v>44451</v>
      </c>
      <c r="D3404">
        <v>44458</v>
      </c>
      <c r="E3404" t="s">
        <v>980</v>
      </c>
      <c r="F3404">
        <v>0</v>
      </c>
      <c r="G3404">
        <v>13.99</v>
      </c>
      <c r="H3404">
        <v>1040.6199999999999</v>
      </c>
      <c r="I3404">
        <f t="shared" si="53"/>
        <v>1040.6199999999999</v>
      </c>
      <c r="J3404" t="e">
        <f>IF(#REF!&lt;0,#REF!," ")</f>
        <v>#REF!</v>
      </c>
      <c r="K3404">
        <v>170.98</v>
      </c>
      <c r="L3404">
        <v>10</v>
      </c>
      <c r="M3404">
        <v>1754.94</v>
      </c>
      <c r="N3404">
        <v>1581</v>
      </c>
    </row>
    <row r="3405" spans="1:14" x14ac:dyDescent="0.25">
      <c r="A3405">
        <v>25308</v>
      </c>
      <c r="B3405">
        <v>87835</v>
      </c>
      <c r="C3405">
        <v>44451</v>
      </c>
      <c r="D3405">
        <v>44451</v>
      </c>
      <c r="E3405" t="s">
        <v>978</v>
      </c>
      <c r="F3405">
        <v>0.03</v>
      </c>
      <c r="G3405">
        <v>5.81</v>
      </c>
      <c r="H3405">
        <v>-23.61</v>
      </c>
      <c r="I3405" t="str">
        <f t="shared" si="53"/>
        <v xml:space="preserve"> </v>
      </c>
      <c r="J3405" t="e">
        <f>IF(#REF!&lt;0,#REF!," ")</f>
        <v>#REF!</v>
      </c>
      <c r="K3405">
        <v>11.97</v>
      </c>
      <c r="L3405">
        <v>4</v>
      </c>
      <c r="M3405">
        <v>52.14</v>
      </c>
      <c r="N3405">
        <v>2669</v>
      </c>
    </row>
    <row r="3406" spans="1:14" x14ac:dyDescent="0.25">
      <c r="A3406">
        <v>2143</v>
      </c>
      <c r="B3406">
        <v>15303</v>
      </c>
      <c r="C3406">
        <v>44452</v>
      </c>
      <c r="D3406">
        <v>44453</v>
      </c>
      <c r="E3406" t="s">
        <v>981</v>
      </c>
      <c r="F3406">
        <v>0.02</v>
      </c>
      <c r="G3406">
        <v>5.83</v>
      </c>
      <c r="H3406">
        <v>-74.405000000000001</v>
      </c>
      <c r="I3406" t="str">
        <f t="shared" si="53"/>
        <v xml:space="preserve"> </v>
      </c>
      <c r="J3406" t="e">
        <f>IF(#REF!&lt;0,#REF!," ")</f>
        <v>#REF!</v>
      </c>
      <c r="K3406">
        <v>4.54</v>
      </c>
      <c r="L3406">
        <v>38</v>
      </c>
      <c r="M3406">
        <v>183</v>
      </c>
      <c r="N3406">
        <v>1314</v>
      </c>
    </row>
    <row r="3407" spans="1:14" x14ac:dyDescent="0.25">
      <c r="A3407">
        <v>2144</v>
      </c>
      <c r="B3407">
        <v>15303</v>
      </c>
      <c r="C3407">
        <v>44452</v>
      </c>
      <c r="D3407">
        <v>44454</v>
      </c>
      <c r="E3407" t="s">
        <v>981</v>
      </c>
      <c r="F3407">
        <v>0.02</v>
      </c>
      <c r="G3407">
        <v>8.99</v>
      </c>
      <c r="H3407">
        <v>-108.14</v>
      </c>
      <c r="I3407" t="str">
        <f t="shared" si="53"/>
        <v xml:space="preserve"> </v>
      </c>
      <c r="J3407" t="e">
        <f>IF(#REF!&lt;0,#REF!," ")</f>
        <v>#REF!</v>
      </c>
      <c r="K3407">
        <v>28.48</v>
      </c>
      <c r="L3407">
        <v>33</v>
      </c>
      <c r="M3407">
        <v>965.16</v>
      </c>
      <c r="N3407">
        <v>1314</v>
      </c>
    </row>
    <row r="3408" spans="1:14" x14ac:dyDescent="0.25">
      <c r="A3408">
        <v>18942</v>
      </c>
      <c r="B3408">
        <v>89341</v>
      </c>
      <c r="C3408">
        <v>44452</v>
      </c>
      <c r="D3408">
        <v>44453</v>
      </c>
      <c r="E3408" t="s">
        <v>977</v>
      </c>
      <c r="F3408">
        <v>0.1</v>
      </c>
      <c r="G3408">
        <v>7.78</v>
      </c>
      <c r="H3408">
        <v>-151.46600000000001</v>
      </c>
      <c r="I3408" t="str">
        <f t="shared" si="53"/>
        <v xml:space="preserve"> </v>
      </c>
      <c r="J3408" t="e">
        <f>IF(#REF!&lt;0,#REF!," ")</f>
        <v>#REF!</v>
      </c>
      <c r="K3408">
        <v>5.4</v>
      </c>
      <c r="L3408">
        <v>10</v>
      </c>
      <c r="M3408">
        <v>53.11</v>
      </c>
      <c r="N3408">
        <v>1930</v>
      </c>
    </row>
    <row r="3409" spans="1:14" x14ac:dyDescent="0.25">
      <c r="A3409">
        <v>20143</v>
      </c>
      <c r="B3409">
        <v>87606</v>
      </c>
      <c r="C3409">
        <v>44452</v>
      </c>
      <c r="D3409">
        <v>44453</v>
      </c>
      <c r="E3409" t="s">
        <v>981</v>
      </c>
      <c r="F3409">
        <v>0.02</v>
      </c>
      <c r="G3409">
        <v>5.83</v>
      </c>
      <c r="H3409">
        <v>-74.405000000000001</v>
      </c>
      <c r="I3409" t="str">
        <f t="shared" si="53"/>
        <v xml:space="preserve"> </v>
      </c>
      <c r="J3409" t="e">
        <f>IF(#REF!&lt;0,#REF!," ")</f>
        <v>#REF!</v>
      </c>
      <c r="K3409">
        <v>4.54</v>
      </c>
      <c r="L3409">
        <v>10</v>
      </c>
      <c r="M3409">
        <v>48.16</v>
      </c>
      <c r="N3409">
        <v>1315</v>
      </c>
    </row>
    <row r="3410" spans="1:14" x14ac:dyDescent="0.25">
      <c r="A3410">
        <v>20144</v>
      </c>
      <c r="B3410">
        <v>87606</v>
      </c>
      <c r="C3410">
        <v>44452</v>
      </c>
      <c r="D3410">
        <v>44454</v>
      </c>
      <c r="E3410" t="s">
        <v>981</v>
      </c>
      <c r="F3410">
        <v>0.02</v>
      </c>
      <c r="G3410">
        <v>8.99</v>
      </c>
      <c r="H3410">
        <v>-108.14</v>
      </c>
      <c r="I3410" t="str">
        <f t="shared" si="53"/>
        <v xml:space="preserve"> </v>
      </c>
      <c r="J3410" t="e">
        <f>IF(#REF!&lt;0,#REF!," ")</f>
        <v>#REF!</v>
      </c>
      <c r="K3410">
        <v>28.48</v>
      </c>
      <c r="L3410">
        <v>8</v>
      </c>
      <c r="M3410">
        <v>233.98</v>
      </c>
      <c r="N3410">
        <v>1315</v>
      </c>
    </row>
    <row r="3411" spans="1:14" x14ac:dyDescent="0.25">
      <c r="A3411">
        <v>21189</v>
      </c>
      <c r="B3411">
        <v>87891</v>
      </c>
      <c r="C3411">
        <v>44452</v>
      </c>
      <c r="D3411">
        <v>44454</v>
      </c>
      <c r="E3411" t="s">
        <v>981</v>
      </c>
      <c r="F3411">
        <v>0.03</v>
      </c>
      <c r="G3411">
        <v>3.1</v>
      </c>
      <c r="H3411">
        <v>-250.18840000000003</v>
      </c>
      <c r="I3411" t="str">
        <f t="shared" si="53"/>
        <v xml:space="preserve"> </v>
      </c>
      <c r="J3411" t="e">
        <f>IF(#REF!&lt;0,#REF!," ")</f>
        <v>#REF!</v>
      </c>
      <c r="K3411">
        <v>6.69</v>
      </c>
      <c r="L3411">
        <v>5</v>
      </c>
      <c r="M3411">
        <v>35.619999999999997</v>
      </c>
      <c r="N3411">
        <v>2099</v>
      </c>
    </row>
    <row r="3412" spans="1:14" x14ac:dyDescent="0.25">
      <c r="A3412">
        <v>23143</v>
      </c>
      <c r="B3412">
        <v>88051</v>
      </c>
      <c r="C3412">
        <v>44452</v>
      </c>
      <c r="D3412">
        <v>44459</v>
      </c>
      <c r="E3412" t="s">
        <v>980</v>
      </c>
      <c r="F3412">
        <v>0</v>
      </c>
      <c r="G3412">
        <v>5</v>
      </c>
      <c r="H3412">
        <v>-129.13999999999999</v>
      </c>
      <c r="I3412" t="str">
        <f t="shared" si="53"/>
        <v xml:space="preserve"> </v>
      </c>
      <c r="J3412" t="e">
        <f>IF(#REF!&lt;0,#REF!," ")</f>
        <v>#REF!</v>
      </c>
      <c r="K3412">
        <v>55.99</v>
      </c>
      <c r="L3412">
        <v>9</v>
      </c>
      <c r="M3412">
        <v>443.08</v>
      </c>
      <c r="N3412">
        <v>217</v>
      </c>
    </row>
    <row r="3413" spans="1:14" x14ac:dyDescent="0.25">
      <c r="A3413">
        <v>24555</v>
      </c>
      <c r="B3413">
        <v>91301</v>
      </c>
      <c r="C3413">
        <v>44452</v>
      </c>
      <c r="D3413">
        <v>44453</v>
      </c>
      <c r="E3413" t="s">
        <v>979</v>
      </c>
      <c r="F3413">
        <v>0.01</v>
      </c>
      <c r="G3413">
        <v>10.84</v>
      </c>
      <c r="H3413">
        <v>97.97999999999999</v>
      </c>
      <c r="I3413">
        <f t="shared" si="53"/>
        <v>97.97999999999999</v>
      </c>
      <c r="J3413" t="e">
        <f>IF(#REF!&lt;0,#REF!," ")</f>
        <v>#REF!</v>
      </c>
      <c r="K3413">
        <v>62.18</v>
      </c>
      <c r="L3413">
        <v>2</v>
      </c>
      <c r="M3413">
        <v>142</v>
      </c>
      <c r="N3413">
        <v>3351</v>
      </c>
    </row>
    <row r="3414" spans="1:14" x14ac:dyDescent="0.25">
      <c r="A3414">
        <v>4351</v>
      </c>
      <c r="B3414">
        <v>31040</v>
      </c>
      <c r="C3414">
        <v>44453</v>
      </c>
      <c r="D3414">
        <v>44455</v>
      </c>
      <c r="E3414" t="s">
        <v>979</v>
      </c>
      <c r="F3414">
        <v>0.1</v>
      </c>
      <c r="G3414">
        <v>4</v>
      </c>
      <c r="H3414">
        <v>-22.63</v>
      </c>
      <c r="I3414" t="str">
        <f t="shared" si="53"/>
        <v xml:space="preserve"> </v>
      </c>
      <c r="J3414" t="e">
        <f>IF(#REF!&lt;0,#REF!," ")</f>
        <v>#REF!</v>
      </c>
      <c r="K3414">
        <v>39.979999999999997</v>
      </c>
      <c r="L3414">
        <v>42</v>
      </c>
      <c r="M3414">
        <v>1594.12</v>
      </c>
      <c r="N3414">
        <v>607</v>
      </c>
    </row>
    <row r="3415" spans="1:14" x14ac:dyDescent="0.25">
      <c r="A3415">
        <v>4352</v>
      </c>
      <c r="B3415">
        <v>31040</v>
      </c>
      <c r="C3415">
        <v>44453</v>
      </c>
      <c r="D3415">
        <v>44455</v>
      </c>
      <c r="E3415" t="s">
        <v>979</v>
      </c>
      <c r="F3415">
        <v>0.1</v>
      </c>
      <c r="G3415">
        <v>6.64</v>
      </c>
      <c r="H3415">
        <v>-35.47</v>
      </c>
      <c r="I3415" t="str">
        <f t="shared" si="53"/>
        <v xml:space="preserve"> </v>
      </c>
      <c r="J3415" t="e">
        <f>IF(#REF!&lt;0,#REF!," ")</f>
        <v>#REF!</v>
      </c>
      <c r="K3415">
        <v>29.74</v>
      </c>
      <c r="L3415">
        <v>35</v>
      </c>
      <c r="M3415">
        <v>1005.26</v>
      </c>
      <c r="N3415">
        <v>607</v>
      </c>
    </row>
    <row r="3416" spans="1:14" x14ac:dyDescent="0.25">
      <c r="A3416">
        <v>5786</v>
      </c>
      <c r="B3416">
        <v>41059</v>
      </c>
      <c r="C3416">
        <v>44453</v>
      </c>
      <c r="D3416">
        <v>44453</v>
      </c>
      <c r="E3416" t="s">
        <v>978</v>
      </c>
      <c r="F3416">
        <v>0.08</v>
      </c>
      <c r="G3416">
        <v>7.27</v>
      </c>
      <c r="H3416">
        <v>3.9185000000000003</v>
      </c>
      <c r="I3416">
        <f t="shared" si="53"/>
        <v>3.9185000000000003</v>
      </c>
      <c r="J3416" t="e">
        <f>IF(#REF!&lt;0,#REF!," ")</f>
        <v>#REF!</v>
      </c>
      <c r="K3416">
        <v>14.27</v>
      </c>
      <c r="L3416">
        <v>47</v>
      </c>
      <c r="M3416">
        <v>656.48</v>
      </c>
      <c r="N3416">
        <v>2107</v>
      </c>
    </row>
    <row r="3417" spans="1:14" x14ac:dyDescent="0.25">
      <c r="A3417">
        <v>5787</v>
      </c>
      <c r="B3417">
        <v>41059</v>
      </c>
      <c r="C3417">
        <v>44453</v>
      </c>
      <c r="D3417">
        <v>44454</v>
      </c>
      <c r="E3417" t="s">
        <v>978</v>
      </c>
      <c r="F3417">
        <v>0.09</v>
      </c>
      <c r="G3417">
        <v>13.99</v>
      </c>
      <c r="H3417">
        <v>5455.96</v>
      </c>
      <c r="I3417">
        <f t="shared" si="53"/>
        <v>5455.96</v>
      </c>
      <c r="J3417" t="e">
        <f>IF(#REF!&lt;0,#REF!," ")</f>
        <v>#REF!</v>
      </c>
      <c r="K3417">
        <v>300.98</v>
      </c>
      <c r="L3417">
        <v>82</v>
      </c>
      <c r="M3417">
        <v>22908.3</v>
      </c>
      <c r="N3417">
        <v>2107</v>
      </c>
    </row>
    <row r="3418" spans="1:14" x14ac:dyDescent="0.25">
      <c r="A3418">
        <v>5788</v>
      </c>
      <c r="B3418">
        <v>41059</v>
      </c>
      <c r="C3418">
        <v>44453</v>
      </c>
      <c r="D3418">
        <v>44455</v>
      </c>
      <c r="E3418" t="s">
        <v>978</v>
      </c>
      <c r="F3418">
        <v>0</v>
      </c>
      <c r="G3418">
        <v>1.2</v>
      </c>
      <c r="H3418">
        <v>24.53</v>
      </c>
      <c r="I3418">
        <f t="shared" si="53"/>
        <v>24.53</v>
      </c>
      <c r="J3418" t="e">
        <f>IF(#REF!&lt;0,#REF!," ")</f>
        <v>#REF!</v>
      </c>
      <c r="K3418">
        <v>5.84</v>
      </c>
      <c r="L3418">
        <v>38</v>
      </c>
      <c r="M3418">
        <v>233.18</v>
      </c>
      <c r="N3418">
        <v>2107</v>
      </c>
    </row>
    <row r="3419" spans="1:14" x14ac:dyDescent="0.25">
      <c r="A3419">
        <v>5789</v>
      </c>
      <c r="B3419">
        <v>41059</v>
      </c>
      <c r="C3419">
        <v>44453</v>
      </c>
      <c r="D3419">
        <v>44454</v>
      </c>
      <c r="E3419" t="s">
        <v>978</v>
      </c>
      <c r="F3419">
        <v>0.04</v>
      </c>
      <c r="G3419">
        <v>42.52</v>
      </c>
      <c r="H3419">
        <v>2357.86</v>
      </c>
      <c r="I3419">
        <f t="shared" si="53"/>
        <v>2357.86</v>
      </c>
      <c r="J3419" t="e">
        <f>IF(#REF!&lt;0,#REF!," ")</f>
        <v>#REF!</v>
      </c>
      <c r="K3419">
        <v>400.98</v>
      </c>
      <c r="L3419">
        <v>82</v>
      </c>
      <c r="M3419">
        <v>32589.59</v>
      </c>
      <c r="N3419">
        <v>2107</v>
      </c>
    </row>
    <row r="3420" spans="1:14" x14ac:dyDescent="0.25">
      <c r="A3420">
        <v>18232</v>
      </c>
      <c r="B3420">
        <v>87119</v>
      </c>
      <c r="C3420">
        <v>44453</v>
      </c>
      <c r="D3420">
        <v>44455</v>
      </c>
      <c r="E3420" t="s">
        <v>978</v>
      </c>
      <c r="F3420">
        <v>0.06</v>
      </c>
      <c r="G3420">
        <v>3.99</v>
      </c>
      <c r="H3420">
        <v>-250.34800000000001</v>
      </c>
      <c r="I3420" t="str">
        <f t="shared" si="53"/>
        <v xml:space="preserve"> </v>
      </c>
      <c r="J3420" t="e">
        <f>IF(#REF!&lt;0,#REF!," ")</f>
        <v>#REF!</v>
      </c>
      <c r="K3420">
        <v>48.58</v>
      </c>
      <c r="L3420">
        <v>21</v>
      </c>
      <c r="M3420">
        <v>960.75</v>
      </c>
      <c r="N3420">
        <v>2032</v>
      </c>
    </row>
    <row r="3421" spans="1:14" x14ac:dyDescent="0.25">
      <c r="A3421">
        <v>18233</v>
      </c>
      <c r="B3421">
        <v>87119</v>
      </c>
      <c r="C3421">
        <v>44453</v>
      </c>
      <c r="D3421">
        <v>44455</v>
      </c>
      <c r="E3421" t="s">
        <v>978</v>
      </c>
      <c r="F3421">
        <v>0.08</v>
      </c>
      <c r="G3421">
        <v>6.31</v>
      </c>
      <c r="H3421">
        <v>-229.85200000000003</v>
      </c>
      <c r="I3421" t="str">
        <f t="shared" si="53"/>
        <v xml:space="preserve"> </v>
      </c>
      <c r="J3421" t="e">
        <f>IF(#REF!&lt;0,#REF!," ")</f>
        <v>#REF!</v>
      </c>
      <c r="K3421">
        <v>35.51</v>
      </c>
      <c r="L3421">
        <v>6</v>
      </c>
      <c r="M3421">
        <v>206.77</v>
      </c>
      <c r="N3421">
        <v>2033</v>
      </c>
    </row>
    <row r="3422" spans="1:14" x14ac:dyDescent="0.25">
      <c r="A3422">
        <v>21933</v>
      </c>
      <c r="B3422">
        <v>90453</v>
      </c>
      <c r="C3422">
        <v>44453</v>
      </c>
      <c r="D3422">
        <v>44455</v>
      </c>
      <c r="E3422" t="s">
        <v>977</v>
      </c>
      <c r="F3422">
        <v>7.0000000000000007E-2</v>
      </c>
      <c r="G3422">
        <v>26.2</v>
      </c>
      <c r="H3422">
        <v>337.29</v>
      </c>
      <c r="I3422">
        <f t="shared" si="53"/>
        <v>337.29</v>
      </c>
      <c r="J3422" t="e">
        <f>IF(#REF!&lt;0,#REF!," ")</f>
        <v>#REF!</v>
      </c>
      <c r="K3422">
        <v>180.98</v>
      </c>
      <c r="L3422">
        <v>7</v>
      </c>
      <c r="M3422">
        <v>1236.77</v>
      </c>
      <c r="N3422">
        <v>862</v>
      </c>
    </row>
    <row r="3423" spans="1:14" x14ac:dyDescent="0.25">
      <c r="A3423">
        <v>21934</v>
      </c>
      <c r="B3423">
        <v>90453</v>
      </c>
      <c r="C3423">
        <v>44453</v>
      </c>
      <c r="D3423">
        <v>44455</v>
      </c>
      <c r="E3423" t="s">
        <v>977</v>
      </c>
      <c r="F3423">
        <v>0.04</v>
      </c>
      <c r="G3423">
        <v>64.2</v>
      </c>
      <c r="H3423">
        <v>297.79000000000002</v>
      </c>
      <c r="I3423">
        <f t="shared" si="53"/>
        <v>297.79000000000002</v>
      </c>
      <c r="J3423" t="e">
        <f>IF(#REF!&lt;0,#REF!," ")</f>
        <v>#REF!</v>
      </c>
      <c r="K3423">
        <v>216.6</v>
      </c>
      <c r="L3423">
        <v>17</v>
      </c>
      <c r="M3423">
        <v>3599.76</v>
      </c>
      <c r="N3423">
        <v>862</v>
      </c>
    </row>
    <row r="3424" spans="1:14" x14ac:dyDescent="0.25">
      <c r="A3424">
        <v>22351</v>
      </c>
      <c r="B3424">
        <v>86439</v>
      </c>
      <c r="C3424">
        <v>44453</v>
      </c>
      <c r="D3424">
        <v>44455</v>
      </c>
      <c r="E3424" t="s">
        <v>979</v>
      </c>
      <c r="F3424">
        <v>0.1</v>
      </c>
      <c r="G3424">
        <v>4</v>
      </c>
      <c r="H3424">
        <v>-22.63</v>
      </c>
      <c r="I3424" t="str">
        <f t="shared" si="53"/>
        <v xml:space="preserve"> </v>
      </c>
      <c r="J3424" t="e">
        <f>IF(#REF!&lt;0,#REF!," ")</f>
        <v>#REF!</v>
      </c>
      <c r="K3424">
        <v>39.979999999999997</v>
      </c>
      <c r="L3424">
        <v>10</v>
      </c>
      <c r="M3424">
        <v>379.55</v>
      </c>
      <c r="N3424">
        <v>609</v>
      </c>
    </row>
    <row r="3425" spans="1:14" x14ac:dyDescent="0.25">
      <c r="A3425">
        <v>23786</v>
      </c>
      <c r="B3425">
        <v>87863</v>
      </c>
      <c r="C3425">
        <v>44453</v>
      </c>
      <c r="D3425">
        <v>44453</v>
      </c>
      <c r="E3425" t="s">
        <v>978</v>
      </c>
      <c r="F3425">
        <v>0.08</v>
      </c>
      <c r="G3425">
        <v>7.27</v>
      </c>
      <c r="H3425">
        <v>3.9185000000000003</v>
      </c>
      <c r="I3425">
        <f t="shared" si="53"/>
        <v>3.9185000000000003</v>
      </c>
      <c r="J3425" t="e">
        <f>IF(#REF!&lt;0,#REF!," ")</f>
        <v>#REF!</v>
      </c>
      <c r="K3425">
        <v>14.27</v>
      </c>
      <c r="L3425">
        <v>12</v>
      </c>
      <c r="M3425">
        <v>167.61</v>
      </c>
      <c r="N3425">
        <v>2108</v>
      </c>
    </row>
    <row r="3426" spans="1:14" x14ac:dyDescent="0.25">
      <c r="A3426">
        <v>18455</v>
      </c>
      <c r="B3426">
        <v>88002</v>
      </c>
      <c r="C3426">
        <v>44454</v>
      </c>
      <c r="D3426">
        <v>44456</v>
      </c>
      <c r="E3426" t="s">
        <v>978</v>
      </c>
      <c r="F3426">
        <v>0.01</v>
      </c>
      <c r="G3426">
        <v>8.8800000000000008</v>
      </c>
      <c r="H3426">
        <v>-240.78</v>
      </c>
      <c r="I3426" t="str">
        <f t="shared" si="53"/>
        <v xml:space="preserve"> </v>
      </c>
      <c r="J3426" t="e">
        <f>IF(#REF!&lt;0,#REF!," ")</f>
        <v>#REF!</v>
      </c>
      <c r="K3426">
        <v>6.48</v>
      </c>
      <c r="L3426">
        <v>23</v>
      </c>
      <c r="M3426">
        <v>154.59</v>
      </c>
      <c r="N3426">
        <v>956</v>
      </c>
    </row>
    <row r="3427" spans="1:14" x14ac:dyDescent="0.25">
      <c r="A3427">
        <v>18456</v>
      </c>
      <c r="B3427">
        <v>88002</v>
      </c>
      <c r="C3427">
        <v>44454</v>
      </c>
      <c r="D3427">
        <v>44454</v>
      </c>
      <c r="E3427" t="s">
        <v>978</v>
      </c>
      <c r="F3427">
        <v>0.06</v>
      </c>
      <c r="G3427">
        <v>5.45</v>
      </c>
      <c r="H3427">
        <v>7.29</v>
      </c>
      <c r="I3427">
        <f t="shared" si="53"/>
        <v>7.29</v>
      </c>
      <c r="J3427" t="e">
        <f>IF(#REF!&lt;0,#REF!," ")</f>
        <v>#REF!</v>
      </c>
      <c r="K3427">
        <v>15.94</v>
      </c>
      <c r="L3427">
        <v>11</v>
      </c>
      <c r="M3427">
        <v>174.34</v>
      </c>
      <c r="N3427">
        <v>956</v>
      </c>
    </row>
    <row r="3428" spans="1:14" x14ac:dyDescent="0.25">
      <c r="A3428">
        <v>19083</v>
      </c>
      <c r="B3428">
        <v>89598</v>
      </c>
      <c r="C3428">
        <v>44454</v>
      </c>
      <c r="D3428">
        <v>44454</v>
      </c>
      <c r="E3428" t="s">
        <v>980</v>
      </c>
      <c r="F3428">
        <v>0.06</v>
      </c>
      <c r="G3428">
        <v>30</v>
      </c>
      <c r="H3428">
        <v>-270</v>
      </c>
      <c r="I3428" t="str">
        <f t="shared" si="53"/>
        <v xml:space="preserve"> </v>
      </c>
      <c r="J3428" t="e">
        <f>IF(#REF!&lt;0,#REF!," ")</f>
        <v>#REF!</v>
      </c>
      <c r="K3428">
        <v>150.97999999999999</v>
      </c>
      <c r="L3428">
        <v>5</v>
      </c>
      <c r="M3428">
        <v>724.61</v>
      </c>
      <c r="N3428">
        <v>1360</v>
      </c>
    </row>
    <row r="3429" spans="1:14" x14ac:dyDescent="0.25">
      <c r="A3429">
        <v>20848</v>
      </c>
      <c r="B3429">
        <v>90105</v>
      </c>
      <c r="C3429">
        <v>44454</v>
      </c>
      <c r="D3429">
        <v>44456</v>
      </c>
      <c r="E3429" t="s">
        <v>980</v>
      </c>
      <c r="F3429">
        <v>0.03</v>
      </c>
      <c r="G3429">
        <v>0.96</v>
      </c>
      <c r="H3429">
        <v>-58.967999999999996</v>
      </c>
      <c r="I3429" t="str">
        <f t="shared" si="53"/>
        <v xml:space="preserve"> </v>
      </c>
      <c r="J3429" t="e">
        <f>IF(#REF!&lt;0,#REF!," ")</f>
        <v>#REF!</v>
      </c>
      <c r="K3429">
        <v>2.94</v>
      </c>
      <c r="L3429">
        <v>18</v>
      </c>
      <c r="M3429">
        <v>53.83</v>
      </c>
      <c r="N3429">
        <v>3320</v>
      </c>
    </row>
    <row r="3430" spans="1:14" x14ac:dyDescent="0.25">
      <c r="A3430">
        <v>21226</v>
      </c>
      <c r="B3430">
        <v>89543</v>
      </c>
      <c r="C3430">
        <v>44454</v>
      </c>
      <c r="D3430">
        <v>44461</v>
      </c>
      <c r="E3430" t="s">
        <v>980</v>
      </c>
      <c r="F3430">
        <v>0</v>
      </c>
      <c r="G3430">
        <v>24.49</v>
      </c>
      <c r="H3430">
        <v>-1312.84</v>
      </c>
      <c r="I3430" t="str">
        <f t="shared" si="53"/>
        <v xml:space="preserve"> </v>
      </c>
      <c r="J3430" t="e">
        <f>IF(#REF!&lt;0,#REF!," ")</f>
        <v>#REF!</v>
      </c>
      <c r="K3430">
        <v>499.99</v>
      </c>
      <c r="L3430">
        <v>21</v>
      </c>
      <c r="M3430">
        <v>10933.47</v>
      </c>
      <c r="N3430">
        <v>883</v>
      </c>
    </row>
    <row r="3431" spans="1:14" x14ac:dyDescent="0.25">
      <c r="A3431">
        <v>21256</v>
      </c>
      <c r="B3431">
        <v>89484</v>
      </c>
      <c r="C3431">
        <v>44454</v>
      </c>
      <c r="D3431">
        <v>44455</v>
      </c>
      <c r="E3431" t="s">
        <v>977</v>
      </c>
      <c r="F3431">
        <v>0.03</v>
      </c>
      <c r="G3431">
        <v>17.850000000000001</v>
      </c>
      <c r="H3431">
        <v>1285.74</v>
      </c>
      <c r="I3431">
        <f t="shared" si="53"/>
        <v>1285.74</v>
      </c>
      <c r="J3431" t="e">
        <f>IF(#REF!&lt;0,#REF!," ")</f>
        <v>#REF!</v>
      </c>
      <c r="K3431">
        <v>145.44999999999999</v>
      </c>
      <c r="L3431">
        <v>18</v>
      </c>
      <c r="M3431">
        <v>2649.38</v>
      </c>
      <c r="N3431">
        <v>2741</v>
      </c>
    </row>
    <row r="3432" spans="1:14" x14ac:dyDescent="0.25">
      <c r="A3432">
        <v>5063</v>
      </c>
      <c r="B3432">
        <v>36099</v>
      </c>
      <c r="C3432">
        <v>44456</v>
      </c>
      <c r="D3432">
        <v>44461</v>
      </c>
      <c r="E3432" t="s">
        <v>980</v>
      </c>
      <c r="F3432">
        <v>0.09</v>
      </c>
      <c r="G3432">
        <v>35</v>
      </c>
      <c r="H3432">
        <v>-503.8</v>
      </c>
      <c r="I3432" t="str">
        <f t="shared" si="53"/>
        <v xml:space="preserve"> </v>
      </c>
      <c r="J3432" t="e">
        <f>IF(#REF!&lt;0,#REF!," ")</f>
        <v>#REF!</v>
      </c>
      <c r="K3432">
        <v>64.650000000000006</v>
      </c>
      <c r="L3432">
        <v>27</v>
      </c>
      <c r="M3432">
        <v>1667.34</v>
      </c>
      <c r="N3432">
        <v>2460</v>
      </c>
    </row>
    <row r="3433" spans="1:14" x14ac:dyDescent="0.25">
      <c r="A3433">
        <v>20147</v>
      </c>
      <c r="B3433">
        <v>90822</v>
      </c>
      <c r="C3433">
        <v>44456</v>
      </c>
      <c r="D3433">
        <v>44458</v>
      </c>
      <c r="E3433" t="s">
        <v>978</v>
      </c>
      <c r="F3433">
        <v>0.1</v>
      </c>
      <c r="G3433">
        <v>1.99</v>
      </c>
      <c r="H3433">
        <v>-14.532</v>
      </c>
      <c r="I3433" t="str">
        <f t="shared" si="53"/>
        <v xml:space="preserve"> </v>
      </c>
      <c r="J3433" t="e">
        <f>IF(#REF!&lt;0,#REF!," ")</f>
        <v>#REF!</v>
      </c>
      <c r="K3433">
        <v>31.78</v>
      </c>
      <c r="L3433">
        <v>12</v>
      </c>
      <c r="M3433">
        <v>353.52</v>
      </c>
      <c r="N3433">
        <v>3176</v>
      </c>
    </row>
    <row r="3434" spans="1:14" x14ac:dyDescent="0.25">
      <c r="A3434">
        <v>21101</v>
      </c>
      <c r="B3434">
        <v>91272</v>
      </c>
      <c r="C3434">
        <v>44456</v>
      </c>
      <c r="D3434">
        <v>44457</v>
      </c>
      <c r="E3434" t="s">
        <v>978</v>
      </c>
      <c r="F3434">
        <v>0.01</v>
      </c>
      <c r="G3434">
        <v>1.49</v>
      </c>
      <c r="H3434">
        <v>26.894000000000002</v>
      </c>
      <c r="I3434">
        <f t="shared" si="53"/>
        <v>26.894000000000002</v>
      </c>
      <c r="J3434" t="e">
        <f>IF(#REF!&lt;0,#REF!," ")</f>
        <v>#REF!</v>
      </c>
      <c r="K3434">
        <v>5.98</v>
      </c>
      <c r="L3434">
        <v>9</v>
      </c>
      <c r="M3434">
        <v>55.05</v>
      </c>
      <c r="N3434">
        <v>613</v>
      </c>
    </row>
    <row r="3435" spans="1:14" x14ac:dyDescent="0.25">
      <c r="A3435">
        <v>21333</v>
      </c>
      <c r="B3435">
        <v>87910</v>
      </c>
      <c r="C3435">
        <v>44456</v>
      </c>
      <c r="D3435">
        <v>44463</v>
      </c>
      <c r="E3435" t="s">
        <v>980</v>
      </c>
      <c r="F3435">
        <v>0.1</v>
      </c>
      <c r="G3435">
        <v>6.92</v>
      </c>
      <c r="H3435">
        <v>-74.03</v>
      </c>
      <c r="I3435" t="str">
        <f t="shared" si="53"/>
        <v xml:space="preserve"> </v>
      </c>
      <c r="J3435" t="e">
        <f>IF(#REF!&lt;0,#REF!," ")</f>
        <v>#REF!</v>
      </c>
      <c r="K3435">
        <v>6.68</v>
      </c>
      <c r="L3435">
        <v>9</v>
      </c>
      <c r="M3435">
        <v>57.22</v>
      </c>
      <c r="N3435">
        <v>3394</v>
      </c>
    </row>
    <row r="3436" spans="1:14" x14ac:dyDescent="0.25">
      <c r="A3436">
        <v>21544</v>
      </c>
      <c r="B3436">
        <v>89740</v>
      </c>
      <c r="C3436">
        <v>44456</v>
      </c>
      <c r="D3436">
        <v>44458</v>
      </c>
      <c r="E3436" t="s">
        <v>981</v>
      </c>
      <c r="F3436">
        <v>0.06</v>
      </c>
      <c r="G3436">
        <v>5.6</v>
      </c>
      <c r="H3436">
        <v>-29.359500000000001</v>
      </c>
      <c r="I3436" t="str">
        <f t="shared" si="53"/>
        <v xml:space="preserve"> </v>
      </c>
      <c r="J3436" t="e">
        <f>IF(#REF!&lt;0,#REF!," ")</f>
        <v>#REF!</v>
      </c>
      <c r="K3436">
        <v>8.85</v>
      </c>
      <c r="L3436">
        <v>16</v>
      </c>
      <c r="M3436">
        <v>137</v>
      </c>
      <c r="N3436">
        <v>685</v>
      </c>
    </row>
    <row r="3437" spans="1:14" x14ac:dyDescent="0.25">
      <c r="A3437">
        <v>23052</v>
      </c>
      <c r="B3437">
        <v>89753</v>
      </c>
      <c r="C3437">
        <v>44456</v>
      </c>
      <c r="D3437">
        <v>44460</v>
      </c>
      <c r="E3437" t="s">
        <v>980</v>
      </c>
      <c r="F3437">
        <v>0.05</v>
      </c>
      <c r="G3437">
        <v>7.69</v>
      </c>
      <c r="H3437">
        <v>-16.54</v>
      </c>
      <c r="I3437" t="str">
        <f t="shared" si="53"/>
        <v xml:space="preserve"> </v>
      </c>
      <c r="J3437" t="e">
        <f>IF(#REF!&lt;0,#REF!," ")</f>
        <v>#REF!</v>
      </c>
      <c r="K3437">
        <v>14.98</v>
      </c>
      <c r="L3437">
        <v>1</v>
      </c>
      <c r="M3437">
        <v>29.65</v>
      </c>
      <c r="N3437">
        <v>1322</v>
      </c>
    </row>
    <row r="3438" spans="1:14" x14ac:dyDescent="0.25">
      <c r="A3438">
        <v>23062</v>
      </c>
      <c r="B3438">
        <v>91288</v>
      </c>
      <c r="C3438">
        <v>44456</v>
      </c>
      <c r="D3438">
        <v>44461</v>
      </c>
      <c r="E3438" t="s">
        <v>980</v>
      </c>
      <c r="F3438">
        <v>0.08</v>
      </c>
      <c r="G3438">
        <v>0.7</v>
      </c>
      <c r="H3438">
        <v>5.72</v>
      </c>
      <c r="I3438">
        <f t="shared" si="53"/>
        <v>5.72</v>
      </c>
      <c r="J3438" t="e">
        <f>IF(#REF!&lt;0,#REF!," ")</f>
        <v>#REF!</v>
      </c>
      <c r="K3438">
        <v>2.88</v>
      </c>
      <c r="L3438">
        <v>15</v>
      </c>
      <c r="M3438">
        <v>40.07</v>
      </c>
      <c r="N3438">
        <v>2459</v>
      </c>
    </row>
    <row r="3439" spans="1:14" x14ac:dyDescent="0.25">
      <c r="A3439">
        <v>23063</v>
      </c>
      <c r="B3439">
        <v>91288</v>
      </c>
      <c r="C3439">
        <v>44456</v>
      </c>
      <c r="D3439">
        <v>44461</v>
      </c>
      <c r="E3439" t="s">
        <v>980</v>
      </c>
      <c r="F3439">
        <v>0.09</v>
      </c>
      <c r="G3439">
        <v>35</v>
      </c>
      <c r="H3439">
        <v>-503.8</v>
      </c>
      <c r="I3439" t="str">
        <f t="shared" si="53"/>
        <v xml:space="preserve"> </v>
      </c>
      <c r="J3439" t="e">
        <f>IF(#REF!&lt;0,#REF!," ")</f>
        <v>#REF!</v>
      </c>
      <c r="K3439">
        <v>64.650000000000006</v>
      </c>
      <c r="L3439">
        <v>7</v>
      </c>
      <c r="M3439">
        <v>432.27</v>
      </c>
      <c r="N3439">
        <v>2459</v>
      </c>
    </row>
    <row r="3440" spans="1:14" x14ac:dyDescent="0.25">
      <c r="A3440">
        <v>23718</v>
      </c>
      <c r="B3440">
        <v>91459</v>
      </c>
      <c r="C3440">
        <v>44456</v>
      </c>
      <c r="D3440">
        <v>44457</v>
      </c>
      <c r="E3440" t="s">
        <v>978</v>
      </c>
      <c r="F3440">
        <v>0.06</v>
      </c>
      <c r="G3440">
        <v>1.39</v>
      </c>
      <c r="H3440">
        <v>123.41999999999999</v>
      </c>
      <c r="I3440">
        <f t="shared" si="53"/>
        <v>123.41999999999999</v>
      </c>
      <c r="J3440" t="e">
        <f>IF(#REF!&lt;0,#REF!," ")</f>
        <v>#REF!</v>
      </c>
      <c r="K3440">
        <v>9.9</v>
      </c>
      <c r="L3440">
        <v>19</v>
      </c>
      <c r="M3440">
        <v>188.07</v>
      </c>
      <c r="N3440">
        <v>1421</v>
      </c>
    </row>
    <row r="3441" spans="1:14" x14ac:dyDescent="0.25">
      <c r="A3441">
        <v>24683</v>
      </c>
      <c r="B3441">
        <v>90906</v>
      </c>
      <c r="C3441">
        <v>44456</v>
      </c>
      <c r="D3441">
        <v>44457</v>
      </c>
      <c r="E3441" t="s">
        <v>978</v>
      </c>
      <c r="F3441">
        <v>0.04</v>
      </c>
      <c r="G3441">
        <v>43.32</v>
      </c>
      <c r="H3441">
        <v>3064.51</v>
      </c>
      <c r="I3441">
        <f t="shared" si="53"/>
        <v>3064.51</v>
      </c>
      <c r="J3441" t="e">
        <f>IF(#REF!&lt;0,#REF!," ")</f>
        <v>#REF!</v>
      </c>
      <c r="K3441">
        <v>243.98</v>
      </c>
      <c r="L3441">
        <v>22</v>
      </c>
      <c r="M3441">
        <v>5533.41</v>
      </c>
      <c r="N3441">
        <v>1427</v>
      </c>
    </row>
    <row r="3442" spans="1:14" x14ac:dyDescent="0.25">
      <c r="A3442">
        <v>25104</v>
      </c>
      <c r="B3442">
        <v>91138</v>
      </c>
      <c r="C3442">
        <v>44456</v>
      </c>
      <c r="D3442">
        <v>44458</v>
      </c>
      <c r="E3442" t="s">
        <v>977</v>
      </c>
      <c r="F3442">
        <v>0</v>
      </c>
      <c r="G3442">
        <v>5.14</v>
      </c>
      <c r="H3442">
        <v>43.6815</v>
      </c>
      <c r="I3442">
        <f t="shared" si="53"/>
        <v>43.6815</v>
      </c>
      <c r="J3442" t="e">
        <f>IF(#REF!&lt;0,#REF!," ")</f>
        <v>#REF!</v>
      </c>
      <c r="K3442">
        <v>10.98</v>
      </c>
      <c r="L3442">
        <v>13</v>
      </c>
      <c r="M3442">
        <v>152.26</v>
      </c>
      <c r="N3442">
        <v>3022</v>
      </c>
    </row>
    <row r="3443" spans="1:14" x14ac:dyDescent="0.25">
      <c r="A3443">
        <v>25105</v>
      </c>
      <c r="B3443">
        <v>91138</v>
      </c>
      <c r="C3443">
        <v>44456</v>
      </c>
      <c r="D3443">
        <v>44458</v>
      </c>
      <c r="E3443" t="s">
        <v>977</v>
      </c>
      <c r="F3443">
        <v>0.06</v>
      </c>
      <c r="G3443">
        <v>51.94</v>
      </c>
      <c r="H3443">
        <v>-300.854983</v>
      </c>
      <c r="I3443" t="str">
        <f t="shared" si="53"/>
        <v xml:space="preserve"> </v>
      </c>
      <c r="J3443" t="e">
        <f>IF(#REF!&lt;0,#REF!," ")</f>
        <v>#REF!</v>
      </c>
      <c r="K3443">
        <v>124.49</v>
      </c>
      <c r="L3443">
        <v>21</v>
      </c>
      <c r="M3443">
        <v>2505.2199999999998</v>
      </c>
      <c r="N3443">
        <v>3022</v>
      </c>
    </row>
    <row r="3444" spans="1:14" x14ac:dyDescent="0.25">
      <c r="A3444">
        <v>26334</v>
      </c>
      <c r="B3444">
        <v>91459</v>
      </c>
      <c r="C3444">
        <v>44456</v>
      </c>
      <c r="D3444">
        <v>44456</v>
      </c>
      <c r="E3444" t="s">
        <v>981</v>
      </c>
      <c r="F3444">
        <v>0.1</v>
      </c>
      <c r="G3444">
        <v>5</v>
      </c>
      <c r="H3444">
        <v>7.69</v>
      </c>
      <c r="I3444">
        <f t="shared" si="53"/>
        <v>7.69</v>
      </c>
      <c r="J3444" t="e">
        <f>IF(#REF!&lt;0,#REF!," ")</f>
        <v>#REF!</v>
      </c>
      <c r="K3444">
        <v>14.34</v>
      </c>
      <c r="L3444">
        <v>14</v>
      </c>
      <c r="M3444">
        <v>185.35</v>
      </c>
      <c r="N3444">
        <v>1422</v>
      </c>
    </row>
    <row r="3445" spans="1:14" x14ac:dyDescent="0.25">
      <c r="A3445">
        <v>20906</v>
      </c>
      <c r="B3445">
        <v>90411</v>
      </c>
      <c r="C3445">
        <v>44457</v>
      </c>
      <c r="D3445">
        <v>44461</v>
      </c>
      <c r="E3445" t="s">
        <v>980</v>
      </c>
      <c r="F3445">
        <v>0.06</v>
      </c>
      <c r="G3445">
        <v>0.7</v>
      </c>
      <c r="H3445">
        <v>-222.50200000000001</v>
      </c>
      <c r="I3445" t="str">
        <f t="shared" si="53"/>
        <v xml:space="preserve"> </v>
      </c>
      <c r="J3445" t="e">
        <f>IF(#REF!&lt;0,#REF!," ")</f>
        <v>#REF!</v>
      </c>
      <c r="K3445">
        <v>3.85</v>
      </c>
      <c r="L3445">
        <v>5</v>
      </c>
      <c r="M3445">
        <v>19.71</v>
      </c>
      <c r="N3445">
        <v>2368</v>
      </c>
    </row>
    <row r="3446" spans="1:14" x14ac:dyDescent="0.25">
      <c r="A3446">
        <v>20907</v>
      </c>
      <c r="B3446">
        <v>90411</v>
      </c>
      <c r="C3446">
        <v>44457</v>
      </c>
      <c r="D3446">
        <v>44461</v>
      </c>
      <c r="E3446" t="s">
        <v>980</v>
      </c>
      <c r="F3446">
        <v>0.01</v>
      </c>
      <c r="G3446">
        <v>1.99</v>
      </c>
      <c r="H3446">
        <v>17.808</v>
      </c>
      <c r="I3446">
        <f t="shared" si="53"/>
        <v>17.808</v>
      </c>
      <c r="J3446" t="e">
        <f>IF(#REF!&lt;0,#REF!," ")</f>
        <v>#REF!</v>
      </c>
      <c r="K3446">
        <v>22.24</v>
      </c>
      <c r="L3446">
        <v>16</v>
      </c>
      <c r="M3446">
        <v>366.37</v>
      </c>
      <c r="N3446">
        <v>2369</v>
      </c>
    </row>
    <row r="3447" spans="1:14" x14ac:dyDescent="0.25">
      <c r="A3447">
        <v>20908</v>
      </c>
      <c r="B3447">
        <v>90411</v>
      </c>
      <c r="C3447">
        <v>44457</v>
      </c>
      <c r="D3447">
        <v>44464</v>
      </c>
      <c r="E3447" t="s">
        <v>980</v>
      </c>
      <c r="F3447">
        <v>0.04</v>
      </c>
      <c r="G3447">
        <v>14.83</v>
      </c>
      <c r="H3447">
        <v>-92.9131</v>
      </c>
      <c r="I3447" t="str">
        <f t="shared" si="53"/>
        <v xml:space="preserve"> </v>
      </c>
      <c r="J3447" t="e">
        <f>IF(#REF!&lt;0,#REF!," ")</f>
        <v>#REF!</v>
      </c>
      <c r="K3447">
        <v>54.74</v>
      </c>
      <c r="L3447">
        <v>10</v>
      </c>
      <c r="M3447">
        <v>542.75</v>
      </c>
      <c r="N3447">
        <v>2369</v>
      </c>
    </row>
    <row r="3448" spans="1:14" x14ac:dyDescent="0.25">
      <c r="A3448">
        <v>24895</v>
      </c>
      <c r="B3448">
        <v>89574</v>
      </c>
      <c r="C3448">
        <v>44457</v>
      </c>
      <c r="D3448">
        <v>44462</v>
      </c>
      <c r="E3448" t="s">
        <v>980</v>
      </c>
      <c r="F3448">
        <v>0.05</v>
      </c>
      <c r="G3448">
        <v>8.99</v>
      </c>
      <c r="H3448">
        <v>-145.25</v>
      </c>
      <c r="I3448" t="str">
        <f t="shared" si="53"/>
        <v xml:space="preserve"> </v>
      </c>
      <c r="J3448" t="e">
        <f>IF(#REF!&lt;0,#REF!," ")</f>
        <v>#REF!</v>
      </c>
      <c r="K3448">
        <v>195.99</v>
      </c>
      <c r="L3448">
        <v>10</v>
      </c>
      <c r="M3448">
        <v>1709.23</v>
      </c>
      <c r="N3448">
        <v>2270</v>
      </c>
    </row>
    <row r="3449" spans="1:14" x14ac:dyDescent="0.25">
      <c r="A3449">
        <v>62</v>
      </c>
      <c r="B3449">
        <v>358</v>
      </c>
      <c r="C3449">
        <v>44458</v>
      </c>
      <c r="D3449">
        <v>44460</v>
      </c>
      <c r="E3449" t="s">
        <v>977</v>
      </c>
      <c r="F3449">
        <v>0.02</v>
      </c>
      <c r="G3449">
        <v>54.11</v>
      </c>
      <c r="H3449">
        <v>-1348.06</v>
      </c>
      <c r="I3449" t="str">
        <f t="shared" si="53"/>
        <v xml:space="preserve"> </v>
      </c>
      <c r="J3449" t="e">
        <f>IF(#REF!&lt;0,#REF!," ")</f>
        <v>#REF!</v>
      </c>
      <c r="K3449">
        <v>48.58</v>
      </c>
      <c r="L3449">
        <v>60</v>
      </c>
      <c r="M3449">
        <v>2983.45</v>
      </c>
      <c r="N3449">
        <v>2747</v>
      </c>
    </row>
    <row r="3450" spans="1:14" x14ac:dyDescent="0.25">
      <c r="A3450">
        <v>63</v>
      </c>
      <c r="B3450">
        <v>358</v>
      </c>
      <c r="C3450">
        <v>44458</v>
      </c>
      <c r="D3450">
        <v>44458</v>
      </c>
      <c r="E3450" t="s">
        <v>977</v>
      </c>
      <c r="F3450">
        <v>7.0000000000000007E-2</v>
      </c>
      <c r="G3450">
        <v>1.99</v>
      </c>
      <c r="H3450">
        <v>269.27</v>
      </c>
      <c r="I3450">
        <f t="shared" si="53"/>
        <v>269.27</v>
      </c>
      <c r="J3450" t="e">
        <f>IF(#REF!&lt;0,#REF!," ")</f>
        <v>#REF!</v>
      </c>
      <c r="K3450">
        <v>39.479999999999997</v>
      </c>
      <c r="L3450">
        <v>60</v>
      </c>
      <c r="M3450">
        <v>2247.04</v>
      </c>
      <c r="N3450">
        <v>2747</v>
      </c>
    </row>
    <row r="3451" spans="1:14" x14ac:dyDescent="0.25">
      <c r="A3451">
        <v>1084</v>
      </c>
      <c r="B3451">
        <v>8000</v>
      </c>
      <c r="C3451">
        <v>44458</v>
      </c>
      <c r="D3451">
        <v>44460</v>
      </c>
      <c r="E3451" t="s">
        <v>980</v>
      </c>
      <c r="F3451">
        <v>0.08</v>
      </c>
      <c r="G3451">
        <v>8.4</v>
      </c>
      <c r="H3451">
        <v>-26.8065</v>
      </c>
      <c r="I3451" t="str">
        <f t="shared" si="53"/>
        <v xml:space="preserve"> </v>
      </c>
      <c r="J3451" t="e">
        <f>IF(#REF!&lt;0,#REF!," ")</f>
        <v>#REF!</v>
      </c>
      <c r="K3451">
        <v>15.01</v>
      </c>
      <c r="L3451">
        <v>18</v>
      </c>
      <c r="M3451">
        <v>268.64999999999998</v>
      </c>
      <c r="N3451">
        <v>1733</v>
      </c>
    </row>
    <row r="3452" spans="1:14" x14ac:dyDescent="0.25">
      <c r="A3452">
        <v>1085</v>
      </c>
      <c r="B3452">
        <v>8000</v>
      </c>
      <c r="C3452">
        <v>44458</v>
      </c>
      <c r="D3452">
        <v>44460</v>
      </c>
      <c r="E3452" t="s">
        <v>980</v>
      </c>
      <c r="F3452">
        <v>0.04</v>
      </c>
      <c r="G3452">
        <v>5.24</v>
      </c>
      <c r="H3452">
        <v>-7.6130000000000004</v>
      </c>
      <c r="I3452" t="str">
        <f t="shared" si="53"/>
        <v xml:space="preserve"> </v>
      </c>
      <c r="J3452" t="e">
        <f>IF(#REF!&lt;0,#REF!," ")</f>
        <v>#REF!</v>
      </c>
      <c r="K3452">
        <v>4.82</v>
      </c>
      <c r="L3452">
        <v>2</v>
      </c>
      <c r="M3452">
        <v>20.28</v>
      </c>
      <c r="N3452">
        <v>1733</v>
      </c>
    </row>
    <row r="3453" spans="1:14" x14ac:dyDescent="0.25">
      <c r="A3453">
        <v>2932</v>
      </c>
      <c r="B3453">
        <v>21249</v>
      </c>
      <c r="C3453">
        <v>44458</v>
      </c>
      <c r="D3453">
        <v>44460</v>
      </c>
      <c r="E3453" t="s">
        <v>980</v>
      </c>
      <c r="F3453">
        <v>0.02</v>
      </c>
      <c r="G3453">
        <v>3.99</v>
      </c>
      <c r="H3453">
        <v>299.35000000000002</v>
      </c>
      <c r="I3453">
        <f t="shared" si="53"/>
        <v>299.35000000000002</v>
      </c>
      <c r="J3453" t="e">
        <f>IF(#REF!&lt;0,#REF!," ")</f>
        <v>#REF!</v>
      </c>
      <c r="K3453">
        <v>48.58</v>
      </c>
      <c r="L3453">
        <v>40</v>
      </c>
      <c r="M3453">
        <v>1968.73</v>
      </c>
      <c r="N3453">
        <v>308</v>
      </c>
    </row>
    <row r="3454" spans="1:14" x14ac:dyDescent="0.25">
      <c r="A3454">
        <v>7469</v>
      </c>
      <c r="B3454">
        <v>53314</v>
      </c>
      <c r="C3454">
        <v>44458</v>
      </c>
      <c r="D3454">
        <v>44458</v>
      </c>
      <c r="E3454" t="s">
        <v>977</v>
      </c>
      <c r="F3454">
        <v>0.01</v>
      </c>
      <c r="G3454">
        <v>19.989999999999998</v>
      </c>
      <c r="H3454">
        <v>1049.02</v>
      </c>
      <c r="I3454">
        <f t="shared" si="53"/>
        <v>1049.02</v>
      </c>
      <c r="J3454" t="e">
        <f>IF(#REF!&lt;0,#REF!," ")</f>
        <v>#REF!</v>
      </c>
      <c r="K3454">
        <v>78.69</v>
      </c>
      <c r="L3454">
        <v>60</v>
      </c>
      <c r="M3454">
        <v>4850.76</v>
      </c>
      <c r="N3454">
        <v>553</v>
      </c>
    </row>
    <row r="3455" spans="1:14" x14ac:dyDescent="0.25">
      <c r="A3455">
        <v>7470</v>
      </c>
      <c r="B3455">
        <v>53314</v>
      </c>
      <c r="C3455">
        <v>44458</v>
      </c>
      <c r="D3455">
        <v>44460</v>
      </c>
      <c r="E3455" t="s">
        <v>977</v>
      </c>
      <c r="F3455">
        <v>0.05</v>
      </c>
      <c r="G3455">
        <v>51.92</v>
      </c>
      <c r="H3455">
        <v>-310.95</v>
      </c>
      <c r="I3455" t="str">
        <f t="shared" si="53"/>
        <v xml:space="preserve"> </v>
      </c>
      <c r="J3455" t="e">
        <f>IF(#REF!&lt;0,#REF!," ")</f>
        <v>#REF!</v>
      </c>
      <c r="K3455">
        <v>145.97999999999999</v>
      </c>
      <c r="L3455">
        <v>27</v>
      </c>
      <c r="M3455">
        <v>4025.07</v>
      </c>
      <c r="N3455">
        <v>553</v>
      </c>
    </row>
    <row r="3456" spans="1:14" x14ac:dyDescent="0.25">
      <c r="A3456">
        <v>18062</v>
      </c>
      <c r="B3456">
        <v>86186</v>
      </c>
      <c r="C3456">
        <v>44458</v>
      </c>
      <c r="D3456">
        <v>44460</v>
      </c>
      <c r="E3456" t="s">
        <v>977</v>
      </c>
      <c r="F3456">
        <v>0.02</v>
      </c>
      <c r="G3456">
        <v>54.11</v>
      </c>
      <c r="H3456">
        <v>-1348.06</v>
      </c>
      <c r="I3456" t="str">
        <f t="shared" si="53"/>
        <v xml:space="preserve"> </v>
      </c>
      <c r="J3456" t="e">
        <f>IF(#REF!&lt;0,#REF!," ")</f>
        <v>#REF!</v>
      </c>
      <c r="K3456">
        <v>48.58</v>
      </c>
      <c r="L3456">
        <v>15</v>
      </c>
      <c r="M3456">
        <v>745.86</v>
      </c>
      <c r="N3456">
        <v>2746</v>
      </c>
    </row>
    <row r="3457" spans="1:14" x14ac:dyDescent="0.25">
      <c r="A3457">
        <v>18063</v>
      </c>
      <c r="B3457">
        <v>86186</v>
      </c>
      <c r="C3457">
        <v>44458</v>
      </c>
      <c r="D3457">
        <v>44458</v>
      </c>
      <c r="E3457" t="s">
        <v>977</v>
      </c>
      <c r="F3457">
        <v>7.0000000000000007E-2</v>
      </c>
      <c r="G3457">
        <v>1.99</v>
      </c>
      <c r="H3457">
        <v>269.27</v>
      </c>
      <c r="I3457">
        <f t="shared" si="53"/>
        <v>269.27</v>
      </c>
      <c r="J3457" t="e">
        <f>IF(#REF!&lt;0,#REF!," ")</f>
        <v>#REF!</v>
      </c>
      <c r="K3457">
        <v>39.479999999999997</v>
      </c>
      <c r="L3457">
        <v>15</v>
      </c>
      <c r="M3457">
        <v>561.76</v>
      </c>
      <c r="N3457">
        <v>2746</v>
      </c>
    </row>
    <row r="3458" spans="1:14" x14ac:dyDescent="0.25">
      <c r="A3458">
        <v>18656</v>
      </c>
      <c r="B3458">
        <v>86976</v>
      </c>
      <c r="C3458">
        <v>44458</v>
      </c>
      <c r="D3458">
        <v>44460</v>
      </c>
      <c r="E3458" t="s">
        <v>978</v>
      </c>
      <c r="F3458">
        <v>0.06</v>
      </c>
      <c r="G3458">
        <v>49</v>
      </c>
      <c r="H3458">
        <v>-375.64</v>
      </c>
      <c r="I3458" t="str">
        <f t="shared" ref="I3458:I3521" si="54">IF(H3458&gt;0,H3458," ")</f>
        <v xml:space="preserve"> </v>
      </c>
      <c r="J3458" t="e">
        <f>IF(#REF!&lt;0,#REF!," ")</f>
        <v>#REF!</v>
      </c>
      <c r="K3458">
        <v>4.4800000000000004</v>
      </c>
      <c r="L3458">
        <v>4</v>
      </c>
      <c r="M3458">
        <v>39.799999999999997</v>
      </c>
      <c r="N3458">
        <v>1686</v>
      </c>
    </row>
    <row r="3459" spans="1:14" x14ac:dyDescent="0.25">
      <c r="A3459">
        <v>19084</v>
      </c>
      <c r="B3459">
        <v>88445</v>
      </c>
      <c r="C3459">
        <v>44458</v>
      </c>
      <c r="D3459">
        <v>44460</v>
      </c>
      <c r="E3459" t="s">
        <v>980</v>
      </c>
      <c r="F3459">
        <v>0.08</v>
      </c>
      <c r="G3459">
        <v>8.4</v>
      </c>
      <c r="H3459">
        <v>-26.8065</v>
      </c>
      <c r="I3459" t="str">
        <f t="shared" si="54"/>
        <v xml:space="preserve"> </v>
      </c>
      <c r="J3459" t="e">
        <f>IF(#REF!&lt;0,#REF!," ")</f>
        <v>#REF!</v>
      </c>
      <c r="K3459">
        <v>15.01</v>
      </c>
      <c r="L3459">
        <v>5</v>
      </c>
      <c r="M3459">
        <v>74.63</v>
      </c>
      <c r="N3459">
        <v>1734</v>
      </c>
    </row>
    <row r="3460" spans="1:14" x14ac:dyDescent="0.25">
      <c r="A3460">
        <v>19085</v>
      </c>
      <c r="B3460">
        <v>88445</v>
      </c>
      <c r="C3460">
        <v>44458</v>
      </c>
      <c r="D3460">
        <v>44460</v>
      </c>
      <c r="E3460" t="s">
        <v>980</v>
      </c>
      <c r="F3460">
        <v>0.04</v>
      </c>
      <c r="G3460">
        <v>5.24</v>
      </c>
      <c r="H3460">
        <v>-7.6130000000000004</v>
      </c>
      <c r="I3460" t="str">
        <f t="shared" si="54"/>
        <v xml:space="preserve"> </v>
      </c>
      <c r="J3460" t="e">
        <f>IF(#REF!&lt;0,#REF!," ")</f>
        <v>#REF!</v>
      </c>
      <c r="K3460">
        <v>4.82</v>
      </c>
      <c r="L3460">
        <v>1</v>
      </c>
      <c r="M3460">
        <v>10.14</v>
      </c>
      <c r="N3460">
        <v>1734</v>
      </c>
    </row>
    <row r="3461" spans="1:14" x14ac:dyDescent="0.25">
      <c r="A3461">
        <v>20509</v>
      </c>
      <c r="B3461">
        <v>86539</v>
      </c>
      <c r="C3461">
        <v>44458</v>
      </c>
      <c r="D3461">
        <v>44459</v>
      </c>
      <c r="E3461" t="s">
        <v>978</v>
      </c>
      <c r="F3461">
        <v>0.09</v>
      </c>
      <c r="G3461">
        <v>5.5</v>
      </c>
      <c r="H3461">
        <v>169.15</v>
      </c>
      <c r="I3461">
        <f t="shared" si="54"/>
        <v>169.15</v>
      </c>
      <c r="J3461" t="e">
        <f>IF(#REF!&lt;0,#REF!," ")</f>
        <v>#REF!</v>
      </c>
      <c r="K3461">
        <v>34.99</v>
      </c>
      <c r="L3461">
        <v>13</v>
      </c>
      <c r="M3461">
        <v>432.95</v>
      </c>
      <c r="N3461">
        <v>1257</v>
      </c>
    </row>
    <row r="3462" spans="1:14" x14ac:dyDescent="0.25">
      <c r="A3462">
        <v>20932</v>
      </c>
      <c r="B3462">
        <v>87060</v>
      </c>
      <c r="C3462">
        <v>44458</v>
      </c>
      <c r="D3462">
        <v>44460</v>
      </c>
      <c r="E3462" t="s">
        <v>980</v>
      </c>
      <c r="F3462">
        <v>0.02</v>
      </c>
      <c r="G3462">
        <v>3.99</v>
      </c>
      <c r="H3462">
        <v>299.35000000000002</v>
      </c>
      <c r="I3462">
        <f t="shared" si="54"/>
        <v>299.35000000000002</v>
      </c>
      <c r="J3462" t="e">
        <f>IF(#REF!&lt;0,#REF!," ")</f>
        <v>#REF!</v>
      </c>
      <c r="K3462">
        <v>48.58</v>
      </c>
      <c r="L3462">
        <v>10</v>
      </c>
      <c r="M3462">
        <v>492.18</v>
      </c>
      <c r="N3462">
        <v>305</v>
      </c>
    </row>
    <row r="3463" spans="1:14" x14ac:dyDescent="0.25">
      <c r="A3463">
        <v>20933</v>
      </c>
      <c r="B3463">
        <v>87060</v>
      </c>
      <c r="C3463">
        <v>44458</v>
      </c>
      <c r="D3463">
        <v>44460</v>
      </c>
      <c r="E3463" t="s">
        <v>980</v>
      </c>
      <c r="F3463">
        <v>0.03</v>
      </c>
      <c r="G3463">
        <v>8.99</v>
      </c>
      <c r="H3463">
        <v>-522.995</v>
      </c>
      <c r="I3463" t="str">
        <f t="shared" si="54"/>
        <v xml:space="preserve"> </v>
      </c>
      <c r="J3463" t="e">
        <f>IF(#REF!&lt;0,#REF!," ")</f>
        <v>#REF!</v>
      </c>
      <c r="K3463">
        <v>205.99</v>
      </c>
      <c r="L3463">
        <v>3</v>
      </c>
      <c r="M3463">
        <v>540.09</v>
      </c>
      <c r="N3463">
        <v>305</v>
      </c>
    </row>
    <row r="3464" spans="1:14" x14ac:dyDescent="0.25">
      <c r="A3464">
        <v>25469</v>
      </c>
      <c r="B3464">
        <v>86194</v>
      </c>
      <c r="C3464">
        <v>44458</v>
      </c>
      <c r="D3464">
        <v>44458</v>
      </c>
      <c r="E3464" t="s">
        <v>977</v>
      </c>
      <c r="F3464">
        <v>0.01</v>
      </c>
      <c r="G3464">
        <v>19.989999999999998</v>
      </c>
      <c r="H3464">
        <v>836.75609999999995</v>
      </c>
      <c r="I3464">
        <f t="shared" si="54"/>
        <v>836.75609999999995</v>
      </c>
      <c r="J3464" t="e">
        <f>IF(#REF!&lt;0,#REF!," ")</f>
        <v>#REF!</v>
      </c>
      <c r="K3464">
        <v>78.69</v>
      </c>
      <c r="L3464">
        <v>15</v>
      </c>
      <c r="M3464">
        <v>1212.69</v>
      </c>
      <c r="N3464">
        <v>554</v>
      </c>
    </row>
    <row r="3465" spans="1:14" x14ac:dyDescent="0.25">
      <c r="A3465">
        <v>25470</v>
      </c>
      <c r="B3465">
        <v>86194</v>
      </c>
      <c r="C3465">
        <v>44458</v>
      </c>
      <c r="D3465">
        <v>44460</v>
      </c>
      <c r="E3465" t="s">
        <v>977</v>
      </c>
      <c r="F3465">
        <v>0.05</v>
      </c>
      <c r="G3465">
        <v>51.92</v>
      </c>
      <c r="H3465">
        <v>-310.95</v>
      </c>
      <c r="I3465" t="str">
        <f t="shared" si="54"/>
        <v xml:space="preserve"> </v>
      </c>
      <c r="J3465" t="e">
        <f>IF(#REF!&lt;0,#REF!," ")</f>
        <v>#REF!</v>
      </c>
      <c r="K3465">
        <v>145.97999999999999</v>
      </c>
      <c r="L3465">
        <v>7</v>
      </c>
      <c r="M3465">
        <v>1043.54</v>
      </c>
      <c r="N3465">
        <v>554</v>
      </c>
    </row>
    <row r="3466" spans="1:14" x14ac:dyDescent="0.25">
      <c r="A3466">
        <v>20037</v>
      </c>
      <c r="B3466">
        <v>90762</v>
      </c>
      <c r="C3466">
        <v>44459</v>
      </c>
      <c r="D3466">
        <v>44463</v>
      </c>
      <c r="E3466" t="s">
        <v>980</v>
      </c>
      <c r="F3466">
        <v>0.1</v>
      </c>
      <c r="G3466">
        <v>42</v>
      </c>
      <c r="H3466">
        <v>-821.87</v>
      </c>
      <c r="I3466" t="str">
        <f t="shared" si="54"/>
        <v xml:space="preserve"> </v>
      </c>
      <c r="J3466" t="e">
        <f>IF(#REF!&lt;0,#REF!," ")</f>
        <v>#REF!</v>
      </c>
      <c r="K3466">
        <v>89.99</v>
      </c>
      <c r="L3466">
        <v>20</v>
      </c>
      <c r="M3466">
        <v>1736.1</v>
      </c>
      <c r="N3466">
        <v>2023</v>
      </c>
    </row>
    <row r="3467" spans="1:14" x14ac:dyDescent="0.25">
      <c r="A3467">
        <v>20038</v>
      </c>
      <c r="B3467">
        <v>90762</v>
      </c>
      <c r="C3467">
        <v>44459</v>
      </c>
      <c r="D3467">
        <v>44461</v>
      </c>
      <c r="E3467" t="s">
        <v>980</v>
      </c>
      <c r="F3467">
        <v>0.05</v>
      </c>
      <c r="G3467">
        <v>2.0299999999999998</v>
      </c>
      <c r="H3467">
        <v>24.87</v>
      </c>
      <c r="I3467">
        <f t="shared" si="54"/>
        <v>24.87</v>
      </c>
      <c r="J3467" t="e">
        <f>IF(#REF!&lt;0,#REF!," ")</f>
        <v>#REF!</v>
      </c>
      <c r="K3467">
        <v>5.08</v>
      </c>
      <c r="L3467">
        <v>19</v>
      </c>
      <c r="M3467">
        <v>94.45</v>
      </c>
      <c r="N3467">
        <v>2023</v>
      </c>
    </row>
    <row r="3468" spans="1:14" x14ac:dyDescent="0.25">
      <c r="A3468">
        <v>21340</v>
      </c>
      <c r="B3468">
        <v>90995</v>
      </c>
      <c r="C3468">
        <v>44459</v>
      </c>
      <c r="D3468">
        <v>44460</v>
      </c>
      <c r="E3468" t="s">
        <v>981</v>
      </c>
      <c r="F3468">
        <v>0.1</v>
      </c>
      <c r="G3468">
        <v>3.5</v>
      </c>
      <c r="H3468">
        <v>-11.88</v>
      </c>
      <c r="I3468" t="str">
        <f t="shared" si="54"/>
        <v xml:space="preserve"> </v>
      </c>
      <c r="J3468" t="e">
        <f>IF(#REF!&lt;0,#REF!," ")</f>
        <v>#REF!</v>
      </c>
      <c r="K3468">
        <v>8.67</v>
      </c>
      <c r="L3468">
        <v>17</v>
      </c>
      <c r="M3468">
        <v>147.5</v>
      </c>
      <c r="N3468">
        <v>132</v>
      </c>
    </row>
    <row r="3469" spans="1:14" x14ac:dyDescent="0.25">
      <c r="A3469">
        <v>21883</v>
      </c>
      <c r="B3469">
        <v>86017</v>
      </c>
      <c r="C3469">
        <v>44459</v>
      </c>
      <c r="D3469">
        <v>44463</v>
      </c>
      <c r="E3469" t="s">
        <v>980</v>
      </c>
      <c r="F3469">
        <v>0.01</v>
      </c>
      <c r="G3469">
        <v>80.2</v>
      </c>
      <c r="H3469">
        <v>-1704.89</v>
      </c>
      <c r="I3469" t="str">
        <f t="shared" si="54"/>
        <v xml:space="preserve"> </v>
      </c>
      <c r="J3469" t="e">
        <f>IF(#REF!&lt;0,#REF!," ")</f>
        <v>#REF!</v>
      </c>
      <c r="K3469">
        <v>146.05000000000001</v>
      </c>
      <c r="L3469">
        <v>19</v>
      </c>
      <c r="M3469">
        <v>2839.31</v>
      </c>
      <c r="N3469">
        <v>452</v>
      </c>
    </row>
    <row r="3470" spans="1:14" x14ac:dyDescent="0.25">
      <c r="A3470">
        <v>23859</v>
      </c>
      <c r="B3470">
        <v>91064</v>
      </c>
      <c r="C3470">
        <v>44459</v>
      </c>
      <c r="D3470">
        <v>44461</v>
      </c>
      <c r="E3470" t="s">
        <v>977</v>
      </c>
      <c r="F3470">
        <v>0.01</v>
      </c>
      <c r="G3470">
        <v>5.81</v>
      </c>
      <c r="H3470">
        <v>-38.94</v>
      </c>
      <c r="I3470" t="str">
        <f t="shared" si="54"/>
        <v xml:space="preserve"> </v>
      </c>
      <c r="J3470" t="e">
        <f>IF(#REF!&lt;0,#REF!," ")</f>
        <v>#REF!</v>
      </c>
      <c r="K3470">
        <v>11.97</v>
      </c>
      <c r="L3470">
        <v>10</v>
      </c>
      <c r="M3470">
        <v>123.4</v>
      </c>
      <c r="N3470">
        <v>486</v>
      </c>
    </row>
    <row r="3471" spans="1:14" x14ac:dyDescent="0.25">
      <c r="A3471">
        <v>24570</v>
      </c>
      <c r="B3471">
        <v>85970</v>
      </c>
      <c r="C3471">
        <v>44459</v>
      </c>
      <c r="D3471">
        <v>44461</v>
      </c>
      <c r="E3471" t="s">
        <v>979</v>
      </c>
      <c r="F3471">
        <v>0.03</v>
      </c>
      <c r="G3471">
        <v>1.2</v>
      </c>
      <c r="H3471">
        <v>10.96</v>
      </c>
      <c r="I3471">
        <f t="shared" si="54"/>
        <v>10.96</v>
      </c>
      <c r="J3471" t="e">
        <f>IF(#REF!&lt;0,#REF!," ")</f>
        <v>#REF!</v>
      </c>
      <c r="K3471">
        <v>5.84</v>
      </c>
      <c r="L3471">
        <v>6</v>
      </c>
      <c r="M3471">
        <v>36.92</v>
      </c>
      <c r="N3471">
        <v>212</v>
      </c>
    </row>
    <row r="3472" spans="1:14" x14ac:dyDescent="0.25">
      <c r="A3472">
        <v>19630</v>
      </c>
      <c r="B3472">
        <v>88332</v>
      </c>
      <c r="C3472">
        <v>44460</v>
      </c>
      <c r="D3472">
        <v>44461</v>
      </c>
      <c r="E3472" t="s">
        <v>981</v>
      </c>
      <c r="F3472">
        <v>0.08</v>
      </c>
      <c r="G3472">
        <v>5.47</v>
      </c>
      <c r="H3472">
        <v>-16.46</v>
      </c>
      <c r="I3472" t="str">
        <f t="shared" si="54"/>
        <v xml:space="preserve"> </v>
      </c>
      <c r="J3472" t="e">
        <f>IF(#REF!&lt;0,#REF!," ")</f>
        <v>#REF!</v>
      </c>
      <c r="K3472">
        <v>7.28</v>
      </c>
      <c r="L3472">
        <v>3</v>
      </c>
      <c r="M3472">
        <v>23.24</v>
      </c>
      <c r="N3472">
        <v>3241</v>
      </c>
    </row>
    <row r="3473" spans="1:14" x14ac:dyDescent="0.25">
      <c r="A3473">
        <v>20384</v>
      </c>
      <c r="B3473">
        <v>85819</v>
      </c>
      <c r="C3473">
        <v>44460</v>
      </c>
      <c r="D3473">
        <v>44461</v>
      </c>
      <c r="E3473" t="s">
        <v>977</v>
      </c>
      <c r="F3473">
        <v>0.09</v>
      </c>
      <c r="G3473">
        <v>50</v>
      </c>
      <c r="H3473">
        <v>-541.87</v>
      </c>
      <c r="I3473" t="str">
        <f t="shared" si="54"/>
        <v xml:space="preserve"> </v>
      </c>
      <c r="J3473" t="e">
        <f>IF(#REF!&lt;0,#REF!," ")</f>
        <v>#REF!</v>
      </c>
      <c r="K3473">
        <v>270.98</v>
      </c>
      <c r="L3473">
        <v>3</v>
      </c>
      <c r="M3473">
        <v>776</v>
      </c>
      <c r="N3473">
        <v>2409</v>
      </c>
    </row>
    <row r="3474" spans="1:14" x14ac:dyDescent="0.25">
      <c r="A3474">
        <v>21516</v>
      </c>
      <c r="B3474">
        <v>89385</v>
      </c>
      <c r="C3474">
        <v>44460</v>
      </c>
      <c r="D3474">
        <v>44462</v>
      </c>
      <c r="E3474" t="s">
        <v>979</v>
      </c>
      <c r="F3474">
        <v>0</v>
      </c>
      <c r="G3474">
        <v>8.19</v>
      </c>
      <c r="H3474">
        <v>-151.93</v>
      </c>
      <c r="I3474" t="str">
        <f t="shared" si="54"/>
        <v xml:space="preserve"> </v>
      </c>
      <c r="J3474" t="e">
        <f>IF(#REF!&lt;0,#REF!," ")</f>
        <v>#REF!</v>
      </c>
      <c r="K3474">
        <v>6.48</v>
      </c>
      <c r="L3474">
        <v>19</v>
      </c>
      <c r="M3474">
        <v>136.76</v>
      </c>
      <c r="N3474">
        <v>2681</v>
      </c>
    </row>
    <row r="3475" spans="1:14" x14ac:dyDescent="0.25">
      <c r="A3475">
        <v>23003</v>
      </c>
      <c r="B3475">
        <v>87166</v>
      </c>
      <c r="C3475">
        <v>44460</v>
      </c>
      <c r="D3475">
        <v>44462</v>
      </c>
      <c r="E3475" t="s">
        <v>980</v>
      </c>
      <c r="F3475">
        <v>0.01</v>
      </c>
      <c r="G3475">
        <v>26.22</v>
      </c>
      <c r="H3475">
        <v>226.63</v>
      </c>
      <c r="I3475">
        <f t="shared" si="54"/>
        <v>226.63</v>
      </c>
      <c r="J3475" t="e">
        <f>IF(#REF!&lt;0,#REF!," ")</f>
        <v>#REF!</v>
      </c>
      <c r="K3475">
        <v>100.98</v>
      </c>
      <c r="L3475">
        <v>10</v>
      </c>
      <c r="M3475">
        <v>1072.17</v>
      </c>
      <c r="N3475">
        <v>2781</v>
      </c>
    </row>
    <row r="3476" spans="1:14" x14ac:dyDescent="0.25">
      <c r="A3476">
        <v>24451</v>
      </c>
      <c r="B3476">
        <v>86515</v>
      </c>
      <c r="C3476">
        <v>44460</v>
      </c>
      <c r="D3476">
        <v>44462</v>
      </c>
      <c r="E3476" t="s">
        <v>981</v>
      </c>
      <c r="F3476">
        <v>0.08</v>
      </c>
      <c r="G3476">
        <v>5.83</v>
      </c>
      <c r="H3476">
        <v>-30.92</v>
      </c>
      <c r="I3476" t="str">
        <f t="shared" si="54"/>
        <v xml:space="preserve"> </v>
      </c>
      <c r="J3476" t="e">
        <f>IF(#REF!&lt;0,#REF!," ")</f>
        <v>#REF!</v>
      </c>
      <c r="K3476">
        <v>7.64</v>
      </c>
      <c r="L3476">
        <v>9</v>
      </c>
      <c r="M3476">
        <v>69.819999999999993</v>
      </c>
      <c r="N3476">
        <v>2472</v>
      </c>
    </row>
    <row r="3477" spans="1:14" x14ac:dyDescent="0.25">
      <c r="A3477">
        <v>18271</v>
      </c>
      <c r="B3477">
        <v>87329</v>
      </c>
      <c r="C3477">
        <v>44461</v>
      </c>
      <c r="D3477">
        <v>44462</v>
      </c>
      <c r="E3477" t="s">
        <v>979</v>
      </c>
      <c r="F3477">
        <v>0.08</v>
      </c>
      <c r="G3477">
        <v>74.349999999999994</v>
      </c>
      <c r="H3477">
        <v>-1131.5999999999999</v>
      </c>
      <c r="I3477" t="str">
        <f t="shared" si="54"/>
        <v xml:space="preserve"> </v>
      </c>
      <c r="J3477" t="e">
        <f>IF(#REF!&lt;0,#REF!," ")</f>
        <v>#REF!</v>
      </c>
      <c r="K3477">
        <v>95.95</v>
      </c>
      <c r="L3477">
        <v>12</v>
      </c>
      <c r="M3477">
        <v>1114.79</v>
      </c>
      <c r="N3477">
        <v>3108</v>
      </c>
    </row>
    <row r="3478" spans="1:14" x14ac:dyDescent="0.25">
      <c r="A3478">
        <v>20477</v>
      </c>
      <c r="B3478">
        <v>88529</v>
      </c>
      <c r="C3478">
        <v>44461</v>
      </c>
      <c r="D3478">
        <v>44463</v>
      </c>
      <c r="E3478" t="s">
        <v>980</v>
      </c>
      <c r="F3478">
        <v>0.03</v>
      </c>
      <c r="G3478">
        <v>8.99</v>
      </c>
      <c r="H3478">
        <v>153.69600000000003</v>
      </c>
      <c r="I3478">
        <f t="shared" si="54"/>
        <v>153.69600000000003</v>
      </c>
      <c r="J3478" t="e">
        <f>IF(#REF!&lt;0,#REF!," ")</f>
        <v>#REF!</v>
      </c>
      <c r="K3478">
        <v>65.989999999999995</v>
      </c>
      <c r="L3478">
        <v>21</v>
      </c>
      <c r="M3478">
        <v>1214.6300000000001</v>
      </c>
      <c r="N3478">
        <v>228</v>
      </c>
    </row>
    <row r="3479" spans="1:14" x14ac:dyDescent="0.25">
      <c r="A3479">
        <v>4748</v>
      </c>
      <c r="B3479">
        <v>33763</v>
      </c>
      <c r="C3479">
        <v>44462</v>
      </c>
      <c r="D3479">
        <v>44464</v>
      </c>
      <c r="E3479" t="s">
        <v>979</v>
      </c>
      <c r="F3479">
        <v>0.08</v>
      </c>
      <c r="G3479">
        <v>24.49</v>
      </c>
      <c r="H3479">
        <v>-234.79</v>
      </c>
      <c r="I3479" t="str">
        <f t="shared" si="54"/>
        <v xml:space="preserve"> </v>
      </c>
      <c r="J3479" t="e">
        <f>IF(#REF!&lt;0,#REF!," ")</f>
        <v>#REF!</v>
      </c>
      <c r="K3479">
        <v>499.99</v>
      </c>
      <c r="L3479">
        <v>42</v>
      </c>
      <c r="M3479">
        <v>19706</v>
      </c>
      <c r="N3479">
        <v>1280</v>
      </c>
    </row>
    <row r="3480" spans="1:14" x14ac:dyDescent="0.25">
      <c r="A3480">
        <v>18381</v>
      </c>
      <c r="B3480">
        <v>87785</v>
      </c>
      <c r="C3480">
        <v>44462</v>
      </c>
      <c r="D3480">
        <v>44464</v>
      </c>
      <c r="E3480" t="s">
        <v>980</v>
      </c>
      <c r="F3480">
        <v>0.08</v>
      </c>
      <c r="G3480">
        <v>1.99</v>
      </c>
      <c r="H3480">
        <v>252.66</v>
      </c>
      <c r="I3480">
        <f t="shared" si="54"/>
        <v>252.66</v>
      </c>
      <c r="J3480" t="e">
        <f>IF(#REF!&lt;0,#REF!," ")</f>
        <v>#REF!</v>
      </c>
      <c r="K3480">
        <v>40.96</v>
      </c>
      <c r="L3480">
        <v>12</v>
      </c>
      <c r="M3480">
        <v>479.33</v>
      </c>
      <c r="N3480">
        <v>1542</v>
      </c>
    </row>
    <row r="3481" spans="1:14" x14ac:dyDescent="0.25">
      <c r="A3481">
        <v>22157</v>
      </c>
      <c r="B3481">
        <v>91425</v>
      </c>
      <c r="C3481">
        <v>44462</v>
      </c>
      <c r="D3481">
        <v>44464</v>
      </c>
      <c r="E3481" t="s">
        <v>979</v>
      </c>
      <c r="F3481">
        <v>0.04</v>
      </c>
      <c r="G3481">
        <v>26.85</v>
      </c>
      <c r="H3481">
        <v>0.64259999999999995</v>
      </c>
      <c r="I3481">
        <f t="shared" si="54"/>
        <v>0.64259999999999995</v>
      </c>
      <c r="J3481" t="e">
        <f>IF(#REF!&lt;0,#REF!," ")</f>
        <v>#REF!</v>
      </c>
      <c r="K3481">
        <v>70.98</v>
      </c>
      <c r="L3481">
        <v>9</v>
      </c>
      <c r="M3481">
        <v>668.28</v>
      </c>
      <c r="N3481">
        <v>2750</v>
      </c>
    </row>
    <row r="3482" spans="1:14" x14ac:dyDescent="0.25">
      <c r="A3482">
        <v>22158</v>
      </c>
      <c r="B3482">
        <v>91425</v>
      </c>
      <c r="C3482">
        <v>44462</v>
      </c>
      <c r="D3482">
        <v>44462</v>
      </c>
      <c r="E3482" t="s">
        <v>979</v>
      </c>
      <c r="F3482">
        <v>0.1</v>
      </c>
      <c r="G3482">
        <v>13.26</v>
      </c>
      <c r="H3482">
        <v>-166.71549999999999</v>
      </c>
      <c r="I3482" t="str">
        <f t="shared" si="54"/>
        <v xml:space="preserve"> </v>
      </c>
      <c r="J3482" t="e">
        <f>IF(#REF!&lt;0,#REF!," ")</f>
        <v>#REF!</v>
      </c>
      <c r="K3482">
        <v>38.76</v>
      </c>
      <c r="L3482">
        <v>15</v>
      </c>
      <c r="M3482">
        <v>534.34</v>
      </c>
      <c r="N3482">
        <v>2750</v>
      </c>
    </row>
    <row r="3483" spans="1:14" x14ac:dyDescent="0.25">
      <c r="A3483">
        <v>22565</v>
      </c>
      <c r="B3483">
        <v>86066</v>
      </c>
      <c r="C3483">
        <v>44462</v>
      </c>
      <c r="D3483">
        <v>44463</v>
      </c>
      <c r="E3483" t="s">
        <v>977</v>
      </c>
      <c r="F3483">
        <v>0</v>
      </c>
      <c r="G3483">
        <v>19.989999999999998</v>
      </c>
      <c r="H3483">
        <v>46.379999999999995</v>
      </c>
      <c r="I3483">
        <f t="shared" si="54"/>
        <v>46.379999999999995</v>
      </c>
      <c r="J3483" t="e">
        <f>IF(#REF!&lt;0,#REF!," ")</f>
        <v>#REF!</v>
      </c>
      <c r="K3483">
        <v>99.99</v>
      </c>
      <c r="L3483">
        <v>20</v>
      </c>
      <c r="M3483">
        <v>2149.08</v>
      </c>
      <c r="N3483">
        <v>2655</v>
      </c>
    </row>
    <row r="3484" spans="1:14" x14ac:dyDescent="0.25">
      <c r="A3484">
        <v>22748</v>
      </c>
      <c r="B3484">
        <v>90118</v>
      </c>
      <c r="C3484">
        <v>44462</v>
      </c>
      <c r="D3484">
        <v>44464</v>
      </c>
      <c r="E3484" t="s">
        <v>979</v>
      </c>
      <c r="F3484">
        <v>0.08</v>
      </c>
      <c r="G3484">
        <v>24.49</v>
      </c>
      <c r="H3484">
        <v>-234.79</v>
      </c>
      <c r="I3484" t="str">
        <f t="shared" si="54"/>
        <v xml:space="preserve"> </v>
      </c>
      <c r="J3484" t="e">
        <f>IF(#REF!&lt;0,#REF!," ")</f>
        <v>#REF!</v>
      </c>
      <c r="K3484">
        <v>499.99</v>
      </c>
      <c r="L3484">
        <v>10</v>
      </c>
      <c r="M3484">
        <v>4691.8999999999996</v>
      </c>
      <c r="N3484">
        <v>1279</v>
      </c>
    </row>
    <row r="3485" spans="1:14" x14ac:dyDescent="0.25">
      <c r="A3485">
        <v>23169</v>
      </c>
      <c r="B3485">
        <v>90654</v>
      </c>
      <c r="C3485">
        <v>44462</v>
      </c>
      <c r="D3485">
        <v>44464</v>
      </c>
      <c r="E3485" t="s">
        <v>979</v>
      </c>
      <c r="F3485">
        <v>0.05</v>
      </c>
      <c r="G3485">
        <v>5.01</v>
      </c>
      <c r="H3485">
        <v>647.92379999999991</v>
      </c>
      <c r="I3485">
        <f t="shared" si="54"/>
        <v>647.92379999999991</v>
      </c>
      <c r="J3485" t="e">
        <f>IF(#REF!&lt;0,#REF!," ")</f>
        <v>#REF!</v>
      </c>
      <c r="K3485">
        <v>83.98</v>
      </c>
      <c r="L3485">
        <v>11</v>
      </c>
      <c r="M3485">
        <v>939.02</v>
      </c>
      <c r="N3485">
        <v>1730</v>
      </c>
    </row>
    <row r="3486" spans="1:14" x14ac:dyDescent="0.25">
      <c r="A3486">
        <v>23830</v>
      </c>
      <c r="B3486">
        <v>90900</v>
      </c>
      <c r="C3486">
        <v>44462</v>
      </c>
      <c r="D3486">
        <v>44463</v>
      </c>
      <c r="E3486" t="s">
        <v>979</v>
      </c>
      <c r="F3486">
        <v>0.08</v>
      </c>
      <c r="G3486">
        <v>8.99</v>
      </c>
      <c r="H3486">
        <v>-174.7816</v>
      </c>
      <c r="I3486" t="str">
        <f t="shared" si="54"/>
        <v xml:space="preserve"> </v>
      </c>
      <c r="J3486" t="e">
        <f>IF(#REF!&lt;0,#REF!," ")</f>
        <v>#REF!</v>
      </c>
      <c r="K3486">
        <v>205.99</v>
      </c>
      <c r="L3486">
        <v>22</v>
      </c>
      <c r="M3486">
        <v>3791.92</v>
      </c>
      <c r="N3486">
        <v>1875</v>
      </c>
    </row>
    <row r="3487" spans="1:14" x14ac:dyDescent="0.25">
      <c r="A3487">
        <v>778</v>
      </c>
      <c r="B3487">
        <v>5543</v>
      </c>
      <c r="C3487">
        <v>44463</v>
      </c>
      <c r="D3487">
        <v>44465</v>
      </c>
      <c r="E3487" t="s">
        <v>978</v>
      </c>
      <c r="F3487">
        <v>0.04</v>
      </c>
      <c r="G3487">
        <v>3.99</v>
      </c>
      <c r="H3487">
        <v>138.46</v>
      </c>
      <c r="I3487">
        <f t="shared" si="54"/>
        <v>138.46</v>
      </c>
      <c r="J3487" t="e">
        <f>IF(#REF!&lt;0,#REF!," ")</f>
        <v>#REF!</v>
      </c>
      <c r="K3487">
        <v>48.58</v>
      </c>
      <c r="L3487">
        <v>27</v>
      </c>
      <c r="M3487">
        <v>1266.3699999999999</v>
      </c>
      <c r="N3487">
        <v>1313</v>
      </c>
    </row>
    <row r="3488" spans="1:14" x14ac:dyDescent="0.25">
      <c r="A3488">
        <v>779</v>
      </c>
      <c r="B3488">
        <v>5543</v>
      </c>
      <c r="C3488">
        <v>44463</v>
      </c>
      <c r="D3488">
        <v>44466</v>
      </c>
      <c r="E3488" t="s">
        <v>978</v>
      </c>
      <c r="F3488">
        <v>0.04</v>
      </c>
      <c r="G3488">
        <v>1.79</v>
      </c>
      <c r="H3488">
        <v>11.06</v>
      </c>
      <c r="I3488">
        <f t="shared" si="54"/>
        <v>11.06</v>
      </c>
      <c r="J3488" t="e">
        <f>IF(#REF!&lt;0,#REF!," ")</f>
        <v>#REF!</v>
      </c>
      <c r="K3488">
        <v>10.31</v>
      </c>
      <c r="L3488">
        <v>11</v>
      </c>
      <c r="M3488">
        <v>120.87</v>
      </c>
      <c r="N3488">
        <v>1313</v>
      </c>
    </row>
    <row r="3489" spans="1:14" x14ac:dyDescent="0.25">
      <c r="A3489">
        <v>780</v>
      </c>
      <c r="B3489">
        <v>5543</v>
      </c>
      <c r="C3489">
        <v>44463</v>
      </c>
      <c r="D3489">
        <v>44465</v>
      </c>
      <c r="E3489" t="s">
        <v>978</v>
      </c>
      <c r="F3489">
        <v>0.02</v>
      </c>
      <c r="G3489">
        <v>5</v>
      </c>
      <c r="H3489">
        <v>-115.38</v>
      </c>
      <c r="I3489" t="str">
        <f t="shared" si="54"/>
        <v xml:space="preserve"> </v>
      </c>
      <c r="J3489" t="e">
        <f>IF(#REF!&lt;0,#REF!," ")</f>
        <v>#REF!</v>
      </c>
      <c r="K3489">
        <v>2.1800000000000002</v>
      </c>
      <c r="L3489">
        <v>49</v>
      </c>
      <c r="M3489">
        <v>122.14</v>
      </c>
      <c r="N3489">
        <v>1313</v>
      </c>
    </row>
    <row r="3490" spans="1:14" x14ac:dyDescent="0.25">
      <c r="A3490">
        <v>18778</v>
      </c>
      <c r="B3490">
        <v>88954</v>
      </c>
      <c r="C3490">
        <v>44463</v>
      </c>
      <c r="D3490">
        <v>44465</v>
      </c>
      <c r="E3490" t="s">
        <v>978</v>
      </c>
      <c r="F3490">
        <v>0.04</v>
      </c>
      <c r="G3490">
        <v>3.99</v>
      </c>
      <c r="H3490">
        <v>138.46</v>
      </c>
      <c r="I3490">
        <f t="shared" si="54"/>
        <v>138.46</v>
      </c>
      <c r="J3490" t="e">
        <f>IF(#REF!&lt;0,#REF!," ")</f>
        <v>#REF!</v>
      </c>
      <c r="K3490">
        <v>48.58</v>
      </c>
      <c r="L3490">
        <v>7</v>
      </c>
      <c r="M3490">
        <v>328.32</v>
      </c>
      <c r="N3490">
        <v>1311</v>
      </c>
    </row>
    <row r="3491" spans="1:14" x14ac:dyDescent="0.25">
      <c r="A3491">
        <v>18779</v>
      </c>
      <c r="B3491">
        <v>88954</v>
      </c>
      <c r="C3491">
        <v>44463</v>
      </c>
      <c r="D3491">
        <v>44466</v>
      </c>
      <c r="E3491" t="s">
        <v>978</v>
      </c>
      <c r="F3491">
        <v>0.04</v>
      </c>
      <c r="G3491">
        <v>1.79</v>
      </c>
      <c r="H3491">
        <v>11.06</v>
      </c>
      <c r="I3491">
        <f t="shared" si="54"/>
        <v>11.06</v>
      </c>
      <c r="J3491" t="e">
        <f>IF(#REF!&lt;0,#REF!," ")</f>
        <v>#REF!</v>
      </c>
      <c r="K3491">
        <v>10.31</v>
      </c>
      <c r="L3491">
        <v>3</v>
      </c>
      <c r="M3491">
        <v>32.97</v>
      </c>
      <c r="N3491">
        <v>1312</v>
      </c>
    </row>
    <row r="3492" spans="1:14" x14ac:dyDescent="0.25">
      <c r="A3492">
        <v>18780</v>
      </c>
      <c r="B3492">
        <v>88954</v>
      </c>
      <c r="C3492">
        <v>44463</v>
      </c>
      <c r="D3492">
        <v>44465</v>
      </c>
      <c r="E3492" t="s">
        <v>978</v>
      </c>
      <c r="F3492">
        <v>0.02</v>
      </c>
      <c r="G3492">
        <v>5</v>
      </c>
      <c r="H3492">
        <v>-115.38</v>
      </c>
      <c r="I3492" t="str">
        <f t="shared" si="54"/>
        <v xml:space="preserve"> </v>
      </c>
      <c r="J3492" t="e">
        <f>IF(#REF!&lt;0,#REF!," ")</f>
        <v>#REF!</v>
      </c>
      <c r="K3492">
        <v>2.1800000000000002</v>
      </c>
      <c r="L3492">
        <v>12</v>
      </c>
      <c r="M3492">
        <v>29.91</v>
      </c>
      <c r="N3492">
        <v>1312</v>
      </c>
    </row>
    <row r="3493" spans="1:14" x14ac:dyDescent="0.25">
      <c r="A3493">
        <v>22039</v>
      </c>
      <c r="B3493">
        <v>90494</v>
      </c>
      <c r="C3493">
        <v>44463</v>
      </c>
      <c r="D3493">
        <v>44464</v>
      </c>
      <c r="E3493" t="s">
        <v>978</v>
      </c>
      <c r="F3493">
        <v>0.1</v>
      </c>
      <c r="G3493">
        <v>14.72</v>
      </c>
      <c r="H3493">
        <v>91.56</v>
      </c>
      <c r="I3493">
        <f t="shared" si="54"/>
        <v>91.56</v>
      </c>
      <c r="J3493" t="e">
        <f>IF(#REF!&lt;0,#REF!," ")</f>
        <v>#REF!</v>
      </c>
      <c r="K3493">
        <v>35.89</v>
      </c>
      <c r="L3493">
        <v>21</v>
      </c>
      <c r="M3493">
        <v>685.17</v>
      </c>
      <c r="N3493">
        <v>918</v>
      </c>
    </row>
    <row r="3494" spans="1:14" x14ac:dyDescent="0.25">
      <c r="A3494">
        <v>22040</v>
      </c>
      <c r="B3494">
        <v>90494</v>
      </c>
      <c r="C3494">
        <v>44463</v>
      </c>
      <c r="D3494">
        <v>44465</v>
      </c>
      <c r="E3494" t="s">
        <v>978</v>
      </c>
      <c r="F3494">
        <v>0.03</v>
      </c>
      <c r="G3494">
        <v>1.49</v>
      </c>
      <c r="H3494">
        <v>-9.3610000000000007</v>
      </c>
      <c r="I3494" t="str">
        <f t="shared" si="54"/>
        <v xml:space="preserve"> </v>
      </c>
      <c r="J3494" t="e">
        <f>IF(#REF!&lt;0,#REF!," ")</f>
        <v>#REF!</v>
      </c>
      <c r="K3494">
        <v>2.08</v>
      </c>
      <c r="L3494">
        <v>20</v>
      </c>
      <c r="M3494">
        <v>43.84</v>
      </c>
      <c r="N3494">
        <v>920</v>
      </c>
    </row>
    <row r="3495" spans="1:14" x14ac:dyDescent="0.25">
      <c r="A3495">
        <v>23672</v>
      </c>
      <c r="B3495">
        <v>91092</v>
      </c>
      <c r="C3495">
        <v>44463</v>
      </c>
      <c r="D3495">
        <v>44466</v>
      </c>
      <c r="E3495" t="s">
        <v>979</v>
      </c>
      <c r="F3495">
        <v>0</v>
      </c>
      <c r="G3495">
        <v>5.0999999999999996</v>
      </c>
      <c r="H3495">
        <v>72.55</v>
      </c>
      <c r="I3495">
        <f t="shared" si="54"/>
        <v>72.55</v>
      </c>
      <c r="J3495" t="e">
        <f>IF(#REF!&lt;0,#REF!," ")</f>
        <v>#REF!</v>
      </c>
      <c r="K3495">
        <v>46.89</v>
      </c>
      <c r="L3495">
        <v>3</v>
      </c>
      <c r="M3495">
        <v>151.29</v>
      </c>
      <c r="N3495">
        <v>149</v>
      </c>
    </row>
    <row r="3496" spans="1:14" x14ac:dyDescent="0.25">
      <c r="A3496">
        <v>23849</v>
      </c>
      <c r="B3496">
        <v>86094</v>
      </c>
      <c r="C3496">
        <v>44463</v>
      </c>
      <c r="D3496">
        <v>44465</v>
      </c>
      <c r="E3496" t="s">
        <v>977</v>
      </c>
      <c r="F3496">
        <v>0.05</v>
      </c>
      <c r="G3496">
        <v>26</v>
      </c>
      <c r="H3496">
        <v>4822.42</v>
      </c>
      <c r="I3496">
        <f t="shared" si="54"/>
        <v>4822.42</v>
      </c>
      <c r="J3496" t="e">
        <f>IF(#REF!&lt;0,#REF!," ")</f>
        <v>#REF!</v>
      </c>
      <c r="K3496">
        <v>500.98</v>
      </c>
      <c r="L3496">
        <v>18</v>
      </c>
      <c r="M3496">
        <v>8566.76</v>
      </c>
      <c r="N3496">
        <v>2082</v>
      </c>
    </row>
    <row r="3497" spans="1:14" x14ac:dyDescent="0.25">
      <c r="A3497">
        <v>25263</v>
      </c>
      <c r="B3497">
        <v>88166</v>
      </c>
      <c r="C3497">
        <v>44463</v>
      </c>
      <c r="D3497">
        <v>44465</v>
      </c>
      <c r="E3497" t="s">
        <v>981</v>
      </c>
      <c r="F3497">
        <v>0.04</v>
      </c>
      <c r="G3497">
        <v>4.71</v>
      </c>
      <c r="H3497">
        <v>-9.2805</v>
      </c>
      <c r="I3497" t="str">
        <f t="shared" si="54"/>
        <v xml:space="preserve"> </v>
      </c>
      <c r="J3497" t="e">
        <f>IF(#REF!&lt;0,#REF!," ")</f>
        <v>#REF!</v>
      </c>
      <c r="K3497">
        <v>7.84</v>
      </c>
      <c r="L3497">
        <v>6</v>
      </c>
      <c r="M3497">
        <v>48.24</v>
      </c>
      <c r="N3497">
        <v>2291</v>
      </c>
    </row>
    <row r="3498" spans="1:14" x14ac:dyDescent="0.25">
      <c r="A3498">
        <v>26024</v>
      </c>
      <c r="B3498">
        <v>86798</v>
      </c>
      <c r="C3498">
        <v>44463</v>
      </c>
      <c r="D3498">
        <v>44465</v>
      </c>
      <c r="E3498" t="s">
        <v>977</v>
      </c>
      <c r="F3498">
        <v>0.1</v>
      </c>
      <c r="G3498">
        <v>8.59</v>
      </c>
      <c r="H3498">
        <v>-71.026999999999987</v>
      </c>
      <c r="I3498" t="str">
        <f t="shared" si="54"/>
        <v xml:space="preserve"> </v>
      </c>
      <c r="J3498" t="e">
        <f>IF(#REF!&lt;0,#REF!," ")</f>
        <v>#REF!</v>
      </c>
      <c r="K3498">
        <v>28.99</v>
      </c>
      <c r="L3498">
        <v>21</v>
      </c>
      <c r="M3498">
        <v>473.64</v>
      </c>
      <c r="N3498">
        <v>3134</v>
      </c>
    </row>
    <row r="3499" spans="1:14" x14ac:dyDescent="0.25">
      <c r="A3499">
        <v>119</v>
      </c>
      <c r="B3499">
        <v>773</v>
      </c>
      <c r="C3499">
        <v>44464</v>
      </c>
      <c r="D3499">
        <v>44465</v>
      </c>
      <c r="E3499" t="s">
        <v>978</v>
      </c>
      <c r="F3499">
        <v>0.06</v>
      </c>
      <c r="G3499">
        <v>8.99</v>
      </c>
      <c r="H3499">
        <v>324.92699999999996</v>
      </c>
      <c r="I3499">
        <f t="shared" si="54"/>
        <v>324.92699999999996</v>
      </c>
      <c r="J3499" t="e">
        <f>IF(#REF!&lt;0,#REF!," ")</f>
        <v>#REF!</v>
      </c>
      <c r="K3499">
        <v>65.989999999999995</v>
      </c>
      <c r="L3499">
        <v>69</v>
      </c>
      <c r="M3499">
        <v>3761.12</v>
      </c>
      <c r="N3499">
        <v>1488</v>
      </c>
    </row>
    <row r="3500" spans="1:14" x14ac:dyDescent="0.25">
      <c r="A3500">
        <v>4702</v>
      </c>
      <c r="B3500">
        <v>33505</v>
      </c>
      <c r="C3500">
        <v>44464</v>
      </c>
      <c r="D3500">
        <v>44468</v>
      </c>
      <c r="E3500" t="s">
        <v>980</v>
      </c>
      <c r="F3500">
        <v>0.09</v>
      </c>
      <c r="G3500">
        <v>1.3</v>
      </c>
      <c r="H3500">
        <v>20.82</v>
      </c>
      <c r="I3500">
        <f t="shared" si="54"/>
        <v>20.82</v>
      </c>
      <c r="J3500" t="e">
        <f>IF(#REF!&lt;0,#REF!," ")</f>
        <v>#REF!</v>
      </c>
      <c r="K3500">
        <v>4</v>
      </c>
      <c r="L3500">
        <v>58</v>
      </c>
      <c r="M3500">
        <v>213.48</v>
      </c>
      <c r="N3500">
        <v>2645</v>
      </c>
    </row>
    <row r="3501" spans="1:14" x14ac:dyDescent="0.25">
      <c r="A3501">
        <v>4703</v>
      </c>
      <c r="B3501">
        <v>33505</v>
      </c>
      <c r="C3501">
        <v>44464</v>
      </c>
      <c r="D3501">
        <v>44464</v>
      </c>
      <c r="E3501" t="s">
        <v>980</v>
      </c>
      <c r="F3501">
        <v>7.0000000000000007E-2</v>
      </c>
      <c r="G3501">
        <v>10.78</v>
      </c>
      <c r="H3501">
        <v>310.572</v>
      </c>
      <c r="I3501">
        <f t="shared" si="54"/>
        <v>310.572</v>
      </c>
      <c r="J3501" t="e">
        <f>IF(#REF!&lt;0,#REF!," ")</f>
        <v>#REF!</v>
      </c>
      <c r="K3501">
        <v>85.99</v>
      </c>
      <c r="L3501">
        <v>64</v>
      </c>
      <c r="M3501">
        <v>4504.21</v>
      </c>
      <c r="N3501">
        <v>2645</v>
      </c>
    </row>
    <row r="3502" spans="1:14" x14ac:dyDescent="0.25">
      <c r="A3502">
        <v>18119</v>
      </c>
      <c r="B3502">
        <v>86472</v>
      </c>
      <c r="C3502">
        <v>44464</v>
      </c>
      <c r="D3502">
        <v>44465</v>
      </c>
      <c r="E3502" t="s">
        <v>978</v>
      </c>
      <c r="F3502">
        <v>0.06</v>
      </c>
      <c r="G3502">
        <v>8.99</v>
      </c>
      <c r="H3502">
        <v>324.92699999999996</v>
      </c>
      <c r="I3502">
        <f t="shared" si="54"/>
        <v>324.92699999999996</v>
      </c>
      <c r="J3502" t="e">
        <f>IF(#REF!&lt;0,#REF!," ")</f>
        <v>#REF!</v>
      </c>
      <c r="K3502">
        <v>65.989999999999995</v>
      </c>
      <c r="L3502">
        <v>17</v>
      </c>
      <c r="M3502">
        <v>926.65</v>
      </c>
      <c r="N3502">
        <v>1486</v>
      </c>
    </row>
    <row r="3503" spans="1:14" x14ac:dyDescent="0.25">
      <c r="A3503">
        <v>19475</v>
      </c>
      <c r="B3503">
        <v>87429</v>
      </c>
      <c r="C3503">
        <v>44464</v>
      </c>
      <c r="D3503">
        <v>44466</v>
      </c>
      <c r="E3503" t="s">
        <v>978</v>
      </c>
      <c r="F3503">
        <v>7.0000000000000007E-2</v>
      </c>
      <c r="G3503">
        <v>6.22</v>
      </c>
      <c r="H3503">
        <v>-469.084</v>
      </c>
      <c r="I3503" t="str">
        <f t="shared" si="54"/>
        <v xml:space="preserve"> </v>
      </c>
      <c r="J3503" t="e">
        <f>IF(#REF!&lt;0,#REF!," ")</f>
        <v>#REF!</v>
      </c>
      <c r="K3503">
        <v>6.48</v>
      </c>
      <c r="L3503">
        <v>20</v>
      </c>
      <c r="M3503">
        <v>131.79</v>
      </c>
      <c r="N3503">
        <v>1557</v>
      </c>
    </row>
    <row r="3504" spans="1:14" x14ac:dyDescent="0.25">
      <c r="A3504">
        <v>19476</v>
      </c>
      <c r="B3504">
        <v>87429</v>
      </c>
      <c r="C3504">
        <v>44464</v>
      </c>
      <c r="D3504">
        <v>44465</v>
      </c>
      <c r="E3504" t="s">
        <v>978</v>
      </c>
      <c r="F3504">
        <v>0.05</v>
      </c>
      <c r="G3504">
        <v>69.64</v>
      </c>
      <c r="H3504">
        <v>1430.0520000000001</v>
      </c>
      <c r="I3504">
        <f t="shared" si="54"/>
        <v>1430.0520000000001</v>
      </c>
      <c r="J3504" t="e">
        <f>IF(#REF!&lt;0,#REF!," ")</f>
        <v>#REF!</v>
      </c>
      <c r="K3504">
        <v>218.75</v>
      </c>
      <c r="L3504">
        <v>4</v>
      </c>
      <c r="M3504">
        <v>924.26</v>
      </c>
      <c r="N3504">
        <v>1557</v>
      </c>
    </row>
    <row r="3505" spans="1:14" x14ac:dyDescent="0.25">
      <c r="A3505">
        <v>20376</v>
      </c>
      <c r="B3505">
        <v>90316</v>
      </c>
      <c r="C3505">
        <v>44464</v>
      </c>
      <c r="D3505">
        <v>44466</v>
      </c>
      <c r="E3505" t="s">
        <v>980</v>
      </c>
      <c r="F3505">
        <v>0.02</v>
      </c>
      <c r="G3505">
        <v>14.52</v>
      </c>
      <c r="H3505">
        <v>225.28</v>
      </c>
      <c r="I3505">
        <f t="shared" si="54"/>
        <v>225.28</v>
      </c>
      <c r="J3505" t="e">
        <f>IF(#REF!&lt;0,#REF!," ")</f>
        <v>#REF!</v>
      </c>
      <c r="K3505">
        <v>73.98</v>
      </c>
      <c r="L3505">
        <v>17</v>
      </c>
      <c r="M3505">
        <v>1337.78</v>
      </c>
      <c r="N3505">
        <v>2215</v>
      </c>
    </row>
    <row r="3506" spans="1:14" x14ac:dyDescent="0.25">
      <c r="A3506">
        <v>20455</v>
      </c>
      <c r="B3506">
        <v>90975</v>
      </c>
      <c r="C3506">
        <v>44464</v>
      </c>
      <c r="D3506">
        <v>44466</v>
      </c>
      <c r="E3506" t="s">
        <v>978</v>
      </c>
      <c r="F3506">
        <v>0.02</v>
      </c>
      <c r="G3506">
        <v>1.99</v>
      </c>
      <c r="H3506">
        <v>21.07</v>
      </c>
      <c r="I3506">
        <f t="shared" si="54"/>
        <v>21.07</v>
      </c>
      <c r="J3506" t="e">
        <f>IF(#REF!&lt;0,#REF!," ")</f>
        <v>#REF!</v>
      </c>
      <c r="K3506">
        <v>8.33</v>
      </c>
      <c r="L3506">
        <v>10</v>
      </c>
      <c r="M3506">
        <v>89.11</v>
      </c>
      <c r="N3506">
        <v>327</v>
      </c>
    </row>
    <row r="3507" spans="1:14" x14ac:dyDescent="0.25">
      <c r="A3507">
        <v>20456</v>
      </c>
      <c r="B3507">
        <v>90975</v>
      </c>
      <c r="C3507">
        <v>44464</v>
      </c>
      <c r="D3507">
        <v>44465</v>
      </c>
      <c r="E3507" t="s">
        <v>978</v>
      </c>
      <c r="F3507">
        <v>0</v>
      </c>
      <c r="G3507">
        <v>6.5</v>
      </c>
      <c r="H3507">
        <v>-109.91</v>
      </c>
      <c r="I3507" t="str">
        <f t="shared" si="54"/>
        <v xml:space="preserve"> </v>
      </c>
      <c r="J3507" t="e">
        <f>IF(#REF!&lt;0,#REF!," ")</f>
        <v>#REF!</v>
      </c>
      <c r="K3507">
        <v>30.98</v>
      </c>
      <c r="L3507">
        <v>5</v>
      </c>
      <c r="M3507">
        <v>160.71</v>
      </c>
      <c r="N3507">
        <v>327</v>
      </c>
    </row>
    <row r="3508" spans="1:14" x14ac:dyDescent="0.25">
      <c r="A3508">
        <v>20457</v>
      </c>
      <c r="B3508">
        <v>90975</v>
      </c>
      <c r="C3508">
        <v>44464</v>
      </c>
      <c r="D3508">
        <v>44465</v>
      </c>
      <c r="E3508" t="s">
        <v>978</v>
      </c>
      <c r="F3508">
        <v>0.06</v>
      </c>
      <c r="G3508">
        <v>7.58</v>
      </c>
      <c r="H3508">
        <v>206.56</v>
      </c>
      <c r="I3508">
        <f t="shared" si="54"/>
        <v>206.56</v>
      </c>
      <c r="J3508" t="e">
        <f>IF(#REF!&lt;0,#REF!," ")</f>
        <v>#REF!</v>
      </c>
      <c r="K3508">
        <v>22.98</v>
      </c>
      <c r="L3508">
        <v>21</v>
      </c>
      <c r="M3508">
        <v>478.61</v>
      </c>
      <c r="N3508">
        <v>327</v>
      </c>
    </row>
    <row r="3509" spans="1:14" x14ac:dyDescent="0.25">
      <c r="A3509">
        <v>22702</v>
      </c>
      <c r="B3509">
        <v>87506</v>
      </c>
      <c r="C3509">
        <v>44464</v>
      </c>
      <c r="D3509">
        <v>44468</v>
      </c>
      <c r="E3509" t="s">
        <v>980</v>
      </c>
      <c r="F3509">
        <v>0.09</v>
      </c>
      <c r="G3509">
        <v>1.3</v>
      </c>
      <c r="H3509">
        <v>20.82</v>
      </c>
      <c r="I3509">
        <f t="shared" si="54"/>
        <v>20.82</v>
      </c>
      <c r="J3509" t="e">
        <f>IF(#REF!&lt;0,#REF!," ")</f>
        <v>#REF!</v>
      </c>
      <c r="K3509">
        <v>4</v>
      </c>
      <c r="L3509">
        <v>15</v>
      </c>
      <c r="M3509">
        <v>55.21</v>
      </c>
      <c r="N3509">
        <v>2644</v>
      </c>
    </row>
    <row r="3510" spans="1:14" x14ac:dyDescent="0.25">
      <c r="A3510">
        <v>22703</v>
      </c>
      <c r="B3510">
        <v>87506</v>
      </c>
      <c r="C3510">
        <v>44464</v>
      </c>
      <c r="D3510">
        <v>44464</v>
      </c>
      <c r="E3510" t="s">
        <v>980</v>
      </c>
      <c r="F3510">
        <v>7.0000000000000007E-2</v>
      </c>
      <c r="G3510">
        <v>10.78</v>
      </c>
      <c r="H3510">
        <v>310.572</v>
      </c>
      <c r="I3510">
        <f t="shared" si="54"/>
        <v>310.572</v>
      </c>
      <c r="J3510" t="e">
        <f>IF(#REF!&lt;0,#REF!," ")</f>
        <v>#REF!</v>
      </c>
      <c r="K3510">
        <v>85.99</v>
      </c>
      <c r="L3510">
        <v>16</v>
      </c>
      <c r="M3510">
        <v>1126.05</v>
      </c>
      <c r="N3510">
        <v>2644</v>
      </c>
    </row>
    <row r="3511" spans="1:14" x14ac:dyDescent="0.25">
      <c r="A3511">
        <v>5538</v>
      </c>
      <c r="B3511">
        <v>39238</v>
      </c>
      <c r="C3511">
        <v>44465</v>
      </c>
      <c r="D3511">
        <v>44466</v>
      </c>
      <c r="E3511" t="s">
        <v>981</v>
      </c>
      <c r="F3511">
        <v>0.1</v>
      </c>
      <c r="G3511">
        <v>2.99</v>
      </c>
      <c r="H3511">
        <v>112.05550000000001</v>
      </c>
      <c r="I3511">
        <f t="shared" si="54"/>
        <v>112.05550000000001</v>
      </c>
      <c r="J3511" t="e">
        <f>IF(#REF!&lt;0,#REF!," ")</f>
        <v>#REF!</v>
      </c>
      <c r="K3511">
        <v>40.98</v>
      </c>
      <c r="L3511">
        <v>16</v>
      </c>
      <c r="M3511">
        <v>663.96</v>
      </c>
      <c r="N3511">
        <v>3289</v>
      </c>
    </row>
    <row r="3512" spans="1:14" x14ac:dyDescent="0.25">
      <c r="A3512">
        <v>18069</v>
      </c>
      <c r="B3512">
        <v>86223</v>
      </c>
      <c r="C3512">
        <v>44465</v>
      </c>
      <c r="D3512">
        <v>44470</v>
      </c>
      <c r="E3512" t="s">
        <v>980</v>
      </c>
      <c r="F3512">
        <v>0.01</v>
      </c>
      <c r="G3512">
        <v>7.69</v>
      </c>
      <c r="H3512">
        <v>88.524000000000001</v>
      </c>
      <c r="I3512">
        <f t="shared" si="54"/>
        <v>88.524000000000001</v>
      </c>
      <c r="J3512" t="e">
        <f>IF(#REF!&lt;0,#REF!," ")</f>
        <v>#REF!</v>
      </c>
      <c r="K3512">
        <v>65.989999999999995</v>
      </c>
      <c r="L3512">
        <v>9</v>
      </c>
      <c r="M3512">
        <v>520.5</v>
      </c>
      <c r="N3512">
        <v>3094</v>
      </c>
    </row>
    <row r="3513" spans="1:14" x14ac:dyDescent="0.25">
      <c r="A3513">
        <v>18931</v>
      </c>
      <c r="B3513">
        <v>86229</v>
      </c>
      <c r="C3513">
        <v>44465</v>
      </c>
      <c r="D3513">
        <v>44467</v>
      </c>
      <c r="E3513" t="s">
        <v>980</v>
      </c>
      <c r="F3513">
        <v>0.04</v>
      </c>
      <c r="G3513">
        <v>4.95</v>
      </c>
      <c r="H3513">
        <v>14.57</v>
      </c>
      <c r="I3513">
        <f t="shared" si="54"/>
        <v>14.57</v>
      </c>
      <c r="J3513" t="e">
        <f>IF(#REF!&lt;0,#REF!," ")</f>
        <v>#REF!</v>
      </c>
      <c r="K3513">
        <v>6.64</v>
      </c>
      <c r="L3513">
        <v>3</v>
      </c>
      <c r="M3513">
        <v>22.77</v>
      </c>
      <c r="N3513">
        <v>2803</v>
      </c>
    </row>
    <row r="3514" spans="1:14" x14ac:dyDescent="0.25">
      <c r="A3514">
        <v>20088</v>
      </c>
      <c r="B3514">
        <v>88735</v>
      </c>
      <c r="C3514">
        <v>44465</v>
      </c>
      <c r="D3514">
        <v>44465</v>
      </c>
      <c r="E3514" t="s">
        <v>980</v>
      </c>
      <c r="F3514">
        <v>0.03</v>
      </c>
      <c r="G3514">
        <v>2.89</v>
      </c>
      <c r="H3514">
        <v>63.5</v>
      </c>
      <c r="I3514">
        <f t="shared" si="54"/>
        <v>63.5</v>
      </c>
      <c r="J3514" t="e">
        <f>IF(#REF!&lt;0,#REF!," ")</f>
        <v>#REF!</v>
      </c>
      <c r="K3514">
        <v>10.48</v>
      </c>
      <c r="L3514">
        <v>22</v>
      </c>
      <c r="M3514">
        <v>240.63</v>
      </c>
      <c r="N3514">
        <v>1391</v>
      </c>
    </row>
    <row r="3515" spans="1:14" x14ac:dyDescent="0.25">
      <c r="A3515">
        <v>20580</v>
      </c>
      <c r="B3515">
        <v>89428</v>
      </c>
      <c r="C3515">
        <v>44465</v>
      </c>
      <c r="D3515">
        <v>44466</v>
      </c>
      <c r="E3515" t="s">
        <v>978</v>
      </c>
      <c r="F3515">
        <v>0.1</v>
      </c>
      <c r="G3515">
        <v>0.5</v>
      </c>
      <c r="H3515">
        <v>374.98679999999996</v>
      </c>
      <c r="I3515">
        <f t="shared" si="54"/>
        <v>374.98679999999996</v>
      </c>
      <c r="J3515" t="e">
        <f>IF(#REF!&lt;0,#REF!," ")</f>
        <v>#REF!</v>
      </c>
      <c r="K3515">
        <v>2.88</v>
      </c>
      <c r="L3515">
        <v>17</v>
      </c>
      <c r="M3515">
        <v>46.5</v>
      </c>
      <c r="N3515">
        <v>166</v>
      </c>
    </row>
    <row r="3516" spans="1:14" x14ac:dyDescent="0.25">
      <c r="A3516">
        <v>21158</v>
      </c>
      <c r="B3516">
        <v>90071</v>
      </c>
      <c r="C3516">
        <v>44465</v>
      </c>
      <c r="D3516">
        <v>44468</v>
      </c>
      <c r="E3516" t="s">
        <v>979</v>
      </c>
      <c r="F3516">
        <v>0.05</v>
      </c>
      <c r="G3516">
        <v>0.7</v>
      </c>
      <c r="H3516">
        <v>-3.89</v>
      </c>
      <c r="I3516" t="str">
        <f t="shared" si="54"/>
        <v xml:space="preserve"> </v>
      </c>
      <c r="J3516" t="e">
        <f>IF(#REF!&lt;0,#REF!," ")</f>
        <v>#REF!</v>
      </c>
      <c r="K3516">
        <v>1.68</v>
      </c>
      <c r="L3516">
        <v>5</v>
      </c>
      <c r="M3516">
        <v>8.3000000000000007</v>
      </c>
      <c r="N3516">
        <v>1053</v>
      </c>
    </row>
    <row r="3517" spans="1:14" x14ac:dyDescent="0.25">
      <c r="A3517">
        <v>22333</v>
      </c>
      <c r="B3517">
        <v>88650</v>
      </c>
      <c r="C3517">
        <v>44465</v>
      </c>
      <c r="D3517">
        <v>44470</v>
      </c>
      <c r="E3517" t="s">
        <v>980</v>
      </c>
      <c r="F3517">
        <v>0.05</v>
      </c>
      <c r="G3517">
        <v>80.2</v>
      </c>
      <c r="H3517">
        <v>-352.95903500000009</v>
      </c>
      <c r="I3517" t="str">
        <f t="shared" si="54"/>
        <v xml:space="preserve"> </v>
      </c>
      <c r="J3517" t="e">
        <f>IF(#REF!&lt;0,#REF!," ")</f>
        <v>#REF!</v>
      </c>
      <c r="K3517">
        <v>146.05000000000001</v>
      </c>
      <c r="L3517">
        <v>3</v>
      </c>
      <c r="M3517">
        <v>381.72</v>
      </c>
      <c r="N3517">
        <v>582</v>
      </c>
    </row>
    <row r="3518" spans="1:14" x14ac:dyDescent="0.25">
      <c r="A3518">
        <v>23340</v>
      </c>
      <c r="B3518">
        <v>91188</v>
      </c>
      <c r="C3518">
        <v>44465</v>
      </c>
      <c r="D3518">
        <v>44466</v>
      </c>
      <c r="E3518" t="s">
        <v>978</v>
      </c>
      <c r="F3518">
        <v>0.1</v>
      </c>
      <c r="G3518">
        <v>14</v>
      </c>
      <c r="H3518">
        <v>1190.7537</v>
      </c>
      <c r="I3518">
        <f t="shared" si="54"/>
        <v>1190.7537</v>
      </c>
      <c r="J3518" t="e">
        <f>IF(#REF!&lt;0,#REF!," ")</f>
        <v>#REF!</v>
      </c>
      <c r="K3518">
        <v>90.97</v>
      </c>
      <c r="L3518">
        <v>21</v>
      </c>
      <c r="M3518">
        <v>1725.73</v>
      </c>
      <c r="N3518">
        <v>2105</v>
      </c>
    </row>
    <row r="3519" spans="1:14" x14ac:dyDescent="0.25">
      <c r="A3519">
        <v>23341</v>
      </c>
      <c r="B3519">
        <v>91188</v>
      </c>
      <c r="C3519">
        <v>44465</v>
      </c>
      <c r="D3519">
        <v>44466</v>
      </c>
      <c r="E3519" t="s">
        <v>978</v>
      </c>
      <c r="F3519">
        <v>0.05</v>
      </c>
      <c r="G3519">
        <v>3.99</v>
      </c>
      <c r="H3519">
        <v>394.452</v>
      </c>
      <c r="I3519">
        <f t="shared" si="54"/>
        <v>394.452</v>
      </c>
      <c r="J3519" t="e">
        <f>IF(#REF!&lt;0,#REF!," ")</f>
        <v>#REF!</v>
      </c>
      <c r="K3519">
        <v>65.989999999999995</v>
      </c>
      <c r="L3519">
        <v>14</v>
      </c>
      <c r="M3519">
        <v>805.7</v>
      </c>
      <c r="N3519">
        <v>2105</v>
      </c>
    </row>
    <row r="3520" spans="1:14" x14ac:dyDescent="0.25">
      <c r="A3520">
        <v>23538</v>
      </c>
      <c r="B3520">
        <v>86205</v>
      </c>
      <c r="C3520">
        <v>44465</v>
      </c>
      <c r="D3520">
        <v>44466</v>
      </c>
      <c r="E3520" t="s">
        <v>981</v>
      </c>
      <c r="F3520">
        <v>0.1</v>
      </c>
      <c r="G3520">
        <v>2.99</v>
      </c>
      <c r="H3520">
        <v>112.05550000000001</v>
      </c>
      <c r="I3520">
        <f t="shared" si="54"/>
        <v>112.05550000000001</v>
      </c>
      <c r="J3520" t="e">
        <f>IF(#REF!&lt;0,#REF!," ")</f>
        <v>#REF!</v>
      </c>
      <c r="K3520">
        <v>40.98</v>
      </c>
      <c r="L3520">
        <v>4</v>
      </c>
      <c r="M3520">
        <v>165.99</v>
      </c>
      <c r="N3520">
        <v>3293</v>
      </c>
    </row>
    <row r="3521" spans="1:14" x14ac:dyDescent="0.25">
      <c r="A3521">
        <v>25477</v>
      </c>
      <c r="B3521">
        <v>90776</v>
      </c>
      <c r="C3521">
        <v>44465</v>
      </c>
      <c r="D3521">
        <v>44466</v>
      </c>
      <c r="E3521" t="s">
        <v>981</v>
      </c>
      <c r="F3521">
        <v>0.01</v>
      </c>
      <c r="G3521">
        <v>4.8</v>
      </c>
      <c r="H3521">
        <v>37.9</v>
      </c>
      <c r="I3521">
        <f t="shared" si="54"/>
        <v>37.9</v>
      </c>
      <c r="J3521" t="e">
        <f>IF(#REF!&lt;0,#REF!," ")</f>
        <v>#REF!</v>
      </c>
      <c r="K3521">
        <v>10.98</v>
      </c>
      <c r="L3521">
        <v>12</v>
      </c>
      <c r="M3521">
        <v>132.66</v>
      </c>
      <c r="N3521">
        <v>1796</v>
      </c>
    </row>
    <row r="3522" spans="1:14" x14ac:dyDescent="0.25">
      <c r="A3522">
        <v>26050</v>
      </c>
      <c r="B3522">
        <v>86771</v>
      </c>
      <c r="C3522">
        <v>44465</v>
      </c>
      <c r="D3522">
        <v>44467</v>
      </c>
      <c r="E3522" t="s">
        <v>977</v>
      </c>
      <c r="F3522">
        <v>0.02</v>
      </c>
      <c r="G3522">
        <v>3.5</v>
      </c>
      <c r="H3522">
        <v>-34.817999999999998</v>
      </c>
      <c r="I3522" t="str">
        <f t="shared" ref="I3522:I3585" si="55">IF(H3522&gt;0,H3522," ")</f>
        <v xml:space="preserve"> </v>
      </c>
      <c r="J3522" t="e">
        <f>IF(#REF!&lt;0,#REF!," ")</f>
        <v>#REF!</v>
      </c>
      <c r="K3522">
        <v>14.56</v>
      </c>
      <c r="L3522">
        <v>23</v>
      </c>
      <c r="M3522">
        <v>342.92</v>
      </c>
      <c r="N3522">
        <v>1120</v>
      </c>
    </row>
    <row r="3523" spans="1:14" x14ac:dyDescent="0.25">
      <c r="A3523">
        <v>26051</v>
      </c>
      <c r="B3523">
        <v>86771</v>
      </c>
      <c r="C3523">
        <v>44465</v>
      </c>
      <c r="D3523">
        <v>44466</v>
      </c>
      <c r="E3523" t="s">
        <v>977</v>
      </c>
      <c r="F3523">
        <v>0.08</v>
      </c>
      <c r="G3523">
        <v>2.5</v>
      </c>
      <c r="H3523">
        <v>-559.53800000000001</v>
      </c>
      <c r="I3523" t="str">
        <f t="shared" si="55"/>
        <v xml:space="preserve"> </v>
      </c>
      <c r="J3523" t="e">
        <f>IF(#REF!&lt;0,#REF!," ")</f>
        <v>#REF!</v>
      </c>
      <c r="K3523">
        <v>85.99</v>
      </c>
      <c r="L3523">
        <v>20</v>
      </c>
      <c r="M3523">
        <v>1371.78</v>
      </c>
      <c r="N3523">
        <v>1120</v>
      </c>
    </row>
    <row r="3524" spans="1:14" x14ac:dyDescent="0.25">
      <c r="A3524">
        <v>20205</v>
      </c>
      <c r="B3524">
        <v>87887</v>
      </c>
      <c r="C3524">
        <v>44466</v>
      </c>
      <c r="D3524">
        <v>44468</v>
      </c>
      <c r="E3524" t="s">
        <v>980</v>
      </c>
      <c r="F3524">
        <v>0.05</v>
      </c>
      <c r="G3524">
        <v>17.86</v>
      </c>
      <c r="H3524">
        <v>6.5988000000000007</v>
      </c>
      <c r="I3524">
        <f t="shared" si="55"/>
        <v>6.5988000000000007</v>
      </c>
      <c r="J3524" t="e">
        <f>IF(#REF!&lt;0,#REF!," ")</f>
        <v>#REF!</v>
      </c>
      <c r="K3524">
        <v>264.98</v>
      </c>
      <c r="L3524">
        <v>4</v>
      </c>
      <c r="M3524">
        <v>1087.48</v>
      </c>
      <c r="N3524">
        <v>2841</v>
      </c>
    </row>
    <row r="3525" spans="1:14" x14ac:dyDescent="0.25">
      <c r="A3525">
        <v>23523</v>
      </c>
      <c r="B3525">
        <v>88829</v>
      </c>
      <c r="C3525">
        <v>44466</v>
      </c>
      <c r="D3525">
        <v>44471</v>
      </c>
      <c r="E3525" t="s">
        <v>980</v>
      </c>
      <c r="F3525">
        <v>0.02</v>
      </c>
      <c r="G3525">
        <v>55.81</v>
      </c>
      <c r="H3525">
        <v>-624.29</v>
      </c>
      <c r="I3525" t="str">
        <f t="shared" si="55"/>
        <v xml:space="preserve"> </v>
      </c>
      <c r="J3525" t="e">
        <f>IF(#REF!&lt;0,#REF!," ")</f>
        <v>#REF!</v>
      </c>
      <c r="K3525">
        <v>81.94</v>
      </c>
      <c r="L3525">
        <v>12</v>
      </c>
      <c r="M3525">
        <v>1047.19</v>
      </c>
      <c r="N3525">
        <v>3258</v>
      </c>
    </row>
    <row r="3526" spans="1:14" x14ac:dyDescent="0.25">
      <c r="A3526">
        <v>18550</v>
      </c>
      <c r="B3526">
        <v>88423</v>
      </c>
      <c r="C3526">
        <v>44467</v>
      </c>
      <c r="D3526">
        <v>44469</v>
      </c>
      <c r="E3526" t="s">
        <v>980</v>
      </c>
      <c r="F3526">
        <v>0.04</v>
      </c>
      <c r="G3526">
        <v>8.5500000000000007</v>
      </c>
      <c r="H3526">
        <v>352.93499999999995</v>
      </c>
      <c r="I3526">
        <f t="shared" si="55"/>
        <v>352.93499999999995</v>
      </c>
      <c r="J3526" t="e">
        <f>IF(#REF!&lt;0,#REF!," ")</f>
        <v>#REF!</v>
      </c>
      <c r="K3526">
        <v>29.18</v>
      </c>
      <c r="L3526">
        <v>17</v>
      </c>
      <c r="M3526">
        <v>511.5</v>
      </c>
      <c r="N3526">
        <v>1244</v>
      </c>
    </row>
    <row r="3527" spans="1:14" x14ac:dyDescent="0.25">
      <c r="A3527">
        <v>22913</v>
      </c>
      <c r="B3527">
        <v>87683</v>
      </c>
      <c r="C3527">
        <v>44467</v>
      </c>
      <c r="D3527">
        <v>44469</v>
      </c>
      <c r="E3527" t="s">
        <v>981</v>
      </c>
      <c r="F3527">
        <v>0</v>
      </c>
      <c r="G3527">
        <v>1.99</v>
      </c>
      <c r="H3527">
        <v>62.93</v>
      </c>
      <c r="I3527">
        <f t="shared" si="55"/>
        <v>62.93</v>
      </c>
      <c r="J3527" t="e">
        <f>IF(#REF!&lt;0,#REF!," ")</f>
        <v>#REF!</v>
      </c>
      <c r="K3527">
        <v>39.479999999999997</v>
      </c>
      <c r="L3527">
        <v>7</v>
      </c>
      <c r="M3527">
        <v>284.64999999999998</v>
      </c>
      <c r="N3527">
        <v>2702</v>
      </c>
    </row>
    <row r="3528" spans="1:14" x14ac:dyDescent="0.25">
      <c r="A3528">
        <v>24022</v>
      </c>
      <c r="B3528">
        <v>86530</v>
      </c>
      <c r="C3528">
        <v>44467</v>
      </c>
      <c r="D3528">
        <v>44471</v>
      </c>
      <c r="E3528" t="s">
        <v>980</v>
      </c>
      <c r="F3528">
        <v>0.02</v>
      </c>
      <c r="G3528">
        <v>19.989999999999998</v>
      </c>
      <c r="H3528">
        <v>5864.1374999999998</v>
      </c>
      <c r="I3528">
        <f t="shared" si="55"/>
        <v>5864.1374999999998</v>
      </c>
      <c r="J3528" t="e">
        <f>IF(#REF!&lt;0,#REF!," ")</f>
        <v>#REF!</v>
      </c>
      <c r="K3528">
        <v>420.98</v>
      </c>
      <c r="L3528">
        <v>20</v>
      </c>
      <c r="M3528">
        <v>8498.75</v>
      </c>
      <c r="N3528">
        <v>2555</v>
      </c>
    </row>
    <row r="3529" spans="1:14" x14ac:dyDescent="0.25">
      <c r="A3529">
        <v>24023</v>
      </c>
      <c r="B3529">
        <v>86530</v>
      </c>
      <c r="C3529">
        <v>44467</v>
      </c>
      <c r="D3529">
        <v>44471</v>
      </c>
      <c r="E3529" t="s">
        <v>980</v>
      </c>
      <c r="F3529">
        <v>0.04</v>
      </c>
      <c r="G3529">
        <v>7.04</v>
      </c>
      <c r="H3529">
        <v>-236.12</v>
      </c>
      <c r="I3529" t="str">
        <f t="shared" si="55"/>
        <v xml:space="preserve"> </v>
      </c>
      <c r="J3529" t="e">
        <f>IF(#REF!&lt;0,#REF!," ")</f>
        <v>#REF!</v>
      </c>
      <c r="K3529">
        <v>16.739999999999998</v>
      </c>
      <c r="L3529">
        <v>22</v>
      </c>
      <c r="M3529">
        <v>360.31</v>
      </c>
      <c r="N3529">
        <v>2555</v>
      </c>
    </row>
    <row r="3530" spans="1:14" x14ac:dyDescent="0.25">
      <c r="A3530">
        <v>4817</v>
      </c>
      <c r="B3530">
        <v>34244</v>
      </c>
      <c r="C3530">
        <v>44468</v>
      </c>
      <c r="D3530">
        <v>44477</v>
      </c>
      <c r="E3530" t="s">
        <v>980</v>
      </c>
      <c r="F3530">
        <v>0</v>
      </c>
      <c r="G3530">
        <v>5.53</v>
      </c>
      <c r="H3530">
        <v>-89.56</v>
      </c>
      <c r="I3530" t="str">
        <f t="shared" si="55"/>
        <v xml:space="preserve"> </v>
      </c>
      <c r="J3530" t="e">
        <f>IF(#REF!&lt;0,#REF!," ")</f>
        <v>#REF!</v>
      </c>
      <c r="K3530">
        <v>7.37</v>
      </c>
      <c r="L3530">
        <v>46</v>
      </c>
      <c r="M3530">
        <v>377.75</v>
      </c>
      <c r="N3530">
        <v>1106</v>
      </c>
    </row>
    <row r="3531" spans="1:14" x14ac:dyDescent="0.25">
      <c r="A3531">
        <v>4818</v>
      </c>
      <c r="B3531">
        <v>34244</v>
      </c>
      <c r="C3531">
        <v>44468</v>
      </c>
      <c r="D3531">
        <v>44470</v>
      </c>
      <c r="E3531" t="s">
        <v>980</v>
      </c>
      <c r="F3531">
        <v>0.04</v>
      </c>
      <c r="G3531">
        <v>1.99</v>
      </c>
      <c r="H3531">
        <v>-62.77</v>
      </c>
      <c r="I3531" t="str">
        <f t="shared" si="55"/>
        <v xml:space="preserve"> </v>
      </c>
      <c r="J3531" t="e">
        <f>IF(#REF!&lt;0,#REF!," ")</f>
        <v>#REF!</v>
      </c>
      <c r="K3531">
        <v>31.78</v>
      </c>
      <c r="L3531">
        <v>7</v>
      </c>
      <c r="M3531">
        <v>219.98</v>
      </c>
      <c r="N3531">
        <v>1106</v>
      </c>
    </row>
    <row r="3532" spans="1:14" x14ac:dyDescent="0.25">
      <c r="A3532">
        <v>8250</v>
      </c>
      <c r="B3532">
        <v>59008</v>
      </c>
      <c r="C3532">
        <v>44468</v>
      </c>
      <c r="D3532">
        <v>44468</v>
      </c>
      <c r="E3532" t="s">
        <v>981</v>
      </c>
      <c r="F3532">
        <v>0.05</v>
      </c>
      <c r="G3532">
        <v>14</v>
      </c>
      <c r="H3532">
        <v>1264.75</v>
      </c>
      <c r="I3532">
        <f t="shared" si="55"/>
        <v>1264.75</v>
      </c>
      <c r="J3532" t="e">
        <f>IF(#REF!&lt;0,#REF!," ")</f>
        <v>#REF!</v>
      </c>
      <c r="K3532">
        <v>90.97</v>
      </c>
      <c r="L3532">
        <v>71</v>
      </c>
      <c r="M3532">
        <v>6284.14</v>
      </c>
      <c r="N3532">
        <v>2107</v>
      </c>
    </row>
    <row r="3533" spans="1:14" x14ac:dyDescent="0.25">
      <c r="A3533">
        <v>19465</v>
      </c>
      <c r="B3533">
        <v>89859</v>
      </c>
      <c r="C3533">
        <v>44468</v>
      </c>
      <c r="D3533">
        <v>44469</v>
      </c>
      <c r="E3533" t="s">
        <v>981</v>
      </c>
      <c r="F3533">
        <v>0.08</v>
      </c>
      <c r="G3533">
        <v>19.989999999999998</v>
      </c>
      <c r="H3533">
        <v>2723.31</v>
      </c>
      <c r="I3533">
        <f t="shared" si="55"/>
        <v>2723.31</v>
      </c>
      <c r="J3533" t="e">
        <f>IF(#REF!&lt;0,#REF!," ")</f>
        <v>#REF!</v>
      </c>
      <c r="K3533">
        <v>289.52999999999997</v>
      </c>
      <c r="L3533">
        <v>17</v>
      </c>
      <c r="M3533">
        <v>4573.53</v>
      </c>
      <c r="N3533">
        <v>1781</v>
      </c>
    </row>
    <row r="3534" spans="1:14" x14ac:dyDescent="0.25">
      <c r="A3534">
        <v>19466</v>
      </c>
      <c r="B3534">
        <v>89859</v>
      </c>
      <c r="C3534">
        <v>44468</v>
      </c>
      <c r="D3534">
        <v>44470</v>
      </c>
      <c r="E3534" t="s">
        <v>981</v>
      </c>
      <c r="F3534">
        <v>0.08</v>
      </c>
      <c r="G3534">
        <v>5.4</v>
      </c>
      <c r="H3534">
        <v>-90.42</v>
      </c>
      <c r="I3534" t="str">
        <f t="shared" si="55"/>
        <v xml:space="preserve"> </v>
      </c>
      <c r="J3534" t="e">
        <f>IF(#REF!&lt;0,#REF!," ")</f>
        <v>#REF!</v>
      </c>
      <c r="K3534">
        <v>6.48</v>
      </c>
      <c r="L3534">
        <v>23</v>
      </c>
      <c r="M3534">
        <v>143.71</v>
      </c>
      <c r="N3534">
        <v>1781</v>
      </c>
    </row>
    <row r="3535" spans="1:14" x14ac:dyDescent="0.25">
      <c r="A3535">
        <v>22151</v>
      </c>
      <c r="B3535">
        <v>86399</v>
      </c>
      <c r="C3535">
        <v>44468</v>
      </c>
      <c r="D3535">
        <v>44470</v>
      </c>
      <c r="E3535" t="s">
        <v>977</v>
      </c>
      <c r="F3535">
        <v>0.09</v>
      </c>
      <c r="G3535">
        <v>28</v>
      </c>
      <c r="H3535">
        <v>415.55</v>
      </c>
      <c r="I3535">
        <f t="shared" si="55"/>
        <v>415.55</v>
      </c>
      <c r="J3535" t="e">
        <f>IF(#REF!&lt;0,#REF!," ")</f>
        <v>#REF!</v>
      </c>
      <c r="K3535">
        <v>90.97</v>
      </c>
      <c r="L3535">
        <v>13</v>
      </c>
      <c r="M3535">
        <v>1175.27</v>
      </c>
      <c r="N3535">
        <v>1463</v>
      </c>
    </row>
    <row r="3536" spans="1:14" x14ac:dyDescent="0.25">
      <c r="A3536">
        <v>22637</v>
      </c>
      <c r="B3536">
        <v>89078</v>
      </c>
      <c r="C3536">
        <v>44468</v>
      </c>
      <c r="D3536">
        <v>44469</v>
      </c>
      <c r="E3536" t="s">
        <v>979</v>
      </c>
      <c r="F3536">
        <v>0.1</v>
      </c>
      <c r="G3536">
        <v>54.74</v>
      </c>
      <c r="H3536">
        <v>-484.64</v>
      </c>
      <c r="I3536" t="str">
        <f t="shared" si="55"/>
        <v xml:space="preserve"> </v>
      </c>
      <c r="J3536" t="e">
        <f>IF(#REF!&lt;0,#REF!," ")</f>
        <v>#REF!</v>
      </c>
      <c r="K3536">
        <v>130.97999999999999</v>
      </c>
      <c r="L3536">
        <v>6</v>
      </c>
      <c r="M3536">
        <v>767.92</v>
      </c>
      <c r="N3536">
        <v>1442</v>
      </c>
    </row>
    <row r="3537" spans="1:14" x14ac:dyDescent="0.25">
      <c r="A3537">
        <v>22817</v>
      </c>
      <c r="B3537">
        <v>86413</v>
      </c>
      <c r="C3537">
        <v>44468</v>
      </c>
      <c r="D3537">
        <v>44477</v>
      </c>
      <c r="E3537" t="s">
        <v>980</v>
      </c>
      <c r="F3537">
        <v>0</v>
      </c>
      <c r="G3537">
        <v>5.53</v>
      </c>
      <c r="H3537">
        <v>-89.56</v>
      </c>
      <c r="I3537" t="str">
        <f t="shared" si="55"/>
        <v xml:space="preserve"> </v>
      </c>
      <c r="J3537" t="e">
        <f>IF(#REF!&lt;0,#REF!," ")</f>
        <v>#REF!</v>
      </c>
      <c r="K3537">
        <v>7.37</v>
      </c>
      <c r="L3537">
        <v>11</v>
      </c>
      <c r="M3537">
        <v>90.33</v>
      </c>
      <c r="N3537">
        <v>1109</v>
      </c>
    </row>
    <row r="3538" spans="1:14" x14ac:dyDescent="0.25">
      <c r="A3538">
        <v>22818</v>
      </c>
      <c r="B3538">
        <v>86413</v>
      </c>
      <c r="C3538">
        <v>44468</v>
      </c>
      <c r="D3538">
        <v>44470</v>
      </c>
      <c r="E3538" t="s">
        <v>980</v>
      </c>
      <c r="F3538">
        <v>0.04</v>
      </c>
      <c r="G3538">
        <v>1.99</v>
      </c>
      <c r="H3538">
        <v>-62.77</v>
      </c>
      <c r="I3538" t="str">
        <f t="shared" si="55"/>
        <v xml:space="preserve"> </v>
      </c>
      <c r="J3538" t="e">
        <f>IF(#REF!&lt;0,#REF!," ")</f>
        <v>#REF!</v>
      </c>
      <c r="K3538">
        <v>31.78</v>
      </c>
      <c r="L3538">
        <v>2</v>
      </c>
      <c r="M3538">
        <v>62.85</v>
      </c>
      <c r="N3538">
        <v>1109</v>
      </c>
    </row>
    <row r="3539" spans="1:14" x14ac:dyDescent="0.25">
      <c r="A3539">
        <v>24383</v>
      </c>
      <c r="B3539">
        <v>86982</v>
      </c>
      <c r="C3539">
        <v>44468</v>
      </c>
      <c r="D3539">
        <v>44469</v>
      </c>
      <c r="E3539" t="s">
        <v>978</v>
      </c>
      <c r="F3539">
        <v>0.05</v>
      </c>
      <c r="G3539">
        <v>44.55</v>
      </c>
      <c r="H3539">
        <v>1034.54</v>
      </c>
      <c r="I3539">
        <f t="shared" si="55"/>
        <v>1034.54</v>
      </c>
      <c r="J3539" t="e">
        <f>IF(#REF!&lt;0,#REF!," ")</f>
        <v>#REF!</v>
      </c>
      <c r="K3539">
        <v>880.98</v>
      </c>
      <c r="L3539">
        <v>5</v>
      </c>
      <c r="M3539">
        <v>4352.04</v>
      </c>
      <c r="N3539">
        <v>2785</v>
      </c>
    </row>
    <row r="3540" spans="1:14" x14ac:dyDescent="0.25">
      <c r="A3540">
        <v>24384</v>
      </c>
      <c r="B3540">
        <v>86982</v>
      </c>
      <c r="C3540">
        <v>44468</v>
      </c>
      <c r="D3540">
        <v>44470</v>
      </c>
      <c r="E3540" t="s">
        <v>978</v>
      </c>
      <c r="F3540">
        <v>7.0000000000000007E-2</v>
      </c>
      <c r="G3540">
        <v>24.49</v>
      </c>
      <c r="H3540">
        <v>7690.6088999999993</v>
      </c>
      <c r="I3540">
        <f t="shared" si="55"/>
        <v>7690.6088999999993</v>
      </c>
      <c r="J3540" t="e">
        <f>IF(#REF!&lt;0,#REF!," ")</f>
        <v>#REF!</v>
      </c>
      <c r="K3540">
        <v>599.99</v>
      </c>
      <c r="L3540">
        <v>19</v>
      </c>
      <c r="M3540">
        <v>11145.81</v>
      </c>
      <c r="N3540">
        <v>2785</v>
      </c>
    </row>
    <row r="3541" spans="1:14" x14ac:dyDescent="0.25">
      <c r="A3541">
        <v>26250</v>
      </c>
      <c r="B3541">
        <v>87864</v>
      </c>
      <c r="C3541">
        <v>44468</v>
      </c>
      <c r="D3541">
        <v>44468</v>
      </c>
      <c r="E3541" t="s">
        <v>981</v>
      </c>
      <c r="F3541">
        <v>0.05</v>
      </c>
      <c r="G3541">
        <v>14</v>
      </c>
      <c r="H3541">
        <v>10.970099999999999</v>
      </c>
      <c r="I3541">
        <f t="shared" si="55"/>
        <v>10.970099999999999</v>
      </c>
      <c r="J3541" t="e">
        <f>IF(#REF!&lt;0,#REF!," ")</f>
        <v>#REF!</v>
      </c>
      <c r="K3541">
        <v>90.97</v>
      </c>
      <c r="L3541">
        <v>18</v>
      </c>
      <c r="M3541">
        <v>1593.16</v>
      </c>
      <c r="N3541">
        <v>2112</v>
      </c>
    </row>
    <row r="3542" spans="1:14" x14ac:dyDescent="0.25">
      <c r="A3542">
        <v>2323</v>
      </c>
      <c r="B3542">
        <v>16741</v>
      </c>
      <c r="C3542">
        <v>44469</v>
      </c>
      <c r="D3542">
        <v>44470</v>
      </c>
      <c r="E3542" t="s">
        <v>978</v>
      </c>
      <c r="F3542">
        <v>0.01</v>
      </c>
      <c r="G3542">
        <v>16.87</v>
      </c>
      <c r="H3542">
        <v>-42.38</v>
      </c>
      <c r="I3542" t="str">
        <f t="shared" si="55"/>
        <v xml:space="preserve"> </v>
      </c>
      <c r="J3542" t="e">
        <f>IF(#REF!&lt;0,#REF!," ")</f>
        <v>#REF!</v>
      </c>
      <c r="K3542">
        <v>22.84</v>
      </c>
      <c r="L3542">
        <v>11</v>
      </c>
      <c r="M3542">
        <v>289.61</v>
      </c>
      <c r="N3542">
        <v>2498</v>
      </c>
    </row>
    <row r="3543" spans="1:14" x14ac:dyDescent="0.25">
      <c r="A3543">
        <v>19019</v>
      </c>
      <c r="B3543">
        <v>89444</v>
      </c>
      <c r="C3543">
        <v>44469</v>
      </c>
      <c r="D3543">
        <v>44472</v>
      </c>
      <c r="E3543" t="s">
        <v>979</v>
      </c>
      <c r="F3543">
        <v>0.02</v>
      </c>
      <c r="G3543">
        <v>19.989999999999998</v>
      </c>
      <c r="H3543">
        <v>96.012</v>
      </c>
      <c r="I3543">
        <f t="shared" si="55"/>
        <v>96.012</v>
      </c>
      <c r="J3543" t="e">
        <f>IF(#REF!&lt;0,#REF!," ")</f>
        <v>#REF!</v>
      </c>
      <c r="K3543">
        <v>60.98</v>
      </c>
      <c r="L3543">
        <v>16</v>
      </c>
      <c r="M3543">
        <v>1022.42</v>
      </c>
      <c r="N3543">
        <v>1206</v>
      </c>
    </row>
    <row r="3544" spans="1:14" x14ac:dyDescent="0.25">
      <c r="A3544">
        <v>19020</v>
      </c>
      <c r="B3544">
        <v>89444</v>
      </c>
      <c r="C3544">
        <v>44469</v>
      </c>
      <c r="D3544">
        <v>44471</v>
      </c>
      <c r="E3544" t="s">
        <v>979</v>
      </c>
      <c r="F3544">
        <v>0.04</v>
      </c>
      <c r="G3544">
        <v>2.36</v>
      </c>
      <c r="H3544">
        <v>1229.1779999999999</v>
      </c>
      <c r="I3544">
        <f t="shared" si="55"/>
        <v>1229.1779999999999</v>
      </c>
      <c r="J3544" t="e">
        <f>IF(#REF!&lt;0,#REF!," ")</f>
        <v>#REF!</v>
      </c>
      <c r="K3544">
        <v>11.55</v>
      </c>
      <c r="L3544">
        <v>21</v>
      </c>
      <c r="M3544">
        <v>250.22</v>
      </c>
      <c r="N3544">
        <v>1206</v>
      </c>
    </row>
    <row r="3545" spans="1:14" x14ac:dyDescent="0.25">
      <c r="A3545">
        <v>19029</v>
      </c>
      <c r="B3545">
        <v>89457</v>
      </c>
      <c r="C3545">
        <v>44469</v>
      </c>
      <c r="D3545">
        <v>44472</v>
      </c>
      <c r="E3545" t="s">
        <v>981</v>
      </c>
      <c r="F3545">
        <v>0.01</v>
      </c>
      <c r="G3545">
        <v>23.58</v>
      </c>
      <c r="H3545">
        <v>552.97</v>
      </c>
      <c r="I3545">
        <f t="shared" si="55"/>
        <v>552.97</v>
      </c>
      <c r="J3545" t="e">
        <f>IF(#REF!&lt;0,#REF!," ")</f>
        <v>#REF!</v>
      </c>
      <c r="K3545">
        <v>180.98</v>
      </c>
      <c r="L3545">
        <v>17</v>
      </c>
      <c r="M3545">
        <v>3086.9</v>
      </c>
      <c r="N3545">
        <v>1966</v>
      </c>
    </row>
    <row r="3546" spans="1:14" x14ac:dyDescent="0.25">
      <c r="A3546">
        <v>20323</v>
      </c>
      <c r="B3546">
        <v>88321</v>
      </c>
      <c r="C3546">
        <v>44469</v>
      </c>
      <c r="D3546">
        <v>44470</v>
      </c>
      <c r="E3546" t="s">
        <v>978</v>
      </c>
      <c r="F3546">
        <v>0.01</v>
      </c>
      <c r="G3546">
        <v>16.87</v>
      </c>
      <c r="H3546">
        <v>-42.38</v>
      </c>
      <c r="I3546" t="str">
        <f t="shared" si="55"/>
        <v xml:space="preserve"> </v>
      </c>
      <c r="J3546" t="e">
        <f>IF(#REF!&lt;0,#REF!," ")</f>
        <v>#REF!</v>
      </c>
      <c r="K3546">
        <v>22.84</v>
      </c>
      <c r="L3546">
        <v>3</v>
      </c>
      <c r="M3546">
        <v>78.989999999999995</v>
      </c>
      <c r="N3546">
        <v>2499</v>
      </c>
    </row>
    <row r="3547" spans="1:14" x14ac:dyDescent="0.25">
      <c r="A3547">
        <v>21473</v>
      </c>
      <c r="B3547">
        <v>91026</v>
      </c>
      <c r="C3547">
        <v>44469</v>
      </c>
      <c r="D3547">
        <v>44473</v>
      </c>
      <c r="E3547" t="s">
        <v>980</v>
      </c>
      <c r="F3547">
        <v>0.05</v>
      </c>
      <c r="G3547">
        <v>7.44</v>
      </c>
      <c r="H3547">
        <v>-15.6</v>
      </c>
      <c r="I3547" t="str">
        <f t="shared" si="55"/>
        <v xml:space="preserve"> </v>
      </c>
      <c r="J3547" t="e">
        <f>IF(#REF!&lt;0,#REF!," ")</f>
        <v>#REF!</v>
      </c>
      <c r="K3547">
        <v>4.9800000000000004</v>
      </c>
      <c r="L3547">
        <v>1</v>
      </c>
      <c r="M3547">
        <v>7.35</v>
      </c>
      <c r="N3547">
        <v>1743</v>
      </c>
    </row>
    <row r="3548" spans="1:14" x14ac:dyDescent="0.25">
      <c r="A3548">
        <v>23809</v>
      </c>
      <c r="B3548">
        <v>86579</v>
      </c>
      <c r="C3548">
        <v>44469</v>
      </c>
      <c r="D3548">
        <v>44469</v>
      </c>
      <c r="E3548" t="s">
        <v>980</v>
      </c>
      <c r="F3548">
        <v>0</v>
      </c>
      <c r="G3548">
        <v>0.7</v>
      </c>
      <c r="H3548">
        <v>5.34</v>
      </c>
      <c r="I3548">
        <f t="shared" si="55"/>
        <v>5.34</v>
      </c>
      <c r="J3548" t="e">
        <f>IF(#REF!&lt;0,#REF!," ")</f>
        <v>#REF!</v>
      </c>
      <c r="K3548">
        <v>5.58</v>
      </c>
      <c r="L3548">
        <v>4</v>
      </c>
      <c r="M3548">
        <v>23.52</v>
      </c>
      <c r="N3548">
        <v>1141</v>
      </c>
    </row>
    <row r="3549" spans="1:14" x14ac:dyDescent="0.25">
      <c r="A3549">
        <v>23810</v>
      </c>
      <c r="B3549">
        <v>86579</v>
      </c>
      <c r="C3549">
        <v>44469</v>
      </c>
      <c r="D3549">
        <v>44473</v>
      </c>
      <c r="E3549" t="s">
        <v>980</v>
      </c>
      <c r="F3549">
        <v>0.03</v>
      </c>
      <c r="G3549">
        <v>4.96</v>
      </c>
      <c r="H3549">
        <v>-42.45</v>
      </c>
      <c r="I3549" t="str">
        <f t="shared" si="55"/>
        <v xml:space="preserve"> </v>
      </c>
      <c r="J3549" t="e">
        <f>IF(#REF!&lt;0,#REF!," ")</f>
        <v>#REF!</v>
      </c>
      <c r="K3549">
        <v>5.78</v>
      </c>
      <c r="L3549">
        <v>11</v>
      </c>
      <c r="M3549">
        <v>63.86</v>
      </c>
      <c r="N3549">
        <v>1142</v>
      </c>
    </row>
    <row r="3550" spans="1:14" x14ac:dyDescent="0.25">
      <c r="A3550">
        <v>20043</v>
      </c>
      <c r="B3550">
        <v>89599</v>
      </c>
      <c r="C3550">
        <v>44470</v>
      </c>
      <c r="D3550">
        <v>44471</v>
      </c>
      <c r="E3550" t="s">
        <v>979</v>
      </c>
      <c r="F3550">
        <v>0.03</v>
      </c>
      <c r="G3550">
        <v>5.03</v>
      </c>
      <c r="H3550">
        <v>-36.525599999999997</v>
      </c>
      <c r="I3550" t="str">
        <f t="shared" si="55"/>
        <v xml:space="preserve"> </v>
      </c>
      <c r="J3550" t="e">
        <f>IF(#REF!&lt;0,#REF!," ")</f>
        <v>#REF!</v>
      </c>
      <c r="K3550">
        <v>11.29</v>
      </c>
      <c r="L3550">
        <v>10</v>
      </c>
      <c r="M3550">
        <v>111.8</v>
      </c>
      <c r="N3550">
        <v>1360</v>
      </c>
    </row>
    <row r="3551" spans="1:14" x14ac:dyDescent="0.25">
      <c r="A3551">
        <v>23980</v>
      </c>
      <c r="B3551">
        <v>86671</v>
      </c>
      <c r="C3551">
        <v>44470</v>
      </c>
      <c r="D3551">
        <v>44471</v>
      </c>
      <c r="E3551" t="s">
        <v>977</v>
      </c>
      <c r="F3551">
        <v>0.03</v>
      </c>
      <c r="G3551">
        <v>0.7</v>
      </c>
      <c r="H3551">
        <v>22.392800000000001</v>
      </c>
      <c r="I3551">
        <f t="shared" si="55"/>
        <v>22.392800000000001</v>
      </c>
      <c r="J3551" t="e">
        <f>IF(#REF!&lt;0,#REF!," ")</f>
        <v>#REF!</v>
      </c>
      <c r="K3551">
        <v>2.94</v>
      </c>
      <c r="L3551">
        <v>20</v>
      </c>
      <c r="M3551">
        <v>61.53</v>
      </c>
      <c r="N3551">
        <v>1590</v>
      </c>
    </row>
    <row r="3552" spans="1:14" x14ac:dyDescent="0.25">
      <c r="A3552">
        <v>18803</v>
      </c>
      <c r="B3552">
        <v>89061</v>
      </c>
      <c r="C3552">
        <v>44471</v>
      </c>
      <c r="D3552">
        <v>44472</v>
      </c>
      <c r="E3552" t="s">
        <v>979</v>
      </c>
      <c r="F3552">
        <v>0.02</v>
      </c>
      <c r="G3552">
        <v>8.94</v>
      </c>
      <c r="H3552">
        <v>-126.53496</v>
      </c>
      <c r="I3552" t="str">
        <f t="shared" si="55"/>
        <v xml:space="preserve"> </v>
      </c>
      <c r="J3552" t="e">
        <f>IF(#REF!&lt;0,#REF!," ")</f>
        <v>#REF!</v>
      </c>
      <c r="K3552">
        <v>8.0399999999999991</v>
      </c>
      <c r="L3552">
        <v>10</v>
      </c>
      <c r="M3552">
        <v>84.26</v>
      </c>
      <c r="N3552">
        <v>875</v>
      </c>
    </row>
    <row r="3553" spans="1:14" x14ac:dyDescent="0.25">
      <c r="A3553">
        <v>23005</v>
      </c>
      <c r="B3553">
        <v>89962</v>
      </c>
      <c r="C3553">
        <v>44471</v>
      </c>
      <c r="D3553">
        <v>44473</v>
      </c>
      <c r="E3553" t="s">
        <v>977</v>
      </c>
      <c r="F3553">
        <v>0.05</v>
      </c>
      <c r="G3553">
        <v>9.17</v>
      </c>
      <c r="H3553">
        <v>-275.05439999999999</v>
      </c>
      <c r="I3553" t="str">
        <f t="shared" si="55"/>
        <v xml:space="preserve"> </v>
      </c>
      <c r="J3553" t="e">
        <f>IF(#REF!&lt;0,#REF!," ")</f>
        <v>#REF!</v>
      </c>
      <c r="K3553">
        <v>6.48</v>
      </c>
      <c r="L3553">
        <v>22</v>
      </c>
      <c r="M3553">
        <v>143.69999999999999</v>
      </c>
      <c r="N3553">
        <v>164</v>
      </c>
    </row>
    <row r="3554" spans="1:14" x14ac:dyDescent="0.25">
      <c r="A3554">
        <v>23218</v>
      </c>
      <c r="B3554">
        <v>87753</v>
      </c>
      <c r="C3554">
        <v>44471</v>
      </c>
      <c r="D3554">
        <v>44472</v>
      </c>
      <c r="E3554" t="s">
        <v>977</v>
      </c>
      <c r="F3554">
        <v>0.03</v>
      </c>
      <c r="G3554">
        <v>2.15</v>
      </c>
      <c r="H3554">
        <v>-157.61199999999999</v>
      </c>
      <c r="I3554" t="str">
        <f t="shared" si="55"/>
        <v xml:space="preserve"> </v>
      </c>
      <c r="J3554" t="e">
        <f>IF(#REF!&lt;0,#REF!," ")</f>
        <v>#REF!</v>
      </c>
      <c r="K3554">
        <v>9.11</v>
      </c>
      <c r="L3554">
        <v>9</v>
      </c>
      <c r="M3554">
        <v>84.52</v>
      </c>
      <c r="N3554">
        <v>1712</v>
      </c>
    </row>
    <row r="3555" spans="1:14" x14ac:dyDescent="0.25">
      <c r="A3555">
        <v>21403</v>
      </c>
      <c r="B3555">
        <v>87241</v>
      </c>
      <c r="C3555">
        <v>44472</v>
      </c>
      <c r="D3555">
        <v>44473</v>
      </c>
      <c r="E3555" t="s">
        <v>979</v>
      </c>
      <c r="F3555">
        <v>0.09</v>
      </c>
      <c r="G3555">
        <v>4.9800000000000004</v>
      </c>
      <c r="H3555">
        <v>-51.753600000000006</v>
      </c>
      <c r="I3555" t="str">
        <f t="shared" si="55"/>
        <v xml:space="preserve"> </v>
      </c>
      <c r="J3555" t="e">
        <f>IF(#REF!&lt;0,#REF!," ")</f>
        <v>#REF!</v>
      </c>
      <c r="K3555">
        <v>11.97</v>
      </c>
      <c r="L3555">
        <v>22</v>
      </c>
      <c r="M3555">
        <v>251.3</v>
      </c>
      <c r="N3555">
        <v>2822</v>
      </c>
    </row>
    <row r="3556" spans="1:14" x14ac:dyDescent="0.25">
      <c r="A3556">
        <v>22979</v>
      </c>
      <c r="B3556">
        <v>86634</v>
      </c>
      <c r="C3556">
        <v>44472</v>
      </c>
      <c r="D3556">
        <v>44473</v>
      </c>
      <c r="E3556" t="s">
        <v>977</v>
      </c>
      <c r="F3556">
        <v>0.08</v>
      </c>
      <c r="G3556">
        <v>1.79</v>
      </c>
      <c r="H3556">
        <v>3.5419999999999998</v>
      </c>
      <c r="I3556">
        <f t="shared" si="55"/>
        <v>3.5419999999999998</v>
      </c>
      <c r="J3556" t="e">
        <f>IF(#REF!&lt;0,#REF!," ")</f>
        <v>#REF!</v>
      </c>
      <c r="K3556">
        <v>10.31</v>
      </c>
      <c r="L3556">
        <v>2</v>
      </c>
      <c r="M3556">
        <v>21.2</v>
      </c>
      <c r="N3556">
        <v>2678</v>
      </c>
    </row>
    <row r="3557" spans="1:14" x14ac:dyDescent="0.25">
      <c r="A3557">
        <v>24962</v>
      </c>
      <c r="B3557">
        <v>89648</v>
      </c>
      <c r="C3557">
        <v>44472</v>
      </c>
      <c r="D3557">
        <v>44476</v>
      </c>
      <c r="E3557" t="s">
        <v>980</v>
      </c>
      <c r="F3557">
        <v>7.0000000000000007E-2</v>
      </c>
      <c r="G3557">
        <v>3.37</v>
      </c>
      <c r="H3557">
        <v>15.777999999999999</v>
      </c>
      <c r="I3557">
        <f t="shared" si="55"/>
        <v>15.777999999999999</v>
      </c>
      <c r="J3557" t="e">
        <f>IF(#REF!&lt;0,#REF!," ")</f>
        <v>#REF!</v>
      </c>
      <c r="K3557">
        <v>10.98</v>
      </c>
      <c r="L3557">
        <v>17</v>
      </c>
      <c r="M3557">
        <v>181.66</v>
      </c>
      <c r="N3557">
        <v>354</v>
      </c>
    </row>
    <row r="3558" spans="1:14" x14ac:dyDescent="0.25">
      <c r="A3558">
        <v>25340</v>
      </c>
      <c r="B3558">
        <v>86998</v>
      </c>
      <c r="C3558">
        <v>44472</v>
      </c>
      <c r="D3558">
        <v>44473</v>
      </c>
      <c r="E3558" t="s">
        <v>979</v>
      </c>
      <c r="F3558">
        <v>0.06</v>
      </c>
      <c r="G3558">
        <v>30</v>
      </c>
      <c r="H3558">
        <v>-282.71159999999998</v>
      </c>
      <c r="I3558" t="str">
        <f t="shared" si="55"/>
        <v xml:space="preserve"> </v>
      </c>
      <c r="J3558" t="e">
        <f>IF(#REF!&lt;0,#REF!," ")</f>
        <v>#REF!</v>
      </c>
      <c r="K3558">
        <v>130.97999999999999</v>
      </c>
      <c r="L3558">
        <v>8</v>
      </c>
      <c r="M3558">
        <v>1057.4000000000001</v>
      </c>
      <c r="N3558">
        <v>776</v>
      </c>
    </row>
    <row r="3559" spans="1:14" x14ac:dyDescent="0.25">
      <c r="A3559">
        <v>7626</v>
      </c>
      <c r="B3559">
        <v>54563</v>
      </c>
      <c r="C3559">
        <v>44473</v>
      </c>
      <c r="D3559">
        <v>44475</v>
      </c>
      <c r="E3559" t="s">
        <v>981</v>
      </c>
      <c r="F3559">
        <v>0.01</v>
      </c>
      <c r="G3559">
        <v>8.99</v>
      </c>
      <c r="H3559">
        <v>35.095999999999997</v>
      </c>
      <c r="I3559">
        <f t="shared" si="55"/>
        <v>35.095999999999997</v>
      </c>
      <c r="J3559" t="e">
        <f>IF(#REF!&lt;0,#REF!," ")</f>
        <v>#REF!</v>
      </c>
      <c r="K3559">
        <v>20.239999999999998</v>
      </c>
      <c r="L3559">
        <v>43</v>
      </c>
      <c r="M3559">
        <v>938.05</v>
      </c>
      <c r="N3559">
        <v>1318</v>
      </c>
    </row>
    <row r="3560" spans="1:14" x14ac:dyDescent="0.25">
      <c r="A3560">
        <v>22241</v>
      </c>
      <c r="B3560">
        <v>90195</v>
      </c>
      <c r="C3560">
        <v>44473</v>
      </c>
      <c r="D3560">
        <v>44474</v>
      </c>
      <c r="E3560" t="s">
        <v>981</v>
      </c>
      <c r="F3560">
        <v>0.06</v>
      </c>
      <c r="G3560">
        <v>1.39</v>
      </c>
      <c r="H3560">
        <v>142.79549999999998</v>
      </c>
      <c r="I3560">
        <f t="shared" si="55"/>
        <v>142.79549999999998</v>
      </c>
      <c r="J3560" t="e">
        <f>IF(#REF!&lt;0,#REF!," ")</f>
        <v>#REF!</v>
      </c>
      <c r="K3560">
        <v>15.57</v>
      </c>
      <c r="L3560">
        <v>14</v>
      </c>
      <c r="M3560">
        <v>206.95</v>
      </c>
      <c r="N3560">
        <v>10</v>
      </c>
    </row>
    <row r="3561" spans="1:14" x14ac:dyDescent="0.25">
      <c r="A3561">
        <v>22717</v>
      </c>
      <c r="B3561">
        <v>90503</v>
      </c>
      <c r="C3561">
        <v>44473</v>
      </c>
      <c r="D3561">
        <v>44473</v>
      </c>
      <c r="E3561" t="s">
        <v>981</v>
      </c>
      <c r="F3561">
        <v>0.06</v>
      </c>
      <c r="G3561">
        <v>16.010000000000002</v>
      </c>
      <c r="H3561">
        <v>102.163608</v>
      </c>
      <c r="I3561">
        <f t="shared" si="55"/>
        <v>102.163608</v>
      </c>
      <c r="J3561" t="e">
        <f>IF(#REF!&lt;0,#REF!," ")</f>
        <v>#REF!</v>
      </c>
      <c r="K3561">
        <v>150.97999999999999</v>
      </c>
      <c r="L3561">
        <v>7</v>
      </c>
      <c r="M3561">
        <v>1060.53</v>
      </c>
      <c r="N3561">
        <v>3367</v>
      </c>
    </row>
    <row r="3562" spans="1:14" x14ac:dyDescent="0.25">
      <c r="A3562">
        <v>25626</v>
      </c>
      <c r="B3562">
        <v>91559</v>
      </c>
      <c r="C3562">
        <v>44473</v>
      </c>
      <c r="D3562">
        <v>44475</v>
      </c>
      <c r="E3562" t="s">
        <v>981</v>
      </c>
      <c r="F3562">
        <v>0.01</v>
      </c>
      <c r="G3562">
        <v>8.99</v>
      </c>
      <c r="H3562">
        <v>40.360399999999998</v>
      </c>
      <c r="I3562">
        <f t="shared" si="55"/>
        <v>40.360399999999998</v>
      </c>
      <c r="J3562" t="e">
        <f>IF(#REF!&lt;0,#REF!," ")</f>
        <v>#REF!</v>
      </c>
      <c r="K3562">
        <v>20.239999999999998</v>
      </c>
      <c r="L3562">
        <v>11</v>
      </c>
      <c r="M3562">
        <v>239.97</v>
      </c>
      <c r="N3562">
        <v>1320</v>
      </c>
    </row>
    <row r="3563" spans="1:14" x14ac:dyDescent="0.25">
      <c r="A3563">
        <v>26044</v>
      </c>
      <c r="B3563">
        <v>86236</v>
      </c>
      <c r="C3563">
        <v>44473</v>
      </c>
      <c r="D3563">
        <v>44480</v>
      </c>
      <c r="E3563" t="s">
        <v>980</v>
      </c>
      <c r="F3563">
        <v>0.04</v>
      </c>
      <c r="G3563">
        <v>5.68</v>
      </c>
      <c r="H3563">
        <v>-554.63100000000009</v>
      </c>
      <c r="I3563" t="str">
        <f t="shared" si="55"/>
        <v xml:space="preserve"> </v>
      </c>
      <c r="J3563" t="e">
        <f>IF(#REF!&lt;0,#REF!," ")</f>
        <v>#REF!</v>
      </c>
      <c r="K3563">
        <v>4.91</v>
      </c>
      <c r="L3563">
        <v>14</v>
      </c>
      <c r="M3563">
        <v>73.09</v>
      </c>
      <c r="N3563">
        <v>3272</v>
      </c>
    </row>
    <row r="3564" spans="1:14" x14ac:dyDescent="0.25">
      <c r="A3564">
        <v>26045</v>
      </c>
      <c r="B3564">
        <v>86236</v>
      </c>
      <c r="C3564">
        <v>44473</v>
      </c>
      <c r="D3564">
        <v>44473</v>
      </c>
      <c r="E3564" t="s">
        <v>980</v>
      </c>
      <c r="F3564">
        <v>0.06</v>
      </c>
      <c r="G3564">
        <v>13.18</v>
      </c>
      <c r="H3564">
        <v>-1.8619999999999779</v>
      </c>
      <c r="I3564" t="str">
        <f t="shared" si="55"/>
        <v xml:space="preserve"> </v>
      </c>
      <c r="J3564" t="e">
        <f>IF(#REF!&lt;0,#REF!," ")</f>
        <v>#REF!</v>
      </c>
      <c r="K3564">
        <v>15.99</v>
      </c>
      <c r="L3564">
        <v>15</v>
      </c>
      <c r="M3564">
        <v>244.8</v>
      </c>
      <c r="N3564">
        <v>3272</v>
      </c>
    </row>
    <row r="3565" spans="1:14" x14ac:dyDescent="0.25">
      <c r="A3565">
        <v>26046</v>
      </c>
      <c r="B3565">
        <v>86236</v>
      </c>
      <c r="C3565">
        <v>44473</v>
      </c>
      <c r="D3565">
        <v>44473</v>
      </c>
      <c r="E3565" t="s">
        <v>980</v>
      </c>
      <c r="F3565">
        <v>0.04</v>
      </c>
      <c r="G3565">
        <v>5.27</v>
      </c>
      <c r="H3565">
        <v>5050.5402000000004</v>
      </c>
      <c r="I3565">
        <f t="shared" si="55"/>
        <v>5050.5402000000004</v>
      </c>
      <c r="J3565" t="e">
        <f>IF(#REF!&lt;0,#REF!," ")</f>
        <v>#REF!</v>
      </c>
      <c r="K3565">
        <v>6.54</v>
      </c>
      <c r="L3565">
        <v>22</v>
      </c>
      <c r="M3565">
        <v>141.91999999999999</v>
      </c>
      <c r="N3565">
        <v>3272</v>
      </c>
    </row>
    <row r="3566" spans="1:14" x14ac:dyDescent="0.25">
      <c r="A3566">
        <v>25843</v>
      </c>
      <c r="B3566">
        <v>89509</v>
      </c>
      <c r="C3566">
        <v>44474</v>
      </c>
      <c r="D3566">
        <v>44481</v>
      </c>
      <c r="E3566" t="s">
        <v>980</v>
      </c>
      <c r="F3566">
        <v>0.1</v>
      </c>
      <c r="G3566">
        <v>11.25</v>
      </c>
      <c r="H3566">
        <v>-197.42800000000003</v>
      </c>
      <c r="I3566" t="str">
        <f t="shared" si="55"/>
        <v xml:space="preserve"> </v>
      </c>
      <c r="J3566" t="e">
        <f>IF(#REF!&lt;0,#REF!," ")</f>
        <v>#REF!</v>
      </c>
      <c r="K3566">
        <v>15.7</v>
      </c>
      <c r="L3566">
        <v>3</v>
      </c>
      <c r="M3566">
        <v>48.02</v>
      </c>
      <c r="N3566">
        <v>2348</v>
      </c>
    </row>
    <row r="3567" spans="1:14" x14ac:dyDescent="0.25">
      <c r="A3567">
        <v>25844</v>
      </c>
      <c r="B3567">
        <v>89509</v>
      </c>
      <c r="C3567">
        <v>44474</v>
      </c>
      <c r="D3567">
        <v>44481</v>
      </c>
      <c r="E3567" t="s">
        <v>980</v>
      </c>
      <c r="F3567">
        <v>0.02</v>
      </c>
      <c r="G3567">
        <v>3.99</v>
      </c>
      <c r="H3567">
        <v>-22.61</v>
      </c>
      <c r="I3567" t="str">
        <f t="shared" si="55"/>
        <v xml:space="preserve"> </v>
      </c>
      <c r="J3567" t="e">
        <f>IF(#REF!&lt;0,#REF!," ")</f>
        <v>#REF!</v>
      </c>
      <c r="K3567">
        <v>10.98</v>
      </c>
      <c r="L3567">
        <v>5</v>
      </c>
      <c r="M3567">
        <v>55.61</v>
      </c>
      <c r="N3567">
        <v>2347</v>
      </c>
    </row>
    <row r="3568" spans="1:14" x14ac:dyDescent="0.25">
      <c r="A3568">
        <v>5687</v>
      </c>
      <c r="B3568">
        <v>40194</v>
      </c>
      <c r="C3568">
        <v>44475</v>
      </c>
      <c r="D3568">
        <v>44477</v>
      </c>
      <c r="E3568" t="s">
        <v>979</v>
      </c>
      <c r="F3568">
        <v>0</v>
      </c>
      <c r="G3568">
        <v>56.14</v>
      </c>
      <c r="H3568">
        <v>-17.29908</v>
      </c>
      <c r="I3568" t="str">
        <f t="shared" si="55"/>
        <v xml:space="preserve"> </v>
      </c>
      <c r="J3568" t="e">
        <f>IF(#REF!&lt;0,#REF!," ")</f>
        <v>#REF!</v>
      </c>
      <c r="K3568">
        <v>119.99</v>
      </c>
      <c r="L3568">
        <v>29</v>
      </c>
      <c r="M3568">
        <v>3825.05</v>
      </c>
      <c r="N3568">
        <v>308</v>
      </c>
    </row>
    <row r="3569" spans="1:14" x14ac:dyDescent="0.25">
      <c r="A3569">
        <v>5688</v>
      </c>
      <c r="B3569">
        <v>40194</v>
      </c>
      <c r="C3569">
        <v>44475</v>
      </c>
      <c r="D3569">
        <v>44477</v>
      </c>
      <c r="E3569" t="s">
        <v>979</v>
      </c>
      <c r="F3569">
        <v>0.02</v>
      </c>
      <c r="G3569">
        <v>5</v>
      </c>
      <c r="H3569">
        <v>-134.54760000000002</v>
      </c>
      <c r="I3569" t="str">
        <f t="shared" si="55"/>
        <v xml:space="preserve"> </v>
      </c>
      <c r="J3569" t="e">
        <f>IF(#REF!&lt;0,#REF!," ")</f>
        <v>#REF!</v>
      </c>
      <c r="K3569">
        <v>35.99</v>
      </c>
      <c r="L3569">
        <v>61</v>
      </c>
      <c r="M3569">
        <v>1964.4</v>
      </c>
      <c r="N3569">
        <v>308</v>
      </c>
    </row>
    <row r="3570" spans="1:14" x14ac:dyDescent="0.25">
      <c r="A3570">
        <v>19968</v>
      </c>
      <c r="B3570">
        <v>88076</v>
      </c>
      <c r="C3570">
        <v>44475</v>
      </c>
      <c r="D3570">
        <v>44476</v>
      </c>
      <c r="E3570" t="s">
        <v>977</v>
      </c>
      <c r="F3570">
        <v>0.03</v>
      </c>
      <c r="G3570">
        <v>46.59</v>
      </c>
      <c r="H3570">
        <v>-1513.2648960000004</v>
      </c>
      <c r="I3570" t="str">
        <f t="shared" si="55"/>
        <v xml:space="preserve"> </v>
      </c>
      <c r="J3570" t="e">
        <f>IF(#REF!&lt;0,#REF!," ")</f>
        <v>#REF!</v>
      </c>
      <c r="K3570">
        <v>44.43</v>
      </c>
      <c r="L3570">
        <v>14</v>
      </c>
      <c r="M3570">
        <v>666.63</v>
      </c>
      <c r="N3570">
        <v>55</v>
      </c>
    </row>
    <row r="3571" spans="1:14" x14ac:dyDescent="0.25">
      <c r="A3571">
        <v>20799</v>
      </c>
      <c r="B3571">
        <v>90732</v>
      </c>
      <c r="C3571">
        <v>44475</v>
      </c>
      <c r="D3571">
        <v>44482</v>
      </c>
      <c r="E3571" t="s">
        <v>980</v>
      </c>
      <c r="F3571">
        <v>0.04</v>
      </c>
      <c r="G3571">
        <v>1.99</v>
      </c>
      <c r="H3571">
        <v>-108.72399999999999</v>
      </c>
      <c r="I3571" t="str">
        <f t="shared" si="55"/>
        <v xml:space="preserve"> </v>
      </c>
      <c r="J3571" t="e">
        <f>IF(#REF!&lt;0,#REF!," ")</f>
        <v>#REF!</v>
      </c>
      <c r="K3571">
        <v>45.19</v>
      </c>
      <c r="L3571">
        <v>16</v>
      </c>
      <c r="M3571">
        <v>742.71</v>
      </c>
      <c r="N3571">
        <v>1499</v>
      </c>
    </row>
    <row r="3572" spans="1:14" x14ac:dyDescent="0.25">
      <c r="A3572">
        <v>21213</v>
      </c>
      <c r="B3572">
        <v>89204</v>
      </c>
      <c r="C3572">
        <v>44475</v>
      </c>
      <c r="D3572">
        <v>44477</v>
      </c>
      <c r="E3572" t="s">
        <v>981</v>
      </c>
      <c r="F3572">
        <v>0.08</v>
      </c>
      <c r="G3572">
        <v>2.0099999999999998</v>
      </c>
      <c r="H3572">
        <v>85.863599999999991</v>
      </c>
      <c r="I3572">
        <f t="shared" si="55"/>
        <v>85.863599999999991</v>
      </c>
      <c r="J3572" t="e">
        <f>IF(#REF!&lt;0,#REF!," ")</f>
        <v>#REF!</v>
      </c>
      <c r="K3572">
        <v>8.9499999999999993</v>
      </c>
      <c r="L3572">
        <v>15</v>
      </c>
      <c r="M3572">
        <v>133.07</v>
      </c>
      <c r="N3572">
        <v>32</v>
      </c>
    </row>
    <row r="3573" spans="1:14" x14ac:dyDescent="0.25">
      <c r="A3573">
        <v>22718</v>
      </c>
      <c r="B3573">
        <v>86109</v>
      </c>
      <c r="C3573">
        <v>44475</v>
      </c>
      <c r="D3573">
        <v>44477</v>
      </c>
      <c r="E3573" t="s">
        <v>980</v>
      </c>
      <c r="F3573">
        <v>0.06</v>
      </c>
      <c r="G3573">
        <v>4.79</v>
      </c>
      <c r="H3573">
        <v>-101.9088</v>
      </c>
      <c r="I3573" t="str">
        <f t="shared" si="55"/>
        <v xml:space="preserve"> </v>
      </c>
      <c r="J3573" t="e">
        <f>IF(#REF!&lt;0,#REF!," ")</f>
        <v>#REF!</v>
      </c>
      <c r="K3573">
        <v>4.28</v>
      </c>
      <c r="L3573">
        <v>19</v>
      </c>
      <c r="M3573">
        <v>84.72</v>
      </c>
      <c r="N3573">
        <v>3045</v>
      </c>
    </row>
    <row r="3574" spans="1:14" x14ac:dyDescent="0.25">
      <c r="A3574">
        <v>23686</v>
      </c>
      <c r="B3574">
        <v>87061</v>
      </c>
      <c r="C3574">
        <v>44475</v>
      </c>
      <c r="D3574">
        <v>44476</v>
      </c>
      <c r="E3574" t="s">
        <v>979</v>
      </c>
      <c r="F3574">
        <v>0.1</v>
      </c>
      <c r="G3574">
        <v>30</v>
      </c>
      <c r="H3574">
        <v>267.40719999999999</v>
      </c>
      <c r="I3574">
        <f t="shared" si="55"/>
        <v>267.40719999999999</v>
      </c>
      <c r="J3574" t="e">
        <f>IF(#REF!&lt;0,#REF!," ")</f>
        <v>#REF!</v>
      </c>
      <c r="K3574">
        <v>160.97999999999999</v>
      </c>
      <c r="L3574">
        <v>14</v>
      </c>
      <c r="M3574">
        <v>2103.1999999999998</v>
      </c>
      <c r="N3574">
        <v>307</v>
      </c>
    </row>
    <row r="3575" spans="1:14" x14ac:dyDescent="0.25">
      <c r="A3575">
        <v>23687</v>
      </c>
      <c r="B3575">
        <v>87061</v>
      </c>
      <c r="C3575">
        <v>44475</v>
      </c>
      <c r="D3575">
        <v>44477</v>
      </c>
      <c r="E3575" t="s">
        <v>979</v>
      </c>
      <c r="F3575">
        <v>0</v>
      </c>
      <c r="G3575">
        <v>56.14</v>
      </c>
      <c r="H3575">
        <v>-15.569172000000002</v>
      </c>
      <c r="I3575" t="str">
        <f t="shared" si="55"/>
        <v xml:space="preserve"> </v>
      </c>
      <c r="J3575" t="e">
        <f>IF(#REF!&lt;0,#REF!," ")</f>
        <v>#REF!</v>
      </c>
      <c r="K3575">
        <v>119.99</v>
      </c>
      <c r="L3575">
        <v>7</v>
      </c>
      <c r="M3575">
        <v>923.29</v>
      </c>
      <c r="N3575">
        <v>307</v>
      </c>
    </row>
    <row r="3576" spans="1:14" x14ac:dyDescent="0.25">
      <c r="A3576">
        <v>23688</v>
      </c>
      <c r="B3576">
        <v>87061</v>
      </c>
      <c r="C3576">
        <v>44475</v>
      </c>
      <c r="D3576">
        <v>44477</v>
      </c>
      <c r="E3576" t="s">
        <v>979</v>
      </c>
      <c r="F3576">
        <v>0.02</v>
      </c>
      <c r="G3576">
        <v>5</v>
      </c>
      <c r="H3576">
        <v>-121.09284000000001</v>
      </c>
      <c r="I3576" t="str">
        <f t="shared" si="55"/>
        <v xml:space="preserve"> </v>
      </c>
      <c r="J3576" t="e">
        <f>IF(#REF!&lt;0,#REF!," ")</f>
        <v>#REF!</v>
      </c>
      <c r="K3576">
        <v>35.99</v>
      </c>
      <c r="L3576">
        <v>15</v>
      </c>
      <c r="M3576">
        <v>483.05</v>
      </c>
      <c r="N3576">
        <v>307</v>
      </c>
    </row>
    <row r="3577" spans="1:14" x14ac:dyDescent="0.25">
      <c r="A3577">
        <v>4820</v>
      </c>
      <c r="B3577">
        <v>34246</v>
      </c>
      <c r="C3577">
        <v>44476</v>
      </c>
      <c r="D3577">
        <v>44477</v>
      </c>
      <c r="E3577" t="s">
        <v>981</v>
      </c>
      <c r="F3577">
        <v>0.03</v>
      </c>
      <c r="G3577">
        <v>6.89</v>
      </c>
      <c r="H3577">
        <v>-308.53200000000004</v>
      </c>
      <c r="I3577" t="str">
        <f t="shared" si="55"/>
        <v xml:space="preserve"> </v>
      </c>
      <c r="J3577" t="e">
        <f>IF(#REF!&lt;0,#REF!," ")</f>
        <v>#REF!</v>
      </c>
      <c r="K3577">
        <v>4.0599999999999996</v>
      </c>
      <c r="L3577">
        <v>88</v>
      </c>
      <c r="M3577">
        <v>358.93</v>
      </c>
      <c r="N3577">
        <v>3196</v>
      </c>
    </row>
    <row r="3578" spans="1:14" x14ac:dyDescent="0.25">
      <c r="A3578">
        <v>4821</v>
      </c>
      <c r="B3578">
        <v>34246</v>
      </c>
      <c r="C3578">
        <v>44476</v>
      </c>
      <c r="D3578">
        <v>44477</v>
      </c>
      <c r="E3578" t="s">
        <v>981</v>
      </c>
      <c r="F3578">
        <v>0.03</v>
      </c>
      <c r="G3578">
        <v>19.989999999999998</v>
      </c>
      <c r="H3578">
        <v>153.864</v>
      </c>
      <c r="I3578">
        <f t="shared" si="55"/>
        <v>153.864</v>
      </c>
      <c r="J3578" t="e">
        <f>IF(#REF!&lt;0,#REF!," ")</f>
        <v>#REF!</v>
      </c>
      <c r="K3578">
        <v>99.99</v>
      </c>
      <c r="L3578">
        <v>32</v>
      </c>
      <c r="M3578">
        <v>3356.48</v>
      </c>
      <c r="N3578">
        <v>3196</v>
      </c>
    </row>
    <row r="3579" spans="1:14" x14ac:dyDescent="0.25">
      <c r="A3579">
        <v>4822</v>
      </c>
      <c r="B3579">
        <v>34246</v>
      </c>
      <c r="C3579">
        <v>44476</v>
      </c>
      <c r="D3579">
        <v>44478</v>
      </c>
      <c r="E3579" t="s">
        <v>981</v>
      </c>
      <c r="F3579">
        <v>0.01</v>
      </c>
      <c r="G3579">
        <v>6.97</v>
      </c>
      <c r="H3579">
        <v>1.528</v>
      </c>
      <c r="I3579">
        <f t="shared" si="55"/>
        <v>1.528</v>
      </c>
      <c r="J3579" t="e">
        <f>IF(#REF!&lt;0,#REF!," ")</f>
        <v>#REF!</v>
      </c>
      <c r="K3579">
        <v>11.58</v>
      </c>
      <c r="L3579">
        <v>49</v>
      </c>
      <c r="M3579">
        <v>585.62</v>
      </c>
      <c r="N3579">
        <v>3196</v>
      </c>
    </row>
    <row r="3580" spans="1:14" x14ac:dyDescent="0.25">
      <c r="A3580">
        <v>19215</v>
      </c>
      <c r="B3580">
        <v>87470</v>
      </c>
      <c r="C3580">
        <v>44476</v>
      </c>
      <c r="D3580">
        <v>44477</v>
      </c>
      <c r="E3580" t="s">
        <v>977</v>
      </c>
      <c r="F3580">
        <v>0.04</v>
      </c>
      <c r="G3580">
        <v>2.99</v>
      </c>
      <c r="H3580">
        <v>-78.89</v>
      </c>
      <c r="I3580" t="str">
        <f t="shared" si="55"/>
        <v xml:space="preserve"> </v>
      </c>
      <c r="J3580" t="e">
        <f>IF(#REF!&lt;0,#REF!," ")</f>
        <v>#REF!</v>
      </c>
      <c r="K3580">
        <v>42.8</v>
      </c>
      <c r="L3580">
        <v>17</v>
      </c>
      <c r="M3580">
        <v>698.5</v>
      </c>
      <c r="N3580">
        <v>2092</v>
      </c>
    </row>
    <row r="3581" spans="1:14" x14ac:dyDescent="0.25">
      <c r="A3581">
        <v>19216</v>
      </c>
      <c r="B3581">
        <v>87470</v>
      </c>
      <c r="C3581">
        <v>44476</v>
      </c>
      <c r="D3581">
        <v>44478</v>
      </c>
      <c r="E3581" t="s">
        <v>977</v>
      </c>
      <c r="F3581">
        <v>0.06</v>
      </c>
      <c r="G3581">
        <v>7.58</v>
      </c>
      <c r="H3581">
        <v>-30.968000000000004</v>
      </c>
      <c r="I3581" t="str">
        <f t="shared" si="55"/>
        <v xml:space="preserve"> </v>
      </c>
      <c r="J3581" t="e">
        <f>IF(#REF!&lt;0,#REF!," ")</f>
        <v>#REF!</v>
      </c>
      <c r="K3581">
        <v>22.98</v>
      </c>
      <c r="L3581">
        <v>14</v>
      </c>
      <c r="M3581">
        <v>321.08</v>
      </c>
      <c r="N3581">
        <v>2092</v>
      </c>
    </row>
    <row r="3582" spans="1:14" x14ac:dyDescent="0.25">
      <c r="A3582">
        <v>20248</v>
      </c>
      <c r="B3582">
        <v>87350</v>
      </c>
      <c r="C3582">
        <v>44476</v>
      </c>
      <c r="D3582">
        <v>44478</v>
      </c>
      <c r="E3582" t="s">
        <v>979</v>
      </c>
      <c r="F3582">
        <v>0.08</v>
      </c>
      <c r="G3582">
        <v>4.2</v>
      </c>
      <c r="H3582">
        <v>290.24712</v>
      </c>
      <c r="I3582">
        <f t="shared" si="55"/>
        <v>290.24712</v>
      </c>
      <c r="J3582" t="e">
        <f>IF(#REF!&lt;0,#REF!," ")</f>
        <v>#REF!</v>
      </c>
      <c r="K3582">
        <v>125.99</v>
      </c>
      <c r="L3582">
        <v>11</v>
      </c>
      <c r="M3582">
        <v>1116.28</v>
      </c>
      <c r="N3582">
        <v>361</v>
      </c>
    </row>
    <row r="3583" spans="1:14" x14ac:dyDescent="0.25">
      <c r="A3583">
        <v>21923</v>
      </c>
      <c r="B3583">
        <v>86271</v>
      </c>
      <c r="C3583">
        <v>44476</v>
      </c>
      <c r="D3583">
        <v>44477</v>
      </c>
      <c r="E3583" t="s">
        <v>977</v>
      </c>
      <c r="F3583">
        <v>0.08</v>
      </c>
      <c r="G3583">
        <v>5.3</v>
      </c>
      <c r="H3583">
        <v>116.99639999999999</v>
      </c>
      <c r="I3583">
        <f t="shared" si="55"/>
        <v>116.99639999999999</v>
      </c>
      <c r="J3583" t="e">
        <f>IF(#REF!&lt;0,#REF!," ")</f>
        <v>#REF!</v>
      </c>
      <c r="K3583">
        <v>26.64</v>
      </c>
      <c r="L3583">
        <v>16</v>
      </c>
      <c r="M3583">
        <v>410.25</v>
      </c>
      <c r="N3583">
        <v>256</v>
      </c>
    </row>
    <row r="3584" spans="1:14" x14ac:dyDescent="0.25">
      <c r="A3584">
        <v>21924</v>
      </c>
      <c r="B3584">
        <v>86271</v>
      </c>
      <c r="C3584">
        <v>44476</v>
      </c>
      <c r="D3584">
        <v>44477</v>
      </c>
      <c r="E3584" t="s">
        <v>977</v>
      </c>
      <c r="F3584">
        <v>0.08</v>
      </c>
      <c r="G3584">
        <v>6.2</v>
      </c>
      <c r="H3584">
        <v>-7.2360000000000007</v>
      </c>
      <c r="I3584" t="str">
        <f t="shared" si="55"/>
        <v xml:space="preserve"> </v>
      </c>
      <c r="J3584" t="e">
        <f>IF(#REF!&lt;0,#REF!," ")</f>
        <v>#REF!</v>
      </c>
      <c r="K3584">
        <v>12.07</v>
      </c>
      <c r="L3584">
        <v>12</v>
      </c>
      <c r="M3584">
        <v>136.01</v>
      </c>
      <c r="N3584">
        <v>256</v>
      </c>
    </row>
    <row r="3585" spans="1:14" x14ac:dyDescent="0.25">
      <c r="A3585">
        <v>21925</v>
      </c>
      <c r="B3585">
        <v>86271</v>
      </c>
      <c r="C3585">
        <v>44476</v>
      </c>
      <c r="D3585">
        <v>44478</v>
      </c>
      <c r="E3585" t="s">
        <v>977</v>
      </c>
      <c r="F3585">
        <v>0.09</v>
      </c>
      <c r="G3585">
        <v>1.99</v>
      </c>
      <c r="H3585">
        <v>253.47149999999999</v>
      </c>
      <c r="I3585">
        <f t="shared" si="55"/>
        <v>253.47149999999999</v>
      </c>
      <c r="J3585" t="e">
        <f>IF(#REF!&lt;0,#REF!," ")</f>
        <v>#REF!</v>
      </c>
      <c r="K3585">
        <v>28.48</v>
      </c>
      <c r="L3585">
        <v>14</v>
      </c>
      <c r="M3585">
        <v>367.35</v>
      </c>
      <c r="N3585">
        <v>255</v>
      </c>
    </row>
    <row r="3586" spans="1:14" x14ac:dyDescent="0.25">
      <c r="A3586">
        <v>22820</v>
      </c>
      <c r="B3586">
        <v>90851</v>
      </c>
      <c r="C3586">
        <v>44476</v>
      </c>
      <c r="D3586">
        <v>44477</v>
      </c>
      <c r="E3586" t="s">
        <v>981</v>
      </c>
      <c r="F3586">
        <v>0.03</v>
      </c>
      <c r="G3586">
        <v>6.89</v>
      </c>
      <c r="H3586">
        <v>-277.67880000000002</v>
      </c>
      <c r="I3586" t="str">
        <f t="shared" ref="I3586:I3649" si="56">IF(H3586&gt;0,H3586," ")</f>
        <v xml:space="preserve"> </v>
      </c>
      <c r="J3586" t="e">
        <f>IF(#REF!&lt;0,#REF!," ")</f>
        <v>#REF!</v>
      </c>
      <c r="K3586">
        <v>4.0599999999999996</v>
      </c>
      <c r="L3586">
        <v>22</v>
      </c>
      <c r="M3586">
        <v>89.73</v>
      </c>
      <c r="N3586">
        <v>3197</v>
      </c>
    </row>
    <row r="3587" spans="1:14" x14ac:dyDescent="0.25">
      <c r="A3587">
        <v>22821</v>
      </c>
      <c r="B3587">
        <v>90851</v>
      </c>
      <c r="C3587">
        <v>44476</v>
      </c>
      <c r="D3587">
        <v>44477</v>
      </c>
      <c r="E3587" t="s">
        <v>981</v>
      </c>
      <c r="F3587">
        <v>0.03</v>
      </c>
      <c r="G3587">
        <v>19.989999999999998</v>
      </c>
      <c r="H3587">
        <v>176.9436</v>
      </c>
      <c r="I3587">
        <f t="shared" si="56"/>
        <v>176.9436</v>
      </c>
      <c r="J3587" t="e">
        <f>IF(#REF!&lt;0,#REF!," ")</f>
        <v>#REF!</v>
      </c>
      <c r="K3587">
        <v>99.99</v>
      </c>
      <c r="L3587">
        <v>8</v>
      </c>
      <c r="M3587">
        <v>839.12</v>
      </c>
      <c r="N3587">
        <v>3197</v>
      </c>
    </row>
    <row r="3588" spans="1:14" x14ac:dyDescent="0.25">
      <c r="A3588">
        <v>22822</v>
      </c>
      <c r="B3588">
        <v>90851</v>
      </c>
      <c r="C3588">
        <v>44476</v>
      </c>
      <c r="D3588">
        <v>44478</v>
      </c>
      <c r="E3588" t="s">
        <v>981</v>
      </c>
      <c r="F3588">
        <v>0.01</v>
      </c>
      <c r="G3588">
        <v>6.97</v>
      </c>
      <c r="H3588">
        <v>1.7571999999999999</v>
      </c>
      <c r="I3588">
        <f t="shared" si="56"/>
        <v>1.7571999999999999</v>
      </c>
      <c r="J3588" t="e">
        <f>IF(#REF!&lt;0,#REF!," ")</f>
        <v>#REF!</v>
      </c>
      <c r="K3588">
        <v>11.58</v>
      </c>
      <c r="L3588">
        <v>12</v>
      </c>
      <c r="M3588">
        <v>143.41999999999999</v>
      </c>
      <c r="N3588">
        <v>3198</v>
      </c>
    </row>
    <row r="3589" spans="1:14" x14ac:dyDescent="0.25">
      <c r="A3589">
        <v>1040</v>
      </c>
      <c r="B3589">
        <v>7619</v>
      </c>
      <c r="C3589">
        <v>44477</v>
      </c>
      <c r="D3589">
        <v>44478</v>
      </c>
      <c r="E3589" t="s">
        <v>979</v>
      </c>
      <c r="F3589">
        <v>0.02</v>
      </c>
      <c r="G3589">
        <v>1.99</v>
      </c>
      <c r="H3589">
        <v>-32.558399999999999</v>
      </c>
      <c r="I3589" t="str">
        <f t="shared" si="56"/>
        <v xml:space="preserve"> </v>
      </c>
      <c r="J3589" t="e">
        <f>IF(#REF!&lt;0,#REF!," ")</f>
        <v>#REF!</v>
      </c>
      <c r="K3589">
        <v>17.48</v>
      </c>
      <c r="L3589">
        <v>14</v>
      </c>
      <c r="M3589">
        <v>248.1</v>
      </c>
      <c r="N3589">
        <v>2882</v>
      </c>
    </row>
    <row r="3590" spans="1:14" x14ac:dyDescent="0.25">
      <c r="A3590">
        <v>19040</v>
      </c>
      <c r="B3590">
        <v>87638</v>
      </c>
      <c r="C3590">
        <v>44477</v>
      </c>
      <c r="D3590">
        <v>44478</v>
      </c>
      <c r="E3590" t="s">
        <v>979</v>
      </c>
      <c r="F3590">
        <v>0.02</v>
      </c>
      <c r="G3590">
        <v>1.99</v>
      </c>
      <c r="H3590">
        <v>-26.438400000000001</v>
      </c>
      <c r="I3590" t="str">
        <f t="shared" si="56"/>
        <v xml:space="preserve"> </v>
      </c>
      <c r="J3590" t="e">
        <f>IF(#REF!&lt;0,#REF!," ")</f>
        <v>#REF!</v>
      </c>
      <c r="K3590">
        <v>17.48</v>
      </c>
      <c r="L3590">
        <v>4</v>
      </c>
      <c r="M3590">
        <v>70.89</v>
      </c>
      <c r="N3590">
        <v>2883</v>
      </c>
    </row>
    <row r="3591" spans="1:14" x14ac:dyDescent="0.25">
      <c r="A3591">
        <v>20421</v>
      </c>
      <c r="B3591">
        <v>86018</v>
      </c>
      <c r="C3591">
        <v>44477</v>
      </c>
      <c r="D3591">
        <v>44478</v>
      </c>
      <c r="E3591" t="s">
        <v>979</v>
      </c>
      <c r="F3591">
        <v>0</v>
      </c>
      <c r="G3591">
        <v>1.99</v>
      </c>
      <c r="H3591">
        <v>157.03479999999999</v>
      </c>
      <c r="I3591">
        <f t="shared" si="56"/>
        <v>157.03479999999999</v>
      </c>
      <c r="J3591" t="e">
        <f>IF(#REF!&lt;0,#REF!," ")</f>
        <v>#REF!</v>
      </c>
      <c r="K3591">
        <v>16.48</v>
      </c>
      <c r="L3591">
        <v>14</v>
      </c>
      <c r="M3591">
        <v>231.62</v>
      </c>
      <c r="N3591">
        <v>451</v>
      </c>
    </row>
    <row r="3592" spans="1:14" x14ac:dyDescent="0.25">
      <c r="A3592">
        <v>24657</v>
      </c>
      <c r="B3592">
        <v>90665</v>
      </c>
      <c r="C3592">
        <v>44477</v>
      </c>
      <c r="D3592">
        <v>44479</v>
      </c>
      <c r="E3592" t="s">
        <v>979</v>
      </c>
      <c r="F3592">
        <v>0.05</v>
      </c>
      <c r="G3592">
        <v>42</v>
      </c>
      <c r="H3592">
        <v>-555.31439999999998</v>
      </c>
      <c r="I3592" t="str">
        <f t="shared" si="56"/>
        <v xml:space="preserve"> </v>
      </c>
      <c r="J3592" t="e">
        <f>IF(#REF!&lt;0,#REF!," ")</f>
        <v>#REF!</v>
      </c>
      <c r="K3592">
        <v>89.99</v>
      </c>
      <c r="L3592">
        <v>11</v>
      </c>
      <c r="M3592">
        <v>968.28</v>
      </c>
      <c r="N3592">
        <v>1301</v>
      </c>
    </row>
    <row r="3593" spans="1:14" x14ac:dyDescent="0.25">
      <c r="A3593">
        <v>25383</v>
      </c>
      <c r="B3593">
        <v>88260</v>
      </c>
      <c r="C3593">
        <v>44477</v>
      </c>
      <c r="D3593">
        <v>44479</v>
      </c>
      <c r="E3593" t="s">
        <v>979</v>
      </c>
      <c r="F3593">
        <v>0.02</v>
      </c>
      <c r="G3593">
        <v>8.08</v>
      </c>
      <c r="H3593">
        <v>-124.684</v>
      </c>
      <c r="I3593" t="str">
        <f t="shared" si="56"/>
        <v xml:space="preserve"> </v>
      </c>
      <c r="J3593" t="e">
        <f>IF(#REF!&lt;0,#REF!," ")</f>
        <v>#REF!</v>
      </c>
      <c r="K3593">
        <v>155.99</v>
      </c>
      <c r="L3593">
        <v>3</v>
      </c>
      <c r="M3593">
        <v>417.11</v>
      </c>
      <c r="N3593">
        <v>1788</v>
      </c>
    </row>
    <row r="3594" spans="1:14" x14ac:dyDescent="0.25">
      <c r="A3594">
        <v>1399</v>
      </c>
      <c r="B3594">
        <v>10147</v>
      </c>
      <c r="C3594">
        <v>44478</v>
      </c>
      <c r="D3594">
        <v>44479</v>
      </c>
      <c r="E3594" t="s">
        <v>977</v>
      </c>
      <c r="F3594">
        <v>0.04</v>
      </c>
      <c r="G3594">
        <v>5.41</v>
      </c>
      <c r="H3594">
        <v>-87.49199999999999</v>
      </c>
      <c r="I3594" t="str">
        <f t="shared" si="56"/>
        <v xml:space="preserve"> </v>
      </c>
      <c r="J3594" t="e">
        <f>IF(#REF!&lt;0,#REF!," ")</f>
        <v>#REF!</v>
      </c>
      <c r="K3594">
        <v>4.24</v>
      </c>
      <c r="L3594">
        <v>40</v>
      </c>
      <c r="M3594">
        <v>175.91</v>
      </c>
      <c r="N3594">
        <v>1630</v>
      </c>
    </row>
    <row r="3595" spans="1:14" x14ac:dyDescent="0.25">
      <c r="A3595">
        <v>6797</v>
      </c>
      <c r="B3595">
        <v>48452</v>
      </c>
      <c r="C3595">
        <v>44478</v>
      </c>
      <c r="D3595">
        <v>44480</v>
      </c>
      <c r="E3595" t="s">
        <v>977</v>
      </c>
      <c r="F3595">
        <v>0.09</v>
      </c>
      <c r="G3595">
        <v>30</v>
      </c>
      <c r="H3595">
        <v>-706.68</v>
      </c>
      <c r="I3595" t="str">
        <f t="shared" si="56"/>
        <v xml:space="preserve"> </v>
      </c>
      <c r="J3595" t="e">
        <f>IF(#REF!&lt;0,#REF!," ")</f>
        <v>#REF!</v>
      </c>
      <c r="K3595">
        <v>60.98</v>
      </c>
      <c r="L3595">
        <v>58</v>
      </c>
      <c r="M3595">
        <v>3369.46</v>
      </c>
      <c r="N3595">
        <v>1402</v>
      </c>
    </row>
    <row r="3596" spans="1:14" x14ac:dyDescent="0.25">
      <c r="A3596">
        <v>6798</v>
      </c>
      <c r="B3596">
        <v>48452</v>
      </c>
      <c r="C3596">
        <v>44478</v>
      </c>
      <c r="D3596">
        <v>44478</v>
      </c>
      <c r="E3596" t="s">
        <v>977</v>
      </c>
      <c r="F3596">
        <v>0.1</v>
      </c>
      <c r="G3596">
        <v>19.989999999999998</v>
      </c>
      <c r="H3596">
        <v>41.152000000000001</v>
      </c>
      <c r="I3596">
        <f t="shared" si="56"/>
        <v>41.152000000000001</v>
      </c>
      <c r="J3596" t="e">
        <f>IF(#REF!&lt;0,#REF!," ")</f>
        <v>#REF!</v>
      </c>
      <c r="K3596">
        <v>99.99</v>
      </c>
      <c r="L3596">
        <v>34</v>
      </c>
      <c r="M3596">
        <v>3187.25</v>
      </c>
      <c r="N3596">
        <v>1402</v>
      </c>
    </row>
    <row r="3597" spans="1:14" x14ac:dyDescent="0.25">
      <c r="A3597">
        <v>6799</v>
      </c>
      <c r="B3597">
        <v>48452</v>
      </c>
      <c r="C3597">
        <v>44478</v>
      </c>
      <c r="D3597">
        <v>44479</v>
      </c>
      <c r="E3597" t="s">
        <v>977</v>
      </c>
      <c r="F3597">
        <v>0.03</v>
      </c>
      <c r="G3597">
        <v>6.92</v>
      </c>
      <c r="H3597">
        <v>-231.072</v>
      </c>
      <c r="I3597" t="str">
        <f t="shared" si="56"/>
        <v xml:space="preserve"> </v>
      </c>
      <c r="J3597" t="e">
        <f>IF(#REF!&lt;0,#REF!," ")</f>
        <v>#REF!</v>
      </c>
      <c r="K3597">
        <v>4.18</v>
      </c>
      <c r="L3597">
        <v>79</v>
      </c>
      <c r="M3597">
        <v>332.73</v>
      </c>
      <c r="N3597">
        <v>1402</v>
      </c>
    </row>
    <row r="3598" spans="1:14" x14ac:dyDescent="0.25">
      <c r="A3598">
        <v>6801</v>
      </c>
      <c r="B3598">
        <v>48452</v>
      </c>
      <c r="C3598">
        <v>44478</v>
      </c>
      <c r="D3598">
        <v>44480</v>
      </c>
      <c r="E3598" t="s">
        <v>977</v>
      </c>
      <c r="F3598">
        <v>0.04</v>
      </c>
      <c r="G3598">
        <v>0.7</v>
      </c>
      <c r="H3598">
        <v>4.6159999999999997</v>
      </c>
      <c r="I3598">
        <f t="shared" si="56"/>
        <v>4.6159999999999997</v>
      </c>
      <c r="J3598" t="e">
        <f>IF(#REF!&lt;0,#REF!," ")</f>
        <v>#REF!</v>
      </c>
      <c r="K3598">
        <v>1.48</v>
      </c>
      <c r="L3598">
        <v>50</v>
      </c>
      <c r="M3598">
        <v>77.959999999999994</v>
      </c>
      <c r="N3598">
        <v>1402</v>
      </c>
    </row>
    <row r="3599" spans="1:14" x14ac:dyDescent="0.25">
      <c r="A3599">
        <v>18747</v>
      </c>
      <c r="B3599">
        <v>88884</v>
      </c>
      <c r="C3599">
        <v>44478</v>
      </c>
      <c r="D3599">
        <v>44480</v>
      </c>
      <c r="E3599" t="s">
        <v>980</v>
      </c>
      <c r="F3599">
        <v>0.03</v>
      </c>
      <c r="G3599">
        <v>6.12</v>
      </c>
      <c r="H3599">
        <v>-13.176</v>
      </c>
      <c r="I3599" t="str">
        <f t="shared" si="56"/>
        <v xml:space="preserve"> </v>
      </c>
      <c r="J3599" t="e">
        <f>IF(#REF!&lt;0,#REF!," ")</f>
        <v>#REF!</v>
      </c>
      <c r="K3599">
        <v>11.33</v>
      </c>
      <c r="L3599">
        <v>18</v>
      </c>
      <c r="M3599">
        <v>200.64</v>
      </c>
      <c r="N3599">
        <v>569</v>
      </c>
    </row>
    <row r="3600" spans="1:14" x14ac:dyDescent="0.25">
      <c r="A3600">
        <v>18748</v>
      </c>
      <c r="B3600">
        <v>88884</v>
      </c>
      <c r="C3600">
        <v>44478</v>
      </c>
      <c r="D3600">
        <v>44485</v>
      </c>
      <c r="E3600" t="s">
        <v>980</v>
      </c>
      <c r="F3600">
        <v>0.08</v>
      </c>
      <c r="G3600">
        <v>19.989999999999998</v>
      </c>
      <c r="H3600">
        <v>110.34</v>
      </c>
      <c r="I3600">
        <f t="shared" si="56"/>
        <v>110.34</v>
      </c>
      <c r="J3600" t="e">
        <f>IF(#REF!&lt;0,#REF!," ")</f>
        <v>#REF!</v>
      </c>
      <c r="K3600">
        <v>140.85</v>
      </c>
      <c r="L3600">
        <v>23</v>
      </c>
      <c r="M3600">
        <v>3228.01</v>
      </c>
      <c r="N3600">
        <v>568</v>
      </c>
    </row>
    <row r="3601" spans="1:14" x14ac:dyDescent="0.25">
      <c r="A3601">
        <v>19399</v>
      </c>
      <c r="B3601">
        <v>86216</v>
      </c>
      <c r="C3601">
        <v>44478</v>
      </c>
      <c r="D3601">
        <v>44479</v>
      </c>
      <c r="E3601" t="s">
        <v>977</v>
      </c>
      <c r="F3601">
        <v>0.04</v>
      </c>
      <c r="G3601">
        <v>5.41</v>
      </c>
      <c r="H3601">
        <v>-78.742800000000003</v>
      </c>
      <c r="I3601" t="str">
        <f t="shared" si="56"/>
        <v xml:space="preserve"> </v>
      </c>
      <c r="J3601" t="e">
        <f>IF(#REF!&lt;0,#REF!," ")</f>
        <v>#REF!</v>
      </c>
      <c r="K3601">
        <v>4.24</v>
      </c>
      <c r="L3601">
        <v>10</v>
      </c>
      <c r="M3601">
        <v>43.98</v>
      </c>
      <c r="N3601">
        <v>1628</v>
      </c>
    </row>
    <row r="3602" spans="1:14" x14ac:dyDescent="0.25">
      <c r="A3602">
        <v>20852</v>
      </c>
      <c r="B3602">
        <v>89048</v>
      </c>
      <c r="C3602">
        <v>44478</v>
      </c>
      <c r="D3602">
        <v>44479</v>
      </c>
      <c r="E3602" t="s">
        <v>979</v>
      </c>
      <c r="F3602">
        <v>0.05</v>
      </c>
      <c r="G3602">
        <v>69.55</v>
      </c>
      <c r="H3602">
        <v>-176.66640000000001</v>
      </c>
      <c r="I3602" t="str">
        <f t="shared" si="56"/>
        <v xml:space="preserve"> </v>
      </c>
      <c r="J3602" t="e">
        <f>IF(#REF!&lt;0,#REF!," ")</f>
        <v>#REF!</v>
      </c>
      <c r="K3602">
        <v>284.98</v>
      </c>
      <c r="L3602">
        <v>1</v>
      </c>
      <c r="M3602">
        <v>361.94</v>
      </c>
      <c r="N3602">
        <v>2977</v>
      </c>
    </row>
    <row r="3603" spans="1:14" x14ac:dyDescent="0.25">
      <c r="A3603">
        <v>20853</v>
      </c>
      <c r="B3603">
        <v>89048</v>
      </c>
      <c r="C3603">
        <v>44478</v>
      </c>
      <c r="D3603">
        <v>44480</v>
      </c>
      <c r="E3603" t="s">
        <v>979</v>
      </c>
      <c r="F3603">
        <v>0.02</v>
      </c>
      <c r="G3603">
        <v>5.86</v>
      </c>
      <c r="H3603">
        <v>397.63319999999993</v>
      </c>
      <c r="I3603">
        <f t="shared" si="56"/>
        <v>397.63319999999993</v>
      </c>
      <c r="J3603" t="e">
        <f>IF(#REF!&lt;0,#REF!," ")</f>
        <v>#REF!</v>
      </c>
      <c r="K3603">
        <v>40.99</v>
      </c>
      <c r="L3603">
        <v>14</v>
      </c>
      <c r="M3603">
        <v>576.28</v>
      </c>
      <c r="N3603">
        <v>2977</v>
      </c>
    </row>
    <row r="3604" spans="1:14" x14ac:dyDescent="0.25">
      <c r="A3604">
        <v>20854</v>
      </c>
      <c r="B3604">
        <v>89048</v>
      </c>
      <c r="C3604">
        <v>44478</v>
      </c>
      <c r="D3604">
        <v>44480</v>
      </c>
      <c r="E3604" t="s">
        <v>979</v>
      </c>
      <c r="F3604">
        <v>0.02</v>
      </c>
      <c r="G3604">
        <v>69</v>
      </c>
      <c r="H3604">
        <v>-1894.7390399999999</v>
      </c>
      <c r="I3604" t="str">
        <f t="shared" si="56"/>
        <v xml:space="preserve"> </v>
      </c>
      <c r="J3604" t="e">
        <f>IF(#REF!&lt;0,#REF!," ")</f>
        <v>#REF!</v>
      </c>
      <c r="K3604">
        <v>71.37</v>
      </c>
      <c r="L3604">
        <v>18</v>
      </c>
      <c r="M3604">
        <v>1302.6099999999999</v>
      </c>
      <c r="N3604">
        <v>2977</v>
      </c>
    </row>
    <row r="3605" spans="1:14" x14ac:dyDescent="0.25">
      <c r="A3605">
        <v>20893</v>
      </c>
      <c r="B3605">
        <v>91051</v>
      </c>
      <c r="C3605">
        <v>44478</v>
      </c>
      <c r="D3605">
        <v>44485</v>
      </c>
      <c r="E3605" t="s">
        <v>980</v>
      </c>
      <c r="F3605">
        <v>0.03</v>
      </c>
      <c r="G3605">
        <v>19.989999999999998</v>
      </c>
      <c r="H3605">
        <v>173.7972</v>
      </c>
      <c r="I3605">
        <f t="shared" si="56"/>
        <v>173.7972</v>
      </c>
      <c r="J3605" t="e">
        <f>IF(#REF!&lt;0,#REF!," ")</f>
        <v>#REF!</v>
      </c>
      <c r="K3605">
        <v>178.47</v>
      </c>
      <c r="L3605">
        <v>4</v>
      </c>
      <c r="M3605">
        <v>715.2</v>
      </c>
      <c r="N3605">
        <v>2801</v>
      </c>
    </row>
    <row r="3606" spans="1:14" x14ac:dyDescent="0.25">
      <c r="A3606">
        <v>24280</v>
      </c>
      <c r="B3606">
        <v>88775</v>
      </c>
      <c r="C3606">
        <v>44478</v>
      </c>
      <c r="D3606">
        <v>44478</v>
      </c>
      <c r="E3606" t="s">
        <v>981</v>
      </c>
      <c r="F3606">
        <v>0.03</v>
      </c>
      <c r="G3606">
        <v>8.99</v>
      </c>
      <c r="H3606">
        <v>53.513639999999995</v>
      </c>
      <c r="I3606">
        <f t="shared" si="56"/>
        <v>53.513639999999995</v>
      </c>
      <c r="J3606" t="e">
        <f>IF(#REF!&lt;0,#REF!," ")</f>
        <v>#REF!</v>
      </c>
      <c r="K3606">
        <v>65.989999999999995</v>
      </c>
      <c r="L3606">
        <v>11</v>
      </c>
      <c r="M3606">
        <v>607.98</v>
      </c>
      <c r="N3606">
        <v>2984</v>
      </c>
    </row>
    <row r="3607" spans="1:14" x14ac:dyDescent="0.25">
      <c r="A3607">
        <v>24797</v>
      </c>
      <c r="B3607">
        <v>86146</v>
      </c>
      <c r="C3607">
        <v>44478</v>
      </c>
      <c r="D3607">
        <v>44480</v>
      </c>
      <c r="E3607" t="s">
        <v>977</v>
      </c>
      <c r="F3607">
        <v>0.09</v>
      </c>
      <c r="G3607">
        <v>30</v>
      </c>
      <c r="H3607">
        <v>-636.01199999999994</v>
      </c>
      <c r="I3607" t="str">
        <f t="shared" si="56"/>
        <v xml:space="preserve"> </v>
      </c>
      <c r="J3607" t="e">
        <f>IF(#REF!&lt;0,#REF!," ")</f>
        <v>#REF!</v>
      </c>
      <c r="K3607">
        <v>60.98</v>
      </c>
      <c r="L3607">
        <v>14</v>
      </c>
      <c r="M3607">
        <v>813.32</v>
      </c>
      <c r="N3607">
        <v>1405</v>
      </c>
    </row>
    <row r="3608" spans="1:14" x14ac:dyDescent="0.25">
      <c r="A3608">
        <v>24798</v>
      </c>
      <c r="B3608">
        <v>86146</v>
      </c>
      <c r="C3608">
        <v>44478</v>
      </c>
      <c r="D3608">
        <v>44478</v>
      </c>
      <c r="E3608" t="s">
        <v>977</v>
      </c>
      <c r="F3608">
        <v>0.1</v>
      </c>
      <c r="G3608">
        <v>19.989999999999998</v>
      </c>
      <c r="H3608">
        <v>47.324799999999996</v>
      </c>
      <c r="I3608">
        <f t="shared" si="56"/>
        <v>47.324799999999996</v>
      </c>
      <c r="J3608" t="e">
        <f>IF(#REF!&lt;0,#REF!," ")</f>
        <v>#REF!</v>
      </c>
      <c r="K3608">
        <v>99.99</v>
      </c>
      <c r="L3608">
        <v>9</v>
      </c>
      <c r="M3608">
        <v>843.68</v>
      </c>
      <c r="N3608">
        <v>1405</v>
      </c>
    </row>
    <row r="3609" spans="1:14" x14ac:dyDescent="0.25">
      <c r="A3609">
        <v>24801</v>
      </c>
      <c r="B3609">
        <v>86146</v>
      </c>
      <c r="C3609">
        <v>44478</v>
      </c>
      <c r="D3609">
        <v>44480</v>
      </c>
      <c r="E3609" t="s">
        <v>977</v>
      </c>
      <c r="F3609">
        <v>0.04</v>
      </c>
      <c r="G3609">
        <v>0.7</v>
      </c>
      <c r="H3609">
        <v>5.3083999999999998</v>
      </c>
      <c r="I3609">
        <f t="shared" si="56"/>
        <v>5.3083999999999998</v>
      </c>
      <c r="J3609" t="e">
        <f>IF(#REF!&lt;0,#REF!," ")</f>
        <v>#REF!</v>
      </c>
      <c r="K3609">
        <v>1.48</v>
      </c>
      <c r="L3609">
        <v>13</v>
      </c>
      <c r="M3609">
        <v>20.27</v>
      </c>
      <c r="N3609">
        <v>1406</v>
      </c>
    </row>
    <row r="3610" spans="1:14" x14ac:dyDescent="0.25">
      <c r="A3610">
        <v>18637</v>
      </c>
      <c r="B3610">
        <v>88620</v>
      </c>
      <c r="C3610">
        <v>44479</v>
      </c>
      <c r="D3610">
        <v>44481</v>
      </c>
      <c r="E3610" t="s">
        <v>978</v>
      </c>
      <c r="F3610">
        <v>7.0000000000000007E-2</v>
      </c>
      <c r="G3610">
        <v>4</v>
      </c>
      <c r="H3610">
        <v>13.018000000000001</v>
      </c>
      <c r="I3610">
        <f t="shared" si="56"/>
        <v>13.018000000000001</v>
      </c>
      <c r="J3610" t="e">
        <f>IF(#REF!&lt;0,#REF!," ")</f>
        <v>#REF!</v>
      </c>
      <c r="K3610">
        <v>7.59</v>
      </c>
      <c r="L3610">
        <v>18</v>
      </c>
      <c r="M3610">
        <v>128.9</v>
      </c>
      <c r="N3610">
        <v>2321</v>
      </c>
    </row>
    <row r="3611" spans="1:14" x14ac:dyDescent="0.25">
      <c r="A3611">
        <v>19352</v>
      </c>
      <c r="B3611">
        <v>89458</v>
      </c>
      <c r="C3611">
        <v>44479</v>
      </c>
      <c r="D3611">
        <v>44480</v>
      </c>
      <c r="E3611" t="s">
        <v>981</v>
      </c>
      <c r="F3611">
        <v>0</v>
      </c>
      <c r="G3611">
        <v>3.52</v>
      </c>
      <c r="H3611">
        <v>-79.552799999999991</v>
      </c>
      <c r="I3611" t="str">
        <f t="shared" si="56"/>
        <v xml:space="preserve"> </v>
      </c>
      <c r="J3611" t="e">
        <f>IF(#REF!&lt;0,#REF!," ")</f>
        <v>#REF!</v>
      </c>
      <c r="K3611">
        <v>7.28</v>
      </c>
      <c r="L3611">
        <v>19</v>
      </c>
      <c r="M3611">
        <v>141.26</v>
      </c>
      <c r="N3611">
        <v>1966</v>
      </c>
    </row>
    <row r="3612" spans="1:14" x14ac:dyDescent="0.25">
      <c r="A3612">
        <v>24005</v>
      </c>
      <c r="B3612">
        <v>87703</v>
      </c>
      <c r="C3612">
        <v>44479</v>
      </c>
      <c r="D3612">
        <v>44484</v>
      </c>
      <c r="E3612" t="s">
        <v>980</v>
      </c>
      <c r="F3612">
        <v>0.03</v>
      </c>
      <c r="G3612">
        <v>7.5</v>
      </c>
      <c r="H3612">
        <v>-36.666000000000004</v>
      </c>
      <c r="I3612" t="str">
        <f t="shared" si="56"/>
        <v xml:space="preserve"> </v>
      </c>
      <c r="J3612" t="e">
        <f>IF(#REF!&lt;0,#REF!," ")</f>
        <v>#REF!</v>
      </c>
      <c r="K3612">
        <v>5.98</v>
      </c>
      <c r="L3612">
        <v>4</v>
      </c>
      <c r="M3612">
        <v>28.58</v>
      </c>
      <c r="N3612">
        <v>418</v>
      </c>
    </row>
    <row r="3613" spans="1:14" x14ac:dyDescent="0.25">
      <c r="A3613">
        <v>24006</v>
      </c>
      <c r="B3613">
        <v>87703</v>
      </c>
      <c r="C3613">
        <v>44479</v>
      </c>
      <c r="D3613">
        <v>44483</v>
      </c>
      <c r="E3613" t="s">
        <v>980</v>
      </c>
      <c r="F3613">
        <v>0.04</v>
      </c>
      <c r="G3613">
        <v>3.5</v>
      </c>
      <c r="H3613">
        <v>947.7770999999999</v>
      </c>
      <c r="I3613">
        <f t="shared" si="56"/>
        <v>947.7770999999999</v>
      </c>
      <c r="J3613" t="e">
        <f>IF(#REF!&lt;0,#REF!," ")</f>
        <v>#REF!</v>
      </c>
      <c r="K3613">
        <v>60.22</v>
      </c>
      <c r="L3613">
        <v>22</v>
      </c>
      <c r="M3613">
        <v>1373.59</v>
      </c>
      <c r="N3613">
        <v>423</v>
      </c>
    </row>
    <row r="3614" spans="1:14" x14ac:dyDescent="0.25">
      <c r="A3614">
        <v>24665</v>
      </c>
      <c r="B3614">
        <v>90233</v>
      </c>
      <c r="C3614">
        <v>44479</v>
      </c>
      <c r="D3614">
        <v>44481</v>
      </c>
      <c r="E3614" t="s">
        <v>981</v>
      </c>
      <c r="F3614">
        <v>0.1</v>
      </c>
      <c r="G3614">
        <v>0.93</v>
      </c>
      <c r="H3614">
        <v>-3.9312</v>
      </c>
      <c r="I3614" t="str">
        <f t="shared" si="56"/>
        <v xml:space="preserve"> </v>
      </c>
      <c r="J3614" t="e">
        <f>IF(#REF!&lt;0,#REF!," ")</f>
        <v>#REF!</v>
      </c>
      <c r="K3614">
        <v>2.84</v>
      </c>
      <c r="L3614">
        <v>5</v>
      </c>
      <c r="M3614">
        <v>13.17</v>
      </c>
      <c r="N3614">
        <v>1569</v>
      </c>
    </row>
    <row r="3615" spans="1:14" x14ac:dyDescent="0.25">
      <c r="A3615">
        <v>25402</v>
      </c>
      <c r="B3615">
        <v>87437</v>
      </c>
      <c r="C3615">
        <v>44479</v>
      </c>
      <c r="D3615">
        <v>44480</v>
      </c>
      <c r="E3615" t="s">
        <v>979</v>
      </c>
      <c r="F3615">
        <v>0.1</v>
      </c>
      <c r="G3615">
        <v>2.58</v>
      </c>
      <c r="H3615">
        <v>-29.473199999999999</v>
      </c>
      <c r="I3615" t="str">
        <f t="shared" si="56"/>
        <v xml:space="preserve"> </v>
      </c>
      <c r="J3615" t="e">
        <f>IF(#REF!&lt;0,#REF!," ")</f>
        <v>#REF!</v>
      </c>
      <c r="K3615">
        <v>1.86</v>
      </c>
      <c r="L3615">
        <v>6</v>
      </c>
      <c r="M3615">
        <v>12.04</v>
      </c>
      <c r="N3615">
        <v>3231</v>
      </c>
    </row>
    <row r="3616" spans="1:14" x14ac:dyDescent="0.25">
      <c r="A3616">
        <v>20465</v>
      </c>
      <c r="B3616">
        <v>90418</v>
      </c>
      <c r="C3616">
        <v>44480</v>
      </c>
      <c r="D3616">
        <v>44481</v>
      </c>
      <c r="E3616" t="s">
        <v>978</v>
      </c>
      <c r="F3616">
        <v>0.02</v>
      </c>
      <c r="G3616">
        <v>6.75</v>
      </c>
      <c r="H3616">
        <v>2.1436000000000002</v>
      </c>
      <c r="I3616">
        <f t="shared" si="56"/>
        <v>2.1436000000000002</v>
      </c>
      <c r="J3616" t="e">
        <f>IF(#REF!&lt;0,#REF!," ")</f>
        <v>#REF!</v>
      </c>
      <c r="K3616">
        <v>14.42</v>
      </c>
      <c r="L3616">
        <v>13</v>
      </c>
      <c r="M3616">
        <v>199.7</v>
      </c>
      <c r="N3616">
        <v>1949</v>
      </c>
    </row>
    <row r="3617" spans="1:14" x14ac:dyDescent="0.25">
      <c r="A3617">
        <v>21133</v>
      </c>
      <c r="B3617">
        <v>88493</v>
      </c>
      <c r="C3617">
        <v>44480</v>
      </c>
      <c r="D3617">
        <v>44482</v>
      </c>
      <c r="E3617" t="s">
        <v>977</v>
      </c>
      <c r="F3617">
        <v>0.03</v>
      </c>
      <c r="G3617">
        <v>49</v>
      </c>
      <c r="H3617">
        <v>-732.92039999999997</v>
      </c>
      <c r="I3617" t="str">
        <f t="shared" si="56"/>
        <v xml:space="preserve"> </v>
      </c>
      <c r="J3617" t="e">
        <f>IF(#REF!&lt;0,#REF!," ")</f>
        <v>#REF!</v>
      </c>
      <c r="K3617">
        <v>60.98</v>
      </c>
      <c r="L3617">
        <v>11</v>
      </c>
      <c r="M3617">
        <v>679.62</v>
      </c>
      <c r="N3617">
        <v>1546</v>
      </c>
    </row>
    <row r="3618" spans="1:14" x14ac:dyDescent="0.25">
      <c r="A3618">
        <v>21134</v>
      </c>
      <c r="B3618">
        <v>88493</v>
      </c>
      <c r="C3618">
        <v>44480</v>
      </c>
      <c r="D3618">
        <v>44482</v>
      </c>
      <c r="E3618" t="s">
        <v>977</v>
      </c>
      <c r="F3618">
        <v>0.02</v>
      </c>
      <c r="G3618">
        <v>69</v>
      </c>
      <c r="H3618">
        <v>37.094399999999943</v>
      </c>
      <c r="I3618">
        <f t="shared" si="56"/>
        <v>37.094399999999943</v>
      </c>
      <c r="J3618" t="e">
        <f>IF(#REF!&lt;0,#REF!," ")</f>
        <v>#REF!</v>
      </c>
      <c r="K3618">
        <v>290.98</v>
      </c>
      <c r="L3618">
        <v>10</v>
      </c>
      <c r="M3618">
        <v>2910.12</v>
      </c>
      <c r="N3618">
        <v>1546</v>
      </c>
    </row>
    <row r="3619" spans="1:14" x14ac:dyDescent="0.25">
      <c r="A3619">
        <v>21135</v>
      </c>
      <c r="B3619">
        <v>88493</v>
      </c>
      <c r="C3619">
        <v>44480</v>
      </c>
      <c r="D3619">
        <v>44482</v>
      </c>
      <c r="E3619" t="s">
        <v>977</v>
      </c>
      <c r="F3619">
        <v>0.1</v>
      </c>
      <c r="G3619">
        <v>5.03</v>
      </c>
      <c r="H3619">
        <v>-175.36068</v>
      </c>
      <c r="I3619" t="str">
        <f t="shared" si="56"/>
        <v xml:space="preserve"> </v>
      </c>
      <c r="J3619" t="e">
        <f>IF(#REF!&lt;0,#REF!," ")</f>
        <v>#REF!</v>
      </c>
      <c r="K3619">
        <v>7.99</v>
      </c>
      <c r="L3619">
        <v>20</v>
      </c>
      <c r="M3619">
        <v>125.41</v>
      </c>
      <c r="N3619">
        <v>1544</v>
      </c>
    </row>
    <row r="3620" spans="1:14" x14ac:dyDescent="0.25">
      <c r="A3620">
        <v>4896</v>
      </c>
      <c r="B3620">
        <v>34849</v>
      </c>
      <c r="C3620">
        <v>44481</v>
      </c>
      <c r="D3620">
        <v>44483</v>
      </c>
      <c r="E3620" t="s">
        <v>981</v>
      </c>
      <c r="F3620">
        <v>0.1</v>
      </c>
      <c r="G3620">
        <v>0.5</v>
      </c>
      <c r="H3620">
        <v>-3.3959999999999999</v>
      </c>
      <c r="I3620" t="str">
        <f t="shared" si="56"/>
        <v xml:space="preserve"> </v>
      </c>
      <c r="J3620" t="e">
        <f>IF(#REF!&lt;0,#REF!," ")</f>
        <v>#REF!</v>
      </c>
      <c r="K3620">
        <v>4.13</v>
      </c>
      <c r="L3620">
        <v>5</v>
      </c>
      <c r="M3620">
        <v>19.600000000000001</v>
      </c>
      <c r="N3620">
        <v>2107</v>
      </c>
    </row>
    <row r="3621" spans="1:14" x14ac:dyDescent="0.25">
      <c r="A3621">
        <v>4897</v>
      </c>
      <c r="B3621">
        <v>34849</v>
      </c>
      <c r="C3621">
        <v>44481</v>
      </c>
      <c r="D3621">
        <v>44482</v>
      </c>
      <c r="E3621" t="s">
        <v>981</v>
      </c>
      <c r="F3621">
        <v>0.08</v>
      </c>
      <c r="G3621">
        <v>1.52</v>
      </c>
      <c r="H3621">
        <v>15.815999999999999</v>
      </c>
      <c r="I3621">
        <f t="shared" si="56"/>
        <v>15.815999999999999</v>
      </c>
      <c r="J3621" t="e">
        <f>IF(#REF!&lt;0,#REF!," ")</f>
        <v>#REF!</v>
      </c>
      <c r="K3621">
        <v>4.7300000000000004</v>
      </c>
      <c r="L3621">
        <v>40</v>
      </c>
      <c r="M3621">
        <v>182.05</v>
      </c>
      <c r="N3621">
        <v>2107</v>
      </c>
    </row>
    <row r="3622" spans="1:14" x14ac:dyDescent="0.25">
      <c r="A3622">
        <v>4898</v>
      </c>
      <c r="B3622">
        <v>34849</v>
      </c>
      <c r="C3622">
        <v>44481</v>
      </c>
      <c r="D3622">
        <v>44482</v>
      </c>
      <c r="E3622" t="s">
        <v>981</v>
      </c>
      <c r="F3622">
        <v>7.0000000000000007E-2</v>
      </c>
      <c r="G3622">
        <v>19.989999999999998</v>
      </c>
      <c r="H3622">
        <v>-521.77200000000005</v>
      </c>
      <c r="I3622" t="str">
        <f t="shared" si="56"/>
        <v xml:space="preserve"> </v>
      </c>
      <c r="J3622" t="e">
        <f>IF(#REF!&lt;0,#REF!," ")</f>
        <v>#REF!</v>
      </c>
      <c r="K3622">
        <v>419.19</v>
      </c>
      <c r="L3622">
        <v>5</v>
      </c>
      <c r="M3622">
        <v>1988.22</v>
      </c>
      <c r="N3622">
        <v>2107</v>
      </c>
    </row>
    <row r="3623" spans="1:14" x14ac:dyDescent="0.25">
      <c r="A3623">
        <v>18967</v>
      </c>
      <c r="B3623">
        <v>86055</v>
      </c>
      <c r="C3623">
        <v>44481</v>
      </c>
      <c r="D3623">
        <v>44483</v>
      </c>
      <c r="E3623" t="s">
        <v>979</v>
      </c>
      <c r="F3623">
        <v>7.0000000000000007E-2</v>
      </c>
      <c r="G3623">
        <v>1.99</v>
      </c>
      <c r="H3623">
        <v>579.84839999999997</v>
      </c>
      <c r="I3623">
        <f t="shared" si="56"/>
        <v>579.84839999999997</v>
      </c>
      <c r="J3623" t="e">
        <f>IF(#REF!&lt;0,#REF!," ")</f>
        <v>#REF!</v>
      </c>
      <c r="K3623">
        <v>40.98</v>
      </c>
      <c r="L3623">
        <v>21</v>
      </c>
      <c r="M3623">
        <v>840.36</v>
      </c>
      <c r="N3623">
        <v>2200</v>
      </c>
    </row>
    <row r="3624" spans="1:14" x14ac:dyDescent="0.25">
      <c r="A3624">
        <v>18968</v>
      </c>
      <c r="B3624">
        <v>86055</v>
      </c>
      <c r="C3624">
        <v>44481</v>
      </c>
      <c r="D3624">
        <v>44482</v>
      </c>
      <c r="E3624" t="s">
        <v>979</v>
      </c>
      <c r="F3624">
        <v>0.02</v>
      </c>
      <c r="G3624">
        <v>4.2</v>
      </c>
      <c r="H3624">
        <v>2184.75252</v>
      </c>
      <c r="I3624">
        <f t="shared" si="56"/>
        <v>2184.75252</v>
      </c>
      <c r="J3624" t="e">
        <f>IF(#REF!&lt;0,#REF!," ")</f>
        <v>#REF!</v>
      </c>
      <c r="K3624">
        <v>195.99</v>
      </c>
      <c r="L3624">
        <v>19</v>
      </c>
      <c r="M3624">
        <v>3231.78</v>
      </c>
      <c r="N3624">
        <v>2200</v>
      </c>
    </row>
    <row r="3625" spans="1:14" x14ac:dyDescent="0.25">
      <c r="A3625">
        <v>19037</v>
      </c>
      <c r="B3625">
        <v>87778</v>
      </c>
      <c r="C3625">
        <v>44481</v>
      </c>
      <c r="D3625">
        <v>44483</v>
      </c>
      <c r="E3625" t="s">
        <v>981</v>
      </c>
      <c r="F3625">
        <v>0.05</v>
      </c>
      <c r="G3625">
        <v>49</v>
      </c>
      <c r="H3625">
        <v>472.97519999999997</v>
      </c>
      <c r="I3625">
        <f t="shared" si="56"/>
        <v>472.97519999999997</v>
      </c>
      <c r="J3625" t="e">
        <f>IF(#REF!&lt;0,#REF!," ")</f>
        <v>#REF!</v>
      </c>
      <c r="K3625">
        <v>4.4800000000000004</v>
      </c>
      <c r="L3625">
        <v>4</v>
      </c>
      <c r="M3625">
        <v>40.159999999999997</v>
      </c>
      <c r="N3625">
        <v>2592</v>
      </c>
    </row>
    <row r="3626" spans="1:14" x14ac:dyDescent="0.25">
      <c r="A3626">
        <v>19038</v>
      </c>
      <c r="B3626">
        <v>87778</v>
      </c>
      <c r="C3626">
        <v>44481</v>
      </c>
      <c r="D3626">
        <v>44482</v>
      </c>
      <c r="E3626" t="s">
        <v>981</v>
      </c>
      <c r="F3626">
        <v>0.04</v>
      </c>
      <c r="G3626">
        <v>5.99</v>
      </c>
      <c r="H3626">
        <v>253.13579999999996</v>
      </c>
      <c r="I3626">
        <f t="shared" si="56"/>
        <v>253.13579999999996</v>
      </c>
      <c r="J3626" t="e">
        <f>IF(#REF!&lt;0,#REF!," ")</f>
        <v>#REF!</v>
      </c>
      <c r="K3626">
        <v>20.95</v>
      </c>
      <c r="L3626">
        <v>18</v>
      </c>
      <c r="M3626">
        <v>372.02</v>
      </c>
      <c r="N3626">
        <v>2592</v>
      </c>
    </row>
    <row r="3627" spans="1:14" x14ac:dyDescent="0.25">
      <c r="A3627">
        <v>22896</v>
      </c>
      <c r="B3627">
        <v>87865</v>
      </c>
      <c r="C3627">
        <v>44481</v>
      </c>
      <c r="D3627">
        <v>44483</v>
      </c>
      <c r="E3627" t="s">
        <v>981</v>
      </c>
      <c r="F3627">
        <v>0.1</v>
      </c>
      <c r="G3627">
        <v>0.5</v>
      </c>
      <c r="H3627">
        <v>805.75800000000004</v>
      </c>
      <c r="I3627">
        <f t="shared" si="56"/>
        <v>805.75800000000004</v>
      </c>
      <c r="J3627" t="e">
        <f>IF(#REF!&lt;0,#REF!," ")</f>
        <v>#REF!</v>
      </c>
      <c r="K3627">
        <v>4.13</v>
      </c>
      <c r="L3627">
        <v>1</v>
      </c>
      <c r="M3627">
        <v>3.92</v>
      </c>
      <c r="N3627">
        <v>2111</v>
      </c>
    </row>
    <row r="3628" spans="1:14" x14ac:dyDescent="0.25">
      <c r="A3628">
        <v>22897</v>
      </c>
      <c r="B3628">
        <v>87865</v>
      </c>
      <c r="C3628">
        <v>44481</v>
      </c>
      <c r="D3628">
        <v>44482</v>
      </c>
      <c r="E3628" t="s">
        <v>981</v>
      </c>
      <c r="F3628">
        <v>0.08</v>
      </c>
      <c r="G3628">
        <v>1.52</v>
      </c>
      <c r="H3628">
        <v>20.076000000000001</v>
      </c>
      <c r="I3628">
        <f t="shared" si="56"/>
        <v>20.076000000000001</v>
      </c>
      <c r="J3628" t="e">
        <f>IF(#REF!&lt;0,#REF!," ")</f>
        <v>#REF!</v>
      </c>
      <c r="K3628">
        <v>4.7300000000000004</v>
      </c>
      <c r="L3628">
        <v>10</v>
      </c>
      <c r="M3628">
        <v>45.51</v>
      </c>
      <c r="N3628">
        <v>2111</v>
      </c>
    </row>
    <row r="3629" spans="1:14" x14ac:dyDescent="0.25">
      <c r="A3629">
        <v>22898</v>
      </c>
      <c r="B3629">
        <v>87865</v>
      </c>
      <c r="C3629">
        <v>44481</v>
      </c>
      <c r="D3629">
        <v>44482</v>
      </c>
      <c r="E3629" t="s">
        <v>981</v>
      </c>
      <c r="F3629">
        <v>7.0000000000000007E-2</v>
      </c>
      <c r="G3629">
        <v>19.989999999999998</v>
      </c>
      <c r="H3629">
        <v>698.43</v>
      </c>
      <c r="I3629">
        <f t="shared" si="56"/>
        <v>698.43</v>
      </c>
      <c r="J3629" t="e">
        <f>IF(#REF!&lt;0,#REF!," ")</f>
        <v>#REF!</v>
      </c>
      <c r="K3629">
        <v>419.19</v>
      </c>
      <c r="L3629">
        <v>1</v>
      </c>
      <c r="M3629">
        <v>397.64</v>
      </c>
      <c r="N3629">
        <v>2111</v>
      </c>
    </row>
    <row r="3630" spans="1:14" x14ac:dyDescent="0.25">
      <c r="A3630">
        <v>23255</v>
      </c>
      <c r="B3630">
        <v>89347</v>
      </c>
      <c r="C3630">
        <v>44481</v>
      </c>
      <c r="D3630">
        <v>44483</v>
      </c>
      <c r="E3630" t="s">
        <v>978</v>
      </c>
      <c r="F3630">
        <v>0.03</v>
      </c>
      <c r="G3630">
        <v>48.26</v>
      </c>
      <c r="H3630">
        <v>5757.8981999999996</v>
      </c>
      <c r="I3630">
        <f t="shared" si="56"/>
        <v>5757.8981999999996</v>
      </c>
      <c r="J3630" t="e">
        <f>IF(#REF!&lt;0,#REF!," ")</f>
        <v>#REF!</v>
      </c>
      <c r="K3630">
        <v>400.97</v>
      </c>
      <c r="L3630">
        <v>20</v>
      </c>
      <c r="M3630">
        <v>8344.7800000000007</v>
      </c>
      <c r="N3630">
        <v>716</v>
      </c>
    </row>
    <row r="3631" spans="1:14" x14ac:dyDescent="0.25">
      <c r="A3631">
        <v>23695</v>
      </c>
      <c r="B3631">
        <v>86990</v>
      </c>
      <c r="C3631">
        <v>44481</v>
      </c>
      <c r="D3631">
        <v>44482</v>
      </c>
      <c r="E3631" t="s">
        <v>978</v>
      </c>
      <c r="F3631">
        <v>0.08</v>
      </c>
      <c r="G3631">
        <v>4.32</v>
      </c>
      <c r="H3631">
        <v>-22.571999999999999</v>
      </c>
      <c r="I3631" t="str">
        <f t="shared" si="56"/>
        <v xml:space="preserve"> </v>
      </c>
      <c r="J3631" t="e">
        <f>IF(#REF!&lt;0,#REF!," ")</f>
        <v>#REF!</v>
      </c>
      <c r="K3631">
        <v>4.9800000000000004</v>
      </c>
      <c r="L3631">
        <v>2</v>
      </c>
      <c r="M3631">
        <v>14.53</v>
      </c>
      <c r="N3631">
        <v>3179</v>
      </c>
    </row>
    <row r="3632" spans="1:14" x14ac:dyDescent="0.25">
      <c r="A3632">
        <v>26020</v>
      </c>
      <c r="B3632">
        <v>89660</v>
      </c>
      <c r="C3632">
        <v>44481</v>
      </c>
      <c r="D3632">
        <v>44485</v>
      </c>
      <c r="E3632" t="s">
        <v>980</v>
      </c>
      <c r="F3632">
        <v>0.04</v>
      </c>
      <c r="G3632">
        <v>5.08</v>
      </c>
      <c r="H3632">
        <v>265.44299999999998</v>
      </c>
      <c r="I3632">
        <f t="shared" si="56"/>
        <v>265.44299999999998</v>
      </c>
      <c r="J3632" t="e">
        <f>IF(#REF!&lt;0,#REF!," ")</f>
        <v>#REF!</v>
      </c>
      <c r="K3632">
        <v>37.94</v>
      </c>
      <c r="L3632">
        <v>10</v>
      </c>
      <c r="M3632">
        <v>384.7</v>
      </c>
      <c r="N3632">
        <v>2585</v>
      </c>
    </row>
    <row r="3633" spans="1:14" x14ac:dyDescent="0.25">
      <c r="A3633">
        <v>26021</v>
      </c>
      <c r="B3633">
        <v>89660</v>
      </c>
      <c r="C3633">
        <v>44481</v>
      </c>
      <c r="D3633">
        <v>44488</v>
      </c>
      <c r="E3633" t="s">
        <v>980</v>
      </c>
      <c r="F3633">
        <v>0</v>
      </c>
      <c r="G3633">
        <v>2.79</v>
      </c>
      <c r="H3633">
        <v>435.48660000000001</v>
      </c>
      <c r="I3633">
        <f t="shared" si="56"/>
        <v>435.48660000000001</v>
      </c>
      <c r="J3633" t="e">
        <f>IF(#REF!&lt;0,#REF!," ")</f>
        <v>#REF!</v>
      </c>
      <c r="K3633">
        <v>85.99</v>
      </c>
      <c r="L3633">
        <v>12</v>
      </c>
      <c r="M3633">
        <v>912.18</v>
      </c>
      <c r="N3633">
        <v>2585</v>
      </c>
    </row>
    <row r="3634" spans="1:14" x14ac:dyDescent="0.25">
      <c r="A3634">
        <v>1867</v>
      </c>
      <c r="B3634">
        <v>13440</v>
      </c>
      <c r="C3634">
        <v>44482</v>
      </c>
      <c r="D3634">
        <v>44484</v>
      </c>
      <c r="E3634" t="s">
        <v>979</v>
      </c>
      <c r="F3634">
        <v>7.0000000000000007E-2</v>
      </c>
      <c r="G3634">
        <v>1.99</v>
      </c>
      <c r="H3634">
        <v>261.11199999999997</v>
      </c>
      <c r="I3634">
        <f t="shared" si="56"/>
        <v>261.11199999999997</v>
      </c>
      <c r="J3634" t="e">
        <f>IF(#REF!&lt;0,#REF!," ")</f>
        <v>#REF!</v>
      </c>
      <c r="K3634">
        <v>43.98</v>
      </c>
      <c r="L3634">
        <v>40</v>
      </c>
      <c r="M3634">
        <v>1766.95</v>
      </c>
      <c r="N3634">
        <v>1682</v>
      </c>
    </row>
    <row r="3635" spans="1:14" x14ac:dyDescent="0.25">
      <c r="A3635">
        <v>18001</v>
      </c>
      <c r="B3635">
        <v>85820</v>
      </c>
      <c r="C3635">
        <v>44482</v>
      </c>
      <c r="D3635">
        <v>44489</v>
      </c>
      <c r="E3635" t="s">
        <v>980</v>
      </c>
      <c r="F3635">
        <v>0.04</v>
      </c>
      <c r="G3635">
        <v>35</v>
      </c>
      <c r="H3635">
        <v>-230.31</v>
      </c>
      <c r="I3635" t="str">
        <f t="shared" si="56"/>
        <v xml:space="preserve"> </v>
      </c>
      <c r="J3635" t="e">
        <f>IF(#REF!&lt;0,#REF!," ")</f>
        <v>#REF!</v>
      </c>
      <c r="K3635">
        <v>38.94</v>
      </c>
      <c r="L3635">
        <v>3</v>
      </c>
      <c r="M3635">
        <v>130.77000000000001</v>
      </c>
      <c r="N3635">
        <v>2409</v>
      </c>
    </row>
    <row r="3636" spans="1:14" x14ac:dyDescent="0.25">
      <c r="A3636">
        <v>18226</v>
      </c>
      <c r="B3636">
        <v>87080</v>
      </c>
      <c r="C3636">
        <v>44482</v>
      </c>
      <c r="D3636">
        <v>44484</v>
      </c>
      <c r="E3636" t="s">
        <v>978</v>
      </c>
      <c r="F3636">
        <v>0.09</v>
      </c>
      <c r="G3636">
        <v>4</v>
      </c>
      <c r="H3636">
        <v>116.49040000000001</v>
      </c>
      <c r="I3636">
        <f t="shared" si="56"/>
        <v>116.49040000000001</v>
      </c>
      <c r="J3636" t="e">
        <f>IF(#REF!&lt;0,#REF!," ")</f>
        <v>#REF!</v>
      </c>
      <c r="K3636">
        <v>152.47999999999999</v>
      </c>
      <c r="L3636">
        <v>13</v>
      </c>
      <c r="M3636">
        <v>1948.14</v>
      </c>
      <c r="N3636">
        <v>1471</v>
      </c>
    </row>
    <row r="3637" spans="1:14" x14ac:dyDescent="0.25">
      <c r="A3637">
        <v>19867</v>
      </c>
      <c r="B3637">
        <v>90615</v>
      </c>
      <c r="C3637">
        <v>44482</v>
      </c>
      <c r="D3637">
        <v>44484</v>
      </c>
      <c r="E3637" t="s">
        <v>979</v>
      </c>
      <c r="F3637">
        <v>7.0000000000000007E-2</v>
      </c>
      <c r="G3637">
        <v>1.99</v>
      </c>
      <c r="H3637">
        <v>300.27879999999999</v>
      </c>
      <c r="I3637">
        <f t="shared" si="56"/>
        <v>300.27879999999999</v>
      </c>
      <c r="J3637" t="e">
        <f>IF(#REF!&lt;0,#REF!," ")</f>
        <v>#REF!</v>
      </c>
      <c r="K3637">
        <v>43.98</v>
      </c>
      <c r="L3637">
        <v>10</v>
      </c>
      <c r="M3637">
        <v>441.74</v>
      </c>
      <c r="N3637">
        <v>1683</v>
      </c>
    </row>
    <row r="3638" spans="1:14" x14ac:dyDescent="0.25">
      <c r="A3638">
        <v>21693</v>
      </c>
      <c r="B3638">
        <v>87138</v>
      </c>
      <c r="C3638">
        <v>44482</v>
      </c>
      <c r="D3638">
        <v>44484</v>
      </c>
      <c r="E3638" t="s">
        <v>978</v>
      </c>
      <c r="F3638">
        <v>7.0000000000000007E-2</v>
      </c>
      <c r="G3638">
        <v>19.989999999999998</v>
      </c>
      <c r="H3638">
        <v>-215.25102000000001</v>
      </c>
      <c r="I3638" t="str">
        <f t="shared" si="56"/>
        <v xml:space="preserve"> </v>
      </c>
      <c r="J3638" t="e">
        <f>IF(#REF!&lt;0,#REF!," ")</f>
        <v>#REF!</v>
      </c>
      <c r="K3638">
        <v>420.98</v>
      </c>
      <c r="L3638">
        <v>1</v>
      </c>
      <c r="M3638">
        <v>415</v>
      </c>
      <c r="N3638">
        <v>925</v>
      </c>
    </row>
    <row r="3639" spans="1:14" x14ac:dyDescent="0.25">
      <c r="A3639">
        <v>20020</v>
      </c>
      <c r="B3639">
        <v>89067</v>
      </c>
      <c r="C3639">
        <v>44483</v>
      </c>
      <c r="D3639">
        <v>44485</v>
      </c>
      <c r="E3639" t="s">
        <v>978</v>
      </c>
      <c r="F3639">
        <v>0.05</v>
      </c>
      <c r="G3639">
        <v>30</v>
      </c>
      <c r="H3639">
        <v>-114.8364</v>
      </c>
      <c r="I3639" t="str">
        <f t="shared" si="56"/>
        <v xml:space="preserve"> </v>
      </c>
      <c r="J3639" t="e">
        <f>IF(#REF!&lt;0,#REF!," ")</f>
        <v>#REF!</v>
      </c>
      <c r="K3639">
        <v>160.97999999999999</v>
      </c>
      <c r="L3639">
        <v>1</v>
      </c>
      <c r="M3639">
        <v>184.46</v>
      </c>
      <c r="N3639">
        <v>1657</v>
      </c>
    </row>
    <row r="3640" spans="1:14" x14ac:dyDescent="0.25">
      <c r="A3640">
        <v>23992</v>
      </c>
      <c r="B3640">
        <v>89860</v>
      </c>
      <c r="C3640">
        <v>44483</v>
      </c>
      <c r="D3640">
        <v>44485</v>
      </c>
      <c r="E3640" t="s">
        <v>977</v>
      </c>
      <c r="F3640">
        <v>0</v>
      </c>
      <c r="G3640">
        <v>6.5</v>
      </c>
      <c r="H3640">
        <v>49.339600000000004</v>
      </c>
      <c r="I3640">
        <f t="shared" si="56"/>
        <v>49.339600000000004</v>
      </c>
      <c r="J3640" t="e">
        <f>IF(#REF!&lt;0,#REF!," ")</f>
        <v>#REF!</v>
      </c>
      <c r="K3640">
        <v>30.98</v>
      </c>
      <c r="L3640">
        <v>18</v>
      </c>
      <c r="M3640">
        <v>570.13</v>
      </c>
      <c r="N3640">
        <v>1783</v>
      </c>
    </row>
    <row r="3641" spans="1:14" x14ac:dyDescent="0.25">
      <c r="A3641">
        <v>23993</v>
      </c>
      <c r="B3641">
        <v>89860</v>
      </c>
      <c r="C3641">
        <v>44483</v>
      </c>
      <c r="D3641">
        <v>44485</v>
      </c>
      <c r="E3641" t="s">
        <v>977</v>
      </c>
      <c r="F3641">
        <v>0.09</v>
      </c>
      <c r="G3641">
        <v>8.99</v>
      </c>
      <c r="H3641">
        <v>-273.64391999999998</v>
      </c>
      <c r="I3641" t="str">
        <f t="shared" si="56"/>
        <v xml:space="preserve"> </v>
      </c>
      <c r="J3641" t="e">
        <f>IF(#REF!&lt;0,#REF!," ")</f>
        <v>#REF!</v>
      </c>
      <c r="K3641">
        <v>195.99</v>
      </c>
      <c r="L3641">
        <v>5</v>
      </c>
      <c r="M3641">
        <v>803.47</v>
      </c>
      <c r="N3641">
        <v>1783</v>
      </c>
    </row>
    <row r="3642" spans="1:14" x14ac:dyDescent="0.25">
      <c r="A3642">
        <v>24997</v>
      </c>
      <c r="B3642">
        <v>89779</v>
      </c>
      <c r="C3642">
        <v>44483</v>
      </c>
      <c r="D3642">
        <v>44485</v>
      </c>
      <c r="E3642" t="s">
        <v>981</v>
      </c>
      <c r="F3642">
        <v>0.05</v>
      </c>
      <c r="G3642">
        <v>0.93</v>
      </c>
      <c r="H3642">
        <v>7.9119999999999999</v>
      </c>
      <c r="I3642">
        <f t="shared" si="56"/>
        <v>7.9119999999999999</v>
      </c>
      <c r="J3642" t="e">
        <f>IF(#REF!&lt;0,#REF!," ")</f>
        <v>#REF!</v>
      </c>
      <c r="K3642">
        <v>2.84</v>
      </c>
      <c r="L3642">
        <v>18</v>
      </c>
      <c r="M3642">
        <v>50.94</v>
      </c>
      <c r="N3642">
        <v>1765</v>
      </c>
    </row>
    <row r="3643" spans="1:14" x14ac:dyDescent="0.25">
      <c r="A3643">
        <v>4411</v>
      </c>
      <c r="B3643">
        <v>31492</v>
      </c>
      <c r="C3643">
        <v>44484</v>
      </c>
      <c r="D3643">
        <v>44486</v>
      </c>
      <c r="E3643" t="s">
        <v>981</v>
      </c>
      <c r="F3643">
        <v>0.04</v>
      </c>
      <c r="G3643">
        <v>4.9800000000000004</v>
      </c>
      <c r="H3643">
        <v>-14.7</v>
      </c>
      <c r="I3643" t="str">
        <f t="shared" si="56"/>
        <v xml:space="preserve"> </v>
      </c>
      <c r="J3643" t="e">
        <f>IF(#REF!&lt;0,#REF!," ")</f>
        <v>#REF!</v>
      </c>
      <c r="K3643">
        <v>11.97</v>
      </c>
      <c r="L3643">
        <v>47</v>
      </c>
      <c r="M3643">
        <v>581.5</v>
      </c>
      <c r="N3643">
        <v>2498</v>
      </c>
    </row>
    <row r="3644" spans="1:14" x14ac:dyDescent="0.25">
      <c r="A3644">
        <v>4412</v>
      </c>
      <c r="B3644">
        <v>31492</v>
      </c>
      <c r="C3644">
        <v>44484</v>
      </c>
      <c r="D3644">
        <v>44487</v>
      </c>
      <c r="E3644" t="s">
        <v>981</v>
      </c>
      <c r="F3644">
        <v>0.09</v>
      </c>
      <c r="G3644">
        <v>6.64</v>
      </c>
      <c r="H3644">
        <v>-25.32</v>
      </c>
      <c r="I3644" t="str">
        <f t="shared" si="56"/>
        <v xml:space="preserve"> </v>
      </c>
      <c r="J3644" t="e">
        <f>IF(#REF!&lt;0,#REF!," ")</f>
        <v>#REF!</v>
      </c>
      <c r="K3644">
        <v>29.74</v>
      </c>
      <c r="L3644">
        <v>61</v>
      </c>
      <c r="M3644">
        <v>1743.79</v>
      </c>
      <c r="N3644">
        <v>2498</v>
      </c>
    </row>
    <row r="3645" spans="1:14" x14ac:dyDescent="0.25">
      <c r="A3645">
        <v>4413</v>
      </c>
      <c r="B3645">
        <v>31492</v>
      </c>
      <c r="C3645">
        <v>44484</v>
      </c>
      <c r="D3645">
        <v>44485</v>
      </c>
      <c r="E3645" t="s">
        <v>981</v>
      </c>
      <c r="F3645">
        <v>0.03</v>
      </c>
      <c r="G3645">
        <v>19.989999999999998</v>
      </c>
      <c r="H3645">
        <v>-282.67200000000003</v>
      </c>
      <c r="I3645" t="str">
        <f t="shared" si="56"/>
        <v xml:space="preserve"> </v>
      </c>
      <c r="J3645" t="e">
        <f>IF(#REF!&lt;0,#REF!," ")</f>
        <v>#REF!</v>
      </c>
      <c r="K3645">
        <v>95.43</v>
      </c>
      <c r="L3645">
        <v>41</v>
      </c>
      <c r="M3645">
        <v>3830.88</v>
      </c>
      <c r="N3645">
        <v>2498</v>
      </c>
    </row>
    <row r="3646" spans="1:14" x14ac:dyDescent="0.25">
      <c r="A3646">
        <v>22225</v>
      </c>
      <c r="B3646">
        <v>88736</v>
      </c>
      <c r="C3646">
        <v>44484</v>
      </c>
      <c r="D3646">
        <v>44488</v>
      </c>
      <c r="E3646" t="s">
        <v>980</v>
      </c>
      <c r="F3646">
        <v>0.02</v>
      </c>
      <c r="G3646">
        <v>49</v>
      </c>
      <c r="H3646">
        <v>4929.3876</v>
      </c>
      <c r="I3646">
        <f t="shared" si="56"/>
        <v>4929.3876</v>
      </c>
      <c r="J3646" t="e">
        <f>IF(#REF!&lt;0,#REF!," ")</f>
        <v>#REF!</v>
      </c>
      <c r="K3646">
        <v>449.99</v>
      </c>
      <c r="L3646">
        <v>15</v>
      </c>
      <c r="M3646">
        <v>7144.04</v>
      </c>
      <c r="N3646">
        <v>1400</v>
      </c>
    </row>
    <row r="3647" spans="1:14" x14ac:dyDescent="0.25">
      <c r="A3647">
        <v>22226</v>
      </c>
      <c r="B3647">
        <v>88736</v>
      </c>
      <c r="C3647">
        <v>44484</v>
      </c>
      <c r="D3647">
        <v>44493</v>
      </c>
      <c r="E3647" t="s">
        <v>980</v>
      </c>
      <c r="F3647">
        <v>0.1</v>
      </c>
      <c r="G3647">
        <v>8.6</v>
      </c>
      <c r="H3647">
        <v>-82.447200000000009</v>
      </c>
      <c r="I3647" t="str">
        <f t="shared" si="56"/>
        <v xml:space="preserve"> </v>
      </c>
      <c r="J3647" t="e">
        <f>IF(#REF!&lt;0,#REF!," ")</f>
        <v>#REF!</v>
      </c>
      <c r="K3647">
        <v>11.35</v>
      </c>
      <c r="L3647">
        <v>6</v>
      </c>
      <c r="M3647">
        <v>67.430000000000007</v>
      </c>
      <c r="N3647">
        <v>1394</v>
      </c>
    </row>
    <row r="3648" spans="1:14" x14ac:dyDescent="0.25">
      <c r="A3648">
        <v>22227</v>
      </c>
      <c r="B3648">
        <v>88736</v>
      </c>
      <c r="C3648">
        <v>44484</v>
      </c>
      <c r="D3648">
        <v>44486</v>
      </c>
      <c r="E3648" t="s">
        <v>980</v>
      </c>
      <c r="F3648">
        <v>0.1</v>
      </c>
      <c r="G3648">
        <v>48.26</v>
      </c>
      <c r="H3648">
        <v>2996.2651999999998</v>
      </c>
      <c r="I3648">
        <f t="shared" si="56"/>
        <v>2996.2651999999998</v>
      </c>
      <c r="J3648" t="e">
        <f>IF(#REF!&lt;0,#REF!," ")</f>
        <v>#REF!</v>
      </c>
      <c r="K3648">
        <v>400.97</v>
      </c>
      <c r="L3648">
        <v>13</v>
      </c>
      <c r="M3648">
        <v>4760.67</v>
      </c>
      <c r="N3648">
        <v>1397</v>
      </c>
    </row>
    <row r="3649" spans="1:14" x14ac:dyDescent="0.25">
      <c r="A3649">
        <v>22228</v>
      </c>
      <c r="B3649">
        <v>88736</v>
      </c>
      <c r="C3649">
        <v>44484</v>
      </c>
      <c r="D3649">
        <v>44484</v>
      </c>
      <c r="E3649" t="s">
        <v>980</v>
      </c>
      <c r="F3649">
        <v>0</v>
      </c>
      <c r="G3649">
        <v>8.99</v>
      </c>
      <c r="H3649">
        <v>18.151600000000002</v>
      </c>
      <c r="I3649">
        <f t="shared" si="56"/>
        <v>18.151600000000002</v>
      </c>
      <c r="J3649" t="e">
        <f>IF(#REF!&lt;0,#REF!," ")</f>
        <v>#REF!</v>
      </c>
      <c r="K3649">
        <v>21.38</v>
      </c>
      <c r="L3649">
        <v>16</v>
      </c>
      <c r="M3649">
        <v>373.44</v>
      </c>
      <c r="N3649">
        <v>1395</v>
      </c>
    </row>
    <row r="3650" spans="1:14" x14ac:dyDescent="0.25">
      <c r="A3650">
        <v>22411</v>
      </c>
      <c r="B3650">
        <v>88322</v>
      </c>
      <c r="C3650">
        <v>44484</v>
      </c>
      <c r="D3650">
        <v>44486</v>
      </c>
      <c r="E3650" t="s">
        <v>981</v>
      </c>
      <c r="F3650">
        <v>0.04</v>
      </c>
      <c r="G3650">
        <v>4.9800000000000004</v>
      </c>
      <c r="H3650">
        <v>-13.23</v>
      </c>
      <c r="I3650" t="str">
        <f t="shared" ref="I3650:I3713" si="57">IF(H3650&gt;0,H3650," ")</f>
        <v xml:space="preserve"> </v>
      </c>
      <c r="J3650" t="e">
        <f>IF(#REF!&lt;0,#REF!," ")</f>
        <v>#REF!</v>
      </c>
      <c r="K3650">
        <v>11.97</v>
      </c>
      <c r="L3650">
        <v>12</v>
      </c>
      <c r="M3650">
        <v>148.47</v>
      </c>
      <c r="N3650">
        <v>2500</v>
      </c>
    </row>
    <row r="3651" spans="1:14" x14ac:dyDescent="0.25">
      <c r="A3651">
        <v>22412</v>
      </c>
      <c r="B3651">
        <v>88322</v>
      </c>
      <c r="C3651">
        <v>44484</v>
      </c>
      <c r="D3651">
        <v>44487</v>
      </c>
      <c r="E3651" t="s">
        <v>981</v>
      </c>
      <c r="F3651">
        <v>0.09</v>
      </c>
      <c r="G3651">
        <v>6.64</v>
      </c>
      <c r="H3651">
        <v>-22.788</v>
      </c>
      <c r="I3651" t="str">
        <f t="shared" si="57"/>
        <v xml:space="preserve"> </v>
      </c>
      <c r="J3651" t="e">
        <f>IF(#REF!&lt;0,#REF!," ")</f>
        <v>#REF!</v>
      </c>
      <c r="K3651">
        <v>29.74</v>
      </c>
      <c r="L3651">
        <v>15</v>
      </c>
      <c r="M3651">
        <v>428.8</v>
      </c>
      <c r="N3651">
        <v>2500</v>
      </c>
    </row>
    <row r="3652" spans="1:14" x14ac:dyDescent="0.25">
      <c r="A3652">
        <v>18057</v>
      </c>
      <c r="B3652">
        <v>85909</v>
      </c>
      <c r="C3652">
        <v>44485</v>
      </c>
      <c r="D3652">
        <v>44489</v>
      </c>
      <c r="E3652" t="s">
        <v>980</v>
      </c>
      <c r="F3652">
        <v>0.06</v>
      </c>
      <c r="G3652">
        <v>4.2300000000000004</v>
      </c>
      <c r="H3652">
        <v>-193.00248000000002</v>
      </c>
      <c r="I3652" t="str">
        <f t="shared" si="57"/>
        <v xml:space="preserve"> </v>
      </c>
      <c r="J3652" t="e">
        <f>IF(#REF!&lt;0,#REF!," ")</f>
        <v>#REF!</v>
      </c>
      <c r="K3652">
        <v>115.99</v>
      </c>
      <c r="L3652">
        <v>4</v>
      </c>
      <c r="M3652">
        <v>392.95</v>
      </c>
      <c r="N3652">
        <v>815</v>
      </c>
    </row>
    <row r="3653" spans="1:14" x14ac:dyDescent="0.25">
      <c r="A3653">
        <v>19871</v>
      </c>
      <c r="B3653">
        <v>87036</v>
      </c>
      <c r="C3653">
        <v>44485</v>
      </c>
      <c r="D3653">
        <v>44486</v>
      </c>
      <c r="E3653" t="s">
        <v>979</v>
      </c>
      <c r="F3653">
        <v>0.09</v>
      </c>
      <c r="G3653">
        <v>19.989999999999998</v>
      </c>
      <c r="H3653">
        <v>-131.10120000000001</v>
      </c>
      <c r="I3653" t="str">
        <f t="shared" si="57"/>
        <v xml:space="preserve"> </v>
      </c>
      <c r="J3653" t="e">
        <f>IF(#REF!&lt;0,#REF!," ")</f>
        <v>#REF!</v>
      </c>
      <c r="K3653">
        <v>52.99</v>
      </c>
      <c r="L3653">
        <v>1</v>
      </c>
      <c r="M3653">
        <v>57.78</v>
      </c>
      <c r="N3653">
        <v>2510</v>
      </c>
    </row>
    <row r="3654" spans="1:14" x14ac:dyDescent="0.25">
      <c r="A3654">
        <v>19872</v>
      </c>
      <c r="B3654">
        <v>87036</v>
      </c>
      <c r="C3654">
        <v>44485</v>
      </c>
      <c r="D3654">
        <v>44485</v>
      </c>
      <c r="E3654" t="s">
        <v>979</v>
      </c>
      <c r="F3654">
        <v>0.05</v>
      </c>
      <c r="G3654">
        <v>4</v>
      </c>
      <c r="H3654">
        <v>10.083200000000001</v>
      </c>
      <c r="I3654">
        <f t="shared" si="57"/>
        <v>10.083200000000001</v>
      </c>
      <c r="J3654" t="e">
        <f>IF(#REF!&lt;0,#REF!," ")</f>
        <v>#REF!</v>
      </c>
      <c r="K3654">
        <v>30.73</v>
      </c>
      <c r="L3654">
        <v>14</v>
      </c>
      <c r="M3654">
        <v>439.13</v>
      </c>
      <c r="N3654">
        <v>2519</v>
      </c>
    </row>
    <row r="3655" spans="1:14" x14ac:dyDescent="0.25">
      <c r="A3655">
        <v>19873</v>
      </c>
      <c r="B3655">
        <v>87036</v>
      </c>
      <c r="C3655">
        <v>44485</v>
      </c>
      <c r="D3655">
        <v>44487</v>
      </c>
      <c r="E3655" t="s">
        <v>979</v>
      </c>
      <c r="F3655">
        <v>0.09</v>
      </c>
      <c r="G3655">
        <v>5.68</v>
      </c>
      <c r="H3655">
        <v>-159.68394000000001</v>
      </c>
      <c r="I3655" t="str">
        <f t="shared" si="57"/>
        <v xml:space="preserve"> </v>
      </c>
      <c r="J3655" t="e">
        <f>IF(#REF!&lt;0,#REF!," ")</f>
        <v>#REF!</v>
      </c>
      <c r="K3655">
        <v>4.91</v>
      </c>
      <c r="L3655">
        <v>21</v>
      </c>
      <c r="M3655">
        <v>103.34</v>
      </c>
      <c r="N3655">
        <v>2518</v>
      </c>
    </row>
    <row r="3656" spans="1:14" x14ac:dyDescent="0.25">
      <c r="A3656">
        <v>21192</v>
      </c>
      <c r="B3656">
        <v>90777</v>
      </c>
      <c r="C3656">
        <v>44485</v>
      </c>
      <c r="D3656">
        <v>44489</v>
      </c>
      <c r="E3656" t="s">
        <v>980</v>
      </c>
      <c r="F3656">
        <v>0.03</v>
      </c>
      <c r="G3656">
        <v>19.989999999999998</v>
      </c>
      <c r="H3656">
        <v>3189.1247999999996</v>
      </c>
      <c r="I3656">
        <f t="shared" si="57"/>
        <v>3189.1247999999996</v>
      </c>
      <c r="J3656" t="e">
        <f>IF(#REF!&lt;0,#REF!," ")</f>
        <v>#REF!</v>
      </c>
      <c r="K3656">
        <v>304.99</v>
      </c>
      <c r="L3656">
        <v>15</v>
      </c>
      <c r="M3656">
        <v>4621.92</v>
      </c>
      <c r="N3656">
        <v>1796</v>
      </c>
    </row>
    <row r="3657" spans="1:14" x14ac:dyDescent="0.25">
      <c r="A3657">
        <v>23899</v>
      </c>
      <c r="B3657">
        <v>90364</v>
      </c>
      <c r="C3657">
        <v>44485</v>
      </c>
      <c r="D3657">
        <v>44487</v>
      </c>
      <c r="E3657" t="s">
        <v>978</v>
      </c>
      <c r="F3657">
        <v>0.03</v>
      </c>
      <c r="G3657">
        <v>6.02</v>
      </c>
      <c r="H3657">
        <v>22.059299999999997</v>
      </c>
      <c r="I3657">
        <f t="shared" si="57"/>
        <v>22.059299999999997</v>
      </c>
      <c r="J3657" t="e">
        <f>IF(#REF!&lt;0,#REF!," ")</f>
        <v>#REF!</v>
      </c>
      <c r="K3657">
        <v>9.77</v>
      </c>
      <c r="L3657">
        <v>2</v>
      </c>
      <c r="M3657">
        <v>31.97</v>
      </c>
      <c r="N3657">
        <v>725</v>
      </c>
    </row>
    <row r="3658" spans="1:14" x14ac:dyDescent="0.25">
      <c r="A3658">
        <v>23900</v>
      </c>
      <c r="B3658">
        <v>90364</v>
      </c>
      <c r="C3658">
        <v>44485</v>
      </c>
      <c r="D3658">
        <v>44487</v>
      </c>
      <c r="E3658" t="s">
        <v>978</v>
      </c>
      <c r="F3658">
        <v>0.05</v>
      </c>
      <c r="G3658">
        <v>54.31</v>
      </c>
      <c r="H3658">
        <v>-367.71840000000003</v>
      </c>
      <c r="I3658" t="str">
        <f t="shared" si="57"/>
        <v xml:space="preserve"> </v>
      </c>
      <c r="J3658" t="e">
        <f>IF(#REF!&lt;0,#REF!," ")</f>
        <v>#REF!</v>
      </c>
      <c r="K3658">
        <v>258.98</v>
      </c>
      <c r="L3658">
        <v>1</v>
      </c>
      <c r="M3658">
        <v>285.49</v>
      </c>
      <c r="N3658">
        <v>740</v>
      </c>
    </row>
    <row r="3659" spans="1:14" x14ac:dyDescent="0.25">
      <c r="A3659">
        <v>25235</v>
      </c>
      <c r="B3659">
        <v>87558</v>
      </c>
      <c r="C3659">
        <v>44486</v>
      </c>
      <c r="D3659">
        <v>44487</v>
      </c>
      <c r="E3659" t="s">
        <v>981</v>
      </c>
      <c r="F3659">
        <v>0.01</v>
      </c>
      <c r="G3659">
        <v>30</v>
      </c>
      <c r="H3659">
        <v>161.95679999999999</v>
      </c>
      <c r="I3659">
        <f t="shared" si="57"/>
        <v>161.95679999999999</v>
      </c>
      <c r="J3659" t="e">
        <f>IF(#REF!&lt;0,#REF!," ")</f>
        <v>#REF!</v>
      </c>
      <c r="K3659">
        <v>110.98</v>
      </c>
      <c r="L3659">
        <v>22</v>
      </c>
      <c r="M3659">
        <v>2575.9299999999998</v>
      </c>
      <c r="N3659">
        <v>2796</v>
      </c>
    </row>
    <row r="3660" spans="1:14" x14ac:dyDescent="0.25">
      <c r="A3660">
        <v>4396</v>
      </c>
      <c r="B3660">
        <v>31301</v>
      </c>
      <c r="C3660">
        <v>44487</v>
      </c>
      <c r="D3660">
        <v>44489</v>
      </c>
      <c r="E3660" t="s">
        <v>980</v>
      </c>
      <c r="F3660">
        <v>0.06</v>
      </c>
      <c r="G3660">
        <v>0.5</v>
      </c>
      <c r="H3660">
        <v>35.016000000000005</v>
      </c>
      <c r="I3660">
        <f t="shared" si="57"/>
        <v>35.016000000000005</v>
      </c>
      <c r="J3660" t="e">
        <f>IF(#REF!&lt;0,#REF!," ")</f>
        <v>#REF!</v>
      </c>
      <c r="K3660">
        <v>3.75</v>
      </c>
      <c r="L3660">
        <v>56</v>
      </c>
      <c r="M3660">
        <v>198.31</v>
      </c>
      <c r="N3660">
        <v>1106</v>
      </c>
    </row>
    <row r="3661" spans="1:14" x14ac:dyDescent="0.25">
      <c r="A3661">
        <v>7568</v>
      </c>
      <c r="B3661">
        <v>54146</v>
      </c>
      <c r="C3661">
        <v>44487</v>
      </c>
      <c r="D3661">
        <v>44492</v>
      </c>
      <c r="E3661" t="s">
        <v>980</v>
      </c>
      <c r="F3661">
        <v>0.06</v>
      </c>
      <c r="G3661">
        <v>1.99</v>
      </c>
      <c r="H3661">
        <v>-135.16800000000001</v>
      </c>
      <c r="I3661" t="str">
        <f t="shared" si="57"/>
        <v xml:space="preserve"> </v>
      </c>
      <c r="J3661" t="e">
        <f>IF(#REF!&lt;0,#REF!," ")</f>
        <v>#REF!</v>
      </c>
      <c r="K3661">
        <v>40.96</v>
      </c>
      <c r="L3661">
        <v>5</v>
      </c>
      <c r="M3661">
        <v>207.92</v>
      </c>
      <c r="N3661">
        <v>1999</v>
      </c>
    </row>
    <row r="3662" spans="1:14" x14ac:dyDescent="0.25">
      <c r="A3662">
        <v>22396</v>
      </c>
      <c r="B3662">
        <v>86414</v>
      </c>
      <c r="C3662">
        <v>44487</v>
      </c>
      <c r="D3662">
        <v>44489</v>
      </c>
      <c r="E3662" t="s">
        <v>980</v>
      </c>
      <c r="F3662">
        <v>0.06</v>
      </c>
      <c r="G3662">
        <v>0.5</v>
      </c>
      <c r="H3662">
        <v>34.210199999999993</v>
      </c>
      <c r="I3662">
        <f t="shared" si="57"/>
        <v>34.210199999999993</v>
      </c>
      <c r="J3662" t="e">
        <f>IF(#REF!&lt;0,#REF!," ")</f>
        <v>#REF!</v>
      </c>
      <c r="K3662">
        <v>3.75</v>
      </c>
      <c r="L3662">
        <v>14</v>
      </c>
      <c r="M3662">
        <v>49.58</v>
      </c>
      <c r="N3662">
        <v>1108</v>
      </c>
    </row>
    <row r="3663" spans="1:14" x14ac:dyDescent="0.25">
      <c r="A3663">
        <v>23095</v>
      </c>
      <c r="B3663">
        <v>89103</v>
      </c>
      <c r="C3663">
        <v>44487</v>
      </c>
      <c r="D3663">
        <v>44489</v>
      </c>
      <c r="E3663" t="s">
        <v>977</v>
      </c>
      <c r="F3663">
        <v>0.08</v>
      </c>
      <c r="G3663">
        <v>6.5</v>
      </c>
      <c r="H3663">
        <v>14.502000000000001</v>
      </c>
      <c r="I3663">
        <f t="shared" si="57"/>
        <v>14.502000000000001</v>
      </c>
      <c r="J3663" t="e">
        <f>IF(#REF!&lt;0,#REF!," ")</f>
        <v>#REF!</v>
      </c>
      <c r="K3663">
        <v>15.98</v>
      </c>
      <c r="L3663">
        <v>2</v>
      </c>
      <c r="M3663">
        <v>34.36</v>
      </c>
      <c r="N3663">
        <v>2241</v>
      </c>
    </row>
    <row r="3664" spans="1:14" x14ac:dyDescent="0.25">
      <c r="A3664">
        <v>25568</v>
      </c>
      <c r="B3664">
        <v>90570</v>
      </c>
      <c r="C3664">
        <v>44487</v>
      </c>
      <c r="D3664">
        <v>44492</v>
      </c>
      <c r="E3664" t="s">
        <v>980</v>
      </c>
      <c r="F3664">
        <v>0.06</v>
      </c>
      <c r="G3664">
        <v>1.99</v>
      </c>
      <c r="H3664">
        <v>508.23599999999993</v>
      </c>
      <c r="I3664">
        <f t="shared" si="57"/>
        <v>508.23599999999993</v>
      </c>
      <c r="J3664" t="e">
        <f>IF(#REF!&lt;0,#REF!," ")</f>
        <v>#REF!</v>
      </c>
      <c r="K3664">
        <v>40.96</v>
      </c>
      <c r="L3664">
        <v>1</v>
      </c>
      <c r="M3664">
        <v>41.58</v>
      </c>
      <c r="N3664">
        <v>2002</v>
      </c>
    </row>
    <row r="3665" spans="1:14" x14ac:dyDescent="0.25">
      <c r="A3665">
        <v>25611</v>
      </c>
      <c r="B3665">
        <v>88063</v>
      </c>
      <c r="C3665">
        <v>44487</v>
      </c>
      <c r="D3665">
        <v>44489</v>
      </c>
      <c r="E3665" t="s">
        <v>980</v>
      </c>
      <c r="F3665">
        <v>0.06</v>
      </c>
      <c r="G3665">
        <v>2.0299999999999998</v>
      </c>
      <c r="H3665">
        <v>16.799200000000003</v>
      </c>
      <c r="I3665">
        <f t="shared" si="57"/>
        <v>16.799200000000003</v>
      </c>
      <c r="J3665" t="e">
        <f>IF(#REF!&lt;0,#REF!," ")</f>
        <v>#REF!</v>
      </c>
      <c r="K3665">
        <v>5.08</v>
      </c>
      <c r="L3665">
        <v>14</v>
      </c>
      <c r="M3665">
        <v>68.47</v>
      </c>
      <c r="N3665">
        <v>464</v>
      </c>
    </row>
    <row r="3666" spans="1:14" x14ac:dyDescent="0.25">
      <c r="A3666">
        <v>3496</v>
      </c>
      <c r="B3666">
        <v>24903</v>
      </c>
      <c r="C3666">
        <v>44488</v>
      </c>
      <c r="D3666">
        <v>44495</v>
      </c>
      <c r="E3666" t="s">
        <v>980</v>
      </c>
      <c r="F3666">
        <v>0.05</v>
      </c>
      <c r="G3666">
        <v>5.81</v>
      </c>
      <c r="H3666">
        <v>594.87200000000007</v>
      </c>
      <c r="I3666">
        <f t="shared" si="57"/>
        <v>594.87200000000007</v>
      </c>
      <c r="J3666" t="e">
        <f>IF(#REF!&lt;0,#REF!," ")</f>
        <v>#REF!</v>
      </c>
      <c r="K3666">
        <v>48.91</v>
      </c>
      <c r="L3666">
        <v>59</v>
      </c>
      <c r="M3666">
        <v>2943.69</v>
      </c>
      <c r="N3666">
        <v>2618</v>
      </c>
    </row>
    <row r="3667" spans="1:14" x14ac:dyDescent="0.25">
      <c r="A3667">
        <v>21496</v>
      </c>
      <c r="B3667">
        <v>88018</v>
      </c>
      <c r="C3667">
        <v>44488</v>
      </c>
      <c r="D3667">
        <v>44495</v>
      </c>
      <c r="E3667" t="s">
        <v>980</v>
      </c>
      <c r="F3667">
        <v>0.05</v>
      </c>
      <c r="G3667">
        <v>5.81</v>
      </c>
      <c r="H3667">
        <v>516.39599999999996</v>
      </c>
      <c r="I3667">
        <f t="shared" si="57"/>
        <v>516.39599999999996</v>
      </c>
      <c r="J3667" t="e">
        <f>IF(#REF!&lt;0,#REF!," ")</f>
        <v>#REF!</v>
      </c>
      <c r="K3667">
        <v>48.91</v>
      </c>
      <c r="L3667">
        <v>15</v>
      </c>
      <c r="M3667">
        <v>748.4</v>
      </c>
      <c r="N3667">
        <v>2619</v>
      </c>
    </row>
    <row r="3668" spans="1:14" x14ac:dyDescent="0.25">
      <c r="A3668">
        <v>24873</v>
      </c>
      <c r="B3668">
        <v>90845</v>
      </c>
      <c r="C3668">
        <v>44488</v>
      </c>
      <c r="D3668">
        <v>44490</v>
      </c>
      <c r="E3668" t="s">
        <v>979</v>
      </c>
      <c r="F3668">
        <v>7.0000000000000007E-2</v>
      </c>
      <c r="G3668">
        <v>5.94</v>
      </c>
      <c r="H3668">
        <v>-33.6312</v>
      </c>
      <c r="I3668" t="str">
        <f t="shared" si="57"/>
        <v xml:space="preserve"> </v>
      </c>
      <c r="J3668" t="e">
        <f>IF(#REF!&lt;0,#REF!," ")</f>
        <v>#REF!</v>
      </c>
      <c r="K3668">
        <v>6.48</v>
      </c>
      <c r="L3668">
        <v>5</v>
      </c>
      <c r="M3668">
        <v>34.11</v>
      </c>
      <c r="N3668">
        <v>942</v>
      </c>
    </row>
    <row r="3669" spans="1:14" x14ac:dyDescent="0.25">
      <c r="A3669">
        <v>18708</v>
      </c>
      <c r="B3669">
        <v>86121</v>
      </c>
      <c r="C3669">
        <v>44489</v>
      </c>
      <c r="D3669">
        <v>44489</v>
      </c>
      <c r="E3669" t="s">
        <v>980</v>
      </c>
      <c r="F3669">
        <v>7.0000000000000007E-2</v>
      </c>
      <c r="G3669">
        <v>19.95</v>
      </c>
      <c r="H3669">
        <v>51.565999999999995</v>
      </c>
      <c r="I3669">
        <f t="shared" si="57"/>
        <v>51.565999999999995</v>
      </c>
      <c r="J3669" t="e">
        <f>IF(#REF!&lt;0,#REF!," ")</f>
        <v>#REF!</v>
      </c>
      <c r="K3669">
        <v>76.72</v>
      </c>
      <c r="L3669">
        <v>6</v>
      </c>
      <c r="M3669">
        <v>458.05</v>
      </c>
      <c r="N3669">
        <v>2611</v>
      </c>
    </row>
    <row r="3670" spans="1:14" x14ac:dyDescent="0.25">
      <c r="A3670">
        <v>18709</v>
      </c>
      <c r="B3670">
        <v>86121</v>
      </c>
      <c r="C3670">
        <v>44489</v>
      </c>
      <c r="D3670">
        <v>44494</v>
      </c>
      <c r="E3670" t="s">
        <v>980</v>
      </c>
      <c r="F3670">
        <v>0</v>
      </c>
      <c r="G3670">
        <v>7.96</v>
      </c>
      <c r="H3670">
        <v>-201.2148</v>
      </c>
      <c r="I3670" t="str">
        <f t="shared" si="57"/>
        <v xml:space="preserve"> </v>
      </c>
      <c r="J3670" t="e">
        <f>IF(#REF!&lt;0,#REF!," ")</f>
        <v>#REF!</v>
      </c>
      <c r="K3670">
        <v>5.78</v>
      </c>
      <c r="L3670">
        <v>21</v>
      </c>
      <c r="M3670">
        <v>131.08000000000001</v>
      </c>
      <c r="N3670">
        <v>2614</v>
      </c>
    </row>
    <row r="3671" spans="1:14" x14ac:dyDescent="0.25">
      <c r="A3671">
        <v>19969</v>
      </c>
      <c r="B3671">
        <v>88077</v>
      </c>
      <c r="C3671">
        <v>44489</v>
      </c>
      <c r="D3671">
        <v>44494</v>
      </c>
      <c r="E3671" t="s">
        <v>980</v>
      </c>
      <c r="F3671">
        <v>7.0000000000000007E-2</v>
      </c>
      <c r="G3671">
        <v>54.74</v>
      </c>
      <c r="H3671">
        <v>-414.18</v>
      </c>
      <c r="I3671" t="str">
        <f t="shared" si="57"/>
        <v xml:space="preserve"> </v>
      </c>
      <c r="J3671" t="e">
        <f>IF(#REF!&lt;0,#REF!," ")</f>
        <v>#REF!</v>
      </c>
      <c r="K3671">
        <v>130.97999999999999</v>
      </c>
      <c r="L3671">
        <v>6</v>
      </c>
      <c r="M3671">
        <v>814.6</v>
      </c>
      <c r="N3671">
        <v>55</v>
      </c>
    </row>
    <row r="3672" spans="1:14" x14ac:dyDescent="0.25">
      <c r="A3672">
        <v>19970</v>
      </c>
      <c r="B3672">
        <v>88077</v>
      </c>
      <c r="C3672">
        <v>44489</v>
      </c>
      <c r="D3672">
        <v>44496</v>
      </c>
      <c r="E3672" t="s">
        <v>980</v>
      </c>
      <c r="F3672">
        <v>0.04</v>
      </c>
      <c r="G3672">
        <v>3.01</v>
      </c>
      <c r="H3672">
        <v>-7.9488000000000003</v>
      </c>
      <c r="I3672" t="str">
        <f t="shared" si="57"/>
        <v xml:space="preserve"> </v>
      </c>
      <c r="J3672" t="e">
        <f>IF(#REF!&lt;0,#REF!," ")</f>
        <v>#REF!</v>
      </c>
      <c r="K3672">
        <v>4.76</v>
      </c>
      <c r="L3672">
        <v>23</v>
      </c>
      <c r="M3672">
        <v>109.64</v>
      </c>
      <c r="N3672">
        <v>56</v>
      </c>
    </row>
    <row r="3673" spans="1:14" x14ac:dyDescent="0.25">
      <c r="A3673">
        <v>21220</v>
      </c>
      <c r="B3673">
        <v>87153</v>
      </c>
      <c r="C3673">
        <v>44489</v>
      </c>
      <c r="D3673">
        <v>44491</v>
      </c>
      <c r="E3673" t="s">
        <v>978</v>
      </c>
      <c r="F3673">
        <v>0.05</v>
      </c>
      <c r="G3673">
        <v>16.059999999999999</v>
      </c>
      <c r="H3673">
        <v>2127.5364</v>
      </c>
      <c r="I3673">
        <f t="shared" si="57"/>
        <v>2127.5364</v>
      </c>
      <c r="J3673" t="e">
        <f>IF(#REF!&lt;0,#REF!," ")</f>
        <v>#REF!</v>
      </c>
      <c r="K3673">
        <v>810.98</v>
      </c>
      <c r="L3673">
        <v>16</v>
      </c>
      <c r="M3673">
        <v>11571.81</v>
      </c>
      <c r="N3673">
        <v>2062</v>
      </c>
    </row>
    <row r="3674" spans="1:14" x14ac:dyDescent="0.25">
      <c r="A3674">
        <v>22208</v>
      </c>
      <c r="B3674">
        <v>90693</v>
      </c>
      <c r="C3674">
        <v>44489</v>
      </c>
      <c r="D3674">
        <v>44490</v>
      </c>
      <c r="E3674" t="s">
        <v>978</v>
      </c>
      <c r="F3674">
        <v>0.03</v>
      </c>
      <c r="G3674">
        <v>35.020000000000003</v>
      </c>
      <c r="H3674">
        <v>436.89879999999999</v>
      </c>
      <c r="I3674">
        <f t="shared" si="57"/>
        <v>436.89879999999999</v>
      </c>
      <c r="J3674" t="e">
        <f>IF(#REF!&lt;0,#REF!," ")</f>
        <v>#REF!</v>
      </c>
      <c r="K3674">
        <v>160.97999999999999</v>
      </c>
      <c r="L3674">
        <v>19</v>
      </c>
      <c r="M3674">
        <v>3219.68</v>
      </c>
      <c r="N3674">
        <v>3184</v>
      </c>
    </row>
    <row r="3675" spans="1:14" x14ac:dyDescent="0.25">
      <c r="A3675">
        <v>22524</v>
      </c>
      <c r="B3675">
        <v>91160</v>
      </c>
      <c r="C3675">
        <v>44489</v>
      </c>
      <c r="D3675">
        <v>44491</v>
      </c>
      <c r="E3675" t="s">
        <v>980</v>
      </c>
      <c r="F3675">
        <v>0.1</v>
      </c>
      <c r="G3675">
        <v>6.93</v>
      </c>
      <c r="H3675">
        <v>-11.07</v>
      </c>
      <c r="I3675" t="str">
        <f t="shared" si="57"/>
        <v xml:space="preserve"> </v>
      </c>
      <c r="J3675" t="e">
        <f>IF(#REF!&lt;0,#REF!," ")</f>
        <v>#REF!</v>
      </c>
      <c r="K3675">
        <v>6.68</v>
      </c>
      <c r="L3675">
        <v>2</v>
      </c>
      <c r="M3675">
        <v>20.36</v>
      </c>
      <c r="N3675">
        <v>629</v>
      </c>
    </row>
    <row r="3676" spans="1:14" x14ac:dyDescent="0.25">
      <c r="A3676">
        <v>22525</v>
      </c>
      <c r="B3676">
        <v>91160</v>
      </c>
      <c r="C3676">
        <v>44489</v>
      </c>
      <c r="D3676">
        <v>44494</v>
      </c>
      <c r="E3676" t="s">
        <v>980</v>
      </c>
      <c r="F3676">
        <v>0.02</v>
      </c>
      <c r="G3676">
        <v>0.99</v>
      </c>
      <c r="H3676">
        <v>34.343599999999995</v>
      </c>
      <c r="I3676">
        <f t="shared" si="57"/>
        <v>34.343599999999995</v>
      </c>
      <c r="J3676" t="e">
        <f>IF(#REF!&lt;0,#REF!," ")</f>
        <v>#REF!</v>
      </c>
      <c r="K3676">
        <v>3.93</v>
      </c>
      <c r="L3676">
        <v>12</v>
      </c>
      <c r="M3676">
        <v>50.36</v>
      </c>
      <c r="N3676">
        <v>629</v>
      </c>
    </row>
    <row r="3677" spans="1:14" x14ac:dyDescent="0.25">
      <c r="A3677">
        <v>18378</v>
      </c>
      <c r="B3677">
        <v>87767</v>
      </c>
      <c r="C3677">
        <v>44490</v>
      </c>
      <c r="D3677">
        <v>44495</v>
      </c>
      <c r="E3677" t="s">
        <v>980</v>
      </c>
      <c r="F3677">
        <v>0.04</v>
      </c>
      <c r="G3677">
        <v>5</v>
      </c>
      <c r="H3677">
        <v>-64.940400000000011</v>
      </c>
      <c r="I3677" t="str">
        <f t="shared" si="57"/>
        <v xml:space="preserve"> </v>
      </c>
      <c r="J3677" t="e">
        <f>IF(#REF!&lt;0,#REF!," ")</f>
        <v>#REF!</v>
      </c>
      <c r="K3677">
        <v>2.1800000000000002</v>
      </c>
      <c r="L3677">
        <v>6</v>
      </c>
      <c r="M3677">
        <v>14.82</v>
      </c>
      <c r="N3677">
        <v>1145</v>
      </c>
    </row>
    <row r="3678" spans="1:14" x14ac:dyDescent="0.25">
      <c r="A3678">
        <v>18379</v>
      </c>
      <c r="B3678">
        <v>87767</v>
      </c>
      <c r="C3678">
        <v>44490</v>
      </c>
      <c r="D3678">
        <v>44499</v>
      </c>
      <c r="E3678" t="s">
        <v>980</v>
      </c>
      <c r="F3678">
        <v>0.02</v>
      </c>
      <c r="G3678">
        <v>69.64</v>
      </c>
      <c r="H3678">
        <v>-813.05856000000006</v>
      </c>
      <c r="I3678" t="str">
        <f t="shared" si="57"/>
        <v xml:space="preserve"> </v>
      </c>
      <c r="J3678" t="e">
        <f>IF(#REF!&lt;0,#REF!," ")</f>
        <v>#REF!</v>
      </c>
      <c r="K3678">
        <v>218.75</v>
      </c>
      <c r="L3678">
        <v>13</v>
      </c>
      <c r="M3678">
        <v>2254.48</v>
      </c>
      <c r="N3678">
        <v>1145</v>
      </c>
    </row>
    <row r="3679" spans="1:14" x14ac:dyDescent="0.25">
      <c r="A3679">
        <v>21015</v>
      </c>
      <c r="B3679">
        <v>89668</v>
      </c>
      <c r="C3679">
        <v>44490</v>
      </c>
      <c r="D3679">
        <v>44491</v>
      </c>
      <c r="E3679" t="s">
        <v>978</v>
      </c>
      <c r="F3679">
        <v>0.02</v>
      </c>
      <c r="G3679">
        <v>12.79</v>
      </c>
      <c r="H3679">
        <v>161.56199999999998</v>
      </c>
      <c r="I3679">
        <f t="shared" si="57"/>
        <v>161.56199999999998</v>
      </c>
      <c r="J3679" t="e">
        <f>IF(#REF!&lt;0,#REF!," ")</f>
        <v>#REF!</v>
      </c>
      <c r="K3679">
        <v>19.350000000000001</v>
      </c>
      <c r="L3679">
        <v>6</v>
      </c>
      <c r="M3679">
        <v>119.26</v>
      </c>
      <c r="N3679">
        <v>2122</v>
      </c>
    </row>
    <row r="3680" spans="1:14" x14ac:dyDescent="0.25">
      <c r="A3680">
        <v>6852</v>
      </c>
      <c r="B3680">
        <v>48800</v>
      </c>
      <c r="C3680">
        <v>44491</v>
      </c>
      <c r="D3680">
        <v>44492</v>
      </c>
      <c r="E3680" t="s">
        <v>979</v>
      </c>
      <c r="F3680">
        <v>0.04</v>
      </c>
      <c r="G3680">
        <v>24.49</v>
      </c>
      <c r="H3680">
        <v>228.09040000000022</v>
      </c>
      <c r="I3680">
        <f t="shared" si="57"/>
        <v>228.09040000000022</v>
      </c>
      <c r="J3680" t="e">
        <f>IF(#REF!&lt;0,#REF!," ")</f>
        <v>#REF!</v>
      </c>
      <c r="K3680">
        <v>3499.99</v>
      </c>
      <c r="L3680">
        <v>14</v>
      </c>
      <c r="M3680">
        <v>50332.66</v>
      </c>
      <c r="N3680">
        <v>2565</v>
      </c>
    </row>
    <row r="3681" spans="1:14" x14ac:dyDescent="0.25">
      <c r="A3681">
        <v>6875</v>
      </c>
      <c r="B3681">
        <v>48994</v>
      </c>
      <c r="C3681">
        <v>44491</v>
      </c>
      <c r="D3681">
        <v>44493</v>
      </c>
      <c r="E3681" t="s">
        <v>979</v>
      </c>
      <c r="F3681">
        <v>0.03</v>
      </c>
      <c r="G3681">
        <v>35</v>
      </c>
      <c r="H3681">
        <v>-373.476</v>
      </c>
      <c r="I3681" t="str">
        <f t="shared" si="57"/>
        <v xml:space="preserve"> </v>
      </c>
      <c r="J3681" t="e">
        <f>IF(#REF!&lt;0,#REF!," ")</f>
        <v>#REF!</v>
      </c>
      <c r="K3681">
        <v>167.27</v>
      </c>
      <c r="L3681">
        <v>11</v>
      </c>
      <c r="M3681">
        <v>1991.72</v>
      </c>
      <c r="N3681">
        <v>699</v>
      </c>
    </row>
    <row r="3682" spans="1:14" x14ac:dyDescent="0.25">
      <c r="A3682">
        <v>21238</v>
      </c>
      <c r="B3682">
        <v>88703</v>
      </c>
      <c r="C3682">
        <v>44491</v>
      </c>
      <c r="D3682">
        <v>44492</v>
      </c>
      <c r="E3682" t="s">
        <v>981</v>
      </c>
      <c r="F3682">
        <v>0.1</v>
      </c>
      <c r="G3682">
        <v>8.74</v>
      </c>
      <c r="H3682">
        <v>39.1</v>
      </c>
      <c r="I3682">
        <f t="shared" si="57"/>
        <v>39.1</v>
      </c>
      <c r="J3682" t="e">
        <f>IF(#REF!&lt;0,#REF!," ")</f>
        <v>#REF!</v>
      </c>
      <c r="K3682">
        <v>30.98</v>
      </c>
      <c r="L3682">
        <v>5</v>
      </c>
      <c r="M3682">
        <v>153.13999999999999</v>
      </c>
      <c r="N3682">
        <v>2714</v>
      </c>
    </row>
    <row r="3683" spans="1:14" x14ac:dyDescent="0.25">
      <c r="A3683">
        <v>24852</v>
      </c>
      <c r="B3683">
        <v>91449</v>
      </c>
      <c r="C3683">
        <v>44491</v>
      </c>
      <c r="D3683">
        <v>44492</v>
      </c>
      <c r="E3683" t="s">
        <v>979</v>
      </c>
      <c r="F3683">
        <v>0.04</v>
      </c>
      <c r="G3683">
        <v>24.49</v>
      </c>
      <c r="H3683">
        <v>262.30396000000025</v>
      </c>
      <c r="I3683">
        <f t="shared" si="57"/>
        <v>262.30396000000025</v>
      </c>
      <c r="J3683" t="e">
        <f>IF(#REF!&lt;0,#REF!," ")</f>
        <v>#REF!</v>
      </c>
      <c r="K3683">
        <v>3499.99</v>
      </c>
      <c r="L3683">
        <v>4</v>
      </c>
      <c r="M3683">
        <v>14380.76</v>
      </c>
      <c r="N3683">
        <v>2564</v>
      </c>
    </row>
    <row r="3684" spans="1:14" x14ac:dyDescent="0.25">
      <c r="A3684">
        <v>24875</v>
      </c>
      <c r="B3684">
        <v>87983</v>
      </c>
      <c r="C3684">
        <v>44491</v>
      </c>
      <c r="D3684">
        <v>44493</v>
      </c>
      <c r="E3684" t="s">
        <v>979</v>
      </c>
      <c r="F3684">
        <v>0.03</v>
      </c>
      <c r="G3684">
        <v>35</v>
      </c>
      <c r="H3684">
        <v>-336.1284</v>
      </c>
      <c r="I3684" t="str">
        <f t="shared" si="57"/>
        <v xml:space="preserve"> </v>
      </c>
      <c r="J3684" t="e">
        <f>IF(#REF!&lt;0,#REF!," ")</f>
        <v>#REF!</v>
      </c>
      <c r="K3684">
        <v>167.27</v>
      </c>
      <c r="L3684">
        <v>3</v>
      </c>
      <c r="M3684">
        <v>543.20000000000005</v>
      </c>
      <c r="N3684">
        <v>705</v>
      </c>
    </row>
    <row r="3685" spans="1:14" x14ac:dyDescent="0.25">
      <c r="A3685">
        <v>25412</v>
      </c>
      <c r="B3685">
        <v>86939</v>
      </c>
      <c r="C3685">
        <v>44491</v>
      </c>
      <c r="D3685">
        <v>44493</v>
      </c>
      <c r="E3685" t="s">
        <v>977</v>
      </c>
      <c r="F3685">
        <v>0.09</v>
      </c>
      <c r="G3685">
        <v>2.04</v>
      </c>
      <c r="H3685">
        <v>2.5391999999999997</v>
      </c>
      <c r="I3685">
        <f t="shared" si="57"/>
        <v>2.5391999999999997</v>
      </c>
      <c r="J3685" t="e">
        <f>IF(#REF!&lt;0,#REF!," ")</f>
        <v>#REF!</v>
      </c>
      <c r="K3685">
        <v>5.18</v>
      </c>
      <c r="L3685">
        <v>4</v>
      </c>
      <c r="M3685">
        <v>21.45</v>
      </c>
      <c r="N3685">
        <v>2021</v>
      </c>
    </row>
    <row r="3686" spans="1:14" x14ac:dyDescent="0.25">
      <c r="A3686">
        <v>25413</v>
      </c>
      <c r="B3686">
        <v>86939</v>
      </c>
      <c r="C3686">
        <v>44491</v>
      </c>
      <c r="D3686">
        <v>44492</v>
      </c>
      <c r="E3686" t="s">
        <v>977</v>
      </c>
      <c r="F3686">
        <v>0</v>
      </c>
      <c r="G3686">
        <v>66.67</v>
      </c>
      <c r="H3686">
        <v>-207.89135999999999</v>
      </c>
      <c r="I3686" t="str">
        <f t="shared" si="57"/>
        <v xml:space="preserve"> </v>
      </c>
      <c r="J3686" t="e">
        <f>IF(#REF!&lt;0,#REF!," ")</f>
        <v>#REF!</v>
      </c>
      <c r="K3686">
        <v>259.70999999999998</v>
      </c>
      <c r="L3686">
        <v>3</v>
      </c>
      <c r="M3686">
        <v>859.22</v>
      </c>
      <c r="N3686">
        <v>2021</v>
      </c>
    </row>
    <row r="3687" spans="1:14" x14ac:dyDescent="0.25">
      <c r="A3687">
        <v>25414</v>
      </c>
      <c r="B3687">
        <v>86939</v>
      </c>
      <c r="C3687">
        <v>44491</v>
      </c>
      <c r="D3687">
        <v>44494</v>
      </c>
      <c r="E3687" t="s">
        <v>977</v>
      </c>
      <c r="F3687">
        <v>0</v>
      </c>
      <c r="G3687">
        <v>19.989999999999998</v>
      </c>
      <c r="H3687">
        <v>2820.9752999999996</v>
      </c>
      <c r="I3687">
        <f t="shared" si="57"/>
        <v>2820.9752999999996</v>
      </c>
      <c r="J3687" t="e">
        <f>IF(#REF!&lt;0,#REF!," ")</f>
        <v>#REF!</v>
      </c>
      <c r="K3687">
        <v>367.99</v>
      </c>
      <c r="L3687">
        <v>11</v>
      </c>
      <c r="M3687">
        <v>4088.37</v>
      </c>
      <c r="N3687">
        <v>2020</v>
      </c>
    </row>
    <row r="3688" spans="1:14" x14ac:dyDescent="0.25">
      <c r="A3688">
        <v>25415</v>
      </c>
      <c r="B3688">
        <v>86939</v>
      </c>
      <c r="C3688">
        <v>44491</v>
      </c>
      <c r="D3688">
        <v>44494</v>
      </c>
      <c r="E3688" t="s">
        <v>977</v>
      </c>
      <c r="F3688">
        <v>7.0000000000000007E-2</v>
      </c>
      <c r="G3688">
        <v>0.5</v>
      </c>
      <c r="H3688">
        <v>58.456799999999994</v>
      </c>
      <c r="I3688">
        <f t="shared" si="57"/>
        <v>58.456799999999994</v>
      </c>
      <c r="J3688" t="e">
        <f>IF(#REF!&lt;0,#REF!," ")</f>
        <v>#REF!</v>
      </c>
      <c r="K3688">
        <v>4.13</v>
      </c>
      <c r="L3688">
        <v>22</v>
      </c>
      <c r="M3688">
        <v>84.72</v>
      </c>
      <c r="N3688">
        <v>2020</v>
      </c>
    </row>
    <row r="3689" spans="1:14" x14ac:dyDescent="0.25">
      <c r="A3689">
        <v>25416</v>
      </c>
      <c r="B3689">
        <v>86939</v>
      </c>
      <c r="C3689">
        <v>44491</v>
      </c>
      <c r="D3689">
        <v>44493</v>
      </c>
      <c r="E3689" t="s">
        <v>977</v>
      </c>
      <c r="F3689">
        <v>0.03</v>
      </c>
      <c r="G3689">
        <v>76.37</v>
      </c>
      <c r="H3689">
        <v>-1046.5722352800001</v>
      </c>
      <c r="I3689" t="str">
        <f t="shared" si="57"/>
        <v xml:space="preserve"> </v>
      </c>
      <c r="J3689" t="e">
        <f>IF(#REF!&lt;0,#REF!," ")</f>
        <v>#REF!</v>
      </c>
      <c r="K3689">
        <v>400.98</v>
      </c>
      <c r="L3689">
        <v>16</v>
      </c>
      <c r="M3689">
        <v>6381.62</v>
      </c>
      <c r="N3689">
        <v>2020</v>
      </c>
    </row>
    <row r="3690" spans="1:14" x14ac:dyDescent="0.25">
      <c r="A3690">
        <v>19456</v>
      </c>
      <c r="B3690">
        <v>90128</v>
      </c>
      <c r="C3690">
        <v>44492</v>
      </c>
      <c r="D3690">
        <v>44499</v>
      </c>
      <c r="E3690" t="s">
        <v>980</v>
      </c>
      <c r="F3690">
        <v>0.04</v>
      </c>
      <c r="G3690">
        <v>8.99</v>
      </c>
      <c r="H3690">
        <v>301.66799999999995</v>
      </c>
      <c r="I3690">
        <f t="shared" si="57"/>
        <v>301.66799999999995</v>
      </c>
      <c r="J3690" t="e">
        <f>IF(#REF!&lt;0,#REF!," ")</f>
        <v>#REF!</v>
      </c>
      <c r="K3690">
        <v>40.97</v>
      </c>
      <c r="L3690">
        <v>21</v>
      </c>
      <c r="M3690">
        <v>879.53</v>
      </c>
      <c r="N3690">
        <v>1660</v>
      </c>
    </row>
    <row r="3691" spans="1:14" x14ac:dyDescent="0.25">
      <c r="A3691">
        <v>19703</v>
      </c>
      <c r="B3691">
        <v>86983</v>
      </c>
      <c r="C3691">
        <v>44492</v>
      </c>
      <c r="D3691">
        <v>44497</v>
      </c>
      <c r="E3691" t="s">
        <v>980</v>
      </c>
      <c r="F3691">
        <v>0.1</v>
      </c>
      <c r="G3691">
        <v>23.76</v>
      </c>
      <c r="H3691">
        <v>139.71120000000002</v>
      </c>
      <c r="I3691">
        <f t="shared" si="57"/>
        <v>139.71120000000002</v>
      </c>
      <c r="J3691" t="e">
        <f>IF(#REF!&lt;0,#REF!," ")</f>
        <v>#REF!</v>
      </c>
      <c r="K3691">
        <v>200.98</v>
      </c>
      <c r="L3691">
        <v>5</v>
      </c>
      <c r="M3691">
        <v>932.4</v>
      </c>
      <c r="N3691">
        <v>2783</v>
      </c>
    </row>
    <row r="3692" spans="1:14" x14ac:dyDescent="0.25">
      <c r="A3692">
        <v>19704</v>
      </c>
      <c r="B3692">
        <v>86983</v>
      </c>
      <c r="C3692">
        <v>44492</v>
      </c>
      <c r="D3692">
        <v>44496</v>
      </c>
      <c r="E3692" t="s">
        <v>980</v>
      </c>
      <c r="F3692">
        <v>0.02</v>
      </c>
      <c r="G3692">
        <v>0.83</v>
      </c>
      <c r="H3692">
        <v>1.0948</v>
      </c>
      <c r="I3692">
        <f t="shared" si="57"/>
        <v>1.0948</v>
      </c>
      <c r="J3692" t="e">
        <f>IF(#REF!&lt;0,#REF!," ")</f>
        <v>#REF!</v>
      </c>
      <c r="K3692">
        <v>3.98</v>
      </c>
      <c r="L3692">
        <v>2</v>
      </c>
      <c r="M3692">
        <v>10.3</v>
      </c>
      <c r="N3692">
        <v>2783</v>
      </c>
    </row>
    <row r="3693" spans="1:14" x14ac:dyDescent="0.25">
      <c r="A3693">
        <v>19705</v>
      </c>
      <c r="B3693">
        <v>86983</v>
      </c>
      <c r="C3693">
        <v>44492</v>
      </c>
      <c r="D3693">
        <v>44497</v>
      </c>
      <c r="E3693" t="s">
        <v>980</v>
      </c>
      <c r="F3693">
        <v>0.06</v>
      </c>
      <c r="G3693">
        <v>3.5</v>
      </c>
      <c r="H3693">
        <v>23.616400000000002</v>
      </c>
      <c r="I3693">
        <f t="shared" si="57"/>
        <v>23.616400000000002</v>
      </c>
      <c r="J3693" t="e">
        <f>IF(#REF!&lt;0,#REF!," ")</f>
        <v>#REF!</v>
      </c>
      <c r="K3693">
        <v>14.56</v>
      </c>
      <c r="L3693">
        <v>9</v>
      </c>
      <c r="M3693">
        <v>133.46</v>
      </c>
      <c r="N3693">
        <v>2784</v>
      </c>
    </row>
    <row r="3694" spans="1:14" x14ac:dyDescent="0.25">
      <c r="A3694">
        <v>19706</v>
      </c>
      <c r="B3694">
        <v>86983</v>
      </c>
      <c r="C3694">
        <v>44492</v>
      </c>
      <c r="D3694">
        <v>44499</v>
      </c>
      <c r="E3694" t="s">
        <v>980</v>
      </c>
      <c r="F3694">
        <v>0</v>
      </c>
      <c r="G3694">
        <v>8.2899999999999991</v>
      </c>
      <c r="H3694">
        <v>-72.565200000000004</v>
      </c>
      <c r="I3694" t="str">
        <f t="shared" si="57"/>
        <v xml:space="preserve"> </v>
      </c>
      <c r="J3694" t="e">
        <f>IF(#REF!&lt;0,#REF!," ")</f>
        <v>#REF!</v>
      </c>
      <c r="K3694">
        <v>8.74</v>
      </c>
      <c r="L3694">
        <v>10</v>
      </c>
      <c r="M3694">
        <v>94.5</v>
      </c>
      <c r="N3694">
        <v>2784</v>
      </c>
    </row>
    <row r="3695" spans="1:14" x14ac:dyDescent="0.25">
      <c r="A3695">
        <v>19707</v>
      </c>
      <c r="B3695">
        <v>86983</v>
      </c>
      <c r="C3695">
        <v>44492</v>
      </c>
      <c r="D3695">
        <v>44497</v>
      </c>
      <c r="E3695" t="s">
        <v>980</v>
      </c>
      <c r="F3695">
        <v>0.03</v>
      </c>
      <c r="G3695">
        <v>19.989999999999998</v>
      </c>
      <c r="H3695">
        <v>568.00799999999992</v>
      </c>
      <c r="I3695">
        <f t="shared" si="57"/>
        <v>568.00799999999992</v>
      </c>
      <c r="J3695" t="e">
        <f>IF(#REF!&lt;0,#REF!," ")</f>
        <v>#REF!</v>
      </c>
      <c r="K3695">
        <v>178.47</v>
      </c>
      <c r="L3695">
        <v>7</v>
      </c>
      <c r="M3695">
        <v>1281.73</v>
      </c>
      <c r="N3695">
        <v>2784</v>
      </c>
    </row>
    <row r="3696" spans="1:14" x14ac:dyDescent="0.25">
      <c r="A3696">
        <v>20339</v>
      </c>
      <c r="B3696">
        <v>89989</v>
      </c>
      <c r="C3696">
        <v>44492</v>
      </c>
      <c r="D3696">
        <v>44499</v>
      </c>
      <c r="E3696" t="s">
        <v>980</v>
      </c>
      <c r="F3696">
        <v>7.0000000000000007E-2</v>
      </c>
      <c r="G3696">
        <v>2.17</v>
      </c>
      <c r="H3696">
        <v>30.599199999999996</v>
      </c>
      <c r="I3696">
        <f t="shared" si="57"/>
        <v>30.599199999999996</v>
      </c>
      <c r="J3696" t="e">
        <f>IF(#REF!&lt;0,#REF!," ")</f>
        <v>#REF!</v>
      </c>
      <c r="K3696">
        <v>7.04</v>
      </c>
      <c r="L3696">
        <v>10</v>
      </c>
      <c r="M3696">
        <v>69.03</v>
      </c>
      <c r="N3696">
        <v>3102</v>
      </c>
    </row>
    <row r="3697" spans="1:14" x14ac:dyDescent="0.25">
      <c r="A3697">
        <v>20340</v>
      </c>
      <c r="B3697">
        <v>89989</v>
      </c>
      <c r="C3697">
        <v>44492</v>
      </c>
      <c r="D3697">
        <v>44494</v>
      </c>
      <c r="E3697" t="s">
        <v>980</v>
      </c>
      <c r="F3697">
        <v>0.08</v>
      </c>
      <c r="G3697">
        <v>7.17</v>
      </c>
      <c r="H3697">
        <v>-84.238</v>
      </c>
      <c r="I3697" t="str">
        <f t="shared" si="57"/>
        <v xml:space="preserve"> </v>
      </c>
      <c r="J3697" t="e">
        <f>IF(#REF!&lt;0,#REF!," ")</f>
        <v>#REF!</v>
      </c>
      <c r="K3697">
        <v>14.45</v>
      </c>
      <c r="L3697">
        <v>15</v>
      </c>
      <c r="M3697">
        <v>210.65</v>
      </c>
      <c r="N3697">
        <v>3100</v>
      </c>
    </row>
    <row r="3698" spans="1:14" x14ac:dyDescent="0.25">
      <c r="A3698">
        <v>22362</v>
      </c>
      <c r="B3698">
        <v>91176</v>
      </c>
      <c r="C3698">
        <v>44492</v>
      </c>
      <c r="D3698">
        <v>44494</v>
      </c>
      <c r="E3698" t="s">
        <v>979</v>
      </c>
      <c r="F3698">
        <v>0.06</v>
      </c>
      <c r="G3698">
        <v>3.9</v>
      </c>
      <c r="H3698">
        <v>433.15991999999994</v>
      </c>
      <c r="I3698">
        <f t="shared" si="57"/>
        <v>433.15991999999994</v>
      </c>
      <c r="J3698" t="e">
        <f>IF(#REF!&lt;0,#REF!," ")</f>
        <v>#REF!</v>
      </c>
      <c r="K3698">
        <v>65.989999999999995</v>
      </c>
      <c r="L3698">
        <v>16</v>
      </c>
      <c r="M3698">
        <v>868.92</v>
      </c>
      <c r="N3698">
        <v>540</v>
      </c>
    </row>
    <row r="3699" spans="1:14" x14ac:dyDescent="0.25">
      <c r="A3699">
        <v>8207</v>
      </c>
      <c r="B3699">
        <v>58659</v>
      </c>
      <c r="C3699">
        <v>44493</v>
      </c>
      <c r="D3699">
        <v>44495</v>
      </c>
      <c r="E3699" t="s">
        <v>977</v>
      </c>
      <c r="F3699">
        <v>0.03</v>
      </c>
      <c r="G3699">
        <v>8.19</v>
      </c>
      <c r="H3699">
        <v>-15.756</v>
      </c>
      <c r="I3699" t="str">
        <f t="shared" si="57"/>
        <v xml:space="preserve"> </v>
      </c>
      <c r="J3699" t="e">
        <f>IF(#REF!&lt;0,#REF!," ")</f>
        <v>#REF!</v>
      </c>
      <c r="K3699">
        <v>6.48</v>
      </c>
      <c r="L3699">
        <v>4</v>
      </c>
      <c r="M3699">
        <v>42.02</v>
      </c>
      <c r="N3699">
        <v>3251</v>
      </c>
    </row>
    <row r="3700" spans="1:14" x14ac:dyDescent="0.25">
      <c r="A3700">
        <v>19725</v>
      </c>
      <c r="B3700">
        <v>90471</v>
      </c>
      <c r="C3700">
        <v>44493</v>
      </c>
      <c r="D3700">
        <v>44495</v>
      </c>
      <c r="E3700" t="s">
        <v>981</v>
      </c>
      <c r="F3700">
        <v>0.06</v>
      </c>
      <c r="G3700">
        <v>1.71</v>
      </c>
      <c r="H3700">
        <v>31.565200000000001</v>
      </c>
      <c r="I3700">
        <f t="shared" si="57"/>
        <v>31.565200000000001</v>
      </c>
      <c r="J3700" t="e">
        <f>IF(#REF!&lt;0,#REF!," ")</f>
        <v>#REF!</v>
      </c>
      <c r="K3700">
        <v>7.4</v>
      </c>
      <c r="L3700">
        <v>9</v>
      </c>
      <c r="M3700">
        <v>65.290000000000006</v>
      </c>
      <c r="N3700">
        <v>626</v>
      </c>
    </row>
    <row r="3701" spans="1:14" x14ac:dyDescent="0.25">
      <c r="A3701">
        <v>22042</v>
      </c>
      <c r="B3701">
        <v>88601</v>
      </c>
      <c r="C3701">
        <v>44493</v>
      </c>
      <c r="D3701">
        <v>44494</v>
      </c>
      <c r="E3701" t="s">
        <v>977</v>
      </c>
      <c r="F3701">
        <v>0.06</v>
      </c>
      <c r="G3701">
        <v>4.2</v>
      </c>
      <c r="H3701">
        <v>2154.8368799999998</v>
      </c>
      <c r="I3701">
        <f t="shared" si="57"/>
        <v>2154.8368799999998</v>
      </c>
      <c r="J3701" t="e">
        <f>IF(#REF!&lt;0,#REF!," ")</f>
        <v>#REF!</v>
      </c>
      <c r="K3701">
        <v>195.99</v>
      </c>
      <c r="L3701">
        <v>23</v>
      </c>
      <c r="M3701">
        <v>3781.8</v>
      </c>
      <c r="N3701">
        <v>1211</v>
      </c>
    </row>
    <row r="3702" spans="1:14" x14ac:dyDescent="0.25">
      <c r="A3702">
        <v>22043</v>
      </c>
      <c r="B3702">
        <v>88601</v>
      </c>
      <c r="C3702">
        <v>44493</v>
      </c>
      <c r="D3702">
        <v>44495</v>
      </c>
      <c r="E3702" t="s">
        <v>977</v>
      </c>
      <c r="F3702">
        <v>0.06</v>
      </c>
      <c r="G3702">
        <v>19.989999999999998</v>
      </c>
      <c r="H3702">
        <v>156.47038000000001</v>
      </c>
      <c r="I3702">
        <f t="shared" si="57"/>
        <v>156.47038000000001</v>
      </c>
      <c r="J3702" t="e">
        <f>IF(#REF!&lt;0,#REF!," ")</f>
        <v>#REF!</v>
      </c>
      <c r="K3702">
        <v>172.99</v>
      </c>
      <c r="L3702">
        <v>3</v>
      </c>
      <c r="M3702">
        <v>496.4</v>
      </c>
      <c r="N3702">
        <v>1212</v>
      </c>
    </row>
    <row r="3703" spans="1:14" x14ac:dyDescent="0.25">
      <c r="A3703">
        <v>22569</v>
      </c>
      <c r="B3703">
        <v>89746</v>
      </c>
      <c r="C3703">
        <v>44493</v>
      </c>
      <c r="D3703">
        <v>44495</v>
      </c>
      <c r="E3703" t="s">
        <v>981</v>
      </c>
      <c r="F3703">
        <v>0.03</v>
      </c>
      <c r="G3703">
        <v>1.49</v>
      </c>
      <c r="H3703">
        <v>-0.26082</v>
      </c>
      <c r="I3703" t="str">
        <f t="shared" si="57"/>
        <v xml:space="preserve"> </v>
      </c>
      <c r="J3703" t="e">
        <f>IF(#REF!&lt;0,#REF!," ")</f>
        <v>#REF!</v>
      </c>
      <c r="K3703">
        <v>2.78</v>
      </c>
      <c r="L3703">
        <v>7</v>
      </c>
      <c r="M3703">
        <v>20.51</v>
      </c>
      <c r="N3703">
        <v>2816</v>
      </c>
    </row>
    <row r="3704" spans="1:14" x14ac:dyDescent="0.25">
      <c r="A3704">
        <v>22991</v>
      </c>
      <c r="B3704">
        <v>88167</v>
      </c>
      <c r="C3704">
        <v>44494</v>
      </c>
      <c r="D3704">
        <v>44501</v>
      </c>
      <c r="E3704" t="s">
        <v>980</v>
      </c>
      <c r="F3704">
        <v>0.09</v>
      </c>
      <c r="G3704">
        <v>19.989999999999998</v>
      </c>
      <c r="H3704">
        <v>212.94319999999999</v>
      </c>
      <c r="I3704">
        <f t="shared" si="57"/>
        <v>212.94319999999999</v>
      </c>
      <c r="J3704" t="e">
        <f>IF(#REF!&lt;0,#REF!," ")</f>
        <v>#REF!</v>
      </c>
      <c r="K3704">
        <v>99.99</v>
      </c>
      <c r="L3704">
        <v>12</v>
      </c>
      <c r="M3704">
        <v>1144.45</v>
      </c>
      <c r="N3704">
        <v>2291</v>
      </c>
    </row>
    <row r="3705" spans="1:14" x14ac:dyDescent="0.25">
      <c r="A3705">
        <v>18039</v>
      </c>
      <c r="B3705">
        <v>86079</v>
      </c>
      <c r="C3705">
        <v>44495</v>
      </c>
      <c r="D3705">
        <v>44497</v>
      </c>
      <c r="E3705" t="s">
        <v>981</v>
      </c>
      <c r="F3705">
        <v>0.06</v>
      </c>
      <c r="G3705">
        <v>8.99</v>
      </c>
      <c r="H3705">
        <v>294.74040000000002</v>
      </c>
      <c r="I3705">
        <f t="shared" si="57"/>
        <v>294.74040000000002</v>
      </c>
      <c r="J3705" t="e">
        <f>IF(#REF!&lt;0,#REF!," ")</f>
        <v>#REF!</v>
      </c>
      <c r="K3705">
        <v>43.98</v>
      </c>
      <c r="L3705">
        <v>21</v>
      </c>
      <c r="M3705">
        <v>906.91</v>
      </c>
      <c r="N3705">
        <v>1236</v>
      </c>
    </row>
    <row r="3706" spans="1:14" x14ac:dyDescent="0.25">
      <c r="A3706">
        <v>18040</v>
      </c>
      <c r="B3706">
        <v>86079</v>
      </c>
      <c r="C3706">
        <v>44495</v>
      </c>
      <c r="D3706">
        <v>44497</v>
      </c>
      <c r="E3706" t="s">
        <v>981</v>
      </c>
      <c r="F3706">
        <v>0.06</v>
      </c>
      <c r="G3706">
        <v>8.08</v>
      </c>
      <c r="H3706">
        <v>-229.31963999999999</v>
      </c>
      <c r="I3706" t="str">
        <f t="shared" si="57"/>
        <v xml:space="preserve"> </v>
      </c>
      <c r="J3706" t="e">
        <f>IF(#REF!&lt;0,#REF!," ")</f>
        <v>#REF!</v>
      </c>
      <c r="K3706">
        <v>125.99</v>
      </c>
      <c r="L3706">
        <v>5</v>
      </c>
      <c r="M3706">
        <v>508.36</v>
      </c>
      <c r="N3706">
        <v>1236</v>
      </c>
    </row>
    <row r="3707" spans="1:14" x14ac:dyDescent="0.25">
      <c r="A3707">
        <v>19503</v>
      </c>
      <c r="B3707">
        <v>86400</v>
      </c>
      <c r="C3707">
        <v>44495</v>
      </c>
      <c r="D3707">
        <v>44497</v>
      </c>
      <c r="E3707" t="s">
        <v>977</v>
      </c>
      <c r="F3707">
        <v>0.02</v>
      </c>
      <c r="G3707">
        <v>10.91</v>
      </c>
      <c r="H3707">
        <v>-29.435400000000001</v>
      </c>
      <c r="I3707" t="str">
        <f t="shared" si="57"/>
        <v xml:space="preserve"> </v>
      </c>
      <c r="J3707" t="e">
        <f>IF(#REF!&lt;0,#REF!," ")</f>
        <v>#REF!</v>
      </c>
      <c r="K3707">
        <v>15.28</v>
      </c>
      <c r="L3707">
        <v>8</v>
      </c>
      <c r="M3707">
        <v>134.51</v>
      </c>
      <c r="N3707">
        <v>1461</v>
      </c>
    </row>
    <row r="3708" spans="1:14" x14ac:dyDescent="0.25">
      <c r="A3708">
        <v>19504</v>
      </c>
      <c r="B3708">
        <v>86400</v>
      </c>
      <c r="C3708">
        <v>44495</v>
      </c>
      <c r="D3708">
        <v>44496</v>
      </c>
      <c r="E3708" t="s">
        <v>977</v>
      </c>
      <c r="F3708">
        <v>0.01</v>
      </c>
      <c r="G3708">
        <v>54.92</v>
      </c>
      <c r="H3708">
        <v>2787.7471999999998</v>
      </c>
      <c r="I3708">
        <f t="shared" si="57"/>
        <v>2787.7471999999998</v>
      </c>
      <c r="J3708" t="e">
        <f>IF(#REF!&lt;0,#REF!," ")</f>
        <v>#REF!</v>
      </c>
      <c r="K3708">
        <v>300.98</v>
      </c>
      <c r="L3708">
        <v>18</v>
      </c>
      <c r="M3708">
        <v>5602.72</v>
      </c>
      <c r="N3708">
        <v>1461</v>
      </c>
    </row>
    <row r="3709" spans="1:14" x14ac:dyDescent="0.25">
      <c r="A3709">
        <v>20095</v>
      </c>
      <c r="B3709">
        <v>86772</v>
      </c>
      <c r="C3709">
        <v>44495</v>
      </c>
      <c r="D3709">
        <v>44496</v>
      </c>
      <c r="E3709" t="s">
        <v>978</v>
      </c>
      <c r="F3709">
        <v>7.0000000000000007E-2</v>
      </c>
      <c r="G3709">
        <v>8.2200000000000006</v>
      </c>
      <c r="H3709">
        <v>-15.1416</v>
      </c>
      <c r="I3709" t="str">
        <f t="shared" si="57"/>
        <v xml:space="preserve"> </v>
      </c>
      <c r="J3709" t="e">
        <f>IF(#REF!&lt;0,#REF!," ")</f>
        <v>#REF!</v>
      </c>
      <c r="K3709">
        <v>34.76</v>
      </c>
      <c r="L3709">
        <v>4</v>
      </c>
      <c r="M3709">
        <v>139.88999999999999</v>
      </c>
      <c r="N3709">
        <v>1121</v>
      </c>
    </row>
    <row r="3710" spans="1:14" x14ac:dyDescent="0.25">
      <c r="A3710">
        <v>20096</v>
      </c>
      <c r="B3710">
        <v>86772</v>
      </c>
      <c r="C3710">
        <v>44495</v>
      </c>
      <c r="D3710">
        <v>44497</v>
      </c>
      <c r="E3710" t="s">
        <v>978</v>
      </c>
      <c r="F3710">
        <v>0.03</v>
      </c>
      <c r="G3710">
        <v>27.75</v>
      </c>
      <c r="H3710">
        <v>-173.22119999999998</v>
      </c>
      <c r="I3710" t="str">
        <f t="shared" si="57"/>
        <v xml:space="preserve"> </v>
      </c>
      <c r="J3710" t="e">
        <f>IF(#REF!&lt;0,#REF!," ")</f>
        <v>#REF!</v>
      </c>
      <c r="K3710">
        <v>15.23</v>
      </c>
      <c r="L3710">
        <v>4</v>
      </c>
      <c r="M3710">
        <v>77.11</v>
      </c>
      <c r="N3710">
        <v>1121</v>
      </c>
    </row>
    <row r="3711" spans="1:14" x14ac:dyDescent="0.25">
      <c r="A3711">
        <v>23354</v>
      </c>
      <c r="B3711">
        <v>87892</v>
      </c>
      <c r="C3711">
        <v>44495</v>
      </c>
      <c r="D3711">
        <v>44496</v>
      </c>
      <c r="E3711" t="s">
        <v>979</v>
      </c>
      <c r="F3711">
        <v>0.09</v>
      </c>
      <c r="G3711">
        <v>1.67</v>
      </c>
      <c r="H3711">
        <v>-117.964</v>
      </c>
      <c r="I3711" t="str">
        <f t="shared" si="57"/>
        <v xml:space="preserve"> </v>
      </c>
      <c r="J3711" t="e">
        <f>IF(#REF!&lt;0,#REF!," ")</f>
        <v>#REF!</v>
      </c>
      <c r="K3711">
        <v>5.98</v>
      </c>
      <c r="L3711">
        <v>14</v>
      </c>
      <c r="M3711">
        <v>84.53</v>
      </c>
      <c r="N3711">
        <v>2099</v>
      </c>
    </row>
    <row r="3712" spans="1:14" x14ac:dyDescent="0.25">
      <c r="A3712">
        <v>23355</v>
      </c>
      <c r="B3712">
        <v>87892</v>
      </c>
      <c r="C3712">
        <v>44495</v>
      </c>
      <c r="D3712">
        <v>44497</v>
      </c>
      <c r="E3712" t="s">
        <v>979</v>
      </c>
      <c r="F3712">
        <v>0.04</v>
      </c>
      <c r="G3712">
        <v>0.7</v>
      </c>
      <c r="H3712">
        <v>-1121.2432000000001</v>
      </c>
      <c r="I3712" t="str">
        <f t="shared" si="57"/>
        <v xml:space="preserve"> </v>
      </c>
      <c r="J3712" t="e">
        <f>IF(#REF!&lt;0,#REF!," ")</f>
        <v>#REF!</v>
      </c>
      <c r="K3712">
        <v>2.88</v>
      </c>
      <c r="L3712">
        <v>16</v>
      </c>
      <c r="M3712">
        <v>46.32</v>
      </c>
      <c r="N3712">
        <v>2099</v>
      </c>
    </row>
    <row r="3713" spans="1:14" x14ac:dyDescent="0.25">
      <c r="A3713">
        <v>23356</v>
      </c>
      <c r="B3713">
        <v>87892</v>
      </c>
      <c r="C3713">
        <v>44495</v>
      </c>
      <c r="D3713">
        <v>44497</v>
      </c>
      <c r="E3713" t="s">
        <v>979</v>
      </c>
      <c r="F3713">
        <v>0.04</v>
      </c>
      <c r="G3713">
        <v>69</v>
      </c>
      <c r="H3713">
        <v>-571.50170000000003</v>
      </c>
      <c r="I3713" t="str">
        <f t="shared" si="57"/>
        <v xml:space="preserve"> </v>
      </c>
      <c r="J3713" t="e">
        <f>IF(#REF!&lt;0,#REF!," ")</f>
        <v>#REF!</v>
      </c>
      <c r="K3713">
        <v>111.96</v>
      </c>
      <c r="L3713">
        <v>6</v>
      </c>
      <c r="M3713">
        <v>570.52</v>
      </c>
      <c r="N3713">
        <v>2099</v>
      </c>
    </row>
    <row r="3714" spans="1:14" x14ac:dyDescent="0.25">
      <c r="A3714">
        <v>25439</v>
      </c>
      <c r="B3714">
        <v>91587</v>
      </c>
      <c r="C3714">
        <v>44495</v>
      </c>
      <c r="D3714">
        <v>44495</v>
      </c>
      <c r="E3714" t="s">
        <v>980</v>
      </c>
      <c r="F3714">
        <v>0.05</v>
      </c>
      <c r="G3714">
        <v>14.72</v>
      </c>
      <c r="H3714">
        <v>134.90879999999999</v>
      </c>
      <c r="I3714">
        <f t="shared" ref="I3714:I3777" si="58">IF(H3714&gt;0,H3714," ")</f>
        <v>134.90879999999999</v>
      </c>
      <c r="J3714" t="e">
        <f>IF(#REF!&lt;0,#REF!," ")</f>
        <v>#REF!</v>
      </c>
      <c r="K3714">
        <v>35.89</v>
      </c>
      <c r="L3714">
        <v>17</v>
      </c>
      <c r="M3714">
        <v>592.01</v>
      </c>
      <c r="N3714">
        <v>3003</v>
      </c>
    </row>
    <row r="3715" spans="1:14" x14ac:dyDescent="0.25">
      <c r="A3715">
        <v>24048</v>
      </c>
      <c r="B3715">
        <v>85953</v>
      </c>
      <c r="C3715">
        <v>44496</v>
      </c>
      <c r="D3715">
        <v>44498</v>
      </c>
      <c r="E3715" t="s">
        <v>980</v>
      </c>
      <c r="F3715">
        <v>0.08</v>
      </c>
      <c r="G3715">
        <v>4.9800000000000004</v>
      </c>
      <c r="H3715">
        <v>-24.354000000000003</v>
      </c>
      <c r="I3715" t="str">
        <f t="shared" si="58"/>
        <v xml:space="preserve"> </v>
      </c>
      <c r="J3715" t="e">
        <f>IF(#REF!&lt;0,#REF!," ")</f>
        <v>#REF!</v>
      </c>
      <c r="K3715">
        <v>11.97</v>
      </c>
      <c r="L3715">
        <v>8</v>
      </c>
      <c r="M3715">
        <v>96.03</v>
      </c>
      <c r="N3715">
        <v>2279</v>
      </c>
    </row>
    <row r="3716" spans="1:14" x14ac:dyDescent="0.25">
      <c r="A3716">
        <v>26186</v>
      </c>
      <c r="B3716">
        <v>90936</v>
      </c>
      <c r="C3716">
        <v>44496</v>
      </c>
      <c r="D3716">
        <v>44497</v>
      </c>
      <c r="E3716" t="s">
        <v>978</v>
      </c>
      <c r="F3716">
        <v>0</v>
      </c>
      <c r="G3716">
        <v>5.0999999999999996</v>
      </c>
      <c r="H3716">
        <v>207.28290000000001</v>
      </c>
      <c r="I3716">
        <f t="shared" si="58"/>
        <v>207.28290000000001</v>
      </c>
      <c r="J3716" t="e">
        <f>IF(#REF!&lt;0,#REF!," ")</f>
        <v>#REF!</v>
      </c>
      <c r="K3716">
        <v>46.89</v>
      </c>
      <c r="L3716">
        <v>6</v>
      </c>
      <c r="M3716">
        <v>300.41000000000003</v>
      </c>
      <c r="N3716">
        <v>1585</v>
      </c>
    </row>
    <row r="3717" spans="1:14" x14ac:dyDescent="0.25">
      <c r="A3717">
        <v>18348</v>
      </c>
      <c r="B3717">
        <v>87648</v>
      </c>
      <c r="C3717">
        <v>44497</v>
      </c>
      <c r="D3717">
        <v>44499</v>
      </c>
      <c r="E3717" t="s">
        <v>979</v>
      </c>
      <c r="F3717">
        <v>0.01</v>
      </c>
      <c r="G3717">
        <v>5.44</v>
      </c>
      <c r="H3717">
        <v>-78.519240000000011</v>
      </c>
      <c r="I3717" t="str">
        <f t="shared" si="58"/>
        <v xml:space="preserve"> </v>
      </c>
      <c r="J3717" t="e">
        <f>IF(#REF!&lt;0,#REF!," ")</f>
        <v>#REF!</v>
      </c>
      <c r="K3717">
        <v>2.84</v>
      </c>
      <c r="L3717">
        <v>9</v>
      </c>
      <c r="M3717">
        <v>33.5</v>
      </c>
      <c r="N3717">
        <v>3363</v>
      </c>
    </row>
    <row r="3718" spans="1:14" x14ac:dyDescent="0.25">
      <c r="A3718">
        <v>7462</v>
      </c>
      <c r="B3718">
        <v>53248</v>
      </c>
      <c r="C3718">
        <v>44498</v>
      </c>
      <c r="D3718">
        <v>44499</v>
      </c>
      <c r="E3718" t="s">
        <v>981</v>
      </c>
      <c r="F3718">
        <v>0.06</v>
      </c>
      <c r="G3718">
        <v>40.19</v>
      </c>
      <c r="H3718">
        <v>-113.11872000000002</v>
      </c>
      <c r="I3718" t="str">
        <f t="shared" si="58"/>
        <v xml:space="preserve"> </v>
      </c>
      <c r="J3718" t="e">
        <f>IF(#REF!&lt;0,#REF!," ")</f>
        <v>#REF!</v>
      </c>
      <c r="K3718">
        <v>348.21</v>
      </c>
      <c r="L3718">
        <v>13</v>
      </c>
      <c r="M3718">
        <v>4499.97</v>
      </c>
      <c r="N3718">
        <v>478</v>
      </c>
    </row>
    <row r="3719" spans="1:14" x14ac:dyDescent="0.25">
      <c r="A3719">
        <v>19803</v>
      </c>
      <c r="B3719">
        <v>90581</v>
      </c>
      <c r="C3719">
        <v>44498</v>
      </c>
      <c r="D3719">
        <v>44500</v>
      </c>
      <c r="E3719" t="s">
        <v>979</v>
      </c>
      <c r="F3719">
        <v>0</v>
      </c>
      <c r="G3719">
        <v>6.5</v>
      </c>
      <c r="H3719">
        <v>-63.514800000000001</v>
      </c>
      <c r="I3719" t="str">
        <f t="shared" si="58"/>
        <v xml:space="preserve"> </v>
      </c>
      <c r="J3719" t="e">
        <f>IF(#REF!&lt;0,#REF!," ")</f>
        <v>#REF!</v>
      </c>
      <c r="K3719">
        <v>30.98</v>
      </c>
      <c r="L3719">
        <v>4</v>
      </c>
      <c r="M3719">
        <v>134.24</v>
      </c>
      <c r="N3719">
        <v>870</v>
      </c>
    </row>
    <row r="3720" spans="1:14" x14ac:dyDescent="0.25">
      <c r="A3720">
        <v>19804</v>
      </c>
      <c r="B3720">
        <v>90581</v>
      </c>
      <c r="C3720">
        <v>44498</v>
      </c>
      <c r="D3720">
        <v>44500</v>
      </c>
      <c r="E3720" t="s">
        <v>979</v>
      </c>
      <c r="F3720">
        <v>0.04</v>
      </c>
      <c r="G3720">
        <v>56.7</v>
      </c>
      <c r="H3720">
        <v>-826.74</v>
      </c>
      <c r="I3720" t="str">
        <f t="shared" si="58"/>
        <v xml:space="preserve"> </v>
      </c>
      <c r="J3720" t="e">
        <f>IF(#REF!&lt;0,#REF!," ")</f>
        <v>#REF!</v>
      </c>
      <c r="K3720">
        <v>120.98</v>
      </c>
      <c r="L3720">
        <v>14</v>
      </c>
      <c r="M3720">
        <v>1701.21</v>
      </c>
      <c r="N3720">
        <v>871</v>
      </c>
    </row>
    <row r="3721" spans="1:14" x14ac:dyDescent="0.25">
      <c r="A3721">
        <v>23290</v>
      </c>
      <c r="B3721">
        <v>87368</v>
      </c>
      <c r="C3721">
        <v>44498</v>
      </c>
      <c r="D3721">
        <v>44500</v>
      </c>
      <c r="E3721" t="s">
        <v>979</v>
      </c>
      <c r="F3721">
        <v>0.02</v>
      </c>
      <c r="G3721">
        <v>19.989999999999998</v>
      </c>
      <c r="H3721">
        <v>2286.6967999999997</v>
      </c>
      <c r="I3721">
        <f t="shared" si="58"/>
        <v>2286.6967999999997</v>
      </c>
      <c r="J3721" t="e">
        <f>IF(#REF!&lt;0,#REF!," ")</f>
        <v>#REF!</v>
      </c>
      <c r="K3721">
        <v>232.58</v>
      </c>
      <c r="L3721">
        <v>18</v>
      </c>
      <c r="M3721">
        <v>4191.68</v>
      </c>
      <c r="N3721">
        <v>84</v>
      </c>
    </row>
    <row r="3722" spans="1:14" x14ac:dyDescent="0.25">
      <c r="A3722">
        <v>23291</v>
      </c>
      <c r="B3722">
        <v>87368</v>
      </c>
      <c r="C3722">
        <v>44498</v>
      </c>
      <c r="D3722">
        <v>44500</v>
      </c>
      <c r="E3722" t="s">
        <v>979</v>
      </c>
      <c r="F3722">
        <v>0.08</v>
      </c>
      <c r="G3722">
        <v>1.39</v>
      </c>
      <c r="H3722">
        <v>251.1876</v>
      </c>
      <c r="I3722">
        <f t="shared" si="58"/>
        <v>251.1876</v>
      </c>
      <c r="J3722" t="e">
        <f>IF(#REF!&lt;0,#REF!," ")</f>
        <v>#REF!</v>
      </c>
      <c r="K3722">
        <v>26.17</v>
      </c>
      <c r="L3722">
        <v>14</v>
      </c>
      <c r="M3722">
        <v>364.04</v>
      </c>
      <c r="N3722">
        <v>84</v>
      </c>
    </row>
    <row r="3723" spans="1:14" x14ac:dyDescent="0.25">
      <c r="A3723">
        <v>23292</v>
      </c>
      <c r="B3723">
        <v>87368</v>
      </c>
      <c r="C3723">
        <v>44498</v>
      </c>
      <c r="D3723">
        <v>44501</v>
      </c>
      <c r="E3723" t="s">
        <v>979</v>
      </c>
      <c r="F3723">
        <v>0</v>
      </c>
      <c r="G3723">
        <v>8.7799999999999994</v>
      </c>
      <c r="H3723">
        <v>-33.080399999999997</v>
      </c>
      <c r="I3723" t="str">
        <f t="shared" si="58"/>
        <v xml:space="preserve"> </v>
      </c>
      <c r="J3723" t="e">
        <f>IF(#REF!&lt;0,#REF!," ")</f>
        <v>#REF!</v>
      </c>
      <c r="K3723">
        <v>15.31</v>
      </c>
      <c r="L3723">
        <v>2</v>
      </c>
      <c r="M3723">
        <v>35.01</v>
      </c>
      <c r="N3723">
        <v>84</v>
      </c>
    </row>
    <row r="3724" spans="1:14" x14ac:dyDescent="0.25">
      <c r="A3724">
        <v>24792</v>
      </c>
      <c r="B3724">
        <v>91001</v>
      </c>
      <c r="C3724">
        <v>44498</v>
      </c>
      <c r="D3724">
        <v>44499</v>
      </c>
      <c r="E3724" t="s">
        <v>979</v>
      </c>
      <c r="F3724">
        <v>0.1</v>
      </c>
      <c r="G3724">
        <v>5.46</v>
      </c>
      <c r="H3724">
        <v>80.837999999999994</v>
      </c>
      <c r="I3724">
        <f t="shared" si="58"/>
        <v>80.837999999999994</v>
      </c>
      <c r="J3724" t="e">
        <f>IF(#REF!&lt;0,#REF!," ")</f>
        <v>#REF!</v>
      </c>
      <c r="K3724">
        <v>5.98</v>
      </c>
      <c r="L3724">
        <v>20</v>
      </c>
      <c r="M3724">
        <v>113.3</v>
      </c>
      <c r="N3724">
        <v>2481</v>
      </c>
    </row>
    <row r="3725" spans="1:14" x14ac:dyDescent="0.25">
      <c r="A3725">
        <v>25462</v>
      </c>
      <c r="B3725">
        <v>87742</v>
      </c>
      <c r="C3725">
        <v>44498</v>
      </c>
      <c r="D3725">
        <v>44499</v>
      </c>
      <c r="E3725" t="s">
        <v>981</v>
      </c>
      <c r="F3725">
        <v>0.06</v>
      </c>
      <c r="G3725">
        <v>40.19</v>
      </c>
      <c r="H3725">
        <v>-101.80684800000003</v>
      </c>
      <c r="I3725" t="str">
        <f t="shared" si="58"/>
        <v xml:space="preserve"> </v>
      </c>
      <c r="J3725" t="e">
        <f>IF(#REF!&lt;0,#REF!," ")</f>
        <v>#REF!</v>
      </c>
      <c r="K3725">
        <v>348.21</v>
      </c>
      <c r="L3725">
        <v>3</v>
      </c>
      <c r="M3725">
        <v>1038.45</v>
      </c>
      <c r="N3725">
        <v>480</v>
      </c>
    </row>
    <row r="3726" spans="1:14" x14ac:dyDescent="0.25">
      <c r="A3726">
        <v>3520</v>
      </c>
      <c r="B3726">
        <v>25062</v>
      </c>
      <c r="C3726">
        <v>44499</v>
      </c>
      <c r="D3726">
        <v>44501</v>
      </c>
      <c r="E3726" t="s">
        <v>981</v>
      </c>
      <c r="F3726">
        <v>0.03</v>
      </c>
      <c r="G3726">
        <v>6.75</v>
      </c>
      <c r="H3726">
        <v>-28.3157</v>
      </c>
      <c r="I3726" t="str">
        <f t="shared" si="58"/>
        <v xml:space="preserve"> </v>
      </c>
      <c r="J3726" t="e">
        <f>IF(#REF!&lt;0,#REF!," ")</f>
        <v>#REF!</v>
      </c>
      <c r="K3726">
        <v>14.42</v>
      </c>
      <c r="L3726">
        <v>9</v>
      </c>
      <c r="M3726">
        <v>141.82</v>
      </c>
      <c r="N3726">
        <v>2882</v>
      </c>
    </row>
    <row r="3727" spans="1:14" x14ac:dyDescent="0.25">
      <c r="A3727">
        <v>3521</v>
      </c>
      <c r="B3727">
        <v>25062</v>
      </c>
      <c r="C3727">
        <v>44499</v>
      </c>
      <c r="D3727">
        <v>44501</v>
      </c>
      <c r="E3727" t="s">
        <v>981</v>
      </c>
      <c r="F3727">
        <v>0.04</v>
      </c>
      <c r="G3727">
        <v>19.989999999999998</v>
      </c>
      <c r="H3727">
        <v>899.97515499999997</v>
      </c>
      <c r="I3727">
        <f t="shared" si="58"/>
        <v>899.97515499999997</v>
      </c>
      <c r="J3727" t="e">
        <f>IF(#REF!&lt;0,#REF!," ")</f>
        <v>#REF!</v>
      </c>
      <c r="K3727">
        <v>420.98</v>
      </c>
      <c r="L3727">
        <v>16</v>
      </c>
      <c r="M3727">
        <v>6983.56</v>
      </c>
      <c r="N3727">
        <v>2882</v>
      </c>
    </row>
    <row r="3728" spans="1:14" x14ac:dyDescent="0.25">
      <c r="A3728">
        <v>18272</v>
      </c>
      <c r="B3728">
        <v>87337</v>
      </c>
      <c r="C3728">
        <v>44499</v>
      </c>
      <c r="D3728">
        <v>44499</v>
      </c>
      <c r="E3728" t="s">
        <v>979</v>
      </c>
      <c r="F3728">
        <v>0</v>
      </c>
      <c r="G3728">
        <v>45.51</v>
      </c>
      <c r="H3728">
        <v>-1349.3412000000001</v>
      </c>
      <c r="I3728" t="str">
        <f t="shared" si="58"/>
        <v xml:space="preserve"> </v>
      </c>
      <c r="J3728" t="e">
        <f>IF(#REF!&lt;0,#REF!," ")</f>
        <v>#REF!</v>
      </c>
      <c r="K3728">
        <v>31.76</v>
      </c>
      <c r="L3728">
        <v>17</v>
      </c>
      <c r="M3728">
        <v>565.67999999999995</v>
      </c>
      <c r="N3728">
        <v>1912</v>
      </c>
    </row>
    <row r="3729" spans="1:14" x14ac:dyDescent="0.25">
      <c r="A3729">
        <v>18273</v>
      </c>
      <c r="B3729">
        <v>87337</v>
      </c>
      <c r="C3729">
        <v>44499</v>
      </c>
      <c r="D3729">
        <v>44500</v>
      </c>
      <c r="E3729" t="s">
        <v>979</v>
      </c>
      <c r="F3729">
        <v>0.09</v>
      </c>
      <c r="G3729">
        <v>5.42</v>
      </c>
      <c r="H3729">
        <v>-123.91434000000001</v>
      </c>
      <c r="I3729" t="str">
        <f t="shared" si="58"/>
        <v xml:space="preserve"> </v>
      </c>
      <c r="J3729" t="e">
        <f>IF(#REF!&lt;0,#REF!," ")</f>
        <v>#REF!</v>
      </c>
      <c r="K3729">
        <v>4.57</v>
      </c>
      <c r="L3729">
        <v>16</v>
      </c>
      <c r="M3729">
        <v>72.34</v>
      </c>
      <c r="N3729">
        <v>1913</v>
      </c>
    </row>
    <row r="3730" spans="1:14" x14ac:dyDescent="0.25">
      <c r="A3730">
        <v>19555</v>
      </c>
      <c r="B3730">
        <v>86230</v>
      </c>
      <c r="C3730">
        <v>44499</v>
      </c>
      <c r="D3730">
        <v>44499</v>
      </c>
      <c r="E3730" t="s">
        <v>977</v>
      </c>
      <c r="F3730">
        <v>7.0000000000000007E-2</v>
      </c>
      <c r="G3730">
        <v>2</v>
      </c>
      <c r="H3730">
        <v>68.14439999999999</v>
      </c>
      <c r="I3730">
        <f t="shared" si="58"/>
        <v>68.14439999999999</v>
      </c>
      <c r="J3730" t="e">
        <f>IF(#REF!&lt;0,#REF!," ")</f>
        <v>#REF!</v>
      </c>
      <c r="K3730">
        <v>6.88</v>
      </c>
      <c r="L3730">
        <v>20</v>
      </c>
      <c r="M3730">
        <v>132.69999999999999</v>
      </c>
      <c r="N3730">
        <v>2803</v>
      </c>
    </row>
    <row r="3731" spans="1:14" x14ac:dyDescent="0.25">
      <c r="A3731">
        <v>19556</v>
      </c>
      <c r="B3731">
        <v>86230</v>
      </c>
      <c r="C3731">
        <v>44499</v>
      </c>
      <c r="D3731">
        <v>44499</v>
      </c>
      <c r="E3731" t="s">
        <v>977</v>
      </c>
      <c r="F3731">
        <v>0.01</v>
      </c>
      <c r="G3731">
        <v>4.28</v>
      </c>
      <c r="H3731">
        <v>-44.873999999999995</v>
      </c>
      <c r="I3731" t="str">
        <f t="shared" si="58"/>
        <v xml:space="preserve"> </v>
      </c>
      <c r="J3731" t="e">
        <f>IF(#REF!&lt;0,#REF!," ")</f>
        <v>#REF!</v>
      </c>
      <c r="K3731">
        <v>2.52</v>
      </c>
      <c r="L3731">
        <v>7</v>
      </c>
      <c r="M3731">
        <v>20.68</v>
      </c>
      <c r="N3731">
        <v>2803</v>
      </c>
    </row>
    <row r="3732" spans="1:14" x14ac:dyDescent="0.25">
      <c r="A3732">
        <v>19557</v>
      </c>
      <c r="B3732">
        <v>86230</v>
      </c>
      <c r="C3732">
        <v>44499</v>
      </c>
      <c r="D3732">
        <v>44501</v>
      </c>
      <c r="E3732" t="s">
        <v>977</v>
      </c>
      <c r="F3732">
        <v>0.03</v>
      </c>
      <c r="G3732">
        <v>11.37</v>
      </c>
      <c r="H3732">
        <v>-211.35599999999999</v>
      </c>
      <c r="I3732" t="str">
        <f t="shared" si="58"/>
        <v xml:space="preserve"> </v>
      </c>
      <c r="J3732" t="e">
        <f>IF(#REF!&lt;0,#REF!," ")</f>
        <v>#REF!</v>
      </c>
      <c r="K3732">
        <v>415.88</v>
      </c>
      <c r="L3732">
        <v>2</v>
      </c>
      <c r="M3732">
        <v>814.88</v>
      </c>
      <c r="N3732">
        <v>2809</v>
      </c>
    </row>
    <row r="3733" spans="1:14" x14ac:dyDescent="0.25">
      <c r="A3733">
        <v>19558</v>
      </c>
      <c r="B3733">
        <v>86230</v>
      </c>
      <c r="C3733">
        <v>44499</v>
      </c>
      <c r="D3733">
        <v>44500</v>
      </c>
      <c r="E3733" t="s">
        <v>977</v>
      </c>
      <c r="F3733">
        <v>0.01</v>
      </c>
      <c r="G3733">
        <v>4.95</v>
      </c>
      <c r="H3733">
        <v>-101.57075999999999</v>
      </c>
      <c r="I3733" t="str">
        <f t="shared" si="58"/>
        <v xml:space="preserve"> </v>
      </c>
      <c r="J3733" t="e">
        <f>IF(#REF!&lt;0,#REF!," ")</f>
        <v>#REF!</v>
      </c>
      <c r="K3733">
        <v>4.9800000000000004</v>
      </c>
      <c r="L3733">
        <v>22</v>
      </c>
      <c r="M3733">
        <v>117.19</v>
      </c>
      <c r="N3733">
        <v>2810</v>
      </c>
    </row>
    <row r="3734" spans="1:14" x14ac:dyDescent="0.25">
      <c r="A3734">
        <v>20878</v>
      </c>
      <c r="B3734">
        <v>87008</v>
      </c>
      <c r="C3734">
        <v>44499</v>
      </c>
      <c r="D3734">
        <v>44506</v>
      </c>
      <c r="E3734" t="s">
        <v>980</v>
      </c>
      <c r="F3734">
        <v>0.1</v>
      </c>
      <c r="G3734">
        <v>8.99</v>
      </c>
      <c r="H3734">
        <v>128.45959999999999</v>
      </c>
      <c r="I3734">
        <f t="shared" si="58"/>
        <v>128.45959999999999</v>
      </c>
      <c r="J3734" t="e">
        <f>IF(#REF!&lt;0,#REF!," ")</f>
        <v>#REF!</v>
      </c>
      <c r="K3734">
        <v>43.98</v>
      </c>
      <c r="L3734">
        <v>19</v>
      </c>
      <c r="M3734">
        <v>756.03</v>
      </c>
      <c r="N3734">
        <v>1303</v>
      </c>
    </row>
    <row r="3735" spans="1:14" x14ac:dyDescent="0.25">
      <c r="A3735">
        <v>21520</v>
      </c>
      <c r="B3735">
        <v>87639</v>
      </c>
      <c r="C3735">
        <v>44499</v>
      </c>
      <c r="D3735">
        <v>44501</v>
      </c>
      <c r="E3735" t="s">
        <v>981</v>
      </c>
      <c r="F3735">
        <v>0.03</v>
      </c>
      <c r="G3735">
        <v>6.75</v>
      </c>
      <c r="H3735">
        <v>-22.993199999999998</v>
      </c>
      <c r="I3735" t="str">
        <f t="shared" si="58"/>
        <v xml:space="preserve"> </v>
      </c>
      <c r="J3735" t="e">
        <f>IF(#REF!&lt;0,#REF!," ")</f>
        <v>#REF!</v>
      </c>
      <c r="K3735">
        <v>14.42</v>
      </c>
      <c r="L3735">
        <v>2</v>
      </c>
      <c r="M3735">
        <v>31.52</v>
      </c>
      <c r="N3735">
        <v>2884</v>
      </c>
    </row>
    <row r="3736" spans="1:14" x14ac:dyDescent="0.25">
      <c r="A3736">
        <v>21521</v>
      </c>
      <c r="B3736">
        <v>87639</v>
      </c>
      <c r="C3736">
        <v>44499</v>
      </c>
      <c r="D3736">
        <v>44501</v>
      </c>
      <c r="E3736" t="s">
        <v>981</v>
      </c>
      <c r="F3736">
        <v>0.04</v>
      </c>
      <c r="G3736">
        <v>19.989999999999998</v>
      </c>
      <c r="H3736">
        <v>1204.6641</v>
      </c>
      <c r="I3736">
        <f t="shared" si="58"/>
        <v>1204.6641</v>
      </c>
      <c r="J3736" t="e">
        <f>IF(#REF!&lt;0,#REF!," ")</f>
        <v>#REF!</v>
      </c>
      <c r="K3736">
        <v>420.98</v>
      </c>
      <c r="L3736">
        <v>4</v>
      </c>
      <c r="M3736">
        <v>1745.89</v>
      </c>
      <c r="N3736">
        <v>2884</v>
      </c>
    </row>
    <row r="3737" spans="1:14" x14ac:dyDescent="0.25">
      <c r="A3737">
        <v>23131</v>
      </c>
      <c r="B3737">
        <v>88696</v>
      </c>
      <c r="C3737">
        <v>44499</v>
      </c>
      <c r="D3737">
        <v>44501</v>
      </c>
      <c r="E3737" t="s">
        <v>980</v>
      </c>
      <c r="F3737">
        <v>0.06</v>
      </c>
      <c r="G3737">
        <v>7.54</v>
      </c>
      <c r="H3737">
        <v>-43.664400000000001</v>
      </c>
      <c r="I3737" t="str">
        <f t="shared" si="58"/>
        <v xml:space="preserve"> </v>
      </c>
      <c r="J3737" t="e">
        <f>IF(#REF!&lt;0,#REF!," ")</f>
        <v>#REF!</v>
      </c>
      <c r="K3737">
        <v>4.9800000000000004</v>
      </c>
      <c r="L3737">
        <v>4</v>
      </c>
      <c r="M3737">
        <v>22.5</v>
      </c>
      <c r="N3737">
        <v>2243</v>
      </c>
    </row>
    <row r="3738" spans="1:14" x14ac:dyDescent="0.25">
      <c r="A3738">
        <v>5391</v>
      </c>
      <c r="B3738">
        <v>38337</v>
      </c>
      <c r="C3738">
        <v>44500</v>
      </c>
      <c r="D3738">
        <v>44502</v>
      </c>
      <c r="E3738" t="s">
        <v>978</v>
      </c>
      <c r="F3738">
        <v>0.09</v>
      </c>
      <c r="G3738">
        <v>0.7</v>
      </c>
      <c r="H3738">
        <v>15</v>
      </c>
      <c r="I3738">
        <f t="shared" si="58"/>
        <v>15</v>
      </c>
      <c r="J3738" t="e">
        <f>IF(#REF!&lt;0,#REF!," ")</f>
        <v>#REF!</v>
      </c>
      <c r="K3738">
        <v>2.88</v>
      </c>
      <c r="L3738">
        <v>83</v>
      </c>
      <c r="M3738">
        <v>236.19</v>
      </c>
      <c r="N3738">
        <v>3289</v>
      </c>
    </row>
    <row r="3739" spans="1:14" x14ac:dyDescent="0.25">
      <c r="A3739">
        <v>22545</v>
      </c>
      <c r="B3739">
        <v>89682</v>
      </c>
      <c r="C3739">
        <v>44500</v>
      </c>
      <c r="D3739">
        <v>44501</v>
      </c>
      <c r="E3739" t="s">
        <v>977</v>
      </c>
      <c r="F3739">
        <v>0.09</v>
      </c>
      <c r="G3739">
        <v>11.17</v>
      </c>
      <c r="H3739">
        <v>-203.4828</v>
      </c>
      <c r="I3739" t="str">
        <f t="shared" si="58"/>
        <v xml:space="preserve"> </v>
      </c>
      <c r="J3739" t="e">
        <f>IF(#REF!&lt;0,#REF!," ")</f>
        <v>#REF!</v>
      </c>
      <c r="K3739">
        <v>19.989999999999998</v>
      </c>
      <c r="L3739">
        <v>23</v>
      </c>
      <c r="M3739">
        <v>427.71</v>
      </c>
      <c r="N3739">
        <v>1603</v>
      </c>
    </row>
    <row r="3740" spans="1:14" x14ac:dyDescent="0.25">
      <c r="A3740">
        <v>22552</v>
      </c>
      <c r="B3740">
        <v>87139</v>
      </c>
      <c r="C3740">
        <v>44500</v>
      </c>
      <c r="D3740">
        <v>44501</v>
      </c>
      <c r="E3740" t="s">
        <v>978</v>
      </c>
      <c r="F3740">
        <v>0</v>
      </c>
      <c r="G3740">
        <v>27.75</v>
      </c>
      <c r="H3740">
        <v>10.718874000000001</v>
      </c>
      <c r="I3740">
        <f t="shared" si="58"/>
        <v>10.718874000000001</v>
      </c>
      <c r="J3740" t="e">
        <f>IF(#REF!&lt;0,#REF!," ")</f>
        <v>#REF!</v>
      </c>
      <c r="K3740">
        <v>15.23</v>
      </c>
      <c r="L3740">
        <v>4</v>
      </c>
      <c r="M3740">
        <v>60.81</v>
      </c>
      <c r="N3740">
        <v>934</v>
      </c>
    </row>
    <row r="3741" spans="1:14" x14ac:dyDescent="0.25">
      <c r="A3741">
        <v>22553</v>
      </c>
      <c r="B3741">
        <v>87139</v>
      </c>
      <c r="C3741">
        <v>44500</v>
      </c>
      <c r="D3741">
        <v>44502</v>
      </c>
      <c r="E3741" t="s">
        <v>978</v>
      </c>
      <c r="F3741">
        <v>7.0000000000000007E-2</v>
      </c>
      <c r="G3741">
        <v>10.25</v>
      </c>
      <c r="H3741">
        <v>-8.1</v>
      </c>
      <c r="I3741" t="str">
        <f t="shared" si="58"/>
        <v xml:space="preserve"> </v>
      </c>
      <c r="J3741" t="e">
        <f>IF(#REF!&lt;0,#REF!," ")</f>
        <v>#REF!</v>
      </c>
      <c r="K3741">
        <v>39.99</v>
      </c>
      <c r="L3741">
        <v>10</v>
      </c>
      <c r="M3741">
        <v>406.12</v>
      </c>
      <c r="N3741">
        <v>926</v>
      </c>
    </row>
    <row r="3742" spans="1:14" x14ac:dyDescent="0.25">
      <c r="A3742">
        <v>22554</v>
      </c>
      <c r="B3742">
        <v>87139</v>
      </c>
      <c r="C3742">
        <v>44500</v>
      </c>
      <c r="D3742">
        <v>44501</v>
      </c>
      <c r="E3742" t="s">
        <v>978</v>
      </c>
      <c r="F3742">
        <v>0.06</v>
      </c>
      <c r="G3742">
        <v>8.8000000000000007</v>
      </c>
      <c r="H3742">
        <v>-278.00387999999998</v>
      </c>
      <c r="I3742" t="str">
        <f t="shared" si="58"/>
        <v xml:space="preserve"> </v>
      </c>
      <c r="J3742" t="e">
        <f>IF(#REF!&lt;0,#REF!," ")</f>
        <v>#REF!</v>
      </c>
      <c r="K3742">
        <v>65.989999999999995</v>
      </c>
      <c r="L3742">
        <v>1</v>
      </c>
      <c r="M3742">
        <v>65.47</v>
      </c>
      <c r="N3742">
        <v>932</v>
      </c>
    </row>
    <row r="3743" spans="1:14" x14ac:dyDescent="0.25">
      <c r="A3743">
        <v>23050</v>
      </c>
      <c r="B3743">
        <v>87120</v>
      </c>
      <c r="C3743">
        <v>44500</v>
      </c>
      <c r="D3743">
        <v>44502</v>
      </c>
      <c r="E3743" t="s">
        <v>978</v>
      </c>
      <c r="F3743">
        <v>0.04</v>
      </c>
      <c r="G3743">
        <v>5.68</v>
      </c>
      <c r="H3743">
        <v>3130.3601999999996</v>
      </c>
      <c r="I3743">
        <f t="shared" si="58"/>
        <v>3130.3601999999996</v>
      </c>
      <c r="J3743" t="e">
        <f>IF(#REF!&lt;0,#REF!," ")</f>
        <v>#REF!</v>
      </c>
      <c r="K3743">
        <v>4.91</v>
      </c>
      <c r="L3743">
        <v>18</v>
      </c>
      <c r="M3743">
        <v>93.34</v>
      </c>
      <c r="N3743">
        <v>2034</v>
      </c>
    </row>
    <row r="3744" spans="1:14" x14ac:dyDescent="0.25">
      <c r="A3744">
        <v>23051</v>
      </c>
      <c r="B3744">
        <v>87120</v>
      </c>
      <c r="C3744">
        <v>44500</v>
      </c>
      <c r="D3744">
        <v>44502</v>
      </c>
      <c r="E3744" t="s">
        <v>978</v>
      </c>
      <c r="F3744">
        <v>0.01</v>
      </c>
      <c r="G3744">
        <v>5.77</v>
      </c>
      <c r="H3744">
        <v>-265.06200000000001</v>
      </c>
      <c r="I3744" t="str">
        <f t="shared" si="58"/>
        <v xml:space="preserve"> </v>
      </c>
      <c r="J3744" t="e">
        <f>IF(#REF!&lt;0,#REF!," ")</f>
        <v>#REF!</v>
      </c>
      <c r="K3744">
        <v>19.98</v>
      </c>
      <c r="L3744">
        <v>22</v>
      </c>
      <c r="M3744">
        <v>472.62</v>
      </c>
      <c r="N3744">
        <v>2034</v>
      </c>
    </row>
    <row r="3745" spans="1:14" x14ac:dyDescent="0.25">
      <c r="A3745">
        <v>23391</v>
      </c>
      <c r="B3745">
        <v>86206</v>
      </c>
      <c r="C3745">
        <v>44500</v>
      </c>
      <c r="D3745">
        <v>44502</v>
      </c>
      <c r="E3745" t="s">
        <v>978</v>
      </c>
      <c r="F3745">
        <v>0.09</v>
      </c>
      <c r="G3745">
        <v>0.7</v>
      </c>
      <c r="H3745">
        <v>17.25</v>
      </c>
      <c r="I3745">
        <f t="shared" si="58"/>
        <v>17.25</v>
      </c>
      <c r="J3745" t="e">
        <f>IF(#REF!&lt;0,#REF!," ")</f>
        <v>#REF!</v>
      </c>
      <c r="K3745">
        <v>2.88</v>
      </c>
      <c r="L3745">
        <v>21</v>
      </c>
      <c r="M3745">
        <v>59.76</v>
      </c>
      <c r="N3745">
        <v>3296</v>
      </c>
    </row>
    <row r="3746" spans="1:14" x14ac:dyDescent="0.25">
      <c r="A3746">
        <v>24186</v>
      </c>
      <c r="B3746">
        <v>90205</v>
      </c>
      <c r="C3746">
        <v>44500</v>
      </c>
      <c r="D3746">
        <v>44500</v>
      </c>
      <c r="E3746" t="s">
        <v>977</v>
      </c>
      <c r="F3746">
        <v>0.02</v>
      </c>
      <c r="G3746">
        <v>4.99</v>
      </c>
      <c r="H3746">
        <v>156.92256</v>
      </c>
      <c r="I3746">
        <f t="shared" si="58"/>
        <v>156.92256</v>
      </c>
      <c r="J3746" t="e">
        <f>IF(#REF!&lt;0,#REF!," ")</f>
        <v>#REF!</v>
      </c>
      <c r="K3746">
        <v>45.99</v>
      </c>
      <c r="L3746">
        <v>11</v>
      </c>
      <c r="M3746">
        <v>444.34</v>
      </c>
      <c r="N3746">
        <v>984</v>
      </c>
    </row>
    <row r="3747" spans="1:14" x14ac:dyDescent="0.25">
      <c r="A3747">
        <v>6168</v>
      </c>
      <c r="B3747">
        <v>43745</v>
      </c>
      <c r="C3747">
        <v>44501</v>
      </c>
      <c r="D3747">
        <v>44501</v>
      </c>
      <c r="E3747" t="s">
        <v>980</v>
      </c>
      <c r="F3747">
        <v>0.02</v>
      </c>
      <c r="G3747">
        <v>0.99</v>
      </c>
      <c r="H3747">
        <v>946.7</v>
      </c>
      <c r="I3747">
        <f t="shared" si="58"/>
        <v>946.7</v>
      </c>
      <c r="J3747" t="e">
        <f>IF(#REF!&lt;0,#REF!," ")</f>
        <v>#REF!</v>
      </c>
      <c r="K3747">
        <v>54.48</v>
      </c>
      <c r="L3747">
        <v>146</v>
      </c>
      <c r="M3747">
        <v>8262.68</v>
      </c>
      <c r="N3747">
        <v>1999</v>
      </c>
    </row>
    <row r="3748" spans="1:14" x14ac:dyDescent="0.25">
      <c r="A3748">
        <v>6169</v>
      </c>
      <c r="B3748">
        <v>43745</v>
      </c>
      <c r="C3748">
        <v>44501</v>
      </c>
      <c r="D3748">
        <v>44503</v>
      </c>
      <c r="E3748" t="s">
        <v>980</v>
      </c>
      <c r="F3748">
        <v>0.04</v>
      </c>
      <c r="G3748">
        <v>6.5</v>
      </c>
      <c r="H3748">
        <v>27.51</v>
      </c>
      <c r="I3748">
        <f t="shared" si="58"/>
        <v>27.51</v>
      </c>
      <c r="J3748" t="e">
        <f>IF(#REF!&lt;0,#REF!," ")</f>
        <v>#REF!</v>
      </c>
      <c r="K3748">
        <v>50.98</v>
      </c>
      <c r="L3748">
        <v>88</v>
      </c>
      <c r="M3748">
        <v>4630.26</v>
      </c>
      <c r="N3748">
        <v>1999</v>
      </c>
    </row>
    <row r="3749" spans="1:14" x14ac:dyDescent="0.25">
      <c r="A3749">
        <v>6170</v>
      </c>
      <c r="B3749">
        <v>43745</v>
      </c>
      <c r="C3749">
        <v>44501</v>
      </c>
      <c r="D3749">
        <v>44503</v>
      </c>
      <c r="E3749" t="s">
        <v>980</v>
      </c>
      <c r="F3749">
        <v>0.08</v>
      </c>
      <c r="G3749">
        <v>6.15</v>
      </c>
      <c r="H3749">
        <v>-106.21</v>
      </c>
      <c r="I3749" t="str">
        <f t="shared" si="58"/>
        <v xml:space="preserve"> </v>
      </c>
      <c r="J3749" t="e">
        <f>IF(#REF!&lt;0,#REF!," ")</f>
        <v>#REF!</v>
      </c>
      <c r="K3749">
        <v>6.68</v>
      </c>
      <c r="L3749">
        <v>139</v>
      </c>
      <c r="M3749">
        <v>883.63</v>
      </c>
      <c r="N3749">
        <v>1999</v>
      </c>
    </row>
    <row r="3750" spans="1:14" x14ac:dyDescent="0.25">
      <c r="A3750">
        <v>6171</v>
      </c>
      <c r="B3750">
        <v>43745</v>
      </c>
      <c r="C3750">
        <v>44501</v>
      </c>
      <c r="D3750">
        <v>44501</v>
      </c>
      <c r="E3750" t="s">
        <v>980</v>
      </c>
      <c r="F3750">
        <v>0.02</v>
      </c>
      <c r="G3750">
        <v>2.5</v>
      </c>
      <c r="H3750">
        <v>303.3</v>
      </c>
      <c r="I3750">
        <f t="shared" si="58"/>
        <v>303.3</v>
      </c>
      <c r="J3750" t="e">
        <f>IF(#REF!&lt;0,#REF!," ")</f>
        <v>#REF!</v>
      </c>
      <c r="K3750">
        <v>45.99</v>
      </c>
      <c r="L3750">
        <v>109</v>
      </c>
      <c r="M3750">
        <v>4259.2700000000004</v>
      </c>
      <c r="N3750">
        <v>1999</v>
      </c>
    </row>
    <row r="3751" spans="1:14" x14ac:dyDescent="0.25">
      <c r="A3751">
        <v>6172</v>
      </c>
      <c r="B3751">
        <v>43745</v>
      </c>
      <c r="C3751">
        <v>44501</v>
      </c>
      <c r="D3751">
        <v>44508</v>
      </c>
      <c r="E3751" t="s">
        <v>980</v>
      </c>
      <c r="F3751">
        <v>7.0000000000000007E-2</v>
      </c>
      <c r="G3751">
        <v>5.37</v>
      </c>
      <c r="H3751">
        <v>-15.17</v>
      </c>
      <c r="I3751" t="str">
        <f t="shared" si="58"/>
        <v xml:space="preserve"> </v>
      </c>
      <c r="J3751" t="e">
        <f>IF(#REF!&lt;0,#REF!," ")</f>
        <v>#REF!</v>
      </c>
      <c r="K3751">
        <v>25.98</v>
      </c>
      <c r="L3751">
        <v>17</v>
      </c>
      <c r="M3751">
        <v>437.21</v>
      </c>
      <c r="N3751">
        <v>1999</v>
      </c>
    </row>
    <row r="3752" spans="1:14" x14ac:dyDescent="0.25">
      <c r="A3752">
        <v>21727</v>
      </c>
      <c r="B3752">
        <v>89887</v>
      </c>
      <c r="C3752">
        <v>44501</v>
      </c>
      <c r="D3752">
        <v>44501</v>
      </c>
      <c r="E3752" t="s">
        <v>981</v>
      </c>
      <c r="F3752">
        <v>0</v>
      </c>
      <c r="G3752">
        <v>10.39</v>
      </c>
      <c r="H3752">
        <v>48.256000000000057</v>
      </c>
      <c r="I3752">
        <f t="shared" si="58"/>
        <v>48.256000000000057</v>
      </c>
      <c r="J3752" t="e">
        <f>IF(#REF!&lt;0,#REF!," ")</f>
        <v>#REF!</v>
      </c>
      <c r="K3752">
        <v>5.98</v>
      </c>
      <c r="L3752">
        <v>31</v>
      </c>
      <c r="M3752">
        <v>194.09</v>
      </c>
      <c r="N3752">
        <v>1653</v>
      </c>
    </row>
    <row r="3753" spans="1:14" x14ac:dyDescent="0.25">
      <c r="A3753">
        <v>22343</v>
      </c>
      <c r="B3753">
        <v>89669</v>
      </c>
      <c r="C3753">
        <v>44501</v>
      </c>
      <c r="D3753">
        <v>44503</v>
      </c>
      <c r="E3753" t="s">
        <v>980</v>
      </c>
      <c r="F3753">
        <v>0.06</v>
      </c>
      <c r="G3753">
        <v>2.83</v>
      </c>
      <c r="H3753">
        <v>-155.63800000000001</v>
      </c>
      <c r="I3753" t="str">
        <f t="shared" si="58"/>
        <v xml:space="preserve"> </v>
      </c>
      <c r="J3753" t="e">
        <f>IF(#REF!&lt;0,#REF!," ")</f>
        <v>#REF!</v>
      </c>
      <c r="K3753">
        <v>8.1199999999999992</v>
      </c>
      <c r="L3753">
        <v>9</v>
      </c>
      <c r="M3753">
        <v>71.010000000000005</v>
      </c>
      <c r="N3753">
        <v>2122</v>
      </c>
    </row>
    <row r="3754" spans="1:14" x14ac:dyDescent="0.25">
      <c r="A3754">
        <v>22344</v>
      </c>
      <c r="B3754">
        <v>89669</v>
      </c>
      <c r="C3754">
        <v>44501</v>
      </c>
      <c r="D3754">
        <v>44505</v>
      </c>
      <c r="E3754" t="s">
        <v>980</v>
      </c>
      <c r="F3754">
        <v>0.06</v>
      </c>
      <c r="G3754">
        <v>13.99</v>
      </c>
      <c r="H3754">
        <v>-446.964</v>
      </c>
      <c r="I3754" t="str">
        <f t="shared" si="58"/>
        <v xml:space="preserve"> </v>
      </c>
      <c r="J3754" t="e">
        <f>IF(#REF!&lt;0,#REF!," ")</f>
        <v>#REF!</v>
      </c>
      <c r="K3754">
        <v>96.45</v>
      </c>
      <c r="L3754">
        <v>7</v>
      </c>
      <c r="M3754">
        <v>659.58</v>
      </c>
      <c r="N3754">
        <v>2122</v>
      </c>
    </row>
    <row r="3755" spans="1:14" x14ac:dyDescent="0.25">
      <c r="A3755">
        <v>22879</v>
      </c>
      <c r="B3755">
        <v>91525</v>
      </c>
      <c r="C3755">
        <v>44501</v>
      </c>
      <c r="D3755">
        <v>44502</v>
      </c>
      <c r="E3755" t="s">
        <v>979</v>
      </c>
      <c r="F3755">
        <v>0.01</v>
      </c>
      <c r="G3755">
        <v>4.68</v>
      </c>
      <c r="H3755">
        <v>2.0420000000000016</v>
      </c>
      <c r="I3755">
        <f t="shared" si="58"/>
        <v>2.0420000000000016</v>
      </c>
      <c r="J3755" t="e">
        <f>IF(#REF!&lt;0,#REF!," ")</f>
        <v>#REF!</v>
      </c>
      <c r="K3755">
        <v>10.23</v>
      </c>
      <c r="L3755">
        <v>39</v>
      </c>
      <c r="M3755">
        <v>426.6</v>
      </c>
      <c r="N3755">
        <v>324</v>
      </c>
    </row>
    <row r="3756" spans="1:14" x14ac:dyDescent="0.25">
      <c r="A3756">
        <v>24168</v>
      </c>
      <c r="B3756">
        <v>90571</v>
      </c>
      <c r="C3756">
        <v>44501</v>
      </c>
      <c r="D3756">
        <v>44501</v>
      </c>
      <c r="E3756" t="s">
        <v>980</v>
      </c>
      <c r="F3756">
        <v>0.02</v>
      </c>
      <c r="G3756">
        <v>0.99</v>
      </c>
      <c r="H3756">
        <v>1444.8392999999996</v>
      </c>
      <c r="I3756">
        <f t="shared" si="58"/>
        <v>1444.8392999999996</v>
      </c>
      <c r="J3756" t="e">
        <f>IF(#REF!&lt;0,#REF!," ")</f>
        <v>#REF!</v>
      </c>
      <c r="K3756">
        <v>54.48</v>
      </c>
      <c r="L3756">
        <v>37</v>
      </c>
      <c r="M3756">
        <v>2093.9699999999998</v>
      </c>
      <c r="N3756">
        <v>1998</v>
      </c>
    </row>
    <row r="3757" spans="1:14" x14ac:dyDescent="0.25">
      <c r="A3757">
        <v>24169</v>
      </c>
      <c r="B3757">
        <v>90571</v>
      </c>
      <c r="C3757">
        <v>44501</v>
      </c>
      <c r="D3757">
        <v>44503</v>
      </c>
      <c r="E3757" t="s">
        <v>980</v>
      </c>
      <c r="F3757">
        <v>0.04</v>
      </c>
      <c r="G3757">
        <v>6.5</v>
      </c>
      <c r="H3757">
        <v>60.522000000000006</v>
      </c>
      <c r="I3757">
        <f t="shared" si="58"/>
        <v>60.522000000000006</v>
      </c>
      <c r="J3757" t="e">
        <f>IF(#REF!&lt;0,#REF!," ")</f>
        <v>#REF!</v>
      </c>
      <c r="K3757">
        <v>50.98</v>
      </c>
      <c r="L3757">
        <v>22</v>
      </c>
      <c r="M3757">
        <v>1157.56</v>
      </c>
      <c r="N3757">
        <v>1998</v>
      </c>
    </row>
    <row r="3758" spans="1:14" x14ac:dyDescent="0.25">
      <c r="A3758">
        <v>24170</v>
      </c>
      <c r="B3758">
        <v>90571</v>
      </c>
      <c r="C3758">
        <v>44501</v>
      </c>
      <c r="D3758">
        <v>44503</v>
      </c>
      <c r="E3758" t="s">
        <v>980</v>
      </c>
      <c r="F3758">
        <v>0.08</v>
      </c>
      <c r="G3758">
        <v>6.15</v>
      </c>
      <c r="H3758">
        <v>21.242000000000019</v>
      </c>
      <c r="I3758">
        <f t="shared" si="58"/>
        <v>21.242000000000019</v>
      </c>
      <c r="J3758" t="e">
        <f>IF(#REF!&lt;0,#REF!," ")</f>
        <v>#REF!</v>
      </c>
      <c r="K3758">
        <v>6.68</v>
      </c>
      <c r="L3758">
        <v>35</v>
      </c>
      <c r="M3758">
        <v>222.5</v>
      </c>
      <c r="N3758">
        <v>1998</v>
      </c>
    </row>
    <row r="3759" spans="1:14" x14ac:dyDescent="0.25">
      <c r="A3759">
        <v>24171</v>
      </c>
      <c r="B3759">
        <v>90571</v>
      </c>
      <c r="C3759">
        <v>44501</v>
      </c>
      <c r="D3759">
        <v>44501</v>
      </c>
      <c r="E3759" t="s">
        <v>980</v>
      </c>
      <c r="F3759">
        <v>0.02</v>
      </c>
      <c r="G3759">
        <v>2.5</v>
      </c>
      <c r="H3759">
        <v>667.2600000000001</v>
      </c>
      <c r="I3759">
        <f t="shared" si="58"/>
        <v>667.2600000000001</v>
      </c>
      <c r="J3759" t="e">
        <f>IF(#REF!&lt;0,#REF!," ")</f>
        <v>#REF!</v>
      </c>
      <c r="K3759">
        <v>45.99</v>
      </c>
      <c r="L3759">
        <v>27</v>
      </c>
      <c r="M3759">
        <v>1055.05</v>
      </c>
      <c r="N3759">
        <v>1998</v>
      </c>
    </row>
    <row r="3760" spans="1:14" x14ac:dyDescent="0.25">
      <c r="A3760">
        <v>24172</v>
      </c>
      <c r="B3760">
        <v>90571</v>
      </c>
      <c r="C3760">
        <v>44501</v>
      </c>
      <c r="D3760">
        <v>44508</v>
      </c>
      <c r="E3760" t="s">
        <v>980</v>
      </c>
      <c r="F3760">
        <v>7.0000000000000007E-2</v>
      </c>
      <c r="G3760">
        <v>5.37</v>
      </c>
      <c r="H3760">
        <v>-2.1840000000000002</v>
      </c>
      <c r="I3760" t="str">
        <f t="shared" si="58"/>
        <v xml:space="preserve"> </v>
      </c>
      <c r="J3760" t="e">
        <f>IF(#REF!&lt;0,#REF!," ")</f>
        <v>#REF!</v>
      </c>
      <c r="K3760">
        <v>25.98</v>
      </c>
      <c r="L3760">
        <v>4</v>
      </c>
      <c r="M3760">
        <v>102.87</v>
      </c>
      <c r="N3760">
        <v>2001</v>
      </c>
    </row>
    <row r="3761" spans="1:14" x14ac:dyDescent="0.25">
      <c r="A3761">
        <v>24173</v>
      </c>
      <c r="B3761">
        <v>90571</v>
      </c>
      <c r="C3761">
        <v>44501</v>
      </c>
      <c r="D3761">
        <v>44505</v>
      </c>
      <c r="E3761" t="s">
        <v>980</v>
      </c>
      <c r="F3761">
        <v>0.04</v>
      </c>
      <c r="G3761">
        <v>1.43</v>
      </c>
      <c r="H3761">
        <v>-49.716799999999999</v>
      </c>
      <c r="I3761" t="str">
        <f t="shared" si="58"/>
        <v xml:space="preserve"> </v>
      </c>
      <c r="J3761" t="e">
        <f>IF(#REF!&lt;0,#REF!," ")</f>
        <v>#REF!</v>
      </c>
      <c r="K3761">
        <v>3.55</v>
      </c>
      <c r="L3761">
        <v>1</v>
      </c>
      <c r="M3761">
        <v>4.97</v>
      </c>
      <c r="N3761">
        <v>2001</v>
      </c>
    </row>
    <row r="3762" spans="1:14" x14ac:dyDescent="0.25">
      <c r="A3762">
        <v>25675</v>
      </c>
      <c r="B3762">
        <v>87684</v>
      </c>
      <c r="C3762">
        <v>44501</v>
      </c>
      <c r="D3762">
        <v>44502</v>
      </c>
      <c r="E3762" t="s">
        <v>977</v>
      </c>
      <c r="F3762">
        <v>0.03</v>
      </c>
      <c r="G3762">
        <v>2.27</v>
      </c>
      <c r="H3762">
        <v>27.94</v>
      </c>
      <c r="I3762">
        <f t="shared" si="58"/>
        <v>27.94</v>
      </c>
      <c r="J3762" t="e">
        <f>IF(#REF!&lt;0,#REF!," ")</f>
        <v>#REF!</v>
      </c>
      <c r="K3762">
        <v>5.85</v>
      </c>
      <c r="L3762">
        <v>32</v>
      </c>
      <c r="M3762">
        <v>198.02</v>
      </c>
      <c r="N3762">
        <v>2702</v>
      </c>
    </row>
    <row r="3763" spans="1:14" x14ac:dyDescent="0.25">
      <c r="A3763">
        <v>3250</v>
      </c>
      <c r="B3763">
        <v>23271</v>
      </c>
      <c r="C3763">
        <v>44503</v>
      </c>
      <c r="D3763">
        <v>44504</v>
      </c>
      <c r="E3763" t="s">
        <v>977</v>
      </c>
      <c r="F3763">
        <v>0.09</v>
      </c>
      <c r="G3763">
        <v>55.3</v>
      </c>
      <c r="H3763">
        <v>-1748.3433</v>
      </c>
      <c r="I3763" t="str">
        <f t="shared" si="58"/>
        <v xml:space="preserve"> </v>
      </c>
      <c r="J3763" t="e">
        <f>IF(#REF!&lt;0,#REF!," ")</f>
        <v>#REF!</v>
      </c>
      <c r="K3763">
        <v>808.49</v>
      </c>
      <c r="L3763">
        <v>3</v>
      </c>
      <c r="M3763">
        <v>2383.7399999999998</v>
      </c>
      <c r="N3763">
        <v>181</v>
      </c>
    </row>
    <row r="3764" spans="1:14" x14ac:dyDescent="0.25">
      <c r="A3764">
        <v>20762</v>
      </c>
      <c r="B3764">
        <v>87167</v>
      </c>
      <c r="C3764">
        <v>44503</v>
      </c>
      <c r="D3764">
        <v>44505</v>
      </c>
      <c r="E3764" t="s">
        <v>977</v>
      </c>
      <c r="F3764">
        <v>0.1</v>
      </c>
      <c r="G3764">
        <v>23.19</v>
      </c>
      <c r="H3764">
        <v>60.461999999999996</v>
      </c>
      <c r="I3764">
        <f t="shared" si="58"/>
        <v>60.461999999999996</v>
      </c>
      <c r="J3764" t="e">
        <f>IF(#REF!&lt;0,#REF!," ")</f>
        <v>#REF!</v>
      </c>
      <c r="K3764">
        <v>279.81</v>
      </c>
      <c r="L3764">
        <v>12</v>
      </c>
      <c r="M3764">
        <v>3283.58</v>
      </c>
      <c r="N3764">
        <v>2779</v>
      </c>
    </row>
    <row r="3765" spans="1:14" x14ac:dyDescent="0.25">
      <c r="A3765">
        <v>20763</v>
      </c>
      <c r="B3765">
        <v>87167</v>
      </c>
      <c r="C3765">
        <v>44503</v>
      </c>
      <c r="D3765">
        <v>44505</v>
      </c>
      <c r="E3765" t="s">
        <v>977</v>
      </c>
      <c r="F3765">
        <v>7.0000000000000007E-2</v>
      </c>
      <c r="G3765">
        <v>6.13</v>
      </c>
      <c r="H3765">
        <v>72.012</v>
      </c>
      <c r="I3765">
        <f t="shared" si="58"/>
        <v>72.012</v>
      </c>
      <c r="J3765" t="e">
        <f>IF(#REF!&lt;0,#REF!," ")</f>
        <v>#REF!</v>
      </c>
      <c r="K3765">
        <v>12.28</v>
      </c>
      <c r="L3765">
        <v>19</v>
      </c>
      <c r="M3765">
        <v>230.96</v>
      </c>
      <c r="N3765">
        <v>2779</v>
      </c>
    </row>
    <row r="3766" spans="1:14" x14ac:dyDescent="0.25">
      <c r="A3766">
        <v>21250</v>
      </c>
      <c r="B3766">
        <v>88363</v>
      </c>
      <c r="C3766">
        <v>44503</v>
      </c>
      <c r="D3766">
        <v>44504</v>
      </c>
      <c r="E3766" t="s">
        <v>977</v>
      </c>
      <c r="F3766">
        <v>0.09</v>
      </c>
      <c r="G3766">
        <v>55.3</v>
      </c>
      <c r="H3766">
        <v>349.66866000000027</v>
      </c>
      <c r="I3766">
        <f t="shared" si="58"/>
        <v>349.66866000000027</v>
      </c>
      <c r="J3766" t="e">
        <f>IF(#REF!&lt;0,#REF!," ")</f>
        <v>#REF!</v>
      </c>
      <c r="K3766">
        <v>808.49</v>
      </c>
      <c r="L3766">
        <v>1</v>
      </c>
      <c r="M3766">
        <v>794.58</v>
      </c>
      <c r="N3766">
        <v>186</v>
      </c>
    </row>
    <row r="3767" spans="1:14" x14ac:dyDescent="0.25">
      <c r="A3767">
        <v>20131</v>
      </c>
      <c r="B3767">
        <v>87433</v>
      </c>
      <c r="C3767">
        <v>44504</v>
      </c>
      <c r="D3767">
        <v>44509</v>
      </c>
      <c r="E3767" t="s">
        <v>980</v>
      </c>
      <c r="F3767">
        <v>0.05</v>
      </c>
      <c r="G3767">
        <v>66.27</v>
      </c>
      <c r="H3767">
        <v>153.81000000000017</v>
      </c>
      <c r="I3767">
        <f t="shared" si="58"/>
        <v>153.81000000000017</v>
      </c>
      <c r="J3767" t="e">
        <f>IF(#REF!&lt;0,#REF!," ")</f>
        <v>#REF!</v>
      </c>
      <c r="K3767">
        <v>150.97999999999999</v>
      </c>
      <c r="L3767">
        <v>30</v>
      </c>
      <c r="M3767">
        <v>4531.8500000000004</v>
      </c>
      <c r="N3767">
        <v>2799</v>
      </c>
    </row>
    <row r="3768" spans="1:14" x14ac:dyDescent="0.25">
      <c r="A3768">
        <v>20202</v>
      </c>
      <c r="B3768">
        <v>90718</v>
      </c>
      <c r="C3768">
        <v>44504</v>
      </c>
      <c r="D3768">
        <v>44506</v>
      </c>
      <c r="E3768" t="s">
        <v>977</v>
      </c>
      <c r="F3768">
        <v>0.05</v>
      </c>
      <c r="G3768">
        <v>11.15</v>
      </c>
      <c r="H3768">
        <v>47.574000000000069</v>
      </c>
      <c r="I3768">
        <f t="shared" si="58"/>
        <v>47.574000000000069</v>
      </c>
      <c r="J3768" t="e">
        <f>IF(#REF!&lt;0,#REF!," ")</f>
        <v>#REF!</v>
      </c>
      <c r="K3768">
        <v>7.28</v>
      </c>
      <c r="L3768">
        <v>31</v>
      </c>
      <c r="M3768">
        <v>236.86</v>
      </c>
      <c r="N3768">
        <v>2371</v>
      </c>
    </row>
    <row r="3769" spans="1:14" x14ac:dyDescent="0.25">
      <c r="A3769">
        <v>22032</v>
      </c>
      <c r="B3769">
        <v>86138</v>
      </c>
      <c r="C3769">
        <v>44504</v>
      </c>
      <c r="D3769">
        <v>44506</v>
      </c>
      <c r="E3769" t="s">
        <v>977</v>
      </c>
      <c r="F3769">
        <v>0.08</v>
      </c>
      <c r="G3769">
        <v>8.99</v>
      </c>
      <c r="H3769">
        <v>112.992</v>
      </c>
      <c r="I3769">
        <f t="shared" si="58"/>
        <v>112.992</v>
      </c>
      <c r="J3769" t="e">
        <f>IF(#REF!&lt;0,#REF!," ")</f>
        <v>#REF!</v>
      </c>
      <c r="K3769">
        <v>17.670000000000002</v>
      </c>
      <c r="L3769">
        <v>20</v>
      </c>
      <c r="M3769">
        <v>359.83</v>
      </c>
      <c r="N3769">
        <v>2915</v>
      </c>
    </row>
    <row r="3770" spans="1:14" x14ac:dyDescent="0.25">
      <c r="A3770">
        <v>22033</v>
      </c>
      <c r="B3770">
        <v>86138</v>
      </c>
      <c r="C3770">
        <v>44504</v>
      </c>
      <c r="D3770">
        <v>44507</v>
      </c>
      <c r="E3770" t="s">
        <v>977</v>
      </c>
      <c r="F3770">
        <v>0</v>
      </c>
      <c r="G3770">
        <v>4.82</v>
      </c>
      <c r="H3770">
        <v>57.09</v>
      </c>
      <c r="I3770">
        <f t="shared" si="58"/>
        <v>57.09</v>
      </c>
      <c r="J3770" t="e">
        <f>IF(#REF!&lt;0,#REF!," ")</f>
        <v>#REF!</v>
      </c>
      <c r="K3770">
        <v>8.34</v>
      </c>
      <c r="L3770">
        <v>31</v>
      </c>
      <c r="M3770">
        <v>289.55</v>
      </c>
      <c r="N3770">
        <v>2916</v>
      </c>
    </row>
    <row r="3771" spans="1:14" x14ac:dyDescent="0.25">
      <c r="A3771">
        <v>22034</v>
      </c>
      <c r="B3771">
        <v>86138</v>
      </c>
      <c r="C3771">
        <v>44504</v>
      </c>
      <c r="D3771">
        <v>44506</v>
      </c>
      <c r="E3771" t="s">
        <v>977</v>
      </c>
      <c r="F3771">
        <v>0.02</v>
      </c>
      <c r="G3771">
        <v>3</v>
      </c>
      <c r="H3771">
        <v>1946.7954000000004</v>
      </c>
      <c r="I3771">
        <f t="shared" si="58"/>
        <v>1946.7954000000004</v>
      </c>
      <c r="J3771" t="e">
        <f>IF(#REF!&lt;0,#REF!," ")</f>
        <v>#REF!</v>
      </c>
      <c r="K3771">
        <v>205.99</v>
      </c>
      <c r="L3771">
        <v>19</v>
      </c>
      <c r="M3771">
        <v>3455.81</v>
      </c>
      <c r="N3771">
        <v>2916</v>
      </c>
    </row>
    <row r="3772" spans="1:14" x14ac:dyDescent="0.25">
      <c r="A3772">
        <v>22531</v>
      </c>
      <c r="B3772">
        <v>89963</v>
      </c>
      <c r="C3772">
        <v>44504</v>
      </c>
      <c r="D3772">
        <v>44506</v>
      </c>
      <c r="E3772" t="s">
        <v>981</v>
      </c>
      <c r="F3772">
        <v>0.01</v>
      </c>
      <c r="G3772">
        <v>1.2</v>
      </c>
      <c r="H3772">
        <v>95.76600000000002</v>
      </c>
      <c r="I3772">
        <f t="shared" si="58"/>
        <v>95.76600000000002</v>
      </c>
      <c r="J3772" t="e">
        <f>IF(#REF!&lt;0,#REF!," ")</f>
        <v>#REF!</v>
      </c>
      <c r="K3772">
        <v>5.84</v>
      </c>
      <c r="L3772">
        <v>30</v>
      </c>
      <c r="M3772">
        <v>179.68</v>
      </c>
      <c r="N3772">
        <v>163</v>
      </c>
    </row>
    <row r="3773" spans="1:14" x14ac:dyDescent="0.25">
      <c r="A3773">
        <v>22893</v>
      </c>
      <c r="B3773">
        <v>90015</v>
      </c>
      <c r="C3773">
        <v>44505</v>
      </c>
      <c r="D3773">
        <v>44505</v>
      </c>
      <c r="E3773" t="s">
        <v>979</v>
      </c>
      <c r="F3773">
        <v>0.1</v>
      </c>
      <c r="G3773">
        <v>4.5</v>
      </c>
      <c r="H3773">
        <v>587.75200000000018</v>
      </c>
      <c r="I3773">
        <f t="shared" si="58"/>
        <v>587.75200000000018</v>
      </c>
      <c r="J3773" t="e">
        <f>IF(#REF!&lt;0,#REF!," ")</f>
        <v>#REF!</v>
      </c>
      <c r="K3773">
        <v>41.71</v>
      </c>
      <c r="L3773">
        <v>25</v>
      </c>
      <c r="M3773">
        <v>998.66</v>
      </c>
      <c r="N3773">
        <v>2889</v>
      </c>
    </row>
    <row r="3774" spans="1:14" x14ac:dyDescent="0.25">
      <c r="A3774">
        <v>22894</v>
      </c>
      <c r="B3774">
        <v>90015</v>
      </c>
      <c r="C3774">
        <v>44505</v>
      </c>
      <c r="D3774">
        <v>44507</v>
      </c>
      <c r="E3774" t="s">
        <v>979</v>
      </c>
      <c r="F3774">
        <v>0.1</v>
      </c>
      <c r="G3774">
        <v>19.989999999999998</v>
      </c>
      <c r="H3774">
        <v>1299.694</v>
      </c>
      <c r="I3774">
        <f t="shared" si="58"/>
        <v>1299.694</v>
      </c>
      <c r="J3774" t="e">
        <f>IF(#REF!&lt;0,#REF!," ")</f>
        <v>#REF!</v>
      </c>
      <c r="K3774">
        <v>60.98</v>
      </c>
      <c r="L3774">
        <v>37</v>
      </c>
      <c r="M3774">
        <v>2210.29</v>
      </c>
      <c r="N3774">
        <v>2891</v>
      </c>
    </row>
    <row r="3775" spans="1:14" x14ac:dyDescent="0.25">
      <c r="A3775">
        <v>23343</v>
      </c>
      <c r="B3775">
        <v>90697</v>
      </c>
      <c r="C3775">
        <v>44505</v>
      </c>
      <c r="D3775">
        <v>44506</v>
      </c>
      <c r="E3775" t="s">
        <v>979</v>
      </c>
      <c r="F3775">
        <v>0</v>
      </c>
      <c r="G3775">
        <v>5.48</v>
      </c>
      <c r="H3775">
        <v>7.4405000000000072</v>
      </c>
      <c r="I3775">
        <f t="shared" si="58"/>
        <v>7.4405000000000072</v>
      </c>
      <c r="J3775" t="e">
        <f>IF(#REF!&lt;0,#REF!," ")</f>
        <v>#REF!</v>
      </c>
      <c r="K3775">
        <v>6.81</v>
      </c>
      <c r="L3775">
        <v>26</v>
      </c>
      <c r="M3775">
        <v>192.28</v>
      </c>
      <c r="N3775">
        <v>430</v>
      </c>
    </row>
    <row r="3776" spans="1:14" x14ac:dyDescent="0.25">
      <c r="A3776">
        <v>24761</v>
      </c>
      <c r="B3776">
        <v>88636</v>
      </c>
      <c r="C3776">
        <v>44505</v>
      </c>
      <c r="D3776">
        <v>44507</v>
      </c>
      <c r="E3776" t="s">
        <v>977</v>
      </c>
      <c r="F3776">
        <v>0.01</v>
      </c>
      <c r="G3776">
        <v>9.5399999999999991</v>
      </c>
      <c r="H3776">
        <v>29.454000000000036</v>
      </c>
      <c r="I3776">
        <f t="shared" si="58"/>
        <v>29.454000000000036</v>
      </c>
      <c r="J3776" t="e">
        <f>IF(#REF!&lt;0,#REF!," ")</f>
        <v>#REF!</v>
      </c>
      <c r="K3776">
        <v>6.48</v>
      </c>
      <c r="L3776">
        <v>24</v>
      </c>
      <c r="M3776">
        <v>171.38</v>
      </c>
      <c r="N3776">
        <v>1020</v>
      </c>
    </row>
    <row r="3777" spans="1:14" x14ac:dyDescent="0.25">
      <c r="A3777">
        <v>21314</v>
      </c>
      <c r="B3777">
        <v>90422</v>
      </c>
      <c r="C3777">
        <v>44506</v>
      </c>
      <c r="D3777">
        <v>44507</v>
      </c>
      <c r="E3777" t="s">
        <v>979</v>
      </c>
      <c r="F3777">
        <v>0.1</v>
      </c>
      <c r="G3777">
        <v>43.57</v>
      </c>
      <c r="H3777">
        <v>553.60799999999995</v>
      </c>
      <c r="I3777">
        <f t="shared" si="58"/>
        <v>553.60799999999995</v>
      </c>
      <c r="J3777" t="e">
        <f>IF(#REF!&lt;0,#REF!," ")</f>
        <v>#REF!</v>
      </c>
      <c r="K3777">
        <v>320.64</v>
      </c>
      <c r="L3777">
        <v>7</v>
      </c>
      <c r="M3777">
        <v>1775.81</v>
      </c>
      <c r="N3777">
        <v>1536</v>
      </c>
    </row>
    <row r="3778" spans="1:14" x14ac:dyDescent="0.25">
      <c r="A3778">
        <v>21836</v>
      </c>
      <c r="B3778">
        <v>86850</v>
      </c>
      <c r="C3778">
        <v>44506</v>
      </c>
      <c r="D3778">
        <v>44506</v>
      </c>
      <c r="E3778" t="s">
        <v>980</v>
      </c>
      <c r="F3778">
        <v>0.03</v>
      </c>
      <c r="G3778">
        <v>6.35</v>
      </c>
      <c r="H3778">
        <v>20.120000000000019</v>
      </c>
      <c r="I3778">
        <f t="shared" ref="I3778:I3841" si="59">IF(H3778&gt;0,H3778," ")</f>
        <v>20.120000000000019</v>
      </c>
      <c r="J3778" t="e">
        <f>IF(#REF!&lt;0,#REF!," ")</f>
        <v>#REF!</v>
      </c>
      <c r="K3778">
        <v>2.66</v>
      </c>
      <c r="L3778">
        <v>20</v>
      </c>
      <c r="M3778">
        <v>58.67</v>
      </c>
      <c r="N3778">
        <v>1855</v>
      </c>
    </row>
    <row r="3779" spans="1:14" x14ac:dyDescent="0.25">
      <c r="A3779">
        <v>22766</v>
      </c>
      <c r="B3779">
        <v>88178</v>
      </c>
      <c r="C3779">
        <v>44506</v>
      </c>
      <c r="D3779">
        <v>44511</v>
      </c>
      <c r="E3779" t="s">
        <v>980</v>
      </c>
      <c r="F3779">
        <v>0</v>
      </c>
      <c r="G3779">
        <v>55.24</v>
      </c>
      <c r="H3779">
        <v>3075.6660000000002</v>
      </c>
      <c r="I3779">
        <f t="shared" si="59"/>
        <v>3075.6660000000002</v>
      </c>
      <c r="J3779" t="e">
        <f>IF(#REF!&lt;0,#REF!," ")</f>
        <v>#REF!</v>
      </c>
      <c r="K3779">
        <v>180.98</v>
      </c>
      <c r="L3779">
        <v>39</v>
      </c>
      <c r="M3779">
        <v>7669.71</v>
      </c>
      <c r="N3779">
        <v>674</v>
      </c>
    </row>
    <row r="3780" spans="1:14" x14ac:dyDescent="0.25">
      <c r="A3780">
        <v>22767</v>
      </c>
      <c r="B3780">
        <v>88178</v>
      </c>
      <c r="C3780">
        <v>44506</v>
      </c>
      <c r="D3780">
        <v>44513</v>
      </c>
      <c r="E3780" t="s">
        <v>980</v>
      </c>
      <c r="F3780">
        <v>0.06</v>
      </c>
      <c r="G3780">
        <v>3.5</v>
      </c>
      <c r="H3780">
        <v>3.2220000000000013</v>
      </c>
      <c r="I3780">
        <f t="shared" si="59"/>
        <v>3.2220000000000013</v>
      </c>
      <c r="J3780" t="e">
        <f>IF(#REF!&lt;0,#REF!," ")</f>
        <v>#REF!</v>
      </c>
      <c r="K3780">
        <v>8.67</v>
      </c>
      <c r="L3780">
        <v>37</v>
      </c>
      <c r="M3780">
        <v>316.62</v>
      </c>
      <c r="N3780">
        <v>674</v>
      </c>
    </row>
    <row r="3781" spans="1:14" x14ac:dyDescent="0.25">
      <c r="A3781">
        <v>22768</v>
      </c>
      <c r="B3781">
        <v>88178</v>
      </c>
      <c r="C3781">
        <v>44506</v>
      </c>
      <c r="D3781">
        <v>44510</v>
      </c>
      <c r="E3781" t="s">
        <v>980</v>
      </c>
      <c r="F3781">
        <v>0.04</v>
      </c>
      <c r="G3781">
        <v>2.5</v>
      </c>
      <c r="H3781">
        <v>47.212000000000003</v>
      </c>
      <c r="I3781">
        <f t="shared" si="59"/>
        <v>47.212000000000003</v>
      </c>
      <c r="J3781" t="e">
        <f>IF(#REF!&lt;0,#REF!," ")</f>
        <v>#REF!</v>
      </c>
      <c r="K3781">
        <v>5.98</v>
      </c>
      <c r="L3781">
        <v>23</v>
      </c>
      <c r="M3781">
        <v>135.49</v>
      </c>
      <c r="N3781">
        <v>674</v>
      </c>
    </row>
    <row r="3782" spans="1:14" x14ac:dyDescent="0.25">
      <c r="A3782">
        <v>22769</v>
      </c>
      <c r="B3782">
        <v>88178</v>
      </c>
      <c r="C3782">
        <v>44506</v>
      </c>
      <c r="D3782">
        <v>44508</v>
      </c>
      <c r="E3782" t="s">
        <v>980</v>
      </c>
      <c r="F3782">
        <v>0.01</v>
      </c>
      <c r="G3782">
        <v>0.5</v>
      </c>
      <c r="H3782">
        <v>67.806299999999993</v>
      </c>
      <c r="I3782">
        <f t="shared" si="59"/>
        <v>67.806299999999993</v>
      </c>
      <c r="J3782" t="e">
        <f>IF(#REF!&lt;0,#REF!," ")</f>
        <v>#REF!</v>
      </c>
      <c r="K3782">
        <v>2.88</v>
      </c>
      <c r="L3782">
        <v>33</v>
      </c>
      <c r="M3782">
        <v>98.27</v>
      </c>
      <c r="N3782">
        <v>674</v>
      </c>
    </row>
    <row r="3783" spans="1:14" x14ac:dyDescent="0.25">
      <c r="A3783">
        <v>18769</v>
      </c>
      <c r="B3783">
        <v>88932</v>
      </c>
      <c r="C3783">
        <v>44507</v>
      </c>
      <c r="D3783">
        <v>44508</v>
      </c>
      <c r="E3783" t="s">
        <v>981</v>
      </c>
      <c r="F3783">
        <v>0.05</v>
      </c>
      <c r="G3783">
        <v>3.04</v>
      </c>
      <c r="H3783">
        <v>9.7020000000000017</v>
      </c>
      <c r="I3783">
        <f t="shared" si="59"/>
        <v>9.7020000000000017</v>
      </c>
      <c r="J3783" t="e">
        <f>IF(#REF!&lt;0,#REF!," ")</f>
        <v>#REF!</v>
      </c>
      <c r="K3783">
        <v>5.88</v>
      </c>
      <c r="L3783">
        <v>19</v>
      </c>
      <c r="M3783">
        <v>111.94</v>
      </c>
      <c r="N3783">
        <v>380</v>
      </c>
    </row>
    <row r="3784" spans="1:14" x14ac:dyDescent="0.25">
      <c r="A3784">
        <v>19857</v>
      </c>
      <c r="B3784">
        <v>86647</v>
      </c>
      <c r="C3784">
        <v>44507</v>
      </c>
      <c r="D3784">
        <v>44508</v>
      </c>
      <c r="E3784" t="s">
        <v>978</v>
      </c>
      <c r="F3784">
        <v>0.05</v>
      </c>
      <c r="G3784">
        <v>19.989999999999998</v>
      </c>
      <c r="H3784">
        <v>683.12200000000007</v>
      </c>
      <c r="I3784">
        <f t="shared" si="59"/>
        <v>683.12200000000007</v>
      </c>
      <c r="J3784" t="e">
        <f>IF(#REF!&lt;0,#REF!," ")</f>
        <v>#REF!</v>
      </c>
      <c r="K3784">
        <v>140.85</v>
      </c>
      <c r="L3784">
        <v>30</v>
      </c>
      <c r="M3784">
        <v>4191.93</v>
      </c>
      <c r="N3784">
        <v>1679</v>
      </c>
    </row>
    <row r="3785" spans="1:14" x14ac:dyDescent="0.25">
      <c r="A3785">
        <v>20800</v>
      </c>
      <c r="B3785">
        <v>91163</v>
      </c>
      <c r="C3785">
        <v>44507</v>
      </c>
      <c r="D3785">
        <v>44509</v>
      </c>
      <c r="E3785" t="s">
        <v>978</v>
      </c>
      <c r="F3785">
        <v>7.0000000000000007E-2</v>
      </c>
      <c r="G3785">
        <v>6.83</v>
      </c>
      <c r="H3785">
        <v>24.317900000000023</v>
      </c>
      <c r="I3785">
        <f t="shared" si="59"/>
        <v>24.317900000000023</v>
      </c>
      <c r="J3785" t="e">
        <f>IF(#REF!&lt;0,#REF!," ")</f>
        <v>#REF!</v>
      </c>
      <c r="K3785">
        <v>3.52</v>
      </c>
      <c r="L3785">
        <v>20</v>
      </c>
      <c r="M3785">
        <v>71.41</v>
      </c>
      <c r="N3785">
        <v>1475</v>
      </c>
    </row>
    <row r="3786" spans="1:14" x14ac:dyDescent="0.25">
      <c r="A3786">
        <v>7400</v>
      </c>
      <c r="B3786">
        <v>52737</v>
      </c>
      <c r="C3786">
        <v>44508</v>
      </c>
      <c r="D3786">
        <v>44509</v>
      </c>
      <c r="E3786" t="s">
        <v>979</v>
      </c>
      <c r="F3786">
        <v>0.03</v>
      </c>
      <c r="G3786">
        <v>6.16</v>
      </c>
      <c r="H3786">
        <v>-15.743499999999999</v>
      </c>
      <c r="I3786" t="str">
        <f t="shared" si="59"/>
        <v xml:space="preserve"> </v>
      </c>
      <c r="J3786" t="e">
        <f>IF(#REF!&lt;0,#REF!," ")</f>
        <v>#REF!</v>
      </c>
      <c r="K3786">
        <v>7.68</v>
      </c>
      <c r="L3786">
        <v>48</v>
      </c>
      <c r="M3786">
        <v>430.42</v>
      </c>
      <c r="N3786">
        <v>94</v>
      </c>
    </row>
    <row r="3787" spans="1:14" x14ac:dyDescent="0.25">
      <c r="A3787">
        <v>18256</v>
      </c>
      <c r="B3787">
        <v>86317</v>
      </c>
      <c r="C3787">
        <v>44508</v>
      </c>
      <c r="D3787">
        <v>44513</v>
      </c>
      <c r="E3787" t="s">
        <v>980</v>
      </c>
      <c r="F3787">
        <v>0.04</v>
      </c>
      <c r="G3787">
        <v>4.51</v>
      </c>
      <c r="H3787">
        <v>1.0900000000000007</v>
      </c>
      <c r="I3787">
        <f t="shared" si="59"/>
        <v>1.0900000000000007</v>
      </c>
      <c r="J3787" t="e">
        <f>IF(#REF!&lt;0,#REF!," ")</f>
        <v>#REF!</v>
      </c>
      <c r="K3787">
        <v>13.48</v>
      </c>
      <c r="L3787">
        <v>24</v>
      </c>
      <c r="M3787">
        <v>317.55</v>
      </c>
      <c r="N3787">
        <v>592</v>
      </c>
    </row>
    <row r="3788" spans="1:14" x14ac:dyDescent="0.25">
      <c r="A3788">
        <v>19206</v>
      </c>
      <c r="B3788">
        <v>89821</v>
      </c>
      <c r="C3788">
        <v>44508</v>
      </c>
      <c r="D3788">
        <v>44509</v>
      </c>
      <c r="E3788" t="s">
        <v>977</v>
      </c>
      <c r="F3788">
        <v>0.08</v>
      </c>
      <c r="G3788">
        <v>13.99</v>
      </c>
      <c r="H3788">
        <v>-186.07400000000001</v>
      </c>
      <c r="I3788" t="str">
        <f t="shared" si="59"/>
        <v xml:space="preserve"> </v>
      </c>
      <c r="J3788" t="e">
        <f>IF(#REF!&lt;0,#REF!," ")</f>
        <v>#REF!</v>
      </c>
      <c r="K3788">
        <v>150.97999999999999</v>
      </c>
      <c r="L3788">
        <v>38</v>
      </c>
      <c r="M3788">
        <v>5647.74</v>
      </c>
      <c r="N3788">
        <v>1955</v>
      </c>
    </row>
    <row r="3789" spans="1:14" x14ac:dyDescent="0.25">
      <c r="A3789">
        <v>19207</v>
      </c>
      <c r="B3789">
        <v>89821</v>
      </c>
      <c r="C3789">
        <v>44508</v>
      </c>
      <c r="D3789">
        <v>44509</v>
      </c>
      <c r="E3789" t="s">
        <v>977</v>
      </c>
      <c r="F3789">
        <v>0.08</v>
      </c>
      <c r="G3789">
        <v>4.9800000000000004</v>
      </c>
      <c r="H3789">
        <v>1.3920000000000003</v>
      </c>
      <c r="I3789">
        <f t="shared" si="59"/>
        <v>1.3920000000000003</v>
      </c>
      <c r="J3789" t="e">
        <f>IF(#REF!&lt;0,#REF!," ")</f>
        <v>#REF!</v>
      </c>
      <c r="K3789">
        <v>12.64</v>
      </c>
      <c r="L3789">
        <v>1</v>
      </c>
      <c r="M3789">
        <v>16.73</v>
      </c>
      <c r="N3789">
        <v>1957</v>
      </c>
    </row>
    <row r="3790" spans="1:14" x14ac:dyDescent="0.25">
      <c r="A3790">
        <v>24963</v>
      </c>
      <c r="B3790">
        <v>90655</v>
      </c>
      <c r="C3790">
        <v>44508</v>
      </c>
      <c r="D3790">
        <v>44508</v>
      </c>
      <c r="E3790" t="s">
        <v>981</v>
      </c>
      <c r="F3790">
        <v>0.09</v>
      </c>
      <c r="G3790">
        <v>1.39</v>
      </c>
      <c r="H3790">
        <v>376.64339999999999</v>
      </c>
      <c r="I3790">
        <f t="shared" si="59"/>
        <v>376.64339999999999</v>
      </c>
      <c r="J3790" t="e">
        <f>IF(#REF!&lt;0,#REF!," ")</f>
        <v>#REF!</v>
      </c>
      <c r="K3790">
        <v>15.74</v>
      </c>
      <c r="L3790">
        <v>37</v>
      </c>
      <c r="M3790">
        <v>545.86</v>
      </c>
      <c r="N3790">
        <v>1732</v>
      </c>
    </row>
    <row r="3791" spans="1:14" x14ac:dyDescent="0.25">
      <c r="A3791">
        <v>24965</v>
      </c>
      <c r="B3791">
        <v>90655</v>
      </c>
      <c r="C3791">
        <v>44508</v>
      </c>
      <c r="D3791">
        <v>44510</v>
      </c>
      <c r="E3791" t="s">
        <v>981</v>
      </c>
      <c r="F3791">
        <v>0.08</v>
      </c>
      <c r="G3791">
        <v>7.49</v>
      </c>
      <c r="H3791">
        <v>6.340000000000007</v>
      </c>
      <c r="I3791">
        <f t="shared" si="59"/>
        <v>6.340000000000007</v>
      </c>
      <c r="J3791" t="e">
        <f>IF(#REF!&lt;0,#REF!," ")</f>
        <v>#REF!</v>
      </c>
      <c r="K3791">
        <v>6.48</v>
      </c>
      <c r="L3791">
        <v>6</v>
      </c>
      <c r="M3791">
        <v>43.26</v>
      </c>
      <c r="N3791">
        <v>1732</v>
      </c>
    </row>
    <row r="3792" spans="1:14" x14ac:dyDescent="0.25">
      <c r="A3792">
        <v>25400</v>
      </c>
      <c r="B3792">
        <v>87308</v>
      </c>
      <c r="C3792">
        <v>44508</v>
      </c>
      <c r="D3792">
        <v>44509</v>
      </c>
      <c r="E3792" t="s">
        <v>979</v>
      </c>
      <c r="F3792">
        <v>0.03</v>
      </c>
      <c r="G3792">
        <v>6.16</v>
      </c>
      <c r="H3792">
        <v>3.1487000000000034</v>
      </c>
      <c r="I3792">
        <f t="shared" si="59"/>
        <v>3.1487000000000034</v>
      </c>
      <c r="J3792" t="e">
        <f>IF(#REF!&lt;0,#REF!," ")</f>
        <v>#REF!</v>
      </c>
      <c r="K3792">
        <v>7.68</v>
      </c>
      <c r="L3792">
        <v>12</v>
      </c>
      <c r="M3792">
        <v>107.61</v>
      </c>
      <c r="N3792">
        <v>97</v>
      </c>
    </row>
    <row r="3793" spans="1:14" x14ac:dyDescent="0.25">
      <c r="A3793">
        <v>18712</v>
      </c>
      <c r="B3793">
        <v>88769</v>
      </c>
      <c r="C3793">
        <v>44509</v>
      </c>
      <c r="D3793">
        <v>44511</v>
      </c>
      <c r="E3793" t="s">
        <v>977</v>
      </c>
      <c r="F3793">
        <v>0.1</v>
      </c>
      <c r="G3793">
        <v>7.46</v>
      </c>
      <c r="H3793">
        <v>-72.385600000000011</v>
      </c>
      <c r="I3793" t="str">
        <f t="shared" si="59"/>
        <v xml:space="preserve"> </v>
      </c>
      <c r="J3793" t="e">
        <f>IF(#REF!&lt;0,#REF!," ")</f>
        <v>#REF!</v>
      </c>
      <c r="K3793">
        <v>5.44</v>
      </c>
      <c r="L3793">
        <v>4</v>
      </c>
      <c r="M3793">
        <v>32.94</v>
      </c>
      <c r="N3793">
        <v>2720</v>
      </c>
    </row>
    <row r="3794" spans="1:14" x14ac:dyDescent="0.25">
      <c r="A3794">
        <v>19007</v>
      </c>
      <c r="B3794">
        <v>86861</v>
      </c>
      <c r="C3794">
        <v>44509</v>
      </c>
      <c r="D3794">
        <v>44511</v>
      </c>
      <c r="E3794" t="s">
        <v>978</v>
      </c>
      <c r="F3794">
        <v>0.09</v>
      </c>
      <c r="G3794">
        <v>13.99</v>
      </c>
      <c r="H3794">
        <v>-574.54600000000005</v>
      </c>
      <c r="I3794" t="str">
        <f t="shared" si="59"/>
        <v xml:space="preserve"> </v>
      </c>
      <c r="J3794" t="e">
        <f>IF(#REF!&lt;0,#REF!," ")</f>
        <v>#REF!</v>
      </c>
      <c r="K3794">
        <v>37.93</v>
      </c>
      <c r="L3794">
        <v>20</v>
      </c>
      <c r="M3794">
        <v>729.6</v>
      </c>
      <c r="N3794">
        <v>3112</v>
      </c>
    </row>
    <row r="3795" spans="1:14" x14ac:dyDescent="0.25">
      <c r="A3795">
        <v>19677</v>
      </c>
      <c r="B3795">
        <v>86904</v>
      </c>
      <c r="C3795">
        <v>44509</v>
      </c>
      <c r="D3795">
        <v>44511</v>
      </c>
      <c r="E3795" t="s">
        <v>981</v>
      </c>
      <c r="F3795">
        <v>0.06</v>
      </c>
      <c r="G3795">
        <v>6.07</v>
      </c>
      <c r="H3795">
        <v>395.32799999999997</v>
      </c>
      <c r="I3795">
        <f t="shared" si="59"/>
        <v>395.32799999999997</v>
      </c>
      <c r="J3795" t="e">
        <f>IF(#REF!&lt;0,#REF!," ")</f>
        <v>#REF!</v>
      </c>
      <c r="K3795">
        <v>4.9800000000000004</v>
      </c>
      <c r="L3795">
        <v>8</v>
      </c>
      <c r="M3795">
        <v>44.35</v>
      </c>
      <c r="N3795">
        <v>3154</v>
      </c>
    </row>
    <row r="3796" spans="1:14" x14ac:dyDescent="0.25">
      <c r="A3796">
        <v>19678</v>
      </c>
      <c r="B3796">
        <v>86904</v>
      </c>
      <c r="C3796">
        <v>44509</v>
      </c>
      <c r="D3796">
        <v>44509</v>
      </c>
      <c r="E3796" t="s">
        <v>981</v>
      </c>
      <c r="F3796">
        <v>0</v>
      </c>
      <c r="G3796">
        <v>0.99</v>
      </c>
      <c r="H3796">
        <v>821.45399999999995</v>
      </c>
      <c r="I3796">
        <f t="shared" si="59"/>
        <v>821.45399999999995</v>
      </c>
      <c r="J3796" t="e">
        <f>IF(#REF!&lt;0,#REF!," ")</f>
        <v>#REF!</v>
      </c>
      <c r="K3796">
        <v>85.99</v>
      </c>
      <c r="L3796">
        <v>21</v>
      </c>
      <c r="M3796">
        <v>1538.48</v>
      </c>
      <c r="N3796">
        <v>3154</v>
      </c>
    </row>
    <row r="3797" spans="1:14" x14ac:dyDescent="0.25">
      <c r="A3797">
        <v>20109</v>
      </c>
      <c r="B3797">
        <v>90633</v>
      </c>
      <c r="C3797">
        <v>44509</v>
      </c>
      <c r="D3797">
        <v>44510</v>
      </c>
      <c r="E3797" t="s">
        <v>977</v>
      </c>
      <c r="F3797">
        <v>0.01</v>
      </c>
      <c r="G3797">
        <v>4.96</v>
      </c>
      <c r="H3797">
        <v>7.3800000000000097</v>
      </c>
      <c r="I3797">
        <f t="shared" si="59"/>
        <v>7.3800000000000097</v>
      </c>
      <c r="J3797" t="e">
        <f>IF(#REF!&lt;0,#REF!," ")</f>
        <v>#REF!</v>
      </c>
      <c r="K3797">
        <v>5.78</v>
      </c>
      <c r="L3797">
        <v>28</v>
      </c>
      <c r="M3797">
        <v>175.64</v>
      </c>
      <c r="N3797">
        <v>1889</v>
      </c>
    </row>
    <row r="3798" spans="1:14" x14ac:dyDescent="0.25">
      <c r="A3798">
        <v>21137</v>
      </c>
      <c r="B3798">
        <v>87513</v>
      </c>
      <c r="C3798">
        <v>44509</v>
      </c>
      <c r="D3798">
        <v>44510</v>
      </c>
      <c r="E3798" t="s">
        <v>981</v>
      </c>
      <c r="F3798">
        <v>0.05</v>
      </c>
      <c r="G3798">
        <v>1.99</v>
      </c>
      <c r="H3798">
        <v>6.1400000000000041</v>
      </c>
      <c r="I3798">
        <f t="shared" si="59"/>
        <v>6.1400000000000041</v>
      </c>
      <c r="J3798" t="e">
        <f>IF(#REF!&lt;0,#REF!," ")</f>
        <v>#REF!</v>
      </c>
      <c r="K3798">
        <v>1.7</v>
      </c>
      <c r="L3798">
        <v>17</v>
      </c>
      <c r="M3798">
        <v>29.7</v>
      </c>
      <c r="N3798">
        <v>2947</v>
      </c>
    </row>
    <row r="3799" spans="1:14" x14ac:dyDescent="0.25">
      <c r="A3799">
        <v>23597</v>
      </c>
      <c r="B3799">
        <v>88524</v>
      </c>
      <c r="C3799">
        <v>44509</v>
      </c>
      <c r="D3799">
        <v>44511</v>
      </c>
      <c r="E3799" t="s">
        <v>978</v>
      </c>
      <c r="F3799">
        <v>0.09</v>
      </c>
      <c r="G3799">
        <v>14.3</v>
      </c>
      <c r="H3799">
        <v>1388.0522999999998</v>
      </c>
      <c r="I3799">
        <f t="shared" si="59"/>
        <v>1388.0522999999998</v>
      </c>
      <c r="J3799" t="e">
        <f>IF(#REF!&lt;0,#REF!," ")</f>
        <v>#REF!</v>
      </c>
      <c r="K3799">
        <v>55.48</v>
      </c>
      <c r="L3799">
        <v>37</v>
      </c>
      <c r="M3799">
        <v>2011.67</v>
      </c>
      <c r="N3799">
        <v>3</v>
      </c>
    </row>
    <row r="3800" spans="1:14" x14ac:dyDescent="0.25">
      <c r="A3800">
        <v>23866</v>
      </c>
      <c r="B3800">
        <v>86387</v>
      </c>
      <c r="C3800">
        <v>44509</v>
      </c>
      <c r="D3800">
        <v>44509</v>
      </c>
      <c r="E3800" t="s">
        <v>980</v>
      </c>
      <c r="F3800">
        <v>0</v>
      </c>
      <c r="G3800">
        <v>70.2</v>
      </c>
      <c r="H3800">
        <v>256.84800000000018</v>
      </c>
      <c r="I3800">
        <f t="shared" si="59"/>
        <v>256.84800000000018</v>
      </c>
      <c r="J3800" t="e">
        <f>IF(#REF!&lt;0,#REF!," ")</f>
        <v>#REF!</v>
      </c>
      <c r="K3800">
        <v>122.99</v>
      </c>
      <c r="L3800">
        <v>25</v>
      </c>
      <c r="M3800">
        <v>3135.27</v>
      </c>
      <c r="N3800">
        <v>391</v>
      </c>
    </row>
    <row r="3801" spans="1:14" x14ac:dyDescent="0.25">
      <c r="A3801">
        <v>19654</v>
      </c>
      <c r="B3801">
        <v>87941</v>
      </c>
      <c r="C3801">
        <v>44510</v>
      </c>
      <c r="D3801">
        <v>44512</v>
      </c>
      <c r="E3801" t="s">
        <v>981</v>
      </c>
      <c r="F3801">
        <v>0</v>
      </c>
      <c r="G3801">
        <v>9.73</v>
      </c>
      <c r="H3801">
        <v>2.9509000000000043</v>
      </c>
      <c r="I3801">
        <f t="shared" si="59"/>
        <v>2.9509000000000043</v>
      </c>
      <c r="J3801" t="e">
        <f>IF(#REF!&lt;0,#REF!," ")</f>
        <v>#REF!</v>
      </c>
      <c r="K3801">
        <v>15.22</v>
      </c>
      <c r="L3801">
        <v>21</v>
      </c>
      <c r="M3801">
        <v>334.19</v>
      </c>
      <c r="N3801">
        <v>1136</v>
      </c>
    </row>
    <row r="3802" spans="1:14" x14ac:dyDescent="0.25">
      <c r="A3802">
        <v>24154</v>
      </c>
      <c r="B3802">
        <v>91377</v>
      </c>
      <c r="C3802">
        <v>44510</v>
      </c>
      <c r="D3802">
        <v>44512</v>
      </c>
      <c r="E3802" t="s">
        <v>981</v>
      </c>
      <c r="F3802">
        <v>0.08</v>
      </c>
      <c r="G3802">
        <v>6.79</v>
      </c>
      <c r="H3802">
        <v>583.48469999999998</v>
      </c>
      <c r="I3802">
        <f t="shared" si="59"/>
        <v>583.48469999999998</v>
      </c>
      <c r="J3802" t="e">
        <f>IF(#REF!&lt;0,#REF!," ")</f>
        <v>#REF!</v>
      </c>
      <c r="K3802">
        <v>55.48</v>
      </c>
      <c r="L3802">
        <v>16</v>
      </c>
      <c r="M3802">
        <v>845.63</v>
      </c>
      <c r="N3802">
        <v>3066</v>
      </c>
    </row>
    <row r="3803" spans="1:14" x14ac:dyDescent="0.25">
      <c r="A3803">
        <v>19249</v>
      </c>
      <c r="B3803">
        <v>87655</v>
      </c>
      <c r="C3803">
        <v>44511</v>
      </c>
      <c r="D3803">
        <v>44512</v>
      </c>
      <c r="E3803" t="s">
        <v>977</v>
      </c>
      <c r="F3803">
        <v>0.05</v>
      </c>
      <c r="G3803">
        <v>5</v>
      </c>
      <c r="H3803">
        <v>284.52600000000007</v>
      </c>
      <c r="I3803">
        <f t="shared" si="59"/>
        <v>284.52600000000007</v>
      </c>
      <c r="J3803" t="e">
        <f>IF(#REF!&lt;0,#REF!," ")</f>
        <v>#REF!</v>
      </c>
      <c r="K3803">
        <v>14.34</v>
      </c>
      <c r="L3803">
        <v>36</v>
      </c>
      <c r="M3803">
        <v>519.23</v>
      </c>
      <c r="N3803">
        <v>23</v>
      </c>
    </row>
    <row r="3804" spans="1:14" x14ac:dyDescent="0.25">
      <c r="A3804">
        <v>19250</v>
      </c>
      <c r="B3804">
        <v>87655</v>
      </c>
      <c r="C3804">
        <v>44511</v>
      </c>
      <c r="D3804">
        <v>44512</v>
      </c>
      <c r="E3804" t="s">
        <v>977</v>
      </c>
      <c r="F3804">
        <v>0</v>
      </c>
      <c r="G3804">
        <v>8.74</v>
      </c>
      <c r="H3804">
        <v>859.26389999999992</v>
      </c>
      <c r="I3804">
        <f t="shared" si="59"/>
        <v>859.26389999999992</v>
      </c>
      <c r="J3804" t="e">
        <f>IF(#REF!&lt;0,#REF!," ")</f>
        <v>#REF!</v>
      </c>
      <c r="K3804">
        <v>30.98</v>
      </c>
      <c r="L3804">
        <v>37</v>
      </c>
      <c r="M3804">
        <v>1245.31</v>
      </c>
      <c r="N3804">
        <v>23</v>
      </c>
    </row>
    <row r="3805" spans="1:14" x14ac:dyDescent="0.25">
      <c r="A3805">
        <v>19221</v>
      </c>
      <c r="B3805">
        <v>87046</v>
      </c>
      <c r="C3805">
        <v>44512</v>
      </c>
      <c r="D3805">
        <v>44513</v>
      </c>
      <c r="E3805" t="s">
        <v>977</v>
      </c>
      <c r="F3805">
        <v>0.06</v>
      </c>
      <c r="G3805">
        <v>24.49</v>
      </c>
      <c r="H3805">
        <v>30.890000000000015</v>
      </c>
      <c r="I3805">
        <f t="shared" si="59"/>
        <v>30.890000000000015</v>
      </c>
      <c r="J3805" t="e">
        <f>IF(#REF!&lt;0,#REF!," ")</f>
        <v>#REF!</v>
      </c>
      <c r="K3805">
        <v>140.81</v>
      </c>
      <c r="L3805">
        <v>3</v>
      </c>
      <c r="M3805">
        <v>441.43</v>
      </c>
      <c r="N3805">
        <v>2999</v>
      </c>
    </row>
    <row r="3806" spans="1:14" x14ac:dyDescent="0.25">
      <c r="A3806">
        <v>19222</v>
      </c>
      <c r="B3806">
        <v>87046</v>
      </c>
      <c r="C3806">
        <v>44512</v>
      </c>
      <c r="D3806">
        <v>44514</v>
      </c>
      <c r="E3806" t="s">
        <v>977</v>
      </c>
      <c r="F3806">
        <v>0.08</v>
      </c>
      <c r="G3806">
        <v>4.2</v>
      </c>
      <c r="H3806">
        <v>35.358400000000046</v>
      </c>
      <c r="I3806">
        <f t="shared" si="59"/>
        <v>35.358400000000046</v>
      </c>
      <c r="J3806" t="e">
        <f>IF(#REF!&lt;0,#REF!," ")</f>
        <v>#REF!</v>
      </c>
      <c r="K3806">
        <v>195.99</v>
      </c>
      <c r="L3806">
        <v>12</v>
      </c>
      <c r="M3806">
        <v>1839.17</v>
      </c>
      <c r="N3806">
        <v>2999</v>
      </c>
    </row>
    <row r="3807" spans="1:14" x14ac:dyDescent="0.25">
      <c r="A3807">
        <v>19223</v>
      </c>
      <c r="B3807">
        <v>87046</v>
      </c>
      <c r="C3807">
        <v>44512</v>
      </c>
      <c r="D3807">
        <v>44513</v>
      </c>
      <c r="E3807" t="s">
        <v>977</v>
      </c>
      <c r="F3807">
        <v>0</v>
      </c>
      <c r="G3807">
        <v>2.79</v>
      </c>
      <c r="H3807">
        <v>397.72260000000006</v>
      </c>
      <c r="I3807">
        <f t="shared" si="59"/>
        <v>397.72260000000006</v>
      </c>
      <c r="J3807" t="e">
        <f>IF(#REF!&lt;0,#REF!," ")</f>
        <v>#REF!</v>
      </c>
      <c r="K3807">
        <v>85.99</v>
      </c>
      <c r="L3807">
        <v>15</v>
      </c>
      <c r="M3807">
        <v>1118.3</v>
      </c>
      <c r="N3807">
        <v>2999</v>
      </c>
    </row>
    <row r="3808" spans="1:14" x14ac:dyDescent="0.25">
      <c r="A3808">
        <v>26328</v>
      </c>
      <c r="B3808">
        <v>89020</v>
      </c>
      <c r="C3808">
        <v>44512</v>
      </c>
      <c r="D3808">
        <v>44513</v>
      </c>
      <c r="E3808" t="s">
        <v>979</v>
      </c>
      <c r="F3808">
        <v>0.04</v>
      </c>
      <c r="G3808">
        <v>5.01</v>
      </c>
      <c r="H3808">
        <v>27.5</v>
      </c>
      <c r="I3808">
        <f t="shared" si="59"/>
        <v>27.5</v>
      </c>
      <c r="J3808" t="e">
        <f>IF(#REF!&lt;0,#REF!," ")</f>
        <v>#REF!</v>
      </c>
      <c r="K3808">
        <v>11.34</v>
      </c>
      <c r="L3808">
        <v>13</v>
      </c>
      <c r="M3808">
        <v>148.69</v>
      </c>
      <c r="N3808">
        <v>2733</v>
      </c>
    </row>
    <row r="3809" spans="1:14" x14ac:dyDescent="0.25">
      <c r="A3809">
        <v>26329</v>
      </c>
      <c r="B3809">
        <v>89020</v>
      </c>
      <c r="C3809">
        <v>44512</v>
      </c>
      <c r="D3809">
        <v>44514</v>
      </c>
      <c r="E3809" t="s">
        <v>979</v>
      </c>
      <c r="F3809">
        <v>0.1</v>
      </c>
      <c r="G3809">
        <v>8.99</v>
      </c>
      <c r="H3809">
        <v>581.50620000000004</v>
      </c>
      <c r="I3809">
        <f t="shared" si="59"/>
        <v>581.50620000000004</v>
      </c>
      <c r="J3809" t="e">
        <f>IF(#REF!&lt;0,#REF!," ")</f>
        <v>#REF!</v>
      </c>
      <c r="K3809">
        <v>65.989999999999995</v>
      </c>
      <c r="L3809">
        <v>36</v>
      </c>
      <c r="M3809">
        <v>1860.26</v>
      </c>
      <c r="N3809">
        <v>2733</v>
      </c>
    </row>
    <row r="3810" spans="1:14" x14ac:dyDescent="0.25">
      <c r="A3810">
        <v>6178</v>
      </c>
      <c r="B3810">
        <v>43782</v>
      </c>
      <c r="C3810">
        <v>44513</v>
      </c>
      <c r="D3810">
        <v>44515</v>
      </c>
      <c r="E3810" t="s">
        <v>978</v>
      </c>
      <c r="F3810">
        <v>0</v>
      </c>
      <c r="G3810">
        <v>2.99</v>
      </c>
      <c r="H3810">
        <v>30.880499999999998</v>
      </c>
      <c r="I3810">
        <f t="shared" si="59"/>
        <v>30.880499999999998</v>
      </c>
      <c r="J3810" t="e">
        <f>IF(#REF!&lt;0,#REF!," ")</f>
        <v>#REF!</v>
      </c>
      <c r="K3810">
        <v>6.75</v>
      </c>
      <c r="L3810">
        <v>92</v>
      </c>
      <c r="M3810">
        <v>662.23</v>
      </c>
      <c r="N3810">
        <v>2756</v>
      </c>
    </row>
    <row r="3811" spans="1:14" x14ac:dyDescent="0.25">
      <c r="A3811">
        <v>18591</v>
      </c>
      <c r="B3811">
        <v>88505</v>
      </c>
      <c r="C3811">
        <v>44513</v>
      </c>
      <c r="D3811">
        <v>44514</v>
      </c>
      <c r="E3811" t="s">
        <v>979</v>
      </c>
      <c r="F3811">
        <v>7.0000000000000007E-2</v>
      </c>
      <c r="G3811">
        <v>48.2</v>
      </c>
      <c r="H3811">
        <v>236.73800000000028</v>
      </c>
      <c r="I3811">
        <f t="shared" si="59"/>
        <v>236.73800000000028</v>
      </c>
      <c r="J3811" t="e">
        <f>IF(#REF!&lt;0,#REF!," ")</f>
        <v>#REF!</v>
      </c>
      <c r="K3811">
        <v>79.52</v>
      </c>
      <c r="L3811">
        <v>37</v>
      </c>
      <c r="M3811">
        <v>2831.54</v>
      </c>
      <c r="N3811">
        <v>688</v>
      </c>
    </row>
    <row r="3812" spans="1:14" x14ac:dyDescent="0.25">
      <c r="A3812">
        <v>18592</v>
      </c>
      <c r="B3812">
        <v>88505</v>
      </c>
      <c r="C3812">
        <v>44513</v>
      </c>
      <c r="D3812">
        <v>44514</v>
      </c>
      <c r="E3812" t="s">
        <v>979</v>
      </c>
      <c r="F3812">
        <v>0</v>
      </c>
      <c r="G3812">
        <v>51.92</v>
      </c>
      <c r="H3812">
        <v>38.993400000000037</v>
      </c>
      <c r="I3812">
        <f t="shared" si="59"/>
        <v>38.993400000000037</v>
      </c>
      <c r="J3812" t="e">
        <f>IF(#REF!&lt;0,#REF!," ")</f>
        <v>#REF!</v>
      </c>
      <c r="K3812">
        <v>145.97999999999999</v>
      </c>
      <c r="L3812">
        <v>31</v>
      </c>
      <c r="M3812">
        <v>4795.1499999999996</v>
      </c>
      <c r="N3812">
        <v>688</v>
      </c>
    </row>
    <row r="3813" spans="1:14" x14ac:dyDescent="0.25">
      <c r="A3813">
        <v>20686</v>
      </c>
      <c r="B3813">
        <v>88006</v>
      </c>
      <c r="C3813">
        <v>44513</v>
      </c>
      <c r="D3813">
        <v>44515</v>
      </c>
      <c r="E3813" t="s">
        <v>981</v>
      </c>
      <c r="F3813">
        <v>0.03</v>
      </c>
      <c r="G3813">
        <v>35</v>
      </c>
      <c r="H3813">
        <v>100.41000000000014</v>
      </c>
      <c r="I3813">
        <f t="shared" si="59"/>
        <v>100.41000000000014</v>
      </c>
      <c r="J3813" t="e">
        <f>IF(#REF!&lt;0,#REF!," ")</f>
        <v>#REF!</v>
      </c>
      <c r="K3813">
        <v>167.27</v>
      </c>
      <c r="L3813">
        <v>33</v>
      </c>
      <c r="M3813">
        <v>5705.18</v>
      </c>
      <c r="N3813">
        <v>1490</v>
      </c>
    </row>
    <row r="3814" spans="1:14" x14ac:dyDescent="0.25">
      <c r="A3814">
        <v>23520</v>
      </c>
      <c r="B3814">
        <v>86773</v>
      </c>
      <c r="C3814">
        <v>44513</v>
      </c>
      <c r="D3814">
        <v>44513</v>
      </c>
      <c r="E3814" t="s">
        <v>979</v>
      </c>
      <c r="F3814">
        <v>7.0000000000000007E-2</v>
      </c>
      <c r="G3814">
        <v>8.08</v>
      </c>
      <c r="H3814">
        <v>81.650800000000061</v>
      </c>
      <c r="I3814">
        <f t="shared" si="59"/>
        <v>81.650800000000061</v>
      </c>
      <c r="J3814" t="e">
        <f>IF(#REF!&lt;0,#REF!," ")</f>
        <v>#REF!</v>
      </c>
      <c r="K3814">
        <v>125.99</v>
      </c>
      <c r="L3814">
        <v>5</v>
      </c>
      <c r="M3814">
        <v>522.88</v>
      </c>
      <c r="N3814">
        <v>1117</v>
      </c>
    </row>
    <row r="3815" spans="1:14" x14ac:dyDescent="0.25">
      <c r="A3815">
        <v>23521</v>
      </c>
      <c r="B3815">
        <v>86773</v>
      </c>
      <c r="C3815">
        <v>44513</v>
      </c>
      <c r="D3815">
        <v>44515</v>
      </c>
      <c r="E3815" t="s">
        <v>979</v>
      </c>
      <c r="F3815">
        <v>0.01</v>
      </c>
      <c r="G3815">
        <v>36.61</v>
      </c>
      <c r="H3815">
        <v>143.83400000000017</v>
      </c>
      <c r="I3815">
        <f t="shared" si="59"/>
        <v>143.83400000000017</v>
      </c>
      <c r="J3815" t="e">
        <f>IF(#REF!&lt;0,#REF!," ")</f>
        <v>#REF!</v>
      </c>
      <c r="K3815">
        <v>58.14</v>
      </c>
      <c r="L3815">
        <v>43</v>
      </c>
      <c r="M3815">
        <v>2580.7600000000002</v>
      </c>
      <c r="N3815">
        <v>1118</v>
      </c>
    </row>
    <row r="3816" spans="1:14" x14ac:dyDescent="0.25">
      <c r="A3816">
        <v>23522</v>
      </c>
      <c r="B3816">
        <v>86773</v>
      </c>
      <c r="C3816">
        <v>44513</v>
      </c>
      <c r="D3816">
        <v>44515</v>
      </c>
      <c r="E3816" t="s">
        <v>979</v>
      </c>
      <c r="F3816">
        <v>0.09</v>
      </c>
      <c r="G3816">
        <v>21.21</v>
      </c>
      <c r="H3816">
        <v>3540.7625999999996</v>
      </c>
      <c r="I3816">
        <f t="shared" si="59"/>
        <v>3540.7625999999996</v>
      </c>
      <c r="J3816" t="e">
        <f>IF(#REF!&lt;0,#REF!," ")</f>
        <v>#REF!</v>
      </c>
      <c r="K3816">
        <v>209.84</v>
      </c>
      <c r="L3816">
        <v>26</v>
      </c>
      <c r="M3816">
        <v>5131.54</v>
      </c>
      <c r="N3816">
        <v>1118</v>
      </c>
    </row>
    <row r="3817" spans="1:14" x14ac:dyDescent="0.25">
      <c r="A3817">
        <v>24178</v>
      </c>
      <c r="B3817">
        <v>91507</v>
      </c>
      <c r="C3817">
        <v>44513</v>
      </c>
      <c r="D3817">
        <v>44515</v>
      </c>
      <c r="E3817" t="s">
        <v>978</v>
      </c>
      <c r="F3817">
        <v>0</v>
      </c>
      <c r="G3817">
        <v>2.99</v>
      </c>
      <c r="H3817">
        <v>47.07</v>
      </c>
      <c r="I3817">
        <f t="shared" si="59"/>
        <v>47.07</v>
      </c>
      <c r="J3817" t="e">
        <f>IF(#REF!&lt;0,#REF!," ")</f>
        <v>#REF!</v>
      </c>
      <c r="K3817">
        <v>6.75</v>
      </c>
      <c r="L3817">
        <v>23</v>
      </c>
      <c r="M3817">
        <v>165.56</v>
      </c>
      <c r="N3817">
        <v>2753</v>
      </c>
    </row>
    <row r="3818" spans="1:14" x14ac:dyDescent="0.25">
      <c r="A3818">
        <v>25852</v>
      </c>
      <c r="B3818">
        <v>86991</v>
      </c>
      <c r="C3818">
        <v>44513</v>
      </c>
      <c r="D3818">
        <v>44515</v>
      </c>
      <c r="E3818" t="s">
        <v>978</v>
      </c>
      <c r="F3818">
        <v>0.04</v>
      </c>
      <c r="G3818">
        <v>36.090000000000003</v>
      </c>
      <c r="H3818">
        <v>64.060000000000059</v>
      </c>
      <c r="I3818">
        <f t="shared" si="59"/>
        <v>64.060000000000059</v>
      </c>
      <c r="J3818" t="e">
        <f>IF(#REF!&lt;0,#REF!," ")</f>
        <v>#REF!</v>
      </c>
      <c r="K3818">
        <v>140.97999999999999</v>
      </c>
      <c r="L3818">
        <v>7</v>
      </c>
      <c r="M3818">
        <v>978.97</v>
      </c>
      <c r="N3818">
        <v>3181</v>
      </c>
    </row>
    <row r="3819" spans="1:14" x14ac:dyDescent="0.25">
      <c r="A3819">
        <v>25853</v>
      </c>
      <c r="B3819">
        <v>86991</v>
      </c>
      <c r="C3819">
        <v>44513</v>
      </c>
      <c r="D3819">
        <v>44514</v>
      </c>
      <c r="E3819" t="s">
        <v>978</v>
      </c>
      <c r="F3819">
        <v>0.1</v>
      </c>
      <c r="G3819">
        <v>1.56</v>
      </c>
      <c r="H3819">
        <v>8.26400000000001</v>
      </c>
      <c r="I3819">
        <f t="shared" si="59"/>
        <v>8.26400000000001</v>
      </c>
      <c r="J3819" t="e">
        <f>IF(#REF!&lt;0,#REF!," ")</f>
        <v>#REF!</v>
      </c>
      <c r="K3819">
        <v>1.81</v>
      </c>
      <c r="L3819">
        <v>41</v>
      </c>
      <c r="M3819">
        <v>68.12</v>
      </c>
      <c r="N3819">
        <v>3181</v>
      </c>
    </row>
    <row r="3820" spans="1:14" x14ac:dyDescent="0.25">
      <c r="A3820">
        <v>18292</v>
      </c>
      <c r="B3820">
        <v>87261</v>
      </c>
      <c r="C3820">
        <v>44514</v>
      </c>
      <c r="D3820">
        <v>44515</v>
      </c>
      <c r="E3820" t="s">
        <v>981</v>
      </c>
      <c r="F3820">
        <v>0.01</v>
      </c>
      <c r="G3820">
        <v>42.52</v>
      </c>
      <c r="H3820">
        <v>75.675599999999989</v>
      </c>
      <c r="I3820">
        <f t="shared" si="59"/>
        <v>75.675599999999989</v>
      </c>
      <c r="J3820" t="e">
        <f>IF(#REF!&lt;0,#REF!," ")</f>
        <v>#REF!</v>
      </c>
      <c r="K3820">
        <v>294.62</v>
      </c>
      <c r="L3820">
        <v>10</v>
      </c>
      <c r="M3820">
        <v>3127.18</v>
      </c>
      <c r="N3820">
        <v>981</v>
      </c>
    </row>
    <row r="3821" spans="1:14" x14ac:dyDescent="0.25">
      <c r="A3821">
        <v>18293</v>
      </c>
      <c r="B3821">
        <v>87261</v>
      </c>
      <c r="C3821">
        <v>44514</v>
      </c>
      <c r="D3821">
        <v>44515</v>
      </c>
      <c r="E3821" t="s">
        <v>981</v>
      </c>
      <c r="F3821">
        <v>0.1</v>
      </c>
      <c r="G3821">
        <v>4.5</v>
      </c>
      <c r="H3821">
        <v>169.392</v>
      </c>
      <c r="I3821">
        <f t="shared" si="59"/>
        <v>169.392</v>
      </c>
      <c r="J3821" t="e">
        <f>IF(#REF!&lt;0,#REF!," ")</f>
        <v>#REF!</v>
      </c>
      <c r="K3821">
        <v>60.97</v>
      </c>
      <c r="L3821">
        <v>8</v>
      </c>
      <c r="M3821">
        <v>487.43</v>
      </c>
      <c r="N3821">
        <v>981</v>
      </c>
    </row>
    <row r="3822" spans="1:14" x14ac:dyDescent="0.25">
      <c r="A3822">
        <v>18650</v>
      </c>
      <c r="B3822">
        <v>88651</v>
      </c>
      <c r="C3822">
        <v>44514</v>
      </c>
      <c r="D3822">
        <v>44515</v>
      </c>
      <c r="E3822" t="s">
        <v>979</v>
      </c>
      <c r="F3822">
        <v>0.09</v>
      </c>
      <c r="G3822">
        <v>81.98</v>
      </c>
      <c r="H3822">
        <v>460.30556000000024</v>
      </c>
      <c r="I3822">
        <f t="shared" si="59"/>
        <v>460.30556000000024</v>
      </c>
      <c r="J3822" t="e">
        <f>IF(#REF!&lt;0,#REF!," ")</f>
        <v>#REF!</v>
      </c>
      <c r="K3822">
        <v>280.98</v>
      </c>
      <c r="L3822">
        <v>24</v>
      </c>
      <c r="M3822">
        <v>6329.61</v>
      </c>
      <c r="N3822">
        <v>585</v>
      </c>
    </row>
    <row r="3823" spans="1:14" x14ac:dyDescent="0.25">
      <c r="A3823">
        <v>20032</v>
      </c>
      <c r="B3823">
        <v>90746</v>
      </c>
      <c r="C3823">
        <v>44514</v>
      </c>
      <c r="D3823">
        <v>44519</v>
      </c>
      <c r="E3823" t="s">
        <v>980</v>
      </c>
      <c r="F3823">
        <v>0.06</v>
      </c>
      <c r="G3823">
        <v>6.5</v>
      </c>
      <c r="H3823">
        <v>29.774000000000029</v>
      </c>
      <c r="I3823">
        <f t="shared" si="59"/>
        <v>29.774000000000029</v>
      </c>
      <c r="J3823" t="e">
        <f>IF(#REF!&lt;0,#REF!," ")</f>
        <v>#REF!</v>
      </c>
      <c r="K3823">
        <v>20.97</v>
      </c>
      <c r="L3823">
        <v>24</v>
      </c>
      <c r="M3823">
        <v>492.85</v>
      </c>
      <c r="N3823">
        <v>1479</v>
      </c>
    </row>
    <row r="3824" spans="1:14" x14ac:dyDescent="0.25">
      <c r="A3824">
        <v>23461</v>
      </c>
      <c r="B3824">
        <v>89179</v>
      </c>
      <c r="C3824">
        <v>44514</v>
      </c>
      <c r="D3824">
        <v>44515</v>
      </c>
      <c r="E3824" t="s">
        <v>977</v>
      </c>
      <c r="F3824">
        <v>0.1</v>
      </c>
      <c r="G3824">
        <v>5.16</v>
      </c>
      <c r="H3824">
        <v>36.916000000000004</v>
      </c>
      <c r="I3824">
        <f t="shared" si="59"/>
        <v>36.916000000000004</v>
      </c>
      <c r="J3824" t="e">
        <f>IF(#REF!&lt;0,#REF!," ")</f>
        <v>#REF!</v>
      </c>
      <c r="K3824">
        <v>10.64</v>
      </c>
      <c r="L3824">
        <v>8</v>
      </c>
      <c r="M3824">
        <v>85.8</v>
      </c>
      <c r="N3824">
        <v>2197</v>
      </c>
    </row>
    <row r="3825" spans="1:14" x14ac:dyDescent="0.25">
      <c r="A3825">
        <v>19393</v>
      </c>
      <c r="B3825">
        <v>90062</v>
      </c>
      <c r="C3825">
        <v>44516</v>
      </c>
      <c r="D3825">
        <v>44517</v>
      </c>
      <c r="E3825" t="s">
        <v>978</v>
      </c>
      <c r="F3825">
        <v>7.0000000000000007E-2</v>
      </c>
      <c r="G3825">
        <v>5.6</v>
      </c>
      <c r="H3825">
        <v>1.3915000000000006</v>
      </c>
      <c r="I3825">
        <f t="shared" si="59"/>
        <v>1.3915000000000006</v>
      </c>
      <c r="J3825" t="e">
        <f>IF(#REF!&lt;0,#REF!," ")</f>
        <v>#REF!</v>
      </c>
      <c r="K3825">
        <v>8.85</v>
      </c>
      <c r="L3825">
        <v>5</v>
      </c>
      <c r="M3825">
        <v>53.64</v>
      </c>
      <c r="N3825">
        <v>510</v>
      </c>
    </row>
    <row r="3826" spans="1:14" x14ac:dyDescent="0.25">
      <c r="A3826">
        <v>19394</v>
      </c>
      <c r="B3826">
        <v>90062</v>
      </c>
      <c r="C3826">
        <v>44516</v>
      </c>
      <c r="D3826">
        <v>44518</v>
      </c>
      <c r="E3826" t="s">
        <v>978</v>
      </c>
      <c r="F3826">
        <v>0.01</v>
      </c>
      <c r="G3826">
        <v>24.49</v>
      </c>
      <c r="H3826">
        <v>53.324800000000039</v>
      </c>
      <c r="I3826">
        <f t="shared" si="59"/>
        <v>53.324800000000039</v>
      </c>
      <c r="J3826" t="e">
        <f>IF(#REF!&lt;0,#REF!," ")</f>
        <v>#REF!</v>
      </c>
      <c r="K3826">
        <v>449.99</v>
      </c>
      <c r="L3826">
        <v>9</v>
      </c>
      <c r="M3826">
        <v>4129.7</v>
      </c>
      <c r="N3826">
        <v>510</v>
      </c>
    </row>
    <row r="3827" spans="1:14" x14ac:dyDescent="0.25">
      <c r="A3827">
        <v>19457</v>
      </c>
      <c r="B3827">
        <v>90135</v>
      </c>
      <c r="C3827">
        <v>44516</v>
      </c>
      <c r="D3827">
        <v>44517</v>
      </c>
      <c r="E3827" t="s">
        <v>979</v>
      </c>
      <c r="F3827">
        <v>0.01</v>
      </c>
      <c r="G3827">
        <v>62.74</v>
      </c>
      <c r="H3827">
        <v>68.662000000000006</v>
      </c>
      <c r="I3827">
        <f t="shared" si="59"/>
        <v>68.662000000000006</v>
      </c>
      <c r="J3827" t="e">
        <f>IF(#REF!&lt;0,#REF!," ")</f>
        <v>#REF!</v>
      </c>
      <c r="K3827">
        <v>262.11</v>
      </c>
      <c r="L3827">
        <v>25</v>
      </c>
      <c r="M3827">
        <v>5388.74</v>
      </c>
      <c r="N3827">
        <v>1088</v>
      </c>
    </row>
    <row r="3828" spans="1:14" x14ac:dyDescent="0.25">
      <c r="A3828">
        <v>21119</v>
      </c>
      <c r="B3828">
        <v>89212</v>
      </c>
      <c r="C3828">
        <v>44516</v>
      </c>
      <c r="D3828">
        <v>44523</v>
      </c>
      <c r="E3828" t="s">
        <v>980</v>
      </c>
      <c r="F3828">
        <v>0.06</v>
      </c>
      <c r="G3828">
        <v>18.059999999999999</v>
      </c>
      <c r="H3828">
        <v>-132.10399999999998</v>
      </c>
      <c r="I3828" t="str">
        <f t="shared" si="59"/>
        <v xml:space="preserve"> </v>
      </c>
      <c r="J3828" t="e">
        <f>IF(#REF!&lt;0,#REF!," ")</f>
        <v>#REF!</v>
      </c>
      <c r="K3828">
        <v>218.08</v>
      </c>
      <c r="L3828">
        <v>30</v>
      </c>
      <c r="M3828">
        <v>6226.83</v>
      </c>
      <c r="N3828">
        <v>1767</v>
      </c>
    </row>
    <row r="3829" spans="1:14" x14ac:dyDescent="0.25">
      <c r="A3829">
        <v>22137</v>
      </c>
      <c r="B3829">
        <v>90544</v>
      </c>
      <c r="C3829">
        <v>44517</v>
      </c>
      <c r="D3829">
        <v>44520</v>
      </c>
      <c r="E3829" t="s">
        <v>977</v>
      </c>
      <c r="F3829">
        <v>0.05</v>
      </c>
      <c r="G3829">
        <v>1.39</v>
      </c>
      <c r="H3829">
        <v>141.56039999999999</v>
      </c>
      <c r="I3829">
        <f t="shared" si="59"/>
        <v>141.56039999999999</v>
      </c>
      <c r="J3829" t="e">
        <f>IF(#REF!&lt;0,#REF!," ")</f>
        <v>#REF!</v>
      </c>
      <c r="K3829">
        <v>5.68</v>
      </c>
      <c r="L3829">
        <v>36</v>
      </c>
      <c r="M3829">
        <v>205.16</v>
      </c>
      <c r="N3829">
        <v>1418</v>
      </c>
    </row>
    <row r="3830" spans="1:14" x14ac:dyDescent="0.25">
      <c r="A3830">
        <v>22138</v>
      </c>
      <c r="B3830">
        <v>90544</v>
      </c>
      <c r="C3830">
        <v>44517</v>
      </c>
      <c r="D3830">
        <v>44519</v>
      </c>
      <c r="E3830" t="s">
        <v>977</v>
      </c>
      <c r="F3830">
        <v>7.0000000000000007E-2</v>
      </c>
      <c r="G3830">
        <v>10.49</v>
      </c>
      <c r="H3830">
        <v>77.198000000000008</v>
      </c>
      <c r="I3830">
        <f t="shared" si="59"/>
        <v>77.198000000000008</v>
      </c>
      <c r="J3830" t="e">
        <f>IF(#REF!&lt;0,#REF!," ")</f>
        <v>#REF!</v>
      </c>
      <c r="K3830">
        <v>19.98</v>
      </c>
      <c r="L3830">
        <v>29</v>
      </c>
      <c r="M3830">
        <v>583.97</v>
      </c>
      <c r="N3830">
        <v>1418</v>
      </c>
    </row>
    <row r="3831" spans="1:14" x14ac:dyDescent="0.25">
      <c r="A3831">
        <v>23437</v>
      </c>
      <c r="B3831">
        <v>89286</v>
      </c>
      <c r="C3831">
        <v>44517</v>
      </c>
      <c r="D3831">
        <v>44519</v>
      </c>
      <c r="E3831" t="s">
        <v>979</v>
      </c>
      <c r="F3831">
        <v>0.06</v>
      </c>
      <c r="G3831">
        <v>19.989999999999998</v>
      </c>
      <c r="H3831">
        <v>740.23400000000015</v>
      </c>
      <c r="I3831">
        <f t="shared" si="59"/>
        <v>740.23400000000015</v>
      </c>
      <c r="J3831" t="e">
        <f>IF(#REF!&lt;0,#REF!," ")</f>
        <v>#REF!</v>
      </c>
      <c r="K3831">
        <v>99.99</v>
      </c>
      <c r="L3831">
        <v>24</v>
      </c>
      <c r="M3831">
        <v>2358.86</v>
      </c>
      <c r="N3831">
        <v>636</v>
      </c>
    </row>
    <row r="3832" spans="1:14" x14ac:dyDescent="0.25">
      <c r="A3832">
        <v>23438</v>
      </c>
      <c r="B3832">
        <v>89286</v>
      </c>
      <c r="C3832">
        <v>44517</v>
      </c>
      <c r="D3832">
        <v>44519</v>
      </c>
      <c r="E3832" t="s">
        <v>979</v>
      </c>
      <c r="F3832">
        <v>0.02</v>
      </c>
      <c r="G3832">
        <v>2.5</v>
      </c>
      <c r="H3832">
        <v>11.066000000000003</v>
      </c>
      <c r="I3832">
        <f t="shared" si="59"/>
        <v>11.066000000000003</v>
      </c>
      <c r="J3832" t="e">
        <f>IF(#REF!&lt;0,#REF!," ")</f>
        <v>#REF!</v>
      </c>
      <c r="K3832">
        <v>5.98</v>
      </c>
      <c r="L3832">
        <v>10</v>
      </c>
      <c r="M3832">
        <v>60.68</v>
      </c>
      <c r="N3832">
        <v>636</v>
      </c>
    </row>
    <row r="3833" spans="1:14" x14ac:dyDescent="0.25">
      <c r="A3833">
        <v>23564</v>
      </c>
      <c r="B3833">
        <v>90463</v>
      </c>
      <c r="C3833">
        <v>44517</v>
      </c>
      <c r="D3833">
        <v>44519</v>
      </c>
      <c r="E3833" t="s">
        <v>979</v>
      </c>
      <c r="F3833">
        <v>0.09</v>
      </c>
      <c r="G3833">
        <v>5.76</v>
      </c>
      <c r="H3833">
        <v>6.4867200000000054</v>
      </c>
      <c r="I3833">
        <f t="shared" si="59"/>
        <v>6.4867200000000054</v>
      </c>
      <c r="J3833" t="e">
        <f>IF(#REF!&lt;0,#REF!," ")</f>
        <v>#REF!</v>
      </c>
      <c r="K3833">
        <v>9.49</v>
      </c>
      <c r="L3833">
        <v>20</v>
      </c>
      <c r="M3833">
        <v>189.82</v>
      </c>
      <c r="N3833">
        <v>3308</v>
      </c>
    </row>
    <row r="3834" spans="1:14" x14ac:dyDescent="0.25">
      <c r="A3834">
        <v>24337</v>
      </c>
      <c r="B3834">
        <v>85861</v>
      </c>
      <c r="C3834">
        <v>44517</v>
      </c>
      <c r="D3834">
        <v>44518</v>
      </c>
      <c r="E3834" t="s">
        <v>977</v>
      </c>
      <c r="F3834">
        <v>0</v>
      </c>
      <c r="G3834">
        <v>19.989999999999998</v>
      </c>
      <c r="H3834">
        <v>5466.3939</v>
      </c>
      <c r="I3834">
        <f t="shared" si="59"/>
        <v>5466.3939</v>
      </c>
      <c r="J3834" t="e">
        <f>IF(#REF!&lt;0,#REF!," ")</f>
        <v>#REF!</v>
      </c>
      <c r="K3834">
        <v>232.58</v>
      </c>
      <c r="L3834">
        <v>33</v>
      </c>
      <c r="M3834">
        <v>7922.31</v>
      </c>
      <c r="N3834">
        <v>259</v>
      </c>
    </row>
    <row r="3835" spans="1:14" x14ac:dyDescent="0.25">
      <c r="A3835">
        <v>24339</v>
      </c>
      <c r="B3835">
        <v>85861</v>
      </c>
      <c r="C3835">
        <v>44517</v>
      </c>
      <c r="D3835">
        <v>44520</v>
      </c>
      <c r="E3835" t="s">
        <v>977</v>
      </c>
      <c r="F3835">
        <v>0.01</v>
      </c>
      <c r="G3835">
        <v>0.8</v>
      </c>
      <c r="H3835">
        <v>176.65800000000002</v>
      </c>
      <c r="I3835">
        <f t="shared" si="59"/>
        <v>176.65800000000002</v>
      </c>
      <c r="J3835" t="e">
        <f>IF(#REF!&lt;0,#REF!," ")</f>
        <v>#REF!</v>
      </c>
      <c r="K3835">
        <v>2.62</v>
      </c>
      <c r="L3835">
        <v>31</v>
      </c>
      <c r="M3835">
        <v>83.49</v>
      </c>
      <c r="N3835">
        <v>258</v>
      </c>
    </row>
    <row r="3836" spans="1:14" x14ac:dyDescent="0.25">
      <c r="A3836">
        <v>370</v>
      </c>
      <c r="B3836">
        <v>2563</v>
      </c>
      <c r="C3836">
        <v>44518</v>
      </c>
      <c r="D3836">
        <v>44519</v>
      </c>
      <c r="E3836" t="s">
        <v>979</v>
      </c>
      <c r="F3836">
        <v>0.04</v>
      </c>
      <c r="G3836">
        <v>0.5</v>
      </c>
      <c r="H3836">
        <v>8.34</v>
      </c>
      <c r="I3836">
        <f t="shared" si="59"/>
        <v>8.34</v>
      </c>
      <c r="J3836" t="e">
        <f>IF(#REF!&lt;0,#REF!," ")</f>
        <v>#REF!</v>
      </c>
      <c r="K3836">
        <v>2.61</v>
      </c>
      <c r="L3836">
        <v>41</v>
      </c>
      <c r="M3836">
        <v>108.55</v>
      </c>
      <c r="N3836">
        <v>478</v>
      </c>
    </row>
    <row r="3837" spans="1:14" x14ac:dyDescent="0.25">
      <c r="A3837">
        <v>371</v>
      </c>
      <c r="B3837">
        <v>2563</v>
      </c>
      <c r="C3837">
        <v>44518</v>
      </c>
      <c r="D3837">
        <v>44519</v>
      </c>
      <c r="E3837" t="s">
        <v>979</v>
      </c>
      <c r="F3837">
        <v>0.01</v>
      </c>
      <c r="G3837">
        <v>0.96</v>
      </c>
      <c r="H3837">
        <v>46.01</v>
      </c>
      <c r="I3837">
        <f t="shared" si="59"/>
        <v>46.01</v>
      </c>
      <c r="J3837" t="e">
        <f>IF(#REF!&lt;0,#REF!," ")</f>
        <v>#REF!</v>
      </c>
      <c r="K3837">
        <v>5.98</v>
      </c>
      <c r="L3837">
        <v>112</v>
      </c>
      <c r="M3837">
        <v>706.11</v>
      </c>
      <c r="N3837">
        <v>478</v>
      </c>
    </row>
    <row r="3838" spans="1:14" x14ac:dyDescent="0.25">
      <c r="A3838">
        <v>18370</v>
      </c>
      <c r="B3838">
        <v>87743</v>
      </c>
      <c r="C3838">
        <v>44518</v>
      </c>
      <c r="D3838">
        <v>44519</v>
      </c>
      <c r="E3838" t="s">
        <v>979</v>
      </c>
      <c r="F3838">
        <v>0.04</v>
      </c>
      <c r="G3838">
        <v>0.5</v>
      </c>
      <c r="H3838">
        <v>-16.909200000000002</v>
      </c>
      <c r="I3838" t="str">
        <f t="shared" si="59"/>
        <v xml:space="preserve"> </v>
      </c>
      <c r="J3838" t="e">
        <f>IF(#REF!&lt;0,#REF!," ")</f>
        <v>#REF!</v>
      </c>
      <c r="K3838">
        <v>2.61</v>
      </c>
      <c r="L3838">
        <v>10</v>
      </c>
      <c r="M3838">
        <v>26.48</v>
      </c>
      <c r="N3838">
        <v>477</v>
      </c>
    </row>
    <row r="3839" spans="1:14" x14ac:dyDescent="0.25">
      <c r="A3839">
        <v>18371</v>
      </c>
      <c r="B3839">
        <v>87743</v>
      </c>
      <c r="C3839">
        <v>44518</v>
      </c>
      <c r="D3839">
        <v>44519</v>
      </c>
      <c r="E3839" t="s">
        <v>979</v>
      </c>
      <c r="F3839">
        <v>0.01</v>
      </c>
      <c r="G3839">
        <v>0.96</v>
      </c>
      <c r="H3839">
        <v>-115.95219999999999</v>
      </c>
      <c r="I3839" t="str">
        <f t="shared" si="59"/>
        <v xml:space="preserve"> </v>
      </c>
      <c r="J3839" t="e">
        <f>IF(#REF!&lt;0,#REF!," ")</f>
        <v>#REF!</v>
      </c>
      <c r="K3839">
        <v>5.98</v>
      </c>
      <c r="L3839">
        <v>28</v>
      </c>
      <c r="M3839">
        <v>176.53</v>
      </c>
      <c r="N3839">
        <v>477</v>
      </c>
    </row>
    <row r="3840" spans="1:14" x14ac:dyDescent="0.25">
      <c r="A3840">
        <v>18396</v>
      </c>
      <c r="B3840">
        <v>87438</v>
      </c>
      <c r="C3840">
        <v>44518</v>
      </c>
      <c r="D3840">
        <v>44520</v>
      </c>
      <c r="E3840" t="s">
        <v>977</v>
      </c>
      <c r="F3840">
        <v>0.03</v>
      </c>
      <c r="G3840">
        <v>1.99</v>
      </c>
      <c r="H3840">
        <v>415.89059999999995</v>
      </c>
      <c r="I3840">
        <f t="shared" si="59"/>
        <v>415.89059999999995</v>
      </c>
      <c r="J3840" t="e">
        <f>IF(#REF!&lt;0,#REF!," ")</f>
        <v>#REF!</v>
      </c>
      <c r="K3840">
        <v>22.98</v>
      </c>
      <c r="L3840">
        <v>26</v>
      </c>
      <c r="M3840">
        <v>602.74</v>
      </c>
      <c r="N3840">
        <v>3229</v>
      </c>
    </row>
    <row r="3841" spans="1:14" x14ac:dyDescent="0.25">
      <c r="A3841">
        <v>18397</v>
      </c>
      <c r="B3841">
        <v>87438</v>
      </c>
      <c r="C3841">
        <v>44518</v>
      </c>
      <c r="D3841">
        <v>44520</v>
      </c>
      <c r="E3841" t="s">
        <v>977</v>
      </c>
      <c r="F3841">
        <v>0.02</v>
      </c>
      <c r="G3841">
        <v>0.71</v>
      </c>
      <c r="H3841">
        <v>89.87939999999999</v>
      </c>
      <c r="I3841">
        <f t="shared" si="59"/>
        <v>89.87939999999999</v>
      </c>
      <c r="J3841" t="e">
        <f>IF(#REF!&lt;0,#REF!," ")</f>
        <v>#REF!</v>
      </c>
      <c r="K3841">
        <v>3.78</v>
      </c>
      <c r="L3841">
        <v>35</v>
      </c>
      <c r="M3841">
        <v>130.26</v>
      </c>
      <c r="N3841">
        <v>3229</v>
      </c>
    </row>
    <row r="3842" spans="1:14" x14ac:dyDescent="0.25">
      <c r="A3842">
        <v>18398</v>
      </c>
      <c r="B3842">
        <v>87438</v>
      </c>
      <c r="C3842">
        <v>44518</v>
      </c>
      <c r="D3842">
        <v>44518</v>
      </c>
      <c r="E3842" t="s">
        <v>977</v>
      </c>
      <c r="F3842">
        <v>0.03</v>
      </c>
      <c r="G3842">
        <v>8.2200000000000006</v>
      </c>
      <c r="H3842">
        <v>34.694000000000003</v>
      </c>
      <c r="I3842">
        <f t="shared" ref="I3842:I3905" si="60">IF(H3842&gt;0,H3842," ")</f>
        <v>34.694000000000003</v>
      </c>
      <c r="J3842" t="e">
        <f>IF(#REF!&lt;0,#REF!," ")</f>
        <v>#REF!</v>
      </c>
      <c r="K3842">
        <v>34.76</v>
      </c>
      <c r="L3842">
        <v>9</v>
      </c>
      <c r="M3842">
        <v>329.06</v>
      </c>
      <c r="N3842">
        <v>3229</v>
      </c>
    </row>
    <row r="3843" spans="1:14" x14ac:dyDescent="0.25">
      <c r="A3843">
        <v>18399</v>
      </c>
      <c r="B3843">
        <v>87438</v>
      </c>
      <c r="C3843">
        <v>44518</v>
      </c>
      <c r="D3843">
        <v>44520</v>
      </c>
      <c r="E3843" t="s">
        <v>977</v>
      </c>
      <c r="F3843">
        <v>0.04</v>
      </c>
      <c r="G3843">
        <v>5.63</v>
      </c>
      <c r="H3843">
        <v>17.303000000000011</v>
      </c>
      <c r="I3843">
        <f t="shared" si="60"/>
        <v>17.303000000000011</v>
      </c>
      <c r="J3843" t="e">
        <f>IF(#REF!&lt;0,#REF!," ")</f>
        <v>#REF!</v>
      </c>
      <c r="K3843">
        <v>65.989999999999995</v>
      </c>
      <c r="L3843">
        <v>9</v>
      </c>
      <c r="M3843">
        <v>518.01</v>
      </c>
      <c r="N3843">
        <v>3229</v>
      </c>
    </row>
    <row r="3844" spans="1:14" x14ac:dyDescent="0.25">
      <c r="A3844">
        <v>19899</v>
      </c>
      <c r="B3844">
        <v>89974</v>
      </c>
      <c r="C3844">
        <v>44518</v>
      </c>
      <c r="D3844">
        <v>44519</v>
      </c>
      <c r="E3844" t="s">
        <v>981</v>
      </c>
      <c r="F3844">
        <v>7.0000000000000007E-2</v>
      </c>
      <c r="G3844">
        <v>1.99</v>
      </c>
      <c r="H3844">
        <v>6.5340000000000291</v>
      </c>
      <c r="I3844">
        <f t="shared" si="60"/>
        <v>6.5340000000000291</v>
      </c>
      <c r="J3844" t="e">
        <f>IF(#REF!&lt;0,#REF!," ")</f>
        <v>#REF!</v>
      </c>
      <c r="K3844">
        <v>39.479999999999997</v>
      </c>
      <c r="L3844">
        <v>10</v>
      </c>
      <c r="M3844">
        <v>367.17</v>
      </c>
      <c r="N3844">
        <v>2223</v>
      </c>
    </row>
    <row r="3845" spans="1:14" x14ac:dyDescent="0.25">
      <c r="A3845">
        <v>19900</v>
      </c>
      <c r="B3845">
        <v>89974</v>
      </c>
      <c r="C3845">
        <v>44518</v>
      </c>
      <c r="D3845">
        <v>44519</v>
      </c>
      <c r="E3845" t="s">
        <v>981</v>
      </c>
      <c r="F3845">
        <v>0.09</v>
      </c>
      <c r="G3845">
        <v>0.5</v>
      </c>
      <c r="H3845">
        <v>63.535199999999996</v>
      </c>
      <c r="I3845">
        <f t="shared" si="60"/>
        <v>63.535199999999996</v>
      </c>
      <c r="J3845" t="e">
        <f>IF(#REF!&lt;0,#REF!," ")</f>
        <v>#REF!</v>
      </c>
      <c r="K3845">
        <v>2.61</v>
      </c>
      <c r="L3845">
        <v>31</v>
      </c>
      <c r="M3845">
        <v>92.08</v>
      </c>
      <c r="N3845">
        <v>2223</v>
      </c>
    </row>
    <row r="3846" spans="1:14" x14ac:dyDescent="0.25">
      <c r="A3846">
        <v>19901</v>
      </c>
      <c r="B3846">
        <v>89974</v>
      </c>
      <c r="C3846">
        <v>44518</v>
      </c>
      <c r="D3846">
        <v>44520</v>
      </c>
      <c r="E3846" t="s">
        <v>981</v>
      </c>
      <c r="F3846">
        <v>0</v>
      </c>
      <c r="G3846">
        <v>35</v>
      </c>
      <c r="H3846">
        <v>72.36400000000009</v>
      </c>
      <c r="I3846">
        <f t="shared" si="60"/>
        <v>72.36400000000009</v>
      </c>
      <c r="J3846" t="e">
        <f>IF(#REF!&lt;0,#REF!," ")</f>
        <v>#REF!</v>
      </c>
      <c r="K3846">
        <v>20.34</v>
      </c>
      <c r="L3846">
        <v>11</v>
      </c>
      <c r="M3846">
        <v>266.77999999999997</v>
      </c>
      <c r="N3846">
        <v>2223</v>
      </c>
    </row>
    <row r="3847" spans="1:14" x14ac:dyDescent="0.25">
      <c r="A3847">
        <v>21191</v>
      </c>
      <c r="B3847">
        <v>86540</v>
      </c>
      <c r="C3847">
        <v>44518</v>
      </c>
      <c r="D3847">
        <v>44519</v>
      </c>
      <c r="E3847" t="s">
        <v>979</v>
      </c>
      <c r="F3847">
        <v>7.0000000000000007E-2</v>
      </c>
      <c r="G3847">
        <v>24.49</v>
      </c>
      <c r="H3847">
        <v>6.5760000000000005</v>
      </c>
      <c r="I3847">
        <f t="shared" si="60"/>
        <v>6.5760000000000005</v>
      </c>
      <c r="J3847" t="e">
        <f>IF(#REF!&lt;0,#REF!," ")</f>
        <v>#REF!</v>
      </c>
      <c r="K3847">
        <v>276.2</v>
      </c>
      <c r="L3847">
        <v>29</v>
      </c>
      <c r="M3847">
        <v>7767.97</v>
      </c>
      <c r="N3847">
        <v>1259</v>
      </c>
    </row>
    <row r="3848" spans="1:14" x14ac:dyDescent="0.25">
      <c r="A3848">
        <v>22867</v>
      </c>
      <c r="B3848">
        <v>87409</v>
      </c>
      <c r="C3848">
        <v>44518</v>
      </c>
      <c r="D3848">
        <v>44518</v>
      </c>
      <c r="E3848" t="s">
        <v>978</v>
      </c>
      <c r="F3848">
        <v>0.05</v>
      </c>
      <c r="G3848">
        <v>55.81</v>
      </c>
      <c r="H3848">
        <v>185.26600000000019</v>
      </c>
      <c r="I3848">
        <f t="shared" si="60"/>
        <v>185.26600000000019</v>
      </c>
      <c r="J3848" t="e">
        <f>IF(#REF!&lt;0,#REF!," ")</f>
        <v>#REF!</v>
      </c>
      <c r="K3848">
        <v>81.94</v>
      </c>
      <c r="L3848">
        <v>28</v>
      </c>
      <c r="M3848">
        <v>2292.34</v>
      </c>
      <c r="N3848">
        <v>61</v>
      </c>
    </row>
    <row r="3849" spans="1:14" x14ac:dyDescent="0.25">
      <c r="A3849">
        <v>1086</v>
      </c>
      <c r="B3849">
        <v>8001</v>
      </c>
      <c r="C3849">
        <v>44519</v>
      </c>
      <c r="D3849">
        <v>44521</v>
      </c>
      <c r="E3849" t="s">
        <v>977</v>
      </c>
      <c r="F3849">
        <v>0.1</v>
      </c>
      <c r="G3849">
        <v>7.09</v>
      </c>
      <c r="H3849">
        <v>-81.08</v>
      </c>
      <c r="I3849" t="str">
        <f t="shared" si="60"/>
        <v xml:space="preserve"> </v>
      </c>
      <c r="J3849" t="e">
        <f>IF(#REF!&lt;0,#REF!," ")</f>
        <v>#REF!</v>
      </c>
      <c r="K3849">
        <v>2.1800000000000002</v>
      </c>
      <c r="L3849">
        <v>51</v>
      </c>
      <c r="M3849">
        <v>128.18</v>
      </c>
      <c r="N3849">
        <v>640</v>
      </c>
    </row>
    <row r="3850" spans="1:14" x14ac:dyDescent="0.25">
      <c r="A3850">
        <v>1087</v>
      </c>
      <c r="B3850">
        <v>8001</v>
      </c>
      <c r="C3850">
        <v>44519</v>
      </c>
      <c r="D3850">
        <v>44521</v>
      </c>
      <c r="E3850" t="s">
        <v>977</v>
      </c>
      <c r="F3850">
        <v>0.01</v>
      </c>
      <c r="G3850">
        <v>5.42</v>
      </c>
      <c r="H3850">
        <v>112.22</v>
      </c>
      <c r="I3850">
        <f t="shared" si="60"/>
        <v>112.22</v>
      </c>
      <c r="J3850" t="e">
        <f>IF(#REF!&lt;0,#REF!," ")</f>
        <v>#REF!</v>
      </c>
      <c r="K3850">
        <v>20.98</v>
      </c>
      <c r="L3850">
        <v>160</v>
      </c>
      <c r="M3850">
        <v>3607.56</v>
      </c>
      <c r="N3850">
        <v>640</v>
      </c>
    </row>
    <row r="3851" spans="1:14" x14ac:dyDescent="0.25">
      <c r="A3851">
        <v>19086</v>
      </c>
      <c r="B3851">
        <v>87956</v>
      </c>
      <c r="C3851">
        <v>44519</v>
      </c>
      <c r="D3851">
        <v>44521</v>
      </c>
      <c r="E3851" t="s">
        <v>977</v>
      </c>
      <c r="F3851">
        <v>0.1</v>
      </c>
      <c r="G3851">
        <v>7.09</v>
      </c>
      <c r="H3851">
        <v>16.216000000000008</v>
      </c>
      <c r="I3851">
        <f t="shared" si="60"/>
        <v>16.216000000000008</v>
      </c>
      <c r="J3851" t="e">
        <f>IF(#REF!&lt;0,#REF!," ")</f>
        <v>#REF!</v>
      </c>
      <c r="K3851">
        <v>2.1800000000000002</v>
      </c>
      <c r="L3851">
        <v>13</v>
      </c>
      <c r="M3851">
        <v>32.67</v>
      </c>
      <c r="N3851">
        <v>637</v>
      </c>
    </row>
    <row r="3852" spans="1:14" x14ac:dyDescent="0.25">
      <c r="A3852">
        <v>19087</v>
      </c>
      <c r="B3852">
        <v>87956</v>
      </c>
      <c r="C3852">
        <v>44519</v>
      </c>
      <c r="D3852">
        <v>44521</v>
      </c>
      <c r="E3852" t="s">
        <v>977</v>
      </c>
      <c r="F3852">
        <v>0.01</v>
      </c>
      <c r="G3852">
        <v>5.42</v>
      </c>
      <c r="H3852">
        <v>246.88400000000001</v>
      </c>
      <c r="I3852">
        <f t="shared" si="60"/>
        <v>246.88400000000001</v>
      </c>
      <c r="J3852" t="e">
        <f>IF(#REF!&lt;0,#REF!," ")</f>
        <v>#REF!</v>
      </c>
      <c r="K3852">
        <v>20.98</v>
      </c>
      <c r="L3852">
        <v>40</v>
      </c>
      <c r="M3852">
        <v>901.89</v>
      </c>
      <c r="N3852">
        <v>637</v>
      </c>
    </row>
    <row r="3853" spans="1:14" x14ac:dyDescent="0.25">
      <c r="A3853">
        <v>21268</v>
      </c>
      <c r="B3853">
        <v>90741</v>
      </c>
      <c r="C3853">
        <v>44519</v>
      </c>
      <c r="D3853">
        <v>44521</v>
      </c>
      <c r="E3853" t="s">
        <v>979</v>
      </c>
      <c r="F3853">
        <v>0.06</v>
      </c>
      <c r="G3853">
        <v>7.94</v>
      </c>
      <c r="H3853">
        <v>0.75600000000000067</v>
      </c>
      <c r="I3853">
        <f t="shared" si="60"/>
        <v>0.75600000000000067</v>
      </c>
      <c r="J3853" t="e">
        <f>IF(#REF!&lt;0,#REF!," ")</f>
        <v>#REF!</v>
      </c>
      <c r="K3853">
        <v>10.52</v>
      </c>
      <c r="L3853">
        <v>10</v>
      </c>
      <c r="M3853">
        <v>113.42</v>
      </c>
      <c r="N3853">
        <v>3208</v>
      </c>
    </row>
    <row r="3854" spans="1:14" x14ac:dyDescent="0.25">
      <c r="A3854">
        <v>21269</v>
      </c>
      <c r="B3854">
        <v>90741</v>
      </c>
      <c r="C3854">
        <v>44519</v>
      </c>
      <c r="D3854">
        <v>44519</v>
      </c>
      <c r="E3854" t="s">
        <v>979</v>
      </c>
      <c r="F3854">
        <v>0.04</v>
      </c>
      <c r="G3854">
        <v>19.989999999999998</v>
      </c>
      <c r="H3854">
        <v>13.978000000000009</v>
      </c>
      <c r="I3854">
        <f t="shared" si="60"/>
        <v>13.978000000000009</v>
      </c>
      <c r="J3854" t="e">
        <f>IF(#REF!&lt;0,#REF!," ")</f>
        <v>#REF!</v>
      </c>
      <c r="K3854">
        <v>54.1</v>
      </c>
      <c r="L3854">
        <v>4</v>
      </c>
      <c r="M3854">
        <v>238.28</v>
      </c>
      <c r="N3854">
        <v>3208</v>
      </c>
    </row>
    <row r="3855" spans="1:14" x14ac:dyDescent="0.25">
      <c r="A3855">
        <v>19177</v>
      </c>
      <c r="B3855">
        <v>86569</v>
      </c>
      <c r="C3855">
        <v>44520</v>
      </c>
      <c r="D3855">
        <v>44520</v>
      </c>
      <c r="E3855" t="s">
        <v>980</v>
      </c>
      <c r="F3855">
        <v>0.04</v>
      </c>
      <c r="G3855">
        <v>24.49</v>
      </c>
      <c r="H3855">
        <v>930.81689999999992</v>
      </c>
      <c r="I3855">
        <f t="shared" si="60"/>
        <v>930.81689999999992</v>
      </c>
      <c r="J3855" t="e">
        <f>IF(#REF!&lt;0,#REF!," ")</f>
        <v>#REF!</v>
      </c>
      <c r="K3855">
        <v>105.34</v>
      </c>
      <c r="L3855">
        <v>13</v>
      </c>
      <c r="M3855">
        <v>1349.01</v>
      </c>
      <c r="N3855">
        <v>945</v>
      </c>
    </row>
    <row r="3856" spans="1:14" x14ac:dyDescent="0.25">
      <c r="A3856">
        <v>19940</v>
      </c>
      <c r="B3856">
        <v>89614</v>
      </c>
      <c r="C3856">
        <v>44520</v>
      </c>
      <c r="D3856">
        <v>44520</v>
      </c>
      <c r="E3856" t="s">
        <v>977</v>
      </c>
      <c r="F3856">
        <v>0.02</v>
      </c>
      <c r="G3856">
        <v>9.3699999999999992</v>
      </c>
      <c r="H3856">
        <v>34.340000000000032</v>
      </c>
      <c r="I3856">
        <f t="shared" si="60"/>
        <v>34.340000000000032</v>
      </c>
      <c r="J3856" t="e">
        <f>IF(#REF!&lt;0,#REF!," ")</f>
        <v>#REF!</v>
      </c>
      <c r="K3856">
        <v>14.03</v>
      </c>
      <c r="L3856">
        <v>37</v>
      </c>
      <c r="M3856">
        <v>516.6</v>
      </c>
      <c r="N3856">
        <v>2333</v>
      </c>
    </row>
    <row r="3857" spans="1:14" x14ac:dyDescent="0.25">
      <c r="A3857">
        <v>26313</v>
      </c>
      <c r="B3857">
        <v>91183</v>
      </c>
      <c r="C3857">
        <v>44520</v>
      </c>
      <c r="D3857">
        <v>44521</v>
      </c>
      <c r="E3857" t="s">
        <v>978</v>
      </c>
      <c r="F3857">
        <v>7.0000000000000007E-2</v>
      </c>
      <c r="G3857">
        <v>6.97</v>
      </c>
      <c r="H3857">
        <v>1.804</v>
      </c>
      <c r="I3857">
        <f t="shared" si="60"/>
        <v>1.804</v>
      </c>
      <c r="J3857" t="e">
        <f>IF(#REF!&lt;0,#REF!," ")</f>
        <v>#REF!</v>
      </c>
      <c r="K3857">
        <v>11.58</v>
      </c>
      <c r="L3857">
        <v>29</v>
      </c>
      <c r="M3857">
        <v>340.12</v>
      </c>
      <c r="N3857">
        <v>2989</v>
      </c>
    </row>
    <row r="3858" spans="1:14" x14ac:dyDescent="0.25">
      <c r="A3858">
        <v>4654</v>
      </c>
      <c r="B3858">
        <v>33152</v>
      </c>
      <c r="C3858">
        <v>44521</v>
      </c>
      <c r="D3858">
        <v>44523</v>
      </c>
      <c r="E3858" t="s">
        <v>981</v>
      </c>
      <c r="F3858">
        <v>0</v>
      </c>
      <c r="G3858">
        <v>8.99</v>
      </c>
      <c r="H3858">
        <v>398.00700000000001</v>
      </c>
      <c r="I3858">
        <f t="shared" si="60"/>
        <v>398.00700000000001</v>
      </c>
      <c r="J3858" t="e">
        <f>IF(#REF!&lt;0,#REF!," ")</f>
        <v>#REF!</v>
      </c>
      <c r="K3858">
        <v>155.99</v>
      </c>
      <c r="L3858">
        <v>65</v>
      </c>
      <c r="M3858">
        <v>8790.83</v>
      </c>
      <c r="N3858">
        <v>607</v>
      </c>
    </row>
    <row r="3859" spans="1:14" x14ac:dyDescent="0.25">
      <c r="A3859">
        <v>18814</v>
      </c>
      <c r="B3859">
        <v>89079</v>
      </c>
      <c r="C3859">
        <v>44521</v>
      </c>
      <c r="D3859">
        <v>44522</v>
      </c>
      <c r="E3859" t="s">
        <v>978</v>
      </c>
      <c r="F3859">
        <v>0.05</v>
      </c>
      <c r="G3859">
        <v>7.58</v>
      </c>
      <c r="H3859">
        <v>455.79600000000005</v>
      </c>
      <c r="I3859">
        <f t="shared" si="60"/>
        <v>455.79600000000005</v>
      </c>
      <c r="J3859" t="e">
        <f>IF(#REF!&lt;0,#REF!," ")</f>
        <v>#REF!</v>
      </c>
      <c r="K3859">
        <v>22.98</v>
      </c>
      <c r="L3859">
        <v>34</v>
      </c>
      <c r="M3859">
        <v>793.23</v>
      </c>
      <c r="N3859">
        <v>1441</v>
      </c>
    </row>
    <row r="3860" spans="1:14" x14ac:dyDescent="0.25">
      <c r="A3860">
        <v>18835</v>
      </c>
      <c r="B3860">
        <v>86139</v>
      </c>
      <c r="C3860">
        <v>44521</v>
      </c>
      <c r="D3860">
        <v>44522</v>
      </c>
      <c r="E3860" t="s">
        <v>979</v>
      </c>
      <c r="F3860">
        <v>0.1</v>
      </c>
      <c r="G3860">
        <v>24.49</v>
      </c>
      <c r="H3860">
        <v>75.858000000000061</v>
      </c>
      <c r="I3860">
        <f t="shared" si="60"/>
        <v>75.858000000000061</v>
      </c>
      <c r="J3860" t="e">
        <f>IF(#REF!&lt;0,#REF!," ")</f>
        <v>#REF!</v>
      </c>
      <c r="K3860">
        <v>499.99</v>
      </c>
      <c r="L3860">
        <v>34</v>
      </c>
      <c r="M3860">
        <v>16243.17</v>
      </c>
      <c r="N3860">
        <v>2915</v>
      </c>
    </row>
    <row r="3861" spans="1:14" x14ac:dyDescent="0.25">
      <c r="A3861">
        <v>21050</v>
      </c>
      <c r="B3861">
        <v>88506</v>
      </c>
      <c r="C3861">
        <v>44521</v>
      </c>
      <c r="D3861">
        <v>44522</v>
      </c>
      <c r="E3861" t="s">
        <v>979</v>
      </c>
      <c r="F3861">
        <v>0.03</v>
      </c>
      <c r="G3861">
        <v>5.44</v>
      </c>
      <c r="H3861">
        <v>20.403300000000016</v>
      </c>
      <c r="I3861">
        <f t="shared" si="60"/>
        <v>20.403300000000016</v>
      </c>
      <c r="J3861" t="e">
        <f>IF(#REF!&lt;0,#REF!," ")</f>
        <v>#REF!</v>
      </c>
      <c r="K3861">
        <v>2.84</v>
      </c>
      <c r="L3861">
        <v>23</v>
      </c>
      <c r="M3861">
        <v>73.06</v>
      </c>
      <c r="N3861">
        <v>688</v>
      </c>
    </row>
    <row r="3862" spans="1:14" x14ac:dyDescent="0.25">
      <c r="A3862">
        <v>21051</v>
      </c>
      <c r="B3862">
        <v>88506</v>
      </c>
      <c r="C3862">
        <v>44521</v>
      </c>
      <c r="D3862">
        <v>44522</v>
      </c>
      <c r="E3862" t="s">
        <v>979</v>
      </c>
      <c r="F3862">
        <v>0</v>
      </c>
      <c r="G3862">
        <v>5.14</v>
      </c>
      <c r="H3862">
        <v>17.091799999999999</v>
      </c>
      <c r="I3862">
        <f t="shared" si="60"/>
        <v>17.091799999999999</v>
      </c>
      <c r="J3862" t="e">
        <f>IF(#REF!&lt;0,#REF!," ")</f>
        <v>#REF!</v>
      </c>
      <c r="K3862">
        <v>10.98</v>
      </c>
      <c r="L3862">
        <v>11</v>
      </c>
      <c r="M3862">
        <v>126.34</v>
      </c>
      <c r="N3862">
        <v>688</v>
      </c>
    </row>
    <row r="3863" spans="1:14" x14ac:dyDescent="0.25">
      <c r="A3863">
        <v>22654</v>
      </c>
      <c r="B3863">
        <v>86440</v>
      </c>
      <c r="C3863">
        <v>44521</v>
      </c>
      <c r="D3863">
        <v>44523</v>
      </c>
      <c r="E3863" t="s">
        <v>981</v>
      </c>
      <c r="F3863">
        <v>0</v>
      </c>
      <c r="G3863">
        <v>8.99</v>
      </c>
      <c r="H3863">
        <v>875.61540000000014</v>
      </c>
      <c r="I3863">
        <f t="shared" si="60"/>
        <v>875.61540000000014</v>
      </c>
      <c r="J3863" t="e">
        <f>IF(#REF!&lt;0,#REF!," ")</f>
        <v>#REF!</v>
      </c>
      <c r="K3863">
        <v>155.99</v>
      </c>
      <c r="L3863">
        <v>16</v>
      </c>
      <c r="M3863">
        <v>2163.9</v>
      </c>
      <c r="N3863">
        <v>609</v>
      </c>
    </row>
    <row r="3864" spans="1:14" x14ac:dyDescent="0.25">
      <c r="A3864">
        <v>23483</v>
      </c>
      <c r="B3864">
        <v>89780</v>
      </c>
      <c r="C3864">
        <v>44521</v>
      </c>
      <c r="D3864">
        <v>44528</v>
      </c>
      <c r="E3864" t="s">
        <v>980</v>
      </c>
      <c r="F3864">
        <v>0.02</v>
      </c>
      <c r="G3864">
        <v>8.8000000000000007</v>
      </c>
      <c r="H3864">
        <v>26.505600000000015</v>
      </c>
      <c r="I3864">
        <f t="shared" si="60"/>
        <v>26.505600000000015</v>
      </c>
      <c r="J3864" t="e">
        <f>IF(#REF!&lt;0,#REF!," ")</f>
        <v>#REF!</v>
      </c>
      <c r="K3864">
        <v>65.989999999999995</v>
      </c>
      <c r="L3864">
        <v>9</v>
      </c>
      <c r="M3864">
        <v>505.8</v>
      </c>
      <c r="N3864">
        <v>1765</v>
      </c>
    </row>
    <row r="3865" spans="1:14" x14ac:dyDescent="0.25">
      <c r="A3865">
        <v>3794</v>
      </c>
      <c r="B3865">
        <v>27047</v>
      </c>
      <c r="C3865">
        <v>44522</v>
      </c>
      <c r="D3865">
        <v>44523</v>
      </c>
      <c r="E3865" t="s">
        <v>977</v>
      </c>
      <c r="F3865">
        <v>0.06</v>
      </c>
      <c r="G3865">
        <v>24.49</v>
      </c>
      <c r="H3865">
        <v>3128.69</v>
      </c>
      <c r="I3865">
        <f t="shared" si="60"/>
        <v>3128.69</v>
      </c>
      <c r="J3865" t="e">
        <f>IF(#REF!&lt;0,#REF!," ")</f>
        <v>#REF!</v>
      </c>
      <c r="K3865">
        <v>599.99</v>
      </c>
      <c r="L3865">
        <v>85</v>
      </c>
      <c r="M3865">
        <v>48418.58</v>
      </c>
      <c r="N3865">
        <v>2571</v>
      </c>
    </row>
    <row r="3866" spans="1:14" x14ac:dyDescent="0.25">
      <c r="A3866">
        <v>3795</v>
      </c>
      <c r="B3866">
        <v>27047</v>
      </c>
      <c r="C3866">
        <v>44522</v>
      </c>
      <c r="D3866">
        <v>44523</v>
      </c>
      <c r="E3866" t="s">
        <v>977</v>
      </c>
      <c r="F3866">
        <v>0.05</v>
      </c>
      <c r="G3866">
        <v>6.72</v>
      </c>
      <c r="H3866">
        <v>-161.57</v>
      </c>
      <c r="I3866" t="str">
        <f t="shared" si="60"/>
        <v xml:space="preserve"> </v>
      </c>
      <c r="J3866" t="e">
        <f>IF(#REF!&lt;0,#REF!," ")</f>
        <v>#REF!</v>
      </c>
      <c r="K3866">
        <v>4.28</v>
      </c>
      <c r="L3866">
        <v>129</v>
      </c>
      <c r="M3866">
        <v>568.30999999999995</v>
      </c>
      <c r="N3866">
        <v>2571</v>
      </c>
    </row>
    <row r="3867" spans="1:14" x14ac:dyDescent="0.25">
      <c r="A3867">
        <v>21794</v>
      </c>
      <c r="B3867">
        <v>90329</v>
      </c>
      <c r="C3867">
        <v>44522</v>
      </c>
      <c r="D3867">
        <v>44523</v>
      </c>
      <c r="E3867" t="s">
        <v>977</v>
      </c>
      <c r="F3867">
        <v>0.06</v>
      </c>
      <c r="G3867">
        <v>24.49</v>
      </c>
      <c r="H3867">
        <v>6883.1180000000004</v>
      </c>
      <c r="I3867">
        <f t="shared" si="60"/>
        <v>6883.1180000000004</v>
      </c>
      <c r="J3867" t="e">
        <f>IF(#REF!&lt;0,#REF!," ")</f>
        <v>#REF!</v>
      </c>
      <c r="K3867">
        <v>599.99</v>
      </c>
      <c r="L3867">
        <v>21</v>
      </c>
      <c r="M3867">
        <v>11962.24</v>
      </c>
      <c r="N3867">
        <v>2572</v>
      </c>
    </row>
    <row r="3868" spans="1:14" x14ac:dyDescent="0.25">
      <c r="A3868">
        <v>21795</v>
      </c>
      <c r="B3868">
        <v>90329</v>
      </c>
      <c r="C3868">
        <v>44522</v>
      </c>
      <c r="D3868">
        <v>44523</v>
      </c>
      <c r="E3868" t="s">
        <v>977</v>
      </c>
      <c r="F3868">
        <v>0.05</v>
      </c>
      <c r="G3868">
        <v>6.72</v>
      </c>
      <c r="H3868">
        <v>32.314000000000021</v>
      </c>
      <c r="I3868">
        <f t="shared" si="60"/>
        <v>32.314000000000021</v>
      </c>
      <c r="J3868" t="e">
        <f>IF(#REF!&lt;0,#REF!," ")</f>
        <v>#REF!</v>
      </c>
      <c r="K3868">
        <v>4.28</v>
      </c>
      <c r="L3868">
        <v>32</v>
      </c>
      <c r="M3868">
        <v>140.97999999999999</v>
      </c>
      <c r="N3868">
        <v>2572</v>
      </c>
    </row>
    <row r="3869" spans="1:14" x14ac:dyDescent="0.25">
      <c r="A3869">
        <v>23074</v>
      </c>
      <c r="B3869">
        <v>87539</v>
      </c>
      <c r="C3869">
        <v>44522</v>
      </c>
      <c r="D3869">
        <v>44522</v>
      </c>
      <c r="E3869" t="s">
        <v>980</v>
      </c>
      <c r="F3869">
        <v>0.01</v>
      </c>
      <c r="G3869">
        <v>8.99</v>
      </c>
      <c r="H3869">
        <v>82.665000000000077</v>
      </c>
      <c r="I3869">
        <f t="shared" si="60"/>
        <v>82.665000000000077</v>
      </c>
      <c r="J3869" t="e">
        <f>IF(#REF!&lt;0,#REF!," ")</f>
        <v>#REF!</v>
      </c>
      <c r="K3869">
        <v>155.99</v>
      </c>
      <c r="L3869">
        <v>5</v>
      </c>
      <c r="M3869">
        <v>689.14</v>
      </c>
      <c r="N3869">
        <v>3398</v>
      </c>
    </row>
    <row r="3870" spans="1:14" x14ac:dyDescent="0.25">
      <c r="A3870">
        <v>23808</v>
      </c>
      <c r="B3870">
        <v>87180</v>
      </c>
      <c r="C3870">
        <v>44522</v>
      </c>
      <c r="D3870">
        <v>44524</v>
      </c>
      <c r="E3870" t="s">
        <v>977</v>
      </c>
      <c r="F3870">
        <v>0.01</v>
      </c>
      <c r="G3870">
        <v>1.39</v>
      </c>
      <c r="H3870">
        <v>4133.0159999999996</v>
      </c>
      <c r="I3870">
        <f t="shared" si="60"/>
        <v>4133.0159999999996</v>
      </c>
      <c r="J3870" t="e">
        <f>IF(#REF!&lt;0,#REF!," ")</f>
        <v>#REF!</v>
      </c>
      <c r="K3870">
        <v>9.7799999999999994</v>
      </c>
      <c r="L3870">
        <v>11</v>
      </c>
      <c r="M3870">
        <v>120.26</v>
      </c>
      <c r="N3870">
        <v>93</v>
      </c>
    </row>
    <row r="3871" spans="1:14" x14ac:dyDescent="0.25">
      <c r="A3871">
        <v>24357</v>
      </c>
      <c r="B3871">
        <v>89916</v>
      </c>
      <c r="C3871">
        <v>44522</v>
      </c>
      <c r="D3871">
        <v>44529</v>
      </c>
      <c r="E3871" t="s">
        <v>980</v>
      </c>
      <c r="F3871">
        <v>0.09</v>
      </c>
      <c r="G3871">
        <v>4.2</v>
      </c>
      <c r="H3871">
        <v>89.482800000000111</v>
      </c>
      <c r="I3871">
        <f t="shared" si="60"/>
        <v>89.482800000000111</v>
      </c>
      <c r="J3871" t="e">
        <f>IF(#REF!&lt;0,#REF!," ")</f>
        <v>#REF!</v>
      </c>
      <c r="K3871">
        <v>195.99</v>
      </c>
      <c r="L3871">
        <v>8</v>
      </c>
      <c r="M3871">
        <v>1261.29</v>
      </c>
      <c r="N3871">
        <v>691</v>
      </c>
    </row>
    <row r="3872" spans="1:14" x14ac:dyDescent="0.25">
      <c r="A3872">
        <v>25309</v>
      </c>
      <c r="B3872">
        <v>86596</v>
      </c>
      <c r="C3872">
        <v>44522</v>
      </c>
      <c r="D3872">
        <v>44523</v>
      </c>
      <c r="E3872" t="s">
        <v>979</v>
      </c>
      <c r="F3872">
        <v>0.03</v>
      </c>
      <c r="G3872">
        <v>2.96</v>
      </c>
      <c r="H3872">
        <v>5.5320000000000071</v>
      </c>
      <c r="I3872">
        <f t="shared" si="60"/>
        <v>5.5320000000000071</v>
      </c>
      <c r="J3872" t="e">
        <f>IF(#REF!&lt;0,#REF!," ")</f>
        <v>#REF!</v>
      </c>
      <c r="K3872">
        <v>0.99</v>
      </c>
      <c r="L3872">
        <v>9</v>
      </c>
      <c r="M3872">
        <v>11.06</v>
      </c>
      <c r="N3872">
        <v>2922</v>
      </c>
    </row>
    <row r="3873" spans="1:14" x14ac:dyDescent="0.25">
      <c r="A3873">
        <v>18127</v>
      </c>
      <c r="B3873">
        <v>86516</v>
      </c>
      <c r="C3873">
        <v>44523</v>
      </c>
      <c r="D3873">
        <v>44524</v>
      </c>
      <c r="E3873" t="s">
        <v>978</v>
      </c>
      <c r="F3873">
        <v>0.01</v>
      </c>
      <c r="G3873">
        <v>6.18</v>
      </c>
      <c r="H3873">
        <v>33.370000000000033</v>
      </c>
      <c r="I3873">
        <f t="shared" si="60"/>
        <v>33.370000000000033</v>
      </c>
      <c r="J3873" t="e">
        <f>IF(#REF!&lt;0,#REF!," ")</f>
        <v>#REF!</v>
      </c>
      <c r="K3873">
        <v>4.28</v>
      </c>
      <c r="L3873">
        <v>38</v>
      </c>
      <c r="M3873">
        <v>166.23</v>
      </c>
      <c r="N3873">
        <v>2472</v>
      </c>
    </row>
    <row r="3874" spans="1:14" x14ac:dyDescent="0.25">
      <c r="A3874">
        <v>18128</v>
      </c>
      <c r="B3874">
        <v>86516</v>
      </c>
      <c r="C3874">
        <v>44523</v>
      </c>
      <c r="D3874">
        <v>44524</v>
      </c>
      <c r="E3874" t="s">
        <v>978</v>
      </c>
      <c r="F3874">
        <v>0.04</v>
      </c>
      <c r="G3874">
        <v>2</v>
      </c>
      <c r="H3874">
        <v>2.8660000000000014</v>
      </c>
      <c r="I3874">
        <f t="shared" si="60"/>
        <v>2.8660000000000014</v>
      </c>
      <c r="J3874" t="e">
        <f>IF(#REF!&lt;0,#REF!," ")</f>
        <v>#REF!</v>
      </c>
      <c r="K3874">
        <v>3.95</v>
      </c>
      <c r="L3874">
        <v>27</v>
      </c>
      <c r="M3874">
        <v>105.1</v>
      </c>
      <c r="N3874">
        <v>2472</v>
      </c>
    </row>
    <row r="3875" spans="1:14" x14ac:dyDescent="0.25">
      <c r="A3875">
        <v>21380</v>
      </c>
      <c r="B3875">
        <v>87880</v>
      </c>
      <c r="C3875">
        <v>44523</v>
      </c>
      <c r="D3875">
        <v>44525</v>
      </c>
      <c r="E3875" t="s">
        <v>977</v>
      </c>
      <c r="F3875">
        <v>0.1</v>
      </c>
      <c r="G3875">
        <v>8.32</v>
      </c>
      <c r="H3875">
        <v>15.554000000000002</v>
      </c>
      <c r="I3875">
        <f t="shared" si="60"/>
        <v>15.554000000000002</v>
      </c>
      <c r="J3875" t="e">
        <f>IF(#REF!&lt;0,#REF!," ")</f>
        <v>#REF!</v>
      </c>
      <c r="K3875">
        <v>21.98</v>
      </c>
      <c r="L3875">
        <v>11</v>
      </c>
      <c r="M3875">
        <v>228.99</v>
      </c>
      <c r="N3875">
        <v>1250</v>
      </c>
    </row>
    <row r="3876" spans="1:14" x14ac:dyDescent="0.25">
      <c r="A3876">
        <v>21381</v>
      </c>
      <c r="B3876">
        <v>87880</v>
      </c>
      <c r="C3876">
        <v>44523</v>
      </c>
      <c r="D3876">
        <v>44525</v>
      </c>
      <c r="E3876" t="s">
        <v>977</v>
      </c>
      <c r="F3876">
        <v>0.09</v>
      </c>
      <c r="G3876">
        <v>3.99</v>
      </c>
      <c r="H3876">
        <v>3211.5402000000004</v>
      </c>
      <c r="I3876">
        <f t="shared" si="60"/>
        <v>3211.5402000000004</v>
      </c>
      <c r="J3876" t="e">
        <f>IF(#REF!&lt;0,#REF!," ")</f>
        <v>#REF!</v>
      </c>
      <c r="K3876">
        <v>195.99</v>
      </c>
      <c r="L3876">
        <v>37</v>
      </c>
      <c r="M3876">
        <v>5665.23</v>
      </c>
      <c r="N3876">
        <v>1250</v>
      </c>
    </row>
    <row r="3877" spans="1:14" x14ac:dyDescent="0.25">
      <c r="A3877">
        <v>21615</v>
      </c>
      <c r="B3877">
        <v>90559</v>
      </c>
      <c r="C3877">
        <v>44523</v>
      </c>
      <c r="D3877">
        <v>44525</v>
      </c>
      <c r="E3877" t="s">
        <v>979</v>
      </c>
      <c r="F3877">
        <v>0.01</v>
      </c>
      <c r="G3877">
        <v>4.42</v>
      </c>
      <c r="H3877">
        <v>3.4140000000000001</v>
      </c>
      <c r="I3877">
        <f t="shared" si="60"/>
        <v>3.4140000000000001</v>
      </c>
      <c r="J3877" t="e">
        <f>IF(#REF!&lt;0,#REF!," ")</f>
        <v>#REF!</v>
      </c>
      <c r="K3877">
        <v>6.84</v>
      </c>
      <c r="L3877">
        <v>30</v>
      </c>
      <c r="M3877">
        <v>206.94</v>
      </c>
      <c r="N3877">
        <v>2308</v>
      </c>
    </row>
    <row r="3878" spans="1:14" x14ac:dyDescent="0.25">
      <c r="A3878">
        <v>21616</v>
      </c>
      <c r="B3878">
        <v>90559</v>
      </c>
      <c r="C3878">
        <v>44523</v>
      </c>
      <c r="D3878">
        <v>44524</v>
      </c>
      <c r="E3878" t="s">
        <v>979</v>
      </c>
      <c r="F3878">
        <v>0.08</v>
      </c>
      <c r="G3878">
        <v>1</v>
      </c>
      <c r="H3878">
        <v>150.28199999999998</v>
      </c>
      <c r="I3878">
        <f t="shared" si="60"/>
        <v>150.28199999999998</v>
      </c>
      <c r="J3878" t="e">
        <f>IF(#REF!&lt;0,#REF!," ")</f>
        <v>#REF!</v>
      </c>
      <c r="K3878">
        <v>5.84</v>
      </c>
      <c r="L3878">
        <v>25</v>
      </c>
      <c r="M3878">
        <v>140.55000000000001</v>
      </c>
      <c r="N3878">
        <v>2313</v>
      </c>
    </row>
    <row r="3879" spans="1:14" x14ac:dyDescent="0.25">
      <c r="A3879">
        <v>21617</v>
      </c>
      <c r="B3879">
        <v>90559</v>
      </c>
      <c r="C3879">
        <v>44523</v>
      </c>
      <c r="D3879">
        <v>44523</v>
      </c>
      <c r="E3879" t="s">
        <v>979</v>
      </c>
      <c r="F3879">
        <v>0.01</v>
      </c>
      <c r="G3879">
        <v>61.76</v>
      </c>
      <c r="H3879">
        <v>-132.70600000000002</v>
      </c>
      <c r="I3879" t="str">
        <f t="shared" si="60"/>
        <v xml:space="preserve"> </v>
      </c>
      <c r="J3879" t="e">
        <f>IF(#REF!&lt;0,#REF!," ")</f>
        <v>#REF!</v>
      </c>
      <c r="K3879">
        <v>286.85000000000002</v>
      </c>
      <c r="L3879">
        <v>26</v>
      </c>
      <c r="M3879">
        <v>7582.99</v>
      </c>
      <c r="N3879">
        <v>2313</v>
      </c>
    </row>
    <row r="3880" spans="1:14" x14ac:dyDescent="0.25">
      <c r="A3880">
        <v>25108</v>
      </c>
      <c r="B3880">
        <v>86758</v>
      </c>
      <c r="C3880">
        <v>44523</v>
      </c>
      <c r="D3880">
        <v>44525</v>
      </c>
      <c r="E3880" t="s">
        <v>978</v>
      </c>
      <c r="F3880">
        <v>0.05</v>
      </c>
      <c r="G3880">
        <v>8.99</v>
      </c>
      <c r="H3880">
        <v>651.55799999999999</v>
      </c>
      <c r="I3880">
        <f t="shared" si="60"/>
        <v>651.55799999999999</v>
      </c>
      <c r="J3880" t="e">
        <f>IF(#REF!&lt;0,#REF!," ")</f>
        <v>#REF!</v>
      </c>
      <c r="K3880">
        <v>155.99</v>
      </c>
      <c r="L3880">
        <v>16</v>
      </c>
      <c r="M3880">
        <v>2055.6999999999998</v>
      </c>
      <c r="N3880">
        <v>2420</v>
      </c>
    </row>
    <row r="3881" spans="1:14" x14ac:dyDescent="0.25">
      <c r="A3881">
        <v>408</v>
      </c>
      <c r="B3881">
        <v>2759</v>
      </c>
      <c r="C3881">
        <v>44524</v>
      </c>
      <c r="D3881">
        <v>44526</v>
      </c>
      <c r="E3881" t="s">
        <v>979</v>
      </c>
      <c r="F3881">
        <v>0</v>
      </c>
      <c r="G3881">
        <v>6.5</v>
      </c>
      <c r="H3881">
        <v>45.37</v>
      </c>
      <c r="I3881">
        <f t="shared" si="60"/>
        <v>45.37</v>
      </c>
      <c r="J3881" t="e">
        <f>IF(#REF!&lt;0,#REF!," ")</f>
        <v>#REF!</v>
      </c>
      <c r="K3881">
        <v>30.98</v>
      </c>
      <c r="L3881">
        <v>85</v>
      </c>
      <c r="M3881">
        <v>2813.4</v>
      </c>
      <c r="N3881">
        <v>478</v>
      </c>
    </row>
    <row r="3882" spans="1:14" x14ac:dyDescent="0.25">
      <c r="A3882">
        <v>18408</v>
      </c>
      <c r="B3882">
        <v>87744</v>
      </c>
      <c r="C3882">
        <v>44524</v>
      </c>
      <c r="D3882">
        <v>44526</v>
      </c>
      <c r="E3882" t="s">
        <v>979</v>
      </c>
      <c r="F3882">
        <v>0</v>
      </c>
      <c r="G3882">
        <v>6.5</v>
      </c>
      <c r="H3882">
        <v>-469.44397500000002</v>
      </c>
      <c r="I3882" t="str">
        <f t="shared" si="60"/>
        <v xml:space="preserve"> </v>
      </c>
      <c r="J3882" t="e">
        <f>IF(#REF!&lt;0,#REF!," ")</f>
        <v>#REF!</v>
      </c>
      <c r="K3882">
        <v>30.98</v>
      </c>
      <c r="L3882">
        <v>21</v>
      </c>
      <c r="M3882">
        <v>695.07</v>
      </c>
      <c r="N3882">
        <v>477</v>
      </c>
    </row>
    <row r="3883" spans="1:14" x14ac:dyDescent="0.25">
      <c r="A3883">
        <v>18668</v>
      </c>
      <c r="B3883">
        <v>87168</v>
      </c>
      <c r="C3883">
        <v>44524</v>
      </c>
      <c r="D3883">
        <v>44526</v>
      </c>
      <c r="E3883" t="s">
        <v>979</v>
      </c>
      <c r="F3883">
        <v>0</v>
      </c>
      <c r="G3883">
        <v>0.7</v>
      </c>
      <c r="H3883">
        <v>72.108000000000004</v>
      </c>
      <c r="I3883">
        <f t="shared" si="60"/>
        <v>72.108000000000004</v>
      </c>
      <c r="J3883" t="e">
        <f>IF(#REF!&lt;0,#REF!," ")</f>
        <v>#REF!</v>
      </c>
      <c r="K3883">
        <v>3.98</v>
      </c>
      <c r="L3883">
        <v>3</v>
      </c>
      <c r="M3883">
        <v>13.42</v>
      </c>
      <c r="N3883">
        <v>2778</v>
      </c>
    </row>
    <row r="3884" spans="1:14" x14ac:dyDescent="0.25">
      <c r="A3884">
        <v>19582</v>
      </c>
      <c r="B3884">
        <v>87918</v>
      </c>
      <c r="C3884">
        <v>44524</v>
      </c>
      <c r="D3884">
        <v>44525</v>
      </c>
      <c r="E3884" t="s">
        <v>978</v>
      </c>
      <c r="F3884">
        <v>0.08</v>
      </c>
      <c r="G3884">
        <v>1</v>
      </c>
      <c r="H3884">
        <v>-3.6869000000000005</v>
      </c>
      <c r="I3884" t="str">
        <f t="shared" si="60"/>
        <v xml:space="preserve"> </v>
      </c>
      <c r="J3884" t="e">
        <f>IF(#REF!&lt;0,#REF!," ")</f>
        <v>#REF!</v>
      </c>
      <c r="K3884">
        <v>2.21</v>
      </c>
      <c r="L3884">
        <v>23</v>
      </c>
      <c r="M3884">
        <v>49.95</v>
      </c>
      <c r="N3884">
        <v>2544</v>
      </c>
    </row>
    <row r="3885" spans="1:14" x14ac:dyDescent="0.25">
      <c r="A3885">
        <v>19583</v>
      </c>
      <c r="B3885">
        <v>87918</v>
      </c>
      <c r="C3885">
        <v>44524</v>
      </c>
      <c r="D3885">
        <v>44526</v>
      </c>
      <c r="E3885" t="s">
        <v>978</v>
      </c>
      <c r="F3885">
        <v>0.04</v>
      </c>
      <c r="G3885">
        <v>5.19</v>
      </c>
      <c r="H3885">
        <v>93.10199999999999</v>
      </c>
      <c r="I3885">
        <f t="shared" si="60"/>
        <v>93.10199999999999</v>
      </c>
      <c r="J3885" t="e">
        <f>IF(#REF!&lt;0,#REF!," ")</f>
        <v>#REF!</v>
      </c>
      <c r="K3885">
        <v>6.37</v>
      </c>
      <c r="L3885">
        <v>17</v>
      </c>
      <c r="M3885">
        <v>115.65</v>
      </c>
      <c r="N3885">
        <v>2545</v>
      </c>
    </row>
    <row r="3886" spans="1:14" x14ac:dyDescent="0.25">
      <c r="A3886">
        <v>20896</v>
      </c>
      <c r="B3886">
        <v>89119</v>
      </c>
      <c r="C3886">
        <v>44524</v>
      </c>
      <c r="D3886">
        <v>44526</v>
      </c>
      <c r="E3886" t="s">
        <v>980</v>
      </c>
      <c r="F3886">
        <v>0</v>
      </c>
      <c r="G3886">
        <v>4.99</v>
      </c>
      <c r="H3886">
        <v>1063.9134000000001</v>
      </c>
      <c r="I3886">
        <f t="shared" si="60"/>
        <v>1063.9134000000001</v>
      </c>
      <c r="J3886" t="e">
        <f>IF(#REF!&lt;0,#REF!," ")</f>
        <v>#REF!</v>
      </c>
      <c r="K3886">
        <v>45.99</v>
      </c>
      <c r="L3886">
        <v>43</v>
      </c>
      <c r="M3886">
        <v>1701.4</v>
      </c>
      <c r="N3886">
        <v>1162</v>
      </c>
    </row>
    <row r="3887" spans="1:14" x14ac:dyDescent="0.25">
      <c r="A3887">
        <v>21875</v>
      </c>
      <c r="B3887">
        <v>86358</v>
      </c>
      <c r="C3887">
        <v>44524</v>
      </c>
      <c r="D3887">
        <v>44525</v>
      </c>
      <c r="E3887" t="s">
        <v>978</v>
      </c>
      <c r="F3887">
        <v>0.06</v>
      </c>
      <c r="G3887">
        <v>4.7</v>
      </c>
      <c r="H3887">
        <v>3.6620000000000026</v>
      </c>
      <c r="I3887">
        <f t="shared" si="60"/>
        <v>3.6620000000000026</v>
      </c>
      <c r="J3887" t="e">
        <f>IF(#REF!&lt;0,#REF!," ")</f>
        <v>#REF!</v>
      </c>
      <c r="K3887">
        <v>4.9800000000000004</v>
      </c>
      <c r="L3887">
        <v>6</v>
      </c>
      <c r="M3887">
        <v>32.4</v>
      </c>
      <c r="N3887">
        <v>914</v>
      </c>
    </row>
    <row r="3888" spans="1:14" x14ac:dyDescent="0.25">
      <c r="A3888">
        <v>21876</v>
      </c>
      <c r="B3888">
        <v>86358</v>
      </c>
      <c r="C3888">
        <v>44524</v>
      </c>
      <c r="D3888">
        <v>44526</v>
      </c>
      <c r="E3888" t="s">
        <v>978</v>
      </c>
      <c r="F3888">
        <v>0.04</v>
      </c>
      <c r="G3888">
        <v>1.17</v>
      </c>
      <c r="H3888">
        <v>74.536000000000001</v>
      </c>
      <c r="I3888">
        <f t="shared" si="60"/>
        <v>74.536000000000001</v>
      </c>
      <c r="J3888" t="e">
        <f>IF(#REF!&lt;0,#REF!," ")</f>
        <v>#REF!</v>
      </c>
      <c r="K3888">
        <v>6.08</v>
      </c>
      <c r="L3888">
        <v>26</v>
      </c>
      <c r="M3888">
        <v>158.84</v>
      </c>
      <c r="N3888">
        <v>914</v>
      </c>
    </row>
    <row r="3889" spans="1:14" x14ac:dyDescent="0.25">
      <c r="A3889">
        <v>22651</v>
      </c>
      <c r="B3889">
        <v>88284</v>
      </c>
      <c r="C3889">
        <v>44524</v>
      </c>
      <c r="D3889">
        <v>44526</v>
      </c>
      <c r="E3889" t="s">
        <v>978</v>
      </c>
      <c r="F3889">
        <v>0.08</v>
      </c>
      <c r="G3889">
        <v>66.27</v>
      </c>
      <c r="H3889">
        <v>199.33400000000017</v>
      </c>
      <c r="I3889">
        <f t="shared" si="60"/>
        <v>199.33400000000017</v>
      </c>
      <c r="J3889" t="e">
        <f>IF(#REF!&lt;0,#REF!," ")</f>
        <v>#REF!</v>
      </c>
      <c r="K3889">
        <v>150.97999999999999</v>
      </c>
      <c r="L3889">
        <v>35</v>
      </c>
      <c r="M3889">
        <v>5161.2</v>
      </c>
      <c r="N3889">
        <v>2860</v>
      </c>
    </row>
    <row r="3890" spans="1:14" x14ac:dyDescent="0.25">
      <c r="A3890">
        <v>23039</v>
      </c>
      <c r="B3890">
        <v>91551</v>
      </c>
      <c r="C3890">
        <v>44524</v>
      </c>
      <c r="D3890">
        <v>44525</v>
      </c>
      <c r="E3890" t="s">
        <v>977</v>
      </c>
      <c r="F3890">
        <v>0.02</v>
      </c>
      <c r="G3890">
        <v>3.3</v>
      </c>
      <c r="H3890">
        <v>-266.57400000000001</v>
      </c>
      <c r="I3890" t="str">
        <f t="shared" si="60"/>
        <v xml:space="preserve"> </v>
      </c>
      <c r="J3890" t="e">
        <f>IF(#REF!&lt;0,#REF!," ")</f>
        <v>#REF!</v>
      </c>
      <c r="K3890">
        <v>35.99</v>
      </c>
      <c r="L3890">
        <v>24</v>
      </c>
      <c r="M3890">
        <v>755.57</v>
      </c>
      <c r="N3890">
        <v>1970</v>
      </c>
    </row>
    <row r="3891" spans="1:14" x14ac:dyDescent="0.25">
      <c r="A3891">
        <v>23040</v>
      </c>
      <c r="B3891">
        <v>91551</v>
      </c>
      <c r="C3891">
        <v>44524</v>
      </c>
      <c r="D3891">
        <v>44526</v>
      </c>
      <c r="E3891" t="s">
        <v>977</v>
      </c>
      <c r="F3891">
        <v>0.09</v>
      </c>
      <c r="G3891">
        <v>8.4</v>
      </c>
      <c r="H3891">
        <v>729.16799999999989</v>
      </c>
      <c r="I3891">
        <f t="shared" si="60"/>
        <v>729.16799999999989</v>
      </c>
      <c r="J3891" t="e">
        <f>IF(#REF!&lt;0,#REF!," ")</f>
        <v>#REF!</v>
      </c>
      <c r="K3891">
        <v>6.48</v>
      </c>
      <c r="L3891">
        <v>21</v>
      </c>
      <c r="M3891">
        <v>135.84</v>
      </c>
      <c r="N3891">
        <v>1971</v>
      </c>
    </row>
    <row r="3892" spans="1:14" x14ac:dyDescent="0.25">
      <c r="A3892">
        <v>23041</v>
      </c>
      <c r="B3892">
        <v>91551</v>
      </c>
      <c r="C3892">
        <v>44524</v>
      </c>
      <c r="D3892">
        <v>44526</v>
      </c>
      <c r="E3892" t="s">
        <v>977</v>
      </c>
      <c r="F3892">
        <v>0.05</v>
      </c>
      <c r="G3892">
        <v>1.25</v>
      </c>
      <c r="H3892">
        <v>48.438000000000002</v>
      </c>
      <c r="I3892">
        <f t="shared" si="60"/>
        <v>48.438000000000002</v>
      </c>
      <c r="J3892" t="e">
        <f>IF(#REF!&lt;0,#REF!," ")</f>
        <v>#REF!</v>
      </c>
      <c r="K3892">
        <v>20.99</v>
      </c>
      <c r="L3892">
        <v>31</v>
      </c>
      <c r="M3892">
        <v>568.38</v>
      </c>
      <c r="N3892">
        <v>1971</v>
      </c>
    </row>
    <row r="3893" spans="1:14" x14ac:dyDescent="0.25">
      <c r="A3893">
        <v>23281</v>
      </c>
      <c r="B3893">
        <v>88560</v>
      </c>
      <c r="C3893">
        <v>44524</v>
      </c>
      <c r="D3893">
        <v>44526</v>
      </c>
      <c r="E3893" t="s">
        <v>978</v>
      </c>
      <c r="F3893">
        <v>0</v>
      </c>
      <c r="G3893">
        <v>1.99</v>
      </c>
      <c r="H3893">
        <v>26.736000000000001</v>
      </c>
      <c r="I3893">
        <f t="shared" si="60"/>
        <v>26.736000000000001</v>
      </c>
      <c r="J3893" t="e">
        <f>IF(#REF!&lt;0,#REF!," ")</f>
        <v>#REF!</v>
      </c>
      <c r="K3893">
        <v>45.19</v>
      </c>
      <c r="L3893">
        <v>43</v>
      </c>
      <c r="M3893">
        <v>2098.62</v>
      </c>
      <c r="N3893">
        <v>2069</v>
      </c>
    </row>
    <row r="3894" spans="1:14" x14ac:dyDescent="0.25">
      <c r="A3894">
        <v>18722</v>
      </c>
      <c r="B3894">
        <v>88413</v>
      </c>
      <c r="C3894">
        <v>44525</v>
      </c>
      <c r="D3894">
        <v>44532</v>
      </c>
      <c r="E3894" t="s">
        <v>980</v>
      </c>
      <c r="F3894">
        <v>0.05</v>
      </c>
      <c r="G3894">
        <v>14.52</v>
      </c>
      <c r="H3894">
        <v>44.224000000000046</v>
      </c>
      <c r="I3894">
        <f t="shared" si="60"/>
        <v>44.224000000000046</v>
      </c>
      <c r="J3894" t="e">
        <f>IF(#REF!&lt;0,#REF!," ")</f>
        <v>#REF!</v>
      </c>
      <c r="K3894">
        <v>73.98</v>
      </c>
      <c r="L3894">
        <v>10</v>
      </c>
      <c r="M3894">
        <v>750.05</v>
      </c>
      <c r="N3894">
        <v>1271</v>
      </c>
    </row>
    <row r="3895" spans="1:14" x14ac:dyDescent="0.25">
      <c r="A3895">
        <v>18723</v>
      </c>
      <c r="B3895">
        <v>88413</v>
      </c>
      <c r="C3895">
        <v>44525</v>
      </c>
      <c r="D3895">
        <v>44527</v>
      </c>
      <c r="E3895" t="s">
        <v>980</v>
      </c>
      <c r="F3895">
        <v>0.03</v>
      </c>
      <c r="G3895">
        <v>19.989999999999998</v>
      </c>
      <c r="H3895">
        <v>144.27600000000001</v>
      </c>
      <c r="I3895">
        <f t="shared" si="60"/>
        <v>144.27600000000001</v>
      </c>
      <c r="J3895" t="e">
        <f>IF(#REF!&lt;0,#REF!," ")</f>
        <v>#REF!</v>
      </c>
      <c r="K3895">
        <v>140.85</v>
      </c>
      <c r="L3895">
        <v>12</v>
      </c>
      <c r="M3895">
        <v>1771.4</v>
      </c>
      <c r="N3895">
        <v>1276</v>
      </c>
    </row>
    <row r="3896" spans="1:14" x14ac:dyDescent="0.25">
      <c r="A3896">
        <v>18724</v>
      </c>
      <c r="B3896">
        <v>88413</v>
      </c>
      <c r="C3896">
        <v>44525</v>
      </c>
      <c r="D3896">
        <v>44527</v>
      </c>
      <c r="E3896" t="s">
        <v>980</v>
      </c>
      <c r="F3896">
        <v>0.06</v>
      </c>
      <c r="G3896">
        <v>3.5</v>
      </c>
      <c r="H3896">
        <v>4.294000000000004</v>
      </c>
      <c r="I3896">
        <f t="shared" si="60"/>
        <v>4.294000000000004</v>
      </c>
      <c r="J3896" t="e">
        <f>IF(#REF!&lt;0,#REF!," ")</f>
        <v>#REF!</v>
      </c>
      <c r="K3896">
        <v>2.74</v>
      </c>
      <c r="L3896">
        <v>7</v>
      </c>
      <c r="M3896">
        <v>21.63</v>
      </c>
      <c r="N3896">
        <v>1272</v>
      </c>
    </row>
    <row r="3897" spans="1:14" x14ac:dyDescent="0.25">
      <c r="A3897">
        <v>20102</v>
      </c>
      <c r="B3897">
        <v>89975</v>
      </c>
      <c r="C3897">
        <v>44525</v>
      </c>
      <c r="D3897">
        <v>44526</v>
      </c>
      <c r="E3897" t="s">
        <v>977</v>
      </c>
      <c r="F3897">
        <v>0.03</v>
      </c>
      <c r="G3897">
        <v>5.22</v>
      </c>
      <c r="H3897">
        <v>20.41200000000002</v>
      </c>
      <c r="I3897">
        <f t="shared" si="60"/>
        <v>20.41200000000002</v>
      </c>
      <c r="J3897" t="e">
        <f>IF(#REF!&lt;0,#REF!," ")</f>
        <v>#REF!</v>
      </c>
      <c r="K3897">
        <v>6.24</v>
      </c>
      <c r="L3897">
        <v>40</v>
      </c>
      <c r="M3897">
        <v>261.08</v>
      </c>
      <c r="N3897">
        <v>2223</v>
      </c>
    </row>
    <row r="3898" spans="1:14" x14ac:dyDescent="0.25">
      <c r="A3898">
        <v>22315</v>
      </c>
      <c r="B3898">
        <v>90846</v>
      </c>
      <c r="C3898">
        <v>44525</v>
      </c>
      <c r="D3898">
        <v>44529</v>
      </c>
      <c r="E3898" t="s">
        <v>980</v>
      </c>
      <c r="F3898">
        <v>0.09</v>
      </c>
      <c r="G3898">
        <v>69</v>
      </c>
      <c r="H3898">
        <v>101.19689580000016</v>
      </c>
      <c r="I3898">
        <f t="shared" si="60"/>
        <v>101.19689580000016</v>
      </c>
      <c r="J3898" t="e">
        <f>IF(#REF!&lt;0,#REF!," ")</f>
        <v>#REF!</v>
      </c>
      <c r="K3898">
        <v>209.37</v>
      </c>
      <c r="L3898">
        <v>17</v>
      </c>
      <c r="M3898">
        <v>3491.94</v>
      </c>
      <c r="N3898">
        <v>943</v>
      </c>
    </row>
    <row r="3899" spans="1:14" x14ac:dyDescent="0.25">
      <c r="A3899">
        <v>22516</v>
      </c>
      <c r="B3899">
        <v>90892</v>
      </c>
      <c r="C3899">
        <v>44525</v>
      </c>
      <c r="D3899">
        <v>44527</v>
      </c>
      <c r="E3899" t="s">
        <v>977</v>
      </c>
      <c r="F3899">
        <v>0</v>
      </c>
      <c r="G3899">
        <v>7.12</v>
      </c>
      <c r="H3899">
        <v>353.49600000000004</v>
      </c>
      <c r="I3899">
        <f t="shared" si="60"/>
        <v>353.49600000000004</v>
      </c>
      <c r="J3899" t="e">
        <f>IF(#REF!&lt;0,#REF!," ")</f>
        <v>#REF!</v>
      </c>
      <c r="K3899">
        <v>39.979999999999997</v>
      </c>
      <c r="L3899">
        <v>31</v>
      </c>
      <c r="M3899">
        <v>1319.71</v>
      </c>
      <c r="N3899">
        <v>2118</v>
      </c>
    </row>
    <row r="3900" spans="1:14" x14ac:dyDescent="0.25">
      <c r="A3900">
        <v>22517</v>
      </c>
      <c r="B3900">
        <v>90892</v>
      </c>
      <c r="C3900">
        <v>44525</v>
      </c>
      <c r="D3900">
        <v>44527</v>
      </c>
      <c r="E3900" t="s">
        <v>977</v>
      </c>
      <c r="F3900">
        <v>0.08</v>
      </c>
      <c r="G3900">
        <v>5.99</v>
      </c>
      <c r="H3900">
        <v>4.3639200000000038</v>
      </c>
      <c r="I3900">
        <f t="shared" si="60"/>
        <v>4.3639200000000038</v>
      </c>
      <c r="J3900" t="e">
        <f>IF(#REF!&lt;0,#REF!," ")</f>
        <v>#REF!</v>
      </c>
      <c r="K3900">
        <v>11.99</v>
      </c>
      <c r="L3900">
        <v>14</v>
      </c>
      <c r="M3900">
        <v>164.31</v>
      </c>
      <c r="N3900">
        <v>2118</v>
      </c>
    </row>
    <row r="3901" spans="1:14" x14ac:dyDescent="0.25">
      <c r="A3901">
        <v>25404</v>
      </c>
      <c r="B3901">
        <v>89373</v>
      </c>
      <c r="C3901">
        <v>44525</v>
      </c>
      <c r="D3901">
        <v>44527</v>
      </c>
      <c r="E3901" t="s">
        <v>978</v>
      </c>
      <c r="F3901">
        <v>0</v>
      </c>
      <c r="G3901">
        <v>2.87</v>
      </c>
      <c r="H3901">
        <v>394.81110000000001</v>
      </c>
      <c r="I3901">
        <f t="shared" si="60"/>
        <v>394.81110000000001</v>
      </c>
      <c r="J3901" t="e">
        <f>IF(#REF!&lt;0,#REF!," ")</f>
        <v>#REF!</v>
      </c>
      <c r="K3901">
        <v>21.98</v>
      </c>
      <c r="L3901">
        <v>24</v>
      </c>
      <c r="M3901">
        <v>572.19000000000005</v>
      </c>
      <c r="N3901">
        <v>159</v>
      </c>
    </row>
    <row r="3902" spans="1:14" x14ac:dyDescent="0.25">
      <c r="A3902">
        <v>23905</v>
      </c>
      <c r="B3902">
        <v>90284</v>
      </c>
      <c r="C3902">
        <v>44526</v>
      </c>
      <c r="D3902">
        <v>44528</v>
      </c>
      <c r="E3902" t="s">
        <v>980</v>
      </c>
      <c r="F3902">
        <v>0.02</v>
      </c>
      <c r="G3902">
        <v>5.97</v>
      </c>
      <c r="H3902">
        <v>242.96800000000002</v>
      </c>
      <c r="I3902">
        <f t="shared" si="60"/>
        <v>242.96800000000002</v>
      </c>
      <c r="J3902" t="e">
        <f>IF(#REF!&lt;0,#REF!," ")</f>
        <v>#REF!</v>
      </c>
      <c r="K3902">
        <v>19.98</v>
      </c>
      <c r="L3902">
        <v>20</v>
      </c>
      <c r="M3902">
        <v>396.58</v>
      </c>
      <c r="N3902">
        <v>1831</v>
      </c>
    </row>
    <row r="3903" spans="1:14" x14ac:dyDescent="0.25">
      <c r="A3903">
        <v>25778</v>
      </c>
      <c r="B3903">
        <v>89649</v>
      </c>
      <c r="C3903">
        <v>44526</v>
      </c>
      <c r="D3903">
        <v>44527</v>
      </c>
      <c r="E3903" t="s">
        <v>978</v>
      </c>
      <c r="F3903">
        <v>0.05</v>
      </c>
      <c r="G3903">
        <v>28.14</v>
      </c>
      <c r="H3903">
        <v>8917.7186999999994</v>
      </c>
      <c r="I3903">
        <f t="shared" si="60"/>
        <v>8917.7186999999994</v>
      </c>
      <c r="J3903" t="e">
        <f>IF(#REF!&lt;0,#REF!," ")</f>
        <v>#REF!</v>
      </c>
      <c r="K3903">
        <v>500.98</v>
      </c>
      <c r="L3903">
        <v>29</v>
      </c>
      <c r="M3903">
        <v>12924.23</v>
      </c>
      <c r="N3903">
        <v>355</v>
      </c>
    </row>
    <row r="3904" spans="1:14" x14ac:dyDescent="0.25">
      <c r="A3904">
        <v>21726</v>
      </c>
      <c r="B3904">
        <v>88350</v>
      </c>
      <c r="C3904">
        <v>44527</v>
      </c>
      <c r="D3904">
        <v>44529</v>
      </c>
      <c r="E3904" t="s">
        <v>977</v>
      </c>
      <c r="F3904">
        <v>0.02</v>
      </c>
      <c r="G3904">
        <v>7.37</v>
      </c>
      <c r="H3904">
        <v>7.0400000000000063</v>
      </c>
      <c r="I3904">
        <f t="shared" si="60"/>
        <v>7.0400000000000063</v>
      </c>
      <c r="J3904" t="e">
        <f>IF(#REF!&lt;0,#REF!," ")</f>
        <v>#REF!</v>
      </c>
      <c r="K3904">
        <v>6.48</v>
      </c>
      <c r="L3904">
        <v>8</v>
      </c>
      <c r="M3904">
        <v>58.37</v>
      </c>
      <c r="N3904">
        <v>2089</v>
      </c>
    </row>
    <row r="3905" spans="1:14" x14ac:dyDescent="0.25">
      <c r="A3905">
        <v>22452</v>
      </c>
      <c r="B3905">
        <v>87210</v>
      </c>
      <c r="C3905">
        <v>44527</v>
      </c>
      <c r="D3905">
        <v>44531</v>
      </c>
      <c r="E3905" t="s">
        <v>980</v>
      </c>
      <c r="F3905">
        <v>0.03</v>
      </c>
      <c r="G3905">
        <v>7.69</v>
      </c>
      <c r="H3905">
        <v>-176.12</v>
      </c>
      <c r="I3905" t="str">
        <f t="shared" si="60"/>
        <v xml:space="preserve"> </v>
      </c>
      <c r="J3905" t="e">
        <f>IF(#REF!&lt;0,#REF!," ")</f>
        <v>#REF!</v>
      </c>
      <c r="K3905">
        <v>65.989999999999995</v>
      </c>
      <c r="L3905">
        <v>20</v>
      </c>
      <c r="M3905">
        <v>1158.9100000000001</v>
      </c>
      <c r="N3905">
        <v>2525</v>
      </c>
    </row>
    <row r="3906" spans="1:14" x14ac:dyDescent="0.25">
      <c r="A3906">
        <v>22453</v>
      </c>
      <c r="B3906">
        <v>87210</v>
      </c>
      <c r="C3906">
        <v>44527</v>
      </c>
      <c r="D3906">
        <v>44534</v>
      </c>
      <c r="E3906" t="s">
        <v>980</v>
      </c>
      <c r="F3906">
        <v>0.1</v>
      </c>
      <c r="G3906">
        <v>8.99</v>
      </c>
      <c r="H3906">
        <v>-15.176</v>
      </c>
      <c r="I3906" t="str">
        <f t="shared" ref="I3906:I3969" si="61">IF(H3906&gt;0,H3906," ")</f>
        <v xml:space="preserve"> </v>
      </c>
      <c r="J3906" t="e">
        <f>IF(#REF!&lt;0,#REF!," ")</f>
        <v>#REF!</v>
      </c>
      <c r="K3906">
        <v>65.989999999999995</v>
      </c>
      <c r="L3906">
        <v>17</v>
      </c>
      <c r="M3906">
        <v>864.7</v>
      </c>
      <c r="N3906">
        <v>2525</v>
      </c>
    </row>
    <row r="3907" spans="1:14" x14ac:dyDescent="0.25">
      <c r="A3907">
        <v>24376</v>
      </c>
      <c r="B3907">
        <v>91032</v>
      </c>
      <c r="C3907">
        <v>44527</v>
      </c>
      <c r="D3907">
        <v>44532</v>
      </c>
      <c r="E3907" t="s">
        <v>980</v>
      </c>
      <c r="F3907">
        <v>0.04</v>
      </c>
      <c r="G3907">
        <v>5</v>
      </c>
      <c r="H3907">
        <v>25.399000000000029</v>
      </c>
      <c r="I3907">
        <f t="shared" si="61"/>
        <v>25.399000000000029</v>
      </c>
      <c r="J3907" t="e">
        <f>IF(#REF!&lt;0,#REF!," ")</f>
        <v>#REF!</v>
      </c>
      <c r="K3907">
        <v>55.99</v>
      </c>
      <c r="L3907">
        <v>20</v>
      </c>
      <c r="M3907">
        <v>962.99</v>
      </c>
      <c r="N3907">
        <v>2835</v>
      </c>
    </row>
    <row r="3908" spans="1:14" x14ac:dyDescent="0.25">
      <c r="A3908">
        <v>24766</v>
      </c>
      <c r="B3908">
        <v>90873</v>
      </c>
      <c r="C3908">
        <v>44527</v>
      </c>
      <c r="D3908">
        <v>44528</v>
      </c>
      <c r="E3908" t="s">
        <v>979</v>
      </c>
      <c r="F3908">
        <v>7.0000000000000007E-2</v>
      </c>
      <c r="G3908">
        <v>2.5</v>
      </c>
      <c r="H3908">
        <v>1871.1792</v>
      </c>
      <c r="I3908">
        <f t="shared" si="61"/>
        <v>1871.1792</v>
      </c>
      <c r="J3908" t="e">
        <f>IF(#REF!&lt;0,#REF!," ")</f>
        <v>#REF!</v>
      </c>
      <c r="K3908">
        <v>115.99</v>
      </c>
      <c r="L3908">
        <v>30</v>
      </c>
      <c r="M3908">
        <v>2860.73</v>
      </c>
      <c r="N3908">
        <v>2865</v>
      </c>
    </row>
    <row r="3909" spans="1:14" x14ac:dyDescent="0.25">
      <c r="A3909">
        <v>24767</v>
      </c>
      <c r="B3909">
        <v>90873</v>
      </c>
      <c r="C3909">
        <v>44527</v>
      </c>
      <c r="D3909">
        <v>44527</v>
      </c>
      <c r="E3909" t="s">
        <v>979</v>
      </c>
      <c r="F3909">
        <v>0.09</v>
      </c>
      <c r="G3909">
        <v>5.99</v>
      </c>
      <c r="H3909">
        <v>602.31479999999988</v>
      </c>
      <c r="I3909">
        <f t="shared" si="61"/>
        <v>602.31479999999988</v>
      </c>
      <c r="J3909" t="e">
        <f>IF(#REF!&lt;0,#REF!," ")</f>
        <v>#REF!</v>
      </c>
      <c r="K3909">
        <v>35.99</v>
      </c>
      <c r="L3909">
        <v>30</v>
      </c>
      <c r="M3909">
        <v>872.92</v>
      </c>
      <c r="N3909">
        <v>2865</v>
      </c>
    </row>
    <row r="3910" spans="1:14" x14ac:dyDescent="0.25">
      <c r="A3910">
        <v>24768</v>
      </c>
      <c r="B3910">
        <v>90873</v>
      </c>
      <c r="C3910">
        <v>44527</v>
      </c>
      <c r="D3910">
        <v>44528</v>
      </c>
      <c r="E3910" t="s">
        <v>979</v>
      </c>
      <c r="F3910">
        <v>0.01</v>
      </c>
      <c r="G3910">
        <v>19.989999999999998</v>
      </c>
      <c r="H3910">
        <v>104.00940000000001</v>
      </c>
      <c r="I3910">
        <f t="shared" si="61"/>
        <v>104.00940000000001</v>
      </c>
      <c r="J3910" t="e">
        <f>IF(#REF!&lt;0,#REF!," ")</f>
        <v>#REF!</v>
      </c>
      <c r="K3910">
        <v>65.989999999999995</v>
      </c>
      <c r="L3910">
        <v>40</v>
      </c>
      <c r="M3910">
        <v>2280.11</v>
      </c>
      <c r="N3910">
        <v>2866</v>
      </c>
    </row>
    <row r="3911" spans="1:14" x14ac:dyDescent="0.25">
      <c r="A3911">
        <v>18282</v>
      </c>
      <c r="B3911">
        <v>87376</v>
      </c>
      <c r="C3911">
        <v>44529</v>
      </c>
      <c r="D3911">
        <v>44529</v>
      </c>
      <c r="E3911" t="s">
        <v>978</v>
      </c>
      <c r="F3911">
        <v>0.06</v>
      </c>
      <c r="G3911">
        <v>2.99</v>
      </c>
      <c r="H3911">
        <v>43.103500000000011</v>
      </c>
      <c r="I3911">
        <f t="shared" si="61"/>
        <v>43.103500000000011</v>
      </c>
      <c r="J3911" t="e">
        <f>IF(#REF!&lt;0,#REF!," ")</f>
        <v>#REF!</v>
      </c>
      <c r="K3911">
        <v>10.91</v>
      </c>
      <c r="L3911">
        <v>11</v>
      </c>
      <c r="M3911">
        <v>116.46</v>
      </c>
      <c r="N3911">
        <v>2903</v>
      </c>
    </row>
    <row r="3912" spans="1:14" x14ac:dyDescent="0.25">
      <c r="A3912">
        <v>19402</v>
      </c>
      <c r="B3912">
        <v>87391</v>
      </c>
      <c r="C3912">
        <v>44529</v>
      </c>
      <c r="D3912">
        <v>44529</v>
      </c>
      <c r="E3912" t="s">
        <v>978</v>
      </c>
      <c r="F3912">
        <v>0.09</v>
      </c>
      <c r="G3912">
        <v>19.989999999999998</v>
      </c>
      <c r="H3912">
        <v>2.4000000000000021</v>
      </c>
      <c r="I3912">
        <f t="shared" si="61"/>
        <v>2.4000000000000021</v>
      </c>
      <c r="J3912" t="e">
        <f>IF(#REF!&lt;0,#REF!," ")</f>
        <v>#REF!</v>
      </c>
      <c r="K3912">
        <v>33.979999999999997</v>
      </c>
      <c r="L3912">
        <v>12</v>
      </c>
      <c r="M3912">
        <v>395.61</v>
      </c>
      <c r="N3912">
        <v>295</v>
      </c>
    </row>
    <row r="3913" spans="1:14" x14ac:dyDescent="0.25">
      <c r="A3913">
        <v>19403</v>
      </c>
      <c r="B3913">
        <v>87391</v>
      </c>
      <c r="C3913">
        <v>44529</v>
      </c>
      <c r="D3913">
        <v>44531</v>
      </c>
      <c r="E3913" t="s">
        <v>978</v>
      </c>
      <c r="F3913">
        <v>0.02</v>
      </c>
      <c r="G3913">
        <v>6.19</v>
      </c>
      <c r="H3913">
        <v>12.042800000000014</v>
      </c>
      <c r="I3913">
        <f t="shared" si="61"/>
        <v>12.042800000000014</v>
      </c>
      <c r="J3913" t="e">
        <f>IF(#REF!&lt;0,#REF!," ")</f>
        <v>#REF!</v>
      </c>
      <c r="K3913">
        <v>8.6</v>
      </c>
      <c r="L3913">
        <v>41</v>
      </c>
      <c r="M3913">
        <v>357.74</v>
      </c>
      <c r="N3913">
        <v>297</v>
      </c>
    </row>
    <row r="3914" spans="1:14" x14ac:dyDescent="0.25">
      <c r="A3914">
        <v>20067</v>
      </c>
      <c r="B3914">
        <v>87514</v>
      </c>
      <c r="C3914">
        <v>44529</v>
      </c>
      <c r="D3914">
        <v>44531</v>
      </c>
      <c r="E3914" t="s">
        <v>979</v>
      </c>
      <c r="F3914">
        <v>0</v>
      </c>
      <c r="G3914">
        <v>4.5</v>
      </c>
      <c r="H3914">
        <v>26.532000000000004</v>
      </c>
      <c r="I3914">
        <f t="shared" si="61"/>
        <v>26.532000000000004</v>
      </c>
      <c r="J3914" t="e">
        <f>IF(#REF!&lt;0,#REF!," ")</f>
        <v>#REF!</v>
      </c>
      <c r="K3914">
        <v>10.89</v>
      </c>
      <c r="L3914">
        <v>31</v>
      </c>
      <c r="M3914">
        <v>367.03</v>
      </c>
      <c r="N3914">
        <v>2949</v>
      </c>
    </row>
    <row r="3915" spans="1:14" x14ac:dyDescent="0.25">
      <c r="A3915">
        <v>20068</v>
      </c>
      <c r="B3915">
        <v>87514</v>
      </c>
      <c r="C3915">
        <v>44529</v>
      </c>
      <c r="D3915">
        <v>44530</v>
      </c>
      <c r="E3915" t="s">
        <v>979</v>
      </c>
      <c r="F3915">
        <v>0.03</v>
      </c>
      <c r="G3915">
        <v>5.3</v>
      </c>
      <c r="H3915">
        <v>6.5200000000000031</v>
      </c>
      <c r="I3915">
        <f t="shared" si="61"/>
        <v>6.5200000000000031</v>
      </c>
      <c r="J3915" t="e">
        <f>IF(#REF!&lt;0,#REF!," ")</f>
        <v>#REF!</v>
      </c>
      <c r="K3915">
        <v>5.58</v>
      </c>
      <c r="L3915">
        <v>16</v>
      </c>
      <c r="M3915">
        <v>98</v>
      </c>
      <c r="N3915">
        <v>2949</v>
      </c>
    </row>
    <row r="3916" spans="1:14" x14ac:dyDescent="0.25">
      <c r="A3916">
        <v>22359</v>
      </c>
      <c r="B3916">
        <v>86549</v>
      </c>
      <c r="C3916">
        <v>44529</v>
      </c>
      <c r="D3916">
        <v>44534</v>
      </c>
      <c r="E3916" t="s">
        <v>980</v>
      </c>
      <c r="F3916">
        <v>0.08</v>
      </c>
      <c r="G3916">
        <v>19.989999999999998</v>
      </c>
      <c r="H3916">
        <v>10.023199999999921</v>
      </c>
      <c r="I3916">
        <f t="shared" si="61"/>
        <v>10.023199999999921</v>
      </c>
      <c r="J3916" t="e">
        <f>IF(#REF!&lt;0,#REF!," ")</f>
        <v>#REF!</v>
      </c>
      <c r="K3916">
        <v>172.99</v>
      </c>
      <c r="L3916">
        <v>3</v>
      </c>
      <c r="M3916">
        <v>525.87</v>
      </c>
      <c r="N3916">
        <v>2980</v>
      </c>
    </row>
    <row r="3917" spans="1:14" x14ac:dyDescent="0.25">
      <c r="A3917">
        <v>22954</v>
      </c>
      <c r="B3917">
        <v>86087</v>
      </c>
      <c r="C3917">
        <v>44529</v>
      </c>
      <c r="D3917">
        <v>44530</v>
      </c>
      <c r="E3917" t="s">
        <v>979</v>
      </c>
      <c r="F3917">
        <v>0.02</v>
      </c>
      <c r="G3917">
        <v>2.99</v>
      </c>
      <c r="H3917">
        <v>-21.171500000000002</v>
      </c>
      <c r="I3917" t="str">
        <f t="shared" si="61"/>
        <v xml:space="preserve"> </v>
      </c>
      <c r="J3917" t="e">
        <f>IF(#REF!&lt;0,#REF!," ")</f>
        <v>#REF!</v>
      </c>
      <c r="K3917">
        <v>30.56</v>
      </c>
      <c r="L3917">
        <v>3</v>
      </c>
      <c r="M3917">
        <v>94.34</v>
      </c>
      <c r="N3917">
        <v>2968</v>
      </c>
    </row>
    <row r="3918" spans="1:14" x14ac:dyDescent="0.25">
      <c r="A3918">
        <v>22956</v>
      </c>
      <c r="B3918">
        <v>86087</v>
      </c>
      <c r="C3918">
        <v>44529</v>
      </c>
      <c r="D3918">
        <v>44531</v>
      </c>
      <c r="E3918" t="s">
        <v>979</v>
      </c>
      <c r="F3918">
        <v>0.04</v>
      </c>
      <c r="G3918">
        <v>5.76</v>
      </c>
      <c r="H3918">
        <v>-40.334000000000003</v>
      </c>
      <c r="I3918" t="str">
        <f t="shared" si="61"/>
        <v xml:space="preserve"> </v>
      </c>
      <c r="J3918" t="e">
        <f>IF(#REF!&lt;0,#REF!," ")</f>
        <v>#REF!</v>
      </c>
      <c r="K3918">
        <v>9.49</v>
      </c>
      <c r="L3918">
        <v>2</v>
      </c>
      <c r="M3918">
        <v>24.53</v>
      </c>
      <c r="N3918">
        <v>2968</v>
      </c>
    </row>
    <row r="3919" spans="1:14" x14ac:dyDescent="0.25">
      <c r="A3919">
        <v>24267</v>
      </c>
      <c r="B3919">
        <v>85901</v>
      </c>
      <c r="C3919">
        <v>44529</v>
      </c>
      <c r="D3919">
        <v>44531</v>
      </c>
      <c r="E3919" t="s">
        <v>977</v>
      </c>
      <c r="F3919">
        <v>0.1</v>
      </c>
      <c r="G3919">
        <v>0.91</v>
      </c>
      <c r="H3919">
        <v>-484.28800000000001</v>
      </c>
      <c r="I3919" t="str">
        <f t="shared" si="61"/>
        <v xml:space="preserve"> </v>
      </c>
      <c r="J3919" t="e">
        <f>IF(#REF!&lt;0,#REF!," ")</f>
        <v>#REF!</v>
      </c>
      <c r="K3919">
        <v>6.08</v>
      </c>
      <c r="L3919">
        <v>16</v>
      </c>
      <c r="M3919">
        <v>95.33</v>
      </c>
      <c r="N3919">
        <v>1918</v>
      </c>
    </row>
    <row r="3920" spans="1:14" x14ac:dyDescent="0.25">
      <c r="A3920">
        <v>25947</v>
      </c>
      <c r="B3920">
        <v>90440</v>
      </c>
      <c r="C3920">
        <v>44529</v>
      </c>
      <c r="D3920">
        <v>44531</v>
      </c>
      <c r="E3920" t="s">
        <v>978</v>
      </c>
      <c r="F3920">
        <v>0.02</v>
      </c>
      <c r="G3920">
        <v>13.99</v>
      </c>
      <c r="H3920">
        <v>215.64400000000001</v>
      </c>
      <c r="I3920">
        <f t="shared" si="61"/>
        <v>215.64400000000001</v>
      </c>
      <c r="J3920" t="e">
        <f>IF(#REF!&lt;0,#REF!," ")</f>
        <v>#REF!</v>
      </c>
      <c r="K3920">
        <v>37.93</v>
      </c>
      <c r="L3920">
        <v>9</v>
      </c>
      <c r="M3920">
        <v>372.76</v>
      </c>
      <c r="N3920">
        <v>754</v>
      </c>
    </row>
    <row r="3921" spans="1:14" x14ac:dyDescent="0.25">
      <c r="A3921">
        <v>5225</v>
      </c>
      <c r="B3921">
        <v>37216</v>
      </c>
      <c r="C3921">
        <v>44530</v>
      </c>
      <c r="D3921">
        <v>44531</v>
      </c>
      <c r="E3921" t="s">
        <v>977</v>
      </c>
      <c r="F3921">
        <v>0.01</v>
      </c>
      <c r="G3921">
        <v>8.83</v>
      </c>
      <c r="H3921">
        <v>74.009499999999989</v>
      </c>
      <c r="I3921">
        <f t="shared" si="61"/>
        <v>74.009499999999989</v>
      </c>
      <c r="J3921" t="e">
        <f>IF(#REF!&lt;0,#REF!," ")</f>
        <v>#REF!</v>
      </c>
      <c r="K3921">
        <v>20.98</v>
      </c>
      <c r="L3921">
        <v>82</v>
      </c>
      <c r="M3921">
        <v>1801.44</v>
      </c>
      <c r="N3921">
        <v>1246</v>
      </c>
    </row>
    <row r="3922" spans="1:14" x14ac:dyDescent="0.25">
      <c r="A3922">
        <v>19378</v>
      </c>
      <c r="B3922">
        <v>89811</v>
      </c>
      <c r="C3922">
        <v>44530</v>
      </c>
      <c r="D3922">
        <v>44531</v>
      </c>
      <c r="E3922" t="s">
        <v>979</v>
      </c>
      <c r="F3922">
        <v>0.06</v>
      </c>
      <c r="G3922">
        <v>5.2</v>
      </c>
      <c r="H3922">
        <v>403.16940000000005</v>
      </c>
      <c r="I3922">
        <f t="shared" si="61"/>
        <v>403.16940000000005</v>
      </c>
      <c r="J3922" t="e">
        <f>IF(#REF!&lt;0,#REF!," ")</f>
        <v>#REF!</v>
      </c>
      <c r="K3922">
        <v>2.2799999999999998</v>
      </c>
      <c r="L3922">
        <v>26</v>
      </c>
      <c r="M3922">
        <v>62.69</v>
      </c>
      <c r="N3922">
        <v>3128</v>
      </c>
    </row>
    <row r="3923" spans="1:14" x14ac:dyDescent="0.25">
      <c r="A3923">
        <v>21379</v>
      </c>
      <c r="B3923">
        <v>89754</v>
      </c>
      <c r="C3923">
        <v>44530</v>
      </c>
      <c r="D3923">
        <v>44531</v>
      </c>
      <c r="E3923" t="s">
        <v>981</v>
      </c>
      <c r="F3923">
        <v>0.03</v>
      </c>
      <c r="G3923">
        <v>12.9</v>
      </c>
      <c r="H3923">
        <v>104.676</v>
      </c>
      <c r="I3923">
        <f t="shared" si="61"/>
        <v>104.676</v>
      </c>
      <c r="J3923" t="e">
        <f>IF(#REF!&lt;0,#REF!," ")</f>
        <v>#REF!</v>
      </c>
      <c r="K3923">
        <v>37.76</v>
      </c>
      <c r="L3923">
        <v>43</v>
      </c>
      <c r="M3923">
        <v>1586.06</v>
      </c>
      <c r="N3923">
        <v>1324</v>
      </c>
    </row>
    <row r="3924" spans="1:14" x14ac:dyDescent="0.25">
      <c r="A3924">
        <v>21859</v>
      </c>
      <c r="B3924">
        <v>87559</v>
      </c>
      <c r="C3924">
        <v>44530</v>
      </c>
      <c r="D3924">
        <v>44533</v>
      </c>
      <c r="E3924" t="s">
        <v>978</v>
      </c>
      <c r="F3924">
        <v>0.09</v>
      </c>
      <c r="G3924">
        <v>5.4</v>
      </c>
      <c r="H3924">
        <v>2.9260000000000002</v>
      </c>
      <c r="I3924">
        <f t="shared" si="61"/>
        <v>2.9260000000000002</v>
      </c>
      <c r="J3924" t="e">
        <f>IF(#REF!&lt;0,#REF!," ")</f>
        <v>#REF!</v>
      </c>
      <c r="K3924">
        <v>10.4</v>
      </c>
      <c r="L3924">
        <v>31</v>
      </c>
      <c r="M3924">
        <v>315.51</v>
      </c>
      <c r="N3924">
        <v>2797</v>
      </c>
    </row>
    <row r="3925" spans="1:14" x14ac:dyDescent="0.25">
      <c r="A3925">
        <v>23225</v>
      </c>
      <c r="B3925">
        <v>91556</v>
      </c>
      <c r="C3925">
        <v>44530</v>
      </c>
      <c r="D3925">
        <v>44531</v>
      </c>
      <c r="E3925" t="s">
        <v>977</v>
      </c>
      <c r="F3925">
        <v>0.01</v>
      </c>
      <c r="G3925">
        <v>8.83</v>
      </c>
      <c r="H3925">
        <v>162.82089999999999</v>
      </c>
      <c r="I3925">
        <f t="shared" si="61"/>
        <v>162.82089999999999</v>
      </c>
      <c r="J3925" t="e">
        <f>IF(#REF!&lt;0,#REF!," ")</f>
        <v>#REF!</v>
      </c>
      <c r="K3925">
        <v>20.98</v>
      </c>
      <c r="L3925">
        <v>20</v>
      </c>
      <c r="M3925">
        <v>439.38</v>
      </c>
      <c r="N3925">
        <v>1247</v>
      </c>
    </row>
    <row r="3926" spans="1:14" x14ac:dyDescent="0.25">
      <c r="A3926">
        <v>18266</v>
      </c>
      <c r="B3926">
        <v>86333</v>
      </c>
      <c r="C3926">
        <v>44531</v>
      </c>
      <c r="D3926">
        <v>44532</v>
      </c>
      <c r="E3926" t="s">
        <v>981</v>
      </c>
      <c r="F3926">
        <v>0</v>
      </c>
      <c r="G3926">
        <v>99</v>
      </c>
      <c r="H3926">
        <v>929.56500000000005</v>
      </c>
      <c r="I3926">
        <f t="shared" si="61"/>
        <v>929.56500000000005</v>
      </c>
      <c r="J3926" t="e">
        <f>IF(#REF!&lt;0,#REF!," ")</f>
        <v>#REF!</v>
      </c>
      <c r="K3926">
        <v>370.98</v>
      </c>
      <c r="L3926">
        <v>15</v>
      </c>
      <c r="M3926">
        <v>5721</v>
      </c>
      <c r="N3926">
        <v>1946</v>
      </c>
    </row>
    <row r="3927" spans="1:14" x14ac:dyDescent="0.25">
      <c r="A3927">
        <v>19931</v>
      </c>
      <c r="B3927">
        <v>86476</v>
      </c>
      <c r="C3927">
        <v>44531</v>
      </c>
      <c r="D3927">
        <v>44533</v>
      </c>
      <c r="E3927" t="s">
        <v>981</v>
      </c>
      <c r="F3927">
        <v>0.05</v>
      </c>
      <c r="G3927">
        <v>5.08</v>
      </c>
      <c r="H3927">
        <v>3.9449999999999998</v>
      </c>
      <c r="I3927">
        <f t="shared" si="61"/>
        <v>3.9449999999999998</v>
      </c>
      <c r="J3927" t="e">
        <f>IF(#REF!&lt;0,#REF!," ")</f>
        <v>#REF!</v>
      </c>
      <c r="K3927">
        <v>22.23</v>
      </c>
      <c r="L3927">
        <v>2</v>
      </c>
      <c r="M3927">
        <v>47.22</v>
      </c>
      <c r="N3927">
        <v>3030</v>
      </c>
    </row>
    <row r="3928" spans="1:14" x14ac:dyDescent="0.25">
      <c r="A3928">
        <v>21524</v>
      </c>
      <c r="B3928">
        <v>87447</v>
      </c>
      <c r="C3928">
        <v>44531</v>
      </c>
      <c r="D3928">
        <v>44533</v>
      </c>
      <c r="E3928" t="s">
        <v>977</v>
      </c>
      <c r="F3928">
        <v>0.08</v>
      </c>
      <c r="G3928">
        <v>2.99</v>
      </c>
      <c r="H3928">
        <v>42.215249999999997</v>
      </c>
      <c r="I3928">
        <f t="shared" si="61"/>
        <v>42.215249999999997</v>
      </c>
      <c r="J3928" t="e">
        <f>IF(#REF!&lt;0,#REF!," ")</f>
        <v>#REF!</v>
      </c>
      <c r="K3928">
        <v>21.38</v>
      </c>
      <c r="L3928">
        <v>3</v>
      </c>
      <c r="M3928">
        <v>70.64</v>
      </c>
      <c r="N3928">
        <v>1899</v>
      </c>
    </row>
    <row r="3929" spans="1:14" x14ac:dyDescent="0.25">
      <c r="A3929">
        <v>21525</v>
      </c>
      <c r="B3929">
        <v>87447</v>
      </c>
      <c r="C3929">
        <v>44531</v>
      </c>
      <c r="D3929">
        <v>44533</v>
      </c>
      <c r="E3929" t="s">
        <v>977</v>
      </c>
      <c r="F3929">
        <v>0.09</v>
      </c>
      <c r="G3929">
        <v>0.75</v>
      </c>
      <c r="H3929">
        <v>-1.41</v>
      </c>
      <c r="I3929" t="str">
        <f t="shared" si="61"/>
        <v xml:space="preserve"> </v>
      </c>
      <c r="J3929" t="e">
        <f>IF(#REF!&lt;0,#REF!," ")</f>
        <v>#REF!</v>
      </c>
      <c r="K3929">
        <v>1.81</v>
      </c>
      <c r="L3929">
        <v>4</v>
      </c>
      <c r="M3929">
        <v>7.12</v>
      </c>
      <c r="N3929">
        <v>1900</v>
      </c>
    </row>
    <row r="3930" spans="1:14" x14ac:dyDescent="0.25">
      <c r="A3930">
        <v>21526</v>
      </c>
      <c r="B3930">
        <v>87447</v>
      </c>
      <c r="C3930">
        <v>44531</v>
      </c>
      <c r="D3930">
        <v>44533</v>
      </c>
      <c r="E3930" t="s">
        <v>977</v>
      </c>
      <c r="F3930">
        <v>7.0000000000000007E-2</v>
      </c>
      <c r="G3930">
        <v>1</v>
      </c>
      <c r="H3930">
        <v>75.789599999999993</v>
      </c>
      <c r="I3930">
        <f t="shared" si="61"/>
        <v>75.789599999999993</v>
      </c>
      <c r="J3930" t="e">
        <f>IF(#REF!&lt;0,#REF!," ")</f>
        <v>#REF!</v>
      </c>
      <c r="K3930">
        <v>5.84</v>
      </c>
      <c r="L3930">
        <v>19</v>
      </c>
      <c r="M3930">
        <v>109.84</v>
      </c>
      <c r="N3930">
        <v>1903</v>
      </c>
    </row>
    <row r="3931" spans="1:14" x14ac:dyDescent="0.25">
      <c r="A3931">
        <v>23865</v>
      </c>
      <c r="B3931">
        <v>88303</v>
      </c>
      <c r="C3931">
        <v>44531</v>
      </c>
      <c r="D3931">
        <v>44538</v>
      </c>
      <c r="E3931" t="s">
        <v>980</v>
      </c>
      <c r="F3931">
        <v>0.05</v>
      </c>
      <c r="G3931">
        <v>5</v>
      </c>
      <c r="H3931">
        <v>-2038.8339999999998</v>
      </c>
      <c r="I3931" t="str">
        <f t="shared" si="61"/>
        <v xml:space="preserve"> </v>
      </c>
      <c r="J3931" t="e">
        <f>IF(#REF!&lt;0,#REF!," ")</f>
        <v>#REF!</v>
      </c>
      <c r="K3931">
        <v>55.99</v>
      </c>
      <c r="L3931">
        <v>16</v>
      </c>
      <c r="M3931">
        <v>725.39</v>
      </c>
      <c r="N3931">
        <v>2579</v>
      </c>
    </row>
    <row r="3932" spans="1:14" x14ac:dyDescent="0.25">
      <c r="A3932">
        <v>25208</v>
      </c>
      <c r="B3932">
        <v>90220</v>
      </c>
      <c r="C3932">
        <v>44531</v>
      </c>
      <c r="D3932">
        <v>44532</v>
      </c>
      <c r="E3932" t="s">
        <v>978</v>
      </c>
      <c r="F3932">
        <v>0.01</v>
      </c>
      <c r="G3932">
        <v>1.99</v>
      </c>
      <c r="H3932">
        <v>1336.7339999999999</v>
      </c>
      <c r="I3932">
        <f t="shared" si="61"/>
        <v>1336.7339999999999</v>
      </c>
      <c r="J3932" t="e">
        <f>IF(#REF!&lt;0,#REF!," ")</f>
        <v>#REF!</v>
      </c>
      <c r="K3932">
        <v>8.33</v>
      </c>
      <c r="L3932">
        <v>19</v>
      </c>
      <c r="M3932">
        <v>165.44</v>
      </c>
      <c r="N3932">
        <v>2928</v>
      </c>
    </row>
    <row r="3933" spans="1:14" x14ac:dyDescent="0.25">
      <c r="A3933">
        <v>21549</v>
      </c>
      <c r="B3933">
        <v>89947</v>
      </c>
      <c r="C3933">
        <v>44532</v>
      </c>
      <c r="D3933">
        <v>44532</v>
      </c>
      <c r="E3933" t="s">
        <v>980</v>
      </c>
      <c r="F3933">
        <v>7.0000000000000007E-2</v>
      </c>
      <c r="G3933">
        <v>11.79</v>
      </c>
      <c r="H3933">
        <v>2536.0811999999996</v>
      </c>
      <c r="I3933">
        <f t="shared" si="61"/>
        <v>2536.0811999999996</v>
      </c>
      <c r="J3933" t="e">
        <f>IF(#REF!&lt;0,#REF!," ")</f>
        <v>#REF!</v>
      </c>
      <c r="K3933">
        <v>225.04</v>
      </c>
      <c r="L3933">
        <v>17</v>
      </c>
      <c r="M3933">
        <v>3675.48</v>
      </c>
      <c r="N3933">
        <v>1777</v>
      </c>
    </row>
    <row r="3934" spans="1:14" x14ac:dyDescent="0.25">
      <c r="A3934">
        <v>21550</v>
      </c>
      <c r="B3934">
        <v>89947</v>
      </c>
      <c r="C3934">
        <v>44532</v>
      </c>
      <c r="D3934">
        <v>44532</v>
      </c>
      <c r="E3934" t="s">
        <v>980</v>
      </c>
      <c r="F3934">
        <v>0</v>
      </c>
      <c r="G3934">
        <v>0.93</v>
      </c>
      <c r="H3934">
        <v>6.51</v>
      </c>
      <c r="I3934">
        <f t="shared" si="61"/>
        <v>6.51</v>
      </c>
      <c r="J3934" t="e">
        <f>IF(#REF!&lt;0,#REF!," ")</f>
        <v>#REF!</v>
      </c>
      <c r="K3934">
        <v>2.84</v>
      </c>
      <c r="L3934">
        <v>10</v>
      </c>
      <c r="M3934">
        <v>29.41</v>
      </c>
      <c r="N3934">
        <v>1777</v>
      </c>
    </row>
    <row r="3935" spans="1:14" x14ac:dyDescent="0.25">
      <c r="A3935">
        <v>21551</v>
      </c>
      <c r="B3935">
        <v>89947</v>
      </c>
      <c r="C3935">
        <v>44532</v>
      </c>
      <c r="D3935">
        <v>44534</v>
      </c>
      <c r="E3935" t="s">
        <v>980</v>
      </c>
      <c r="F3935">
        <v>0</v>
      </c>
      <c r="G3935">
        <v>45.51</v>
      </c>
      <c r="H3935">
        <v>-524.12400000000002</v>
      </c>
      <c r="I3935" t="str">
        <f t="shared" si="61"/>
        <v xml:space="preserve"> </v>
      </c>
      <c r="J3935" t="e">
        <f>IF(#REF!&lt;0,#REF!," ")</f>
        <v>#REF!</v>
      </c>
      <c r="K3935">
        <v>31.76</v>
      </c>
      <c r="L3935">
        <v>17</v>
      </c>
      <c r="M3935">
        <v>604.61</v>
      </c>
      <c r="N3935">
        <v>1777</v>
      </c>
    </row>
    <row r="3936" spans="1:14" x14ac:dyDescent="0.25">
      <c r="A3936">
        <v>21673</v>
      </c>
      <c r="B3936">
        <v>86702</v>
      </c>
      <c r="C3936">
        <v>44532</v>
      </c>
      <c r="D3936">
        <v>44534</v>
      </c>
      <c r="E3936" t="s">
        <v>978</v>
      </c>
      <c r="F3936">
        <v>7.0000000000000007E-2</v>
      </c>
      <c r="G3936">
        <v>15.1</v>
      </c>
      <c r="H3936">
        <v>-61.392749999999999</v>
      </c>
      <c r="I3936" t="str">
        <f t="shared" si="61"/>
        <v xml:space="preserve"> </v>
      </c>
      <c r="J3936" t="e">
        <f>IF(#REF!&lt;0,#REF!," ")</f>
        <v>#REF!</v>
      </c>
      <c r="K3936">
        <v>22.38</v>
      </c>
      <c r="L3936">
        <v>23</v>
      </c>
      <c r="M3936">
        <v>514.38</v>
      </c>
      <c r="N3936">
        <v>2249</v>
      </c>
    </row>
    <row r="3937" spans="1:14" x14ac:dyDescent="0.25">
      <c r="A3937">
        <v>21674</v>
      </c>
      <c r="B3937">
        <v>86702</v>
      </c>
      <c r="C3937">
        <v>44532</v>
      </c>
      <c r="D3937">
        <v>44533</v>
      </c>
      <c r="E3937" t="s">
        <v>978</v>
      </c>
      <c r="F3937">
        <v>0.01</v>
      </c>
      <c r="G3937">
        <v>62.74</v>
      </c>
      <c r="H3937">
        <v>-316.72061850000011</v>
      </c>
      <c r="I3937" t="str">
        <f t="shared" si="61"/>
        <v xml:space="preserve"> </v>
      </c>
      <c r="J3937" t="e">
        <f>IF(#REF!&lt;0,#REF!," ")</f>
        <v>#REF!</v>
      </c>
      <c r="K3937">
        <v>262.11</v>
      </c>
      <c r="L3937">
        <v>6</v>
      </c>
      <c r="M3937">
        <v>1617.03</v>
      </c>
      <c r="N3937">
        <v>2249</v>
      </c>
    </row>
    <row r="3938" spans="1:14" x14ac:dyDescent="0.25">
      <c r="A3938">
        <v>22922</v>
      </c>
      <c r="B3938">
        <v>85954</v>
      </c>
      <c r="C3938">
        <v>44532</v>
      </c>
      <c r="D3938">
        <v>44533</v>
      </c>
      <c r="E3938" t="s">
        <v>979</v>
      </c>
      <c r="F3938">
        <v>0.06</v>
      </c>
      <c r="G3938">
        <v>6.5</v>
      </c>
      <c r="H3938">
        <v>-6.2549999999999999</v>
      </c>
      <c r="I3938" t="str">
        <f t="shared" si="61"/>
        <v xml:space="preserve"> </v>
      </c>
      <c r="J3938" t="e">
        <f>IF(#REF!&lt;0,#REF!," ")</f>
        <v>#REF!</v>
      </c>
      <c r="K3938">
        <v>50.98</v>
      </c>
      <c r="L3938">
        <v>11</v>
      </c>
      <c r="M3938">
        <v>572.41</v>
      </c>
      <c r="N3938">
        <v>2282</v>
      </c>
    </row>
    <row r="3939" spans="1:14" x14ac:dyDescent="0.25">
      <c r="A3939">
        <v>23404</v>
      </c>
      <c r="B3939">
        <v>87848</v>
      </c>
      <c r="C3939">
        <v>44532</v>
      </c>
      <c r="D3939">
        <v>44533</v>
      </c>
      <c r="E3939" t="s">
        <v>978</v>
      </c>
      <c r="F3939">
        <v>0.01</v>
      </c>
      <c r="G3939">
        <v>36.61</v>
      </c>
      <c r="H3939">
        <v>-113.12</v>
      </c>
      <c r="I3939" t="str">
        <f t="shared" si="61"/>
        <v xml:space="preserve"> </v>
      </c>
      <c r="J3939" t="e">
        <f>IF(#REF!&lt;0,#REF!," ")</f>
        <v>#REF!</v>
      </c>
      <c r="K3939">
        <v>58.14</v>
      </c>
      <c r="L3939">
        <v>6</v>
      </c>
      <c r="M3939">
        <v>377.47</v>
      </c>
      <c r="N3939">
        <v>1042</v>
      </c>
    </row>
    <row r="3940" spans="1:14" x14ac:dyDescent="0.25">
      <c r="A3940">
        <v>20644</v>
      </c>
      <c r="B3940">
        <v>85881</v>
      </c>
      <c r="C3940">
        <v>44533</v>
      </c>
      <c r="D3940">
        <v>44534</v>
      </c>
      <c r="E3940" t="s">
        <v>979</v>
      </c>
      <c r="F3940">
        <v>0.01</v>
      </c>
      <c r="G3940">
        <v>5.15</v>
      </c>
      <c r="H3940">
        <v>-13.33</v>
      </c>
      <c r="I3940" t="str">
        <f t="shared" si="61"/>
        <v xml:space="preserve"> </v>
      </c>
      <c r="J3940" t="e">
        <f>IF(#REF!&lt;0,#REF!," ")</f>
        <v>#REF!</v>
      </c>
      <c r="K3940">
        <v>5.98</v>
      </c>
      <c r="L3940">
        <v>7</v>
      </c>
      <c r="M3940">
        <v>44.26</v>
      </c>
      <c r="N3940">
        <v>1494</v>
      </c>
    </row>
    <row r="3941" spans="1:14" x14ac:dyDescent="0.25">
      <c r="A3941">
        <v>21557</v>
      </c>
      <c r="B3941">
        <v>87799</v>
      </c>
      <c r="C3941">
        <v>44533</v>
      </c>
      <c r="D3941">
        <v>44535</v>
      </c>
      <c r="E3941" t="s">
        <v>979</v>
      </c>
      <c r="F3941">
        <v>0</v>
      </c>
      <c r="G3941">
        <v>4.5</v>
      </c>
      <c r="H3941">
        <v>971.7947999999999</v>
      </c>
      <c r="I3941">
        <f t="shared" si="61"/>
        <v>971.7947999999999</v>
      </c>
      <c r="J3941" t="e">
        <f>IF(#REF!&lt;0,#REF!," ")</f>
        <v>#REF!</v>
      </c>
      <c r="K3941">
        <v>80.98</v>
      </c>
      <c r="L3941">
        <v>14</v>
      </c>
      <c r="M3941">
        <v>1156.4000000000001</v>
      </c>
      <c r="N3941">
        <v>3303</v>
      </c>
    </row>
    <row r="3942" spans="1:14" x14ac:dyDescent="0.25">
      <c r="A3942">
        <v>21558</v>
      </c>
      <c r="B3942">
        <v>87799</v>
      </c>
      <c r="C3942">
        <v>44533</v>
      </c>
      <c r="D3942">
        <v>44535</v>
      </c>
      <c r="E3942" t="s">
        <v>979</v>
      </c>
      <c r="F3942">
        <v>0.06</v>
      </c>
      <c r="G3942">
        <v>0.7</v>
      </c>
      <c r="H3942">
        <v>22.163999999999998</v>
      </c>
      <c r="I3942">
        <f t="shared" si="61"/>
        <v>22.163999999999998</v>
      </c>
      <c r="J3942" t="e">
        <f>IF(#REF!&lt;0,#REF!," ")</f>
        <v>#REF!</v>
      </c>
      <c r="K3942">
        <v>2.1</v>
      </c>
      <c r="L3942">
        <v>11</v>
      </c>
      <c r="M3942">
        <v>23.35</v>
      </c>
      <c r="N3942">
        <v>3303</v>
      </c>
    </row>
    <row r="3943" spans="1:14" x14ac:dyDescent="0.25">
      <c r="A3943">
        <v>23857</v>
      </c>
      <c r="B3943">
        <v>86401</v>
      </c>
      <c r="C3943">
        <v>44533</v>
      </c>
      <c r="D3943">
        <v>44535</v>
      </c>
      <c r="E3943" t="s">
        <v>979</v>
      </c>
      <c r="F3943">
        <v>0.09</v>
      </c>
      <c r="G3943">
        <v>4.6500000000000004</v>
      </c>
      <c r="H3943">
        <v>724.18949999999995</v>
      </c>
      <c r="I3943">
        <f t="shared" si="61"/>
        <v>724.18949999999995</v>
      </c>
      <c r="J3943" t="e">
        <f>IF(#REF!&lt;0,#REF!," ")</f>
        <v>#REF!</v>
      </c>
      <c r="K3943">
        <v>104.85</v>
      </c>
      <c r="L3943">
        <v>11</v>
      </c>
      <c r="M3943">
        <v>1049.55</v>
      </c>
      <c r="N3943">
        <v>1463</v>
      </c>
    </row>
    <row r="3944" spans="1:14" x14ac:dyDescent="0.25">
      <c r="A3944">
        <v>24272</v>
      </c>
      <c r="B3944">
        <v>87037</v>
      </c>
      <c r="C3944">
        <v>44533</v>
      </c>
      <c r="D3944">
        <v>44535</v>
      </c>
      <c r="E3944" t="s">
        <v>979</v>
      </c>
      <c r="F3944">
        <v>0.03</v>
      </c>
      <c r="G3944">
        <v>8.99</v>
      </c>
      <c r="H3944">
        <v>1046.0262</v>
      </c>
      <c r="I3944">
        <f t="shared" si="61"/>
        <v>1046.0262</v>
      </c>
      <c r="J3944" t="e">
        <f>IF(#REF!&lt;0,#REF!," ")</f>
        <v>#REF!</v>
      </c>
      <c r="K3944">
        <v>99.23</v>
      </c>
      <c r="L3944">
        <v>15</v>
      </c>
      <c r="M3944">
        <v>1515.98</v>
      </c>
      <c r="N3944">
        <v>2521</v>
      </c>
    </row>
    <row r="3945" spans="1:14" x14ac:dyDescent="0.25">
      <c r="A3945">
        <v>25697</v>
      </c>
      <c r="B3945">
        <v>90634</v>
      </c>
      <c r="C3945">
        <v>44533</v>
      </c>
      <c r="D3945">
        <v>44534</v>
      </c>
      <c r="E3945" t="s">
        <v>979</v>
      </c>
      <c r="F3945">
        <v>0</v>
      </c>
      <c r="G3945">
        <v>1.99</v>
      </c>
      <c r="H3945">
        <v>-60.484999999999999</v>
      </c>
      <c r="I3945" t="str">
        <f t="shared" si="61"/>
        <v xml:space="preserve"> </v>
      </c>
      <c r="J3945" t="e">
        <f>IF(#REF!&lt;0,#REF!," ")</f>
        <v>#REF!</v>
      </c>
      <c r="K3945">
        <v>35.409999999999997</v>
      </c>
      <c r="L3945">
        <v>1</v>
      </c>
      <c r="M3945">
        <v>37.89</v>
      </c>
      <c r="N3945">
        <v>1891</v>
      </c>
    </row>
    <row r="3946" spans="1:14" x14ac:dyDescent="0.25">
      <c r="A3946">
        <v>18263</v>
      </c>
      <c r="B3946">
        <v>86840</v>
      </c>
      <c r="C3946">
        <v>44534</v>
      </c>
      <c r="D3946">
        <v>44536</v>
      </c>
      <c r="E3946" t="s">
        <v>978</v>
      </c>
      <c r="F3946">
        <v>0.03</v>
      </c>
      <c r="G3946">
        <v>0.7</v>
      </c>
      <c r="H3946">
        <v>-1.17</v>
      </c>
      <c r="I3946" t="str">
        <f t="shared" si="61"/>
        <v xml:space="preserve"> </v>
      </c>
      <c r="J3946" t="e">
        <f>IF(#REF!&lt;0,#REF!," ")</f>
        <v>#REF!</v>
      </c>
      <c r="K3946">
        <v>1.76</v>
      </c>
      <c r="L3946">
        <v>10</v>
      </c>
      <c r="M3946">
        <v>17.39</v>
      </c>
      <c r="N3946">
        <v>15</v>
      </c>
    </row>
    <row r="3947" spans="1:14" x14ac:dyDescent="0.25">
      <c r="A3947">
        <v>18523</v>
      </c>
      <c r="B3947">
        <v>88370</v>
      </c>
      <c r="C3947">
        <v>44534</v>
      </c>
      <c r="D3947">
        <v>44535</v>
      </c>
      <c r="E3947" t="s">
        <v>977</v>
      </c>
      <c r="F3947">
        <v>0.06</v>
      </c>
      <c r="G3947">
        <v>5.16</v>
      </c>
      <c r="H3947">
        <v>105.76500000000001</v>
      </c>
      <c r="I3947">
        <f t="shared" si="61"/>
        <v>105.76500000000001</v>
      </c>
      <c r="J3947" t="e">
        <f>IF(#REF!&lt;0,#REF!," ")</f>
        <v>#REF!</v>
      </c>
      <c r="K3947">
        <v>12.58</v>
      </c>
      <c r="L3947">
        <v>15</v>
      </c>
      <c r="M3947">
        <v>179.8</v>
      </c>
      <c r="N3947">
        <v>2015</v>
      </c>
    </row>
    <row r="3948" spans="1:14" x14ac:dyDescent="0.25">
      <c r="A3948">
        <v>18524</v>
      </c>
      <c r="B3948">
        <v>88370</v>
      </c>
      <c r="C3948">
        <v>44534</v>
      </c>
      <c r="D3948">
        <v>44536</v>
      </c>
      <c r="E3948" t="s">
        <v>977</v>
      </c>
      <c r="F3948">
        <v>0.05</v>
      </c>
      <c r="G3948">
        <v>5</v>
      </c>
      <c r="H3948">
        <v>143.68559999999999</v>
      </c>
      <c r="I3948">
        <f t="shared" si="61"/>
        <v>143.68559999999999</v>
      </c>
      <c r="J3948" t="e">
        <f>IF(#REF!&lt;0,#REF!," ")</f>
        <v>#REF!</v>
      </c>
      <c r="K3948">
        <v>14.34</v>
      </c>
      <c r="L3948">
        <v>14</v>
      </c>
      <c r="M3948">
        <v>208.24</v>
      </c>
      <c r="N3948">
        <v>2015</v>
      </c>
    </row>
    <row r="3949" spans="1:14" x14ac:dyDescent="0.25">
      <c r="A3949">
        <v>21884</v>
      </c>
      <c r="B3949">
        <v>90249</v>
      </c>
      <c r="C3949">
        <v>44534</v>
      </c>
      <c r="D3949">
        <v>44535</v>
      </c>
      <c r="E3949" t="s">
        <v>981</v>
      </c>
      <c r="F3949">
        <v>0.1</v>
      </c>
      <c r="G3949">
        <v>7.87</v>
      </c>
      <c r="H3949">
        <v>-21.364999999999998</v>
      </c>
      <c r="I3949" t="str">
        <f t="shared" si="61"/>
        <v xml:space="preserve"> </v>
      </c>
      <c r="J3949" t="e">
        <f>IF(#REF!&lt;0,#REF!," ")</f>
        <v>#REF!</v>
      </c>
      <c r="K3949">
        <v>29.34</v>
      </c>
      <c r="L3949">
        <v>1</v>
      </c>
      <c r="M3949">
        <v>29.03</v>
      </c>
      <c r="N3949">
        <v>1619</v>
      </c>
    </row>
    <row r="3950" spans="1:14" x14ac:dyDescent="0.25">
      <c r="A3950">
        <v>21885</v>
      </c>
      <c r="B3950">
        <v>90249</v>
      </c>
      <c r="C3950">
        <v>44534</v>
      </c>
      <c r="D3950">
        <v>44535</v>
      </c>
      <c r="E3950" t="s">
        <v>981</v>
      </c>
      <c r="F3950">
        <v>7.0000000000000007E-2</v>
      </c>
      <c r="G3950">
        <v>0.88</v>
      </c>
      <c r="H3950">
        <v>61.20989999999999</v>
      </c>
      <c r="I3950">
        <f t="shared" si="61"/>
        <v>61.20989999999999</v>
      </c>
      <c r="J3950" t="e">
        <f>IF(#REF!&lt;0,#REF!," ")</f>
        <v>#REF!</v>
      </c>
      <c r="K3950">
        <v>4.76</v>
      </c>
      <c r="L3950">
        <v>19</v>
      </c>
      <c r="M3950">
        <v>88.71</v>
      </c>
      <c r="N3950">
        <v>1619</v>
      </c>
    </row>
    <row r="3951" spans="1:14" x14ac:dyDescent="0.25">
      <c r="A3951">
        <v>21886</v>
      </c>
      <c r="B3951">
        <v>90249</v>
      </c>
      <c r="C3951">
        <v>44534</v>
      </c>
      <c r="D3951">
        <v>44534</v>
      </c>
      <c r="E3951" t="s">
        <v>981</v>
      </c>
      <c r="F3951">
        <v>0.04</v>
      </c>
      <c r="G3951">
        <v>24.49</v>
      </c>
      <c r="H3951">
        <v>-786.32</v>
      </c>
      <c r="I3951" t="str">
        <f t="shared" si="61"/>
        <v xml:space="preserve"> </v>
      </c>
      <c r="J3951" t="e">
        <f>IF(#REF!&lt;0,#REF!," ")</f>
        <v>#REF!</v>
      </c>
      <c r="K3951">
        <v>499.99</v>
      </c>
      <c r="L3951">
        <v>1</v>
      </c>
      <c r="M3951">
        <v>513.59</v>
      </c>
      <c r="N3951">
        <v>1620</v>
      </c>
    </row>
    <row r="3952" spans="1:14" x14ac:dyDescent="0.25">
      <c r="A3952">
        <v>23741</v>
      </c>
      <c r="B3952">
        <v>91081</v>
      </c>
      <c r="C3952">
        <v>44534</v>
      </c>
      <c r="D3952">
        <v>44536</v>
      </c>
      <c r="E3952" t="s">
        <v>979</v>
      </c>
      <c r="F3952">
        <v>0.06</v>
      </c>
      <c r="G3952">
        <v>1.39</v>
      </c>
      <c r="H3952">
        <v>31.077599999999997</v>
      </c>
      <c r="I3952">
        <f t="shared" si="61"/>
        <v>31.077599999999997</v>
      </c>
      <c r="J3952" t="e">
        <f>IF(#REF!&lt;0,#REF!," ")</f>
        <v>#REF!</v>
      </c>
      <c r="K3952">
        <v>5.68</v>
      </c>
      <c r="L3952">
        <v>8</v>
      </c>
      <c r="M3952">
        <v>45.04</v>
      </c>
      <c r="N3952">
        <v>1689</v>
      </c>
    </row>
    <row r="3953" spans="1:14" x14ac:dyDescent="0.25">
      <c r="A3953">
        <v>26201</v>
      </c>
      <c r="B3953">
        <v>91489</v>
      </c>
      <c r="C3953">
        <v>44534</v>
      </c>
      <c r="D3953">
        <v>44536</v>
      </c>
      <c r="E3953" t="s">
        <v>977</v>
      </c>
      <c r="F3953">
        <v>0</v>
      </c>
      <c r="G3953">
        <v>2.99</v>
      </c>
      <c r="H3953">
        <v>-0.47149999999999997</v>
      </c>
      <c r="I3953" t="str">
        <f t="shared" si="61"/>
        <v xml:space="preserve"> </v>
      </c>
      <c r="J3953" t="e">
        <f>IF(#REF!&lt;0,#REF!," ")</f>
        <v>#REF!</v>
      </c>
      <c r="K3953">
        <v>6.75</v>
      </c>
      <c r="L3953">
        <v>2</v>
      </c>
      <c r="M3953">
        <v>15.78</v>
      </c>
      <c r="N3953">
        <v>1102</v>
      </c>
    </row>
    <row r="3954" spans="1:14" x14ac:dyDescent="0.25">
      <c r="A3954">
        <v>26202</v>
      </c>
      <c r="B3954">
        <v>91489</v>
      </c>
      <c r="C3954">
        <v>44534</v>
      </c>
      <c r="D3954">
        <v>44536</v>
      </c>
      <c r="E3954" t="s">
        <v>977</v>
      </c>
      <c r="F3954">
        <v>0.09</v>
      </c>
      <c r="G3954">
        <v>5.33</v>
      </c>
      <c r="H3954">
        <v>-0.71</v>
      </c>
      <c r="I3954" t="str">
        <f t="shared" si="61"/>
        <v xml:space="preserve"> </v>
      </c>
      <c r="J3954" t="e">
        <f>IF(#REF!&lt;0,#REF!," ")</f>
        <v>#REF!</v>
      </c>
      <c r="K3954">
        <v>2.08</v>
      </c>
      <c r="L3954">
        <v>1</v>
      </c>
      <c r="M3954">
        <v>3.67</v>
      </c>
      <c r="N3954">
        <v>1102</v>
      </c>
    </row>
    <row r="3955" spans="1:14" x14ac:dyDescent="0.25">
      <c r="A3955">
        <v>2771</v>
      </c>
      <c r="B3955">
        <v>20036</v>
      </c>
      <c r="C3955">
        <v>44535</v>
      </c>
      <c r="D3955">
        <v>44538</v>
      </c>
      <c r="E3955" t="s">
        <v>979</v>
      </c>
      <c r="F3955">
        <v>0.03</v>
      </c>
      <c r="G3955">
        <v>66.27</v>
      </c>
      <c r="H3955">
        <v>-533.44000000000005</v>
      </c>
      <c r="I3955" t="str">
        <f t="shared" si="61"/>
        <v xml:space="preserve"> </v>
      </c>
      <c r="J3955" t="e">
        <f>IF(#REF!&lt;0,#REF!," ")</f>
        <v>#REF!</v>
      </c>
      <c r="K3955">
        <v>150.97999999999999</v>
      </c>
      <c r="L3955">
        <v>52</v>
      </c>
      <c r="M3955">
        <v>8119.28</v>
      </c>
      <c r="N3955">
        <v>1723</v>
      </c>
    </row>
    <row r="3956" spans="1:14" x14ac:dyDescent="0.25">
      <c r="A3956">
        <v>2772</v>
      </c>
      <c r="B3956">
        <v>20036</v>
      </c>
      <c r="C3956">
        <v>44535</v>
      </c>
      <c r="D3956">
        <v>44537</v>
      </c>
      <c r="E3956" t="s">
        <v>979</v>
      </c>
      <c r="F3956">
        <v>0.03</v>
      </c>
      <c r="G3956">
        <v>4.9000000000000004</v>
      </c>
      <c r="H3956">
        <v>307.25099999999998</v>
      </c>
      <c r="I3956">
        <f t="shared" si="61"/>
        <v>307.25099999999998</v>
      </c>
      <c r="J3956" t="e">
        <f>IF(#REF!&lt;0,#REF!," ")</f>
        <v>#REF!</v>
      </c>
      <c r="K3956">
        <v>95.99</v>
      </c>
      <c r="L3956">
        <v>39</v>
      </c>
      <c r="M3956">
        <v>3240.93</v>
      </c>
      <c r="N3956">
        <v>1723</v>
      </c>
    </row>
    <row r="3957" spans="1:14" x14ac:dyDescent="0.25">
      <c r="A3957">
        <v>2773</v>
      </c>
      <c r="B3957">
        <v>20036</v>
      </c>
      <c r="C3957">
        <v>44535</v>
      </c>
      <c r="D3957">
        <v>44535</v>
      </c>
      <c r="E3957" t="s">
        <v>979</v>
      </c>
      <c r="F3957">
        <v>0.1</v>
      </c>
      <c r="G3957">
        <v>4.9800000000000004</v>
      </c>
      <c r="H3957">
        <v>-31.55</v>
      </c>
      <c r="I3957" t="str">
        <f t="shared" si="61"/>
        <v xml:space="preserve"> </v>
      </c>
      <c r="J3957" t="e">
        <f>IF(#REF!&lt;0,#REF!," ")</f>
        <v>#REF!</v>
      </c>
      <c r="K3957">
        <v>11.97</v>
      </c>
      <c r="L3957">
        <v>46</v>
      </c>
      <c r="M3957">
        <v>534.45000000000005</v>
      </c>
      <c r="N3957">
        <v>1723</v>
      </c>
    </row>
    <row r="3958" spans="1:14" x14ac:dyDescent="0.25">
      <c r="A3958">
        <v>2774</v>
      </c>
      <c r="B3958">
        <v>20036</v>
      </c>
      <c r="C3958">
        <v>44535</v>
      </c>
      <c r="D3958">
        <v>44537</v>
      </c>
      <c r="E3958" t="s">
        <v>979</v>
      </c>
      <c r="F3958">
        <v>0.03</v>
      </c>
      <c r="G3958">
        <v>5.89</v>
      </c>
      <c r="H3958">
        <v>-25.23</v>
      </c>
      <c r="I3958" t="str">
        <f t="shared" si="61"/>
        <v xml:space="preserve"> </v>
      </c>
      <c r="J3958" t="e">
        <f>IF(#REF!&lt;0,#REF!," ")</f>
        <v>#REF!</v>
      </c>
      <c r="K3958">
        <v>26.31</v>
      </c>
      <c r="L3958">
        <v>81</v>
      </c>
      <c r="M3958">
        <v>2222.71</v>
      </c>
      <c r="N3958">
        <v>1723</v>
      </c>
    </row>
    <row r="3959" spans="1:14" x14ac:dyDescent="0.25">
      <c r="A3959">
        <v>18560</v>
      </c>
      <c r="B3959">
        <v>85871</v>
      </c>
      <c r="C3959">
        <v>44535</v>
      </c>
      <c r="D3959">
        <v>44535</v>
      </c>
      <c r="E3959" t="s">
        <v>979</v>
      </c>
      <c r="F3959">
        <v>0.01</v>
      </c>
      <c r="G3959">
        <v>2.83</v>
      </c>
      <c r="H3959">
        <v>-128.73000000000002</v>
      </c>
      <c r="I3959" t="str">
        <f t="shared" si="61"/>
        <v xml:space="preserve"> </v>
      </c>
      <c r="J3959" t="e">
        <f>IF(#REF!&lt;0,#REF!," ")</f>
        <v>#REF!</v>
      </c>
      <c r="K3959">
        <v>8.1199999999999992</v>
      </c>
      <c r="L3959">
        <v>5</v>
      </c>
      <c r="M3959">
        <v>41.88</v>
      </c>
      <c r="N3959">
        <v>1738</v>
      </c>
    </row>
    <row r="3960" spans="1:14" x14ac:dyDescent="0.25">
      <c r="A3960">
        <v>18561</v>
      </c>
      <c r="B3960">
        <v>85871</v>
      </c>
      <c r="C3960">
        <v>44535</v>
      </c>
      <c r="D3960">
        <v>44537</v>
      </c>
      <c r="E3960" t="s">
        <v>979</v>
      </c>
      <c r="F3960">
        <v>0.05</v>
      </c>
      <c r="G3960">
        <v>8.73</v>
      </c>
      <c r="H3960">
        <v>848.11199999999997</v>
      </c>
      <c r="I3960">
        <f t="shared" si="61"/>
        <v>848.11199999999997</v>
      </c>
      <c r="J3960" t="e">
        <f>IF(#REF!&lt;0,#REF!," ")</f>
        <v>#REF!</v>
      </c>
      <c r="K3960">
        <v>6.48</v>
      </c>
      <c r="L3960">
        <v>19</v>
      </c>
      <c r="M3960">
        <v>122.28</v>
      </c>
      <c r="N3960">
        <v>1738</v>
      </c>
    </row>
    <row r="3961" spans="1:14" x14ac:dyDescent="0.25">
      <c r="A3961">
        <v>19050</v>
      </c>
      <c r="B3961">
        <v>89499</v>
      </c>
      <c r="C3961">
        <v>44535</v>
      </c>
      <c r="D3961">
        <v>44537</v>
      </c>
      <c r="E3961" t="s">
        <v>978</v>
      </c>
      <c r="F3961">
        <v>0.06</v>
      </c>
      <c r="G3961">
        <v>8.68</v>
      </c>
      <c r="H3961">
        <v>-13.535</v>
      </c>
      <c r="I3961" t="str">
        <f t="shared" si="61"/>
        <v xml:space="preserve"> </v>
      </c>
      <c r="J3961" t="e">
        <f>IF(#REF!&lt;0,#REF!," ")</f>
        <v>#REF!</v>
      </c>
      <c r="K3961">
        <v>19.98</v>
      </c>
      <c r="L3961">
        <v>1</v>
      </c>
      <c r="M3961">
        <v>28.96</v>
      </c>
      <c r="N3961">
        <v>2825</v>
      </c>
    </row>
    <row r="3962" spans="1:14" x14ac:dyDescent="0.25">
      <c r="A3962">
        <v>20615</v>
      </c>
      <c r="B3962">
        <v>86280</v>
      </c>
      <c r="C3962">
        <v>44535</v>
      </c>
      <c r="D3962">
        <v>44537</v>
      </c>
      <c r="E3962" t="s">
        <v>979</v>
      </c>
      <c r="F3962">
        <v>0</v>
      </c>
      <c r="G3962">
        <v>0.99</v>
      </c>
      <c r="H3962">
        <v>27.351000000000003</v>
      </c>
      <c r="I3962">
        <f t="shared" si="61"/>
        <v>27.351000000000003</v>
      </c>
      <c r="J3962" t="e">
        <f>IF(#REF!&lt;0,#REF!," ")</f>
        <v>#REF!</v>
      </c>
      <c r="K3962">
        <v>20.99</v>
      </c>
      <c r="L3962">
        <v>4</v>
      </c>
      <c r="M3962">
        <v>77.069999999999993</v>
      </c>
      <c r="N3962">
        <v>767</v>
      </c>
    </row>
    <row r="3963" spans="1:14" x14ac:dyDescent="0.25">
      <c r="A3963">
        <v>20771</v>
      </c>
      <c r="B3963">
        <v>90791</v>
      </c>
      <c r="C3963">
        <v>44535</v>
      </c>
      <c r="D3963">
        <v>44538</v>
      </c>
      <c r="E3963" t="s">
        <v>979</v>
      </c>
      <c r="F3963">
        <v>0.03</v>
      </c>
      <c r="G3963">
        <v>66.27</v>
      </c>
      <c r="H3963">
        <v>531.80999999999995</v>
      </c>
      <c r="I3963">
        <f t="shared" si="61"/>
        <v>531.80999999999995</v>
      </c>
      <c r="J3963" t="e">
        <f>IF(#REF!&lt;0,#REF!," ")</f>
        <v>#REF!</v>
      </c>
      <c r="K3963">
        <v>150.97999999999999</v>
      </c>
      <c r="L3963">
        <v>13</v>
      </c>
      <c r="M3963">
        <v>2029.82</v>
      </c>
      <c r="N3963">
        <v>1721</v>
      </c>
    </row>
    <row r="3964" spans="1:14" x14ac:dyDescent="0.25">
      <c r="A3964">
        <v>20772</v>
      </c>
      <c r="B3964">
        <v>90791</v>
      </c>
      <c r="C3964">
        <v>44535</v>
      </c>
      <c r="D3964">
        <v>44537</v>
      </c>
      <c r="E3964" t="s">
        <v>979</v>
      </c>
      <c r="F3964">
        <v>0.03</v>
      </c>
      <c r="G3964">
        <v>4.9000000000000004</v>
      </c>
      <c r="H3964">
        <v>-102.33999999999999</v>
      </c>
      <c r="I3964" t="str">
        <f t="shared" si="61"/>
        <v xml:space="preserve"> </v>
      </c>
      <c r="J3964" t="e">
        <f>IF(#REF!&lt;0,#REF!," ")</f>
        <v>#REF!</v>
      </c>
      <c r="K3964">
        <v>95.99</v>
      </c>
      <c r="L3964">
        <v>10</v>
      </c>
      <c r="M3964">
        <v>831.01</v>
      </c>
      <c r="N3964">
        <v>1721</v>
      </c>
    </row>
    <row r="3965" spans="1:14" x14ac:dyDescent="0.25">
      <c r="A3965">
        <v>20773</v>
      </c>
      <c r="B3965">
        <v>90791</v>
      </c>
      <c r="C3965">
        <v>44535</v>
      </c>
      <c r="D3965">
        <v>44535</v>
      </c>
      <c r="E3965" t="s">
        <v>979</v>
      </c>
      <c r="F3965">
        <v>0.1</v>
      </c>
      <c r="G3965">
        <v>4.9800000000000004</v>
      </c>
      <c r="H3965">
        <v>-0.64400000000000002</v>
      </c>
      <c r="I3965" t="str">
        <f t="shared" si="61"/>
        <v xml:space="preserve"> </v>
      </c>
      <c r="J3965" t="e">
        <f>IF(#REF!&lt;0,#REF!," ")</f>
        <v>#REF!</v>
      </c>
      <c r="K3965">
        <v>11.97</v>
      </c>
      <c r="L3965">
        <v>12</v>
      </c>
      <c r="M3965">
        <v>139.41999999999999</v>
      </c>
      <c r="N3965">
        <v>1719</v>
      </c>
    </row>
    <row r="3966" spans="1:14" x14ac:dyDescent="0.25">
      <c r="A3966">
        <v>20774</v>
      </c>
      <c r="B3966">
        <v>90791</v>
      </c>
      <c r="C3966">
        <v>44535</v>
      </c>
      <c r="D3966">
        <v>44537</v>
      </c>
      <c r="E3966" t="s">
        <v>979</v>
      </c>
      <c r="F3966">
        <v>0.03</v>
      </c>
      <c r="G3966">
        <v>5.89</v>
      </c>
      <c r="H3966">
        <v>364.49699999999996</v>
      </c>
      <c r="I3966">
        <f t="shared" si="61"/>
        <v>364.49699999999996</v>
      </c>
      <c r="J3966" t="e">
        <f>IF(#REF!&lt;0,#REF!," ")</f>
        <v>#REF!</v>
      </c>
      <c r="K3966">
        <v>26.31</v>
      </c>
      <c r="L3966">
        <v>20</v>
      </c>
      <c r="M3966">
        <v>548.82000000000005</v>
      </c>
      <c r="N3966">
        <v>1719</v>
      </c>
    </row>
    <row r="3967" spans="1:14" x14ac:dyDescent="0.25">
      <c r="A3967">
        <v>23205</v>
      </c>
      <c r="B3967">
        <v>87937</v>
      </c>
      <c r="C3967">
        <v>44535</v>
      </c>
      <c r="D3967">
        <v>44536</v>
      </c>
      <c r="E3967" t="s">
        <v>979</v>
      </c>
      <c r="F3967">
        <v>0</v>
      </c>
      <c r="G3967">
        <v>0.5</v>
      </c>
      <c r="H3967">
        <v>33.223499999999994</v>
      </c>
      <c r="I3967">
        <f t="shared" si="61"/>
        <v>33.223499999999994</v>
      </c>
      <c r="J3967" t="e">
        <f>IF(#REF!&lt;0,#REF!," ")</f>
        <v>#REF!</v>
      </c>
      <c r="K3967">
        <v>2.61</v>
      </c>
      <c r="L3967">
        <v>18</v>
      </c>
      <c r="M3967">
        <v>48.15</v>
      </c>
      <c r="N3967">
        <v>3206</v>
      </c>
    </row>
    <row r="3968" spans="1:14" x14ac:dyDescent="0.25">
      <c r="A3968">
        <v>24322</v>
      </c>
      <c r="B3968">
        <v>86703</v>
      </c>
      <c r="C3968">
        <v>44535</v>
      </c>
      <c r="D3968">
        <v>44537</v>
      </c>
      <c r="E3968" t="s">
        <v>979</v>
      </c>
      <c r="F3968">
        <v>0.02</v>
      </c>
      <c r="G3968">
        <v>0.7</v>
      </c>
      <c r="H3968">
        <v>10.305</v>
      </c>
      <c r="I3968">
        <f t="shared" si="61"/>
        <v>10.305</v>
      </c>
      <c r="J3968" t="e">
        <f>IF(#REF!&lt;0,#REF!," ")</f>
        <v>#REF!</v>
      </c>
      <c r="K3968">
        <v>2.1</v>
      </c>
      <c r="L3968">
        <v>16</v>
      </c>
      <c r="M3968">
        <v>35.56</v>
      </c>
      <c r="N3968">
        <v>2250</v>
      </c>
    </row>
    <row r="3969" spans="1:14" x14ac:dyDescent="0.25">
      <c r="A3969">
        <v>24487</v>
      </c>
      <c r="B3969">
        <v>90727</v>
      </c>
      <c r="C3969">
        <v>44535</v>
      </c>
      <c r="D3969">
        <v>44535</v>
      </c>
      <c r="E3969" t="s">
        <v>980</v>
      </c>
      <c r="F3969">
        <v>7.0000000000000007E-2</v>
      </c>
      <c r="G3969">
        <v>19.989999999999998</v>
      </c>
      <c r="H3969">
        <v>3557.1983999999993</v>
      </c>
      <c r="I3969">
        <f t="shared" si="61"/>
        <v>3557.1983999999993</v>
      </c>
      <c r="J3969" t="e">
        <f>IF(#REF!&lt;0,#REF!," ")</f>
        <v>#REF!</v>
      </c>
      <c r="K3969">
        <v>896.99</v>
      </c>
      <c r="L3969">
        <v>6</v>
      </c>
      <c r="M3969">
        <v>5155.3599999999997</v>
      </c>
      <c r="N3969">
        <v>2766</v>
      </c>
    </row>
    <row r="3970" spans="1:14" x14ac:dyDescent="0.25">
      <c r="A3970">
        <v>24488</v>
      </c>
      <c r="B3970">
        <v>90727</v>
      </c>
      <c r="C3970">
        <v>44535</v>
      </c>
      <c r="D3970">
        <v>44535</v>
      </c>
      <c r="E3970" t="s">
        <v>980</v>
      </c>
      <c r="F3970">
        <v>0.01</v>
      </c>
      <c r="G3970">
        <v>14.37</v>
      </c>
      <c r="H3970">
        <v>-146.35</v>
      </c>
      <c r="I3970" t="str">
        <f t="shared" ref="I3970:I4033" si="62">IF(H3970&gt;0,H3970," ")</f>
        <v xml:space="preserve"> </v>
      </c>
      <c r="J3970" t="e">
        <f>IF(#REF!&lt;0,#REF!," ")</f>
        <v>#REF!</v>
      </c>
      <c r="K3970">
        <v>12.99</v>
      </c>
      <c r="L3970">
        <v>15</v>
      </c>
      <c r="M3970">
        <v>212.94</v>
      </c>
      <c r="N3970">
        <v>2759</v>
      </c>
    </row>
    <row r="3971" spans="1:14" x14ac:dyDescent="0.25">
      <c r="A3971">
        <v>25667</v>
      </c>
      <c r="B3971">
        <v>91378</v>
      </c>
      <c r="C3971">
        <v>44535</v>
      </c>
      <c r="D3971">
        <v>44536</v>
      </c>
      <c r="E3971" t="s">
        <v>977</v>
      </c>
      <c r="F3971">
        <v>7.0000000000000007E-2</v>
      </c>
      <c r="G3971">
        <v>110.2</v>
      </c>
      <c r="H3971">
        <v>-512.59415350000006</v>
      </c>
      <c r="I3971" t="str">
        <f t="shared" si="62"/>
        <v xml:space="preserve"> </v>
      </c>
      <c r="J3971" t="e">
        <f>IF(#REF!&lt;0,#REF!," ")</f>
        <v>#REF!</v>
      </c>
      <c r="K3971">
        <v>424.21</v>
      </c>
      <c r="L3971">
        <v>10</v>
      </c>
      <c r="M3971">
        <v>3995.25</v>
      </c>
      <c r="N3971">
        <v>3067</v>
      </c>
    </row>
    <row r="3972" spans="1:14" x14ac:dyDescent="0.25">
      <c r="A3972">
        <v>24435</v>
      </c>
      <c r="B3972">
        <v>89603</v>
      </c>
      <c r="C3972">
        <v>44536</v>
      </c>
      <c r="D3972">
        <v>44537</v>
      </c>
      <c r="E3972" t="s">
        <v>981</v>
      </c>
      <c r="F3972">
        <v>7.0000000000000007E-2</v>
      </c>
      <c r="G3972">
        <v>15.1</v>
      </c>
      <c r="H3972">
        <v>-24.611999999999998</v>
      </c>
      <c r="I3972" t="str">
        <f t="shared" si="62"/>
        <v xml:space="preserve"> </v>
      </c>
      <c r="J3972" t="e">
        <f>IF(#REF!&lt;0,#REF!," ")</f>
        <v>#REF!</v>
      </c>
      <c r="K3972">
        <v>22.38</v>
      </c>
      <c r="L3972">
        <v>18</v>
      </c>
      <c r="M3972">
        <v>392.85</v>
      </c>
      <c r="N3972">
        <v>2260</v>
      </c>
    </row>
    <row r="3973" spans="1:14" x14ac:dyDescent="0.25">
      <c r="A3973">
        <v>25627</v>
      </c>
      <c r="B3973">
        <v>91065</v>
      </c>
      <c r="C3973">
        <v>44536</v>
      </c>
      <c r="D3973">
        <v>44538</v>
      </c>
      <c r="E3973" t="s">
        <v>977</v>
      </c>
      <c r="F3973">
        <v>0.04</v>
      </c>
      <c r="G3973">
        <v>5.92</v>
      </c>
      <c r="H3973">
        <v>476.52089999999998</v>
      </c>
      <c r="I3973">
        <f t="shared" si="62"/>
        <v>476.52089999999998</v>
      </c>
      <c r="J3973" t="e">
        <f>IF(#REF!&lt;0,#REF!," ")</f>
        <v>#REF!</v>
      </c>
      <c r="K3973">
        <v>65.989999999999995</v>
      </c>
      <c r="L3973">
        <v>12</v>
      </c>
      <c r="M3973">
        <v>690.61</v>
      </c>
      <c r="N3973">
        <v>486</v>
      </c>
    </row>
    <row r="3974" spans="1:14" x14ac:dyDescent="0.25">
      <c r="A3974">
        <v>18530</v>
      </c>
      <c r="B3974">
        <v>88379</v>
      </c>
      <c r="C3974">
        <v>44537</v>
      </c>
      <c r="D3974">
        <v>44539</v>
      </c>
      <c r="E3974" t="s">
        <v>978</v>
      </c>
      <c r="F3974">
        <v>0.01</v>
      </c>
      <c r="G3974">
        <v>15.66</v>
      </c>
      <c r="H3974">
        <v>-50.024999999999999</v>
      </c>
      <c r="I3974" t="str">
        <f t="shared" si="62"/>
        <v xml:space="preserve"> </v>
      </c>
      <c r="J3974" t="e">
        <f>IF(#REF!&lt;0,#REF!," ")</f>
        <v>#REF!</v>
      </c>
      <c r="K3974">
        <v>100.98</v>
      </c>
      <c r="L3974">
        <v>1</v>
      </c>
      <c r="M3974">
        <v>107.19</v>
      </c>
      <c r="N3974">
        <v>1507</v>
      </c>
    </row>
    <row r="3975" spans="1:14" x14ac:dyDescent="0.25">
      <c r="A3975">
        <v>18531</v>
      </c>
      <c r="B3975">
        <v>88379</v>
      </c>
      <c r="C3975">
        <v>44537</v>
      </c>
      <c r="D3975">
        <v>44538</v>
      </c>
      <c r="E3975" t="s">
        <v>978</v>
      </c>
      <c r="F3975">
        <v>0.08</v>
      </c>
      <c r="G3975">
        <v>42</v>
      </c>
      <c r="H3975">
        <v>-155.77000000000001</v>
      </c>
      <c r="I3975" t="str">
        <f t="shared" si="62"/>
        <v xml:space="preserve"> </v>
      </c>
      <c r="J3975" t="e">
        <f>IF(#REF!&lt;0,#REF!," ")</f>
        <v>#REF!</v>
      </c>
      <c r="K3975">
        <v>89.99</v>
      </c>
      <c r="L3975">
        <v>6</v>
      </c>
      <c r="M3975">
        <v>542.58000000000004</v>
      </c>
      <c r="N3975">
        <v>1507</v>
      </c>
    </row>
    <row r="3976" spans="1:14" x14ac:dyDescent="0.25">
      <c r="A3976">
        <v>19736</v>
      </c>
      <c r="B3976">
        <v>90342</v>
      </c>
      <c r="C3976">
        <v>44537</v>
      </c>
      <c r="D3976">
        <v>44538</v>
      </c>
      <c r="E3976" t="s">
        <v>978</v>
      </c>
      <c r="F3976">
        <v>0.08</v>
      </c>
      <c r="G3976">
        <v>19.989999999999998</v>
      </c>
      <c r="H3976">
        <v>-114.12025</v>
      </c>
      <c r="I3976" t="str">
        <f t="shared" si="62"/>
        <v xml:space="preserve"> </v>
      </c>
      <c r="J3976" t="e">
        <f>IF(#REF!&lt;0,#REF!," ")</f>
        <v>#REF!</v>
      </c>
      <c r="K3976">
        <v>387.99</v>
      </c>
      <c r="L3976">
        <v>1</v>
      </c>
      <c r="M3976">
        <v>356.95</v>
      </c>
      <c r="N3976">
        <v>385</v>
      </c>
    </row>
    <row r="3977" spans="1:14" x14ac:dyDescent="0.25">
      <c r="A3977">
        <v>19737</v>
      </c>
      <c r="B3977">
        <v>90342</v>
      </c>
      <c r="C3977">
        <v>44537</v>
      </c>
      <c r="D3977">
        <v>44539</v>
      </c>
      <c r="E3977" t="s">
        <v>978</v>
      </c>
      <c r="F3977">
        <v>0.04</v>
      </c>
      <c r="G3977">
        <v>4.07</v>
      </c>
      <c r="H3977">
        <v>-28.39</v>
      </c>
      <c r="I3977" t="str">
        <f t="shared" si="62"/>
        <v xml:space="preserve"> </v>
      </c>
      <c r="J3977" t="e">
        <f>IF(#REF!&lt;0,#REF!," ")</f>
        <v>#REF!</v>
      </c>
      <c r="K3977">
        <v>6.6</v>
      </c>
      <c r="L3977">
        <v>8</v>
      </c>
      <c r="M3977">
        <v>53.11</v>
      </c>
      <c r="N3977">
        <v>386</v>
      </c>
    </row>
    <row r="3978" spans="1:14" x14ac:dyDescent="0.25">
      <c r="A3978">
        <v>19738</v>
      </c>
      <c r="B3978">
        <v>90342</v>
      </c>
      <c r="C3978">
        <v>44537</v>
      </c>
      <c r="D3978">
        <v>44539</v>
      </c>
      <c r="E3978" t="s">
        <v>978</v>
      </c>
      <c r="F3978">
        <v>0.03</v>
      </c>
      <c r="G3978">
        <v>5.15</v>
      </c>
      <c r="H3978">
        <v>674.41289999999992</v>
      </c>
      <c r="I3978">
        <f t="shared" si="62"/>
        <v>674.41289999999992</v>
      </c>
      <c r="J3978" t="e">
        <f>IF(#REF!&lt;0,#REF!," ")</f>
        <v>#REF!</v>
      </c>
      <c r="K3978">
        <v>55.98</v>
      </c>
      <c r="L3978">
        <v>18</v>
      </c>
      <c r="M3978">
        <v>977.41</v>
      </c>
      <c r="N3978">
        <v>386</v>
      </c>
    </row>
    <row r="3979" spans="1:14" x14ac:dyDescent="0.25">
      <c r="A3979">
        <v>21244</v>
      </c>
      <c r="B3979">
        <v>86281</v>
      </c>
      <c r="C3979">
        <v>44537</v>
      </c>
      <c r="D3979">
        <v>44539</v>
      </c>
      <c r="E3979" t="s">
        <v>981</v>
      </c>
      <c r="F3979">
        <v>0.02</v>
      </c>
      <c r="G3979">
        <v>6.81</v>
      </c>
      <c r="H3979">
        <v>-25.41</v>
      </c>
      <c r="I3979" t="str">
        <f t="shared" si="62"/>
        <v xml:space="preserve"> </v>
      </c>
      <c r="J3979" t="e">
        <f>IF(#REF!&lt;0,#REF!," ")</f>
        <v>#REF!</v>
      </c>
      <c r="K3979">
        <v>6.48</v>
      </c>
      <c r="L3979">
        <v>7</v>
      </c>
      <c r="M3979">
        <v>47.43</v>
      </c>
      <c r="N3979">
        <v>767</v>
      </c>
    </row>
    <row r="3980" spans="1:14" x14ac:dyDescent="0.25">
      <c r="A3980">
        <v>21245</v>
      </c>
      <c r="B3980">
        <v>86281</v>
      </c>
      <c r="C3980">
        <v>44537</v>
      </c>
      <c r="D3980">
        <v>44539</v>
      </c>
      <c r="E3980" t="s">
        <v>981</v>
      </c>
      <c r="F3980">
        <v>0.06</v>
      </c>
      <c r="G3980">
        <v>0.99</v>
      </c>
      <c r="H3980">
        <v>24.0672</v>
      </c>
      <c r="I3980">
        <f t="shared" si="62"/>
        <v>24.0672</v>
      </c>
      <c r="J3980" t="e">
        <f>IF(#REF!&lt;0,#REF!," ")</f>
        <v>#REF!</v>
      </c>
      <c r="K3980">
        <v>2.88</v>
      </c>
      <c r="L3980">
        <v>12</v>
      </c>
      <c r="M3980">
        <v>34.880000000000003</v>
      </c>
      <c r="N3980">
        <v>768</v>
      </c>
    </row>
    <row r="3981" spans="1:14" x14ac:dyDescent="0.25">
      <c r="A3981">
        <v>22987</v>
      </c>
      <c r="B3981">
        <v>91302</v>
      </c>
      <c r="C3981">
        <v>44537</v>
      </c>
      <c r="D3981">
        <v>44539</v>
      </c>
      <c r="E3981" t="s">
        <v>977</v>
      </c>
      <c r="F3981">
        <v>0.03</v>
      </c>
      <c r="G3981">
        <v>1.2</v>
      </c>
      <c r="H3981">
        <v>3.12</v>
      </c>
      <c r="I3981">
        <f t="shared" si="62"/>
        <v>3.12</v>
      </c>
      <c r="J3981" t="e">
        <f>IF(#REF!&lt;0,#REF!," ")</f>
        <v>#REF!</v>
      </c>
      <c r="K3981">
        <v>5.84</v>
      </c>
      <c r="L3981">
        <v>3</v>
      </c>
      <c r="M3981">
        <v>19.13</v>
      </c>
      <c r="N3981">
        <v>3350</v>
      </c>
    </row>
    <row r="3982" spans="1:14" x14ac:dyDescent="0.25">
      <c r="A3982">
        <v>22988</v>
      </c>
      <c r="B3982">
        <v>91302</v>
      </c>
      <c r="C3982">
        <v>44537</v>
      </c>
      <c r="D3982">
        <v>44539</v>
      </c>
      <c r="E3982" t="s">
        <v>977</v>
      </c>
      <c r="F3982">
        <v>0.03</v>
      </c>
      <c r="G3982">
        <v>1.1000000000000001</v>
      </c>
      <c r="H3982">
        <v>412.36469999999997</v>
      </c>
      <c r="I3982">
        <f t="shared" si="62"/>
        <v>412.36469999999997</v>
      </c>
      <c r="J3982" t="e">
        <f>IF(#REF!&lt;0,#REF!," ")</f>
        <v>#REF!</v>
      </c>
      <c r="K3982">
        <v>35.99</v>
      </c>
      <c r="L3982">
        <v>19</v>
      </c>
      <c r="M3982">
        <v>597.63</v>
      </c>
      <c r="N3982">
        <v>3350</v>
      </c>
    </row>
    <row r="3983" spans="1:14" x14ac:dyDescent="0.25">
      <c r="A3983">
        <v>20863</v>
      </c>
      <c r="B3983">
        <v>87836</v>
      </c>
      <c r="C3983">
        <v>44538</v>
      </c>
      <c r="D3983">
        <v>44539</v>
      </c>
      <c r="E3983" t="s">
        <v>977</v>
      </c>
      <c r="F3983">
        <v>0</v>
      </c>
      <c r="G3983">
        <v>69.3</v>
      </c>
      <c r="H3983">
        <v>5616.8759999999993</v>
      </c>
      <c r="I3983">
        <f t="shared" si="62"/>
        <v>5616.8759999999993</v>
      </c>
      <c r="J3983" t="e">
        <f>IF(#REF!&lt;0,#REF!," ")</f>
        <v>#REF!</v>
      </c>
      <c r="K3983">
        <v>500.97</v>
      </c>
      <c r="L3983">
        <v>17</v>
      </c>
      <c r="M3983">
        <v>8140.4</v>
      </c>
      <c r="N3983">
        <v>2668</v>
      </c>
    </row>
    <row r="3984" spans="1:14" x14ac:dyDescent="0.25">
      <c r="A3984">
        <v>21842</v>
      </c>
      <c r="B3984">
        <v>88776</v>
      </c>
      <c r="C3984">
        <v>44538</v>
      </c>
      <c r="D3984">
        <v>44540</v>
      </c>
      <c r="E3984" t="s">
        <v>981</v>
      </c>
      <c r="F3984">
        <v>7.0000000000000007E-2</v>
      </c>
      <c r="G3984">
        <v>6.02</v>
      </c>
      <c r="H3984">
        <v>-15.58</v>
      </c>
      <c r="I3984" t="str">
        <f t="shared" si="62"/>
        <v xml:space="preserve"> </v>
      </c>
      <c r="J3984" t="e">
        <f>IF(#REF!&lt;0,#REF!," ")</f>
        <v>#REF!</v>
      </c>
      <c r="K3984">
        <v>9.77</v>
      </c>
      <c r="L3984">
        <v>6</v>
      </c>
      <c r="M3984">
        <v>59.28</v>
      </c>
      <c r="N3984">
        <v>2984</v>
      </c>
    </row>
    <row r="3985" spans="1:14" x14ac:dyDescent="0.25">
      <c r="A3985">
        <v>18440</v>
      </c>
      <c r="B3985">
        <v>87942</v>
      </c>
      <c r="C3985">
        <v>44539</v>
      </c>
      <c r="D3985">
        <v>44541</v>
      </c>
      <c r="E3985" t="s">
        <v>979</v>
      </c>
      <c r="F3985">
        <v>0.09</v>
      </c>
      <c r="G3985">
        <v>26</v>
      </c>
      <c r="H3985">
        <v>4580.0681999999997</v>
      </c>
      <c r="I3985">
        <f t="shared" si="62"/>
        <v>4580.0681999999997</v>
      </c>
      <c r="J3985" t="e">
        <f>IF(#REF!&lt;0,#REF!," ")</f>
        <v>#REF!</v>
      </c>
      <c r="K3985">
        <v>500.98</v>
      </c>
      <c r="L3985">
        <v>14</v>
      </c>
      <c r="M3985">
        <v>6637.78</v>
      </c>
      <c r="N3985">
        <v>1135</v>
      </c>
    </row>
    <row r="3986" spans="1:14" x14ac:dyDescent="0.25">
      <c r="A3986">
        <v>18959</v>
      </c>
      <c r="B3986">
        <v>89386</v>
      </c>
      <c r="C3986">
        <v>44539</v>
      </c>
      <c r="D3986">
        <v>44540</v>
      </c>
      <c r="E3986" t="s">
        <v>979</v>
      </c>
      <c r="F3986">
        <v>0.04</v>
      </c>
      <c r="G3986">
        <v>4</v>
      </c>
      <c r="H3986">
        <v>-44.35</v>
      </c>
      <c r="I3986" t="str">
        <f t="shared" si="62"/>
        <v xml:space="preserve"> </v>
      </c>
      <c r="J3986" t="e">
        <f>IF(#REF!&lt;0,#REF!," ")</f>
        <v>#REF!</v>
      </c>
      <c r="K3986">
        <v>73.98</v>
      </c>
      <c r="L3986">
        <v>7</v>
      </c>
      <c r="M3986">
        <v>533.80999999999995</v>
      </c>
      <c r="N3986">
        <v>2681</v>
      </c>
    </row>
    <row r="3987" spans="1:14" x14ac:dyDescent="0.25">
      <c r="A3987">
        <v>18961</v>
      </c>
      <c r="B3987">
        <v>86272</v>
      </c>
      <c r="C3987">
        <v>44539</v>
      </c>
      <c r="D3987">
        <v>44540</v>
      </c>
      <c r="E3987" t="s">
        <v>977</v>
      </c>
      <c r="F3987">
        <v>7.0000000000000007E-2</v>
      </c>
      <c r="G3987">
        <v>2.83</v>
      </c>
      <c r="H3987">
        <v>-43.7</v>
      </c>
      <c r="I3987" t="str">
        <f t="shared" si="62"/>
        <v xml:space="preserve"> </v>
      </c>
      <c r="J3987" t="e">
        <f>IF(#REF!&lt;0,#REF!," ")</f>
        <v>#REF!</v>
      </c>
      <c r="K3987">
        <v>8.1199999999999992</v>
      </c>
      <c r="L3987">
        <v>22</v>
      </c>
      <c r="M3987">
        <v>174.1</v>
      </c>
      <c r="N3987">
        <v>254</v>
      </c>
    </row>
    <row r="3988" spans="1:14" x14ac:dyDescent="0.25">
      <c r="A3988">
        <v>19101</v>
      </c>
      <c r="B3988">
        <v>89636</v>
      </c>
      <c r="C3988">
        <v>44539</v>
      </c>
      <c r="D3988">
        <v>44541</v>
      </c>
      <c r="E3988" t="s">
        <v>978</v>
      </c>
      <c r="F3988">
        <v>0.04</v>
      </c>
      <c r="G3988">
        <v>19.989999999999998</v>
      </c>
      <c r="H3988">
        <v>2379.0854999999997</v>
      </c>
      <c r="I3988">
        <f t="shared" si="62"/>
        <v>2379.0854999999997</v>
      </c>
      <c r="J3988" t="e">
        <f>IF(#REF!&lt;0,#REF!," ")</f>
        <v>#REF!</v>
      </c>
      <c r="K3988">
        <v>162.93</v>
      </c>
      <c r="L3988">
        <v>22</v>
      </c>
      <c r="M3988">
        <v>3447.95</v>
      </c>
      <c r="N3988">
        <v>1096</v>
      </c>
    </row>
    <row r="3989" spans="1:14" x14ac:dyDescent="0.25">
      <c r="A3989">
        <v>19535</v>
      </c>
      <c r="B3989">
        <v>86817</v>
      </c>
      <c r="C3989">
        <v>44540</v>
      </c>
      <c r="D3989">
        <v>44547</v>
      </c>
      <c r="E3989" t="s">
        <v>980</v>
      </c>
      <c r="F3989">
        <v>0.01</v>
      </c>
      <c r="G3989">
        <v>60</v>
      </c>
      <c r="H3989">
        <v>1544.472</v>
      </c>
      <c r="I3989">
        <f t="shared" si="62"/>
        <v>1544.472</v>
      </c>
      <c r="J3989" t="e">
        <f>IF(#REF!&lt;0,#REF!," ")</f>
        <v>#REF!</v>
      </c>
      <c r="K3989">
        <v>68.81</v>
      </c>
      <c r="L3989">
        <v>12</v>
      </c>
      <c r="M3989">
        <v>885</v>
      </c>
      <c r="N3989">
        <v>1526</v>
      </c>
    </row>
    <row r="3990" spans="1:14" x14ac:dyDescent="0.25">
      <c r="A3990">
        <v>19536</v>
      </c>
      <c r="B3990">
        <v>86817</v>
      </c>
      <c r="C3990">
        <v>44540</v>
      </c>
      <c r="D3990">
        <v>44542</v>
      </c>
      <c r="E3990" t="s">
        <v>980</v>
      </c>
      <c r="F3990">
        <v>7.0000000000000007E-2</v>
      </c>
      <c r="G3990">
        <v>64.59</v>
      </c>
      <c r="H3990">
        <v>-97.697599999999994</v>
      </c>
      <c r="I3990" t="str">
        <f t="shared" si="62"/>
        <v xml:space="preserve"> </v>
      </c>
      <c r="J3990" t="e">
        <f>IF(#REF!&lt;0,#REF!," ")</f>
        <v>#REF!</v>
      </c>
      <c r="K3990">
        <v>550.98</v>
      </c>
      <c r="L3990">
        <v>11</v>
      </c>
      <c r="M3990">
        <v>4803.46</v>
      </c>
      <c r="N3990">
        <v>1526</v>
      </c>
    </row>
    <row r="3991" spans="1:14" x14ac:dyDescent="0.25">
      <c r="A3991">
        <v>18845</v>
      </c>
      <c r="B3991">
        <v>89157</v>
      </c>
      <c r="C3991">
        <v>44541</v>
      </c>
      <c r="D3991">
        <v>44543</v>
      </c>
      <c r="E3991" t="s">
        <v>978</v>
      </c>
      <c r="F3991">
        <v>0.04</v>
      </c>
      <c r="G3991">
        <v>1.49</v>
      </c>
      <c r="H3991">
        <v>-1.8744999999999998</v>
      </c>
      <c r="I3991" t="str">
        <f t="shared" si="62"/>
        <v xml:space="preserve"> </v>
      </c>
      <c r="J3991" t="e">
        <f>IF(#REF!&lt;0,#REF!," ")</f>
        <v>#REF!</v>
      </c>
      <c r="K3991">
        <v>3.8</v>
      </c>
      <c r="L3991">
        <v>2</v>
      </c>
      <c r="M3991">
        <v>8.0399999999999991</v>
      </c>
      <c r="N3991">
        <v>2227</v>
      </c>
    </row>
    <row r="3992" spans="1:14" x14ac:dyDescent="0.25">
      <c r="A3992">
        <v>22844</v>
      </c>
      <c r="B3992">
        <v>86402</v>
      </c>
      <c r="C3992">
        <v>44541</v>
      </c>
      <c r="D3992">
        <v>44542</v>
      </c>
      <c r="E3992" t="s">
        <v>977</v>
      </c>
      <c r="F3992">
        <v>0.04</v>
      </c>
      <c r="G3992">
        <v>8.99</v>
      </c>
      <c r="H3992">
        <v>-15.36</v>
      </c>
      <c r="I3992" t="str">
        <f t="shared" si="62"/>
        <v xml:space="preserve"> </v>
      </c>
      <c r="J3992" t="e">
        <f>IF(#REF!&lt;0,#REF!," ")</f>
        <v>#REF!</v>
      </c>
      <c r="K3992">
        <v>20.149999999999999</v>
      </c>
      <c r="L3992">
        <v>13</v>
      </c>
      <c r="M3992">
        <v>273.25</v>
      </c>
      <c r="N3992">
        <v>1463</v>
      </c>
    </row>
    <row r="3993" spans="1:14" x14ac:dyDescent="0.25">
      <c r="A3993">
        <v>25320</v>
      </c>
      <c r="B3993">
        <v>89934</v>
      </c>
      <c r="C3993">
        <v>44541</v>
      </c>
      <c r="D3993">
        <v>44542</v>
      </c>
      <c r="E3993" t="s">
        <v>981</v>
      </c>
      <c r="F3993">
        <v>0.1</v>
      </c>
      <c r="G3993">
        <v>12.98</v>
      </c>
      <c r="H3993">
        <v>-2.5185</v>
      </c>
      <c r="I3993" t="str">
        <f t="shared" si="62"/>
        <v xml:space="preserve"> </v>
      </c>
      <c r="J3993" t="e">
        <f>IF(#REF!&lt;0,#REF!," ")</f>
        <v>#REF!</v>
      </c>
      <c r="K3993">
        <v>24.92</v>
      </c>
      <c r="L3993">
        <v>12</v>
      </c>
      <c r="M3993">
        <v>294.20999999999998</v>
      </c>
      <c r="N3993">
        <v>1430</v>
      </c>
    </row>
    <row r="3994" spans="1:14" x14ac:dyDescent="0.25">
      <c r="A3994">
        <v>25321</v>
      </c>
      <c r="B3994">
        <v>89934</v>
      </c>
      <c r="C3994">
        <v>44541</v>
      </c>
      <c r="D3994">
        <v>44542</v>
      </c>
      <c r="E3994" t="s">
        <v>981</v>
      </c>
      <c r="F3994">
        <v>0.03</v>
      </c>
      <c r="G3994">
        <v>78.64</v>
      </c>
      <c r="H3994">
        <v>-241.56</v>
      </c>
      <c r="I3994" t="str">
        <f t="shared" si="62"/>
        <v xml:space="preserve"> </v>
      </c>
      <c r="J3994" t="e">
        <f>IF(#REF!&lt;0,#REF!," ")</f>
        <v>#REF!</v>
      </c>
      <c r="K3994">
        <v>120.98</v>
      </c>
      <c r="L3994">
        <v>6</v>
      </c>
      <c r="M3994">
        <v>775.67</v>
      </c>
      <c r="N3994">
        <v>1430</v>
      </c>
    </row>
    <row r="3995" spans="1:14" x14ac:dyDescent="0.25">
      <c r="A3995">
        <v>6424</v>
      </c>
      <c r="B3995">
        <v>45668</v>
      </c>
      <c r="C3995">
        <v>44542</v>
      </c>
      <c r="D3995">
        <v>44543</v>
      </c>
      <c r="E3995" t="s">
        <v>979</v>
      </c>
      <c r="F3995">
        <v>0.01</v>
      </c>
      <c r="G3995">
        <v>55.81</v>
      </c>
      <c r="H3995">
        <v>-298.89999999999998</v>
      </c>
      <c r="I3995" t="str">
        <f t="shared" si="62"/>
        <v xml:space="preserve"> </v>
      </c>
      <c r="J3995" t="e">
        <f>IF(#REF!&lt;0,#REF!," ")</f>
        <v>#REF!</v>
      </c>
      <c r="K3995">
        <v>81.94</v>
      </c>
      <c r="L3995">
        <v>15</v>
      </c>
      <c r="M3995">
        <v>1321.44</v>
      </c>
      <c r="N3995">
        <v>3004</v>
      </c>
    </row>
    <row r="3996" spans="1:14" x14ac:dyDescent="0.25">
      <c r="A3996">
        <v>19408</v>
      </c>
      <c r="B3996">
        <v>90081</v>
      </c>
      <c r="C3996">
        <v>44542</v>
      </c>
      <c r="D3996">
        <v>44543</v>
      </c>
      <c r="E3996" t="s">
        <v>978</v>
      </c>
      <c r="F3996">
        <v>0.08</v>
      </c>
      <c r="G3996">
        <v>7.58</v>
      </c>
      <c r="H3996">
        <v>178.875</v>
      </c>
      <c r="I3996">
        <f t="shared" si="62"/>
        <v>178.875</v>
      </c>
      <c r="J3996" t="e">
        <f>IF(#REF!&lt;0,#REF!," ")</f>
        <v>#REF!</v>
      </c>
      <c r="K3996">
        <v>22.98</v>
      </c>
      <c r="L3996">
        <v>15</v>
      </c>
      <c r="M3996">
        <v>323.85000000000002</v>
      </c>
      <c r="N3996">
        <v>2129</v>
      </c>
    </row>
    <row r="3997" spans="1:14" x14ac:dyDescent="0.25">
      <c r="A3997">
        <v>19684</v>
      </c>
      <c r="B3997">
        <v>89544</v>
      </c>
      <c r="C3997">
        <v>44542</v>
      </c>
      <c r="D3997">
        <v>44547</v>
      </c>
      <c r="E3997" t="s">
        <v>980</v>
      </c>
      <c r="F3997">
        <v>0.03</v>
      </c>
      <c r="G3997">
        <v>68.02</v>
      </c>
      <c r="H3997">
        <v>1297.53</v>
      </c>
      <c r="I3997">
        <f t="shared" si="62"/>
        <v>1297.53</v>
      </c>
      <c r="J3997" t="e">
        <f>IF(#REF!&lt;0,#REF!," ")</f>
        <v>#REF!</v>
      </c>
      <c r="K3997">
        <v>208.16</v>
      </c>
      <c r="L3997">
        <v>22</v>
      </c>
      <c r="M3997">
        <v>4739.84</v>
      </c>
      <c r="N3997">
        <v>886</v>
      </c>
    </row>
    <row r="3998" spans="1:14" x14ac:dyDescent="0.25">
      <c r="A3998">
        <v>19685</v>
      </c>
      <c r="B3998">
        <v>89544</v>
      </c>
      <c r="C3998">
        <v>44542</v>
      </c>
      <c r="D3998">
        <v>44546</v>
      </c>
      <c r="E3998" t="s">
        <v>980</v>
      </c>
      <c r="F3998">
        <v>0.08</v>
      </c>
      <c r="G3998">
        <v>8.7899999999999991</v>
      </c>
      <c r="H3998">
        <v>-22.65</v>
      </c>
      <c r="I3998" t="str">
        <f t="shared" si="62"/>
        <v xml:space="preserve"> </v>
      </c>
      <c r="J3998" t="e">
        <f>IF(#REF!&lt;0,#REF!," ")</f>
        <v>#REF!</v>
      </c>
      <c r="K3998">
        <v>24.98</v>
      </c>
      <c r="L3998">
        <v>1</v>
      </c>
      <c r="M3998">
        <v>27.61</v>
      </c>
      <c r="N3998">
        <v>886</v>
      </c>
    </row>
    <row r="3999" spans="1:14" x14ac:dyDescent="0.25">
      <c r="A3999">
        <v>19686</v>
      </c>
      <c r="B3999">
        <v>89544</v>
      </c>
      <c r="C3999">
        <v>44542</v>
      </c>
      <c r="D3999">
        <v>44547</v>
      </c>
      <c r="E3999" t="s">
        <v>980</v>
      </c>
      <c r="F3999">
        <v>0.01</v>
      </c>
      <c r="G3999">
        <v>6.27</v>
      </c>
      <c r="H3999">
        <v>-21.24625</v>
      </c>
      <c r="I3999" t="str">
        <f t="shared" si="62"/>
        <v xml:space="preserve"> </v>
      </c>
      <c r="J3999" t="e">
        <f>IF(#REF!&lt;0,#REF!," ")</f>
        <v>#REF!</v>
      </c>
      <c r="K3999">
        <v>3.36</v>
      </c>
      <c r="L3999">
        <v>4</v>
      </c>
      <c r="M3999">
        <v>17.02</v>
      </c>
      <c r="N3999">
        <v>886</v>
      </c>
    </row>
    <row r="4000" spans="1:14" x14ac:dyDescent="0.25">
      <c r="A4000">
        <v>20300</v>
      </c>
      <c r="B4000">
        <v>90221</v>
      </c>
      <c r="C4000">
        <v>44542</v>
      </c>
      <c r="D4000">
        <v>44543</v>
      </c>
      <c r="E4000" t="s">
        <v>979</v>
      </c>
      <c r="F4000">
        <v>0.05</v>
      </c>
      <c r="G4000">
        <v>1.49</v>
      </c>
      <c r="H4000">
        <v>117.02399999999999</v>
      </c>
      <c r="I4000">
        <f t="shared" si="62"/>
        <v>117.02399999999999</v>
      </c>
      <c r="J4000" t="e">
        <f>IF(#REF!&lt;0,#REF!," ")</f>
        <v>#REF!</v>
      </c>
      <c r="K4000">
        <v>1.88</v>
      </c>
      <c r="L4000">
        <v>15</v>
      </c>
      <c r="M4000">
        <v>29.07</v>
      </c>
      <c r="N4000">
        <v>2926</v>
      </c>
    </row>
    <row r="4001" spans="1:14" x14ac:dyDescent="0.25">
      <c r="A4001">
        <v>20301</v>
      </c>
      <c r="B4001">
        <v>90221</v>
      </c>
      <c r="C4001">
        <v>44542</v>
      </c>
      <c r="D4001">
        <v>44543</v>
      </c>
      <c r="E4001" t="s">
        <v>979</v>
      </c>
      <c r="F4001">
        <v>7.0000000000000007E-2</v>
      </c>
      <c r="G4001">
        <v>3.12</v>
      </c>
      <c r="H4001">
        <v>5.1959999999999997</v>
      </c>
      <c r="I4001">
        <f t="shared" si="62"/>
        <v>5.1959999999999997</v>
      </c>
      <c r="J4001" t="e">
        <f>IF(#REF!&lt;0,#REF!," ")</f>
        <v>#REF!</v>
      </c>
      <c r="K4001">
        <v>8.14</v>
      </c>
      <c r="L4001">
        <v>11</v>
      </c>
      <c r="M4001">
        <v>84.76</v>
      </c>
      <c r="N4001">
        <v>2926</v>
      </c>
    </row>
    <row r="4002" spans="1:14" x14ac:dyDescent="0.25">
      <c r="A4002">
        <v>20354</v>
      </c>
      <c r="B4002">
        <v>87017</v>
      </c>
      <c r="C4002">
        <v>44542</v>
      </c>
      <c r="D4002">
        <v>44543</v>
      </c>
      <c r="E4002" t="s">
        <v>977</v>
      </c>
      <c r="F4002">
        <v>0.08</v>
      </c>
      <c r="G4002">
        <v>3.5</v>
      </c>
      <c r="H4002">
        <v>-9.2650000000000006</v>
      </c>
      <c r="I4002" t="str">
        <f t="shared" si="62"/>
        <v xml:space="preserve"> </v>
      </c>
      <c r="J4002" t="e">
        <f>IF(#REF!&lt;0,#REF!," ")</f>
        <v>#REF!</v>
      </c>
      <c r="K4002">
        <v>8.67</v>
      </c>
      <c r="L4002">
        <v>7</v>
      </c>
      <c r="M4002">
        <v>59.15</v>
      </c>
      <c r="N4002">
        <v>1123</v>
      </c>
    </row>
    <row r="4003" spans="1:14" x14ac:dyDescent="0.25">
      <c r="A4003">
        <v>20691</v>
      </c>
      <c r="B4003">
        <v>91074</v>
      </c>
      <c r="C4003">
        <v>44542</v>
      </c>
      <c r="D4003">
        <v>44544</v>
      </c>
      <c r="E4003" t="s">
        <v>977</v>
      </c>
      <c r="F4003">
        <v>0.08</v>
      </c>
      <c r="G4003">
        <v>19.989999999999998</v>
      </c>
      <c r="H4003">
        <v>211.93349999999998</v>
      </c>
      <c r="I4003">
        <f t="shared" si="62"/>
        <v>211.93349999999998</v>
      </c>
      <c r="J4003" t="e">
        <f>IF(#REF!&lt;0,#REF!," ")</f>
        <v>#REF!</v>
      </c>
      <c r="K4003">
        <v>78.69</v>
      </c>
      <c r="L4003">
        <v>4</v>
      </c>
      <c r="M4003">
        <v>307.14999999999998</v>
      </c>
      <c r="N4003">
        <v>1599</v>
      </c>
    </row>
    <row r="4004" spans="1:14" x14ac:dyDescent="0.25">
      <c r="A4004">
        <v>20692</v>
      </c>
      <c r="B4004">
        <v>91074</v>
      </c>
      <c r="C4004">
        <v>44542</v>
      </c>
      <c r="D4004">
        <v>44543</v>
      </c>
      <c r="E4004" t="s">
        <v>977</v>
      </c>
      <c r="F4004">
        <v>0.02</v>
      </c>
      <c r="G4004">
        <v>2.87</v>
      </c>
      <c r="H4004">
        <v>223.84289999999999</v>
      </c>
      <c r="I4004">
        <f t="shared" si="62"/>
        <v>223.84289999999999</v>
      </c>
      <c r="J4004" t="e">
        <f>IF(#REF!&lt;0,#REF!," ")</f>
        <v>#REF!</v>
      </c>
      <c r="K4004">
        <v>21.98</v>
      </c>
      <c r="L4004">
        <v>15</v>
      </c>
      <c r="M4004">
        <v>324.41000000000003</v>
      </c>
      <c r="N4004">
        <v>1599</v>
      </c>
    </row>
    <row r="4005" spans="1:14" x14ac:dyDescent="0.25">
      <c r="A4005">
        <v>22239</v>
      </c>
      <c r="B4005">
        <v>90390</v>
      </c>
      <c r="C4005">
        <v>44542</v>
      </c>
      <c r="D4005">
        <v>44544</v>
      </c>
      <c r="E4005" t="s">
        <v>978</v>
      </c>
      <c r="F4005">
        <v>0.09</v>
      </c>
      <c r="G4005">
        <v>19.190000000000001</v>
      </c>
      <c r="H4005">
        <v>-44.32</v>
      </c>
      <c r="I4005" t="str">
        <f t="shared" si="62"/>
        <v xml:space="preserve"> </v>
      </c>
      <c r="J4005" t="e">
        <f>IF(#REF!&lt;0,#REF!," ")</f>
        <v>#REF!</v>
      </c>
      <c r="K4005">
        <v>33.94</v>
      </c>
      <c r="L4005">
        <v>2</v>
      </c>
      <c r="M4005">
        <v>69.45</v>
      </c>
      <c r="N4005">
        <v>2159</v>
      </c>
    </row>
    <row r="4006" spans="1:14" x14ac:dyDescent="0.25">
      <c r="A4006">
        <v>22240</v>
      </c>
      <c r="B4006">
        <v>90390</v>
      </c>
      <c r="C4006">
        <v>44542</v>
      </c>
      <c r="D4006">
        <v>44545</v>
      </c>
      <c r="E4006" t="s">
        <v>978</v>
      </c>
      <c r="F4006">
        <v>0.03</v>
      </c>
      <c r="G4006">
        <v>8.7799999999999994</v>
      </c>
      <c r="H4006">
        <v>-8.4700000000000006</v>
      </c>
      <c r="I4006" t="str">
        <f t="shared" si="62"/>
        <v xml:space="preserve"> </v>
      </c>
      <c r="J4006" t="e">
        <f>IF(#REF!&lt;0,#REF!," ")</f>
        <v>#REF!</v>
      </c>
      <c r="K4006">
        <v>13.79</v>
      </c>
      <c r="L4006">
        <v>23</v>
      </c>
      <c r="M4006">
        <v>317.85000000000002</v>
      </c>
      <c r="N4006">
        <v>2159</v>
      </c>
    </row>
    <row r="4007" spans="1:14" x14ac:dyDescent="0.25">
      <c r="A4007">
        <v>23037</v>
      </c>
      <c r="B4007">
        <v>88086</v>
      </c>
      <c r="C4007">
        <v>44542</v>
      </c>
      <c r="D4007">
        <v>44544</v>
      </c>
      <c r="E4007" t="s">
        <v>979</v>
      </c>
      <c r="F4007">
        <v>0.06</v>
      </c>
      <c r="G4007">
        <v>7.64</v>
      </c>
      <c r="H4007">
        <v>-80.105000000000004</v>
      </c>
      <c r="I4007" t="str">
        <f t="shared" si="62"/>
        <v xml:space="preserve"> </v>
      </c>
      <c r="J4007" t="e">
        <f>IF(#REF!&lt;0,#REF!," ")</f>
        <v>#REF!</v>
      </c>
      <c r="K4007">
        <v>5.78</v>
      </c>
      <c r="L4007">
        <v>19</v>
      </c>
      <c r="M4007">
        <v>114.09</v>
      </c>
      <c r="N4007">
        <v>445</v>
      </c>
    </row>
    <row r="4008" spans="1:14" x14ac:dyDescent="0.25">
      <c r="A4008">
        <v>23372</v>
      </c>
      <c r="B4008">
        <v>90585</v>
      </c>
      <c r="C4008">
        <v>44542</v>
      </c>
      <c r="D4008">
        <v>44542</v>
      </c>
      <c r="E4008" t="s">
        <v>980</v>
      </c>
      <c r="F4008">
        <v>0.09</v>
      </c>
      <c r="G4008">
        <v>7.44</v>
      </c>
      <c r="H4008">
        <v>-24.765000000000001</v>
      </c>
      <c r="I4008" t="str">
        <f t="shared" si="62"/>
        <v xml:space="preserve"> </v>
      </c>
      <c r="J4008" t="e">
        <f>IF(#REF!&lt;0,#REF!," ")</f>
        <v>#REF!</v>
      </c>
      <c r="K4008">
        <v>4.9800000000000004</v>
      </c>
      <c r="L4008">
        <v>5</v>
      </c>
      <c r="M4008">
        <v>26.38</v>
      </c>
      <c r="N4008">
        <v>339</v>
      </c>
    </row>
    <row r="4009" spans="1:14" x14ac:dyDescent="0.25">
      <c r="A4009">
        <v>26363</v>
      </c>
      <c r="B4009">
        <v>86294</v>
      </c>
      <c r="C4009">
        <v>44542</v>
      </c>
      <c r="D4009">
        <v>44543</v>
      </c>
      <c r="E4009" t="s">
        <v>977</v>
      </c>
      <c r="F4009">
        <v>0.05</v>
      </c>
      <c r="G4009">
        <v>19.989999999999998</v>
      </c>
      <c r="H4009">
        <v>-633.34039999999993</v>
      </c>
      <c r="I4009" t="str">
        <f t="shared" si="62"/>
        <v xml:space="preserve"> </v>
      </c>
      <c r="J4009" t="e">
        <f>IF(#REF!&lt;0,#REF!," ")</f>
        <v>#REF!</v>
      </c>
      <c r="K4009">
        <v>49.99</v>
      </c>
      <c r="L4009">
        <v>9</v>
      </c>
      <c r="M4009">
        <v>434.52</v>
      </c>
      <c r="N4009">
        <v>2901</v>
      </c>
    </row>
    <row r="4010" spans="1:14" x14ac:dyDescent="0.25">
      <c r="A4010">
        <v>19830</v>
      </c>
      <c r="B4010">
        <v>90598</v>
      </c>
      <c r="C4010">
        <v>44543</v>
      </c>
      <c r="D4010">
        <v>44545</v>
      </c>
      <c r="E4010" t="s">
        <v>979</v>
      </c>
      <c r="F4010">
        <v>0.02</v>
      </c>
      <c r="G4010">
        <v>4</v>
      </c>
      <c r="H4010">
        <v>84.585000000000008</v>
      </c>
      <c r="I4010">
        <f t="shared" si="62"/>
        <v>84.585000000000008</v>
      </c>
      <c r="J4010" t="e">
        <f>IF(#REF!&lt;0,#REF!," ")</f>
        <v>#REF!</v>
      </c>
      <c r="K4010">
        <v>30.73</v>
      </c>
      <c r="L4010">
        <v>14</v>
      </c>
      <c r="M4010">
        <v>462.34</v>
      </c>
      <c r="N4010">
        <v>88</v>
      </c>
    </row>
    <row r="4011" spans="1:14" x14ac:dyDescent="0.25">
      <c r="A4011">
        <v>24578</v>
      </c>
      <c r="B4011">
        <v>90311</v>
      </c>
      <c r="C4011">
        <v>44543</v>
      </c>
      <c r="D4011">
        <v>44544</v>
      </c>
      <c r="E4011" t="s">
        <v>979</v>
      </c>
      <c r="F4011">
        <v>0.09</v>
      </c>
      <c r="G4011">
        <v>1.99</v>
      </c>
      <c r="H4011">
        <v>14.730000000000008</v>
      </c>
      <c r="I4011">
        <f t="shared" si="62"/>
        <v>14.730000000000008</v>
      </c>
      <c r="J4011" t="e">
        <f>IF(#REF!&lt;0,#REF!," ")</f>
        <v>#REF!</v>
      </c>
      <c r="K4011">
        <v>8.33</v>
      </c>
      <c r="L4011">
        <v>11</v>
      </c>
      <c r="M4011">
        <v>90.17</v>
      </c>
      <c r="N4011">
        <v>2945</v>
      </c>
    </row>
    <row r="4012" spans="1:14" x14ac:dyDescent="0.25">
      <c r="A4012">
        <v>25641</v>
      </c>
      <c r="B4012">
        <v>88064</v>
      </c>
      <c r="C4012">
        <v>44543</v>
      </c>
      <c r="D4012">
        <v>44544</v>
      </c>
      <c r="E4012" t="s">
        <v>978</v>
      </c>
      <c r="F4012">
        <v>0.02</v>
      </c>
      <c r="G4012">
        <v>7.23</v>
      </c>
      <c r="H4012">
        <v>441.42749999999995</v>
      </c>
      <c r="I4012">
        <f t="shared" si="62"/>
        <v>441.42749999999995</v>
      </c>
      <c r="J4012" t="e">
        <f>IF(#REF!&lt;0,#REF!," ")</f>
        <v>#REF!</v>
      </c>
      <c r="K4012">
        <v>48.04</v>
      </c>
      <c r="L4012">
        <v>13</v>
      </c>
      <c r="M4012">
        <v>639.75</v>
      </c>
      <c r="N4012">
        <v>465</v>
      </c>
    </row>
    <row r="4013" spans="1:14" x14ac:dyDescent="0.25">
      <c r="A4013">
        <v>7957</v>
      </c>
      <c r="B4013">
        <v>56837</v>
      </c>
      <c r="C4013">
        <v>44544</v>
      </c>
      <c r="D4013">
        <v>44548</v>
      </c>
      <c r="E4013" t="s">
        <v>980</v>
      </c>
      <c r="F4013">
        <v>0.03</v>
      </c>
      <c r="G4013">
        <v>30</v>
      </c>
      <c r="H4013">
        <v>-71.48</v>
      </c>
      <c r="I4013" t="str">
        <f t="shared" si="62"/>
        <v xml:space="preserve"> </v>
      </c>
      <c r="J4013" t="e">
        <f>IF(#REF!&lt;0,#REF!," ")</f>
        <v>#REF!</v>
      </c>
      <c r="K4013">
        <v>90.98</v>
      </c>
      <c r="L4013">
        <v>19</v>
      </c>
      <c r="M4013">
        <v>1834.37</v>
      </c>
      <c r="N4013">
        <v>3079</v>
      </c>
    </row>
    <row r="4014" spans="1:14" x14ac:dyDescent="0.25">
      <c r="A4014">
        <v>18342</v>
      </c>
      <c r="B4014">
        <v>87613</v>
      </c>
      <c r="C4014">
        <v>44544</v>
      </c>
      <c r="D4014">
        <v>44546</v>
      </c>
      <c r="E4014" t="s">
        <v>980</v>
      </c>
      <c r="F4014">
        <v>0.09</v>
      </c>
      <c r="G4014">
        <v>19.989999999999998</v>
      </c>
      <c r="H4014">
        <v>-60.225000000000001</v>
      </c>
      <c r="I4014" t="str">
        <f t="shared" si="62"/>
        <v xml:space="preserve"> </v>
      </c>
      <c r="J4014" t="e">
        <f>IF(#REF!&lt;0,#REF!," ")</f>
        <v>#REF!</v>
      </c>
      <c r="K4014">
        <v>140.85</v>
      </c>
      <c r="L4014">
        <v>6</v>
      </c>
      <c r="M4014">
        <v>817.49</v>
      </c>
      <c r="N4014">
        <v>1622</v>
      </c>
    </row>
    <row r="4015" spans="1:14" x14ac:dyDescent="0.25">
      <c r="A4015">
        <v>20118</v>
      </c>
      <c r="B4015">
        <v>90082</v>
      </c>
      <c r="C4015">
        <v>44544</v>
      </c>
      <c r="D4015">
        <v>44547</v>
      </c>
      <c r="E4015" t="s">
        <v>979</v>
      </c>
      <c r="F4015">
        <v>0.08</v>
      </c>
      <c r="G4015">
        <v>5.99</v>
      </c>
      <c r="H4015">
        <v>-34.380000000000003</v>
      </c>
      <c r="I4015" t="str">
        <f t="shared" si="62"/>
        <v xml:space="preserve"> </v>
      </c>
      <c r="J4015" t="e">
        <f>IF(#REF!&lt;0,#REF!," ")</f>
        <v>#REF!</v>
      </c>
      <c r="K4015">
        <v>20.95</v>
      </c>
      <c r="L4015">
        <v>5</v>
      </c>
      <c r="M4015">
        <v>104.87</v>
      </c>
      <c r="N4015">
        <v>2130</v>
      </c>
    </row>
    <row r="4016" spans="1:14" x14ac:dyDescent="0.25">
      <c r="A4016">
        <v>20119</v>
      </c>
      <c r="B4016">
        <v>90082</v>
      </c>
      <c r="C4016">
        <v>44544</v>
      </c>
      <c r="D4016">
        <v>44546</v>
      </c>
      <c r="E4016" t="s">
        <v>979</v>
      </c>
      <c r="F4016">
        <v>0.06</v>
      </c>
      <c r="G4016">
        <v>8.4</v>
      </c>
      <c r="H4016">
        <v>-102.69</v>
      </c>
      <c r="I4016" t="str">
        <f t="shared" si="62"/>
        <v xml:space="preserve"> </v>
      </c>
      <c r="J4016" t="e">
        <f>IF(#REF!&lt;0,#REF!," ")</f>
        <v>#REF!</v>
      </c>
      <c r="K4016">
        <v>6.48</v>
      </c>
      <c r="L4016">
        <v>21</v>
      </c>
      <c r="M4016">
        <v>136.94999999999999</v>
      </c>
      <c r="N4016">
        <v>2130</v>
      </c>
    </row>
    <row r="4017" spans="1:14" x14ac:dyDescent="0.25">
      <c r="A4017">
        <v>20120</v>
      </c>
      <c r="B4017">
        <v>90082</v>
      </c>
      <c r="C4017">
        <v>44544</v>
      </c>
      <c r="D4017">
        <v>44546</v>
      </c>
      <c r="E4017" t="s">
        <v>979</v>
      </c>
      <c r="F4017">
        <v>0.06</v>
      </c>
      <c r="G4017">
        <v>4.28</v>
      </c>
      <c r="H4017">
        <v>-44.564999999999998</v>
      </c>
      <c r="I4017" t="str">
        <f t="shared" si="62"/>
        <v xml:space="preserve"> </v>
      </c>
      <c r="J4017" t="e">
        <f>IF(#REF!&lt;0,#REF!," ")</f>
        <v>#REF!</v>
      </c>
      <c r="K4017">
        <v>2.52</v>
      </c>
      <c r="L4017">
        <v>15</v>
      </c>
      <c r="M4017">
        <v>40.32</v>
      </c>
      <c r="N4017">
        <v>2130</v>
      </c>
    </row>
    <row r="4018" spans="1:14" x14ac:dyDescent="0.25">
      <c r="A4018">
        <v>20121</v>
      </c>
      <c r="B4018">
        <v>90082</v>
      </c>
      <c r="C4018">
        <v>44544</v>
      </c>
      <c r="D4018">
        <v>44545</v>
      </c>
      <c r="E4018" t="s">
        <v>979</v>
      </c>
      <c r="F4018">
        <v>0.04</v>
      </c>
      <c r="G4018">
        <v>3.37</v>
      </c>
      <c r="H4018">
        <v>29.04</v>
      </c>
      <c r="I4018">
        <f t="shared" si="62"/>
        <v>29.04</v>
      </c>
      <c r="J4018" t="e">
        <f>IF(#REF!&lt;0,#REF!," ")</f>
        <v>#REF!</v>
      </c>
      <c r="K4018">
        <v>10.98</v>
      </c>
      <c r="L4018">
        <v>11</v>
      </c>
      <c r="M4018">
        <v>125.68</v>
      </c>
      <c r="N4018">
        <v>2130</v>
      </c>
    </row>
    <row r="4019" spans="1:14" x14ac:dyDescent="0.25">
      <c r="A4019">
        <v>20122</v>
      </c>
      <c r="B4019">
        <v>90082</v>
      </c>
      <c r="C4019">
        <v>44544</v>
      </c>
      <c r="D4019">
        <v>44546</v>
      </c>
      <c r="E4019" t="s">
        <v>979</v>
      </c>
      <c r="F4019">
        <v>0.09</v>
      </c>
      <c r="G4019">
        <v>9.3699999999999992</v>
      </c>
      <c r="H4019">
        <v>-29.09</v>
      </c>
      <c r="I4019" t="str">
        <f t="shared" si="62"/>
        <v xml:space="preserve"> </v>
      </c>
      <c r="J4019" t="e">
        <f>IF(#REF!&lt;0,#REF!," ")</f>
        <v>#REF!</v>
      </c>
      <c r="K4019">
        <v>14.03</v>
      </c>
      <c r="L4019">
        <v>5</v>
      </c>
      <c r="M4019">
        <v>71.08</v>
      </c>
      <c r="N4019">
        <v>2130</v>
      </c>
    </row>
    <row r="4020" spans="1:14" x14ac:dyDescent="0.25">
      <c r="A4020">
        <v>20193</v>
      </c>
      <c r="B4020">
        <v>90343</v>
      </c>
      <c r="C4020">
        <v>44544</v>
      </c>
      <c r="D4020">
        <v>44544</v>
      </c>
      <c r="E4020" t="s">
        <v>981</v>
      </c>
      <c r="F4020">
        <v>0.05</v>
      </c>
      <c r="G4020">
        <v>1.61</v>
      </c>
      <c r="H4020">
        <v>18.945</v>
      </c>
      <c r="I4020">
        <f t="shared" si="62"/>
        <v>18.945</v>
      </c>
      <c r="J4020" t="e">
        <f>IF(#REF!&lt;0,#REF!," ")</f>
        <v>#REF!</v>
      </c>
      <c r="K4020">
        <v>3.7</v>
      </c>
      <c r="L4020">
        <v>15</v>
      </c>
      <c r="M4020">
        <v>57.67</v>
      </c>
      <c r="N4020">
        <v>386</v>
      </c>
    </row>
    <row r="4021" spans="1:14" x14ac:dyDescent="0.25">
      <c r="A4021">
        <v>20194</v>
      </c>
      <c r="B4021">
        <v>90343</v>
      </c>
      <c r="C4021">
        <v>44544</v>
      </c>
      <c r="D4021">
        <v>44544</v>
      </c>
      <c r="E4021" t="s">
        <v>981</v>
      </c>
      <c r="F4021">
        <v>7.0000000000000007E-2</v>
      </c>
      <c r="G4021">
        <v>15.1</v>
      </c>
      <c r="H4021">
        <v>-74.462500000000006</v>
      </c>
      <c r="I4021" t="str">
        <f t="shared" si="62"/>
        <v xml:space="preserve"> </v>
      </c>
      <c r="J4021" t="e">
        <f>IF(#REF!&lt;0,#REF!," ")</f>
        <v>#REF!</v>
      </c>
      <c r="K4021">
        <v>22.38</v>
      </c>
      <c r="L4021">
        <v>19</v>
      </c>
      <c r="M4021">
        <v>410.15</v>
      </c>
      <c r="N4021">
        <v>387</v>
      </c>
    </row>
    <row r="4022" spans="1:14" x14ac:dyDescent="0.25">
      <c r="A4022">
        <v>20195</v>
      </c>
      <c r="B4022">
        <v>90343</v>
      </c>
      <c r="C4022">
        <v>44544</v>
      </c>
      <c r="D4022">
        <v>44546</v>
      </c>
      <c r="E4022" t="s">
        <v>981</v>
      </c>
      <c r="F4022">
        <v>0.06</v>
      </c>
      <c r="G4022">
        <v>4</v>
      </c>
      <c r="H4022">
        <v>17.475000000000001</v>
      </c>
      <c r="I4022">
        <f t="shared" si="62"/>
        <v>17.475000000000001</v>
      </c>
      <c r="J4022" t="e">
        <f>IF(#REF!&lt;0,#REF!," ")</f>
        <v>#REF!</v>
      </c>
      <c r="K4022">
        <v>19.98</v>
      </c>
      <c r="L4022">
        <v>21</v>
      </c>
      <c r="M4022">
        <v>412.05</v>
      </c>
      <c r="N4022">
        <v>387</v>
      </c>
    </row>
    <row r="4023" spans="1:14" x14ac:dyDescent="0.25">
      <c r="A4023">
        <v>20196</v>
      </c>
      <c r="B4023">
        <v>90343</v>
      </c>
      <c r="C4023">
        <v>44544</v>
      </c>
      <c r="D4023">
        <v>44545</v>
      </c>
      <c r="E4023" t="s">
        <v>981</v>
      </c>
      <c r="F4023">
        <v>0.01</v>
      </c>
      <c r="G4023">
        <v>4.8099999999999996</v>
      </c>
      <c r="H4023">
        <v>-48.125</v>
      </c>
      <c r="I4023" t="str">
        <f t="shared" si="62"/>
        <v xml:space="preserve"> </v>
      </c>
      <c r="J4023" t="e">
        <f>IF(#REF!&lt;0,#REF!," ")</f>
        <v>#REF!</v>
      </c>
      <c r="K4023">
        <v>20.99</v>
      </c>
      <c r="L4023">
        <v>1</v>
      </c>
      <c r="M4023">
        <v>19.38</v>
      </c>
      <c r="N4023">
        <v>387</v>
      </c>
    </row>
    <row r="4024" spans="1:14" x14ac:dyDescent="0.25">
      <c r="A4024">
        <v>23174</v>
      </c>
      <c r="B4024">
        <v>87047</v>
      </c>
      <c r="C4024">
        <v>44544</v>
      </c>
      <c r="D4024">
        <v>44546</v>
      </c>
      <c r="E4024" t="s">
        <v>978</v>
      </c>
      <c r="F4024">
        <v>0</v>
      </c>
      <c r="G4024">
        <v>5.0199999999999996</v>
      </c>
      <c r="H4024">
        <v>78.011399999999995</v>
      </c>
      <c r="I4024">
        <f t="shared" si="62"/>
        <v>78.011399999999995</v>
      </c>
      <c r="J4024" t="e">
        <f>IF(#REF!&lt;0,#REF!," ")</f>
        <v>#REF!</v>
      </c>
      <c r="K4024">
        <v>34.229999999999997</v>
      </c>
      <c r="L4024">
        <v>3</v>
      </c>
      <c r="M4024">
        <v>113.06</v>
      </c>
      <c r="N4024">
        <v>3001</v>
      </c>
    </row>
    <row r="4025" spans="1:14" x14ac:dyDescent="0.25">
      <c r="A4025">
        <v>23175</v>
      </c>
      <c r="B4025">
        <v>87047</v>
      </c>
      <c r="C4025">
        <v>44544</v>
      </c>
      <c r="D4025">
        <v>44546</v>
      </c>
      <c r="E4025" t="s">
        <v>978</v>
      </c>
      <c r="F4025">
        <v>7.0000000000000007E-2</v>
      </c>
      <c r="G4025">
        <v>5.26</v>
      </c>
      <c r="H4025">
        <v>340.07849999999996</v>
      </c>
      <c r="I4025">
        <f t="shared" si="62"/>
        <v>340.07849999999996</v>
      </c>
      <c r="J4025" t="e">
        <f>IF(#REF!&lt;0,#REF!," ")</f>
        <v>#REF!</v>
      </c>
      <c r="K4025">
        <v>65.989999999999995</v>
      </c>
      <c r="L4025">
        <v>13</v>
      </c>
      <c r="M4025">
        <v>717.97</v>
      </c>
      <c r="N4025">
        <v>3001</v>
      </c>
    </row>
    <row r="4026" spans="1:14" x14ac:dyDescent="0.25">
      <c r="A4026">
        <v>25957</v>
      </c>
      <c r="B4026">
        <v>88245</v>
      </c>
      <c r="C4026">
        <v>44544</v>
      </c>
      <c r="D4026">
        <v>44548</v>
      </c>
      <c r="E4026" t="s">
        <v>980</v>
      </c>
      <c r="F4026">
        <v>0.03</v>
      </c>
      <c r="G4026">
        <v>30</v>
      </c>
      <c r="H4026">
        <v>-35.74</v>
      </c>
      <c r="I4026" t="str">
        <f t="shared" si="62"/>
        <v xml:space="preserve"> </v>
      </c>
      <c r="J4026" t="e">
        <f>IF(#REF!&lt;0,#REF!," ")</f>
        <v>#REF!</v>
      </c>
      <c r="K4026">
        <v>90.98</v>
      </c>
      <c r="L4026">
        <v>5</v>
      </c>
      <c r="M4026">
        <v>482.73</v>
      </c>
      <c r="N4026">
        <v>3078</v>
      </c>
    </row>
    <row r="4027" spans="1:14" x14ac:dyDescent="0.25">
      <c r="A4027">
        <v>8376</v>
      </c>
      <c r="B4027">
        <v>59815</v>
      </c>
      <c r="C4027">
        <v>44545</v>
      </c>
      <c r="D4027">
        <v>44547</v>
      </c>
      <c r="E4027" t="s">
        <v>979</v>
      </c>
      <c r="F4027">
        <v>0.09</v>
      </c>
      <c r="G4027">
        <v>1.93</v>
      </c>
      <c r="H4027">
        <v>-1.06</v>
      </c>
      <c r="I4027" t="str">
        <f t="shared" si="62"/>
        <v xml:space="preserve"> </v>
      </c>
      <c r="J4027" t="e">
        <f>IF(#REF!&lt;0,#REF!," ")</f>
        <v>#REF!</v>
      </c>
      <c r="K4027">
        <v>3.71</v>
      </c>
      <c r="L4027">
        <v>26</v>
      </c>
      <c r="M4027">
        <v>95.75</v>
      </c>
      <c r="N4027">
        <v>699</v>
      </c>
    </row>
    <row r="4028" spans="1:14" x14ac:dyDescent="0.25">
      <c r="A4028">
        <v>21321</v>
      </c>
      <c r="B4028">
        <v>86915</v>
      </c>
      <c r="C4028">
        <v>44545</v>
      </c>
      <c r="D4028">
        <v>44546</v>
      </c>
      <c r="E4028" t="s">
        <v>977</v>
      </c>
      <c r="F4028">
        <v>0.06</v>
      </c>
      <c r="G4028">
        <v>1.99</v>
      </c>
      <c r="H4028">
        <v>78.570000000000007</v>
      </c>
      <c r="I4028">
        <f t="shared" si="62"/>
        <v>78.570000000000007</v>
      </c>
      <c r="J4028" t="e">
        <f>IF(#REF!&lt;0,#REF!," ")</f>
        <v>#REF!</v>
      </c>
      <c r="K4028">
        <v>40.97</v>
      </c>
      <c r="L4028">
        <v>5</v>
      </c>
      <c r="M4028">
        <v>204.12</v>
      </c>
      <c r="N4028">
        <v>1183</v>
      </c>
    </row>
    <row r="4029" spans="1:14" x14ac:dyDescent="0.25">
      <c r="A4029">
        <v>23941</v>
      </c>
      <c r="B4029">
        <v>87938</v>
      </c>
      <c r="C4029">
        <v>44545</v>
      </c>
      <c r="D4029">
        <v>44548</v>
      </c>
      <c r="E4029" t="s">
        <v>977</v>
      </c>
      <c r="F4029">
        <v>0.05</v>
      </c>
      <c r="G4029">
        <v>3.9</v>
      </c>
      <c r="H4029">
        <v>1390.6190999999999</v>
      </c>
      <c r="I4029">
        <f t="shared" si="62"/>
        <v>1390.6190999999999</v>
      </c>
      <c r="J4029" t="e">
        <f>IF(#REF!&lt;0,#REF!," ")</f>
        <v>#REF!</v>
      </c>
      <c r="K4029">
        <v>155.99</v>
      </c>
      <c r="L4029">
        <v>16</v>
      </c>
      <c r="M4029">
        <v>2015.39</v>
      </c>
      <c r="N4029">
        <v>3206</v>
      </c>
    </row>
    <row r="4030" spans="1:14" x14ac:dyDescent="0.25">
      <c r="A4030">
        <v>26376</v>
      </c>
      <c r="B4030">
        <v>87984</v>
      </c>
      <c r="C4030">
        <v>44545</v>
      </c>
      <c r="D4030">
        <v>44547</v>
      </c>
      <c r="E4030" t="s">
        <v>979</v>
      </c>
      <c r="F4030">
        <v>0.09</v>
      </c>
      <c r="G4030">
        <v>1.93</v>
      </c>
      <c r="H4030">
        <v>-0.53</v>
      </c>
      <c r="I4030" t="str">
        <f t="shared" si="62"/>
        <v xml:space="preserve"> </v>
      </c>
      <c r="J4030" t="e">
        <f>IF(#REF!&lt;0,#REF!," ")</f>
        <v>#REF!</v>
      </c>
      <c r="K4030">
        <v>3.71</v>
      </c>
      <c r="L4030">
        <v>6</v>
      </c>
      <c r="M4030">
        <v>22.1</v>
      </c>
      <c r="N4030">
        <v>703</v>
      </c>
    </row>
    <row r="4031" spans="1:14" x14ac:dyDescent="0.25">
      <c r="A4031">
        <v>22861</v>
      </c>
      <c r="B4031">
        <v>86019</v>
      </c>
      <c r="C4031">
        <v>44546</v>
      </c>
      <c r="D4031">
        <v>44548</v>
      </c>
      <c r="E4031" t="s">
        <v>978</v>
      </c>
      <c r="F4031">
        <v>7.0000000000000007E-2</v>
      </c>
      <c r="G4031">
        <v>2.5</v>
      </c>
      <c r="H4031">
        <v>-129.42599999999999</v>
      </c>
      <c r="I4031" t="str">
        <f t="shared" si="62"/>
        <v xml:space="preserve"> </v>
      </c>
      <c r="J4031" t="e">
        <f>IF(#REF!&lt;0,#REF!," ")</f>
        <v>#REF!</v>
      </c>
      <c r="K4031">
        <v>125.99</v>
      </c>
      <c r="L4031">
        <v>4</v>
      </c>
      <c r="M4031">
        <v>424.67</v>
      </c>
      <c r="N4031">
        <v>453</v>
      </c>
    </row>
    <row r="4032" spans="1:14" x14ac:dyDescent="0.25">
      <c r="A4032">
        <v>24942</v>
      </c>
      <c r="B4032">
        <v>90285</v>
      </c>
      <c r="C4032">
        <v>44546</v>
      </c>
      <c r="D4032">
        <v>44547</v>
      </c>
      <c r="E4032" t="s">
        <v>977</v>
      </c>
      <c r="F4032">
        <v>0.05</v>
      </c>
      <c r="G4032">
        <v>2.99</v>
      </c>
      <c r="H4032">
        <v>175.06679999999997</v>
      </c>
      <c r="I4032">
        <f t="shared" si="62"/>
        <v>175.06679999999997</v>
      </c>
      <c r="J4032" t="e">
        <f>IF(#REF!&lt;0,#REF!," ")</f>
        <v>#REF!</v>
      </c>
      <c r="K4032">
        <v>42.8</v>
      </c>
      <c r="L4032">
        <v>6</v>
      </c>
      <c r="M4032">
        <v>253.72</v>
      </c>
      <c r="N4032">
        <v>1831</v>
      </c>
    </row>
    <row r="4033" spans="1:14" x14ac:dyDescent="0.25">
      <c r="A4033">
        <v>18014</v>
      </c>
      <c r="B4033">
        <v>85882</v>
      </c>
      <c r="C4033">
        <v>44547</v>
      </c>
      <c r="D4033">
        <v>44552</v>
      </c>
      <c r="E4033" t="s">
        <v>980</v>
      </c>
      <c r="F4033">
        <v>0.03</v>
      </c>
      <c r="G4033">
        <v>2.58</v>
      </c>
      <c r="H4033">
        <v>-53.5</v>
      </c>
      <c r="I4033" t="str">
        <f t="shared" si="62"/>
        <v xml:space="preserve"> </v>
      </c>
      <c r="J4033" t="e">
        <f>IF(#REF!&lt;0,#REF!," ")</f>
        <v>#REF!</v>
      </c>
      <c r="K4033">
        <v>1.86</v>
      </c>
      <c r="L4033">
        <v>22</v>
      </c>
      <c r="M4033">
        <v>41.27</v>
      </c>
      <c r="N4033">
        <v>1496</v>
      </c>
    </row>
    <row r="4034" spans="1:14" x14ac:dyDescent="0.25">
      <c r="A4034">
        <v>18015</v>
      </c>
      <c r="B4034">
        <v>85882</v>
      </c>
      <c r="C4034">
        <v>44547</v>
      </c>
      <c r="D4034">
        <v>44552</v>
      </c>
      <c r="E4034" t="s">
        <v>980</v>
      </c>
      <c r="F4034">
        <v>0.05</v>
      </c>
      <c r="G4034">
        <v>5.99</v>
      </c>
      <c r="H4034">
        <v>2458.4285999999997</v>
      </c>
      <c r="I4034">
        <f t="shared" ref="I4034:I4097" si="63">IF(H4034&gt;0,H4034," ")</f>
        <v>2458.4285999999997</v>
      </c>
      <c r="J4034" t="e">
        <f>IF(#REF!&lt;0,#REF!," ")</f>
        <v>#REF!</v>
      </c>
      <c r="K4034">
        <v>205.99</v>
      </c>
      <c r="L4034">
        <v>21</v>
      </c>
      <c r="M4034">
        <v>3562.94</v>
      </c>
      <c r="N4034">
        <v>1496</v>
      </c>
    </row>
    <row r="4035" spans="1:14" x14ac:dyDescent="0.25">
      <c r="A4035">
        <v>18388</v>
      </c>
      <c r="B4035">
        <v>86521</v>
      </c>
      <c r="C4035">
        <v>44547</v>
      </c>
      <c r="D4035">
        <v>44549</v>
      </c>
      <c r="E4035" t="s">
        <v>979</v>
      </c>
      <c r="F4035">
        <v>0.08</v>
      </c>
      <c r="G4035">
        <v>9.0299999999999994</v>
      </c>
      <c r="H4035">
        <v>61.905000000000001</v>
      </c>
      <c r="I4035">
        <f t="shared" si="63"/>
        <v>61.905000000000001</v>
      </c>
      <c r="J4035" t="e">
        <f>IF(#REF!&lt;0,#REF!," ")</f>
        <v>#REF!</v>
      </c>
      <c r="K4035">
        <v>18.97</v>
      </c>
      <c r="L4035">
        <v>23</v>
      </c>
      <c r="M4035">
        <v>405.56</v>
      </c>
      <c r="N4035">
        <v>119</v>
      </c>
    </row>
    <row r="4036" spans="1:14" x14ac:dyDescent="0.25">
      <c r="A4036">
        <v>21016</v>
      </c>
      <c r="B4036">
        <v>89224</v>
      </c>
      <c r="C4036">
        <v>44547</v>
      </c>
      <c r="D4036">
        <v>44548</v>
      </c>
      <c r="E4036" t="s">
        <v>979</v>
      </c>
      <c r="F4036">
        <v>0.01</v>
      </c>
      <c r="G4036">
        <v>70.2</v>
      </c>
      <c r="H4036">
        <v>-525.89599999999996</v>
      </c>
      <c r="I4036" t="str">
        <f t="shared" si="63"/>
        <v xml:space="preserve"> </v>
      </c>
      <c r="J4036" t="e">
        <f>IF(#REF!&lt;0,#REF!," ")</f>
        <v>#REF!</v>
      </c>
      <c r="K4036">
        <v>122.99</v>
      </c>
      <c r="L4036">
        <v>19</v>
      </c>
      <c r="M4036">
        <v>2485.59</v>
      </c>
      <c r="N4036">
        <v>2453</v>
      </c>
    </row>
    <row r="4037" spans="1:14" x14ac:dyDescent="0.25">
      <c r="A4037">
        <v>22635</v>
      </c>
      <c r="B4037">
        <v>86967</v>
      </c>
      <c r="C4037">
        <v>44547</v>
      </c>
      <c r="D4037">
        <v>44550</v>
      </c>
      <c r="E4037" t="s">
        <v>981</v>
      </c>
      <c r="F4037">
        <v>0.09</v>
      </c>
      <c r="G4037">
        <v>5.03</v>
      </c>
      <c r="H4037">
        <v>7190.6369999999997</v>
      </c>
      <c r="I4037">
        <f t="shared" si="63"/>
        <v>7190.6369999999997</v>
      </c>
      <c r="J4037" t="e">
        <f>IF(#REF!&lt;0,#REF!," ")</f>
        <v>#REF!</v>
      </c>
      <c r="K4037">
        <v>17.78</v>
      </c>
      <c r="L4037">
        <v>7</v>
      </c>
      <c r="M4037">
        <v>122.4</v>
      </c>
      <c r="N4037">
        <v>1575</v>
      </c>
    </row>
    <row r="4038" spans="1:14" x14ac:dyDescent="0.25">
      <c r="A4038">
        <v>22636</v>
      </c>
      <c r="B4038">
        <v>86967</v>
      </c>
      <c r="C4038">
        <v>44547</v>
      </c>
      <c r="D4038">
        <v>44549</v>
      </c>
      <c r="E4038" t="s">
        <v>981</v>
      </c>
      <c r="F4038">
        <v>0.04</v>
      </c>
      <c r="G4038">
        <v>3.9</v>
      </c>
      <c r="H4038">
        <v>76.53</v>
      </c>
      <c r="I4038">
        <f t="shared" si="63"/>
        <v>76.53</v>
      </c>
      <c r="J4038" t="e">
        <f>IF(#REF!&lt;0,#REF!," ")</f>
        <v>#REF!</v>
      </c>
      <c r="K4038">
        <v>65.989999999999995</v>
      </c>
      <c r="L4038">
        <v>1</v>
      </c>
      <c r="M4038">
        <v>58.16</v>
      </c>
      <c r="N4038">
        <v>1575</v>
      </c>
    </row>
    <row r="4039" spans="1:14" x14ac:dyDescent="0.25">
      <c r="A4039">
        <v>26110</v>
      </c>
      <c r="B4039">
        <v>91515</v>
      </c>
      <c r="C4039">
        <v>44547</v>
      </c>
      <c r="D4039">
        <v>44547</v>
      </c>
      <c r="E4039" t="s">
        <v>978</v>
      </c>
      <c r="F4039">
        <v>0.08</v>
      </c>
      <c r="G4039">
        <v>5.92</v>
      </c>
      <c r="H4039">
        <v>70.645499999999998</v>
      </c>
      <c r="I4039">
        <f t="shared" si="63"/>
        <v>70.645499999999998</v>
      </c>
      <c r="J4039" t="e">
        <f>IF(#REF!&lt;0,#REF!," ")</f>
        <v>#REF!</v>
      </c>
      <c r="K4039">
        <v>65.989999999999995</v>
      </c>
      <c r="L4039">
        <v>8</v>
      </c>
      <c r="M4039">
        <v>439.97</v>
      </c>
      <c r="N4039">
        <v>787</v>
      </c>
    </row>
    <row r="4040" spans="1:14" x14ac:dyDescent="0.25">
      <c r="A4040">
        <v>20356</v>
      </c>
      <c r="B4040">
        <v>90809</v>
      </c>
      <c r="C4040">
        <v>44548</v>
      </c>
      <c r="D4040">
        <v>44550</v>
      </c>
      <c r="E4040" t="s">
        <v>979</v>
      </c>
      <c r="F4040">
        <v>0.06</v>
      </c>
      <c r="G4040">
        <v>0.7</v>
      </c>
      <c r="H4040">
        <v>-0.73</v>
      </c>
      <c r="I4040" t="str">
        <f t="shared" si="63"/>
        <v xml:space="preserve"> </v>
      </c>
      <c r="J4040" t="e">
        <f>IF(#REF!&lt;0,#REF!," ")</f>
        <v>#REF!</v>
      </c>
      <c r="K4040">
        <v>1.1399999999999999</v>
      </c>
      <c r="L4040">
        <v>19</v>
      </c>
      <c r="M4040">
        <v>21.9</v>
      </c>
      <c r="N4040">
        <v>901</v>
      </c>
    </row>
    <row r="4041" spans="1:14" x14ac:dyDescent="0.25">
      <c r="A4041">
        <v>4760</v>
      </c>
      <c r="B4041">
        <v>33826</v>
      </c>
      <c r="C4041">
        <v>44549</v>
      </c>
      <c r="D4041">
        <v>44553</v>
      </c>
      <c r="E4041" t="s">
        <v>980</v>
      </c>
      <c r="F4041">
        <v>0.03</v>
      </c>
      <c r="G4041">
        <v>5</v>
      </c>
      <c r="H4041">
        <v>38.967199999999998</v>
      </c>
      <c r="I4041">
        <f t="shared" si="63"/>
        <v>38.967199999999998</v>
      </c>
      <c r="J4041" t="e">
        <f>IF(#REF!&lt;0,#REF!," ")</f>
        <v>#REF!</v>
      </c>
      <c r="K4041">
        <v>14.34</v>
      </c>
      <c r="L4041">
        <v>24</v>
      </c>
      <c r="M4041">
        <v>343.07</v>
      </c>
      <c r="N4041">
        <v>272</v>
      </c>
    </row>
    <row r="4042" spans="1:14" x14ac:dyDescent="0.25">
      <c r="A4042">
        <v>5163</v>
      </c>
      <c r="B4042">
        <v>36741</v>
      </c>
      <c r="C4042">
        <v>44549</v>
      </c>
      <c r="D4042">
        <v>44552</v>
      </c>
      <c r="E4042" t="s">
        <v>981</v>
      </c>
      <c r="F4042">
        <v>0.08</v>
      </c>
      <c r="G4042">
        <v>1.46</v>
      </c>
      <c r="H4042">
        <v>34.479999999999997</v>
      </c>
      <c r="I4042">
        <f t="shared" si="63"/>
        <v>34.479999999999997</v>
      </c>
      <c r="J4042" t="e">
        <f>IF(#REF!&lt;0,#REF!," ")</f>
        <v>#REF!</v>
      </c>
      <c r="K4042">
        <v>5.68</v>
      </c>
      <c r="L4042">
        <v>48</v>
      </c>
      <c r="M4042">
        <v>261.05</v>
      </c>
      <c r="N4042">
        <v>1318</v>
      </c>
    </row>
    <row r="4043" spans="1:14" x14ac:dyDescent="0.25">
      <c r="A4043">
        <v>5164</v>
      </c>
      <c r="B4043">
        <v>36741</v>
      </c>
      <c r="C4043">
        <v>44549</v>
      </c>
      <c r="D4043">
        <v>44551</v>
      </c>
      <c r="E4043" t="s">
        <v>981</v>
      </c>
      <c r="F4043">
        <v>0.01</v>
      </c>
      <c r="G4043">
        <v>5</v>
      </c>
      <c r="H4043">
        <v>-254.364</v>
      </c>
      <c r="I4043" t="str">
        <f t="shared" si="63"/>
        <v xml:space="preserve"> </v>
      </c>
      <c r="J4043" t="e">
        <f>IF(#REF!&lt;0,#REF!," ")</f>
        <v>#REF!</v>
      </c>
      <c r="K4043">
        <v>55.99</v>
      </c>
      <c r="L4043">
        <v>11</v>
      </c>
      <c r="M4043">
        <v>557.16999999999996</v>
      </c>
      <c r="N4043">
        <v>1318</v>
      </c>
    </row>
    <row r="4044" spans="1:14" x14ac:dyDescent="0.25">
      <c r="A4044">
        <v>22760</v>
      </c>
      <c r="B4044">
        <v>88946</v>
      </c>
      <c r="C4044">
        <v>44549</v>
      </c>
      <c r="D4044">
        <v>44553</v>
      </c>
      <c r="E4044" t="s">
        <v>980</v>
      </c>
      <c r="F4044">
        <v>0.03</v>
      </c>
      <c r="G4044">
        <v>5</v>
      </c>
      <c r="H4044">
        <v>59.181299999999993</v>
      </c>
      <c r="I4044">
        <f t="shared" si="63"/>
        <v>59.181299999999993</v>
      </c>
      <c r="J4044" t="e">
        <f>IF(#REF!&lt;0,#REF!," ")</f>
        <v>#REF!</v>
      </c>
      <c r="K4044">
        <v>14.34</v>
      </c>
      <c r="L4044">
        <v>6</v>
      </c>
      <c r="M4044">
        <v>85.77</v>
      </c>
      <c r="N4044">
        <v>269</v>
      </c>
    </row>
    <row r="4045" spans="1:14" x14ac:dyDescent="0.25">
      <c r="A4045">
        <v>23163</v>
      </c>
      <c r="B4045">
        <v>91560</v>
      </c>
      <c r="C4045">
        <v>44549</v>
      </c>
      <c r="D4045">
        <v>44552</v>
      </c>
      <c r="E4045" t="s">
        <v>981</v>
      </c>
      <c r="F4045">
        <v>0.08</v>
      </c>
      <c r="G4045">
        <v>1.46</v>
      </c>
      <c r="H4045">
        <v>45.029400000000003</v>
      </c>
      <c r="I4045">
        <f t="shared" si="63"/>
        <v>45.029400000000003</v>
      </c>
      <c r="J4045" t="e">
        <f>IF(#REF!&lt;0,#REF!," ")</f>
        <v>#REF!</v>
      </c>
      <c r="K4045">
        <v>5.68</v>
      </c>
      <c r="L4045">
        <v>12</v>
      </c>
      <c r="M4045">
        <v>65.260000000000005</v>
      </c>
      <c r="N4045">
        <v>1319</v>
      </c>
    </row>
    <row r="4046" spans="1:14" x14ac:dyDescent="0.25">
      <c r="A4046">
        <v>23164</v>
      </c>
      <c r="B4046">
        <v>91560</v>
      </c>
      <c r="C4046">
        <v>44549</v>
      </c>
      <c r="D4046">
        <v>44551</v>
      </c>
      <c r="E4046" t="s">
        <v>981</v>
      </c>
      <c r="F4046">
        <v>0.01</v>
      </c>
      <c r="G4046">
        <v>5</v>
      </c>
      <c r="H4046">
        <v>-127.182</v>
      </c>
      <c r="I4046" t="str">
        <f t="shared" si="63"/>
        <v xml:space="preserve"> </v>
      </c>
      <c r="J4046" t="e">
        <f>IF(#REF!&lt;0,#REF!," ")</f>
        <v>#REF!</v>
      </c>
      <c r="K4046">
        <v>55.99</v>
      </c>
      <c r="L4046">
        <v>3</v>
      </c>
      <c r="M4046">
        <v>151.94999999999999</v>
      </c>
      <c r="N4046">
        <v>1319</v>
      </c>
    </row>
    <row r="4047" spans="1:14" x14ac:dyDescent="0.25">
      <c r="A4047">
        <v>23226</v>
      </c>
      <c r="B4047">
        <v>87009</v>
      </c>
      <c r="C4047">
        <v>44549</v>
      </c>
      <c r="D4047">
        <v>44551</v>
      </c>
      <c r="E4047" t="s">
        <v>977</v>
      </c>
      <c r="F4047">
        <v>0</v>
      </c>
      <c r="G4047">
        <v>4.5</v>
      </c>
      <c r="H4047">
        <v>546.90089999999998</v>
      </c>
      <c r="I4047">
        <f t="shared" si="63"/>
        <v>546.90089999999998</v>
      </c>
      <c r="J4047" t="e">
        <f>IF(#REF!&lt;0,#REF!," ")</f>
        <v>#REF!</v>
      </c>
      <c r="K4047">
        <v>60.97</v>
      </c>
      <c r="L4047">
        <v>13</v>
      </c>
      <c r="M4047">
        <v>792.61</v>
      </c>
      <c r="N4047">
        <v>1304</v>
      </c>
    </row>
    <row r="4048" spans="1:14" x14ac:dyDescent="0.25">
      <c r="A4048">
        <v>23227</v>
      </c>
      <c r="B4048">
        <v>87009</v>
      </c>
      <c r="C4048">
        <v>44549</v>
      </c>
      <c r="D4048">
        <v>44550</v>
      </c>
      <c r="E4048" t="s">
        <v>977</v>
      </c>
      <c r="F4048">
        <v>0.08</v>
      </c>
      <c r="G4048">
        <v>5.82</v>
      </c>
      <c r="H4048">
        <v>-27.454999999999998</v>
      </c>
      <c r="I4048" t="str">
        <f t="shared" si="63"/>
        <v xml:space="preserve"> </v>
      </c>
      <c r="J4048" t="e">
        <f>IF(#REF!&lt;0,#REF!," ")</f>
        <v>#REF!</v>
      </c>
      <c r="K4048">
        <v>6.48</v>
      </c>
      <c r="L4048">
        <v>11</v>
      </c>
      <c r="M4048">
        <v>70.33</v>
      </c>
      <c r="N4048">
        <v>1304</v>
      </c>
    </row>
    <row r="4049" spans="1:14" x14ac:dyDescent="0.25">
      <c r="A4049">
        <v>23625</v>
      </c>
      <c r="B4049">
        <v>91215</v>
      </c>
      <c r="C4049">
        <v>44549</v>
      </c>
      <c r="D4049">
        <v>44550</v>
      </c>
      <c r="E4049" t="s">
        <v>978</v>
      </c>
      <c r="F4049">
        <v>0.01</v>
      </c>
      <c r="G4049">
        <v>3.99</v>
      </c>
      <c r="H4049">
        <v>337.28399999999999</v>
      </c>
      <c r="I4049">
        <f t="shared" si="63"/>
        <v>337.28399999999999</v>
      </c>
      <c r="J4049" t="e">
        <f>IF(#REF!&lt;0,#REF!," ")</f>
        <v>#REF!</v>
      </c>
      <c r="K4049">
        <v>65.989999999999995</v>
      </c>
      <c r="L4049">
        <v>10</v>
      </c>
      <c r="M4049">
        <v>588.86</v>
      </c>
      <c r="N4049">
        <v>655</v>
      </c>
    </row>
    <row r="4050" spans="1:14" x14ac:dyDescent="0.25">
      <c r="A4050">
        <v>25607</v>
      </c>
      <c r="B4050">
        <v>88351</v>
      </c>
      <c r="C4050">
        <v>44549</v>
      </c>
      <c r="D4050">
        <v>44549</v>
      </c>
      <c r="E4050" t="s">
        <v>977</v>
      </c>
      <c r="F4050">
        <v>0.09</v>
      </c>
      <c r="G4050">
        <v>5</v>
      </c>
      <c r="H4050">
        <v>-155.52349999999998</v>
      </c>
      <c r="I4050" t="str">
        <f t="shared" si="63"/>
        <v xml:space="preserve"> </v>
      </c>
      <c r="J4050" t="e">
        <f>IF(#REF!&lt;0,#REF!," ")</f>
        <v>#REF!</v>
      </c>
      <c r="K4050">
        <v>55.99</v>
      </c>
      <c r="L4050">
        <v>7</v>
      </c>
      <c r="M4050">
        <v>305.14</v>
      </c>
      <c r="N4050">
        <v>2087</v>
      </c>
    </row>
    <row r="4051" spans="1:14" x14ac:dyDescent="0.25">
      <c r="A4051">
        <v>573</v>
      </c>
      <c r="B4051">
        <v>3905</v>
      </c>
      <c r="C4051">
        <v>44550</v>
      </c>
      <c r="D4051">
        <v>44551</v>
      </c>
      <c r="E4051" t="s">
        <v>979</v>
      </c>
      <c r="F4051">
        <v>0.03</v>
      </c>
      <c r="G4051">
        <v>32.409999999999997</v>
      </c>
      <c r="H4051">
        <v>-377.25</v>
      </c>
      <c r="I4051" t="str">
        <f t="shared" si="63"/>
        <v xml:space="preserve"> </v>
      </c>
      <c r="J4051" t="e">
        <f>IF(#REF!&lt;0,#REF!," ")</f>
        <v>#REF!</v>
      </c>
      <c r="K4051">
        <v>60.89</v>
      </c>
      <c r="L4051">
        <v>78</v>
      </c>
      <c r="M4051">
        <v>4713.21</v>
      </c>
      <c r="N4051">
        <v>2403</v>
      </c>
    </row>
    <row r="4052" spans="1:14" x14ac:dyDescent="0.25">
      <c r="A4052">
        <v>18465</v>
      </c>
      <c r="B4052">
        <v>88042</v>
      </c>
      <c r="C4052">
        <v>44550</v>
      </c>
      <c r="D4052">
        <v>44551</v>
      </c>
      <c r="E4052" t="s">
        <v>978</v>
      </c>
      <c r="F4052">
        <v>0.04</v>
      </c>
      <c r="G4052">
        <v>4.99</v>
      </c>
      <c r="H4052">
        <v>108.52799999999999</v>
      </c>
      <c r="I4052">
        <f t="shared" si="63"/>
        <v>108.52799999999999</v>
      </c>
      <c r="J4052" t="e">
        <f>IF(#REF!&lt;0,#REF!," ")</f>
        <v>#REF!</v>
      </c>
      <c r="K4052">
        <v>4.42</v>
      </c>
      <c r="L4052">
        <v>3</v>
      </c>
      <c r="M4052">
        <v>15.25</v>
      </c>
      <c r="N4052">
        <v>2058</v>
      </c>
    </row>
    <row r="4053" spans="1:14" x14ac:dyDescent="0.25">
      <c r="A4053">
        <v>18573</v>
      </c>
      <c r="B4053">
        <v>88453</v>
      </c>
      <c r="C4053">
        <v>44550</v>
      </c>
      <c r="D4053">
        <v>44551</v>
      </c>
      <c r="E4053" t="s">
        <v>979</v>
      </c>
      <c r="F4053">
        <v>0.03</v>
      </c>
      <c r="G4053">
        <v>32.409999999999997</v>
      </c>
      <c r="H4053">
        <v>-188.625</v>
      </c>
      <c r="I4053" t="str">
        <f t="shared" si="63"/>
        <v xml:space="preserve"> </v>
      </c>
      <c r="J4053" t="e">
        <f>IF(#REF!&lt;0,#REF!," ")</f>
        <v>#REF!</v>
      </c>
      <c r="K4053">
        <v>60.89</v>
      </c>
      <c r="L4053">
        <v>19</v>
      </c>
      <c r="M4053">
        <v>1148.0899999999999</v>
      </c>
      <c r="N4053">
        <v>2404</v>
      </c>
    </row>
    <row r="4054" spans="1:14" x14ac:dyDescent="0.25">
      <c r="A4054">
        <v>20583</v>
      </c>
      <c r="B4054">
        <v>89150</v>
      </c>
      <c r="C4054">
        <v>44550</v>
      </c>
      <c r="D4054">
        <v>44551</v>
      </c>
      <c r="E4054" t="s">
        <v>978</v>
      </c>
      <c r="F4054">
        <v>0.01</v>
      </c>
      <c r="G4054">
        <v>0.5</v>
      </c>
      <c r="H4054">
        <v>1.0649999999999999</v>
      </c>
      <c r="I4054">
        <f t="shared" si="63"/>
        <v>1.0649999999999999</v>
      </c>
      <c r="J4054" t="e">
        <f>IF(#REF!&lt;0,#REF!," ")</f>
        <v>#REF!</v>
      </c>
      <c r="K4054">
        <v>3.69</v>
      </c>
      <c r="L4054">
        <v>2</v>
      </c>
      <c r="M4054">
        <v>7.85</v>
      </c>
      <c r="N4054">
        <v>2685</v>
      </c>
    </row>
    <row r="4055" spans="1:14" x14ac:dyDescent="0.25">
      <c r="A4055">
        <v>25001</v>
      </c>
      <c r="B4055">
        <v>85883</v>
      </c>
      <c r="C4055">
        <v>44550</v>
      </c>
      <c r="D4055">
        <v>44553</v>
      </c>
      <c r="E4055" t="s">
        <v>977</v>
      </c>
      <c r="F4055">
        <v>0</v>
      </c>
      <c r="G4055">
        <v>35</v>
      </c>
      <c r="H4055">
        <v>-111.08499999999999</v>
      </c>
      <c r="I4055" t="str">
        <f t="shared" si="63"/>
        <v xml:space="preserve"> </v>
      </c>
      <c r="J4055" t="e">
        <f>IF(#REF!&lt;0,#REF!," ")</f>
        <v>#REF!</v>
      </c>
      <c r="K4055">
        <v>167.27</v>
      </c>
      <c r="L4055">
        <v>20</v>
      </c>
      <c r="M4055">
        <v>3595.86</v>
      </c>
      <c r="N4055">
        <v>1497</v>
      </c>
    </row>
    <row r="4056" spans="1:14" x14ac:dyDescent="0.25">
      <c r="A4056">
        <v>25002</v>
      </c>
      <c r="B4056">
        <v>85883</v>
      </c>
      <c r="C4056">
        <v>44550</v>
      </c>
      <c r="D4056">
        <v>44552</v>
      </c>
      <c r="E4056" t="s">
        <v>977</v>
      </c>
      <c r="F4056">
        <v>0.08</v>
      </c>
      <c r="G4056">
        <v>42.52</v>
      </c>
      <c r="H4056">
        <v>-484.52418300000005</v>
      </c>
      <c r="I4056" t="str">
        <f t="shared" si="63"/>
        <v xml:space="preserve"> </v>
      </c>
      <c r="J4056" t="e">
        <f>IF(#REF!&lt;0,#REF!," ")</f>
        <v>#REF!</v>
      </c>
      <c r="K4056">
        <v>400.98</v>
      </c>
      <c r="L4056">
        <v>15</v>
      </c>
      <c r="M4056">
        <v>4619.3500000000004</v>
      </c>
      <c r="N4056">
        <v>1497</v>
      </c>
    </row>
    <row r="4057" spans="1:14" x14ac:dyDescent="0.25">
      <c r="A4057">
        <v>25003</v>
      </c>
      <c r="B4057">
        <v>85883</v>
      </c>
      <c r="C4057">
        <v>44550</v>
      </c>
      <c r="D4057">
        <v>44553</v>
      </c>
      <c r="E4057" t="s">
        <v>977</v>
      </c>
      <c r="F4057">
        <v>0.01</v>
      </c>
      <c r="G4057">
        <v>2.79</v>
      </c>
      <c r="H4057">
        <v>1829.9558999999999</v>
      </c>
      <c r="I4057">
        <f t="shared" si="63"/>
        <v>1829.9558999999999</v>
      </c>
      <c r="J4057" t="e">
        <f>IF(#REF!&lt;0,#REF!," ")</f>
        <v>#REF!</v>
      </c>
      <c r="K4057">
        <v>205.99</v>
      </c>
      <c r="L4057">
        <v>15</v>
      </c>
      <c r="M4057">
        <v>2652.11</v>
      </c>
      <c r="N4057">
        <v>1497</v>
      </c>
    </row>
    <row r="4058" spans="1:14" x14ac:dyDescent="0.25">
      <c r="A4058">
        <v>26278</v>
      </c>
      <c r="B4058">
        <v>89709</v>
      </c>
      <c r="C4058">
        <v>44550</v>
      </c>
      <c r="D4058">
        <v>44551</v>
      </c>
      <c r="E4058" t="s">
        <v>977</v>
      </c>
      <c r="F4058">
        <v>0.01</v>
      </c>
      <c r="G4058">
        <v>35.840000000000003</v>
      </c>
      <c r="H4058">
        <v>55.41</v>
      </c>
      <c r="I4058">
        <f t="shared" si="63"/>
        <v>55.41</v>
      </c>
      <c r="J4058" t="e">
        <f>IF(#REF!&lt;0,#REF!," ")</f>
        <v>#REF!</v>
      </c>
      <c r="K4058">
        <v>100.98</v>
      </c>
      <c r="L4058">
        <v>12</v>
      </c>
      <c r="M4058">
        <v>1287.55</v>
      </c>
      <c r="N4058">
        <v>1638</v>
      </c>
    </row>
    <row r="4059" spans="1:14" x14ac:dyDescent="0.25">
      <c r="A4059">
        <v>6449</v>
      </c>
      <c r="B4059">
        <v>45924</v>
      </c>
      <c r="C4059">
        <v>44551</v>
      </c>
      <c r="D4059">
        <v>44556</v>
      </c>
      <c r="E4059" t="s">
        <v>980</v>
      </c>
      <c r="F4059">
        <v>0.02</v>
      </c>
      <c r="G4059">
        <v>2.99</v>
      </c>
      <c r="H4059">
        <v>-11.7645</v>
      </c>
      <c r="I4059" t="str">
        <f t="shared" si="63"/>
        <v xml:space="preserve"> </v>
      </c>
      <c r="J4059" t="e">
        <f>IF(#REF!&lt;0,#REF!," ")</f>
        <v>#REF!</v>
      </c>
      <c r="K4059">
        <v>24.95</v>
      </c>
      <c r="L4059">
        <v>2</v>
      </c>
      <c r="M4059">
        <v>54.88</v>
      </c>
      <c r="N4059">
        <v>1999</v>
      </c>
    </row>
    <row r="4060" spans="1:14" x14ac:dyDescent="0.25">
      <c r="A4060">
        <v>19167</v>
      </c>
      <c r="B4060">
        <v>87273</v>
      </c>
      <c r="C4060">
        <v>44551</v>
      </c>
      <c r="D4060">
        <v>44552</v>
      </c>
      <c r="E4060" t="s">
        <v>981</v>
      </c>
      <c r="F4060">
        <v>0</v>
      </c>
      <c r="G4060">
        <v>4</v>
      </c>
      <c r="H4060">
        <v>148.965</v>
      </c>
      <c r="I4060">
        <f t="shared" si="63"/>
        <v>148.965</v>
      </c>
      <c r="J4060" t="e">
        <f>IF(#REF!&lt;0,#REF!," ")</f>
        <v>#REF!</v>
      </c>
      <c r="K4060">
        <v>20.95</v>
      </c>
      <c r="L4060">
        <v>15</v>
      </c>
      <c r="M4060">
        <v>331.78</v>
      </c>
      <c r="N4060">
        <v>3328</v>
      </c>
    </row>
    <row r="4061" spans="1:14" x14ac:dyDescent="0.25">
      <c r="A4061">
        <v>19242</v>
      </c>
      <c r="B4061">
        <v>89870</v>
      </c>
      <c r="C4061">
        <v>44551</v>
      </c>
      <c r="D4061">
        <v>44555</v>
      </c>
      <c r="E4061" t="s">
        <v>980</v>
      </c>
      <c r="F4061">
        <v>0.04</v>
      </c>
      <c r="G4061">
        <v>26.53</v>
      </c>
      <c r="H4061">
        <v>4603.5488999999998</v>
      </c>
      <c r="I4061">
        <f t="shared" si="63"/>
        <v>4603.5488999999998</v>
      </c>
      <c r="J4061" t="e">
        <f>IF(#REF!&lt;0,#REF!," ")</f>
        <v>#REF!</v>
      </c>
      <c r="K4061">
        <v>306.14</v>
      </c>
      <c r="L4061">
        <v>22</v>
      </c>
      <c r="M4061">
        <v>6671.81</v>
      </c>
      <c r="N4061">
        <v>2305</v>
      </c>
    </row>
    <row r="4062" spans="1:14" x14ac:dyDescent="0.25">
      <c r="A4062">
        <v>19758</v>
      </c>
      <c r="B4062">
        <v>89861</v>
      </c>
      <c r="C4062">
        <v>44551</v>
      </c>
      <c r="D4062">
        <v>44551</v>
      </c>
      <c r="E4062" t="s">
        <v>980</v>
      </c>
      <c r="F4062">
        <v>0.02</v>
      </c>
      <c r="G4062">
        <v>13.99</v>
      </c>
      <c r="H4062">
        <v>730.2752999999999</v>
      </c>
      <c r="I4062">
        <f t="shared" si="63"/>
        <v>730.2752999999999</v>
      </c>
      <c r="J4062" t="e">
        <f>IF(#REF!&lt;0,#REF!," ")</f>
        <v>#REF!</v>
      </c>
      <c r="K4062">
        <v>78.650000000000006</v>
      </c>
      <c r="L4062">
        <v>13</v>
      </c>
      <c r="M4062">
        <v>1058.3699999999999</v>
      </c>
      <c r="N4062">
        <v>1782</v>
      </c>
    </row>
    <row r="4063" spans="1:14" x14ac:dyDescent="0.25">
      <c r="A4063">
        <v>19759</v>
      </c>
      <c r="B4063">
        <v>89861</v>
      </c>
      <c r="C4063">
        <v>44551</v>
      </c>
      <c r="D4063">
        <v>44556</v>
      </c>
      <c r="E4063" t="s">
        <v>980</v>
      </c>
      <c r="F4063">
        <v>0.09</v>
      </c>
      <c r="G4063">
        <v>0.5</v>
      </c>
      <c r="H4063">
        <v>59.008799999999994</v>
      </c>
      <c r="I4063">
        <f t="shared" si="63"/>
        <v>59.008799999999994</v>
      </c>
      <c r="J4063" t="e">
        <f>IF(#REF!&lt;0,#REF!," ")</f>
        <v>#REF!</v>
      </c>
      <c r="K4063">
        <v>3.75</v>
      </c>
      <c r="L4063">
        <v>23</v>
      </c>
      <c r="M4063">
        <v>85.52</v>
      </c>
      <c r="N4063">
        <v>1782</v>
      </c>
    </row>
    <row r="4064" spans="1:14" x14ac:dyDescent="0.25">
      <c r="A4064">
        <v>20605</v>
      </c>
      <c r="B4064">
        <v>89261</v>
      </c>
      <c r="C4064">
        <v>44551</v>
      </c>
      <c r="D4064">
        <v>44560</v>
      </c>
      <c r="E4064" t="s">
        <v>980</v>
      </c>
      <c r="F4064">
        <v>0.03</v>
      </c>
      <c r="G4064">
        <v>8.99</v>
      </c>
      <c r="H4064">
        <v>84.21</v>
      </c>
      <c r="I4064">
        <f t="shared" si="63"/>
        <v>84.21</v>
      </c>
      <c r="J4064" t="e">
        <f>IF(#REF!&lt;0,#REF!," ")</f>
        <v>#REF!</v>
      </c>
      <c r="K4064">
        <v>65.989999999999995</v>
      </c>
      <c r="L4064">
        <v>16</v>
      </c>
      <c r="M4064">
        <v>917.66</v>
      </c>
      <c r="N4064">
        <v>823</v>
      </c>
    </row>
    <row r="4065" spans="1:14" x14ac:dyDescent="0.25">
      <c r="A4065">
        <v>23990</v>
      </c>
      <c r="B4065">
        <v>85851</v>
      </c>
      <c r="C4065">
        <v>44551</v>
      </c>
      <c r="D4065">
        <v>44552</v>
      </c>
      <c r="E4065" t="s">
        <v>978</v>
      </c>
      <c r="F4065">
        <v>0.08</v>
      </c>
      <c r="G4065">
        <v>5.74</v>
      </c>
      <c r="H4065">
        <v>-16.350000000000001</v>
      </c>
      <c r="I4065" t="str">
        <f t="shared" si="63"/>
        <v xml:space="preserve"> </v>
      </c>
      <c r="J4065" t="e">
        <f>IF(#REF!&lt;0,#REF!," ")</f>
        <v>#REF!</v>
      </c>
      <c r="K4065">
        <v>6.48</v>
      </c>
      <c r="L4065">
        <v>7</v>
      </c>
      <c r="M4065">
        <v>47.75</v>
      </c>
      <c r="N4065">
        <v>3146</v>
      </c>
    </row>
    <row r="4066" spans="1:14" x14ac:dyDescent="0.25">
      <c r="A4066">
        <v>3155</v>
      </c>
      <c r="B4066">
        <v>22656</v>
      </c>
      <c r="C4066">
        <v>44552</v>
      </c>
      <c r="D4066">
        <v>44554</v>
      </c>
      <c r="E4066" t="s">
        <v>979</v>
      </c>
      <c r="F4066">
        <v>0.05</v>
      </c>
      <c r="G4066">
        <v>6.5</v>
      </c>
      <c r="H4066">
        <v>-77.89</v>
      </c>
      <c r="I4066" t="str">
        <f t="shared" si="63"/>
        <v xml:space="preserve"> </v>
      </c>
      <c r="J4066" t="e">
        <f>IF(#REF!&lt;0,#REF!," ")</f>
        <v>#REF!</v>
      </c>
      <c r="K4066">
        <v>30.98</v>
      </c>
      <c r="L4066">
        <v>19</v>
      </c>
      <c r="M4066">
        <v>587.66999999999996</v>
      </c>
      <c r="N4066">
        <v>1280</v>
      </c>
    </row>
    <row r="4067" spans="1:14" x14ac:dyDescent="0.25">
      <c r="A4067">
        <v>21155</v>
      </c>
      <c r="B4067">
        <v>90119</v>
      </c>
      <c r="C4067">
        <v>44552</v>
      </c>
      <c r="D4067">
        <v>44554</v>
      </c>
      <c r="E4067" t="s">
        <v>979</v>
      </c>
      <c r="F4067">
        <v>0.05</v>
      </c>
      <c r="G4067">
        <v>6.5</v>
      </c>
      <c r="H4067">
        <v>-38.945</v>
      </c>
      <c r="I4067" t="str">
        <f t="shared" si="63"/>
        <v xml:space="preserve"> </v>
      </c>
      <c r="J4067" t="e">
        <f>IF(#REF!&lt;0,#REF!," ")</f>
        <v>#REF!</v>
      </c>
      <c r="K4067">
        <v>30.98</v>
      </c>
      <c r="L4067">
        <v>5</v>
      </c>
      <c r="M4067">
        <v>154.65</v>
      </c>
      <c r="N4067">
        <v>1279</v>
      </c>
    </row>
    <row r="4068" spans="1:14" x14ac:dyDescent="0.25">
      <c r="A4068">
        <v>23507</v>
      </c>
      <c r="B4068">
        <v>87893</v>
      </c>
      <c r="C4068">
        <v>44552</v>
      </c>
      <c r="D4068">
        <v>44553</v>
      </c>
      <c r="E4068" t="s">
        <v>979</v>
      </c>
      <c r="F4068">
        <v>0.09</v>
      </c>
      <c r="G4068">
        <v>0.5</v>
      </c>
      <c r="H4068">
        <v>2899.9620000000004</v>
      </c>
      <c r="I4068">
        <f t="shared" si="63"/>
        <v>2899.9620000000004</v>
      </c>
      <c r="J4068" t="e">
        <f>IF(#REF!&lt;0,#REF!," ")</f>
        <v>#REF!</v>
      </c>
      <c r="K4068">
        <v>3.69</v>
      </c>
      <c r="L4068">
        <v>6</v>
      </c>
      <c r="M4068">
        <v>21.77</v>
      </c>
      <c r="N4068">
        <v>2099</v>
      </c>
    </row>
    <row r="4069" spans="1:14" x14ac:dyDescent="0.25">
      <c r="A4069">
        <v>23508</v>
      </c>
      <c r="B4069">
        <v>87893</v>
      </c>
      <c r="C4069">
        <v>44552</v>
      </c>
      <c r="D4069">
        <v>44553</v>
      </c>
      <c r="E4069" t="s">
        <v>979</v>
      </c>
      <c r="F4069">
        <v>7.0000000000000007E-2</v>
      </c>
      <c r="G4069">
        <v>35</v>
      </c>
      <c r="H4069">
        <v>-89.67</v>
      </c>
      <c r="I4069" t="str">
        <f t="shared" si="63"/>
        <v xml:space="preserve"> </v>
      </c>
      <c r="J4069" t="e">
        <f>IF(#REF!&lt;0,#REF!," ")</f>
        <v>#REF!</v>
      </c>
      <c r="K4069">
        <v>20.34</v>
      </c>
      <c r="L4069">
        <v>17</v>
      </c>
      <c r="M4069">
        <v>345</v>
      </c>
      <c r="N4069">
        <v>2100</v>
      </c>
    </row>
    <row r="4070" spans="1:14" x14ac:dyDescent="0.25">
      <c r="A4070">
        <v>23878</v>
      </c>
      <c r="B4070">
        <v>88754</v>
      </c>
      <c r="C4070">
        <v>44552</v>
      </c>
      <c r="D4070">
        <v>44553</v>
      </c>
      <c r="E4070" t="s">
        <v>979</v>
      </c>
      <c r="F4070">
        <v>0.03</v>
      </c>
      <c r="G4070">
        <v>4</v>
      </c>
      <c r="H4070">
        <v>149.81999999999991</v>
      </c>
      <c r="I4070">
        <f t="shared" si="63"/>
        <v>149.81999999999991</v>
      </c>
      <c r="J4070" t="e">
        <f>IF(#REF!&lt;0,#REF!," ")</f>
        <v>#REF!</v>
      </c>
      <c r="K4070">
        <v>152.47999999999999</v>
      </c>
      <c r="L4070">
        <v>10</v>
      </c>
      <c r="M4070">
        <v>1582.59</v>
      </c>
      <c r="N4070">
        <v>792</v>
      </c>
    </row>
    <row r="4071" spans="1:14" x14ac:dyDescent="0.25">
      <c r="A4071">
        <v>18250</v>
      </c>
      <c r="B4071">
        <v>87106</v>
      </c>
      <c r="C4071">
        <v>44553</v>
      </c>
      <c r="D4071">
        <v>44555</v>
      </c>
      <c r="E4071" t="s">
        <v>977</v>
      </c>
      <c r="F4071">
        <v>0.01</v>
      </c>
      <c r="G4071">
        <v>49</v>
      </c>
      <c r="H4071">
        <v>-273.80500000000001</v>
      </c>
      <c r="I4071" t="str">
        <f t="shared" si="63"/>
        <v xml:space="preserve"> </v>
      </c>
      <c r="J4071" t="e">
        <f>IF(#REF!&lt;0,#REF!," ")</f>
        <v>#REF!</v>
      </c>
      <c r="K4071">
        <v>449.99</v>
      </c>
      <c r="L4071">
        <v>12</v>
      </c>
      <c r="M4071">
        <v>5773.55</v>
      </c>
      <c r="N4071">
        <v>566</v>
      </c>
    </row>
    <row r="4072" spans="1:14" x14ac:dyDescent="0.25">
      <c r="A4072">
        <v>18775</v>
      </c>
      <c r="B4072">
        <v>88261</v>
      </c>
      <c r="C4072">
        <v>44554</v>
      </c>
      <c r="D4072">
        <v>44556</v>
      </c>
      <c r="E4072" t="s">
        <v>981</v>
      </c>
      <c r="F4072">
        <v>0.05</v>
      </c>
      <c r="G4072">
        <v>6.27</v>
      </c>
      <c r="H4072">
        <v>411.1986</v>
      </c>
      <c r="I4072">
        <f t="shared" si="63"/>
        <v>411.1986</v>
      </c>
      <c r="J4072" t="e">
        <f>IF(#REF!&lt;0,#REF!," ")</f>
        <v>#REF!</v>
      </c>
      <c r="K4072">
        <v>29.17</v>
      </c>
      <c r="L4072">
        <v>20</v>
      </c>
      <c r="M4072">
        <v>595.94000000000005</v>
      </c>
      <c r="N4072">
        <v>1789</v>
      </c>
    </row>
    <row r="4073" spans="1:14" x14ac:dyDescent="0.25">
      <c r="A4073">
        <v>18776</v>
      </c>
      <c r="B4073">
        <v>88261</v>
      </c>
      <c r="C4073">
        <v>44554</v>
      </c>
      <c r="D4073">
        <v>44555</v>
      </c>
      <c r="E4073" t="s">
        <v>981</v>
      </c>
      <c r="F4073">
        <v>0.03</v>
      </c>
      <c r="G4073">
        <v>80.2</v>
      </c>
      <c r="H4073">
        <v>-334.09350000000001</v>
      </c>
      <c r="I4073" t="str">
        <f t="shared" si="63"/>
        <v xml:space="preserve"> </v>
      </c>
      <c r="J4073" t="e">
        <f>IF(#REF!&lt;0,#REF!," ")</f>
        <v>#REF!</v>
      </c>
      <c r="K4073">
        <v>146.05000000000001</v>
      </c>
      <c r="L4073">
        <v>6</v>
      </c>
      <c r="M4073">
        <v>895.53</v>
      </c>
      <c r="N4073">
        <v>1789</v>
      </c>
    </row>
    <row r="4074" spans="1:14" x14ac:dyDescent="0.25">
      <c r="A4074">
        <v>18777</v>
      </c>
      <c r="B4074">
        <v>88261</v>
      </c>
      <c r="C4074">
        <v>44554</v>
      </c>
      <c r="D4074">
        <v>44557</v>
      </c>
      <c r="E4074" t="s">
        <v>981</v>
      </c>
      <c r="F4074">
        <v>0.06</v>
      </c>
      <c r="G4074">
        <v>5.63</v>
      </c>
      <c r="H4074">
        <v>-246.38350000000003</v>
      </c>
      <c r="I4074" t="str">
        <f t="shared" si="63"/>
        <v xml:space="preserve"> </v>
      </c>
      <c r="J4074" t="e">
        <f>IF(#REF!&lt;0,#REF!," ")</f>
        <v>#REF!</v>
      </c>
      <c r="K4074">
        <v>125.99</v>
      </c>
      <c r="L4074">
        <v>2</v>
      </c>
      <c r="M4074">
        <v>215.42</v>
      </c>
      <c r="N4074">
        <v>1789</v>
      </c>
    </row>
    <row r="4075" spans="1:14" x14ac:dyDescent="0.25">
      <c r="A4075">
        <v>20306</v>
      </c>
      <c r="B4075">
        <v>89057</v>
      </c>
      <c r="C4075">
        <v>44554</v>
      </c>
      <c r="D4075">
        <v>44556</v>
      </c>
      <c r="E4075" t="s">
        <v>977</v>
      </c>
      <c r="F4075">
        <v>0.08</v>
      </c>
      <c r="G4075">
        <v>4.08</v>
      </c>
      <c r="H4075">
        <v>-40.98</v>
      </c>
      <c r="I4075" t="str">
        <f t="shared" si="63"/>
        <v xml:space="preserve"> </v>
      </c>
      <c r="J4075" t="e">
        <f>IF(#REF!&lt;0,#REF!," ")</f>
        <v>#REF!</v>
      </c>
      <c r="K4075">
        <v>1.74</v>
      </c>
      <c r="L4075">
        <v>13</v>
      </c>
      <c r="M4075">
        <v>23.74</v>
      </c>
      <c r="N4075">
        <v>2423</v>
      </c>
    </row>
    <row r="4076" spans="1:14" x14ac:dyDescent="0.25">
      <c r="A4076">
        <v>23936</v>
      </c>
      <c r="B4076">
        <v>86388</v>
      </c>
      <c r="C4076">
        <v>44554</v>
      </c>
      <c r="D4076">
        <v>44556</v>
      </c>
      <c r="E4076" t="s">
        <v>979</v>
      </c>
      <c r="F4076">
        <v>0.01</v>
      </c>
      <c r="G4076">
        <v>8.99</v>
      </c>
      <c r="H4076">
        <v>301.54950000000002</v>
      </c>
      <c r="I4076">
        <f t="shared" si="63"/>
        <v>301.54950000000002</v>
      </c>
      <c r="J4076" t="e">
        <f>IF(#REF!&lt;0,#REF!," ")</f>
        <v>#REF!</v>
      </c>
      <c r="K4076">
        <v>195.99</v>
      </c>
      <c r="L4076">
        <v>7</v>
      </c>
      <c r="M4076">
        <v>1200.6600000000001</v>
      </c>
      <c r="N4076">
        <v>391</v>
      </c>
    </row>
    <row r="4077" spans="1:14" x14ac:dyDescent="0.25">
      <c r="A4077">
        <v>25168</v>
      </c>
      <c r="B4077">
        <v>91153</v>
      </c>
      <c r="C4077">
        <v>44554</v>
      </c>
      <c r="D4077">
        <v>44556</v>
      </c>
      <c r="E4077" t="s">
        <v>977</v>
      </c>
      <c r="F4077">
        <v>0.08</v>
      </c>
      <c r="G4077">
        <v>24.49</v>
      </c>
      <c r="H4077">
        <v>-96.46</v>
      </c>
      <c r="I4077" t="str">
        <f t="shared" si="63"/>
        <v xml:space="preserve"> </v>
      </c>
      <c r="J4077" t="e">
        <f>IF(#REF!&lt;0,#REF!," ")</f>
        <v>#REF!</v>
      </c>
      <c r="K4077">
        <v>136.97999999999999</v>
      </c>
      <c r="L4077">
        <v>1</v>
      </c>
      <c r="M4077">
        <v>145.83000000000001</v>
      </c>
      <c r="N4077">
        <v>559</v>
      </c>
    </row>
    <row r="4078" spans="1:14" x14ac:dyDescent="0.25">
      <c r="A4078">
        <v>25652</v>
      </c>
      <c r="B4078">
        <v>91112</v>
      </c>
      <c r="C4078">
        <v>44554</v>
      </c>
      <c r="D4078">
        <v>44554</v>
      </c>
      <c r="E4078" t="s">
        <v>979</v>
      </c>
      <c r="F4078">
        <v>7.0000000000000007E-2</v>
      </c>
      <c r="G4078">
        <v>19.989999999999998</v>
      </c>
      <c r="H4078">
        <v>855.8069999999999</v>
      </c>
      <c r="I4078">
        <f t="shared" si="63"/>
        <v>855.8069999999999</v>
      </c>
      <c r="J4078" t="e">
        <f>IF(#REF!&lt;0,#REF!," ")</f>
        <v>#REF!</v>
      </c>
      <c r="K4078">
        <v>178.47</v>
      </c>
      <c r="L4078">
        <v>7</v>
      </c>
      <c r="M4078">
        <v>1240.3</v>
      </c>
      <c r="N4078">
        <v>2429</v>
      </c>
    </row>
    <row r="4079" spans="1:14" x14ac:dyDescent="0.25">
      <c r="A4079">
        <v>25653</v>
      </c>
      <c r="B4079">
        <v>91112</v>
      </c>
      <c r="C4079">
        <v>44554</v>
      </c>
      <c r="D4079">
        <v>44555</v>
      </c>
      <c r="E4079" t="s">
        <v>979</v>
      </c>
      <c r="F4079">
        <v>0.02</v>
      </c>
      <c r="G4079">
        <v>8.08</v>
      </c>
      <c r="H4079">
        <v>-124.663</v>
      </c>
      <c r="I4079" t="str">
        <f t="shared" si="63"/>
        <v xml:space="preserve"> </v>
      </c>
      <c r="J4079" t="e">
        <f>IF(#REF!&lt;0,#REF!," ")</f>
        <v>#REF!</v>
      </c>
      <c r="K4079">
        <v>125.99</v>
      </c>
      <c r="L4079">
        <v>4</v>
      </c>
      <c r="M4079">
        <v>424</v>
      </c>
      <c r="N4079">
        <v>2429</v>
      </c>
    </row>
    <row r="4080" spans="1:14" x14ac:dyDescent="0.25">
      <c r="A4080">
        <v>741</v>
      </c>
      <c r="B4080">
        <v>5346</v>
      </c>
      <c r="C4080">
        <v>44555</v>
      </c>
      <c r="D4080">
        <v>44556</v>
      </c>
      <c r="E4080" t="s">
        <v>981</v>
      </c>
      <c r="F4080">
        <v>7.0000000000000007E-2</v>
      </c>
      <c r="G4080">
        <v>56.2</v>
      </c>
      <c r="H4080">
        <v>-1926.9439</v>
      </c>
      <c r="I4080" t="str">
        <f t="shared" si="63"/>
        <v xml:space="preserve"> </v>
      </c>
      <c r="J4080" t="e">
        <f>IF(#REF!&lt;0,#REF!," ")</f>
        <v>#REF!</v>
      </c>
      <c r="K4080">
        <v>90.98</v>
      </c>
      <c r="L4080">
        <v>63</v>
      </c>
      <c r="M4080">
        <v>5434.66</v>
      </c>
      <c r="N4080">
        <v>1959</v>
      </c>
    </row>
    <row r="4081" spans="1:14" x14ac:dyDescent="0.25">
      <c r="A4081">
        <v>742</v>
      </c>
      <c r="B4081">
        <v>5346</v>
      </c>
      <c r="C4081">
        <v>44555</v>
      </c>
      <c r="D4081">
        <v>44557</v>
      </c>
      <c r="E4081" t="s">
        <v>981</v>
      </c>
      <c r="F4081">
        <v>0.1</v>
      </c>
      <c r="G4081">
        <v>69.64</v>
      </c>
      <c r="H4081">
        <v>-2341.5594300000002</v>
      </c>
      <c r="I4081" t="str">
        <f t="shared" si="63"/>
        <v xml:space="preserve"> </v>
      </c>
      <c r="J4081" t="e">
        <f>IF(#REF!&lt;0,#REF!," ")</f>
        <v>#REF!</v>
      </c>
      <c r="K4081">
        <v>218.75</v>
      </c>
      <c r="L4081">
        <v>83</v>
      </c>
      <c r="M4081">
        <v>16959.3</v>
      </c>
      <c r="N4081">
        <v>1959</v>
      </c>
    </row>
    <row r="4082" spans="1:14" x14ac:dyDescent="0.25">
      <c r="A4082">
        <v>743</v>
      </c>
      <c r="B4082">
        <v>5346</v>
      </c>
      <c r="C4082">
        <v>44555</v>
      </c>
      <c r="D4082">
        <v>44557</v>
      </c>
      <c r="E4082" t="s">
        <v>981</v>
      </c>
      <c r="F4082">
        <v>0.08</v>
      </c>
      <c r="G4082">
        <v>36.090000000000003</v>
      </c>
      <c r="H4082">
        <v>-606.21400000000006</v>
      </c>
      <c r="I4082" t="str">
        <f t="shared" si="63"/>
        <v xml:space="preserve"> </v>
      </c>
      <c r="J4082" t="e">
        <f>IF(#REF!&lt;0,#REF!," ")</f>
        <v>#REF!</v>
      </c>
      <c r="K4082">
        <v>140.97999999999999</v>
      </c>
      <c r="L4082">
        <v>31</v>
      </c>
      <c r="M4082">
        <v>4166.9799999999996</v>
      </c>
      <c r="N4082">
        <v>1959</v>
      </c>
    </row>
    <row r="4083" spans="1:14" x14ac:dyDescent="0.25">
      <c r="A4083">
        <v>18741</v>
      </c>
      <c r="B4083">
        <v>88859</v>
      </c>
      <c r="C4083">
        <v>44555</v>
      </c>
      <c r="D4083">
        <v>44556</v>
      </c>
      <c r="E4083" t="s">
        <v>981</v>
      </c>
      <c r="F4083">
        <v>7.0000000000000007E-2</v>
      </c>
      <c r="G4083">
        <v>56.2</v>
      </c>
      <c r="H4083">
        <v>-724.41499999999996</v>
      </c>
      <c r="I4083" t="str">
        <f t="shared" si="63"/>
        <v xml:space="preserve"> </v>
      </c>
      <c r="J4083" t="e">
        <f>IF(#REF!&lt;0,#REF!," ")</f>
        <v>#REF!</v>
      </c>
      <c r="K4083">
        <v>90.98</v>
      </c>
      <c r="L4083">
        <v>16</v>
      </c>
      <c r="M4083">
        <v>1380.23</v>
      </c>
      <c r="N4083">
        <v>1960</v>
      </c>
    </row>
    <row r="4084" spans="1:14" x14ac:dyDescent="0.25">
      <c r="A4084">
        <v>18742</v>
      </c>
      <c r="B4084">
        <v>88859</v>
      </c>
      <c r="C4084">
        <v>44555</v>
      </c>
      <c r="D4084">
        <v>44557</v>
      </c>
      <c r="E4084" t="s">
        <v>981</v>
      </c>
      <c r="F4084">
        <v>0.1</v>
      </c>
      <c r="G4084">
        <v>69.64</v>
      </c>
      <c r="H4084">
        <v>-880.28550000000007</v>
      </c>
      <c r="I4084" t="str">
        <f t="shared" si="63"/>
        <v xml:space="preserve"> </v>
      </c>
      <c r="J4084" t="e">
        <f>IF(#REF!&lt;0,#REF!," ")</f>
        <v>#REF!</v>
      </c>
      <c r="K4084">
        <v>218.75</v>
      </c>
      <c r="L4084">
        <v>21</v>
      </c>
      <c r="M4084">
        <v>4290.91</v>
      </c>
      <c r="N4084">
        <v>1960</v>
      </c>
    </row>
    <row r="4085" spans="1:14" x14ac:dyDescent="0.25">
      <c r="A4085">
        <v>18743</v>
      </c>
      <c r="B4085">
        <v>88859</v>
      </c>
      <c r="C4085">
        <v>44555</v>
      </c>
      <c r="D4085">
        <v>44557</v>
      </c>
      <c r="E4085" t="s">
        <v>981</v>
      </c>
      <c r="F4085">
        <v>0.08</v>
      </c>
      <c r="G4085">
        <v>36.090000000000003</v>
      </c>
      <c r="H4085">
        <v>-227.9</v>
      </c>
      <c r="I4085" t="str">
        <f t="shared" si="63"/>
        <v xml:space="preserve"> </v>
      </c>
      <c r="J4085" t="e">
        <f>IF(#REF!&lt;0,#REF!," ")</f>
        <v>#REF!</v>
      </c>
      <c r="K4085">
        <v>140.97999999999999</v>
      </c>
      <c r="L4085">
        <v>8</v>
      </c>
      <c r="M4085">
        <v>1075.3499999999999</v>
      </c>
      <c r="N4085">
        <v>1961</v>
      </c>
    </row>
    <row r="4086" spans="1:14" x14ac:dyDescent="0.25">
      <c r="A4086">
        <v>23493</v>
      </c>
      <c r="B4086">
        <v>87385</v>
      </c>
      <c r="C4086">
        <v>44555</v>
      </c>
      <c r="D4086">
        <v>44557</v>
      </c>
      <c r="E4086" t="s">
        <v>981</v>
      </c>
      <c r="F4086">
        <v>0.03</v>
      </c>
      <c r="G4086">
        <v>8.68</v>
      </c>
      <c r="H4086">
        <v>248.19</v>
      </c>
      <c r="I4086">
        <f t="shared" si="63"/>
        <v>248.19</v>
      </c>
      <c r="J4086" t="e">
        <f>IF(#REF!&lt;0,#REF!," ")</f>
        <v>#REF!</v>
      </c>
      <c r="K4086">
        <v>19.98</v>
      </c>
      <c r="L4086">
        <v>21</v>
      </c>
      <c r="M4086">
        <v>431.3</v>
      </c>
      <c r="N4086">
        <v>2602</v>
      </c>
    </row>
    <row r="4087" spans="1:14" x14ac:dyDescent="0.25">
      <c r="A4087">
        <v>2748</v>
      </c>
      <c r="B4087">
        <v>19841</v>
      </c>
      <c r="C4087">
        <v>44556</v>
      </c>
      <c r="D4087">
        <v>44583</v>
      </c>
      <c r="E4087" t="s">
        <v>980</v>
      </c>
      <c r="F4087">
        <v>0.03</v>
      </c>
      <c r="G4087">
        <v>5.81</v>
      </c>
      <c r="H4087">
        <v>-31.74</v>
      </c>
      <c r="I4087" t="str">
        <f t="shared" si="63"/>
        <v xml:space="preserve"> </v>
      </c>
      <c r="J4087" t="e">
        <f>IF(#REF!&lt;0,#REF!," ")</f>
        <v>#REF!</v>
      </c>
      <c r="K4087">
        <v>11.97</v>
      </c>
      <c r="L4087">
        <v>31</v>
      </c>
      <c r="M4087">
        <v>388.52</v>
      </c>
      <c r="N4087">
        <v>3251</v>
      </c>
    </row>
    <row r="4088" spans="1:14" x14ac:dyDescent="0.25">
      <c r="A4088">
        <v>2749</v>
      </c>
      <c r="B4088">
        <v>19841</v>
      </c>
      <c r="C4088">
        <v>44556</v>
      </c>
      <c r="D4088">
        <v>44587</v>
      </c>
      <c r="E4088" t="s">
        <v>980</v>
      </c>
      <c r="F4088">
        <v>0.08</v>
      </c>
      <c r="G4088">
        <v>4.2</v>
      </c>
      <c r="H4088">
        <v>-557.95299999999997</v>
      </c>
      <c r="I4088" t="str">
        <f t="shared" si="63"/>
        <v xml:space="preserve"> </v>
      </c>
      <c r="J4088" t="e">
        <f>IF(#REF!&lt;0,#REF!," ")</f>
        <v>#REF!</v>
      </c>
      <c r="K4088">
        <v>195.99</v>
      </c>
      <c r="L4088">
        <v>13</v>
      </c>
      <c r="M4088">
        <v>2092.0500000000002</v>
      </c>
      <c r="N4088">
        <v>3251</v>
      </c>
    </row>
    <row r="4089" spans="1:14" x14ac:dyDescent="0.25">
      <c r="A4089">
        <v>18824</v>
      </c>
      <c r="B4089">
        <v>86818</v>
      </c>
      <c r="C4089">
        <v>44556</v>
      </c>
      <c r="D4089">
        <v>44557</v>
      </c>
      <c r="E4089" t="s">
        <v>977</v>
      </c>
      <c r="F4089">
        <v>0.05</v>
      </c>
      <c r="G4089">
        <v>6.72</v>
      </c>
      <c r="H4089">
        <v>-4.7333999999999996</v>
      </c>
      <c r="I4089" t="str">
        <f t="shared" si="63"/>
        <v xml:space="preserve"> </v>
      </c>
      <c r="J4089" t="e">
        <f>IF(#REF!&lt;0,#REF!," ")</f>
        <v>#REF!</v>
      </c>
      <c r="K4089">
        <v>4.28</v>
      </c>
      <c r="L4089">
        <v>7</v>
      </c>
      <c r="M4089">
        <v>31.88</v>
      </c>
      <c r="N4089">
        <v>1525</v>
      </c>
    </row>
    <row r="4090" spans="1:14" x14ac:dyDescent="0.25">
      <c r="A4090">
        <v>18825</v>
      </c>
      <c r="B4090">
        <v>86818</v>
      </c>
      <c r="C4090">
        <v>44556</v>
      </c>
      <c r="D4090">
        <v>44558</v>
      </c>
      <c r="E4090" t="s">
        <v>977</v>
      </c>
      <c r="F4090">
        <v>0.03</v>
      </c>
      <c r="G4090">
        <v>66.27</v>
      </c>
      <c r="H4090">
        <v>3913.9541999999997</v>
      </c>
      <c r="I4090">
        <f t="shared" si="63"/>
        <v>3913.9541999999997</v>
      </c>
      <c r="J4090" t="e">
        <f>IF(#REF!&lt;0,#REF!," ")</f>
        <v>#REF!</v>
      </c>
      <c r="K4090">
        <v>150.97999999999999</v>
      </c>
      <c r="L4090">
        <v>1</v>
      </c>
      <c r="M4090">
        <v>178.79</v>
      </c>
      <c r="N4090">
        <v>1526</v>
      </c>
    </row>
    <row r="4091" spans="1:14" x14ac:dyDescent="0.25">
      <c r="A4091">
        <v>18826</v>
      </c>
      <c r="B4091">
        <v>86818</v>
      </c>
      <c r="C4091">
        <v>44556</v>
      </c>
      <c r="D4091">
        <v>44559</v>
      </c>
      <c r="E4091" t="s">
        <v>977</v>
      </c>
      <c r="F4091">
        <v>0.1</v>
      </c>
      <c r="G4091">
        <v>4.8099999999999996</v>
      </c>
      <c r="H4091">
        <v>70.891199999999998</v>
      </c>
      <c r="I4091">
        <f t="shared" si="63"/>
        <v>70.891199999999998</v>
      </c>
      <c r="J4091" t="e">
        <f>IF(#REF!&lt;0,#REF!," ")</f>
        <v>#REF!</v>
      </c>
      <c r="K4091">
        <v>20.99</v>
      </c>
      <c r="L4091">
        <v>11</v>
      </c>
      <c r="M4091">
        <v>187.42</v>
      </c>
      <c r="N4091">
        <v>1526</v>
      </c>
    </row>
    <row r="4092" spans="1:14" x14ac:dyDescent="0.25">
      <c r="A4092">
        <v>19728</v>
      </c>
      <c r="B4092">
        <v>90475</v>
      </c>
      <c r="C4092">
        <v>44556</v>
      </c>
      <c r="D4092">
        <v>44556</v>
      </c>
      <c r="E4092" t="s">
        <v>978</v>
      </c>
      <c r="F4092">
        <v>0.06</v>
      </c>
      <c r="G4092">
        <v>13.18</v>
      </c>
      <c r="H4092">
        <v>-190.42800000000003</v>
      </c>
      <c r="I4092" t="str">
        <f t="shared" si="63"/>
        <v xml:space="preserve"> </v>
      </c>
      <c r="J4092" t="e">
        <f>IF(#REF!&lt;0,#REF!," ")</f>
        <v>#REF!</v>
      </c>
      <c r="K4092">
        <v>15.99</v>
      </c>
      <c r="L4092">
        <v>16</v>
      </c>
      <c r="M4092">
        <v>252.35</v>
      </c>
      <c r="N4092">
        <v>1701</v>
      </c>
    </row>
    <row r="4093" spans="1:14" x14ac:dyDescent="0.25">
      <c r="A4093">
        <v>19729</v>
      </c>
      <c r="B4093">
        <v>90475</v>
      </c>
      <c r="C4093">
        <v>44556</v>
      </c>
      <c r="D4093">
        <v>44557</v>
      </c>
      <c r="E4093" t="s">
        <v>978</v>
      </c>
      <c r="F4093">
        <v>0.01</v>
      </c>
      <c r="G4093">
        <v>0.8</v>
      </c>
      <c r="H4093">
        <v>4305.6719999999996</v>
      </c>
      <c r="I4093">
        <f t="shared" si="63"/>
        <v>4305.6719999999996</v>
      </c>
      <c r="J4093" t="e">
        <f>IF(#REF!&lt;0,#REF!," ")</f>
        <v>#REF!</v>
      </c>
      <c r="K4093">
        <v>4.9800000000000004</v>
      </c>
      <c r="L4093">
        <v>1</v>
      </c>
      <c r="M4093">
        <v>5.73</v>
      </c>
      <c r="N4093">
        <v>1701</v>
      </c>
    </row>
    <row r="4094" spans="1:14" x14ac:dyDescent="0.25">
      <c r="A4094">
        <v>20748</v>
      </c>
      <c r="B4094">
        <v>87300</v>
      </c>
      <c r="C4094">
        <v>44556</v>
      </c>
      <c r="D4094">
        <v>44583</v>
      </c>
      <c r="E4094" t="s">
        <v>980</v>
      </c>
      <c r="F4094">
        <v>0.03</v>
      </c>
      <c r="G4094">
        <v>5.81</v>
      </c>
      <c r="H4094">
        <v>-15.87</v>
      </c>
      <c r="I4094" t="str">
        <f t="shared" si="63"/>
        <v xml:space="preserve"> </v>
      </c>
      <c r="J4094" t="e">
        <f>IF(#REF!&lt;0,#REF!," ")</f>
        <v>#REF!</v>
      </c>
      <c r="K4094">
        <v>11.97</v>
      </c>
      <c r="L4094">
        <v>8</v>
      </c>
      <c r="M4094">
        <v>100.26</v>
      </c>
      <c r="N4094">
        <v>3252</v>
      </c>
    </row>
    <row r="4095" spans="1:14" x14ac:dyDescent="0.25">
      <c r="A4095">
        <v>20749</v>
      </c>
      <c r="B4095">
        <v>87300</v>
      </c>
      <c r="C4095">
        <v>44556</v>
      </c>
      <c r="D4095">
        <v>44587</v>
      </c>
      <c r="E4095" t="s">
        <v>980</v>
      </c>
      <c r="F4095">
        <v>0.08</v>
      </c>
      <c r="G4095">
        <v>4.2</v>
      </c>
      <c r="H4095">
        <v>-278.97649999999999</v>
      </c>
      <c r="I4095" t="str">
        <f t="shared" si="63"/>
        <v xml:space="preserve"> </v>
      </c>
      <c r="J4095" t="e">
        <f>IF(#REF!&lt;0,#REF!," ")</f>
        <v>#REF!</v>
      </c>
      <c r="K4095">
        <v>195.99</v>
      </c>
      <c r="L4095">
        <v>3</v>
      </c>
      <c r="M4095">
        <v>482.78</v>
      </c>
      <c r="N4095">
        <v>3252</v>
      </c>
    </row>
    <row r="4096" spans="1:14" x14ac:dyDescent="0.25">
      <c r="A4096">
        <v>20750</v>
      </c>
      <c r="B4096">
        <v>87300</v>
      </c>
      <c r="C4096">
        <v>44556</v>
      </c>
      <c r="D4096">
        <v>44575</v>
      </c>
      <c r="E4096" t="s">
        <v>980</v>
      </c>
      <c r="F4096">
        <v>0.06</v>
      </c>
      <c r="G4096">
        <v>8.08</v>
      </c>
      <c r="H4096">
        <v>2.4779999999999998</v>
      </c>
      <c r="I4096">
        <f t="shared" si="63"/>
        <v>2.4779999999999998</v>
      </c>
      <c r="J4096" t="e">
        <f>IF(#REF!&lt;0,#REF!," ")</f>
        <v>#REF!</v>
      </c>
      <c r="K4096">
        <v>125.99</v>
      </c>
      <c r="L4096">
        <v>20</v>
      </c>
      <c r="M4096">
        <v>2180.31</v>
      </c>
      <c r="N4096">
        <v>3248</v>
      </c>
    </row>
    <row r="4097" spans="1:14" x14ac:dyDescent="0.25">
      <c r="A4097">
        <v>21257</v>
      </c>
      <c r="B4097">
        <v>91294</v>
      </c>
      <c r="C4097">
        <v>44556</v>
      </c>
      <c r="D4097">
        <v>44580</v>
      </c>
      <c r="E4097" t="s">
        <v>980</v>
      </c>
      <c r="F4097">
        <v>0.05</v>
      </c>
      <c r="G4097">
        <v>5.03</v>
      </c>
      <c r="H4097">
        <v>-23.452000000000002</v>
      </c>
      <c r="I4097" t="str">
        <f t="shared" si="63"/>
        <v xml:space="preserve"> </v>
      </c>
      <c r="J4097" t="e">
        <f>IF(#REF!&lt;0,#REF!," ")</f>
        <v>#REF!</v>
      </c>
      <c r="K4097">
        <v>7.99</v>
      </c>
      <c r="L4097">
        <v>2</v>
      </c>
      <c r="M4097">
        <v>15.56</v>
      </c>
      <c r="N4097">
        <v>2153</v>
      </c>
    </row>
    <row r="4098" spans="1:14" x14ac:dyDescent="0.25">
      <c r="A4098">
        <v>21258</v>
      </c>
      <c r="B4098">
        <v>91294</v>
      </c>
      <c r="C4098">
        <v>44556</v>
      </c>
      <c r="D4098">
        <v>44560</v>
      </c>
      <c r="E4098" t="s">
        <v>980</v>
      </c>
      <c r="F4098">
        <v>0.05</v>
      </c>
      <c r="G4098">
        <v>8.99</v>
      </c>
      <c r="H4098">
        <v>1559.8139999999999</v>
      </c>
      <c r="I4098">
        <f t="shared" ref="I4098:I4161" si="64">IF(H4098&gt;0,H4098," ")</f>
        <v>1559.8139999999999</v>
      </c>
      <c r="J4098" t="e">
        <f>IF(#REF!&lt;0,#REF!," ")</f>
        <v>#REF!</v>
      </c>
      <c r="K4098">
        <v>125.99</v>
      </c>
      <c r="L4098">
        <v>22</v>
      </c>
      <c r="M4098">
        <v>2260.6</v>
      </c>
      <c r="N4098">
        <v>2153</v>
      </c>
    </row>
    <row r="4099" spans="1:14" x14ac:dyDescent="0.25">
      <c r="A4099">
        <v>22316</v>
      </c>
      <c r="B4099">
        <v>90260</v>
      </c>
      <c r="C4099">
        <v>44556</v>
      </c>
      <c r="D4099">
        <v>44556</v>
      </c>
      <c r="E4099" t="s">
        <v>978</v>
      </c>
      <c r="F4099">
        <v>0.08</v>
      </c>
      <c r="G4099">
        <v>0.85</v>
      </c>
      <c r="H4099">
        <v>3.3000000000000003</v>
      </c>
      <c r="I4099">
        <f t="shared" si="64"/>
        <v>3.3000000000000003</v>
      </c>
      <c r="J4099" t="e">
        <f>IF(#REF!&lt;0,#REF!," ")</f>
        <v>#REF!</v>
      </c>
      <c r="K4099">
        <v>3.38</v>
      </c>
      <c r="L4099">
        <v>2</v>
      </c>
      <c r="M4099">
        <v>8.5299999999999994</v>
      </c>
      <c r="N4099">
        <v>756</v>
      </c>
    </row>
    <row r="4100" spans="1:14" x14ac:dyDescent="0.25">
      <c r="A4100">
        <v>22317</v>
      </c>
      <c r="B4100">
        <v>90260</v>
      </c>
      <c r="C4100">
        <v>44556</v>
      </c>
      <c r="D4100">
        <v>44557</v>
      </c>
      <c r="E4100" t="s">
        <v>978</v>
      </c>
      <c r="F4100">
        <v>0.1</v>
      </c>
      <c r="G4100">
        <v>7.95</v>
      </c>
      <c r="H4100">
        <v>-91.875</v>
      </c>
      <c r="I4100" t="str">
        <f t="shared" si="64"/>
        <v xml:space="preserve"> </v>
      </c>
      <c r="J4100" t="e">
        <f>IF(#REF!&lt;0,#REF!," ")</f>
        <v>#REF!</v>
      </c>
      <c r="K4100">
        <v>11.66</v>
      </c>
      <c r="L4100">
        <v>19</v>
      </c>
      <c r="M4100">
        <v>206.97</v>
      </c>
      <c r="N4100">
        <v>756</v>
      </c>
    </row>
    <row r="4101" spans="1:14" x14ac:dyDescent="0.25">
      <c r="A4101">
        <v>24392</v>
      </c>
      <c r="B4101">
        <v>87572</v>
      </c>
      <c r="C4101">
        <v>44556</v>
      </c>
      <c r="D4101">
        <v>44578</v>
      </c>
      <c r="E4101" t="s">
        <v>980</v>
      </c>
      <c r="F4101">
        <v>0.05</v>
      </c>
      <c r="G4101">
        <v>1.99</v>
      </c>
      <c r="H4101">
        <v>4230.2001</v>
      </c>
      <c r="I4101">
        <f t="shared" si="64"/>
        <v>4230.2001</v>
      </c>
      <c r="J4101" t="e">
        <f>IF(#REF!&lt;0,#REF!," ")</f>
        <v>#REF!</v>
      </c>
      <c r="K4101">
        <v>29.89</v>
      </c>
      <c r="L4101">
        <v>12</v>
      </c>
      <c r="M4101">
        <v>344.16</v>
      </c>
      <c r="N4101">
        <v>2143</v>
      </c>
    </row>
    <row r="4102" spans="1:14" x14ac:dyDescent="0.25">
      <c r="A4102">
        <v>25847</v>
      </c>
      <c r="B4102">
        <v>90222</v>
      </c>
      <c r="C4102">
        <v>44556</v>
      </c>
      <c r="D4102">
        <v>44558</v>
      </c>
      <c r="E4102" t="s">
        <v>977</v>
      </c>
      <c r="F4102">
        <v>7.0000000000000007E-2</v>
      </c>
      <c r="G4102">
        <v>5.92</v>
      </c>
      <c r="H4102">
        <v>-757.86480000000006</v>
      </c>
      <c r="I4102" t="str">
        <f t="shared" si="64"/>
        <v xml:space="preserve"> </v>
      </c>
      <c r="J4102" t="e">
        <f>IF(#REF!&lt;0,#REF!," ")</f>
        <v>#REF!</v>
      </c>
      <c r="K4102">
        <v>115.99</v>
      </c>
      <c r="L4102">
        <v>11</v>
      </c>
      <c r="M4102">
        <v>1069.1099999999999</v>
      </c>
      <c r="N4102">
        <v>2928</v>
      </c>
    </row>
    <row r="4103" spans="1:14" x14ac:dyDescent="0.25">
      <c r="A4103">
        <v>18030</v>
      </c>
      <c r="B4103">
        <v>86020</v>
      </c>
      <c r="C4103">
        <v>44557</v>
      </c>
      <c r="D4103">
        <v>44559</v>
      </c>
      <c r="E4103" t="s">
        <v>978</v>
      </c>
      <c r="F4103">
        <v>0.03</v>
      </c>
      <c r="G4103">
        <v>13.89</v>
      </c>
      <c r="H4103">
        <v>391.30500000000001</v>
      </c>
      <c r="I4103">
        <f t="shared" si="64"/>
        <v>391.30500000000001</v>
      </c>
      <c r="J4103" t="e">
        <f>IF(#REF!&lt;0,#REF!," ")</f>
        <v>#REF!</v>
      </c>
      <c r="K4103">
        <v>36.549999999999997</v>
      </c>
      <c r="L4103">
        <v>16</v>
      </c>
      <c r="M4103">
        <v>619.16999999999996</v>
      </c>
      <c r="N4103">
        <v>450</v>
      </c>
    </row>
    <row r="4104" spans="1:14" x14ac:dyDescent="0.25">
      <c r="A4104">
        <v>18037</v>
      </c>
      <c r="B4104">
        <v>86056</v>
      </c>
      <c r="C4104">
        <v>44558</v>
      </c>
      <c r="D4104">
        <v>44560</v>
      </c>
      <c r="E4104" t="s">
        <v>981</v>
      </c>
      <c r="F4104">
        <v>0.11</v>
      </c>
      <c r="G4104">
        <v>4.9800000000000004</v>
      </c>
      <c r="H4104">
        <v>147.66</v>
      </c>
      <c r="I4104">
        <f t="shared" si="64"/>
        <v>147.66</v>
      </c>
      <c r="J4104" t="e">
        <f>IF(#REF!&lt;0,#REF!," ")</f>
        <v>#REF!</v>
      </c>
      <c r="K4104">
        <v>12.64</v>
      </c>
      <c r="L4104">
        <v>20</v>
      </c>
      <c r="M4104">
        <v>272.61</v>
      </c>
      <c r="N4104">
        <v>2200</v>
      </c>
    </row>
    <row r="4105" spans="1:14" x14ac:dyDescent="0.25">
      <c r="A4105">
        <v>18038</v>
      </c>
      <c r="B4105">
        <v>86067</v>
      </c>
      <c r="C4105">
        <v>44558</v>
      </c>
      <c r="D4105">
        <v>44559</v>
      </c>
      <c r="E4105" t="s">
        <v>981</v>
      </c>
      <c r="F4105">
        <v>0.02</v>
      </c>
      <c r="G4105">
        <v>12.98</v>
      </c>
      <c r="H4105">
        <v>-16.212700000000002</v>
      </c>
      <c r="I4105" t="str">
        <f t="shared" si="64"/>
        <v xml:space="preserve"> </v>
      </c>
      <c r="J4105" t="e">
        <f>IF(#REF!&lt;0,#REF!," ")</f>
        <v>#REF!</v>
      </c>
      <c r="K4105">
        <v>24.92</v>
      </c>
      <c r="L4105">
        <v>11</v>
      </c>
      <c r="M4105">
        <v>274.58999999999997</v>
      </c>
      <c r="N4105">
        <v>2655</v>
      </c>
    </row>
    <row r="4106" spans="1:14" x14ac:dyDescent="0.25">
      <c r="A4106">
        <v>18042</v>
      </c>
      <c r="B4106">
        <v>86095</v>
      </c>
      <c r="C4106">
        <v>44558</v>
      </c>
      <c r="D4106">
        <v>44560</v>
      </c>
      <c r="E4106" t="s">
        <v>981</v>
      </c>
      <c r="F4106">
        <v>0</v>
      </c>
      <c r="G4106">
        <v>8.74</v>
      </c>
      <c r="H4106">
        <v>-45.57</v>
      </c>
      <c r="I4106" t="str">
        <f t="shared" si="64"/>
        <v xml:space="preserve"> </v>
      </c>
      <c r="J4106" t="e">
        <f>IF(#REF!&lt;0,#REF!," ")</f>
        <v>#REF!</v>
      </c>
      <c r="K4106">
        <v>6.48</v>
      </c>
      <c r="L4106">
        <v>10</v>
      </c>
      <c r="M4106">
        <v>73.5</v>
      </c>
      <c r="N4106">
        <v>2077</v>
      </c>
    </row>
    <row r="4107" spans="1:14" x14ac:dyDescent="0.25">
      <c r="A4107">
        <v>18043</v>
      </c>
      <c r="B4107">
        <v>86095</v>
      </c>
      <c r="C4107">
        <v>44558</v>
      </c>
      <c r="D4107">
        <v>44559</v>
      </c>
      <c r="E4107" t="s">
        <v>981</v>
      </c>
      <c r="F4107">
        <v>0</v>
      </c>
      <c r="G4107">
        <v>53.03</v>
      </c>
      <c r="H4107">
        <v>-142.19999999999999</v>
      </c>
      <c r="I4107" t="str">
        <f t="shared" si="64"/>
        <v xml:space="preserve"> </v>
      </c>
      <c r="J4107" t="e">
        <f>IF(#REF!&lt;0,#REF!," ")</f>
        <v>#REF!</v>
      </c>
      <c r="K4107">
        <v>20.98</v>
      </c>
      <c r="L4107">
        <v>3</v>
      </c>
      <c r="M4107">
        <v>86.3</v>
      </c>
      <c r="N4107">
        <v>2078</v>
      </c>
    </row>
    <row r="4108" spans="1:14" x14ac:dyDescent="0.25">
      <c r="A4108">
        <v>18044</v>
      </c>
      <c r="B4108">
        <v>86095</v>
      </c>
      <c r="C4108">
        <v>44558</v>
      </c>
      <c r="D4108">
        <v>44560</v>
      </c>
      <c r="E4108" t="s">
        <v>981</v>
      </c>
      <c r="F4108">
        <v>0.02</v>
      </c>
      <c r="G4108">
        <v>5.27</v>
      </c>
      <c r="H4108">
        <v>-27.554000000000002</v>
      </c>
      <c r="I4108" t="str">
        <f t="shared" si="64"/>
        <v xml:space="preserve"> </v>
      </c>
      <c r="J4108" t="e">
        <f>IF(#REF!&lt;0,#REF!," ")</f>
        <v>#REF!</v>
      </c>
      <c r="K4108">
        <v>6.54</v>
      </c>
      <c r="L4108">
        <v>15</v>
      </c>
      <c r="M4108">
        <v>98.53</v>
      </c>
      <c r="N4108">
        <v>2080</v>
      </c>
    </row>
    <row r="4109" spans="1:14" x14ac:dyDescent="0.25">
      <c r="A4109">
        <v>19005</v>
      </c>
      <c r="B4109">
        <v>88352</v>
      </c>
      <c r="C4109">
        <v>44558</v>
      </c>
      <c r="D4109">
        <v>44575</v>
      </c>
      <c r="E4109" t="s">
        <v>980</v>
      </c>
      <c r="F4109">
        <v>0.06</v>
      </c>
      <c r="G4109">
        <v>2.5</v>
      </c>
      <c r="H4109">
        <v>187.488</v>
      </c>
      <c r="I4109">
        <f t="shared" si="64"/>
        <v>187.488</v>
      </c>
      <c r="J4109" t="e">
        <f>IF(#REF!&lt;0,#REF!," ")</f>
        <v>#REF!</v>
      </c>
      <c r="K4109">
        <v>65.989999999999995</v>
      </c>
      <c r="L4109">
        <v>8</v>
      </c>
      <c r="M4109">
        <v>451.34</v>
      </c>
      <c r="N4109">
        <v>2088</v>
      </c>
    </row>
    <row r="4110" spans="1:14" x14ac:dyDescent="0.25">
      <c r="A4110">
        <v>20912</v>
      </c>
      <c r="B4110">
        <v>91220</v>
      </c>
      <c r="C4110">
        <v>44558</v>
      </c>
      <c r="D4110">
        <v>44560</v>
      </c>
      <c r="E4110" t="s">
        <v>978</v>
      </c>
      <c r="F4110">
        <v>0.05</v>
      </c>
      <c r="G4110">
        <v>1.2</v>
      </c>
      <c r="H4110">
        <v>50.699999999999996</v>
      </c>
      <c r="I4110">
        <f t="shared" si="64"/>
        <v>50.699999999999996</v>
      </c>
      <c r="J4110" t="e">
        <f>IF(#REF!&lt;0,#REF!," ")</f>
        <v>#REF!</v>
      </c>
      <c r="K4110">
        <v>5.84</v>
      </c>
      <c r="L4110">
        <v>16</v>
      </c>
      <c r="M4110">
        <v>92</v>
      </c>
      <c r="N4110">
        <v>3089</v>
      </c>
    </row>
    <row r="4111" spans="1:14" x14ac:dyDescent="0.25">
      <c r="A4111">
        <v>25729</v>
      </c>
      <c r="B4111">
        <v>89242</v>
      </c>
      <c r="C4111">
        <v>44558</v>
      </c>
      <c r="D4111">
        <v>44560</v>
      </c>
      <c r="E4111" t="s">
        <v>977</v>
      </c>
      <c r="F4111">
        <v>0.03</v>
      </c>
      <c r="G4111">
        <v>7.07</v>
      </c>
      <c r="H4111">
        <v>660.05399999999997</v>
      </c>
      <c r="I4111">
        <f t="shared" si="64"/>
        <v>660.05399999999997</v>
      </c>
      <c r="J4111" t="e">
        <f>IF(#REF!&lt;0,#REF!," ")</f>
        <v>#REF!</v>
      </c>
      <c r="K4111">
        <v>155.06</v>
      </c>
      <c r="L4111">
        <v>6</v>
      </c>
      <c r="M4111">
        <v>956.6</v>
      </c>
      <c r="N4111">
        <v>2708</v>
      </c>
    </row>
    <row r="4112" spans="1:14" x14ac:dyDescent="0.25">
      <c r="A4112">
        <v>18246</v>
      </c>
      <c r="B4112">
        <v>87215</v>
      </c>
      <c r="C4112">
        <v>44559</v>
      </c>
      <c r="D4112">
        <v>44642</v>
      </c>
      <c r="E4112" t="s">
        <v>981</v>
      </c>
      <c r="F4112">
        <v>0.05</v>
      </c>
      <c r="G4112">
        <v>5.25</v>
      </c>
      <c r="H4112">
        <v>58.5</v>
      </c>
      <c r="I4112">
        <f t="shared" si="64"/>
        <v>58.5</v>
      </c>
      <c r="J4112" t="e">
        <f>IF(#REF!&lt;0,#REF!," ")</f>
        <v>#REF!</v>
      </c>
      <c r="K4112">
        <v>11.09</v>
      </c>
      <c r="L4112">
        <v>19</v>
      </c>
      <c r="M4112">
        <v>204.67</v>
      </c>
      <c r="N4112">
        <v>250</v>
      </c>
    </row>
    <row r="4113" spans="1:14" x14ac:dyDescent="0.25">
      <c r="A4113">
        <v>21275</v>
      </c>
      <c r="B4113">
        <v>88770</v>
      </c>
      <c r="C4113">
        <v>44559</v>
      </c>
      <c r="D4113">
        <v>44559</v>
      </c>
      <c r="E4113" t="s">
        <v>977</v>
      </c>
      <c r="F4113">
        <v>0.01</v>
      </c>
      <c r="G4113">
        <v>4.51</v>
      </c>
      <c r="H4113">
        <v>102.3408</v>
      </c>
      <c r="I4113">
        <f t="shared" si="64"/>
        <v>102.3408</v>
      </c>
      <c r="J4113" t="e">
        <f>IF(#REF!&lt;0,#REF!," ")</f>
        <v>#REF!</v>
      </c>
      <c r="K4113">
        <v>13.48</v>
      </c>
      <c r="L4113">
        <v>6</v>
      </c>
      <c r="M4113">
        <v>89.7</v>
      </c>
      <c r="N4113">
        <v>2720</v>
      </c>
    </row>
    <row r="4114" spans="1:14" x14ac:dyDescent="0.25">
      <c r="A4114">
        <v>24645</v>
      </c>
      <c r="B4114">
        <v>86992</v>
      </c>
      <c r="C4114">
        <v>44559</v>
      </c>
      <c r="D4114">
        <v>44560</v>
      </c>
      <c r="E4114" t="s">
        <v>978</v>
      </c>
      <c r="F4114">
        <v>0.04</v>
      </c>
      <c r="G4114">
        <v>89.3</v>
      </c>
      <c r="H4114">
        <v>-465.62400000000002</v>
      </c>
      <c r="I4114" t="str">
        <f t="shared" si="64"/>
        <v xml:space="preserve"> </v>
      </c>
      <c r="J4114" t="e">
        <f>IF(#REF!&lt;0,#REF!," ")</f>
        <v>#REF!</v>
      </c>
      <c r="K4114">
        <v>70.89</v>
      </c>
      <c r="L4114">
        <v>6</v>
      </c>
      <c r="M4114">
        <v>446.6</v>
      </c>
      <c r="N4114">
        <v>3179</v>
      </c>
    </row>
    <row r="4115" spans="1:14" x14ac:dyDescent="0.25">
      <c r="A4115">
        <v>26351</v>
      </c>
      <c r="B4115">
        <v>86434</v>
      </c>
      <c r="C4115">
        <v>44559</v>
      </c>
      <c r="D4115">
        <v>44577</v>
      </c>
      <c r="E4115" t="s">
        <v>978</v>
      </c>
      <c r="F4115">
        <v>0</v>
      </c>
      <c r="G4115">
        <v>2.38</v>
      </c>
      <c r="H4115">
        <v>-1075.396</v>
      </c>
      <c r="I4115" t="str">
        <f t="shared" si="64"/>
        <v xml:space="preserve"> </v>
      </c>
      <c r="J4115" t="e">
        <f>IF(#REF!&lt;0,#REF!," ")</f>
        <v>#REF!</v>
      </c>
      <c r="K4115">
        <v>8.32</v>
      </c>
      <c r="L4115">
        <v>19</v>
      </c>
      <c r="M4115">
        <v>170.62</v>
      </c>
      <c r="N4115">
        <v>3119</v>
      </c>
    </row>
    <row r="4116" spans="1:14" x14ac:dyDescent="0.25">
      <c r="A4116">
        <v>26353</v>
      </c>
      <c r="B4116">
        <v>86434</v>
      </c>
      <c r="C4116">
        <v>44559</v>
      </c>
      <c r="D4116">
        <v>44560</v>
      </c>
      <c r="E4116" t="s">
        <v>978</v>
      </c>
      <c r="F4116">
        <v>0.03</v>
      </c>
      <c r="G4116">
        <v>9.68</v>
      </c>
      <c r="H4116">
        <v>-29.929899999999996</v>
      </c>
      <c r="I4116" t="str">
        <f t="shared" si="64"/>
        <v xml:space="preserve"> </v>
      </c>
      <c r="J4116" t="e">
        <f>IF(#REF!&lt;0,#REF!," ")</f>
        <v>#REF!</v>
      </c>
      <c r="K4116">
        <v>6.48</v>
      </c>
      <c r="L4116">
        <v>12</v>
      </c>
      <c r="M4116">
        <v>80.83</v>
      </c>
      <c r="N4116">
        <v>3119</v>
      </c>
    </row>
    <row r="4117" spans="1:14" x14ac:dyDescent="0.25">
      <c r="A4117">
        <v>2703</v>
      </c>
      <c r="B4117">
        <v>19556</v>
      </c>
      <c r="C4117">
        <v>44560</v>
      </c>
      <c r="D4117">
        <v>44577</v>
      </c>
      <c r="E4117" t="s">
        <v>979</v>
      </c>
      <c r="F4117">
        <v>7.0000000000000007E-2</v>
      </c>
      <c r="G4117">
        <v>30</v>
      </c>
      <c r="H4117">
        <v>-423.77</v>
      </c>
      <c r="I4117" t="str">
        <f t="shared" si="64"/>
        <v xml:space="preserve"> </v>
      </c>
      <c r="J4117" t="e">
        <f>IF(#REF!&lt;0,#REF!," ")</f>
        <v>#REF!</v>
      </c>
      <c r="K4117">
        <v>130.97999999999999</v>
      </c>
      <c r="L4117">
        <v>83</v>
      </c>
      <c r="M4117">
        <v>10671.2</v>
      </c>
      <c r="N4117">
        <v>640</v>
      </c>
    </row>
    <row r="4118" spans="1:14" x14ac:dyDescent="0.25">
      <c r="A4118">
        <v>2704</v>
      </c>
      <c r="B4118">
        <v>19556</v>
      </c>
      <c r="C4118">
        <v>44560</v>
      </c>
      <c r="D4118">
        <v>44571</v>
      </c>
      <c r="E4118" t="s">
        <v>979</v>
      </c>
      <c r="F4118">
        <v>0.09</v>
      </c>
      <c r="G4118">
        <v>4.8600000000000003</v>
      </c>
      <c r="H4118">
        <v>469.69</v>
      </c>
      <c r="I4118">
        <f t="shared" si="64"/>
        <v>469.69</v>
      </c>
      <c r="J4118" t="e">
        <f>IF(#REF!&lt;0,#REF!," ")</f>
        <v>#REF!</v>
      </c>
      <c r="K4118">
        <v>55.98</v>
      </c>
      <c r="L4118">
        <v>41</v>
      </c>
      <c r="M4118">
        <v>2109.5100000000002</v>
      </c>
      <c r="N4118">
        <v>640</v>
      </c>
    </row>
    <row r="4119" spans="1:14" x14ac:dyDescent="0.25">
      <c r="A4119">
        <v>2705</v>
      </c>
      <c r="B4119">
        <v>19556</v>
      </c>
      <c r="C4119">
        <v>44560</v>
      </c>
      <c r="D4119">
        <v>44588</v>
      </c>
      <c r="E4119" t="s">
        <v>979</v>
      </c>
      <c r="F4119">
        <v>0.08</v>
      </c>
      <c r="G4119">
        <v>4.2300000000000004</v>
      </c>
      <c r="H4119">
        <v>727.36199999999997</v>
      </c>
      <c r="I4119">
        <f t="shared" si="64"/>
        <v>727.36199999999997</v>
      </c>
      <c r="J4119" t="e">
        <f>IF(#REF!&lt;0,#REF!," ")</f>
        <v>#REF!</v>
      </c>
      <c r="K4119">
        <v>115.99</v>
      </c>
      <c r="L4119">
        <v>65</v>
      </c>
      <c r="M4119">
        <v>6013.69</v>
      </c>
      <c r="N4119">
        <v>640</v>
      </c>
    </row>
    <row r="4120" spans="1:14" x14ac:dyDescent="0.25">
      <c r="A4120">
        <v>18060</v>
      </c>
      <c r="B4120">
        <v>86177</v>
      </c>
      <c r="C4120">
        <v>44560</v>
      </c>
      <c r="D4120">
        <v>44651</v>
      </c>
      <c r="E4120" t="s">
        <v>980</v>
      </c>
      <c r="F4120">
        <v>0.02</v>
      </c>
      <c r="G4120">
        <v>1</v>
      </c>
      <c r="H4120">
        <v>5.82</v>
      </c>
      <c r="I4120">
        <f t="shared" si="64"/>
        <v>5.82</v>
      </c>
      <c r="J4120" t="e">
        <f>IF(#REF!&lt;0,#REF!," ")</f>
        <v>#REF!</v>
      </c>
      <c r="K4120">
        <v>2.21</v>
      </c>
      <c r="L4120">
        <v>10</v>
      </c>
      <c r="M4120">
        <v>22.35</v>
      </c>
      <c r="N4120">
        <v>964</v>
      </c>
    </row>
    <row r="4121" spans="1:14" x14ac:dyDescent="0.25">
      <c r="A4121">
        <v>20703</v>
      </c>
      <c r="B4121">
        <v>87957</v>
      </c>
      <c r="C4121">
        <v>44560</v>
      </c>
      <c r="D4121">
        <v>44577</v>
      </c>
      <c r="E4121" t="s">
        <v>979</v>
      </c>
      <c r="F4121">
        <v>7.0000000000000007E-2</v>
      </c>
      <c r="G4121">
        <v>30</v>
      </c>
      <c r="H4121">
        <v>-211.88499999999999</v>
      </c>
      <c r="I4121" t="str">
        <f t="shared" si="64"/>
        <v xml:space="preserve"> </v>
      </c>
      <c r="J4121" t="e">
        <f>IF(#REF!&lt;0,#REF!," ")</f>
        <v>#REF!</v>
      </c>
      <c r="K4121">
        <v>130.97999999999999</v>
      </c>
      <c r="L4121">
        <v>21</v>
      </c>
      <c r="M4121">
        <v>2699.94</v>
      </c>
      <c r="N4121">
        <v>637</v>
      </c>
    </row>
    <row r="4122" spans="1:14" x14ac:dyDescent="0.25">
      <c r="A4122">
        <v>20704</v>
      </c>
      <c r="B4122">
        <v>87957</v>
      </c>
      <c r="C4122">
        <v>44560</v>
      </c>
      <c r="D4122">
        <v>44571</v>
      </c>
      <c r="E4122" t="s">
        <v>979</v>
      </c>
      <c r="F4122">
        <v>0.09</v>
      </c>
      <c r="G4122">
        <v>4.8600000000000003</v>
      </c>
      <c r="H4122">
        <v>355.01189999999997</v>
      </c>
      <c r="I4122">
        <f t="shared" si="64"/>
        <v>355.01189999999997</v>
      </c>
      <c r="J4122" t="e">
        <f>IF(#REF!&lt;0,#REF!," ")</f>
        <v>#REF!</v>
      </c>
      <c r="K4122">
        <v>55.98</v>
      </c>
      <c r="L4122">
        <v>10</v>
      </c>
      <c r="M4122">
        <v>514.51</v>
      </c>
      <c r="N4122">
        <v>637</v>
      </c>
    </row>
    <row r="4123" spans="1:14" x14ac:dyDescent="0.25">
      <c r="A4123">
        <v>20705</v>
      </c>
      <c r="B4123">
        <v>87957</v>
      </c>
      <c r="C4123">
        <v>44560</v>
      </c>
      <c r="D4123">
        <v>44588</v>
      </c>
      <c r="E4123" t="s">
        <v>979</v>
      </c>
      <c r="F4123">
        <v>0.08</v>
      </c>
      <c r="G4123">
        <v>4.2300000000000004</v>
      </c>
      <c r="H4123">
        <v>1021.4001</v>
      </c>
      <c r="I4123">
        <f t="shared" si="64"/>
        <v>1021.4001</v>
      </c>
      <c r="J4123" t="e">
        <f>IF(#REF!&lt;0,#REF!," ")</f>
        <v>#REF!</v>
      </c>
      <c r="K4123">
        <v>115.99</v>
      </c>
      <c r="L4123">
        <v>16</v>
      </c>
      <c r="M4123">
        <v>1480.29</v>
      </c>
      <c r="N4123">
        <v>637</v>
      </c>
    </row>
    <row r="4124" spans="1:14" x14ac:dyDescent="0.25">
      <c r="A4124">
        <v>21603</v>
      </c>
      <c r="B4124">
        <v>88223</v>
      </c>
      <c r="C4124">
        <v>44560</v>
      </c>
      <c r="D4124">
        <v>44574</v>
      </c>
      <c r="E4124" t="s">
        <v>979</v>
      </c>
      <c r="F4124">
        <v>0.02</v>
      </c>
      <c r="G4124">
        <v>1.99</v>
      </c>
      <c r="H4124">
        <v>66.224999999999994</v>
      </c>
      <c r="I4124">
        <f t="shared" si="64"/>
        <v>66.224999999999994</v>
      </c>
      <c r="J4124" t="e">
        <f>IF(#REF!&lt;0,#REF!," ")</f>
        <v>#REF!</v>
      </c>
      <c r="K4124">
        <v>5.58</v>
      </c>
      <c r="L4124">
        <v>21</v>
      </c>
      <c r="M4124">
        <v>121.51</v>
      </c>
      <c r="N4124">
        <v>2048</v>
      </c>
    </row>
    <row r="4125" spans="1:14" x14ac:dyDescent="0.25">
      <c r="A4125">
        <v>21790</v>
      </c>
      <c r="B4125">
        <v>85971</v>
      </c>
      <c r="C4125">
        <v>44560</v>
      </c>
      <c r="D4125">
        <v>44560</v>
      </c>
      <c r="E4125" t="s">
        <v>978</v>
      </c>
      <c r="F4125">
        <v>0.09</v>
      </c>
      <c r="G4125">
        <v>1.39</v>
      </c>
      <c r="H4125">
        <v>8.5350000000000001</v>
      </c>
      <c r="I4125">
        <f t="shared" si="64"/>
        <v>8.5350000000000001</v>
      </c>
      <c r="J4125" t="e">
        <f>IF(#REF!&lt;0,#REF!," ")</f>
        <v>#REF!</v>
      </c>
      <c r="K4125">
        <v>10.94</v>
      </c>
      <c r="L4125">
        <v>2</v>
      </c>
      <c r="M4125">
        <v>21.46</v>
      </c>
      <c r="N4125">
        <v>210</v>
      </c>
    </row>
    <row r="4126" spans="1:14" x14ac:dyDescent="0.25">
      <c r="A4126">
        <v>23091</v>
      </c>
      <c r="B4126">
        <v>86318</v>
      </c>
      <c r="C4126">
        <v>44560</v>
      </c>
      <c r="D4126">
        <v>44571</v>
      </c>
      <c r="E4126" t="s">
        <v>978</v>
      </c>
      <c r="F4126">
        <v>0.04</v>
      </c>
      <c r="G4126">
        <v>7.18</v>
      </c>
      <c r="H4126">
        <v>375.70499999999998</v>
      </c>
      <c r="I4126">
        <f t="shared" si="64"/>
        <v>375.70499999999998</v>
      </c>
      <c r="J4126" t="e">
        <f>IF(#REF!&lt;0,#REF!," ")</f>
        <v>#REF!</v>
      </c>
      <c r="K4126">
        <v>100.98</v>
      </c>
      <c r="L4126">
        <v>6</v>
      </c>
      <c r="M4126">
        <v>587.46</v>
      </c>
      <c r="N4126">
        <v>595</v>
      </c>
    </row>
    <row r="4127" spans="1:14" x14ac:dyDescent="0.25">
      <c r="A4127">
        <v>23092</v>
      </c>
      <c r="B4127">
        <v>86318</v>
      </c>
      <c r="C4127">
        <v>44560</v>
      </c>
      <c r="D4127">
        <v>44575</v>
      </c>
      <c r="E4127" t="s">
        <v>978</v>
      </c>
      <c r="F4127">
        <v>0.09</v>
      </c>
      <c r="G4127">
        <v>7.49</v>
      </c>
      <c r="H4127">
        <v>-47.395000000000003</v>
      </c>
      <c r="I4127" t="str">
        <f t="shared" si="64"/>
        <v xml:space="preserve"> </v>
      </c>
      <c r="J4127" t="e">
        <f>IF(#REF!&lt;0,#REF!," ")</f>
        <v>#REF!</v>
      </c>
      <c r="K4127">
        <v>6.48</v>
      </c>
      <c r="L4127">
        <v>12</v>
      </c>
      <c r="M4127">
        <v>79.37</v>
      </c>
      <c r="N4127">
        <v>595</v>
      </c>
    </row>
    <row r="4128" spans="1:14" x14ac:dyDescent="0.25">
      <c r="A4128">
        <v>2563</v>
      </c>
      <c r="B4128">
        <v>18530</v>
      </c>
      <c r="C4128">
        <v>44561</v>
      </c>
      <c r="D4128">
        <v>44561</v>
      </c>
      <c r="E4128" t="s">
        <v>979</v>
      </c>
      <c r="F4128">
        <v>0.02</v>
      </c>
      <c r="G4128">
        <v>14.39</v>
      </c>
      <c r="H4128">
        <v>48.85</v>
      </c>
      <c r="I4128">
        <f t="shared" si="64"/>
        <v>48.85</v>
      </c>
      <c r="J4128" t="e">
        <f>IF(#REF!&lt;0,#REF!," ")</f>
        <v>#REF!</v>
      </c>
      <c r="K4128">
        <v>20.28</v>
      </c>
      <c r="L4128">
        <v>4</v>
      </c>
      <c r="M4128">
        <v>112.26</v>
      </c>
      <c r="N4128">
        <v>1413</v>
      </c>
    </row>
    <row r="4129" spans="1:14" x14ac:dyDescent="0.25">
      <c r="A4129">
        <v>2564</v>
      </c>
      <c r="B4129">
        <v>18530</v>
      </c>
      <c r="C4129">
        <v>44561</v>
      </c>
      <c r="D4129">
        <v>44563</v>
      </c>
      <c r="E4129" t="s">
        <v>979</v>
      </c>
      <c r="F4129">
        <v>0</v>
      </c>
      <c r="G4129">
        <v>5.99</v>
      </c>
      <c r="H4129">
        <v>286.36200000000002</v>
      </c>
      <c r="I4129">
        <f t="shared" si="64"/>
        <v>286.36200000000002</v>
      </c>
      <c r="J4129" t="e">
        <f>IF(#REF!&lt;0,#REF!," ")</f>
        <v>#REF!</v>
      </c>
      <c r="K4129">
        <v>65.989999999999995</v>
      </c>
      <c r="L4129">
        <v>46</v>
      </c>
      <c r="M4129">
        <v>2744.4</v>
      </c>
      <c r="N4129">
        <v>1413</v>
      </c>
    </row>
    <row r="4130" spans="1:14" x14ac:dyDescent="0.25">
      <c r="A4130">
        <v>20563</v>
      </c>
      <c r="B4130">
        <v>87091</v>
      </c>
      <c r="C4130">
        <v>44561</v>
      </c>
      <c r="D4130">
        <v>44561</v>
      </c>
      <c r="E4130" t="s">
        <v>979</v>
      </c>
      <c r="F4130">
        <v>0.02</v>
      </c>
      <c r="G4130">
        <v>14.39</v>
      </c>
      <c r="H4130">
        <v>19.368299999999998</v>
      </c>
      <c r="I4130">
        <f t="shared" si="64"/>
        <v>19.368299999999998</v>
      </c>
      <c r="J4130" t="e">
        <f>IF(#REF!&lt;0,#REF!," ")</f>
        <v>#REF!</v>
      </c>
      <c r="K4130">
        <v>20.28</v>
      </c>
      <c r="L4130">
        <v>1</v>
      </c>
      <c r="M4130">
        <v>28.07</v>
      </c>
      <c r="N4130">
        <v>1410</v>
      </c>
    </row>
    <row r="4131" spans="1:14" x14ac:dyDescent="0.25">
      <c r="A4131">
        <v>20564</v>
      </c>
      <c r="B4131">
        <v>87091</v>
      </c>
      <c r="C4131">
        <v>44561</v>
      </c>
      <c r="D4131">
        <v>44563</v>
      </c>
      <c r="E4131" t="s">
        <v>979</v>
      </c>
      <c r="F4131">
        <v>0</v>
      </c>
      <c r="G4131">
        <v>5.99</v>
      </c>
      <c r="H4131">
        <v>429.54300000000001</v>
      </c>
      <c r="I4131">
        <f t="shared" si="64"/>
        <v>429.54300000000001</v>
      </c>
      <c r="J4131" t="e">
        <f>IF(#REF!&lt;0,#REF!," ")</f>
        <v>#REF!</v>
      </c>
      <c r="K4131">
        <v>65.989999999999995</v>
      </c>
      <c r="L4131">
        <v>12</v>
      </c>
      <c r="M4131">
        <v>715.93</v>
      </c>
      <c r="N4131">
        <v>1411</v>
      </c>
    </row>
    <row r="4132" spans="1:14" x14ac:dyDescent="0.25">
      <c r="A4132">
        <v>21962</v>
      </c>
      <c r="B4132">
        <v>89329</v>
      </c>
      <c r="C4132">
        <v>44561</v>
      </c>
      <c r="D4132">
        <v>44562</v>
      </c>
      <c r="E4132" t="s">
        <v>978</v>
      </c>
      <c r="F4132">
        <v>0.05</v>
      </c>
      <c r="G4132">
        <v>5.01</v>
      </c>
      <c r="H4132">
        <v>60.045000000000002</v>
      </c>
      <c r="I4132">
        <f t="shared" si="64"/>
        <v>60.045000000000002</v>
      </c>
      <c r="J4132" t="e">
        <f>IF(#REF!&lt;0,#REF!," ")</f>
        <v>#REF!</v>
      </c>
      <c r="K4132">
        <v>11.34</v>
      </c>
      <c r="L4132">
        <v>12</v>
      </c>
      <c r="M4132">
        <v>138.05000000000001</v>
      </c>
      <c r="N4132">
        <v>521</v>
      </c>
    </row>
    <row r="4133" spans="1:14" x14ac:dyDescent="0.25">
      <c r="A4133">
        <v>18331</v>
      </c>
      <c r="B4133">
        <v>87111</v>
      </c>
      <c r="C4133">
        <v>44562</v>
      </c>
      <c r="D4133">
        <v>44563</v>
      </c>
      <c r="E4133" t="s">
        <v>979</v>
      </c>
      <c r="F4133">
        <v>0.01</v>
      </c>
      <c r="G4133">
        <v>4.38</v>
      </c>
      <c r="H4133">
        <v>-57.077200000000005</v>
      </c>
      <c r="I4133" t="str">
        <f t="shared" si="64"/>
        <v xml:space="preserve"> </v>
      </c>
      <c r="J4133" t="e">
        <f>IF(#REF!&lt;0,#REF!," ")</f>
        <v>#REF!</v>
      </c>
      <c r="K4133">
        <v>5.98</v>
      </c>
      <c r="L4133">
        <v>3</v>
      </c>
      <c r="M4133">
        <v>19.96</v>
      </c>
      <c r="N4133">
        <v>1068</v>
      </c>
    </row>
    <row r="4134" spans="1:14" x14ac:dyDescent="0.25">
      <c r="A4134">
        <v>18332</v>
      </c>
      <c r="B4134">
        <v>87111</v>
      </c>
      <c r="C4134">
        <v>44562</v>
      </c>
      <c r="D4134">
        <v>44564</v>
      </c>
      <c r="E4134" t="s">
        <v>979</v>
      </c>
      <c r="F4134">
        <v>0.06</v>
      </c>
      <c r="G4134">
        <v>19.989999999999998</v>
      </c>
      <c r="H4134">
        <v>25.589200000000002</v>
      </c>
      <c r="I4134">
        <f t="shared" si="64"/>
        <v>25.589200000000002</v>
      </c>
      <c r="J4134" t="e">
        <f>IF(#REF!&lt;0,#REF!," ")</f>
        <v>#REF!</v>
      </c>
      <c r="K4134">
        <v>40.99</v>
      </c>
      <c r="L4134">
        <v>6</v>
      </c>
      <c r="M4134">
        <v>241.52</v>
      </c>
      <c r="N4134">
        <v>1068</v>
      </c>
    </row>
    <row r="4135" spans="1:14" x14ac:dyDescent="0.25">
      <c r="A4135">
        <v>20265</v>
      </c>
      <c r="B4135">
        <v>87121</v>
      </c>
      <c r="C4135">
        <v>44562</v>
      </c>
      <c r="D4135">
        <v>44569</v>
      </c>
      <c r="E4135" t="s">
        <v>980</v>
      </c>
      <c r="F4135">
        <v>0.06</v>
      </c>
      <c r="G4135">
        <v>2.04</v>
      </c>
      <c r="H4135">
        <v>330.80129999999997</v>
      </c>
      <c r="I4135">
        <f t="shared" si="64"/>
        <v>330.80129999999997</v>
      </c>
      <c r="J4135" t="e">
        <f>IF(#REF!&lt;0,#REF!," ")</f>
        <v>#REF!</v>
      </c>
      <c r="K4135">
        <v>5.18</v>
      </c>
      <c r="L4135">
        <v>3</v>
      </c>
      <c r="M4135">
        <v>17.14</v>
      </c>
      <c r="N4135">
        <v>2033</v>
      </c>
    </row>
    <row r="4136" spans="1:14" x14ac:dyDescent="0.25">
      <c r="A4136">
        <v>20360</v>
      </c>
      <c r="B4136">
        <v>89689</v>
      </c>
      <c r="C4136">
        <v>44562</v>
      </c>
      <c r="D4136">
        <v>44563</v>
      </c>
      <c r="E4136" t="s">
        <v>977</v>
      </c>
      <c r="F4136">
        <v>0.04</v>
      </c>
      <c r="G4136">
        <v>6.72</v>
      </c>
      <c r="H4136">
        <v>-298.452</v>
      </c>
      <c r="I4136" t="str">
        <f t="shared" si="64"/>
        <v xml:space="preserve"> </v>
      </c>
      <c r="J4136" t="e">
        <f>IF(#REF!&lt;0,#REF!," ")</f>
        <v>#REF!</v>
      </c>
      <c r="K4136">
        <v>4.28</v>
      </c>
      <c r="L4136">
        <v>4</v>
      </c>
      <c r="M4136">
        <v>19.38</v>
      </c>
      <c r="N4136">
        <v>1346</v>
      </c>
    </row>
    <row r="4137" spans="1:14" x14ac:dyDescent="0.25">
      <c r="A4137">
        <v>25382</v>
      </c>
      <c r="B4137">
        <v>88382</v>
      </c>
      <c r="C4137">
        <v>44562</v>
      </c>
      <c r="D4137">
        <v>44565</v>
      </c>
      <c r="E4137" t="s">
        <v>978</v>
      </c>
      <c r="F4137">
        <v>0.05</v>
      </c>
      <c r="G4137">
        <v>19.989999999999998</v>
      </c>
      <c r="H4137">
        <v>-132.66400000000002</v>
      </c>
      <c r="I4137" t="str">
        <f t="shared" si="64"/>
        <v xml:space="preserve"> </v>
      </c>
      <c r="J4137" t="e">
        <f>IF(#REF!&lt;0,#REF!," ")</f>
        <v>#REF!</v>
      </c>
      <c r="K4137">
        <v>63.98</v>
      </c>
      <c r="L4137">
        <v>5</v>
      </c>
      <c r="M4137">
        <v>323.26</v>
      </c>
      <c r="N4137">
        <v>3087</v>
      </c>
    </row>
    <row r="4138" spans="1:14" x14ac:dyDescent="0.25">
      <c r="A4138">
        <v>19395</v>
      </c>
      <c r="B4138">
        <v>86110</v>
      </c>
      <c r="C4138">
        <v>44563</v>
      </c>
      <c r="D4138">
        <v>44565</v>
      </c>
      <c r="E4138" t="s">
        <v>981</v>
      </c>
      <c r="F4138">
        <v>0.08</v>
      </c>
      <c r="G4138">
        <v>58.92</v>
      </c>
      <c r="H4138">
        <v>78.910799999999995</v>
      </c>
      <c r="I4138">
        <f t="shared" si="64"/>
        <v>78.910799999999995</v>
      </c>
      <c r="J4138" t="e">
        <f>IF(#REF!&lt;0,#REF!," ")</f>
        <v>#REF!</v>
      </c>
      <c r="K4138">
        <v>355.98</v>
      </c>
      <c r="L4138">
        <v>4</v>
      </c>
      <c r="M4138">
        <v>1350.94</v>
      </c>
      <c r="N4138">
        <v>3042</v>
      </c>
    </row>
    <row r="4139" spans="1:14" x14ac:dyDescent="0.25">
      <c r="A4139">
        <v>19396</v>
      </c>
      <c r="B4139">
        <v>86110</v>
      </c>
      <c r="C4139">
        <v>44563</v>
      </c>
      <c r="D4139">
        <v>44565</v>
      </c>
      <c r="E4139" t="s">
        <v>981</v>
      </c>
      <c r="F4139">
        <v>0.02</v>
      </c>
      <c r="G4139">
        <v>30</v>
      </c>
      <c r="H4139">
        <v>-121.892</v>
      </c>
      <c r="I4139" t="str">
        <f t="shared" si="64"/>
        <v xml:space="preserve"> </v>
      </c>
      <c r="J4139" t="e">
        <f>IF(#REF!&lt;0,#REF!," ")</f>
        <v>#REF!</v>
      </c>
      <c r="K4139">
        <v>160.97999999999999</v>
      </c>
      <c r="L4139">
        <v>1</v>
      </c>
      <c r="M4139">
        <v>192.49</v>
      </c>
      <c r="N4139">
        <v>3042</v>
      </c>
    </row>
    <row r="4140" spans="1:14" x14ac:dyDescent="0.25">
      <c r="A4140">
        <v>19397</v>
      </c>
      <c r="B4140">
        <v>86110</v>
      </c>
      <c r="C4140">
        <v>44563</v>
      </c>
      <c r="D4140">
        <v>44563</v>
      </c>
      <c r="E4140" t="s">
        <v>981</v>
      </c>
      <c r="F4140">
        <v>0.1</v>
      </c>
      <c r="G4140">
        <v>35.67</v>
      </c>
      <c r="H4140">
        <v>410.05039999999997</v>
      </c>
      <c r="I4140">
        <f t="shared" si="64"/>
        <v>410.05039999999997</v>
      </c>
      <c r="J4140" t="e">
        <f>IF(#REF!&lt;0,#REF!," ")</f>
        <v>#REF!</v>
      </c>
      <c r="K4140">
        <v>280.98</v>
      </c>
      <c r="L4140">
        <v>7</v>
      </c>
      <c r="M4140">
        <v>1869.09</v>
      </c>
      <c r="N4140">
        <v>3042</v>
      </c>
    </row>
    <row r="4141" spans="1:14" x14ac:dyDescent="0.25">
      <c r="A4141">
        <v>19444</v>
      </c>
      <c r="B4141">
        <v>86851</v>
      </c>
      <c r="C4141">
        <v>44563</v>
      </c>
      <c r="D4141">
        <v>44570</v>
      </c>
      <c r="E4141" t="s">
        <v>980</v>
      </c>
      <c r="F4141">
        <v>0.09</v>
      </c>
      <c r="G4141">
        <v>1</v>
      </c>
      <c r="H4141">
        <v>27.924299999999999</v>
      </c>
      <c r="I4141">
        <f t="shared" si="64"/>
        <v>27.924299999999999</v>
      </c>
      <c r="J4141" t="e">
        <f>IF(#REF!&lt;0,#REF!," ")</f>
        <v>#REF!</v>
      </c>
      <c r="K4141">
        <v>5.84</v>
      </c>
      <c r="L4141">
        <v>7</v>
      </c>
      <c r="M4141">
        <v>40.47</v>
      </c>
      <c r="N4141">
        <v>1862</v>
      </c>
    </row>
    <row r="4142" spans="1:14" x14ac:dyDescent="0.25">
      <c r="A4142">
        <v>21358</v>
      </c>
      <c r="B4142">
        <v>88383</v>
      </c>
      <c r="C4142">
        <v>44563</v>
      </c>
      <c r="D4142">
        <v>44565</v>
      </c>
      <c r="E4142" t="s">
        <v>977</v>
      </c>
      <c r="F4142">
        <v>0</v>
      </c>
      <c r="G4142">
        <v>15.68</v>
      </c>
      <c r="H4142">
        <v>33.287999999999997</v>
      </c>
      <c r="I4142">
        <f t="shared" si="64"/>
        <v>33.287999999999997</v>
      </c>
      <c r="J4142" t="e">
        <f>IF(#REF!&lt;0,#REF!," ")</f>
        <v>#REF!</v>
      </c>
      <c r="K4142">
        <v>23.99</v>
      </c>
      <c r="L4142">
        <v>14</v>
      </c>
      <c r="M4142">
        <v>343.61</v>
      </c>
      <c r="N4142">
        <v>3087</v>
      </c>
    </row>
    <row r="4143" spans="1:14" x14ac:dyDescent="0.25">
      <c r="A4143">
        <v>18586</v>
      </c>
      <c r="B4143">
        <v>86672</v>
      </c>
      <c r="C4143">
        <v>44564</v>
      </c>
      <c r="D4143">
        <v>44565</v>
      </c>
      <c r="E4143" t="s">
        <v>978</v>
      </c>
      <c r="F4143">
        <v>0.06</v>
      </c>
      <c r="G4143">
        <v>5.08</v>
      </c>
      <c r="H4143">
        <v>287.94389999999999</v>
      </c>
      <c r="I4143">
        <f t="shared" si="64"/>
        <v>287.94389999999999</v>
      </c>
      <c r="J4143" t="e">
        <f>IF(#REF!&lt;0,#REF!," ")</f>
        <v>#REF!</v>
      </c>
      <c r="K4143">
        <v>37.94</v>
      </c>
      <c r="L4143">
        <v>11</v>
      </c>
      <c r="M4143">
        <v>417.31</v>
      </c>
      <c r="N4143">
        <v>1591</v>
      </c>
    </row>
    <row r="4144" spans="1:14" x14ac:dyDescent="0.25">
      <c r="A4144">
        <v>19267</v>
      </c>
      <c r="B4144">
        <v>89917</v>
      </c>
      <c r="C4144">
        <v>44564</v>
      </c>
      <c r="D4144">
        <v>44568</v>
      </c>
      <c r="E4144" t="s">
        <v>980</v>
      </c>
      <c r="F4144">
        <v>0.03</v>
      </c>
      <c r="G4144">
        <v>49</v>
      </c>
      <c r="H4144">
        <v>-468.39760000000001</v>
      </c>
      <c r="I4144" t="str">
        <f t="shared" si="64"/>
        <v xml:space="preserve"> </v>
      </c>
      <c r="J4144" t="e">
        <f>IF(#REF!&lt;0,#REF!," ")</f>
        <v>#REF!</v>
      </c>
      <c r="K4144">
        <v>3.25</v>
      </c>
      <c r="L4144">
        <v>3</v>
      </c>
      <c r="M4144">
        <v>26.55</v>
      </c>
      <c r="N4144">
        <v>691</v>
      </c>
    </row>
    <row r="4145" spans="1:14" x14ac:dyDescent="0.25">
      <c r="A4145">
        <v>19268</v>
      </c>
      <c r="B4145">
        <v>89917</v>
      </c>
      <c r="C4145">
        <v>44564</v>
      </c>
      <c r="D4145">
        <v>44568</v>
      </c>
      <c r="E4145" t="s">
        <v>980</v>
      </c>
      <c r="F4145">
        <v>0.04</v>
      </c>
      <c r="G4145">
        <v>19.989999999999998</v>
      </c>
      <c r="H4145">
        <v>248.06399999999996</v>
      </c>
      <c r="I4145">
        <f t="shared" si="64"/>
        <v>248.06399999999996</v>
      </c>
      <c r="J4145" t="e">
        <f>IF(#REF!&lt;0,#REF!," ")</f>
        <v>#REF!</v>
      </c>
      <c r="K4145">
        <v>60.98</v>
      </c>
      <c r="L4145">
        <v>7</v>
      </c>
      <c r="M4145">
        <v>427.68</v>
      </c>
      <c r="N4145">
        <v>691</v>
      </c>
    </row>
    <row r="4146" spans="1:14" x14ac:dyDescent="0.25">
      <c r="A4146">
        <v>21539</v>
      </c>
      <c r="B4146">
        <v>90374</v>
      </c>
      <c r="C4146">
        <v>44564</v>
      </c>
      <c r="D4146">
        <v>44566</v>
      </c>
      <c r="E4146" t="s">
        <v>978</v>
      </c>
      <c r="F4146">
        <v>0</v>
      </c>
      <c r="G4146">
        <v>2.5</v>
      </c>
      <c r="H4146">
        <v>323.78249999999997</v>
      </c>
      <c r="I4146">
        <f t="shared" si="64"/>
        <v>323.78249999999997</v>
      </c>
      <c r="J4146" t="e">
        <f>IF(#REF!&lt;0,#REF!," ")</f>
        <v>#REF!</v>
      </c>
      <c r="K4146">
        <v>85.99</v>
      </c>
      <c r="L4146">
        <v>6</v>
      </c>
      <c r="M4146">
        <v>469.25</v>
      </c>
      <c r="N4146">
        <v>3333</v>
      </c>
    </row>
    <row r="4147" spans="1:14" x14ac:dyDescent="0.25">
      <c r="A4147">
        <v>8123</v>
      </c>
      <c r="B4147">
        <v>58054</v>
      </c>
      <c r="C4147">
        <v>44565</v>
      </c>
      <c r="D4147">
        <v>44565</v>
      </c>
      <c r="E4147" t="s">
        <v>977</v>
      </c>
      <c r="F4147">
        <v>0.04</v>
      </c>
      <c r="G4147">
        <v>5.33</v>
      </c>
      <c r="H4147">
        <v>-147.376</v>
      </c>
      <c r="I4147" t="str">
        <f t="shared" si="64"/>
        <v xml:space="preserve"> </v>
      </c>
      <c r="J4147" t="e">
        <f>IF(#REF!&lt;0,#REF!," ")</f>
        <v>#REF!</v>
      </c>
      <c r="K4147">
        <v>2.08</v>
      </c>
      <c r="L4147">
        <v>29</v>
      </c>
      <c r="M4147">
        <v>68.48</v>
      </c>
      <c r="N4147">
        <v>949</v>
      </c>
    </row>
    <row r="4148" spans="1:14" x14ac:dyDescent="0.25">
      <c r="A4148">
        <v>18124</v>
      </c>
      <c r="B4148">
        <v>86503</v>
      </c>
      <c r="C4148">
        <v>44565</v>
      </c>
      <c r="D4148">
        <v>44567</v>
      </c>
      <c r="E4148" t="s">
        <v>981</v>
      </c>
      <c r="F4148">
        <v>0.08</v>
      </c>
      <c r="G4148">
        <v>5.63</v>
      </c>
      <c r="H4148">
        <v>9.6706200000000013</v>
      </c>
      <c r="I4148">
        <f t="shared" si="64"/>
        <v>9.6706200000000013</v>
      </c>
      <c r="J4148" t="e">
        <f>IF(#REF!&lt;0,#REF!," ")</f>
        <v>#REF!</v>
      </c>
      <c r="K4148">
        <v>11.7</v>
      </c>
      <c r="L4148">
        <v>9</v>
      </c>
      <c r="M4148">
        <v>103.25</v>
      </c>
      <c r="N4148">
        <v>1906</v>
      </c>
    </row>
    <row r="4149" spans="1:14" x14ac:dyDescent="0.25">
      <c r="A4149">
        <v>18125</v>
      </c>
      <c r="B4149">
        <v>86503</v>
      </c>
      <c r="C4149">
        <v>44565</v>
      </c>
      <c r="D4149">
        <v>44565</v>
      </c>
      <c r="E4149" t="s">
        <v>981</v>
      </c>
      <c r="F4149">
        <v>0.09</v>
      </c>
      <c r="G4149">
        <v>9.4</v>
      </c>
      <c r="H4149">
        <v>-64.652484000000001</v>
      </c>
      <c r="I4149" t="str">
        <f t="shared" si="64"/>
        <v xml:space="preserve"> </v>
      </c>
      <c r="J4149" t="e">
        <f>IF(#REF!&lt;0,#REF!," ")</f>
        <v>#REF!</v>
      </c>
      <c r="K4149">
        <v>15.99</v>
      </c>
      <c r="L4149">
        <v>1</v>
      </c>
      <c r="M4149">
        <v>19.25</v>
      </c>
      <c r="N4149">
        <v>1906</v>
      </c>
    </row>
    <row r="4150" spans="1:14" x14ac:dyDescent="0.25">
      <c r="A4150">
        <v>18912</v>
      </c>
      <c r="B4150">
        <v>89281</v>
      </c>
      <c r="C4150">
        <v>44565</v>
      </c>
      <c r="D4150">
        <v>44569</v>
      </c>
      <c r="E4150" t="s">
        <v>980</v>
      </c>
      <c r="F4150">
        <v>0.09</v>
      </c>
      <c r="G4150">
        <v>3.5</v>
      </c>
      <c r="H4150">
        <v>4714.848</v>
      </c>
      <c r="I4150">
        <f t="shared" si="64"/>
        <v>4714.848</v>
      </c>
      <c r="J4150" t="e">
        <f>IF(#REF!&lt;0,#REF!," ")</f>
        <v>#REF!</v>
      </c>
      <c r="K4150">
        <v>8.67</v>
      </c>
      <c r="L4150">
        <v>6</v>
      </c>
      <c r="M4150">
        <v>50.75</v>
      </c>
      <c r="N4150">
        <v>2253</v>
      </c>
    </row>
    <row r="4151" spans="1:14" x14ac:dyDescent="0.25">
      <c r="A4151">
        <v>18913</v>
      </c>
      <c r="B4151">
        <v>89281</v>
      </c>
      <c r="C4151">
        <v>44565</v>
      </c>
      <c r="D4151">
        <v>44570</v>
      </c>
      <c r="E4151" t="s">
        <v>980</v>
      </c>
      <c r="F4151">
        <v>0.04</v>
      </c>
      <c r="G4151">
        <v>35.67</v>
      </c>
      <c r="H4151">
        <v>3541.8516</v>
      </c>
      <c r="I4151">
        <f t="shared" si="64"/>
        <v>3541.8516</v>
      </c>
      <c r="J4151" t="e">
        <f>IF(#REF!&lt;0,#REF!," ")</f>
        <v>#REF!</v>
      </c>
      <c r="K4151">
        <v>280.98</v>
      </c>
      <c r="L4151">
        <v>10</v>
      </c>
      <c r="M4151">
        <v>2230.38</v>
      </c>
      <c r="N4151">
        <v>2254</v>
      </c>
    </row>
    <row r="4152" spans="1:14" x14ac:dyDescent="0.25">
      <c r="A4152">
        <v>22696</v>
      </c>
      <c r="B4152">
        <v>89510</v>
      </c>
      <c r="C4152">
        <v>44565</v>
      </c>
      <c r="D4152">
        <v>44565</v>
      </c>
      <c r="E4152" t="s">
        <v>980</v>
      </c>
      <c r="F4152">
        <v>0.08</v>
      </c>
      <c r="G4152">
        <v>3.14</v>
      </c>
      <c r="H4152">
        <v>-230.24539999999996</v>
      </c>
      <c r="I4152" t="str">
        <f t="shared" si="64"/>
        <v xml:space="preserve"> </v>
      </c>
      <c r="J4152" t="e">
        <f>IF(#REF!&lt;0,#REF!," ")</f>
        <v>#REF!</v>
      </c>
      <c r="K4152">
        <v>12.98</v>
      </c>
      <c r="L4152">
        <v>14</v>
      </c>
      <c r="M4152">
        <v>168.06</v>
      </c>
      <c r="N4152">
        <v>2347</v>
      </c>
    </row>
    <row r="4153" spans="1:14" x14ac:dyDescent="0.25">
      <c r="A4153">
        <v>24238</v>
      </c>
      <c r="B4153">
        <v>89452</v>
      </c>
      <c r="C4153">
        <v>44565</v>
      </c>
      <c r="D4153">
        <v>44565</v>
      </c>
      <c r="E4153" t="s">
        <v>981</v>
      </c>
      <c r="F4153">
        <v>0.04</v>
      </c>
      <c r="G4153">
        <v>3.3</v>
      </c>
      <c r="H4153">
        <v>-107.90604</v>
      </c>
      <c r="I4153" t="str">
        <f t="shared" si="64"/>
        <v xml:space="preserve"> </v>
      </c>
      <c r="J4153" t="e">
        <f>IF(#REF!&lt;0,#REF!," ")</f>
        <v>#REF!</v>
      </c>
      <c r="K4153">
        <v>20.99</v>
      </c>
      <c r="L4153">
        <v>10</v>
      </c>
      <c r="M4153">
        <v>178.84</v>
      </c>
      <c r="N4153">
        <v>1424</v>
      </c>
    </row>
    <row r="4154" spans="1:14" x14ac:dyDescent="0.25">
      <c r="A4154">
        <v>25365</v>
      </c>
      <c r="B4154">
        <v>86127</v>
      </c>
      <c r="C4154">
        <v>44565</v>
      </c>
      <c r="D4154">
        <v>44566</v>
      </c>
      <c r="E4154" t="s">
        <v>979</v>
      </c>
      <c r="F4154">
        <v>0.1</v>
      </c>
      <c r="G4154">
        <v>7.18</v>
      </c>
      <c r="H4154">
        <v>2199.8441999999995</v>
      </c>
      <c r="I4154">
        <f t="shared" si="64"/>
        <v>2199.8441999999995</v>
      </c>
      <c r="J4154" t="e">
        <f>IF(#REF!&lt;0,#REF!," ")</f>
        <v>#REF!</v>
      </c>
      <c r="K4154">
        <v>300.97000000000003</v>
      </c>
      <c r="L4154">
        <v>11</v>
      </c>
      <c r="M4154">
        <v>3188.18</v>
      </c>
      <c r="N4154">
        <v>1086</v>
      </c>
    </row>
    <row r="4155" spans="1:14" x14ac:dyDescent="0.25">
      <c r="A4155">
        <v>25619</v>
      </c>
      <c r="B4155">
        <v>89243</v>
      </c>
      <c r="C4155">
        <v>44565</v>
      </c>
      <c r="D4155">
        <v>44566</v>
      </c>
      <c r="E4155" t="s">
        <v>978</v>
      </c>
      <c r="F4155">
        <v>0.03</v>
      </c>
      <c r="G4155">
        <v>0.91</v>
      </c>
      <c r="H4155">
        <v>14.979600000000001</v>
      </c>
      <c r="I4155">
        <f t="shared" si="64"/>
        <v>14.979600000000001</v>
      </c>
      <c r="J4155" t="e">
        <f>IF(#REF!&lt;0,#REF!," ")</f>
        <v>#REF!</v>
      </c>
      <c r="K4155">
        <v>6.08</v>
      </c>
      <c r="L4155">
        <v>4</v>
      </c>
      <c r="M4155">
        <v>24.54</v>
      </c>
      <c r="N4155">
        <v>2710</v>
      </c>
    </row>
    <row r="4156" spans="1:14" x14ac:dyDescent="0.25">
      <c r="A4156">
        <v>25620</v>
      </c>
      <c r="B4156">
        <v>89243</v>
      </c>
      <c r="C4156">
        <v>44565</v>
      </c>
      <c r="D4156">
        <v>44567</v>
      </c>
      <c r="E4156" t="s">
        <v>978</v>
      </c>
      <c r="F4156">
        <v>0.01</v>
      </c>
      <c r="G4156">
        <v>8.99</v>
      </c>
      <c r="H4156">
        <v>-106.52839999999999</v>
      </c>
      <c r="I4156" t="str">
        <f t="shared" si="64"/>
        <v xml:space="preserve"> </v>
      </c>
      <c r="J4156" t="e">
        <f>IF(#REF!&lt;0,#REF!," ")</f>
        <v>#REF!</v>
      </c>
      <c r="K4156">
        <v>11.66</v>
      </c>
      <c r="L4156">
        <v>5</v>
      </c>
      <c r="M4156">
        <v>60.94</v>
      </c>
      <c r="N4156">
        <v>2708</v>
      </c>
    </row>
    <row r="4157" spans="1:14" x14ac:dyDescent="0.25">
      <c r="A4157">
        <v>25621</v>
      </c>
      <c r="B4157">
        <v>89243</v>
      </c>
      <c r="C4157">
        <v>44565</v>
      </c>
      <c r="D4157">
        <v>44567</v>
      </c>
      <c r="E4157" t="s">
        <v>978</v>
      </c>
      <c r="F4157">
        <v>0.06</v>
      </c>
      <c r="G4157">
        <v>2.89</v>
      </c>
      <c r="H4157">
        <v>-7.9112</v>
      </c>
      <c r="I4157" t="str">
        <f t="shared" si="64"/>
        <v xml:space="preserve"> </v>
      </c>
      <c r="J4157" t="e">
        <f>IF(#REF!&lt;0,#REF!," ")</f>
        <v>#REF!</v>
      </c>
      <c r="K4157">
        <v>10.48</v>
      </c>
      <c r="L4157">
        <v>2</v>
      </c>
      <c r="M4157">
        <v>22</v>
      </c>
      <c r="N4157">
        <v>2708</v>
      </c>
    </row>
    <row r="4158" spans="1:14" x14ac:dyDescent="0.25">
      <c r="A4158">
        <v>26123</v>
      </c>
      <c r="B4158">
        <v>89087</v>
      </c>
      <c r="C4158">
        <v>44565</v>
      </c>
      <c r="D4158">
        <v>44565</v>
      </c>
      <c r="E4158" t="s">
        <v>977</v>
      </c>
      <c r="F4158">
        <v>0.04</v>
      </c>
      <c r="G4158">
        <v>5.33</v>
      </c>
      <c r="H4158">
        <v>-114.21639999999999</v>
      </c>
      <c r="I4158" t="str">
        <f t="shared" si="64"/>
        <v xml:space="preserve"> </v>
      </c>
      <c r="J4158" t="e">
        <f>IF(#REF!&lt;0,#REF!," ")</f>
        <v>#REF!</v>
      </c>
      <c r="K4158">
        <v>2.08</v>
      </c>
      <c r="L4158">
        <v>7</v>
      </c>
      <c r="M4158">
        <v>16.53</v>
      </c>
      <c r="N4158">
        <v>951</v>
      </c>
    </row>
    <row r="4159" spans="1:14" x14ac:dyDescent="0.25">
      <c r="A4159">
        <v>21512</v>
      </c>
      <c r="B4159">
        <v>91309</v>
      </c>
      <c r="C4159">
        <v>44566</v>
      </c>
      <c r="D4159">
        <v>44567</v>
      </c>
      <c r="E4159" t="s">
        <v>981</v>
      </c>
      <c r="F4159">
        <v>0.02</v>
      </c>
      <c r="G4159">
        <v>55.81</v>
      </c>
      <c r="H4159">
        <v>-262.08640000000003</v>
      </c>
      <c r="I4159" t="str">
        <f t="shared" si="64"/>
        <v xml:space="preserve"> </v>
      </c>
      <c r="J4159" t="e">
        <f>IF(#REF!&lt;0,#REF!," ")</f>
        <v>#REF!</v>
      </c>
      <c r="K4159">
        <v>81.94</v>
      </c>
      <c r="L4159">
        <v>1</v>
      </c>
      <c r="M4159">
        <v>95.48</v>
      </c>
      <c r="N4159">
        <v>230</v>
      </c>
    </row>
    <row r="4160" spans="1:14" x14ac:dyDescent="0.25">
      <c r="A4160">
        <v>21513</v>
      </c>
      <c r="B4160">
        <v>91309</v>
      </c>
      <c r="C4160">
        <v>44566</v>
      </c>
      <c r="D4160">
        <v>44568</v>
      </c>
      <c r="E4160" t="s">
        <v>981</v>
      </c>
      <c r="F4160">
        <v>0</v>
      </c>
      <c r="G4160">
        <v>5.08</v>
      </c>
      <c r="H4160">
        <v>108.84059999999999</v>
      </c>
      <c r="I4160">
        <f t="shared" si="64"/>
        <v>108.84059999999999</v>
      </c>
      <c r="J4160" t="e">
        <f>IF(#REF!&lt;0,#REF!," ")</f>
        <v>#REF!</v>
      </c>
      <c r="K4160">
        <v>37.94</v>
      </c>
      <c r="L4160">
        <v>4</v>
      </c>
      <c r="M4160">
        <v>157.74</v>
      </c>
      <c r="N4160">
        <v>230</v>
      </c>
    </row>
    <row r="4161" spans="1:14" x14ac:dyDescent="0.25">
      <c r="A4161">
        <v>4216</v>
      </c>
      <c r="B4161">
        <v>29958</v>
      </c>
      <c r="C4161">
        <v>44567</v>
      </c>
      <c r="D4161">
        <v>44568</v>
      </c>
      <c r="E4161" t="s">
        <v>977</v>
      </c>
      <c r="F4161">
        <v>0</v>
      </c>
      <c r="G4161">
        <v>5.19</v>
      </c>
      <c r="H4161">
        <v>-115.6808</v>
      </c>
      <c r="I4161" t="str">
        <f t="shared" si="64"/>
        <v xml:space="preserve"> </v>
      </c>
      <c r="J4161" t="e">
        <f>IF(#REF!&lt;0,#REF!," ")</f>
        <v>#REF!</v>
      </c>
      <c r="K4161">
        <v>6.37</v>
      </c>
      <c r="L4161">
        <v>53</v>
      </c>
      <c r="M4161">
        <v>346.83</v>
      </c>
      <c r="N4161">
        <v>308</v>
      </c>
    </row>
    <row r="4162" spans="1:14" x14ac:dyDescent="0.25">
      <c r="A4162">
        <v>4217</v>
      </c>
      <c r="B4162">
        <v>29958</v>
      </c>
      <c r="C4162">
        <v>44567</v>
      </c>
      <c r="D4162">
        <v>44569</v>
      </c>
      <c r="E4162" t="s">
        <v>977</v>
      </c>
      <c r="F4162">
        <v>0.1</v>
      </c>
      <c r="G4162">
        <v>26</v>
      </c>
      <c r="H4162">
        <v>1363.316</v>
      </c>
      <c r="I4162">
        <f t="shared" ref="I4162:I4225" si="65">IF(H4162&gt;0,H4162," ")</f>
        <v>1363.316</v>
      </c>
      <c r="J4162" t="e">
        <f>IF(#REF!&lt;0,#REF!," ")</f>
        <v>#REF!</v>
      </c>
      <c r="K4162">
        <v>500.98</v>
      </c>
      <c r="L4162">
        <v>36</v>
      </c>
      <c r="M4162">
        <v>16718.7</v>
      </c>
      <c r="N4162">
        <v>308</v>
      </c>
    </row>
    <row r="4163" spans="1:14" x14ac:dyDescent="0.25">
      <c r="A4163">
        <v>19118</v>
      </c>
      <c r="B4163">
        <v>89244</v>
      </c>
      <c r="C4163">
        <v>44567</v>
      </c>
      <c r="D4163">
        <v>44568</v>
      </c>
      <c r="E4163" t="s">
        <v>978</v>
      </c>
      <c r="F4163">
        <v>0.05</v>
      </c>
      <c r="G4163">
        <v>11.15</v>
      </c>
      <c r="H4163">
        <v>-40.275199999999998</v>
      </c>
      <c r="I4163" t="str">
        <f t="shared" si="65"/>
        <v xml:space="preserve"> </v>
      </c>
      <c r="J4163" t="e">
        <f>IF(#REF!&lt;0,#REF!," ")</f>
        <v>#REF!</v>
      </c>
      <c r="K4163">
        <v>7.28</v>
      </c>
      <c r="L4163">
        <v>1</v>
      </c>
      <c r="M4163">
        <v>10.26</v>
      </c>
      <c r="N4163">
        <v>2709</v>
      </c>
    </row>
    <row r="4164" spans="1:14" x14ac:dyDescent="0.25">
      <c r="A4164">
        <v>19119</v>
      </c>
      <c r="B4164">
        <v>89244</v>
      </c>
      <c r="C4164">
        <v>44567</v>
      </c>
      <c r="D4164">
        <v>44569</v>
      </c>
      <c r="E4164" t="s">
        <v>978</v>
      </c>
      <c r="F4164">
        <v>0.1</v>
      </c>
      <c r="G4164">
        <v>3.63</v>
      </c>
      <c r="H4164">
        <v>-9.7959999999999994</v>
      </c>
      <c r="I4164" t="str">
        <f t="shared" si="65"/>
        <v xml:space="preserve"> </v>
      </c>
      <c r="J4164" t="e">
        <f>IF(#REF!&lt;0,#REF!," ")</f>
        <v>#REF!</v>
      </c>
      <c r="K4164">
        <v>5.08</v>
      </c>
      <c r="L4164">
        <v>1</v>
      </c>
      <c r="M4164">
        <v>8.48</v>
      </c>
      <c r="N4164">
        <v>2710</v>
      </c>
    </row>
    <row r="4165" spans="1:14" x14ac:dyDescent="0.25">
      <c r="A4165">
        <v>19120</v>
      </c>
      <c r="B4165">
        <v>89244</v>
      </c>
      <c r="C4165">
        <v>44567</v>
      </c>
      <c r="D4165">
        <v>44568</v>
      </c>
      <c r="E4165" t="s">
        <v>978</v>
      </c>
      <c r="F4165">
        <v>0.03</v>
      </c>
      <c r="G4165">
        <v>3.97</v>
      </c>
      <c r="H4165">
        <v>-86.824799999999996</v>
      </c>
      <c r="I4165" t="str">
        <f t="shared" si="65"/>
        <v xml:space="preserve"> </v>
      </c>
      <c r="J4165" t="e">
        <f>IF(#REF!&lt;0,#REF!," ")</f>
        <v>#REF!</v>
      </c>
      <c r="K4165">
        <v>3.28</v>
      </c>
      <c r="L4165">
        <v>7</v>
      </c>
      <c r="M4165">
        <v>23.56</v>
      </c>
      <c r="N4165">
        <v>2710</v>
      </c>
    </row>
    <row r="4166" spans="1:14" x14ac:dyDescent="0.25">
      <c r="A4166">
        <v>22216</v>
      </c>
      <c r="B4166">
        <v>87062</v>
      </c>
      <c r="C4166">
        <v>44567</v>
      </c>
      <c r="D4166">
        <v>44568</v>
      </c>
      <c r="E4166" t="s">
        <v>977</v>
      </c>
      <c r="F4166">
        <v>0</v>
      </c>
      <c r="G4166">
        <v>5.19</v>
      </c>
      <c r="H4166">
        <v>-89.652619999999999</v>
      </c>
      <c r="I4166" t="str">
        <f t="shared" si="65"/>
        <v xml:space="preserve"> </v>
      </c>
      <c r="J4166" t="e">
        <f>IF(#REF!&lt;0,#REF!," ")</f>
        <v>#REF!</v>
      </c>
      <c r="K4166">
        <v>6.37</v>
      </c>
      <c r="L4166">
        <v>13</v>
      </c>
      <c r="M4166">
        <v>85.07</v>
      </c>
      <c r="N4166">
        <v>305</v>
      </c>
    </row>
    <row r="4167" spans="1:14" x14ac:dyDescent="0.25">
      <c r="A4167">
        <v>22217</v>
      </c>
      <c r="B4167">
        <v>87062</v>
      </c>
      <c r="C4167">
        <v>44567</v>
      </c>
      <c r="D4167">
        <v>44569</v>
      </c>
      <c r="E4167" t="s">
        <v>977</v>
      </c>
      <c r="F4167">
        <v>0.1</v>
      </c>
      <c r="G4167">
        <v>26</v>
      </c>
      <c r="H4167">
        <v>2590.3004000000001</v>
      </c>
      <c r="I4167">
        <f t="shared" si="65"/>
        <v>2590.3004000000001</v>
      </c>
      <c r="J4167" t="e">
        <f>IF(#REF!&lt;0,#REF!," ")</f>
        <v>#REF!</v>
      </c>
      <c r="K4167">
        <v>500.98</v>
      </c>
      <c r="L4167">
        <v>9</v>
      </c>
      <c r="M4167">
        <v>4179.68</v>
      </c>
      <c r="N4167">
        <v>305</v>
      </c>
    </row>
    <row r="4168" spans="1:14" x14ac:dyDescent="0.25">
      <c r="A4168">
        <v>23030</v>
      </c>
      <c r="B4168">
        <v>87262</v>
      </c>
      <c r="C4168">
        <v>44567</v>
      </c>
      <c r="D4168">
        <v>44569</v>
      </c>
      <c r="E4168" t="s">
        <v>977</v>
      </c>
      <c r="F4168">
        <v>0.05</v>
      </c>
      <c r="G4168">
        <v>85.63</v>
      </c>
      <c r="H4168">
        <v>-883.53236400000003</v>
      </c>
      <c r="I4168" t="str">
        <f t="shared" si="65"/>
        <v xml:space="preserve"> </v>
      </c>
      <c r="J4168" t="e">
        <f>IF(#REF!&lt;0,#REF!," ")</f>
        <v>#REF!</v>
      </c>
      <c r="K4168">
        <v>376.13</v>
      </c>
      <c r="L4168">
        <v>4</v>
      </c>
      <c r="M4168">
        <v>1523.59</v>
      </c>
      <c r="N4168">
        <v>979</v>
      </c>
    </row>
    <row r="4169" spans="1:14" x14ac:dyDescent="0.25">
      <c r="A4169">
        <v>24179</v>
      </c>
      <c r="B4169">
        <v>88507</v>
      </c>
      <c r="C4169">
        <v>44567</v>
      </c>
      <c r="D4169">
        <v>44574</v>
      </c>
      <c r="E4169" t="s">
        <v>980</v>
      </c>
      <c r="F4169">
        <v>0.04</v>
      </c>
      <c r="G4169">
        <v>5.22</v>
      </c>
      <c r="H4169">
        <v>-27.540400000000002</v>
      </c>
      <c r="I4169" t="str">
        <f t="shared" si="65"/>
        <v xml:space="preserve"> </v>
      </c>
      <c r="J4169" t="e">
        <f>IF(#REF!&lt;0,#REF!," ")</f>
        <v>#REF!</v>
      </c>
      <c r="K4169">
        <v>6.24</v>
      </c>
      <c r="L4169">
        <v>4</v>
      </c>
      <c r="M4169">
        <v>27.18</v>
      </c>
      <c r="N4169">
        <v>689</v>
      </c>
    </row>
    <row r="4170" spans="1:14" x14ac:dyDescent="0.25">
      <c r="A4170">
        <v>7138</v>
      </c>
      <c r="B4170">
        <v>50945</v>
      </c>
      <c r="C4170">
        <v>44568</v>
      </c>
      <c r="D4170">
        <v>44570</v>
      </c>
      <c r="E4170" t="s">
        <v>981</v>
      </c>
      <c r="F4170">
        <v>0.01</v>
      </c>
      <c r="G4170">
        <v>1.25</v>
      </c>
      <c r="H4170">
        <v>76.917599999999993</v>
      </c>
      <c r="I4170">
        <f t="shared" si="65"/>
        <v>76.917599999999993</v>
      </c>
      <c r="J4170" t="e">
        <f>IF(#REF!&lt;0,#REF!," ")</f>
        <v>#REF!</v>
      </c>
      <c r="K4170">
        <v>35.99</v>
      </c>
      <c r="L4170">
        <v>30</v>
      </c>
      <c r="M4170">
        <v>926.74</v>
      </c>
      <c r="N4170">
        <v>3342</v>
      </c>
    </row>
    <row r="4171" spans="1:14" x14ac:dyDescent="0.25">
      <c r="A4171">
        <v>18504</v>
      </c>
      <c r="B4171">
        <v>88271</v>
      </c>
      <c r="C4171">
        <v>44568</v>
      </c>
      <c r="D4171">
        <v>44571</v>
      </c>
      <c r="E4171" t="s">
        <v>978</v>
      </c>
      <c r="F4171">
        <v>0.06</v>
      </c>
      <c r="G4171">
        <v>70.2</v>
      </c>
      <c r="H4171">
        <v>7.0919999999999996</v>
      </c>
      <c r="I4171">
        <f t="shared" si="65"/>
        <v>7.0919999999999996</v>
      </c>
      <c r="J4171" t="e">
        <f>IF(#REF!&lt;0,#REF!," ")</f>
        <v>#REF!</v>
      </c>
      <c r="K4171">
        <v>122.99</v>
      </c>
      <c r="L4171">
        <v>11</v>
      </c>
      <c r="M4171">
        <v>1316.95</v>
      </c>
      <c r="N4171">
        <v>2358</v>
      </c>
    </row>
    <row r="4172" spans="1:14" x14ac:dyDescent="0.25">
      <c r="A4172">
        <v>18505</v>
      </c>
      <c r="B4172">
        <v>88271</v>
      </c>
      <c r="C4172">
        <v>44568</v>
      </c>
      <c r="D4172">
        <v>44569</v>
      </c>
      <c r="E4172" t="s">
        <v>978</v>
      </c>
      <c r="F4172">
        <v>0.02</v>
      </c>
      <c r="G4172">
        <v>2.87</v>
      </c>
      <c r="H4172">
        <v>463.22399999999993</v>
      </c>
      <c r="I4172">
        <f t="shared" si="65"/>
        <v>463.22399999999993</v>
      </c>
      <c r="J4172" t="e">
        <f>IF(#REF!&lt;0,#REF!," ")</f>
        <v>#REF!</v>
      </c>
      <c r="K4172">
        <v>21.98</v>
      </c>
      <c r="L4172">
        <v>2</v>
      </c>
      <c r="M4172">
        <v>44.47</v>
      </c>
      <c r="N4172">
        <v>2358</v>
      </c>
    </row>
    <row r="4173" spans="1:14" x14ac:dyDescent="0.25">
      <c r="A4173">
        <v>25138</v>
      </c>
      <c r="B4173">
        <v>89931</v>
      </c>
      <c r="C4173">
        <v>44568</v>
      </c>
      <c r="D4173">
        <v>44570</v>
      </c>
      <c r="E4173" t="s">
        <v>981</v>
      </c>
      <c r="F4173">
        <v>0.01</v>
      </c>
      <c r="G4173">
        <v>1.25</v>
      </c>
      <c r="H4173">
        <v>146.14344</v>
      </c>
      <c r="I4173">
        <f t="shared" si="65"/>
        <v>146.14344</v>
      </c>
      <c r="J4173" t="e">
        <f>IF(#REF!&lt;0,#REF!," ")</f>
        <v>#REF!</v>
      </c>
      <c r="K4173">
        <v>35.99</v>
      </c>
      <c r="L4173">
        <v>8</v>
      </c>
      <c r="M4173">
        <v>247.13</v>
      </c>
      <c r="N4173">
        <v>3345</v>
      </c>
    </row>
    <row r="4174" spans="1:14" x14ac:dyDescent="0.25">
      <c r="A4174">
        <v>6519</v>
      </c>
      <c r="B4174">
        <v>46402</v>
      </c>
      <c r="C4174">
        <v>44569</v>
      </c>
      <c r="D4174">
        <v>44571</v>
      </c>
      <c r="E4174" t="s">
        <v>978</v>
      </c>
      <c r="F4174">
        <v>0.03</v>
      </c>
      <c r="G4174">
        <v>8.5500000000000007</v>
      </c>
      <c r="H4174">
        <v>129.15200000000002</v>
      </c>
      <c r="I4174">
        <f t="shared" si="65"/>
        <v>129.15200000000002</v>
      </c>
      <c r="J4174" t="e">
        <f>IF(#REF!&lt;0,#REF!," ")</f>
        <v>#REF!</v>
      </c>
      <c r="K4174">
        <v>29.18</v>
      </c>
      <c r="L4174">
        <v>30</v>
      </c>
      <c r="M4174">
        <v>918.08</v>
      </c>
      <c r="N4174">
        <v>2878</v>
      </c>
    </row>
    <row r="4175" spans="1:14" x14ac:dyDescent="0.25">
      <c r="A4175">
        <v>6520</v>
      </c>
      <c r="B4175">
        <v>46402</v>
      </c>
      <c r="C4175">
        <v>44569</v>
      </c>
      <c r="D4175">
        <v>44570</v>
      </c>
      <c r="E4175" t="s">
        <v>978</v>
      </c>
      <c r="F4175">
        <v>0.01</v>
      </c>
      <c r="G4175">
        <v>13.99</v>
      </c>
      <c r="H4175">
        <v>66.546000000000006</v>
      </c>
      <c r="I4175">
        <f t="shared" si="65"/>
        <v>66.546000000000006</v>
      </c>
      <c r="J4175" t="e">
        <f>IF(#REF!&lt;0,#REF!," ")</f>
        <v>#REF!</v>
      </c>
      <c r="K4175">
        <v>66.989999999999995</v>
      </c>
      <c r="L4175">
        <v>32</v>
      </c>
      <c r="M4175">
        <v>1961.35</v>
      </c>
      <c r="N4175">
        <v>2878</v>
      </c>
    </row>
    <row r="4176" spans="1:14" x14ac:dyDescent="0.25">
      <c r="A4176">
        <v>6521</v>
      </c>
      <c r="B4176">
        <v>46402</v>
      </c>
      <c r="C4176">
        <v>44569</v>
      </c>
      <c r="D4176">
        <v>44570</v>
      </c>
      <c r="E4176" t="s">
        <v>978</v>
      </c>
      <c r="F4176">
        <v>0.01</v>
      </c>
      <c r="G4176">
        <v>2.5</v>
      </c>
      <c r="H4176">
        <v>21.171600000000002</v>
      </c>
      <c r="I4176">
        <f t="shared" si="65"/>
        <v>21.171600000000002</v>
      </c>
      <c r="J4176" t="e">
        <f>IF(#REF!&lt;0,#REF!," ")</f>
        <v>#REF!</v>
      </c>
      <c r="K4176">
        <v>115.99</v>
      </c>
      <c r="L4176">
        <v>13</v>
      </c>
      <c r="M4176">
        <v>1320.74</v>
      </c>
      <c r="N4176">
        <v>2878</v>
      </c>
    </row>
    <row r="4177" spans="1:14" x14ac:dyDescent="0.25">
      <c r="A4177">
        <v>19059</v>
      </c>
      <c r="B4177">
        <v>89362</v>
      </c>
      <c r="C4177">
        <v>44569</v>
      </c>
      <c r="D4177">
        <v>44573</v>
      </c>
      <c r="E4177" t="s">
        <v>980</v>
      </c>
      <c r="F4177">
        <v>0.1</v>
      </c>
      <c r="G4177">
        <v>4.93</v>
      </c>
      <c r="H4177">
        <v>-172.79399999999998</v>
      </c>
      <c r="I4177" t="str">
        <f t="shared" si="65"/>
        <v xml:space="preserve"> </v>
      </c>
      <c r="J4177" t="e">
        <f>IF(#REF!&lt;0,#REF!," ")</f>
        <v>#REF!</v>
      </c>
      <c r="K4177">
        <v>4.8899999999999997</v>
      </c>
      <c r="L4177">
        <v>10</v>
      </c>
      <c r="M4177">
        <v>46.34</v>
      </c>
      <c r="N4177">
        <v>2652</v>
      </c>
    </row>
    <row r="4178" spans="1:14" x14ac:dyDescent="0.25">
      <c r="A4178">
        <v>24519</v>
      </c>
      <c r="B4178">
        <v>91493</v>
      </c>
      <c r="C4178">
        <v>44569</v>
      </c>
      <c r="D4178">
        <v>44571</v>
      </c>
      <c r="E4178" t="s">
        <v>978</v>
      </c>
      <c r="F4178">
        <v>0.03</v>
      </c>
      <c r="G4178">
        <v>8.5500000000000007</v>
      </c>
      <c r="H4178">
        <v>168.92579999999998</v>
      </c>
      <c r="I4178">
        <f t="shared" si="65"/>
        <v>168.92579999999998</v>
      </c>
      <c r="J4178" t="e">
        <f>IF(#REF!&lt;0,#REF!," ")</f>
        <v>#REF!</v>
      </c>
      <c r="K4178">
        <v>29.18</v>
      </c>
      <c r="L4178">
        <v>8</v>
      </c>
      <c r="M4178">
        <v>244.82</v>
      </c>
      <c r="N4178">
        <v>2877</v>
      </c>
    </row>
    <row r="4179" spans="1:14" x14ac:dyDescent="0.25">
      <c r="A4179">
        <v>24520</v>
      </c>
      <c r="B4179">
        <v>91493</v>
      </c>
      <c r="C4179">
        <v>44569</v>
      </c>
      <c r="D4179">
        <v>44570</v>
      </c>
      <c r="E4179" t="s">
        <v>978</v>
      </c>
      <c r="F4179">
        <v>0.01</v>
      </c>
      <c r="G4179">
        <v>13.99</v>
      </c>
      <c r="H4179">
        <v>126.43740000000001</v>
      </c>
      <c r="I4179">
        <f t="shared" si="65"/>
        <v>126.43740000000001</v>
      </c>
      <c r="J4179" t="e">
        <f>IF(#REF!&lt;0,#REF!," ")</f>
        <v>#REF!</v>
      </c>
      <c r="K4179">
        <v>66.989999999999995</v>
      </c>
      <c r="L4179">
        <v>8</v>
      </c>
      <c r="M4179">
        <v>490.34</v>
      </c>
      <c r="N4179">
        <v>2877</v>
      </c>
    </row>
    <row r="4180" spans="1:14" x14ac:dyDescent="0.25">
      <c r="A4180">
        <v>24521</v>
      </c>
      <c r="B4180">
        <v>91493</v>
      </c>
      <c r="C4180">
        <v>44569</v>
      </c>
      <c r="D4180">
        <v>44570</v>
      </c>
      <c r="E4180" t="s">
        <v>978</v>
      </c>
      <c r="F4180">
        <v>0.01</v>
      </c>
      <c r="G4180">
        <v>2.5</v>
      </c>
      <c r="H4180">
        <v>40.226040000000005</v>
      </c>
      <c r="I4180">
        <f t="shared" si="65"/>
        <v>40.226040000000005</v>
      </c>
      <c r="J4180" t="e">
        <f>IF(#REF!&lt;0,#REF!," ")</f>
        <v>#REF!</v>
      </c>
      <c r="K4180">
        <v>115.99</v>
      </c>
      <c r="L4180">
        <v>3</v>
      </c>
      <c r="M4180">
        <v>304.79000000000002</v>
      </c>
      <c r="N4180">
        <v>2877</v>
      </c>
    </row>
    <row r="4181" spans="1:14" x14ac:dyDescent="0.25">
      <c r="A4181">
        <v>25389</v>
      </c>
      <c r="B4181">
        <v>87492</v>
      </c>
      <c r="C4181">
        <v>44569</v>
      </c>
      <c r="D4181">
        <v>44574</v>
      </c>
      <c r="E4181" t="s">
        <v>980</v>
      </c>
      <c r="F4181">
        <v>0.09</v>
      </c>
      <c r="G4181">
        <v>5.26</v>
      </c>
      <c r="H4181">
        <v>-137.26440000000002</v>
      </c>
      <c r="I4181" t="str">
        <f t="shared" si="65"/>
        <v xml:space="preserve"> </v>
      </c>
      <c r="J4181" t="e">
        <f>IF(#REF!&lt;0,#REF!," ")</f>
        <v>#REF!</v>
      </c>
      <c r="K4181">
        <v>65.989999999999995</v>
      </c>
      <c r="L4181">
        <v>8</v>
      </c>
      <c r="M4181">
        <v>413.66</v>
      </c>
      <c r="N4181">
        <v>1554</v>
      </c>
    </row>
    <row r="4182" spans="1:14" x14ac:dyDescent="0.25">
      <c r="A4182">
        <v>26159</v>
      </c>
      <c r="B4182">
        <v>86799</v>
      </c>
      <c r="C4182">
        <v>44569</v>
      </c>
      <c r="D4182">
        <v>44570</v>
      </c>
      <c r="E4182" t="s">
        <v>978</v>
      </c>
      <c r="F4182">
        <v>0.03</v>
      </c>
      <c r="G4182">
        <v>13.66</v>
      </c>
      <c r="H4182">
        <v>211.37119999999999</v>
      </c>
      <c r="I4182">
        <f t="shared" si="65"/>
        <v>211.37119999999999</v>
      </c>
      <c r="J4182" t="e">
        <f>IF(#REF!&lt;0,#REF!," ")</f>
        <v>#REF!</v>
      </c>
      <c r="K4182">
        <v>50.98</v>
      </c>
      <c r="L4182">
        <v>10</v>
      </c>
      <c r="M4182">
        <v>537.86</v>
      </c>
      <c r="N4182">
        <v>3134</v>
      </c>
    </row>
    <row r="4183" spans="1:14" x14ac:dyDescent="0.25">
      <c r="A4183">
        <v>2055</v>
      </c>
      <c r="B4183">
        <v>14693</v>
      </c>
      <c r="C4183">
        <v>44570</v>
      </c>
      <c r="D4183">
        <v>44572</v>
      </c>
      <c r="E4183" t="s">
        <v>981</v>
      </c>
      <c r="F4183">
        <v>0.02</v>
      </c>
      <c r="G4183">
        <v>6.41</v>
      </c>
      <c r="H4183">
        <v>-140.03199999999998</v>
      </c>
      <c r="I4183" t="str">
        <f t="shared" si="65"/>
        <v xml:space="preserve"> </v>
      </c>
      <c r="J4183" t="e">
        <f>IF(#REF!&lt;0,#REF!," ")</f>
        <v>#REF!</v>
      </c>
      <c r="K4183">
        <v>6.48</v>
      </c>
      <c r="L4183">
        <v>44</v>
      </c>
      <c r="M4183">
        <v>303.42</v>
      </c>
      <c r="N4183">
        <v>894</v>
      </c>
    </row>
    <row r="4184" spans="1:14" x14ac:dyDescent="0.25">
      <c r="A4184">
        <v>2056</v>
      </c>
      <c r="B4184">
        <v>14693</v>
      </c>
      <c r="C4184">
        <v>44570</v>
      </c>
      <c r="D4184">
        <v>44572</v>
      </c>
      <c r="E4184" t="s">
        <v>981</v>
      </c>
      <c r="F4184">
        <v>0.05</v>
      </c>
      <c r="G4184">
        <v>45</v>
      </c>
      <c r="H4184">
        <v>-2157.6</v>
      </c>
      <c r="I4184" t="str">
        <f t="shared" si="65"/>
        <v xml:space="preserve"> </v>
      </c>
      <c r="J4184" t="e">
        <f>IF(#REF!&lt;0,#REF!," ")</f>
        <v>#REF!</v>
      </c>
      <c r="K4184">
        <v>20.98</v>
      </c>
      <c r="L4184">
        <v>43</v>
      </c>
      <c r="M4184">
        <v>959.38</v>
      </c>
      <c r="N4184">
        <v>894</v>
      </c>
    </row>
    <row r="4185" spans="1:14" x14ac:dyDescent="0.25">
      <c r="A4185">
        <v>6181</v>
      </c>
      <c r="B4185">
        <v>43814</v>
      </c>
      <c r="C4185">
        <v>44570</v>
      </c>
      <c r="D4185">
        <v>44571</v>
      </c>
      <c r="E4185" t="s">
        <v>978</v>
      </c>
      <c r="F4185">
        <v>0.09</v>
      </c>
      <c r="G4185">
        <v>2.99</v>
      </c>
      <c r="H4185">
        <v>-20.608000000000001</v>
      </c>
      <c r="I4185" t="str">
        <f t="shared" si="65"/>
        <v xml:space="preserve"> </v>
      </c>
      <c r="J4185" t="e">
        <f>IF(#REF!&lt;0,#REF!," ")</f>
        <v>#REF!</v>
      </c>
      <c r="K4185">
        <v>5.28</v>
      </c>
      <c r="L4185">
        <v>45</v>
      </c>
      <c r="M4185">
        <v>221.74</v>
      </c>
      <c r="N4185">
        <v>1413</v>
      </c>
    </row>
    <row r="4186" spans="1:14" x14ac:dyDescent="0.25">
      <c r="A4186">
        <v>6182</v>
      </c>
      <c r="B4186">
        <v>43814</v>
      </c>
      <c r="C4186">
        <v>44570</v>
      </c>
      <c r="D4186">
        <v>44571</v>
      </c>
      <c r="E4186" t="s">
        <v>978</v>
      </c>
      <c r="F4186">
        <v>0.03</v>
      </c>
      <c r="G4186">
        <v>2.2599999999999998</v>
      </c>
      <c r="H4186">
        <v>5.5200000000000014</v>
      </c>
      <c r="I4186">
        <f t="shared" si="65"/>
        <v>5.5200000000000014</v>
      </c>
      <c r="J4186" t="e">
        <f>IF(#REF!&lt;0,#REF!," ")</f>
        <v>#REF!</v>
      </c>
      <c r="K4186">
        <v>4.2</v>
      </c>
      <c r="L4186">
        <v>53</v>
      </c>
      <c r="M4186">
        <v>224.95</v>
      </c>
      <c r="N4186">
        <v>1413</v>
      </c>
    </row>
    <row r="4187" spans="1:14" x14ac:dyDescent="0.25">
      <c r="A4187">
        <v>18222</v>
      </c>
      <c r="B4187">
        <v>87048</v>
      </c>
      <c r="C4187">
        <v>44570</v>
      </c>
      <c r="D4187">
        <v>44573</v>
      </c>
      <c r="E4187" t="s">
        <v>978</v>
      </c>
      <c r="F4187">
        <v>0</v>
      </c>
      <c r="G4187">
        <v>19.989999999999998</v>
      </c>
      <c r="H4187">
        <v>-25.482619999999997</v>
      </c>
      <c r="I4187" t="str">
        <f t="shared" si="65"/>
        <v xml:space="preserve"> </v>
      </c>
      <c r="J4187" t="e">
        <f>IF(#REF!&lt;0,#REF!," ")</f>
        <v>#REF!</v>
      </c>
      <c r="K4187">
        <v>420.98</v>
      </c>
      <c r="L4187">
        <v>1</v>
      </c>
      <c r="M4187">
        <v>442.03</v>
      </c>
      <c r="N4187">
        <v>2998</v>
      </c>
    </row>
    <row r="4188" spans="1:14" x14ac:dyDescent="0.25">
      <c r="A4188">
        <v>18223</v>
      </c>
      <c r="B4188">
        <v>87048</v>
      </c>
      <c r="C4188">
        <v>44570</v>
      </c>
      <c r="D4188">
        <v>44572</v>
      </c>
      <c r="E4188" t="s">
        <v>978</v>
      </c>
      <c r="F4188">
        <v>0.08</v>
      </c>
      <c r="G4188">
        <v>5.81</v>
      </c>
      <c r="H4188">
        <v>-92.020399999999995</v>
      </c>
      <c r="I4188" t="str">
        <f t="shared" si="65"/>
        <v xml:space="preserve"> </v>
      </c>
      <c r="J4188" t="e">
        <f>IF(#REF!&lt;0,#REF!," ")</f>
        <v>#REF!</v>
      </c>
      <c r="K4188">
        <v>11.97</v>
      </c>
      <c r="L4188">
        <v>8</v>
      </c>
      <c r="M4188">
        <v>90.53</v>
      </c>
      <c r="N4188">
        <v>2998</v>
      </c>
    </row>
    <row r="4189" spans="1:14" x14ac:dyDescent="0.25">
      <c r="A4189">
        <v>20055</v>
      </c>
      <c r="B4189">
        <v>90168</v>
      </c>
      <c r="C4189">
        <v>44570</v>
      </c>
      <c r="D4189">
        <v>44572</v>
      </c>
      <c r="E4189" t="s">
        <v>981</v>
      </c>
      <c r="F4189">
        <v>0.02</v>
      </c>
      <c r="G4189">
        <v>6.41</v>
      </c>
      <c r="H4189">
        <v>-108.5248</v>
      </c>
      <c r="I4189" t="str">
        <f t="shared" si="65"/>
        <v xml:space="preserve"> </v>
      </c>
      <c r="J4189" t="e">
        <f>IF(#REF!&lt;0,#REF!," ")</f>
        <v>#REF!</v>
      </c>
      <c r="K4189">
        <v>6.48</v>
      </c>
      <c r="L4189">
        <v>11</v>
      </c>
      <c r="M4189">
        <v>75.849999999999994</v>
      </c>
      <c r="N4189">
        <v>896</v>
      </c>
    </row>
    <row r="4190" spans="1:14" x14ac:dyDescent="0.25">
      <c r="A4190">
        <v>20056</v>
      </c>
      <c r="B4190">
        <v>90168</v>
      </c>
      <c r="C4190">
        <v>44570</v>
      </c>
      <c r="D4190">
        <v>44572</v>
      </c>
      <c r="E4190" t="s">
        <v>981</v>
      </c>
      <c r="F4190">
        <v>0.05</v>
      </c>
      <c r="G4190">
        <v>45</v>
      </c>
      <c r="H4190">
        <v>-1672.1399999999999</v>
      </c>
      <c r="I4190" t="str">
        <f t="shared" si="65"/>
        <v xml:space="preserve"> </v>
      </c>
      <c r="J4190" t="e">
        <f>IF(#REF!&lt;0,#REF!," ")</f>
        <v>#REF!</v>
      </c>
      <c r="K4190">
        <v>20.98</v>
      </c>
      <c r="L4190">
        <v>11</v>
      </c>
      <c r="M4190">
        <v>245.42</v>
      </c>
      <c r="N4190">
        <v>896</v>
      </c>
    </row>
    <row r="4191" spans="1:14" x14ac:dyDescent="0.25">
      <c r="A4191">
        <v>20725</v>
      </c>
      <c r="B4191">
        <v>91103</v>
      </c>
      <c r="C4191">
        <v>44570</v>
      </c>
      <c r="D4191">
        <v>44570</v>
      </c>
      <c r="E4191" t="s">
        <v>977</v>
      </c>
      <c r="F4191">
        <v>0.04</v>
      </c>
      <c r="G4191">
        <v>6.77</v>
      </c>
      <c r="H4191">
        <v>1.4159999999999999</v>
      </c>
      <c r="I4191">
        <f t="shared" si="65"/>
        <v>1.4159999999999999</v>
      </c>
      <c r="J4191" t="e">
        <f>IF(#REF!&lt;0,#REF!," ")</f>
        <v>#REF!</v>
      </c>
      <c r="K4191">
        <v>46.94</v>
      </c>
      <c r="L4191">
        <v>2</v>
      </c>
      <c r="M4191">
        <v>95.42</v>
      </c>
      <c r="N4191">
        <v>2148</v>
      </c>
    </row>
    <row r="4192" spans="1:14" x14ac:dyDescent="0.25">
      <c r="A4192">
        <v>21294</v>
      </c>
      <c r="B4192">
        <v>90094</v>
      </c>
      <c r="C4192">
        <v>44570</v>
      </c>
      <c r="D4192">
        <v>44571</v>
      </c>
      <c r="E4192" t="s">
        <v>978</v>
      </c>
      <c r="F4192">
        <v>0.05</v>
      </c>
      <c r="G4192">
        <v>19.989999999999998</v>
      </c>
      <c r="H4192">
        <v>26.117999999999999</v>
      </c>
      <c r="I4192">
        <f t="shared" si="65"/>
        <v>26.117999999999999</v>
      </c>
      <c r="J4192" t="e">
        <f>IF(#REF!&lt;0,#REF!," ")</f>
        <v>#REF!</v>
      </c>
      <c r="K4192">
        <v>363.25</v>
      </c>
      <c r="L4192">
        <v>10</v>
      </c>
      <c r="M4192">
        <v>3455.29</v>
      </c>
      <c r="N4192">
        <v>2574</v>
      </c>
    </row>
    <row r="4193" spans="1:14" x14ac:dyDescent="0.25">
      <c r="A4193">
        <v>23690</v>
      </c>
      <c r="B4193">
        <v>86159</v>
      </c>
      <c r="C4193">
        <v>44570</v>
      </c>
      <c r="D4193">
        <v>44577</v>
      </c>
      <c r="E4193" t="s">
        <v>980</v>
      </c>
      <c r="F4193">
        <v>0.06</v>
      </c>
      <c r="G4193">
        <v>5.08</v>
      </c>
      <c r="H4193">
        <v>-27.273400000000002</v>
      </c>
      <c r="I4193" t="str">
        <f t="shared" si="65"/>
        <v xml:space="preserve"> </v>
      </c>
      <c r="J4193" t="e">
        <f>IF(#REF!&lt;0,#REF!," ")</f>
        <v>#REF!</v>
      </c>
      <c r="K4193">
        <v>16.739999999999998</v>
      </c>
      <c r="L4193">
        <v>14</v>
      </c>
      <c r="M4193">
        <v>234.94</v>
      </c>
      <c r="N4193">
        <v>1295</v>
      </c>
    </row>
    <row r="4194" spans="1:14" x14ac:dyDescent="0.25">
      <c r="A4194">
        <v>23691</v>
      </c>
      <c r="B4194">
        <v>86159</v>
      </c>
      <c r="C4194">
        <v>44570</v>
      </c>
      <c r="D4194">
        <v>44572</v>
      </c>
      <c r="E4194" t="s">
        <v>980</v>
      </c>
      <c r="F4194">
        <v>0.05</v>
      </c>
      <c r="G4194">
        <v>70.2</v>
      </c>
      <c r="H4194">
        <v>-7.2240000000000002</v>
      </c>
      <c r="I4194" t="str">
        <f t="shared" si="65"/>
        <v xml:space="preserve"> </v>
      </c>
      <c r="J4194" t="e">
        <f>IF(#REF!&lt;0,#REF!," ")</f>
        <v>#REF!</v>
      </c>
      <c r="K4194">
        <v>122.99</v>
      </c>
      <c r="L4194">
        <v>13</v>
      </c>
      <c r="M4194">
        <v>1630.34</v>
      </c>
      <c r="N4194">
        <v>1295</v>
      </c>
    </row>
    <row r="4195" spans="1:14" x14ac:dyDescent="0.25">
      <c r="A4195">
        <v>24181</v>
      </c>
      <c r="B4195">
        <v>87092</v>
      </c>
      <c r="C4195">
        <v>44570</v>
      </c>
      <c r="D4195">
        <v>44571</v>
      </c>
      <c r="E4195" t="s">
        <v>978</v>
      </c>
      <c r="F4195">
        <v>0.09</v>
      </c>
      <c r="G4195">
        <v>2.99</v>
      </c>
      <c r="H4195">
        <v>-15.971200000000001</v>
      </c>
      <c r="I4195" t="str">
        <f t="shared" si="65"/>
        <v xml:space="preserve"> </v>
      </c>
      <c r="J4195" t="e">
        <f>IF(#REF!&lt;0,#REF!," ")</f>
        <v>#REF!</v>
      </c>
      <c r="K4195">
        <v>5.28</v>
      </c>
      <c r="L4195">
        <v>11</v>
      </c>
      <c r="M4195">
        <v>54.2</v>
      </c>
      <c r="N4195">
        <v>1411</v>
      </c>
    </row>
    <row r="4196" spans="1:14" x14ac:dyDescent="0.25">
      <c r="A4196">
        <v>24182</v>
      </c>
      <c r="B4196">
        <v>87092</v>
      </c>
      <c r="C4196">
        <v>44570</v>
      </c>
      <c r="D4196">
        <v>44571</v>
      </c>
      <c r="E4196" t="s">
        <v>978</v>
      </c>
      <c r="F4196">
        <v>0.03</v>
      </c>
      <c r="G4196">
        <v>2.2599999999999998</v>
      </c>
      <c r="H4196">
        <v>10.488000000000001</v>
      </c>
      <c r="I4196">
        <f t="shared" si="65"/>
        <v>10.488000000000001</v>
      </c>
      <c r="J4196" t="e">
        <f>IF(#REF!&lt;0,#REF!," ")</f>
        <v>#REF!</v>
      </c>
      <c r="K4196">
        <v>4.2</v>
      </c>
      <c r="L4196">
        <v>13</v>
      </c>
      <c r="M4196">
        <v>55.18</v>
      </c>
      <c r="N4196">
        <v>1411</v>
      </c>
    </row>
    <row r="4197" spans="1:14" x14ac:dyDescent="0.25">
      <c r="A4197">
        <v>20882</v>
      </c>
      <c r="B4197">
        <v>87399</v>
      </c>
      <c r="C4197">
        <v>44571</v>
      </c>
      <c r="D4197">
        <v>44574</v>
      </c>
      <c r="E4197" t="s">
        <v>977</v>
      </c>
      <c r="F4197">
        <v>0.06</v>
      </c>
      <c r="G4197">
        <v>6.98</v>
      </c>
      <c r="H4197">
        <v>-72.326719999999995</v>
      </c>
      <c r="I4197" t="str">
        <f t="shared" si="65"/>
        <v xml:space="preserve"> </v>
      </c>
      <c r="J4197" t="e">
        <f>IF(#REF!&lt;0,#REF!," ")</f>
        <v>#REF!</v>
      </c>
      <c r="K4197">
        <v>5.53</v>
      </c>
      <c r="L4197">
        <v>3</v>
      </c>
      <c r="M4197">
        <v>17.5</v>
      </c>
      <c r="N4197">
        <v>2911</v>
      </c>
    </row>
    <row r="4198" spans="1:14" x14ac:dyDescent="0.25">
      <c r="A4198">
        <v>20883</v>
      </c>
      <c r="B4198">
        <v>87399</v>
      </c>
      <c r="C4198">
        <v>44571</v>
      </c>
      <c r="D4198">
        <v>44573</v>
      </c>
      <c r="E4198" t="s">
        <v>977</v>
      </c>
      <c r="F4198">
        <v>0.08</v>
      </c>
      <c r="G4198">
        <v>5.16</v>
      </c>
      <c r="H4198">
        <v>55.913199999999996</v>
      </c>
      <c r="I4198">
        <f t="shared" si="65"/>
        <v>55.913199999999996</v>
      </c>
      <c r="J4198" t="e">
        <f>IF(#REF!&lt;0,#REF!," ")</f>
        <v>#REF!</v>
      </c>
      <c r="K4198">
        <v>12.58</v>
      </c>
      <c r="L4198">
        <v>10</v>
      </c>
      <c r="M4198">
        <v>119.53</v>
      </c>
      <c r="N4198">
        <v>2911</v>
      </c>
    </row>
    <row r="4199" spans="1:14" x14ac:dyDescent="0.25">
      <c r="A4199">
        <v>20884</v>
      </c>
      <c r="B4199">
        <v>87399</v>
      </c>
      <c r="C4199">
        <v>44571</v>
      </c>
      <c r="D4199">
        <v>44572</v>
      </c>
      <c r="E4199" t="s">
        <v>977</v>
      </c>
      <c r="F4199">
        <v>0.06</v>
      </c>
      <c r="G4199">
        <v>4.79</v>
      </c>
      <c r="H4199">
        <v>-12.858799999999999</v>
      </c>
      <c r="I4199" t="str">
        <f t="shared" si="65"/>
        <v xml:space="preserve"> </v>
      </c>
      <c r="J4199" t="e">
        <f>IF(#REF!&lt;0,#REF!," ")</f>
        <v>#REF!</v>
      </c>
      <c r="K4199">
        <v>4.28</v>
      </c>
      <c r="L4199">
        <v>1</v>
      </c>
      <c r="M4199">
        <v>5.9</v>
      </c>
      <c r="N4199">
        <v>2911</v>
      </c>
    </row>
    <row r="4200" spans="1:14" x14ac:dyDescent="0.25">
      <c r="A4200">
        <v>20885</v>
      </c>
      <c r="B4200">
        <v>87399</v>
      </c>
      <c r="C4200">
        <v>44571</v>
      </c>
      <c r="D4200">
        <v>44572</v>
      </c>
      <c r="E4200" t="s">
        <v>977</v>
      </c>
      <c r="F4200">
        <v>0.1</v>
      </c>
      <c r="G4200">
        <v>0.7</v>
      </c>
      <c r="H4200">
        <v>6.9767999999999999</v>
      </c>
      <c r="I4200">
        <f t="shared" si="65"/>
        <v>6.9767999999999999</v>
      </c>
      <c r="J4200" t="e">
        <f>IF(#REF!&lt;0,#REF!," ")</f>
        <v>#REF!</v>
      </c>
      <c r="K4200">
        <v>3.85</v>
      </c>
      <c r="L4200">
        <v>3</v>
      </c>
      <c r="M4200">
        <v>11.4</v>
      </c>
      <c r="N4200">
        <v>2911</v>
      </c>
    </row>
    <row r="4201" spans="1:14" x14ac:dyDescent="0.25">
      <c r="A4201">
        <v>22620</v>
      </c>
      <c r="B4201">
        <v>88141</v>
      </c>
      <c r="C4201">
        <v>44571</v>
      </c>
      <c r="D4201">
        <v>44572</v>
      </c>
      <c r="E4201" t="s">
        <v>981</v>
      </c>
      <c r="F4201">
        <v>0</v>
      </c>
      <c r="G4201">
        <v>0.5</v>
      </c>
      <c r="H4201">
        <v>10.557</v>
      </c>
      <c r="I4201">
        <f t="shared" si="65"/>
        <v>10.557</v>
      </c>
      <c r="J4201" t="e">
        <f>IF(#REF!&lt;0,#REF!," ")</f>
        <v>#REF!</v>
      </c>
      <c r="K4201">
        <v>3.75</v>
      </c>
      <c r="L4201">
        <v>4</v>
      </c>
      <c r="M4201">
        <v>15.3</v>
      </c>
      <c r="N4201">
        <v>2466</v>
      </c>
    </row>
    <row r="4202" spans="1:14" x14ac:dyDescent="0.25">
      <c r="A4202">
        <v>22957</v>
      </c>
      <c r="B4202">
        <v>88933</v>
      </c>
      <c r="C4202">
        <v>44571</v>
      </c>
      <c r="D4202">
        <v>44571</v>
      </c>
      <c r="E4202" t="s">
        <v>979</v>
      </c>
      <c r="F4202">
        <v>7.0000000000000007E-2</v>
      </c>
      <c r="G4202">
        <v>1.2</v>
      </c>
      <c r="H4202">
        <v>25.46</v>
      </c>
      <c r="I4202">
        <f t="shared" si="65"/>
        <v>25.46</v>
      </c>
      <c r="J4202" t="e">
        <f>IF(#REF!&lt;0,#REF!," ")</f>
        <v>#REF!</v>
      </c>
      <c r="K4202">
        <v>5.84</v>
      </c>
      <c r="L4202">
        <v>11</v>
      </c>
      <c r="M4202">
        <v>61.28</v>
      </c>
      <c r="N4202">
        <v>381</v>
      </c>
    </row>
    <row r="4203" spans="1:14" x14ac:dyDescent="0.25">
      <c r="A4203">
        <v>22958</v>
      </c>
      <c r="B4203">
        <v>88933</v>
      </c>
      <c r="C4203">
        <v>44571</v>
      </c>
      <c r="D4203">
        <v>44573</v>
      </c>
      <c r="E4203" t="s">
        <v>979</v>
      </c>
      <c r="F4203">
        <v>7.0000000000000007E-2</v>
      </c>
      <c r="G4203">
        <v>69.64</v>
      </c>
      <c r="H4203">
        <v>-1238.6818800000001</v>
      </c>
      <c r="I4203" t="str">
        <f t="shared" si="65"/>
        <v xml:space="preserve"> </v>
      </c>
      <c r="J4203" t="e">
        <f>IF(#REF!&lt;0,#REF!," ")</f>
        <v>#REF!</v>
      </c>
      <c r="K4203">
        <v>218.75</v>
      </c>
      <c r="L4203">
        <v>8</v>
      </c>
      <c r="M4203">
        <v>1712.5</v>
      </c>
      <c r="N4203">
        <v>381</v>
      </c>
    </row>
    <row r="4204" spans="1:14" x14ac:dyDescent="0.25">
      <c r="A4204">
        <v>23710</v>
      </c>
      <c r="B4204">
        <v>89888</v>
      </c>
      <c r="C4204">
        <v>44571</v>
      </c>
      <c r="D4204">
        <v>44573</v>
      </c>
      <c r="E4204" t="s">
        <v>977</v>
      </c>
      <c r="F4204">
        <v>0.1</v>
      </c>
      <c r="G4204">
        <v>1.49</v>
      </c>
      <c r="H4204">
        <v>-3.2370200000000002</v>
      </c>
      <c r="I4204" t="str">
        <f t="shared" si="65"/>
        <v xml:space="preserve"> </v>
      </c>
      <c r="J4204" t="e">
        <f>IF(#REF!&lt;0,#REF!," ")</f>
        <v>#REF!</v>
      </c>
      <c r="K4204">
        <v>2.88</v>
      </c>
      <c r="L4204">
        <v>6</v>
      </c>
      <c r="M4204">
        <v>16.11</v>
      </c>
      <c r="N4204">
        <v>1653</v>
      </c>
    </row>
    <row r="4205" spans="1:14" x14ac:dyDescent="0.25">
      <c r="A4205">
        <v>23711</v>
      </c>
      <c r="B4205">
        <v>89888</v>
      </c>
      <c r="C4205">
        <v>44571</v>
      </c>
      <c r="D4205">
        <v>44573</v>
      </c>
      <c r="E4205" t="s">
        <v>977</v>
      </c>
      <c r="F4205">
        <v>0.08</v>
      </c>
      <c r="G4205">
        <v>0.99</v>
      </c>
      <c r="H4205">
        <v>171.24419999999998</v>
      </c>
      <c r="I4205">
        <f t="shared" si="65"/>
        <v>171.24419999999998</v>
      </c>
      <c r="J4205" t="e">
        <f>IF(#REF!&lt;0,#REF!," ")</f>
        <v>#REF!</v>
      </c>
      <c r="K4205">
        <v>20.99</v>
      </c>
      <c r="L4205">
        <v>14</v>
      </c>
      <c r="M4205">
        <v>248.18</v>
      </c>
      <c r="N4205">
        <v>1653</v>
      </c>
    </row>
    <row r="4206" spans="1:14" x14ac:dyDescent="0.25">
      <c r="A4206">
        <v>23817</v>
      </c>
      <c r="B4206">
        <v>91124</v>
      </c>
      <c r="C4206">
        <v>44571</v>
      </c>
      <c r="D4206">
        <v>44573</v>
      </c>
      <c r="E4206" t="s">
        <v>981</v>
      </c>
      <c r="F4206">
        <v>0.08</v>
      </c>
      <c r="G4206">
        <v>5.81</v>
      </c>
      <c r="H4206">
        <v>213.28639999999999</v>
      </c>
      <c r="I4206">
        <f t="shared" si="65"/>
        <v>213.28639999999999</v>
      </c>
      <c r="J4206" t="e">
        <f>IF(#REF!&lt;0,#REF!," ")</f>
        <v>#REF!</v>
      </c>
      <c r="K4206">
        <v>107.53</v>
      </c>
      <c r="L4206">
        <v>5</v>
      </c>
      <c r="M4206">
        <v>524.32000000000005</v>
      </c>
      <c r="N4206">
        <v>2391</v>
      </c>
    </row>
    <row r="4207" spans="1:14" x14ac:dyDescent="0.25">
      <c r="A4207">
        <v>23910</v>
      </c>
      <c r="B4207">
        <v>90297</v>
      </c>
      <c r="C4207">
        <v>44571</v>
      </c>
      <c r="D4207">
        <v>44573</v>
      </c>
      <c r="E4207" t="s">
        <v>981</v>
      </c>
      <c r="F4207">
        <v>0.05</v>
      </c>
      <c r="G4207">
        <v>24.49</v>
      </c>
      <c r="H4207">
        <v>-485.98080000000004</v>
      </c>
      <c r="I4207" t="str">
        <f t="shared" si="65"/>
        <v xml:space="preserve"> </v>
      </c>
      <c r="J4207" t="e">
        <f>IF(#REF!&lt;0,#REF!," ")</f>
        <v>#REF!</v>
      </c>
      <c r="K4207">
        <v>3499.99</v>
      </c>
      <c r="L4207">
        <v>2</v>
      </c>
      <c r="M4207">
        <v>6915.98</v>
      </c>
      <c r="N4207">
        <v>3261</v>
      </c>
    </row>
    <row r="4208" spans="1:14" x14ac:dyDescent="0.25">
      <c r="A4208">
        <v>23928</v>
      </c>
      <c r="B4208">
        <v>89741</v>
      </c>
      <c r="C4208">
        <v>44571</v>
      </c>
      <c r="D4208">
        <v>44576</v>
      </c>
      <c r="E4208" t="s">
        <v>980</v>
      </c>
      <c r="F4208">
        <v>0.04</v>
      </c>
      <c r="G4208">
        <v>5.74</v>
      </c>
      <c r="H4208">
        <v>-136.59654</v>
      </c>
      <c r="I4208" t="str">
        <f t="shared" si="65"/>
        <v xml:space="preserve"> </v>
      </c>
      <c r="J4208" t="e">
        <f>IF(#REF!&lt;0,#REF!," ")</f>
        <v>#REF!</v>
      </c>
      <c r="K4208">
        <v>5.18</v>
      </c>
      <c r="L4208">
        <v>10</v>
      </c>
      <c r="M4208">
        <v>52.32</v>
      </c>
      <c r="N4208">
        <v>686</v>
      </c>
    </row>
    <row r="4209" spans="1:14" x14ac:dyDescent="0.25">
      <c r="A4209">
        <v>23929</v>
      </c>
      <c r="B4209">
        <v>89741</v>
      </c>
      <c r="C4209">
        <v>44571</v>
      </c>
      <c r="D4209">
        <v>44573</v>
      </c>
      <c r="E4209" t="s">
        <v>980</v>
      </c>
      <c r="F4209">
        <v>0.08</v>
      </c>
      <c r="G4209">
        <v>1.39</v>
      </c>
      <c r="H4209">
        <v>-6.2619999999999996</v>
      </c>
      <c r="I4209" t="str">
        <f t="shared" si="65"/>
        <v xml:space="preserve"> </v>
      </c>
      <c r="J4209" t="e">
        <f>IF(#REF!&lt;0,#REF!," ")</f>
        <v>#REF!</v>
      </c>
      <c r="K4209">
        <v>10.94</v>
      </c>
      <c r="L4209">
        <v>1</v>
      </c>
      <c r="M4209">
        <v>10.83</v>
      </c>
      <c r="N4209">
        <v>686</v>
      </c>
    </row>
    <row r="4210" spans="1:14" x14ac:dyDescent="0.25">
      <c r="A4210">
        <v>23930</v>
      </c>
      <c r="B4210">
        <v>89741</v>
      </c>
      <c r="C4210">
        <v>44571</v>
      </c>
      <c r="D4210">
        <v>44576</v>
      </c>
      <c r="E4210" t="s">
        <v>980</v>
      </c>
      <c r="F4210">
        <v>0.02</v>
      </c>
      <c r="G4210">
        <v>8.8000000000000007</v>
      </c>
      <c r="H4210">
        <v>139.26240000000001</v>
      </c>
      <c r="I4210">
        <f t="shared" si="65"/>
        <v>139.26240000000001</v>
      </c>
      <c r="J4210" t="e">
        <f>IF(#REF!&lt;0,#REF!," ")</f>
        <v>#REF!</v>
      </c>
      <c r="K4210">
        <v>65.989999999999995</v>
      </c>
      <c r="L4210">
        <v>7</v>
      </c>
      <c r="M4210">
        <v>402.19</v>
      </c>
      <c r="N4210">
        <v>686</v>
      </c>
    </row>
    <row r="4211" spans="1:14" x14ac:dyDescent="0.25">
      <c r="A4211">
        <v>3013</v>
      </c>
      <c r="B4211">
        <v>21670</v>
      </c>
      <c r="C4211">
        <v>44572</v>
      </c>
      <c r="D4211">
        <v>44573</v>
      </c>
      <c r="E4211" t="s">
        <v>977</v>
      </c>
      <c r="F4211">
        <v>0</v>
      </c>
      <c r="G4211">
        <v>19.989999999999998</v>
      </c>
      <c r="H4211">
        <v>556.60249999999996</v>
      </c>
      <c r="I4211">
        <f t="shared" si="65"/>
        <v>556.60249999999996</v>
      </c>
      <c r="J4211" t="e">
        <f>IF(#REF!&lt;0,#REF!," ")</f>
        <v>#REF!</v>
      </c>
      <c r="K4211">
        <v>78.69</v>
      </c>
      <c r="L4211">
        <v>27</v>
      </c>
      <c r="M4211">
        <v>2210.86</v>
      </c>
      <c r="N4211">
        <v>1745</v>
      </c>
    </row>
    <row r="4212" spans="1:14" x14ac:dyDescent="0.25">
      <c r="A4212">
        <v>18607</v>
      </c>
      <c r="B4212">
        <v>88530</v>
      </c>
      <c r="C4212">
        <v>44572</v>
      </c>
      <c r="D4212">
        <v>44574</v>
      </c>
      <c r="E4212" t="s">
        <v>981</v>
      </c>
      <c r="F4212">
        <v>0.01</v>
      </c>
      <c r="G4212">
        <v>54.74</v>
      </c>
      <c r="H4212">
        <v>-1021.9459999999999</v>
      </c>
      <c r="I4212" t="str">
        <f t="shared" si="65"/>
        <v xml:space="preserve"> </v>
      </c>
      <c r="J4212" t="e">
        <f>IF(#REF!&lt;0,#REF!," ")</f>
        <v>#REF!</v>
      </c>
      <c r="K4212">
        <v>130.97999999999999</v>
      </c>
      <c r="L4212">
        <v>13</v>
      </c>
      <c r="M4212">
        <v>1734.25</v>
      </c>
      <c r="N4212">
        <v>223</v>
      </c>
    </row>
    <row r="4213" spans="1:14" x14ac:dyDescent="0.25">
      <c r="A4213">
        <v>18608</v>
      </c>
      <c r="B4213">
        <v>88530</v>
      </c>
      <c r="C4213">
        <v>44572</v>
      </c>
      <c r="D4213">
        <v>44572</v>
      </c>
      <c r="E4213" t="s">
        <v>981</v>
      </c>
      <c r="F4213">
        <v>0.02</v>
      </c>
      <c r="G4213">
        <v>4</v>
      </c>
      <c r="H4213">
        <v>-19.902000000000001</v>
      </c>
      <c r="I4213" t="str">
        <f t="shared" si="65"/>
        <v xml:space="preserve"> </v>
      </c>
      <c r="J4213" t="e">
        <f>IF(#REF!&lt;0,#REF!," ")</f>
        <v>#REF!</v>
      </c>
      <c r="K4213">
        <v>30.97</v>
      </c>
      <c r="L4213">
        <v>6</v>
      </c>
      <c r="M4213">
        <v>197.72</v>
      </c>
      <c r="N4213">
        <v>223</v>
      </c>
    </row>
    <row r="4214" spans="1:14" x14ac:dyDescent="0.25">
      <c r="A4214">
        <v>19783</v>
      </c>
      <c r="B4214">
        <v>90545</v>
      </c>
      <c r="C4214">
        <v>44572</v>
      </c>
      <c r="D4214">
        <v>44574</v>
      </c>
      <c r="E4214" t="s">
        <v>980</v>
      </c>
      <c r="F4214">
        <v>7.0000000000000007E-2</v>
      </c>
      <c r="G4214">
        <v>1.49</v>
      </c>
      <c r="H4214">
        <v>-5.718259999999999</v>
      </c>
      <c r="I4214" t="str">
        <f t="shared" si="65"/>
        <v xml:space="preserve"> </v>
      </c>
      <c r="J4214" t="e">
        <f>IF(#REF!&lt;0,#REF!," ")</f>
        <v>#REF!</v>
      </c>
      <c r="K4214">
        <v>2.78</v>
      </c>
      <c r="L4214">
        <v>2</v>
      </c>
      <c r="M4214">
        <v>5.67</v>
      </c>
      <c r="N4214">
        <v>1416</v>
      </c>
    </row>
    <row r="4215" spans="1:14" x14ac:dyDescent="0.25">
      <c r="A4215">
        <v>19784</v>
      </c>
      <c r="B4215">
        <v>90545</v>
      </c>
      <c r="C4215">
        <v>44572</v>
      </c>
      <c r="D4215">
        <v>44581</v>
      </c>
      <c r="E4215" t="s">
        <v>980</v>
      </c>
      <c r="F4215">
        <v>0.04</v>
      </c>
      <c r="G4215">
        <v>6.6</v>
      </c>
      <c r="H4215">
        <v>-61.504000000000005</v>
      </c>
      <c r="I4215" t="str">
        <f t="shared" si="65"/>
        <v xml:space="preserve"> </v>
      </c>
      <c r="J4215" t="e">
        <f>IF(#REF!&lt;0,#REF!," ")</f>
        <v>#REF!</v>
      </c>
      <c r="K4215">
        <v>4.1399999999999997</v>
      </c>
      <c r="L4215">
        <v>4</v>
      </c>
      <c r="M4215">
        <v>17.98</v>
      </c>
      <c r="N4215">
        <v>1416</v>
      </c>
    </row>
    <row r="4216" spans="1:14" x14ac:dyDescent="0.25">
      <c r="A4216">
        <v>19785</v>
      </c>
      <c r="B4216">
        <v>90545</v>
      </c>
      <c r="C4216">
        <v>44572</v>
      </c>
      <c r="D4216">
        <v>44577</v>
      </c>
      <c r="E4216" t="s">
        <v>980</v>
      </c>
      <c r="F4216">
        <v>0.05</v>
      </c>
      <c r="G4216">
        <v>7.86</v>
      </c>
      <c r="H4216">
        <v>-95.70320000000001</v>
      </c>
      <c r="I4216" t="str">
        <f t="shared" si="65"/>
        <v xml:space="preserve"> </v>
      </c>
      <c r="J4216" t="e">
        <f>IF(#REF!&lt;0,#REF!," ")</f>
        <v>#REF!</v>
      </c>
      <c r="K4216">
        <v>6.48</v>
      </c>
      <c r="L4216">
        <v>5</v>
      </c>
      <c r="M4216">
        <v>34.39</v>
      </c>
      <c r="N4216">
        <v>1416</v>
      </c>
    </row>
    <row r="4217" spans="1:14" x14ac:dyDescent="0.25">
      <c r="A4217">
        <v>19786</v>
      </c>
      <c r="B4217">
        <v>90545</v>
      </c>
      <c r="C4217">
        <v>44572</v>
      </c>
      <c r="D4217">
        <v>44577</v>
      </c>
      <c r="E4217" t="s">
        <v>980</v>
      </c>
      <c r="F4217">
        <v>0.01</v>
      </c>
      <c r="G4217">
        <v>3.97</v>
      </c>
      <c r="H4217">
        <v>-63.091200000000001</v>
      </c>
      <c r="I4217" t="str">
        <f t="shared" si="65"/>
        <v xml:space="preserve"> </v>
      </c>
      <c r="J4217" t="e">
        <f>IF(#REF!&lt;0,#REF!," ")</f>
        <v>#REF!</v>
      </c>
      <c r="K4217">
        <v>3.28</v>
      </c>
      <c r="L4217">
        <v>6</v>
      </c>
      <c r="M4217">
        <v>22.18</v>
      </c>
      <c r="N4217">
        <v>1417</v>
      </c>
    </row>
    <row r="4218" spans="1:14" x14ac:dyDescent="0.25">
      <c r="A4218">
        <v>21013</v>
      </c>
      <c r="B4218">
        <v>87249</v>
      </c>
      <c r="C4218">
        <v>44572</v>
      </c>
      <c r="D4218">
        <v>44573</v>
      </c>
      <c r="E4218" t="s">
        <v>977</v>
      </c>
      <c r="F4218">
        <v>0</v>
      </c>
      <c r="G4218">
        <v>19.989999999999998</v>
      </c>
      <c r="H4218">
        <v>395.50110000000001</v>
      </c>
      <c r="I4218">
        <f t="shared" si="65"/>
        <v>395.50110000000001</v>
      </c>
      <c r="J4218" t="e">
        <f>IF(#REF!&lt;0,#REF!," ")</f>
        <v>#REF!</v>
      </c>
      <c r="K4218">
        <v>78.69</v>
      </c>
      <c r="L4218">
        <v>7</v>
      </c>
      <c r="M4218">
        <v>573.19000000000005</v>
      </c>
      <c r="N4218">
        <v>1750</v>
      </c>
    </row>
    <row r="4219" spans="1:14" x14ac:dyDescent="0.25">
      <c r="A4219">
        <v>24528</v>
      </c>
      <c r="B4219">
        <v>90504</v>
      </c>
      <c r="C4219">
        <v>44572</v>
      </c>
      <c r="D4219">
        <v>44573</v>
      </c>
      <c r="E4219" t="s">
        <v>981</v>
      </c>
      <c r="F4219">
        <v>0.08</v>
      </c>
      <c r="G4219">
        <v>19.989999999999998</v>
      </c>
      <c r="H4219">
        <v>1469.5137</v>
      </c>
      <c r="I4219">
        <f t="shared" si="65"/>
        <v>1469.5137</v>
      </c>
      <c r="J4219" t="e">
        <f>IF(#REF!&lt;0,#REF!," ")</f>
        <v>#REF!</v>
      </c>
      <c r="K4219">
        <v>165.98</v>
      </c>
      <c r="L4219">
        <v>13</v>
      </c>
      <c r="M4219">
        <v>2129.73</v>
      </c>
      <c r="N4219">
        <v>3368</v>
      </c>
    </row>
    <row r="4220" spans="1:14" x14ac:dyDescent="0.25">
      <c r="A4220">
        <v>24529</v>
      </c>
      <c r="B4220">
        <v>90504</v>
      </c>
      <c r="C4220">
        <v>44572</v>
      </c>
      <c r="D4220">
        <v>44574</v>
      </c>
      <c r="E4220" t="s">
        <v>981</v>
      </c>
      <c r="F4220">
        <v>0.08</v>
      </c>
      <c r="G4220">
        <v>1.99</v>
      </c>
      <c r="H4220">
        <v>299.58420000000001</v>
      </c>
      <c r="I4220">
        <f t="shared" si="65"/>
        <v>299.58420000000001</v>
      </c>
      <c r="J4220" t="e">
        <f>IF(#REF!&lt;0,#REF!," ")</f>
        <v>#REF!</v>
      </c>
      <c r="K4220">
        <v>39.479999999999997</v>
      </c>
      <c r="L4220">
        <v>11</v>
      </c>
      <c r="M4220">
        <v>434.18</v>
      </c>
      <c r="N4220">
        <v>3368</v>
      </c>
    </row>
    <row r="4221" spans="1:14" x14ac:dyDescent="0.25">
      <c r="A4221">
        <v>24530</v>
      </c>
      <c r="B4221">
        <v>90504</v>
      </c>
      <c r="C4221">
        <v>44572</v>
      </c>
      <c r="D4221">
        <v>44574</v>
      </c>
      <c r="E4221" t="s">
        <v>981</v>
      </c>
      <c r="F4221">
        <v>0.04</v>
      </c>
      <c r="G4221">
        <v>5.4</v>
      </c>
      <c r="H4221">
        <v>-11.0236</v>
      </c>
      <c r="I4221" t="str">
        <f t="shared" si="65"/>
        <v xml:space="preserve"> </v>
      </c>
      <c r="J4221" t="e">
        <f>IF(#REF!&lt;0,#REF!," ")</f>
        <v>#REF!</v>
      </c>
      <c r="K4221">
        <v>6.48</v>
      </c>
      <c r="L4221">
        <v>1</v>
      </c>
      <c r="M4221">
        <v>11.87</v>
      </c>
      <c r="N4221">
        <v>3368</v>
      </c>
    </row>
    <row r="4222" spans="1:14" x14ac:dyDescent="0.25">
      <c r="A4222">
        <v>20530</v>
      </c>
      <c r="B4222">
        <v>87169</v>
      </c>
      <c r="C4222">
        <v>44574</v>
      </c>
      <c r="D4222">
        <v>44578</v>
      </c>
      <c r="E4222" t="s">
        <v>980</v>
      </c>
      <c r="F4222">
        <v>0</v>
      </c>
      <c r="G4222">
        <v>5</v>
      </c>
      <c r="H4222">
        <v>31.415999999999997</v>
      </c>
      <c r="I4222">
        <f t="shared" si="65"/>
        <v>31.415999999999997</v>
      </c>
      <c r="J4222" t="e">
        <f>IF(#REF!&lt;0,#REF!," ")</f>
        <v>#REF!</v>
      </c>
      <c r="K4222">
        <v>35.99</v>
      </c>
      <c r="L4222">
        <v>11</v>
      </c>
      <c r="M4222">
        <v>341.01</v>
      </c>
      <c r="N4222">
        <v>2779</v>
      </c>
    </row>
    <row r="4223" spans="1:14" x14ac:dyDescent="0.25">
      <c r="A4223">
        <v>22144</v>
      </c>
      <c r="B4223">
        <v>86928</v>
      </c>
      <c r="C4223">
        <v>44574</v>
      </c>
      <c r="D4223">
        <v>44576</v>
      </c>
      <c r="E4223" t="s">
        <v>977</v>
      </c>
      <c r="F4223">
        <v>0.09</v>
      </c>
      <c r="G4223">
        <v>1.99</v>
      </c>
      <c r="H4223">
        <v>-41.564800000000005</v>
      </c>
      <c r="I4223" t="str">
        <f t="shared" si="65"/>
        <v xml:space="preserve"> </v>
      </c>
      <c r="J4223" t="e">
        <f>IF(#REF!&lt;0,#REF!," ")</f>
        <v>#REF!</v>
      </c>
      <c r="K4223">
        <v>1.7</v>
      </c>
      <c r="L4223">
        <v>6</v>
      </c>
      <c r="M4223">
        <v>10.17</v>
      </c>
      <c r="N4223">
        <v>2897</v>
      </c>
    </row>
    <row r="4224" spans="1:14" x14ac:dyDescent="0.25">
      <c r="A4224">
        <v>25803</v>
      </c>
      <c r="B4224">
        <v>89771</v>
      </c>
      <c r="C4224">
        <v>44574</v>
      </c>
      <c r="D4224">
        <v>44575</v>
      </c>
      <c r="E4224" t="s">
        <v>977</v>
      </c>
      <c r="F4224">
        <v>0.04</v>
      </c>
      <c r="G4224">
        <v>10.119999999999999</v>
      </c>
      <c r="H4224">
        <v>348.38400000000001</v>
      </c>
      <c r="I4224">
        <f t="shared" si="65"/>
        <v>348.38400000000001</v>
      </c>
      <c r="J4224" t="e">
        <f>IF(#REF!&lt;0,#REF!," ")</f>
        <v>#REF!</v>
      </c>
      <c r="K4224">
        <v>105.29</v>
      </c>
      <c r="L4224">
        <v>8</v>
      </c>
      <c r="M4224">
        <v>817.2</v>
      </c>
      <c r="N4224">
        <v>835</v>
      </c>
    </row>
    <row r="4225" spans="1:14" x14ac:dyDescent="0.25">
      <c r="A4225">
        <v>20952</v>
      </c>
      <c r="B4225">
        <v>90737</v>
      </c>
      <c r="C4225">
        <v>44575</v>
      </c>
      <c r="D4225">
        <v>44577</v>
      </c>
      <c r="E4225" t="s">
        <v>977</v>
      </c>
      <c r="F4225">
        <v>0.05</v>
      </c>
      <c r="G4225">
        <v>60.2</v>
      </c>
      <c r="H4225">
        <v>-1298.0072</v>
      </c>
      <c r="I4225" t="str">
        <f t="shared" si="65"/>
        <v xml:space="preserve"> </v>
      </c>
      <c r="J4225" t="e">
        <f>IF(#REF!&lt;0,#REF!," ")</f>
        <v>#REF!</v>
      </c>
      <c r="K4225">
        <v>150.88999999999999</v>
      </c>
      <c r="L4225">
        <v>10</v>
      </c>
      <c r="M4225">
        <v>1551</v>
      </c>
      <c r="N4225">
        <v>645</v>
      </c>
    </row>
    <row r="4226" spans="1:14" x14ac:dyDescent="0.25">
      <c r="A4226">
        <v>24483</v>
      </c>
      <c r="B4226">
        <v>88272</v>
      </c>
      <c r="C4226">
        <v>44576</v>
      </c>
      <c r="D4226">
        <v>44578</v>
      </c>
      <c r="E4226" t="s">
        <v>981</v>
      </c>
      <c r="F4226">
        <v>0.01</v>
      </c>
      <c r="G4226">
        <v>12.98</v>
      </c>
      <c r="H4226">
        <v>176.63399999999999</v>
      </c>
      <c r="I4226">
        <f t="shared" ref="I4226:I4289" si="66">IF(H4226&gt;0,H4226," ")</f>
        <v>176.63399999999999</v>
      </c>
      <c r="J4226" t="e">
        <f>IF(#REF!&lt;0,#REF!," ")</f>
        <v>#REF!</v>
      </c>
      <c r="K4226">
        <v>24.92</v>
      </c>
      <c r="L4226">
        <v>10</v>
      </c>
      <c r="M4226">
        <v>250.22</v>
      </c>
      <c r="N4226">
        <v>2360</v>
      </c>
    </row>
    <row r="4227" spans="1:14" x14ac:dyDescent="0.25">
      <c r="A4227">
        <v>24484</v>
      </c>
      <c r="B4227">
        <v>88272</v>
      </c>
      <c r="C4227">
        <v>44576</v>
      </c>
      <c r="D4227">
        <v>44578</v>
      </c>
      <c r="E4227" t="s">
        <v>981</v>
      </c>
      <c r="F4227">
        <v>0.08</v>
      </c>
      <c r="G4227">
        <v>6.05</v>
      </c>
      <c r="H4227">
        <v>-14.56</v>
      </c>
      <c r="I4227" t="str">
        <f t="shared" si="66"/>
        <v xml:space="preserve"> </v>
      </c>
      <c r="J4227" t="e">
        <f>IF(#REF!&lt;0,#REF!," ")</f>
        <v>#REF!</v>
      </c>
      <c r="K4227">
        <v>7.1</v>
      </c>
      <c r="L4227">
        <v>11</v>
      </c>
      <c r="M4227">
        <v>79.67</v>
      </c>
      <c r="N4227">
        <v>2360</v>
      </c>
    </row>
    <row r="4228" spans="1:14" x14ac:dyDescent="0.25">
      <c r="A4228">
        <v>24485</v>
      </c>
      <c r="B4228">
        <v>88272</v>
      </c>
      <c r="C4228">
        <v>44576</v>
      </c>
      <c r="D4228">
        <v>44578</v>
      </c>
      <c r="E4228" t="s">
        <v>981</v>
      </c>
      <c r="F4228">
        <v>0.09</v>
      </c>
      <c r="G4228">
        <v>64.59</v>
      </c>
      <c r="H4228">
        <v>23.423999999999999</v>
      </c>
      <c r="I4228">
        <f t="shared" si="66"/>
        <v>23.423999999999999</v>
      </c>
      <c r="J4228" t="e">
        <f>IF(#REF!&lt;0,#REF!," ")</f>
        <v>#REF!</v>
      </c>
      <c r="K4228">
        <v>550.98</v>
      </c>
      <c r="L4228">
        <v>3</v>
      </c>
      <c r="M4228">
        <v>1625.62</v>
      </c>
      <c r="N4228">
        <v>2360</v>
      </c>
    </row>
    <row r="4229" spans="1:14" x14ac:dyDescent="0.25">
      <c r="A4229">
        <v>24896</v>
      </c>
      <c r="B4229">
        <v>90868</v>
      </c>
      <c r="C4229">
        <v>44576</v>
      </c>
      <c r="D4229">
        <v>44579</v>
      </c>
      <c r="E4229" t="s">
        <v>981</v>
      </c>
      <c r="F4229">
        <v>0.06</v>
      </c>
      <c r="G4229">
        <v>1.39</v>
      </c>
      <c r="H4229">
        <v>48.437999999999995</v>
      </c>
      <c r="I4229">
        <f t="shared" si="66"/>
        <v>48.437999999999995</v>
      </c>
      <c r="J4229" t="e">
        <f>IF(#REF!&lt;0,#REF!," ")</f>
        <v>#REF!</v>
      </c>
      <c r="K4229">
        <v>7.64</v>
      </c>
      <c r="L4229">
        <v>9</v>
      </c>
      <c r="M4229">
        <v>70.2</v>
      </c>
      <c r="N4229">
        <v>518</v>
      </c>
    </row>
    <row r="4230" spans="1:14" x14ac:dyDescent="0.25">
      <c r="A4230">
        <v>2678</v>
      </c>
      <c r="B4230">
        <v>19365</v>
      </c>
      <c r="C4230">
        <v>44577</v>
      </c>
      <c r="D4230">
        <v>44578</v>
      </c>
      <c r="E4230" t="s">
        <v>978</v>
      </c>
      <c r="F4230">
        <v>0.03</v>
      </c>
      <c r="G4230">
        <v>5.2</v>
      </c>
      <c r="H4230">
        <v>-69.376000000000005</v>
      </c>
      <c r="I4230" t="str">
        <f t="shared" si="66"/>
        <v xml:space="preserve"> </v>
      </c>
      <c r="J4230" t="e">
        <f>IF(#REF!&lt;0,#REF!," ")</f>
        <v>#REF!</v>
      </c>
      <c r="K4230">
        <v>5.98</v>
      </c>
      <c r="L4230">
        <v>32</v>
      </c>
      <c r="M4230">
        <v>200.64</v>
      </c>
      <c r="N4230">
        <v>1282</v>
      </c>
    </row>
    <row r="4231" spans="1:14" x14ac:dyDescent="0.25">
      <c r="A4231">
        <v>3600</v>
      </c>
      <c r="B4231">
        <v>25669</v>
      </c>
      <c r="C4231">
        <v>44577</v>
      </c>
      <c r="D4231">
        <v>44577</v>
      </c>
      <c r="E4231" t="s">
        <v>981</v>
      </c>
      <c r="F4231">
        <v>0.02</v>
      </c>
      <c r="G4231">
        <v>0.5</v>
      </c>
      <c r="H4231">
        <v>6.168000000000001</v>
      </c>
      <c r="I4231">
        <f t="shared" si="66"/>
        <v>6.168000000000001</v>
      </c>
      <c r="J4231" t="e">
        <f>IF(#REF!&lt;0,#REF!," ")</f>
        <v>#REF!</v>
      </c>
      <c r="K4231">
        <v>3.69</v>
      </c>
      <c r="L4231">
        <v>13</v>
      </c>
      <c r="M4231">
        <v>49.43</v>
      </c>
      <c r="N4231">
        <v>181</v>
      </c>
    </row>
    <row r="4232" spans="1:14" x14ac:dyDescent="0.25">
      <c r="A4232">
        <v>20678</v>
      </c>
      <c r="B4232">
        <v>89114</v>
      </c>
      <c r="C4232">
        <v>44577</v>
      </c>
      <c r="D4232">
        <v>44578</v>
      </c>
      <c r="E4232" t="s">
        <v>978</v>
      </c>
      <c r="F4232">
        <v>0.03</v>
      </c>
      <c r="G4232">
        <v>5.2</v>
      </c>
      <c r="H4232">
        <v>-53.766399999999997</v>
      </c>
      <c r="I4232" t="str">
        <f t="shared" si="66"/>
        <v xml:space="preserve"> </v>
      </c>
      <c r="J4232" t="e">
        <f>IF(#REF!&lt;0,#REF!," ")</f>
        <v>#REF!</v>
      </c>
      <c r="K4232">
        <v>5.98</v>
      </c>
      <c r="L4232">
        <v>8</v>
      </c>
      <c r="M4232">
        <v>50.16</v>
      </c>
      <c r="N4232">
        <v>1281</v>
      </c>
    </row>
    <row r="4233" spans="1:14" x14ac:dyDescent="0.25">
      <c r="A4233">
        <v>21600</v>
      </c>
      <c r="B4233">
        <v>88364</v>
      </c>
      <c r="C4233">
        <v>44577</v>
      </c>
      <c r="D4233">
        <v>44577</v>
      </c>
      <c r="E4233" t="s">
        <v>981</v>
      </c>
      <c r="F4233">
        <v>0.02</v>
      </c>
      <c r="G4233">
        <v>0.5</v>
      </c>
      <c r="H4233">
        <v>7.8728999999999996</v>
      </c>
      <c r="I4233">
        <f t="shared" si="66"/>
        <v>7.8728999999999996</v>
      </c>
      <c r="J4233" t="e">
        <f>IF(#REF!&lt;0,#REF!," ")</f>
        <v>#REF!</v>
      </c>
      <c r="K4233">
        <v>3.69</v>
      </c>
      <c r="L4233">
        <v>3</v>
      </c>
      <c r="M4233">
        <v>11.41</v>
      </c>
      <c r="N4233">
        <v>185</v>
      </c>
    </row>
    <row r="4234" spans="1:14" x14ac:dyDescent="0.25">
      <c r="A4234">
        <v>19542</v>
      </c>
      <c r="B4234">
        <v>90123</v>
      </c>
      <c r="C4234">
        <v>44578</v>
      </c>
      <c r="D4234">
        <v>44580</v>
      </c>
      <c r="E4234" t="s">
        <v>978</v>
      </c>
      <c r="F4234">
        <v>0.1</v>
      </c>
      <c r="G4234">
        <v>34.200000000000003</v>
      </c>
      <c r="H4234">
        <v>-74.213999999999999</v>
      </c>
      <c r="I4234" t="str">
        <f t="shared" si="66"/>
        <v xml:space="preserve"> </v>
      </c>
      <c r="J4234" t="e">
        <f>IF(#REF!&lt;0,#REF!," ")</f>
        <v>#REF!</v>
      </c>
      <c r="K4234">
        <v>41.47</v>
      </c>
      <c r="L4234">
        <v>2</v>
      </c>
      <c r="M4234">
        <v>88.15</v>
      </c>
      <c r="N4234">
        <v>1438</v>
      </c>
    </row>
    <row r="4235" spans="1:14" x14ac:dyDescent="0.25">
      <c r="A4235">
        <v>19543</v>
      </c>
      <c r="B4235">
        <v>90123</v>
      </c>
      <c r="C4235">
        <v>44578</v>
      </c>
      <c r="D4235">
        <v>44580</v>
      </c>
      <c r="E4235" t="s">
        <v>978</v>
      </c>
      <c r="F4235">
        <v>0.1</v>
      </c>
      <c r="G4235">
        <v>7.37</v>
      </c>
      <c r="H4235">
        <v>-148.4528</v>
      </c>
      <c r="I4235" t="str">
        <f t="shared" si="66"/>
        <v xml:space="preserve"> </v>
      </c>
      <c r="J4235" t="e">
        <f>IF(#REF!&lt;0,#REF!," ")</f>
        <v>#REF!</v>
      </c>
      <c r="K4235">
        <v>6.48</v>
      </c>
      <c r="L4235">
        <v>8</v>
      </c>
      <c r="M4235">
        <v>48.69</v>
      </c>
      <c r="N4235">
        <v>1438</v>
      </c>
    </row>
    <row r="4236" spans="1:14" x14ac:dyDescent="0.25">
      <c r="A4236">
        <v>23014</v>
      </c>
      <c r="B4236">
        <v>91337</v>
      </c>
      <c r="C4236">
        <v>44578</v>
      </c>
      <c r="D4236">
        <v>44580</v>
      </c>
      <c r="E4236" t="s">
        <v>978</v>
      </c>
      <c r="F4236">
        <v>0.01</v>
      </c>
      <c r="G4236">
        <v>1.6</v>
      </c>
      <c r="H4236">
        <v>-5.58</v>
      </c>
      <c r="I4236" t="str">
        <f t="shared" si="66"/>
        <v xml:space="preserve"> </v>
      </c>
      <c r="J4236" t="e">
        <f>IF(#REF!&lt;0,#REF!," ")</f>
        <v>#REF!</v>
      </c>
      <c r="K4236">
        <v>4.28</v>
      </c>
      <c r="L4236">
        <v>2</v>
      </c>
      <c r="M4236">
        <v>9.52</v>
      </c>
      <c r="N4236">
        <v>661</v>
      </c>
    </row>
    <row r="4237" spans="1:14" x14ac:dyDescent="0.25">
      <c r="A4237">
        <v>24603</v>
      </c>
      <c r="B4237">
        <v>86376</v>
      </c>
      <c r="C4237">
        <v>44578</v>
      </c>
      <c r="D4237">
        <v>44578</v>
      </c>
      <c r="E4237" t="s">
        <v>981</v>
      </c>
      <c r="F4237">
        <v>0.01</v>
      </c>
      <c r="G4237">
        <v>0.5</v>
      </c>
      <c r="H4237">
        <v>43.897799999999997</v>
      </c>
      <c r="I4237">
        <f t="shared" si="66"/>
        <v>43.897799999999997</v>
      </c>
      <c r="J4237" t="e">
        <f>IF(#REF!&lt;0,#REF!," ")</f>
        <v>#REF!</v>
      </c>
      <c r="K4237">
        <v>6.3</v>
      </c>
      <c r="L4237">
        <v>10</v>
      </c>
      <c r="M4237">
        <v>63.62</v>
      </c>
      <c r="N4237">
        <v>2398</v>
      </c>
    </row>
    <row r="4238" spans="1:14" x14ac:dyDescent="0.25">
      <c r="A4238">
        <v>20185</v>
      </c>
      <c r="B4238">
        <v>87800</v>
      </c>
      <c r="C4238">
        <v>44579</v>
      </c>
      <c r="D4238">
        <v>44580</v>
      </c>
      <c r="E4238" t="s">
        <v>981</v>
      </c>
      <c r="F4238">
        <v>7.0000000000000007E-2</v>
      </c>
      <c r="G4238">
        <v>64.73</v>
      </c>
      <c r="H4238">
        <v>459.38960000000003</v>
      </c>
      <c r="I4238">
        <f t="shared" si="66"/>
        <v>459.38960000000003</v>
      </c>
      <c r="J4238" t="e">
        <f>IF(#REF!&lt;0,#REF!," ")</f>
        <v>#REF!</v>
      </c>
      <c r="K4238">
        <v>300.98</v>
      </c>
      <c r="L4238">
        <v>5</v>
      </c>
      <c r="M4238">
        <v>1501.51</v>
      </c>
      <c r="N4238">
        <v>3304</v>
      </c>
    </row>
    <row r="4239" spans="1:14" x14ac:dyDescent="0.25">
      <c r="A4239">
        <v>22012</v>
      </c>
      <c r="B4239">
        <v>85920</v>
      </c>
      <c r="C4239">
        <v>44579</v>
      </c>
      <c r="D4239">
        <v>44581</v>
      </c>
      <c r="E4239" t="s">
        <v>977</v>
      </c>
      <c r="F4239">
        <v>0</v>
      </c>
      <c r="G4239">
        <v>2.99</v>
      </c>
      <c r="H4239">
        <v>11.00784</v>
      </c>
      <c r="I4239">
        <f t="shared" si="66"/>
        <v>11.00784</v>
      </c>
      <c r="J4239" t="e">
        <f>IF(#REF!&lt;0,#REF!," ")</f>
        <v>#REF!</v>
      </c>
      <c r="K4239">
        <v>5.28</v>
      </c>
      <c r="L4239">
        <v>11</v>
      </c>
      <c r="M4239">
        <v>61.79</v>
      </c>
      <c r="N4239">
        <v>2630</v>
      </c>
    </row>
    <row r="4240" spans="1:14" x14ac:dyDescent="0.25">
      <c r="A4240">
        <v>22013</v>
      </c>
      <c r="B4240">
        <v>85920</v>
      </c>
      <c r="C4240">
        <v>44579</v>
      </c>
      <c r="D4240">
        <v>44581</v>
      </c>
      <c r="E4240" t="s">
        <v>977</v>
      </c>
      <c r="F4240">
        <v>0</v>
      </c>
      <c r="G4240">
        <v>19.989999999999998</v>
      </c>
      <c r="H4240">
        <v>-65.349239999999995</v>
      </c>
      <c r="I4240" t="str">
        <f t="shared" si="66"/>
        <v xml:space="preserve"> </v>
      </c>
      <c r="J4240" t="e">
        <f>IF(#REF!&lt;0,#REF!," ")</f>
        <v>#REF!</v>
      </c>
      <c r="K4240">
        <v>65.989999999999995</v>
      </c>
      <c r="L4240">
        <v>8</v>
      </c>
      <c r="M4240">
        <v>471.72</v>
      </c>
      <c r="N4240">
        <v>2630</v>
      </c>
    </row>
    <row r="4241" spans="1:14" x14ac:dyDescent="0.25">
      <c r="A4241">
        <v>5197</v>
      </c>
      <c r="B4241">
        <v>36931</v>
      </c>
      <c r="C4241">
        <v>44580</v>
      </c>
      <c r="D4241">
        <v>44580</v>
      </c>
      <c r="E4241" t="s">
        <v>979</v>
      </c>
      <c r="F4241">
        <v>0.1</v>
      </c>
      <c r="G4241">
        <v>1.6</v>
      </c>
      <c r="H4241">
        <v>-21.000699999999998</v>
      </c>
      <c r="I4241" t="str">
        <f t="shared" si="66"/>
        <v xml:space="preserve"> </v>
      </c>
      <c r="J4241" t="e">
        <f>IF(#REF!&lt;0,#REF!," ")</f>
        <v>#REF!</v>
      </c>
      <c r="K4241">
        <v>4.28</v>
      </c>
      <c r="L4241">
        <v>52</v>
      </c>
      <c r="M4241">
        <v>204.11</v>
      </c>
      <c r="N4241">
        <v>272</v>
      </c>
    </row>
    <row r="4242" spans="1:14" x14ac:dyDescent="0.25">
      <c r="A4242">
        <v>19490</v>
      </c>
      <c r="B4242">
        <v>86128</v>
      </c>
      <c r="C4242">
        <v>44580</v>
      </c>
      <c r="D4242">
        <v>44582</v>
      </c>
      <c r="E4242" t="s">
        <v>979</v>
      </c>
      <c r="F4242">
        <v>0.01</v>
      </c>
      <c r="G4242">
        <v>5.68</v>
      </c>
      <c r="H4242">
        <v>-34.025600000000004</v>
      </c>
      <c r="I4242" t="str">
        <f t="shared" si="66"/>
        <v xml:space="preserve"> </v>
      </c>
      <c r="J4242" t="e">
        <f>IF(#REF!&lt;0,#REF!," ")</f>
        <v>#REF!</v>
      </c>
      <c r="K4242">
        <v>4.28</v>
      </c>
      <c r="L4242">
        <v>2</v>
      </c>
      <c r="M4242">
        <v>10.07</v>
      </c>
      <c r="N4242">
        <v>1085</v>
      </c>
    </row>
    <row r="4243" spans="1:14" x14ac:dyDescent="0.25">
      <c r="A4243">
        <v>20224</v>
      </c>
      <c r="B4243">
        <v>86456</v>
      </c>
      <c r="C4243">
        <v>44580</v>
      </c>
      <c r="D4243">
        <v>44581</v>
      </c>
      <c r="E4243" t="s">
        <v>977</v>
      </c>
      <c r="F4243">
        <v>0</v>
      </c>
      <c r="G4243">
        <v>0.99</v>
      </c>
      <c r="H4243">
        <v>9.7082999999999995</v>
      </c>
      <c r="I4243">
        <f t="shared" si="66"/>
        <v>9.7082999999999995</v>
      </c>
      <c r="J4243" t="e">
        <f>IF(#REF!&lt;0,#REF!," ")</f>
        <v>#REF!</v>
      </c>
      <c r="K4243">
        <v>2.88</v>
      </c>
      <c r="L4243">
        <v>3</v>
      </c>
      <c r="M4243">
        <v>14.07</v>
      </c>
      <c r="N4243">
        <v>2851</v>
      </c>
    </row>
    <row r="4244" spans="1:14" x14ac:dyDescent="0.25">
      <c r="A4244">
        <v>23197</v>
      </c>
      <c r="B4244">
        <v>88947</v>
      </c>
      <c r="C4244">
        <v>44580</v>
      </c>
      <c r="D4244">
        <v>44580</v>
      </c>
      <c r="E4244" t="s">
        <v>979</v>
      </c>
      <c r="F4244">
        <v>0.1</v>
      </c>
      <c r="G4244">
        <v>1.6</v>
      </c>
      <c r="H4244">
        <v>-19.579599999999999</v>
      </c>
      <c r="I4244" t="str">
        <f t="shared" si="66"/>
        <v xml:space="preserve"> </v>
      </c>
      <c r="J4244" t="e">
        <f>IF(#REF!&lt;0,#REF!," ")</f>
        <v>#REF!</v>
      </c>
      <c r="K4244">
        <v>4.28</v>
      </c>
      <c r="L4244">
        <v>13</v>
      </c>
      <c r="M4244">
        <v>51.03</v>
      </c>
      <c r="N4244">
        <v>270</v>
      </c>
    </row>
    <row r="4245" spans="1:14" x14ac:dyDescent="0.25">
      <c r="A4245">
        <v>24998</v>
      </c>
      <c r="B4245">
        <v>86905</v>
      </c>
      <c r="C4245">
        <v>44580</v>
      </c>
      <c r="D4245">
        <v>44582</v>
      </c>
      <c r="E4245" t="s">
        <v>977</v>
      </c>
      <c r="F4245">
        <v>0.03</v>
      </c>
      <c r="G4245">
        <v>0.99</v>
      </c>
      <c r="H4245">
        <v>1652.4969000000001</v>
      </c>
      <c r="I4245">
        <f t="shared" si="66"/>
        <v>1652.4969000000001</v>
      </c>
      <c r="J4245" t="e">
        <f>IF(#REF!&lt;0,#REF!," ")</f>
        <v>#REF!</v>
      </c>
      <c r="K4245">
        <v>20.99</v>
      </c>
      <c r="L4245">
        <v>4</v>
      </c>
      <c r="M4245">
        <v>69.22</v>
      </c>
      <c r="N4245">
        <v>3156</v>
      </c>
    </row>
    <row r="4246" spans="1:14" x14ac:dyDescent="0.25">
      <c r="A4246">
        <v>24999</v>
      </c>
      <c r="B4246">
        <v>86905</v>
      </c>
      <c r="C4246">
        <v>44580</v>
      </c>
      <c r="D4246">
        <v>44583</v>
      </c>
      <c r="E4246" t="s">
        <v>977</v>
      </c>
      <c r="F4246">
        <v>0.05</v>
      </c>
      <c r="G4246">
        <v>58.72</v>
      </c>
      <c r="H4246">
        <v>-776.28959999999995</v>
      </c>
      <c r="I4246" t="str">
        <f t="shared" si="66"/>
        <v xml:space="preserve"> </v>
      </c>
      <c r="J4246" t="e">
        <f>IF(#REF!&lt;0,#REF!," ")</f>
        <v>#REF!</v>
      </c>
      <c r="K4246">
        <v>114.98</v>
      </c>
      <c r="L4246">
        <v>4</v>
      </c>
      <c r="M4246">
        <v>478.8</v>
      </c>
      <c r="N4246">
        <v>3157</v>
      </c>
    </row>
    <row r="4247" spans="1:14" x14ac:dyDescent="0.25">
      <c r="A4247">
        <v>25000</v>
      </c>
      <c r="B4247">
        <v>86905</v>
      </c>
      <c r="C4247">
        <v>44580</v>
      </c>
      <c r="D4247">
        <v>44583</v>
      </c>
      <c r="E4247" t="s">
        <v>977</v>
      </c>
      <c r="F4247">
        <v>0.03</v>
      </c>
      <c r="G4247">
        <v>52.2</v>
      </c>
      <c r="H4247">
        <v>-280.87488000000002</v>
      </c>
      <c r="I4247" t="str">
        <f t="shared" si="66"/>
        <v xml:space="preserve"> </v>
      </c>
      <c r="J4247" t="e">
        <f>IF(#REF!&lt;0,#REF!," ")</f>
        <v>#REF!</v>
      </c>
      <c r="K4247">
        <v>212.6</v>
      </c>
      <c r="L4247">
        <v>1</v>
      </c>
      <c r="M4247">
        <v>231.65</v>
      </c>
      <c r="N4247">
        <v>3157</v>
      </c>
    </row>
    <row r="4248" spans="1:14" x14ac:dyDescent="0.25">
      <c r="A4248">
        <v>21142</v>
      </c>
      <c r="B4248">
        <v>88003</v>
      </c>
      <c r="C4248">
        <v>44581</v>
      </c>
      <c r="D4248">
        <v>44583</v>
      </c>
      <c r="E4248" t="s">
        <v>981</v>
      </c>
      <c r="F4248">
        <v>7.0000000000000007E-2</v>
      </c>
      <c r="G4248">
        <v>8.99</v>
      </c>
      <c r="H4248">
        <v>-34.447200000000002</v>
      </c>
      <c r="I4248" t="str">
        <f t="shared" si="66"/>
        <v xml:space="preserve"> </v>
      </c>
      <c r="J4248" t="e">
        <f>IF(#REF!&lt;0,#REF!," ")</f>
        <v>#REF!</v>
      </c>
      <c r="K4248">
        <v>17.670000000000002</v>
      </c>
      <c r="L4248">
        <v>2</v>
      </c>
      <c r="M4248">
        <v>36.75</v>
      </c>
      <c r="N4248">
        <v>956</v>
      </c>
    </row>
    <row r="4249" spans="1:14" x14ac:dyDescent="0.25">
      <c r="A4249">
        <v>21143</v>
      </c>
      <c r="B4249">
        <v>88003</v>
      </c>
      <c r="C4249">
        <v>44581</v>
      </c>
      <c r="D4249">
        <v>44583</v>
      </c>
      <c r="E4249" t="s">
        <v>981</v>
      </c>
      <c r="F4249">
        <v>0.03</v>
      </c>
      <c r="G4249">
        <v>3.5</v>
      </c>
      <c r="H4249">
        <v>-24.514800000000001</v>
      </c>
      <c r="I4249" t="str">
        <f t="shared" si="66"/>
        <v xml:space="preserve"> </v>
      </c>
      <c r="J4249" t="e">
        <f>IF(#REF!&lt;0,#REF!," ")</f>
        <v>#REF!</v>
      </c>
      <c r="K4249">
        <v>8.67</v>
      </c>
      <c r="L4249">
        <v>14</v>
      </c>
      <c r="M4249">
        <v>118.72</v>
      </c>
      <c r="N4249">
        <v>957</v>
      </c>
    </row>
    <row r="4250" spans="1:14" x14ac:dyDescent="0.25">
      <c r="A4250">
        <v>21144</v>
      </c>
      <c r="B4250">
        <v>88003</v>
      </c>
      <c r="C4250">
        <v>44581</v>
      </c>
      <c r="D4250">
        <v>44583</v>
      </c>
      <c r="E4250" t="s">
        <v>981</v>
      </c>
      <c r="F4250">
        <v>0.03</v>
      </c>
      <c r="G4250">
        <v>19.989999999999998</v>
      </c>
      <c r="H4250">
        <v>-303.91160000000002</v>
      </c>
      <c r="I4250" t="str">
        <f t="shared" si="66"/>
        <v xml:space="preserve"> </v>
      </c>
      <c r="J4250" t="e">
        <f>IF(#REF!&lt;0,#REF!," ")</f>
        <v>#REF!</v>
      </c>
      <c r="K4250">
        <v>99.99</v>
      </c>
      <c r="L4250">
        <v>1</v>
      </c>
      <c r="M4250">
        <v>100.96</v>
      </c>
      <c r="N4250">
        <v>957</v>
      </c>
    </row>
    <row r="4251" spans="1:14" x14ac:dyDescent="0.25">
      <c r="A4251">
        <v>18915</v>
      </c>
      <c r="B4251">
        <v>89282</v>
      </c>
      <c r="C4251">
        <v>44582</v>
      </c>
      <c r="D4251">
        <v>44582</v>
      </c>
      <c r="E4251" t="s">
        <v>980</v>
      </c>
      <c r="F4251">
        <v>0.01</v>
      </c>
      <c r="G4251">
        <v>4</v>
      </c>
      <c r="H4251">
        <v>83.269199999999998</v>
      </c>
      <c r="I4251">
        <f t="shared" si="66"/>
        <v>83.269199999999998</v>
      </c>
      <c r="J4251" t="e">
        <f>IF(#REF!&lt;0,#REF!," ")</f>
        <v>#REF!</v>
      </c>
      <c r="K4251">
        <v>15.98</v>
      </c>
      <c r="L4251">
        <v>7</v>
      </c>
      <c r="M4251">
        <v>120.68</v>
      </c>
      <c r="N4251">
        <v>207</v>
      </c>
    </row>
    <row r="4252" spans="1:14" x14ac:dyDescent="0.25">
      <c r="A4252">
        <v>20341</v>
      </c>
      <c r="B4252">
        <v>89476</v>
      </c>
      <c r="C4252">
        <v>44582</v>
      </c>
      <c r="D4252">
        <v>44583</v>
      </c>
      <c r="E4252" t="s">
        <v>979</v>
      </c>
      <c r="F4252">
        <v>0.09</v>
      </c>
      <c r="G4252">
        <v>54.31</v>
      </c>
      <c r="H4252">
        <v>43.914000000000001</v>
      </c>
      <c r="I4252">
        <f t="shared" si="66"/>
        <v>43.914000000000001</v>
      </c>
      <c r="J4252" t="e">
        <f>IF(#REF!&lt;0,#REF!," ")</f>
        <v>#REF!</v>
      </c>
      <c r="K4252">
        <v>258.98</v>
      </c>
      <c r="L4252">
        <v>1</v>
      </c>
      <c r="M4252">
        <v>249.25</v>
      </c>
      <c r="N4252">
        <v>1667</v>
      </c>
    </row>
    <row r="4253" spans="1:14" x14ac:dyDescent="0.25">
      <c r="A4253">
        <v>22976</v>
      </c>
      <c r="B4253">
        <v>91540</v>
      </c>
      <c r="C4253">
        <v>44582</v>
      </c>
      <c r="D4253">
        <v>44584</v>
      </c>
      <c r="E4253" t="s">
        <v>980</v>
      </c>
      <c r="F4253">
        <v>0.04</v>
      </c>
      <c r="G4253">
        <v>5.68</v>
      </c>
      <c r="H4253">
        <v>-315.35069999999996</v>
      </c>
      <c r="I4253" t="str">
        <f t="shared" si="66"/>
        <v xml:space="preserve"> </v>
      </c>
      <c r="J4253" t="e">
        <f>IF(#REF!&lt;0,#REF!," ")</f>
        <v>#REF!</v>
      </c>
      <c r="K4253">
        <v>4.91</v>
      </c>
      <c r="L4253">
        <v>11</v>
      </c>
      <c r="M4253">
        <v>54.53</v>
      </c>
      <c r="N4253">
        <v>1833</v>
      </c>
    </row>
    <row r="4254" spans="1:14" x14ac:dyDescent="0.25">
      <c r="A4254">
        <v>26008</v>
      </c>
      <c r="B4254">
        <v>88078</v>
      </c>
      <c r="C4254">
        <v>44582</v>
      </c>
      <c r="D4254">
        <v>44584</v>
      </c>
      <c r="E4254" t="s">
        <v>978</v>
      </c>
      <c r="F4254">
        <v>0.06</v>
      </c>
      <c r="G4254">
        <v>7.95</v>
      </c>
      <c r="H4254">
        <v>-143.8648</v>
      </c>
      <c r="I4254" t="str">
        <f t="shared" si="66"/>
        <v xml:space="preserve"> </v>
      </c>
      <c r="J4254" t="e">
        <f>IF(#REF!&lt;0,#REF!," ")</f>
        <v>#REF!</v>
      </c>
      <c r="K4254">
        <v>11.66</v>
      </c>
      <c r="L4254">
        <v>10</v>
      </c>
      <c r="M4254">
        <v>120.64</v>
      </c>
      <c r="N4254">
        <v>57</v>
      </c>
    </row>
    <row r="4255" spans="1:14" x14ac:dyDescent="0.25">
      <c r="A4255">
        <v>18431</v>
      </c>
      <c r="B4255">
        <v>87560</v>
      </c>
      <c r="C4255">
        <v>44583</v>
      </c>
      <c r="D4255">
        <v>44585</v>
      </c>
      <c r="E4255" t="s">
        <v>980</v>
      </c>
      <c r="F4255">
        <v>0.1</v>
      </c>
      <c r="G4255">
        <v>6.88</v>
      </c>
      <c r="H4255">
        <v>135.02160000000001</v>
      </c>
      <c r="I4255">
        <f t="shared" si="66"/>
        <v>135.02160000000001</v>
      </c>
      <c r="J4255" t="e">
        <f>IF(#REF!&lt;0,#REF!," ")</f>
        <v>#REF!</v>
      </c>
      <c r="K4255">
        <v>64.98</v>
      </c>
      <c r="L4255">
        <v>10</v>
      </c>
      <c r="M4255">
        <v>633.63</v>
      </c>
      <c r="N4255">
        <v>2794</v>
      </c>
    </row>
    <row r="4256" spans="1:14" x14ac:dyDescent="0.25">
      <c r="A4256">
        <v>19342</v>
      </c>
      <c r="B4256">
        <v>88438</v>
      </c>
      <c r="C4256">
        <v>44583</v>
      </c>
      <c r="D4256">
        <v>44585</v>
      </c>
      <c r="E4256" t="s">
        <v>981</v>
      </c>
      <c r="F4256">
        <v>0.03</v>
      </c>
      <c r="G4256">
        <v>4.5</v>
      </c>
      <c r="H4256">
        <v>377.48520000000002</v>
      </c>
      <c r="I4256">
        <f t="shared" si="66"/>
        <v>377.48520000000002</v>
      </c>
      <c r="J4256" t="e">
        <f>IF(#REF!&lt;0,#REF!," ")</f>
        <v>#REF!</v>
      </c>
      <c r="K4256">
        <v>48.92</v>
      </c>
      <c r="L4256">
        <v>11</v>
      </c>
      <c r="M4256">
        <v>547.08000000000004</v>
      </c>
      <c r="N4256">
        <v>3200</v>
      </c>
    </row>
    <row r="4257" spans="1:14" x14ac:dyDescent="0.25">
      <c r="A4257">
        <v>19343</v>
      </c>
      <c r="B4257">
        <v>88438</v>
      </c>
      <c r="C4257">
        <v>44583</v>
      </c>
      <c r="D4257">
        <v>44585</v>
      </c>
      <c r="E4257" t="s">
        <v>981</v>
      </c>
      <c r="F4257">
        <v>0</v>
      </c>
      <c r="G4257">
        <v>0.5</v>
      </c>
      <c r="H4257">
        <v>2.09</v>
      </c>
      <c r="I4257">
        <f t="shared" si="66"/>
        <v>2.09</v>
      </c>
      <c r="J4257" t="e">
        <f>IF(#REF!&lt;0,#REF!," ")</f>
        <v>#REF!</v>
      </c>
      <c r="K4257">
        <v>4.13</v>
      </c>
      <c r="L4257">
        <v>1</v>
      </c>
      <c r="M4257">
        <v>4.3099999999999996</v>
      </c>
      <c r="N4257">
        <v>3200</v>
      </c>
    </row>
    <row r="4258" spans="1:14" x14ac:dyDescent="0.25">
      <c r="A4258">
        <v>19344</v>
      </c>
      <c r="B4258">
        <v>88438</v>
      </c>
      <c r="C4258">
        <v>44583</v>
      </c>
      <c r="D4258">
        <v>44585</v>
      </c>
      <c r="E4258" t="s">
        <v>981</v>
      </c>
      <c r="F4258">
        <v>0.1</v>
      </c>
      <c r="G4258">
        <v>1.01</v>
      </c>
      <c r="H4258">
        <v>-1.8475999999999999</v>
      </c>
      <c r="I4258" t="str">
        <f t="shared" si="66"/>
        <v xml:space="preserve"> </v>
      </c>
      <c r="J4258" t="e">
        <f>IF(#REF!&lt;0,#REF!," ")</f>
        <v>#REF!</v>
      </c>
      <c r="K4258">
        <v>2.88</v>
      </c>
      <c r="L4258">
        <v>12</v>
      </c>
      <c r="M4258">
        <v>32.32</v>
      </c>
      <c r="N4258">
        <v>3200</v>
      </c>
    </row>
    <row r="4259" spans="1:14" x14ac:dyDescent="0.25">
      <c r="A4259">
        <v>20997</v>
      </c>
      <c r="B4259">
        <v>90464</v>
      </c>
      <c r="C4259">
        <v>44583</v>
      </c>
      <c r="D4259">
        <v>44584</v>
      </c>
      <c r="E4259" t="s">
        <v>979</v>
      </c>
      <c r="F4259">
        <v>0.06</v>
      </c>
      <c r="G4259">
        <v>5.5</v>
      </c>
      <c r="H4259">
        <v>-111.97199999999999</v>
      </c>
      <c r="I4259" t="str">
        <f t="shared" si="66"/>
        <v xml:space="preserve"> </v>
      </c>
      <c r="J4259" t="e">
        <f>IF(#REF!&lt;0,#REF!," ")</f>
        <v>#REF!</v>
      </c>
      <c r="K4259">
        <v>32.979999999999997</v>
      </c>
      <c r="L4259">
        <v>12</v>
      </c>
      <c r="M4259">
        <v>383.64</v>
      </c>
      <c r="N4259">
        <v>3316</v>
      </c>
    </row>
    <row r="4260" spans="1:14" x14ac:dyDescent="0.25">
      <c r="A4260">
        <v>20998</v>
      </c>
      <c r="B4260">
        <v>90464</v>
      </c>
      <c r="C4260">
        <v>44583</v>
      </c>
      <c r="D4260">
        <v>44584</v>
      </c>
      <c r="E4260" t="s">
        <v>979</v>
      </c>
      <c r="F4260">
        <v>0.06</v>
      </c>
      <c r="G4260">
        <v>1.99</v>
      </c>
      <c r="H4260">
        <v>98.338800000000006</v>
      </c>
      <c r="I4260">
        <f t="shared" si="66"/>
        <v>98.338800000000006</v>
      </c>
      <c r="J4260" t="e">
        <f>IF(#REF!&lt;0,#REF!," ")</f>
        <v>#REF!</v>
      </c>
      <c r="K4260">
        <v>17.48</v>
      </c>
      <c r="L4260">
        <v>8</v>
      </c>
      <c r="M4260">
        <v>142.52000000000001</v>
      </c>
      <c r="N4260">
        <v>3312</v>
      </c>
    </row>
    <row r="4261" spans="1:14" x14ac:dyDescent="0.25">
      <c r="A4261">
        <v>25032</v>
      </c>
      <c r="B4261">
        <v>90312</v>
      </c>
      <c r="C4261">
        <v>44583</v>
      </c>
      <c r="D4261">
        <v>44584</v>
      </c>
      <c r="E4261" t="s">
        <v>978</v>
      </c>
      <c r="F4261">
        <v>0.1</v>
      </c>
      <c r="G4261">
        <v>6.97</v>
      </c>
      <c r="H4261">
        <v>-15.0443</v>
      </c>
      <c r="I4261" t="str">
        <f t="shared" si="66"/>
        <v xml:space="preserve"> </v>
      </c>
      <c r="J4261" t="e">
        <f>IF(#REF!&lt;0,#REF!," ")</f>
        <v>#REF!</v>
      </c>
      <c r="K4261">
        <v>6.23</v>
      </c>
      <c r="L4261">
        <v>1</v>
      </c>
      <c r="M4261">
        <v>9.69</v>
      </c>
      <c r="N4261">
        <v>2945</v>
      </c>
    </row>
    <row r="4262" spans="1:14" x14ac:dyDescent="0.25">
      <c r="A4262">
        <v>6929</v>
      </c>
      <c r="B4262">
        <v>49443</v>
      </c>
      <c r="C4262">
        <v>44584</v>
      </c>
      <c r="D4262">
        <v>44585</v>
      </c>
      <c r="E4262" t="s">
        <v>977</v>
      </c>
      <c r="F4262">
        <v>0.05</v>
      </c>
      <c r="G4262">
        <v>4.82</v>
      </c>
      <c r="H4262">
        <v>-17.568000000000001</v>
      </c>
      <c r="I4262" t="str">
        <f t="shared" si="66"/>
        <v xml:space="preserve"> </v>
      </c>
      <c r="J4262" t="e">
        <f>IF(#REF!&lt;0,#REF!," ")</f>
        <v>#REF!</v>
      </c>
      <c r="K4262">
        <v>9.85</v>
      </c>
      <c r="L4262">
        <v>46</v>
      </c>
      <c r="M4262">
        <v>444.46</v>
      </c>
      <c r="N4262">
        <v>2491</v>
      </c>
    </row>
    <row r="4263" spans="1:14" x14ac:dyDescent="0.25">
      <c r="A4263">
        <v>24929</v>
      </c>
      <c r="B4263">
        <v>86890</v>
      </c>
      <c r="C4263">
        <v>44584</v>
      </c>
      <c r="D4263">
        <v>44585</v>
      </c>
      <c r="E4263" t="s">
        <v>977</v>
      </c>
      <c r="F4263">
        <v>0.05</v>
      </c>
      <c r="G4263">
        <v>4.82</v>
      </c>
      <c r="H4263">
        <v>-13.615200000000002</v>
      </c>
      <c r="I4263" t="str">
        <f t="shared" si="66"/>
        <v xml:space="preserve"> </v>
      </c>
      <c r="J4263" t="e">
        <f>IF(#REF!&lt;0,#REF!," ")</f>
        <v>#REF!</v>
      </c>
      <c r="K4263">
        <v>9.85</v>
      </c>
      <c r="L4263">
        <v>11</v>
      </c>
      <c r="M4263">
        <v>106.28</v>
      </c>
      <c r="N4263">
        <v>2494</v>
      </c>
    </row>
    <row r="4264" spans="1:14" x14ac:dyDescent="0.25">
      <c r="A4264">
        <v>66</v>
      </c>
      <c r="B4264">
        <v>386</v>
      </c>
      <c r="C4264">
        <v>44585</v>
      </c>
      <c r="D4264">
        <v>44587</v>
      </c>
      <c r="E4264" t="s">
        <v>977</v>
      </c>
      <c r="F4264">
        <v>0.02</v>
      </c>
      <c r="G4264">
        <v>0.5</v>
      </c>
      <c r="H4264">
        <v>-4.8000000000000397E-2</v>
      </c>
      <c r="I4264" t="str">
        <f t="shared" si="66"/>
        <v xml:space="preserve"> </v>
      </c>
      <c r="J4264" t="e">
        <f>IF(#REF!&lt;0,#REF!," ")</f>
        <v>#REF!</v>
      </c>
      <c r="K4264">
        <v>3.69</v>
      </c>
      <c r="L4264">
        <v>4</v>
      </c>
      <c r="M4264">
        <v>14.96</v>
      </c>
      <c r="N4264">
        <v>3289</v>
      </c>
    </row>
    <row r="4265" spans="1:14" x14ac:dyDescent="0.25">
      <c r="A4265">
        <v>67</v>
      </c>
      <c r="B4265">
        <v>386</v>
      </c>
      <c r="C4265">
        <v>44585</v>
      </c>
      <c r="D4265">
        <v>44587</v>
      </c>
      <c r="E4265" t="s">
        <v>977</v>
      </c>
      <c r="F4265">
        <v>0.09</v>
      </c>
      <c r="G4265">
        <v>0.7</v>
      </c>
      <c r="H4265">
        <v>-2.544</v>
      </c>
      <c r="I4265" t="str">
        <f t="shared" si="66"/>
        <v xml:space="preserve"> </v>
      </c>
      <c r="J4265" t="e">
        <f>IF(#REF!&lt;0,#REF!," ")</f>
        <v>#REF!</v>
      </c>
      <c r="K4265">
        <v>3.85</v>
      </c>
      <c r="L4265">
        <v>4</v>
      </c>
      <c r="M4265">
        <v>15.69</v>
      </c>
      <c r="N4265">
        <v>3289</v>
      </c>
    </row>
    <row r="4266" spans="1:14" x14ac:dyDescent="0.25">
      <c r="A4266">
        <v>18066</v>
      </c>
      <c r="B4266">
        <v>86207</v>
      </c>
      <c r="C4266">
        <v>44585</v>
      </c>
      <c r="D4266">
        <v>44587</v>
      </c>
      <c r="E4266" t="s">
        <v>977</v>
      </c>
      <c r="F4266">
        <v>0.02</v>
      </c>
      <c r="G4266">
        <v>0.5</v>
      </c>
      <c r="H4266">
        <v>-3.7200000000000309E-2</v>
      </c>
      <c r="I4266" t="str">
        <f t="shared" si="66"/>
        <v xml:space="preserve"> </v>
      </c>
      <c r="J4266" t="e">
        <f>IF(#REF!&lt;0,#REF!," ")</f>
        <v>#REF!</v>
      </c>
      <c r="K4266">
        <v>3.69</v>
      </c>
      <c r="L4266">
        <v>1</v>
      </c>
      <c r="M4266">
        <v>3.74</v>
      </c>
      <c r="N4266">
        <v>3295</v>
      </c>
    </row>
    <row r="4267" spans="1:14" x14ac:dyDescent="0.25">
      <c r="A4267">
        <v>18067</v>
      </c>
      <c r="B4267">
        <v>86207</v>
      </c>
      <c r="C4267">
        <v>44585</v>
      </c>
      <c r="D4267">
        <v>44587</v>
      </c>
      <c r="E4267" t="s">
        <v>977</v>
      </c>
      <c r="F4267">
        <v>0.09</v>
      </c>
      <c r="G4267">
        <v>0.7</v>
      </c>
      <c r="H4267">
        <v>-1.9716</v>
      </c>
      <c r="I4267" t="str">
        <f t="shared" si="66"/>
        <v xml:space="preserve"> </v>
      </c>
      <c r="J4267" t="e">
        <f>IF(#REF!&lt;0,#REF!," ")</f>
        <v>#REF!</v>
      </c>
      <c r="K4267">
        <v>3.85</v>
      </c>
      <c r="L4267">
        <v>1</v>
      </c>
      <c r="M4267">
        <v>3.92</v>
      </c>
      <c r="N4267">
        <v>3295</v>
      </c>
    </row>
    <row r="4268" spans="1:14" x14ac:dyDescent="0.25">
      <c r="A4268">
        <v>21054</v>
      </c>
      <c r="B4268">
        <v>91093</v>
      </c>
      <c r="C4268">
        <v>44585</v>
      </c>
      <c r="D4268">
        <v>44587</v>
      </c>
      <c r="E4268" t="s">
        <v>979</v>
      </c>
      <c r="F4268">
        <v>0.01</v>
      </c>
      <c r="G4268">
        <v>0.96</v>
      </c>
      <c r="H4268">
        <v>3.0855999999999999</v>
      </c>
      <c r="I4268">
        <f t="shared" si="66"/>
        <v>3.0855999999999999</v>
      </c>
      <c r="J4268" t="e">
        <f>IF(#REF!&lt;0,#REF!," ")</f>
        <v>#REF!</v>
      </c>
      <c r="K4268">
        <v>2.94</v>
      </c>
      <c r="L4268">
        <v>8</v>
      </c>
      <c r="M4268">
        <v>24.27</v>
      </c>
      <c r="N4268">
        <v>143</v>
      </c>
    </row>
    <row r="4269" spans="1:14" x14ac:dyDescent="0.25">
      <c r="A4269">
        <v>21055</v>
      </c>
      <c r="B4269">
        <v>91093</v>
      </c>
      <c r="C4269">
        <v>44585</v>
      </c>
      <c r="D4269">
        <v>44587</v>
      </c>
      <c r="E4269" t="s">
        <v>979</v>
      </c>
      <c r="F4269">
        <v>0.06</v>
      </c>
      <c r="G4269">
        <v>6.97</v>
      </c>
      <c r="H4269">
        <v>-15.710799999999999</v>
      </c>
      <c r="I4269" t="str">
        <f t="shared" si="66"/>
        <v xml:space="preserve"> </v>
      </c>
      <c r="J4269" t="e">
        <f>IF(#REF!&lt;0,#REF!," ")</f>
        <v>#REF!</v>
      </c>
      <c r="K4269">
        <v>11.58</v>
      </c>
      <c r="L4269">
        <v>12</v>
      </c>
      <c r="M4269">
        <v>135.13999999999999</v>
      </c>
      <c r="N4269">
        <v>141</v>
      </c>
    </row>
    <row r="4270" spans="1:14" x14ac:dyDescent="0.25">
      <c r="A4270">
        <v>24626</v>
      </c>
      <c r="B4270">
        <v>90206</v>
      </c>
      <c r="C4270">
        <v>44585</v>
      </c>
      <c r="D4270">
        <v>44587</v>
      </c>
      <c r="E4270" t="s">
        <v>978</v>
      </c>
      <c r="F4270">
        <v>0</v>
      </c>
      <c r="G4270">
        <v>1.49</v>
      </c>
      <c r="H4270">
        <v>14.405799999999999</v>
      </c>
      <c r="I4270">
        <f t="shared" si="66"/>
        <v>14.405799999999999</v>
      </c>
      <c r="J4270" t="e">
        <f>IF(#REF!&lt;0,#REF!," ")</f>
        <v>#REF!</v>
      </c>
      <c r="K4270">
        <v>4.82</v>
      </c>
      <c r="L4270">
        <v>5</v>
      </c>
      <c r="M4270">
        <v>25</v>
      </c>
      <c r="N4270">
        <v>986</v>
      </c>
    </row>
    <row r="4271" spans="1:14" x14ac:dyDescent="0.25">
      <c r="A4271">
        <v>24958</v>
      </c>
      <c r="B4271">
        <v>88224</v>
      </c>
      <c r="C4271">
        <v>44585</v>
      </c>
      <c r="D4271">
        <v>44586</v>
      </c>
      <c r="E4271" t="s">
        <v>979</v>
      </c>
      <c r="F4271">
        <v>7.0000000000000007E-2</v>
      </c>
      <c r="G4271">
        <v>6.3</v>
      </c>
      <c r="H4271">
        <v>217.39139999999998</v>
      </c>
      <c r="I4271">
        <f t="shared" si="66"/>
        <v>217.39139999999998</v>
      </c>
      <c r="J4271" t="e">
        <f>IF(#REF!&lt;0,#REF!," ")</f>
        <v>#REF!</v>
      </c>
      <c r="K4271">
        <v>23.99</v>
      </c>
      <c r="L4271">
        <v>13</v>
      </c>
      <c r="M4271">
        <v>315.06</v>
      </c>
      <c r="N4271">
        <v>2046</v>
      </c>
    </row>
    <row r="4272" spans="1:14" x14ac:dyDescent="0.25">
      <c r="A4272">
        <v>21527</v>
      </c>
      <c r="B4272">
        <v>90063</v>
      </c>
      <c r="C4272">
        <v>44586</v>
      </c>
      <c r="D4272">
        <v>44591</v>
      </c>
      <c r="E4272" t="s">
        <v>980</v>
      </c>
      <c r="F4272">
        <v>0.06</v>
      </c>
      <c r="G4272">
        <v>9.83</v>
      </c>
      <c r="H4272">
        <v>112.70800000000001</v>
      </c>
      <c r="I4272">
        <f t="shared" si="66"/>
        <v>112.70800000000001</v>
      </c>
      <c r="J4272" t="e">
        <f>IF(#REF!&lt;0,#REF!," ")</f>
        <v>#REF!</v>
      </c>
      <c r="K4272">
        <v>39.979999999999997</v>
      </c>
      <c r="L4272">
        <v>5</v>
      </c>
      <c r="M4272">
        <v>192.52</v>
      </c>
      <c r="N4272">
        <v>514</v>
      </c>
    </row>
    <row r="4273" spans="1:14" x14ac:dyDescent="0.25">
      <c r="A4273">
        <v>21528</v>
      </c>
      <c r="B4273">
        <v>90063</v>
      </c>
      <c r="C4273">
        <v>44586</v>
      </c>
      <c r="D4273">
        <v>44586</v>
      </c>
      <c r="E4273" t="s">
        <v>980</v>
      </c>
      <c r="F4273">
        <v>0.08</v>
      </c>
      <c r="G4273">
        <v>56.14</v>
      </c>
      <c r="H4273">
        <v>-208.11130799999998</v>
      </c>
      <c r="I4273" t="str">
        <f t="shared" si="66"/>
        <v xml:space="preserve"> </v>
      </c>
      <c r="J4273" t="e">
        <f>IF(#REF!&lt;0,#REF!," ")</f>
        <v>#REF!</v>
      </c>
      <c r="K4273">
        <v>115.99</v>
      </c>
      <c r="L4273">
        <v>11</v>
      </c>
      <c r="M4273">
        <v>1200.6199999999999</v>
      </c>
      <c r="N4273">
        <v>514</v>
      </c>
    </row>
    <row r="4274" spans="1:14" x14ac:dyDescent="0.25">
      <c r="A4274">
        <v>22647</v>
      </c>
      <c r="B4274">
        <v>87901</v>
      </c>
      <c r="C4274">
        <v>44586</v>
      </c>
      <c r="D4274">
        <v>44588</v>
      </c>
      <c r="E4274" t="s">
        <v>977</v>
      </c>
      <c r="F4274">
        <v>0.02</v>
      </c>
      <c r="G4274">
        <v>11.59</v>
      </c>
      <c r="H4274">
        <v>-159.57560000000001</v>
      </c>
      <c r="I4274" t="str">
        <f t="shared" si="66"/>
        <v xml:space="preserve"> </v>
      </c>
      <c r="J4274" t="e">
        <f>IF(#REF!&lt;0,#REF!," ")</f>
        <v>#REF!</v>
      </c>
      <c r="K4274">
        <v>9.99</v>
      </c>
      <c r="L4274">
        <v>7</v>
      </c>
      <c r="M4274">
        <v>77.39</v>
      </c>
      <c r="N4274">
        <v>2820</v>
      </c>
    </row>
    <row r="4275" spans="1:14" x14ac:dyDescent="0.25">
      <c r="A4275">
        <v>21420</v>
      </c>
      <c r="B4275">
        <v>88602</v>
      </c>
      <c r="C4275">
        <v>44587</v>
      </c>
      <c r="D4275">
        <v>44588</v>
      </c>
      <c r="E4275" t="s">
        <v>981</v>
      </c>
      <c r="F4275">
        <v>0</v>
      </c>
      <c r="G4275">
        <v>49</v>
      </c>
      <c r="H4275">
        <v>-873.77839999999992</v>
      </c>
      <c r="I4275" t="str">
        <f t="shared" si="66"/>
        <v xml:space="preserve"> </v>
      </c>
      <c r="J4275" t="e">
        <f>IF(#REF!&lt;0,#REF!," ")</f>
        <v>#REF!</v>
      </c>
      <c r="K4275">
        <v>549.99</v>
      </c>
      <c r="L4275">
        <v>4</v>
      </c>
      <c r="M4275">
        <v>2309.96</v>
      </c>
      <c r="N4275">
        <v>1211</v>
      </c>
    </row>
    <row r="4276" spans="1:14" x14ac:dyDescent="0.25">
      <c r="A4276">
        <v>24944</v>
      </c>
      <c r="B4276">
        <v>90391</v>
      </c>
      <c r="C4276">
        <v>44587</v>
      </c>
      <c r="D4276">
        <v>44594</v>
      </c>
      <c r="E4276" t="s">
        <v>980</v>
      </c>
      <c r="F4276">
        <v>0.01</v>
      </c>
      <c r="G4276">
        <v>30</v>
      </c>
      <c r="H4276">
        <v>-125.4756</v>
      </c>
      <c r="I4276" t="str">
        <f t="shared" si="66"/>
        <v xml:space="preserve"> </v>
      </c>
      <c r="J4276" t="e">
        <f>IF(#REF!&lt;0,#REF!," ")</f>
        <v>#REF!</v>
      </c>
      <c r="K4276">
        <v>113.98</v>
      </c>
      <c r="L4276">
        <v>4</v>
      </c>
      <c r="M4276">
        <v>468.39</v>
      </c>
      <c r="N4276">
        <v>2161</v>
      </c>
    </row>
    <row r="4277" spans="1:14" x14ac:dyDescent="0.25">
      <c r="A4277">
        <v>25288</v>
      </c>
      <c r="B4277">
        <v>90106</v>
      </c>
      <c r="C4277">
        <v>44587</v>
      </c>
      <c r="D4277">
        <v>44588</v>
      </c>
      <c r="E4277" t="s">
        <v>977</v>
      </c>
      <c r="F4277">
        <v>0.05</v>
      </c>
      <c r="G4277">
        <v>24.49</v>
      </c>
      <c r="H4277">
        <v>-9.1</v>
      </c>
      <c r="I4277" t="str">
        <f t="shared" si="66"/>
        <v xml:space="preserve"> </v>
      </c>
      <c r="J4277" t="e">
        <f>IF(#REF!&lt;0,#REF!," ")</f>
        <v>#REF!</v>
      </c>
      <c r="K4277">
        <v>123.38</v>
      </c>
      <c r="L4277">
        <v>3</v>
      </c>
      <c r="M4277">
        <v>387.11</v>
      </c>
      <c r="N4277">
        <v>3322</v>
      </c>
    </row>
    <row r="4278" spans="1:14" x14ac:dyDescent="0.25">
      <c r="A4278">
        <v>25289</v>
      </c>
      <c r="B4278">
        <v>90106</v>
      </c>
      <c r="C4278">
        <v>44587</v>
      </c>
      <c r="D4278">
        <v>44588</v>
      </c>
      <c r="E4278" t="s">
        <v>977</v>
      </c>
      <c r="F4278">
        <v>0.05</v>
      </c>
      <c r="G4278">
        <v>6.19</v>
      </c>
      <c r="H4278">
        <v>-33.356400000000001</v>
      </c>
      <c r="I4278" t="str">
        <f t="shared" si="66"/>
        <v xml:space="preserve"> </v>
      </c>
      <c r="J4278" t="e">
        <f>IF(#REF!&lt;0,#REF!," ")</f>
        <v>#REF!</v>
      </c>
      <c r="K4278">
        <v>8.6</v>
      </c>
      <c r="L4278">
        <v>1</v>
      </c>
      <c r="M4278">
        <v>11.59</v>
      </c>
      <c r="N4278">
        <v>3322</v>
      </c>
    </row>
    <row r="4279" spans="1:14" x14ac:dyDescent="0.25">
      <c r="A4279">
        <v>25327</v>
      </c>
      <c r="B4279">
        <v>89205</v>
      </c>
      <c r="C4279">
        <v>44587</v>
      </c>
      <c r="D4279">
        <v>44588</v>
      </c>
      <c r="E4279" t="s">
        <v>978</v>
      </c>
      <c r="F4279">
        <v>0.05</v>
      </c>
      <c r="G4279">
        <v>5.24</v>
      </c>
      <c r="H4279">
        <v>-75.121679999999998</v>
      </c>
      <c r="I4279" t="str">
        <f t="shared" si="66"/>
        <v xml:space="preserve"> </v>
      </c>
      <c r="J4279" t="e">
        <f>IF(#REF!&lt;0,#REF!," ")</f>
        <v>#REF!</v>
      </c>
      <c r="K4279">
        <v>4.82</v>
      </c>
      <c r="L4279">
        <v>5</v>
      </c>
      <c r="M4279">
        <v>24.27</v>
      </c>
      <c r="N4279">
        <v>33</v>
      </c>
    </row>
    <row r="4280" spans="1:14" x14ac:dyDescent="0.25">
      <c r="A4280">
        <v>20114</v>
      </c>
      <c r="B4280">
        <v>86424</v>
      </c>
      <c r="C4280">
        <v>44588</v>
      </c>
      <c r="D4280">
        <v>44590</v>
      </c>
      <c r="E4280" t="s">
        <v>979</v>
      </c>
      <c r="F4280">
        <v>0.03</v>
      </c>
      <c r="G4280">
        <v>4.95</v>
      </c>
      <c r="H4280">
        <v>-17.645199999999999</v>
      </c>
      <c r="I4280" t="str">
        <f t="shared" si="66"/>
        <v xml:space="preserve"> </v>
      </c>
      <c r="J4280" t="e">
        <f>IF(#REF!&lt;0,#REF!," ")</f>
        <v>#REF!</v>
      </c>
      <c r="K4280">
        <v>6.64</v>
      </c>
      <c r="L4280">
        <v>12</v>
      </c>
      <c r="M4280">
        <v>81.02</v>
      </c>
      <c r="N4280">
        <v>1074</v>
      </c>
    </row>
    <row r="4281" spans="1:14" x14ac:dyDescent="0.25">
      <c r="A4281">
        <v>20115</v>
      </c>
      <c r="B4281">
        <v>86424</v>
      </c>
      <c r="C4281">
        <v>44588</v>
      </c>
      <c r="D4281">
        <v>44588</v>
      </c>
      <c r="E4281" t="s">
        <v>979</v>
      </c>
      <c r="F4281">
        <v>0.06</v>
      </c>
      <c r="G4281">
        <v>17.850000000000001</v>
      </c>
      <c r="H4281">
        <v>721.08039999999994</v>
      </c>
      <c r="I4281">
        <f t="shared" si="66"/>
        <v>721.08039999999994</v>
      </c>
      <c r="J4281" t="e">
        <f>IF(#REF!&lt;0,#REF!," ")</f>
        <v>#REF!</v>
      </c>
      <c r="K4281">
        <v>145.44999999999999</v>
      </c>
      <c r="L4281">
        <v>11</v>
      </c>
      <c r="M4281">
        <v>1524.03</v>
      </c>
      <c r="N4281">
        <v>1074</v>
      </c>
    </row>
    <row r="4282" spans="1:14" x14ac:dyDescent="0.25">
      <c r="A4282">
        <v>20116</v>
      </c>
      <c r="B4282">
        <v>86424</v>
      </c>
      <c r="C4282">
        <v>44588</v>
      </c>
      <c r="D4282">
        <v>44590</v>
      </c>
      <c r="E4282" t="s">
        <v>979</v>
      </c>
      <c r="F4282">
        <v>0.03</v>
      </c>
      <c r="G4282">
        <v>1.1200000000000001</v>
      </c>
      <c r="H4282">
        <v>-7.8491999999999997</v>
      </c>
      <c r="I4282" t="str">
        <f t="shared" si="66"/>
        <v xml:space="preserve"> </v>
      </c>
      <c r="J4282" t="e">
        <f>IF(#REF!&lt;0,#REF!," ")</f>
        <v>#REF!</v>
      </c>
      <c r="K4282">
        <v>2.21</v>
      </c>
      <c r="L4282">
        <v>10</v>
      </c>
      <c r="M4282">
        <v>23.47</v>
      </c>
      <c r="N4282">
        <v>1074</v>
      </c>
    </row>
    <row r="4283" spans="1:14" x14ac:dyDescent="0.25">
      <c r="A4283">
        <v>21500</v>
      </c>
      <c r="B4283">
        <v>89262</v>
      </c>
      <c r="C4283">
        <v>44588</v>
      </c>
      <c r="D4283">
        <v>44589</v>
      </c>
      <c r="E4283" t="s">
        <v>977</v>
      </c>
      <c r="F4283">
        <v>0.01</v>
      </c>
      <c r="G4283">
        <v>7.53</v>
      </c>
      <c r="H4283">
        <v>-21.179199999999998</v>
      </c>
      <c r="I4283" t="str">
        <f t="shared" si="66"/>
        <v xml:space="preserve"> </v>
      </c>
      <c r="J4283" t="e">
        <f>IF(#REF!&lt;0,#REF!," ")</f>
        <v>#REF!</v>
      </c>
      <c r="K4283">
        <v>34.979999999999997</v>
      </c>
      <c r="L4283">
        <v>13</v>
      </c>
      <c r="M4283">
        <v>476.76</v>
      </c>
      <c r="N4283">
        <v>825</v>
      </c>
    </row>
    <row r="4284" spans="1:14" x14ac:dyDescent="0.25">
      <c r="A4284">
        <v>21501</v>
      </c>
      <c r="B4284">
        <v>89262</v>
      </c>
      <c r="C4284">
        <v>44588</v>
      </c>
      <c r="D4284">
        <v>44589</v>
      </c>
      <c r="E4284" t="s">
        <v>977</v>
      </c>
      <c r="F4284">
        <v>0</v>
      </c>
      <c r="G4284">
        <v>5.08</v>
      </c>
      <c r="H4284">
        <v>267.96839999999997</v>
      </c>
      <c r="I4284">
        <f t="shared" si="66"/>
        <v>267.96839999999997</v>
      </c>
      <c r="J4284" t="e">
        <f>IF(#REF!&lt;0,#REF!," ")</f>
        <v>#REF!</v>
      </c>
      <c r="K4284">
        <v>37.94</v>
      </c>
      <c r="L4284">
        <v>10</v>
      </c>
      <c r="M4284">
        <v>388.36</v>
      </c>
      <c r="N4284">
        <v>825</v>
      </c>
    </row>
    <row r="4285" spans="1:14" x14ac:dyDescent="0.25">
      <c r="A4285">
        <v>21502</v>
      </c>
      <c r="B4285">
        <v>89262</v>
      </c>
      <c r="C4285">
        <v>44588</v>
      </c>
      <c r="D4285">
        <v>44590</v>
      </c>
      <c r="E4285" t="s">
        <v>977</v>
      </c>
      <c r="F4285">
        <v>0.03</v>
      </c>
      <c r="G4285">
        <v>5.87</v>
      </c>
      <c r="H4285">
        <v>-44.615199999999994</v>
      </c>
      <c r="I4285" t="str">
        <f t="shared" si="66"/>
        <v xml:space="preserve"> </v>
      </c>
      <c r="J4285" t="e">
        <f>IF(#REF!&lt;0,#REF!," ")</f>
        <v>#REF!</v>
      </c>
      <c r="K4285">
        <v>6.48</v>
      </c>
      <c r="L4285">
        <v>5</v>
      </c>
      <c r="M4285">
        <v>34.94</v>
      </c>
      <c r="N4285">
        <v>825</v>
      </c>
    </row>
    <row r="4286" spans="1:14" x14ac:dyDescent="0.25">
      <c r="A4286">
        <v>21503</v>
      </c>
      <c r="B4286">
        <v>89262</v>
      </c>
      <c r="C4286">
        <v>44588</v>
      </c>
      <c r="D4286">
        <v>44589</v>
      </c>
      <c r="E4286" t="s">
        <v>977</v>
      </c>
      <c r="F4286">
        <v>0.04</v>
      </c>
      <c r="G4286">
        <v>4.2</v>
      </c>
      <c r="H4286">
        <v>1038.5924399999999</v>
      </c>
      <c r="I4286">
        <f t="shared" si="66"/>
        <v>1038.5924399999999</v>
      </c>
      <c r="J4286" t="e">
        <f>IF(#REF!&lt;0,#REF!," ")</f>
        <v>#REF!</v>
      </c>
      <c r="K4286">
        <v>200.99</v>
      </c>
      <c r="L4286">
        <v>10</v>
      </c>
      <c r="M4286">
        <v>1656.48</v>
      </c>
      <c r="N4286">
        <v>825</v>
      </c>
    </row>
    <row r="4287" spans="1:14" x14ac:dyDescent="0.25">
      <c r="A4287">
        <v>26346</v>
      </c>
      <c r="B4287">
        <v>91141</v>
      </c>
      <c r="C4287">
        <v>44588</v>
      </c>
      <c r="D4287">
        <v>44590</v>
      </c>
      <c r="E4287" t="s">
        <v>978</v>
      </c>
      <c r="F4287">
        <v>0.05</v>
      </c>
      <c r="G4287">
        <v>0.99</v>
      </c>
      <c r="H4287">
        <v>-69.359400000000008</v>
      </c>
      <c r="I4287" t="str">
        <f t="shared" si="66"/>
        <v xml:space="preserve"> </v>
      </c>
      <c r="J4287" t="e">
        <f>IF(#REF!&lt;0,#REF!," ")</f>
        <v>#REF!</v>
      </c>
      <c r="K4287">
        <v>20.99</v>
      </c>
      <c r="L4287">
        <v>5</v>
      </c>
      <c r="M4287">
        <v>91.78</v>
      </c>
      <c r="N4287">
        <v>200</v>
      </c>
    </row>
    <row r="4288" spans="1:14" x14ac:dyDescent="0.25">
      <c r="A4288">
        <v>21714</v>
      </c>
      <c r="B4288">
        <v>90953</v>
      </c>
      <c r="C4288">
        <v>44589</v>
      </c>
      <c r="D4288">
        <v>44593</v>
      </c>
      <c r="E4288" t="s">
        <v>980</v>
      </c>
      <c r="F4288">
        <v>0.05</v>
      </c>
      <c r="G4288">
        <v>11.25</v>
      </c>
      <c r="H4288">
        <v>-101.1964</v>
      </c>
      <c r="I4288" t="str">
        <f t="shared" si="66"/>
        <v xml:space="preserve"> </v>
      </c>
      <c r="J4288" t="e">
        <f>IF(#REF!&lt;0,#REF!," ")</f>
        <v>#REF!</v>
      </c>
      <c r="K4288">
        <v>11.34</v>
      </c>
      <c r="L4288">
        <v>5</v>
      </c>
      <c r="M4288">
        <v>59.33</v>
      </c>
      <c r="N4288">
        <v>2639</v>
      </c>
    </row>
    <row r="4289" spans="1:14" x14ac:dyDescent="0.25">
      <c r="A4289">
        <v>21715</v>
      </c>
      <c r="B4289">
        <v>90953</v>
      </c>
      <c r="C4289">
        <v>44589</v>
      </c>
      <c r="D4289">
        <v>44593</v>
      </c>
      <c r="E4289" t="s">
        <v>980</v>
      </c>
      <c r="F4289">
        <v>0.08</v>
      </c>
      <c r="G4289">
        <v>14.7</v>
      </c>
      <c r="H4289">
        <v>-73.781399999999991</v>
      </c>
      <c r="I4289" t="str">
        <f t="shared" si="66"/>
        <v xml:space="preserve"> </v>
      </c>
      <c r="J4289" t="e">
        <f>IF(#REF!&lt;0,#REF!," ")</f>
        <v>#REF!</v>
      </c>
      <c r="K4289">
        <v>297.64</v>
      </c>
      <c r="L4289">
        <v>11</v>
      </c>
      <c r="M4289">
        <v>3253.09</v>
      </c>
      <c r="N4289">
        <v>2637</v>
      </c>
    </row>
    <row r="4290" spans="1:14" x14ac:dyDescent="0.25">
      <c r="A4290">
        <v>26257</v>
      </c>
      <c r="B4290">
        <v>88934</v>
      </c>
      <c r="C4290">
        <v>44589</v>
      </c>
      <c r="D4290">
        <v>44589</v>
      </c>
      <c r="E4290" t="s">
        <v>979</v>
      </c>
      <c r="F4290">
        <v>0.09</v>
      </c>
      <c r="G4290">
        <v>1.99</v>
      </c>
      <c r="H4290">
        <v>14.591999999999999</v>
      </c>
      <c r="I4290">
        <f t="shared" ref="I4290:I4353" si="67">IF(H4290&gt;0,H4290," ")</f>
        <v>14.591999999999999</v>
      </c>
      <c r="J4290" t="e">
        <f>IF(#REF!&lt;0,#REF!," ")</f>
        <v>#REF!</v>
      </c>
      <c r="K4290">
        <v>28.48</v>
      </c>
      <c r="L4290">
        <v>3</v>
      </c>
      <c r="M4290">
        <v>80.08</v>
      </c>
      <c r="N4290">
        <v>382</v>
      </c>
    </row>
    <row r="4291" spans="1:14" x14ac:dyDescent="0.25">
      <c r="A4291">
        <v>26258</v>
      </c>
      <c r="B4291">
        <v>88934</v>
      </c>
      <c r="C4291">
        <v>44589</v>
      </c>
      <c r="D4291">
        <v>44591</v>
      </c>
      <c r="E4291" t="s">
        <v>979</v>
      </c>
      <c r="F4291">
        <v>0.06</v>
      </c>
      <c r="G4291">
        <v>6.6</v>
      </c>
      <c r="H4291">
        <v>-116.47320000000001</v>
      </c>
      <c r="I4291" t="str">
        <f t="shared" si="67"/>
        <v xml:space="preserve"> </v>
      </c>
      <c r="J4291" t="e">
        <f>IF(#REF!&lt;0,#REF!," ")</f>
        <v>#REF!</v>
      </c>
      <c r="K4291">
        <v>4.1399999999999997</v>
      </c>
      <c r="L4291">
        <v>7</v>
      </c>
      <c r="M4291">
        <v>30.65</v>
      </c>
      <c r="N4291">
        <v>382</v>
      </c>
    </row>
    <row r="4292" spans="1:14" x14ac:dyDescent="0.25">
      <c r="A4292">
        <v>19163</v>
      </c>
      <c r="B4292">
        <v>89747</v>
      </c>
      <c r="C4292">
        <v>44590</v>
      </c>
      <c r="D4292">
        <v>44592</v>
      </c>
      <c r="E4292" t="s">
        <v>977</v>
      </c>
      <c r="F4292">
        <v>7.0000000000000007E-2</v>
      </c>
      <c r="G4292">
        <v>8.74</v>
      </c>
      <c r="H4292">
        <v>-72.415999999999997</v>
      </c>
      <c r="I4292" t="str">
        <f t="shared" si="67"/>
        <v xml:space="preserve"> </v>
      </c>
      <c r="J4292" t="e">
        <f>IF(#REF!&lt;0,#REF!," ")</f>
        <v>#REF!</v>
      </c>
      <c r="K4292">
        <v>6.48</v>
      </c>
      <c r="L4292">
        <v>3</v>
      </c>
      <c r="M4292">
        <v>20.83</v>
      </c>
      <c r="N4292">
        <v>2815</v>
      </c>
    </row>
    <row r="4293" spans="1:14" x14ac:dyDescent="0.25">
      <c r="A4293">
        <v>19164</v>
      </c>
      <c r="B4293">
        <v>89747</v>
      </c>
      <c r="C4293">
        <v>44590</v>
      </c>
      <c r="D4293">
        <v>44592</v>
      </c>
      <c r="E4293" t="s">
        <v>977</v>
      </c>
      <c r="F4293">
        <v>0.09</v>
      </c>
      <c r="G4293">
        <v>7.69</v>
      </c>
      <c r="H4293">
        <v>-692.43459999999993</v>
      </c>
      <c r="I4293" t="str">
        <f t="shared" si="67"/>
        <v xml:space="preserve"> </v>
      </c>
      <c r="J4293" t="e">
        <f>IF(#REF!&lt;0,#REF!," ")</f>
        <v>#REF!</v>
      </c>
      <c r="K4293">
        <v>125.99</v>
      </c>
      <c r="L4293">
        <v>1</v>
      </c>
      <c r="M4293">
        <v>103.3</v>
      </c>
      <c r="N4293">
        <v>2815</v>
      </c>
    </row>
    <row r="4294" spans="1:14" x14ac:dyDescent="0.25">
      <c r="A4294">
        <v>21456</v>
      </c>
      <c r="B4294">
        <v>91169</v>
      </c>
      <c r="C4294">
        <v>44590</v>
      </c>
      <c r="D4294">
        <v>44591</v>
      </c>
      <c r="E4294" t="s">
        <v>978</v>
      </c>
      <c r="F4294">
        <v>0.06</v>
      </c>
      <c r="G4294">
        <v>30</v>
      </c>
      <c r="H4294">
        <v>-188.14519999999999</v>
      </c>
      <c r="I4294" t="str">
        <f t="shared" si="67"/>
        <v xml:space="preserve"> </v>
      </c>
      <c r="J4294" t="e">
        <f>IF(#REF!&lt;0,#REF!," ")</f>
        <v>#REF!</v>
      </c>
      <c r="K4294">
        <v>113.98</v>
      </c>
      <c r="L4294">
        <v>3</v>
      </c>
      <c r="M4294">
        <v>345</v>
      </c>
      <c r="N4294">
        <v>2587</v>
      </c>
    </row>
    <row r="4295" spans="1:14" x14ac:dyDescent="0.25">
      <c r="A4295">
        <v>22242</v>
      </c>
      <c r="B4295">
        <v>86852</v>
      </c>
      <c r="C4295">
        <v>44590</v>
      </c>
      <c r="D4295">
        <v>44592</v>
      </c>
      <c r="E4295" t="s">
        <v>979</v>
      </c>
      <c r="F4295">
        <v>0.02</v>
      </c>
      <c r="G4295">
        <v>12.98</v>
      </c>
      <c r="H4295">
        <v>25.361959999999996</v>
      </c>
      <c r="I4295">
        <f t="shared" si="67"/>
        <v>25.361959999999996</v>
      </c>
      <c r="J4295" t="e">
        <f>IF(#REF!&lt;0,#REF!," ")</f>
        <v>#REF!</v>
      </c>
      <c r="K4295">
        <v>24.92</v>
      </c>
      <c r="L4295">
        <v>9</v>
      </c>
      <c r="M4295">
        <v>230.16</v>
      </c>
      <c r="N4295">
        <v>1861</v>
      </c>
    </row>
    <row r="4296" spans="1:14" x14ac:dyDescent="0.25">
      <c r="A4296">
        <v>26271</v>
      </c>
      <c r="B4296">
        <v>85884</v>
      </c>
      <c r="C4296">
        <v>44590</v>
      </c>
      <c r="D4296">
        <v>44591</v>
      </c>
      <c r="E4296" t="s">
        <v>981</v>
      </c>
      <c r="F4296">
        <v>0.05</v>
      </c>
      <c r="G4296">
        <v>3.5</v>
      </c>
      <c r="H4296">
        <v>123.95599999999999</v>
      </c>
      <c r="I4296">
        <f t="shared" si="67"/>
        <v>123.95599999999999</v>
      </c>
      <c r="J4296" t="e">
        <f>IF(#REF!&lt;0,#REF!," ")</f>
        <v>#REF!</v>
      </c>
      <c r="K4296">
        <v>70.97</v>
      </c>
      <c r="L4296">
        <v>3</v>
      </c>
      <c r="M4296">
        <v>212.38</v>
      </c>
      <c r="N4296">
        <v>1495</v>
      </c>
    </row>
    <row r="4297" spans="1:14" x14ac:dyDescent="0.25">
      <c r="A4297">
        <v>26272</v>
      </c>
      <c r="B4297">
        <v>85884</v>
      </c>
      <c r="C4297">
        <v>44590</v>
      </c>
      <c r="D4297">
        <v>44591</v>
      </c>
      <c r="E4297" t="s">
        <v>981</v>
      </c>
      <c r="F4297">
        <v>0.09</v>
      </c>
      <c r="G4297">
        <v>2.99</v>
      </c>
      <c r="H4297">
        <v>-16.997920000000001</v>
      </c>
      <c r="I4297" t="str">
        <f t="shared" si="67"/>
        <v xml:space="preserve"> </v>
      </c>
      <c r="J4297" t="e">
        <f>IF(#REF!&lt;0,#REF!," ")</f>
        <v>#REF!</v>
      </c>
      <c r="K4297">
        <v>5.34</v>
      </c>
      <c r="L4297">
        <v>11</v>
      </c>
      <c r="M4297">
        <v>54.85</v>
      </c>
      <c r="N4297">
        <v>1495</v>
      </c>
    </row>
    <row r="4298" spans="1:14" x14ac:dyDescent="0.25">
      <c r="A4298">
        <v>3025</v>
      </c>
      <c r="B4298">
        <v>21760</v>
      </c>
      <c r="C4298">
        <v>44591</v>
      </c>
      <c r="D4298">
        <v>44592</v>
      </c>
      <c r="E4298" t="s">
        <v>979</v>
      </c>
      <c r="F4298">
        <v>0.08</v>
      </c>
      <c r="G4298">
        <v>5.21</v>
      </c>
      <c r="H4298">
        <v>0.748</v>
      </c>
      <c r="I4298">
        <f t="shared" si="67"/>
        <v>0.748</v>
      </c>
      <c r="J4298" t="e">
        <f>IF(#REF!&lt;0,#REF!," ")</f>
        <v>#REF!</v>
      </c>
      <c r="K4298">
        <v>7.38</v>
      </c>
      <c r="L4298">
        <v>10</v>
      </c>
      <c r="M4298">
        <v>79.11</v>
      </c>
      <c r="N4298">
        <v>2491</v>
      </c>
    </row>
    <row r="4299" spans="1:14" x14ac:dyDescent="0.25">
      <c r="A4299">
        <v>21025</v>
      </c>
      <c r="B4299">
        <v>86891</v>
      </c>
      <c r="C4299">
        <v>44591</v>
      </c>
      <c r="D4299">
        <v>44592</v>
      </c>
      <c r="E4299" t="s">
        <v>979</v>
      </c>
      <c r="F4299">
        <v>0.08</v>
      </c>
      <c r="G4299">
        <v>5.21</v>
      </c>
      <c r="H4299">
        <v>1.4212</v>
      </c>
      <c r="I4299">
        <f t="shared" si="67"/>
        <v>1.4212</v>
      </c>
      <c r="J4299" t="e">
        <f>IF(#REF!&lt;0,#REF!," ")</f>
        <v>#REF!</v>
      </c>
      <c r="K4299">
        <v>7.38</v>
      </c>
      <c r="L4299">
        <v>3</v>
      </c>
      <c r="M4299">
        <v>23.73</v>
      </c>
      <c r="N4299">
        <v>2489</v>
      </c>
    </row>
    <row r="4300" spans="1:14" x14ac:dyDescent="0.25">
      <c r="A4300">
        <v>19199</v>
      </c>
      <c r="B4300">
        <v>89812</v>
      </c>
      <c r="C4300">
        <v>44592</v>
      </c>
      <c r="D4300">
        <v>44594</v>
      </c>
      <c r="E4300" t="s">
        <v>978</v>
      </c>
      <c r="F4300">
        <v>7.0000000000000007E-2</v>
      </c>
      <c r="G4300">
        <v>24.49</v>
      </c>
      <c r="H4300">
        <v>-117.25</v>
      </c>
      <c r="I4300" t="str">
        <f t="shared" si="67"/>
        <v xml:space="preserve"> </v>
      </c>
      <c r="J4300" t="e">
        <f>IF(#REF!&lt;0,#REF!," ")</f>
        <v>#REF!</v>
      </c>
      <c r="K4300">
        <v>123.38</v>
      </c>
      <c r="L4300">
        <v>4</v>
      </c>
      <c r="M4300">
        <v>497.63</v>
      </c>
      <c r="N4300">
        <v>3128</v>
      </c>
    </row>
    <row r="4301" spans="1:14" x14ac:dyDescent="0.25">
      <c r="A4301">
        <v>21845</v>
      </c>
      <c r="B4301">
        <v>88531</v>
      </c>
      <c r="C4301">
        <v>44592</v>
      </c>
      <c r="D4301">
        <v>44593</v>
      </c>
      <c r="E4301" t="s">
        <v>977</v>
      </c>
      <c r="F4301">
        <v>0.1</v>
      </c>
      <c r="G4301">
        <v>2.35</v>
      </c>
      <c r="H4301">
        <v>0.26600000000000001</v>
      </c>
      <c r="I4301">
        <f t="shared" si="67"/>
        <v>0.26600000000000001</v>
      </c>
      <c r="J4301" t="e">
        <f>IF(#REF!&lt;0,#REF!," ")</f>
        <v>#REF!</v>
      </c>
      <c r="K4301">
        <v>7.08</v>
      </c>
      <c r="L4301">
        <v>3</v>
      </c>
      <c r="M4301">
        <v>20.66</v>
      </c>
      <c r="N4301">
        <v>227</v>
      </c>
    </row>
    <row r="4302" spans="1:14" x14ac:dyDescent="0.25">
      <c r="A4302">
        <v>21846</v>
      </c>
      <c r="B4302">
        <v>88531</v>
      </c>
      <c r="C4302">
        <v>44592</v>
      </c>
      <c r="D4302">
        <v>44593</v>
      </c>
      <c r="E4302" t="s">
        <v>977</v>
      </c>
      <c r="F4302">
        <v>0.08</v>
      </c>
      <c r="G4302">
        <v>13.99</v>
      </c>
      <c r="H4302">
        <v>72.512100000000004</v>
      </c>
      <c r="I4302">
        <f t="shared" si="67"/>
        <v>72.512100000000004</v>
      </c>
      <c r="J4302" t="e">
        <f>IF(#REF!&lt;0,#REF!," ")</f>
        <v>#REF!</v>
      </c>
      <c r="K4302">
        <v>105.98</v>
      </c>
      <c r="L4302">
        <v>1</v>
      </c>
      <c r="M4302">
        <v>105.09</v>
      </c>
      <c r="N4302">
        <v>225</v>
      </c>
    </row>
    <row r="4303" spans="1:14" x14ac:dyDescent="0.25">
      <c r="A4303">
        <v>25363</v>
      </c>
      <c r="B4303">
        <v>90546</v>
      </c>
      <c r="C4303">
        <v>44592</v>
      </c>
      <c r="D4303">
        <v>44592</v>
      </c>
      <c r="E4303" t="s">
        <v>981</v>
      </c>
      <c r="F4303">
        <v>0.06</v>
      </c>
      <c r="G4303">
        <v>5.33</v>
      </c>
      <c r="H4303">
        <v>124.47280000000001</v>
      </c>
      <c r="I4303">
        <f t="shared" si="67"/>
        <v>124.47280000000001</v>
      </c>
      <c r="J4303" t="e">
        <f>IF(#REF!&lt;0,#REF!," ")</f>
        <v>#REF!</v>
      </c>
      <c r="K4303">
        <v>40.98</v>
      </c>
      <c r="L4303">
        <v>6</v>
      </c>
      <c r="M4303">
        <v>242.34</v>
      </c>
      <c r="N4303">
        <v>1416</v>
      </c>
    </row>
    <row r="4304" spans="1:14" x14ac:dyDescent="0.25">
      <c r="A4304">
        <v>25364</v>
      </c>
      <c r="B4304">
        <v>90546</v>
      </c>
      <c r="C4304">
        <v>44592</v>
      </c>
      <c r="D4304">
        <v>44594</v>
      </c>
      <c r="E4304" t="s">
        <v>981</v>
      </c>
      <c r="F4304">
        <v>0</v>
      </c>
      <c r="G4304">
        <v>3.63</v>
      </c>
      <c r="H4304">
        <v>131.96939999999998</v>
      </c>
      <c r="I4304">
        <f t="shared" si="67"/>
        <v>131.96939999999998</v>
      </c>
      <c r="J4304" t="e">
        <f>IF(#REF!&lt;0,#REF!," ")</f>
        <v>#REF!</v>
      </c>
      <c r="K4304">
        <v>22.23</v>
      </c>
      <c r="L4304">
        <v>8</v>
      </c>
      <c r="M4304">
        <v>191.26</v>
      </c>
      <c r="N4304">
        <v>1416</v>
      </c>
    </row>
    <row r="4305" spans="1:14" x14ac:dyDescent="0.25">
      <c r="A4305">
        <v>26249</v>
      </c>
      <c r="B4305">
        <v>89718</v>
      </c>
      <c r="C4305">
        <v>44592</v>
      </c>
      <c r="D4305">
        <v>44594</v>
      </c>
      <c r="E4305" t="s">
        <v>977</v>
      </c>
      <c r="F4305">
        <v>7.0000000000000007E-2</v>
      </c>
      <c r="G4305">
        <v>5.0999999999999996</v>
      </c>
      <c r="H4305">
        <v>248.9451</v>
      </c>
      <c r="I4305">
        <f t="shared" si="67"/>
        <v>248.9451</v>
      </c>
      <c r="J4305" t="e">
        <f>IF(#REF!&lt;0,#REF!," ")</f>
        <v>#REF!</v>
      </c>
      <c r="K4305">
        <v>46.89</v>
      </c>
      <c r="L4305">
        <v>8</v>
      </c>
      <c r="M4305">
        <v>360.79</v>
      </c>
      <c r="N4305">
        <v>3149</v>
      </c>
    </row>
    <row r="4306" spans="1:14" x14ac:dyDescent="0.25">
      <c r="A4306">
        <v>4371</v>
      </c>
      <c r="B4306">
        <v>31140</v>
      </c>
      <c r="C4306">
        <v>44593</v>
      </c>
      <c r="D4306">
        <v>44594</v>
      </c>
      <c r="E4306" t="s">
        <v>981</v>
      </c>
      <c r="F4306">
        <v>0.03</v>
      </c>
      <c r="G4306">
        <v>0.99</v>
      </c>
      <c r="H4306">
        <v>-1.26</v>
      </c>
      <c r="I4306" t="str">
        <f t="shared" si="67"/>
        <v xml:space="preserve"> </v>
      </c>
      <c r="J4306" t="e">
        <f>IF(#REF!&lt;0,#REF!," ")</f>
        <v>#REF!</v>
      </c>
      <c r="K4306">
        <v>3.08</v>
      </c>
      <c r="L4306">
        <v>4</v>
      </c>
      <c r="M4306">
        <v>13.42</v>
      </c>
      <c r="N4306">
        <v>3121</v>
      </c>
    </row>
    <row r="4307" spans="1:14" x14ac:dyDescent="0.25">
      <c r="A4307">
        <v>18939</v>
      </c>
      <c r="B4307">
        <v>89336</v>
      </c>
      <c r="C4307">
        <v>44593</v>
      </c>
      <c r="D4307">
        <v>44595</v>
      </c>
      <c r="E4307" t="s">
        <v>978</v>
      </c>
      <c r="F4307">
        <v>0.1</v>
      </c>
      <c r="G4307">
        <v>10.17</v>
      </c>
      <c r="H4307">
        <v>110.77</v>
      </c>
      <c r="I4307">
        <f t="shared" si="67"/>
        <v>110.77</v>
      </c>
      <c r="J4307" t="e">
        <f>IF(#REF!&lt;0,#REF!," ")</f>
        <v>#REF!</v>
      </c>
      <c r="K4307">
        <v>51.98</v>
      </c>
      <c r="L4307">
        <v>4</v>
      </c>
      <c r="M4307">
        <v>208.67</v>
      </c>
      <c r="N4307">
        <v>2037</v>
      </c>
    </row>
    <row r="4308" spans="1:14" x14ac:dyDescent="0.25">
      <c r="A4308">
        <v>21064</v>
      </c>
      <c r="B4308">
        <v>89307</v>
      </c>
      <c r="C4308">
        <v>44593</v>
      </c>
      <c r="D4308">
        <v>44595</v>
      </c>
      <c r="E4308" t="s">
        <v>977</v>
      </c>
      <c r="F4308">
        <v>0.02</v>
      </c>
      <c r="G4308">
        <v>8.99</v>
      </c>
      <c r="H4308">
        <v>12.491999999999999</v>
      </c>
      <c r="I4308">
        <f t="shared" si="67"/>
        <v>12.491999999999999</v>
      </c>
      <c r="J4308" t="e">
        <f>IF(#REF!&lt;0,#REF!," ")</f>
        <v>#REF!</v>
      </c>
      <c r="K4308">
        <v>65.989999999999995</v>
      </c>
      <c r="L4308">
        <v>1</v>
      </c>
      <c r="M4308">
        <v>62.64</v>
      </c>
      <c r="N4308">
        <v>2442</v>
      </c>
    </row>
    <row r="4309" spans="1:14" x14ac:dyDescent="0.25">
      <c r="A4309">
        <v>21389</v>
      </c>
      <c r="B4309">
        <v>89526</v>
      </c>
      <c r="C4309">
        <v>44593</v>
      </c>
      <c r="D4309">
        <v>44594</v>
      </c>
      <c r="E4309" t="s">
        <v>978</v>
      </c>
      <c r="F4309">
        <v>0.06</v>
      </c>
      <c r="G4309">
        <v>4.9000000000000004</v>
      </c>
      <c r="H4309">
        <v>34.799999999999997</v>
      </c>
      <c r="I4309">
        <f t="shared" si="67"/>
        <v>34.799999999999997</v>
      </c>
      <c r="J4309" t="e">
        <f>IF(#REF!&lt;0,#REF!," ")</f>
        <v>#REF!</v>
      </c>
      <c r="K4309">
        <v>95.99</v>
      </c>
      <c r="L4309">
        <v>12</v>
      </c>
      <c r="M4309">
        <v>993.98</v>
      </c>
      <c r="N4309">
        <v>152</v>
      </c>
    </row>
    <row r="4310" spans="1:14" x14ac:dyDescent="0.25">
      <c r="A4310">
        <v>22371</v>
      </c>
      <c r="B4310">
        <v>90161</v>
      </c>
      <c r="C4310">
        <v>44593</v>
      </c>
      <c r="D4310">
        <v>44594</v>
      </c>
      <c r="E4310" t="s">
        <v>981</v>
      </c>
      <c r="F4310">
        <v>0.03</v>
      </c>
      <c r="G4310">
        <v>0.99</v>
      </c>
      <c r="H4310">
        <v>57.094499999999996</v>
      </c>
      <c r="I4310">
        <f t="shared" si="67"/>
        <v>57.094499999999996</v>
      </c>
      <c r="J4310" t="e">
        <f>IF(#REF!&lt;0,#REF!," ")</f>
        <v>#REF!</v>
      </c>
      <c r="K4310">
        <v>3.08</v>
      </c>
      <c r="L4310">
        <v>1</v>
      </c>
      <c r="M4310">
        <v>3.36</v>
      </c>
      <c r="N4310">
        <v>3120</v>
      </c>
    </row>
    <row r="4311" spans="1:14" x14ac:dyDescent="0.25">
      <c r="A4311">
        <v>25685</v>
      </c>
      <c r="B4311">
        <v>90763</v>
      </c>
      <c r="C4311">
        <v>44593</v>
      </c>
      <c r="D4311">
        <v>44596</v>
      </c>
      <c r="E4311" t="s">
        <v>981</v>
      </c>
      <c r="F4311">
        <v>0.08</v>
      </c>
      <c r="G4311">
        <v>14.36</v>
      </c>
      <c r="H4311">
        <v>-124.42</v>
      </c>
      <c r="I4311" t="str">
        <f t="shared" si="67"/>
        <v xml:space="preserve"> </v>
      </c>
      <c r="J4311" t="e">
        <f>IF(#REF!&lt;0,#REF!," ")</f>
        <v>#REF!</v>
      </c>
      <c r="K4311">
        <v>25.98</v>
      </c>
      <c r="L4311">
        <v>6</v>
      </c>
      <c r="M4311">
        <v>158.99</v>
      </c>
      <c r="N4311">
        <v>2023</v>
      </c>
    </row>
    <row r="4312" spans="1:14" x14ac:dyDescent="0.25">
      <c r="A4312">
        <v>19717</v>
      </c>
      <c r="B4312">
        <v>90465</v>
      </c>
      <c r="C4312">
        <v>44594</v>
      </c>
      <c r="D4312">
        <v>44596</v>
      </c>
      <c r="E4312" t="s">
        <v>981</v>
      </c>
      <c r="F4312">
        <v>0.05</v>
      </c>
      <c r="G4312">
        <v>57.87</v>
      </c>
      <c r="H4312">
        <v>-0.37000000000000099</v>
      </c>
      <c r="I4312" t="str">
        <f t="shared" si="67"/>
        <v xml:space="preserve"> </v>
      </c>
      <c r="J4312" t="e">
        <f>IF(#REF!&lt;0,#REF!," ")</f>
        <v>#REF!</v>
      </c>
      <c r="K4312">
        <v>29.34</v>
      </c>
      <c r="L4312">
        <v>1</v>
      </c>
      <c r="M4312">
        <v>30.96</v>
      </c>
      <c r="N4312">
        <v>3316</v>
      </c>
    </row>
    <row r="4313" spans="1:14" x14ac:dyDescent="0.25">
      <c r="A4313">
        <v>21008</v>
      </c>
      <c r="B4313">
        <v>91253</v>
      </c>
      <c r="C4313">
        <v>44594</v>
      </c>
      <c r="D4313">
        <v>44596</v>
      </c>
      <c r="E4313" t="s">
        <v>979</v>
      </c>
      <c r="F4313">
        <v>7.0000000000000007E-2</v>
      </c>
      <c r="G4313">
        <v>9.92</v>
      </c>
      <c r="H4313">
        <v>-169.16499999999999</v>
      </c>
      <c r="I4313" t="str">
        <f t="shared" si="67"/>
        <v xml:space="preserve"> </v>
      </c>
      <c r="J4313" t="e">
        <f>IF(#REF!&lt;0,#REF!," ")</f>
        <v>#REF!</v>
      </c>
      <c r="K4313">
        <v>5.94</v>
      </c>
      <c r="L4313">
        <v>7</v>
      </c>
      <c r="M4313">
        <v>42.34</v>
      </c>
      <c r="N4313">
        <v>3235</v>
      </c>
    </row>
    <row r="4314" spans="1:14" x14ac:dyDescent="0.25">
      <c r="A4314">
        <v>21009</v>
      </c>
      <c r="B4314">
        <v>91253</v>
      </c>
      <c r="C4314">
        <v>44594</v>
      </c>
      <c r="D4314">
        <v>44595</v>
      </c>
      <c r="E4314" t="s">
        <v>979</v>
      </c>
      <c r="F4314">
        <v>0.01</v>
      </c>
      <c r="G4314">
        <v>9.1999999999999993</v>
      </c>
      <c r="H4314">
        <v>30.242699999999996</v>
      </c>
      <c r="I4314">
        <f t="shared" si="67"/>
        <v>30.242699999999996</v>
      </c>
      <c r="J4314" t="e">
        <f>IF(#REF!&lt;0,#REF!," ")</f>
        <v>#REF!</v>
      </c>
      <c r="K4314">
        <v>39.979999999999997</v>
      </c>
      <c r="L4314">
        <v>1</v>
      </c>
      <c r="M4314">
        <v>43.83</v>
      </c>
      <c r="N4314">
        <v>3235</v>
      </c>
    </row>
    <row r="4315" spans="1:14" x14ac:dyDescent="0.25">
      <c r="A4315">
        <v>21010</v>
      </c>
      <c r="B4315">
        <v>91253</v>
      </c>
      <c r="C4315">
        <v>44594</v>
      </c>
      <c r="D4315">
        <v>44594</v>
      </c>
      <c r="E4315" t="s">
        <v>979</v>
      </c>
      <c r="F4315">
        <v>0.02</v>
      </c>
      <c r="G4315">
        <v>11.54</v>
      </c>
      <c r="H4315">
        <v>1560.8627999999999</v>
      </c>
      <c r="I4315">
        <f t="shared" si="67"/>
        <v>1560.8627999999999</v>
      </c>
      <c r="J4315" t="e">
        <f>IF(#REF!&lt;0,#REF!," ")</f>
        <v>#REF!</v>
      </c>
      <c r="K4315">
        <v>194.3</v>
      </c>
      <c r="L4315">
        <v>11</v>
      </c>
      <c r="M4315">
        <v>2262.12</v>
      </c>
      <c r="N4315">
        <v>3235</v>
      </c>
    </row>
    <row r="4316" spans="1:14" x14ac:dyDescent="0.25">
      <c r="A4316">
        <v>21011</v>
      </c>
      <c r="B4316">
        <v>91253</v>
      </c>
      <c r="C4316">
        <v>44594</v>
      </c>
      <c r="D4316">
        <v>44594</v>
      </c>
      <c r="E4316" t="s">
        <v>979</v>
      </c>
      <c r="F4316">
        <v>7.0000000000000007E-2</v>
      </c>
      <c r="G4316">
        <v>9.69</v>
      </c>
      <c r="H4316">
        <v>-197.13</v>
      </c>
      <c r="I4316" t="str">
        <f t="shared" si="67"/>
        <v xml:space="preserve"> </v>
      </c>
      <c r="J4316" t="e">
        <f>IF(#REF!&lt;0,#REF!," ")</f>
        <v>#REF!</v>
      </c>
      <c r="K4316">
        <v>6.98</v>
      </c>
      <c r="L4316">
        <v>6</v>
      </c>
      <c r="M4316">
        <v>41.48</v>
      </c>
      <c r="N4316">
        <v>3235</v>
      </c>
    </row>
    <row r="4317" spans="1:14" x14ac:dyDescent="0.25">
      <c r="A4317">
        <v>22782</v>
      </c>
      <c r="B4317">
        <v>88796</v>
      </c>
      <c r="C4317">
        <v>44594</v>
      </c>
      <c r="D4317">
        <v>44596</v>
      </c>
      <c r="E4317" t="s">
        <v>981</v>
      </c>
      <c r="F4317">
        <v>0.1</v>
      </c>
      <c r="G4317">
        <v>3.3</v>
      </c>
      <c r="H4317">
        <v>-120.054</v>
      </c>
      <c r="I4317" t="str">
        <f t="shared" si="67"/>
        <v xml:space="preserve"> </v>
      </c>
      <c r="J4317" t="e">
        <f>IF(#REF!&lt;0,#REF!," ")</f>
        <v>#REF!</v>
      </c>
      <c r="K4317">
        <v>20.99</v>
      </c>
      <c r="L4317">
        <v>8</v>
      </c>
      <c r="M4317">
        <v>137</v>
      </c>
      <c r="N4317">
        <v>2166</v>
      </c>
    </row>
    <row r="4318" spans="1:14" x14ac:dyDescent="0.25">
      <c r="A4318">
        <v>22783</v>
      </c>
      <c r="B4318">
        <v>88796</v>
      </c>
      <c r="C4318">
        <v>44594</v>
      </c>
      <c r="D4318">
        <v>44596</v>
      </c>
      <c r="E4318" t="s">
        <v>981</v>
      </c>
      <c r="F4318">
        <v>0.09</v>
      </c>
      <c r="G4318">
        <v>5.37</v>
      </c>
      <c r="H4318">
        <v>5.56</v>
      </c>
      <c r="I4318">
        <f t="shared" si="67"/>
        <v>5.56</v>
      </c>
      <c r="J4318" t="e">
        <f>IF(#REF!&lt;0,#REF!," ")</f>
        <v>#REF!</v>
      </c>
      <c r="K4318">
        <v>25.99</v>
      </c>
      <c r="L4318">
        <v>4</v>
      </c>
      <c r="M4318">
        <v>96.14</v>
      </c>
      <c r="N4318">
        <v>2167</v>
      </c>
    </row>
    <row r="4319" spans="1:14" x14ac:dyDescent="0.25">
      <c r="A4319">
        <v>24410</v>
      </c>
      <c r="B4319">
        <v>90643</v>
      </c>
      <c r="C4319">
        <v>44594</v>
      </c>
      <c r="D4319">
        <v>44598</v>
      </c>
      <c r="E4319" t="s">
        <v>980</v>
      </c>
      <c r="F4319">
        <v>0.01</v>
      </c>
      <c r="G4319">
        <v>89.3</v>
      </c>
      <c r="H4319">
        <v>-1615.5854000000002</v>
      </c>
      <c r="I4319" t="str">
        <f t="shared" si="67"/>
        <v xml:space="preserve"> </v>
      </c>
      <c r="J4319" t="e">
        <f>IF(#REF!&lt;0,#REF!," ")</f>
        <v>#REF!</v>
      </c>
      <c r="K4319">
        <v>70.89</v>
      </c>
      <c r="L4319">
        <v>4</v>
      </c>
      <c r="M4319">
        <v>305.86</v>
      </c>
      <c r="N4319">
        <v>1039</v>
      </c>
    </row>
    <row r="4320" spans="1:14" x14ac:dyDescent="0.25">
      <c r="A4320">
        <v>2915</v>
      </c>
      <c r="B4320">
        <v>21057</v>
      </c>
      <c r="C4320">
        <v>44595</v>
      </c>
      <c r="D4320">
        <v>44602</v>
      </c>
      <c r="E4320" t="s">
        <v>980</v>
      </c>
      <c r="F4320">
        <v>0.04</v>
      </c>
      <c r="G4320">
        <v>1.99</v>
      </c>
      <c r="H4320">
        <v>169.9187</v>
      </c>
      <c r="I4320">
        <f t="shared" si="67"/>
        <v>169.9187</v>
      </c>
      <c r="J4320" t="e">
        <f>IF(#REF!&lt;0,#REF!," ")</f>
        <v>#REF!</v>
      </c>
      <c r="K4320">
        <v>39.479999999999997</v>
      </c>
      <c r="L4320">
        <v>31</v>
      </c>
      <c r="M4320">
        <v>1221.92</v>
      </c>
      <c r="N4320">
        <v>1822</v>
      </c>
    </row>
    <row r="4321" spans="1:14" x14ac:dyDescent="0.25">
      <c r="A4321">
        <v>20915</v>
      </c>
      <c r="B4321">
        <v>91222</v>
      </c>
      <c r="C4321">
        <v>44595</v>
      </c>
      <c r="D4321">
        <v>44602</v>
      </c>
      <c r="E4321" t="s">
        <v>980</v>
      </c>
      <c r="F4321">
        <v>0.04</v>
      </c>
      <c r="G4321">
        <v>1.99</v>
      </c>
      <c r="H4321">
        <v>217.57769999999996</v>
      </c>
      <c r="I4321">
        <f t="shared" si="67"/>
        <v>217.57769999999996</v>
      </c>
      <c r="J4321" t="e">
        <f>IF(#REF!&lt;0,#REF!," ")</f>
        <v>#REF!</v>
      </c>
      <c r="K4321">
        <v>39.479999999999997</v>
      </c>
      <c r="L4321">
        <v>8</v>
      </c>
      <c r="M4321">
        <v>315.33</v>
      </c>
      <c r="N4321">
        <v>1823</v>
      </c>
    </row>
    <row r="4322" spans="1:14" x14ac:dyDescent="0.25">
      <c r="A4322">
        <v>23458</v>
      </c>
      <c r="B4322">
        <v>90392</v>
      </c>
      <c r="C4322">
        <v>44595</v>
      </c>
      <c r="D4322">
        <v>44597</v>
      </c>
      <c r="E4322" t="s">
        <v>978</v>
      </c>
      <c r="F4322">
        <v>0.09</v>
      </c>
      <c r="G4322">
        <v>0.5</v>
      </c>
      <c r="H4322">
        <v>57.594299999999997</v>
      </c>
      <c r="I4322">
        <f t="shared" si="67"/>
        <v>57.594299999999997</v>
      </c>
      <c r="J4322" t="e">
        <f>IF(#REF!&lt;0,#REF!," ")</f>
        <v>#REF!</v>
      </c>
      <c r="K4322">
        <v>6.3</v>
      </c>
      <c r="L4322">
        <v>14</v>
      </c>
      <c r="M4322">
        <v>83.47</v>
      </c>
      <c r="N4322">
        <v>2161</v>
      </c>
    </row>
    <row r="4323" spans="1:14" x14ac:dyDescent="0.25">
      <c r="A4323">
        <v>23671</v>
      </c>
      <c r="B4323">
        <v>86522</v>
      </c>
      <c r="C4323">
        <v>44595</v>
      </c>
      <c r="D4323">
        <v>44597</v>
      </c>
      <c r="E4323" t="s">
        <v>978</v>
      </c>
      <c r="F4323">
        <v>0.06</v>
      </c>
      <c r="G4323">
        <v>3.5</v>
      </c>
      <c r="H4323">
        <v>2.71</v>
      </c>
      <c r="I4323">
        <f t="shared" si="67"/>
        <v>2.71</v>
      </c>
      <c r="J4323" t="e">
        <f>IF(#REF!&lt;0,#REF!," ")</f>
        <v>#REF!</v>
      </c>
      <c r="K4323">
        <v>8.67</v>
      </c>
      <c r="L4323">
        <v>13</v>
      </c>
      <c r="M4323">
        <v>116.54</v>
      </c>
      <c r="N4323">
        <v>120</v>
      </c>
    </row>
    <row r="4324" spans="1:14" x14ac:dyDescent="0.25">
      <c r="A4324">
        <v>24354</v>
      </c>
      <c r="B4324">
        <v>90298</v>
      </c>
      <c r="C4324">
        <v>44595</v>
      </c>
      <c r="D4324">
        <v>44596</v>
      </c>
      <c r="E4324" t="s">
        <v>979</v>
      </c>
      <c r="F4324">
        <v>0.05</v>
      </c>
      <c r="G4324">
        <v>2.9</v>
      </c>
      <c r="H4324">
        <v>261.72389999999996</v>
      </c>
      <c r="I4324">
        <f t="shared" si="67"/>
        <v>261.72389999999996</v>
      </c>
      <c r="J4324" t="e">
        <f>IF(#REF!&lt;0,#REF!," ")</f>
        <v>#REF!</v>
      </c>
      <c r="K4324">
        <v>37.74</v>
      </c>
      <c r="L4324">
        <v>10</v>
      </c>
      <c r="M4324">
        <v>379.31</v>
      </c>
      <c r="N4324">
        <v>3261</v>
      </c>
    </row>
    <row r="4325" spans="1:14" x14ac:dyDescent="0.25">
      <c r="A4325">
        <v>24355</v>
      </c>
      <c r="B4325">
        <v>90298</v>
      </c>
      <c r="C4325">
        <v>44595</v>
      </c>
      <c r="D4325">
        <v>44597</v>
      </c>
      <c r="E4325" t="s">
        <v>979</v>
      </c>
      <c r="F4325">
        <v>0.09</v>
      </c>
      <c r="G4325">
        <v>19.989999999999998</v>
      </c>
      <c r="H4325">
        <v>-508.87</v>
      </c>
      <c r="I4325" t="str">
        <f t="shared" si="67"/>
        <v xml:space="preserve"> </v>
      </c>
      <c r="J4325" t="e">
        <f>IF(#REF!&lt;0,#REF!," ")</f>
        <v>#REF!</v>
      </c>
      <c r="K4325">
        <v>95.43</v>
      </c>
      <c r="L4325">
        <v>11</v>
      </c>
      <c r="M4325">
        <v>959.48</v>
      </c>
      <c r="N4325">
        <v>3261</v>
      </c>
    </row>
    <row r="4326" spans="1:14" x14ac:dyDescent="0.25">
      <c r="A4326">
        <v>24356</v>
      </c>
      <c r="B4326">
        <v>90298</v>
      </c>
      <c r="C4326">
        <v>44595</v>
      </c>
      <c r="D4326">
        <v>44597</v>
      </c>
      <c r="E4326" t="s">
        <v>979</v>
      </c>
      <c r="F4326">
        <v>0.04</v>
      </c>
      <c r="G4326">
        <v>8.65</v>
      </c>
      <c r="H4326">
        <v>-116.18</v>
      </c>
      <c r="I4326" t="str">
        <f t="shared" si="67"/>
        <v xml:space="preserve"> </v>
      </c>
      <c r="J4326" t="e">
        <f>IF(#REF!&lt;0,#REF!," ")</f>
        <v>#REF!</v>
      </c>
      <c r="K4326">
        <v>30.42</v>
      </c>
      <c r="L4326">
        <v>1</v>
      </c>
      <c r="M4326">
        <v>32.54</v>
      </c>
      <c r="N4326">
        <v>3262</v>
      </c>
    </row>
    <row r="4327" spans="1:14" x14ac:dyDescent="0.25">
      <c r="A4327">
        <v>22566</v>
      </c>
      <c r="B4327">
        <v>88844</v>
      </c>
      <c r="C4327">
        <v>44596</v>
      </c>
      <c r="D4327">
        <v>44597</v>
      </c>
      <c r="E4327" t="s">
        <v>979</v>
      </c>
      <c r="F4327">
        <v>0.1</v>
      </c>
      <c r="G4327">
        <v>64.73</v>
      </c>
      <c r="H4327">
        <v>-63.405999999999999</v>
      </c>
      <c r="I4327" t="str">
        <f t="shared" si="67"/>
        <v xml:space="preserve"> </v>
      </c>
      <c r="J4327" t="e">
        <f>IF(#REF!&lt;0,#REF!," ")</f>
        <v>#REF!</v>
      </c>
      <c r="K4327">
        <v>300.98</v>
      </c>
      <c r="L4327">
        <v>3</v>
      </c>
      <c r="M4327">
        <v>834.22</v>
      </c>
      <c r="N4327">
        <v>3379</v>
      </c>
    </row>
    <row r="4328" spans="1:14" x14ac:dyDescent="0.25">
      <c r="A4328">
        <v>22912</v>
      </c>
      <c r="B4328">
        <v>86319</v>
      </c>
      <c r="C4328">
        <v>44596</v>
      </c>
      <c r="D4328">
        <v>44598</v>
      </c>
      <c r="E4328" t="s">
        <v>977</v>
      </c>
      <c r="F4328">
        <v>0.08</v>
      </c>
      <c r="G4328">
        <v>6.83</v>
      </c>
      <c r="H4328">
        <v>-269.90499999999997</v>
      </c>
      <c r="I4328" t="str">
        <f t="shared" si="67"/>
        <v xml:space="preserve"> </v>
      </c>
      <c r="J4328" t="e">
        <f>IF(#REF!&lt;0,#REF!," ")</f>
        <v>#REF!</v>
      </c>
      <c r="K4328">
        <v>3.52</v>
      </c>
      <c r="L4328">
        <v>14</v>
      </c>
      <c r="M4328">
        <v>47.29</v>
      </c>
      <c r="N4328">
        <v>594</v>
      </c>
    </row>
    <row r="4329" spans="1:14" x14ac:dyDescent="0.25">
      <c r="A4329">
        <v>25139</v>
      </c>
      <c r="B4329">
        <v>89080</v>
      </c>
      <c r="C4329">
        <v>44596</v>
      </c>
      <c r="D4329">
        <v>44597</v>
      </c>
      <c r="E4329" t="s">
        <v>978</v>
      </c>
      <c r="F4329">
        <v>0.09</v>
      </c>
      <c r="G4329">
        <v>0.78</v>
      </c>
      <c r="H4329">
        <v>7.95</v>
      </c>
      <c r="I4329">
        <f t="shared" si="67"/>
        <v>7.95</v>
      </c>
      <c r="J4329" t="e">
        <f>IF(#REF!&lt;0,#REF!," ")</f>
        <v>#REF!</v>
      </c>
      <c r="K4329">
        <v>2.1800000000000002</v>
      </c>
      <c r="L4329">
        <v>9</v>
      </c>
      <c r="M4329">
        <v>20.69</v>
      </c>
      <c r="N4329">
        <v>1442</v>
      </c>
    </row>
    <row r="4330" spans="1:14" x14ac:dyDescent="0.25">
      <c r="A4330">
        <v>25140</v>
      </c>
      <c r="B4330">
        <v>89080</v>
      </c>
      <c r="C4330">
        <v>44596</v>
      </c>
      <c r="D4330">
        <v>44598</v>
      </c>
      <c r="E4330" t="s">
        <v>978</v>
      </c>
      <c r="F4330">
        <v>0.08</v>
      </c>
      <c r="G4330">
        <v>8.8000000000000007</v>
      </c>
      <c r="H4330">
        <v>936.78539999999998</v>
      </c>
      <c r="I4330">
        <f t="shared" si="67"/>
        <v>936.78539999999998</v>
      </c>
      <c r="J4330" t="e">
        <f>IF(#REF!&lt;0,#REF!," ")</f>
        <v>#REF!</v>
      </c>
      <c r="K4330">
        <v>125.99</v>
      </c>
      <c r="L4330">
        <v>13</v>
      </c>
      <c r="M4330">
        <v>1357.66</v>
      </c>
      <c r="N4330">
        <v>1443</v>
      </c>
    </row>
    <row r="4331" spans="1:14" x14ac:dyDescent="0.25">
      <c r="A4331">
        <v>19620</v>
      </c>
      <c r="B4331">
        <v>85902</v>
      </c>
      <c r="C4331">
        <v>44597</v>
      </c>
      <c r="D4331">
        <v>44598</v>
      </c>
      <c r="E4331" t="s">
        <v>979</v>
      </c>
      <c r="F4331">
        <v>0.06</v>
      </c>
      <c r="G4331">
        <v>69.3</v>
      </c>
      <c r="H4331">
        <v>626.05799999999999</v>
      </c>
      <c r="I4331">
        <f t="shared" si="67"/>
        <v>626.05799999999999</v>
      </c>
      <c r="J4331" t="e">
        <f>IF(#REF!&lt;0,#REF!," ")</f>
        <v>#REF!</v>
      </c>
      <c r="K4331">
        <v>500.97</v>
      </c>
      <c r="L4331">
        <v>1</v>
      </c>
      <c r="M4331">
        <v>522.27</v>
      </c>
      <c r="N4331">
        <v>1917</v>
      </c>
    </row>
    <row r="4332" spans="1:14" x14ac:dyDescent="0.25">
      <c r="A4332">
        <v>19621</v>
      </c>
      <c r="B4332">
        <v>85902</v>
      </c>
      <c r="C4332">
        <v>44597</v>
      </c>
      <c r="D4332">
        <v>44597</v>
      </c>
      <c r="E4332" t="s">
        <v>979</v>
      </c>
      <c r="F4332">
        <v>0.09</v>
      </c>
      <c r="G4332">
        <v>8.99</v>
      </c>
      <c r="H4332">
        <v>-2519.09</v>
      </c>
      <c r="I4332" t="str">
        <f t="shared" si="67"/>
        <v xml:space="preserve"> </v>
      </c>
      <c r="J4332" t="e">
        <f>IF(#REF!&lt;0,#REF!," ")</f>
        <v>#REF!</v>
      </c>
      <c r="K4332">
        <v>21.38</v>
      </c>
      <c r="L4332">
        <v>8</v>
      </c>
      <c r="M4332">
        <v>164.27</v>
      </c>
      <c r="N4332">
        <v>1917</v>
      </c>
    </row>
    <row r="4333" spans="1:14" x14ac:dyDescent="0.25">
      <c r="A4333">
        <v>19622</v>
      </c>
      <c r="B4333">
        <v>85902</v>
      </c>
      <c r="C4333">
        <v>44597</v>
      </c>
      <c r="D4333">
        <v>44597</v>
      </c>
      <c r="E4333" t="s">
        <v>979</v>
      </c>
      <c r="F4333">
        <v>0.01</v>
      </c>
      <c r="G4333">
        <v>8.59</v>
      </c>
      <c r="H4333">
        <v>7.6559999999999997</v>
      </c>
      <c r="I4333">
        <f t="shared" si="67"/>
        <v>7.6559999999999997</v>
      </c>
      <c r="J4333" t="e">
        <f>IF(#REF!&lt;0,#REF!," ")</f>
        <v>#REF!</v>
      </c>
      <c r="K4333">
        <v>28.99</v>
      </c>
      <c r="L4333">
        <v>5</v>
      </c>
      <c r="M4333">
        <v>129</v>
      </c>
      <c r="N4333">
        <v>1917</v>
      </c>
    </row>
    <row r="4334" spans="1:14" x14ac:dyDescent="0.25">
      <c r="A4334">
        <v>20035</v>
      </c>
      <c r="B4334">
        <v>88514</v>
      </c>
      <c r="C4334">
        <v>44597</v>
      </c>
      <c r="D4334">
        <v>44598</v>
      </c>
      <c r="E4334" t="s">
        <v>979</v>
      </c>
      <c r="F4334">
        <v>0.02</v>
      </c>
      <c r="G4334">
        <v>2.99</v>
      </c>
      <c r="H4334">
        <v>86.44319999999999</v>
      </c>
      <c r="I4334">
        <f t="shared" si="67"/>
        <v>86.44319999999999</v>
      </c>
      <c r="J4334" t="e">
        <f>IF(#REF!&lt;0,#REF!," ")</f>
        <v>#REF!</v>
      </c>
      <c r="K4334">
        <v>30.56</v>
      </c>
      <c r="L4334">
        <v>4</v>
      </c>
      <c r="M4334">
        <v>125.28</v>
      </c>
      <c r="N4334">
        <v>533</v>
      </c>
    </row>
    <row r="4335" spans="1:14" x14ac:dyDescent="0.25">
      <c r="A4335">
        <v>20922</v>
      </c>
      <c r="B4335">
        <v>86759</v>
      </c>
      <c r="C4335">
        <v>44597</v>
      </c>
      <c r="D4335">
        <v>44598</v>
      </c>
      <c r="E4335" t="s">
        <v>977</v>
      </c>
      <c r="F4335">
        <v>7.0000000000000007E-2</v>
      </c>
      <c r="G4335">
        <v>5.97</v>
      </c>
      <c r="H4335">
        <v>-285.15200000000004</v>
      </c>
      <c r="I4335" t="str">
        <f t="shared" si="67"/>
        <v xml:space="preserve"> </v>
      </c>
      <c r="J4335" t="e">
        <f>IF(#REF!&lt;0,#REF!," ")</f>
        <v>#REF!</v>
      </c>
      <c r="K4335">
        <v>19.98</v>
      </c>
      <c r="L4335">
        <v>1</v>
      </c>
      <c r="M4335">
        <v>20.45</v>
      </c>
      <c r="N4335">
        <v>2418</v>
      </c>
    </row>
    <row r="4336" spans="1:14" x14ac:dyDescent="0.25">
      <c r="A4336">
        <v>22074</v>
      </c>
      <c r="B4336">
        <v>89670</v>
      </c>
      <c r="C4336">
        <v>44597</v>
      </c>
      <c r="D4336">
        <v>44599</v>
      </c>
      <c r="E4336" t="s">
        <v>981</v>
      </c>
      <c r="F4336">
        <v>0.08</v>
      </c>
      <c r="G4336">
        <v>14.7</v>
      </c>
      <c r="H4336">
        <v>-117.124</v>
      </c>
      <c r="I4336" t="str">
        <f t="shared" si="67"/>
        <v xml:space="preserve"> </v>
      </c>
      <c r="J4336" t="e">
        <f>IF(#REF!&lt;0,#REF!," ")</f>
        <v>#REF!</v>
      </c>
      <c r="K4336">
        <v>400.97</v>
      </c>
      <c r="L4336">
        <v>12</v>
      </c>
      <c r="M4336">
        <v>4780.84</v>
      </c>
      <c r="N4336">
        <v>2122</v>
      </c>
    </row>
    <row r="4337" spans="1:14" x14ac:dyDescent="0.25">
      <c r="A4337">
        <v>22192</v>
      </c>
      <c r="B4337">
        <v>89732</v>
      </c>
      <c r="C4337">
        <v>44597</v>
      </c>
      <c r="D4337">
        <v>44598</v>
      </c>
      <c r="E4337" t="s">
        <v>977</v>
      </c>
      <c r="F4337">
        <v>0.06</v>
      </c>
      <c r="G4337">
        <v>0.99</v>
      </c>
      <c r="H4337">
        <v>776.10509999999988</v>
      </c>
      <c r="I4337">
        <f t="shared" si="67"/>
        <v>776.10509999999988</v>
      </c>
      <c r="J4337" t="e">
        <f>IF(#REF!&lt;0,#REF!," ")</f>
        <v>#REF!</v>
      </c>
      <c r="K4337">
        <v>90.24</v>
      </c>
      <c r="L4337">
        <v>13</v>
      </c>
      <c r="M4337">
        <v>1124.79</v>
      </c>
      <c r="N4337">
        <v>1261</v>
      </c>
    </row>
    <row r="4338" spans="1:14" x14ac:dyDescent="0.25">
      <c r="A4338">
        <v>22498</v>
      </c>
      <c r="B4338">
        <v>88830</v>
      </c>
      <c r="C4338">
        <v>44597</v>
      </c>
      <c r="D4338">
        <v>44601</v>
      </c>
      <c r="E4338" t="s">
        <v>980</v>
      </c>
      <c r="F4338">
        <v>0.06</v>
      </c>
      <c r="G4338">
        <v>75.23</v>
      </c>
      <c r="H4338">
        <v>9.9300000000000637</v>
      </c>
      <c r="I4338">
        <f t="shared" si="67"/>
        <v>9.9300000000000637</v>
      </c>
      <c r="J4338" t="e">
        <f>IF(#REF!&lt;0,#REF!," ")</f>
        <v>#REF!</v>
      </c>
      <c r="K4338">
        <v>417.4</v>
      </c>
      <c r="L4338">
        <v>11</v>
      </c>
      <c r="M4338">
        <v>4681.37</v>
      </c>
      <c r="N4338">
        <v>3258</v>
      </c>
    </row>
    <row r="4339" spans="1:14" x14ac:dyDescent="0.25">
      <c r="A4339">
        <v>23913</v>
      </c>
      <c r="B4339">
        <v>91117</v>
      </c>
      <c r="C4339">
        <v>44597</v>
      </c>
      <c r="D4339">
        <v>44598</v>
      </c>
      <c r="E4339" t="s">
        <v>977</v>
      </c>
      <c r="F4339">
        <v>0.08</v>
      </c>
      <c r="G4339">
        <v>5.14</v>
      </c>
      <c r="H4339">
        <v>-28.53</v>
      </c>
      <c r="I4339" t="str">
        <f t="shared" si="67"/>
        <v xml:space="preserve"> </v>
      </c>
      <c r="J4339" t="e">
        <f>IF(#REF!&lt;0,#REF!," ")</f>
        <v>#REF!</v>
      </c>
      <c r="K4339">
        <v>6.48</v>
      </c>
      <c r="L4339">
        <v>5</v>
      </c>
      <c r="M4339">
        <v>33.11</v>
      </c>
      <c r="N4339">
        <v>1466</v>
      </c>
    </row>
    <row r="4340" spans="1:14" x14ac:dyDescent="0.25">
      <c r="A4340">
        <v>23914</v>
      </c>
      <c r="B4340">
        <v>91117</v>
      </c>
      <c r="C4340">
        <v>44597</v>
      </c>
      <c r="D4340">
        <v>44597</v>
      </c>
      <c r="E4340" t="s">
        <v>977</v>
      </c>
      <c r="F4340">
        <v>0</v>
      </c>
      <c r="G4340">
        <v>8.2200000000000006</v>
      </c>
      <c r="H4340">
        <v>287.74</v>
      </c>
      <c r="I4340">
        <f t="shared" si="67"/>
        <v>287.74</v>
      </c>
      <c r="J4340" t="e">
        <f>IF(#REF!&lt;0,#REF!," ")</f>
        <v>#REF!</v>
      </c>
      <c r="K4340">
        <v>34.76</v>
      </c>
      <c r="L4340">
        <v>12</v>
      </c>
      <c r="M4340">
        <v>436.1</v>
      </c>
      <c r="N4340">
        <v>1466</v>
      </c>
    </row>
    <row r="4341" spans="1:14" x14ac:dyDescent="0.25">
      <c r="A4341">
        <v>4280</v>
      </c>
      <c r="B4341">
        <v>30497</v>
      </c>
      <c r="C4341">
        <v>44598</v>
      </c>
      <c r="D4341">
        <v>44600</v>
      </c>
      <c r="E4341" t="s">
        <v>981</v>
      </c>
      <c r="F4341">
        <v>0.03</v>
      </c>
      <c r="G4341">
        <v>8.83</v>
      </c>
      <c r="H4341">
        <v>85.68</v>
      </c>
      <c r="I4341">
        <f t="shared" si="67"/>
        <v>85.68</v>
      </c>
      <c r="J4341" t="e">
        <f>IF(#REF!&lt;0,#REF!," ")</f>
        <v>#REF!</v>
      </c>
      <c r="K4341">
        <v>20.98</v>
      </c>
      <c r="L4341">
        <v>38</v>
      </c>
      <c r="M4341">
        <v>790.08</v>
      </c>
      <c r="N4341">
        <v>3075</v>
      </c>
    </row>
    <row r="4342" spans="1:14" x14ac:dyDescent="0.25">
      <c r="A4342">
        <v>4281</v>
      </c>
      <c r="B4342">
        <v>30497</v>
      </c>
      <c r="C4342">
        <v>44598</v>
      </c>
      <c r="D4342">
        <v>44600</v>
      </c>
      <c r="E4342" t="s">
        <v>981</v>
      </c>
      <c r="F4342">
        <v>0.06</v>
      </c>
      <c r="G4342">
        <v>5.35</v>
      </c>
      <c r="H4342">
        <v>-61.9</v>
      </c>
      <c r="I4342" t="str">
        <f t="shared" si="67"/>
        <v xml:space="preserve"> </v>
      </c>
      <c r="J4342" t="e">
        <f>IF(#REF!&lt;0,#REF!," ")</f>
        <v>#REF!</v>
      </c>
      <c r="K4342">
        <v>5.98</v>
      </c>
      <c r="L4342">
        <v>35</v>
      </c>
      <c r="M4342">
        <v>214.58</v>
      </c>
      <c r="N4342">
        <v>3075</v>
      </c>
    </row>
    <row r="4343" spans="1:14" x14ac:dyDescent="0.25">
      <c r="A4343">
        <v>18297</v>
      </c>
      <c r="B4343">
        <v>87439</v>
      </c>
      <c r="C4343">
        <v>44598</v>
      </c>
      <c r="D4343">
        <v>44599</v>
      </c>
      <c r="E4343" t="s">
        <v>981</v>
      </c>
      <c r="F4343">
        <v>0.01</v>
      </c>
      <c r="G4343">
        <v>126</v>
      </c>
      <c r="H4343">
        <v>3764.4123</v>
      </c>
      <c r="I4343">
        <f t="shared" si="67"/>
        <v>3764.4123</v>
      </c>
      <c r="J4343" t="e">
        <f>IF(#REF!&lt;0,#REF!," ")</f>
        <v>#REF!</v>
      </c>
      <c r="K4343">
        <v>500.98</v>
      </c>
      <c r="L4343">
        <v>11</v>
      </c>
      <c r="M4343">
        <v>5455.67</v>
      </c>
      <c r="N4343">
        <v>3228</v>
      </c>
    </row>
    <row r="4344" spans="1:14" x14ac:dyDescent="0.25">
      <c r="A4344">
        <v>18298</v>
      </c>
      <c r="B4344">
        <v>87439</v>
      </c>
      <c r="C4344">
        <v>44598</v>
      </c>
      <c r="D4344">
        <v>44600</v>
      </c>
      <c r="E4344" t="s">
        <v>981</v>
      </c>
      <c r="F4344">
        <v>0.08</v>
      </c>
      <c r="G4344">
        <v>4.2</v>
      </c>
      <c r="H4344">
        <v>-449.52600000000001</v>
      </c>
      <c r="I4344" t="str">
        <f t="shared" si="67"/>
        <v xml:space="preserve"> </v>
      </c>
      <c r="J4344" t="e">
        <f>IF(#REF!&lt;0,#REF!," ")</f>
        <v>#REF!</v>
      </c>
      <c r="K4344">
        <v>140.99</v>
      </c>
      <c r="L4344">
        <v>2</v>
      </c>
      <c r="M4344">
        <v>220.51</v>
      </c>
      <c r="N4344">
        <v>3228</v>
      </c>
    </row>
    <row r="4345" spans="1:14" x14ac:dyDescent="0.25">
      <c r="A4345">
        <v>19669</v>
      </c>
      <c r="B4345">
        <v>87849</v>
      </c>
      <c r="C4345">
        <v>44598</v>
      </c>
      <c r="D4345">
        <v>44599</v>
      </c>
      <c r="E4345" t="s">
        <v>978</v>
      </c>
      <c r="F4345">
        <v>0.1</v>
      </c>
      <c r="G4345">
        <v>8.08</v>
      </c>
      <c r="H4345">
        <v>720.95399999999995</v>
      </c>
      <c r="I4345">
        <f t="shared" si="67"/>
        <v>720.95399999999995</v>
      </c>
      <c r="J4345" t="e">
        <f>IF(#REF!&lt;0,#REF!," ")</f>
        <v>#REF!</v>
      </c>
      <c r="K4345">
        <v>200.99</v>
      </c>
      <c r="L4345">
        <v>8</v>
      </c>
      <c r="M4345">
        <v>1316.16</v>
      </c>
      <c r="N4345">
        <v>1041</v>
      </c>
    </row>
    <row r="4346" spans="1:14" x14ac:dyDescent="0.25">
      <c r="A4346">
        <v>21871</v>
      </c>
      <c r="B4346">
        <v>86168</v>
      </c>
      <c r="C4346">
        <v>44598</v>
      </c>
      <c r="D4346">
        <v>44599</v>
      </c>
      <c r="E4346" t="s">
        <v>978</v>
      </c>
      <c r="F4346">
        <v>0.09</v>
      </c>
      <c r="G4346">
        <v>43.57</v>
      </c>
      <c r="H4346">
        <v>-774.89068800000007</v>
      </c>
      <c r="I4346" t="str">
        <f t="shared" si="67"/>
        <v xml:space="preserve"> </v>
      </c>
      <c r="J4346" t="e">
        <f>IF(#REF!&lt;0,#REF!," ")</f>
        <v>#REF!</v>
      </c>
      <c r="K4346">
        <v>320.64</v>
      </c>
      <c r="L4346">
        <v>1</v>
      </c>
      <c r="M4346">
        <v>320.18</v>
      </c>
      <c r="N4346">
        <v>2352</v>
      </c>
    </row>
    <row r="4347" spans="1:14" x14ac:dyDescent="0.25">
      <c r="A4347">
        <v>22280</v>
      </c>
      <c r="B4347">
        <v>89421</v>
      </c>
      <c r="C4347">
        <v>44598</v>
      </c>
      <c r="D4347">
        <v>44600</v>
      </c>
      <c r="E4347" t="s">
        <v>981</v>
      </c>
      <c r="F4347">
        <v>0.03</v>
      </c>
      <c r="G4347">
        <v>8.83</v>
      </c>
      <c r="H4347">
        <v>787.22280000000001</v>
      </c>
      <c r="I4347">
        <f t="shared" si="67"/>
        <v>787.22280000000001</v>
      </c>
      <c r="J4347" t="e">
        <f>IF(#REF!&lt;0,#REF!," ")</f>
        <v>#REF!</v>
      </c>
      <c r="K4347">
        <v>20.98</v>
      </c>
      <c r="L4347">
        <v>10</v>
      </c>
      <c r="M4347">
        <v>207.91</v>
      </c>
      <c r="N4347">
        <v>3073</v>
      </c>
    </row>
    <row r="4348" spans="1:14" x14ac:dyDescent="0.25">
      <c r="A4348">
        <v>22281</v>
      </c>
      <c r="B4348">
        <v>89421</v>
      </c>
      <c r="C4348">
        <v>44598</v>
      </c>
      <c r="D4348">
        <v>44600</v>
      </c>
      <c r="E4348" t="s">
        <v>981</v>
      </c>
      <c r="F4348">
        <v>0.06</v>
      </c>
      <c r="G4348">
        <v>5.35</v>
      </c>
      <c r="H4348">
        <v>1246.7459999999999</v>
      </c>
      <c r="I4348">
        <f t="shared" si="67"/>
        <v>1246.7459999999999</v>
      </c>
      <c r="J4348" t="e">
        <f>IF(#REF!&lt;0,#REF!," ")</f>
        <v>#REF!</v>
      </c>
      <c r="K4348">
        <v>5.98</v>
      </c>
      <c r="L4348">
        <v>9</v>
      </c>
      <c r="M4348">
        <v>55.18</v>
      </c>
      <c r="N4348">
        <v>3073</v>
      </c>
    </row>
    <row r="4349" spans="1:14" x14ac:dyDescent="0.25">
      <c r="A4349">
        <v>23548</v>
      </c>
      <c r="B4349">
        <v>89453</v>
      </c>
      <c r="C4349">
        <v>44598</v>
      </c>
      <c r="D4349">
        <v>44598</v>
      </c>
      <c r="E4349" t="s">
        <v>977</v>
      </c>
      <c r="F4349">
        <v>7.0000000000000007E-2</v>
      </c>
      <c r="G4349">
        <v>3.37</v>
      </c>
      <c r="H4349">
        <v>-17.420000000000002</v>
      </c>
      <c r="I4349" t="str">
        <f t="shared" si="67"/>
        <v xml:space="preserve"> </v>
      </c>
      <c r="J4349" t="e">
        <f>IF(#REF!&lt;0,#REF!," ")</f>
        <v>#REF!</v>
      </c>
      <c r="K4349">
        <v>5.81</v>
      </c>
      <c r="L4349">
        <v>3</v>
      </c>
      <c r="M4349">
        <v>17.940000000000001</v>
      </c>
      <c r="N4349">
        <v>1424</v>
      </c>
    </row>
    <row r="4350" spans="1:14" x14ac:dyDescent="0.25">
      <c r="A4350">
        <v>24085</v>
      </c>
      <c r="B4350">
        <v>87968</v>
      </c>
      <c r="C4350">
        <v>44598</v>
      </c>
      <c r="D4350">
        <v>44598</v>
      </c>
      <c r="E4350" t="s">
        <v>977</v>
      </c>
      <c r="F4350">
        <v>0</v>
      </c>
      <c r="G4350">
        <v>5.0199999999999996</v>
      </c>
      <c r="H4350">
        <v>4.3019999999999996</v>
      </c>
      <c r="I4350">
        <f t="shared" si="67"/>
        <v>4.3019999999999996</v>
      </c>
      <c r="J4350" t="e">
        <f>IF(#REF!&lt;0,#REF!," ")</f>
        <v>#REF!</v>
      </c>
      <c r="K4350">
        <v>4.9800000000000004</v>
      </c>
      <c r="L4350">
        <v>1</v>
      </c>
      <c r="M4350">
        <v>7</v>
      </c>
      <c r="N4350">
        <v>2257</v>
      </c>
    </row>
    <row r="4351" spans="1:14" x14ac:dyDescent="0.25">
      <c r="A4351">
        <v>24086</v>
      </c>
      <c r="B4351">
        <v>87968</v>
      </c>
      <c r="C4351">
        <v>44598</v>
      </c>
      <c r="D4351">
        <v>44600</v>
      </c>
      <c r="E4351" t="s">
        <v>977</v>
      </c>
      <c r="F4351">
        <v>0.05</v>
      </c>
      <c r="G4351">
        <v>24.49</v>
      </c>
      <c r="H4351">
        <v>-104.21530000000001</v>
      </c>
      <c r="I4351" t="str">
        <f t="shared" si="67"/>
        <v xml:space="preserve"> </v>
      </c>
      <c r="J4351" t="e">
        <f>IF(#REF!&lt;0,#REF!," ")</f>
        <v>#REF!</v>
      </c>
      <c r="K4351">
        <v>3499.99</v>
      </c>
      <c r="L4351">
        <v>1</v>
      </c>
      <c r="M4351">
        <v>3457.99</v>
      </c>
      <c r="N4351">
        <v>2258</v>
      </c>
    </row>
    <row r="4352" spans="1:14" x14ac:dyDescent="0.25">
      <c r="A4352">
        <v>24502</v>
      </c>
      <c r="B4352">
        <v>91027</v>
      </c>
      <c r="C4352">
        <v>44598</v>
      </c>
      <c r="D4352">
        <v>44598</v>
      </c>
      <c r="E4352" t="s">
        <v>978</v>
      </c>
      <c r="F4352">
        <v>0.05</v>
      </c>
      <c r="G4352">
        <v>5.77</v>
      </c>
      <c r="H4352">
        <v>124.8831</v>
      </c>
      <c r="I4352">
        <f t="shared" si="67"/>
        <v>124.8831</v>
      </c>
      <c r="J4352" t="e">
        <f>IF(#REF!&lt;0,#REF!," ")</f>
        <v>#REF!</v>
      </c>
      <c r="K4352">
        <v>19.98</v>
      </c>
      <c r="L4352">
        <v>9</v>
      </c>
      <c r="M4352">
        <v>180.99</v>
      </c>
      <c r="N4352">
        <v>1744</v>
      </c>
    </row>
    <row r="4353" spans="1:14" x14ac:dyDescent="0.25">
      <c r="A4353">
        <v>24503</v>
      </c>
      <c r="B4353">
        <v>91027</v>
      </c>
      <c r="C4353">
        <v>44598</v>
      </c>
      <c r="D4353">
        <v>44601</v>
      </c>
      <c r="E4353" t="s">
        <v>978</v>
      </c>
      <c r="F4353">
        <v>0.01</v>
      </c>
      <c r="G4353">
        <v>6.22</v>
      </c>
      <c r="H4353">
        <v>248.96579999999997</v>
      </c>
      <c r="I4353">
        <f t="shared" si="67"/>
        <v>248.96579999999997</v>
      </c>
      <c r="J4353" t="e">
        <f>IF(#REF!&lt;0,#REF!," ")</f>
        <v>#REF!</v>
      </c>
      <c r="K4353">
        <v>42.76</v>
      </c>
      <c r="L4353">
        <v>8</v>
      </c>
      <c r="M4353">
        <v>360.82</v>
      </c>
      <c r="N4353">
        <v>1744</v>
      </c>
    </row>
    <row r="4354" spans="1:14" x14ac:dyDescent="0.25">
      <c r="A4354">
        <v>25654</v>
      </c>
      <c r="B4354">
        <v>89308</v>
      </c>
      <c r="C4354">
        <v>44598</v>
      </c>
      <c r="D4354">
        <v>44601</v>
      </c>
      <c r="E4354" t="s">
        <v>981</v>
      </c>
      <c r="F4354">
        <v>0.02</v>
      </c>
      <c r="G4354">
        <v>0.49</v>
      </c>
      <c r="H4354">
        <v>138.38399999999999</v>
      </c>
      <c r="I4354">
        <f t="shared" ref="I4354:I4417" si="68">IF(H4354&gt;0,H4354," ")</f>
        <v>138.38399999999999</v>
      </c>
      <c r="J4354" t="e">
        <f>IF(#REF!&lt;0,#REF!," ")</f>
        <v>#REF!</v>
      </c>
      <c r="K4354">
        <v>4.9800000000000004</v>
      </c>
      <c r="L4354">
        <v>5</v>
      </c>
      <c r="M4354">
        <v>25.38</v>
      </c>
      <c r="N4354">
        <v>2443</v>
      </c>
    </row>
    <row r="4355" spans="1:14" x14ac:dyDescent="0.25">
      <c r="A4355">
        <v>25655</v>
      </c>
      <c r="B4355">
        <v>89308</v>
      </c>
      <c r="C4355">
        <v>44598</v>
      </c>
      <c r="D4355">
        <v>44600</v>
      </c>
      <c r="E4355" t="s">
        <v>981</v>
      </c>
      <c r="F4355">
        <v>0.03</v>
      </c>
      <c r="G4355">
        <v>13.89</v>
      </c>
      <c r="H4355">
        <v>-41.5702</v>
      </c>
      <c r="I4355" t="str">
        <f t="shared" si="68"/>
        <v xml:space="preserve"> </v>
      </c>
      <c r="J4355" t="e">
        <f>IF(#REF!&lt;0,#REF!," ")</f>
        <v>#REF!</v>
      </c>
      <c r="K4355">
        <v>36.549999999999997</v>
      </c>
      <c r="L4355">
        <v>1</v>
      </c>
      <c r="M4355">
        <v>43.46</v>
      </c>
      <c r="N4355">
        <v>2443</v>
      </c>
    </row>
    <row r="4356" spans="1:14" x14ac:dyDescent="0.25">
      <c r="A4356">
        <v>25940</v>
      </c>
      <c r="B4356">
        <v>90991</v>
      </c>
      <c r="C4356">
        <v>44598</v>
      </c>
      <c r="D4356">
        <v>44603</v>
      </c>
      <c r="E4356" t="s">
        <v>980</v>
      </c>
      <c r="F4356">
        <v>0.01</v>
      </c>
      <c r="G4356">
        <v>7.23</v>
      </c>
      <c r="H4356">
        <v>247.19249999999997</v>
      </c>
      <c r="I4356">
        <f t="shared" si="68"/>
        <v>247.19249999999997</v>
      </c>
      <c r="J4356" t="e">
        <f>IF(#REF!&lt;0,#REF!," ")</f>
        <v>#REF!</v>
      </c>
      <c r="K4356">
        <v>48.04</v>
      </c>
      <c r="L4356">
        <v>7</v>
      </c>
      <c r="M4356">
        <v>358.25</v>
      </c>
      <c r="N4356">
        <v>3324</v>
      </c>
    </row>
    <row r="4357" spans="1:14" x14ac:dyDescent="0.25">
      <c r="A4357">
        <v>26078</v>
      </c>
      <c r="B4357">
        <v>89791</v>
      </c>
      <c r="C4357">
        <v>44598</v>
      </c>
      <c r="D4357">
        <v>44599</v>
      </c>
      <c r="E4357" t="s">
        <v>977</v>
      </c>
      <c r="F4357">
        <v>0.09</v>
      </c>
      <c r="G4357">
        <v>3.92</v>
      </c>
      <c r="H4357">
        <v>60.568199999999997</v>
      </c>
      <c r="I4357">
        <f t="shared" si="68"/>
        <v>60.568199999999997</v>
      </c>
      <c r="J4357" t="e">
        <f>IF(#REF!&lt;0,#REF!," ")</f>
        <v>#REF!</v>
      </c>
      <c r="K4357">
        <v>30.93</v>
      </c>
      <c r="L4357">
        <v>3</v>
      </c>
      <c r="M4357">
        <v>87.78</v>
      </c>
      <c r="N4357">
        <v>3048</v>
      </c>
    </row>
    <row r="4358" spans="1:14" x14ac:dyDescent="0.25">
      <c r="A4358">
        <v>4902</v>
      </c>
      <c r="B4358">
        <v>34881</v>
      </c>
      <c r="C4358">
        <v>44599</v>
      </c>
      <c r="D4358">
        <v>44601</v>
      </c>
      <c r="E4358" t="s">
        <v>978</v>
      </c>
      <c r="F4358">
        <v>0.01</v>
      </c>
      <c r="G4358">
        <v>4.95</v>
      </c>
      <c r="H4358">
        <v>-85.007999999999996</v>
      </c>
      <c r="I4358" t="str">
        <f t="shared" si="68"/>
        <v xml:space="preserve"> </v>
      </c>
      <c r="J4358" t="e">
        <f>IF(#REF!&lt;0,#REF!," ")</f>
        <v>#REF!</v>
      </c>
      <c r="K4358">
        <v>4.9800000000000004</v>
      </c>
      <c r="L4358">
        <v>41</v>
      </c>
      <c r="M4358">
        <v>207.63</v>
      </c>
      <c r="N4358">
        <v>607</v>
      </c>
    </row>
    <row r="4359" spans="1:14" x14ac:dyDescent="0.25">
      <c r="A4359">
        <v>18240</v>
      </c>
      <c r="B4359">
        <v>87181</v>
      </c>
      <c r="C4359">
        <v>44599</v>
      </c>
      <c r="D4359">
        <v>44599</v>
      </c>
      <c r="E4359" t="s">
        <v>979</v>
      </c>
      <c r="F4359">
        <v>0.1</v>
      </c>
      <c r="G4359">
        <v>35</v>
      </c>
      <c r="H4359">
        <v>-1191.1300000000001</v>
      </c>
      <c r="I4359" t="str">
        <f t="shared" si="68"/>
        <v xml:space="preserve"> </v>
      </c>
      <c r="J4359" t="e">
        <f>IF(#REF!&lt;0,#REF!," ")</f>
        <v>#REF!</v>
      </c>
      <c r="K4359">
        <v>35.479999999999997</v>
      </c>
      <c r="L4359">
        <v>10</v>
      </c>
      <c r="M4359">
        <v>340.42</v>
      </c>
      <c r="N4359">
        <v>90</v>
      </c>
    </row>
    <row r="4360" spans="1:14" x14ac:dyDescent="0.25">
      <c r="A4360">
        <v>18241</v>
      </c>
      <c r="B4360">
        <v>87181</v>
      </c>
      <c r="C4360">
        <v>44599</v>
      </c>
      <c r="D4360">
        <v>44599</v>
      </c>
      <c r="E4360" t="s">
        <v>979</v>
      </c>
      <c r="F4360">
        <v>7.0000000000000007E-2</v>
      </c>
      <c r="G4360">
        <v>19.989999999999998</v>
      </c>
      <c r="H4360">
        <v>-95.52</v>
      </c>
      <c r="I4360" t="str">
        <f t="shared" si="68"/>
        <v xml:space="preserve"> </v>
      </c>
      <c r="J4360" t="e">
        <f>IF(#REF!&lt;0,#REF!," ")</f>
        <v>#REF!</v>
      </c>
      <c r="K4360">
        <v>99.99</v>
      </c>
      <c r="L4360">
        <v>3</v>
      </c>
      <c r="M4360">
        <v>307.29000000000002</v>
      </c>
      <c r="N4360">
        <v>91</v>
      </c>
    </row>
    <row r="4361" spans="1:14" x14ac:dyDescent="0.25">
      <c r="A4361">
        <v>18242</v>
      </c>
      <c r="B4361">
        <v>87181</v>
      </c>
      <c r="C4361">
        <v>44599</v>
      </c>
      <c r="D4361">
        <v>44601</v>
      </c>
      <c r="E4361" t="s">
        <v>979</v>
      </c>
      <c r="F4361">
        <v>0.08</v>
      </c>
      <c r="G4361">
        <v>8.99</v>
      </c>
      <c r="H4361">
        <v>19.57</v>
      </c>
      <c r="I4361">
        <f t="shared" si="68"/>
        <v>19.57</v>
      </c>
      <c r="J4361" t="e">
        <f>IF(#REF!&lt;0,#REF!," ")</f>
        <v>#REF!</v>
      </c>
      <c r="K4361">
        <v>30.98</v>
      </c>
      <c r="L4361">
        <v>13</v>
      </c>
      <c r="M4361">
        <v>373.01</v>
      </c>
      <c r="N4361">
        <v>91</v>
      </c>
    </row>
    <row r="4362" spans="1:14" x14ac:dyDescent="0.25">
      <c r="A4362">
        <v>21037</v>
      </c>
      <c r="B4362">
        <v>86359</v>
      </c>
      <c r="C4362">
        <v>44599</v>
      </c>
      <c r="D4362">
        <v>44606</v>
      </c>
      <c r="E4362" t="s">
        <v>980</v>
      </c>
      <c r="F4362">
        <v>0.04</v>
      </c>
      <c r="G4362">
        <v>56.2</v>
      </c>
      <c r="H4362">
        <v>-1036.92</v>
      </c>
      <c r="I4362" t="str">
        <f t="shared" si="68"/>
        <v xml:space="preserve"> </v>
      </c>
      <c r="J4362" t="e">
        <f>IF(#REF!&lt;0,#REF!," ")</f>
        <v>#REF!</v>
      </c>
      <c r="K4362">
        <v>90.98</v>
      </c>
      <c r="L4362">
        <v>10</v>
      </c>
      <c r="M4362">
        <v>905.82</v>
      </c>
      <c r="N4362">
        <v>914</v>
      </c>
    </row>
    <row r="4363" spans="1:14" x14ac:dyDescent="0.25">
      <c r="A4363">
        <v>22212</v>
      </c>
      <c r="B4363">
        <v>90869</v>
      </c>
      <c r="C4363">
        <v>44599</v>
      </c>
      <c r="D4363">
        <v>44602</v>
      </c>
      <c r="E4363" t="s">
        <v>981</v>
      </c>
      <c r="F4363">
        <v>0.02</v>
      </c>
      <c r="G4363">
        <v>7.17</v>
      </c>
      <c r="H4363">
        <v>50.243499999999997</v>
      </c>
      <c r="I4363">
        <f t="shared" si="68"/>
        <v>50.243499999999997</v>
      </c>
      <c r="J4363" t="e">
        <f>IF(#REF!&lt;0,#REF!," ")</f>
        <v>#REF!</v>
      </c>
      <c r="K4363">
        <v>14.45</v>
      </c>
      <c r="L4363">
        <v>12</v>
      </c>
      <c r="M4363">
        <v>177.08</v>
      </c>
      <c r="N4363">
        <v>518</v>
      </c>
    </row>
    <row r="4364" spans="1:14" x14ac:dyDescent="0.25">
      <c r="A4364">
        <v>22357</v>
      </c>
      <c r="B4364">
        <v>86080</v>
      </c>
      <c r="C4364">
        <v>44599</v>
      </c>
      <c r="D4364">
        <v>44600</v>
      </c>
      <c r="E4364" t="s">
        <v>981</v>
      </c>
      <c r="F4364">
        <v>0.08</v>
      </c>
      <c r="G4364">
        <v>2.5</v>
      </c>
      <c r="H4364">
        <v>768.96359999999993</v>
      </c>
      <c r="I4364">
        <f t="shared" si="68"/>
        <v>768.96359999999993</v>
      </c>
      <c r="J4364" t="e">
        <f>IF(#REF!&lt;0,#REF!," ")</f>
        <v>#REF!</v>
      </c>
      <c r="K4364">
        <v>110.99</v>
      </c>
      <c r="L4364">
        <v>12</v>
      </c>
      <c r="M4364">
        <v>1114.44</v>
      </c>
      <c r="N4364">
        <v>1238</v>
      </c>
    </row>
    <row r="4365" spans="1:14" x14ac:dyDescent="0.25">
      <c r="A4365">
        <v>22358</v>
      </c>
      <c r="B4365">
        <v>86080</v>
      </c>
      <c r="C4365">
        <v>44599</v>
      </c>
      <c r="D4365">
        <v>44602</v>
      </c>
      <c r="E4365" t="s">
        <v>981</v>
      </c>
      <c r="F4365">
        <v>0.02</v>
      </c>
      <c r="G4365">
        <v>4.42</v>
      </c>
      <c r="H4365">
        <v>-58.81</v>
      </c>
      <c r="I4365" t="str">
        <f t="shared" si="68"/>
        <v xml:space="preserve"> </v>
      </c>
      <c r="J4365" t="e">
        <f>IF(#REF!&lt;0,#REF!," ")</f>
        <v>#REF!</v>
      </c>
      <c r="K4365">
        <v>6.84</v>
      </c>
      <c r="L4365">
        <v>10</v>
      </c>
      <c r="M4365">
        <v>70.98</v>
      </c>
      <c r="N4365">
        <v>1239</v>
      </c>
    </row>
    <row r="4366" spans="1:14" x14ac:dyDescent="0.25">
      <c r="A4366">
        <v>22902</v>
      </c>
      <c r="B4366">
        <v>86441</v>
      </c>
      <c r="C4366">
        <v>44599</v>
      </c>
      <c r="D4366">
        <v>44601</v>
      </c>
      <c r="E4366" t="s">
        <v>978</v>
      </c>
      <c r="F4366">
        <v>0.01</v>
      </c>
      <c r="G4366">
        <v>4.95</v>
      </c>
      <c r="H4366">
        <v>-85.007999999999996</v>
      </c>
      <c r="I4366" t="str">
        <f t="shared" si="68"/>
        <v xml:space="preserve"> </v>
      </c>
      <c r="J4366" t="e">
        <f>IF(#REF!&lt;0,#REF!," ")</f>
        <v>#REF!</v>
      </c>
      <c r="K4366">
        <v>4.9800000000000004</v>
      </c>
      <c r="L4366">
        <v>10</v>
      </c>
      <c r="M4366">
        <v>50.64</v>
      </c>
      <c r="N4366">
        <v>609</v>
      </c>
    </row>
    <row r="4367" spans="1:14" x14ac:dyDescent="0.25">
      <c r="A4367">
        <v>2142</v>
      </c>
      <c r="B4367">
        <v>15300</v>
      </c>
      <c r="C4367">
        <v>44600</v>
      </c>
      <c r="D4367">
        <v>44602</v>
      </c>
      <c r="E4367" t="s">
        <v>977</v>
      </c>
      <c r="F4367">
        <v>0.05</v>
      </c>
      <c r="G4367">
        <v>5.0599999999999996</v>
      </c>
      <c r="H4367">
        <v>-75.25</v>
      </c>
      <c r="I4367" t="str">
        <f t="shared" si="68"/>
        <v xml:space="preserve"> </v>
      </c>
      <c r="J4367" t="e">
        <f>IF(#REF!&lt;0,#REF!," ")</f>
        <v>#REF!</v>
      </c>
      <c r="K4367">
        <v>5.28</v>
      </c>
      <c r="L4367">
        <v>47</v>
      </c>
      <c r="M4367">
        <v>257.25</v>
      </c>
      <c r="N4367">
        <v>553</v>
      </c>
    </row>
    <row r="4368" spans="1:14" x14ac:dyDescent="0.25">
      <c r="A4368">
        <v>20142</v>
      </c>
      <c r="B4368">
        <v>86195</v>
      </c>
      <c r="C4368">
        <v>44600</v>
      </c>
      <c r="D4368">
        <v>44602</v>
      </c>
      <c r="E4368" t="s">
        <v>977</v>
      </c>
      <c r="F4368">
        <v>0.05</v>
      </c>
      <c r="G4368">
        <v>5.0599999999999996</v>
      </c>
      <c r="H4368">
        <v>-75.25</v>
      </c>
      <c r="I4368" t="str">
        <f t="shared" si="68"/>
        <v xml:space="preserve"> </v>
      </c>
      <c r="J4368" t="e">
        <f>IF(#REF!&lt;0,#REF!," ")</f>
        <v>#REF!</v>
      </c>
      <c r="K4368">
        <v>5.28</v>
      </c>
      <c r="L4368">
        <v>12</v>
      </c>
      <c r="M4368">
        <v>65.680000000000007</v>
      </c>
      <c r="N4368">
        <v>556</v>
      </c>
    </row>
    <row r="4369" spans="1:14" x14ac:dyDescent="0.25">
      <c r="A4369">
        <v>21140</v>
      </c>
      <c r="B4369">
        <v>86320</v>
      </c>
      <c r="C4369">
        <v>44600</v>
      </c>
      <c r="D4369">
        <v>44600</v>
      </c>
      <c r="E4369" t="s">
        <v>981</v>
      </c>
      <c r="F4369">
        <v>0.03</v>
      </c>
      <c r="G4369">
        <v>5.6</v>
      </c>
      <c r="H4369">
        <v>-11.798999999999999</v>
      </c>
      <c r="I4369" t="str">
        <f t="shared" si="68"/>
        <v xml:space="preserve"> </v>
      </c>
      <c r="J4369" t="e">
        <f>IF(#REF!&lt;0,#REF!," ")</f>
        <v>#REF!</v>
      </c>
      <c r="K4369">
        <v>8.85</v>
      </c>
      <c r="L4369">
        <v>4</v>
      </c>
      <c r="M4369">
        <v>37.43</v>
      </c>
      <c r="N4369">
        <v>593</v>
      </c>
    </row>
    <row r="4370" spans="1:14" x14ac:dyDescent="0.25">
      <c r="A4370">
        <v>26114</v>
      </c>
      <c r="B4370">
        <v>86830</v>
      </c>
      <c r="C4370">
        <v>44600</v>
      </c>
      <c r="D4370">
        <v>44600</v>
      </c>
      <c r="E4370" t="s">
        <v>981</v>
      </c>
      <c r="F4370">
        <v>0.04</v>
      </c>
      <c r="G4370">
        <v>8.3699999999999992</v>
      </c>
      <c r="H4370">
        <v>-287.27999999999997</v>
      </c>
      <c r="I4370" t="str">
        <f t="shared" si="68"/>
        <v xml:space="preserve"> </v>
      </c>
      <c r="J4370" t="e">
        <f>IF(#REF!&lt;0,#REF!," ")</f>
        <v>#REF!</v>
      </c>
      <c r="K4370">
        <v>6.84</v>
      </c>
      <c r="L4370">
        <v>14</v>
      </c>
      <c r="M4370">
        <v>96.11</v>
      </c>
      <c r="N4370">
        <v>1435</v>
      </c>
    </row>
    <row r="4371" spans="1:14" x14ac:dyDescent="0.25">
      <c r="A4371">
        <v>20155</v>
      </c>
      <c r="B4371">
        <v>86477</v>
      </c>
      <c r="C4371">
        <v>44601</v>
      </c>
      <c r="D4371">
        <v>44602</v>
      </c>
      <c r="E4371" t="s">
        <v>981</v>
      </c>
      <c r="F4371">
        <v>0.09</v>
      </c>
      <c r="G4371">
        <v>4</v>
      </c>
      <c r="H4371">
        <v>-6.34</v>
      </c>
      <c r="I4371" t="str">
        <f t="shared" si="68"/>
        <v xml:space="preserve"> </v>
      </c>
      <c r="J4371" t="e">
        <f>IF(#REF!&lt;0,#REF!," ")</f>
        <v>#REF!</v>
      </c>
      <c r="K4371">
        <v>29.1</v>
      </c>
      <c r="L4371">
        <v>14</v>
      </c>
      <c r="M4371">
        <v>404.59</v>
      </c>
      <c r="N4371">
        <v>3030</v>
      </c>
    </row>
    <row r="4372" spans="1:14" x14ac:dyDescent="0.25">
      <c r="A4372">
        <v>20156</v>
      </c>
      <c r="B4372">
        <v>86477</v>
      </c>
      <c r="C4372">
        <v>44601</v>
      </c>
      <c r="D4372">
        <v>44604</v>
      </c>
      <c r="E4372" t="s">
        <v>981</v>
      </c>
      <c r="F4372">
        <v>0.01</v>
      </c>
      <c r="G4372">
        <v>8.99</v>
      </c>
      <c r="H4372">
        <v>-186.67</v>
      </c>
      <c r="I4372" t="str">
        <f t="shared" si="68"/>
        <v xml:space="preserve"> </v>
      </c>
      <c r="J4372" t="e">
        <f>IF(#REF!&lt;0,#REF!," ")</f>
        <v>#REF!</v>
      </c>
      <c r="K4372">
        <v>110.99</v>
      </c>
      <c r="L4372">
        <v>3</v>
      </c>
      <c r="M4372">
        <v>282.49</v>
      </c>
      <c r="N4372">
        <v>3030</v>
      </c>
    </row>
    <row r="4373" spans="1:14" x14ac:dyDescent="0.25">
      <c r="A4373">
        <v>21069</v>
      </c>
      <c r="B4373">
        <v>86940</v>
      </c>
      <c r="C4373">
        <v>44602</v>
      </c>
      <c r="D4373">
        <v>44602</v>
      </c>
      <c r="E4373" t="s">
        <v>980</v>
      </c>
      <c r="F4373">
        <v>0.03</v>
      </c>
      <c r="G4373">
        <v>6.2</v>
      </c>
      <c r="H4373">
        <v>27.358499999999996</v>
      </c>
      <c r="I4373">
        <f t="shared" si="68"/>
        <v>27.358499999999996</v>
      </c>
      <c r="J4373" t="e">
        <f>IF(#REF!&lt;0,#REF!," ")</f>
        <v>#REF!</v>
      </c>
      <c r="K4373">
        <v>12.07</v>
      </c>
      <c r="L4373">
        <v>3</v>
      </c>
      <c r="M4373">
        <v>39.65</v>
      </c>
      <c r="N4373">
        <v>2018</v>
      </c>
    </row>
    <row r="4374" spans="1:14" x14ac:dyDescent="0.25">
      <c r="A4374">
        <v>21070</v>
      </c>
      <c r="B4374">
        <v>86940</v>
      </c>
      <c r="C4374">
        <v>44602</v>
      </c>
      <c r="D4374">
        <v>44602</v>
      </c>
      <c r="E4374" t="s">
        <v>980</v>
      </c>
      <c r="F4374">
        <v>0.04</v>
      </c>
      <c r="G4374">
        <v>4.2</v>
      </c>
      <c r="H4374">
        <v>751.93439999999998</v>
      </c>
      <c r="I4374">
        <f t="shared" si="68"/>
        <v>751.93439999999998</v>
      </c>
      <c r="J4374" t="e">
        <f>IF(#REF!&lt;0,#REF!," ")</f>
        <v>#REF!</v>
      </c>
      <c r="K4374">
        <v>125.99</v>
      </c>
      <c r="L4374">
        <v>10</v>
      </c>
      <c r="M4374">
        <v>1089.76</v>
      </c>
      <c r="N4374">
        <v>2018</v>
      </c>
    </row>
    <row r="4375" spans="1:14" x14ac:dyDescent="0.25">
      <c r="A4375">
        <v>22030</v>
      </c>
      <c r="B4375">
        <v>89186</v>
      </c>
      <c r="C4375">
        <v>44602</v>
      </c>
      <c r="D4375">
        <v>44609</v>
      </c>
      <c r="E4375" t="s">
        <v>980</v>
      </c>
      <c r="F4375">
        <v>0.05</v>
      </c>
      <c r="G4375">
        <v>5</v>
      </c>
      <c r="H4375">
        <v>-211.69499999999999</v>
      </c>
      <c r="I4375" t="str">
        <f t="shared" si="68"/>
        <v xml:space="preserve"> </v>
      </c>
      <c r="J4375" t="e">
        <f>IF(#REF!&lt;0,#REF!," ")</f>
        <v>#REF!</v>
      </c>
      <c r="K4375">
        <v>55.99</v>
      </c>
      <c r="L4375">
        <v>13</v>
      </c>
      <c r="M4375">
        <v>588.91</v>
      </c>
      <c r="N4375">
        <v>2385</v>
      </c>
    </row>
    <row r="4376" spans="1:14" x14ac:dyDescent="0.25">
      <c r="A4376">
        <v>22749</v>
      </c>
      <c r="B4376">
        <v>86237</v>
      </c>
      <c r="C4376">
        <v>44602</v>
      </c>
      <c r="D4376">
        <v>44603</v>
      </c>
      <c r="E4376" t="s">
        <v>981</v>
      </c>
      <c r="F4376">
        <v>0.01</v>
      </c>
      <c r="G4376">
        <v>2.35</v>
      </c>
      <c r="H4376">
        <v>35.979999999999997</v>
      </c>
      <c r="I4376">
        <f t="shared" si="68"/>
        <v>35.979999999999997</v>
      </c>
      <c r="J4376" t="e">
        <f>IF(#REF!&lt;0,#REF!," ")</f>
        <v>#REF!</v>
      </c>
      <c r="K4376">
        <v>7.08</v>
      </c>
      <c r="L4376">
        <v>9</v>
      </c>
      <c r="M4376">
        <v>65.66</v>
      </c>
      <c r="N4376">
        <v>3273</v>
      </c>
    </row>
    <row r="4377" spans="1:14" x14ac:dyDescent="0.25">
      <c r="A4377">
        <v>22750</v>
      </c>
      <c r="B4377">
        <v>86237</v>
      </c>
      <c r="C4377">
        <v>44602</v>
      </c>
      <c r="D4377">
        <v>44604</v>
      </c>
      <c r="E4377" t="s">
        <v>981</v>
      </c>
      <c r="F4377">
        <v>0</v>
      </c>
      <c r="G4377">
        <v>19.989999999999998</v>
      </c>
      <c r="H4377">
        <v>-64.78</v>
      </c>
      <c r="I4377" t="str">
        <f t="shared" si="68"/>
        <v xml:space="preserve"> </v>
      </c>
      <c r="J4377" t="e">
        <f>IF(#REF!&lt;0,#REF!," ")</f>
        <v>#REF!</v>
      </c>
      <c r="K4377">
        <v>120.33</v>
      </c>
      <c r="L4377">
        <v>1</v>
      </c>
      <c r="M4377">
        <v>134.96</v>
      </c>
      <c r="N4377">
        <v>3276</v>
      </c>
    </row>
    <row r="4378" spans="1:14" x14ac:dyDescent="0.25">
      <c r="A4378">
        <v>22751</v>
      </c>
      <c r="B4378">
        <v>86237</v>
      </c>
      <c r="C4378">
        <v>44602</v>
      </c>
      <c r="D4378">
        <v>44603</v>
      </c>
      <c r="E4378" t="s">
        <v>981</v>
      </c>
      <c r="F4378">
        <v>0.06</v>
      </c>
      <c r="G4378">
        <v>8.99</v>
      </c>
      <c r="H4378">
        <v>-620.82899999999995</v>
      </c>
      <c r="I4378" t="str">
        <f t="shared" si="68"/>
        <v xml:space="preserve"> </v>
      </c>
      <c r="J4378" t="e">
        <f>IF(#REF!&lt;0,#REF!," ")</f>
        <v>#REF!</v>
      </c>
      <c r="K4378">
        <v>205.99</v>
      </c>
      <c r="L4378">
        <v>2</v>
      </c>
      <c r="M4378">
        <v>343.3</v>
      </c>
      <c r="N4378">
        <v>3276</v>
      </c>
    </row>
    <row r="4379" spans="1:14" x14ac:dyDescent="0.25">
      <c r="A4379">
        <v>24982</v>
      </c>
      <c r="B4379">
        <v>86389</v>
      </c>
      <c r="C4379">
        <v>44602</v>
      </c>
      <c r="D4379">
        <v>44602</v>
      </c>
      <c r="E4379" t="s">
        <v>980</v>
      </c>
      <c r="F4379">
        <v>0.02</v>
      </c>
      <c r="G4379">
        <v>49</v>
      </c>
      <c r="H4379">
        <v>-1172.75</v>
      </c>
      <c r="I4379" t="str">
        <f t="shared" si="68"/>
        <v xml:space="preserve"> </v>
      </c>
      <c r="J4379" t="e">
        <f>IF(#REF!&lt;0,#REF!," ")</f>
        <v>#REF!</v>
      </c>
      <c r="K4379">
        <v>4.4800000000000004</v>
      </c>
      <c r="L4379">
        <v>7</v>
      </c>
      <c r="M4379">
        <v>46.08</v>
      </c>
      <c r="N4379">
        <v>394</v>
      </c>
    </row>
    <row r="4380" spans="1:14" x14ac:dyDescent="0.25">
      <c r="A4380">
        <v>25209</v>
      </c>
      <c r="B4380">
        <v>90547</v>
      </c>
      <c r="C4380">
        <v>44602</v>
      </c>
      <c r="D4380">
        <v>44604</v>
      </c>
      <c r="E4380" t="s">
        <v>979</v>
      </c>
      <c r="F4380">
        <v>7.0000000000000007E-2</v>
      </c>
      <c r="G4380">
        <v>11.17</v>
      </c>
      <c r="H4380">
        <v>-97.54</v>
      </c>
      <c r="I4380" t="str">
        <f t="shared" si="68"/>
        <v xml:space="preserve"> </v>
      </c>
      <c r="J4380" t="e">
        <f>IF(#REF!&lt;0,#REF!," ")</f>
        <v>#REF!</v>
      </c>
      <c r="K4380">
        <v>19.989999999999998</v>
      </c>
      <c r="L4380">
        <v>12</v>
      </c>
      <c r="M4380">
        <v>239.59</v>
      </c>
      <c r="N4380">
        <v>1416</v>
      </c>
    </row>
    <row r="4381" spans="1:14" x14ac:dyDescent="0.25">
      <c r="A4381">
        <v>18891</v>
      </c>
      <c r="B4381">
        <v>87199</v>
      </c>
      <c r="C4381">
        <v>44603</v>
      </c>
      <c r="D4381">
        <v>44605</v>
      </c>
      <c r="E4381" t="s">
        <v>980</v>
      </c>
      <c r="F4381">
        <v>0</v>
      </c>
      <c r="G4381">
        <v>19.989999999999998</v>
      </c>
      <c r="H4381">
        <v>3308.9156999999996</v>
      </c>
      <c r="I4381">
        <f t="shared" si="68"/>
        <v>3308.9156999999996</v>
      </c>
      <c r="J4381" t="e">
        <f>IF(#REF!&lt;0,#REF!," ")</f>
        <v>#REF!</v>
      </c>
      <c r="K4381">
        <v>419.19</v>
      </c>
      <c r="L4381">
        <v>11</v>
      </c>
      <c r="M4381">
        <v>4795.53</v>
      </c>
      <c r="N4381">
        <v>1725</v>
      </c>
    </row>
    <row r="4382" spans="1:14" x14ac:dyDescent="0.25">
      <c r="A4382">
        <v>20512</v>
      </c>
      <c r="B4382">
        <v>90923</v>
      </c>
      <c r="C4382">
        <v>44603</v>
      </c>
      <c r="D4382">
        <v>44605</v>
      </c>
      <c r="E4382" t="s">
        <v>981</v>
      </c>
      <c r="F4382">
        <v>0</v>
      </c>
      <c r="G4382">
        <v>24.49</v>
      </c>
      <c r="H4382">
        <v>-73.22</v>
      </c>
      <c r="I4382" t="str">
        <f t="shared" si="68"/>
        <v xml:space="preserve"> </v>
      </c>
      <c r="J4382" t="e">
        <f>IF(#REF!&lt;0,#REF!," ")</f>
        <v>#REF!</v>
      </c>
      <c r="K4382">
        <v>140.81</v>
      </c>
      <c r="L4382">
        <v>1</v>
      </c>
      <c r="M4382">
        <v>172.34</v>
      </c>
      <c r="N4382">
        <v>663</v>
      </c>
    </row>
    <row r="4383" spans="1:14" x14ac:dyDescent="0.25">
      <c r="A4383">
        <v>22814</v>
      </c>
      <c r="B4383">
        <v>91254</v>
      </c>
      <c r="C4383">
        <v>44603</v>
      </c>
      <c r="D4383">
        <v>44605</v>
      </c>
      <c r="E4383" t="s">
        <v>977</v>
      </c>
      <c r="F4383">
        <v>0.08</v>
      </c>
      <c r="G4383">
        <v>8.5399999999999991</v>
      </c>
      <c r="H4383">
        <v>-16.489999999999998</v>
      </c>
      <c r="I4383" t="str">
        <f t="shared" si="68"/>
        <v xml:space="preserve"> </v>
      </c>
      <c r="J4383" t="e">
        <f>IF(#REF!&lt;0,#REF!," ")</f>
        <v>#REF!</v>
      </c>
      <c r="K4383">
        <v>8.75</v>
      </c>
      <c r="L4383">
        <v>3</v>
      </c>
      <c r="M4383">
        <v>26.71</v>
      </c>
      <c r="N4383">
        <v>3236</v>
      </c>
    </row>
    <row r="4384" spans="1:14" x14ac:dyDescent="0.25">
      <c r="A4384">
        <v>22815</v>
      </c>
      <c r="B4384">
        <v>91254</v>
      </c>
      <c r="C4384">
        <v>44603</v>
      </c>
      <c r="D4384">
        <v>44604</v>
      </c>
      <c r="E4384" t="s">
        <v>977</v>
      </c>
      <c r="F4384">
        <v>0.04</v>
      </c>
      <c r="G4384">
        <v>11.15</v>
      </c>
      <c r="H4384">
        <v>-270.95999999999998</v>
      </c>
      <c r="I4384" t="str">
        <f t="shared" si="68"/>
        <v xml:space="preserve"> </v>
      </c>
      <c r="J4384" t="e">
        <f>IF(#REF!&lt;0,#REF!," ")</f>
        <v>#REF!</v>
      </c>
      <c r="K4384">
        <v>7.28</v>
      </c>
      <c r="L4384">
        <v>11</v>
      </c>
      <c r="M4384">
        <v>81.77</v>
      </c>
      <c r="N4384">
        <v>3236</v>
      </c>
    </row>
    <row r="4385" spans="1:14" x14ac:dyDescent="0.25">
      <c r="A4385">
        <v>22816</v>
      </c>
      <c r="B4385">
        <v>91254</v>
      </c>
      <c r="C4385">
        <v>44603</v>
      </c>
      <c r="D4385">
        <v>44605</v>
      </c>
      <c r="E4385" t="s">
        <v>977</v>
      </c>
      <c r="F4385">
        <v>0.02</v>
      </c>
      <c r="G4385">
        <v>35</v>
      </c>
      <c r="H4385">
        <v>-1087.3599999999999</v>
      </c>
      <c r="I4385" t="str">
        <f t="shared" si="68"/>
        <v xml:space="preserve"> </v>
      </c>
      <c r="J4385" t="e">
        <f>IF(#REF!&lt;0,#REF!," ")</f>
        <v>#REF!</v>
      </c>
      <c r="K4385">
        <v>35.479999999999997</v>
      </c>
      <c r="L4385">
        <v>10</v>
      </c>
      <c r="M4385">
        <v>361.18</v>
      </c>
      <c r="N4385">
        <v>3236</v>
      </c>
    </row>
    <row r="4386" spans="1:14" x14ac:dyDescent="0.25">
      <c r="A4386">
        <v>24364</v>
      </c>
      <c r="B4386">
        <v>87894</v>
      </c>
      <c r="C4386">
        <v>44604</v>
      </c>
      <c r="D4386">
        <v>44604</v>
      </c>
      <c r="E4386" t="s">
        <v>980</v>
      </c>
      <c r="F4386">
        <v>0.01</v>
      </c>
      <c r="G4386">
        <v>6.32</v>
      </c>
      <c r="H4386">
        <v>32.758830000000003</v>
      </c>
      <c r="I4386">
        <f t="shared" si="68"/>
        <v>32.758830000000003</v>
      </c>
      <c r="J4386" t="e">
        <f>IF(#REF!&lt;0,#REF!," ")</f>
        <v>#REF!</v>
      </c>
      <c r="K4386">
        <v>20.48</v>
      </c>
      <c r="L4386">
        <v>8</v>
      </c>
      <c r="M4386">
        <v>176.86</v>
      </c>
      <c r="N4386">
        <v>2101</v>
      </c>
    </row>
    <row r="4387" spans="1:14" x14ac:dyDescent="0.25">
      <c r="A4387">
        <v>24365</v>
      </c>
      <c r="B4387">
        <v>87894</v>
      </c>
      <c r="C4387">
        <v>44604</v>
      </c>
      <c r="D4387">
        <v>44611</v>
      </c>
      <c r="E4387" t="s">
        <v>980</v>
      </c>
      <c r="F4387">
        <v>7.0000000000000007E-2</v>
      </c>
      <c r="G4387">
        <v>2.99</v>
      </c>
      <c r="H4387">
        <v>-256.16359999999997</v>
      </c>
      <c r="I4387" t="str">
        <f t="shared" si="68"/>
        <v xml:space="preserve"> </v>
      </c>
      <c r="J4387" t="e">
        <f>IF(#REF!&lt;0,#REF!," ")</f>
        <v>#REF!</v>
      </c>
      <c r="K4387">
        <v>6.75</v>
      </c>
      <c r="L4387">
        <v>10</v>
      </c>
      <c r="M4387">
        <v>68.02</v>
      </c>
      <c r="N4387">
        <v>2101</v>
      </c>
    </row>
    <row r="4388" spans="1:14" x14ac:dyDescent="0.25">
      <c r="A4388">
        <v>24366</v>
      </c>
      <c r="B4388">
        <v>87894</v>
      </c>
      <c r="C4388">
        <v>44604</v>
      </c>
      <c r="D4388">
        <v>44609</v>
      </c>
      <c r="E4388" t="s">
        <v>980</v>
      </c>
      <c r="F4388">
        <v>0.08</v>
      </c>
      <c r="G4388">
        <v>0.5</v>
      </c>
      <c r="H4388">
        <v>13.038</v>
      </c>
      <c r="I4388">
        <f t="shared" si="68"/>
        <v>13.038</v>
      </c>
      <c r="J4388" t="e">
        <f>IF(#REF!&lt;0,#REF!," ")</f>
        <v>#REF!</v>
      </c>
      <c r="K4388">
        <v>12.53</v>
      </c>
      <c r="L4388">
        <v>4</v>
      </c>
      <c r="M4388">
        <v>49.8</v>
      </c>
      <c r="N4388">
        <v>2101</v>
      </c>
    </row>
    <row r="4389" spans="1:14" x14ac:dyDescent="0.25">
      <c r="A4389">
        <v>24547</v>
      </c>
      <c r="B4389">
        <v>85972</v>
      </c>
      <c r="C4389">
        <v>44604</v>
      </c>
      <c r="D4389">
        <v>44606</v>
      </c>
      <c r="E4389" t="s">
        <v>979</v>
      </c>
      <c r="F4389">
        <v>0.01</v>
      </c>
      <c r="G4389">
        <v>46.2</v>
      </c>
      <c r="H4389">
        <v>-352.78986600000002</v>
      </c>
      <c r="I4389" t="str">
        <f t="shared" si="68"/>
        <v xml:space="preserve"> </v>
      </c>
      <c r="J4389" t="e">
        <f>IF(#REF!&lt;0,#REF!," ")</f>
        <v>#REF!</v>
      </c>
      <c r="K4389">
        <v>145.97999999999999</v>
      </c>
      <c r="L4389">
        <v>10</v>
      </c>
      <c r="M4389">
        <v>1545.11</v>
      </c>
      <c r="N4389">
        <v>212</v>
      </c>
    </row>
    <row r="4390" spans="1:14" x14ac:dyDescent="0.25">
      <c r="A4390">
        <v>18994</v>
      </c>
      <c r="B4390">
        <v>89429</v>
      </c>
      <c r="C4390">
        <v>44605</v>
      </c>
      <c r="D4390">
        <v>44607</v>
      </c>
      <c r="E4390" t="s">
        <v>978</v>
      </c>
      <c r="F4390">
        <v>0</v>
      </c>
      <c r="G4390">
        <v>8.99</v>
      </c>
      <c r="H4390">
        <v>-46.676000000000002</v>
      </c>
      <c r="I4390" t="str">
        <f t="shared" si="68"/>
        <v xml:space="preserve"> </v>
      </c>
      <c r="J4390" t="e">
        <f>IF(#REF!&lt;0,#REF!," ")</f>
        <v>#REF!</v>
      </c>
      <c r="K4390">
        <v>65.989999999999995</v>
      </c>
      <c r="L4390">
        <v>8</v>
      </c>
      <c r="M4390">
        <v>486.81</v>
      </c>
      <c r="N4390">
        <v>166</v>
      </c>
    </row>
    <row r="4391" spans="1:14" x14ac:dyDescent="0.25">
      <c r="A4391">
        <v>18995</v>
      </c>
      <c r="B4391">
        <v>89429</v>
      </c>
      <c r="C4391">
        <v>44605</v>
      </c>
      <c r="D4391">
        <v>44607</v>
      </c>
      <c r="E4391" t="s">
        <v>978</v>
      </c>
      <c r="F4391">
        <v>0.02</v>
      </c>
      <c r="G4391">
        <v>0.99</v>
      </c>
      <c r="H4391">
        <v>-281.78639999999996</v>
      </c>
      <c r="I4391" t="str">
        <f t="shared" si="68"/>
        <v xml:space="preserve"> </v>
      </c>
      <c r="J4391" t="e">
        <f>IF(#REF!&lt;0,#REF!," ")</f>
        <v>#REF!</v>
      </c>
      <c r="K4391">
        <v>20.99</v>
      </c>
      <c r="L4391">
        <v>5</v>
      </c>
      <c r="M4391">
        <v>89.17</v>
      </c>
      <c r="N4391">
        <v>166</v>
      </c>
    </row>
    <row r="4392" spans="1:14" x14ac:dyDescent="0.25">
      <c r="A4392">
        <v>19302</v>
      </c>
      <c r="B4392">
        <v>87614</v>
      </c>
      <c r="C4392">
        <v>44605</v>
      </c>
      <c r="D4392">
        <v>44607</v>
      </c>
      <c r="E4392" t="s">
        <v>979</v>
      </c>
      <c r="F4392">
        <v>0.1</v>
      </c>
      <c r="G4392">
        <v>66.27</v>
      </c>
      <c r="H4392">
        <v>-382.38</v>
      </c>
      <c r="I4392" t="str">
        <f t="shared" si="68"/>
        <v xml:space="preserve"> </v>
      </c>
      <c r="J4392" t="e">
        <f>IF(#REF!&lt;0,#REF!," ")</f>
        <v>#REF!</v>
      </c>
      <c r="K4392">
        <v>150.97999999999999</v>
      </c>
      <c r="L4392">
        <v>2</v>
      </c>
      <c r="M4392">
        <v>302.01</v>
      </c>
      <c r="N4392">
        <v>1622</v>
      </c>
    </row>
    <row r="4393" spans="1:14" x14ac:dyDescent="0.25">
      <c r="A4393">
        <v>19303</v>
      </c>
      <c r="B4393">
        <v>87614</v>
      </c>
      <c r="C4393">
        <v>44605</v>
      </c>
      <c r="D4393">
        <v>44607</v>
      </c>
      <c r="E4393" t="s">
        <v>979</v>
      </c>
      <c r="F4393">
        <v>0.01</v>
      </c>
      <c r="G4393">
        <v>5.44</v>
      </c>
      <c r="H4393">
        <v>-149.08599999999998</v>
      </c>
      <c r="I4393" t="str">
        <f t="shared" si="68"/>
        <v xml:space="preserve"> </v>
      </c>
      <c r="J4393" t="e">
        <f>IF(#REF!&lt;0,#REF!," ")</f>
        <v>#REF!</v>
      </c>
      <c r="K4393">
        <v>3.81</v>
      </c>
      <c r="L4393">
        <v>12</v>
      </c>
      <c r="M4393">
        <v>47.69</v>
      </c>
      <c r="N4393">
        <v>1623</v>
      </c>
    </row>
    <row r="4394" spans="1:14" x14ac:dyDescent="0.25">
      <c r="A4394">
        <v>19410</v>
      </c>
      <c r="B4394">
        <v>89294</v>
      </c>
      <c r="C4394">
        <v>44605</v>
      </c>
      <c r="D4394">
        <v>44606</v>
      </c>
      <c r="E4394" t="s">
        <v>978</v>
      </c>
      <c r="F4394">
        <v>0.06</v>
      </c>
      <c r="G4394">
        <v>57.38</v>
      </c>
      <c r="H4394">
        <v>-1231.98</v>
      </c>
      <c r="I4394" t="str">
        <f t="shared" si="68"/>
        <v xml:space="preserve"> </v>
      </c>
      <c r="J4394" t="e">
        <f>IF(#REF!&lt;0,#REF!," ")</f>
        <v>#REF!</v>
      </c>
      <c r="K4394">
        <v>100.98</v>
      </c>
      <c r="L4394">
        <v>8</v>
      </c>
      <c r="M4394">
        <v>783.96</v>
      </c>
      <c r="N4394">
        <v>274</v>
      </c>
    </row>
    <row r="4395" spans="1:14" x14ac:dyDescent="0.25">
      <c r="A4395">
        <v>19411</v>
      </c>
      <c r="B4395">
        <v>89294</v>
      </c>
      <c r="C4395">
        <v>44605</v>
      </c>
      <c r="D4395">
        <v>44606</v>
      </c>
      <c r="E4395" t="s">
        <v>978</v>
      </c>
      <c r="F4395">
        <v>0.04</v>
      </c>
      <c r="G4395">
        <v>70.2</v>
      </c>
      <c r="H4395">
        <v>-896.94</v>
      </c>
      <c r="I4395" t="str">
        <f t="shared" si="68"/>
        <v xml:space="preserve"> </v>
      </c>
      <c r="J4395" t="e">
        <f>IF(#REF!&lt;0,#REF!," ")</f>
        <v>#REF!</v>
      </c>
      <c r="K4395">
        <v>122.99</v>
      </c>
      <c r="L4395">
        <v>6</v>
      </c>
      <c r="M4395">
        <v>771.99</v>
      </c>
      <c r="N4395">
        <v>284</v>
      </c>
    </row>
    <row r="4396" spans="1:14" x14ac:dyDescent="0.25">
      <c r="A4396">
        <v>19412</v>
      </c>
      <c r="B4396">
        <v>89294</v>
      </c>
      <c r="C4396">
        <v>44605</v>
      </c>
      <c r="D4396">
        <v>44607</v>
      </c>
      <c r="E4396" t="s">
        <v>978</v>
      </c>
      <c r="F4396">
        <v>0.1</v>
      </c>
      <c r="G4396">
        <v>6.98</v>
      </c>
      <c r="H4396">
        <v>-108.1345</v>
      </c>
      <c r="I4396" t="str">
        <f t="shared" si="68"/>
        <v xml:space="preserve"> </v>
      </c>
      <c r="J4396" t="e">
        <f>IF(#REF!&lt;0,#REF!," ")</f>
        <v>#REF!</v>
      </c>
      <c r="K4396">
        <v>5.53</v>
      </c>
      <c r="L4396">
        <v>6</v>
      </c>
      <c r="M4396">
        <v>33.17</v>
      </c>
      <c r="N4396">
        <v>280</v>
      </c>
    </row>
    <row r="4397" spans="1:14" x14ac:dyDescent="0.25">
      <c r="A4397">
        <v>24610</v>
      </c>
      <c r="B4397">
        <v>91046</v>
      </c>
      <c r="C4397">
        <v>44605</v>
      </c>
      <c r="D4397">
        <v>44606</v>
      </c>
      <c r="E4397" t="s">
        <v>979</v>
      </c>
      <c r="F4397">
        <v>0.06</v>
      </c>
      <c r="G4397">
        <v>61.76</v>
      </c>
      <c r="H4397">
        <v>335.46420000000001</v>
      </c>
      <c r="I4397">
        <f t="shared" si="68"/>
        <v>335.46420000000001</v>
      </c>
      <c r="J4397" t="e">
        <f>IF(#REF!&lt;0,#REF!," ")</f>
        <v>#REF!</v>
      </c>
      <c r="K4397">
        <v>286.85000000000002</v>
      </c>
      <c r="L4397">
        <v>5</v>
      </c>
      <c r="M4397">
        <v>1431.86</v>
      </c>
      <c r="N4397">
        <v>1650</v>
      </c>
    </row>
    <row r="4398" spans="1:14" x14ac:dyDescent="0.25">
      <c r="A4398">
        <v>24960</v>
      </c>
      <c r="B4398">
        <v>90450</v>
      </c>
      <c r="C4398">
        <v>44605</v>
      </c>
      <c r="D4398">
        <v>44606</v>
      </c>
      <c r="E4398" t="s">
        <v>981</v>
      </c>
      <c r="F4398">
        <v>0.02</v>
      </c>
      <c r="G4398">
        <v>1.39</v>
      </c>
      <c r="H4398">
        <v>8.4593999999999987</v>
      </c>
      <c r="I4398">
        <f t="shared" si="68"/>
        <v>8.4593999999999987</v>
      </c>
      <c r="J4398" t="e">
        <f>IF(#REF!&lt;0,#REF!," ")</f>
        <v>#REF!</v>
      </c>
      <c r="K4398">
        <v>5.68</v>
      </c>
      <c r="L4398">
        <v>2</v>
      </c>
      <c r="M4398">
        <v>12.26</v>
      </c>
      <c r="N4398">
        <v>448</v>
      </c>
    </row>
    <row r="4399" spans="1:14" x14ac:dyDescent="0.25">
      <c r="A4399">
        <v>24961</v>
      </c>
      <c r="B4399">
        <v>90450</v>
      </c>
      <c r="C4399">
        <v>44605</v>
      </c>
      <c r="D4399">
        <v>44605</v>
      </c>
      <c r="E4399" t="s">
        <v>981</v>
      </c>
      <c r="F4399">
        <v>0</v>
      </c>
      <c r="G4399">
        <v>84.84</v>
      </c>
      <c r="H4399">
        <v>-237.61799999999999</v>
      </c>
      <c r="I4399" t="str">
        <f t="shared" si="68"/>
        <v xml:space="preserve"> </v>
      </c>
      <c r="J4399" t="e">
        <f>IF(#REF!&lt;0,#REF!," ")</f>
        <v>#REF!</v>
      </c>
      <c r="K4399">
        <v>348.21</v>
      </c>
      <c r="L4399">
        <v>2</v>
      </c>
      <c r="M4399">
        <v>773.45</v>
      </c>
      <c r="N4399">
        <v>448</v>
      </c>
    </row>
    <row r="4400" spans="1:14" x14ac:dyDescent="0.25">
      <c r="A4400">
        <v>26256</v>
      </c>
      <c r="B4400">
        <v>91161</v>
      </c>
      <c r="C4400">
        <v>44605</v>
      </c>
      <c r="D4400">
        <v>44607</v>
      </c>
      <c r="E4400" t="s">
        <v>981</v>
      </c>
      <c r="F4400">
        <v>0.05</v>
      </c>
      <c r="G4400">
        <v>1.49</v>
      </c>
      <c r="H4400">
        <v>25.805999999999997</v>
      </c>
      <c r="I4400">
        <f t="shared" si="68"/>
        <v>25.805999999999997</v>
      </c>
      <c r="J4400" t="e">
        <f>IF(#REF!&lt;0,#REF!," ")</f>
        <v>#REF!</v>
      </c>
      <c r="K4400">
        <v>4.55</v>
      </c>
      <c r="L4400">
        <v>8</v>
      </c>
      <c r="M4400">
        <v>37.4</v>
      </c>
      <c r="N4400">
        <v>629</v>
      </c>
    </row>
    <row r="4401" spans="1:14" x14ac:dyDescent="0.25">
      <c r="A4401">
        <v>21179</v>
      </c>
      <c r="B4401">
        <v>86081</v>
      </c>
      <c r="C4401">
        <v>44606</v>
      </c>
      <c r="D4401">
        <v>44607</v>
      </c>
      <c r="E4401" t="s">
        <v>979</v>
      </c>
      <c r="F4401">
        <v>0.08</v>
      </c>
      <c r="G4401">
        <v>5.63</v>
      </c>
      <c r="H4401">
        <v>2.7284999999999999</v>
      </c>
      <c r="I4401">
        <f t="shared" si="68"/>
        <v>2.7284999999999999</v>
      </c>
      <c r="J4401" t="e">
        <f>IF(#REF!&lt;0,#REF!," ")</f>
        <v>#REF!</v>
      </c>
      <c r="K4401">
        <v>11.7</v>
      </c>
      <c r="L4401">
        <v>8</v>
      </c>
      <c r="M4401">
        <v>90.36</v>
      </c>
      <c r="N4401">
        <v>1238</v>
      </c>
    </row>
    <row r="4402" spans="1:14" x14ac:dyDescent="0.25">
      <c r="A4402">
        <v>21180</v>
      </c>
      <c r="B4402">
        <v>86081</v>
      </c>
      <c r="C4402">
        <v>44606</v>
      </c>
      <c r="D4402">
        <v>44608</v>
      </c>
      <c r="E4402" t="s">
        <v>979</v>
      </c>
      <c r="F4402">
        <v>0</v>
      </c>
      <c r="G4402">
        <v>1.34</v>
      </c>
      <c r="H4402">
        <v>10.59</v>
      </c>
      <c r="I4402">
        <f t="shared" si="68"/>
        <v>10.59</v>
      </c>
      <c r="J4402" t="e">
        <f>IF(#REF!&lt;0,#REF!," ")</f>
        <v>#REF!</v>
      </c>
      <c r="K4402">
        <v>2.78</v>
      </c>
      <c r="L4402">
        <v>10</v>
      </c>
      <c r="M4402">
        <v>30.66</v>
      </c>
      <c r="N4402">
        <v>1238</v>
      </c>
    </row>
    <row r="4403" spans="1:14" x14ac:dyDescent="0.25">
      <c r="A4403">
        <v>21181</v>
      </c>
      <c r="B4403">
        <v>86081</v>
      </c>
      <c r="C4403">
        <v>44606</v>
      </c>
      <c r="D4403">
        <v>44608</v>
      </c>
      <c r="E4403" t="s">
        <v>979</v>
      </c>
      <c r="F4403">
        <v>0.01</v>
      </c>
      <c r="G4403">
        <v>9.69</v>
      </c>
      <c r="H4403">
        <v>-219.92</v>
      </c>
      <c r="I4403" t="str">
        <f t="shared" si="68"/>
        <v xml:space="preserve"> </v>
      </c>
      <c r="J4403" t="e">
        <f>IF(#REF!&lt;0,#REF!," ")</f>
        <v>#REF!</v>
      </c>
      <c r="K4403">
        <v>6.98</v>
      </c>
      <c r="L4403">
        <v>8</v>
      </c>
      <c r="M4403">
        <v>58.71</v>
      </c>
      <c r="N4403">
        <v>1238</v>
      </c>
    </row>
    <row r="4404" spans="1:14" x14ac:dyDescent="0.25">
      <c r="A4404">
        <v>21182</v>
      </c>
      <c r="B4404">
        <v>86081</v>
      </c>
      <c r="C4404">
        <v>44606</v>
      </c>
      <c r="D4404">
        <v>44608</v>
      </c>
      <c r="E4404" t="s">
        <v>979</v>
      </c>
      <c r="F4404">
        <v>0.05</v>
      </c>
      <c r="G4404">
        <v>3</v>
      </c>
      <c r="H4404">
        <v>843.58019999999988</v>
      </c>
      <c r="I4404">
        <f t="shared" si="68"/>
        <v>843.58019999999988</v>
      </c>
      <c r="J4404" t="e">
        <f>IF(#REF!&lt;0,#REF!," ")</f>
        <v>#REF!</v>
      </c>
      <c r="K4404">
        <v>205.99</v>
      </c>
      <c r="L4404">
        <v>7</v>
      </c>
      <c r="M4404">
        <v>1222.58</v>
      </c>
      <c r="N4404">
        <v>1238</v>
      </c>
    </row>
    <row r="4405" spans="1:14" x14ac:dyDescent="0.25">
      <c r="A4405">
        <v>22990</v>
      </c>
      <c r="B4405">
        <v>90179</v>
      </c>
      <c r="C4405">
        <v>44606</v>
      </c>
      <c r="D4405">
        <v>44607</v>
      </c>
      <c r="E4405" t="s">
        <v>978</v>
      </c>
      <c r="F4405">
        <v>0.01</v>
      </c>
      <c r="G4405">
        <v>69</v>
      </c>
      <c r="H4405">
        <v>-270.57373200000001</v>
      </c>
      <c r="I4405" t="str">
        <f t="shared" si="68"/>
        <v xml:space="preserve"> </v>
      </c>
      <c r="J4405" t="e">
        <f>IF(#REF!&lt;0,#REF!," ")</f>
        <v>#REF!</v>
      </c>
      <c r="K4405">
        <v>111.96</v>
      </c>
      <c r="L4405">
        <v>5</v>
      </c>
      <c r="M4405">
        <v>480.86</v>
      </c>
      <c r="N4405">
        <v>1760</v>
      </c>
    </row>
    <row r="4406" spans="1:14" x14ac:dyDescent="0.25">
      <c r="A4406">
        <v>24461</v>
      </c>
      <c r="B4406">
        <v>90518</v>
      </c>
      <c r="C4406">
        <v>44606</v>
      </c>
      <c r="D4406">
        <v>44608</v>
      </c>
      <c r="E4406" t="s">
        <v>980</v>
      </c>
      <c r="F4406">
        <v>0.1</v>
      </c>
      <c r="G4406">
        <v>35.840000000000003</v>
      </c>
      <c r="H4406">
        <v>-68.16</v>
      </c>
      <c r="I4406" t="str">
        <f t="shared" si="68"/>
        <v xml:space="preserve"> </v>
      </c>
      <c r="J4406" t="e">
        <f>IF(#REF!&lt;0,#REF!," ")</f>
        <v>#REF!</v>
      </c>
      <c r="K4406">
        <v>100.98</v>
      </c>
      <c r="L4406">
        <v>1</v>
      </c>
      <c r="M4406">
        <v>131.27000000000001</v>
      </c>
      <c r="N4406">
        <v>1368</v>
      </c>
    </row>
    <row r="4407" spans="1:14" x14ac:dyDescent="0.25">
      <c r="A4407">
        <v>24462</v>
      </c>
      <c r="B4407">
        <v>90518</v>
      </c>
      <c r="C4407">
        <v>44606</v>
      </c>
      <c r="D4407">
        <v>44610</v>
      </c>
      <c r="E4407" t="s">
        <v>980</v>
      </c>
      <c r="F4407">
        <v>7.0000000000000007E-2</v>
      </c>
      <c r="G4407">
        <v>0.5</v>
      </c>
      <c r="H4407">
        <v>37.943100000000001</v>
      </c>
      <c r="I4407">
        <f t="shared" si="68"/>
        <v>37.943100000000001</v>
      </c>
      <c r="J4407" t="e">
        <f>IF(#REF!&lt;0,#REF!," ")</f>
        <v>#REF!</v>
      </c>
      <c r="K4407">
        <v>4.13</v>
      </c>
      <c r="L4407">
        <v>14</v>
      </c>
      <c r="M4407">
        <v>54.99</v>
      </c>
      <c r="N4407">
        <v>1368</v>
      </c>
    </row>
    <row r="4408" spans="1:14" x14ac:dyDescent="0.25">
      <c r="A4408">
        <v>25041</v>
      </c>
      <c r="B4408">
        <v>91282</v>
      </c>
      <c r="C4408">
        <v>44606</v>
      </c>
      <c r="D4408">
        <v>44607</v>
      </c>
      <c r="E4408" t="s">
        <v>979</v>
      </c>
      <c r="F4408">
        <v>0.05</v>
      </c>
      <c r="G4408">
        <v>2.36</v>
      </c>
      <c r="H4408">
        <v>71.03</v>
      </c>
      <c r="I4408">
        <f t="shared" si="68"/>
        <v>71.03</v>
      </c>
      <c r="J4408" t="e">
        <f>IF(#REF!&lt;0,#REF!," ")</f>
        <v>#REF!</v>
      </c>
      <c r="K4408">
        <v>11.55</v>
      </c>
      <c r="L4408">
        <v>10</v>
      </c>
      <c r="M4408">
        <v>114.81</v>
      </c>
      <c r="N4408">
        <v>475</v>
      </c>
    </row>
    <row r="4409" spans="1:14" x14ac:dyDescent="0.25">
      <c r="A4409">
        <v>25799</v>
      </c>
      <c r="B4409">
        <v>86774</v>
      </c>
      <c r="C4409">
        <v>44606</v>
      </c>
      <c r="D4409">
        <v>44608</v>
      </c>
      <c r="E4409" t="s">
        <v>979</v>
      </c>
      <c r="F4409">
        <v>0</v>
      </c>
      <c r="G4409">
        <v>70.2</v>
      </c>
      <c r="H4409">
        <v>174.39600000000002</v>
      </c>
      <c r="I4409">
        <f t="shared" si="68"/>
        <v>174.39600000000002</v>
      </c>
      <c r="J4409" t="e">
        <f>IF(#REF!&lt;0,#REF!," ")</f>
        <v>#REF!</v>
      </c>
      <c r="K4409">
        <v>122.99</v>
      </c>
      <c r="L4409">
        <v>2</v>
      </c>
      <c r="M4409">
        <v>276.76</v>
      </c>
      <c r="N4409">
        <v>1119</v>
      </c>
    </row>
    <row r="4410" spans="1:14" x14ac:dyDescent="0.25">
      <c r="A4410">
        <v>25800</v>
      </c>
      <c r="B4410">
        <v>86774</v>
      </c>
      <c r="C4410">
        <v>44606</v>
      </c>
      <c r="D4410">
        <v>44608</v>
      </c>
      <c r="E4410" t="s">
        <v>979</v>
      </c>
      <c r="F4410">
        <v>0.03</v>
      </c>
      <c r="G4410">
        <v>4.8099999999999996</v>
      </c>
      <c r="H4410">
        <v>-79.114000000000004</v>
      </c>
      <c r="I4410" t="str">
        <f t="shared" si="68"/>
        <v xml:space="preserve"> </v>
      </c>
      <c r="J4410" t="e">
        <f>IF(#REF!&lt;0,#REF!," ")</f>
        <v>#REF!</v>
      </c>
      <c r="K4410">
        <v>20.99</v>
      </c>
      <c r="L4410">
        <v>13</v>
      </c>
      <c r="M4410">
        <v>241.91</v>
      </c>
      <c r="N4410">
        <v>1119</v>
      </c>
    </row>
    <row r="4411" spans="1:14" x14ac:dyDescent="0.25">
      <c r="A4411">
        <v>26184</v>
      </c>
      <c r="B4411">
        <v>88477</v>
      </c>
      <c r="C4411">
        <v>44606</v>
      </c>
      <c r="D4411">
        <v>44606</v>
      </c>
      <c r="E4411" t="s">
        <v>980</v>
      </c>
      <c r="F4411">
        <v>7.0000000000000007E-2</v>
      </c>
      <c r="G4411">
        <v>8.99</v>
      </c>
      <c r="H4411">
        <v>14.013</v>
      </c>
      <c r="I4411">
        <f t="shared" si="68"/>
        <v>14.013</v>
      </c>
      <c r="J4411" t="e">
        <f>IF(#REF!&lt;0,#REF!," ")</f>
        <v>#REF!</v>
      </c>
      <c r="K4411">
        <v>110.99</v>
      </c>
      <c r="L4411">
        <v>5</v>
      </c>
      <c r="M4411">
        <v>449.71</v>
      </c>
      <c r="N4411">
        <v>669</v>
      </c>
    </row>
    <row r="4412" spans="1:14" x14ac:dyDescent="0.25">
      <c r="A4412">
        <v>18789</v>
      </c>
      <c r="B4412">
        <v>89011</v>
      </c>
      <c r="C4412">
        <v>44607</v>
      </c>
      <c r="D4412">
        <v>44609</v>
      </c>
      <c r="E4412" t="s">
        <v>978</v>
      </c>
      <c r="F4412">
        <v>0</v>
      </c>
      <c r="G4412">
        <v>2.27</v>
      </c>
      <c r="H4412">
        <v>-1.0900000000000001</v>
      </c>
      <c r="I4412" t="str">
        <f t="shared" si="68"/>
        <v xml:space="preserve"> </v>
      </c>
      <c r="J4412" t="e">
        <f>IF(#REF!&lt;0,#REF!," ")</f>
        <v>#REF!</v>
      </c>
      <c r="K4412">
        <v>5.85</v>
      </c>
      <c r="L4412">
        <v>6</v>
      </c>
      <c r="M4412">
        <v>36.04</v>
      </c>
      <c r="N4412">
        <v>1025</v>
      </c>
    </row>
    <row r="4413" spans="1:14" x14ac:dyDescent="0.25">
      <c r="A4413">
        <v>20024</v>
      </c>
      <c r="B4413">
        <v>90742</v>
      </c>
      <c r="C4413">
        <v>44607</v>
      </c>
      <c r="D4413">
        <v>44609</v>
      </c>
      <c r="E4413" t="s">
        <v>979</v>
      </c>
      <c r="F4413">
        <v>0.02</v>
      </c>
      <c r="G4413">
        <v>56.14</v>
      </c>
      <c r="H4413">
        <v>239.41</v>
      </c>
      <c r="I4413">
        <f t="shared" si="68"/>
        <v>239.41</v>
      </c>
      <c r="J4413" t="e">
        <f>IF(#REF!&lt;0,#REF!," ")</f>
        <v>#REF!</v>
      </c>
      <c r="K4413">
        <v>119.99</v>
      </c>
      <c r="L4413">
        <v>11</v>
      </c>
      <c r="M4413">
        <v>1335.2</v>
      </c>
      <c r="N4413">
        <v>3208</v>
      </c>
    </row>
    <row r="4414" spans="1:14" x14ac:dyDescent="0.25">
      <c r="A4414">
        <v>22349</v>
      </c>
      <c r="B4414">
        <v>90325</v>
      </c>
      <c r="C4414">
        <v>44607</v>
      </c>
      <c r="D4414">
        <v>44611</v>
      </c>
      <c r="E4414" t="s">
        <v>980</v>
      </c>
      <c r="F4414">
        <v>0.1</v>
      </c>
      <c r="G4414">
        <v>23.19</v>
      </c>
      <c r="H4414">
        <v>1491.8145</v>
      </c>
      <c r="I4414">
        <f t="shared" si="68"/>
        <v>1491.8145</v>
      </c>
      <c r="J4414" t="e">
        <f>IF(#REF!&lt;0,#REF!," ")</f>
        <v>#REF!</v>
      </c>
      <c r="K4414">
        <v>279.81</v>
      </c>
      <c r="L4414">
        <v>8</v>
      </c>
      <c r="M4414">
        <v>2162.0500000000002</v>
      </c>
      <c r="N4414">
        <v>2450</v>
      </c>
    </row>
    <row r="4415" spans="1:14" x14ac:dyDescent="0.25">
      <c r="A4415">
        <v>22350</v>
      </c>
      <c r="B4415">
        <v>90325</v>
      </c>
      <c r="C4415">
        <v>44607</v>
      </c>
      <c r="D4415">
        <v>44609</v>
      </c>
      <c r="E4415" t="s">
        <v>980</v>
      </c>
      <c r="F4415">
        <v>0.09</v>
      </c>
      <c r="G4415">
        <v>30</v>
      </c>
      <c r="H4415">
        <v>-116.02</v>
      </c>
      <c r="I4415" t="str">
        <f t="shared" si="68"/>
        <v xml:space="preserve"> </v>
      </c>
      <c r="J4415" t="e">
        <f>IF(#REF!&lt;0,#REF!," ")</f>
        <v>#REF!</v>
      </c>
      <c r="K4415">
        <v>180.98</v>
      </c>
      <c r="L4415">
        <v>6</v>
      </c>
      <c r="M4415">
        <v>996.33</v>
      </c>
      <c r="N4415">
        <v>2450</v>
      </c>
    </row>
    <row r="4416" spans="1:14" x14ac:dyDescent="0.25">
      <c r="A4416">
        <v>24362</v>
      </c>
      <c r="B4416">
        <v>88704</v>
      </c>
      <c r="C4416">
        <v>44607</v>
      </c>
      <c r="D4416">
        <v>44614</v>
      </c>
      <c r="E4416" t="s">
        <v>980</v>
      </c>
      <c r="F4416">
        <v>0.03</v>
      </c>
      <c r="G4416">
        <v>5.34</v>
      </c>
      <c r="H4416">
        <v>-150.25899999999999</v>
      </c>
      <c r="I4416" t="str">
        <f t="shared" si="68"/>
        <v xml:space="preserve"> </v>
      </c>
      <c r="J4416" t="e">
        <f>IF(#REF!&lt;0,#REF!," ")</f>
        <v>#REF!</v>
      </c>
      <c r="K4416">
        <v>4.13</v>
      </c>
      <c r="L4416">
        <v>12</v>
      </c>
      <c r="M4416">
        <v>49.53</v>
      </c>
      <c r="N4416">
        <v>2715</v>
      </c>
    </row>
    <row r="4417" spans="1:14" x14ac:dyDescent="0.25">
      <c r="A4417">
        <v>24363</v>
      </c>
      <c r="B4417">
        <v>88704</v>
      </c>
      <c r="C4417">
        <v>44607</v>
      </c>
      <c r="D4417">
        <v>44607</v>
      </c>
      <c r="E4417" t="s">
        <v>980</v>
      </c>
      <c r="F4417">
        <v>0.05</v>
      </c>
      <c r="G4417">
        <v>1.92</v>
      </c>
      <c r="H4417">
        <v>-54.25</v>
      </c>
      <c r="I4417" t="str">
        <f t="shared" si="68"/>
        <v xml:space="preserve"> </v>
      </c>
      <c r="J4417" t="e">
        <f>IF(#REF!&lt;0,#REF!," ")</f>
        <v>#REF!</v>
      </c>
      <c r="K4417">
        <v>3.14</v>
      </c>
      <c r="L4417">
        <v>10</v>
      </c>
      <c r="M4417">
        <v>31.87</v>
      </c>
      <c r="N4417">
        <v>2715</v>
      </c>
    </row>
    <row r="4418" spans="1:14" x14ac:dyDescent="0.25">
      <c r="A4418">
        <v>21276</v>
      </c>
      <c r="B4418">
        <v>89377</v>
      </c>
      <c r="C4418">
        <v>44608</v>
      </c>
      <c r="D4418">
        <v>44610</v>
      </c>
      <c r="E4418" t="s">
        <v>981</v>
      </c>
      <c r="F4418">
        <v>7.0000000000000007E-2</v>
      </c>
      <c r="G4418">
        <v>1.99</v>
      </c>
      <c r="H4418">
        <v>201.2868</v>
      </c>
      <c r="I4418">
        <f t="shared" ref="I4418:I4481" si="69">IF(H4418&gt;0,H4418," ")</f>
        <v>201.2868</v>
      </c>
      <c r="J4418" t="e">
        <f>IF(#REF!&lt;0,#REF!," ")</f>
        <v>#REF!</v>
      </c>
      <c r="K4418">
        <v>22.98</v>
      </c>
      <c r="L4418">
        <v>13</v>
      </c>
      <c r="M4418">
        <v>291.72000000000003</v>
      </c>
      <c r="N4418">
        <v>1234</v>
      </c>
    </row>
    <row r="4419" spans="1:14" x14ac:dyDescent="0.25">
      <c r="A4419">
        <v>21277</v>
      </c>
      <c r="B4419">
        <v>89377</v>
      </c>
      <c r="C4419">
        <v>44608</v>
      </c>
      <c r="D4419">
        <v>44609</v>
      </c>
      <c r="E4419" t="s">
        <v>981</v>
      </c>
      <c r="F4419">
        <v>0.09</v>
      </c>
      <c r="G4419">
        <v>1.92</v>
      </c>
      <c r="H4419">
        <v>-23.17</v>
      </c>
      <c r="I4419" t="str">
        <f t="shared" si="69"/>
        <v xml:space="preserve"> </v>
      </c>
      <c r="J4419" t="e">
        <f>IF(#REF!&lt;0,#REF!," ")</f>
        <v>#REF!</v>
      </c>
      <c r="K4419">
        <v>2.52</v>
      </c>
      <c r="L4419">
        <v>3</v>
      </c>
      <c r="M4419">
        <v>7.43</v>
      </c>
      <c r="N4419">
        <v>1234</v>
      </c>
    </row>
    <row r="4420" spans="1:14" x14ac:dyDescent="0.25">
      <c r="A4420">
        <v>21798</v>
      </c>
      <c r="B4420">
        <v>86140</v>
      </c>
      <c r="C4420">
        <v>44608</v>
      </c>
      <c r="D4420">
        <v>44609</v>
      </c>
      <c r="E4420" t="s">
        <v>979</v>
      </c>
      <c r="F4420">
        <v>0.01</v>
      </c>
      <c r="G4420">
        <v>2.5</v>
      </c>
      <c r="H4420">
        <v>39.630000000000003</v>
      </c>
      <c r="I4420">
        <f t="shared" si="69"/>
        <v>39.630000000000003</v>
      </c>
      <c r="J4420" t="e">
        <f>IF(#REF!&lt;0,#REF!," ")</f>
        <v>#REF!</v>
      </c>
      <c r="K4420">
        <v>5.98</v>
      </c>
      <c r="L4420">
        <v>10</v>
      </c>
      <c r="M4420">
        <v>60.47</v>
      </c>
      <c r="N4420">
        <v>2915</v>
      </c>
    </row>
    <row r="4421" spans="1:14" x14ac:dyDescent="0.25">
      <c r="A4421">
        <v>21799</v>
      </c>
      <c r="B4421">
        <v>86140</v>
      </c>
      <c r="C4421">
        <v>44608</v>
      </c>
      <c r="D4421">
        <v>44609</v>
      </c>
      <c r="E4421" t="s">
        <v>979</v>
      </c>
      <c r="F4421">
        <v>0</v>
      </c>
      <c r="G4421">
        <v>5.4</v>
      </c>
      <c r="H4421">
        <v>9.2528999999999986</v>
      </c>
      <c r="I4421">
        <f t="shared" si="69"/>
        <v>9.2528999999999986</v>
      </c>
      <c r="J4421" t="e">
        <f>IF(#REF!&lt;0,#REF!," ")</f>
        <v>#REF!</v>
      </c>
      <c r="K4421">
        <v>10.4</v>
      </c>
      <c r="L4421">
        <v>1</v>
      </c>
      <c r="M4421">
        <v>13.41</v>
      </c>
      <c r="N4421">
        <v>2915</v>
      </c>
    </row>
    <row r="4422" spans="1:14" x14ac:dyDescent="0.25">
      <c r="A4422">
        <v>25410</v>
      </c>
      <c r="B4422">
        <v>88341</v>
      </c>
      <c r="C4422">
        <v>44608</v>
      </c>
      <c r="D4422">
        <v>44610</v>
      </c>
      <c r="E4422" t="s">
        <v>980</v>
      </c>
      <c r="F4422">
        <v>0.09</v>
      </c>
      <c r="G4422">
        <v>5.53</v>
      </c>
      <c r="H4422">
        <v>-100.49</v>
      </c>
      <c r="I4422" t="str">
        <f t="shared" si="69"/>
        <v xml:space="preserve"> </v>
      </c>
      <c r="J4422" t="e">
        <f>IF(#REF!&lt;0,#REF!," ")</f>
        <v>#REF!</v>
      </c>
      <c r="K4422">
        <v>7.37</v>
      </c>
      <c r="L4422">
        <v>5</v>
      </c>
      <c r="M4422">
        <v>36.33</v>
      </c>
      <c r="N4422">
        <v>1953</v>
      </c>
    </row>
    <row r="4423" spans="1:14" x14ac:dyDescent="0.25">
      <c r="A4423">
        <v>19407</v>
      </c>
      <c r="B4423">
        <v>90072</v>
      </c>
      <c r="C4423">
        <v>44609</v>
      </c>
      <c r="D4423">
        <v>44611</v>
      </c>
      <c r="E4423" t="s">
        <v>977</v>
      </c>
      <c r="F4423">
        <v>0.04</v>
      </c>
      <c r="G4423">
        <v>4</v>
      </c>
      <c r="H4423">
        <v>-79.180000000000007</v>
      </c>
      <c r="I4423" t="str">
        <f t="shared" si="69"/>
        <v xml:space="preserve"> </v>
      </c>
      <c r="J4423" t="e">
        <f>IF(#REF!&lt;0,#REF!," ")</f>
        <v>#REF!</v>
      </c>
      <c r="K4423">
        <v>39.979999999999997</v>
      </c>
      <c r="L4423">
        <v>3</v>
      </c>
      <c r="M4423">
        <v>116.14</v>
      </c>
      <c r="N4423">
        <v>1052</v>
      </c>
    </row>
    <row r="4424" spans="1:14" x14ac:dyDescent="0.25">
      <c r="A4424">
        <v>24983</v>
      </c>
      <c r="B4424">
        <v>86642</v>
      </c>
      <c r="C4424">
        <v>44609</v>
      </c>
      <c r="D4424">
        <v>44613</v>
      </c>
      <c r="E4424" t="s">
        <v>980</v>
      </c>
      <c r="F4424">
        <v>0.06</v>
      </c>
      <c r="G4424">
        <v>17.850000000000001</v>
      </c>
      <c r="H4424">
        <v>-280.2792</v>
      </c>
      <c r="I4424" t="str">
        <f t="shared" si="69"/>
        <v xml:space="preserve"> </v>
      </c>
      <c r="J4424" t="e">
        <f>IF(#REF!&lt;0,#REF!," ")</f>
        <v>#REF!</v>
      </c>
      <c r="K4424">
        <v>145.44999999999999</v>
      </c>
      <c r="L4424">
        <v>1</v>
      </c>
      <c r="M4424">
        <v>151.22999999999999</v>
      </c>
      <c r="N4424">
        <v>760</v>
      </c>
    </row>
    <row r="4425" spans="1:14" x14ac:dyDescent="0.25">
      <c r="A4425">
        <v>24984</v>
      </c>
      <c r="B4425">
        <v>86642</v>
      </c>
      <c r="C4425">
        <v>44609</v>
      </c>
      <c r="D4425">
        <v>44611</v>
      </c>
      <c r="E4425" t="s">
        <v>980</v>
      </c>
      <c r="F4425">
        <v>0.04</v>
      </c>
      <c r="G4425">
        <v>6.13</v>
      </c>
      <c r="H4425">
        <v>-7.26</v>
      </c>
      <c r="I4425" t="str">
        <f t="shared" si="69"/>
        <v xml:space="preserve"> </v>
      </c>
      <c r="J4425" t="e">
        <f>IF(#REF!&lt;0,#REF!," ")</f>
        <v>#REF!</v>
      </c>
      <c r="K4425">
        <v>12.28</v>
      </c>
      <c r="L4425">
        <v>1</v>
      </c>
      <c r="M4425">
        <v>18.149999999999999</v>
      </c>
      <c r="N4425">
        <v>760</v>
      </c>
    </row>
    <row r="4426" spans="1:14" x14ac:dyDescent="0.25">
      <c r="A4426">
        <v>20287</v>
      </c>
      <c r="B4426">
        <v>90928</v>
      </c>
      <c r="C4426">
        <v>44610</v>
      </c>
      <c r="D4426">
        <v>44615</v>
      </c>
      <c r="E4426" t="s">
        <v>980</v>
      </c>
      <c r="F4426">
        <v>0</v>
      </c>
      <c r="G4426">
        <v>13.22</v>
      </c>
      <c r="H4426">
        <v>596.80859999999996</v>
      </c>
      <c r="I4426">
        <f t="shared" si="69"/>
        <v>596.80859999999996</v>
      </c>
      <c r="J4426" t="e">
        <f>IF(#REF!&lt;0,#REF!," ")</f>
        <v>#REF!</v>
      </c>
      <c r="K4426">
        <v>56.96</v>
      </c>
      <c r="L4426">
        <v>14</v>
      </c>
      <c r="M4426">
        <v>864.94</v>
      </c>
      <c r="N4426">
        <v>2626</v>
      </c>
    </row>
    <row r="4427" spans="1:14" x14ac:dyDescent="0.25">
      <c r="A4427">
        <v>20288</v>
      </c>
      <c r="B4427">
        <v>90928</v>
      </c>
      <c r="C4427">
        <v>44610</v>
      </c>
      <c r="D4427">
        <v>44615</v>
      </c>
      <c r="E4427" t="s">
        <v>980</v>
      </c>
      <c r="F4427">
        <v>0.08</v>
      </c>
      <c r="G4427">
        <v>14.7</v>
      </c>
      <c r="H4427">
        <v>3867.6363000000001</v>
      </c>
      <c r="I4427">
        <f t="shared" si="69"/>
        <v>3867.6363000000001</v>
      </c>
      <c r="J4427" t="e">
        <f>IF(#REF!&lt;0,#REF!," ")</f>
        <v>#REF!</v>
      </c>
      <c r="K4427">
        <v>442.14</v>
      </c>
      <c r="L4427">
        <v>13</v>
      </c>
      <c r="M4427">
        <v>5605.27</v>
      </c>
      <c r="N4427">
        <v>2626</v>
      </c>
    </row>
    <row r="4428" spans="1:14" x14ac:dyDescent="0.25">
      <c r="A4428">
        <v>23119</v>
      </c>
      <c r="B4428">
        <v>88532</v>
      </c>
      <c r="C4428">
        <v>44610</v>
      </c>
      <c r="D4428">
        <v>44613</v>
      </c>
      <c r="E4428" t="s">
        <v>981</v>
      </c>
      <c r="F4428">
        <v>0.05</v>
      </c>
      <c r="G4428">
        <v>6.5</v>
      </c>
      <c r="H4428">
        <v>-36.06</v>
      </c>
      <c r="I4428" t="str">
        <f t="shared" si="69"/>
        <v xml:space="preserve"> </v>
      </c>
      <c r="J4428" t="e">
        <f>IF(#REF!&lt;0,#REF!," ")</f>
        <v>#REF!</v>
      </c>
      <c r="K4428">
        <v>7.98</v>
      </c>
      <c r="L4428">
        <v>2</v>
      </c>
      <c r="M4428">
        <v>17.39</v>
      </c>
      <c r="N4428">
        <v>224</v>
      </c>
    </row>
    <row r="4429" spans="1:14" x14ac:dyDescent="0.25">
      <c r="A4429">
        <v>23708</v>
      </c>
      <c r="B4429">
        <v>90129</v>
      </c>
      <c r="C4429">
        <v>44610</v>
      </c>
      <c r="D4429">
        <v>44612</v>
      </c>
      <c r="E4429" t="s">
        <v>977</v>
      </c>
      <c r="F4429">
        <v>0</v>
      </c>
      <c r="G4429">
        <v>0.49</v>
      </c>
      <c r="H4429">
        <v>572.76210000000003</v>
      </c>
      <c r="I4429">
        <f t="shared" si="69"/>
        <v>572.76210000000003</v>
      </c>
      <c r="J4429" t="e">
        <f>IF(#REF!&lt;0,#REF!," ")</f>
        <v>#REF!</v>
      </c>
      <c r="K4429">
        <v>98.31</v>
      </c>
      <c r="L4429">
        <v>8</v>
      </c>
      <c r="M4429">
        <v>830.09</v>
      </c>
      <c r="N4429">
        <v>1660</v>
      </c>
    </row>
    <row r="4430" spans="1:14" x14ac:dyDescent="0.25">
      <c r="A4430">
        <v>19328</v>
      </c>
      <c r="B4430">
        <v>86743</v>
      </c>
      <c r="C4430">
        <v>44611</v>
      </c>
      <c r="D4430">
        <v>44613</v>
      </c>
      <c r="E4430" t="s">
        <v>979</v>
      </c>
      <c r="F4430">
        <v>0.02</v>
      </c>
      <c r="G4430">
        <v>2.99</v>
      </c>
      <c r="H4430">
        <v>13.905999999999999</v>
      </c>
      <c r="I4430">
        <f t="shared" si="69"/>
        <v>13.905999999999999</v>
      </c>
      <c r="J4430" t="e">
        <f>IF(#REF!&lt;0,#REF!," ")</f>
        <v>#REF!</v>
      </c>
      <c r="K4430">
        <v>6.75</v>
      </c>
      <c r="L4430">
        <v>4</v>
      </c>
      <c r="M4430">
        <v>29.37</v>
      </c>
      <c r="N4430">
        <v>1458</v>
      </c>
    </row>
    <row r="4431" spans="1:14" x14ac:dyDescent="0.25">
      <c r="A4431">
        <v>19329</v>
      </c>
      <c r="B4431">
        <v>86743</v>
      </c>
      <c r="C4431">
        <v>44611</v>
      </c>
      <c r="D4431">
        <v>44613</v>
      </c>
      <c r="E4431" t="s">
        <v>979</v>
      </c>
      <c r="F4431">
        <v>0.03</v>
      </c>
      <c r="G4431">
        <v>43.32</v>
      </c>
      <c r="H4431">
        <v>539.69000000000005</v>
      </c>
      <c r="I4431">
        <f t="shared" si="69"/>
        <v>539.69000000000005</v>
      </c>
      <c r="J4431" t="e">
        <f>IF(#REF!&lt;0,#REF!," ")</f>
        <v>#REF!</v>
      </c>
      <c r="K4431">
        <v>243.98</v>
      </c>
      <c r="L4431">
        <v>4</v>
      </c>
      <c r="M4431">
        <v>1026.24</v>
      </c>
      <c r="N4431">
        <v>1458</v>
      </c>
    </row>
    <row r="4432" spans="1:14" x14ac:dyDescent="0.25">
      <c r="A4432">
        <v>25253</v>
      </c>
      <c r="B4432">
        <v>90719</v>
      </c>
      <c r="C4432">
        <v>44611</v>
      </c>
      <c r="D4432">
        <v>44612</v>
      </c>
      <c r="E4432" t="s">
        <v>978</v>
      </c>
      <c r="F4432">
        <v>0.08</v>
      </c>
      <c r="G4432">
        <v>19.989999999999998</v>
      </c>
      <c r="H4432">
        <v>194.31850000000003</v>
      </c>
      <c r="I4432">
        <f t="shared" si="69"/>
        <v>194.31850000000003</v>
      </c>
      <c r="J4432" t="e">
        <f>IF(#REF!&lt;0,#REF!," ")</f>
        <v>#REF!</v>
      </c>
      <c r="K4432">
        <v>896.99</v>
      </c>
      <c r="L4432">
        <v>1</v>
      </c>
      <c r="M4432">
        <v>866.49</v>
      </c>
      <c r="N4432">
        <v>2374</v>
      </c>
    </row>
    <row r="4433" spans="1:14" x14ac:dyDescent="0.25">
      <c r="A4433">
        <v>25254</v>
      </c>
      <c r="B4433">
        <v>90719</v>
      </c>
      <c r="C4433">
        <v>44611</v>
      </c>
      <c r="D4433">
        <v>44613</v>
      </c>
      <c r="E4433" t="s">
        <v>978</v>
      </c>
      <c r="F4433">
        <v>0.06</v>
      </c>
      <c r="G4433">
        <v>7.18</v>
      </c>
      <c r="H4433">
        <v>206.86</v>
      </c>
      <c r="I4433">
        <f t="shared" si="69"/>
        <v>206.86</v>
      </c>
      <c r="J4433" t="e">
        <f>IF(#REF!&lt;0,#REF!," ")</f>
        <v>#REF!</v>
      </c>
      <c r="K4433">
        <v>100.97</v>
      </c>
      <c r="L4433">
        <v>4</v>
      </c>
      <c r="M4433">
        <v>402.42</v>
      </c>
      <c r="N4433">
        <v>2374</v>
      </c>
    </row>
    <row r="4434" spans="1:14" x14ac:dyDescent="0.25">
      <c r="A4434">
        <v>5770</v>
      </c>
      <c r="B4434">
        <v>40962</v>
      </c>
      <c r="C4434">
        <v>44612</v>
      </c>
      <c r="D4434">
        <v>44613</v>
      </c>
      <c r="E4434" t="s">
        <v>981</v>
      </c>
      <c r="F4434">
        <v>0.03</v>
      </c>
      <c r="G4434">
        <v>0.99</v>
      </c>
      <c r="H4434">
        <v>547.48</v>
      </c>
      <c r="I4434">
        <f t="shared" si="69"/>
        <v>547.48</v>
      </c>
      <c r="J4434" t="e">
        <f>IF(#REF!&lt;0,#REF!," ")</f>
        <v>#REF!</v>
      </c>
      <c r="K4434">
        <v>54.48</v>
      </c>
      <c r="L4434">
        <v>31</v>
      </c>
      <c r="M4434">
        <v>1720.12</v>
      </c>
      <c r="N4434">
        <v>2189</v>
      </c>
    </row>
    <row r="4435" spans="1:14" x14ac:dyDescent="0.25">
      <c r="A4435">
        <v>5771</v>
      </c>
      <c r="B4435">
        <v>40962</v>
      </c>
      <c r="C4435">
        <v>44612</v>
      </c>
      <c r="D4435">
        <v>44613</v>
      </c>
      <c r="E4435" t="s">
        <v>981</v>
      </c>
      <c r="F4435">
        <v>0</v>
      </c>
      <c r="G4435">
        <v>8.99</v>
      </c>
      <c r="H4435">
        <v>653.05799999999999</v>
      </c>
      <c r="I4435">
        <f t="shared" si="69"/>
        <v>653.05799999999999</v>
      </c>
      <c r="J4435" t="e">
        <f>IF(#REF!&lt;0,#REF!," ")</f>
        <v>#REF!</v>
      </c>
      <c r="K4435">
        <v>125.99</v>
      </c>
      <c r="L4435">
        <v>34</v>
      </c>
      <c r="M4435">
        <v>3713.93</v>
      </c>
      <c r="N4435">
        <v>2189</v>
      </c>
    </row>
    <row r="4436" spans="1:14" x14ac:dyDescent="0.25">
      <c r="A4436">
        <v>19027</v>
      </c>
      <c r="B4436">
        <v>87129</v>
      </c>
      <c r="C4436">
        <v>44612</v>
      </c>
      <c r="D4436">
        <v>44613</v>
      </c>
      <c r="E4436" t="s">
        <v>977</v>
      </c>
      <c r="F4436">
        <v>7.0000000000000007E-2</v>
      </c>
      <c r="G4436">
        <v>5.53</v>
      </c>
      <c r="H4436">
        <v>-26.94</v>
      </c>
      <c r="I4436" t="str">
        <f t="shared" si="69"/>
        <v xml:space="preserve"> </v>
      </c>
      <c r="J4436" t="e">
        <f>IF(#REF!&lt;0,#REF!," ")</f>
        <v>#REF!</v>
      </c>
      <c r="K4436">
        <v>22.01</v>
      </c>
      <c r="L4436">
        <v>1</v>
      </c>
      <c r="M4436">
        <v>24.21</v>
      </c>
      <c r="N4436">
        <v>2026</v>
      </c>
    </row>
    <row r="4437" spans="1:14" x14ac:dyDescent="0.25">
      <c r="A4437">
        <v>19746</v>
      </c>
      <c r="B4437">
        <v>90495</v>
      </c>
      <c r="C4437">
        <v>44612</v>
      </c>
      <c r="D4437">
        <v>44613</v>
      </c>
      <c r="E4437" t="s">
        <v>977</v>
      </c>
      <c r="F4437">
        <v>0.08</v>
      </c>
      <c r="G4437">
        <v>57.38</v>
      </c>
      <c r="H4437">
        <v>-1341.11</v>
      </c>
      <c r="I4437" t="str">
        <f t="shared" si="69"/>
        <v xml:space="preserve"> </v>
      </c>
      <c r="J4437" t="e">
        <f>IF(#REF!&lt;0,#REF!," ")</f>
        <v>#REF!</v>
      </c>
      <c r="K4437">
        <v>100.98</v>
      </c>
      <c r="L4437">
        <v>9</v>
      </c>
      <c r="M4437">
        <v>894.58</v>
      </c>
      <c r="N4437">
        <v>918</v>
      </c>
    </row>
    <row r="4438" spans="1:14" x14ac:dyDescent="0.25">
      <c r="A4438">
        <v>19747</v>
      </c>
      <c r="B4438">
        <v>90495</v>
      </c>
      <c r="C4438">
        <v>44612</v>
      </c>
      <c r="D4438">
        <v>44613</v>
      </c>
      <c r="E4438" t="s">
        <v>977</v>
      </c>
      <c r="F4438">
        <v>0.04</v>
      </c>
      <c r="G4438">
        <v>7.2</v>
      </c>
      <c r="H4438">
        <v>275.5</v>
      </c>
      <c r="I4438">
        <f t="shared" si="69"/>
        <v>275.5</v>
      </c>
      <c r="J4438" t="e">
        <f>IF(#REF!&lt;0,#REF!," ")</f>
        <v>#REF!</v>
      </c>
      <c r="K4438">
        <v>40.98</v>
      </c>
      <c r="L4438">
        <v>12</v>
      </c>
      <c r="M4438">
        <v>483.59</v>
      </c>
      <c r="N4438">
        <v>919</v>
      </c>
    </row>
    <row r="4439" spans="1:14" x14ac:dyDescent="0.25">
      <c r="A4439">
        <v>20970</v>
      </c>
      <c r="B4439">
        <v>88737</v>
      </c>
      <c r="C4439">
        <v>44612</v>
      </c>
      <c r="D4439">
        <v>44614</v>
      </c>
      <c r="E4439" t="s">
        <v>981</v>
      </c>
      <c r="F4439">
        <v>0.06</v>
      </c>
      <c r="G4439">
        <v>1.99</v>
      </c>
      <c r="H4439">
        <v>104.72819999999999</v>
      </c>
      <c r="I4439">
        <f t="shared" si="69"/>
        <v>104.72819999999999</v>
      </c>
      <c r="J4439" t="e">
        <f>IF(#REF!&lt;0,#REF!," ")</f>
        <v>#REF!</v>
      </c>
      <c r="K4439">
        <v>14.48</v>
      </c>
      <c r="L4439">
        <v>11</v>
      </c>
      <c r="M4439">
        <v>151.78</v>
      </c>
      <c r="N4439">
        <v>1391</v>
      </c>
    </row>
    <row r="4440" spans="1:14" x14ac:dyDescent="0.25">
      <c r="A4440">
        <v>20971</v>
      </c>
      <c r="B4440">
        <v>88737</v>
      </c>
      <c r="C4440">
        <v>44612</v>
      </c>
      <c r="D4440">
        <v>44613</v>
      </c>
      <c r="E4440" t="s">
        <v>981</v>
      </c>
      <c r="F4440">
        <v>0.06</v>
      </c>
      <c r="G4440">
        <v>75.23</v>
      </c>
      <c r="H4440">
        <v>-296.06</v>
      </c>
      <c r="I4440" t="str">
        <f t="shared" si="69"/>
        <v xml:space="preserve"> </v>
      </c>
      <c r="J4440" t="e">
        <f>IF(#REF!&lt;0,#REF!," ")</f>
        <v>#REF!</v>
      </c>
      <c r="K4440">
        <v>417.4</v>
      </c>
      <c r="L4440">
        <v>4</v>
      </c>
      <c r="M4440">
        <v>1321.81</v>
      </c>
      <c r="N4440">
        <v>1391</v>
      </c>
    </row>
    <row r="4441" spans="1:14" x14ac:dyDescent="0.25">
      <c r="A4441">
        <v>23770</v>
      </c>
      <c r="B4441">
        <v>89441</v>
      </c>
      <c r="C4441">
        <v>44612</v>
      </c>
      <c r="D4441">
        <v>44613</v>
      </c>
      <c r="E4441" t="s">
        <v>981</v>
      </c>
      <c r="F4441">
        <v>0.03</v>
      </c>
      <c r="G4441">
        <v>0.99</v>
      </c>
      <c r="H4441">
        <v>306.29099999999994</v>
      </c>
      <c r="I4441">
        <f t="shared" si="69"/>
        <v>306.29099999999994</v>
      </c>
      <c r="J4441" t="e">
        <f>IF(#REF!&lt;0,#REF!," ")</f>
        <v>#REF!</v>
      </c>
      <c r="K4441">
        <v>54.48</v>
      </c>
      <c r="L4441">
        <v>8</v>
      </c>
      <c r="M4441">
        <v>443.9</v>
      </c>
      <c r="N4441">
        <v>2188</v>
      </c>
    </row>
    <row r="4442" spans="1:14" x14ac:dyDescent="0.25">
      <c r="A4442">
        <v>23771</v>
      </c>
      <c r="B4442">
        <v>89441</v>
      </c>
      <c r="C4442">
        <v>44612</v>
      </c>
      <c r="D4442">
        <v>44613</v>
      </c>
      <c r="E4442" t="s">
        <v>981</v>
      </c>
      <c r="F4442">
        <v>0</v>
      </c>
      <c r="G4442">
        <v>8.99</v>
      </c>
      <c r="H4442">
        <v>602.97029999999995</v>
      </c>
      <c r="I4442">
        <f t="shared" si="69"/>
        <v>602.97029999999995</v>
      </c>
      <c r="J4442" t="e">
        <f>IF(#REF!&lt;0,#REF!," ")</f>
        <v>#REF!</v>
      </c>
      <c r="K4442">
        <v>125.99</v>
      </c>
      <c r="L4442">
        <v>8</v>
      </c>
      <c r="M4442">
        <v>873.87</v>
      </c>
      <c r="N4442">
        <v>2188</v>
      </c>
    </row>
    <row r="4443" spans="1:14" x14ac:dyDescent="0.25">
      <c r="A4443">
        <v>26132</v>
      </c>
      <c r="B4443">
        <v>88603</v>
      </c>
      <c r="C4443">
        <v>44612</v>
      </c>
      <c r="D4443">
        <v>44613</v>
      </c>
      <c r="E4443" t="s">
        <v>981</v>
      </c>
      <c r="F4443">
        <v>0.04</v>
      </c>
      <c r="G4443">
        <v>1.92</v>
      </c>
      <c r="H4443">
        <v>-62.84</v>
      </c>
      <c r="I4443" t="str">
        <f t="shared" si="69"/>
        <v xml:space="preserve"> </v>
      </c>
      <c r="J4443" t="e">
        <f>IF(#REF!&lt;0,#REF!," ")</f>
        <v>#REF!</v>
      </c>
      <c r="K4443">
        <v>3.14</v>
      </c>
      <c r="L4443">
        <v>12</v>
      </c>
      <c r="M4443">
        <v>38.53</v>
      </c>
      <c r="N4443">
        <v>1213</v>
      </c>
    </row>
    <row r="4444" spans="1:14" x14ac:dyDescent="0.25">
      <c r="A4444">
        <v>18565</v>
      </c>
      <c r="B4444">
        <v>88439</v>
      </c>
      <c r="C4444">
        <v>44613</v>
      </c>
      <c r="D4444">
        <v>44619</v>
      </c>
      <c r="E4444" t="s">
        <v>980</v>
      </c>
      <c r="F4444">
        <v>0.04</v>
      </c>
      <c r="G4444">
        <v>13.99</v>
      </c>
      <c r="H4444">
        <v>-138.02000000000001</v>
      </c>
      <c r="I4444" t="str">
        <f t="shared" si="69"/>
        <v xml:space="preserve"> </v>
      </c>
      <c r="J4444" t="e">
        <f>IF(#REF!&lt;0,#REF!," ")</f>
        <v>#REF!</v>
      </c>
      <c r="K4444">
        <v>28.28</v>
      </c>
      <c r="L4444">
        <v>12</v>
      </c>
      <c r="M4444">
        <v>341.97</v>
      </c>
      <c r="N4444">
        <v>3200</v>
      </c>
    </row>
    <row r="4445" spans="1:14" x14ac:dyDescent="0.25">
      <c r="A4445">
        <v>18744</v>
      </c>
      <c r="B4445">
        <v>88874</v>
      </c>
      <c r="C4445">
        <v>44613</v>
      </c>
      <c r="D4445">
        <v>44615</v>
      </c>
      <c r="E4445" t="s">
        <v>978</v>
      </c>
      <c r="F4445">
        <v>0.04</v>
      </c>
      <c r="G4445">
        <v>1.25</v>
      </c>
      <c r="H4445">
        <v>-60.664999999999999</v>
      </c>
      <c r="I4445" t="str">
        <f t="shared" si="69"/>
        <v xml:space="preserve"> </v>
      </c>
      <c r="J4445" t="e">
        <f>IF(#REF!&lt;0,#REF!," ")</f>
        <v>#REF!</v>
      </c>
      <c r="K4445">
        <v>85.99</v>
      </c>
      <c r="L4445">
        <v>2</v>
      </c>
      <c r="M4445">
        <v>150.16</v>
      </c>
      <c r="N4445">
        <v>1939</v>
      </c>
    </row>
    <row r="4446" spans="1:14" x14ac:dyDescent="0.25">
      <c r="A4446">
        <v>18745</v>
      </c>
      <c r="B4446">
        <v>88874</v>
      </c>
      <c r="C4446">
        <v>44613</v>
      </c>
      <c r="D4446">
        <v>44616</v>
      </c>
      <c r="E4446" t="s">
        <v>978</v>
      </c>
      <c r="F4446">
        <v>0.05</v>
      </c>
      <c r="G4446">
        <v>5.03</v>
      </c>
      <c r="H4446">
        <v>-108.185</v>
      </c>
      <c r="I4446" t="str">
        <f t="shared" si="69"/>
        <v xml:space="preserve"> </v>
      </c>
      <c r="J4446" t="e">
        <f>IF(#REF!&lt;0,#REF!," ")</f>
        <v>#REF!</v>
      </c>
      <c r="K4446">
        <v>7.99</v>
      </c>
      <c r="L4446">
        <v>11</v>
      </c>
      <c r="M4446">
        <v>77.849999999999994</v>
      </c>
      <c r="N4446">
        <v>1939</v>
      </c>
    </row>
    <row r="4447" spans="1:14" x14ac:dyDescent="0.25">
      <c r="A4447">
        <v>18746</v>
      </c>
      <c r="B4447">
        <v>88874</v>
      </c>
      <c r="C4447">
        <v>44613</v>
      </c>
      <c r="D4447">
        <v>44614</v>
      </c>
      <c r="E4447" t="s">
        <v>978</v>
      </c>
      <c r="F4447">
        <v>0.01</v>
      </c>
      <c r="G4447">
        <v>5.26</v>
      </c>
      <c r="H4447">
        <v>-796.76300000000003</v>
      </c>
      <c r="I4447" t="str">
        <f t="shared" si="69"/>
        <v xml:space="preserve"> </v>
      </c>
      <c r="J4447" t="e">
        <f>IF(#REF!&lt;0,#REF!," ")</f>
        <v>#REF!</v>
      </c>
      <c r="K4447">
        <v>205.99</v>
      </c>
      <c r="L4447">
        <v>1</v>
      </c>
      <c r="M4447">
        <v>187.2</v>
      </c>
      <c r="N4447">
        <v>1939</v>
      </c>
    </row>
    <row r="4448" spans="1:14" x14ac:dyDescent="0.25">
      <c r="A4448">
        <v>24909</v>
      </c>
      <c r="B4448">
        <v>87263</v>
      </c>
      <c r="C4448">
        <v>44613</v>
      </c>
      <c r="D4448">
        <v>44614</v>
      </c>
      <c r="E4448" t="s">
        <v>981</v>
      </c>
      <c r="F4448">
        <v>0</v>
      </c>
      <c r="G4448">
        <v>7.54</v>
      </c>
      <c r="H4448">
        <v>-128.52000000000001</v>
      </c>
      <c r="I4448" t="str">
        <f t="shared" si="69"/>
        <v xml:space="preserve"> </v>
      </c>
      <c r="J4448" t="e">
        <f>IF(#REF!&lt;0,#REF!," ")</f>
        <v>#REF!</v>
      </c>
      <c r="K4448">
        <v>4.9800000000000004</v>
      </c>
      <c r="L4448">
        <v>8</v>
      </c>
      <c r="M4448">
        <v>43.84</v>
      </c>
      <c r="N4448">
        <v>976</v>
      </c>
    </row>
    <row r="4449" spans="1:14" x14ac:dyDescent="0.25">
      <c r="A4449">
        <v>24910</v>
      </c>
      <c r="B4449">
        <v>87263</v>
      </c>
      <c r="C4449">
        <v>44613</v>
      </c>
      <c r="D4449">
        <v>44615</v>
      </c>
      <c r="E4449" t="s">
        <v>981</v>
      </c>
      <c r="F4449">
        <v>0.09</v>
      </c>
      <c r="G4449">
        <v>5.81</v>
      </c>
      <c r="H4449">
        <v>336.26</v>
      </c>
      <c r="I4449">
        <f t="shared" si="69"/>
        <v>336.26</v>
      </c>
      <c r="J4449" t="e">
        <f>IF(#REF!&lt;0,#REF!," ")</f>
        <v>#REF!</v>
      </c>
      <c r="K4449">
        <v>107.53</v>
      </c>
      <c r="L4449">
        <v>5</v>
      </c>
      <c r="M4449">
        <v>495.31</v>
      </c>
      <c r="N4449">
        <v>974</v>
      </c>
    </row>
    <row r="4450" spans="1:14" x14ac:dyDescent="0.25">
      <c r="A4450">
        <v>1606</v>
      </c>
      <c r="B4450">
        <v>11651</v>
      </c>
      <c r="C4450">
        <v>44614</v>
      </c>
      <c r="D4450">
        <v>44616</v>
      </c>
      <c r="E4450" t="s">
        <v>978</v>
      </c>
      <c r="F4450">
        <v>7.0000000000000007E-2</v>
      </c>
      <c r="G4450">
        <v>0.98</v>
      </c>
      <c r="H4450">
        <v>3.9</v>
      </c>
      <c r="I4450">
        <f t="shared" si="69"/>
        <v>3.9</v>
      </c>
      <c r="J4450" t="e">
        <f>IF(#REF!&lt;0,#REF!," ")</f>
        <v>#REF!</v>
      </c>
      <c r="K4450">
        <v>3.28</v>
      </c>
      <c r="L4450">
        <v>21</v>
      </c>
      <c r="M4450">
        <v>72.78</v>
      </c>
      <c r="N4450">
        <v>1228</v>
      </c>
    </row>
    <row r="4451" spans="1:14" x14ac:dyDescent="0.25">
      <c r="A4451">
        <v>19606</v>
      </c>
      <c r="B4451">
        <v>90380</v>
      </c>
      <c r="C4451">
        <v>44614</v>
      </c>
      <c r="D4451">
        <v>44616</v>
      </c>
      <c r="E4451" t="s">
        <v>978</v>
      </c>
      <c r="F4451">
        <v>7.0000000000000007E-2</v>
      </c>
      <c r="G4451">
        <v>0.98</v>
      </c>
      <c r="H4451">
        <v>3.9</v>
      </c>
      <c r="I4451">
        <f t="shared" si="69"/>
        <v>3.9</v>
      </c>
      <c r="J4451" t="e">
        <f>IF(#REF!&lt;0,#REF!," ")</f>
        <v>#REF!</v>
      </c>
      <c r="K4451">
        <v>3.28</v>
      </c>
      <c r="L4451">
        <v>5</v>
      </c>
      <c r="M4451">
        <v>17.329999999999998</v>
      </c>
      <c r="N4451">
        <v>1230</v>
      </c>
    </row>
    <row r="4452" spans="1:14" x14ac:dyDescent="0.25">
      <c r="A4452">
        <v>19763</v>
      </c>
      <c r="B4452">
        <v>88052</v>
      </c>
      <c r="C4452">
        <v>44614</v>
      </c>
      <c r="D4452">
        <v>44620</v>
      </c>
      <c r="E4452" t="s">
        <v>980</v>
      </c>
      <c r="F4452">
        <v>0.08</v>
      </c>
      <c r="G4452">
        <v>4.8600000000000003</v>
      </c>
      <c r="H4452">
        <v>-54.87</v>
      </c>
      <c r="I4452" t="str">
        <f t="shared" si="69"/>
        <v xml:space="preserve"> </v>
      </c>
      <c r="J4452" t="e">
        <f>IF(#REF!&lt;0,#REF!," ")</f>
        <v>#REF!</v>
      </c>
      <c r="K4452">
        <v>55.98</v>
      </c>
      <c r="L4452">
        <v>1</v>
      </c>
      <c r="M4452">
        <v>53.56</v>
      </c>
      <c r="N4452">
        <v>216</v>
      </c>
    </row>
    <row r="4453" spans="1:14" x14ac:dyDescent="0.25">
      <c r="A4453">
        <v>19764</v>
      </c>
      <c r="B4453">
        <v>88052</v>
      </c>
      <c r="C4453">
        <v>44614</v>
      </c>
      <c r="D4453">
        <v>44618</v>
      </c>
      <c r="E4453" t="s">
        <v>980</v>
      </c>
      <c r="F4453">
        <v>0.05</v>
      </c>
      <c r="G4453">
        <v>5.86</v>
      </c>
      <c r="H4453">
        <v>130.6515</v>
      </c>
      <c r="I4453">
        <f t="shared" si="69"/>
        <v>130.6515</v>
      </c>
      <c r="J4453" t="e">
        <f>IF(#REF!&lt;0,#REF!," ")</f>
        <v>#REF!</v>
      </c>
      <c r="K4453">
        <v>26.38</v>
      </c>
      <c r="L4453">
        <v>7</v>
      </c>
      <c r="M4453">
        <v>189.35</v>
      </c>
      <c r="N4453">
        <v>216</v>
      </c>
    </row>
    <row r="4454" spans="1:14" x14ac:dyDescent="0.25">
      <c r="A4454">
        <v>19765</v>
      </c>
      <c r="B4454">
        <v>88052</v>
      </c>
      <c r="C4454">
        <v>44614</v>
      </c>
      <c r="D4454">
        <v>44618</v>
      </c>
      <c r="E4454" t="s">
        <v>980</v>
      </c>
      <c r="F4454">
        <v>7.0000000000000007E-2</v>
      </c>
      <c r="G4454">
        <v>7.07</v>
      </c>
      <c r="H4454">
        <v>738.30689999999993</v>
      </c>
      <c r="I4454">
        <f t="shared" si="69"/>
        <v>738.30689999999993</v>
      </c>
      <c r="J4454" t="e">
        <f>IF(#REF!&lt;0,#REF!," ")</f>
        <v>#REF!</v>
      </c>
      <c r="K4454">
        <v>155.06</v>
      </c>
      <c r="L4454">
        <v>7</v>
      </c>
      <c r="M4454">
        <v>1070.01</v>
      </c>
      <c r="N4454">
        <v>216</v>
      </c>
    </row>
    <row r="4455" spans="1:14" x14ac:dyDescent="0.25">
      <c r="A4455">
        <v>22753</v>
      </c>
      <c r="B4455">
        <v>88628</v>
      </c>
      <c r="C4455">
        <v>44614</v>
      </c>
      <c r="D4455">
        <v>44616</v>
      </c>
      <c r="E4455" t="s">
        <v>981</v>
      </c>
      <c r="F4455">
        <v>0.06</v>
      </c>
      <c r="G4455">
        <v>3.05</v>
      </c>
      <c r="H4455">
        <v>-126.09799999999998</v>
      </c>
      <c r="I4455" t="str">
        <f t="shared" si="69"/>
        <v xml:space="preserve"> </v>
      </c>
      <c r="J4455" t="e">
        <f>IF(#REF!&lt;0,#REF!," ")</f>
        <v>#REF!</v>
      </c>
      <c r="K4455">
        <v>4.91</v>
      </c>
      <c r="L4455">
        <v>5</v>
      </c>
      <c r="M4455">
        <v>25.77</v>
      </c>
      <c r="N4455">
        <v>2880</v>
      </c>
    </row>
    <row r="4456" spans="1:14" x14ac:dyDescent="0.25">
      <c r="A4456">
        <v>18553</v>
      </c>
      <c r="B4456">
        <v>88431</v>
      </c>
      <c r="C4456">
        <v>44615</v>
      </c>
      <c r="D4456">
        <v>44617</v>
      </c>
      <c r="E4456" t="s">
        <v>978</v>
      </c>
      <c r="F4456">
        <v>0.01</v>
      </c>
      <c r="G4456">
        <v>1.49</v>
      </c>
      <c r="H4456">
        <v>65.495999999999995</v>
      </c>
      <c r="I4456">
        <f t="shared" si="69"/>
        <v>65.495999999999995</v>
      </c>
      <c r="J4456" t="e">
        <f>IF(#REF!&lt;0,#REF!," ")</f>
        <v>#REF!</v>
      </c>
      <c r="K4456">
        <v>12.97</v>
      </c>
      <c r="L4456">
        <v>8</v>
      </c>
      <c r="M4456">
        <v>104.78</v>
      </c>
      <c r="N4456">
        <v>1942</v>
      </c>
    </row>
    <row r="4457" spans="1:14" x14ac:dyDescent="0.25">
      <c r="A4457">
        <v>20479</v>
      </c>
      <c r="B4457">
        <v>90375</v>
      </c>
      <c r="C4457">
        <v>44616</v>
      </c>
      <c r="D4457">
        <v>44617</v>
      </c>
      <c r="E4457" t="s">
        <v>978</v>
      </c>
      <c r="F4457">
        <v>0.09</v>
      </c>
      <c r="G4457">
        <v>26.3</v>
      </c>
      <c r="H4457">
        <v>899.27009999999996</v>
      </c>
      <c r="I4457">
        <f t="shared" si="69"/>
        <v>899.27009999999996</v>
      </c>
      <c r="J4457" t="e">
        <f>IF(#REF!&lt;0,#REF!," ")</f>
        <v>#REF!</v>
      </c>
      <c r="K4457">
        <v>120.97</v>
      </c>
      <c r="L4457">
        <v>11</v>
      </c>
      <c r="M4457">
        <v>1303.29</v>
      </c>
      <c r="N4457">
        <v>3333</v>
      </c>
    </row>
    <row r="4458" spans="1:14" x14ac:dyDescent="0.25">
      <c r="A4458">
        <v>20480</v>
      </c>
      <c r="B4458">
        <v>90375</v>
      </c>
      <c r="C4458">
        <v>44616</v>
      </c>
      <c r="D4458">
        <v>44617</v>
      </c>
      <c r="E4458" t="s">
        <v>978</v>
      </c>
      <c r="F4458">
        <v>7.0000000000000007E-2</v>
      </c>
      <c r="G4458">
        <v>7.64</v>
      </c>
      <c r="H4458">
        <v>-149.84</v>
      </c>
      <c r="I4458" t="str">
        <f t="shared" si="69"/>
        <v xml:space="preserve"> </v>
      </c>
      <c r="J4458" t="e">
        <f>IF(#REF!&lt;0,#REF!," ")</f>
        <v>#REF!</v>
      </c>
      <c r="K4458">
        <v>5.78</v>
      </c>
      <c r="L4458">
        <v>10</v>
      </c>
      <c r="M4458">
        <v>56.54</v>
      </c>
      <c r="N4458">
        <v>3333</v>
      </c>
    </row>
    <row r="4459" spans="1:14" x14ac:dyDescent="0.25">
      <c r="A4459">
        <v>20949</v>
      </c>
      <c r="B4459">
        <v>88705</v>
      </c>
      <c r="C4459">
        <v>44616</v>
      </c>
      <c r="D4459">
        <v>44617</v>
      </c>
      <c r="E4459" t="s">
        <v>978</v>
      </c>
      <c r="F4459">
        <v>0.01</v>
      </c>
      <c r="G4459">
        <v>9.86</v>
      </c>
      <c r="H4459">
        <v>-143.69999999999999</v>
      </c>
      <c r="I4459" t="str">
        <f t="shared" si="69"/>
        <v xml:space="preserve"> </v>
      </c>
      <c r="J4459" t="e">
        <f>IF(#REF!&lt;0,#REF!," ")</f>
        <v>#REF!</v>
      </c>
      <c r="K4459">
        <v>9.06</v>
      </c>
      <c r="L4459">
        <v>8</v>
      </c>
      <c r="M4459">
        <v>74.38</v>
      </c>
      <c r="N4459">
        <v>2714</v>
      </c>
    </row>
    <row r="4460" spans="1:14" x14ac:dyDescent="0.25">
      <c r="A4460">
        <v>21608</v>
      </c>
      <c r="B4460">
        <v>90223</v>
      </c>
      <c r="C4460">
        <v>44616</v>
      </c>
      <c r="D4460">
        <v>44619</v>
      </c>
      <c r="E4460" t="s">
        <v>980</v>
      </c>
      <c r="F4460">
        <v>0.05</v>
      </c>
      <c r="G4460">
        <v>7.49</v>
      </c>
      <c r="H4460">
        <v>-21.167999999999999</v>
      </c>
      <c r="I4460" t="str">
        <f t="shared" si="69"/>
        <v xml:space="preserve"> </v>
      </c>
      <c r="J4460" t="e">
        <f>IF(#REF!&lt;0,#REF!," ")</f>
        <v>#REF!</v>
      </c>
      <c r="K4460">
        <v>3.34</v>
      </c>
      <c r="L4460">
        <v>11</v>
      </c>
      <c r="M4460">
        <v>39.51</v>
      </c>
      <c r="N4460">
        <v>2926</v>
      </c>
    </row>
    <row r="4461" spans="1:14" x14ac:dyDescent="0.25">
      <c r="A4461">
        <v>22630</v>
      </c>
      <c r="B4461">
        <v>88621</v>
      </c>
      <c r="C4461">
        <v>44616</v>
      </c>
      <c r="D4461">
        <v>44617</v>
      </c>
      <c r="E4461" t="s">
        <v>977</v>
      </c>
      <c r="F4461">
        <v>0.04</v>
      </c>
      <c r="G4461">
        <v>2.97</v>
      </c>
      <c r="H4461">
        <v>-5.54</v>
      </c>
      <c r="I4461" t="str">
        <f t="shared" si="69"/>
        <v xml:space="preserve"> </v>
      </c>
      <c r="J4461" t="e">
        <f>IF(#REF!&lt;0,#REF!," ")</f>
        <v>#REF!</v>
      </c>
      <c r="K4461">
        <v>3.98</v>
      </c>
      <c r="L4461">
        <v>1</v>
      </c>
      <c r="M4461">
        <v>5.58</v>
      </c>
      <c r="N4461">
        <v>2317</v>
      </c>
    </row>
    <row r="4462" spans="1:14" x14ac:dyDescent="0.25">
      <c r="A4462">
        <v>22631</v>
      </c>
      <c r="B4462">
        <v>88621</v>
      </c>
      <c r="C4462">
        <v>44616</v>
      </c>
      <c r="D4462">
        <v>44617</v>
      </c>
      <c r="E4462" t="s">
        <v>977</v>
      </c>
      <c r="F4462">
        <v>0.1</v>
      </c>
      <c r="G4462">
        <v>19.989999999999998</v>
      </c>
      <c r="H4462">
        <v>227.67</v>
      </c>
      <c r="I4462">
        <f t="shared" si="69"/>
        <v>227.67</v>
      </c>
      <c r="J4462" t="e">
        <f>IF(#REF!&lt;0,#REF!," ")</f>
        <v>#REF!</v>
      </c>
      <c r="K4462">
        <v>99.99</v>
      </c>
      <c r="L4462">
        <v>7</v>
      </c>
      <c r="M4462">
        <v>679.63</v>
      </c>
      <c r="N4462">
        <v>2320</v>
      </c>
    </row>
    <row r="4463" spans="1:14" x14ac:dyDescent="0.25">
      <c r="A4463">
        <v>23328</v>
      </c>
      <c r="B4463">
        <v>90196</v>
      </c>
      <c r="C4463">
        <v>44616</v>
      </c>
      <c r="D4463">
        <v>44618</v>
      </c>
      <c r="E4463" t="s">
        <v>977</v>
      </c>
      <c r="F4463">
        <v>0.04</v>
      </c>
      <c r="G4463">
        <v>3.37</v>
      </c>
      <c r="H4463">
        <v>23.12</v>
      </c>
      <c r="I4463">
        <f t="shared" si="69"/>
        <v>23.12</v>
      </c>
      <c r="J4463" t="e">
        <f>IF(#REF!&lt;0,#REF!," ")</f>
        <v>#REF!</v>
      </c>
      <c r="K4463">
        <v>10.98</v>
      </c>
      <c r="L4463">
        <v>8</v>
      </c>
      <c r="M4463">
        <v>90.39</v>
      </c>
      <c r="N4463">
        <v>12</v>
      </c>
    </row>
    <row r="4464" spans="1:14" x14ac:dyDescent="0.25">
      <c r="A4464">
        <v>23643</v>
      </c>
      <c r="B4464">
        <v>90924</v>
      </c>
      <c r="C4464">
        <v>44616</v>
      </c>
      <c r="D4464">
        <v>44623</v>
      </c>
      <c r="E4464" t="s">
        <v>980</v>
      </c>
      <c r="F4464">
        <v>0</v>
      </c>
      <c r="G4464">
        <v>4.99</v>
      </c>
      <c r="H4464">
        <v>1502.8544999999999</v>
      </c>
      <c r="I4464">
        <f t="shared" si="69"/>
        <v>1502.8544999999999</v>
      </c>
      <c r="J4464" t="e">
        <f>IF(#REF!&lt;0,#REF!," ")</f>
        <v>#REF!</v>
      </c>
      <c r="K4464">
        <v>175.99</v>
      </c>
      <c r="L4464">
        <v>14</v>
      </c>
      <c r="M4464">
        <v>2178.0500000000002</v>
      </c>
      <c r="N4464">
        <v>663</v>
      </c>
    </row>
    <row r="4465" spans="1:14" x14ac:dyDescent="0.25">
      <c r="A4465">
        <v>23651</v>
      </c>
      <c r="B4465">
        <v>91578</v>
      </c>
      <c r="C4465">
        <v>44616</v>
      </c>
      <c r="D4465">
        <v>44618</v>
      </c>
      <c r="E4465" t="s">
        <v>978</v>
      </c>
      <c r="F4465">
        <v>0.1</v>
      </c>
      <c r="G4465">
        <v>3.99</v>
      </c>
      <c r="H4465">
        <v>338.62439999999998</v>
      </c>
      <c r="I4465">
        <f t="shared" si="69"/>
        <v>338.62439999999998</v>
      </c>
      <c r="J4465" t="e">
        <f>IF(#REF!&lt;0,#REF!," ")</f>
        <v>#REF!</v>
      </c>
      <c r="K4465">
        <v>39.479999999999997</v>
      </c>
      <c r="L4465">
        <v>13</v>
      </c>
      <c r="M4465">
        <v>490.76</v>
      </c>
      <c r="N4465">
        <v>45</v>
      </c>
    </row>
    <row r="4466" spans="1:14" x14ac:dyDescent="0.25">
      <c r="A4466">
        <v>25645</v>
      </c>
      <c r="B4466">
        <v>91070</v>
      </c>
      <c r="C4466">
        <v>44616</v>
      </c>
      <c r="D4466">
        <v>44617</v>
      </c>
      <c r="E4466" t="s">
        <v>977</v>
      </c>
      <c r="F4466">
        <v>7.0000000000000007E-2</v>
      </c>
      <c r="G4466">
        <v>16.87</v>
      </c>
      <c r="H4466">
        <v>-56.1</v>
      </c>
      <c r="I4466" t="str">
        <f t="shared" si="69"/>
        <v xml:space="preserve"> </v>
      </c>
      <c r="J4466" t="e">
        <f>IF(#REF!&lt;0,#REF!," ")</f>
        <v>#REF!</v>
      </c>
      <c r="K4466">
        <v>22.84</v>
      </c>
      <c r="L4466">
        <v>2</v>
      </c>
      <c r="M4466">
        <v>48.58</v>
      </c>
      <c r="N4466">
        <v>611</v>
      </c>
    </row>
    <row r="4467" spans="1:14" x14ac:dyDescent="0.25">
      <c r="A4467">
        <v>18706</v>
      </c>
      <c r="B4467">
        <v>88755</v>
      </c>
      <c r="C4467">
        <v>44617</v>
      </c>
      <c r="D4467">
        <v>44619</v>
      </c>
      <c r="E4467" t="s">
        <v>980</v>
      </c>
      <c r="F4467">
        <v>0.04</v>
      </c>
      <c r="G4467">
        <v>8.74</v>
      </c>
      <c r="H4467">
        <v>-16.38</v>
      </c>
      <c r="I4467" t="str">
        <f t="shared" si="69"/>
        <v xml:space="preserve"> </v>
      </c>
      <c r="J4467" t="e">
        <f>IF(#REF!&lt;0,#REF!," ")</f>
        <v>#REF!</v>
      </c>
      <c r="K4467">
        <v>6.48</v>
      </c>
      <c r="L4467">
        <v>1</v>
      </c>
      <c r="M4467">
        <v>10.220000000000001</v>
      </c>
      <c r="N4467">
        <v>791</v>
      </c>
    </row>
    <row r="4468" spans="1:14" x14ac:dyDescent="0.25">
      <c r="A4468">
        <v>20708</v>
      </c>
      <c r="B4468">
        <v>89120</v>
      </c>
      <c r="C4468">
        <v>44617</v>
      </c>
      <c r="D4468">
        <v>44620</v>
      </c>
      <c r="E4468" t="s">
        <v>980</v>
      </c>
      <c r="F4468">
        <v>0.04</v>
      </c>
      <c r="G4468">
        <v>1.35</v>
      </c>
      <c r="H4468">
        <v>-3.93</v>
      </c>
      <c r="I4468" t="str">
        <f t="shared" si="69"/>
        <v xml:space="preserve"> </v>
      </c>
      <c r="J4468" t="e">
        <f>IF(#REF!&lt;0,#REF!," ")</f>
        <v>#REF!</v>
      </c>
      <c r="K4468">
        <v>3.29</v>
      </c>
      <c r="L4468">
        <v>1</v>
      </c>
      <c r="M4468">
        <v>3.99</v>
      </c>
      <c r="N4468">
        <v>1168</v>
      </c>
    </row>
    <row r="4469" spans="1:14" x14ac:dyDescent="0.25">
      <c r="A4469">
        <v>18657</v>
      </c>
      <c r="B4469">
        <v>87049</v>
      </c>
      <c r="C4469">
        <v>44618</v>
      </c>
      <c r="D4469">
        <v>44619</v>
      </c>
      <c r="E4469" t="s">
        <v>981</v>
      </c>
      <c r="F4469">
        <v>0.08</v>
      </c>
      <c r="G4469">
        <v>3.52</v>
      </c>
      <c r="H4469">
        <v>-39.74</v>
      </c>
      <c r="I4469" t="str">
        <f t="shared" si="69"/>
        <v xml:space="preserve"> </v>
      </c>
      <c r="J4469" t="e">
        <f>IF(#REF!&lt;0,#REF!," ")</f>
        <v>#REF!</v>
      </c>
      <c r="K4469">
        <v>7.28</v>
      </c>
      <c r="L4469">
        <v>3</v>
      </c>
      <c r="M4469">
        <v>21.87</v>
      </c>
      <c r="N4469">
        <v>2999</v>
      </c>
    </row>
    <row r="4470" spans="1:14" x14ac:dyDescent="0.25">
      <c r="A4470">
        <v>18658</v>
      </c>
      <c r="B4470">
        <v>87049</v>
      </c>
      <c r="C4470">
        <v>44618</v>
      </c>
      <c r="D4470">
        <v>44618</v>
      </c>
      <c r="E4470" t="s">
        <v>981</v>
      </c>
      <c r="F4470">
        <v>0</v>
      </c>
      <c r="G4470">
        <v>9.3699999999999992</v>
      </c>
      <c r="H4470">
        <v>-80.2</v>
      </c>
      <c r="I4470" t="str">
        <f t="shared" si="69"/>
        <v xml:space="preserve"> </v>
      </c>
      <c r="J4470" t="e">
        <f>IF(#REF!&lt;0,#REF!," ")</f>
        <v>#REF!</v>
      </c>
      <c r="K4470">
        <v>14.03</v>
      </c>
      <c r="L4470">
        <v>6</v>
      </c>
      <c r="M4470">
        <v>88.46</v>
      </c>
      <c r="N4470">
        <v>2999</v>
      </c>
    </row>
    <row r="4471" spans="1:14" x14ac:dyDescent="0.25">
      <c r="A4471">
        <v>19109</v>
      </c>
      <c r="B4471">
        <v>88715</v>
      </c>
      <c r="C4471">
        <v>44618</v>
      </c>
      <c r="D4471">
        <v>44619</v>
      </c>
      <c r="E4471" t="s">
        <v>978</v>
      </c>
      <c r="F4471">
        <v>0.04</v>
      </c>
      <c r="G4471">
        <v>5.09</v>
      </c>
      <c r="H4471">
        <v>610.11599999999999</v>
      </c>
      <c r="I4471">
        <f t="shared" si="69"/>
        <v>610.11599999999999</v>
      </c>
      <c r="J4471" t="e">
        <f>IF(#REF!&lt;0,#REF!," ")</f>
        <v>#REF!</v>
      </c>
      <c r="K4471">
        <v>35.44</v>
      </c>
      <c r="L4471">
        <v>3</v>
      </c>
      <c r="M4471">
        <v>110.6</v>
      </c>
      <c r="N4471">
        <v>2462</v>
      </c>
    </row>
    <row r="4472" spans="1:14" x14ac:dyDescent="0.25">
      <c r="A4472">
        <v>20157</v>
      </c>
      <c r="B4472">
        <v>87895</v>
      </c>
      <c r="C4472">
        <v>44618</v>
      </c>
      <c r="D4472">
        <v>44619</v>
      </c>
      <c r="E4472" t="s">
        <v>981</v>
      </c>
      <c r="F4472">
        <v>0.08</v>
      </c>
      <c r="G4472">
        <v>2.99</v>
      </c>
      <c r="H4472">
        <v>-609.78399999999999</v>
      </c>
      <c r="I4472" t="str">
        <f t="shared" si="69"/>
        <v xml:space="preserve"> </v>
      </c>
      <c r="J4472" t="e">
        <f>IF(#REF!&lt;0,#REF!," ")</f>
        <v>#REF!</v>
      </c>
      <c r="K4472">
        <v>43.41</v>
      </c>
      <c r="L4472">
        <v>6</v>
      </c>
      <c r="M4472">
        <v>258.79000000000002</v>
      </c>
      <c r="N4472">
        <v>2099</v>
      </c>
    </row>
    <row r="4473" spans="1:14" x14ac:dyDescent="0.25">
      <c r="A4473">
        <v>20921</v>
      </c>
      <c r="B4473">
        <v>91225</v>
      </c>
      <c r="C4473">
        <v>44618</v>
      </c>
      <c r="D4473">
        <v>44619</v>
      </c>
      <c r="E4473" t="s">
        <v>979</v>
      </c>
      <c r="F4473">
        <v>0.08</v>
      </c>
      <c r="G4473">
        <v>4.3899999999999997</v>
      </c>
      <c r="H4473">
        <v>2.12</v>
      </c>
      <c r="I4473">
        <f t="shared" si="69"/>
        <v>2.12</v>
      </c>
      <c r="J4473" t="e">
        <f>IF(#REF!&lt;0,#REF!," ")</f>
        <v>#REF!</v>
      </c>
      <c r="K4473">
        <v>9.27</v>
      </c>
      <c r="L4473">
        <v>5</v>
      </c>
      <c r="M4473">
        <v>45.64</v>
      </c>
      <c r="N4473">
        <v>2218</v>
      </c>
    </row>
    <row r="4474" spans="1:14" x14ac:dyDescent="0.25">
      <c r="A4474">
        <v>24088</v>
      </c>
      <c r="B4474">
        <v>87122</v>
      </c>
      <c r="C4474">
        <v>44618</v>
      </c>
      <c r="D4474">
        <v>44619</v>
      </c>
      <c r="E4474" t="s">
        <v>977</v>
      </c>
      <c r="F4474">
        <v>0.05</v>
      </c>
      <c r="G4474">
        <v>7.07</v>
      </c>
      <c r="H4474">
        <v>334.51409999999998</v>
      </c>
      <c r="I4474">
        <f t="shared" si="69"/>
        <v>334.51409999999998</v>
      </c>
      <c r="J4474" t="e">
        <f>IF(#REF!&lt;0,#REF!," ")</f>
        <v>#REF!</v>
      </c>
      <c r="K4474">
        <v>155.06</v>
      </c>
      <c r="L4474">
        <v>11</v>
      </c>
      <c r="M4474">
        <v>1668.99</v>
      </c>
      <c r="N4474">
        <v>2034</v>
      </c>
    </row>
    <row r="4475" spans="1:14" x14ac:dyDescent="0.25">
      <c r="A4475">
        <v>24514</v>
      </c>
      <c r="B4475">
        <v>86906</v>
      </c>
      <c r="C4475">
        <v>44618</v>
      </c>
      <c r="D4475">
        <v>44618</v>
      </c>
      <c r="E4475" t="s">
        <v>977</v>
      </c>
      <c r="F4475">
        <v>0.02</v>
      </c>
      <c r="G4475">
        <v>16.11</v>
      </c>
      <c r="H4475">
        <v>0.85199999999999998</v>
      </c>
      <c r="I4475">
        <f t="shared" si="69"/>
        <v>0.85199999999999998</v>
      </c>
      <c r="J4475" t="e">
        <f>IF(#REF!&lt;0,#REF!," ")</f>
        <v>#REF!</v>
      </c>
      <c r="K4475">
        <v>52.4</v>
      </c>
      <c r="L4475">
        <v>2</v>
      </c>
      <c r="M4475">
        <v>107.31</v>
      </c>
      <c r="N4475">
        <v>3155</v>
      </c>
    </row>
    <row r="4476" spans="1:14" x14ac:dyDescent="0.25">
      <c r="A4476">
        <v>24515</v>
      </c>
      <c r="B4476">
        <v>86906</v>
      </c>
      <c r="C4476">
        <v>44618</v>
      </c>
      <c r="D4476">
        <v>44619</v>
      </c>
      <c r="E4476" t="s">
        <v>977</v>
      </c>
      <c r="F4476">
        <v>7.0000000000000007E-2</v>
      </c>
      <c r="G4476">
        <v>8.33</v>
      </c>
      <c r="H4476">
        <v>348.19799999999998</v>
      </c>
      <c r="I4476">
        <f t="shared" si="69"/>
        <v>348.19799999999998</v>
      </c>
      <c r="J4476" t="e">
        <f>IF(#REF!&lt;0,#REF!," ")</f>
        <v>#REF!</v>
      </c>
      <c r="K4476">
        <v>4.9800000000000004</v>
      </c>
      <c r="L4476">
        <v>4</v>
      </c>
      <c r="M4476">
        <v>21.86</v>
      </c>
      <c r="N4476">
        <v>3156</v>
      </c>
    </row>
    <row r="4477" spans="1:14" x14ac:dyDescent="0.25">
      <c r="A4477">
        <v>25024</v>
      </c>
      <c r="B4477">
        <v>90149</v>
      </c>
      <c r="C4477">
        <v>44618</v>
      </c>
      <c r="D4477">
        <v>44619</v>
      </c>
      <c r="E4477" t="s">
        <v>977</v>
      </c>
      <c r="F4477">
        <v>0.06</v>
      </c>
      <c r="G4477">
        <v>3.62</v>
      </c>
      <c r="H4477">
        <v>-99.66879999999999</v>
      </c>
      <c r="I4477" t="str">
        <f t="shared" si="69"/>
        <v xml:space="preserve"> </v>
      </c>
      <c r="J4477" t="e">
        <f>IF(#REF!&lt;0,#REF!," ")</f>
        <v>#REF!</v>
      </c>
      <c r="K4477">
        <v>18.84</v>
      </c>
      <c r="L4477">
        <v>5</v>
      </c>
      <c r="M4477">
        <v>90.44</v>
      </c>
      <c r="N4477">
        <v>2287</v>
      </c>
    </row>
    <row r="4478" spans="1:14" x14ac:dyDescent="0.25">
      <c r="A4478">
        <v>25025</v>
      </c>
      <c r="B4478">
        <v>90149</v>
      </c>
      <c r="C4478">
        <v>44618</v>
      </c>
      <c r="D4478">
        <v>44618</v>
      </c>
      <c r="E4478" t="s">
        <v>977</v>
      </c>
      <c r="F4478">
        <v>0</v>
      </c>
      <c r="G4478">
        <v>6.77</v>
      </c>
      <c r="H4478">
        <v>-346.15</v>
      </c>
      <c r="I4478" t="str">
        <f t="shared" si="69"/>
        <v xml:space="preserve"> </v>
      </c>
      <c r="J4478" t="e">
        <f>IF(#REF!&lt;0,#REF!," ")</f>
        <v>#REF!</v>
      </c>
      <c r="K4478">
        <v>46.94</v>
      </c>
      <c r="L4478">
        <v>3</v>
      </c>
      <c r="M4478">
        <v>152.93</v>
      </c>
      <c r="N4478">
        <v>2287</v>
      </c>
    </row>
    <row r="4479" spans="1:14" x14ac:dyDescent="0.25">
      <c r="A4479">
        <v>19030</v>
      </c>
      <c r="B4479">
        <v>89471</v>
      </c>
      <c r="C4479">
        <v>44619</v>
      </c>
      <c r="D4479">
        <v>44624</v>
      </c>
      <c r="E4479" t="s">
        <v>980</v>
      </c>
      <c r="F4479">
        <v>0</v>
      </c>
      <c r="G4479">
        <v>2.5</v>
      </c>
      <c r="H4479">
        <v>352.65899999999999</v>
      </c>
      <c r="I4479">
        <f t="shared" si="69"/>
        <v>352.65899999999999</v>
      </c>
      <c r="J4479" t="e">
        <f>IF(#REF!&lt;0,#REF!," ")</f>
        <v>#REF!</v>
      </c>
      <c r="K4479">
        <v>115.99</v>
      </c>
      <c r="L4479">
        <v>5</v>
      </c>
      <c r="M4479">
        <v>511.1</v>
      </c>
      <c r="N4479">
        <v>2181</v>
      </c>
    </row>
    <row r="4480" spans="1:14" x14ac:dyDescent="0.25">
      <c r="A4480">
        <v>1795</v>
      </c>
      <c r="B4480">
        <v>12868</v>
      </c>
      <c r="C4480">
        <v>44621</v>
      </c>
      <c r="D4480">
        <v>44622</v>
      </c>
      <c r="E4480" t="s">
        <v>981</v>
      </c>
      <c r="F4480">
        <v>0.09</v>
      </c>
      <c r="G4480">
        <v>0.7</v>
      </c>
      <c r="H4480">
        <v>-2.44</v>
      </c>
      <c r="I4480" t="str">
        <f t="shared" si="69"/>
        <v xml:space="preserve"> </v>
      </c>
      <c r="J4480" t="e">
        <f>IF(#REF!&lt;0,#REF!," ")</f>
        <v>#REF!</v>
      </c>
      <c r="K4480">
        <v>1.76</v>
      </c>
      <c r="L4480">
        <v>35</v>
      </c>
      <c r="M4480">
        <v>60.21</v>
      </c>
      <c r="N4480">
        <v>2403</v>
      </c>
    </row>
    <row r="4481" spans="1:14" x14ac:dyDescent="0.25">
      <c r="A4481">
        <v>1796</v>
      </c>
      <c r="B4481">
        <v>12868</v>
      </c>
      <c r="C4481">
        <v>44621</v>
      </c>
      <c r="D4481">
        <v>44623</v>
      </c>
      <c r="E4481" t="s">
        <v>981</v>
      </c>
      <c r="F4481">
        <v>0.09</v>
      </c>
      <c r="G4481">
        <v>1.22</v>
      </c>
      <c r="H4481">
        <v>-5.26</v>
      </c>
      <c r="I4481" t="str">
        <f t="shared" si="69"/>
        <v xml:space="preserve"> </v>
      </c>
      <c r="J4481" t="e">
        <f>IF(#REF!&lt;0,#REF!," ")</f>
        <v>#REF!</v>
      </c>
      <c r="K4481">
        <v>4.4800000000000004</v>
      </c>
      <c r="L4481">
        <v>2</v>
      </c>
      <c r="M4481">
        <v>9.3699999999999992</v>
      </c>
      <c r="N4481">
        <v>2403</v>
      </c>
    </row>
    <row r="4482" spans="1:14" x14ac:dyDescent="0.25">
      <c r="A4482">
        <v>18143</v>
      </c>
      <c r="B4482">
        <v>86622</v>
      </c>
      <c r="C4482">
        <v>44621</v>
      </c>
      <c r="D4482">
        <v>44626</v>
      </c>
      <c r="E4482" t="s">
        <v>980</v>
      </c>
      <c r="F4482">
        <v>0.06</v>
      </c>
      <c r="G4482">
        <v>3.99</v>
      </c>
      <c r="H4482">
        <v>241.04459999999997</v>
      </c>
      <c r="I4482">
        <f t="shared" ref="I4482:I4545" si="70">IF(H4482&gt;0,H4482," ")</f>
        <v>241.04459999999997</v>
      </c>
      <c r="J4482" t="e">
        <f>IF(#REF!&lt;0,#REF!," ")</f>
        <v>#REF!</v>
      </c>
      <c r="K4482">
        <v>59.98</v>
      </c>
      <c r="L4482">
        <v>6</v>
      </c>
      <c r="M4482">
        <v>349.34</v>
      </c>
      <c r="N4482">
        <v>237</v>
      </c>
    </row>
    <row r="4483" spans="1:14" x14ac:dyDescent="0.25">
      <c r="A4483">
        <v>18144</v>
      </c>
      <c r="B4483">
        <v>86622</v>
      </c>
      <c r="C4483">
        <v>44621</v>
      </c>
      <c r="D4483">
        <v>44623</v>
      </c>
      <c r="E4483" t="s">
        <v>980</v>
      </c>
      <c r="F4483">
        <v>0.02</v>
      </c>
      <c r="G4483">
        <v>7.4</v>
      </c>
      <c r="H4483">
        <v>45</v>
      </c>
      <c r="I4483">
        <f t="shared" si="70"/>
        <v>45</v>
      </c>
      <c r="J4483" t="e">
        <f>IF(#REF!&lt;0,#REF!," ")</f>
        <v>#REF!</v>
      </c>
      <c r="K4483">
        <v>14.58</v>
      </c>
      <c r="L4483">
        <v>7</v>
      </c>
      <c r="M4483">
        <v>105.05</v>
      </c>
      <c r="N4483">
        <v>237</v>
      </c>
    </row>
    <row r="4484" spans="1:14" x14ac:dyDescent="0.25">
      <c r="A4484">
        <v>18721</v>
      </c>
      <c r="B4484">
        <v>88065</v>
      </c>
      <c r="C4484">
        <v>44621</v>
      </c>
      <c r="D4484">
        <v>44624</v>
      </c>
      <c r="E4484" t="s">
        <v>979</v>
      </c>
      <c r="F4484">
        <v>0.05</v>
      </c>
      <c r="G4484">
        <v>2.87</v>
      </c>
      <c r="H4484">
        <v>31</v>
      </c>
      <c r="I4484">
        <f t="shared" si="70"/>
        <v>31</v>
      </c>
      <c r="J4484" t="e">
        <f>IF(#REF!&lt;0,#REF!," ")</f>
        <v>#REF!</v>
      </c>
      <c r="K4484">
        <v>8.01</v>
      </c>
      <c r="L4484">
        <v>7</v>
      </c>
      <c r="M4484">
        <v>56.23</v>
      </c>
      <c r="N4484">
        <v>463</v>
      </c>
    </row>
    <row r="4485" spans="1:14" x14ac:dyDescent="0.25">
      <c r="A4485">
        <v>19687</v>
      </c>
      <c r="B4485">
        <v>87969</v>
      </c>
      <c r="C4485">
        <v>44621</v>
      </c>
      <c r="D4485">
        <v>44622</v>
      </c>
      <c r="E4485" t="s">
        <v>981</v>
      </c>
      <c r="F4485">
        <v>0</v>
      </c>
      <c r="G4485">
        <v>3.99</v>
      </c>
      <c r="H4485">
        <v>819.16919999999993</v>
      </c>
      <c r="I4485">
        <f t="shared" si="70"/>
        <v>819.16919999999993</v>
      </c>
      <c r="J4485" t="e">
        <f>IF(#REF!&lt;0,#REF!," ")</f>
        <v>#REF!</v>
      </c>
      <c r="K4485">
        <v>195.99</v>
      </c>
      <c r="L4485">
        <v>5</v>
      </c>
      <c r="M4485">
        <v>882.94</v>
      </c>
      <c r="N4485">
        <v>2256</v>
      </c>
    </row>
    <row r="4486" spans="1:14" x14ac:dyDescent="0.25">
      <c r="A4486">
        <v>19795</v>
      </c>
      <c r="B4486">
        <v>88454</v>
      </c>
      <c r="C4486">
        <v>44621</v>
      </c>
      <c r="D4486">
        <v>44622</v>
      </c>
      <c r="E4486" t="s">
        <v>981</v>
      </c>
      <c r="F4486">
        <v>0.09</v>
      </c>
      <c r="G4486">
        <v>0.7</v>
      </c>
      <c r="H4486">
        <v>-2.44</v>
      </c>
      <c r="I4486" t="str">
        <f t="shared" si="70"/>
        <v xml:space="preserve"> </v>
      </c>
      <c r="J4486" t="e">
        <f>IF(#REF!&lt;0,#REF!," ")</f>
        <v>#REF!</v>
      </c>
      <c r="K4486">
        <v>1.76</v>
      </c>
      <c r="L4486">
        <v>9</v>
      </c>
      <c r="M4486">
        <v>15.48</v>
      </c>
      <c r="N4486">
        <v>2407</v>
      </c>
    </row>
    <row r="4487" spans="1:14" x14ac:dyDescent="0.25">
      <c r="A4487">
        <v>19796</v>
      </c>
      <c r="B4487">
        <v>88454</v>
      </c>
      <c r="C4487">
        <v>44621</v>
      </c>
      <c r="D4487">
        <v>44623</v>
      </c>
      <c r="E4487" t="s">
        <v>981</v>
      </c>
      <c r="F4487">
        <v>0.09</v>
      </c>
      <c r="G4487">
        <v>1.22</v>
      </c>
      <c r="H4487">
        <v>-5.26</v>
      </c>
      <c r="I4487" t="str">
        <f t="shared" si="70"/>
        <v xml:space="preserve"> </v>
      </c>
      <c r="J4487" t="e">
        <f>IF(#REF!&lt;0,#REF!," ")</f>
        <v>#REF!</v>
      </c>
      <c r="K4487">
        <v>4.4800000000000004</v>
      </c>
      <c r="L4487">
        <v>1</v>
      </c>
      <c r="M4487">
        <v>4.6900000000000004</v>
      </c>
      <c r="N4487">
        <v>2402</v>
      </c>
    </row>
    <row r="4488" spans="1:14" x14ac:dyDescent="0.25">
      <c r="A4488">
        <v>5684</v>
      </c>
      <c r="B4488">
        <v>40165</v>
      </c>
      <c r="C4488">
        <v>44622</v>
      </c>
      <c r="D4488">
        <v>44625</v>
      </c>
      <c r="E4488" t="s">
        <v>977</v>
      </c>
      <c r="F4488">
        <v>7.0000000000000007E-2</v>
      </c>
      <c r="G4488">
        <v>4.5</v>
      </c>
      <c r="H4488">
        <v>-99.976100000000002</v>
      </c>
      <c r="I4488" t="str">
        <f t="shared" si="70"/>
        <v xml:space="preserve"> </v>
      </c>
      <c r="J4488" t="e">
        <f>IF(#REF!&lt;0,#REF!," ")</f>
        <v>#REF!</v>
      </c>
      <c r="K4488">
        <v>8.6199999999999992</v>
      </c>
      <c r="L4488">
        <v>56</v>
      </c>
      <c r="M4488">
        <v>471.92</v>
      </c>
      <c r="N4488">
        <v>471</v>
      </c>
    </row>
    <row r="4489" spans="1:14" x14ac:dyDescent="0.25">
      <c r="A4489">
        <v>6477</v>
      </c>
      <c r="B4489">
        <v>46115</v>
      </c>
      <c r="C4489">
        <v>44622</v>
      </c>
      <c r="D4489">
        <v>44624</v>
      </c>
      <c r="E4489" t="s">
        <v>981</v>
      </c>
      <c r="F4489">
        <v>0.1</v>
      </c>
      <c r="G4489">
        <v>4</v>
      </c>
      <c r="H4489">
        <v>-37.99</v>
      </c>
      <c r="I4489" t="str">
        <f t="shared" si="70"/>
        <v xml:space="preserve"> </v>
      </c>
      <c r="J4489" t="e">
        <f>IF(#REF!&lt;0,#REF!," ")</f>
        <v>#REF!</v>
      </c>
      <c r="K4489">
        <v>19.98</v>
      </c>
      <c r="L4489">
        <v>39</v>
      </c>
      <c r="M4489">
        <v>754.85</v>
      </c>
      <c r="N4489">
        <v>3251</v>
      </c>
    </row>
    <row r="4490" spans="1:14" x14ac:dyDescent="0.25">
      <c r="A4490">
        <v>6478</v>
      </c>
      <c r="B4490">
        <v>46115</v>
      </c>
      <c r="C4490">
        <v>44622</v>
      </c>
      <c r="D4490">
        <v>44622</v>
      </c>
      <c r="E4490" t="s">
        <v>981</v>
      </c>
      <c r="F4490">
        <v>0</v>
      </c>
      <c r="G4490">
        <v>6.47</v>
      </c>
      <c r="H4490">
        <v>44.04</v>
      </c>
      <c r="I4490">
        <f t="shared" si="70"/>
        <v>44.04</v>
      </c>
      <c r="J4490" t="e">
        <f>IF(#REF!&lt;0,#REF!," ")</f>
        <v>#REF!</v>
      </c>
      <c r="K4490">
        <v>12.28</v>
      </c>
      <c r="L4490">
        <v>43</v>
      </c>
      <c r="M4490">
        <v>556.49</v>
      </c>
      <c r="N4490">
        <v>3251</v>
      </c>
    </row>
    <row r="4491" spans="1:14" x14ac:dyDescent="0.25">
      <c r="A4491">
        <v>20309</v>
      </c>
      <c r="B4491">
        <v>87656</v>
      </c>
      <c r="C4491">
        <v>44622</v>
      </c>
      <c r="D4491">
        <v>44624</v>
      </c>
      <c r="E4491" t="s">
        <v>979</v>
      </c>
      <c r="F4491">
        <v>7.0000000000000007E-2</v>
      </c>
      <c r="G4491">
        <v>2.5</v>
      </c>
      <c r="H4491">
        <v>1489.8410999999999</v>
      </c>
      <c r="I4491">
        <f t="shared" si="70"/>
        <v>1489.8410999999999</v>
      </c>
      <c r="J4491" t="e">
        <f>IF(#REF!&lt;0,#REF!," ")</f>
        <v>#REF!</v>
      </c>
      <c r="K4491">
        <v>205.99</v>
      </c>
      <c r="L4491">
        <v>13</v>
      </c>
      <c r="M4491">
        <v>2159.19</v>
      </c>
      <c r="N4491">
        <v>24</v>
      </c>
    </row>
    <row r="4492" spans="1:14" x14ac:dyDescent="0.25">
      <c r="A4492">
        <v>22759</v>
      </c>
      <c r="B4492">
        <v>91314</v>
      </c>
      <c r="C4492">
        <v>44622</v>
      </c>
      <c r="D4492">
        <v>44623</v>
      </c>
      <c r="E4492" t="s">
        <v>981</v>
      </c>
      <c r="F4492">
        <v>0.06</v>
      </c>
      <c r="G4492">
        <v>1.34</v>
      </c>
      <c r="H4492">
        <v>-3.8</v>
      </c>
      <c r="I4492" t="str">
        <f t="shared" si="70"/>
        <v xml:space="preserve"> </v>
      </c>
      <c r="J4492" t="e">
        <f>IF(#REF!&lt;0,#REF!," ")</f>
        <v>#REF!</v>
      </c>
      <c r="K4492">
        <v>2.78</v>
      </c>
      <c r="L4492">
        <v>5</v>
      </c>
      <c r="M4492">
        <v>13.42</v>
      </c>
      <c r="N4492">
        <v>1896</v>
      </c>
    </row>
    <row r="4493" spans="1:14" x14ac:dyDescent="0.25">
      <c r="A4493">
        <v>23684</v>
      </c>
      <c r="B4493">
        <v>88025</v>
      </c>
      <c r="C4493">
        <v>44622</v>
      </c>
      <c r="D4493">
        <v>44625</v>
      </c>
      <c r="E4493" t="s">
        <v>977</v>
      </c>
      <c r="F4493">
        <v>7.0000000000000007E-2</v>
      </c>
      <c r="G4493">
        <v>4.5</v>
      </c>
      <c r="H4493">
        <v>-75.17</v>
      </c>
      <c r="I4493" t="str">
        <f t="shared" si="70"/>
        <v xml:space="preserve"> </v>
      </c>
      <c r="J4493" t="e">
        <f>IF(#REF!&lt;0,#REF!," ")</f>
        <v>#REF!</v>
      </c>
      <c r="K4493">
        <v>8.6199999999999992</v>
      </c>
      <c r="L4493">
        <v>14</v>
      </c>
      <c r="M4493">
        <v>117.98</v>
      </c>
      <c r="N4493">
        <v>472</v>
      </c>
    </row>
    <row r="4494" spans="1:14" x14ac:dyDescent="0.25">
      <c r="A4494">
        <v>24477</v>
      </c>
      <c r="B4494">
        <v>87301</v>
      </c>
      <c r="C4494">
        <v>44622</v>
      </c>
      <c r="D4494">
        <v>44624</v>
      </c>
      <c r="E4494" t="s">
        <v>981</v>
      </c>
      <c r="F4494">
        <v>0.1</v>
      </c>
      <c r="G4494">
        <v>4</v>
      </c>
      <c r="H4494">
        <v>-37.99</v>
      </c>
      <c r="I4494" t="str">
        <f t="shared" si="70"/>
        <v xml:space="preserve"> </v>
      </c>
      <c r="J4494" t="e">
        <f>IF(#REF!&lt;0,#REF!," ")</f>
        <v>#REF!</v>
      </c>
      <c r="K4494">
        <v>19.98</v>
      </c>
      <c r="L4494">
        <v>10</v>
      </c>
      <c r="M4494">
        <v>193.55</v>
      </c>
      <c r="N4494">
        <v>3249</v>
      </c>
    </row>
    <row r="4495" spans="1:14" x14ac:dyDescent="0.25">
      <c r="A4495">
        <v>24478</v>
      </c>
      <c r="B4495">
        <v>87301</v>
      </c>
      <c r="C4495">
        <v>44622</v>
      </c>
      <c r="D4495">
        <v>44622</v>
      </c>
      <c r="E4495" t="s">
        <v>981</v>
      </c>
      <c r="F4495">
        <v>0</v>
      </c>
      <c r="G4495">
        <v>6.47</v>
      </c>
      <c r="H4495">
        <v>44.04</v>
      </c>
      <c r="I4495">
        <f t="shared" si="70"/>
        <v>44.04</v>
      </c>
      <c r="J4495" t="e">
        <f>IF(#REF!&lt;0,#REF!," ")</f>
        <v>#REF!</v>
      </c>
      <c r="K4495">
        <v>12.28</v>
      </c>
      <c r="L4495">
        <v>11</v>
      </c>
      <c r="M4495">
        <v>142.36000000000001</v>
      </c>
      <c r="N4495">
        <v>3249</v>
      </c>
    </row>
    <row r="4496" spans="1:14" x14ac:dyDescent="0.25">
      <c r="A4496">
        <v>6751</v>
      </c>
      <c r="B4496">
        <v>48071</v>
      </c>
      <c r="C4496">
        <v>44623</v>
      </c>
      <c r="D4496">
        <v>44632</v>
      </c>
      <c r="E4496" t="s">
        <v>980</v>
      </c>
      <c r="F4496">
        <v>0.03</v>
      </c>
      <c r="G4496">
        <v>4.9800000000000004</v>
      </c>
      <c r="H4496">
        <v>-13.59</v>
      </c>
      <c r="I4496" t="str">
        <f t="shared" si="70"/>
        <v xml:space="preserve"> </v>
      </c>
      <c r="J4496" t="e">
        <f>IF(#REF!&lt;0,#REF!," ")</f>
        <v>#REF!</v>
      </c>
      <c r="K4496">
        <v>12.64</v>
      </c>
      <c r="L4496">
        <v>1</v>
      </c>
      <c r="M4496">
        <v>22.74</v>
      </c>
      <c r="N4496">
        <v>1176</v>
      </c>
    </row>
    <row r="4497" spans="1:14" x14ac:dyDescent="0.25">
      <c r="A4497">
        <v>21124</v>
      </c>
      <c r="B4497">
        <v>88128</v>
      </c>
      <c r="C4497">
        <v>44623</v>
      </c>
      <c r="D4497">
        <v>44625</v>
      </c>
      <c r="E4497" t="s">
        <v>981</v>
      </c>
      <c r="F4497">
        <v>0.05</v>
      </c>
      <c r="G4497">
        <v>0.99</v>
      </c>
      <c r="H4497">
        <v>150.16469999999998</v>
      </c>
      <c r="I4497">
        <f t="shared" si="70"/>
        <v>150.16469999999998</v>
      </c>
      <c r="J4497" t="e">
        <f>IF(#REF!&lt;0,#REF!," ")</f>
        <v>#REF!</v>
      </c>
      <c r="K4497">
        <v>20.99</v>
      </c>
      <c r="L4497">
        <v>12</v>
      </c>
      <c r="M4497">
        <v>217.63</v>
      </c>
      <c r="N4497">
        <v>542</v>
      </c>
    </row>
    <row r="4498" spans="1:14" x14ac:dyDescent="0.25">
      <c r="A4498">
        <v>21738</v>
      </c>
      <c r="B4498">
        <v>87319</v>
      </c>
      <c r="C4498">
        <v>44623</v>
      </c>
      <c r="D4498">
        <v>44628</v>
      </c>
      <c r="E4498" t="s">
        <v>980</v>
      </c>
      <c r="F4498">
        <v>0.03</v>
      </c>
      <c r="G4498">
        <v>7.69</v>
      </c>
      <c r="H4498">
        <v>-201.48699999999999</v>
      </c>
      <c r="I4498" t="str">
        <f t="shared" si="70"/>
        <v xml:space="preserve"> </v>
      </c>
      <c r="J4498" t="e">
        <f>IF(#REF!&lt;0,#REF!," ")</f>
        <v>#REF!</v>
      </c>
      <c r="K4498">
        <v>65.989999999999995</v>
      </c>
      <c r="L4498">
        <v>2</v>
      </c>
      <c r="M4498">
        <v>110.45</v>
      </c>
      <c r="N4498">
        <v>2854</v>
      </c>
    </row>
    <row r="4499" spans="1:14" x14ac:dyDescent="0.25">
      <c r="A4499">
        <v>24682</v>
      </c>
      <c r="B4499">
        <v>90483</v>
      </c>
      <c r="C4499">
        <v>44623</v>
      </c>
      <c r="D4499">
        <v>44624</v>
      </c>
      <c r="E4499" t="s">
        <v>978</v>
      </c>
      <c r="F4499">
        <v>0.01</v>
      </c>
      <c r="G4499">
        <v>4</v>
      </c>
      <c r="H4499">
        <v>123.23399999999998</v>
      </c>
      <c r="I4499">
        <f t="shared" si="70"/>
        <v>123.23399999999998</v>
      </c>
      <c r="J4499" t="e">
        <f>IF(#REF!&lt;0,#REF!," ")</f>
        <v>#REF!</v>
      </c>
      <c r="K4499">
        <v>15.98</v>
      </c>
      <c r="L4499">
        <v>11</v>
      </c>
      <c r="M4499">
        <v>178.6</v>
      </c>
      <c r="N4499">
        <v>241</v>
      </c>
    </row>
    <row r="4500" spans="1:14" x14ac:dyDescent="0.25">
      <c r="A4500">
        <v>24751</v>
      </c>
      <c r="B4500">
        <v>91469</v>
      </c>
      <c r="C4500">
        <v>44623</v>
      </c>
      <c r="D4500">
        <v>44632</v>
      </c>
      <c r="E4500" t="s">
        <v>980</v>
      </c>
      <c r="F4500">
        <v>0.03</v>
      </c>
      <c r="G4500">
        <v>4.9800000000000004</v>
      </c>
      <c r="H4500">
        <v>-13.59</v>
      </c>
      <c r="I4500" t="str">
        <f t="shared" si="70"/>
        <v xml:space="preserve"> </v>
      </c>
      <c r="J4500" t="e">
        <f>IF(#REF!&lt;0,#REF!," ")</f>
        <v>#REF!</v>
      </c>
      <c r="K4500">
        <v>12.64</v>
      </c>
      <c r="L4500">
        <v>1</v>
      </c>
      <c r="M4500">
        <v>22.74</v>
      </c>
      <c r="N4500">
        <v>1174</v>
      </c>
    </row>
    <row r="4501" spans="1:14" x14ac:dyDescent="0.25">
      <c r="A4501">
        <v>3349</v>
      </c>
      <c r="B4501">
        <v>23968</v>
      </c>
      <c r="C4501">
        <v>44624</v>
      </c>
      <c r="D4501">
        <v>44627</v>
      </c>
      <c r="E4501" t="s">
        <v>981</v>
      </c>
      <c r="F4501">
        <v>0.05</v>
      </c>
      <c r="G4501">
        <v>5.84</v>
      </c>
      <c r="H4501">
        <v>-41.99</v>
      </c>
      <c r="I4501" t="str">
        <f t="shared" si="70"/>
        <v xml:space="preserve"> </v>
      </c>
      <c r="J4501" t="e">
        <f>IF(#REF!&lt;0,#REF!," ")</f>
        <v>#REF!</v>
      </c>
      <c r="K4501">
        <v>6.48</v>
      </c>
      <c r="L4501">
        <v>21</v>
      </c>
      <c r="M4501">
        <v>140.9</v>
      </c>
      <c r="N4501">
        <v>3289</v>
      </c>
    </row>
    <row r="4502" spans="1:14" x14ac:dyDescent="0.25">
      <c r="A4502">
        <v>3899</v>
      </c>
      <c r="B4502">
        <v>27811</v>
      </c>
      <c r="C4502">
        <v>44624</v>
      </c>
      <c r="D4502">
        <v>44626</v>
      </c>
      <c r="E4502" t="s">
        <v>979</v>
      </c>
      <c r="F4502">
        <v>0.09</v>
      </c>
      <c r="G4502">
        <v>5.48</v>
      </c>
      <c r="H4502">
        <v>-73.62299999999999</v>
      </c>
      <c r="I4502" t="str">
        <f t="shared" si="70"/>
        <v xml:space="preserve"> </v>
      </c>
      <c r="J4502" t="e">
        <f>IF(#REF!&lt;0,#REF!," ")</f>
        <v>#REF!</v>
      </c>
      <c r="K4502">
        <v>6.81</v>
      </c>
      <c r="L4502">
        <v>35</v>
      </c>
      <c r="M4502">
        <v>223.09</v>
      </c>
      <c r="N4502">
        <v>2548</v>
      </c>
    </row>
    <row r="4503" spans="1:14" x14ac:dyDescent="0.25">
      <c r="A4503">
        <v>3900</v>
      </c>
      <c r="B4503">
        <v>27811</v>
      </c>
      <c r="C4503">
        <v>44624</v>
      </c>
      <c r="D4503">
        <v>44625</v>
      </c>
      <c r="E4503" t="s">
        <v>979</v>
      </c>
      <c r="F4503">
        <v>0.06</v>
      </c>
      <c r="G4503">
        <v>13.18</v>
      </c>
      <c r="H4503">
        <v>-39.640499999999996</v>
      </c>
      <c r="I4503" t="str">
        <f t="shared" si="70"/>
        <v xml:space="preserve"> </v>
      </c>
      <c r="J4503" t="e">
        <f>IF(#REF!&lt;0,#REF!," ")</f>
        <v>#REF!</v>
      </c>
      <c r="K4503">
        <v>15.99</v>
      </c>
      <c r="L4503">
        <v>4</v>
      </c>
      <c r="M4503">
        <v>73.900000000000006</v>
      </c>
      <c r="N4503">
        <v>2548</v>
      </c>
    </row>
    <row r="4504" spans="1:14" x14ac:dyDescent="0.25">
      <c r="A4504">
        <v>18076</v>
      </c>
      <c r="B4504">
        <v>86262</v>
      </c>
      <c r="C4504">
        <v>44624</v>
      </c>
      <c r="D4504">
        <v>44625</v>
      </c>
      <c r="E4504" t="s">
        <v>979</v>
      </c>
      <c r="F4504">
        <v>0.05</v>
      </c>
      <c r="G4504">
        <v>8.99</v>
      </c>
      <c r="H4504">
        <v>109.33</v>
      </c>
      <c r="I4504">
        <f t="shared" si="70"/>
        <v>109.33</v>
      </c>
      <c r="J4504" t="e">
        <f>IF(#REF!&lt;0,#REF!," ")</f>
        <v>#REF!</v>
      </c>
      <c r="K4504">
        <v>34.58</v>
      </c>
      <c r="L4504">
        <v>8</v>
      </c>
      <c r="M4504">
        <v>276.08</v>
      </c>
      <c r="N4504">
        <v>2206</v>
      </c>
    </row>
    <row r="4505" spans="1:14" x14ac:dyDescent="0.25">
      <c r="A4505">
        <v>18077</v>
      </c>
      <c r="B4505">
        <v>86262</v>
      </c>
      <c r="C4505">
        <v>44624</v>
      </c>
      <c r="D4505">
        <v>44626</v>
      </c>
      <c r="E4505" t="s">
        <v>979</v>
      </c>
      <c r="F4505">
        <v>0.05</v>
      </c>
      <c r="G4505">
        <v>11.25</v>
      </c>
      <c r="H4505">
        <v>-211.13</v>
      </c>
      <c r="I4505" t="str">
        <f t="shared" si="70"/>
        <v xml:space="preserve"> </v>
      </c>
      <c r="J4505" t="e">
        <f>IF(#REF!&lt;0,#REF!," ")</f>
        <v>#REF!</v>
      </c>
      <c r="K4505">
        <v>15.7</v>
      </c>
      <c r="L4505">
        <v>10</v>
      </c>
      <c r="M4505">
        <v>155.35</v>
      </c>
      <c r="N4505">
        <v>2206</v>
      </c>
    </row>
    <row r="4506" spans="1:14" x14ac:dyDescent="0.25">
      <c r="A4506">
        <v>21349</v>
      </c>
      <c r="B4506">
        <v>86208</v>
      </c>
      <c r="C4506">
        <v>44624</v>
      </c>
      <c r="D4506">
        <v>44627</v>
      </c>
      <c r="E4506" t="s">
        <v>981</v>
      </c>
      <c r="F4506">
        <v>0.05</v>
      </c>
      <c r="G4506">
        <v>5.84</v>
      </c>
      <c r="H4506">
        <v>-41.99</v>
      </c>
      <c r="I4506" t="str">
        <f t="shared" si="70"/>
        <v xml:space="preserve"> </v>
      </c>
      <c r="J4506" t="e">
        <f>IF(#REF!&lt;0,#REF!," ")</f>
        <v>#REF!</v>
      </c>
      <c r="K4506">
        <v>6.48</v>
      </c>
      <c r="L4506">
        <v>5</v>
      </c>
      <c r="M4506">
        <v>33.549999999999997</v>
      </c>
      <c r="N4506">
        <v>3292</v>
      </c>
    </row>
    <row r="4507" spans="1:14" x14ac:dyDescent="0.25">
      <c r="A4507">
        <v>21899</v>
      </c>
      <c r="B4507">
        <v>88661</v>
      </c>
      <c r="C4507">
        <v>44624</v>
      </c>
      <c r="D4507">
        <v>44626</v>
      </c>
      <c r="E4507" t="s">
        <v>979</v>
      </c>
      <c r="F4507">
        <v>0.09</v>
      </c>
      <c r="G4507">
        <v>5.48</v>
      </c>
      <c r="H4507">
        <v>-73.62299999999999</v>
      </c>
      <c r="I4507" t="str">
        <f t="shared" si="70"/>
        <v xml:space="preserve"> </v>
      </c>
      <c r="J4507" t="e">
        <f>IF(#REF!&lt;0,#REF!," ")</f>
        <v>#REF!</v>
      </c>
      <c r="K4507">
        <v>6.81</v>
      </c>
      <c r="L4507">
        <v>9</v>
      </c>
      <c r="M4507">
        <v>57.36</v>
      </c>
      <c r="N4507">
        <v>2549</v>
      </c>
    </row>
    <row r="4508" spans="1:14" x14ac:dyDescent="0.25">
      <c r="A4508">
        <v>21900</v>
      </c>
      <c r="B4508">
        <v>88661</v>
      </c>
      <c r="C4508">
        <v>44624</v>
      </c>
      <c r="D4508">
        <v>44625</v>
      </c>
      <c r="E4508" t="s">
        <v>979</v>
      </c>
      <c r="F4508">
        <v>0.06</v>
      </c>
      <c r="G4508">
        <v>13.18</v>
      </c>
      <c r="H4508">
        <v>-39.640499999999996</v>
      </c>
      <c r="I4508" t="str">
        <f t="shared" si="70"/>
        <v xml:space="preserve"> </v>
      </c>
      <c r="J4508" t="e">
        <f>IF(#REF!&lt;0,#REF!," ")</f>
        <v>#REF!</v>
      </c>
      <c r="K4508">
        <v>15.99</v>
      </c>
      <c r="L4508">
        <v>1</v>
      </c>
      <c r="M4508">
        <v>18.48</v>
      </c>
      <c r="N4508">
        <v>2550</v>
      </c>
    </row>
    <row r="4509" spans="1:14" x14ac:dyDescent="0.25">
      <c r="A4509">
        <v>22993</v>
      </c>
      <c r="B4509">
        <v>88095</v>
      </c>
      <c r="C4509">
        <v>44624</v>
      </c>
      <c r="D4509">
        <v>44625</v>
      </c>
      <c r="E4509" t="s">
        <v>978</v>
      </c>
      <c r="F4509">
        <v>0.08</v>
      </c>
      <c r="G4509">
        <v>43.32</v>
      </c>
      <c r="H4509">
        <v>1902.99</v>
      </c>
      <c r="I4509">
        <f t="shared" si="70"/>
        <v>1902.99</v>
      </c>
      <c r="J4509" t="e">
        <f>IF(#REF!&lt;0,#REF!," ")</f>
        <v>#REF!</v>
      </c>
      <c r="K4509">
        <v>243.98</v>
      </c>
      <c r="L4509">
        <v>14</v>
      </c>
      <c r="M4509">
        <v>3154.59</v>
      </c>
      <c r="N4509">
        <v>1561</v>
      </c>
    </row>
    <row r="4510" spans="1:14" x14ac:dyDescent="0.25">
      <c r="A4510">
        <v>22994</v>
      </c>
      <c r="B4510">
        <v>88095</v>
      </c>
      <c r="C4510">
        <v>44624</v>
      </c>
      <c r="D4510">
        <v>44626</v>
      </c>
      <c r="E4510" t="s">
        <v>978</v>
      </c>
      <c r="F4510">
        <v>0.1</v>
      </c>
      <c r="G4510">
        <v>4.93</v>
      </c>
      <c r="H4510">
        <v>-70.31</v>
      </c>
      <c r="I4510" t="str">
        <f t="shared" si="70"/>
        <v xml:space="preserve"> </v>
      </c>
      <c r="J4510" t="e">
        <f>IF(#REF!&lt;0,#REF!," ")</f>
        <v>#REF!</v>
      </c>
      <c r="K4510">
        <v>4.8899999999999997</v>
      </c>
      <c r="L4510">
        <v>4</v>
      </c>
      <c r="M4510">
        <v>19.100000000000001</v>
      </c>
      <c r="N4510">
        <v>1562</v>
      </c>
    </row>
    <row r="4511" spans="1:14" x14ac:dyDescent="0.25">
      <c r="A4511">
        <v>22995</v>
      </c>
      <c r="B4511">
        <v>88095</v>
      </c>
      <c r="C4511">
        <v>44624</v>
      </c>
      <c r="D4511">
        <v>44624</v>
      </c>
      <c r="E4511" t="s">
        <v>978</v>
      </c>
      <c r="F4511">
        <v>7.0000000000000007E-2</v>
      </c>
      <c r="G4511">
        <v>0.8</v>
      </c>
      <c r="H4511">
        <v>-4.72</v>
      </c>
      <c r="I4511" t="str">
        <f t="shared" si="70"/>
        <v xml:space="preserve"> </v>
      </c>
      <c r="J4511" t="e">
        <f>IF(#REF!&lt;0,#REF!," ")</f>
        <v>#REF!</v>
      </c>
      <c r="K4511">
        <v>4.9800000000000004</v>
      </c>
      <c r="L4511">
        <v>1</v>
      </c>
      <c r="M4511">
        <v>5.22</v>
      </c>
      <c r="N4511">
        <v>1562</v>
      </c>
    </row>
    <row r="4512" spans="1:14" x14ac:dyDescent="0.25">
      <c r="A4512">
        <v>25545</v>
      </c>
      <c r="B4512">
        <v>86057</v>
      </c>
      <c r="C4512">
        <v>44624</v>
      </c>
      <c r="D4512">
        <v>44626</v>
      </c>
      <c r="E4512" t="s">
        <v>981</v>
      </c>
      <c r="F4512">
        <v>0.04</v>
      </c>
      <c r="G4512">
        <v>130</v>
      </c>
      <c r="H4512">
        <v>-3404.24</v>
      </c>
      <c r="I4512" t="str">
        <f t="shared" si="70"/>
        <v xml:space="preserve"> </v>
      </c>
      <c r="J4512" t="e">
        <f>IF(#REF!&lt;0,#REF!," ")</f>
        <v>#REF!</v>
      </c>
      <c r="K4512">
        <v>130.97999999999999</v>
      </c>
      <c r="L4512">
        <v>12</v>
      </c>
      <c r="M4512">
        <v>1547.44</v>
      </c>
      <c r="N4512">
        <v>2204</v>
      </c>
    </row>
    <row r="4513" spans="1:14" x14ac:dyDescent="0.25">
      <c r="A4513">
        <v>5638</v>
      </c>
      <c r="B4513">
        <v>39878</v>
      </c>
      <c r="C4513">
        <v>44625</v>
      </c>
      <c r="D4513">
        <v>44627</v>
      </c>
      <c r="E4513" t="s">
        <v>979</v>
      </c>
      <c r="F4513">
        <v>0</v>
      </c>
      <c r="G4513">
        <v>39.25</v>
      </c>
      <c r="H4513">
        <v>-375.33210000000008</v>
      </c>
      <c r="I4513" t="str">
        <f t="shared" si="70"/>
        <v xml:space="preserve"> </v>
      </c>
      <c r="J4513" t="e">
        <f>IF(#REF!&lt;0,#REF!," ")</f>
        <v>#REF!</v>
      </c>
      <c r="K4513">
        <v>150.97999999999999</v>
      </c>
      <c r="L4513">
        <v>56</v>
      </c>
      <c r="M4513">
        <v>8583.39</v>
      </c>
      <c r="N4513">
        <v>3011</v>
      </c>
    </row>
    <row r="4514" spans="1:14" x14ac:dyDescent="0.25">
      <c r="A4514">
        <v>20586</v>
      </c>
      <c r="B4514">
        <v>86916</v>
      </c>
      <c r="C4514">
        <v>44625</v>
      </c>
      <c r="D4514">
        <v>44627</v>
      </c>
      <c r="E4514" t="s">
        <v>979</v>
      </c>
      <c r="F4514">
        <v>0.04</v>
      </c>
      <c r="G4514">
        <v>19.989999999999998</v>
      </c>
      <c r="H4514">
        <v>2828.3582999999994</v>
      </c>
      <c r="I4514">
        <f t="shared" si="70"/>
        <v>2828.3582999999994</v>
      </c>
      <c r="J4514" t="e">
        <f>IF(#REF!&lt;0,#REF!," ")</f>
        <v>#REF!</v>
      </c>
      <c r="K4514">
        <v>304.99</v>
      </c>
      <c r="L4514">
        <v>14</v>
      </c>
      <c r="M4514">
        <v>4099.07</v>
      </c>
      <c r="N4514">
        <v>1182</v>
      </c>
    </row>
    <row r="4515" spans="1:14" x14ac:dyDescent="0.25">
      <c r="A4515">
        <v>20587</v>
      </c>
      <c r="B4515">
        <v>86916</v>
      </c>
      <c r="C4515">
        <v>44625</v>
      </c>
      <c r="D4515">
        <v>44627</v>
      </c>
      <c r="E4515" t="s">
        <v>979</v>
      </c>
      <c r="F4515">
        <v>0.09</v>
      </c>
      <c r="G4515">
        <v>0.5</v>
      </c>
      <c r="H4515">
        <v>7.4243999999999994</v>
      </c>
      <c r="I4515">
        <f t="shared" si="70"/>
        <v>7.4243999999999994</v>
      </c>
      <c r="J4515" t="e">
        <f>IF(#REF!&lt;0,#REF!," ")</f>
        <v>#REF!</v>
      </c>
      <c r="K4515">
        <v>2.89</v>
      </c>
      <c r="L4515">
        <v>4</v>
      </c>
      <c r="M4515">
        <v>10.76</v>
      </c>
      <c r="N4515">
        <v>1182</v>
      </c>
    </row>
    <row r="4516" spans="1:14" x14ac:dyDescent="0.25">
      <c r="A4516">
        <v>20588</v>
      </c>
      <c r="B4516">
        <v>86916</v>
      </c>
      <c r="C4516">
        <v>44625</v>
      </c>
      <c r="D4516">
        <v>44626</v>
      </c>
      <c r="E4516" t="s">
        <v>979</v>
      </c>
      <c r="F4516">
        <v>0.1</v>
      </c>
      <c r="G4516">
        <v>4.2</v>
      </c>
      <c r="H4516">
        <v>731.54489999999998</v>
      </c>
      <c r="I4516">
        <f t="shared" si="70"/>
        <v>731.54489999999998</v>
      </c>
      <c r="J4516" t="e">
        <f>IF(#REF!&lt;0,#REF!," ")</f>
        <v>#REF!</v>
      </c>
      <c r="K4516">
        <v>125.99</v>
      </c>
      <c r="L4516">
        <v>11</v>
      </c>
      <c r="M4516">
        <v>1060.21</v>
      </c>
      <c r="N4516">
        <v>1182</v>
      </c>
    </row>
    <row r="4517" spans="1:14" x14ac:dyDescent="0.25">
      <c r="A4517">
        <v>20845</v>
      </c>
      <c r="B4517">
        <v>87369</v>
      </c>
      <c r="C4517">
        <v>44625</v>
      </c>
      <c r="D4517">
        <v>44626</v>
      </c>
      <c r="E4517" t="s">
        <v>977</v>
      </c>
      <c r="F4517">
        <v>7.0000000000000007E-2</v>
      </c>
      <c r="G4517">
        <v>4.3899999999999997</v>
      </c>
      <c r="H4517">
        <v>18.73</v>
      </c>
      <c r="I4517">
        <f t="shared" si="70"/>
        <v>18.73</v>
      </c>
      <c r="J4517" t="e">
        <f>IF(#REF!&lt;0,#REF!," ")</f>
        <v>#REF!</v>
      </c>
      <c r="K4517">
        <v>9.27</v>
      </c>
      <c r="L4517">
        <v>10</v>
      </c>
      <c r="M4517">
        <v>90.09</v>
      </c>
      <c r="N4517">
        <v>83</v>
      </c>
    </row>
    <row r="4518" spans="1:14" x14ac:dyDescent="0.25">
      <c r="A4518">
        <v>20846</v>
      </c>
      <c r="B4518">
        <v>87369</v>
      </c>
      <c r="C4518">
        <v>44625</v>
      </c>
      <c r="D4518">
        <v>44626</v>
      </c>
      <c r="E4518" t="s">
        <v>977</v>
      </c>
      <c r="F4518">
        <v>0.01</v>
      </c>
      <c r="G4518">
        <v>0.7</v>
      </c>
      <c r="H4518">
        <v>32.326499999999996</v>
      </c>
      <c r="I4518">
        <f t="shared" si="70"/>
        <v>32.326499999999996</v>
      </c>
      <c r="J4518" t="e">
        <f>IF(#REF!&lt;0,#REF!," ")</f>
        <v>#REF!</v>
      </c>
      <c r="K4518">
        <v>3.85</v>
      </c>
      <c r="L4518">
        <v>12</v>
      </c>
      <c r="M4518">
        <v>46.85</v>
      </c>
      <c r="N4518">
        <v>83</v>
      </c>
    </row>
    <row r="4519" spans="1:14" x14ac:dyDescent="0.25">
      <c r="A4519">
        <v>21589</v>
      </c>
      <c r="B4519">
        <v>90996</v>
      </c>
      <c r="C4519">
        <v>44625</v>
      </c>
      <c r="D4519">
        <v>44627</v>
      </c>
      <c r="E4519" t="s">
        <v>980</v>
      </c>
      <c r="F4519">
        <v>0.04</v>
      </c>
      <c r="G4519">
        <v>14.72</v>
      </c>
      <c r="H4519">
        <v>122.11</v>
      </c>
      <c r="I4519">
        <f t="shared" si="70"/>
        <v>122.11</v>
      </c>
      <c r="J4519" t="e">
        <f>IF(#REF!&lt;0,#REF!," ")</f>
        <v>#REF!</v>
      </c>
      <c r="K4519">
        <v>35.89</v>
      </c>
      <c r="L4519">
        <v>6</v>
      </c>
      <c r="M4519">
        <v>225.04</v>
      </c>
      <c r="N4519">
        <v>133</v>
      </c>
    </row>
    <row r="4520" spans="1:14" x14ac:dyDescent="0.25">
      <c r="A4520">
        <v>23638</v>
      </c>
      <c r="B4520">
        <v>86348</v>
      </c>
      <c r="C4520">
        <v>44625</v>
      </c>
      <c r="D4520">
        <v>44627</v>
      </c>
      <c r="E4520" t="s">
        <v>979</v>
      </c>
      <c r="F4520">
        <v>0</v>
      </c>
      <c r="G4520">
        <v>39.25</v>
      </c>
      <c r="H4520">
        <v>-375.33210000000008</v>
      </c>
      <c r="I4520" t="str">
        <f t="shared" si="70"/>
        <v xml:space="preserve"> </v>
      </c>
      <c r="J4520" t="e">
        <f>IF(#REF!&lt;0,#REF!," ")</f>
        <v>#REF!</v>
      </c>
      <c r="K4520">
        <v>150.97999999999999</v>
      </c>
      <c r="L4520">
        <v>14</v>
      </c>
      <c r="M4520">
        <v>2145.85</v>
      </c>
      <c r="N4520">
        <v>3012</v>
      </c>
    </row>
    <row r="4521" spans="1:14" x14ac:dyDescent="0.25">
      <c r="A4521">
        <v>19961</v>
      </c>
      <c r="B4521">
        <v>88342</v>
      </c>
      <c r="C4521">
        <v>44627</v>
      </c>
      <c r="D4521">
        <v>44628</v>
      </c>
      <c r="E4521" t="s">
        <v>977</v>
      </c>
      <c r="F4521">
        <v>0</v>
      </c>
      <c r="G4521">
        <v>0.83</v>
      </c>
      <c r="H4521">
        <v>0.99999999999999933</v>
      </c>
      <c r="I4521">
        <f t="shared" si="70"/>
        <v>0.99999999999999933</v>
      </c>
      <c r="J4521" t="e">
        <f>IF(#REF!&lt;0,#REF!," ")</f>
        <v>#REF!</v>
      </c>
      <c r="K4521">
        <v>1.82</v>
      </c>
      <c r="L4521">
        <v>3</v>
      </c>
      <c r="M4521">
        <v>6.76</v>
      </c>
      <c r="N4521">
        <v>1953</v>
      </c>
    </row>
    <row r="4522" spans="1:14" x14ac:dyDescent="0.25">
      <c r="A4522">
        <v>20227</v>
      </c>
      <c r="B4522">
        <v>90878</v>
      </c>
      <c r="C4522">
        <v>44627</v>
      </c>
      <c r="D4522">
        <v>44628</v>
      </c>
      <c r="E4522" t="s">
        <v>978</v>
      </c>
      <c r="F4522">
        <v>0.01</v>
      </c>
      <c r="G4522">
        <v>5.72</v>
      </c>
      <c r="H4522">
        <v>-115.54</v>
      </c>
      <c r="I4522" t="str">
        <f t="shared" si="70"/>
        <v xml:space="preserve"> </v>
      </c>
      <c r="J4522" t="e">
        <f>IF(#REF!&lt;0,#REF!," ")</f>
        <v>#REF!</v>
      </c>
      <c r="K4522">
        <v>4.82</v>
      </c>
      <c r="L4522">
        <v>12</v>
      </c>
      <c r="M4522">
        <v>61.69</v>
      </c>
      <c r="N4522">
        <v>2596</v>
      </c>
    </row>
    <row r="4523" spans="1:14" x14ac:dyDescent="0.25">
      <c r="A4523">
        <v>24877</v>
      </c>
      <c r="B4523">
        <v>87723</v>
      </c>
      <c r="C4523">
        <v>44627</v>
      </c>
      <c r="D4523">
        <v>44632</v>
      </c>
      <c r="E4523" t="s">
        <v>980</v>
      </c>
      <c r="F4523">
        <v>0.05</v>
      </c>
      <c r="G4523">
        <v>8.99</v>
      </c>
      <c r="H4523">
        <v>-182.87</v>
      </c>
      <c r="I4523" t="str">
        <f t="shared" si="70"/>
        <v xml:space="preserve"> </v>
      </c>
      <c r="J4523" t="e">
        <f>IF(#REF!&lt;0,#REF!," ")</f>
        <v>#REF!</v>
      </c>
      <c r="K4523">
        <v>11.66</v>
      </c>
      <c r="L4523">
        <v>10</v>
      </c>
      <c r="M4523">
        <v>114.38</v>
      </c>
      <c r="N4523">
        <v>2828</v>
      </c>
    </row>
    <row r="4524" spans="1:14" x14ac:dyDescent="0.25">
      <c r="A4524">
        <v>24943</v>
      </c>
      <c r="B4524">
        <v>87801</v>
      </c>
      <c r="C4524">
        <v>44627</v>
      </c>
      <c r="D4524">
        <v>44632</v>
      </c>
      <c r="E4524" t="s">
        <v>980</v>
      </c>
      <c r="F4524">
        <v>0.1</v>
      </c>
      <c r="G4524">
        <v>10.75</v>
      </c>
      <c r="H4524">
        <v>102.78</v>
      </c>
      <c r="I4524">
        <f t="shared" si="70"/>
        <v>102.78</v>
      </c>
      <c r="J4524" t="e">
        <f>IF(#REF!&lt;0,#REF!," ")</f>
        <v>#REF!</v>
      </c>
      <c r="K4524">
        <v>54.96</v>
      </c>
      <c r="L4524">
        <v>9</v>
      </c>
      <c r="M4524">
        <v>461.46</v>
      </c>
      <c r="N4524">
        <v>3303</v>
      </c>
    </row>
    <row r="4525" spans="1:14" x14ac:dyDescent="0.25">
      <c r="A4525">
        <v>25374</v>
      </c>
      <c r="B4525">
        <v>90954</v>
      </c>
      <c r="C4525">
        <v>44627</v>
      </c>
      <c r="D4525">
        <v>44629</v>
      </c>
      <c r="E4525" t="s">
        <v>981</v>
      </c>
      <c r="F4525">
        <v>0.09</v>
      </c>
      <c r="G4525">
        <v>29.1</v>
      </c>
      <c r="H4525">
        <v>835.46</v>
      </c>
      <c r="I4525">
        <f t="shared" si="70"/>
        <v>835.46</v>
      </c>
      <c r="J4525" t="e">
        <f>IF(#REF!&lt;0,#REF!," ")</f>
        <v>#REF!</v>
      </c>
      <c r="K4525">
        <v>217.85</v>
      </c>
      <c r="L4525">
        <v>11</v>
      </c>
      <c r="M4525">
        <v>1803.62</v>
      </c>
      <c r="N4525">
        <v>2638</v>
      </c>
    </row>
    <row r="4526" spans="1:14" x14ac:dyDescent="0.25">
      <c r="A4526">
        <v>25375</v>
      </c>
      <c r="B4526">
        <v>90954</v>
      </c>
      <c r="C4526">
        <v>44627</v>
      </c>
      <c r="D4526">
        <v>44630</v>
      </c>
      <c r="E4526" t="s">
        <v>981</v>
      </c>
      <c r="F4526">
        <v>0.05</v>
      </c>
      <c r="G4526">
        <v>69</v>
      </c>
      <c r="H4526">
        <v>-344.82</v>
      </c>
      <c r="I4526" t="str">
        <f t="shared" si="70"/>
        <v xml:space="preserve"> </v>
      </c>
      <c r="J4526" t="e">
        <f>IF(#REF!&lt;0,#REF!," ")</f>
        <v>#REF!</v>
      </c>
      <c r="K4526">
        <v>209.37</v>
      </c>
      <c r="L4526">
        <v>2</v>
      </c>
      <c r="M4526">
        <v>347.95</v>
      </c>
      <c r="N4526">
        <v>2638</v>
      </c>
    </row>
    <row r="4527" spans="1:14" x14ac:dyDescent="0.25">
      <c r="A4527">
        <v>8356</v>
      </c>
      <c r="B4527">
        <v>59686</v>
      </c>
      <c r="C4527">
        <v>44628</v>
      </c>
      <c r="D4527">
        <v>44633</v>
      </c>
      <c r="E4527" t="s">
        <v>980</v>
      </c>
      <c r="F4527">
        <v>0.01</v>
      </c>
      <c r="G4527">
        <v>5.59</v>
      </c>
      <c r="H4527">
        <v>-106.42100000000001</v>
      </c>
      <c r="I4527" t="str">
        <f t="shared" si="70"/>
        <v xml:space="preserve"> </v>
      </c>
      <c r="J4527" t="e">
        <f>IF(#REF!&lt;0,#REF!," ")</f>
        <v>#REF!</v>
      </c>
      <c r="K4527">
        <v>5.8</v>
      </c>
      <c r="L4527">
        <v>46</v>
      </c>
      <c r="M4527">
        <v>273.05</v>
      </c>
      <c r="N4527">
        <v>3004</v>
      </c>
    </row>
    <row r="4528" spans="1:14" x14ac:dyDescent="0.25">
      <c r="A4528">
        <v>22082</v>
      </c>
      <c r="B4528">
        <v>90046</v>
      </c>
      <c r="C4528">
        <v>44628</v>
      </c>
      <c r="D4528">
        <v>44629</v>
      </c>
      <c r="E4528" t="s">
        <v>979</v>
      </c>
      <c r="F4528">
        <v>0.01</v>
      </c>
      <c r="G4528">
        <v>2.99</v>
      </c>
      <c r="H4528">
        <v>54.459499999999991</v>
      </c>
      <c r="I4528">
        <f t="shared" si="70"/>
        <v>54.459499999999991</v>
      </c>
      <c r="J4528" t="e">
        <f>IF(#REF!&lt;0,#REF!," ")</f>
        <v>#REF!</v>
      </c>
      <c r="K4528">
        <v>6.75</v>
      </c>
      <c r="L4528">
        <v>11</v>
      </c>
      <c r="M4528">
        <v>80.209999999999994</v>
      </c>
      <c r="N4528">
        <v>1006</v>
      </c>
    </row>
    <row r="4529" spans="1:14" x14ac:dyDescent="0.25">
      <c r="A4529">
        <v>24966</v>
      </c>
      <c r="B4529">
        <v>87130</v>
      </c>
      <c r="C4529">
        <v>44628</v>
      </c>
      <c r="D4529">
        <v>44629</v>
      </c>
      <c r="E4529" t="s">
        <v>979</v>
      </c>
      <c r="F4529">
        <v>0</v>
      </c>
      <c r="G4529">
        <v>4.9800000000000004</v>
      </c>
      <c r="H4529">
        <v>-4.75</v>
      </c>
      <c r="I4529" t="str">
        <f t="shared" si="70"/>
        <v xml:space="preserve"> </v>
      </c>
      <c r="J4529" t="e">
        <f>IF(#REF!&lt;0,#REF!," ")</f>
        <v>#REF!</v>
      </c>
      <c r="K4529">
        <v>11.97</v>
      </c>
      <c r="L4529">
        <v>8</v>
      </c>
      <c r="M4529">
        <v>101.07</v>
      </c>
      <c r="N4529">
        <v>2025</v>
      </c>
    </row>
    <row r="4530" spans="1:14" x14ac:dyDescent="0.25">
      <c r="A4530">
        <v>24967</v>
      </c>
      <c r="B4530">
        <v>87130</v>
      </c>
      <c r="C4530">
        <v>44628</v>
      </c>
      <c r="D4530">
        <v>44629</v>
      </c>
      <c r="E4530" t="s">
        <v>979</v>
      </c>
      <c r="F4530">
        <v>7.0000000000000007E-2</v>
      </c>
      <c r="G4530">
        <v>8.19</v>
      </c>
      <c r="H4530">
        <v>-116.56</v>
      </c>
      <c r="I4530" t="str">
        <f t="shared" si="70"/>
        <v xml:space="preserve"> </v>
      </c>
      <c r="J4530" t="e">
        <f>IF(#REF!&lt;0,#REF!," ")</f>
        <v>#REF!</v>
      </c>
      <c r="K4530">
        <v>6.48</v>
      </c>
      <c r="L4530">
        <v>7</v>
      </c>
      <c r="M4530">
        <v>46.22</v>
      </c>
      <c r="N4530">
        <v>2025</v>
      </c>
    </row>
    <row r="4531" spans="1:14" x14ac:dyDescent="0.25">
      <c r="A4531">
        <v>25972</v>
      </c>
      <c r="B4531">
        <v>87649</v>
      </c>
      <c r="C4531">
        <v>44628</v>
      </c>
      <c r="D4531">
        <v>44629</v>
      </c>
      <c r="E4531" t="s">
        <v>981</v>
      </c>
      <c r="F4531">
        <v>0.01</v>
      </c>
      <c r="G4531">
        <v>5.26</v>
      </c>
      <c r="H4531">
        <v>-56.166000000000004</v>
      </c>
      <c r="I4531" t="str">
        <f t="shared" si="70"/>
        <v xml:space="preserve"> </v>
      </c>
      <c r="J4531" t="e">
        <f>IF(#REF!&lt;0,#REF!," ")</f>
        <v>#REF!</v>
      </c>
      <c r="K4531">
        <v>3.98</v>
      </c>
      <c r="L4531">
        <v>5</v>
      </c>
      <c r="M4531">
        <v>21.84</v>
      </c>
      <c r="N4531">
        <v>3363</v>
      </c>
    </row>
    <row r="4532" spans="1:14" x14ac:dyDescent="0.25">
      <c r="A4532">
        <v>25973</v>
      </c>
      <c r="B4532">
        <v>87649</v>
      </c>
      <c r="C4532">
        <v>44628</v>
      </c>
      <c r="D4532">
        <v>44629</v>
      </c>
      <c r="E4532" t="s">
        <v>981</v>
      </c>
      <c r="F4532">
        <v>0.09</v>
      </c>
      <c r="G4532">
        <v>6.72</v>
      </c>
      <c r="H4532">
        <v>-19.059999999999999</v>
      </c>
      <c r="I4532" t="str">
        <f t="shared" si="70"/>
        <v xml:space="preserve"> </v>
      </c>
      <c r="J4532" t="e">
        <f>IF(#REF!&lt;0,#REF!," ")</f>
        <v>#REF!</v>
      </c>
      <c r="K4532">
        <v>4.28</v>
      </c>
      <c r="L4532">
        <v>1</v>
      </c>
      <c r="M4532">
        <v>5.81</v>
      </c>
      <c r="N4532">
        <v>3364</v>
      </c>
    </row>
    <row r="4533" spans="1:14" x14ac:dyDescent="0.25">
      <c r="A4533">
        <v>26356</v>
      </c>
      <c r="B4533">
        <v>91393</v>
      </c>
      <c r="C4533">
        <v>44628</v>
      </c>
      <c r="D4533">
        <v>44633</v>
      </c>
      <c r="E4533" t="s">
        <v>980</v>
      </c>
      <c r="F4533">
        <v>0.01</v>
      </c>
      <c r="G4533">
        <v>5.59</v>
      </c>
      <c r="H4533">
        <v>-106.42100000000001</v>
      </c>
      <c r="I4533" t="str">
        <f t="shared" si="70"/>
        <v xml:space="preserve"> </v>
      </c>
      <c r="J4533" t="e">
        <f>IF(#REF!&lt;0,#REF!," ")</f>
        <v>#REF!</v>
      </c>
      <c r="K4533">
        <v>5.8</v>
      </c>
      <c r="L4533">
        <v>11</v>
      </c>
      <c r="M4533">
        <v>65.290000000000006</v>
      </c>
      <c r="N4533">
        <v>3006</v>
      </c>
    </row>
    <row r="4534" spans="1:14" x14ac:dyDescent="0.25">
      <c r="A4534">
        <v>26372</v>
      </c>
      <c r="B4534">
        <v>88394</v>
      </c>
      <c r="C4534">
        <v>44628</v>
      </c>
      <c r="D4534">
        <v>44630</v>
      </c>
      <c r="E4534" t="s">
        <v>979</v>
      </c>
      <c r="F4534">
        <v>0.08</v>
      </c>
      <c r="G4534">
        <v>5.63</v>
      </c>
      <c r="H4534">
        <v>-317.02999999999997</v>
      </c>
      <c r="I4534" t="str">
        <f t="shared" si="70"/>
        <v xml:space="preserve"> </v>
      </c>
      <c r="J4534" t="e">
        <f>IF(#REF!&lt;0,#REF!," ")</f>
        <v>#REF!</v>
      </c>
      <c r="K4534">
        <v>11.7</v>
      </c>
      <c r="L4534">
        <v>3</v>
      </c>
      <c r="M4534">
        <v>34.67</v>
      </c>
      <c r="N4534">
        <v>1018</v>
      </c>
    </row>
    <row r="4535" spans="1:14" x14ac:dyDescent="0.25">
      <c r="A4535">
        <v>26373</v>
      </c>
      <c r="B4535">
        <v>88394</v>
      </c>
      <c r="C4535">
        <v>44628</v>
      </c>
      <c r="D4535">
        <v>44629</v>
      </c>
      <c r="E4535" t="s">
        <v>979</v>
      </c>
      <c r="F4535">
        <v>0.02</v>
      </c>
      <c r="G4535">
        <v>6.5</v>
      </c>
      <c r="H4535">
        <v>-170.21199999999999</v>
      </c>
      <c r="I4535" t="str">
        <f t="shared" si="70"/>
        <v xml:space="preserve"> </v>
      </c>
      <c r="J4535" t="e">
        <f>IF(#REF!&lt;0,#REF!," ")</f>
        <v>#REF!</v>
      </c>
      <c r="K4535">
        <v>30.98</v>
      </c>
      <c r="L4535">
        <v>4</v>
      </c>
      <c r="M4535">
        <v>126.71</v>
      </c>
      <c r="N4535">
        <v>1018</v>
      </c>
    </row>
    <row r="4536" spans="1:14" x14ac:dyDescent="0.25">
      <c r="A4536">
        <v>18229</v>
      </c>
      <c r="B4536">
        <v>87107</v>
      </c>
      <c r="C4536">
        <v>44629</v>
      </c>
      <c r="D4536">
        <v>44631</v>
      </c>
      <c r="E4536" t="s">
        <v>980</v>
      </c>
      <c r="F4536">
        <v>0.1</v>
      </c>
      <c r="G4536">
        <v>13.18</v>
      </c>
      <c r="H4536">
        <v>-172.87950000000001</v>
      </c>
      <c r="I4536" t="str">
        <f t="shared" si="70"/>
        <v xml:space="preserve"> </v>
      </c>
      <c r="J4536" t="e">
        <f>IF(#REF!&lt;0,#REF!," ")</f>
        <v>#REF!</v>
      </c>
      <c r="K4536">
        <v>15.99</v>
      </c>
      <c r="L4536">
        <v>9</v>
      </c>
      <c r="M4536">
        <v>139.59</v>
      </c>
      <c r="N4536">
        <v>565</v>
      </c>
    </row>
    <row r="4537" spans="1:14" x14ac:dyDescent="0.25">
      <c r="A4537">
        <v>18230</v>
      </c>
      <c r="B4537">
        <v>87107</v>
      </c>
      <c r="C4537">
        <v>44629</v>
      </c>
      <c r="D4537">
        <v>44634</v>
      </c>
      <c r="E4537" t="s">
        <v>980</v>
      </c>
      <c r="F4537">
        <v>0.05</v>
      </c>
      <c r="G4537">
        <v>4.93</v>
      </c>
      <c r="H4537">
        <v>-144.55000000000001</v>
      </c>
      <c r="I4537" t="str">
        <f t="shared" si="70"/>
        <v xml:space="preserve"> </v>
      </c>
      <c r="J4537" t="e">
        <f>IF(#REF!&lt;0,#REF!," ")</f>
        <v>#REF!</v>
      </c>
      <c r="K4537">
        <v>4.8899999999999997</v>
      </c>
      <c r="L4537">
        <v>11</v>
      </c>
      <c r="M4537">
        <v>53.55</v>
      </c>
      <c r="N4537">
        <v>565</v>
      </c>
    </row>
    <row r="4538" spans="1:14" x14ac:dyDescent="0.25">
      <c r="A4538">
        <v>19509</v>
      </c>
      <c r="B4538">
        <v>87274</v>
      </c>
      <c r="C4538">
        <v>44630</v>
      </c>
      <c r="D4538">
        <v>44630</v>
      </c>
      <c r="E4538" t="s">
        <v>978</v>
      </c>
      <c r="F4538">
        <v>0.06</v>
      </c>
      <c r="G4538">
        <v>5.01</v>
      </c>
      <c r="H4538">
        <v>-49.323500000000003</v>
      </c>
      <c r="I4538" t="str">
        <f t="shared" si="70"/>
        <v xml:space="preserve"> </v>
      </c>
      <c r="J4538" t="e">
        <f>IF(#REF!&lt;0,#REF!," ")</f>
        <v>#REF!</v>
      </c>
      <c r="K4538">
        <v>5.74</v>
      </c>
      <c r="L4538">
        <v>6</v>
      </c>
      <c r="M4538">
        <v>35.299999999999997</v>
      </c>
      <c r="N4538">
        <v>3328</v>
      </c>
    </row>
    <row r="4539" spans="1:14" x14ac:dyDescent="0.25">
      <c r="A4539">
        <v>20837</v>
      </c>
      <c r="B4539">
        <v>90893</v>
      </c>
      <c r="C4539">
        <v>44630</v>
      </c>
      <c r="D4539">
        <v>44632</v>
      </c>
      <c r="E4539" t="s">
        <v>978</v>
      </c>
      <c r="F4539">
        <v>7.0000000000000007E-2</v>
      </c>
      <c r="G4539">
        <v>6.15</v>
      </c>
      <c r="H4539">
        <v>81.068099999999987</v>
      </c>
      <c r="I4539">
        <f t="shared" si="70"/>
        <v>81.068099999999987</v>
      </c>
      <c r="J4539" t="e">
        <f>IF(#REF!&lt;0,#REF!," ")</f>
        <v>#REF!</v>
      </c>
      <c r="K4539">
        <v>19.23</v>
      </c>
      <c r="L4539">
        <v>6</v>
      </c>
      <c r="M4539">
        <v>117.49</v>
      </c>
      <c r="N4539">
        <v>2118</v>
      </c>
    </row>
    <row r="4540" spans="1:14" x14ac:dyDescent="0.25">
      <c r="A4540">
        <v>20838</v>
      </c>
      <c r="B4540">
        <v>90893</v>
      </c>
      <c r="C4540">
        <v>44630</v>
      </c>
      <c r="D4540">
        <v>44632</v>
      </c>
      <c r="E4540" t="s">
        <v>978</v>
      </c>
      <c r="F4540">
        <v>0.08</v>
      </c>
      <c r="G4540">
        <v>0.99</v>
      </c>
      <c r="H4540">
        <v>137.59199999999998</v>
      </c>
      <c r="I4540">
        <f t="shared" si="70"/>
        <v>137.59199999999998</v>
      </c>
      <c r="J4540" t="e">
        <f>IF(#REF!&lt;0,#REF!," ")</f>
        <v>#REF!</v>
      </c>
      <c r="K4540">
        <v>85.99</v>
      </c>
      <c r="L4540">
        <v>5</v>
      </c>
      <c r="M4540">
        <v>350.92</v>
      </c>
      <c r="N4540">
        <v>2118</v>
      </c>
    </row>
    <row r="4541" spans="1:14" x14ac:dyDescent="0.25">
      <c r="A4541">
        <v>21862</v>
      </c>
      <c r="B4541">
        <v>87351</v>
      </c>
      <c r="C4541">
        <v>44630</v>
      </c>
      <c r="D4541">
        <v>44632</v>
      </c>
      <c r="E4541" t="s">
        <v>981</v>
      </c>
      <c r="F4541">
        <v>0.02</v>
      </c>
      <c r="G4541">
        <v>40.19</v>
      </c>
      <c r="H4541">
        <v>2528.6498999999999</v>
      </c>
      <c r="I4541">
        <f t="shared" si="70"/>
        <v>2528.6498999999999</v>
      </c>
      <c r="J4541" t="e">
        <f>IF(#REF!&lt;0,#REF!," ")</f>
        <v>#REF!</v>
      </c>
      <c r="K4541">
        <v>348.21</v>
      </c>
      <c r="L4541">
        <v>13</v>
      </c>
      <c r="M4541">
        <v>3664.71</v>
      </c>
      <c r="N4541">
        <v>360</v>
      </c>
    </row>
    <row r="4542" spans="1:14" x14ac:dyDescent="0.25">
      <c r="A4542">
        <v>23658</v>
      </c>
      <c r="B4542">
        <v>87911</v>
      </c>
      <c r="C4542">
        <v>44630</v>
      </c>
      <c r="D4542">
        <v>44631</v>
      </c>
      <c r="E4542" t="s">
        <v>978</v>
      </c>
      <c r="F4542">
        <v>0</v>
      </c>
      <c r="G4542">
        <v>4.8600000000000003</v>
      </c>
      <c r="H4542">
        <v>115.21619999999999</v>
      </c>
      <c r="I4542">
        <f t="shared" si="70"/>
        <v>115.21619999999999</v>
      </c>
      <c r="J4542" t="e">
        <f>IF(#REF!&lt;0,#REF!," ")</f>
        <v>#REF!</v>
      </c>
      <c r="K4542">
        <v>12.28</v>
      </c>
      <c r="L4542">
        <v>13</v>
      </c>
      <c r="M4542">
        <v>166.98</v>
      </c>
      <c r="N4542">
        <v>3394</v>
      </c>
    </row>
    <row r="4543" spans="1:14" x14ac:dyDescent="0.25">
      <c r="A4543">
        <v>24302</v>
      </c>
      <c r="B4543">
        <v>89958</v>
      </c>
      <c r="C4543">
        <v>44630</v>
      </c>
      <c r="D4543">
        <v>44630</v>
      </c>
      <c r="E4543" t="s">
        <v>977</v>
      </c>
      <c r="F4543">
        <v>7.0000000000000007E-2</v>
      </c>
      <c r="G4543">
        <v>0.5</v>
      </c>
      <c r="H4543">
        <v>25.619699999999998</v>
      </c>
      <c r="I4543">
        <f t="shared" si="70"/>
        <v>25.619699999999998</v>
      </c>
      <c r="J4543" t="e">
        <f>IF(#REF!&lt;0,#REF!," ")</f>
        <v>#REF!</v>
      </c>
      <c r="K4543">
        <v>4.13</v>
      </c>
      <c r="L4543">
        <v>9</v>
      </c>
      <c r="M4543">
        <v>37.130000000000003</v>
      </c>
      <c r="N4543">
        <v>1522</v>
      </c>
    </row>
    <row r="4544" spans="1:14" x14ac:dyDescent="0.25">
      <c r="A4544">
        <v>24700</v>
      </c>
      <c r="B4544">
        <v>87837</v>
      </c>
      <c r="C4544">
        <v>44630</v>
      </c>
      <c r="D4544">
        <v>44631</v>
      </c>
      <c r="E4544" t="s">
        <v>978</v>
      </c>
      <c r="F4544">
        <v>0.01</v>
      </c>
      <c r="G4544">
        <v>6.98</v>
      </c>
      <c r="H4544">
        <v>-125.36150000000001</v>
      </c>
      <c r="I4544" t="str">
        <f t="shared" si="70"/>
        <v xml:space="preserve"> </v>
      </c>
      <c r="J4544" t="e">
        <f>IF(#REF!&lt;0,#REF!," ")</f>
        <v>#REF!</v>
      </c>
      <c r="K4544">
        <v>5.53</v>
      </c>
      <c r="L4544">
        <v>8</v>
      </c>
      <c r="M4544">
        <v>46.97</v>
      </c>
      <c r="N4544">
        <v>2666</v>
      </c>
    </row>
    <row r="4545" spans="1:14" x14ac:dyDescent="0.25">
      <c r="A4545">
        <v>24701</v>
      </c>
      <c r="B4545">
        <v>87837</v>
      </c>
      <c r="C4545">
        <v>44630</v>
      </c>
      <c r="D4545">
        <v>44631</v>
      </c>
      <c r="E4545" t="s">
        <v>978</v>
      </c>
      <c r="F4545">
        <v>0.06</v>
      </c>
      <c r="G4545">
        <v>41.64</v>
      </c>
      <c r="H4545">
        <v>-690.21</v>
      </c>
      <c r="I4545" t="str">
        <f t="shared" si="70"/>
        <v xml:space="preserve"> </v>
      </c>
      <c r="J4545" t="e">
        <f>IF(#REF!&lt;0,#REF!," ")</f>
        <v>#REF!</v>
      </c>
      <c r="K4545">
        <v>105.49</v>
      </c>
      <c r="L4545">
        <v>8</v>
      </c>
      <c r="M4545">
        <v>812.7</v>
      </c>
      <c r="N4545">
        <v>2669</v>
      </c>
    </row>
    <row r="4546" spans="1:14" x14ac:dyDescent="0.25">
      <c r="A4546">
        <v>25558</v>
      </c>
      <c r="B4546">
        <v>91184</v>
      </c>
      <c r="C4546">
        <v>44630</v>
      </c>
      <c r="D4546">
        <v>44632</v>
      </c>
      <c r="E4546" t="s">
        <v>980</v>
      </c>
      <c r="F4546">
        <v>0.02</v>
      </c>
      <c r="G4546">
        <v>1.99</v>
      </c>
      <c r="H4546">
        <v>-83.18</v>
      </c>
      <c r="I4546" t="str">
        <f t="shared" ref="I4546:I4609" si="71">IF(H4546&gt;0,H4546," ")</f>
        <v xml:space="preserve"> </v>
      </c>
      <c r="J4546" t="e">
        <f>IF(#REF!&lt;0,#REF!," ")</f>
        <v>#REF!</v>
      </c>
      <c r="K4546">
        <v>28.48</v>
      </c>
      <c r="L4546">
        <v>1</v>
      </c>
      <c r="M4546">
        <v>28.75</v>
      </c>
      <c r="N4546">
        <v>2988</v>
      </c>
    </row>
    <row r="4547" spans="1:14" x14ac:dyDescent="0.25">
      <c r="A4547">
        <v>26127</v>
      </c>
      <c r="B4547">
        <v>85862</v>
      </c>
      <c r="C4547">
        <v>44630</v>
      </c>
      <c r="D4547">
        <v>44631</v>
      </c>
      <c r="E4547" t="s">
        <v>978</v>
      </c>
      <c r="F4547">
        <v>0.04</v>
      </c>
      <c r="G4547">
        <v>6.98</v>
      </c>
      <c r="H4547">
        <v>501.90299999999996</v>
      </c>
      <c r="I4547">
        <f t="shared" si="71"/>
        <v>501.90299999999996</v>
      </c>
      <c r="J4547" t="e">
        <f>IF(#REF!&lt;0,#REF!," ")</f>
        <v>#REF!</v>
      </c>
      <c r="K4547">
        <v>5.53</v>
      </c>
      <c r="L4547">
        <v>8</v>
      </c>
      <c r="M4547">
        <v>45.81</v>
      </c>
      <c r="N4547">
        <v>258</v>
      </c>
    </row>
    <row r="4548" spans="1:14" x14ac:dyDescent="0.25">
      <c r="A4548">
        <v>26128</v>
      </c>
      <c r="B4548">
        <v>85862</v>
      </c>
      <c r="C4548">
        <v>44630</v>
      </c>
      <c r="D4548">
        <v>44631</v>
      </c>
      <c r="E4548" t="s">
        <v>978</v>
      </c>
      <c r="F4548">
        <v>0.1</v>
      </c>
      <c r="G4548">
        <v>13.88</v>
      </c>
      <c r="H4548">
        <v>746.88599999999997</v>
      </c>
      <c r="I4548">
        <f t="shared" si="71"/>
        <v>746.88599999999997</v>
      </c>
      <c r="J4548" t="e">
        <f>IF(#REF!&lt;0,#REF!," ")</f>
        <v>#REF!</v>
      </c>
      <c r="K4548">
        <v>55.98</v>
      </c>
      <c r="L4548">
        <v>9</v>
      </c>
      <c r="M4548">
        <v>475.61</v>
      </c>
      <c r="N4548">
        <v>258</v>
      </c>
    </row>
    <row r="4549" spans="1:14" x14ac:dyDescent="0.25">
      <c r="A4549">
        <v>19794</v>
      </c>
      <c r="B4549">
        <v>86494</v>
      </c>
      <c r="C4549">
        <v>44631</v>
      </c>
      <c r="D4549">
        <v>44631</v>
      </c>
      <c r="E4549" t="s">
        <v>979</v>
      </c>
      <c r="F4549">
        <v>0.08</v>
      </c>
      <c r="G4549">
        <v>4</v>
      </c>
      <c r="H4549">
        <v>-245.65800000000002</v>
      </c>
      <c r="I4549" t="str">
        <f t="shared" si="71"/>
        <v xml:space="preserve"> </v>
      </c>
      <c r="J4549" t="e">
        <f>IF(#REF!&lt;0,#REF!," ")</f>
        <v>#REF!</v>
      </c>
      <c r="K4549">
        <v>19.98</v>
      </c>
      <c r="L4549">
        <v>2</v>
      </c>
      <c r="M4549">
        <v>42.5</v>
      </c>
      <c r="N4549">
        <v>3167</v>
      </c>
    </row>
    <row r="4550" spans="1:14" x14ac:dyDescent="0.25">
      <c r="A4550">
        <v>25070</v>
      </c>
      <c r="B4550">
        <v>86494</v>
      </c>
      <c r="C4550">
        <v>44631</v>
      </c>
      <c r="D4550">
        <v>44633</v>
      </c>
      <c r="E4550" t="s">
        <v>978</v>
      </c>
      <c r="F4550">
        <v>0.1</v>
      </c>
      <c r="G4550">
        <v>35</v>
      </c>
      <c r="H4550">
        <v>-140.21</v>
      </c>
      <c r="I4550" t="str">
        <f t="shared" si="71"/>
        <v xml:space="preserve"> </v>
      </c>
      <c r="J4550" t="e">
        <f>IF(#REF!&lt;0,#REF!," ")</f>
        <v>#REF!</v>
      </c>
      <c r="K4550">
        <v>48.91</v>
      </c>
      <c r="L4550">
        <v>8</v>
      </c>
      <c r="M4550">
        <v>368.85</v>
      </c>
      <c r="N4550">
        <v>3169</v>
      </c>
    </row>
    <row r="4551" spans="1:14" x14ac:dyDescent="0.25">
      <c r="A4551">
        <v>25713</v>
      </c>
      <c r="B4551">
        <v>86321</v>
      </c>
      <c r="C4551">
        <v>44631</v>
      </c>
      <c r="D4551">
        <v>44633</v>
      </c>
      <c r="E4551" t="s">
        <v>978</v>
      </c>
      <c r="F4551">
        <v>7.0000000000000007E-2</v>
      </c>
      <c r="G4551">
        <v>42</v>
      </c>
      <c r="H4551">
        <v>-210.14</v>
      </c>
      <c r="I4551" t="str">
        <f t="shared" si="71"/>
        <v xml:space="preserve"> </v>
      </c>
      <c r="J4551" t="e">
        <f>IF(#REF!&lt;0,#REF!," ")</f>
        <v>#REF!</v>
      </c>
      <c r="K4551">
        <v>100.89</v>
      </c>
      <c r="L4551">
        <v>4</v>
      </c>
      <c r="M4551">
        <v>412.08</v>
      </c>
      <c r="N4551">
        <v>597</v>
      </c>
    </row>
    <row r="4552" spans="1:14" x14ac:dyDescent="0.25">
      <c r="A4552">
        <v>20540</v>
      </c>
      <c r="B4552">
        <v>87216</v>
      </c>
      <c r="C4552">
        <v>44632</v>
      </c>
      <c r="D4552">
        <v>44632</v>
      </c>
      <c r="E4552" t="s">
        <v>977</v>
      </c>
      <c r="F4552">
        <v>0.04</v>
      </c>
      <c r="G4552">
        <v>5.16</v>
      </c>
      <c r="H4552">
        <v>1.1599999999999999</v>
      </c>
      <c r="I4552">
        <f t="shared" si="71"/>
        <v>1.1599999999999999</v>
      </c>
      <c r="J4552" t="e">
        <f>IF(#REF!&lt;0,#REF!," ")</f>
        <v>#REF!</v>
      </c>
      <c r="K4552">
        <v>10.64</v>
      </c>
      <c r="L4552">
        <v>12</v>
      </c>
      <c r="M4552">
        <v>128.94999999999999</v>
      </c>
      <c r="N4552">
        <v>250</v>
      </c>
    </row>
    <row r="4553" spans="1:14" x14ac:dyDescent="0.25">
      <c r="A4553">
        <v>20541</v>
      </c>
      <c r="B4553">
        <v>87216</v>
      </c>
      <c r="C4553">
        <v>44632</v>
      </c>
      <c r="D4553">
        <v>44632</v>
      </c>
      <c r="E4553" t="s">
        <v>977</v>
      </c>
      <c r="F4553">
        <v>0.1</v>
      </c>
      <c r="G4553">
        <v>6.75</v>
      </c>
      <c r="H4553">
        <v>-24.91</v>
      </c>
      <c r="I4553" t="str">
        <f t="shared" si="71"/>
        <v xml:space="preserve"> </v>
      </c>
      <c r="J4553" t="e">
        <f>IF(#REF!&lt;0,#REF!," ")</f>
        <v>#REF!</v>
      </c>
      <c r="K4553">
        <v>14.42</v>
      </c>
      <c r="L4553">
        <v>4</v>
      </c>
      <c r="M4553">
        <v>58.04</v>
      </c>
      <c r="N4553">
        <v>251</v>
      </c>
    </row>
    <row r="4554" spans="1:14" x14ac:dyDescent="0.25">
      <c r="A4554">
        <v>20542</v>
      </c>
      <c r="B4554">
        <v>87216</v>
      </c>
      <c r="C4554">
        <v>44632</v>
      </c>
      <c r="D4554">
        <v>44634</v>
      </c>
      <c r="E4554" t="s">
        <v>977</v>
      </c>
      <c r="F4554">
        <v>0.08</v>
      </c>
      <c r="G4554">
        <v>23.19</v>
      </c>
      <c r="H4554">
        <v>-126.34</v>
      </c>
      <c r="I4554" t="str">
        <f t="shared" si="71"/>
        <v xml:space="preserve"> </v>
      </c>
      <c r="J4554" t="e">
        <f>IF(#REF!&lt;0,#REF!," ")</f>
        <v>#REF!</v>
      </c>
      <c r="K4554">
        <v>279.81</v>
      </c>
      <c r="L4554">
        <v>1</v>
      </c>
      <c r="M4554">
        <v>274.93</v>
      </c>
      <c r="N4554">
        <v>251</v>
      </c>
    </row>
    <row r="4555" spans="1:14" x14ac:dyDescent="0.25">
      <c r="A4555">
        <v>20543</v>
      </c>
      <c r="B4555">
        <v>87216</v>
      </c>
      <c r="C4555">
        <v>44632</v>
      </c>
      <c r="D4555">
        <v>44634</v>
      </c>
      <c r="E4555" t="s">
        <v>977</v>
      </c>
      <c r="F4555">
        <v>0.02</v>
      </c>
      <c r="G4555">
        <v>0.83</v>
      </c>
      <c r="H4555">
        <v>13.185899999999998</v>
      </c>
      <c r="I4555">
        <f t="shared" si="71"/>
        <v>13.185899999999998</v>
      </c>
      <c r="J4555" t="e">
        <f>IF(#REF!&lt;0,#REF!," ")</f>
        <v>#REF!</v>
      </c>
      <c r="K4555">
        <v>5.84</v>
      </c>
      <c r="L4555">
        <v>3</v>
      </c>
      <c r="M4555">
        <v>19.11</v>
      </c>
      <c r="N4555">
        <v>251</v>
      </c>
    </row>
    <row r="4556" spans="1:14" x14ac:dyDescent="0.25">
      <c r="A4556">
        <v>20792</v>
      </c>
      <c r="B4556">
        <v>88096</v>
      </c>
      <c r="C4556">
        <v>44632</v>
      </c>
      <c r="D4556">
        <v>44636</v>
      </c>
      <c r="E4556" t="s">
        <v>980</v>
      </c>
      <c r="F4556">
        <v>0.02</v>
      </c>
      <c r="G4556">
        <v>6.5</v>
      </c>
      <c r="H4556">
        <v>-94.59</v>
      </c>
      <c r="I4556" t="str">
        <f t="shared" si="71"/>
        <v xml:space="preserve"> </v>
      </c>
      <c r="J4556" t="e">
        <f>IF(#REF!&lt;0,#REF!," ")</f>
        <v>#REF!</v>
      </c>
      <c r="K4556">
        <v>20.97</v>
      </c>
      <c r="L4556">
        <v>7</v>
      </c>
      <c r="M4556">
        <v>157.11000000000001</v>
      </c>
      <c r="N4556">
        <v>1562</v>
      </c>
    </row>
    <row r="4557" spans="1:14" x14ac:dyDescent="0.25">
      <c r="A4557">
        <v>20793</v>
      </c>
      <c r="B4557">
        <v>88096</v>
      </c>
      <c r="C4557">
        <v>44632</v>
      </c>
      <c r="D4557">
        <v>44639</v>
      </c>
      <c r="E4557" t="s">
        <v>980</v>
      </c>
      <c r="F4557">
        <v>0.1</v>
      </c>
      <c r="G4557">
        <v>7.37</v>
      </c>
      <c r="H4557">
        <v>-190.57</v>
      </c>
      <c r="I4557" t="str">
        <f t="shared" si="71"/>
        <v xml:space="preserve"> </v>
      </c>
      <c r="J4557" t="e">
        <f>IF(#REF!&lt;0,#REF!," ")</f>
        <v>#REF!</v>
      </c>
      <c r="K4557">
        <v>6.48</v>
      </c>
      <c r="L4557">
        <v>13</v>
      </c>
      <c r="M4557">
        <v>77.849999999999994</v>
      </c>
      <c r="N4557">
        <v>1562</v>
      </c>
    </row>
    <row r="4558" spans="1:14" x14ac:dyDescent="0.25">
      <c r="A4558">
        <v>25118</v>
      </c>
      <c r="B4558">
        <v>90754</v>
      </c>
      <c r="C4558">
        <v>44632</v>
      </c>
      <c r="D4558">
        <v>44634</v>
      </c>
      <c r="E4558" t="s">
        <v>979</v>
      </c>
      <c r="F4558">
        <v>0.1</v>
      </c>
      <c r="G4558">
        <v>19.989999999999998</v>
      </c>
      <c r="H4558">
        <v>179.59799999999998</v>
      </c>
      <c r="I4558">
        <f t="shared" si="71"/>
        <v>179.59799999999998</v>
      </c>
      <c r="J4558" t="e">
        <f>IF(#REF!&lt;0,#REF!," ")</f>
        <v>#REF!</v>
      </c>
      <c r="K4558">
        <v>387.99</v>
      </c>
      <c r="L4558">
        <v>6</v>
      </c>
      <c r="M4558">
        <v>2262.7600000000002</v>
      </c>
      <c r="N4558">
        <v>3284</v>
      </c>
    </row>
    <row r="4559" spans="1:14" x14ac:dyDescent="0.25">
      <c r="A4559">
        <v>18255</v>
      </c>
      <c r="B4559">
        <v>87242</v>
      </c>
      <c r="C4559">
        <v>44633</v>
      </c>
      <c r="D4559">
        <v>44635</v>
      </c>
      <c r="E4559" t="s">
        <v>977</v>
      </c>
      <c r="F4559">
        <v>0.05</v>
      </c>
      <c r="G4559">
        <v>0.7</v>
      </c>
      <c r="H4559">
        <v>-7.76</v>
      </c>
      <c r="I4559" t="str">
        <f t="shared" si="71"/>
        <v xml:space="preserve"> </v>
      </c>
      <c r="J4559" t="e">
        <f>IF(#REF!&lt;0,#REF!," ")</f>
        <v>#REF!</v>
      </c>
      <c r="K4559">
        <v>4.71</v>
      </c>
      <c r="L4559">
        <v>3</v>
      </c>
      <c r="M4559">
        <v>13.9</v>
      </c>
      <c r="N4559">
        <v>2822</v>
      </c>
    </row>
    <row r="4560" spans="1:14" x14ac:dyDescent="0.25">
      <c r="A4560">
        <v>21248</v>
      </c>
      <c r="B4560">
        <v>88273</v>
      </c>
      <c r="C4560">
        <v>44633</v>
      </c>
      <c r="D4560">
        <v>44637</v>
      </c>
      <c r="E4560" t="s">
        <v>980</v>
      </c>
      <c r="F4560">
        <v>0.04</v>
      </c>
      <c r="G4560">
        <v>60</v>
      </c>
      <c r="H4560">
        <v>-31.57</v>
      </c>
      <c r="I4560" t="str">
        <f t="shared" si="71"/>
        <v xml:space="preserve"> </v>
      </c>
      <c r="J4560" t="e">
        <f>IF(#REF!&lt;0,#REF!," ")</f>
        <v>#REF!</v>
      </c>
      <c r="K4560">
        <v>68.81</v>
      </c>
      <c r="L4560">
        <v>6</v>
      </c>
      <c r="M4560">
        <v>438.13</v>
      </c>
      <c r="N4560">
        <v>2358</v>
      </c>
    </row>
    <row r="4561" spans="1:14" x14ac:dyDescent="0.25">
      <c r="A4561">
        <v>21249</v>
      </c>
      <c r="B4561">
        <v>88273</v>
      </c>
      <c r="C4561">
        <v>44633</v>
      </c>
      <c r="D4561">
        <v>44638</v>
      </c>
      <c r="E4561" t="s">
        <v>980</v>
      </c>
      <c r="F4561">
        <v>0.05</v>
      </c>
      <c r="G4561">
        <v>3.99</v>
      </c>
      <c r="H4561">
        <v>140.28</v>
      </c>
      <c r="I4561">
        <f t="shared" si="71"/>
        <v>140.28</v>
      </c>
      <c r="J4561" t="e">
        <f>IF(#REF!&lt;0,#REF!," ")</f>
        <v>#REF!</v>
      </c>
      <c r="K4561">
        <v>195.99</v>
      </c>
      <c r="L4561">
        <v>12</v>
      </c>
      <c r="M4561">
        <v>1902.78</v>
      </c>
      <c r="N4561">
        <v>2358</v>
      </c>
    </row>
    <row r="4562" spans="1:14" x14ac:dyDescent="0.25">
      <c r="A4562">
        <v>22884</v>
      </c>
      <c r="B4562">
        <v>86129</v>
      </c>
      <c r="C4562">
        <v>44633</v>
      </c>
      <c r="D4562">
        <v>44637</v>
      </c>
      <c r="E4562" t="s">
        <v>980</v>
      </c>
      <c r="F4562">
        <v>0.1</v>
      </c>
      <c r="G4562">
        <v>8.94</v>
      </c>
      <c r="H4562">
        <v>-114.4135</v>
      </c>
      <c r="I4562" t="str">
        <f t="shared" si="71"/>
        <v xml:space="preserve"> </v>
      </c>
      <c r="J4562" t="e">
        <f>IF(#REF!&lt;0,#REF!," ")</f>
        <v>#REF!</v>
      </c>
      <c r="K4562">
        <v>8.0399999999999991</v>
      </c>
      <c r="L4562">
        <v>6</v>
      </c>
      <c r="M4562">
        <v>47.91</v>
      </c>
      <c r="N4562">
        <v>1085</v>
      </c>
    </row>
    <row r="4563" spans="1:14" x14ac:dyDescent="0.25">
      <c r="A4563">
        <v>24303</v>
      </c>
      <c r="B4563">
        <v>91582</v>
      </c>
      <c r="C4563">
        <v>44633</v>
      </c>
      <c r="D4563">
        <v>44635</v>
      </c>
      <c r="E4563" t="s">
        <v>977</v>
      </c>
      <c r="F4563">
        <v>0.06</v>
      </c>
      <c r="G4563">
        <v>1.25</v>
      </c>
      <c r="H4563">
        <v>-147.71899999999999</v>
      </c>
      <c r="I4563" t="str">
        <f t="shared" si="71"/>
        <v xml:space="preserve"> </v>
      </c>
      <c r="J4563" t="e">
        <f>IF(#REF!&lt;0,#REF!," ")</f>
        <v>#REF!</v>
      </c>
      <c r="K4563">
        <v>85.99</v>
      </c>
      <c r="L4563">
        <v>2</v>
      </c>
      <c r="M4563">
        <v>142.91</v>
      </c>
      <c r="N4563">
        <v>959</v>
      </c>
    </row>
    <row r="4564" spans="1:14" x14ac:dyDescent="0.25">
      <c r="A4564">
        <v>21440</v>
      </c>
      <c r="B4564">
        <v>87264</v>
      </c>
      <c r="C4564">
        <v>44634</v>
      </c>
      <c r="D4564">
        <v>44635</v>
      </c>
      <c r="E4564" t="s">
        <v>977</v>
      </c>
      <c r="F4564">
        <v>0.04</v>
      </c>
      <c r="G4564">
        <v>4.95</v>
      </c>
      <c r="H4564">
        <v>22.38</v>
      </c>
      <c r="I4564">
        <f t="shared" si="71"/>
        <v>22.38</v>
      </c>
      <c r="J4564" t="e">
        <f>IF(#REF!&lt;0,#REF!," ")</f>
        <v>#REF!</v>
      </c>
      <c r="K4564">
        <v>7.96</v>
      </c>
      <c r="L4564">
        <v>9</v>
      </c>
      <c r="M4564">
        <v>75.739999999999995</v>
      </c>
      <c r="N4564">
        <v>973</v>
      </c>
    </row>
    <row r="4565" spans="1:14" x14ac:dyDescent="0.25">
      <c r="A4565">
        <v>18515</v>
      </c>
      <c r="B4565">
        <v>88333</v>
      </c>
      <c r="C4565">
        <v>44635</v>
      </c>
      <c r="D4565">
        <v>44637</v>
      </c>
      <c r="E4565" t="s">
        <v>980</v>
      </c>
      <c r="F4565">
        <v>0.08</v>
      </c>
      <c r="G4565">
        <v>6.2</v>
      </c>
      <c r="H4565">
        <v>20.67</v>
      </c>
      <c r="I4565">
        <f t="shared" si="71"/>
        <v>20.67</v>
      </c>
      <c r="J4565" t="e">
        <f>IF(#REF!&lt;0,#REF!," ")</f>
        <v>#REF!</v>
      </c>
      <c r="K4565">
        <v>12.07</v>
      </c>
      <c r="L4565">
        <v>6</v>
      </c>
      <c r="M4565">
        <v>73.819999999999993</v>
      </c>
      <c r="N4565">
        <v>3241</v>
      </c>
    </row>
    <row r="4566" spans="1:14" x14ac:dyDescent="0.25">
      <c r="A4566">
        <v>19541</v>
      </c>
      <c r="B4566">
        <v>90224</v>
      </c>
      <c r="C4566">
        <v>44635</v>
      </c>
      <c r="D4566">
        <v>44636</v>
      </c>
      <c r="E4566" t="s">
        <v>978</v>
      </c>
      <c r="F4566">
        <v>0.08</v>
      </c>
      <c r="G4566">
        <v>1.71</v>
      </c>
      <c r="H4566">
        <v>8.9046000000000003</v>
      </c>
      <c r="I4566">
        <f t="shared" si="71"/>
        <v>8.9046000000000003</v>
      </c>
      <c r="J4566" t="e">
        <f>IF(#REF!&lt;0,#REF!," ")</f>
        <v>#REF!</v>
      </c>
      <c r="K4566">
        <v>7.4</v>
      </c>
      <c r="L4566">
        <v>5</v>
      </c>
      <c r="M4566">
        <v>36.22</v>
      </c>
      <c r="N4566">
        <v>2926</v>
      </c>
    </row>
    <row r="4567" spans="1:14" x14ac:dyDescent="0.25">
      <c r="A4567">
        <v>20909</v>
      </c>
      <c r="B4567">
        <v>90207</v>
      </c>
      <c r="C4567">
        <v>44635</v>
      </c>
      <c r="D4567">
        <v>44635</v>
      </c>
      <c r="E4567" t="s">
        <v>977</v>
      </c>
      <c r="F4567">
        <v>0.09</v>
      </c>
      <c r="G4567">
        <v>24.49</v>
      </c>
      <c r="H4567">
        <v>-10.346</v>
      </c>
      <c r="I4567" t="str">
        <f t="shared" si="71"/>
        <v xml:space="preserve"> </v>
      </c>
      <c r="J4567" t="e">
        <f>IF(#REF!&lt;0,#REF!," ")</f>
        <v>#REF!</v>
      </c>
      <c r="K4567">
        <v>599.99</v>
      </c>
      <c r="L4567">
        <v>14</v>
      </c>
      <c r="M4567">
        <v>8026.07</v>
      </c>
      <c r="N4567">
        <v>983</v>
      </c>
    </row>
    <row r="4568" spans="1:14" x14ac:dyDescent="0.25">
      <c r="A4568">
        <v>20910</v>
      </c>
      <c r="B4568">
        <v>90207</v>
      </c>
      <c r="C4568">
        <v>44635</v>
      </c>
      <c r="D4568">
        <v>44636</v>
      </c>
      <c r="E4568" t="s">
        <v>977</v>
      </c>
      <c r="F4568">
        <v>0.03</v>
      </c>
      <c r="G4568">
        <v>8.08</v>
      </c>
      <c r="H4568">
        <v>26.621999999999968</v>
      </c>
      <c r="I4568">
        <f t="shared" si="71"/>
        <v>26.621999999999968</v>
      </c>
      <c r="J4568" t="e">
        <f>IF(#REF!&lt;0,#REF!," ")</f>
        <v>#REF!</v>
      </c>
      <c r="K4568">
        <v>125.99</v>
      </c>
      <c r="L4568">
        <v>2</v>
      </c>
      <c r="M4568">
        <v>211.91</v>
      </c>
      <c r="N4568">
        <v>983</v>
      </c>
    </row>
    <row r="4569" spans="1:14" x14ac:dyDescent="0.25">
      <c r="A4569">
        <v>21368</v>
      </c>
      <c r="B4569">
        <v>86111</v>
      </c>
      <c r="C4569">
        <v>44635</v>
      </c>
      <c r="D4569">
        <v>44636</v>
      </c>
      <c r="E4569" t="s">
        <v>977</v>
      </c>
      <c r="F4569">
        <v>0.1</v>
      </c>
      <c r="G4569">
        <v>4.97</v>
      </c>
      <c r="H4569">
        <v>-98.313499999999991</v>
      </c>
      <c r="I4569" t="str">
        <f t="shared" si="71"/>
        <v xml:space="preserve"> </v>
      </c>
      <c r="J4569" t="e">
        <f>IF(#REF!&lt;0,#REF!," ")</f>
        <v>#REF!</v>
      </c>
      <c r="K4569">
        <v>4.91</v>
      </c>
      <c r="L4569">
        <v>10</v>
      </c>
      <c r="M4569">
        <v>47.34</v>
      </c>
      <c r="N4569">
        <v>3044</v>
      </c>
    </row>
    <row r="4570" spans="1:14" x14ac:dyDescent="0.25">
      <c r="A4570">
        <v>21369</v>
      </c>
      <c r="B4570">
        <v>86111</v>
      </c>
      <c r="C4570">
        <v>44635</v>
      </c>
      <c r="D4570">
        <v>44636</v>
      </c>
      <c r="E4570" t="s">
        <v>977</v>
      </c>
      <c r="F4570">
        <v>0.1</v>
      </c>
      <c r="G4570">
        <v>24.49</v>
      </c>
      <c r="H4570">
        <v>-164.59</v>
      </c>
      <c r="I4570" t="str">
        <f t="shared" si="71"/>
        <v xml:space="preserve"> </v>
      </c>
      <c r="J4570" t="e">
        <f>IF(#REF!&lt;0,#REF!," ")</f>
        <v>#REF!</v>
      </c>
      <c r="K4570">
        <v>140.81</v>
      </c>
      <c r="L4570">
        <v>1</v>
      </c>
      <c r="M4570">
        <v>143.76</v>
      </c>
      <c r="N4570">
        <v>3044</v>
      </c>
    </row>
    <row r="4571" spans="1:14" x14ac:dyDescent="0.25">
      <c r="A4571">
        <v>21370</v>
      </c>
      <c r="B4571">
        <v>86111</v>
      </c>
      <c r="C4571">
        <v>44635</v>
      </c>
      <c r="D4571">
        <v>44636</v>
      </c>
      <c r="E4571" t="s">
        <v>977</v>
      </c>
      <c r="F4571">
        <v>0</v>
      </c>
      <c r="G4571">
        <v>0.7</v>
      </c>
      <c r="H4571">
        <v>54.992999999999995</v>
      </c>
      <c r="I4571">
        <f t="shared" si="71"/>
        <v>54.992999999999995</v>
      </c>
      <c r="J4571" t="e">
        <f>IF(#REF!&lt;0,#REF!," ")</f>
        <v>#REF!</v>
      </c>
      <c r="K4571">
        <v>5.58</v>
      </c>
      <c r="L4571">
        <v>13</v>
      </c>
      <c r="M4571">
        <v>79.7</v>
      </c>
      <c r="N4571">
        <v>3045</v>
      </c>
    </row>
    <row r="4572" spans="1:14" x14ac:dyDescent="0.25">
      <c r="A4572">
        <v>23214</v>
      </c>
      <c r="B4572">
        <v>90344</v>
      </c>
      <c r="C4572">
        <v>44635</v>
      </c>
      <c r="D4572">
        <v>44636</v>
      </c>
      <c r="E4572" t="s">
        <v>979</v>
      </c>
      <c r="F4572">
        <v>0.01</v>
      </c>
      <c r="G4572">
        <v>64.2</v>
      </c>
      <c r="H4572">
        <v>618.36</v>
      </c>
      <c r="I4572">
        <f t="shared" si="71"/>
        <v>618.36</v>
      </c>
      <c r="J4572" t="e">
        <f>IF(#REF!&lt;0,#REF!," ")</f>
        <v>#REF!</v>
      </c>
      <c r="K4572">
        <v>216.6</v>
      </c>
      <c r="L4572">
        <v>12</v>
      </c>
      <c r="M4572">
        <v>2590.7199999999998</v>
      </c>
      <c r="N4572">
        <v>388</v>
      </c>
    </row>
    <row r="4573" spans="1:14" x14ac:dyDescent="0.25">
      <c r="A4573">
        <v>25050</v>
      </c>
      <c r="B4573">
        <v>89871</v>
      </c>
      <c r="C4573">
        <v>44635</v>
      </c>
      <c r="D4573">
        <v>44642</v>
      </c>
      <c r="E4573" t="s">
        <v>980</v>
      </c>
      <c r="F4573">
        <v>0.08</v>
      </c>
      <c r="G4573">
        <v>9.69</v>
      </c>
      <c r="H4573">
        <v>-314.22000000000003</v>
      </c>
      <c r="I4573" t="str">
        <f t="shared" si="71"/>
        <v xml:space="preserve"> </v>
      </c>
      <c r="J4573" t="e">
        <f>IF(#REF!&lt;0,#REF!," ")</f>
        <v>#REF!</v>
      </c>
      <c r="K4573">
        <v>6.98</v>
      </c>
      <c r="L4573">
        <v>10</v>
      </c>
      <c r="M4573">
        <v>67.55</v>
      </c>
      <c r="N4573">
        <v>2306</v>
      </c>
    </row>
    <row r="4574" spans="1:14" x14ac:dyDescent="0.25">
      <c r="A4574">
        <v>25770</v>
      </c>
      <c r="B4574">
        <v>88142</v>
      </c>
      <c r="C4574">
        <v>44635</v>
      </c>
      <c r="D4574">
        <v>44637</v>
      </c>
      <c r="E4574" t="s">
        <v>980</v>
      </c>
      <c r="F4574">
        <v>0.03</v>
      </c>
      <c r="G4574">
        <v>12.65</v>
      </c>
      <c r="H4574">
        <v>3.3299999999999899</v>
      </c>
      <c r="I4574">
        <f t="shared" si="71"/>
        <v>3.3299999999999899</v>
      </c>
      <c r="J4574" t="e">
        <f>IF(#REF!&lt;0,#REF!," ")</f>
        <v>#REF!</v>
      </c>
      <c r="K4574">
        <v>128.24</v>
      </c>
      <c r="L4574">
        <v>14</v>
      </c>
      <c r="M4574">
        <v>1779.87</v>
      </c>
      <c r="N4574">
        <v>2469</v>
      </c>
    </row>
    <row r="4575" spans="1:14" x14ac:dyDescent="0.25">
      <c r="A4575">
        <v>25771</v>
      </c>
      <c r="B4575">
        <v>88142</v>
      </c>
      <c r="C4575">
        <v>44635</v>
      </c>
      <c r="D4575">
        <v>44642</v>
      </c>
      <c r="E4575" t="s">
        <v>980</v>
      </c>
      <c r="F4575">
        <v>0.09</v>
      </c>
      <c r="G4575">
        <v>0.94</v>
      </c>
      <c r="H4575">
        <v>1008.1368</v>
      </c>
      <c r="I4575">
        <f t="shared" si="71"/>
        <v>1008.1368</v>
      </c>
      <c r="J4575" t="e">
        <f>IF(#REF!&lt;0,#REF!," ")</f>
        <v>#REF!</v>
      </c>
      <c r="K4575">
        <v>4.28</v>
      </c>
      <c r="L4575">
        <v>13</v>
      </c>
      <c r="M4575">
        <v>53.42</v>
      </c>
      <c r="N4575">
        <v>2469</v>
      </c>
    </row>
    <row r="4576" spans="1:14" x14ac:dyDescent="0.25">
      <c r="A4576">
        <v>26053</v>
      </c>
      <c r="B4576">
        <v>91094</v>
      </c>
      <c r="C4576">
        <v>44635</v>
      </c>
      <c r="D4576">
        <v>44636</v>
      </c>
      <c r="E4576" t="s">
        <v>977</v>
      </c>
      <c r="F4576">
        <v>7.0000000000000007E-2</v>
      </c>
      <c r="G4576">
        <v>0.5</v>
      </c>
      <c r="H4576">
        <v>24.639899999999997</v>
      </c>
      <c r="I4576">
        <f t="shared" si="71"/>
        <v>24.639899999999997</v>
      </c>
      <c r="J4576" t="e">
        <f>IF(#REF!&lt;0,#REF!," ")</f>
        <v>#REF!</v>
      </c>
      <c r="K4576">
        <v>3.75</v>
      </c>
      <c r="L4576">
        <v>10</v>
      </c>
      <c r="M4576">
        <v>35.71</v>
      </c>
      <c r="N4576">
        <v>145</v>
      </c>
    </row>
    <row r="4577" spans="1:14" x14ac:dyDescent="0.25">
      <c r="A4577">
        <v>473</v>
      </c>
      <c r="B4577">
        <v>3266</v>
      </c>
      <c r="C4577">
        <v>44636</v>
      </c>
      <c r="D4577">
        <v>44640</v>
      </c>
      <c r="E4577" t="s">
        <v>980</v>
      </c>
      <c r="F4577">
        <v>0.03</v>
      </c>
      <c r="G4577">
        <v>1.49</v>
      </c>
      <c r="H4577">
        <v>-2.5530000000000004</v>
      </c>
      <c r="I4577" t="str">
        <f t="shared" si="71"/>
        <v xml:space="preserve"> </v>
      </c>
      <c r="J4577" t="e">
        <f>IF(#REF!&lt;0,#REF!," ")</f>
        <v>#REF!</v>
      </c>
      <c r="K4577">
        <v>3.8</v>
      </c>
      <c r="L4577">
        <v>4</v>
      </c>
      <c r="M4577">
        <v>17.12</v>
      </c>
      <c r="N4577">
        <v>1129</v>
      </c>
    </row>
    <row r="4578" spans="1:14" x14ac:dyDescent="0.25">
      <c r="A4578">
        <v>1659</v>
      </c>
      <c r="B4578">
        <v>11968</v>
      </c>
      <c r="C4578">
        <v>44636</v>
      </c>
      <c r="D4578">
        <v>44636</v>
      </c>
      <c r="E4578" t="s">
        <v>980</v>
      </c>
      <c r="F4578">
        <v>0.04</v>
      </c>
      <c r="G4578">
        <v>0.85</v>
      </c>
      <c r="H4578">
        <v>26.09</v>
      </c>
      <c r="I4578">
        <f t="shared" si="71"/>
        <v>26.09</v>
      </c>
      <c r="J4578" t="e">
        <f>IF(#REF!&lt;0,#REF!," ")</f>
        <v>#REF!</v>
      </c>
      <c r="K4578">
        <v>3.38</v>
      </c>
      <c r="L4578">
        <v>35</v>
      </c>
      <c r="M4578">
        <v>123.62</v>
      </c>
      <c r="N4578">
        <v>698</v>
      </c>
    </row>
    <row r="4579" spans="1:14" x14ac:dyDescent="0.25">
      <c r="A4579">
        <v>2601</v>
      </c>
      <c r="B4579">
        <v>18789</v>
      </c>
      <c r="C4579">
        <v>44636</v>
      </c>
      <c r="D4579">
        <v>44638</v>
      </c>
      <c r="E4579" t="s">
        <v>977</v>
      </c>
      <c r="F4579">
        <v>0</v>
      </c>
      <c r="G4579">
        <v>9.18</v>
      </c>
      <c r="H4579">
        <v>279.80539999999996</v>
      </c>
      <c r="I4579">
        <f t="shared" si="71"/>
        <v>279.80539999999996</v>
      </c>
      <c r="J4579" t="e">
        <f>IF(#REF!&lt;0,#REF!," ")</f>
        <v>#REF!</v>
      </c>
      <c r="K4579">
        <v>30.98</v>
      </c>
      <c r="L4579">
        <v>56</v>
      </c>
      <c r="M4579">
        <v>1745.16</v>
      </c>
      <c r="N4579">
        <v>806</v>
      </c>
    </row>
    <row r="4580" spans="1:14" x14ac:dyDescent="0.25">
      <c r="A4580">
        <v>6104</v>
      </c>
      <c r="B4580">
        <v>43239</v>
      </c>
      <c r="C4580">
        <v>44636</v>
      </c>
      <c r="D4580">
        <v>44638</v>
      </c>
      <c r="E4580" t="s">
        <v>979</v>
      </c>
      <c r="F4580">
        <v>0.02</v>
      </c>
      <c r="G4580">
        <v>1.49</v>
      </c>
      <c r="H4580">
        <v>100.895</v>
      </c>
      <c r="I4580">
        <f t="shared" si="71"/>
        <v>100.895</v>
      </c>
      <c r="J4580" t="e">
        <f>IF(#REF!&lt;0,#REF!," ")</f>
        <v>#REF!</v>
      </c>
      <c r="K4580">
        <v>18.940000000000001</v>
      </c>
      <c r="L4580">
        <v>16</v>
      </c>
      <c r="M4580">
        <v>308.86</v>
      </c>
      <c r="N4580">
        <v>2107</v>
      </c>
    </row>
    <row r="4581" spans="1:14" x14ac:dyDescent="0.25">
      <c r="A4581">
        <v>18473</v>
      </c>
      <c r="B4581">
        <v>88109</v>
      </c>
      <c r="C4581">
        <v>44636</v>
      </c>
      <c r="D4581">
        <v>44640</v>
      </c>
      <c r="E4581" t="s">
        <v>980</v>
      </c>
      <c r="F4581">
        <v>0.03</v>
      </c>
      <c r="G4581">
        <v>1.49</v>
      </c>
      <c r="H4581">
        <v>-2.5530000000000004</v>
      </c>
      <c r="I4581" t="str">
        <f t="shared" si="71"/>
        <v xml:space="preserve"> </v>
      </c>
      <c r="J4581" t="e">
        <f>IF(#REF!&lt;0,#REF!," ")</f>
        <v>#REF!</v>
      </c>
      <c r="K4581">
        <v>3.8</v>
      </c>
      <c r="L4581">
        <v>1</v>
      </c>
      <c r="M4581">
        <v>4.28</v>
      </c>
      <c r="N4581">
        <v>1130</v>
      </c>
    </row>
    <row r="4582" spans="1:14" x14ac:dyDescent="0.25">
      <c r="A4582">
        <v>18578</v>
      </c>
      <c r="B4582">
        <v>87704</v>
      </c>
      <c r="C4582">
        <v>44636</v>
      </c>
      <c r="D4582">
        <v>44636</v>
      </c>
      <c r="E4582" t="s">
        <v>979</v>
      </c>
      <c r="F4582">
        <v>0.1</v>
      </c>
      <c r="G4582">
        <v>11.25</v>
      </c>
      <c r="H4582">
        <v>-156.76</v>
      </c>
      <c r="I4582" t="str">
        <f t="shared" si="71"/>
        <v xml:space="preserve"> </v>
      </c>
      <c r="J4582" t="e">
        <f>IF(#REF!&lt;0,#REF!," ")</f>
        <v>#REF!</v>
      </c>
      <c r="K4582">
        <v>15.7</v>
      </c>
      <c r="L4582">
        <v>7</v>
      </c>
      <c r="M4582">
        <v>108.13</v>
      </c>
      <c r="N4582">
        <v>417</v>
      </c>
    </row>
    <row r="4583" spans="1:14" x14ac:dyDescent="0.25">
      <c r="A4583">
        <v>19659</v>
      </c>
      <c r="B4583">
        <v>89852</v>
      </c>
      <c r="C4583">
        <v>44636</v>
      </c>
      <c r="D4583">
        <v>44636</v>
      </c>
      <c r="E4583" t="s">
        <v>980</v>
      </c>
      <c r="F4583">
        <v>0.04</v>
      </c>
      <c r="G4583">
        <v>0.85</v>
      </c>
      <c r="H4583">
        <v>21.935099999999998</v>
      </c>
      <c r="I4583">
        <f t="shared" si="71"/>
        <v>21.935099999999998</v>
      </c>
      <c r="J4583" t="e">
        <f>IF(#REF!&lt;0,#REF!," ")</f>
        <v>#REF!</v>
      </c>
      <c r="K4583">
        <v>3.38</v>
      </c>
      <c r="L4583">
        <v>9</v>
      </c>
      <c r="M4583">
        <v>31.79</v>
      </c>
      <c r="N4583">
        <v>696</v>
      </c>
    </row>
    <row r="4584" spans="1:14" x14ac:dyDescent="0.25">
      <c r="A4584">
        <v>20601</v>
      </c>
      <c r="B4584">
        <v>91039</v>
      </c>
      <c r="C4584">
        <v>44636</v>
      </c>
      <c r="D4584">
        <v>44638</v>
      </c>
      <c r="E4584" t="s">
        <v>977</v>
      </c>
      <c r="F4584">
        <v>0</v>
      </c>
      <c r="G4584">
        <v>9.18</v>
      </c>
      <c r="H4584">
        <v>8.5139999999999993</v>
      </c>
      <c r="I4584">
        <f t="shared" si="71"/>
        <v>8.5139999999999993</v>
      </c>
      <c r="J4584" t="e">
        <f>IF(#REF!&lt;0,#REF!," ")</f>
        <v>#REF!</v>
      </c>
      <c r="K4584">
        <v>30.98</v>
      </c>
      <c r="L4584">
        <v>14</v>
      </c>
      <c r="M4584">
        <v>436.29</v>
      </c>
      <c r="N4584">
        <v>807</v>
      </c>
    </row>
    <row r="4585" spans="1:14" x14ac:dyDescent="0.25">
      <c r="A4585">
        <v>24104</v>
      </c>
      <c r="B4585">
        <v>87866</v>
      </c>
      <c r="C4585">
        <v>44636</v>
      </c>
      <c r="D4585">
        <v>44638</v>
      </c>
      <c r="E4585" t="s">
        <v>979</v>
      </c>
      <c r="F4585">
        <v>0.02</v>
      </c>
      <c r="G4585">
        <v>1.49</v>
      </c>
      <c r="H4585">
        <v>4651.2060000000001</v>
      </c>
      <c r="I4585">
        <f t="shared" si="71"/>
        <v>4651.2060000000001</v>
      </c>
      <c r="J4585" t="e">
        <f>IF(#REF!&lt;0,#REF!," ")</f>
        <v>#REF!</v>
      </c>
      <c r="K4585">
        <v>18.940000000000001</v>
      </c>
      <c r="L4585">
        <v>4</v>
      </c>
      <c r="M4585">
        <v>77.209999999999994</v>
      </c>
      <c r="N4585">
        <v>2112</v>
      </c>
    </row>
    <row r="4586" spans="1:14" x14ac:dyDescent="0.25">
      <c r="A4586">
        <v>759</v>
      </c>
      <c r="B4586">
        <v>5444</v>
      </c>
      <c r="C4586">
        <v>44637</v>
      </c>
      <c r="D4586">
        <v>44639</v>
      </c>
      <c r="E4586" t="s">
        <v>981</v>
      </c>
      <c r="F4586">
        <v>0.08</v>
      </c>
      <c r="G4586">
        <v>24.49</v>
      </c>
      <c r="H4586">
        <v>-2692.0250699999997</v>
      </c>
      <c r="I4586" t="str">
        <f t="shared" si="71"/>
        <v xml:space="preserve"> </v>
      </c>
      <c r="J4586" t="e">
        <f>IF(#REF!&lt;0,#REF!," ")</f>
        <v>#REF!</v>
      </c>
      <c r="K4586">
        <v>449.99</v>
      </c>
      <c r="L4586">
        <v>2</v>
      </c>
      <c r="M4586">
        <v>885.94</v>
      </c>
      <c r="N4586">
        <v>1291</v>
      </c>
    </row>
    <row r="4587" spans="1:14" x14ac:dyDescent="0.25">
      <c r="A4587">
        <v>18010</v>
      </c>
      <c r="B4587">
        <v>85852</v>
      </c>
      <c r="C4587">
        <v>44637</v>
      </c>
      <c r="D4587">
        <v>44638</v>
      </c>
      <c r="E4587" t="s">
        <v>981</v>
      </c>
      <c r="F4587">
        <v>0.02</v>
      </c>
      <c r="G4587">
        <v>1.99</v>
      </c>
      <c r="H4587">
        <v>739.90769999999986</v>
      </c>
      <c r="I4587">
        <f t="shared" si="71"/>
        <v>739.90769999999986</v>
      </c>
      <c r="J4587" t="e">
        <f>IF(#REF!&lt;0,#REF!," ")</f>
        <v>#REF!</v>
      </c>
      <c r="K4587">
        <v>115.79</v>
      </c>
      <c r="L4587">
        <v>9</v>
      </c>
      <c r="M4587">
        <v>1072.33</v>
      </c>
      <c r="N4587">
        <v>3145</v>
      </c>
    </row>
    <row r="4588" spans="1:14" x14ac:dyDescent="0.25">
      <c r="A4588">
        <v>18121</v>
      </c>
      <c r="B4588">
        <v>86487</v>
      </c>
      <c r="C4588">
        <v>44637</v>
      </c>
      <c r="D4588">
        <v>44638</v>
      </c>
      <c r="E4588" t="s">
        <v>981</v>
      </c>
      <c r="F4588">
        <v>0.1</v>
      </c>
      <c r="G4588">
        <v>0.7</v>
      </c>
      <c r="H4588">
        <v>-19.170000000000002</v>
      </c>
      <c r="I4588" t="str">
        <f t="shared" si="71"/>
        <v xml:space="preserve"> </v>
      </c>
      <c r="J4588" t="e">
        <f>IF(#REF!&lt;0,#REF!," ")</f>
        <v>#REF!</v>
      </c>
      <c r="K4588">
        <v>1.26</v>
      </c>
      <c r="L4588">
        <v>10</v>
      </c>
      <c r="M4588">
        <v>12.45</v>
      </c>
      <c r="N4588">
        <v>2661</v>
      </c>
    </row>
    <row r="4589" spans="1:14" x14ac:dyDescent="0.25">
      <c r="A4589">
        <v>18122</v>
      </c>
      <c r="B4589">
        <v>86487</v>
      </c>
      <c r="C4589">
        <v>44637</v>
      </c>
      <c r="D4589">
        <v>44639</v>
      </c>
      <c r="E4589" t="s">
        <v>981</v>
      </c>
      <c r="F4589">
        <v>0.1</v>
      </c>
      <c r="G4589">
        <v>1.2</v>
      </c>
      <c r="H4589">
        <v>-1.25</v>
      </c>
      <c r="I4589" t="str">
        <f t="shared" si="71"/>
        <v xml:space="preserve"> </v>
      </c>
      <c r="J4589" t="e">
        <f>IF(#REF!&lt;0,#REF!," ")</f>
        <v>#REF!</v>
      </c>
      <c r="K4589">
        <v>4.26</v>
      </c>
      <c r="L4589">
        <v>2</v>
      </c>
      <c r="M4589">
        <v>7.97</v>
      </c>
      <c r="N4589">
        <v>2662</v>
      </c>
    </row>
    <row r="4590" spans="1:14" x14ac:dyDescent="0.25">
      <c r="A4590">
        <v>18759</v>
      </c>
      <c r="B4590">
        <v>88913</v>
      </c>
      <c r="C4590">
        <v>44637</v>
      </c>
      <c r="D4590">
        <v>44639</v>
      </c>
      <c r="E4590" t="s">
        <v>981</v>
      </c>
      <c r="F4590">
        <v>0.08</v>
      </c>
      <c r="G4590">
        <v>24.49</v>
      </c>
      <c r="H4590">
        <v>-2024.079</v>
      </c>
      <c r="I4590" t="str">
        <f t="shared" si="71"/>
        <v xml:space="preserve"> </v>
      </c>
      <c r="J4590" t="e">
        <f>IF(#REF!&lt;0,#REF!," ")</f>
        <v>#REF!</v>
      </c>
      <c r="K4590">
        <v>449.99</v>
      </c>
      <c r="L4590">
        <v>1</v>
      </c>
      <c r="M4590">
        <v>442.97</v>
      </c>
      <c r="N4590">
        <v>1292</v>
      </c>
    </row>
    <row r="4591" spans="1:14" x14ac:dyDescent="0.25">
      <c r="A4591">
        <v>20129</v>
      </c>
      <c r="B4591">
        <v>87854</v>
      </c>
      <c r="C4591">
        <v>44637</v>
      </c>
      <c r="D4591">
        <v>44639</v>
      </c>
      <c r="E4591" t="s">
        <v>981</v>
      </c>
      <c r="F4591">
        <v>0.02</v>
      </c>
      <c r="G4591">
        <v>43.32</v>
      </c>
      <c r="H4591">
        <v>678.26</v>
      </c>
      <c r="I4591">
        <f t="shared" si="71"/>
        <v>678.26</v>
      </c>
      <c r="J4591" t="e">
        <f>IF(#REF!&lt;0,#REF!," ")</f>
        <v>#REF!</v>
      </c>
      <c r="K4591">
        <v>243.98</v>
      </c>
      <c r="L4591">
        <v>5</v>
      </c>
      <c r="M4591">
        <v>1279.27</v>
      </c>
      <c r="N4591">
        <v>1792</v>
      </c>
    </row>
    <row r="4592" spans="1:14" x14ac:dyDescent="0.25">
      <c r="A4592">
        <v>20130</v>
      </c>
      <c r="B4592">
        <v>87854</v>
      </c>
      <c r="C4592">
        <v>44637</v>
      </c>
      <c r="D4592">
        <v>44638</v>
      </c>
      <c r="E4592" t="s">
        <v>981</v>
      </c>
      <c r="F4592">
        <v>0.02</v>
      </c>
      <c r="G4592">
        <v>9.1999999999999993</v>
      </c>
      <c r="H4592">
        <v>155.72</v>
      </c>
      <c r="I4592">
        <f t="shared" si="71"/>
        <v>155.72</v>
      </c>
      <c r="J4592" t="e">
        <f>IF(#REF!&lt;0,#REF!," ")</f>
        <v>#REF!</v>
      </c>
      <c r="K4592">
        <v>39.979999999999997</v>
      </c>
      <c r="L4592">
        <v>12</v>
      </c>
      <c r="M4592">
        <v>501</v>
      </c>
      <c r="N4592">
        <v>1792</v>
      </c>
    </row>
    <row r="4593" spans="1:14" x14ac:dyDescent="0.25">
      <c r="A4593">
        <v>25514</v>
      </c>
      <c r="B4593">
        <v>89378</v>
      </c>
      <c r="C4593">
        <v>44637</v>
      </c>
      <c r="D4593">
        <v>44638</v>
      </c>
      <c r="E4593" t="s">
        <v>977</v>
      </c>
      <c r="F4593">
        <v>0.1</v>
      </c>
      <c r="G4593">
        <v>9.83</v>
      </c>
      <c r="H4593">
        <v>61.27</v>
      </c>
      <c r="I4593">
        <f t="shared" si="71"/>
        <v>61.27</v>
      </c>
      <c r="J4593" t="e">
        <f>IF(#REF!&lt;0,#REF!," ")</f>
        <v>#REF!</v>
      </c>
      <c r="K4593">
        <v>39.979999999999997</v>
      </c>
      <c r="L4593">
        <v>3</v>
      </c>
      <c r="M4593">
        <v>112.77</v>
      </c>
      <c r="N4593">
        <v>1234</v>
      </c>
    </row>
    <row r="4594" spans="1:14" x14ac:dyDescent="0.25">
      <c r="A4594">
        <v>18525</v>
      </c>
      <c r="B4594">
        <v>88304</v>
      </c>
      <c r="C4594">
        <v>44638</v>
      </c>
      <c r="D4594">
        <v>44639</v>
      </c>
      <c r="E4594" t="s">
        <v>979</v>
      </c>
      <c r="F4594">
        <v>0.03</v>
      </c>
      <c r="G4594">
        <v>3.5</v>
      </c>
      <c r="H4594">
        <v>555.56999999999994</v>
      </c>
      <c r="I4594">
        <f t="shared" si="71"/>
        <v>555.56999999999994</v>
      </c>
      <c r="J4594" t="e">
        <f>IF(#REF!&lt;0,#REF!," ")</f>
        <v>#REF!</v>
      </c>
      <c r="K4594">
        <v>8.67</v>
      </c>
      <c r="L4594">
        <v>12</v>
      </c>
      <c r="M4594">
        <v>106.97</v>
      </c>
      <c r="N4594">
        <v>2577</v>
      </c>
    </row>
    <row r="4595" spans="1:14" x14ac:dyDescent="0.25">
      <c r="A4595">
        <v>18526</v>
      </c>
      <c r="B4595">
        <v>88304</v>
      </c>
      <c r="C4595">
        <v>44638</v>
      </c>
      <c r="D4595">
        <v>44640</v>
      </c>
      <c r="E4595" t="s">
        <v>979</v>
      </c>
      <c r="F4595">
        <v>0.01</v>
      </c>
      <c r="G4595">
        <v>4</v>
      </c>
      <c r="H4595">
        <v>-48.006</v>
      </c>
      <c r="I4595" t="str">
        <f t="shared" si="71"/>
        <v xml:space="preserve"> </v>
      </c>
      <c r="J4595" t="e">
        <f>IF(#REF!&lt;0,#REF!," ")</f>
        <v>#REF!</v>
      </c>
      <c r="K4595">
        <v>73.98</v>
      </c>
      <c r="L4595">
        <v>6</v>
      </c>
      <c r="M4595">
        <v>444.98</v>
      </c>
      <c r="N4595">
        <v>2577</v>
      </c>
    </row>
    <row r="4596" spans="1:14" x14ac:dyDescent="0.25">
      <c r="A4596">
        <v>18527</v>
      </c>
      <c r="B4596">
        <v>88304</v>
      </c>
      <c r="C4596">
        <v>44638</v>
      </c>
      <c r="D4596">
        <v>44640</v>
      </c>
      <c r="E4596" t="s">
        <v>979</v>
      </c>
      <c r="F4596">
        <v>0.08</v>
      </c>
      <c r="G4596">
        <v>3.92</v>
      </c>
      <c r="H4596">
        <v>-281.20259999999996</v>
      </c>
      <c r="I4596" t="str">
        <f t="shared" si="71"/>
        <v xml:space="preserve"> </v>
      </c>
      <c r="J4596" t="e">
        <f>IF(#REF!&lt;0,#REF!," ")</f>
        <v>#REF!</v>
      </c>
      <c r="K4596">
        <v>30.93</v>
      </c>
      <c r="L4596">
        <v>4</v>
      </c>
      <c r="M4596">
        <v>117.22</v>
      </c>
      <c r="N4596">
        <v>2577</v>
      </c>
    </row>
    <row r="4597" spans="1:14" x14ac:dyDescent="0.25">
      <c r="A4597">
        <v>18528</v>
      </c>
      <c r="B4597">
        <v>88304</v>
      </c>
      <c r="C4597">
        <v>44638</v>
      </c>
      <c r="D4597">
        <v>44638</v>
      </c>
      <c r="E4597" t="s">
        <v>979</v>
      </c>
      <c r="F4597">
        <v>0.1</v>
      </c>
      <c r="G4597">
        <v>14</v>
      </c>
      <c r="H4597">
        <v>234.68399999999997</v>
      </c>
      <c r="I4597">
        <f t="shared" si="71"/>
        <v>234.68399999999997</v>
      </c>
      <c r="J4597" t="e">
        <f>IF(#REF!&lt;0,#REF!," ")</f>
        <v>#REF!</v>
      </c>
      <c r="K4597">
        <v>90.97</v>
      </c>
      <c r="L4597">
        <v>5</v>
      </c>
      <c r="M4597">
        <v>425.54</v>
      </c>
      <c r="N4597">
        <v>2577</v>
      </c>
    </row>
    <row r="4598" spans="1:14" x14ac:dyDescent="0.25">
      <c r="A4598">
        <v>22572</v>
      </c>
      <c r="B4598">
        <v>89935</v>
      </c>
      <c r="C4598">
        <v>44638</v>
      </c>
      <c r="D4598">
        <v>44640</v>
      </c>
      <c r="E4598" t="s">
        <v>981</v>
      </c>
      <c r="F4598">
        <v>0</v>
      </c>
      <c r="G4598">
        <v>15.1</v>
      </c>
      <c r="H4598">
        <v>-34.844999999999999</v>
      </c>
      <c r="I4598" t="str">
        <f t="shared" si="71"/>
        <v xml:space="preserve"> </v>
      </c>
      <c r="J4598" t="e">
        <f>IF(#REF!&lt;0,#REF!," ")</f>
        <v>#REF!</v>
      </c>
      <c r="K4598">
        <v>22.38</v>
      </c>
      <c r="L4598">
        <v>2</v>
      </c>
      <c r="M4598">
        <v>52.03</v>
      </c>
      <c r="N4598">
        <v>1430</v>
      </c>
    </row>
    <row r="4599" spans="1:14" x14ac:dyDescent="0.25">
      <c r="A4599">
        <v>22573</v>
      </c>
      <c r="B4599">
        <v>89935</v>
      </c>
      <c r="C4599">
        <v>44638</v>
      </c>
      <c r="D4599">
        <v>44639</v>
      </c>
      <c r="E4599" t="s">
        <v>981</v>
      </c>
      <c r="F4599">
        <v>0.1</v>
      </c>
      <c r="G4599">
        <v>1.25</v>
      </c>
      <c r="H4599">
        <v>246.9648</v>
      </c>
      <c r="I4599">
        <f t="shared" si="71"/>
        <v>246.9648</v>
      </c>
      <c r="J4599" t="e">
        <f>IF(#REF!&lt;0,#REF!," ")</f>
        <v>#REF!</v>
      </c>
      <c r="K4599">
        <v>35.99</v>
      </c>
      <c r="L4599">
        <v>13</v>
      </c>
      <c r="M4599">
        <v>357.92</v>
      </c>
      <c r="N4599">
        <v>1430</v>
      </c>
    </row>
    <row r="4600" spans="1:14" x14ac:dyDescent="0.25">
      <c r="A4600">
        <v>24777</v>
      </c>
      <c r="B4600">
        <v>85955</v>
      </c>
      <c r="C4600">
        <v>44638</v>
      </c>
      <c r="D4600">
        <v>44639</v>
      </c>
      <c r="E4600" t="s">
        <v>978</v>
      </c>
      <c r="F4600">
        <v>0.01</v>
      </c>
      <c r="G4600">
        <v>30</v>
      </c>
      <c r="H4600">
        <v>-113.77</v>
      </c>
      <c r="I4600" t="str">
        <f t="shared" si="71"/>
        <v xml:space="preserve"> </v>
      </c>
      <c r="J4600" t="e">
        <f>IF(#REF!&lt;0,#REF!," ")</f>
        <v>#REF!</v>
      </c>
      <c r="K4600">
        <v>130.97999999999999</v>
      </c>
      <c r="L4600">
        <v>4</v>
      </c>
      <c r="M4600">
        <v>568.17999999999995</v>
      </c>
      <c r="N4600">
        <v>2279</v>
      </c>
    </row>
    <row r="4601" spans="1:14" x14ac:dyDescent="0.25">
      <c r="A4601">
        <v>25198</v>
      </c>
      <c r="B4601">
        <v>86613</v>
      </c>
      <c r="C4601">
        <v>44638</v>
      </c>
      <c r="D4601">
        <v>44640</v>
      </c>
      <c r="E4601" t="s">
        <v>980</v>
      </c>
      <c r="F4601">
        <v>0.02</v>
      </c>
      <c r="G4601">
        <v>5.68</v>
      </c>
      <c r="H4601">
        <v>-35.99</v>
      </c>
      <c r="I4601" t="str">
        <f t="shared" si="71"/>
        <v xml:space="preserve"> </v>
      </c>
      <c r="J4601" t="e">
        <f>IF(#REF!&lt;0,#REF!," ")</f>
        <v>#REF!</v>
      </c>
      <c r="K4601">
        <v>4.28</v>
      </c>
      <c r="L4601">
        <v>4</v>
      </c>
      <c r="M4601">
        <v>21.73</v>
      </c>
      <c r="N4601">
        <v>2266</v>
      </c>
    </row>
    <row r="4602" spans="1:14" x14ac:dyDescent="0.25">
      <c r="A4602">
        <v>25199</v>
      </c>
      <c r="B4602">
        <v>86613</v>
      </c>
      <c r="C4602">
        <v>44638</v>
      </c>
      <c r="D4602">
        <v>44642</v>
      </c>
      <c r="E4602" t="s">
        <v>981</v>
      </c>
      <c r="F4602">
        <v>0</v>
      </c>
      <c r="G4602">
        <v>60</v>
      </c>
      <c r="H4602">
        <v>-6474.6540000000005</v>
      </c>
      <c r="I4602" t="str">
        <f t="shared" si="71"/>
        <v xml:space="preserve"> </v>
      </c>
      <c r="J4602" t="e">
        <f>IF(#REF!&lt;0,#REF!," ")</f>
        <v>#REF!</v>
      </c>
      <c r="K4602">
        <v>349.45</v>
      </c>
      <c r="L4602">
        <v>14</v>
      </c>
      <c r="M4602">
        <v>5055.87</v>
      </c>
      <c r="N4602">
        <v>2266</v>
      </c>
    </row>
    <row r="4603" spans="1:14" x14ac:dyDescent="0.25">
      <c r="A4603">
        <v>21672</v>
      </c>
      <c r="B4603">
        <v>87217</v>
      </c>
      <c r="C4603">
        <v>44639</v>
      </c>
      <c r="D4603">
        <v>44640</v>
      </c>
      <c r="E4603" t="s">
        <v>978</v>
      </c>
      <c r="F4603">
        <v>0.02</v>
      </c>
      <c r="G4603">
        <v>5.99</v>
      </c>
      <c r="H4603">
        <v>1434.9722999999999</v>
      </c>
      <c r="I4603">
        <f t="shared" si="71"/>
        <v>1434.9722999999999</v>
      </c>
      <c r="J4603" t="e">
        <f>IF(#REF!&lt;0,#REF!," ")</f>
        <v>#REF!</v>
      </c>
      <c r="K4603">
        <v>205.99</v>
      </c>
      <c r="L4603">
        <v>12</v>
      </c>
      <c r="M4603">
        <v>2079.67</v>
      </c>
      <c r="N4603">
        <v>251</v>
      </c>
    </row>
    <row r="4604" spans="1:14" x14ac:dyDescent="0.25">
      <c r="A4604">
        <v>21929</v>
      </c>
      <c r="B4604">
        <v>91340</v>
      </c>
      <c r="C4604">
        <v>44639</v>
      </c>
      <c r="D4604">
        <v>44641</v>
      </c>
      <c r="E4604" t="s">
        <v>981</v>
      </c>
      <c r="F4604">
        <v>0.09</v>
      </c>
      <c r="G4604">
        <v>6.07</v>
      </c>
      <c r="H4604">
        <v>-95.92</v>
      </c>
      <c r="I4604" t="str">
        <f t="shared" si="71"/>
        <v xml:space="preserve"> </v>
      </c>
      <c r="J4604" t="e">
        <f>IF(#REF!&lt;0,#REF!," ")</f>
        <v>#REF!</v>
      </c>
      <c r="K4604">
        <v>4.9800000000000004</v>
      </c>
      <c r="L4604">
        <v>9</v>
      </c>
      <c r="M4604">
        <v>45.81</v>
      </c>
      <c r="N4604">
        <v>642</v>
      </c>
    </row>
    <row r="4605" spans="1:14" x14ac:dyDescent="0.25">
      <c r="A4605">
        <v>25250</v>
      </c>
      <c r="B4605">
        <v>89321</v>
      </c>
      <c r="C4605">
        <v>44639</v>
      </c>
      <c r="D4605">
        <v>44640</v>
      </c>
      <c r="E4605" t="s">
        <v>979</v>
      </c>
      <c r="F4605">
        <v>0.02</v>
      </c>
      <c r="G4605">
        <v>0.94</v>
      </c>
      <c r="H4605">
        <v>-15.96</v>
      </c>
      <c r="I4605" t="str">
        <f t="shared" si="71"/>
        <v xml:space="preserve"> </v>
      </c>
      <c r="J4605" t="e">
        <f>IF(#REF!&lt;0,#REF!," ")</f>
        <v>#REF!</v>
      </c>
      <c r="K4605">
        <v>3.74</v>
      </c>
      <c r="L4605">
        <v>10</v>
      </c>
      <c r="M4605">
        <v>38.020000000000003</v>
      </c>
      <c r="N4605">
        <v>399</v>
      </c>
    </row>
    <row r="4606" spans="1:14" x14ac:dyDescent="0.25">
      <c r="A4606">
        <v>1244</v>
      </c>
      <c r="B4606">
        <v>9062</v>
      </c>
      <c r="C4606">
        <v>44640</v>
      </c>
      <c r="D4606">
        <v>44641</v>
      </c>
      <c r="E4606" t="s">
        <v>977</v>
      </c>
      <c r="F4606">
        <v>0.06</v>
      </c>
      <c r="G4606">
        <v>0.99</v>
      </c>
      <c r="H4606">
        <v>30.61</v>
      </c>
      <c r="I4606">
        <f t="shared" si="71"/>
        <v>30.61</v>
      </c>
      <c r="J4606" t="e">
        <f>IF(#REF!&lt;0,#REF!," ")</f>
        <v>#REF!</v>
      </c>
      <c r="K4606">
        <v>3.93</v>
      </c>
      <c r="L4606">
        <v>36</v>
      </c>
      <c r="M4606">
        <v>134.1</v>
      </c>
      <c r="N4606">
        <v>1193</v>
      </c>
    </row>
    <row r="4607" spans="1:14" x14ac:dyDescent="0.25">
      <c r="A4607">
        <v>1245</v>
      </c>
      <c r="B4607">
        <v>9062</v>
      </c>
      <c r="C4607">
        <v>44640</v>
      </c>
      <c r="D4607">
        <v>44643</v>
      </c>
      <c r="E4607" t="s">
        <v>977</v>
      </c>
      <c r="F4607">
        <v>0.06</v>
      </c>
      <c r="G4607">
        <v>8.99</v>
      </c>
      <c r="H4607">
        <v>1193.19</v>
      </c>
      <c r="I4607">
        <f t="shared" si="71"/>
        <v>1193.19</v>
      </c>
      <c r="J4607" t="e">
        <f>IF(#REF!&lt;0,#REF!," ")</f>
        <v>#REF!</v>
      </c>
      <c r="K4607">
        <v>99.23</v>
      </c>
      <c r="L4607">
        <v>21</v>
      </c>
      <c r="M4607">
        <v>2017.57</v>
      </c>
      <c r="N4607">
        <v>1193</v>
      </c>
    </row>
    <row r="4608" spans="1:14" x14ac:dyDescent="0.25">
      <c r="A4608">
        <v>4398</v>
      </c>
      <c r="B4608">
        <v>31303</v>
      </c>
      <c r="C4608">
        <v>44640</v>
      </c>
      <c r="D4608">
        <v>44642</v>
      </c>
      <c r="E4608" t="s">
        <v>980</v>
      </c>
      <c r="F4608">
        <v>0.09</v>
      </c>
      <c r="G4608">
        <v>1.49</v>
      </c>
      <c r="H4608">
        <v>87.600999999999999</v>
      </c>
      <c r="I4608">
        <f t="shared" si="71"/>
        <v>87.600999999999999</v>
      </c>
      <c r="J4608" t="e">
        <f>IF(#REF!&lt;0,#REF!," ")</f>
        <v>#REF!</v>
      </c>
      <c r="K4608">
        <v>5.98</v>
      </c>
      <c r="L4608">
        <v>56</v>
      </c>
      <c r="M4608">
        <v>342.87</v>
      </c>
      <c r="N4608">
        <v>1044</v>
      </c>
    </row>
    <row r="4609" spans="1:14" x14ac:dyDescent="0.25">
      <c r="A4609">
        <v>19244</v>
      </c>
      <c r="B4609">
        <v>87595</v>
      </c>
      <c r="C4609">
        <v>44640</v>
      </c>
      <c r="D4609">
        <v>44641</v>
      </c>
      <c r="E4609" t="s">
        <v>977</v>
      </c>
      <c r="F4609">
        <v>0.06</v>
      </c>
      <c r="G4609">
        <v>0.99</v>
      </c>
      <c r="H4609">
        <v>23.1357</v>
      </c>
      <c r="I4609">
        <f t="shared" si="71"/>
        <v>23.1357</v>
      </c>
      <c r="J4609" t="e">
        <f>IF(#REF!&lt;0,#REF!," ")</f>
        <v>#REF!</v>
      </c>
      <c r="K4609">
        <v>3.93</v>
      </c>
      <c r="L4609">
        <v>9</v>
      </c>
      <c r="M4609">
        <v>33.53</v>
      </c>
      <c r="N4609">
        <v>1195</v>
      </c>
    </row>
    <row r="4610" spans="1:14" x14ac:dyDescent="0.25">
      <c r="A4610">
        <v>19245</v>
      </c>
      <c r="B4610">
        <v>87595</v>
      </c>
      <c r="C4610">
        <v>44640</v>
      </c>
      <c r="D4610">
        <v>44643</v>
      </c>
      <c r="E4610" t="s">
        <v>977</v>
      </c>
      <c r="F4610">
        <v>0.06</v>
      </c>
      <c r="G4610">
        <v>8.99</v>
      </c>
      <c r="H4610">
        <v>331.45529999999997</v>
      </c>
      <c r="I4610">
        <f t="shared" ref="I4610:I4673" si="72">IF(H4610&gt;0,H4610," ")</f>
        <v>331.45529999999997</v>
      </c>
      <c r="J4610" t="e">
        <f>IF(#REF!&lt;0,#REF!," ")</f>
        <v>#REF!</v>
      </c>
      <c r="K4610">
        <v>99.23</v>
      </c>
      <c r="L4610">
        <v>5</v>
      </c>
      <c r="M4610">
        <v>480.37</v>
      </c>
      <c r="N4610">
        <v>1192</v>
      </c>
    </row>
    <row r="4611" spans="1:14" x14ac:dyDescent="0.25">
      <c r="A4611">
        <v>22001</v>
      </c>
      <c r="B4611">
        <v>91202</v>
      </c>
      <c r="C4611">
        <v>44640</v>
      </c>
      <c r="D4611">
        <v>44643</v>
      </c>
      <c r="E4611" t="s">
        <v>979</v>
      </c>
      <c r="F4611">
        <v>0.09</v>
      </c>
      <c r="G4611">
        <v>69.3</v>
      </c>
      <c r="H4611">
        <v>-116.45200000000001</v>
      </c>
      <c r="I4611" t="str">
        <f t="shared" si="72"/>
        <v xml:space="preserve"> </v>
      </c>
      <c r="J4611" t="e">
        <f>IF(#REF!&lt;0,#REF!," ")</f>
        <v>#REF!</v>
      </c>
      <c r="K4611">
        <v>500.97</v>
      </c>
      <c r="L4611">
        <v>12</v>
      </c>
      <c r="M4611">
        <v>5872.43</v>
      </c>
      <c r="N4611">
        <v>750</v>
      </c>
    </row>
    <row r="4612" spans="1:14" x14ac:dyDescent="0.25">
      <c r="A4612">
        <v>22002</v>
      </c>
      <c r="B4612">
        <v>91202</v>
      </c>
      <c r="C4612">
        <v>44640</v>
      </c>
      <c r="D4612">
        <v>44641</v>
      </c>
      <c r="E4612" t="s">
        <v>979</v>
      </c>
      <c r="F4612">
        <v>0.1</v>
      </c>
      <c r="G4612">
        <v>3.01</v>
      </c>
      <c r="H4612">
        <v>-166.0393</v>
      </c>
      <c r="I4612" t="str">
        <f t="shared" si="72"/>
        <v xml:space="preserve"> </v>
      </c>
      <c r="J4612" t="e">
        <f>IF(#REF!&lt;0,#REF!," ")</f>
        <v>#REF!</v>
      </c>
      <c r="K4612">
        <v>4.76</v>
      </c>
      <c r="L4612">
        <v>1</v>
      </c>
      <c r="M4612">
        <v>7.64</v>
      </c>
      <c r="N4612">
        <v>750</v>
      </c>
    </row>
    <row r="4613" spans="1:14" x14ac:dyDescent="0.25">
      <c r="A4613">
        <v>22398</v>
      </c>
      <c r="B4613">
        <v>89391</v>
      </c>
      <c r="C4613">
        <v>44640</v>
      </c>
      <c r="D4613">
        <v>44642</v>
      </c>
      <c r="E4613" t="s">
        <v>980</v>
      </c>
      <c r="F4613">
        <v>0.09</v>
      </c>
      <c r="G4613">
        <v>1.49</v>
      </c>
      <c r="H4613">
        <v>59.146799999999992</v>
      </c>
      <c r="I4613">
        <f t="shared" si="72"/>
        <v>59.146799999999992</v>
      </c>
      <c r="J4613" t="e">
        <f>IF(#REF!&lt;0,#REF!," ")</f>
        <v>#REF!</v>
      </c>
      <c r="K4613">
        <v>5.98</v>
      </c>
      <c r="L4613">
        <v>14</v>
      </c>
      <c r="M4613">
        <v>85.72</v>
      </c>
      <c r="N4613">
        <v>1046</v>
      </c>
    </row>
    <row r="4614" spans="1:14" x14ac:dyDescent="0.25">
      <c r="A4614">
        <v>5946</v>
      </c>
      <c r="B4614">
        <v>42213</v>
      </c>
      <c r="C4614">
        <v>44641</v>
      </c>
      <c r="D4614">
        <v>44643</v>
      </c>
      <c r="E4614" t="s">
        <v>981</v>
      </c>
      <c r="F4614">
        <v>0.08</v>
      </c>
      <c r="G4614">
        <v>0.5</v>
      </c>
      <c r="H4614">
        <v>35.92</v>
      </c>
      <c r="I4614">
        <f t="shared" si="72"/>
        <v>35.92</v>
      </c>
      <c r="J4614" t="e">
        <f>IF(#REF!&lt;0,#REF!," ")</f>
        <v>#REF!</v>
      </c>
      <c r="K4614">
        <v>2.61</v>
      </c>
      <c r="L4614">
        <v>52</v>
      </c>
      <c r="M4614">
        <v>125.43</v>
      </c>
      <c r="N4614">
        <v>181</v>
      </c>
    </row>
    <row r="4615" spans="1:14" x14ac:dyDescent="0.25">
      <c r="A4615">
        <v>22960</v>
      </c>
      <c r="B4615">
        <v>88414</v>
      </c>
      <c r="C4615">
        <v>44641</v>
      </c>
      <c r="D4615">
        <v>44643</v>
      </c>
      <c r="E4615" t="s">
        <v>980</v>
      </c>
      <c r="F4615">
        <v>0.02</v>
      </c>
      <c r="G4615">
        <v>3.99</v>
      </c>
      <c r="H4615">
        <v>-165.62699999999998</v>
      </c>
      <c r="I4615" t="str">
        <f t="shared" si="72"/>
        <v xml:space="preserve"> </v>
      </c>
      <c r="J4615" t="e">
        <f>IF(#REF!&lt;0,#REF!," ")</f>
        <v>#REF!</v>
      </c>
      <c r="K4615">
        <v>65.989999999999995</v>
      </c>
      <c r="L4615">
        <v>2</v>
      </c>
      <c r="M4615">
        <v>116.54</v>
      </c>
      <c r="N4615">
        <v>1274</v>
      </c>
    </row>
    <row r="4616" spans="1:14" x14ac:dyDescent="0.25">
      <c r="A4616">
        <v>23946</v>
      </c>
      <c r="B4616">
        <v>88365</v>
      </c>
      <c r="C4616">
        <v>44641</v>
      </c>
      <c r="D4616">
        <v>44643</v>
      </c>
      <c r="E4616" t="s">
        <v>981</v>
      </c>
      <c r="F4616">
        <v>0.08</v>
      </c>
      <c r="G4616">
        <v>0.5</v>
      </c>
      <c r="H4616">
        <v>21.638399999999997</v>
      </c>
      <c r="I4616">
        <f t="shared" si="72"/>
        <v>21.638399999999997</v>
      </c>
      <c r="J4616" t="e">
        <f>IF(#REF!&lt;0,#REF!," ")</f>
        <v>#REF!</v>
      </c>
      <c r="K4616">
        <v>2.61</v>
      </c>
      <c r="L4616">
        <v>13</v>
      </c>
      <c r="M4616">
        <v>31.36</v>
      </c>
      <c r="N4616">
        <v>182</v>
      </c>
    </row>
    <row r="4617" spans="1:14" x14ac:dyDescent="0.25">
      <c r="A4617">
        <v>26238</v>
      </c>
      <c r="B4617">
        <v>89348</v>
      </c>
      <c r="C4617">
        <v>44641</v>
      </c>
      <c r="D4617">
        <v>44646</v>
      </c>
      <c r="E4617" t="s">
        <v>980</v>
      </c>
      <c r="F4617">
        <v>0.03</v>
      </c>
      <c r="G4617">
        <v>0.99</v>
      </c>
      <c r="H4617">
        <v>16.691099999999999</v>
      </c>
      <c r="I4617">
        <f t="shared" si="72"/>
        <v>16.691099999999999</v>
      </c>
      <c r="J4617" t="e">
        <f>IF(#REF!&lt;0,#REF!," ")</f>
        <v>#REF!</v>
      </c>
      <c r="K4617">
        <v>2.88</v>
      </c>
      <c r="L4617">
        <v>8</v>
      </c>
      <c r="M4617">
        <v>24.19</v>
      </c>
      <c r="N4617">
        <v>716</v>
      </c>
    </row>
    <row r="4618" spans="1:14" x14ac:dyDescent="0.25">
      <c r="A4618">
        <v>26239</v>
      </c>
      <c r="B4618">
        <v>89348</v>
      </c>
      <c r="C4618">
        <v>44641</v>
      </c>
      <c r="D4618">
        <v>44646</v>
      </c>
      <c r="E4618" t="s">
        <v>980</v>
      </c>
      <c r="F4618">
        <v>0.1</v>
      </c>
      <c r="G4618">
        <v>60</v>
      </c>
      <c r="H4618">
        <v>-1255.8600000000001</v>
      </c>
      <c r="I4618" t="str">
        <f t="shared" si="72"/>
        <v xml:space="preserve"> </v>
      </c>
      <c r="J4618" t="e">
        <f>IF(#REF!&lt;0,#REF!," ")</f>
        <v>#REF!</v>
      </c>
      <c r="K4618">
        <v>85.29</v>
      </c>
      <c r="L4618">
        <v>13</v>
      </c>
      <c r="M4618">
        <v>1054.77</v>
      </c>
      <c r="N4618">
        <v>716</v>
      </c>
    </row>
    <row r="4619" spans="1:14" x14ac:dyDescent="0.25">
      <c r="A4619">
        <v>6972</v>
      </c>
      <c r="B4619">
        <v>49824</v>
      </c>
      <c r="C4619">
        <v>44642</v>
      </c>
      <c r="D4619">
        <v>44643</v>
      </c>
      <c r="E4619" t="s">
        <v>977</v>
      </c>
      <c r="F4619">
        <v>0.01</v>
      </c>
      <c r="G4619">
        <v>5.31</v>
      </c>
      <c r="H4619">
        <v>440.19900000000001</v>
      </c>
      <c r="I4619">
        <f t="shared" si="72"/>
        <v>440.19900000000001</v>
      </c>
      <c r="J4619" t="e">
        <f>IF(#REF!&lt;0,#REF!," ")</f>
        <v>#REF!</v>
      </c>
      <c r="K4619">
        <v>65.989999999999995</v>
      </c>
      <c r="L4619">
        <v>37</v>
      </c>
      <c r="M4619">
        <v>2130.56</v>
      </c>
      <c r="N4619">
        <v>1217</v>
      </c>
    </row>
    <row r="4620" spans="1:14" x14ac:dyDescent="0.25">
      <c r="A4620">
        <v>19175</v>
      </c>
      <c r="B4620">
        <v>89781</v>
      </c>
      <c r="C4620">
        <v>44642</v>
      </c>
      <c r="D4620">
        <v>44642</v>
      </c>
      <c r="E4620" t="s">
        <v>977</v>
      </c>
      <c r="F4620">
        <v>0</v>
      </c>
      <c r="G4620">
        <v>6.97</v>
      </c>
      <c r="H4620">
        <v>-88.69</v>
      </c>
      <c r="I4620" t="str">
        <f t="shared" si="72"/>
        <v xml:space="preserve"> </v>
      </c>
      <c r="J4620" t="e">
        <f>IF(#REF!&lt;0,#REF!," ")</f>
        <v>#REF!</v>
      </c>
      <c r="K4620">
        <v>11.58</v>
      </c>
      <c r="L4620">
        <v>3</v>
      </c>
      <c r="M4620">
        <v>37.869999999999997</v>
      </c>
      <c r="N4620">
        <v>1762</v>
      </c>
    </row>
    <row r="4621" spans="1:14" x14ac:dyDescent="0.25">
      <c r="A4621">
        <v>19176</v>
      </c>
      <c r="B4621">
        <v>89781</v>
      </c>
      <c r="C4621">
        <v>44642</v>
      </c>
      <c r="D4621">
        <v>44643</v>
      </c>
      <c r="E4621" t="s">
        <v>977</v>
      </c>
      <c r="F4621">
        <v>0</v>
      </c>
      <c r="G4621">
        <v>9.23</v>
      </c>
      <c r="H4621">
        <v>-17.806600000000003</v>
      </c>
      <c r="I4621" t="str">
        <f t="shared" si="72"/>
        <v xml:space="preserve"> </v>
      </c>
      <c r="J4621" t="e">
        <f>IF(#REF!&lt;0,#REF!," ")</f>
        <v>#REF!</v>
      </c>
      <c r="K4621">
        <v>7.77</v>
      </c>
      <c r="L4621">
        <v>10</v>
      </c>
      <c r="M4621">
        <v>83.3</v>
      </c>
      <c r="N4621">
        <v>1763</v>
      </c>
    </row>
    <row r="4622" spans="1:14" x14ac:dyDescent="0.25">
      <c r="A4622">
        <v>23385</v>
      </c>
      <c r="B4622">
        <v>90955</v>
      </c>
      <c r="C4622">
        <v>44642</v>
      </c>
      <c r="D4622">
        <v>44644</v>
      </c>
      <c r="E4622" t="s">
        <v>977</v>
      </c>
      <c r="F4622">
        <v>0.09</v>
      </c>
      <c r="G4622">
        <v>5.47</v>
      </c>
      <c r="H4622">
        <v>-54.207999999999998</v>
      </c>
      <c r="I4622" t="str">
        <f t="shared" si="72"/>
        <v xml:space="preserve"> </v>
      </c>
      <c r="J4622" t="e">
        <f>IF(#REF!&lt;0,#REF!," ")</f>
        <v>#REF!</v>
      </c>
      <c r="K4622">
        <v>3.58</v>
      </c>
      <c r="L4622">
        <v>2</v>
      </c>
      <c r="M4622">
        <v>8.6</v>
      </c>
      <c r="N4622">
        <v>2637</v>
      </c>
    </row>
    <row r="4623" spans="1:14" x14ac:dyDescent="0.25">
      <c r="A4623">
        <v>24972</v>
      </c>
      <c r="B4623">
        <v>90802</v>
      </c>
      <c r="C4623">
        <v>44642</v>
      </c>
      <c r="D4623">
        <v>44643</v>
      </c>
      <c r="E4623" t="s">
        <v>977</v>
      </c>
      <c r="F4623">
        <v>0.01</v>
      </c>
      <c r="G4623">
        <v>5.31</v>
      </c>
      <c r="H4623">
        <v>357.5856</v>
      </c>
      <c r="I4623">
        <f t="shared" si="72"/>
        <v>357.5856</v>
      </c>
      <c r="J4623" t="e">
        <f>IF(#REF!&lt;0,#REF!," ")</f>
        <v>#REF!</v>
      </c>
      <c r="K4623">
        <v>65.989999999999995</v>
      </c>
      <c r="L4623">
        <v>9</v>
      </c>
      <c r="M4623">
        <v>518.24</v>
      </c>
      <c r="N4623">
        <v>1222</v>
      </c>
    </row>
    <row r="4624" spans="1:14" x14ac:dyDescent="0.25">
      <c r="A4624">
        <v>7988</v>
      </c>
      <c r="B4624">
        <v>57095</v>
      </c>
      <c r="C4624">
        <v>44643</v>
      </c>
      <c r="D4624">
        <v>44646</v>
      </c>
      <c r="E4624" t="s">
        <v>978</v>
      </c>
      <c r="F4624">
        <v>0.01</v>
      </c>
      <c r="G4624">
        <v>5.48</v>
      </c>
      <c r="H4624">
        <v>-62.881999999999998</v>
      </c>
      <c r="I4624" t="str">
        <f t="shared" si="72"/>
        <v xml:space="preserve"> </v>
      </c>
      <c r="J4624" t="e">
        <f>IF(#REF!&lt;0,#REF!," ")</f>
        <v>#REF!</v>
      </c>
      <c r="K4624">
        <v>6.81</v>
      </c>
      <c r="L4624">
        <v>41</v>
      </c>
      <c r="M4624">
        <v>282.49</v>
      </c>
      <c r="N4624">
        <v>2618</v>
      </c>
    </row>
    <row r="4625" spans="1:14" x14ac:dyDescent="0.25">
      <c r="A4625">
        <v>21493</v>
      </c>
      <c r="B4625">
        <v>87108</v>
      </c>
      <c r="C4625">
        <v>44643</v>
      </c>
      <c r="D4625">
        <v>44644</v>
      </c>
      <c r="E4625" t="s">
        <v>978</v>
      </c>
      <c r="F4625">
        <v>0.04</v>
      </c>
      <c r="G4625">
        <v>8.99</v>
      </c>
      <c r="H4625">
        <v>33.0717</v>
      </c>
      <c r="I4625">
        <f t="shared" si="72"/>
        <v>33.0717</v>
      </c>
      <c r="J4625" t="e">
        <f>IF(#REF!&lt;0,#REF!," ")</f>
        <v>#REF!</v>
      </c>
      <c r="K4625">
        <v>22.72</v>
      </c>
      <c r="L4625">
        <v>2</v>
      </c>
      <c r="M4625">
        <v>47.93</v>
      </c>
      <c r="N4625">
        <v>566</v>
      </c>
    </row>
    <row r="4626" spans="1:14" x14ac:dyDescent="0.25">
      <c r="A4626">
        <v>25726</v>
      </c>
      <c r="B4626">
        <v>91403</v>
      </c>
      <c r="C4626">
        <v>44643</v>
      </c>
      <c r="D4626">
        <v>44644</v>
      </c>
      <c r="E4626" t="s">
        <v>979</v>
      </c>
      <c r="F4626">
        <v>0.06</v>
      </c>
      <c r="G4626">
        <v>4.8600000000000003</v>
      </c>
      <c r="H4626">
        <v>-64.37</v>
      </c>
      <c r="I4626" t="str">
        <f t="shared" si="72"/>
        <v xml:space="preserve"> </v>
      </c>
      <c r="J4626" t="e">
        <f>IF(#REF!&lt;0,#REF!," ")</f>
        <v>#REF!</v>
      </c>
      <c r="K4626">
        <v>1.76</v>
      </c>
      <c r="L4626">
        <v>6</v>
      </c>
      <c r="M4626">
        <v>14.02</v>
      </c>
      <c r="N4626">
        <v>632</v>
      </c>
    </row>
    <row r="4627" spans="1:14" x14ac:dyDescent="0.25">
      <c r="A4627">
        <v>25727</v>
      </c>
      <c r="B4627">
        <v>91403</v>
      </c>
      <c r="C4627">
        <v>44643</v>
      </c>
      <c r="D4627">
        <v>44644</v>
      </c>
      <c r="E4627" t="s">
        <v>979</v>
      </c>
      <c r="F4627">
        <v>0.08</v>
      </c>
      <c r="G4627">
        <v>7.28</v>
      </c>
      <c r="H4627">
        <v>-116.66</v>
      </c>
      <c r="I4627" t="str">
        <f t="shared" si="72"/>
        <v xml:space="preserve"> </v>
      </c>
      <c r="J4627" t="e">
        <f>IF(#REF!&lt;0,#REF!," ")</f>
        <v>#REF!</v>
      </c>
      <c r="K4627">
        <v>9.3800000000000008</v>
      </c>
      <c r="L4627">
        <v>9</v>
      </c>
      <c r="M4627">
        <v>85.22</v>
      </c>
      <c r="N4627">
        <v>633</v>
      </c>
    </row>
    <row r="4628" spans="1:14" x14ac:dyDescent="0.25">
      <c r="A4628">
        <v>25988</v>
      </c>
      <c r="B4628">
        <v>88019</v>
      </c>
      <c r="C4628">
        <v>44643</v>
      </c>
      <c r="D4628">
        <v>44646</v>
      </c>
      <c r="E4628" t="s">
        <v>978</v>
      </c>
      <c r="F4628">
        <v>0.01</v>
      </c>
      <c r="G4628">
        <v>5.48</v>
      </c>
      <c r="H4628">
        <v>-183.34400000000002</v>
      </c>
      <c r="I4628" t="str">
        <f t="shared" si="72"/>
        <v xml:space="preserve"> </v>
      </c>
      <c r="J4628" t="e">
        <f>IF(#REF!&lt;0,#REF!," ")</f>
        <v>#REF!</v>
      </c>
      <c r="K4628">
        <v>6.81</v>
      </c>
      <c r="L4628">
        <v>10</v>
      </c>
      <c r="M4628">
        <v>68.900000000000006</v>
      </c>
      <c r="N4628">
        <v>2620</v>
      </c>
    </row>
    <row r="4629" spans="1:14" x14ac:dyDescent="0.25">
      <c r="A4629">
        <v>18103</v>
      </c>
      <c r="B4629">
        <v>86377</v>
      </c>
      <c r="C4629">
        <v>44644</v>
      </c>
      <c r="D4629">
        <v>44645</v>
      </c>
      <c r="E4629" t="s">
        <v>977</v>
      </c>
      <c r="F4629">
        <v>7.0000000000000007E-2</v>
      </c>
      <c r="G4629">
        <v>35</v>
      </c>
      <c r="H4629">
        <v>-695.26</v>
      </c>
      <c r="I4629" t="str">
        <f t="shared" si="72"/>
        <v xml:space="preserve"> </v>
      </c>
      <c r="J4629" t="e">
        <f>IF(#REF!&lt;0,#REF!," ")</f>
        <v>#REF!</v>
      </c>
      <c r="K4629">
        <v>138.13999999999999</v>
      </c>
      <c r="L4629">
        <v>6</v>
      </c>
      <c r="M4629">
        <v>794.81</v>
      </c>
      <c r="N4629">
        <v>2397</v>
      </c>
    </row>
    <row r="4630" spans="1:14" x14ac:dyDescent="0.25">
      <c r="A4630">
        <v>18617</v>
      </c>
      <c r="B4630">
        <v>88561</v>
      </c>
      <c r="C4630">
        <v>44644</v>
      </c>
      <c r="D4630">
        <v>44646</v>
      </c>
      <c r="E4630" t="s">
        <v>978</v>
      </c>
      <c r="F4630">
        <v>0.01</v>
      </c>
      <c r="G4630">
        <v>5.3</v>
      </c>
      <c r="H4630">
        <v>-83.66</v>
      </c>
      <c r="I4630" t="str">
        <f t="shared" si="72"/>
        <v xml:space="preserve"> </v>
      </c>
      <c r="J4630" t="e">
        <f>IF(#REF!&lt;0,#REF!," ")</f>
        <v>#REF!</v>
      </c>
      <c r="K4630">
        <v>5.58</v>
      </c>
      <c r="L4630">
        <v>13</v>
      </c>
      <c r="M4630">
        <v>73.349999999999994</v>
      </c>
      <c r="N4630">
        <v>2070</v>
      </c>
    </row>
    <row r="4631" spans="1:14" x14ac:dyDescent="0.25">
      <c r="A4631">
        <v>22265</v>
      </c>
      <c r="B4631">
        <v>90712</v>
      </c>
      <c r="C4631">
        <v>44644</v>
      </c>
      <c r="D4631">
        <v>44645</v>
      </c>
      <c r="E4631" t="s">
        <v>981</v>
      </c>
      <c r="F4631">
        <v>0</v>
      </c>
      <c r="G4631">
        <v>7.54</v>
      </c>
      <c r="H4631">
        <v>-55.77</v>
      </c>
      <c r="I4631" t="str">
        <f t="shared" si="72"/>
        <v xml:space="preserve"> </v>
      </c>
      <c r="J4631" t="e">
        <f>IF(#REF!&lt;0,#REF!," ")</f>
        <v>#REF!</v>
      </c>
      <c r="K4631">
        <v>4.9800000000000004</v>
      </c>
      <c r="L4631">
        <v>4</v>
      </c>
      <c r="M4631">
        <v>23.63</v>
      </c>
      <c r="N4631">
        <v>1036</v>
      </c>
    </row>
    <row r="4632" spans="1:14" x14ac:dyDescent="0.25">
      <c r="A4632">
        <v>22266</v>
      </c>
      <c r="B4632">
        <v>90712</v>
      </c>
      <c r="C4632">
        <v>44644</v>
      </c>
      <c r="D4632">
        <v>44645</v>
      </c>
      <c r="E4632" t="s">
        <v>981</v>
      </c>
      <c r="F4632">
        <v>0.03</v>
      </c>
      <c r="G4632">
        <v>2.64</v>
      </c>
      <c r="H4632">
        <v>-1.23</v>
      </c>
      <c r="I4632" t="str">
        <f t="shared" si="72"/>
        <v xml:space="preserve"> </v>
      </c>
      <c r="J4632" t="e">
        <f>IF(#REF!&lt;0,#REF!," ")</f>
        <v>#REF!</v>
      </c>
      <c r="K4632">
        <v>8.34</v>
      </c>
      <c r="L4632">
        <v>6</v>
      </c>
      <c r="M4632">
        <v>49.78</v>
      </c>
      <c r="N4632">
        <v>1036</v>
      </c>
    </row>
    <row r="4633" spans="1:14" x14ac:dyDescent="0.25">
      <c r="A4633">
        <v>25583</v>
      </c>
      <c r="B4633">
        <v>90912</v>
      </c>
      <c r="C4633">
        <v>44644</v>
      </c>
      <c r="D4633">
        <v>44645</v>
      </c>
      <c r="E4633" t="s">
        <v>978</v>
      </c>
      <c r="F4633">
        <v>0.09</v>
      </c>
      <c r="G4633">
        <v>2.5</v>
      </c>
      <c r="H4633">
        <v>-114.90599999999999</v>
      </c>
      <c r="I4633" t="str">
        <f t="shared" si="72"/>
        <v xml:space="preserve"> </v>
      </c>
      <c r="J4633" t="e">
        <f>IF(#REF!&lt;0,#REF!," ")</f>
        <v>#REF!</v>
      </c>
      <c r="K4633">
        <v>20.99</v>
      </c>
      <c r="L4633">
        <v>1</v>
      </c>
      <c r="M4633">
        <v>16.66</v>
      </c>
      <c r="N4633">
        <v>551</v>
      </c>
    </row>
    <row r="4634" spans="1:14" x14ac:dyDescent="0.25">
      <c r="A4634">
        <v>25783</v>
      </c>
      <c r="B4634">
        <v>89813</v>
      </c>
      <c r="C4634">
        <v>44645</v>
      </c>
      <c r="D4634">
        <v>44647</v>
      </c>
      <c r="E4634" t="s">
        <v>981</v>
      </c>
      <c r="F4634">
        <v>0.03</v>
      </c>
      <c r="G4634">
        <v>4</v>
      </c>
      <c r="H4634">
        <v>-13.22748</v>
      </c>
      <c r="I4634" t="str">
        <f t="shared" si="72"/>
        <v xml:space="preserve"> </v>
      </c>
      <c r="J4634" t="e">
        <f>IF(#REF!&lt;0,#REF!," ")</f>
        <v>#REF!</v>
      </c>
      <c r="K4634">
        <v>15.98</v>
      </c>
      <c r="L4634">
        <v>7</v>
      </c>
      <c r="M4634">
        <v>113.92</v>
      </c>
      <c r="N4634">
        <v>3128</v>
      </c>
    </row>
    <row r="4635" spans="1:14" x14ac:dyDescent="0.25">
      <c r="A4635">
        <v>25784</v>
      </c>
      <c r="B4635">
        <v>89813</v>
      </c>
      <c r="C4635">
        <v>44645</v>
      </c>
      <c r="D4635">
        <v>44647</v>
      </c>
      <c r="E4635" t="s">
        <v>981</v>
      </c>
      <c r="F4635">
        <v>0.1</v>
      </c>
      <c r="G4635">
        <v>5.09</v>
      </c>
      <c r="H4635">
        <v>-165.00400000000002</v>
      </c>
      <c r="I4635" t="str">
        <f t="shared" si="72"/>
        <v xml:space="preserve"> </v>
      </c>
      <c r="J4635" t="e">
        <f>IF(#REF!&lt;0,#REF!," ")</f>
        <v>#REF!</v>
      </c>
      <c r="K4635">
        <v>30.98</v>
      </c>
      <c r="L4635">
        <v>6</v>
      </c>
      <c r="M4635">
        <v>171.38</v>
      </c>
      <c r="N4635">
        <v>3128</v>
      </c>
    </row>
    <row r="4636" spans="1:14" x14ac:dyDescent="0.25">
      <c r="A4636">
        <v>25785</v>
      </c>
      <c r="B4636">
        <v>89813</v>
      </c>
      <c r="C4636">
        <v>44645</v>
      </c>
      <c r="D4636">
        <v>44648</v>
      </c>
      <c r="E4636" t="s">
        <v>981</v>
      </c>
      <c r="F4636">
        <v>0.03</v>
      </c>
      <c r="G4636">
        <v>0.99</v>
      </c>
      <c r="H4636">
        <v>-43.035299999999999</v>
      </c>
      <c r="I4636" t="str">
        <f t="shared" si="72"/>
        <v xml:space="preserve"> </v>
      </c>
      <c r="J4636" t="e">
        <f>IF(#REF!&lt;0,#REF!," ")</f>
        <v>#REF!</v>
      </c>
      <c r="K4636">
        <v>81.319999999999993</v>
      </c>
      <c r="L4636">
        <v>1</v>
      </c>
      <c r="M4636">
        <v>81.25</v>
      </c>
      <c r="N4636">
        <v>3129</v>
      </c>
    </row>
    <row r="4637" spans="1:14" x14ac:dyDescent="0.25">
      <c r="A4637">
        <v>21412</v>
      </c>
      <c r="B4637">
        <v>87123</v>
      </c>
      <c r="C4637">
        <v>44646</v>
      </c>
      <c r="D4637">
        <v>44648</v>
      </c>
      <c r="E4637" t="s">
        <v>978</v>
      </c>
      <c r="F4637">
        <v>0.06</v>
      </c>
      <c r="G4637">
        <v>0.5</v>
      </c>
      <c r="H4637">
        <v>-30.547439999999995</v>
      </c>
      <c r="I4637" t="str">
        <f t="shared" si="72"/>
        <v xml:space="preserve"> </v>
      </c>
      <c r="J4637" t="e">
        <f>IF(#REF!&lt;0,#REF!," ")</f>
        <v>#REF!</v>
      </c>
      <c r="K4637">
        <v>4.91</v>
      </c>
      <c r="L4637">
        <v>12</v>
      </c>
      <c r="M4637">
        <v>55.94</v>
      </c>
      <c r="N4637">
        <v>2033</v>
      </c>
    </row>
    <row r="4638" spans="1:14" x14ac:dyDescent="0.25">
      <c r="A4638">
        <v>21413</v>
      </c>
      <c r="B4638">
        <v>87123</v>
      </c>
      <c r="C4638">
        <v>44646</v>
      </c>
      <c r="D4638">
        <v>44648</v>
      </c>
      <c r="E4638" t="s">
        <v>978</v>
      </c>
      <c r="F4638">
        <v>7.0000000000000007E-2</v>
      </c>
      <c r="G4638">
        <v>19.989999999999998</v>
      </c>
      <c r="H4638">
        <v>122.84399999999999</v>
      </c>
      <c r="I4638">
        <f t="shared" si="72"/>
        <v>122.84399999999999</v>
      </c>
      <c r="J4638" t="e">
        <f>IF(#REF!&lt;0,#REF!," ")</f>
        <v>#REF!</v>
      </c>
      <c r="K4638">
        <v>193.17</v>
      </c>
      <c r="L4638">
        <v>6</v>
      </c>
      <c r="M4638">
        <v>1137.49</v>
      </c>
      <c r="N4638">
        <v>2033</v>
      </c>
    </row>
    <row r="4639" spans="1:14" x14ac:dyDescent="0.25">
      <c r="A4639">
        <v>21414</v>
      </c>
      <c r="B4639">
        <v>87123</v>
      </c>
      <c r="C4639">
        <v>44646</v>
      </c>
      <c r="D4639">
        <v>44648</v>
      </c>
      <c r="E4639" t="s">
        <v>978</v>
      </c>
      <c r="F4639">
        <v>0.1</v>
      </c>
      <c r="G4639">
        <v>8.99</v>
      </c>
      <c r="H4639">
        <v>66.263999999999996</v>
      </c>
      <c r="I4639">
        <f t="shared" si="72"/>
        <v>66.263999999999996</v>
      </c>
      <c r="J4639" t="e">
        <f>IF(#REF!&lt;0,#REF!," ")</f>
        <v>#REF!</v>
      </c>
      <c r="K4639">
        <v>155.99</v>
      </c>
      <c r="L4639">
        <v>6</v>
      </c>
      <c r="M4639">
        <v>737.47</v>
      </c>
      <c r="N4639">
        <v>2033</v>
      </c>
    </row>
    <row r="4640" spans="1:14" x14ac:dyDescent="0.25">
      <c r="A4640">
        <v>21559</v>
      </c>
      <c r="B4640">
        <v>90548</v>
      </c>
      <c r="C4640">
        <v>44646</v>
      </c>
      <c r="D4640">
        <v>44647</v>
      </c>
      <c r="E4640" t="s">
        <v>981</v>
      </c>
      <c r="F4640">
        <v>0.09</v>
      </c>
      <c r="G4640">
        <v>5.29</v>
      </c>
      <c r="H4640">
        <v>-31.83</v>
      </c>
      <c r="I4640" t="str">
        <f t="shared" si="72"/>
        <v xml:space="preserve"> </v>
      </c>
      <c r="J4640" t="e">
        <f>IF(#REF!&lt;0,#REF!," ")</f>
        <v>#REF!</v>
      </c>
      <c r="K4640">
        <v>6.28</v>
      </c>
      <c r="L4640">
        <v>3</v>
      </c>
      <c r="M4640">
        <v>19.149999999999999</v>
      </c>
      <c r="N4640">
        <v>1418</v>
      </c>
    </row>
    <row r="4641" spans="1:14" x14ac:dyDescent="0.25">
      <c r="A4641">
        <v>22305</v>
      </c>
      <c r="B4641">
        <v>91341</v>
      </c>
      <c r="C4641">
        <v>44646</v>
      </c>
      <c r="D4641">
        <v>44647</v>
      </c>
      <c r="E4641" t="s">
        <v>978</v>
      </c>
      <c r="F4641">
        <v>0.08</v>
      </c>
      <c r="G4641">
        <v>24.49</v>
      </c>
      <c r="H4641">
        <v>3427.8509999999997</v>
      </c>
      <c r="I4641">
        <f t="shared" si="72"/>
        <v>3427.8509999999997</v>
      </c>
      <c r="J4641" t="e">
        <f>IF(#REF!&lt;0,#REF!," ")</f>
        <v>#REF!</v>
      </c>
      <c r="K4641">
        <v>499.99</v>
      </c>
      <c r="L4641">
        <v>10</v>
      </c>
      <c r="M4641">
        <v>4967.8999999999996</v>
      </c>
      <c r="N4641">
        <v>642</v>
      </c>
    </row>
    <row r="4642" spans="1:14" x14ac:dyDescent="0.25">
      <c r="A4642">
        <v>22306</v>
      </c>
      <c r="B4642">
        <v>91341</v>
      </c>
      <c r="C4642">
        <v>44646</v>
      </c>
      <c r="D4642">
        <v>44648</v>
      </c>
      <c r="E4642" t="s">
        <v>978</v>
      </c>
      <c r="F4642">
        <v>0.05</v>
      </c>
      <c r="G4642">
        <v>35</v>
      </c>
      <c r="H4642">
        <v>-942.5</v>
      </c>
      <c r="I4642" t="str">
        <f t="shared" si="72"/>
        <v xml:space="preserve"> </v>
      </c>
      <c r="J4642" t="e">
        <f>IF(#REF!&lt;0,#REF!," ")</f>
        <v>#REF!</v>
      </c>
      <c r="K4642">
        <v>138.13999999999999</v>
      </c>
      <c r="L4642">
        <v>12</v>
      </c>
      <c r="M4642">
        <v>1647.33</v>
      </c>
      <c r="N4642">
        <v>642</v>
      </c>
    </row>
    <row r="4643" spans="1:14" x14ac:dyDescent="0.25">
      <c r="A4643">
        <v>24819</v>
      </c>
      <c r="B4643">
        <v>89295</v>
      </c>
      <c r="C4643">
        <v>44646</v>
      </c>
      <c r="D4643">
        <v>44647</v>
      </c>
      <c r="E4643" t="s">
        <v>981</v>
      </c>
      <c r="F4643">
        <v>0.03</v>
      </c>
      <c r="G4643">
        <v>3.97</v>
      </c>
      <c r="H4643">
        <v>-10.27</v>
      </c>
      <c r="I4643" t="str">
        <f t="shared" si="72"/>
        <v xml:space="preserve"> </v>
      </c>
      <c r="J4643" t="e">
        <f>IF(#REF!&lt;0,#REF!," ")</f>
        <v>#REF!</v>
      </c>
      <c r="K4643">
        <v>3.28</v>
      </c>
      <c r="L4643">
        <v>1</v>
      </c>
      <c r="M4643">
        <v>4.57</v>
      </c>
      <c r="N4643">
        <v>281</v>
      </c>
    </row>
    <row r="4644" spans="1:14" x14ac:dyDescent="0.25">
      <c r="A4644">
        <v>25063</v>
      </c>
      <c r="B4644">
        <v>86831</v>
      </c>
      <c r="C4644">
        <v>44646</v>
      </c>
      <c r="D4644">
        <v>44647</v>
      </c>
      <c r="E4644" t="s">
        <v>977</v>
      </c>
      <c r="F4644">
        <v>0.05</v>
      </c>
      <c r="G4644">
        <v>9.99</v>
      </c>
      <c r="H4644">
        <v>724.58279999999991</v>
      </c>
      <c r="I4644">
        <f t="shared" si="72"/>
        <v>724.58279999999991</v>
      </c>
      <c r="J4644" t="e">
        <f>IF(#REF!&lt;0,#REF!," ")</f>
        <v>#REF!</v>
      </c>
      <c r="K4644">
        <v>210.55</v>
      </c>
      <c r="L4644">
        <v>5</v>
      </c>
      <c r="M4644">
        <v>1050.1199999999999</v>
      </c>
      <c r="N4644">
        <v>1434</v>
      </c>
    </row>
    <row r="4645" spans="1:14" x14ac:dyDescent="0.25">
      <c r="A4645">
        <v>25064</v>
      </c>
      <c r="B4645">
        <v>86831</v>
      </c>
      <c r="C4645">
        <v>44646</v>
      </c>
      <c r="D4645">
        <v>44648</v>
      </c>
      <c r="E4645" t="s">
        <v>977</v>
      </c>
      <c r="F4645">
        <v>0.04</v>
      </c>
      <c r="G4645">
        <v>69</v>
      </c>
      <c r="H4645">
        <v>-367.00200000000001</v>
      </c>
      <c r="I4645" t="str">
        <f t="shared" si="72"/>
        <v xml:space="preserve"> </v>
      </c>
      <c r="J4645" t="e">
        <f>IF(#REF!&lt;0,#REF!," ")</f>
        <v>#REF!</v>
      </c>
      <c r="K4645">
        <v>182.55</v>
      </c>
      <c r="L4645">
        <v>3</v>
      </c>
      <c r="M4645">
        <v>588.5</v>
      </c>
      <c r="N4645">
        <v>1434</v>
      </c>
    </row>
    <row r="4646" spans="1:14" x14ac:dyDescent="0.25">
      <c r="A4646">
        <v>25950</v>
      </c>
      <c r="B4646">
        <v>88977</v>
      </c>
      <c r="C4646">
        <v>44647</v>
      </c>
      <c r="D4646">
        <v>44649</v>
      </c>
      <c r="E4646" t="s">
        <v>981</v>
      </c>
      <c r="F4646">
        <v>0.1</v>
      </c>
      <c r="G4646">
        <v>6.27</v>
      </c>
      <c r="H4646">
        <v>-310.49255999999997</v>
      </c>
      <c r="I4646" t="str">
        <f t="shared" si="72"/>
        <v xml:space="preserve"> </v>
      </c>
      <c r="J4646" t="e">
        <f>IF(#REF!&lt;0,#REF!," ")</f>
        <v>#REF!</v>
      </c>
      <c r="K4646">
        <v>3.36</v>
      </c>
      <c r="L4646">
        <v>11</v>
      </c>
      <c r="M4646">
        <v>36.61</v>
      </c>
      <c r="N4646">
        <v>2771</v>
      </c>
    </row>
    <row r="4647" spans="1:14" x14ac:dyDescent="0.25">
      <c r="A4647">
        <v>25951</v>
      </c>
      <c r="B4647">
        <v>88977</v>
      </c>
      <c r="C4647">
        <v>44647</v>
      </c>
      <c r="D4647">
        <v>44648</v>
      </c>
      <c r="E4647" t="s">
        <v>981</v>
      </c>
      <c r="F4647">
        <v>0.05</v>
      </c>
      <c r="G4647">
        <v>4.8600000000000003</v>
      </c>
      <c r="H4647">
        <v>225.88200000000001</v>
      </c>
      <c r="I4647">
        <f t="shared" si="72"/>
        <v>225.88200000000001</v>
      </c>
      <c r="J4647" t="e">
        <f>IF(#REF!&lt;0,#REF!," ")</f>
        <v>#REF!</v>
      </c>
      <c r="K4647">
        <v>4.9800000000000004</v>
      </c>
      <c r="L4647">
        <v>7</v>
      </c>
      <c r="M4647">
        <v>35.53</v>
      </c>
      <c r="N4647">
        <v>2771</v>
      </c>
    </row>
    <row r="4648" spans="1:14" x14ac:dyDescent="0.25">
      <c r="A4648">
        <v>4792</v>
      </c>
      <c r="B4648">
        <v>34048</v>
      </c>
      <c r="C4648">
        <v>44648</v>
      </c>
      <c r="D4648">
        <v>44650</v>
      </c>
      <c r="E4648" t="s">
        <v>980</v>
      </c>
      <c r="F4648">
        <v>0.04</v>
      </c>
      <c r="G4648">
        <v>3.63</v>
      </c>
      <c r="H4648">
        <v>-10.74</v>
      </c>
      <c r="I4648" t="str">
        <f t="shared" si="72"/>
        <v xml:space="preserve"> </v>
      </c>
      <c r="J4648" t="e">
        <f>IF(#REF!&lt;0,#REF!," ")</f>
        <v>#REF!</v>
      </c>
      <c r="K4648">
        <v>22.23</v>
      </c>
      <c r="L4648">
        <v>1</v>
      </c>
      <c r="M4648">
        <v>26.68</v>
      </c>
      <c r="N4648">
        <v>698</v>
      </c>
    </row>
    <row r="4649" spans="1:14" x14ac:dyDescent="0.25">
      <c r="A4649">
        <v>22792</v>
      </c>
      <c r="B4649">
        <v>89853</v>
      </c>
      <c r="C4649">
        <v>44648</v>
      </c>
      <c r="D4649">
        <v>44650</v>
      </c>
      <c r="E4649" t="s">
        <v>980</v>
      </c>
      <c r="F4649">
        <v>0.04</v>
      </c>
      <c r="G4649">
        <v>3.63</v>
      </c>
      <c r="H4649">
        <v>-10.74</v>
      </c>
      <c r="I4649" t="str">
        <f t="shared" si="72"/>
        <v xml:space="preserve"> </v>
      </c>
      <c r="J4649" t="e">
        <f>IF(#REF!&lt;0,#REF!," ")</f>
        <v>#REF!</v>
      </c>
      <c r="K4649">
        <v>22.23</v>
      </c>
      <c r="L4649">
        <v>1</v>
      </c>
      <c r="M4649">
        <v>26.68</v>
      </c>
      <c r="N4649">
        <v>697</v>
      </c>
    </row>
    <row r="4650" spans="1:14" x14ac:dyDescent="0.25">
      <c r="A4650">
        <v>23048</v>
      </c>
      <c r="B4650">
        <v>88989</v>
      </c>
      <c r="C4650">
        <v>44648</v>
      </c>
      <c r="D4650">
        <v>44650</v>
      </c>
      <c r="E4650" t="s">
        <v>980</v>
      </c>
      <c r="F4650">
        <v>0.05</v>
      </c>
      <c r="G4650">
        <v>15.1</v>
      </c>
      <c r="H4650">
        <v>-78.361000000000004</v>
      </c>
      <c r="I4650" t="str">
        <f t="shared" si="72"/>
        <v xml:space="preserve"> </v>
      </c>
      <c r="J4650" t="e">
        <f>IF(#REF!&lt;0,#REF!," ")</f>
        <v>#REF!</v>
      </c>
      <c r="K4650">
        <v>22.38</v>
      </c>
      <c r="L4650">
        <v>13</v>
      </c>
      <c r="M4650">
        <v>300.10000000000002</v>
      </c>
      <c r="N4650">
        <v>2342</v>
      </c>
    </row>
    <row r="4651" spans="1:14" x14ac:dyDescent="0.25">
      <c r="A4651">
        <v>23049</v>
      </c>
      <c r="B4651">
        <v>88989</v>
      </c>
      <c r="C4651">
        <v>44648</v>
      </c>
      <c r="D4651">
        <v>44652</v>
      </c>
      <c r="E4651" t="s">
        <v>980</v>
      </c>
      <c r="F4651">
        <v>0.09</v>
      </c>
      <c r="G4651">
        <v>4.9800000000000004</v>
      </c>
      <c r="H4651">
        <v>51.8245</v>
      </c>
      <c r="I4651">
        <f t="shared" si="72"/>
        <v>51.8245</v>
      </c>
      <c r="J4651" t="e">
        <f>IF(#REF!&lt;0,#REF!," ")</f>
        <v>#REF!</v>
      </c>
      <c r="K4651">
        <v>12.95</v>
      </c>
      <c r="L4651">
        <v>13</v>
      </c>
      <c r="M4651">
        <v>156.11000000000001</v>
      </c>
      <c r="N4651">
        <v>2343</v>
      </c>
    </row>
    <row r="4652" spans="1:14" x14ac:dyDescent="0.25">
      <c r="A4652">
        <v>21505</v>
      </c>
      <c r="B4652">
        <v>88494</v>
      </c>
      <c r="C4652">
        <v>44649</v>
      </c>
      <c r="D4652">
        <v>44654</v>
      </c>
      <c r="E4652" t="s">
        <v>980</v>
      </c>
      <c r="F4652">
        <v>7.0000000000000007E-2</v>
      </c>
      <c r="G4652">
        <v>19.989999999999998</v>
      </c>
      <c r="H4652">
        <v>580.15049999999997</v>
      </c>
      <c r="I4652">
        <f t="shared" si="72"/>
        <v>580.15049999999997</v>
      </c>
      <c r="J4652" t="e">
        <f>IF(#REF!&lt;0,#REF!," ")</f>
        <v>#REF!</v>
      </c>
      <c r="K4652">
        <v>420.98</v>
      </c>
      <c r="L4652">
        <v>2</v>
      </c>
      <c r="M4652">
        <v>842.83</v>
      </c>
      <c r="N4652">
        <v>1547</v>
      </c>
    </row>
    <row r="4653" spans="1:14" x14ac:dyDescent="0.25">
      <c r="A4653">
        <v>21506</v>
      </c>
      <c r="B4653">
        <v>88494</v>
      </c>
      <c r="C4653">
        <v>44649</v>
      </c>
      <c r="D4653">
        <v>44649</v>
      </c>
      <c r="E4653" t="s">
        <v>980</v>
      </c>
      <c r="F4653">
        <v>0.09</v>
      </c>
      <c r="G4653">
        <v>8.5500000000000007</v>
      </c>
      <c r="H4653">
        <v>225.94739999999996</v>
      </c>
      <c r="I4653">
        <f t="shared" si="72"/>
        <v>225.94739999999996</v>
      </c>
      <c r="J4653" t="e">
        <f>IF(#REF!&lt;0,#REF!," ")</f>
        <v>#REF!</v>
      </c>
      <c r="K4653">
        <v>29.18</v>
      </c>
      <c r="L4653">
        <v>12</v>
      </c>
      <c r="M4653">
        <v>327.45999999999998</v>
      </c>
      <c r="N4653">
        <v>1547</v>
      </c>
    </row>
    <row r="4654" spans="1:14" x14ac:dyDescent="0.25">
      <c r="A4654">
        <v>20862</v>
      </c>
      <c r="B4654">
        <v>88805</v>
      </c>
      <c r="C4654">
        <v>44650</v>
      </c>
      <c r="D4654">
        <v>44652</v>
      </c>
      <c r="E4654" t="s">
        <v>978</v>
      </c>
      <c r="F4654">
        <v>0.04</v>
      </c>
      <c r="G4654">
        <v>1.1000000000000001</v>
      </c>
      <c r="H4654">
        <v>222.90449999999998</v>
      </c>
      <c r="I4654">
        <f t="shared" si="72"/>
        <v>222.90449999999998</v>
      </c>
      <c r="J4654" t="e">
        <f>IF(#REF!&lt;0,#REF!," ")</f>
        <v>#REF!</v>
      </c>
      <c r="K4654">
        <v>35.99</v>
      </c>
      <c r="L4654">
        <v>11</v>
      </c>
      <c r="M4654">
        <v>323.05</v>
      </c>
      <c r="N4654">
        <v>2006</v>
      </c>
    </row>
    <row r="4655" spans="1:14" x14ac:dyDescent="0.25">
      <c r="A4655">
        <v>21540</v>
      </c>
      <c r="B4655">
        <v>86478</v>
      </c>
      <c r="C4655">
        <v>44650</v>
      </c>
      <c r="D4655">
        <v>44650</v>
      </c>
      <c r="E4655" t="s">
        <v>978</v>
      </c>
      <c r="F4655">
        <v>0.05</v>
      </c>
      <c r="G4655">
        <v>2.5</v>
      </c>
      <c r="H4655">
        <v>806.54100000000005</v>
      </c>
      <c r="I4655">
        <f t="shared" si="72"/>
        <v>806.54100000000005</v>
      </c>
      <c r="J4655" t="e">
        <f>IF(#REF!&lt;0,#REF!," ")</f>
        <v>#REF!</v>
      </c>
      <c r="K4655">
        <v>115.99</v>
      </c>
      <c r="L4655">
        <v>12</v>
      </c>
      <c r="M4655">
        <v>1168.9000000000001</v>
      </c>
      <c r="N4655">
        <v>3031</v>
      </c>
    </row>
    <row r="4656" spans="1:14" x14ac:dyDescent="0.25">
      <c r="A4656">
        <v>23769</v>
      </c>
      <c r="B4656">
        <v>90345</v>
      </c>
      <c r="C4656">
        <v>44650</v>
      </c>
      <c r="D4656">
        <v>44651</v>
      </c>
      <c r="E4656" t="s">
        <v>978</v>
      </c>
      <c r="F4656">
        <v>0.02</v>
      </c>
      <c r="G4656">
        <v>0.5</v>
      </c>
      <c r="H4656">
        <v>4.6988999999999992</v>
      </c>
      <c r="I4656">
        <f t="shared" si="72"/>
        <v>4.6988999999999992</v>
      </c>
      <c r="J4656" t="e">
        <f>IF(#REF!&lt;0,#REF!," ")</f>
        <v>#REF!</v>
      </c>
      <c r="K4656">
        <v>3.15</v>
      </c>
      <c r="L4656">
        <v>2</v>
      </c>
      <c r="M4656">
        <v>6.81</v>
      </c>
      <c r="N4656">
        <v>388</v>
      </c>
    </row>
    <row r="4657" spans="1:14" x14ac:dyDescent="0.25">
      <c r="A4657">
        <v>4038</v>
      </c>
      <c r="B4657">
        <v>28807</v>
      </c>
      <c r="C4657">
        <v>44651</v>
      </c>
      <c r="D4657">
        <v>44652</v>
      </c>
      <c r="E4657" t="s">
        <v>977</v>
      </c>
      <c r="F4657">
        <v>0.02</v>
      </c>
      <c r="G4657">
        <v>8.33</v>
      </c>
      <c r="H4657">
        <v>-42.61</v>
      </c>
      <c r="I4657" t="str">
        <f t="shared" si="72"/>
        <v xml:space="preserve"> </v>
      </c>
      <c r="J4657" t="e">
        <f>IF(#REF!&lt;0,#REF!," ")</f>
        <v>#REF!</v>
      </c>
      <c r="K4657">
        <v>4.9800000000000004</v>
      </c>
      <c r="L4657">
        <v>10</v>
      </c>
      <c r="M4657">
        <v>65.94</v>
      </c>
      <c r="N4657">
        <v>2571</v>
      </c>
    </row>
    <row r="4658" spans="1:14" x14ac:dyDescent="0.25">
      <c r="A4658">
        <v>4564</v>
      </c>
      <c r="B4658">
        <v>32454</v>
      </c>
      <c r="C4658">
        <v>44651</v>
      </c>
      <c r="D4658">
        <v>44652</v>
      </c>
      <c r="E4658" t="s">
        <v>981</v>
      </c>
      <c r="F4658">
        <v>0.05</v>
      </c>
      <c r="G4658">
        <v>5.48</v>
      </c>
      <c r="H4658">
        <v>-29.589500000000001</v>
      </c>
      <c r="I4658" t="str">
        <f t="shared" si="72"/>
        <v xml:space="preserve"> </v>
      </c>
      <c r="J4658" t="e">
        <f>IF(#REF!&lt;0,#REF!," ")</f>
        <v>#REF!</v>
      </c>
      <c r="K4658">
        <v>6.81</v>
      </c>
      <c r="L4658">
        <v>13</v>
      </c>
      <c r="M4658">
        <v>90.88</v>
      </c>
      <c r="N4658">
        <v>2878</v>
      </c>
    </row>
    <row r="4659" spans="1:14" x14ac:dyDescent="0.25">
      <c r="A4659">
        <v>22038</v>
      </c>
      <c r="B4659">
        <v>90330</v>
      </c>
      <c r="C4659">
        <v>44651</v>
      </c>
      <c r="D4659">
        <v>44652</v>
      </c>
      <c r="E4659" t="s">
        <v>977</v>
      </c>
      <c r="F4659">
        <v>0.02</v>
      </c>
      <c r="G4659">
        <v>8.33</v>
      </c>
      <c r="H4659">
        <v>-42.61</v>
      </c>
      <c r="I4659" t="str">
        <f t="shared" si="72"/>
        <v xml:space="preserve"> </v>
      </c>
      <c r="J4659" t="e">
        <f>IF(#REF!&lt;0,#REF!," ")</f>
        <v>#REF!</v>
      </c>
      <c r="K4659">
        <v>4.9800000000000004</v>
      </c>
      <c r="L4659">
        <v>3</v>
      </c>
      <c r="M4659">
        <v>19.78</v>
      </c>
      <c r="N4659">
        <v>2569</v>
      </c>
    </row>
    <row r="4660" spans="1:14" x14ac:dyDescent="0.25">
      <c r="A4660">
        <v>22564</v>
      </c>
      <c r="B4660">
        <v>91494</v>
      </c>
      <c r="C4660">
        <v>44651</v>
      </c>
      <c r="D4660">
        <v>44652</v>
      </c>
      <c r="E4660" t="s">
        <v>981</v>
      </c>
      <c r="F4660">
        <v>0.05</v>
      </c>
      <c r="G4660">
        <v>5.48</v>
      </c>
      <c r="H4660">
        <v>-29.589500000000001</v>
      </c>
      <c r="I4660" t="str">
        <f t="shared" si="72"/>
        <v xml:space="preserve"> </v>
      </c>
      <c r="J4660" t="e">
        <f>IF(#REF!&lt;0,#REF!," ")</f>
        <v>#REF!</v>
      </c>
      <c r="K4660">
        <v>6.81</v>
      </c>
      <c r="L4660">
        <v>3</v>
      </c>
      <c r="M4660">
        <v>20.97</v>
      </c>
      <c r="N4660">
        <v>2877</v>
      </c>
    </row>
    <row r="4661" spans="1:14" x14ac:dyDescent="0.25">
      <c r="A4661">
        <v>5252</v>
      </c>
      <c r="B4661">
        <v>37380</v>
      </c>
      <c r="C4661">
        <v>44652</v>
      </c>
      <c r="D4661">
        <v>44653</v>
      </c>
      <c r="E4661" t="s">
        <v>981</v>
      </c>
      <c r="F4661">
        <v>0.08</v>
      </c>
      <c r="G4661">
        <v>5.3</v>
      </c>
      <c r="H4661">
        <v>90.04</v>
      </c>
      <c r="I4661">
        <f t="shared" si="72"/>
        <v>90.04</v>
      </c>
      <c r="J4661" t="e">
        <f>IF(#REF!&lt;0,#REF!," ")</f>
        <v>#REF!</v>
      </c>
      <c r="K4661">
        <v>26.64</v>
      </c>
      <c r="L4661">
        <v>32</v>
      </c>
      <c r="M4661">
        <v>813.66</v>
      </c>
      <c r="N4661">
        <v>1314</v>
      </c>
    </row>
    <row r="4662" spans="1:14" x14ac:dyDescent="0.25">
      <c r="A4662">
        <v>5253</v>
      </c>
      <c r="B4662">
        <v>37380</v>
      </c>
      <c r="C4662">
        <v>44652</v>
      </c>
      <c r="D4662">
        <v>44653</v>
      </c>
      <c r="E4662" t="s">
        <v>981</v>
      </c>
      <c r="F4662">
        <v>0</v>
      </c>
      <c r="G4662">
        <v>4.78</v>
      </c>
      <c r="H4662">
        <v>74.73</v>
      </c>
      <c r="I4662">
        <f t="shared" si="72"/>
        <v>74.73</v>
      </c>
      <c r="J4662" t="e">
        <f>IF(#REF!&lt;0,#REF!," ")</f>
        <v>#REF!</v>
      </c>
      <c r="K4662">
        <v>9.99</v>
      </c>
      <c r="L4662">
        <v>53</v>
      </c>
      <c r="M4662">
        <v>571.92999999999995</v>
      </c>
      <c r="N4662">
        <v>1314</v>
      </c>
    </row>
    <row r="4663" spans="1:14" x14ac:dyDescent="0.25">
      <c r="A4663">
        <v>5254</v>
      </c>
      <c r="B4663">
        <v>37380</v>
      </c>
      <c r="C4663">
        <v>44652</v>
      </c>
      <c r="D4663">
        <v>44653</v>
      </c>
      <c r="E4663" t="s">
        <v>981</v>
      </c>
      <c r="F4663">
        <v>7.0000000000000007E-2</v>
      </c>
      <c r="G4663">
        <v>1.43</v>
      </c>
      <c r="H4663">
        <v>27.37</v>
      </c>
      <c r="I4663">
        <f t="shared" si="72"/>
        <v>27.37</v>
      </c>
      <c r="J4663" t="e">
        <f>IF(#REF!&lt;0,#REF!," ")</f>
        <v>#REF!</v>
      </c>
      <c r="K4663">
        <v>3.55</v>
      </c>
      <c r="L4663">
        <v>47</v>
      </c>
      <c r="M4663">
        <v>169.19</v>
      </c>
      <c r="N4663">
        <v>1314</v>
      </c>
    </row>
    <row r="4664" spans="1:14" x14ac:dyDescent="0.25">
      <c r="A4664">
        <v>8160</v>
      </c>
      <c r="B4664">
        <v>58342</v>
      </c>
      <c r="C4664">
        <v>44652</v>
      </c>
      <c r="D4664">
        <v>44652</v>
      </c>
      <c r="E4664" t="s">
        <v>977</v>
      </c>
      <c r="F4664">
        <v>0.02</v>
      </c>
      <c r="G4664">
        <v>1.99</v>
      </c>
      <c r="H4664">
        <v>754.1</v>
      </c>
      <c r="I4664">
        <f t="shared" si="72"/>
        <v>754.1</v>
      </c>
      <c r="J4664" t="e">
        <f>IF(#REF!&lt;0,#REF!," ")</f>
        <v>#REF!</v>
      </c>
      <c r="K4664">
        <v>40.98</v>
      </c>
      <c r="L4664">
        <v>45</v>
      </c>
      <c r="M4664">
        <v>1933.73</v>
      </c>
      <c r="N4664">
        <v>2756</v>
      </c>
    </row>
    <row r="4665" spans="1:14" x14ac:dyDescent="0.25">
      <c r="A4665">
        <v>23252</v>
      </c>
      <c r="B4665">
        <v>87607</v>
      </c>
      <c r="C4665">
        <v>44652</v>
      </c>
      <c r="D4665">
        <v>44653</v>
      </c>
      <c r="E4665" t="s">
        <v>981</v>
      </c>
      <c r="F4665">
        <v>0.08</v>
      </c>
      <c r="G4665">
        <v>5.3</v>
      </c>
      <c r="H4665">
        <v>90.04</v>
      </c>
      <c r="I4665">
        <f t="shared" si="72"/>
        <v>90.04</v>
      </c>
      <c r="J4665" t="e">
        <f>IF(#REF!&lt;0,#REF!," ")</f>
        <v>#REF!</v>
      </c>
      <c r="K4665">
        <v>26.64</v>
      </c>
      <c r="L4665">
        <v>8</v>
      </c>
      <c r="M4665">
        <v>203.42</v>
      </c>
      <c r="N4665">
        <v>1317</v>
      </c>
    </row>
    <row r="4666" spans="1:14" x14ac:dyDescent="0.25">
      <c r="A4666">
        <v>23253</v>
      </c>
      <c r="B4666">
        <v>87607</v>
      </c>
      <c r="C4666">
        <v>44652</v>
      </c>
      <c r="D4666">
        <v>44653</v>
      </c>
      <c r="E4666" t="s">
        <v>981</v>
      </c>
      <c r="F4666">
        <v>0</v>
      </c>
      <c r="G4666">
        <v>4.78</v>
      </c>
      <c r="H4666">
        <v>74.73</v>
      </c>
      <c r="I4666">
        <f t="shared" si="72"/>
        <v>74.73</v>
      </c>
      <c r="J4666" t="e">
        <f>IF(#REF!&lt;0,#REF!," ")</f>
        <v>#REF!</v>
      </c>
      <c r="K4666">
        <v>9.99</v>
      </c>
      <c r="L4666">
        <v>13</v>
      </c>
      <c r="M4666">
        <v>140.28</v>
      </c>
      <c r="N4666">
        <v>1317</v>
      </c>
    </row>
    <row r="4667" spans="1:14" x14ac:dyDescent="0.25">
      <c r="A4667">
        <v>23254</v>
      </c>
      <c r="B4667">
        <v>87607</v>
      </c>
      <c r="C4667">
        <v>44652</v>
      </c>
      <c r="D4667">
        <v>44653</v>
      </c>
      <c r="E4667" t="s">
        <v>981</v>
      </c>
      <c r="F4667">
        <v>7.0000000000000007E-2</v>
      </c>
      <c r="G4667">
        <v>1.43</v>
      </c>
      <c r="H4667">
        <v>27.37</v>
      </c>
      <c r="I4667">
        <f t="shared" si="72"/>
        <v>27.37</v>
      </c>
      <c r="J4667" t="e">
        <f>IF(#REF!&lt;0,#REF!," ")</f>
        <v>#REF!</v>
      </c>
      <c r="K4667">
        <v>3.55</v>
      </c>
      <c r="L4667">
        <v>12</v>
      </c>
      <c r="M4667">
        <v>43.2</v>
      </c>
      <c r="N4667">
        <v>1317</v>
      </c>
    </row>
    <row r="4668" spans="1:14" x14ac:dyDescent="0.25">
      <c r="A4668">
        <v>26160</v>
      </c>
      <c r="B4668">
        <v>91508</v>
      </c>
      <c r="C4668">
        <v>44652</v>
      </c>
      <c r="D4668">
        <v>44652</v>
      </c>
      <c r="E4668" t="s">
        <v>977</v>
      </c>
      <c r="F4668">
        <v>0.02</v>
      </c>
      <c r="G4668">
        <v>1.99</v>
      </c>
      <c r="H4668">
        <v>-49.28</v>
      </c>
      <c r="I4668" t="str">
        <f t="shared" si="72"/>
        <v xml:space="preserve"> </v>
      </c>
      <c r="J4668" t="e">
        <f>IF(#REF!&lt;0,#REF!," ")</f>
        <v>#REF!</v>
      </c>
      <c r="K4668">
        <v>40.98</v>
      </c>
      <c r="L4668">
        <v>11</v>
      </c>
      <c r="M4668">
        <v>472.69</v>
      </c>
      <c r="N4668">
        <v>2755</v>
      </c>
    </row>
    <row r="4669" spans="1:14" x14ac:dyDescent="0.25">
      <c r="A4669">
        <v>19715</v>
      </c>
      <c r="B4669">
        <v>88225</v>
      </c>
      <c r="C4669">
        <v>44653</v>
      </c>
      <c r="D4669">
        <v>44654</v>
      </c>
      <c r="E4669" t="s">
        <v>979</v>
      </c>
      <c r="F4669">
        <v>0.02</v>
      </c>
      <c r="G4669">
        <v>10.130000000000001</v>
      </c>
      <c r="H4669">
        <v>-28.681000000000001</v>
      </c>
      <c r="I4669" t="str">
        <f t="shared" si="72"/>
        <v xml:space="preserve"> </v>
      </c>
      <c r="J4669" t="e">
        <f>IF(#REF!&lt;0,#REF!," ")</f>
        <v>#REF!</v>
      </c>
      <c r="K4669">
        <v>15.15</v>
      </c>
      <c r="L4669">
        <v>9</v>
      </c>
      <c r="M4669">
        <v>144.49</v>
      </c>
      <c r="N4669">
        <v>2048</v>
      </c>
    </row>
    <row r="4670" spans="1:14" x14ac:dyDescent="0.25">
      <c r="A4670">
        <v>19716</v>
      </c>
      <c r="B4670">
        <v>88225</v>
      </c>
      <c r="C4670">
        <v>44653</v>
      </c>
      <c r="D4670">
        <v>44655</v>
      </c>
      <c r="E4670" t="s">
        <v>979</v>
      </c>
      <c r="F4670">
        <v>0</v>
      </c>
      <c r="G4670">
        <v>5.21</v>
      </c>
      <c r="H4670">
        <v>6.347999999999999</v>
      </c>
      <c r="I4670">
        <f t="shared" si="72"/>
        <v>6.347999999999999</v>
      </c>
      <c r="J4670" t="e">
        <f>IF(#REF!&lt;0,#REF!," ")</f>
        <v>#REF!</v>
      </c>
      <c r="K4670">
        <v>7.38</v>
      </c>
      <c r="L4670">
        <v>1</v>
      </c>
      <c r="M4670">
        <v>9.1999999999999993</v>
      </c>
      <c r="N4670">
        <v>2048</v>
      </c>
    </row>
    <row r="4671" spans="1:14" x14ac:dyDescent="0.25">
      <c r="A4671">
        <v>22035</v>
      </c>
      <c r="B4671">
        <v>89641</v>
      </c>
      <c r="C4671">
        <v>44653</v>
      </c>
      <c r="D4671">
        <v>44655</v>
      </c>
      <c r="E4671" t="s">
        <v>978</v>
      </c>
      <c r="F4671">
        <v>7.0000000000000007E-2</v>
      </c>
      <c r="G4671">
        <v>49</v>
      </c>
      <c r="H4671">
        <v>-616.80999999999995</v>
      </c>
      <c r="I4671" t="str">
        <f t="shared" si="72"/>
        <v xml:space="preserve"> </v>
      </c>
      <c r="J4671" t="e">
        <f>IF(#REF!&lt;0,#REF!," ")</f>
        <v>#REF!</v>
      </c>
      <c r="K4671">
        <v>3.48</v>
      </c>
      <c r="L4671">
        <v>4</v>
      </c>
      <c r="M4671">
        <v>27.98</v>
      </c>
      <c r="N4671">
        <v>408</v>
      </c>
    </row>
    <row r="4672" spans="1:14" x14ac:dyDescent="0.25">
      <c r="A4672">
        <v>22036</v>
      </c>
      <c r="B4672">
        <v>89641</v>
      </c>
      <c r="C4672">
        <v>44653</v>
      </c>
      <c r="D4672">
        <v>44655</v>
      </c>
      <c r="E4672" t="s">
        <v>978</v>
      </c>
      <c r="F4672">
        <v>7.0000000000000007E-2</v>
      </c>
      <c r="G4672">
        <v>1.49</v>
      </c>
      <c r="H4672">
        <v>-1.9895</v>
      </c>
      <c r="I4672" t="str">
        <f t="shared" si="72"/>
        <v xml:space="preserve"> </v>
      </c>
      <c r="J4672" t="e">
        <f>IF(#REF!&lt;0,#REF!," ")</f>
        <v>#REF!</v>
      </c>
      <c r="K4672">
        <v>5.98</v>
      </c>
      <c r="L4672">
        <v>1</v>
      </c>
      <c r="M4672">
        <v>6.38</v>
      </c>
      <c r="N4672">
        <v>408</v>
      </c>
    </row>
    <row r="4673" spans="1:14" x14ac:dyDescent="0.25">
      <c r="A4673">
        <v>22037</v>
      </c>
      <c r="B4673">
        <v>89641</v>
      </c>
      <c r="C4673">
        <v>44653</v>
      </c>
      <c r="D4673">
        <v>44655</v>
      </c>
      <c r="E4673" t="s">
        <v>978</v>
      </c>
      <c r="F4673">
        <v>0.05</v>
      </c>
      <c r="G4673">
        <v>4.68</v>
      </c>
      <c r="H4673">
        <v>-25.88</v>
      </c>
      <c r="I4673" t="str">
        <f t="shared" si="72"/>
        <v xml:space="preserve"> </v>
      </c>
      <c r="J4673" t="e">
        <f>IF(#REF!&lt;0,#REF!," ")</f>
        <v>#REF!</v>
      </c>
      <c r="K4673">
        <v>10.23</v>
      </c>
      <c r="L4673">
        <v>13</v>
      </c>
      <c r="M4673">
        <v>137.77000000000001</v>
      </c>
      <c r="N4673">
        <v>408</v>
      </c>
    </row>
    <row r="4674" spans="1:14" x14ac:dyDescent="0.25">
      <c r="A4674">
        <v>25787</v>
      </c>
      <c r="B4674">
        <v>87881</v>
      </c>
      <c r="C4674">
        <v>44653</v>
      </c>
      <c r="D4674">
        <v>44655</v>
      </c>
      <c r="E4674" t="s">
        <v>981</v>
      </c>
      <c r="F4674">
        <v>0.02</v>
      </c>
      <c r="G4674">
        <v>2.99</v>
      </c>
      <c r="H4674">
        <v>16.651499999999999</v>
      </c>
      <c r="I4674">
        <f t="shared" ref="I4674:I4737" si="73">IF(H4674&gt;0,H4674," ")</f>
        <v>16.651499999999999</v>
      </c>
      <c r="J4674" t="e">
        <f>IF(#REF!&lt;0,#REF!," ")</f>
        <v>#REF!</v>
      </c>
      <c r="K4674">
        <v>5.28</v>
      </c>
      <c r="L4674">
        <v>8</v>
      </c>
      <c r="M4674">
        <v>48.16</v>
      </c>
      <c r="N4674">
        <v>1251</v>
      </c>
    </row>
    <row r="4675" spans="1:14" x14ac:dyDescent="0.25">
      <c r="A4675">
        <v>26170</v>
      </c>
      <c r="B4675">
        <v>90064</v>
      </c>
      <c r="C4675">
        <v>44653</v>
      </c>
      <c r="D4675">
        <v>44658</v>
      </c>
      <c r="E4675" t="s">
        <v>980</v>
      </c>
      <c r="F4675">
        <v>0.04</v>
      </c>
      <c r="G4675">
        <v>0.7</v>
      </c>
      <c r="H4675">
        <v>34.403399999999998</v>
      </c>
      <c r="I4675">
        <f t="shared" si="73"/>
        <v>34.403399999999998</v>
      </c>
      <c r="J4675" t="e">
        <f>IF(#REF!&lt;0,#REF!," ")</f>
        <v>#REF!</v>
      </c>
      <c r="K4675">
        <v>3.98</v>
      </c>
      <c r="L4675">
        <v>13</v>
      </c>
      <c r="M4675">
        <v>49.86</v>
      </c>
      <c r="N4675">
        <v>512</v>
      </c>
    </row>
    <row r="4676" spans="1:14" x14ac:dyDescent="0.25">
      <c r="A4676">
        <v>26171</v>
      </c>
      <c r="B4676">
        <v>90064</v>
      </c>
      <c r="C4676">
        <v>44653</v>
      </c>
      <c r="D4676">
        <v>44657</v>
      </c>
      <c r="E4676" t="s">
        <v>980</v>
      </c>
      <c r="F4676">
        <v>7.0000000000000007E-2</v>
      </c>
      <c r="G4676">
        <v>1</v>
      </c>
      <c r="H4676">
        <v>4.34</v>
      </c>
      <c r="I4676">
        <f t="shared" si="73"/>
        <v>4.34</v>
      </c>
      <c r="J4676" t="e">
        <f>IF(#REF!&lt;0,#REF!," ")</f>
        <v>#REF!</v>
      </c>
      <c r="K4676">
        <v>2.21</v>
      </c>
      <c r="L4676">
        <v>4</v>
      </c>
      <c r="M4676">
        <v>9.5500000000000007</v>
      </c>
      <c r="N4676">
        <v>516</v>
      </c>
    </row>
    <row r="4677" spans="1:14" x14ac:dyDescent="0.25">
      <c r="A4677">
        <v>19280</v>
      </c>
      <c r="B4677">
        <v>88831</v>
      </c>
      <c r="C4677">
        <v>44654</v>
      </c>
      <c r="D4677">
        <v>44656</v>
      </c>
      <c r="E4677" t="s">
        <v>981</v>
      </c>
      <c r="F4677">
        <v>0.1</v>
      </c>
      <c r="G4677">
        <v>0.8</v>
      </c>
      <c r="H4677">
        <v>22.880399999999995</v>
      </c>
      <c r="I4677">
        <f t="shared" si="73"/>
        <v>22.880399999999995</v>
      </c>
      <c r="J4677" t="e">
        <f>IF(#REF!&lt;0,#REF!," ")</f>
        <v>#REF!</v>
      </c>
      <c r="K4677">
        <v>4.9800000000000004</v>
      </c>
      <c r="L4677">
        <v>7</v>
      </c>
      <c r="M4677">
        <v>33.159999999999997</v>
      </c>
      <c r="N4677">
        <v>3257</v>
      </c>
    </row>
    <row r="4678" spans="1:14" x14ac:dyDescent="0.25">
      <c r="A4678">
        <v>19361</v>
      </c>
      <c r="B4678">
        <v>87493</v>
      </c>
      <c r="C4678">
        <v>44654</v>
      </c>
      <c r="D4678">
        <v>44655</v>
      </c>
      <c r="E4678" t="s">
        <v>979</v>
      </c>
      <c r="F4678">
        <v>0.03</v>
      </c>
      <c r="G4678">
        <v>7.12</v>
      </c>
      <c r="H4678">
        <v>5.9699999999999989</v>
      </c>
      <c r="I4678">
        <f t="shared" si="73"/>
        <v>5.9699999999999989</v>
      </c>
      <c r="J4678" t="e">
        <f>IF(#REF!&lt;0,#REF!," ")</f>
        <v>#REF!</v>
      </c>
      <c r="K4678">
        <v>39.979999999999997</v>
      </c>
      <c r="L4678">
        <v>7</v>
      </c>
      <c r="M4678">
        <v>289.67</v>
      </c>
      <c r="N4678">
        <v>1551</v>
      </c>
    </row>
    <row r="4679" spans="1:14" x14ac:dyDescent="0.25">
      <c r="A4679">
        <v>19362</v>
      </c>
      <c r="B4679">
        <v>87493</v>
      </c>
      <c r="C4679">
        <v>44654</v>
      </c>
      <c r="D4679">
        <v>44655</v>
      </c>
      <c r="E4679" t="s">
        <v>979</v>
      </c>
      <c r="F4679">
        <v>0.03</v>
      </c>
      <c r="G4679">
        <v>3.99</v>
      </c>
      <c r="H4679">
        <v>-535.59660000000008</v>
      </c>
      <c r="I4679" t="str">
        <f t="shared" si="73"/>
        <v xml:space="preserve"> </v>
      </c>
      <c r="J4679" t="e">
        <f>IF(#REF!&lt;0,#REF!," ")</f>
        <v>#REF!</v>
      </c>
      <c r="K4679">
        <v>65.989999999999995</v>
      </c>
      <c r="L4679">
        <v>6</v>
      </c>
      <c r="M4679">
        <v>336.25</v>
      </c>
      <c r="N4679">
        <v>1551</v>
      </c>
    </row>
    <row r="4680" spans="1:14" x14ac:dyDescent="0.25">
      <c r="A4680">
        <v>19363</v>
      </c>
      <c r="B4680">
        <v>87493</v>
      </c>
      <c r="C4680">
        <v>44654</v>
      </c>
      <c r="D4680">
        <v>44655</v>
      </c>
      <c r="E4680" t="s">
        <v>979</v>
      </c>
      <c r="F4680">
        <v>0.1</v>
      </c>
      <c r="G4680">
        <v>35.67</v>
      </c>
      <c r="H4680">
        <v>539.54</v>
      </c>
      <c r="I4680">
        <f t="shared" si="73"/>
        <v>539.54</v>
      </c>
      <c r="J4680" t="e">
        <f>IF(#REF!&lt;0,#REF!," ")</f>
        <v>#REF!</v>
      </c>
      <c r="K4680">
        <v>280.98</v>
      </c>
      <c r="L4680">
        <v>7</v>
      </c>
      <c r="M4680">
        <v>1869.09</v>
      </c>
      <c r="N4680">
        <v>1550</v>
      </c>
    </row>
    <row r="4681" spans="1:14" x14ac:dyDescent="0.25">
      <c r="A4681">
        <v>23397</v>
      </c>
      <c r="B4681">
        <v>86550</v>
      </c>
      <c r="C4681">
        <v>44654</v>
      </c>
      <c r="D4681">
        <v>44656</v>
      </c>
      <c r="E4681" t="s">
        <v>977</v>
      </c>
      <c r="F4681">
        <v>0</v>
      </c>
      <c r="G4681">
        <v>1.1399999999999999</v>
      </c>
      <c r="H4681">
        <v>32.678399999999996</v>
      </c>
      <c r="I4681">
        <f t="shared" si="73"/>
        <v>32.678399999999996</v>
      </c>
      <c r="J4681" t="e">
        <f>IF(#REF!&lt;0,#REF!," ")</f>
        <v>#REF!</v>
      </c>
      <c r="K4681">
        <v>3.14</v>
      </c>
      <c r="L4681">
        <v>14</v>
      </c>
      <c r="M4681">
        <v>47.36</v>
      </c>
      <c r="N4681">
        <v>2981</v>
      </c>
    </row>
    <row r="4682" spans="1:14" x14ac:dyDescent="0.25">
      <c r="A4682">
        <v>24386</v>
      </c>
      <c r="B4682">
        <v>89459</v>
      </c>
      <c r="C4682">
        <v>44654</v>
      </c>
      <c r="D4682">
        <v>44656</v>
      </c>
      <c r="E4682" t="s">
        <v>980</v>
      </c>
      <c r="F4682">
        <v>0.08</v>
      </c>
      <c r="G4682">
        <v>1.49</v>
      </c>
      <c r="H4682">
        <v>-22.8965</v>
      </c>
      <c r="I4682" t="str">
        <f t="shared" si="73"/>
        <v xml:space="preserve"> </v>
      </c>
      <c r="J4682" t="e">
        <f>IF(#REF!&lt;0,#REF!," ")</f>
        <v>#REF!</v>
      </c>
      <c r="K4682">
        <v>2.08</v>
      </c>
      <c r="L4682">
        <v>13</v>
      </c>
      <c r="M4682">
        <v>25.29</v>
      </c>
      <c r="N4682">
        <v>1967</v>
      </c>
    </row>
    <row r="4683" spans="1:14" x14ac:dyDescent="0.25">
      <c r="A4683">
        <v>23373</v>
      </c>
      <c r="B4683">
        <v>89733</v>
      </c>
      <c r="C4683">
        <v>44655</v>
      </c>
      <c r="D4683">
        <v>44656</v>
      </c>
      <c r="E4683" t="s">
        <v>978</v>
      </c>
      <c r="F4683">
        <v>0.09</v>
      </c>
      <c r="G4683">
        <v>0.49</v>
      </c>
      <c r="H4683">
        <v>24.902100000000001</v>
      </c>
      <c r="I4683">
        <f t="shared" si="73"/>
        <v>24.902100000000001</v>
      </c>
      <c r="J4683" t="e">
        <f>IF(#REF!&lt;0,#REF!," ")</f>
        <v>#REF!</v>
      </c>
      <c r="K4683">
        <v>4.9800000000000004</v>
      </c>
      <c r="L4683">
        <v>7</v>
      </c>
      <c r="M4683">
        <v>36.090000000000003</v>
      </c>
      <c r="N4683">
        <v>1261</v>
      </c>
    </row>
    <row r="4684" spans="1:14" x14ac:dyDescent="0.25">
      <c r="A4684">
        <v>23374</v>
      </c>
      <c r="B4684">
        <v>89733</v>
      </c>
      <c r="C4684">
        <v>44655</v>
      </c>
      <c r="D4684">
        <v>44657</v>
      </c>
      <c r="E4684" t="s">
        <v>978</v>
      </c>
      <c r="F4684">
        <v>7.0000000000000007E-2</v>
      </c>
      <c r="G4684">
        <v>35</v>
      </c>
      <c r="H4684">
        <v>-1329.81</v>
      </c>
      <c r="I4684" t="str">
        <f t="shared" si="73"/>
        <v xml:space="preserve"> </v>
      </c>
      <c r="J4684" t="e">
        <f>IF(#REF!&lt;0,#REF!," ")</f>
        <v>#REF!</v>
      </c>
      <c r="K4684">
        <v>80.98</v>
      </c>
      <c r="L4684">
        <v>13</v>
      </c>
      <c r="M4684">
        <v>998.73</v>
      </c>
      <c r="N4684">
        <v>1262</v>
      </c>
    </row>
    <row r="4685" spans="1:14" x14ac:dyDescent="0.25">
      <c r="A4685">
        <v>23375</v>
      </c>
      <c r="B4685">
        <v>89733</v>
      </c>
      <c r="C4685">
        <v>44655</v>
      </c>
      <c r="D4685">
        <v>44657</v>
      </c>
      <c r="E4685" t="s">
        <v>978</v>
      </c>
      <c r="F4685">
        <v>0</v>
      </c>
      <c r="G4685">
        <v>2.5</v>
      </c>
      <c r="H4685">
        <v>763.27800000000002</v>
      </c>
      <c r="I4685">
        <f t="shared" si="73"/>
        <v>763.27800000000002</v>
      </c>
      <c r="J4685" t="e">
        <f>IF(#REF!&lt;0,#REF!," ")</f>
        <v>#REF!</v>
      </c>
      <c r="K4685">
        <v>115.99</v>
      </c>
      <c r="L4685">
        <v>11</v>
      </c>
      <c r="M4685">
        <v>1106.2</v>
      </c>
      <c r="N4685">
        <v>1262</v>
      </c>
    </row>
    <row r="4686" spans="1:14" x14ac:dyDescent="0.25">
      <c r="A4686">
        <v>3169</v>
      </c>
      <c r="B4686">
        <v>22787</v>
      </c>
      <c r="C4686">
        <v>44656</v>
      </c>
      <c r="D4686">
        <v>44656</v>
      </c>
      <c r="E4686" t="s">
        <v>978</v>
      </c>
      <c r="F4686">
        <v>0.06</v>
      </c>
      <c r="G4686">
        <v>0.7</v>
      </c>
      <c r="H4686">
        <v>-16.3</v>
      </c>
      <c r="I4686" t="str">
        <f t="shared" si="73"/>
        <v xml:space="preserve"> </v>
      </c>
      <c r="J4686" t="e">
        <f>IF(#REF!&lt;0,#REF!," ")</f>
        <v>#REF!</v>
      </c>
      <c r="K4686">
        <v>1.26</v>
      </c>
      <c r="L4686">
        <v>39</v>
      </c>
      <c r="M4686">
        <v>51.75</v>
      </c>
      <c r="N4686">
        <v>2747</v>
      </c>
    </row>
    <row r="4687" spans="1:14" x14ac:dyDescent="0.25">
      <c r="A4687">
        <v>5346</v>
      </c>
      <c r="B4687">
        <v>37988</v>
      </c>
      <c r="C4687">
        <v>44656</v>
      </c>
      <c r="D4687">
        <v>44656</v>
      </c>
      <c r="E4687" t="s">
        <v>979</v>
      </c>
      <c r="F4687">
        <v>0.08</v>
      </c>
      <c r="G4687">
        <v>8.34</v>
      </c>
      <c r="H4687">
        <v>-75.424300000000002</v>
      </c>
      <c r="I4687" t="str">
        <f t="shared" si="73"/>
        <v xml:space="preserve"> </v>
      </c>
      <c r="J4687" t="e">
        <f>IF(#REF!&lt;0,#REF!," ")</f>
        <v>#REF!</v>
      </c>
      <c r="K4687">
        <v>16.059999999999999</v>
      </c>
      <c r="L4687">
        <v>13</v>
      </c>
      <c r="M4687">
        <v>204.96</v>
      </c>
      <c r="N4687">
        <v>1959</v>
      </c>
    </row>
    <row r="4688" spans="1:14" x14ac:dyDescent="0.25">
      <c r="A4688">
        <v>5728</v>
      </c>
      <c r="B4688">
        <v>40643</v>
      </c>
      <c r="C4688">
        <v>44656</v>
      </c>
      <c r="D4688">
        <v>44658</v>
      </c>
      <c r="E4688" t="s">
        <v>981</v>
      </c>
      <c r="F4688">
        <v>0.05</v>
      </c>
      <c r="G4688">
        <v>5.72</v>
      </c>
      <c r="H4688">
        <v>7.2360000000000007</v>
      </c>
      <c r="I4688">
        <f t="shared" si="73"/>
        <v>7.2360000000000007</v>
      </c>
      <c r="J4688" t="e">
        <f>IF(#REF!&lt;0,#REF!," ")</f>
        <v>#REF!</v>
      </c>
      <c r="K4688">
        <v>11.58</v>
      </c>
      <c r="L4688">
        <v>26</v>
      </c>
      <c r="M4688">
        <v>292.49</v>
      </c>
      <c r="N4688">
        <v>349</v>
      </c>
    </row>
    <row r="4689" spans="1:14" x14ac:dyDescent="0.25">
      <c r="A4689">
        <v>20385</v>
      </c>
      <c r="B4689">
        <v>90949</v>
      </c>
      <c r="C4689">
        <v>44656</v>
      </c>
      <c r="D4689">
        <v>44657</v>
      </c>
      <c r="E4689" t="s">
        <v>977</v>
      </c>
      <c r="F4689">
        <v>0.01</v>
      </c>
      <c r="G4689">
        <v>13.99</v>
      </c>
      <c r="H4689">
        <v>1157.1644999999999</v>
      </c>
      <c r="I4689">
        <f t="shared" si="73"/>
        <v>1157.1644999999999</v>
      </c>
      <c r="J4689" t="e">
        <f>IF(#REF!&lt;0,#REF!," ")</f>
        <v>#REF!</v>
      </c>
      <c r="K4689">
        <v>150.97999999999999</v>
      </c>
      <c r="L4689">
        <v>11</v>
      </c>
      <c r="M4689">
        <v>1677.05</v>
      </c>
      <c r="N4689">
        <v>3025</v>
      </c>
    </row>
    <row r="4690" spans="1:14" x14ac:dyDescent="0.25">
      <c r="A4690">
        <v>20386</v>
      </c>
      <c r="B4690">
        <v>90949</v>
      </c>
      <c r="C4690">
        <v>44656</v>
      </c>
      <c r="D4690">
        <v>44658</v>
      </c>
      <c r="E4690" t="s">
        <v>977</v>
      </c>
      <c r="F4690">
        <v>0.06</v>
      </c>
      <c r="G4690">
        <v>11.37</v>
      </c>
      <c r="H4690">
        <v>857.77350000000001</v>
      </c>
      <c r="I4690">
        <f t="shared" si="73"/>
        <v>857.77350000000001</v>
      </c>
      <c r="J4690" t="e">
        <f>IF(#REF!&lt;0,#REF!," ")</f>
        <v>#REF!</v>
      </c>
      <c r="K4690">
        <v>415.88</v>
      </c>
      <c r="L4690">
        <v>3</v>
      </c>
      <c r="M4690">
        <v>1243.1500000000001</v>
      </c>
      <c r="N4690">
        <v>3025</v>
      </c>
    </row>
    <row r="4691" spans="1:14" x14ac:dyDescent="0.25">
      <c r="A4691">
        <v>20387</v>
      </c>
      <c r="B4691">
        <v>90949</v>
      </c>
      <c r="C4691">
        <v>44656</v>
      </c>
      <c r="D4691">
        <v>44658</v>
      </c>
      <c r="E4691" t="s">
        <v>977</v>
      </c>
      <c r="F4691">
        <v>0.05</v>
      </c>
      <c r="G4691">
        <v>4.2</v>
      </c>
      <c r="H4691">
        <v>810.26699999999994</v>
      </c>
      <c r="I4691">
        <f t="shared" si="73"/>
        <v>810.26699999999994</v>
      </c>
      <c r="J4691" t="e">
        <f>IF(#REF!&lt;0,#REF!," ")</f>
        <v>#REF!</v>
      </c>
      <c r="K4691">
        <v>195.99</v>
      </c>
      <c r="L4691">
        <v>7</v>
      </c>
      <c r="M4691">
        <v>1174.3</v>
      </c>
      <c r="N4691">
        <v>3026</v>
      </c>
    </row>
    <row r="4692" spans="1:14" x14ac:dyDescent="0.25">
      <c r="A4692">
        <v>21169</v>
      </c>
      <c r="B4692">
        <v>86187</v>
      </c>
      <c r="C4692">
        <v>44656</v>
      </c>
      <c r="D4692">
        <v>44656</v>
      </c>
      <c r="E4692" t="s">
        <v>978</v>
      </c>
      <c r="F4692">
        <v>0.06</v>
      </c>
      <c r="G4692">
        <v>0.7</v>
      </c>
      <c r="H4692">
        <v>-16.3</v>
      </c>
      <c r="I4692" t="str">
        <f t="shared" si="73"/>
        <v xml:space="preserve"> </v>
      </c>
      <c r="J4692" t="e">
        <f>IF(#REF!&lt;0,#REF!," ")</f>
        <v>#REF!</v>
      </c>
      <c r="K4692">
        <v>1.26</v>
      </c>
      <c r="L4692">
        <v>10</v>
      </c>
      <c r="M4692">
        <v>13.27</v>
      </c>
      <c r="N4692">
        <v>2746</v>
      </c>
    </row>
    <row r="4693" spans="1:14" x14ac:dyDescent="0.25">
      <c r="A4693">
        <v>23346</v>
      </c>
      <c r="B4693">
        <v>88860</v>
      </c>
      <c r="C4693">
        <v>44656</v>
      </c>
      <c r="D4693">
        <v>44656</v>
      </c>
      <c r="E4693" t="s">
        <v>979</v>
      </c>
      <c r="F4693">
        <v>0.08</v>
      </c>
      <c r="G4693">
        <v>8.34</v>
      </c>
      <c r="H4693">
        <v>-56.71</v>
      </c>
      <c r="I4693" t="str">
        <f t="shared" si="73"/>
        <v xml:space="preserve"> </v>
      </c>
      <c r="J4693" t="e">
        <f>IF(#REF!&lt;0,#REF!," ")</f>
        <v>#REF!</v>
      </c>
      <c r="K4693">
        <v>16.059999999999999</v>
      </c>
      <c r="L4693">
        <v>3</v>
      </c>
      <c r="M4693">
        <v>47.3</v>
      </c>
      <c r="N4693">
        <v>1963</v>
      </c>
    </row>
    <row r="4694" spans="1:14" x14ac:dyDescent="0.25">
      <c r="A4694">
        <v>23728</v>
      </c>
      <c r="B4694">
        <v>88687</v>
      </c>
      <c r="C4694">
        <v>44656</v>
      </c>
      <c r="D4694">
        <v>44658</v>
      </c>
      <c r="E4694" t="s">
        <v>981</v>
      </c>
      <c r="F4694">
        <v>0.05</v>
      </c>
      <c r="G4694">
        <v>5.72</v>
      </c>
      <c r="H4694">
        <v>10.8</v>
      </c>
      <c r="I4694">
        <f t="shared" si="73"/>
        <v>10.8</v>
      </c>
      <c r="J4694" t="e">
        <f>IF(#REF!&lt;0,#REF!," ")</f>
        <v>#REF!</v>
      </c>
      <c r="K4694">
        <v>11.58</v>
      </c>
      <c r="L4694">
        <v>6</v>
      </c>
      <c r="M4694">
        <v>67.5</v>
      </c>
      <c r="N4694">
        <v>351</v>
      </c>
    </row>
    <row r="4695" spans="1:14" x14ac:dyDescent="0.25">
      <c r="A4695">
        <v>2459</v>
      </c>
      <c r="B4695">
        <v>17860</v>
      </c>
      <c r="C4695">
        <v>44657</v>
      </c>
      <c r="D4695">
        <v>44659</v>
      </c>
      <c r="E4695" t="s">
        <v>981</v>
      </c>
      <c r="F4695">
        <v>0.05</v>
      </c>
      <c r="G4695">
        <v>9.23</v>
      </c>
      <c r="H4695">
        <v>-96.33</v>
      </c>
      <c r="I4695" t="str">
        <f t="shared" si="73"/>
        <v xml:space="preserve"> </v>
      </c>
      <c r="J4695" t="e">
        <f>IF(#REF!&lt;0,#REF!," ")</f>
        <v>#REF!</v>
      </c>
      <c r="K4695">
        <v>7.77</v>
      </c>
      <c r="L4695">
        <v>18</v>
      </c>
      <c r="M4695">
        <v>156.38</v>
      </c>
      <c r="N4695">
        <v>21</v>
      </c>
    </row>
    <row r="4696" spans="1:14" x14ac:dyDescent="0.25">
      <c r="A4696">
        <v>2992</v>
      </c>
      <c r="B4696">
        <v>21601</v>
      </c>
      <c r="C4696">
        <v>44657</v>
      </c>
      <c r="D4696">
        <v>44657</v>
      </c>
      <c r="E4696" t="s">
        <v>980</v>
      </c>
      <c r="F4696">
        <v>0.09</v>
      </c>
      <c r="G4696">
        <v>35</v>
      </c>
      <c r="H4696">
        <v>-609.09</v>
      </c>
      <c r="I4696" t="str">
        <f t="shared" si="73"/>
        <v xml:space="preserve"> </v>
      </c>
      <c r="J4696" t="e">
        <f>IF(#REF!&lt;0,#REF!," ")</f>
        <v>#REF!</v>
      </c>
      <c r="K4696">
        <v>113.64</v>
      </c>
      <c r="L4696">
        <v>22</v>
      </c>
      <c r="M4696">
        <v>2450.0700000000002</v>
      </c>
      <c r="N4696">
        <v>2431</v>
      </c>
    </row>
    <row r="4697" spans="1:14" x14ac:dyDescent="0.25">
      <c r="A4697">
        <v>18031</v>
      </c>
      <c r="B4697">
        <v>86035</v>
      </c>
      <c r="C4697">
        <v>44657</v>
      </c>
      <c r="D4697">
        <v>44659</v>
      </c>
      <c r="E4697" t="s">
        <v>977</v>
      </c>
      <c r="F4697">
        <v>0.01</v>
      </c>
      <c r="G4697">
        <v>3.14</v>
      </c>
      <c r="H4697">
        <v>0.36599999999999966</v>
      </c>
      <c r="I4697">
        <f t="shared" si="73"/>
        <v>0.36599999999999966</v>
      </c>
      <c r="J4697" t="e">
        <f>IF(#REF!&lt;0,#REF!," ")</f>
        <v>#REF!</v>
      </c>
      <c r="K4697">
        <v>12.98</v>
      </c>
      <c r="L4697">
        <v>6</v>
      </c>
      <c r="M4697">
        <v>81.010000000000005</v>
      </c>
      <c r="N4697">
        <v>2641</v>
      </c>
    </row>
    <row r="4698" spans="1:14" x14ac:dyDescent="0.25">
      <c r="A4698">
        <v>20459</v>
      </c>
      <c r="B4698">
        <v>90034</v>
      </c>
      <c r="C4698">
        <v>44657</v>
      </c>
      <c r="D4698">
        <v>44659</v>
      </c>
      <c r="E4698" t="s">
        <v>981</v>
      </c>
      <c r="F4698">
        <v>0.05</v>
      </c>
      <c r="G4698">
        <v>9.23</v>
      </c>
      <c r="H4698">
        <v>-96.33</v>
      </c>
      <c r="I4698" t="str">
        <f t="shared" si="73"/>
        <v xml:space="preserve"> </v>
      </c>
      <c r="J4698" t="e">
        <f>IF(#REF!&lt;0,#REF!," ")</f>
        <v>#REF!</v>
      </c>
      <c r="K4698">
        <v>7.77</v>
      </c>
      <c r="L4698">
        <v>4</v>
      </c>
      <c r="M4698">
        <v>34.75</v>
      </c>
      <c r="N4698">
        <v>17</v>
      </c>
    </row>
    <row r="4699" spans="1:14" x14ac:dyDescent="0.25">
      <c r="A4699">
        <v>20992</v>
      </c>
      <c r="B4699">
        <v>89099</v>
      </c>
      <c r="C4699">
        <v>44657</v>
      </c>
      <c r="D4699">
        <v>44657</v>
      </c>
      <c r="E4699" t="s">
        <v>980</v>
      </c>
      <c r="F4699">
        <v>0.09</v>
      </c>
      <c r="G4699">
        <v>35</v>
      </c>
      <c r="H4699">
        <v>-609.09</v>
      </c>
      <c r="I4699" t="str">
        <f t="shared" si="73"/>
        <v xml:space="preserve"> </v>
      </c>
      <c r="J4699" t="e">
        <f>IF(#REF!&lt;0,#REF!," ")</f>
        <v>#REF!</v>
      </c>
      <c r="K4699">
        <v>113.64</v>
      </c>
      <c r="L4699">
        <v>6</v>
      </c>
      <c r="M4699">
        <v>668.2</v>
      </c>
      <c r="N4699">
        <v>2432</v>
      </c>
    </row>
    <row r="4700" spans="1:14" x14ac:dyDescent="0.25">
      <c r="A4700">
        <v>21116</v>
      </c>
      <c r="B4700">
        <v>88893</v>
      </c>
      <c r="C4700">
        <v>44658</v>
      </c>
      <c r="D4700">
        <v>44659</v>
      </c>
      <c r="E4700" t="s">
        <v>979</v>
      </c>
      <c r="F4700">
        <v>0.04</v>
      </c>
      <c r="G4700">
        <v>9.5399999999999991</v>
      </c>
      <c r="H4700">
        <v>66.14</v>
      </c>
      <c r="I4700">
        <f t="shared" si="73"/>
        <v>66.14</v>
      </c>
      <c r="J4700" t="e">
        <f>IF(#REF!&lt;0,#REF!," ")</f>
        <v>#REF!</v>
      </c>
      <c r="K4700">
        <v>18.97</v>
      </c>
      <c r="L4700">
        <v>12</v>
      </c>
      <c r="M4700">
        <v>227.75</v>
      </c>
      <c r="N4700">
        <v>679</v>
      </c>
    </row>
    <row r="4701" spans="1:14" x14ac:dyDescent="0.25">
      <c r="A4701">
        <v>22735</v>
      </c>
      <c r="B4701">
        <v>89349</v>
      </c>
      <c r="C4701">
        <v>44658</v>
      </c>
      <c r="D4701">
        <v>44662</v>
      </c>
      <c r="E4701" t="s">
        <v>980</v>
      </c>
      <c r="F4701">
        <v>0</v>
      </c>
      <c r="G4701">
        <v>8.19</v>
      </c>
      <c r="H4701">
        <v>-133.97999999999999</v>
      </c>
      <c r="I4701" t="str">
        <f t="shared" si="73"/>
        <v xml:space="preserve"> </v>
      </c>
      <c r="J4701" t="e">
        <f>IF(#REF!&lt;0,#REF!," ")</f>
        <v>#REF!</v>
      </c>
      <c r="K4701">
        <v>6.48</v>
      </c>
      <c r="L4701">
        <v>10</v>
      </c>
      <c r="M4701">
        <v>72.260000000000005</v>
      </c>
      <c r="N4701">
        <v>719</v>
      </c>
    </row>
    <row r="4702" spans="1:14" x14ac:dyDescent="0.25">
      <c r="A4702">
        <v>3346</v>
      </c>
      <c r="B4702">
        <v>23940</v>
      </c>
      <c r="C4702">
        <v>44659</v>
      </c>
      <c r="D4702">
        <v>44660</v>
      </c>
      <c r="E4702" t="s">
        <v>978</v>
      </c>
      <c r="F4702">
        <v>0.03</v>
      </c>
      <c r="G4702">
        <v>49</v>
      </c>
      <c r="H4702">
        <v>-1190.6692</v>
      </c>
      <c r="I4702" t="str">
        <f t="shared" si="73"/>
        <v xml:space="preserve"> </v>
      </c>
      <c r="J4702" t="e">
        <f>IF(#REF!&lt;0,#REF!," ")</f>
        <v>#REF!</v>
      </c>
      <c r="K4702">
        <v>4.4800000000000004</v>
      </c>
      <c r="L4702">
        <v>22</v>
      </c>
      <c r="M4702">
        <v>152.37</v>
      </c>
      <c r="N4702">
        <v>1959</v>
      </c>
    </row>
    <row r="4703" spans="1:14" x14ac:dyDescent="0.25">
      <c r="A4703">
        <v>3347</v>
      </c>
      <c r="B4703">
        <v>23940</v>
      </c>
      <c r="C4703">
        <v>44659</v>
      </c>
      <c r="D4703">
        <v>44662</v>
      </c>
      <c r="E4703" t="s">
        <v>978</v>
      </c>
      <c r="F4703">
        <v>0.02</v>
      </c>
      <c r="G4703">
        <v>60.2</v>
      </c>
      <c r="H4703">
        <v>-673.55190000000005</v>
      </c>
      <c r="I4703" t="str">
        <f t="shared" si="73"/>
        <v xml:space="preserve"> </v>
      </c>
      <c r="J4703" t="e">
        <f>IF(#REF!&lt;0,#REF!," ")</f>
        <v>#REF!</v>
      </c>
      <c r="K4703">
        <v>150.88999999999999</v>
      </c>
      <c r="L4703">
        <v>12</v>
      </c>
      <c r="M4703">
        <v>1893.37</v>
      </c>
      <c r="N4703">
        <v>1959</v>
      </c>
    </row>
    <row r="4704" spans="1:14" x14ac:dyDescent="0.25">
      <c r="A4704">
        <v>19046</v>
      </c>
      <c r="B4704">
        <v>89490</v>
      </c>
      <c r="C4704">
        <v>44659</v>
      </c>
      <c r="D4704">
        <v>44659</v>
      </c>
      <c r="E4704" t="s">
        <v>979</v>
      </c>
      <c r="F4704">
        <v>0.04</v>
      </c>
      <c r="G4704">
        <v>19.989999999999998</v>
      </c>
      <c r="H4704">
        <v>-0.14000000000000057</v>
      </c>
      <c r="I4704" t="str">
        <f t="shared" si="73"/>
        <v xml:space="preserve"> </v>
      </c>
      <c r="J4704" t="e">
        <f>IF(#REF!&lt;0,#REF!," ")</f>
        <v>#REF!</v>
      </c>
      <c r="K4704">
        <v>35.44</v>
      </c>
      <c r="L4704">
        <v>9</v>
      </c>
      <c r="M4704">
        <v>321.01</v>
      </c>
      <c r="N4704">
        <v>1676</v>
      </c>
    </row>
    <row r="4705" spans="1:14" x14ac:dyDescent="0.25">
      <c r="A4705">
        <v>20268</v>
      </c>
      <c r="B4705">
        <v>88986</v>
      </c>
      <c r="C4705">
        <v>44659</v>
      </c>
      <c r="D4705">
        <v>44660</v>
      </c>
      <c r="E4705" t="s">
        <v>979</v>
      </c>
      <c r="F4705">
        <v>0.01</v>
      </c>
      <c r="G4705">
        <v>19.46</v>
      </c>
      <c r="H4705">
        <v>-27.79</v>
      </c>
      <c r="I4705" t="str">
        <f t="shared" si="73"/>
        <v xml:space="preserve"> </v>
      </c>
      <c r="J4705" t="e">
        <f>IF(#REF!&lt;0,#REF!," ")</f>
        <v>#REF!</v>
      </c>
      <c r="K4705">
        <v>27.42</v>
      </c>
      <c r="L4705">
        <v>9</v>
      </c>
      <c r="M4705">
        <v>259.73</v>
      </c>
      <c r="N4705">
        <v>1343</v>
      </c>
    </row>
    <row r="4706" spans="1:14" x14ac:dyDescent="0.25">
      <c r="A4706">
        <v>21346</v>
      </c>
      <c r="B4706">
        <v>88861</v>
      </c>
      <c r="C4706">
        <v>44659</v>
      </c>
      <c r="D4706">
        <v>44660</v>
      </c>
      <c r="E4706" t="s">
        <v>978</v>
      </c>
      <c r="F4706">
        <v>0.03</v>
      </c>
      <c r="G4706">
        <v>49</v>
      </c>
      <c r="H4706">
        <v>-895.24</v>
      </c>
      <c r="I4706" t="str">
        <f t="shared" si="73"/>
        <v xml:space="preserve"> </v>
      </c>
      <c r="J4706" t="e">
        <f>IF(#REF!&lt;0,#REF!," ")</f>
        <v>#REF!</v>
      </c>
      <c r="K4706">
        <v>4.4800000000000004</v>
      </c>
      <c r="L4706">
        <v>6</v>
      </c>
      <c r="M4706">
        <v>41.56</v>
      </c>
      <c r="N4706">
        <v>1961</v>
      </c>
    </row>
    <row r="4707" spans="1:14" x14ac:dyDescent="0.25">
      <c r="A4707">
        <v>21347</v>
      </c>
      <c r="B4707">
        <v>88861</v>
      </c>
      <c r="C4707">
        <v>44659</v>
      </c>
      <c r="D4707">
        <v>44662</v>
      </c>
      <c r="E4707" t="s">
        <v>978</v>
      </c>
      <c r="F4707">
        <v>0.02</v>
      </c>
      <c r="G4707">
        <v>60.2</v>
      </c>
      <c r="H4707">
        <v>-506.43</v>
      </c>
      <c r="I4707" t="str">
        <f t="shared" si="73"/>
        <v xml:space="preserve"> </v>
      </c>
      <c r="J4707" t="e">
        <f>IF(#REF!&lt;0,#REF!," ")</f>
        <v>#REF!</v>
      </c>
      <c r="K4707">
        <v>150.88999999999999</v>
      </c>
      <c r="L4707">
        <v>3</v>
      </c>
      <c r="M4707">
        <v>473.34</v>
      </c>
      <c r="N4707">
        <v>1961</v>
      </c>
    </row>
    <row r="4708" spans="1:14" x14ac:dyDescent="0.25">
      <c r="A4708">
        <v>25019</v>
      </c>
      <c r="B4708">
        <v>88788</v>
      </c>
      <c r="C4708">
        <v>44659</v>
      </c>
      <c r="D4708">
        <v>44661</v>
      </c>
      <c r="E4708" t="s">
        <v>979</v>
      </c>
      <c r="F4708">
        <v>0.01</v>
      </c>
      <c r="G4708">
        <v>48.26</v>
      </c>
      <c r="H4708">
        <v>2572.8098999999997</v>
      </c>
      <c r="I4708">
        <f t="shared" si="73"/>
        <v>2572.8098999999997</v>
      </c>
      <c r="J4708" t="e">
        <f>IF(#REF!&lt;0,#REF!," ")</f>
        <v>#REF!</v>
      </c>
      <c r="K4708">
        <v>400.97</v>
      </c>
      <c r="L4708">
        <v>9</v>
      </c>
      <c r="M4708">
        <v>3728.71</v>
      </c>
      <c r="N4708">
        <v>1708</v>
      </c>
    </row>
    <row r="4709" spans="1:14" x14ac:dyDescent="0.25">
      <c r="A4709">
        <v>25419</v>
      </c>
      <c r="B4709">
        <v>85821</v>
      </c>
      <c r="C4709">
        <v>44659</v>
      </c>
      <c r="D4709">
        <v>44660</v>
      </c>
      <c r="E4709" t="s">
        <v>977</v>
      </c>
      <c r="F4709">
        <v>0.04</v>
      </c>
      <c r="G4709">
        <v>9.4</v>
      </c>
      <c r="H4709">
        <v>-90.140699999999995</v>
      </c>
      <c r="I4709" t="str">
        <f t="shared" si="73"/>
        <v xml:space="preserve"> </v>
      </c>
      <c r="J4709" t="e">
        <f>IF(#REF!&lt;0,#REF!," ")</f>
        <v>#REF!</v>
      </c>
      <c r="K4709">
        <v>15.99</v>
      </c>
      <c r="L4709">
        <v>12</v>
      </c>
      <c r="M4709">
        <v>195.76</v>
      </c>
      <c r="N4709">
        <v>2410</v>
      </c>
    </row>
    <row r="4710" spans="1:14" x14ac:dyDescent="0.25">
      <c r="A4710">
        <v>25420</v>
      </c>
      <c r="B4710">
        <v>85821</v>
      </c>
      <c r="C4710">
        <v>44659</v>
      </c>
      <c r="D4710">
        <v>44660</v>
      </c>
      <c r="E4710" t="s">
        <v>977</v>
      </c>
      <c r="F4710">
        <v>0.05</v>
      </c>
      <c r="G4710">
        <v>1.25</v>
      </c>
      <c r="H4710">
        <v>-6.53</v>
      </c>
      <c r="I4710" t="str">
        <f t="shared" si="73"/>
        <v xml:space="preserve"> </v>
      </c>
      <c r="J4710" t="e">
        <f>IF(#REF!&lt;0,#REF!," ")</f>
        <v>#REF!</v>
      </c>
      <c r="K4710">
        <v>2.78</v>
      </c>
      <c r="L4710">
        <v>5</v>
      </c>
      <c r="M4710">
        <v>14.19</v>
      </c>
      <c r="N4710">
        <v>2410</v>
      </c>
    </row>
    <row r="4711" spans="1:14" x14ac:dyDescent="0.25">
      <c r="A4711">
        <v>25421</v>
      </c>
      <c r="B4711">
        <v>85821</v>
      </c>
      <c r="C4711">
        <v>44659</v>
      </c>
      <c r="D4711">
        <v>44660</v>
      </c>
      <c r="E4711" t="s">
        <v>977</v>
      </c>
      <c r="F4711">
        <v>0.02</v>
      </c>
      <c r="G4711">
        <v>1.22</v>
      </c>
      <c r="H4711">
        <v>7.34</v>
      </c>
      <c r="I4711">
        <f t="shared" si="73"/>
        <v>7.34</v>
      </c>
      <c r="J4711" t="e">
        <f>IF(#REF!&lt;0,#REF!," ")</f>
        <v>#REF!</v>
      </c>
      <c r="K4711">
        <v>6.47</v>
      </c>
      <c r="L4711">
        <v>2</v>
      </c>
      <c r="M4711">
        <v>13.41</v>
      </c>
      <c r="N4711">
        <v>2410</v>
      </c>
    </row>
    <row r="4712" spans="1:14" x14ac:dyDescent="0.25">
      <c r="A4712">
        <v>25422</v>
      </c>
      <c r="B4712">
        <v>85821</v>
      </c>
      <c r="C4712">
        <v>44659</v>
      </c>
      <c r="D4712">
        <v>44660</v>
      </c>
      <c r="E4712" t="s">
        <v>977</v>
      </c>
      <c r="F4712">
        <v>0.03</v>
      </c>
      <c r="G4712">
        <v>0.99</v>
      </c>
      <c r="H4712">
        <v>16.145999999999997</v>
      </c>
      <c r="I4712">
        <f t="shared" si="73"/>
        <v>16.145999999999997</v>
      </c>
      <c r="J4712" t="e">
        <f>IF(#REF!&lt;0,#REF!," ")</f>
        <v>#REF!</v>
      </c>
      <c r="K4712">
        <v>3.93</v>
      </c>
      <c r="L4712">
        <v>6</v>
      </c>
      <c r="M4712">
        <v>23.4</v>
      </c>
      <c r="N4712">
        <v>2410</v>
      </c>
    </row>
    <row r="4713" spans="1:14" x14ac:dyDescent="0.25">
      <c r="A4713">
        <v>25906</v>
      </c>
      <c r="B4713">
        <v>90666</v>
      </c>
      <c r="C4713">
        <v>44659</v>
      </c>
      <c r="D4713">
        <v>44661</v>
      </c>
      <c r="E4713" t="s">
        <v>979</v>
      </c>
      <c r="F4713">
        <v>0.03</v>
      </c>
      <c r="G4713">
        <v>5.08</v>
      </c>
      <c r="H4713">
        <v>153.62159999999997</v>
      </c>
      <c r="I4713">
        <f t="shared" si="73"/>
        <v>153.62159999999997</v>
      </c>
      <c r="J4713" t="e">
        <f>IF(#REF!&lt;0,#REF!," ")</f>
        <v>#REF!</v>
      </c>
      <c r="K4713">
        <v>22.23</v>
      </c>
      <c r="L4713">
        <v>10</v>
      </c>
      <c r="M4713">
        <v>222.64</v>
      </c>
      <c r="N4713">
        <v>1301</v>
      </c>
    </row>
    <row r="4714" spans="1:14" x14ac:dyDescent="0.25">
      <c r="A4714">
        <v>25907</v>
      </c>
      <c r="B4714">
        <v>90666</v>
      </c>
      <c r="C4714">
        <v>44659</v>
      </c>
      <c r="D4714">
        <v>44660</v>
      </c>
      <c r="E4714" t="s">
        <v>979</v>
      </c>
      <c r="F4714">
        <v>0</v>
      </c>
      <c r="G4714">
        <v>8.99</v>
      </c>
      <c r="H4714">
        <v>-159.23599999999999</v>
      </c>
      <c r="I4714" t="str">
        <f t="shared" si="73"/>
        <v xml:space="preserve"> </v>
      </c>
      <c r="J4714" t="e">
        <f>IF(#REF!&lt;0,#REF!," ")</f>
        <v>#REF!</v>
      </c>
      <c r="K4714">
        <v>65.989999999999995</v>
      </c>
      <c r="L4714">
        <v>2</v>
      </c>
      <c r="M4714">
        <v>117.46</v>
      </c>
      <c r="N4714">
        <v>1301</v>
      </c>
    </row>
    <row r="4715" spans="1:14" x14ac:dyDescent="0.25">
      <c r="A4715">
        <v>25908</v>
      </c>
      <c r="B4715">
        <v>90666</v>
      </c>
      <c r="C4715">
        <v>44659</v>
      </c>
      <c r="D4715">
        <v>44662</v>
      </c>
      <c r="E4715" t="s">
        <v>979</v>
      </c>
      <c r="F4715">
        <v>0.09</v>
      </c>
      <c r="G4715">
        <v>5.77</v>
      </c>
      <c r="H4715">
        <v>121.8954</v>
      </c>
      <c r="I4715">
        <f t="shared" si="73"/>
        <v>121.8954</v>
      </c>
      <c r="J4715" t="e">
        <f>IF(#REF!&lt;0,#REF!," ")</f>
        <v>#REF!</v>
      </c>
      <c r="K4715">
        <v>19.98</v>
      </c>
      <c r="L4715">
        <v>9</v>
      </c>
      <c r="M4715">
        <v>176.66</v>
      </c>
      <c r="N4715">
        <v>1300</v>
      </c>
    </row>
    <row r="4716" spans="1:14" x14ac:dyDescent="0.25">
      <c r="A4716">
        <v>19602</v>
      </c>
      <c r="B4716">
        <v>90368</v>
      </c>
      <c r="C4716">
        <v>44660</v>
      </c>
      <c r="D4716">
        <v>44667</v>
      </c>
      <c r="E4716" t="s">
        <v>980</v>
      </c>
      <c r="F4716">
        <v>0.1</v>
      </c>
      <c r="G4716">
        <v>1.99</v>
      </c>
      <c r="H4716">
        <v>-90.94</v>
      </c>
      <c r="I4716" t="str">
        <f t="shared" si="73"/>
        <v xml:space="preserve"> </v>
      </c>
      <c r="J4716" t="e">
        <f>IF(#REF!&lt;0,#REF!," ")</f>
        <v>#REF!</v>
      </c>
      <c r="K4716">
        <v>35.409999999999997</v>
      </c>
      <c r="L4716">
        <v>1</v>
      </c>
      <c r="M4716">
        <v>32.51</v>
      </c>
      <c r="N4716">
        <v>499</v>
      </c>
    </row>
    <row r="4717" spans="1:14" x14ac:dyDescent="0.25">
      <c r="A4717">
        <v>19603</v>
      </c>
      <c r="B4717">
        <v>90368</v>
      </c>
      <c r="C4717">
        <v>44660</v>
      </c>
      <c r="D4717">
        <v>44660</v>
      </c>
      <c r="E4717" t="s">
        <v>980</v>
      </c>
      <c r="F4717">
        <v>0</v>
      </c>
      <c r="G4717">
        <v>7.04</v>
      </c>
      <c r="H4717">
        <v>-142.75</v>
      </c>
      <c r="I4717" t="str">
        <f t="shared" si="73"/>
        <v xml:space="preserve"> </v>
      </c>
      <c r="J4717" t="e">
        <f>IF(#REF!&lt;0,#REF!," ")</f>
        <v>#REF!</v>
      </c>
      <c r="K4717">
        <v>16.739999999999998</v>
      </c>
      <c r="L4717">
        <v>9</v>
      </c>
      <c r="M4717">
        <v>155.59</v>
      </c>
      <c r="N4717">
        <v>499</v>
      </c>
    </row>
    <row r="4718" spans="1:14" x14ac:dyDescent="0.25">
      <c r="A4718">
        <v>20682</v>
      </c>
      <c r="B4718">
        <v>86479</v>
      </c>
      <c r="C4718">
        <v>44660</v>
      </c>
      <c r="D4718">
        <v>44660</v>
      </c>
      <c r="E4718" t="s">
        <v>979</v>
      </c>
      <c r="F4718">
        <v>0.09</v>
      </c>
      <c r="G4718">
        <v>4.7699999999999996</v>
      </c>
      <c r="H4718">
        <v>-115.71300000000001</v>
      </c>
      <c r="I4718" t="str">
        <f t="shared" si="73"/>
        <v xml:space="preserve"> </v>
      </c>
      <c r="J4718" t="e">
        <f>IF(#REF!&lt;0,#REF!," ")</f>
        <v>#REF!</v>
      </c>
      <c r="K4718">
        <v>1.98</v>
      </c>
      <c r="L4718">
        <v>8</v>
      </c>
      <c r="M4718">
        <v>16.739999999999998</v>
      </c>
      <c r="N4718">
        <v>3030</v>
      </c>
    </row>
    <row r="4719" spans="1:14" x14ac:dyDescent="0.25">
      <c r="A4719">
        <v>20683</v>
      </c>
      <c r="B4719">
        <v>86479</v>
      </c>
      <c r="C4719">
        <v>44660</v>
      </c>
      <c r="D4719">
        <v>44661</v>
      </c>
      <c r="E4719" t="s">
        <v>979</v>
      </c>
      <c r="F4719">
        <v>0.05</v>
      </c>
      <c r="G4719">
        <v>1.1000000000000001</v>
      </c>
      <c r="H4719">
        <v>210.55349999999996</v>
      </c>
      <c r="I4719">
        <f t="shared" si="73"/>
        <v>210.55349999999996</v>
      </c>
      <c r="J4719" t="e">
        <f>IF(#REF!&lt;0,#REF!," ")</f>
        <v>#REF!</v>
      </c>
      <c r="K4719">
        <v>35.99</v>
      </c>
      <c r="L4719">
        <v>10</v>
      </c>
      <c r="M4719">
        <v>305.14999999999998</v>
      </c>
      <c r="N4719">
        <v>3030</v>
      </c>
    </row>
    <row r="4720" spans="1:14" x14ac:dyDescent="0.25">
      <c r="A4720">
        <v>21218</v>
      </c>
      <c r="B4720">
        <v>90107</v>
      </c>
      <c r="C4720">
        <v>44660</v>
      </c>
      <c r="D4720">
        <v>44661</v>
      </c>
      <c r="E4720" t="s">
        <v>978</v>
      </c>
      <c r="F4720">
        <v>0.02</v>
      </c>
      <c r="G4720">
        <v>2.83</v>
      </c>
      <c r="H4720">
        <v>1.6559999999999999</v>
      </c>
      <c r="I4720">
        <f t="shared" si="73"/>
        <v>1.6559999999999999</v>
      </c>
      <c r="J4720" t="e">
        <f>IF(#REF!&lt;0,#REF!," ")</f>
        <v>#REF!</v>
      </c>
      <c r="K4720">
        <v>6.98</v>
      </c>
      <c r="L4720">
        <v>1</v>
      </c>
      <c r="M4720">
        <v>10.31</v>
      </c>
      <c r="N4720">
        <v>3320</v>
      </c>
    </row>
    <row r="4721" spans="1:14" x14ac:dyDescent="0.25">
      <c r="A4721">
        <v>21219</v>
      </c>
      <c r="B4721">
        <v>90107</v>
      </c>
      <c r="C4721">
        <v>44660</v>
      </c>
      <c r="D4721">
        <v>44663</v>
      </c>
      <c r="E4721" t="s">
        <v>978</v>
      </c>
      <c r="F4721">
        <v>0.01</v>
      </c>
      <c r="G4721">
        <v>3.37</v>
      </c>
      <c r="H4721">
        <v>-269.48879999999997</v>
      </c>
      <c r="I4721" t="str">
        <f t="shared" si="73"/>
        <v xml:space="preserve"> </v>
      </c>
      <c r="J4721" t="e">
        <f>IF(#REF!&lt;0,#REF!," ")</f>
        <v>#REF!</v>
      </c>
      <c r="K4721">
        <v>5.81</v>
      </c>
      <c r="L4721">
        <v>7</v>
      </c>
      <c r="M4721">
        <v>41.65</v>
      </c>
      <c r="N4721">
        <v>3321</v>
      </c>
    </row>
    <row r="4722" spans="1:14" x14ac:dyDescent="0.25">
      <c r="A4722">
        <v>22326</v>
      </c>
      <c r="B4722">
        <v>89263</v>
      </c>
      <c r="C4722">
        <v>44660</v>
      </c>
      <c r="D4722">
        <v>44661</v>
      </c>
      <c r="E4722" t="s">
        <v>981</v>
      </c>
      <c r="F4722">
        <v>0.1</v>
      </c>
      <c r="G4722">
        <v>1.1200000000000001</v>
      </c>
      <c r="H4722">
        <v>-6.85</v>
      </c>
      <c r="I4722" t="str">
        <f t="shared" si="73"/>
        <v xml:space="preserve"> </v>
      </c>
      <c r="J4722" t="e">
        <f>IF(#REF!&lt;0,#REF!," ")</f>
        <v>#REF!</v>
      </c>
      <c r="K4722">
        <v>2.21</v>
      </c>
      <c r="L4722">
        <v>6</v>
      </c>
      <c r="M4722">
        <v>13.72</v>
      </c>
      <c r="N4722">
        <v>825</v>
      </c>
    </row>
    <row r="4723" spans="1:14" x14ac:dyDescent="0.25">
      <c r="A4723">
        <v>25247</v>
      </c>
      <c r="B4723">
        <v>91410</v>
      </c>
      <c r="C4723">
        <v>44660</v>
      </c>
      <c r="D4723">
        <v>44662</v>
      </c>
      <c r="E4723" t="s">
        <v>979</v>
      </c>
      <c r="F4723">
        <v>0.03</v>
      </c>
      <c r="G4723">
        <v>0.49</v>
      </c>
      <c r="H4723">
        <v>-740.11437500000011</v>
      </c>
      <c r="I4723" t="str">
        <f t="shared" si="73"/>
        <v xml:space="preserve"> </v>
      </c>
      <c r="J4723" t="e">
        <f>IF(#REF!&lt;0,#REF!," ")</f>
        <v>#REF!</v>
      </c>
      <c r="K4723">
        <v>4.9800000000000004</v>
      </c>
      <c r="L4723">
        <v>10</v>
      </c>
      <c r="M4723">
        <v>52.84</v>
      </c>
      <c r="N4723">
        <v>2705</v>
      </c>
    </row>
    <row r="4724" spans="1:14" x14ac:dyDescent="0.25">
      <c r="A4724">
        <v>25248</v>
      </c>
      <c r="B4724">
        <v>91410</v>
      </c>
      <c r="C4724">
        <v>44660</v>
      </c>
      <c r="D4724">
        <v>44661</v>
      </c>
      <c r="E4724" t="s">
        <v>979</v>
      </c>
      <c r="F4724">
        <v>7.0000000000000007E-2</v>
      </c>
      <c r="G4724">
        <v>19.989999999999998</v>
      </c>
      <c r="H4724">
        <v>-5972.5239000000001</v>
      </c>
      <c r="I4724" t="str">
        <f t="shared" si="73"/>
        <v xml:space="preserve"> </v>
      </c>
      <c r="J4724" t="e">
        <f>IF(#REF!&lt;0,#REF!," ")</f>
        <v>#REF!</v>
      </c>
      <c r="K4724">
        <v>140.85</v>
      </c>
      <c r="L4724">
        <v>11</v>
      </c>
      <c r="M4724">
        <v>1445.24</v>
      </c>
      <c r="N4724">
        <v>2705</v>
      </c>
    </row>
    <row r="4725" spans="1:14" x14ac:dyDescent="0.25">
      <c r="A4725">
        <v>25533</v>
      </c>
      <c r="B4725">
        <v>89948</v>
      </c>
      <c r="C4725">
        <v>44660</v>
      </c>
      <c r="D4725">
        <v>44662</v>
      </c>
      <c r="E4725" t="s">
        <v>980</v>
      </c>
      <c r="F4725">
        <v>0.08</v>
      </c>
      <c r="G4725">
        <v>7.23</v>
      </c>
      <c r="H4725">
        <v>315.49559999999997</v>
      </c>
      <c r="I4725">
        <f t="shared" si="73"/>
        <v>315.49559999999997</v>
      </c>
      <c r="J4725" t="e">
        <f>IF(#REF!&lt;0,#REF!," ")</f>
        <v>#REF!</v>
      </c>
      <c r="K4725">
        <v>48.04</v>
      </c>
      <c r="L4725">
        <v>10</v>
      </c>
      <c r="M4725">
        <v>457.24</v>
      </c>
      <c r="N4725">
        <v>1779</v>
      </c>
    </row>
    <row r="4726" spans="1:14" x14ac:dyDescent="0.25">
      <c r="A4726">
        <v>19887</v>
      </c>
      <c r="B4726">
        <v>88652</v>
      </c>
      <c r="C4726">
        <v>44661</v>
      </c>
      <c r="D4726">
        <v>44663</v>
      </c>
      <c r="E4726" t="s">
        <v>981</v>
      </c>
      <c r="F4726">
        <v>0.02</v>
      </c>
      <c r="G4726">
        <v>7.2</v>
      </c>
      <c r="H4726">
        <v>67.98</v>
      </c>
      <c r="I4726">
        <f t="shared" si="73"/>
        <v>67.98</v>
      </c>
      <c r="J4726" t="e">
        <f>IF(#REF!&lt;0,#REF!," ")</f>
        <v>#REF!</v>
      </c>
      <c r="K4726">
        <v>40.98</v>
      </c>
      <c r="L4726">
        <v>4</v>
      </c>
      <c r="M4726">
        <v>173.29</v>
      </c>
      <c r="N4726">
        <v>576</v>
      </c>
    </row>
    <row r="4727" spans="1:14" x14ac:dyDescent="0.25">
      <c r="A4727">
        <v>19888</v>
      </c>
      <c r="B4727">
        <v>88652</v>
      </c>
      <c r="C4727">
        <v>44661</v>
      </c>
      <c r="D4727">
        <v>44662</v>
      </c>
      <c r="E4727" t="s">
        <v>981</v>
      </c>
      <c r="F4727">
        <v>0.05</v>
      </c>
      <c r="G4727">
        <v>1.49</v>
      </c>
      <c r="H4727">
        <v>1.071</v>
      </c>
      <c r="I4727">
        <f t="shared" si="73"/>
        <v>1.071</v>
      </c>
      <c r="J4727" t="e">
        <f>IF(#REF!&lt;0,#REF!," ")</f>
        <v>#REF!</v>
      </c>
      <c r="K4727">
        <v>2.88</v>
      </c>
      <c r="L4727">
        <v>4</v>
      </c>
      <c r="M4727">
        <v>11.86</v>
      </c>
      <c r="N4727">
        <v>576</v>
      </c>
    </row>
    <row r="4728" spans="1:14" x14ac:dyDescent="0.25">
      <c r="A4728">
        <v>19928</v>
      </c>
      <c r="B4728">
        <v>85822</v>
      </c>
      <c r="C4728">
        <v>44661</v>
      </c>
      <c r="D4728">
        <v>44664</v>
      </c>
      <c r="E4728" t="s">
        <v>979</v>
      </c>
      <c r="F4728">
        <v>0.04</v>
      </c>
      <c r="G4728">
        <v>13.18</v>
      </c>
      <c r="H4728">
        <v>-119.0825</v>
      </c>
      <c r="I4728" t="str">
        <f t="shared" si="73"/>
        <v xml:space="preserve"> </v>
      </c>
      <c r="J4728" t="e">
        <f>IF(#REF!&lt;0,#REF!," ")</f>
        <v>#REF!</v>
      </c>
      <c r="K4728">
        <v>15.99</v>
      </c>
      <c r="L4728">
        <v>8</v>
      </c>
      <c r="M4728">
        <v>133.69</v>
      </c>
      <c r="N4728">
        <v>2409</v>
      </c>
    </row>
    <row r="4729" spans="1:14" x14ac:dyDescent="0.25">
      <c r="A4729">
        <v>19929</v>
      </c>
      <c r="B4729">
        <v>85822</v>
      </c>
      <c r="C4729">
        <v>44661</v>
      </c>
      <c r="D4729">
        <v>44664</v>
      </c>
      <c r="E4729" t="s">
        <v>979</v>
      </c>
      <c r="F4729">
        <v>0.05</v>
      </c>
      <c r="G4729">
        <v>5.01</v>
      </c>
      <c r="H4729">
        <v>43.35</v>
      </c>
      <c r="I4729">
        <f t="shared" si="73"/>
        <v>43.35</v>
      </c>
      <c r="J4729" t="e">
        <f>IF(#REF!&lt;0,#REF!," ")</f>
        <v>#REF!</v>
      </c>
      <c r="K4729">
        <v>11.34</v>
      </c>
      <c r="L4729">
        <v>6</v>
      </c>
      <c r="M4729">
        <v>71.78</v>
      </c>
      <c r="N4729">
        <v>2409</v>
      </c>
    </row>
    <row r="4730" spans="1:14" x14ac:dyDescent="0.25">
      <c r="A4730">
        <v>19930</v>
      </c>
      <c r="B4730">
        <v>85822</v>
      </c>
      <c r="C4730">
        <v>44661</v>
      </c>
      <c r="D4730">
        <v>44662</v>
      </c>
      <c r="E4730" t="s">
        <v>979</v>
      </c>
      <c r="F4730">
        <v>0.02</v>
      </c>
      <c r="G4730">
        <v>5.09</v>
      </c>
      <c r="H4730">
        <v>242.99039999999999</v>
      </c>
      <c r="I4730">
        <f t="shared" si="73"/>
        <v>242.99039999999999</v>
      </c>
      <c r="J4730" t="e">
        <f>IF(#REF!&lt;0,#REF!," ")</f>
        <v>#REF!</v>
      </c>
      <c r="K4730">
        <v>35.44</v>
      </c>
      <c r="L4730">
        <v>10</v>
      </c>
      <c r="M4730">
        <v>352.16</v>
      </c>
      <c r="N4730">
        <v>2409</v>
      </c>
    </row>
    <row r="4731" spans="1:14" x14ac:dyDescent="0.25">
      <c r="A4731">
        <v>20501</v>
      </c>
      <c r="B4731">
        <v>89237</v>
      </c>
      <c r="C4731">
        <v>44661</v>
      </c>
      <c r="D4731">
        <v>44663</v>
      </c>
      <c r="E4731" t="s">
        <v>978</v>
      </c>
      <c r="F4731">
        <v>0.04</v>
      </c>
      <c r="G4731">
        <v>19.989999999999998</v>
      </c>
      <c r="H4731">
        <v>916.67879999999991</v>
      </c>
      <c r="I4731">
        <f t="shared" si="73"/>
        <v>916.67879999999991</v>
      </c>
      <c r="J4731" t="e">
        <f>IF(#REF!&lt;0,#REF!," ")</f>
        <v>#REF!</v>
      </c>
      <c r="K4731">
        <v>99.99</v>
      </c>
      <c r="L4731">
        <v>13</v>
      </c>
      <c r="M4731">
        <v>1328.52</v>
      </c>
      <c r="N4731">
        <v>204</v>
      </c>
    </row>
    <row r="4732" spans="1:14" x14ac:dyDescent="0.25">
      <c r="A4732">
        <v>20502</v>
      </c>
      <c r="B4732">
        <v>89237</v>
      </c>
      <c r="C4732">
        <v>44661</v>
      </c>
      <c r="D4732">
        <v>44662</v>
      </c>
      <c r="E4732" t="s">
        <v>978</v>
      </c>
      <c r="F4732">
        <v>0.01</v>
      </c>
      <c r="G4732">
        <v>52.2</v>
      </c>
      <c r="H4732">
        <v>-1363.12</v>
      </c>
      <c r="I4732" t="str">
        <f t="shared" si="73"/>
        <v xml:space="preserve"> </v>
      </c>
      <c r="J4732" t="e">
        <f>IF(#REF!&lt;0,#REF!," ")</f>
        <v>#REF!</v>
      </c>
      <c r="K4732">
        <v>55.5</v>
      </c>
      <c r="L4732">
        <v>13</v>
      </c>
      <c r="M4732">
        <v>772.22</v>
      </c>
      <c r="N4732">
        <v>204</v>
      </c>
    </row>
    <row r="4733" spans="1:14" x14ac:dyDescent="0.25">
      <c r="A4733">
        <v>20503</v>
      </c>
      <c r="B4733">
        <v>89237</v>
      </c>
      <c r="C4733">
        <v>44661</v>
      </c>
      <c r="D4733">
        <v>44663</v>
      </c>
      <c r="E4733" t="s">
        <v>978</v>
      </c>
      <c r="F4733">
        <v>0.09</v>
      </c>
      <c r="G4733">
        <v>8.74</v>
      </c>
      <c r="H4733">
        <v>-18.45</v>
      </c>
      <c r="I4733" t="str">
        <f t="shared" si="73"/>
        <v xml:space="preserve"> </v>
      </c>
      <c r="J4733" t="e">
        <f>IF(#REF!&lt;0,#REF!," ")</f>
        <v>#REF!</v>
      </c>
      <c r="K4733">
        <v>33.29</v>
      </c>
      <c r="L4733">
        <v>3</v>
      </c>
      <c r="M4733">
        <v>99.17</v>
      </c>
      <c r="N4733">
        <v>204</v>
      </c>
    </row>
    <row r="4734" spans="1:14" x14ac:dyDescent="0.25">
      <c r="A4734">
        <v>862</v>
      </c>
      <c r="B4734">
        <v>6180</v>
      </c>
      <c r="C4734">
        <v>44662</v>
      </c>
      <c r="D4734">
        <v>44664</v>
      </c>
      <c r="E4734" t="s">
        <v>978</v>
      </c>
      <c r="F4734">
        <v>0.01</v>
      </c>
      <c r="G4734">
        <v>3.99</v>
      </c>
      <c r="H4734">
        <v>590.31899999999996</v>
      </c>
      <c r="I4734">
        <f t="shared" si="73"/>
        <v>590.31899999999996</v>
      </c>
      <c r="J4734" t="e">
        <f>IF(#REF!&lt;0,#REF!," ")</f>
        <v>#REF!</v>
      </c>
      <c r="K4734">
        <v>65.989999999999995</v>
      </c>
      <c r="L4734">
        <v>49</v>
      </c>
      <c r="M4734">
        <v>2720.99</v>
      </c>
      <c r="N4734">
        <v>3106</v>
      </c>
    </row>
    <row r="4735" spans="1:14" x14ac:dyDescent="0.25">
      <c r="A4735">
        <v>2206</v>
      </c>
      <c r="B4735">
        <v>15907</v>
      </c>
      <c r="C4735">
        <v>44662</v>
      </c>
      <c r="D4735">
        <v>44664</v>
      </c>
      <c r="E4735" t="s">
        <v>977</v>
      </c>
      <c r="F4735">
        <v>0.01</v>
      </c>
      <c r="G4735">
        <v>54.11</v>
      </c>
      <c r="H4735">
        <v>-1414.41</v>
      </c>
      <c r="I4735" t="str">
        <f t="shared" si="73"/>
        <v xml:space="preserve"> </v>
      </c>
      <c r="J4735" t="e">
        <f>IF(#REF!&lt;0,#REF!," ")</f>
        <v>#REF!</v>
      </c>
      <c r="K4735">
        <v>48.58</v>
      </c>
      <c r="L4735">
        <v>40</v>
      </c>
      <c r="M4735">
        <v>2041.6</v>
      </c>
      <c r="N4735">
        <v>3196</v>
      </c>
    </row>
    <row r="4736" spans="1:14" x14ac:dyDescent="0.25">
      <c r="A4736">
        <v>2207</v>
      </c>
      <c r="B4736">
        <v>15907</v>
      </c>
      <c r="C4736">
        <v>44662</v>
      </c>
      <c r="D4736">
        <v>44665</v>
      </c>
      <c r="E4736" t="s">
        <v>977</v>
      </c>
      <c r="F4736">
        <v>0.04</v>
      </c>
      <c r="G4736">
        <v>13.99</v>
      </c>
      <c r="H4736">
        <v>950.68</v>
      </c>
      <c r="I4736">
        <f t="shared" si="73"/>
        <v>950.68</v>
      </c>
      <c r="J4736" t="e">
        <f>IF(#REF!&lt;0,#REF!," ")</f>
        <v>#REF!</v>
      </c>
      <c r="K4736">
        <v>105.98</v>
      </c>
      <c r="L4736">
        <v>40</v>
      </c>
      <c r="M4736">
        <v>4135.88</v>
      </c>
      <c r="N4736">
        <v>3196</v>
      </c>
    </row>
    <row r="4737" spans="1:14" x14ac:dyDescent="0.25">
      <c r="A4737">
        <v>2208</v>
      </c>
      <c r="B4737">
        <v>15907</v>
      </c>
      <c r="C4737">
        <v>44662</v>
      </c>
      <c r="D4737">
        <v>44663</v>
      </c>
      <c r="E4737" t="s">
        <v>977</v>
      </c>
      <c r="F4737">
        <v>0.09</v>
      </c>
      <c r="G4737">
        <v>2.17</v>
      </c>
      <c r="H4737">
        <v>-5.41</v>
      </c>
      <c r="I4737" t="str">
        <f t="shared" si="73"/>
        <v xml:space="preserve"> </v>
      </c>
      <c r="J4737" t="e">
        <f>IF(#REF!&lt;0,#REF!," ")</f>
        <v>#REF!</v>
      </c>
      <c r="K4737">
        <v>7.04</v>
      </c>
      <c r="L4737">
        <v>4</v>
      </c>
      <c r="M4737">
        <v>28.05</v>
      </c>
      <c r="N4737">
        <v>3196</v>
      </c>
    </row>
    <row r="4738" spans="1:14" x14ac:dyDescent="0.25">
      <c r="A4738">
        <v>6878</v>
      </c>
      <c r="B4738">
        <v>49027</v>
      </c>
      <c r="C4738">
        <v>44662</v>
      </c>
      <c r="D4738">
        <v>44663</v>
      </c>
      <c r="E4738" t="s">
        <v>977</v>
      </c>
      <c r="F4738">
        <v>0.08</v>
      </c>
      <c r="G4738">
        <v>8.99</v>
      </c>
      <c r="H4738">
        <v>35.08</v>
      </c>
      <c r="I4738">
        <f t="shared" ref="I4738:I4801" si="74">IF(H4738&gt;0,H4738," ")</f>
        <v>35.08</v>
      </c>
      <c r="J4738" t="e">
        <f>IF(#REF!&lt;0,#REF!," ")</f>
        <v>#REF!</v>
      </c>
      <c r="K4738">
        <v>17.670000000000002</v>
      </c>
      <c r="L4738">
        <v>46</v>
      </c>
      <c r="M4738">
        <v>795.27</v>
      </c>
      <c r="N4738">
        <v>1314</v>
      </c>
    </row>
    <row r="4739" spans="1:14" x14ac:dyDescent="0.25">
      <c r="A4739">
        <v>18729</v>
      </c>
      <c r="B4739">
        <v>85853</v>
      </c>
      <c r="C4739">
        <v>44662</v>
      </c>
      <c r="D4739">
        <v>44664</v>
      </c>
      <c r="E4739" t="s">
        <v>978</v>
      </c>
      <c r="F4739">
        <v>0.05</v>
      </c>
      <c r="G4739">
        <v>5.99</v>
      </c>
      <c r="H4739">
        <v>763.20209999999986</v>
      </c>
      <c r="I4739">
        <f t="shared" si="74"/>
        <v>763.20209999999986</v>
      </c>
      <c r="J4739" t="e">
        <f>IF(#REF!&lt;0,#REF!," ")</f>
        <v>#REF!</v>
      </c>
      <c r="K4739">
        <v>115.99</v>
      </c>
      <c r="L4739">
        <v>11</v>
      </c>
      <c r="M4739">
        <v>1106.0899999999999</v>
      </c>
      <c r="N4739">
        <v>3145</v>
      </c>
    </row>
    <row r="4740" spans="1:14" x14ac:dyDescent="0.25">
      <c r="A4740">
        <v>18862</v>
      </c>
      <c r="B4740">
        <v>86328</v>
      </c>
      <c r="C4740">
        <v>44662</v>
      </c>
      <c r="D4740">
        <v>44664</v>
      </c>
      <c r="E4740" t="s">
        <v>978</v>
      </c>
      <c r="F4740">
        <v>0.01</v>
      </c>
      <c r="G4740">
        <v>3.99</v>
      </c>
      <c r="H4740">
        <v>459.79529999999994</v>
      </c>
      <c r="I4740">
        <f t="shared" si="74"/>
        <v>459.79529999999994</v>
      </c>
      <c r="J4740" t="e">
        <f>IF(#REF!&lt;0,#REF!," ")</f>
        <v>#REF!</v>
      </c>
      <c r="K4740">
        <v>65.989999999999995</v>
      </c>
      <c r="L4740">
        <v>12</v>
      </c>
      <c r="M4740">
        <v>666.37</v>
      </c>
      <c r="N4740">
        <v>3103</v>
      </c>
    </row>
    <row r="4741" spans="1:14" x14ac:dyDescent="0.25">
      <c r="A4741">
        <v>20206</v>
      </c>
      <c r="B4741">
        <v>90852</v>
      </c>
      <c r="C4741">
        <v>44662</v>
      </c>
      <c r="D4741">
        <v>44664</v>
      </c>
      <c r="E4741" t="s">
        <v>977</v>
      </c>
      <c r="F4741">
        <v>0.01</v>
      </c>
      <c r="G4741">
        <v>54.11</v>
      </c>
      <c r="H4741">
        <v>-1414.41</v>
      </c>
      <c r="I4741" t="str">
        <f t="shared" si="74"/>
        <v xml:space="preserve"> </v>
      </c>
      <c r="J4741" t="e">
        <f>IF(#REF!&lt;0,#REF!," ")</f>
        <v>#REF!</v>
      </c>
      <c r="K4741">
        <v>48.58</v>
      </c>
      <c r="L4741">
        <v>10</v>
      </c>
      <c r="M4741">
        <v>510.4</v>
      </c>
      <c r="N4741">
        <v>3197</v>
      </c>
    </row>
    <row r="4742" spans="1:14" x14ac:dyDescent="0.25">
      <c r="A4742">
        <v>20207</v>
      </c>
      <c r="B4742">
        <v>90852</v>
      </c>
      <c r="C4742">
        <v>44662</v>
      </c>
      <c r="D4742">
        <v>44665</v>
      </c>
      <c r="E4742" t="s">
        <v>977</v>
      </c>
      <c r="F4742">
        <v>0.04</v>
      </c>
      <c r="G4742">
        <v>13.99</v>
      </c>
      <c r="H4742">
        <v>713.4393</v>
      </c>
      <c r="I4742">
        <f t="shared" si="74"/>
        <v>713.4393</v>
      </c>
      <c r="J4742" t="e">
        <f>IF(#REF!&lt;0,#REF!," ")</f>
        <v>#REF!</v>
      </c>
      <c r="K4742">
        <v>105.98</v>
      </c>
      <c r="L4742">
        <v>10</v>
      </c>
      <c r="M4742">
        <v>1033.97</v>
      </c>
      <c r="N4742">
        <v>3197</v>
      </c>
    </row>
    <row r="4743" spans="1:14" x14ac:dyDescent="0.25">
      <c r="A4743">
        <v>20208</v>
      </c>
      <c r="B4743">
        <v>90852</v>
      </c>
      <c r="C4743">
        <v>44662</v>
      </c>
      <c r="D4743">
        <v>44663</v>
      </c>
      <c r="E4743" t="s">
        <v>977</v>
      </c>
      <c r="F4743">
        <v>0.09</v>
      </c>
      <c r="G4743">
        <v>2.17</v>
      </c>
      <c r="H4743">
        <v>-5.41</v>
      </c>
      <c r="I4743" t="str">
        <f t="shared" si="74"/>
        <v xml:space="preserve"> </v>
      </c>
      <c r="J4743" t="e">
        <f>IF(#REF!&lt;0,#REF!," ")</f>
        <v>#REF!</v>
      </c>
      <c r="K4743">
        <v>7.04</v>
      </c>
      <c r="L4743">
        <v>1</v>
      </c>
      <c r="M4743">
        <v>7.01</v>
      </c>
      <c r="N4743">
        <v>3197</v>
      </c>
    </row>
    <row r="4744" spans="1:14" x14ac:dyDescent="0.25">
      <c r="A4744">
        <v>21286</v>
      </c>
      <c r="B4744">
        <v>89247</v>
      </c>
      <c r="C4744">
        <v>44662</v>
      </c>
      <c r="D4744">
        <v>44663</v>
      </c>
      <c r="E4744" t="s">
        <v>981</v>
      </c>
      <c r="F4744">
        <v>0.02</v>
      </c>
      <c r="G4744">
        <v>11.17</v>
      </c>
      <c r="H4744">
        <v>-44.86</v>
      </c>
      <c r="I4744" t="str">
        <f t="shared" si="74"/>
        <v xml:space="preserve"> </v>
      </c>
      <c r="J4744" t="e">
        <f>IF(#REF!&lt;0,#REF!," ")</f>
        <v>#REF!</v>
      </c>
      <c r="K4744">
        <v>19.989999999999998</v>
      </c>
      <c r="L4744">
        <v>2</v>
      </c>
      <c r="M4744">
        <v>45.11</v>
      </c>
      <c r="N4744">
        <v>78</v>
      </c>
    </row>
    <row r="4745" spans="1:14" x14ac:dyDescent="0.25">
      <c r="A4745">
        <v>21287</v>
      </c>
      <c r="B4745">
        <v>89247</v>
      </c>
      <c r="C4745">
        <v>44662</v>
      </c>
      <c r="D4745">
        <v>44664</v>
      </c>
      <c r="E4745" t="s">
        <v>981</v>
      </c>
      <c r="F4745">
        <v>0.06</v>
      </c>
      <c r="G4745">
        <v>8.99</v>
      </c>
      <c r="H4745">
        <v>17.253</v>
      </c>
      <c r="I4745">
        <f t="shared" si="74"/>
        <v>17.253</v>
      </c>
      <c r="J4745" t="e">
        <f>IF(#REF!&lt;0,#REF!," ")</f>
        <v>#REF!</v>
      </c>
      <c r="K4745">
        <v>65.989999999999995</v>
      </c>
      <c r="L4745">
        <v>6</v>
      </c>
      <c r="M4745">
        <v>323.33999999999997</v>
      </c>
      <c r="N4745">
        <v>75</v>
      </c>
    </row>
    <row r="4746" spans="1:14" x14ac:dyDescent="0.25">
      <c r="A4746">
        <v>21288</v>
      </c>
      <c r="B4746">
        <v>89247</v>
      </c>
      <c r="C4746">
        <v>44662</v>
      </c>
      <c r="D4746">
        <v>44663</v>
      </c>
      <c r="E4746" t="s">
        <v>981</v>
      </c>
      <c r="F4746">
        <v>0.1</v>
      </c>
      <c r="G4746">
        <v>5.5</v>
      </c>
      <c r="H4746">
        <v>526.57349999999997</v>
      </c>
      <c r="I4746">
        <f t="shared" si="74"/>
        <v>526.57349999999997</v>
      </c>
      <c r="J4746" t="e">
        <f>IF(#REF!&lt;0,#REF!," ")</f>
        <v>#REF!</v>
      </c>
      <c r="K4746">
        <v>159.99</v>
      </c>
      <c r="L4746">
        <v>5</v>
      </c>
      <c r="M4746">
        <v>763.15</v>
      </c>
      <c r="N4746">
        <v>76</v>
      </c>
    </row>
    <row r="4747" spans="1:14" x14ac:dyDescent="0.25">
      <c r="A4747">
        <v>21289</v>
      </c>
      <c r="B4747">
        <v>89247</v>
      </c>
      <c r="C4747">
        <v>44662</v>
      </c>
      <c r="D4747">
        <v>44664</v>
      </c>
      <c r="E4747" t="s">
        <v>981</v>
      </c>
      <c r="F4747">
        <v>0.1</v>
      </c>
      <c r="G4747">
        <v>8.73</v>
      </c>
      <c r="H4747">
        <v>-180.17</v>
      </c>
      <c r="I4747" t="str">
        <f t="shared" si="74"/>
        <v xml:space="preserve"> </v>
      </c>
      <c r="J4747" t="e">
        <f>IF(#REF!&lt;0,#REF!," ")</f>
        <v>#REF!</v>
      </c>
      <c r="K4747">
        <v>6.48</v>
      </c>
      <c r="L4747">
        <v>10</v>
      </c>
      <c r="M4747">
        <v>64.83</v>
      </c>
      <c r="N4747">
        <v>77</v>
      </c>
    </row>
    <row r="4748" spans="1:14" x14ac:dyDescent="0.25">
      <c r="A4748">
        <v>24351</v>
      </c>
      <c r="B4748">
        <v>90720</v>
      </c>
      <c r="C4748">
        <v>44662</v>
      </c>
      <c r="D4748">
        <v>44665</v>
      </c>
      <c r="E4748" t="s">
        <v>977</v>
      </c>
      <c r="F4748">
        <v>0.08</v>
      </c>
      <c r="G4748">
        <v>1.49</v>
      </c>
      <c r="H4748">
        <v>2.0059999999999998</v>
      </c>
      <c r="I4748">
        <f t="shared" si="74"/>
        <v>2.0059999999999998</v>
      </c>
      <c r="J4748" t="e">
        <f>IF(#REF!&lt;0,#REF!," ")</f>
        <v>#REF!</v>
      </c>
      <c r="K4748">
        <v>2.88</v>
      </c>
      <c r="L4748">
        <v>7</v>
      </c>
      <c r="M4748">
        <v>19.87</v>
      </c>
      <c r="N4748">
        <v>2373</v>
      </c>
    </row>
    <row r="4749" spans="1:14" x14ac:dyDescent="0.25">
      <c r="A4749">
        <v>24878</v>
      </c>
      <c r="B4749">
        <v>87608</v>
      </c>
      <c r="C4749">
        <v>44662</v>
      </c>
      <c r="D4749">
        <v>44663</v>
      </c>
      <c r="E4749" t="s">
        <v>977</v>
      </c>
      <c r="F4749">
        <v>0.08</v>
      </c>
      <c r="G4749">
        <v>8.99</v>
      </c>
      <c r="H4749">
        <v>35.08</v>
      </c>
      <c r="I4749">
        <f t="shared" si="74"/>
        <v>35.08</v>
      </c>
      <c r="J4749" t="e">
        <f>IF(#REF!&lt;0,#REF!," ")</f>
        <v>#REF!</v>
      </c>
      <c r="K4749">
        <v>17.670000000000002</v>
      </c>
      <c r="L4749">
        <v>11</v>
      </c>
      <c r="M4749">
        <v>190.17</v>
      </c>
      <c r="N4749">
        <v>1317</v>
      </c>
    </row>
    <row r="4750" spans="1:14" x14ac:dyDescent="0.25">
      <c r="A4750">
        <v>25359</v>
      </c>
      <c r="B4750">
        <v>90670</v>
      </c>
      <c r="C4750">
        <v>44662</v>
      </c>
      <c r="D4750">
        <v>44664</v>
      </c>
      <c r="E4750" t="s">
        <v>981</v>
      </c>
      <c r="F4750">
        <v>0.02</v>
      </c>
      <c r="G4750">
        <v>1.99</v>
      </c>
      <c r="H4750">
        <v>341.92259999999999</v>
      </c>
      <c r="I4750">
        <f t="shared" si="74"/>
        <v>341.92259999999999</v>
      </c>
      <c r="J4750" t="e">
        <f>IF(#REF!&lt;0,#REF!," ")</f>
        <v>#REF!</v>
      </c>
      <c r="K4750">
        <v>35.409999999999997</v>
      </c>
      <c r="L4750">
        <v>14</v>
      </c>
      <c r="M4750">
        <v>495.54</v>
      </c>
      <c r="N4750">
        <v>122</v>
      </c>
    </row>
    <row r="4751" spans="1:14" x14ac:dyDescent="0.25">
      <c r="A4751">
        <v>25360</v>
      </c>
      <c r="B4751">
        <v>90670</v>
      </c>
      <c r="C4751">
        <v>44662</v>
      </c>
      <c r="D4751">
        <v>44663</v>
      </c>
      <c r="E4751" t="s">
        <v>981</v>
      </c>
      <c r="F4751">
        <v>0.01</v>
      </c>
      <c r="G4751">
        <v>6.22</v>
      </c>
      <c r="H4751">
        <v>217.9365</v>
      </c>
      <c r="I4751">
        <f t="shared" si="74"/>
        <v>217.9365</v>
      </c>
      <c r="J4751" t="e">
        <f>IF(#REF!&lt;0,#REF!," ")</f>
        <v>#REF!</v>
      </c>
      <c r="K4751">
        <v>42.76</v>
      </c>
      <c r="L4751">
        <v>7</v>
      </c>
      <c r="M4751">
        <v>315.85000000000002</v>
      </c>
      <c r="N4751">
        <v>122</v>
      </c>
    </row>
    <row r="4752" spans="1:14" x14ac:dyDescent="0.25">
      <c r="A4752">
        <v>2474</v>
      </c>
      <c r="B4752">
        <v>17985</v>
      </c>
      <c r="C4752">
        <v>44663</v>
      </c>
      <c r="D4752">
        <v>44664</v>
      </c>
      <c r="E4752" t="s">
        <v>978</v>
      </c>
      <c r="F4752">
        <v>0.01</v>
      </c>
      <c r="G4752">
        <v>30</v>
      </c>
      <c r="H4752">
        <v>-183.26</v>
      </c>
      <c r="I4752" t="str">
        <f t="shared" si="74"/>
        <v xml:space="preserve"> </v>
      </c>
      <c r="J4752" t="e">
        <f>IF(#REF!&lt;0,#REF!," ")</f>
        <v>#REF!</v>
      </c>
      <c r="K4752">
        <v>110.98</v>
      </c>
      <c r="L4752">
        <v>4</v>
      </c>
      <c r="M4752">
        <v>473.88</v>
      </c>
      <c r="N4752">
        <v>1104</v>
      </c>
    </row>
    <row r="4753" spans="1:14" x14ac:dyDescent="0.25">
      <c r="A4753">
        <v>2475</v>
      </c>
      <c r="B4753">
        <v>17985</v>
      </c>
      <c r="C4753">
        <v>44663</v>
      </c>
      <c r="D4753">
        <v>44665</v>
      </c>
      <c r="E4753" t="s">
        <v>978</v>
      </c>
      <c r="F4753">
        <v>7.0000000000000007E-2</v>
      </c>
      <c r="G4753">
        <v>3.3</v>
      </c>
      <c r="H4753">
        <v>-133.309</v>
      </c>
      <c r="I4753" t="str">
        <f t="shared" si="74"/>
        <v xml:space="preserve"> </v>
      </c>
      <c r="J4753" t="e">
        <f>IF(#REF!&lt;0,#REF!," ")</f>
        <v>#REF!</v>
      </c>
      <c r="K4753">
        <v>20.99</v>
      </c>
      <c r="L4753">
        <v>56</v>
      </c>
      <c r="M4753">
        <v>950.91</v>
      </c>
      <c r="N4753">
        <v>1104</v>
      </c>
    </row>
    <row r="4754" spans="1:14" x14ac:dyDescent="0.25">
      <c r="A4754">
        <v>3694</v>
      </c>
      <c r="B4754">
        <v>26406</v>
      </c>
      <c r="C4754">
        <v>44663</v>
      </c>
      <c r="D4754">
        <v>44666</v>
      </c>
      <c r="E4754" t="s">
        <v>979</v>
      </c>
      <c r="F4754">
        <v>0.09</v>
      </c>
      <c r="G4754">
        <v>5.41</v>
      </c>
      <c r="H4754">
        <v>-134.297</v>
      </c>
      <c r="I4754" t="str">
        <f t="shared" si="74"/>
        <v xml:space="preserve"> </v>
      </c>
      <c r="J4754" t="e">
        <f>IF(#REF!&lt;0,#REF!," ")</f>
        <v>#REF!</v>
      </c>
      <c r="K4754">
        <v>4.24</v>
      </c>
      <c r="L4754">
        <v>45</v>
      </c>
      <c r="M4754">
        <v>188.39</v>
      </c>
      <c r="N4754">
        <v>1129</v>
      </c>
    </row>
    <row r="4755" spans="1:14" x14ac:dyDescent="0.25">
      <c r="A4755">
        <v>20474</v>
      </c>
      <c r="B4755">
        <v>90979</v>
      </c>
      <c r="C4755">
        <v>44663</v>
      </c>
      <c r="D4755">
        <v>44664</v>
      </c>
      <c r="E4755" t="s">
        <v>978</v>
      </c>
      <c r="F4755">
        <v>0.01</v>
      </c>
      <c r="G4755">
        <v>30</v>
      </c>
      <c r="H4755">
        <v>-183.26</v>
      </c>
      <c r="I4755" t="str">
        <f t="shared" si="74"/>
        <v xml:space="preserve"> </v>
      </c>
      <c r="J4755" t="e">
        <f>IF(#REF!&lt;0,#REF!," ")</f>
        <v>#REF!</v>
      </c>
      <c r="K4755">
        <v>110.98</v>
      </c>
      <c r="L4755">
        <v>1</v>
      </c>
      <c r="M4755">
        <v>118.47</v>
      </c>
      <c r="N4755">
        <v>1103</v>
      </c>
    </row>
    <row r="4756" spans="1:14" x14ac:dyDescent="0.25">
      <c r="A4756">
        <v>20475</v>
      </c>
      <c r="B4756">
        <v>90979</v>
      </c>
      <c r="C4756">
        <v>44663</v>
      </c>
      <c r="D4756">
        <v>44665</v>
      </c>
      <c r="E4756" t="s">
        <v>978</v>
      </c>
      <c r="F4756">
        <v>7.0000000000000007E-2</v>
      </c>
      <c r="G4756">
        <v>3.3</v>
      </c>
      <c r="H4756">
        <v>-133.309</v>
      </c>
      <c r="I4756" t="str">
        <f t="shared" si="74"/>
        <v xml:space="preserve"> </v>
      </c>
      <c r="J4756" t="e">
        <f>IF(#REF!&lt;0,#REF!," ")</f>
        <v>#REF!</v>
      </c>
      <c r="K4756">
        <v>20.99</v>
      </c>
      <c r="L4756">
        <v>14</v>
      </c>
      <c r="M4756">
        <v>237.73</v>
      </c>
      <c r="N4756">
        <v>1103</v>
      </c>
    </row>
    <row r="4757" spans="1:14" x14ac:dyDescent="0.25">
      <c r="A4757">
        <v>21694</v>
      </c>
      <c r="B4757">
        <v>88110</v>
      </c>
      <c r="C4757">
        <v>44663</v>
      </c>
      <c r="D4757">
        <v>44666</v>
      </c>
      <c r="E4757" t="s">
        <v>979</v>
      </c>
      <c r="F4757">
        <v>0.09</v>
      </c>
      <c r="G4757">
        <v>5.41</v>
      </c>
      <c r="H4757">
        <v>-134.297</v>
      </c>
      <c r="I4757" t="str">
        <f t="shared" si="74"/>
        <v xml:space="preserve"> </v>
      </c>
      <c r="J4757" t="e">
        <f>IF(#REF!&lt;0,#REF!," ")</f>
        <v>#REF!</v>
      </c>
      <c r="K4757">
        <v>4.24</v>
      </c>
      <c r="L4757">
        <v>11</v>
      </c>
      <c r="M4757">
        <v>46.05</v>
      </c>
      <c r="N4757">
        <v>1131</v>
      </c>
    </row>
    <row r="4758" spans="1:14" x14ac:dyDescent="0.25">
      <c r="A4758">
        <v>682</v>
      </c>
      <c r="B4758">
        <v>4769</v>
      </c>
      <c r="C4758">
        <v>44664</v>
      </c>
      <c r="D4758">
        <v>44665</v>
      </c>
      <c r="E4758" t="s">
        <v>979</v>
      </c>
      <c r="F4758">
        <v>0.01</v>
      </c>
      <c r="G4758">
        <v>0.5</v>
      </c>
      <c r="H4758">
        <v>32.582099999999997</v>
      </c>
      <c r="I4758">
        <f t="shared" si="74"/>
        <v>32.582099999999997</v>
      </c>
      <c r="J4758" t="e">
        <f>IF(#REF!&lt;0,#REF!," ")</f>
        <v>#REF!</v>
      </c>
      <c r="K4758">
        <v>2.88</v>
      </c>
      <c r="L4758">
        <v>46</v>
      </c>
      <c r="M4758">
        <v>131.72</v>
      </c>
      <c r="N4758">
        <v>349</v>
      </c>
    </row>
    <row r="4759" spans="1:14" x14ac:dyDescent="0.25">
      <c r="A4759">
        <v>18682</v>
      </c>
      <c r="B4759">
        <v>88688</v>
      </c>
      <c r="C4759">
        <v>44664</v>
      </c>
      <c r="D4759">
        <v>44665</v>
      </c>
      <c r="E4759" t="s">
        <v>979</v>
      </c>
      <c r="F4759">
        <v>0.01</v>
      </c>
      <c r="G4759">
        <v>0.5</v>
      </c>
      <c r="H4759">
        <v>21.734999999999999</v>
      </c>
      <c r="I4759">
        <f t="shared" si="74"/>
        <v>21.734999999999999</v>
      </c>
      <c r="J4759" t="e">
        <f>IF(#REF!&lt;0,#REF!," ")</f>
        <v>#REF!</v>
      </c>
      <c r="K4759">
        <v>2.88</v>
      </c>
      <c r="L4759">
        <v>11</v>
      </c>
      <c r="M4759">
        <v>31.5</v>
      </c>
      <c r="N4759">
        <v>350</v>
      </c>
    </row>
    <row r="4760" spans="1:14" x14ac:dyDescent="0.25">
      <c r="A4760">
        <v>19664</v>
      </c>
      <c r="B4760">
        <v>86704</v>
      </c>
      <c r="C4760">
        <v>44664</v>
      </c>
      <c r="D4760">
        <v>44666</v>
      </c>
      <c r="E4760" t="s">
        <v>981</v>
      </c>
      <c r="F4760">
        <v>0.08</v>
      </c>
      <c r="G4760">
        <v>5.74</v>
      </c>
      <c r="H4760">
        <v>-145.7165</v>
      </c>
      <c r="I4760" t="str">
        <f t="shared" si="74"/>
        <v xml:space="preserve"> </v>
      </c>
      <c r="J4760" t="e">
        <f>IF(#REF!&lt;0,#REF!," ")</f>
        <v>#REF!</v>
      </c>
      <c r="K4760">
        <v>5.18</v>
      </c>
      <c r="L4760">
        <v>12</v>
      </c>
      <c r="M4760">
        <v>58.79</v>
      </c>
      <c r="N4760">
        <v>2249</v>
      </c>
    </row>
    <row r="4761" spans="1:14" x14ac:dyDescent="0.25">
      <c r="A4761">
        <v>20190</v>
      </c>
      <c r="B4761">
        <v>86449</v>
      </c>
      <c r="C4761">
        <v>44664</v>
      </c>
      <c r="D4761">
        <v>44666</v>
      </c>
      <c r="E4761" t="s">
        <v>981</v>
      </c>
      <c r="F4761">
        <v>0.03</v>
      </c>
      <c r="G4761">
        <v>0.71</v>
      </c>
      <c r="H4761">
        <v>13.034099999999999</v>
      </c>
      <c r="I4761">
        <f t="shared" si="74"/>
        <v>13.034099999999999</v>
      </c>
      <c r="J4761" t="e">
        <f>IF(#REF!&lt;0,#REF!," ")</f>
        <v>#REF!</v>
      </c>
      <c r="K4761">
        <v>3.78</v>
      </c>
      <c r="L4761">
        <v>5</v>
      </c>
      <c r="M4761">
        <v>18.89</v>
      </c>
      <c r="N4761">
        <v>3191</v>
      </c>
    </row>
    <row r="4762" spans="1:14" x14ac:dyDescent="0.25">
      <c r="A4762">
        <v>23744</v>
      </c>
      <c r="B4762">
        <v>89491</v>
      </c>
      <c r="C4762">
        <v>44664</v>
      </c>
      <c r="D4762">
        <v>44669</v>
      </c>
      <c r="E4762" t="s">
        <v>980</v>
      </c>
      <c r="F4762">
        <v>0.08</v>
      </c>
      <c r="G4762">
        <v>1.49</v>
      </c>
      <c r="H4762">
        <v>9.2394999999999996</v>
      </c>
      <c r="I4762">
        <f t="shared" si="74"/>
        <v>9.2394999999999996</v>
      </c>
      <c r="J4762" t="e">
        <f>IF(#REF!&lt;0,#REF!," ")</f>
        <v>#REF!</v>
      </c>
      <c r="K4762">
        <v>3.8</v>
      </c>
      <c r="L4762">
        <v>6</v>
      </c>
      <c r="M4762">
        <v>22.64</v>
      </c>
      <c r="N4762">
        <v>1675</v>
      </c>
    </row>
    <row r="4763" spans="1:14" x14ac:dyDescent="0.25">
      <c r="A4763">
        <v>23745</v>
      </c>
      <c r="B4763">
        <v>89491</v>
      </c>
      <c r="C4763">
        <v>44664</v>
      </c>
      <c r="D4763">
        <v>44666</v>
      </c>
      <c r="E4763" t="s">
        <v>980</v>
      </c>
      <c r="F4763">
        <v>0.04</v>
      </c>
      <c r="G4763">
        <v>64.73</v>
      </c>
      <c r="H4763">
        <v>1512.07</v>
      </c>
      <c r="I4763">
        <f t="shared" si="74"/>
        <v>1512.07</v>
      </c>
      <c r="J4763" t="e">
        <f>IF(#REF!&lt;0,#REF!," ")</f>
        <v>#REF!</v>
      </c>
      <c r="K4763">
        <v>300.98</v>
      </c>
      <c r="L4763">
        <v>10</v>
      </c>
      <c r="M4763">
        <v>2936.8</v>
      </c>
      <c r="N4763">
        <v>1675</v>
      </c>
    </row>
    <row r="4764" spans="1:14" x14ac:dyDescent="0.25">
      <c r="A4764">
        <v>19264</v>
      </c>
      <c r="B4764">
        <v>86457</v>
      </c>
      <c r="C4764">
        <v>44665</v>
      </c>
      <c r="D4764">
        <v>44667</v>
      </c>
      <c r="E4764" t="s">
        <v>978</v>
      </c>
      <c r="F4764">
        <v>0.1</v>
      </c>
      <c r="G4764">
        <v>55.24</v>
      </c>
      <c r="H4764">
        <v>-86.68</v>
      </c>
      <c r="I4764" t="str">
        <f t="shared" si="74"/>
        <v xml:space="preserve"> </v>
      </c>
      <c r="J4764" t="e">
        <f>IF(#REF!&lt;0,#REF!," ")</f>
        <v>#REF!</v>
      </c>
      <c r="K4764">
        <v>180.98</v>
      </c>
      <c r="L4764">
        <v>10</v>
      </c>
      <c r="M4764">
        <v>1660.45</v>
      </c>
      <c r="N4764">
        <v>2850</v>
      </c>
    </row>
    <row r="4765" spans="1:14" x14ac:dyDescent="0.25">
      <c r="A4765">
        <v>20916</v>
      </c>
      <c r="B4765">
        <v>90412</v>
      </c>
      <c r="C4765">
        <v>44666</v>
      </c>
      <c r="D4765">
        <v>44670</v>
      </c>
      <c r="E4765" t="s">
        <v>980</v>
      </c>
      <c r="F4765">
        <v>0</v>
      </c>
      <c r="G4765">
        <v>2.35</v>
      </c>
      <c r="H4765">
        <v>-99.945999999999998</v>
      </c>
      <c r="I4765" t="str">
        <f t="shared" si="74"/>
        <v xml:space="preserve"> </v>
      </c>
      <c r="J4765" t="e">
        <f>IF(#REF!&lt;0,#REF!," ")</f>
        <v>#REF!</v>
      </c>
      <c r="K4765">
        <v>7.08</v>
      </c>
      <c r="L4765">
        <v>14</v>
      </c>
      <c r="M4765">
        <v>107.72</v>
      </c>
      <c r="N4765">
        <v>2369</v>
      </c>
    </row>
    <row r="4766" spans="1:14" x14ac:dyDescent="0.25">
      <c r="A4766">
        <v>20917</v>
      </c>
      <c r="B4766">
        <v>90412</v>
      </c>
      <c r="C4766">
        <v>44666</v>
      </c>
      <c r="D4766">
        <v>44666</v>
      </c>
      <c r="E4766" t="s">
        <v>980</v>
      </c>
      <c r="F4766">
        <v>0</v>
      </c>
      <c r="G4766">
        <v>51.92</v>
      </c>
      <c r="H4766">
        <v>-318.14999999999998</v>
      </c>
      <c r="I4766" t="str">
        <f t="shared" si="74"/>
        <v xml:space="preserve"> </v>
      </c>
      <c r="J4766" t="e">
        <f>IF(#REF!&lt;0,#REF!," ")</f>
        <v>#REF!</v>
      </c>
      <c r="K4766">
        <v>145.97999999999999</v>
      </c>
      <c r="L4766">
        <v>13</v>
      </c>
      <c r="M4766">
        <v>1987.71</v>
      </c>
      <c r="N4766">
        <v>2369</v>
      </c>
    </row>
    <row r="4767" spans="1:14" x14ac:dyDescent="0.25">
      <c r="A4767">
        <v>20966</v>
      </c>
      <c r="B4767">
        <v>89104</v>
      </c>
      <c r="C4767">
        <v>44666</v>
      </c>
      <c r="D4767">
        <v>44667</v>
      </c>
      <c r="E4767" t="s">
        <v>978</v>
      </c>
      <c r="F4767">
        <v>0.09</v>
      </c>
      <c r="G4767">
        <v>0.7</v>
      </c>
      <c r="H4767">
        <v>493.95599999999996</v>
      </c>
      <c r="I4767">
        <f t="shared" si="74"/>
        <v>493.95599999999996</v>
      </c>
      <c r="J4767" t="e">
        <f>IF(#REF!&lt;0,#REF!," ")</f>
        <v>#REF!</v>
      </c>
      <c r="K4767">
        <v>2.1</v>
      </c>
      <c r="L4767">
        <v>5</v>
      </c>
      <c r="M4767">
        <v>10.050000000000001</v>
      </c>
      <c r="N4767">
        <v>2241</v>
      </c>
    </row>
    <row r="4768" spans="1:14" x14ac:dyDescent="0.25">
      <c r="A4768">
        <v>21460</v>
      </c>
      <c r="B4768">
        <v>90108</v>
      </c>
      <c r="C4768">
        <v>44666</v>
      </c>
      <c r="D4768">
        <v>44667</v>
      </c>
      <c r="E4768" t="s">
        <v>979</v>
      </c>
      <c r="F4768">
        <v>0.09</v>
      </c>
      <c r="G4768">
        <v>1.39</v>
      </c>
      <c r="H4768">
        <v>-1.3201999999999998</v>
      </c>
      <c r="I4768" t="str">
        <f t="shared" si="74"/>
        <v xml:space="preserve"> </v>
      </c>
      <c r="J4768" t="e">
        <f>IF(#REF!&lt;0,#REF!," ")</f>
        <v>#REF!</v>
      </c>
      <c r="K4768">
        <v>15.67</v>
      </c>
      <c r="L4768">
        <v>13</v>
      </c>
      <c r="M4768">
        <v>187.23</v>
      </c>
      <c r="N4768">
        <v>3321</v>
      </c>
    </row>
    <row r="4769" spans="1:14" x14ac:dyDescent="0.25">
      <c r="A4769">
        <v>21461</v>
      </c>
      <c r="B4769">
        <v>90108</v>
      </c>
      <c r="C4769">
        <v>44666</v>
      </c>
      <c r="D4769">
        <v>44668</v>
      </c>
      <c r="E4769" t="s">
        <v>979</v>
      </c>
      <c r="F4769">
        <v>0</v>
      </c>
      <c r="G4769">
        <v>0.7</v>
      </c>
      <c r="H4769">
        <v>-56.35</v>
      </c>
      <c r="I4769" t="str">
        <f t="shared" si="74"/>
        <v xml:space="preserve"> </v>
      </c>
      <c r="J4769" t="e">
        <f>IF(#REF!&lt;0,#REF!," ")</f>
        <v>#REF!</v>
      </c>
      <c r="K4769">
        <v>2.88</v>
      </c>
      <c r="L4769">
        <v>6</v>
      </c>
      <c r="M4769">
        <v>17.48</v>
      </c>
      <c r="N4769">
        <v>3321</v>
      </c>
    </row>
    <row r="4770" spans="1:14" x14ac:dyDescent="0.25">
      <c r="A4770">
        <v>22164</v>
      </c>
      <c r="B4770">
        <v>87112</v>
      </c>
      <c r="C4770">
        <v>44666</v>
      </c>
      <c r="D4770">
        <v>44668</v>
      </c>
      <c r="E4770" t="s">
        <v>981</v>
      </c>
      <c r="F4770">
        <v>0.01</v>
      </c>
      <c r="G4770">
        <v>41.91</v>
      </c>
      <c r="H4770">
        <v>1152.4173000000001</v>
      </c>
      <c r="I4770">
        <f t="shared" si="74"/>
        <v>1152.4173000000001</v>
      </c>
      <c r="J4770" t="e">
        <f>IF(#REF!&lt;0,#REF!," ")</f>
        <v>#REF!</v>
      </c>
      <c r="K4770">
        <v>260.98</v>
      </c>
      <c r="L4770">
        <v>6</v>
      </c>
      <c r="M4770">
        <v>1670.17</v>
      </c>
      <c r="N4770">
        <v>1069</v>
      </c>
    </row>
    <row r="4771" spans="1:14" x14ac:dyDescent="0.25">
      <c r="A4771">
        <v>25341</v>
      </c>
      <c r="B4771">
        <v>89822</v>
      </c>
      <c r="C4771">
        <v>44666</v>
      </c>
      <c r="D4771">
        <v>44667</v>
      </c>
      <c r="E4771" t="s">
        <v>977</v>
      </c>
      <c r="F4771">
        <v>0.08</v>
      </c>
      <c r="G4771">
        <v>5.86</v>
      </c>
      <c r="H4771">
        <v>-14.59</v>
      </c>
      <c r="I4771" t="str">
        <f t="shared" si="74"/>
        <v xml:space="preserve"> </v>
      </c>
      <c r="J4771" t="e">
        <f>IF(#REF!&lt;0,#REF!," ")</f>
        <v>#REF!</v>
      </c>
      <c r="K4771">
        <v>6.48</v>
      </c>
      <c r="L4771">
        <v>1</v>
      </c>
      <c r="M4771">
        <v>7.79</v>
      </c>
      <c r="N4771">
        <v>1958</v>
      </c>
    </row>
    <row r="4772" spans="1:14" x14ac:dyDescent="0.25">
      <c r="A4772">
        <v>5804</v>
      </c>
      <c r="B4772">
        <v>41157</v>
      </c>
      <c r="C4772">
        <v>44667</v>
      </c>
      <c r="D4772">
        <v>44669</v>
      </c>
      <c r="E4772" t="s">
        <v>978</v>
      </c>
      <c r="F4772">
        <v>0.09</v>
      </c>
      <c r="G4772">
        <v>5.81</v>
      </c>
      <c r="H4772">
        <v>1116.98</v>
      </c>
      <c r="I4772">
        <f t="shared" si="74"/>
        <v>1116.98</v>
      </c>
      <c r="J4772" t="e">
        <f>IF(#REF!&lt;0,#REF!," ")</f>
        <v>#REF!</v>
      </c>
      <c r="K4772">
        <v>107.53</v>
      </c>
      <c r="L4772">
        <v>44</v>
      </c>
      <c r="M4772">
        <v>4348.55</v>
      </c>
      <c r="N4772">
        <v>2491</v>
      </c>
    </row>
    <row r="4773" spans="1:14" x14ac:dyDescent="0.25">
      <c r="A4773">
        <v>23737</v>
      </c>
      <c r="B4773">
        <v>91071</v>
      </c>
      <c r="C4773">
        <v>44667</v>
      </c>
      <c r="D4773">
        <v>44672</v>
      </c>
      <c r="E4773" t="s">
        <v>980</v>
      </c>
      <c r="F4773">
        <v>0.09</v>
      </c>
      <c r="G4773">
        <v>6.12</v>
      </c>
      <c r="H4773">
        <v>-11.66</v>
      </c>
      <c r="I4773" t="str">
        <f t="shared" si="74"/>
        <v xml:space="preserve"> </v>
      </c>
      <c r="J4773" t="e">
        <f>IF(#REF!&lt;0,#REF!," ")</f>
        <v>#REF!</v>
      </c>
      <c r="K4773">
        <v>11.33</v>
      </c>
      <c r="L4773">
        <v>5</v>
      </c>
      <c r="M4773">
        <v>57.29</v>
      </c>
      <c r="N4773">
        <v>611</v>
      </c>
    </row>
    <row r="4774" spans="1:14" x14ac:dyDescent="0.25">
      <c r="A4774">
        <v>23804</v>
      </c>
      <c r="B4774">
        <v>86892</v>
      </c>
      <c r="C4774">
        <v>44667</v>
      </c>
      <c r="D4774">
        <v>44669</v>
      </c>
      <c r="E4774" t="s">
        <v>978</v>
      </c>
      <c r="F4774">
        <v>0.09</v>
      </c>
      <c r="G4774">
        <v>5.81</v>
      </c>
      <c r="H4774">
        <v>750.12660000000005</v>
      </c>
      <c r="I4774">
        <f t="shared" si="74"/>
        <v>750.12660000000005</v>
      </c>
      <c r="J4774" t="e">
        <f>IF(#REF!&lt;0,#REF!," ")</f>
        <v>#REF!</v>
      </c>
      <c r="K4774">
        <v>107.53</v>
      </c>
      <c r="L4774">
        <v>11</v>
      </c>
      <c r="M4774">
        <v>1087.1400000000001</v>
      </c>
      <c r="N4774">
        <v>2490</v>
      </c>
    </row>
    <row r="4775" spans="1:14" x14ac:dyDescent="0.25">
      <c r="A4775">
        <v>24374</v>
      </c>
      <c r="B4775">
        <v>90393</v>
      </c>
      <c r="C4775">
        <v>44667</v>
      </c>
      <c r="D4775">
        <v>44669</v>
      </c>
      <c r="E4775" t="s">
        <v>978</v>
      </c>
      <c r="F4775">
        <v>0.05</v>
      </c>
      <c r="G4775">
        <v>5.13</v>
      </c>
      <c r="H4775">
        <v>-136.55000000000001</v>
      </c>
      <c r="I4775" t="str">
        <f t="shared" si="74"/>
        <v xml:space="preserve"> </v>
      </c>
      <c r="J4775" t="e">
        <f>IF(#REF!&lt;0,#REF!," ")</f>
        <v>#REF!</v>
      </c>
      <c r="K4775">
        <v>3.95</v>
      </c>
      <c r="L4775">
        <v>11</v>
      </c>
      <c r="M4775">
        <v>44.83</v>
      </c>
      <c r="N4775">
        <v>2161</v>
      </c>
    </row>
    <row r="4776" spans="1:14" x14ac:dyDescent="0.25">
      <c r="A4776">
        <v>24375</v>
      </c>
      <c r="B4776">
        <v>90393</v>
      </c>
      <c r="C4776">
        <v>44667</v>
      </c>
      <c r="D4776">
        <v>44669</v>
      </c>
      <c r="E4776" t="s">
        <v>978</v>
      </c>
      <c r="F4776">
        <v>0.1</v>
      </c>
      <c r="G4776">
        <v>8.99</v>
      </c>
      <c r="H4776">
        <v>704.88900000000001</v>
      </c>
      <c r="I4776">
        <f t="shared" si="74"/>
        <v>704.88900000000001</v>
      </c>
      <c r="J4776" t="e">
        <f>IF(#REF!&lt;0,#REF!," ")</f>
        <v>#REF!</v>
      </c>
      <c r="K4776">
        <v>195.99</v>
      </c>
      <c r="L4776">
        <v>9</v>
      </c>
      <c r="M4776">
        <v>1389.87</v>
      </c>
      <c r="N4776">
        <v>2161</v>
      </c>
    </row>
    <row r="4777" spans="1:14" x14ac:dyDescent="0.25">
      <c r="A4777">
        <v>24658</v>
      </c>
      <c r="B4777">
        <v>87561</v>
      </c>
      <c r="C4777">
        <v>44667</v>
      </c>
      <c r="D4777">
        <v>44667</v>
      </c>
      <c r="E4777" t="s">
        <v>978</v>
      </c>
      <c r="F4777">
        <v>0.06</v>
      </c>
      <c r="G4777">
        <v>1.49</v>
      </c>
      <c r="H4777">
        <v>-0.17249999999999938</v>
      </c>
      <c r="I4777" t="str">
        <f t="shared" si="74"/>
        <v xml:space="preserve"> </v>
      </c>
      <c r="J4777" t="e">
        <f>IF(#REF!&lt;0,#REF!," ")</f>
        <v>#REF!</v>
      </c>
      <c r="K4777">
        <v>3.8</v>
      </c>
      <c r="L4777">
        <v>2</v>
      </c>
      <c r="M4777">
        <v>8</v>
      </c>
      <c r="N4777">
        <v>2796</v>
      </c>
    </row>
    <row r="4778" spans="1:14" x14ac:dyDescent="0.25">
      <c r="A4778">
        <v>24659</v>
      </c>
      <c r="B4778">
        <v>87561</v>
      </c>
      <c r="C4778">
        <v>44667</v>
      </c>
      <c r="D4778">
        <v>44668</v>
      </c>
      <c r="E4778" t="s">
        <v>978</v>
      </c>
      <c r="F4778">
        <v>0.08</v>
      </c>
      <c r="G4778">
        <v>0.5</v>
      </c>
      <c r="H4778">
        <v>2.2799999999999998</v>
      </c>
      <c r="I4778">
        <f t="shared" si="74"/>
        <v>2.2799999999999998</v>
      </c>
      <c r="J4778" t="e">
        <f>IF(#REF!&lt;0,#REF!," ")</f>
        <v>#REF!</v>
      </c>
      <c r="K4778">
        <v>3.69</v>
      </c>
      <c r="L4778">
        <v>2</v>
      </c>
      <c r="M4778">
        <v>7.02</v>
      </c>
      <c r="N4778">
        <v>2796</v>
      </c>
    </row>
    <row r="4779" spans="1:14" x14ac:dyDescent="0.25">
      <c r="A4779">
        <v>22177</v>
      </c>
      <c r="B4779">
        <v>87779</v>
      </c>
      <c r="C4779">
        <v>44668</v>
      </c>
      <c r="D4779">
        <v>44670</v>
      </c>
      <c r="E4779" t="s">
        <v>981</v>
      </c>
      <c r="F4779">
        <v>0.04</v>
      </c>
      <c r="G4779">
        <v>2.4</v>
      </c>
      <c r="H4779">
        <v>-256.56399999999996</v>
      </c>
      <c r="I4779" t="str">
        <f t="shared" si="74"/>
        <v xml:space="preserve"> </v>
      </c>
      <c r="J4779" t="e">
        <f>IF(#REF!&lt;0,#REF!," ")</f>
        <v>#REF!</v>
      </c>
      <c r="K4779">
        <v>2.6</v>
      </c>
      <c r="L4779">
        <v>2</v>
      </c>
      <c r="M4779">
        <v>5.59</v>
      </c>
      <c r="N4779">
        <v>2593</v>
      </c>
    </row>
    <row r="4780" spans="1:14" x14ac:dyDescent="0.25">
      <c r="A4780">
        <v>23422</v>
      </c>
      <c r="B4780">
        <v>86360</v>
      </c>
      <c r="C4780">
        <v>44668</v>
      </c>
      <c r="D4780">
        <v>44668</v>
      </c>
      <c r="E4780" t="s">
        <v>981</v>
      </c>
      <c r="F4780">
        <v>0.03</v>
      </c>
      <c r="G4780">
        <v>2.99</v>
      </c>
      <c r="H4780">
        <v>377.95439999999996</v>
      </c>
      <c r="I4780">
        <f t="shared" si="74"/>
        <v>377.95439999999996</v>
      </c>
      <c r="J4780" t="e">
        <f>IF(#REF!&lt;0,#REF!," ")</f>
        <v>#REF!</v>
      </c>
      <c r="K4780">
        <v>40.98</v>
      </c>
      <c r="L4780">
        <v>13</v>
      </c>
      <c r="M4780">
        <v>547.76</v>
      </c>
      <c r="N4780">
        <v>914</v>
      </c>
    </row>
    <row r="4781" spans="1:14" x14ac:dyDescent="0.25">
      <c r="A4781">
        <v>23423</v>
      </c>
      <c r="B4781">
        <v>86360</v>
      </c>
      <c r="C4781">
        <v>44668</v>
      </c>
      <c r="D4781">
        <v>44668</v>
      </c>
      <c r="E4781" t="s">
        <v>981</v>
      </c>
      <c r="F4781">
        <v>0.05</v>
      </c>
      <c r="G4781">
        <v>19.989999999999998</v>
      </c>
      <c r="H4781">
        <v>-82.35</v>
      </c>
      <c r="I4781" t="str">
        <f t="shared" si="74"/>
        <v xml:space="preserve"> </v>
      </c>
      <c r="J4781" t="e">
        <f>IF(#REF!&lt;0,#REF!," ")</f>
        <v>#REF!</v>
      </c>
      <c r="K4781">
        <v>49.43</v>
      </c>
      <c r="L4781">
        <v>4</v>
      </c>
      <c r="M4781">
        <v>197.74</v>
      </c>
      <c r="N4781">
        <v>915</v>
      </c>
    </row>
    <row r="4782" spans="1:14" x14ac:dyDescent="0.25">
      <c r="A4782">
        <v>23575</v>
      </c>
      <c r="B4782">
        <v>90798</v>
      </c>
      <c r="C4782">
        <v>44668</v>
      </c>
      <c r="D4782">
        <v>44670</v>
      </c>
      <c r="E4782" t="s">
        <v>979</v>
      </c>
      <c r="F4782">
        <v>0.03</v>
      </c>
      <c r="G4782">
        <v>19.989999999999998</v>
      </c>
      <c r="H4782">
        <v>-564.05999999999995</v>
      </c>
      <c r="I4782" t="str">
        <f t="shared" si="74"/>
        <v xml:space="preserve"> </v>
      </c>
      <c r="J4782" t="e">
        <f>IF(#REF!&lt;0,#REF!," ")</f>
        <v>#REF!</v>
      </c>
      <c r="K4782">
        <v>40.479999999999997</v>
      </c>
      <c r="L4782">
        <v>11</v>
      </c>
      <c r="M4782">
        <v>446.35</v>
      </c>
      <c r="N4782">
        <v>1595</v>
      </c>
    </row>
    <row r="4783" spans="1:14" x14ac:dyDescent="0.25">
      <c r="A4783">
        <v>23576</v>
      </c>
      <c r="B4783">
        <v>90798</v>
      </c>
      <c r="C4783">
        <v>44668</v>
      </c>
      <c r="D4783">
        <v>44670</v>
      </c>
      <c r="E4783" t="s">
        <v>979</v>
      </c>
      <c r="F4783">
        <v>0.08</v>
      </c>
      <c r="G4783">
        <v>5.68</v>
      </c>
      <c r="H4783">
        <v>-134.76</v>
      </c>
      <c r="I4783" t="str">
        <f t="shared" si="74"/>
        <v xml:space="preserve"> </v>
      </c>
      <c r="J4783" t="e">
        <f>IF(#REF!&lt;0,#REF!," ")</f>
        <v>#REF!</v>
      </c>
      <c r="K4783">
        <v>4.28</v>
      </c>
      <c r="L4783">
        <v>11</v>
      </c>
      <c r="M4783">
        <v>46.61</v>
      </c>
      <c r="N4783">
        <v>1595</v>
      </c>
    </row>
    <row r="4784" spans="1:14" x14ac:dyDescent="0.25">
      <c r="A4784">
        <v>23577</v>
      </c>
      <c r="B4784">
        <v>90798</v>
      </c>
      <c r="C4784">
        <v>44668</v>
      </c>
      <c r="D4784">
        <v>44671</v>
      </c>
      <c r="E4784" t="s">
        <v>979</v>
      </c>
      <c r="F4784">
        <v>0.01</v>
      </c>
      <c r="G4784">
        <v>4.2</v>
      </c>
      <c r="H4784">
        <v>1071.3216</v>
      </c>
      <c r="I4784">
        <f t="shared" si="74"/>
        <v>1071.3216</v>
      </c>
      <c r="J4784" t="e">
        <f>IF(#REF!&lt;0,#REF!," ")</f>
        <v>#REF!</v>
      </c>
      <c r="K4784">
        <v>200.99</v>
      </c>
      <c r="L4784">
        <v>9</v>
      </c>
      <c r="M4784">
        <v>1552.64</v>
      </c>
      <c r="N4784">
        <v>1597</v>
      </c>
    </row>
    <row r="4785" spans="1:14" x14ac:dyDescent="0.25">
      <c r="A4785">
        <v>23579</v>
      </c>
      <c r="B4785">
        <v>89225</v>
      </c>
      <c r="C4785">
        <v>44668</v>
      </c>
      <c r="D4785">
        <v>44677</v>
      </c>
      <c r="E4785" t="s">
        <v>980</v>
      </c>
      <c r="F4785">
        <v>0.01</v>
      </c>
      <c r="G4785">
        <v>2</v>
      </c>
      <c r="H4785">
        <v>40.613399999999999</v>
      </c>
      <c r="I4785">
        <f t="shared" si="74"/>
        <v>40.613399999999999</v>
      </c>
      <c r="J4785" t="e">
        <f>IF(#REF!&lt;0,#REF!," ")</f>
        <v>#REF!</v>
      </c>
      <c r="K4785">
        <v>6.88</v>
      </c>
      <c r="L4785">
        <v>8</v>
      </c>
      <c r="M4785">
        <v>58.86</v>
      </c>
      <c r="N4785">
        <v>2457</v>
      </c>
    </row>
    <row r="4786" spans="1:14" x14ac:dyDescent="0.25">
      <c r="A4786">
        <v>1905</v>
      </c>
      <c r="B4786">
        <v>13634</v>
      </c>
      <c r="C4786">
        <v>44669</v>
      </c>
      <c r="D4786">
        <v>44669</v>
      </c>
      <c r="E4786" t="s">
        <v>977</v>
      </c>
      <c r="F4786">
        <v>0.05</v>
      </c>
      <c r="G4786">
        <v>7.12</v>
      </c>
      <c r="H4786">
        <v>70.02170000000001</v>
      </c>
      <c r="I4786">
        <f t="shared" si="74"/>
        <v>70.02170000000001</v>
      </c>
      <c r="J4786" t="e">
        <f>IF(#REF!&lt;0,#REF!," ")</f>
        <v>#REF!</v>
      </c>
      <c r="K4786">
        <v>39.979999999999997</v>
      </c>
      <c r="L4786">
        <v>52</v>
      </c>
      <c r="M4786">
        <v>2062.06</v>
      </c>
      <c r="N4786">
        <v>471</v>
      </c>
    </row>
    <row r="4787" spans="1:14" x14ac:dyDescent="0.25">
      <c r="A4787">
        <v>1906</v>
      </c>
      <c r="B4787">
        <v>13634</v>
      </c>
      <c r="C4787">
        <v>44669</v>
      </c>
      <c r="D4787">
        <v>44670</v>
      </c>
      <c r="E4787" t="s">
        <v>977</v>
      </c>
      <c r="F4787">
        <v>0.04</v>
      </c>
      <c r="G4787">
        <v>5.3</v>
      </c>
      <c r="H4787">
        <v>-73.961299999999994</v>
      </c>
      <c r="I4787" t="str">
        <f t="shared" si="74"/>
        <v xml:space="preserve"> </v>
      </c>
      <c r="J4787" t="e">
        <f>IF(#REF!&lt;0,#REF!," ")</f>
        <v>#REF!</v>
      </c>
      <c r="K4787">
        <v>5.58</v>
      </c>
      <c r="L4787">
        <v>30</v>
      </c>
      <c r="M4787">
        <v>168.2</v>
      </c>
      <c r="N4787">
        <v>471</v>
      </c>
    </row>
    <row r="4788" spans="1:14" x14ac:dyDescent="0.25">
      <c r="A4788">
        <v>19905</v>
      </c>
      <c r="B4788">
        <v>88026</v>
      </c>
      <c r="C4788">
        <v>44669</v>
      </c>
      <c r="D4788">
        <v>44669</v>
      </c>
      <c r="E4788" t="s">
        <v>977</v>
      </c>
      <c r="F4788">
        <v>0.05</v>
      </c>
      <c r="G4788">
        <v>7.12</v>
      </c>
      <c r="H4788">
        <v>104.51</v>
      </c>
      <c r="I4788">
        <f t="shared" si="74"/>
        <v>104.51</v>
      </c>
      <c r="J4788" t="e">
        <f>IF(#REF!&lt;0,#REF!," ")</f>
        <v>#REF!</v>
      </c>
      <c r="K4788">
        <v>39.979999999999997</v>
      </c>
      <c r="L4788">
        <v>13</v>
      </c>
      <c r="M4788">
        <v>515.52</v>
      </c>
      <c r="N4788">
        <v>472</v>
      </c>
    </row>
    <row r="4789" spans="1:14" x14ac:dyDescent="0.25">
      <c r="A4789">
        <v>19906</v>
      </c>
      <c r="B4789">
        <v>88026</v>
      </c>
      <c r="C4789">
        <v>44669</v>
      </c>
      <c r="D4789">
        <v>44670</v>
      </c>
      <c r="E4789" t="s">
        <v>977</v>
      </c>
      <c r="F4789">
        <v>0.04</v>
      </c>
      <c r="G4789">
        <v>5.3</v>
      </c>
      <c r="H4789">
        <v>-55.61</v>
      </c>
      <c r="I4789" t="str">
        <f t="shared" si="74"/>
        <v xml:space="preserve"> </v>
      </c>
      <c r="J4789" t="e">
        <f>IF(#REF!&lt;0,#REF!," ")</f>
        <v>#REF!</v>
      </c>
      <c r="K4789">
        <v>5.58</v>
      </c>
      <c r="L4789">
        <v>8</v>
      </c>
      <c r="M4789">
        <v>44.85</v>
      </c>
      <c r="N4789">
        <v>472</v>
      </c>
    </row>
    <row r="4790" spans="1:14" x14ac:dyDescent="0.25">
      <c r="A4790">
        <v>21253</v>
      </c>
      <c r="B4790">
        <v>87657</v>
      </c>
      <c r="C4790">
        <v>44669</v>
      </c>
      <c r="D4790">
        <v>44671</v>
      </c>
      <c r="E4790" t="s">
        <v>977</v>
      </c>
      <c r="F4790">
        <v>0.02</v>
      </c>
      <c r="G4790">
        <v>3.85</v>
      </c>
      <c r="H4790">
        <v>-27.13</v>
      </c>
      <c r="I4790" t="str">
        <f t="shared" si="74"/>
        <v xml:space="preserve"> </v>
      </c>
      <c r="J4790" t="e">
        <f>IF(#REF!&lt;0,#REF!," ")</f>
        <v>#REF!</v>
      </c>
      <c r="K4790">
        <v>5.98</v>
      </c>
      <c r="L4790">
        <v>1</v>
      </c>
      <c r="M4790">
        <v>7.12</v>
      </c>
      <c r="N4790">
        <v>25</v>
      </c>
    </row>
    <row r="4791" spans="1:14" x14ac:dyDescent="0.25">
      <c r="A4791">
        <v>21254</v>
      </c>
      <c r="B4791">
        <v>87657</v>
      </c>
      <c r="C4791">
        <v>44669</v>
      </c>
      <c r="D4791">
        <v>44671</v>
      </c>
      <c r="E4791" t="s">
        <v>977</v>
      </c>
      <c r="F4791">
        <v>0.05</v>
      </c>
      <c r="G4791">
        <v>5.2</v>
      </c>
      <c r="H4791">
        <v>-10.58</v>
      </c>
      <c r="I4791" t="str">
        <f t="shared" si="74"/>
        <v xml:space="preserve"> </v>
      </c>
      <c r="J4791" t="e">
        <f>IF(#REF!&lt;0,#REF!," ")</f>
        <v>#REF!</v>
      </c>
      <c r="K4791">
        <v>5.98</v>
      </c>
      <c r="L4791">
        <v>1</v>
      </c>
      <c r="M4791">
        <v>7.81</v>
      </c>
      <c r="N4791">
        <v>25</v>
      </c>
    </row>
    <row r="4792" spans="1:14" x14ac:dyDescent="0.25">
      <c r="A4792">
        <v>22967</v>
      </c>
      <c r="B4792">
        <v>90156</v>
      </c>
      <c r="C4792">
        <v>44669</v>
      </c>
      <c r="D4792">
        <v>44671</v>
      </c>
      <c r="E4792" t="s">
        <v>981</v>
      </c>
      <c r="F4792">
        <v>0.04</v>
      </c>
      <c r="G4792">
        <v>6.28</v>
      </c>
      <c r="H4792">
        <v>-16.387499999999999</v>
      </c>
      <c r="I4792" t="str">
        <f t="shared" si="74"/>
        <v xml:space="preserve"> </v>
      </c>
      <c r="J4792" t="e">
        <f>IF(#REF!&lt;0,#REF!," ")</f>
        <v>#REF!</v>
      </c>
      <c r="K4792">
        <v>8.8800000000000008</v>
      </c>
      <c r="L4792">
        <v>1</v>
      </c>
      <c r="M4792">
        <v>10.27</v>
      </c>
      <c r="N4792">
        <v>3390</v>
      </c>
    </row>
    <row r="4793" spans="1:14" x14ac:dyDescent="0.25">
      <c r="A4793">
        <v>23363</v>
      </c>
      <c r="B4793">
        <v>87494</v>
      </c>
      <c r="C4793">
        <v>44669</v>
      </c>
      <c r="D4793">
        <v>44671</v>
      </c>
      <c r="E4793" t="s">
        <v>979</v>
      </c>
      <c r="F4793">
        <v>0.09</v>
      </c>
      <c r="G4793">
        <v>4</v>
      </c>
      <c r="H4793">
        <v>-181.18799999999999</v>
      </c>
      <c r="I4793" t="str">
        <f t="shared" si="74"/>
        <v xml:space="preserve"> </v>
      </c>
      <c r="J4793" t="e">
        <f>IF(#REF!&lt;0,#REF!," ")</f>
        <v>#REF!</v>
      </c>
      <c r="K4793">
        <v>19.98</v>
      </c>
      <c r="L4793">
        <v>2</v>
      </c>
      <c r="M4793">
        <v>39.69</v>
      </c>
      <c r="N4793">
        <v>1553</v>
      </c>
    </row>
    <row r="4794" spans="1:14" x14ac:dyDescent="0.25">
      <c r="A4794">
        <v>5783</v>
      </c>
      <c r="B4794">
        <v>41026</v>
      </c>
      <c r="C4794">
        <v>44670</v>
      </c>
      <c r="D4794">
        <v>44671</v>
      </c>
      <c r="E4794" t="s">
        <v>978</v>
      </c>
      <c r="F4794">
        <v>0.1</v>
      </c>
      <c r="G4794">
        <v>42</v>
      </c>
      <c r="H4794">
        <v>-281.76</v>
      </c>
      <c r="I4794" t="str">
        <f t="shared" si="74"/>
        <v xml:space="preserve"> </v>
      </c>
      <c r="J4794" t="e">
        <f>IF(#REF!&lt;0,#REF!," ")</f>
        <v>#REF!</v>
      </c>
      <c r="K4794">
        <v>89.99</v>
      </c>
      <c r="L4794">
        <v>9</v>
      </c>
      <c r="M4794">
        <v>798.04</v>
      </c>
      <c r="N4794">
        <v>1104</v>
      </c>
    </row>
    <row r="4795" spans="1:14" x14ac:dyDescent="0.25">
      <c r="A4795">
        <v>5784</v>
      </c>
      <c r="B4795">
        <v>41026</v>
      </c>
      <c r="C4795">
        <v>44670</v>
      </c>
      <c r="D4795">
        <v>44670</v>
      </c>
      <c r="E4795" t="s">
        <v>978</v>
      </c>
      <c r="F4795">
        <v>0.1</v>
      </c>
      <c r="G4795">
        <v>1.92</v>
      </c>
      <c r="H4795">
        <v>-33.11</v>
      </c>
      <c r="I4795" t="str">
        <f t="shared" si="74"/>
        <v xml:space="preserve"> </v>
      </c>
      <c r="J4795" t="e">
        <f>IF(#REF!&lt;0,#REF!," ")</f>
        <v>#REF!</v>
      </c>
      <c r="K4795">
        <v>3.14</v>
      </c>
      <c r="L4795">
        <v>21</v>
      </c>
      <c r="M4795">
        <v>66.05</v>
      </c>
      <c r="N4795">
        <v>1104</v>
      </c>
    </row>
    <row r="4796" spans="1:14" x14ac:dyDescent="0.25">
      <c r="A4796">
        <v>21036</v>
      </c>
      <c r="B4796">
        <v>88408</v>
      </c>
      <c r="C4796">
        <v>44670</v>
      </c>
      <c r="D4796">
        <v>44671</v>
      </c>
      <c r="E4796" t="s">
        <v>979</v>
      </c>
      <c r="F4796">
        <v>0.05</v>
      </c>
      <c r="G4796">
        <v>2.4</v>
      </c>
      <c r="H4796">
        <v>97.698000000000008</v>
      </c>
      <c r="I4796">
        <f t="shared" si="74"/>
        <v>97.698000000000008</v>
      </c>
      <c r="J4796" t="e">
        <f>IF(#REF!&lt;0,#REF!," ")</f>
        <v>#REF!</v>
      </c>
      <c r="K4796">
        <v>2.6</v>
      </c>
      <c r="L4796">
        <v>12</v>
      </c>
      <c r="M4796">
        <v>33.14</v>
      </c>
      <c r="N4796">
        <v>2114</v>
      </c>
    </row>
    <row r="4797" spans="1:14" x14ac:dyDescent="0.25">
      <c r="A4797">
        <v>23783</v>
      </c>
      <c r="B4797">
        <v>90980</v>
      </c>
      <c r="C4797">
        <v>44670</v>
      </c>
      <c r="D4797">
        <v>44671</v>
      </c>
      <c r="E4797" t="s">
        <v>978</v>
      </c>
      <c r="F4797">
        <v>0.1</v>
      </c>
      <c r="G4797">
        <v>42</v>
      </c>
      <c r="H4797">
        <v>-281.76</v>
      </c>
      <c r="I4797" t="str">
        <f t="shared" si="74"/>
        <v xml:space="preserve"> </v>
      </c>
      <c r="J4797" t="e">
        <f>IF(#REF!&lt;0,#REF!," ")</f>
        <v>#REF!</v>
      </c>
      <c r="K4797">
        <v>89.99</v>
      </c>
      <c r="L4797">
        <v>2</v>
      </c>
      <c r="M4797">
        <v>177.34</v>
      </c>
      <c r="N4797">
        <v>1103</v>
      </c>
    </row>
    <row r="4798" spans="1:14" x14ac:dyDescent="0.25">
      <c r="A4798">
        <v>23784</v>
      </c>
      <c r="B4798">
        <v>90980</v>
      </c>
      <c r="C4798">
        <v>44670</v>
      </c>
      <c r="D4798">
        <v>44670</v>
      </c>
      <c r="E4798" t="s">
        <v>978</v>
      </c>
      <c r="F4798">
        <v>0.1</v>
      </c>
      <c r="G4798">
        <v>1.92</v>
      </c>
      <c r="H4798">
        <v>-33.11</v>
      </c>
      <c r="I4798" t="str">
        <f t="shared" si="74"/>
        <v xml:space="preserve"> </v>
      </c>
      <c r="J4798" t="e">
        <f>IF(#REF!&lt;0,#REF!," ")</f>
        <v>#REF!</v>
      </c>
      <c r="K4798">
        <v>3.14</v>
      </c>
      <c r="L4798">
        <v>5</v>
      </c>
      <c r="M4798">
        <v>15.73</v>
      </c>
      <c r="N4798">
        <v>1103</v>
      </c>
    </row>
    <row r="4799" spans="1:14" x14ac:dyDescent="0.25">
      <c r="A4799">
        <v>19056</v>
      </c>
      <c r="B4799">
        <v>86853</v>
      </c>
      <c r="C4799">
        <v>44671</v>
      </c>
      <c r="D4799">
        <v>44678</v>
      </c>
      <c r="E4799" t="s">
        <v>980</v>
      </c>
      <c r="F4799">
        <v>0.04</v>
      </c>
      <c r="G4799">
        <v>19.46</v>
      </c>
      <c r="H4799">
        <v>-5.1799999999999926</v>
      </c>
      <c r="I4799" t="str">
        <f t="shared" si="74"/>
        <v xml:space="preserve"> </v>
      </c>
      <c r="J4799" t="e">
        <f>IF(#REF!&lt;0,#REF!," ")</f>
        <v>#REF!</v>
      </c>
      <c r="K4799">
        <v>27.42</v>
      </c>
      <c r="L4799">
        <v>5</v>
      </c>
      <c r="M4799">
        <v>139.97</v>
      </c>
      <c r="N4799">
        <v>1852</v>
      </c>
    </row>
    <row r="4800" spans="1:14" x14ac:dyDescent="0.25">
      <c r="A4800">
        <v>19057</v>
      </c>
      <c r="B4800">
        <v>86853</v>
      </c>
      <c r="C4800">
        <v>44671</v>
      </c>
      <c r="D4800">
        <v>44673</v>
      </c>
      <c r="E4800" t="s">
        <v>980</v>
      </c>
      <c r="F4800">
        <v>0.09</v>
      </c>
      <c r="G4800">
        <v>29.2</v>
      </c>
      <c r="H4800">
        <v>104.48</v>
      </c>
      <c r="I4800">
        <f t="shared" si="74"/>
        <v>104.48</v>
      </c>
      <c r="J4800" t="e">
        <f>IF(#REF!&lt;0,#REF!," ")</f>
        <v>#REF!</v>
      </c>
      <c r="K4800">
        <v>320.64</v>
      </c>
      <c r="L4800">
        <v>3</v>
      </c>
      <c r="M4800">
        <v>908.91</v>
      </c>
      <c r="N4800">
        <v>1852</v>
      </c>
    </row>
    <row r="4801" spans="1:14" x14ac:dyDescent="0.25">
      <c r="A4801">
        <v>19421</v>
      </c>
      <c r="B4801">
        <v>89622</v>
      </c>
      <c r="C4801">
        <v>44671</v>
      </c>
      <c r="D4801">
        <v>44673</v>
      </c>
      <c r="E4801" t="s">
        <v>977</v>
      </c>
      <c r="F4801">
        <v>0.09</v>
      </c>
      <c r="G4801">
        <v>8.99</v>
      </c>
      <c r="H4801">
        <v>-19.432000000000002</v>
      </c>
      <c r="I4801" t="str">
        <f t="shared" si="74"/>
        <v xml:space="preserve"> </v>
      </c>
      <c r="J4801" t="e">
        <f>IF(#REF!&lt;0,#REF!," ")</f>
        <v>#REF!</v>
      </c>
      <c r="K4801">
        <v>175.99</v>
      </c>
      <c r="L4801">
        <v>11</v>
      </c>
      <c r="M4801">
        <v>1527.36</v>
      </c>
      <c r="N4801">
        <v>1030</v>
      </c>
    </row>
    <row r="4802" spans="1:14" x14ac:dyDescent="0.25">
      <c r="A4802">
        <v>20329</v>
      </c>
      <c r="B4802">
        <v>87919</v>
      </c>
      <c r="C4802">
        <v>44671</v>
      </c>
      <c r="D4802">
        <v>44672</v>
      </c>
      <c r="E4802" t="s">
        <v>978</v>
      </c>
      <c r="F4802">
        <v>0.05</v>
      </c>
      <c r="G4802">
        <v>6.93</v>
      </c>
      <c r="H4802">
        <v>-24.485999999999997</v>
      </c>
      <c r="I4802" t="str">
        <f t="shared" ref="I4802:I4865" si="75">IF(H4802&gt;0,H4802," ")</f>
        <v xml:space="preserve"> </v>
      </c>
      <c r="J4802" t="e">
        <f>IF(#REF!&lt;0,#REF!," ")</f>
        <v>#REF!</v>
      </c>
      <c r="K4802">
        <v>6.68</v>
      </c>
      <c r="L4802">
        <v>12</v>
      </c>
      <c r="M4802">
        <v>82.52</v>
      </c>
      <c r="N4802">
        <v>2545</v>
      </c>
    </row>
    <row r="4803" spans="1:14" x14ac:dyDescent="0.25">
      <c r="A4803">
        <v>20330</v>
      </c>
      <c r="B4803">
        <v>87919</v>
      </c>
      <c r="C4803">
        <v>44671</v>
      </c>
      <c r="D4803">
        <v>44673</v>
      </c>
      <c r="E4803" t="s">
        <v>978</v>
      </c>
      <c r="F4803">
        <v>0.01</v>
      </c>
      <c r="G4803">
        <v>35</v>
      </c>
      <c r="H4803">
        <v>-131.054</v>
      </c>
      <c r="I4803" t="str">
        <f t="shared" si="75"/>
        <v xml:space="preserve"> </v>
      </c>
      <c r="J4803" t="e">
        <f>IF(#REF!&lt;0,#REF!," ")</f>
        <v>#REF!</v>
      </c>
      <c r="K4803">
        <v>95.99</v>
      </c>
      <c r="L4803">
        <v>7</v>
      </c>
      <c r="M4803">
        <v>727.85</v>
      </c>
      <c r="N4803">
        <v>2545</v>
      </c>
    </row>
    <row r="4804" spans="1:14" x14ac:dyDescent="0.25">
      <c r="A4804">
        <v>22393</v>
      </c>
      <c r="B4804">
        <v>87526</v>
      </c>
      <c r="C4804">
        <v>44671</v>
      </c>
      <c r="D4804">
        <v>44678</v>
      </c>
      <c r="E4804" t="s">
        <v>980</v>
      </c>
      <c r="F4804">
        <v>0.03</v>
      </c>
      <c r="G4804">
        <v>10.16</v>
      </c>
      <c r="H4804">
        <v>-0.36000000000000654</v>
      </c>
      <c r="I4804" t="str">
        <f t="shared" si="75"/>
        <v xml:space="preserve"> </v>
      </c>
      <c r="J4804" t="e">
        <f>IF(#REF!&lt;0,#REF!," ")</f>
        <v>#REF!</v>
      </c>
      <c r="K4804">
        <v>8.3699999999999992</v>
      </c>
      <c r="L4804">
        <v>1</v>
      </c>
      <c r="M4804">
        <v>10.82</v>
      </c>
      <c r="N4804">
        <v>762</v>
      </c>
    </row>
    <row r="4805" spans="1:14" x14ac:dyDescent="0.25">
      <c r="A4805">
        <v>23319</v>
      </c>
      <c r="B4805">
        <v>91290</v>
      </c>
      <c r="C4805">
        <v>44671</v>
      </c>
      <c r="D4805">
        <v>44676</v>
      </c>
      <c r="E4805" t="s">
        <v>980</v>
      </c>
      <c r="F4805">
        <v>0.04</v>
      </c>
      <c r="G4805">
        <v>4</v>
      </c>
      <c r="H4805">
        <v>-57.09</v>
      </c>
      <c r="I4805" t="str">
        <f t="shared" si="75"/>
        <v xml:space="preserve"> </v>
      </c>
      <c r="J4805" t="e">
        <f>IF(#REF!&lt;0,#REF!," ")</f>
        <v>#REF!</v>
      </c>
      <c r="K4805">
        <v>20.97</v>
      </c>
      <c r="L4805">
        <v>6</v>
      </c>
      <c r="M4805">
        <v>127.87</v>
      </c>
      <c r="N4805">
        <v>2366</v>
      </c>
    </row>
    <row r="4806" spans="1:14" x14ac:dyDescent="0.25">
      <c r="A4806">
        <v>23320</v>
      </c>
      <c r="B4806">
        <v>91290</v>
      </c>
      <c r="C4806">
        <v>44671</v>
      </c>
      <c r="D4806">
        <v>44673</v>
      </c>
      <c r="E4806" t="s">
        <v>980</v>
      </c>
      <c r="F4806">
        <v>0.01</v>
      </c>
      <c r="G4806">
        <v>0.5</v>
      </c>
      <c r="H4806">
        <v>40.647899999999993</v>
      </c>
      <c r="I4806">
        <f t="shared" si="75"/>
        <v>40.647899999999993</v>
      </c>
      <c r="J4806" t="e">
        <f>IF(#REF!&lt;0,#REF!," ")</f>
        <v>#REF!</v>
      </c>
      <c r="K4806">
        <v>4.91</v>
      </c>
      <c r="L4806">
        <v>12</v>
      </c>
      <c r="M4806">
        <v>58.91</v>
      </c>
      <c r="N4806">
        <v>2366</v>
      </c>
    </row>
    <row r="4807" spans="1:14" x14ac:dyDescent="0.25">
      <c r="A4807">
        <v>24788</v>
      </c>
      <c r="B4807">
        <v>91463</v>
      </c>
      <c r="C4807">
        <v>44671</v>
      </c>
      <c r="D4807">
        <v>44672</v>
      </c>
      <c r="E4807" t="s">
        <v>978</v>
      </c>
      <c r="F4807">
        <v>0.03</v>
      </c>
      <c r="G4807">
        <v>14.3</v>
      </c>
      <c r="H4807">
        <v>268.02359999999999</v>
      </c>
      <c r="I4807">
        <f t="shared" si="75"/>
        <v>268.02359999999999</v>
      </c>
      <c r="J4807" t="e">
        <f>IF(#REF!&lt;0,#REF!," ")</f>
        <v>#REF!</v>
      </c>
      <c r="K4807">
        <v>55.48</v>
      </c>
      <c r="L4807">
        <v>7</v>
      </c>
      <c r="M4807">
        <v>388.44</v>
      </c>
      <c r="N4807">
        <v>2055</v>
      </c>
    </row>
    <row r="4808" spans="1:14" x14ac:dyDescent="0.25">
      <c r="A4808">
        <v>25728</v>
      </c>
      <c r="B4808">
        <v>91203</v>
      </c>
      <c r="C4808">
        <v>44671</v>
      </c>
      <c r="D4808">
        <v>44673</v>
      </c>
      <c r="E4808" t="s">
        <v>977</v>
      </c>
      <c r="F4808">
        <v>7.0000000000000007E-2</v>
      </c>
      <c r="G4808">
        <v>0.99</v>
      </c>
      <c r="H4808">
        <v>-267.09199999999998</v>
      </c>
      <c r="I4808" t="str">
        <f t="shared" si="75"/>
        <v xml:space="preserve"> </v>
      </c>
      <c r="J4808" t="e">
        <f>IF(#REF!&lt;0,#REF!," ")</f>
        <v>#REF!</v>
      </c>
      <c r="K4808">
        <v>2.88</v>
      </c>
      <c r="L4808">
        <v>7</v>
      </c>
      <c r="M4808">
        <v>19.79</v>
      </c>
      <c r="N4808">
        <v>751</v>
      </c>
    </row>
    <row r="4809" spans="1:14" x14ac:dyDescent="0.25">
      <c r="A4809">
        <v>21712</v>
      </c>
      <c r="B4809">
        <v>86495</v>
      </c>
      <c r="C4809">
        <v>44672</v>
      </c>
      <c r="D4809">
        <v>44674</v>
      </c>
      <c r="E4809" t="s">
        <v>978</v>
      </c>
      <c r="F4809">
        <v>0.1</v>
      </c>
      <c r="G4809">
        <v>1.39</v>
      </c>
      <c r="H4809">
        <v>61.895999999999994</v>
      </c>
      <c r="I4809">
        <f t="shared" si="75"/>
        <v>61.895999999999994</v>
      </c>
      <c r="J4809" t="e">
        <f>IF(#REF!&lt;0,#REF!," ")</f>
        <v>#REF!</v>
      </c>
      <c r="K4809">
        <v>15.57</v>
      </c>
      <c r="L4809">
        <v>13</v>
      </c>
      <c r="M4809">
        <v>185.81</v>
      </c>
      <c r="N4809">
        <v>3168</v>
      </c>
    </row>
    <row r="4810" spans="1:14" x14ac:dyDescent="0.25">
      <c r="A4810">
        <v>21713</v>
      </c>
      <c r="B4810">
        <v>86495</v>
      </c>
      <c r="C4810">
        <v>44672</v>
      </c>
      <c r="D4810">
        <v>44673</v>
      </c>
      <c r="E4810" t="s">
        <v>978</v>
      </c>
      <c r="F4810">
        <v>0.01</v>
      </c>
      <c r="G4810">
        <v>10.49</v>
      </c>
      <c r="H4810">
        <v>362.67600000000004</v>
      </c>
      <c r="I4810">
        <f t="shared" si="75"/>
        <v>362.67600000000004</v>
      </c>
      <c r="J4810" t="e">
        <f>IF(#REF!&lt;0,#REF!," ")</f>
        <v>#REF!</v>
      </c>
      <c r="K4810">
        <v>19.98</v>
      </c>
      <c r="L4810">
        <v>3</v>
      </c>
      <c r="M4810">
        <v>65.52</v>
      </c>
      <c r="N4810">
        <v>3168</v>
      </c>
    </row>
    <row r="4811" spans="1:14" x14ac:dyDescent="0.25">
      <c r="A4811">
        <v>23713</v>
      </c>
      <c r="B4811">
        <v>90274</v>
      </c>
      <c r="C4811">
        <v>44672</v>
      </c>
      <c r="D4811">
        <v>44675</v>
      </c>
      <c r="E4811" t="s">
        <v>979</v>
      </c>
      <c r="F4811">
        <v>0.1</v>
      </c>
      <c r="G4811">
        <v>8.99</v>
      </c>
      <c r="H4811">
        <v>22.71</v>
      </c>
      <c r="I4811">
        <f t="shared" si="75"/>
        <v>22.71</v>
      </c>
      <c r="J4811" t="e">
        <f>IF(#REF!&lt;0,#REF!," ")</f>
        <v>#REF!</v>
      </c>
      <c r="K4811">
        <v>30.98</v>
      </c>
      <c r="L4811">
        <v>12</v>
      </c>
      <c r="M4811">
        <v>347.13</v>
      </c>
      <c r="N4811">
        <v>831</v>
      </c>
    </row>
    <row r="4812" spans="1:14" x14ac:dyDescent="0.25">
      <c r="A4812">
        <v>25334</v>
      </c>
      <c r="B4812">
        <v>90029</v>
      </c>
      <c r="C4812">
        <v>44672</v>
      </c>
      <c r="D4812">
        <v>44673</v>
      </c>
      <c r="E4812" t="s">
        <v>979</v>
      </c>
      <c r="F4812">
        <v>0.02</v>
      </c>
      <c r="G4812">
        <v>52.2</v>
      </c>
      <c r="H4812">
        <v>611.11</v>
      </c>
      <c r="I4812">
        <f t="shared" si="75"/>
        <v>611.11</v>
      </c>
      <c r="J4812" t="e">
        <f>IF(#REF!&lt;0,#REF!," ")</f>
        <v>#REF!</v>
      </c>
      <c r="K4812">
        <v>212.6</v>
      </c>
      <c r="L4812">
        <v>14</v>
      </c>
      <c r="M4812">
        <v>2931.79</v>
      </c>
      <c r="N4812">
        <v>527</v>
      </c>
    </row>
    <row r="4813" spans="1:14" x14ac:dyDescent="0.25">
      <c r="A4813">
        <v>3432</v>
      </c>
      <c r="B4813">
        <v>24486</v>
      </c>
      <c r="C4813">
        <v>44673</v>
      </c>
      <c r="D4813">
        <v>44674</v>
      </c>
      <c r="E4813" t="s">
        <v>978</v>
      </c>
      <c r="F4813">
        <v>0.03</v>
      </c>
      <c r="G4813">
        <v>2.83</v>
      </c>
      <c r="H4813">
        <v>-31.62</v>
      </c>
      <c r="I4813" t="str">
        <f t="shared" si="75"/>
        <v xml:space="preserve"> </v>
      </c>
      <c r="J4813" t="e">
        <f>IF(#REF!&lt;0,#REF!," ")</f>
        <v>#REF!</v>
      </c>
      <c r="K4813">
        <v>8.1199999999999992</v>
      </c>
      <c r="L4813">
        <v>3</v>
      </c>
      <c r="M4813">
        <v>28.11</v>
      </c>
      <c r="N4813">
        <v>2645</v>
      </c>
    </row>
    <row r="4814" spans="1:14" x14ac:dyDescent="0.25">
      <c r="A4814">
        <v>3433</v>
      </c>
      <c r="B4814">
        <v>24486</v>
      </c>
      <c r="C4814">
        <v>44673</v>
      </c>
      <c r="D4814">
        <v>44674</v>
      </c>
      <c r="E4814" t="s">
        <v>978</v>
      </c>
      <c r="F4814">
        <v>0</v>
      </c>
      <c r="G4814">
        <v>0.7</v>
      </c>
      <c r="H4814">
        <v>-6.0000000000000053E-2</v>
      </c>
      <c r="I4814" t="str">
        <f t="shared" si="75"/>
        <v xml:space="preserve"> </v>
      </c>
      <c r="J4814" t="e">
        <f>IF(#REF!&lt;0,#REF!," ")</f>
        <v>#REF!</v>
      </c>
      <c r="K4814">
        <v>1.76</v>
      </c>
      <c r="L4814">
        <v>16</v>
      </c>
      <c r="M4814">
        <v>30.93</v>
      </c>
      <c r="N4814">
        <v>2645</v>
      </c>
    </row>
    <row r="4815" spans="1:14" x14ac:dyDescent="0.25">
      <c r="A4815">
        <v>4680</v>
      </c>
      <c r="B4815">
        <v>33287</v>
      </c>
      <c r="C4815">
        <v>44673</v>
      </c>
      <c r="D4815">
        <v>44676</v>
      </c>
      <c r="E4815" t="s">
        <v>981</v>
      </c>
      <c r="F4815">
        <v>0</v>
      </c>
      <c r="G4815">
        <v>28.06</v>
      </c>
      <c r="H4815">
        <v>3909.33</v>
      </c>
      <c r="I4815">
        <f t="shared" si="75"/>
        <v>3909.33</v>
      </c>
      <c r="J4815" t="e">
        <f>IF(#REF!&lt;0,#REF!," ")</f>
        <v>#REF!</v>
      </c>
      <c r="K4815">
        <v>270.97000000000003</v>
      </c>
      <c r="L4815">
        <v>49</v>
      </c>
      <c r="M4815">
        <v>13257.34</v>
      </c>
      <c r="N4815">
        <v>2382</v>
      </c>
    </row>
    <row r="4816" spans="1:14" x14ac:dyDescent="0.25">
      <c r="A4816">
        <v>21432</v>
      </c>
      <c r="B4816">
        <v>87507</v>
      </c>
      <c r="C4816">
        <v>44673</v>
      </c>
      <c r="D4816">
        <v>44674</v>
      </c>
      <c r="E4816" t="s">
        <v>978</v>
      </c>
      <c r="F4816">
        <v>0.03</v>
      </c>
      <c r="G4816">
        <v>2.83</v>
      </c>
      <c r="H4816">
        <v>-31.62</v>
      </c>
      <c r="I4816" t="str">
        <f t="shared" si="75"/>
        <v xml:space="preserve"> </v>
      </c>
      <c r="J4816" t="e">
        <f>IF(#REF!&lt;0,#REF!," ")</f>
        <v>#REF!</v>
      </c>
      <c r="K4816">
        <v>8.1199999999999992</v>
      </c>
      <c r="L4816">
        <v>1</v>
      </c>
      <c r="M4816">
        <v>9.3699999999999992</v>
      </c>
      <c r="N4816">
        <v>2644</v>
      </c>
    </row>
    <row r="4817" spans="1:14" x14ac:dyDescent="0.25">
      <c r="A4817">
        <v>21433</v>
      </c>
      <c r="B4817">
        <v>87507</v>
      </c>
      <c r="C4817">
        <v>44673</v>
      </c>
      <c r="D4817">
        <v>44674</v>
      </c>
      <c r="E4817" t="s">
        <v>978</v>
      </c>
      <c r="F4817">
        <v>0</v>
      </c>
      <c r="G4817">
        <v>0.7</v>
      </c>
      <c r="H4817">
        <v>-6.0000000000000053E-2</v>
      </c>
      <c r="I4817" t="str">
        <f t="shared" si="75"/>
        <v xml:space="preserve"> </v>
      </c>
      <c r="J4817" t="e">
        <f>IF(#REF!&lt;0,#REF!," ")</f>
        <v>#REF!</v>
      </c>
      <c r="K4817">
        <v>1.76</v>
      </c>
      <c r="L4817">
        <v>4</v>
      </c>
      <c r="M4817">
        <v>7.73</v>
      </c>
      <c r="N4817">
        <v>2644</v>
      </c>
    </row>
    <row r="4818" spans="1:14" x14ac:dyDescent="0.25">
      <c r="A4818">
        <v>21624</v>
      </c>
      <c r="B4818">
        <v>91333</v>
      </c>
      <c r="C4818">
        <v>44673</v>
      </c>
      <c r="D4818">
        <v>44675</v>
      </c>
      <c r="E4818" t="s">
        <v>979</v>
      </c>
      <c r="F4818">
        <v>0</v>
      </c>
      <c r="G4818">
        <v>4.8099999999999996</v>
      </c>
      <c r="H4818">
        <v>-10.846</v>
      </c>
      <c r="I4818" t="str">
        <f t="shared" si="75"/>
        <v xml:space="preserve"> </v>
      </c>
      <c r="J4818" t="e">
        <f>IF(#REF!&lt;0,#REF!," ")</f>
        <v>#REF!</v>
      </c>
      <c r="K4818">
        <v>20.99</v>
      </c>
      <c r="L4818">
        <v>5</v>
      </c>
      <c r="M4818">
        <v>94.64</v>
      </c>
      <c r="N4818">
        <v>1371</v>
      </c>
    </row>
    <row r="4819" spans="1:14" x14ac:dyDescent="0.25">
      <c r="A4819">
        <v>22680</v>
      </c>
      <c r="B4819">
        <v>86657</v>
      </c>
      <c r="C4819">
        <v>44673</v>
      </c>
      <c r="D4819">
        <v>44676</v>
      </c>
      <c r="E4819" t="s">
        <v>981</v>
      </c>
      <c r="F4819">
        <v>0</v>
      </c>
      <c r="G4819">
        <v>28.06</v>
      </c>
      <c r="H4819">
        <v>2240.2229999999995</v>
      </c>
      <c r="I4819">
        <f t="shared" si="75"/>
        <v>2240.2229999999995</v>
      </c>
      <c r="J4819" t="e">
        <f>IF(#REF!&lt;0,#REF!," ")</f>
        <v>#REF!</v>
      </c>
      <c r="K4819">
        <v>270.97000000000003</v>
      </c>
      <c r="L4819">
        <v>12</v>
      </c>
      <c r="M4819">
        <v>3246.7</v>
      </c>
      <c r="N4819">
        <v>2381</v>
      </c>
    </row>
    <row r="4820" spans="1:14" x14ac:dyDescent="0.25">
      <c r="A4820">
        <v>23545</v>
      </c>
      <c r="B4820">
        <v>89158</v>
      </c>
      <c r="C4820">
        <v>44673</v>
      </c>
      <c r="D4820">
        <v>44675</v>
      </c>
      <c r="E4820" t="s">
        <v>979</v>
      </c>
      <c r="F4820">
        <v>0.02</v>
      </c>
      <c r="G4820">
        <v>6.05</v>
      </c>
      <c r="H4820">
        <v>-89.746000000000009</v>
      </c>
      <c r="I4820" t="str">
        <f t="shared" si="75"/>
        <v xml:space="preserve"> </v>
      </c>
      <c r="J4820" t="e">
        <f>IF(#REF!&lt;0,#REF!," ")</f>
        <v>#REF!</v>
      </c>
      <c r="K4820">
        <v>7.1</v>
      </c>
      <c r="L4820">
        <v>12</v>
      </c>
      <c r="M4820">
        <v>88.42</v>
      </c>
      <c r="N4820">
        <v>2228</v>
      </c>
    </row>
    <row r="4821" spans="1:14" x14ac:dyDescent="0.25">
      <c r="A4821">
        <v>23546</v>
      </c>
      <c r="B4821">
        <v>89158</v>
      </c>
      <c r="C4821">
        <v>44673</v>
      </c>
      <c r="D4821">
        <v>44676</v>
      </c>
      <c r="E4821" t="s">
        <v>979</v>
      </c>
      <c r="F4821">
        <v>0.1</v>
      </c>
      <c r="G4821">
        <v>0.94</v>
      </c>
      <c r="H4821">
        <v>-32.520000000000003</v>
      </c>
      <c r="I4821" t="str">
        <f t="shared" si="75"/>
        <v xml:space="preserve"> </v>
      </c>
      <c r="J4821" t="e">
        <f>IF(#REF!&lt;0,#REF!," ")</f>
        <v>#REF!</v>
      </c>
      <c r="K4821">
        <v>3.74</v>
      </c>
      <c r="L4821">
        <v>13</v>
      </c>
      <c r="M4821">
        <v>45.34</v>
      </c>
      <c r="N4821">
        <v>2228</v>
      </c>
    </row>
    <row r="4822" spans="1:14" x14ac:dyDescent="0.25">
      <c r="A4822">
        <v>24072</v>
      </c>
      <c r="B4822">
        <v>88806</v>
      </c>
      <c r="C4822">
        <v>44673</v>
      </c>
      <c r="D4822">
        <v>44677</v>
      </c>
      <c r="E4822" t="s">
        <v>980</v>
      </c>
      <c r="F4822">
        <v>0.08</v>
      </c>
      <c r="G4822">
        <v>22.24</v>
      </c>
      <c r="H4822">
        <v>25.68</v>
      </c>
      <c r="I4822">
        <f t="shared" si="75"/>
        <v>25.68</v>
      </c>
      <c r="J4822" t="e">
        <f>IF(#REF!&lt;0,#REF!," ")</f>
        <v>#REF!</v>
      </c>
      <c r="K4822">
        <v>50.98</v>
      </c>
      <c r="L4822">
        <v>14</v>
      </c>
      <c r="M4822">
        <v>682.55</v>
      </c>
      <c r="N4822">
        <v>2007</v>
      </c>
    </row>
    <row r="4823" spans="1:14" x14ac:dyDescent="0.25">
      <c r="A4823">
        <v>24073</v>
      </c>
      <c r="B4823">
        <v>88806</v>
      </c>
      <c r="C4823">
        <v>44673</v>
      </c>
      <c r="D4823">
        <v>44678</v>
      </c>
      <c r="E4823" t="s">
        <v>980</v>
      </c>
      <c r="F4823">
        <v>0.08</v>
      </c>
      <c r="G4823">
        <v>8.2200000000000006</v>
      </c>
      <c r="H4823">
        <v>163.38</v>
      </c>
      <c r="I4823">
        <f t="shared" si="75"/>
        <v>163.38</v>
      </c>
      <c r="J4823" t="e">
        <f>IF(#REF!&lt;0,#REF!," ")</f>
        <v>#REF!</v>
      </c>
      <c r="K4823">
        <v>34.76</v>
      </c>
      <c r="L4823">
        <v>12</v>
      </c>
      <c r="M4823">
        <v>401.39</v>
      </c>
      <c r="N4823">
        <v>2006</v>
      </c>
    </row>
    <row r="4824" spans="1:14" x14ac:dyDescent="0.25">
      <c r="A4824">
        <v>18890</v>
      </c>
      <c r="B4824">
        <v>89226</v>
      </c>
      <c r="C4824">
        <v>44674</v>
      </c>
      <c r="D4824">
        <v>44679</v>
      </c>
      <c r="E4824" t="s">
        <v>980</v>
      </c>
      <c r="F4824">
        <v>0.01</v>
      </c>
      <c r="G4824">
        <v>4.68</v>
      </c>
      <c r="H4824">
        <v>-21.638400000000001</v>
      </c>
      <c r="I4824" t="str">
        <f t="shared" si="75"/>
        <v xml:space="preserve"> </v>
      </c>
      <c r="J4824" t="e">
        <f>IF(#REF!&lt;0,#REF!," ")</f>
        <v>#REF!</v>
      </c>
      <c r="K4824">
        <v>10.23</v>
      </c>
      <c r="L4824">
        <v>10</v>
      </c>
      <c r="M4824">
        <v>106.67</v>
      </c>
      <c r="N4824">
        <v>2453</v>
      </c>
    </row>
    <row r="4825" spans="1:14" x14ac:dyDescent="0.25">
      <c r="A4825">
        <v>22169</v>
      </c>
      <c r="B4825">
        <v>88716</v>
      </c>
      <c r="C4825">
        <v>44674</v>
      </c>
      <c r="D4825">
        <v>44675</v>
      </c>
      <c r="E4825" t="s">
        <v>977</v>
      </c>
      <c r="F4825">
        <v>0.1</v>
      </c>
      <c r="G4825">
        <v>1.39</v>
      </c>
      <c r="H4825">
        <v>-62.804000000000002</v>
      </c>
      <c r="I4825" t="str">
        <f t="shared" si="75"/>
        <v xml:space="preserve"> </v>
      </c>
      <c r="J4825" t="e">
        <f>IF(#REF!&lt;0,#REF!," ")</f>
        <v>#REF!</v>
      </c>
      <c r="K4825">
        <v>9.7799999999999994</v>
      </c>
      <c r="L4825">
        <v>7</v>
      </c>
      <c r="M4825">
        <v>65.099999999999994</v>
      </c>
      <c r="N4825">
        <v>2463</v>
      </c>
    </row>
    <row r="4826" spans="1:14" x14ac:dyDescent="0.25">
      <c r="A4826">
        <v>23318</v>
      </c>
      <c r="B4826">
        <v>89527</v>
      </c>
      <c r="C4826">
        <v>44674</v>
      </c>
      <c r="D4826">
        <v>44676</v>
      </c>
      <c r="E4826" t="s">
        <v>978</v>
      </c>
      <c r="F4826">
        <v>0.03</v>
      </c>
      <c r="G4826">
        <v>6.18</v>
      </c>
      <c r="H4826">
        <v>39.816000000000003</v>
      </c>
      <c r="I4826">
        <f t="shared" si="75"/>
        <v>39.816000000000003</v>
      </c>
      <c r="J4826" t="e">
        <f>IF(#REF!&lt;0,#REF!," ")</f>
        <v>#REF!</v>
      </c>
      <c r="K4826">
        <v>6.78</v>
      </c>
      <c r="L4826">
        <v>13</v>
      </c>
      <c r="M4826">
        <v>94.12</v>
      </c>
      <c r="N4826">
        <v>153</v>
      </c>
    </row>
    <row r="4827" spans="1:14" x14ac:dyDescent="0.25">
      <c r="A4827">
        <v>23388</v>
      </c>
      <c r="B4827">
        <v>89913</v>
      </c>
      <c r="C4827">
        <v>44674</v>
      </c>
      <c r="D4827">
        <v>44676</v>
      </c>
      <c r="E4827" t="s">
        <v>978</v>
      </c>
      <c r="F4827">
        <v>0.1</v>
      </c>
      <c r="G4827">
        <v>19.989999999999998</v>
      </c>
      <c r="H4827">
        <v>-185.48</v>
      </c>
      <c r="I4827" t="str">
        <f t="shared" si="75"/>
        <v xml:space="preserve"> </v>
      </c>
      <c r="J4827" t="e">
        <f>IF(#REF!&lt;0,#REF!," ")</f>
        <v>#REF!</v>
      </c>
      <c r="K4827">
        <v>140.85</v>
      </c>
      <c r="L4827">
        <v>3</v>
      </c>
      <c r="M4827">
        <v>400.5</v>
      </c>
      <c r="N4827">
        <v>801</v>
      </c>
    </row>
    <row r="4828" spans="1:14" x14ac:dyDescent="0.25">
      <c r="A4828">
        <v>2320</v>
      </c>
      <c r="B4828">
        <v>16710</v>
      </c>
      <c r="C4828">
        <v>44675</v>
      </c>
      <c r="D4828">
        <v>44677</v>
      </c>
      <c r="E4828" t="s">
        <v>977</v>
      </c>
      <c r="F4828">
        <v>0.09</v>
      </c>
      <c r="G4828">
        <v>17.850000000000001</v>
      </c>
      <c r="H4828">
        <v>1300.8</v>
      </c>
      <c r="I4828">
        <f t="shared" si="75"/>
        <v>1300.8</v>
      </c>
      <c r="J4828" t="e">
        <f>IF(#REF!&lt;0,#REF!," ")</f>
        <v>#REF!</v>
      </c>
      <c r="K4828">
        <v>145.44999999999999</v>
      </c>
      <c r="L4828">
        <v>53</v>
      </c>
      <c r="M4828">
        <v>6258.27</v>
      </c>
      <c r="N4828">
        <v>102</v>
      </c>
    </row>
    <row r="4829" spans="1:14" x14ac:dyDescent="0.25">
      <c r="A4829">
        <v>6131</v>
      </c>
      <c r="B4829">
        <v>43398</v>
      </c>
      <c r="C4829">
        <v>44675</v>
      </c>
      <c r="D4829">
        <v>44676</v>
      </c>
      <c r="E4829" t="s">
        <v>979</v>
      </c>
      <c r="F4829">
        <v>7.0000000000000007E-2</v>
      </c>
      <c r="G4829">
        <v>60</v>
      </c>
      <c r="H4829">
        <v>-193.97</v>
      </c>
      <c r="I4829" t="str">
        <f t="shared" si="75"/>
        <v xml:space="preserve"> </v>
      </c>
      <c r="J4829" t="e">
        <f>IF(#REF!&lt;0,#REF!," ")</f>
        <v>#REF!</v>
      </c>
      <c r="K4829">
        <v>159.31</v>
      </c>
      <c r="L4829">
        <v>11</v>
      </c>
      <c r="M4829">
        <v>1760.94</v>
      </c>
      <c r="N4829">
        <v>1723</v>
      </c>
    </row>
    <row r="4830" spans="1:14" x14ac:dyDescent="0.25">
      <c r="A4830">
        <v>20320</v>
      </c>
      <c r="B4830">
        <v>88209</v>
      </c>
      <c r="C4830">
        <v>44675</v>
      </c>
      <c r="D4830">
        <v>44677</v>
      </c>
      <c r="E4830" t="s">
        <v>977</v>
      </c>
      <c r="F4830">
        <v>0.09</v>
      </c>
      <c r="G4830">
        <v>17.850000000000001</v>
      </c>
      <c r="H4830">
        <v>1059.1844999999998</v>
      </c>
      <c r="I4830">
        <f t="shared" si="75"/>
        <v>1059.1844999999998</v>
      </c>
      <c r="J4830" t="e">
        <f>IF(#REF!&lt;0,#REF!," ")</f>
        <v>#REF!</v>
      </c>
      <c r="K4830">
        <v>145.44999999999999</v>
      </c>
      <c r="L4830">
        <v>13</v>
      </c>
      <c r="M4830">
        <v>1535.05</v>
      </c>
      <c r="N4830">
        <v>101</v>
      </c>
    </row>
    <row r="4831" spans="1:14" x14ac:dyDescent="0.25">
      <c r="A4831">
        <v>24131</v>
      </c>
      <c r="B4831">
        <v>90792</v>
      </c>
      <c r="C4831">
        <v>44675</v>
      </c>
      <c r="D4831">
        <v>44676</v>
      </c>
      <c r="E4831" t="s">
        <v>979</v>
      </c>
      <c r="F4831">
        <v>7.0000000000000007E-2</v>
      </c>
      <c r="G4831">
        <v>60</v>
      </c>
      <c r="H4831">
        <v>74.891999999999996</v>
      </c>
      <c r="I4831">
        <f t="shared" si="75"/>
        <v>74.891999999999996</v>
      </c>
      <c r="J4831" t="e">
        <f>IF(#REF!&lt;0,#REF!," ")</f>
        <v>#REF!</v>
      </c>
      <c r="K4831">
        <v>159.31</v>
      </c>
      <c r="L4831">
        <v>3</v>
      </c>
      <c r="M4831">
        <v>480.26</v>
      </c>
      <c r="N4831">
        <v>1722</v>
      </c>
    </row>
    <row r="4832" spans="1:14" x14ac:dyDescent="0.25">
      <c r="A4832">
        <v>439</v>
      </c>
      <c r="B4832">
        <v>2947</v>
      </c>
      <c r="C4832">
        <v>44676</v>
      </c>
      <c r="D4832">
        <v>44678</v>
      </c>
      <c r="E4832" t="s">
        <v>981</v>
      </c>
      <c r="F4832">
        <v>0.05</v>
      </c>
      <c r="G4832">
        <v>6.81</v>
      </c>
      <c r="H4832">
        <v>-29.06</v>
      </c>
      <c r="I4832" t="str">
        <f t="shared" si="75"/>
        <v xml:space="preserve"> </v>
      </c>
      <c r="J4832" t="e">
        <f>IF(#REF!&lt;0,#REF!," ")</f>
        <v>#REF!</v>
      </c>
      <c r="K4832">
        <v>6.48</v>
      </c>
      <c r="L4832">
        <v>9</v>
      </c>
      <c r="M4832">
        <v>64.17</v>
      </c>
      <c r="N4832">
        <v>2645</v>
      </c>
    </row>
    <row r="4833" spans="1:14" x14ac:dyDescent="0.25">
      <c r="A4833">
        <v>18439</v>
      </c>
      <c r="B4833">
        <v>87508</v>
      </c>
      <c r="C4833">
        <v>44676</v>
      </c>
      <c r="D4833">
        <v>44678</v>
      </c>
      <c r="E4833" t="s">
        <v>981</v>
      </c>
      <c r="F4833">
        <v>0.05</v>
      </c>
      <c r="G4833">
        <v>6.81</v>
      </c>
      <c r="H4833">
        <v>-29.06</v>
      </c>
      <c r="I4833" t="str">
        <f t="shared" si="75"/>
        <v xml:space="preserve"> </v>
      </c>
      <c r="J4833" t="e">
        <f>IF(#REF!&lt;0,#REF!," ")</f>
        <v>#REF!</v>
      </c>
      <c r="K4833">
        <v>6.48</v>
      </c>
      <c r="L4833">
        <v>2</v>
      </c>
      <c r="M4833">
        <v>14.26</v>
      </c>
      <c r="N4833">
        <v>2643</v>
      </c>
    </row>
    <row r="4834" spans="1:14" x14ac:dyDescent="0.25">
      <c r="A4834">
        <v>22302</v>
      </c>
      <c r="B4834">
        <v>89227</v>
      </c>
      <c r="C4834">
        <v>44676</v>
      </c>
      <c r="D4834">
        <v>44677</v>
      </c>
      <c r="E4834" t="s">
        <v>981</v>
      </c>
      <c r="F4834">
        <v>0.1</v>
      </c>
      <c r="G4834">
        <v>1.0900000000000001</v>
      </c>
      <c r="H4834">
        <v>430.61759999999998</v>
      </c>
      <c r="I4834">
        <f t="shared" si="75"/>
        <v>430.61759999999998</v>
      </c>
      <c r="J4834" t="e">
        <f>IF(#REF!&lt;0,#REF!," ")</f>
        <v>#REF!</v>
      </c>
      <c r="K4834">
        <v>9.93</v>
      </c>
      <c r="L4834">
        <v>6</v>
      </c>
      <c r="M4834">
        <v>57.61</v>
      </c>
      <c r="N4834">
        <v>2454</v>
      </c>
    </row>
    <row r="4835" spans="1:14" x14ac:dyDescent="0.25">
      <c r="A4835">
        <v>25379</v>
      </c>
      <c r="B4835">
        <v>90472</v>
      </c>
      <c r="C4835">
        <v>44676</v>
      </c>
      <c r="D4835">
        <v>44676</v>
      </c>
      <c r="E4835" t="s">
        <v>978</v>
      </c>
      <c r="F4835">
        <v>0.09</v>
      </c>
      <c r="G4835">
        <v>1.38</v>
      </c>
      <c r="H4835">
        <v>-5.14</v>
      </c>
      <c r="I4835" t="str">
        <f t="shared" si="75"/>
        <v xml:space="preserve"> </v>
      </c>
      <c r="J4835" t="e">
        <f>IF(#REF!&lt;0,#REF!," ")</f>
        <v>#REF!</v>
      </c>
      <c r="K4835">
        <v>2.1800000000000002</v>
      </c>
      <c r="L4835">
        <v>3</v>
      </c>
      <c r="M4835">
        <v>6.8</v>
      </c>
      <c r="N4835">
        <v>627</v>
      </c>
    </row>
    <row r="4836" spans="1:14" x14ac:dyDescent="0.25">
      <c r="A4836">
        <v>25855</v>
      </c>
      <c r="B4836">
        <v>89862</v>
      </c>
      <c r="C4836">
        <v>44676</v>
      </c>
      <c r="D4836">
        <v>44678</v>
      </c>
      <c r="E4836" t="s">
        <v>979</v>
      </c>
      <c r="F4836">
        <v>0.09</v>
      </c>
      <c r="G4836">
        <v>30</v>
      </c>
      <c r="H4836">
        <v>209.54</v>
      </c>
      <c r="I4836">
        <f t="shared" si="75"/>
        <v>209.54</v>
      </c>
      <c r="J4836" t="e">
        <f>IF(#REF!&lt;0,#REF!," ")</f>
        <v>#REF!</v>
      </c>
      <c r="K4836">
        <v>180.98</v>
      </c>
      <c r="L4836">
        <v>8</v>
      </c>
      <c r="M4836">
        <v>1391.41</v>
      </c>
      <c r="N4836">
        <v>1783</v>
      </c>
    </row>
    <row r="4837" spans="1:14" x14ac:dyDescent="0.25">
      <c r="A4837">
        <v>26301</v>
      </c>
      <c r="B4837">
        <v>88409</v>
      </c>
      <c r="C4837">
        <v>44676</v>
      </c>
      <c r="D4837">
        <v>44677</v>
      </c>
      <c r="E4837" t="s">
        <v>979</v>
      </c>
      <c r="F4837">
        <v>0.02</v>
      </c>
      <c r="G4837">
        <v>13.32</v>
      </c>
      <c r="H4837">
        <v>-14.546000000000001</v>
      </c>
      <c r="I4837" t="str">
        <f t="shared" si="75"/>
        <v xml:space="preserve"> </v>
      </c>
      <c r="J4837" t="e">
        <f>IF(#REF!&lt;0,#REF!," ")</f>
        <v>#REF!</v>
      </c>
      <c r="K4837">
        <v>14.81</v>
      </c>
      <c r="L4837">
        <v>11</v>
      </c>
      <c r="M4837">
        <v>173.35</v>
      </c>
      <c r="N4837">
        <v>2115</v>
      </c>
    </row>
    <row r="4838" spans="1:14" x14ac:dyDescent="0.25">
      <c r="A4838">
        <v>26302</v>
      </c>
      <c r="B4838">
        <v>88409</v>
      </c>
      <c r="C4838">
        <v>44676</v>
      </c>
      <c r="D4838">
        <v>44678</v>
      </c>
      <c r="E4838" t="s">
        <v>979</v>
      </c>
      <c r="F4838">
        <v>0.02</v>
      </c>
      <c r="G4838">
        <v>5.2</v>
      </c>
      <c r="H4838">
        <v>-159.852</v>
      </c>
      <c r="I4838" t="str">
        <f t="shared" si="75"/>
        <v xml:space="preserve"> </v>
      </c>
      <c r="J4838" t="e">
        <f>IF(#REF!&lt;0,#REF!," ")</f>
        <v>#REF!</v>
      </c>
      <c r="K4838">
        <v>5.98</v>
      </c>
      <c r="L4838">
        <v>6</v>
      </c>
      <c r="M4838">
        <v>37.57</v>
      </c>
      <c r="N4838">
        <v>2115</v>
      </c>
    </row>
    <row r="4839" spans="1:14" x14ac:dyDescent="0.25">
      <c r="A4839">
        <v>3601</v>
      </c>
      <c r="B4839">
        <v>25697</v>
      </c>
      <c r="C4839">
        <v>44677</v>
      </c>
      <c r="D4839">
        <v>44677</v>
      </c>
      <c r="E4839" t="s">
        <v>980</v>
      </c>
      <c r="F4839">
        <v>0.02</v>
      </c>
      <c r="G4839">
        <v>3.62</v>
      </c>
      <c r="H4839">
        <v>-49.875</v>
      </c>
      <c r="I4839" t="str">
        <f t="shared" si="75"/>
        <v xml:space="preserve"> </v>
      </c>
      <c r="J4839" t="e">
        <f>IF(#REF!&lt;0,#REF!," ")</f>
        <v>#REF!</v>
      </c>
      <c r="K4839">
        <v>8.4600000000000009</v>
      </c>
      <c r="L4839">
        <v>52</v>
      </c>
      <c r="M4839">
        <v>452.46</v>
      </c>
      <c r="N4839">
        <v>1745</v>
      </c>
    </row>
    <row r="4840" spans="1:14" x14ac:dyDescent="0.25">
      <c r="A4840">
        <v>21601</v>
      </c>
      <c r="B4840">
        <v>87250</v>
      </c>
      <c r="C4840">
        <v>44677</v>
      </c>
      <c r="D4840">
        <v>44677</v>
      </c>
      <c r="E4840" t="s">
        <v>980</v>
      </c>
      <c r="F4840">
        <v>0.02</v>
      </c>
      <c r="G4840">
        <v>3.62</v>
      </c>
      <c r="H4840">
        <v>-37.5</v>
      </c>
      <c r="I4840" t="str">
        <f t="shared" si="75"/>
        <v xml:space="preserve"> </v>
      </c>
      <c r="J4840" t="e">
        <f>IF(#REF!&lt;0,#REF!," ")</f>
        <v>#REF!</v>
      </c>
      <c r="K4840">
        <v>8.4600000000000009</v>
      </c>
      <c r="L4840">
        <v>13</v>
      </c>
      <c r="M4840">
        <v>113.11</v>
      </c>
      <c r="N4840">
        <v>1750</v>
      </c>
    </row>
    <row r="4841" spans="1:14" x14ac:dyDescent="0.25">
      <c r="A4841">
        <v>19388</v>
      </c>
      <c r="B4841">
        <v>85885</v>
      </c>
      <c r="C4841">
        <v>44679</v>
      </c>
      <c r="D4841">
        <v>44681</v>
      </c>
      <c r="E4841" t="s">
        <v>977</v>
      </c>
      <c r="F4841">
        <v>0.08</v>
      </c>
      <c r="G4841">
        <v>48.2</v>
      </c>
      <c r="H4841">
        <v>70.138499999999993</v>
      </c>
      <c r="I4841">
        <f t="shared" si="75"/>
        <v>70.138499999999993</v>
      </c>
      <c r="J4841" t="e">
        <f>IF(#REF!&lt;0,#REF!," ")</f>
        <v>#REF!</v>
      </c>
      <c r="K4841">
        <v>79.52</v>
      </c>
      <c r="L4841">
        <v>1</v>
      </c>
      <c r="M4841">
        <v>101.65</v>
      </c>
      <c r="N4841">
        <v>1494</v>
      </c>
    </row>
    <row r="4842" spans="1:14" x14ac:dyDescent="0.25">
      <c r="A4842">
        <v>19389</v>
      </c>
      <c r="B4842">
        <v>85885</v>
      </c>
      <c r="C4842">
        <v>44679</v>
      </c>
      <c r="D4842">
        <v>44679</v>
      </c>
      <c r="E4842" t="s">
        <v>977</v>
      </c>
      <c r="F4842">
        <v>0.09</v>
      </c>
      <c r="G4842">
        <v>5.99</v>
      </c>
      <c r="H4842">
        <v>-606.59500000000003</v>
      </c>
      <c r="I4842" t="str">
        <f t="shared" si="75"/>
        <v xml:space="preserve"> </v>
      </c>
      <c r="J4842" t="e">
        <f>IF(#REF!&lt;0,#REF!," ")</f>
        <v>#REF!</v>
      </c>
      <c r="K4842">
        <v>125.99</v>
      </c>
      <c r="L4842">
        <v>1</v>
      </c>
      <c r="M4842">
        <v>98.43</v>
      </c>
      <c r="N4842">
        <v>1494</v>
      </c>
    </row>
    <row r="4843" spans="1:14" x14ac:dyDescent="0.25">
      <c r="A4843">
        <v>21578</v>
      </c>
      <c r="B4843">
        <v>86390</v>
      </c>
      <c r="C4843">
        <v>44679</v>
      </c>
      <c r="D4843">
        <v>44679</v>
      </c>
      <c r="E4843" t="s">
        <v>981</v>
      </c>
      <c r="F4843">
        <v>0.04</v>
      </c>
      <c r="G4843">
        <v>1.25</v>
      </c>
      <c r="H4843">
        <v>-315.32600000000002</v>
      </c>
      <c r="I4843" t="str">
        <f t="shared" si="75"/>
        <v xml:space="preserve"> </v>
      </c>
      <c r="J4843" t="e">
        <f>IF(#REF!&lt;0,#REF!," ")</f>
        <v>#REF!</v>
      </c>
      <c r="K4843">
        <v>85.99</v>
      </c>
      <c r="L4843">
        <v>1</v>
      </c>
      <c r="M4843">
        <v>70.17</v>
      </c>
      <c r="N4843">
        <v>393</v>
      </c>
    </row>
    <row r="4844" spans="1:14" x14ac:dyDescent="0.25">
      <c r="A4844">
        <v>22878</v>
      </c>
      <c r="B4844">
        <v>90858</v>
      </c>
      <c r="C4844">
        <v>44679</v>
      </c>
      <c r="D4844">
        <v>44679</v>
      </c>
      <c r="E4844" t="s">
        <v>980</v>
      </c>
      <c r="F4844">
        <v>0.04</v>
      </c>
      <c r="G4844">
        <v>7.24</v>
      </c>
      <c r="H4844">
        <v>-37.32</v>
      </c>
      <c r="I4844" t="str">
        <f t="shared" si="75"/>
        <v xml:space="preserve"> </v>
      </c>
      <c r="J4844" t="e">
        <f>IF(#REF!&lt;0,#REF!," ")</f>
        <v>#REF!</v>
      </c>
      <c r="K4844">
        <v>4.4800000000000004</v>
      </c>
      <c r="L4844">
        <v>3</v>
      </c>
      <c r="M4844">
        <v>15.13</v>
      </c>
      <c r="N4844">
        <v>1158</v>
      </c>
    </row>
    <row r="4845" spans="1:14" x14ac:dyDescent="0.25">
      <c r="A4845">
        <v>22951</v>
      </c>
      <c r="B4845">
        <v>87495</v>
      </c>
      <c r="C4845">
        <v>44679</v>
      </c>
      <c r="D4845">
        <v>44679</v>
      </c>
      <c r="E4845" t="s">
        <v>980</v>
      </c>
      <c r="F4845">
        <v>0.1</v>
      </c>
      <c r="G4845">
        <v>5.63</v>
      </c>
      <c r="H4845">
        <v>-23.892399999999999</v>
      </c>
      <c r="I4845" t="str">
        <f t="shared" si="75"/>
        <v xml:space="preserve"> </v>
      </c>
      <c r="J4845" t="e">
        <f>IF(#REF!&lt;0,#REF!," ")</f>
        <v>#REF!</v>
      </c>
      <c r="K4845">
        <v>65.989999999999995</v>
      </c>
      <c r="L4845">
        <v>8</v>
      </c>
      <c r="M4845">
        <v>415.71</v>
      </c>
      <c r="N4845">
        <v>1552</v>
      </c>
    </row>
    <row r="4846" spans="1:14" x14ac:dyDescent="0.25">
      <c r="A4846">
        <v>23500</v>
      </c>
      <c r="B4846">
        <v>88999</v>
      </c>
      <c r="C4846">
        <v>44679</v>
      </c>
      <c r="D4846">
        <v>44681</v>
      </c>
      <c r="E4846" t="s">
        <v>979</v>
      </c>
      <c r="F4846">
        <v>0</v>
      </c>
      <c r="G4846">
        <v>70.2</v>
      </c>
      <c r="H4846">
        <v>-402.66800000000001</v>
      </c>
      <c r="I4846" t="str">
        <f t="shared" si="75"/>
        <v xml:space="preserve"> </v>
      </c>
      <c r="J4846" t="e">
        <f>IF(#REF!&lt;0,#REF!," ")</f>
        <v>#REF!</v>
      </c>
      <c r="K4846">
        <v>122.99</v>
      </c>
      <c r="L4846">
        <v>8</v>
      </c>
      <c r="M4846">
        <v>1023.65</v>
      </c>
      <c r="N4846">
        <v>2484</v>
      </c>
    </row>
    <row r="4847" spans="1:14" x14ac:dyDescent="0.25">
      <c r="A4847">
        <v>18554</v>
      </c>
      <c r="B4847">
        <v>86841</v>
      </c>
      <c r="C4847">
        <v>44680</v>
      </c>
      <c r="D4847">
        <v>44682</v>
      </c>
      <c r="E4847" t="s">
        <v>978</v>
      </c>
      <c r="F4847">
        <v>0.04</v>
      </c>
      <c r="G4847">
        <v>5.2</v>
      </c>
      <c r="H4847">
        <v>-24.03</v>
      </c>
      <c r="I4847" t="str">
        <f t="shared" si="75"/>
        <v xml:space="preserve"> </v>
      </c>
      <c r="J4847" t="e">
        <f>IF(#REF!&lt;0,#REF!," ")</f>
        <v>#REF!</v>
      </c>
      <c r="K4847">
        <v>5.98</v>
      </c>
      <c r="L4847">
        <v>3</v>
      </c>
      <c r="M4847">
        <v>19.04</v>
      </c>
      <c r="N4847">
        <v>15</v>
      </c>
    </row>
    <row r="4848" spans="1:14" x14ac:dyDescent="0.25">
      <c r="A4848">
        <v>20312</v>
      </c>
      <c r="B4848">
        <v>86231</v>
      </c>
      <c r="C4848">
        <v>44680</v>
      </c>
      <c r="D4848">
        <v>44687</v>
      </c>
      <c r="E4848" t="s">
        <v>980</v>
      </c>
      <c r="F4848">
        <v>0.09</v>
      </c>
      <c r="G4848">
        <v>4.62</v>
      </c>
      <c r="H4848">
        <v>386.28960000000001</v>
      </c>
      <c r="I4848">
        <f t="shared" si="75"/>
        <v>386.28960000000001</v>
      </c>
      <c r="J4848" t="e">
        <f>IF(#REF!&lt;0,#REF!," ")</f>
        <v>#REF!</v>
      </c>
      <c r="K4848">
        <v>42.98</v>
      </c>
      <c r="L4848">
        <v>14</v>
      </c>
      <c r="M4848">
        <v>559.84</v>
      </c>
      <c r="N4848">
        <v>2805</v>
      </c>
    </row>
    <row r="4849" spans="1:14" x14ac:dyDescent="0.25">
      <c r="A4849">
        <v>20313</v>
      </c>
      <c r="B4849">
        <v>86231</v>
      </c>
      <c r="C4849">
        <v>44680</v>
      </c>
      <c r="D4849">
        <v>44689</v>
      </c>
      <c r="E4849" t="s">
        <v>980</v>
      </c>
      <c r="F4849">
        <v>0.02</v>
      </c>
      <c r="G4849">
        <v>58.92</v>
      </c>
      <c r="H4849">
        <v>2177.54</v>
      </c>
      <c r="I4849">
        <f t="shared" si="75"/>
        <v>2177.54</v>
      </c>
      <c r="J4849" t="e">
        <f>IF(#REF!&lt;0,#REF!," ")</f>
        <v>#REF!</v>
      </c>
      <c r="K4849">
        <v>355.98</v>
      </c>
      <c r="L4849">
        <v>11</v>
      </c>
      <c r="M4849">
        <v>3969.21</v>
      </c>
      <c r="N4849">
        <v>2806</v>
      </c>
    </row>
    <row r="4850" spans="1:14" x14ac:dyDescent="0.25">
      <c r="A4850">
        <v>20378</v>
      </c>
      <c r="B4850">
        <v>90423</v>
      </c>
      <c r="C4850">
        <v>44680</v>
      </c>
      <c r="D4850">
        <v>44681</v>
      </c>
      <c r="E4850" t="s">
        <v>979</v>
      </c>
      <c r="F4850">
        <v>0.03</v>
      </c>
      <c r="G4850">
        <v>5.97</v>
      </c>
      <c r="H4850">
        <v>426.67529999999999</v>
      </c>
      <c r="I4850">
        <f t="shared" si="75"/>
        <v>426.67529999999999</v>
      </c>
      <c r="J4850" t="e">
        <f>IF(#REF!&lt;0,#REF!," ")</f>
        <v>#REF!</v>
      </c>
      <c r="K4850">
        <v>48.91</v>
      </c>
      <c r="L4850">
        <v>13</v>
      </c>
      <c r="M4850">
        <v>618.37</v>
      </c>
      <c r="N4850">
        <v>1538</v>
      </c>
    </row>
    <row r="4851" spans="1:14" x14ac:dyDescent="0.25">
      <c r="A4851">
        <v>20379</v>
      </c>
      <c r="B4851">
        <v>90423</v>
      </c>
      <c r="C4851">
        <v>44680</v>
      </c>
      <c r="D4851">
        <v>44682</v>
      </c>
      <c r="E4851" t="s">
        <v>979</v>
      </c>
      <c r="F4851">
        <v>0.08</v>
      </c>
      <c r="G4851">
        <v>54.12</v>
      </c>
      <c r="H4851">
        <v>229.22</v>
      </c>
      <c r="I4851">
        <f t="shared" si="75"/>
        <v>229.22</v>
      </c>
      <c r="J4851" t="e">
        <f>IF(#REF!&lt;0,#REF!," ")</f>
        <v>#REF!</v>
      </c>
      <c r="K4851">
        <v>296.18</v>
      </c>
      <c r="L4851">
        <v>14</v>
      </c>
      <c r="M4851">
        <v>3247.32</v>
      </c>
      <c r="N4851">
        <v>1538</v>
      </c>
    </row>
    <row r="4852" spans="1:14" x14ac:dyDescent="0.25">
      <c r="A4852">
        <v>21753</v>
      </c>
      <c r="B4852">
        <v>86403</v>
      </c>
      <c r="C4852">
        <v>44680</v>
      </c>
      <c r="D4852">
        <v>44687</v>
      </c>
      <c r="E4852" t="s">
        <v>980</v>
      </c>
      <c r="F4852">
        <v>0.08</v>
      </c>
      <c r="G4852">
        <v>5.03</v>
      </c>
      <c r="H4852">
        <v>-48.2</v>
      </c>
      <c r="I4852" t="str">
        <f t="shared" si="75"/>
        <v xml:space="preserve"> </v>
      </c>
      <c r="J4852" t="e">
        <f>IF(#REF!&lt;0,#REF!," ")</f>
        <v>#REF!</v>
      </c>
      <c r="K4852">
        <v>11.29</v>
      </c>
      <c r="L4852">
        <v>13</v>
      </c>
      <c r="M4852">
        <v>144.58000000000001</v>
      </c>
      <c r="N4852">
        <v>1462</v>
      </c>
    </row>
    <row r="4853" spans="1:14" x14ac:dyDescent="0.25">
      <c r="A4853">
        <v>24033</v>
      </c>
      <c r="B4853">
        <v>90225</v>
      </c>
      <c r="C4853">
        <v>44680</v>
      </c>
      <c r="D4853">
        <v>44681</v>
      </c>
      <c r="E4853" t="s">
        <v>979</v>
      </c>
      <c r="F4853">
        <v>0.01</v>
      </c>
      <c r="G4853">
        <v>26</v>
      </c>
      <c r="H4853">
        <v>1384.452</v>
      </c>
      <c r="I4853">
        <f t="shared" si="75"/>
        <v>1384.452</v>
      </c>
      <c r="J4853" t="e">
        <f>IF(#REF!&lt;0,#REF!," ")</f>
        <v>#REF!</v>
      </c>
      <c r="K4853">
        <v>500.98</v>
      </c>
      <c r="L4853">
        <v>3</v>
      </c>
      <c r="M4853">
        <v>1502.79</v>
      </c>
      <c r="N4853">
        <v>2927</v>
      </c>
    </row>
    <row r="4854" spans="1:14" x14ac:dyDescent="0.25">
      <c r="A4854">
        <v>24034</v>
      </c>
      <c r="B4854">
        <v>90225</v>
      </c>
      <c r="C4854">
        <v>44680</v>
      </c>
      <c r="D4854">
        <v>44681</v>
      </c>
      <c r="E4854" t="s">
        <v>979</v>
      </c>
      <c r="F4854">
        <v>0.1</v>
      </c>
      <c r="G4854">
        <v>7.77</v>
      </c>
      <c r="H4854">
        <v>-8.4559999999999995</v>
      </c>
      <c r="I4854" t="str">
        <f t="shared" si="75"/>
        <v xml:space="preserve"> </v>
      </c>
      <c r="J4854" t="e">
        <f>IF(#REF!&lt;0,#REF!," ")</f>
        <v>#REF!</v>
      </c>
      <c r="K4854">
        <v>8.4499999999999993</v>
      </c>
      <c r="L4854">
        <v>6</v>
      </c>
      <c r="M4854">
        <v>50.59</v>
      </c>
      <c r="N4854">
        <v>2927</v>
      </c>
    </row>
    <row r="4855" spans="1:14" x14ac:dyDescent="0.25">
      <c r="A4855">
        <v>18084</v>
      </c>
      <c r="B4855">
        <v>86302</v>
      </c>
      <c r="C4855">
        <v>44681</v>
      </c>
      <c r="D4855">
        <v>44681</v>
      </c>
      <c r="E4855" t="s">
        <v>977</v>
      </c>
      <c r="F4855">
        <v>0</v>
      </c>
      <c r="G4855">
        <v>60.2</v>
      </c>
      <c r="H4855">
        <v>-684.57</v>
      </c>
      <c r="I4855" t="str">
        <f t="shared" si="75"/>
        <v xml:space="preserve"> </v>
      </c>
      <c r="J4855" t="e">
        <f>IF(#REF!&lt;0,#REF!," ")</f>
        <v>#REF!</v>
      </c>
      <c r="K4855">
        <v>150.88999999999999</v>
      </c>
      <c r="L4855">
        <v>9</v>
      </c>
      <c r="M4855">
        <v>1483.07</v>
      </c>
      <c r="N4855">
        <v>262</v>
      </c>
    </row>
    <row r="4856" spans="1:14" x14ac:dyDescent="0.25">
      <c r="A4856">
        <v>18314</v>
      </c>
      <c r="B4856">
        <v>87496</v>
      </c>
      <c r="C4856">
        <v>44681</v>
      </c>
      <c r="D4856">
        <v>44683</v>
      </c>
      <c r="E4856" t="s">
        <v>979</v>
      </c>
      <c r="F4856">
        <v>7.0000000000000007E-2</v>
      </c>
      <c r="G4856">
        <v>7.19</v>
      </c>
      <c r="H4856">
        <v>-26.990499999999997</v>
      </c>
      <c r="I4856" t="str">
        <f t="shared" si="75"/>
        <v xml:space="preserve"> </v>
      </c>
      <c r="J4856" t="e">
        <f>IF(#REF!&lt;0,#REF!," ")</f>
        <v>#REF!</v>
      </c>
      <c r="K4856">
        <v>11.5</v>
      </c>
      <c r="L4856">
        <v>2</v>
      </c>
      <c r="M4856">
        <v>23.45</v>
      </c>
      <c r="N4856">
        <v>1550</v>
      </c>
    </row>
    <row r="4857" spans="1:14" x14ac:dyDescent="0.25">
      <c r="A4857">
        <v>18315</v>
      </c>
      <c r="B4857">
        <v>87496</v>
      </c>
      <c r="C4857">
        <v>44681</v>
      </c>
      <c r="D4857">
        <v>44682</v>
      </c>
      <c r="E4857" t="s">
        <v>979</v>
      </c>
      <c r="F4857">
        <v>0.09</v>
      </c>
      <c r="G4857">
        <v>24.49</v>
      </c>
      <c r="H4857">
        <v>4309.8365999999996</v>
      </c>
      <c r="I4857">
        <f t="shared" si="75"/>
        <v>4309.8365999999996</v>
      </c>
      <c r="J4857" t="e">
        <f>IF(#REF!&lt;0,#REF!," ")</f>
        <v>#REF!</v>
      </c>
      <c r="K4857">
        <v>599.99</v>
      </c>
      <c r="L4857">
        <v>11</v>
      </c>
      <c r="M4857">
        <v>6246.14</v>
      </c>
      <c r="N4857">
        <v>1550</v>
      </c>
    </row>
    <row r="4858" spans="1:14" x14ac:dyDescent="0.25">
      <c r="A4858">
        <v>20561</v>
      </c>
      <c r="B4858">
        <v>86673</v>
      </c>
      <c r="C4858">
        <v>44681</v>
      </c>
      <c r="D4858">
        <v>44682</v>
      </c>
      <c r="E4858" t="s">
        <v>981</v>
      </c>
      <c r="F4858">
        <v>7.0000000000000007E-2</v>
      </c>
      <c r="G4858">
        <v>3.99</v>
      </c>
      <c r="H4858">
        <v>-22.82</v>
      </c>
      <c r="I4858" t="str">
        <f t="shared" si="75"/>
        <v xml:space="preserve"> </v>
      </c>
      <c r="J4858" t="e">
        <f>IF(#REF!&lt;0,#REF!," ")</f>
        <v>#REF!</v>
      </c>
      <c r="K4858">
        <v>10.98</v>
      </c>
      <c r="L4858">
        <v>9</v>
      </c>
      <c r="M4858">
        <v>92.99</v>
      </c>
      <c r="N4858">
        <v>1592</v>
      </c>
    </row>
    <row r="4859" spans="1:14" x14ac:dyDescent="0.25">
      <c r="A4859">
        <v>20562</v>
      </c>
      <c r="B4859">
        <v>86673</v>
      </c>
      <c r="C4859">
        <v>44681</v>
      </c>
      <c r="D4859">
        <v>44683</v>
      </c>
      <c r="E4859" t="s">
        <v>981</v>
      </c>
      <c r="F4859">
        <v>0.03</v>
      </c>
      <c r="G4859">
        <v>7.96</v>
      </c>
      <c r="H4859">
        <v>-96.22</v>
      </c>
      <c r="I4859" t="str">
        <f t="shared" si="75"/>
        <v xml:space="preserve"> </v>
      </c>
      <c r="J4859" t="e">
        <f>IF(#REF!&lt;0,#REF!," ")</f>
        <v>#REF!</v>
      </c>
      <c r="K4859">
        <v>5.78</v>
      </c>
      <c r="L4859">
        <v>6</v>
      </c>
      <c r="M4859">
        <v>37.159999999999997</v>
      </c>
      <c r="N4859">
        <v>1592</v>
      </c>
    </row>
    <row r="4860" spans="1:14" x14ac:dyDescent="0.25">
      <c r="A4860">
        <v>21183</v>
      </c>
      <c r="B4860">
        <v>90671</v>
      </c>
      <c r="C4860">
        <v>44681</v>
      </c>
      <c r="D4860">
        <v>44682</v>
      </c>
      <c r="E4860" t="s">
        <v>978</v>
      </c>
      <c r="F4860">
        <v>0.08</v>
      </c>
      <c r="G4860">
        <v>4</v>
      </c>
      <c r="H4860">
        <v>-103.23</v>
      </c>
      <c r="I4860" t="str">
        <f t="shared" si="75"/>
        <v xml:space="preserve"> </v>
      </c>
      <c r="J4860" t="e">
        <f>IF(#REF!&lt;0,#REF!," ")</f>
        <v>#REF!</v>
      </c>
      <c r="K4860">
        <v>27.48</v>
      </c>
      <c r="L4860">
        <v>1</v>
      </c>
      <c r="M4860">
        <v>26.28</v>
      </c>
      <c r="N4860">
        <v>122</v>
      </c>
    </row>
    <row r="4861" spans="1:14" x14ac:dyDescent="0.25">
      <c r="A4861">
        <v>23386</v>
      </c>
      <c r="B4861">
        <v>91503</v>
      </c>
      <c r="C4861">
        <v>44681</v>
      </c>
      <c r="D4861">
        <v>44683</v>
      </c>
      <c r="E4861" t="s">
        <v>981</v>
      </c>
      <c r="F4861">
        <v>0.08</v>
      </c>
      <c r="G4861">
        <v>8.08</v>
      </c>
      <c r="H4861">
        <v>88.766999999999996</v>
      </c>
      <c r="I4861">
        <f t="shared" si="75"/>
        <v>88.766999999999996</v>
      </c>
      <c r="J4861" t="e">
        <f>IF(#REF!&lt;0,#REF!," ")</f>
        <v>#REF!</v>
      </c>
      <c r="K4861">
        <v>155.99</v>
      </c>
      <c r="L4861">
        <v>6</v>
      </c>
      <c r="M4861">
        <v>731.91</v>
      </c>
      <c r="N4861">
        <v>2276</v>
      </c>
    </row>
    <row r="4862" spans="1:14" x14ac:dyDescent="0.25">
      <c r="A4862">
        <v>341</v>
      </c>
      <c r="B4862">
        <v>2311</v>
      </c>
      <c r="C4862">
        <v>44682</v>
      </c>
      <c r="D4862">
        <v>44683</v>
      </c>
      <c r="E4862" t="s">
        <v>977</v>
      </c>
      <c r="F4862">
        <v>0.01</v>
      </c>
      <c r="G4862">
        <v>18.98</v>
      </c>
      <c r="H4862">
        <v>94.96</v>
      </c>
      <c r="I4862">
        <f t="shared" si="75"/>
        <v>94.96</v>
      </c>
      <c r="J4862" t="e">
        <f>IF(#REF!&lt;0,#REF!," ")</f>
        <v>#REF!</v>
      </c>
      <c r="K4862">
        <v>40.89</v>
      </c>
      <c r="L4862">
        <v>49</v>
      </c>
      <c r="M4862">
        <v>2092.92</v>
      </c>
      <c r="N4862">
        <v>1314</v>
      </c>
    </row>
    <row r="4863" spans="1:14" x14ac:dyDescent="0.25">
      <c r="A4863">
        <v>7954</v>
      </c>
      <c r="B4863">
        <v>56834</v>
      </c>
      <c r="C4863">
        <v>44682</v>
      </c>
      <c r="D4863">
        <v>44684</v>
      </c>
      <c r="E4863" t="s">
        <v>977</v>
      </c>
      <c r="F4863">
        <v>0</v>
      </c>
      <c r="G4863">
        <v>30.06</v>
      </c>
      <c r="H4863">
        <v>202.73</v>
      </c>
      <c r="I4863">
        <f t="shared" si="75"/>
        <v>202.73</v>
      </c>
      <c r="J4863" t="e">
        <f>IF(#REF!&lt;0,#REF!," ")</f>
        <v>#REF!</v>
      </c>
      <c r="K4863">
        <v>80.97</v>
      </c>
      <c r="L4863">
        <v>35</v>
      </c>
      <c r="M4863">
        <v>3023.48</v>
      </c>
      <c r="N4863">
        <v>894</v>
      </c>
    </row>
    <row r="4864" spans="1:14" x14ac:dyDescent="0.25">
      <c r="A4864">
        <v>7955</v>
      </c>
      <c r="B4864">
        <v>56834</v>
      </c>
      <c r="C4864">
        <v>44682</v>
      </c>
      <c r="D4864">
        <v>44683</v>
      </c>
      <c r="E4864" t="s">
        <v>977</v>
      </c>
      <c r="F4864">
        <v>0.09</v>
      </c>
      <c r="G4864">
        <v>7.03</v>
      </c>
      <c r="H4864">
        <v>-118.55</v>
      </c>
      <c r="I4864" t="str">
        <f t="shared" si="75"/>
        <v xml:space="preserve"> </v>
      </c>
      <c r="J4864" t="e">
        <f>IF(#REF!&lt;0,#REF!," ")</f>
        <v>#REF!</v>
      </c>
      <c r="K4864">
        <v>6.48</v>
      </c>
      <c r="L4864">
        <v>52</v>
      </c>
      <c r="M4864">
        <v>323.85000000000002</v>
      </c>
      <c r="N4864">
        <v>894</v>
      </c>
    </row>
    <row r="4865" spans="1:14" x14ac:dyDescent="0.25">
      <c r="A4865">
        <v>18341</v>
      </c>
      <c r="B4865">
        <v>87609</v>
      </c>
      <c r="C4865">
        <v>44682</v>
      </c>
      <c r="D4865">
        <v>44683</v>
      </c>
      <c r="E4865" t="s">
        <v>977</v>
      </c>
      <c r="F4865">
        <v>0.01</v>
      </c>
      <c r="G4865">
        <v>18.98</v>
      </c>
      <c r="H4865">
        <v>94.96</v>
      </c>
      <c r="I4865">
        <f t="shared" si="75"/>
        <v>94.96</v>
      </c>
      <c r="J4865" t="e">
        <f>IF(#REF!&lt;0,#REF!," ")</f>
        <v>#REF!</v>
      </c>
      <c r="K4865">
        <v>40.89</v>
      </c>
      <c r="L4865">
        <v>12</v>
      </c>
      <c r="M4865">
        <v>512.54999999999995</v>
      </c>
      <c r="N4865">
        <v>1315</v>
      </c>
    </row>
    <row r="4866" spans="1:14" x14ac:dyDescent="0.25">
      <c r="A4866">
        <v>18933</v>
      </c>
      <c r="B4866">
        <v>86690</v>
      </c>
      <c r="C4866">
        <v>44682</v>
      </c>
      <c r="D4866">
        <v>44684</v>
      </c>
      <c r="E4866" t="s">
        <v>977</v>
      </c>
      <c r="F4866">
        <v>0.01</v>
      </c>
      <c r="G4866">
        <v>6.05</v>
      </c>
      <c r="H4866">
        <v>-39.226500000000001</v>
      </c>
      <c r="I4866" t="str">
        <f t="shared" ref="I4866:I4929" si="76">IF(H4866&gt;0,H4866," ")</f>
        <v xml:space="preserve"> </v>
      </c>
      <c r="J4866" t="e">
        <f>IF(#REF!&lt;0,#REF!," ")</f>
        <v>#REF!</v>
      </c>
      <c r="K4866">
        <v>7.1</v>
      </c>
      <c r="L4866">
        <v>8</v>
      </c>
      <c r="M4866">
        <v>62.59</v>
      </c>
      <c r="N4866">
        <v>1934</v>
      </c>
    </row>
    <row r="4867" spans="1:14" x14ac:dyDescent="0.25">
      <c r="A4867">
        <v>19068</v>
      </c>
      <c r="B4867">
        <v>86614</v>
      </c>
      <c r="C4867">
        <v>44682</v>
      </c>
      <c r="D4867">
        <v>44687</v>
      </c>
      <c r="E4867" t="s">
        <v>981</v>
      </c>
      <c r="F4867">
        <v>7.0000000000000007E-2</v>
      </c>
      <c r="G4867">
        <v>55.81</v>
      </c>
      <c r="H4867">
        <v>-1508.46</v>
      </c>
      <c r="I4867" t="str">
        <f t="shared" si="76"/>
        <v xml:space="preserve"> </v>
      </c>
      <c r="J4867" t="e">
        <f>IF(#REF!&lt;0,#REF!," ")</f>
        <v>#REF!</v>
      </c>
      <c r="K4867">
        <v>81.94</v>
      </c>
      <c r="L4867">
        <v>20</v>
      </c>
      <c r="M4867">
        <v>1561.65</v>
      </c>
      <c r="N4867">
        <v>2264</v>
      </c>
    </row>
    <row r="4868" spans="1:14" x14ac:dyDescent="0.25">
      <c r="A4868">
        <v>19069</v>
      </c>
      <c r="B4868">
        <v>86614</v>
      </c>
      <c r="C4868">
        <v>44682</v>
      </c>
      <c r="D4868">
        <v>44684</v>
      </c>
      <c r="E4868" t="s">
        <v>981</v>
      </c>
      <c r="F4868">
        <v>0.06</v>
      </c>
      <c r="G4868">
        <v>3.44</v>
      </c>
      <c r="H4868">
        <v>13.29</v>
      </c>
      <c r="I4868">
        <f t="shared" si="76"/>
        <v>13.29</v>
      </c>
      <c r="J4868" t="e">
        <f>IF(#REF!&lt;0,#REF!," ")</f>
        <v>#REF!</v>
      </c>
      <c r="K4868">
        <v>8.57</v>
      </c>
      <c r="L4868">
        <v>16</v>
      </c>
      <c r="M4868">
        <v>134.1</v>
      </c>
      <c r="N4868">
        <v>2264</v>
      </c>
    </row>
    <row r="4869" spans="1:14" x14ac:dyDescent="0.25">
      <c r="A4869">
        <v>19070</v>
      </c>
      <c r="B4869">
        <v>86614</v>
      </c>
      <c r="C4869">
        <v>44682</v>
      </c>
      <c r="D4869">
        <v>44689</v>
      </c>
      <c r="E4869" t="s">
        <v>980</v>
      </c>
      <c r="F4869">
        <v>0.03</v>
      </c>
      <c r="G4869">
        <v>3.37</v>
      </c>
      <c r="H4869">
        <v>-28.29</v>
      </c>
      <c r="I4869" t="str">
        <f t="shared" si="76"/>
        <v xml:space="preserve"> </v>
      </c>
      <c r="J4869" t="e">
        <f>IF(#REF!&lt;0,#REF!," ")</f>
        <v>#REF!</v>
      </c>
      <c r="K4869">
        <v>5.81</v>
      </c>
      <c r="L4869">
        <v>16</v>
      </c>
      <c r="M4869">
        <v>97.77</v>
      </c>
      <c r="N4869">
        <v>2264</v>
      </c>
    </row>
    <row r="4870" spans="1:14" x14ac:dyDescent="0.25">
      <c r="A4870">
        <v>22327</v>
      </c>
      <c r="B4870">
        <v>89792</v>
      </c>
      <c r="C4870">
        <v>44682</v>
      </c>
      <c r="D4870">
        <v>44684</v>
      </c>
      <c r="E4870" t="s">
        <v>978</v>
      </c>
      <c r="F4870">
        <v>0.09</v>
      </c>
      <c r="G4870">
        <v>40.19</v>
      </c>
      <c r="H4870">
        <v>298.83</v>
      </c>
      <c r="I4870">
        <f t="shared" si="76"/>
        <v>298.83</v>
      </c>
      <c r="J4870" t="e">
        <f>IF(#REF!&lt;0,#REF!," ")</f>
        <v>#REF!</v>
      </c>
      <c r="K4870">
        <v>348.21</v>
      </c>
      <c r="L4870">
        <v>5</v>
      </c>
      <c r="M4870">
        <v>1663.19</v>
      </c>
      <c r="N4870">
        <v>3048</v>
      </c>
    </row>
    <row r="4871" spans="1:14" x14ac:dyDescent="0.25">
      <c r="A4871">
        <v>24066</v>
      </c>
      <c r="B4871">
        <v>87970</v>
      </c>
      <c r="C4871">
        <v>44682</v>
      </c>
      <c r="D4871">
        <v>44684</v>
      </c>
      <c r="E4871" t="s">
        <v>979</v>
      </c>
      <c r="F4871">
        <v>0.02</v>
      </c>
      <c r="G4871">
        <v>30</v>
      </c>
      <c r="H4871">
        <v>23.537999999999997</v>
      </c>
      <c r="I4871">
        <f t="shared" si="76"/>
        <v>23.537999999999997</v>
      </c>
      <c r="J4871" t="e">
        <f>IF(#REF!&lt;0,#REF!," ")</f>
        <v>#REF!</v>
      </c>
      <c r="K4871">
        <v>90.98</v>
      </c>
      <c r="L4871">
        <v>11</v>
      </c>
      <c r="M4871">
        <v>1050.99</v>
      </c>
      <c r="N4871">
        <v>2257</v>
      </c>
    </row>
    <row r="4872" spans="1:14" x14ac:dyDescent="0.25">
      <c r="A4872">
        <v>25954</v>
      </c>
      <c r="B4872">
        <v>90169</v>
      </c>
      <c r="C4872">
        <v>44682</v>
      </c>
      <c r="D4872">
        <v>44684</v>
      </c>
      <c r="E4872" t="s">
        <v>977</v>
      </c>
      <c r="F4872">
        <v>0</v>
      </c>
      <c r="G4872">
        <v>30.06</v>
      </c>
      <c r="H4872">
        <v>202.73</v>
      </c>
      <c r="I4872">
        <f t="shared" si="76"/>
        <v>202.73</v>
      </c>
      <c r="J4872" t="e">
        <f>IF(#REF!&lt;0,#REF!," ")</f>
        <v>#REF!</v>
      </c>
      <c r="K4872">
        <v>80.97</v>
      </c>
      <c r="L4872">
        <v>9</v>
      </c>
      <c r="M4872">
        <v>777.47</v>
      </c>
      <c r="N4872">
        <v>895</v>
      </c>
    </row>
    <row r="4873" spans="1:14" x14ac:dyDescent="0.25">
      <c r="A4873">
        <v>25955</v>
      </c>
      <c r="B4873">
        <v>90169</v>
      </c>
      <c r="C4873">
        <v>44682</v>
      </c>
      <c r="D4873">
        <v>44683</v>
      </c>
      <c r="E4873" t="s">
        <v>977</v>
      </c>
      <c r="F4873">
        <v>0.09</v>
      </c>
      <c r="G4873">
        <v>7.03</v>
      </c>
      <c r="H4873">
        <v>-118.55</v>
      </c>
      <c r="I4873" t="str">
        <f t="shared" si="76"/>
        <v xml:space="preserve"> </v>
      </c>
      <c r="J4873" t="e">
        <f>IF(#REF!&lt;0,#REF!," ")</f>
        <v>#REF!</v>
      </c>
      <c r="K4873">
        <v>6.48</v>
      </c>
      <c r="L4873">
        <v>13</v>
      </c>
      <c r="M4873">
        <v>80.959999999999994</v>
      </c>
      <c r="N4873">
        <v>895</v>
      </c>
    </row>
    <row r="4874" spans="1:14" x14ac:dyDescent="0.25">
      <c r="A4874">
        <v>441</v>
      </c>
      <c r="B4874">
        <v>2978</v>
      </c>
      <c r="C4874">
        <v>44683</v>
      </c>
      <c r="D4874">
        <v>44684</v>
      </c>
      <c r="E4874" t="s">
        <v>981</v>
      </c>
      <c r="F4874">
        <v>0.01</v>
      </c>
      <c r="G4874">
        <v>19.989999999999998</v>
      </c>
      <c r="H4874">
        <v>1312.038</v>
      </c>
      <c r="I4874">
        <f t="shared" si="76"/>
        <v>1312.038</v>
      </c>
      <c r="J4874" t="e">
        <f>IF(#REF!&lt;0,#REF!," ")</f>
        <v>#REF!</v>
      </c>
      <c r="K4874">
        <v>205.99</v>
      </c>
      <c r="L4874">
        <v>53</v>
      </c>
      <c r="M4874">
        <v>9764.76</v>
      </c>
      <c r="N4874">
        <v>68</v>
      </c>
    </row>
    <row r="4875" spans="1:14" x14ac:dyDescent="0.25">
      <c r="A4875">
        <v>442</v>
      </c>
      <c r="B4875">
        <v>2978</v>
      </c>
      <c r="C4875">
        <v>44683</v>
      </c>
      <c r="D4875">
        <v>44685</v>
      </c>
      <c r="E4875" t="s">
        <v>981</v>
      </c>
      <c r="F4875">
        <v>0.09</v>
      </c>
      <c r="G4875">
        <v>19.989999999999998</v>
      </c>
      <c r="H4875">
        <v>2077.91</v>
      </c>
      <c r="I4875">
        <f t="shared" si="76"/>
        <v>2077.91</v>
      </c>
      <c r="J4875" t="e">
        <f>IF(#REF!&lt;0,#REF!," ")</f>
        <v>#REF!</v>
      </c>
      <c r="K4875">
        <v>162.93</v>
      </c>
      <c r="L4875">
        <v>57</v>
      </c>
      <c r="M4875">
        <v>8567.34</v>
      </c>
      <c r="N4875">
        <v>68</v>
      </c>
    </row>
    <row r="4876" spans="1:14" x14ac:dyDescent="0.25">
      <c r="A4876">
        <v>443</v>
      </c>
      <c r="B4876">
        <v>2978</v>
      </c>
      <c r="C4876">
        <v>44683</v>
      </c>
      <c r="D4876">
        <v>44684</v>
      </c>
      <c r="E4876" t="s">
        <v>981</v>
      </c>
      <c r="F4876">
        <v>7.0000000000000007E-2</v>
      </c>
      <c r="G4876">
        <v>4.2</v>
      </c>
      <c r="H4876">
        <v>947.31299999999987</v>
      </c>
      <c r="I4876">
        <f t="shared" si="76"/>
        <v>947.31299999999987</v>
      </c>
      <c r="J4876" t="e">
        <f>IF(#REF!&lt;0,#REF!," ")</f>
        <v>#REF!</v>
      </c>
      <c r="K4876">
        <v>200.99</v>
      </c>
      <c r="L4876">
        <v>44</v>
      </c>
      <c r="M4876">
        <v>7340.38</v>
      </c>
      <c r="N4876">
        <v>68</v>
      </c>
    </row>
    <row r="4877" spans="1:14" x14ac:dyDescent="0.25">
      <c r="A4877">
        <v>18441</v>
      </c>
      <c r="B4877">
        <v>87948</v>
      </c>
      <c r="C4877">
        <v>44683</v>
      </c>
      <c r="D4877">
        <v>44684</v>
      </c>
      <c r="E4877" t="s">
        <v>981</v>
      </c>
      <c r="F4877">
        <v>0.01</v>
      </c>
      <c r="G4877">
        <v>19.989999999999998</v>
      </c>
      <c r="H4877">
        <v>1312.038</v>
      </c>
      <c r="I4877">
        <f t="shared" si="76"/>
        <v>1312.038</v>
      </c>
      <c r="J4877" t="e">
        <f>IF(#REF!&lt;0,#REF!," ")</f>
        <v>#REF!</v>
      </c>
      <c r="K4877">
        <v>205.99</v>
      </c>
      <c r="L4877">
        <v>13</v>
      </c>
      <c r="M4877">
        <v>2395.13</v>
      </c>
      <c r="N4877">
        <v>65</v>
      </c>
    </row>
    <row r="4878" spans="1:14" x14ac:dyDescent="0.25">
      <c r="A4878">
        <v>18442</v>
      </c>
      <c r="B4878">
        <v>87948</v>
      </c>
      <c r="C4878">
        <v>44683</v>
      </c>
      <c r="D4878">
        <v>44685</v>
      </c>
      <c r="E4878" t="s">
        <v>981</v>
      </c>
      <c r="F4878">
        <v>0.09</v>
      </c>
      <c r="G4878">
        <v>19.989999999999998</v>
      </c>
      <c r="H4878">
        <v>1451.9394</v>
      </c>
      <c r="I4878">
        <f t="shared" si="76"/>
        <v>1451.9394</v>
      </c>
      <c r="J4878" t="e">
        <f>IF(#REF!&lt;0,#REF!," ")</f>
        <v>#REF!</v>
      </c>
      <c r="K4878">
        <v>162.93</v>
      </c>
      <c r="L4878">
        <v>14</v>
      </c>
      <c r="M4878">
        <v>2104.2600000000002</v>
      </c>
      <c r="N4878">
        <v>66</v>
      </c>
    </row>
    <row r="4879" spans="1:14" x14ac:dyDescent="0.25">
      <c r="A4879">
        <v>18443</v>
      </c>
      <c r="B4879">
        <v>87948</v>
      </c>
      <c r="C4879">
        <v>44683</v>
      </c>
      <c r="D4879">
        <v>44684</v>
      </c>
      <c r="E4879" t="s">
        <v>981</v>
      </c>
      <c r="F4879">
        <v>7.0000000000000007E-2</v>
      </c>
      <c r="G4879">
        <v>4.2</v>
      </c>
      <c r="H4879">
        <v>947.31299999999987</v>
      </c>
      <c r="I4879">
        <f t="shared" si="76"/>
        <v>947.31299999999987</v>
      </c>
      <c r="J4879" t="e">
        <f>IF(#REF!&lt;0,#REF!," ")</f>
        <v>#REF!</v>
      </c>
      <c r="K4879">
        <v>200.99</v>
      </c>
      <c r="L4879">
        <v>11</v>
      </c>
      <c r="M4879">
        <v>1835.09</v>
      </c>
      <c r="N4879">
        <v>69</v>
      </c>
    </row>
    <row r="4880" spans="1:14" x14ac:dyDescent="0.25">
      <c r="A4880">
        <v>19489</v>
      </c>
      <c r="B4880">
        <v>90208</v>
      </c>
      <c r="C4880">
        <v>44683</v>
      </c>
      <c r="D4880">
        <v>44684</v>
      </c>
      <c r="E4880" t="s">
        <v>977</v>
      </c>
      <c r="F4880">
        <v>0.1</v>
      </c>
      <c r="G4880">
        <v>2.5</v>
      </c>
      <c r="H4880">
        <v>823.04640000000006</v>
      </c>
      <c r="I4880">
        <f t="shared" si="76"/>
        <v>823.04640000000006</v>
      </c>
      <c r="J4880" t="e">
        <f>IF(#REF!&lt;0,#REF!," ")</f>
        <v>#REF!</v>
      </c>
      <c r="K4880">
        <v>205.99</v>
      </c>
      <c r="L4880">
        <v>15</v>
      </c>
      <c r="M4880">
        <v>2434.65</v>
      </c>
      <c r="N4880">
        <v>983</v>
      </c>
    </row>
    <row r="4881" spans="1:14" x14ac:dyDescent="0.25">
      <c r="A4881">
        <v>22625</v>
      </c>
      <c r="B4881">
        <v>87154</v>
      </c>
      <c r="C4881">
        <v>44683</v>
      </c>
      <c r="D4881">
        <v>44687</v>
      </c>
      <c r="E4881" t="s">
        <v>980</v>
      </c>
      <c r="F4881">
        <v>0.05</v>
      </c>
      <c r="G4881">
        <v>1.39</v>
      </c>
      <c r="H4881">
        <v>-147.21</v>
      </c>
      <c r="I4881" t="str">
        <f t="shared" si="76"/>
        <v xml:space="preserve"> </v>
      </c>
      <c r="J4881" t="e">
        <f>IF(#REF!&lt;0,#REF!," ")</f>
        <v>#REF!</v>
      </c>
      <c r="K4881">
        <v>5.68</v>
      </c>
      <c r="L4881">
        <v>3</v>
      </c>
      <c r="M4881">
        <v>16.71</v>
      </c>
      <c r="N4881">
        <v>2062</v>
      </c>
    </row>
    <row r="4882" spans="1:14" x14ac:dyDescent="0.25">
      <c r="A4882">
        <v>22626</v>
      </c>
      <c r="B4882">
        <v>87154</v>
      </c>
      <c r="C4882">
        <v>44683</v>
      </c>
      <c r="D4882">
        <v>44688</v>
      </c>
      <c r="E4882" t="s">
        <v>980</v>
      </c>
      <c r="F4882">
        <v>0.09</v>
      </c>
      <c r="G4882">
        <v>4.8099999999999996</v>
      </c>
      <c r="H4882">
        <v>-5136.6714000000002</v>
      </c>
      <c r="I4882" t="str">
        <f t="shared" si="76"/>
        <v xml:space="preserve"> </v>
      </c>
      <c r="J4882" t="e">
        <f>IF(#REF!&lt;0,#REF!," ")</f>
        <v>#REF!</v>
      </c>
      <c r="K4882">
        <v>12.21</v>
      </c>
      <c r="L4882">
        <v>5</v>
      </c>
      <c r="M4882">
        <v>58.52</v>
      </c>
      <c r="N4882">
        <v>2062</v>
      </c>
    </row>
    <row r="4883" spans="1:14" x14ac:dyDescent="0.25">
      <c r="A4883">
        <v>24032</v>
      </c>
      <c r="B4883">
        <v>87010</v>
      </c>
      <c r="C4883">
        <v>44683</v>
      </c>
      <c r="D4883">
        <v>44684</v>
      </c>
      <c r="E4883" t="s">
        <v>978</v>
      </c>
      <c r="F4883">
        <v>0.04</v>
      </c>
      <c r="G4883">
        <v>6.13</v>
      </c>
      <c r="H4883">
        <v>-29.83</v>
      </c>
      <c r="I4883" t="str">
        <f t="shared" si="76"/>
        <v xml:space="preserve"> </v>
      </c>
      <c r="J4883" t="e">
        <f>IF(#REF!&lt;0,#REF!," ")</f>
        <v>#REF!</v>
      </c>
      <c r="K4883">
        <v>12.28</v>
      </c>
      <c r="L4883">
        <v>7</v>
      </c>
      <c r="M4883">
        <v>89.86</v>
      </c>
      <c r="N4883">
        <v>1304</v>
      </c>
    </row>
    <row r="4884" spans="1:14" x14ac:dyDescent="0.25">
      <c r="A4884">
        <v>5850</v>
      </c>
      <c r="B4884">
        <v>41539</v>
      </c>
      <c r="C4884">
        <v>44684</v>
      </c>
      <c r="D4884">
        <v>44686</v>
      </c>
      <c r="E4884" t="s">
        <v>977</v>
      </c>
      <c r="F4884">
        <v>0.04</v>
      </c>
      <c r="G4884">
        <v>1.29</v>
      </c>
      <c r="H4884">
        <v>-8.44</v>
      </c>
      <c r="I4884" t="str">
        <f t="shared" si="76"/>
        <v xml:space="preserve"> </v>
      </c>
      <c r="J4884" t="e">
        <f>IF(#REF!&lt;0,#REF!," ")</f>
        <v>#REF!</v>
      </c>
      <c r="K4884">
        <v>1.6</v>
      </c>
      <c r="L4884">
        <v>38</v>
      </c>
      <c r="M4884">
        <v>66.260000000000005</v>
      </c>
      <c r="N4884">
        <v>640</v>
      </c>
    </row>
    <row r="4885" spans="1:14" x14ac:dyDescent="0.25">
      <c r="A4885">
        <v>5851</v>
      </c>
      <c r="B4885">
        <v>41539</v>
      </c>
      <c r="C4885">
        <v>44684</v>
      </c>
      <c r="D4885">
        <v>44685</v>
      </c>
      <c r="E4885" t="s">
        <v>977</v>
      </c>
      <c r="F4885">
        <v>0.04</v>
      </c>
      <c r="G4885">
        <v>8.99</v>
      </c>
      <c r="H4885">
        <v>398.22300000000001</v>
      </c>
      <c r="I4885">
        <f t="shared" si="76"/>
        <v>398.22300000000001</v>
      </c>
      <c r="J4885" t="e">
        <f>IF(#REF!&lt;0,#REF!," ")</f>
        <v>#REF!</v>
      </c>
      <c r="K4885">
        <v>65.989999999999995</v>
      </c>
      <c r="L4885">
        <v>64</v>
      </c>
      <c r="M4885">
        <v>3596.04</v>
      </c>
      <c r="N4885">
        <v>640</v>
      </c>
    </row>
    <row r="4886" spans="1:14" x14ac:dyDescent="0.25">
      <c r="A4886">
        <v>18791</v>
      </c>
      <c r="B4886">
        <v>89029</v>
      </c>
      <c r="C4886">
        <v>44684</v>
      </c>
      <c r="D4886">
        <v>44686</v>
      </c>
      <c r="E4886" t="s">
        <v>981</v>
      </c>
      <c r="F4886">
        <v>0.02</v>
      </c>
      <c r="G4886">
        <v>19.989999999999998</v>
      </c>
      <c r="H4886">
        <v>697.65599999999995</v>
      </c>
      <c r="I4886">
        <f t="shared" si="76"/>
        <v>697.65599999999995</v>
      </c>
      <c r="J4886" t="e">
        <f>IF(#REF!&lt;0,#REF!," ")</f>
        <v>#REF!</v>
      </c>
      <c r="K4886">
        <v>525.98</v>
      </c>
      <c r="L4886">
        <v>2</v>
      </c>
      <c r="M4886">
        <v>1103.0899999999999</v>
      </c>
      <c r="N4886">
        <v>3186</v>
      </c>
    </row>
    <row r="4887" spans="1:14" x14ac:dyDescent="0.25">
      <c r="A4887">
        <v>18792</v>
      </c>
      <c r="B4887">
        <v>89029</v>
      </c>
      <c r="C4887">
        <v>44684</v>
      </c>
      <c r="D4887">
        <v>44686</v>
      </c>
      <c r="E4887" t="s">
        <v>981</v>
      </c>
      <c r="F4887">
        <v>0.1</v>
      </c>
      <c r="G4887">
        <v>2.99</v>
      </c>
      <c r="H4887">
        <v>6.6147</v>
      </c>
      <c r="I4887">
        <f t="shared" si="76"/>
        <v>6.6147</v>
      </c>
      <c r="J4887" t="e">
        <f>IF(#REF!&lt;0,#REF!," ")</f>
        <v>#REF!</v>
      </c>
      <c r="K4887">
        <v>16.510000000000002</v>
      </c>
      <c r="L4887">
        <v>16</v>
      </c>
      <c r="M4887">
        <v>248.45</v>
      </c>
      <c r="N4887">
        <v>3186</v>
      </c>
    </row>
    <row r="4888" spans="1:14" x14ac:dyDescent="0.25">
      <c r="A4888">
        <v>18793</v>
      </c>
      <c r="B4888">
        <v>89029</v>
      </c>
      <c r="C4888">
        <v>44684</v>
      </c>
      <c r="D4888">
        <v>44686</v>
      </c>
      <c r="E4888" t="s">
        <v>981</v>
      </c>
      <c r="F4888">
        <v>0.09</v>
      </c>
      <c r="G4888">
        <v>3.85</v>
      </c>
      <c r="H4888">
        <v>-391.90200000000004</v>
      </c>
      <c r="I4888" t="str">
        <f t="shared" si="76"/>
        <v xml:space="preserve"> </v>
      </c>
      <c r="J4888" t="e">
        <f>IF(#REF!&lt;0,#REF!," ")</f>
        <v>#REF!</v>
      </c>
      <c r="K4888">
        <v>5.98</v>
      </c>
      <c r="L4888">
        <v>12</v>
      </c>
      <c r="M4888">
        <v>68.099999999999994</v>
      </c>
      <c r="N4888">
        <v>3186</v>
      </c>
    </row>
    <row r="4889" spans="1:14" x14ac:dyDescent="0.25">
      <c r="A4889">
        <v>22780</v>
      </c>
      <c r="B4889">
        <v>91273</v>
      </c>
      <c r="C4889">
        <v>44684</v>
      </c>
      <c r="D4889">
        <v>44688</v>
      </c>
      <c r="E4889" t="s">
        <v>980</v>
      </c>
      <c r="F4889">
        <v>0.03</v>
      </c>
      <c r="G4889">
        <v>19.989999999999998</v>
      </c>
      <c r="H4889">
        <v>-95.05</v>
      </c>
      <c r="I4889" t="str">
        <f t="shared" si="76"/>
        <v xml:space="preserve"> </v>
      </c>
      <c r="J4889" t="e">
        <f>IF(#REF!&lt;0,#REF!," ")</f>
        <v>#REF!</v>
      </c>
      <c r="K4889">
        <v>30.98</v>
      </c>
      <c r="L4889">
        <v>18</v>
      </c>
      <c r="M4889">
        <v>570.20000000000005</v>
      </c>
      <c r="N4889">
        <v>614</v>
      </c>
    </row>
    <row r="4890" spans="1:14" x14ac:dyDescent="0.25">
      <c r="A4890">
        <v>22997</v>
      </c>
      <c r="B4890">
        <v>91539</v>
      </c>
      <c r="C4890">
        <v>44684</v>
      </c>
      <c r="D4890">
        <v>44684</v>
      </c>
      <c r="E4890" t="s">
        <v>978</v>
      </c>
      <c r="F4890">
        <v>0.08</v>
      </c>
      <c r="G4890">
        <v>9.4499999999999993</v>
      </c>
      <c r="H4890">
        <v>-98.23</v>
      </c>
      <c r="I4890" t="str">
        <f t="shared" si="76"/>
        <v xml:space="preserve"> </v>
      </c>
      <c r="J4890" t="e">
        <f>IF(#REF!&lt;0,#REF!," ")</f>
        <v>#REF!</v>
      </c>
      <c r="K4890">
        <v>9.7100000000000009</v>
      </c>
      <c r="L4890">
        <v>6</v>
      </c>
      <c r="M4890">
        <v>60.13</v>
      </c>
      <c r="N4890">
        <v>1705</v>
      </c>
    </row>
    <row r="4891" spans="1:14" x14ac:dyDescent="0.25">
      <c r="A4891">
        <v>23850</v>
      </c>
      <c r="B4891">
        <v>87958</v>
      </c>
      <c r="C4891">
        <v>44684</v>
      </c>
      <c r="D4891">
        <v>44686</v>
      </c>
      <c r="E4891" t="s">
        <v>977</v>
      </c>
      <c r="F4891">
        <v>0.04</v>
      </c>
      <c r="G4891">
        <v>1.29</v>
      </c>
      <c r="H4891">
        <v>-8.44</v>
      </c>
      <c r="I4891" t="str">
        <f t="shared" si="76"/>
        <v xml:space="preserve"> </v>
      </c>
      <c r="J4891" t="e">
        <f>IF(#REF!&lt;0,#REF!," ")</f>
        <v>#REF!</v>
      </c>
      <c r="K4891">
        <v>1.6</v>
      </c>
      <c r="L4891">
        <v>9</v>
      </c>
      <c r="M4891">
        <v>15.69</v>
      </c>
      <c r="N4891">
        <v>638</v>
      </c>
    </row>
    <row r="4892" spans="1:14" x14ac:dyDescent="0.25">
      <c r="A4892">
        <v>23851</v>
      </c>
      <c r="B4892">
        <v>87958</v>
      </c>
      <c r="C4892">
        <v>44684</v>
      </c>
      <c r="D4892">
        <v>44685</v>
      </c>
      <c r="E4892" t="s">
        <v>977</v>
      </c>
      <c r="F4892">
        <v>0.04</v>
      </c>
      <c r="G4892">
        <v>8.99</v>
      </c>
      <c r="H4892">
        <v>398.22300000000001</v>
      </c>
      <c r="I4892">
        <f t="shared" si="76"/>
        <v>398.22300000000001</v>
      </c>
      <c r="J4892" t="e">
        <f>IF(#REF!&lt;0,#REF!," ")</f>
        <v>#REF!</v>
      </c>
      <c r="K4892">
        <v>65.989999999999995</v>
      </c>
      <c r="L4892">
        <v>16</v>
      </c>
      <c r="M4892">
        <v>899.01</v>
      </c>
      <c r="N4892">
        <v>638</v>
      </c>
    </row>
    <row r="4893" spans="1:14" x14ac:dyDescent="0.25">
      <c r="A4893">
        <v>24334</v>
      </c>
      <c r="B4893">
        <v>88395</v>
      </c>
      <c r="C4893">
        <v>44684</v>
      </c>
      <c r="D4893">
        <v>44686</v>
      </c>
      <c r="E4893" t="s">
        <v>981</v>
      </c>
      <c r="F4893">
        <v>0.02</v>
      </c>
      <c r="G4893">
        <v>4.2</v>
      </c>
      <c r="H4893">
        <v>-679.77</v>
      </c>
      <c r="I4893" t="str">
        <f t="shared" si="76"/>
        <v xml:space="preserve"> </v>
      </c>
      <c r="J4893" t="e">
        <f>IF(#REF!&lt;0,#REF!," ")</f>
        <v>#REF!</v>
      </c>
      <c r="K4893">
        <v>3.28</v>
      </c>
      <c r="L4893">
        <v>11</v>
      </c>
      <c r="M4893">
        <v>38.479999999999997</v>
      </c>
      <c r="N4893">
        <v>1014</v>
      </c>
    </row>
    <row r="4894" spans="1:14" x14ac:dyDescent="0.25">
      <c r="A4894">
        <v>24340</v>
      </c>
      <c r="B4894">
        <v>86371</v>
      </c>
      <c r="C4894">
        <v>44684</v>
      </c>
      <c r="D4894">
        <v>44686</v>
      </c>
      <c r="E4894" t="s">
        <v>980</v>
      </c>
      <c r="F4894">
        <v>0.04</v>
      </c>
      <c r="G4894">
        <v>8.4</v>
      </c>
      <c r="H4894">
        <v>-72.81</v>
      </c>
      <c r="I4894" t="str">
        <f t="shared" si="76"/>
        <v xml:space="preserve"> </v>
      </c>
      <c r="J4894" t="e">
        <f>IF(#REF!&lt;0,#REF!," ")</f>
        <v>#REF!</v>
      </c>
      <c r="K4894">
        <v>6.48</v>
      </c>
      <c r="L4894">
        <v>6</v>
      </c>
      <c r="M4894">
        <v>42.34</v>
      </c>
      <c r="N4894">
        <v>3141</v>
      </c>
    </row>
    <row r="4895" spans="1:14" x14ac:dyDescent="0.25">
      <c r="A4895">
        <v>24341</v>
      </c>
      <c r="B4895">
        <v>86371</v>
      </c>
      <c r="C4895">
        <v>44684</v>
      </c>
      <c r="D4895">
        <v>44684</v>
      </c>
      <c r="E4895" t="s">
        <v>980</v>
      </c>
      <c r="F4895">
        <v>0.1</v>
      </c>
      <c r="G4895">
        <v>6.14</v>
      </c>
      <c r="H4895">
        <v>-82.54</v>
      </c>
      <c r="I4895" t="str">
        <f t="shared" si="76"/>
        <v xml:space="preserve"> </v>
      </c>
      <c r="J4895" t="e">
        <f>IF(#REF!&lt;0,#REF!," ")</f>
        <v>#REF!</v>
      </c>
      <c r="K4895">
        <v>8.57</v>
      </c>
      <c r="L4895">
        <v>9</v>
      </c>
      <c r="M4895">
        <v>74.010000000000005</v>
      </c>
      <c r="N4895">
        <v>3141</v>
      </c>
    </row>
    <row r="4896" spans="1:14" x14ac:dyDescent="0.25">
      <c r="A4896">
        <v>24342</v>
      </c>
      <c r="B4896">
        <v>86371</v>
      </c>
      <c r="C4896">
        <v>44684</v>
      </c>
      <c r="D4896">
        <v>44688</v>
      </c>
      <c r="E4896" t="s">
        <v>980</v>
      </c>
      <c r="F4896">
        <v>0.04</v>
      </c>
      <c r="G4896">
        <v>1.99</v>
      </c>
      <c r="H4896">
        <v>-23.69</v>
      </c>
      <c r="I4896" t="str">
        <f t="shared" si="76"/>
        <v xml:space="preserve"> </v>
      </c>
      <c r="J4896" t="e">
        <f>IF(#REF!&lt;0,#REF!," ")</f>
        <v>#REF!</v>
      </c>
      <c r="K4896">
        <v>1.7</v>
      </c>
      <c r="L4896">
        <v>7</v>
      </c>
      <c r="M4896">
        <v>13.04</v>
      </c>
      <c r="N4896">
        <v>3142</v>
      </c>
    </row>
    <row r="4897" spans="1:14" x14ac:dyDescent="0.25">
      <c r="A4897">
        <v>20720</v>
      </c>
      <c r="B4897">
        <v>86968</v>
      </c>
      <c r="C4897">
        <v>44685</v>
      </c>
      <c r="D4897">
        <v>44687</v>
      </c>
      <c r="E4897" t="s">
        <v>977</v>
      </c>
      <c r="F4897">
        <v>0.05</v>
      </c>
      <c r="G4897">
        <v>6.75</v>
      </c>
      <c r="H4897">
        <v>146.66999999999999</v>
      </c>
      <c r="I4897">
        <f t="shared" si="76"/>
        <v>146.66999999999999</v>
      </c>
      <c r="J4897" t="e">
        <f>IF(#REF!&lt;0,#REF!," ")</f>
        <v>#REF!</v>
      </c>
      <c r="K4897">
        <v>14.42</v>
      </c>
      <c r="L4897">
        <v>10</v>
      </c>
      <c r="M4897">
        <v>150.30000000000001</v>
      </c>
      <c r="N4897">
        <v>1574</v>
      </c>
    </row>
    <row r="4898" spans="1:14" x14ac:dyDescent="0.25">
      <c r="A4898">
        <v>20721</v>
      </c>
      <c r="B4898">
        <v>86968</v>
      </c>
      <c r="C4898">
        <v>44685</v>
      </c>
      <c r="D4898">
        <v>44686</v>
      </c>
      <c r="E4898" t="s">
        <v>977</v>
      </c>
      <c r="F4898">
        <v>0.1</v>
      </c>
      <c r="G4898">
        <v>45.51</v>
      </c>
      <c r="H4898">
        <v>-12.18</v>
      </c>
      <c r="I4898" t="str">
        <f t="shared" si="76"/>
        <v xml:space="preserve"> </v>
      </c>
      <c r="J4898" t="e">
        <f>IF(#REF!&lt;0,#REF!," ")</f>
        <v>#REF!</v>
      </c>
      <c r="K4898">
        <v>31.76</v>
      </c>
      <c r="L4898">
        <v>14</v>
      </c>
      <c r="M4898">
        <v>425.88</v>
      </c>
      <c r="N4898">
        <v>1574</v>
      </c>
    </row>
    <row r="4899" spans="1:14" x14ac:dyDescent="0.25">
      <c r="A4899">
        <v>20960</v>
      </c>
      <c r="B4899">
        <v>90747</v>
      </c>
      <c r="C4899">
        <v>44685</v>
      </c>
      <c r="D4899">
        <v>44687</v>
      </c>
      <c r="E4899" t="s">
        <v>981</v>
      </c>
      <c r="F4899">
        <v>0.05</v>
      </c>
      <c r="G4899">
        <v>1.0900000000000001</v>
      </c>
      <c r="H4899">
        <v>29.27</v>
      </c>
      <c r="I4899">
        <f t="shared" si="76"/>
        <v>29.27</v>
      </c>
      <c r="J4899" t="e">
        <f>IF(#REF!&lt;0,#REF!," ")</f>
        <v>#REF!</v>
      </c>
      <c r="K4899">
        <v>3.38</v>
      </c>
      <c r="L4899">
        <v>13</v>
      </c>
      <c r="M4899">
        <v>45.08</v>
      </c>
      <c r="N4899">
        <v>1480</v>
      </c>
    </row>
    <row r="4900" spans="1:14" x14ac:dyDescent="0.25">
      <c r="A4900">
        <v>20961</v>
      </c>
      <c r="B4900">
        <v>90747</v>
      </c>
      <c r="C4900">
        <v>44685</v>
      </c>
      <c r="D4900">
        <v>44687</v>
      </c>
      <c r="E4900" t="s">
        <v>981</v>
      </c>
      <c r="F4900">
        <v>0.05</v>
      </c>
      <c r="G4900">
        <v>35</v>
      </c>
      <c r="H4900">
        <v>-1144.67</v>
      </c>
      <c r="I4900" t="str">
        <f t="shared" si="76"/>
        <v xml:space="preserve"> </v>
      </c>
      <c r="J4900" t="e">
        <f>IF(#REF!&lt;0,#REF!," ")</f>
        <v>#REF!</v>
      </c>
      <c r="K4900">
        <v>80.98</v>
      </c>
      <c r="L4900">
        <v>18</v>
      </c>
      <c r="M4900">
        <v>1426.15</v>
      </c>
      <c r="N4900">
        <v>1480</v>
      </c>
    </row>
    <row r="4901" spans="1:14" x14ac:dyDescent="0.25">
      <c r="A4901">
        <v>20962</v>
      </c>
      <c r="B4901">
        <v>90747</v>
      </c>
      <c r="C4901">
        <v>44685</v>
      </c>
      <c r="D4901">
        <v>44686</v>
      </c>
      <c r="E4901" t="s">
        <v>981</v>
      </c>
      <c r="F4901">
        <v>0.05</v>
      </c>
      <c r="G4901">
        <v>5.63</v>
      </c>
      <c r="H4901">
        <v>717.69600000000003</v>
      </c>
      <c r="I4901">
        <f t="shared" si="76"/>
        <v>717.69600000000003</v>
      </c>
      <c r="J4901" t="e">
        <f>IF(#REF!&lt;0,#REF!," ")</f>
        <v>#REF!</v>
      </c>
      <c r="K4901">
        <v>125.99</v>
      </c>
      <c r="L4901">
        <v>13</v>
      </c>
      <c r="M4901">
        <v>1375.48</v>
      </c>
      <c r="N4901">
        <v>1480</v>
      </c>
    </row>
    <row r="4902" spans="1:14" x14ac:dyDescent="0.25">
      <c r="A4902">
        <v>20963</v>
      </c>
      <c r="B4902">
        <v>90747</v>
      </c>
      <c r="C4902">
        <v>44685</v>
      </c>
      <c r="D4902">
        <v>44685</v>
      </c>
      <c r="E4902" t="s">
        <v>981</v>
      </c>
      <c r="F4902">
        <v>0.09</v>
      </c>
      <c r="G4902">
        <v>1.92</v>
      </c>
      <c r="H4902">
        <v>-72.86</v>
      </c>
      <c r="I4902" t="str">
        <f t="shared" si="76"/>
        <v xml:space="preserve"> </v>
      </c>
      <c r="J4902" t="e">
        <f>IF(#REF!&lt;0,#REF!," ")</f>
        <v>#REF!</v>
      </c>
      <c r="K4902">
        <v>2.52</v>
      </c>
      <c r="L4902">
        <v>17</v>
      </c>
      <c r="M4902">
        <v>40.96</v>
      </c>
      <c r="N4902">
        <v>1479</v>
      </c>
    </row>
    <row r="4903" spans="1:14" x14ac:dyDescent="0.25">
      <c r="A4903">
        <v>21634</v>
      </c>
      <c r="B4903">
        <v>90937</v>
      </c>
      <c r="C4903">
        <v>44685</v>
      </c>
      <c r="D4903">
        <v>44687</v>
      </c>
      <c r="E4903" t="s">
        <v>979</v>
      </c>
      <c r="F4903">
        <v>0.03</v>
      </c>
      <c r="G4903">
        <v>8.34</v>
      </c>
      <c r="H4903">
        <v>-39.92</v>
      </c>
      <c r="I4903" t="str">
        <f t="shared" si="76"/>
        <v xml:space="preserve"> </v>
      </c>
      <c r="J4903" t="e">
        <f>IF(#REF!&lt;0,#REF!," ")</f>
        <v>#REF!</v>
      </c>
      <c r="K4903">
        <v>16.059999999999999</v>
      </c>
      <c r="L4903">
        <v>4</v>
      </c>
      <c r="M4903">
        <v>68.14</v>
      </c>
      <c r="N4903">
        <v>1584</v>
      </c>
    </row>
    <row r="4904" spans="1:14" x14ac:dyDescent="0.25">
      <c r="A4904">
        <v>23244</v>
      </c>
      <c r="B4904">
        <v>91483</v>
      </c>
      <c r="C4904">
        <v>44685</v>
      </c>
      <c r="D4904">
        <v>44686</v>
      </c>
      <c r="E4904" t="s">
        <v>978</v>
      </c>
      <c r="F4904">
        <v>0.04</v>
      </c>
      <c r="G4904">
        <v>6.02</v>
      </c>
      <c r="H4904">
        <v>5.5</v>
      </c>
      <c r="I4904">
        <f t="shared" si="76"/>
        <v>5.5</v>
      </c>
      <c r="J4904" t="e">
        <f>IF(#REF!&lt;0,#REF!," ")</f>
        <v>#REF!</v>
      </c>
      <c r="K4904">
        <v>9.77</v>
      </c>
      <c r="L4904">
        <v>8</v>
      </c>
      <c r="M4904">
        <v>80.33</v>
      </c>
      <c r="N4904">
        <v>2339</v>
      </c>
    </row>
    <row r="4905" spans="1:14" x14ac:dyDescent="0.25">
      <c r="A4905">
        <v>23608</v>
      </c>
      <c r="B4905">
        <v>88706</v>
      </c>
      <c r="C4905">
        <v>44685</v>
      </c>
      <c r="D4905">
        <v>44686</v>
      </c>
      <c r="E4905" t="s">
        <v>979</v>
      </c>
      <c r="F4905">
        <v>0.05</v>
      </c>
      <c r="G4905">
        <v>56.14</v>
      </c>
      <c r="H4905">
        <v>-286.1952</v>
      </c>
      <c r="I4905" t="str">
        <f t="shared" si="76"/>
        <v xml:space="preserve"> </v>
      </c>
      <c r="J4905" t="e">
        <f>IF(#REF!&lt;0,#REF!," ")</f>
        <v>#REF!</v>
      </c>
      <c r="K4905">
        <v>115.99</v>
      </c>
      <c r="L4905">
        <v>3</v>
      </c>
      <c r="M4905">
        <v>358.23</v>
      </c>
      <c r="N4905">
        <v>2715</v>
      </c>
    </row>
    <row r="4906" spans="1:14" x14ac:dyDescent="0.25">
      <c r="A4906">
        <v>3304</v>
      </c>
      <c r="B4906">
        <v>23617</v>
      </c>
      <c r="C4906">
        <v>44686</v>
      </c>
      <c r="D4906">
        <v>44688</v>
      </c>
      <c r="E4906" t="s">
        <v>979</v>
      </c>
      <c r="F4906">
        <v>0.04</v>
      </c>
      <c r="G4906">
        <v>2.99</v>
      </c>
      <c r="H4906">
        <v>63.605499999999999</v>
      </c>
      <c r="I4906">
        <f t="shared" si="76"/>
        <v>63.605499999999999</v>
      </c>
      <c r="J4906" t="e">
        <f>IF(#REF!&lt;0,#REF!," ")</f>
        <v>#REF!</v>
      </c>
      <c r="K4906">
        <v>37.700000000000003</v>
      </c>
      <c r="L4906">
        <v>9</v>
      </c>
      <c r="M4906">
        <v>371.01</v>
      </c>
      <c r="N4906">
        <v>699</v>
      </c>
    </row>
    <row r="4907" spans="1:14" x14ac:dyDescent="0.25">
      <c r="A4907">
        <v>20559</v>
      </c>
      <c r="B4907">
        <v>87515</v>
      </c>
      <c r="C4907">
        <v>44686</v>
      </c>
      <c r="D4907">
        <v>44688</v>
      </c>
      <c r="E4907" t="s">
        <v>979</v>
      </c>
      <c r="F4907">
        <v>0.03</v>
      </c>
      <c r="G4907">
        <v>17.850000000000001</v>
      </c>
      <c r="H4907">
        <v>1487.94</v>
      </c>
      <c r="I4907">
        <f t="shared" si="76"/>
        <v>1487.94</v>
      </c>
      <c r="J4907" t="e">
        <f>IF(#REF!&lt;0,#REF!," ")</f>
        <v>#REF!</v>
      </c>
      <c r="K4907">
        <v>145.44999999999999</v>
      </c>
      <c r="L4907">
        <v>18</v>
      </c>
      <c r="M4907">
        <v>2597.33</v>
      </c>
      <c r="N4907">
        <v>2949</v>
      </c>
    </row>
    <row r="4908" spans="1:14" x14ac:dyDescent="0.25">
      <c r="A4908">
        <v>20560</v>
      </c>
      <c r="B4908">
        <v>87515</v>
      </c>
      <c r="C4908">
        <v>44686</v>
      </c>
      <c r="D4908">
        <v>44688</v>
      </c>
      <c r="E4908" t="s">
        <v>979</v>
      </c>
      <c r="F4908">
        <v>0.06</v>
      </c>
      <c r="G4908">
        <v>2.79</v>
      </c>
      <c r="H4908">
        <v>-23.925000000000001</v>
      </c>
      <c r="I4908" t="str">
        <f t="shared" si="76"/>
        <v xml:space="preserve"> </v>
      </c>
      <c r="J4908" t="e">
        <f>IF(#REF!&lt;0,#REF!," ")</f>
        <v>#REF!</v>
      </c>
      <c r="K4908">
        <v>85.99</v>
      </c>
      <c r="L4908">
        <v>5</v>
      </c>
      <c r="M4908">
        <v>357.27</v>
      </c>
      <c r="N4908">
        <v>2949</v>
      </c>
    </row>
    <row r="4909" spans="1:14" x14ac:dyDescent="0.25">
      <c r="A4909">
        <v>21304</v>
      </c>
      <c r="B4909">
        <v>87985</v>
      </c>
      <c r="C4909">
        <v>44686</v>
      </c>
      <c r="D4909">
        <v>44688</v>
      </c>
      <c r="E4909" t="s">
        <v>979</v>
      </c>
      <c r="F4909">
        <v>0.04</v>
      </c>
      <c r="G4909">
        <v>2.99</v>
      </c>
      <c r="H4909">
        <v>56.890499999999996</v>
      </c>
      <c r="I4909">
        <f t="shared" si="76"/>
        <v>56.890499999999996</v>
      </c>
      <c r="J4909" t="e">
        <f>IF(#REF!&lt;0,#REF!," ")</f>
        <v>#REF!</v>
      </c>
      <c r="K4909">
        <v>37.700000000000003</v>
      </c>
      <c r="L4909">
        <v>2</v>
      </c>
      <c r="M4909">
        <v>82.45</v>
      </c>
      <c r="N4909">
        <v>701</v>
      </c>
    </row>
    <row r="4910" spans="1:14" x14ac:dyDescent="0.25">
      <c r="A4910">
        <v>24015</v>
      </c>
      <c r="B4910">
        <v>89823</v>
      </c>
      <c r="C4910">
        <v>44686</v>
      </c>
      <c r="D4910">
        <v>44688</v>
      </c>
      <c r="E4910" t="s">
        <v>979</v>
      </c>
      <c r="F4910">
        <v>0.01</v>
      </c>
      <c r="G4910">
        <v>60</v>
      </c>
      <c r="H4910">
        <v>224.8</v>
      </c>
      <c r="I4910">
        <f t="shared" si="76"/>
        <v>224.8</v>
      </c>
      <c r="J4910" t="e">
        <f>IF(#REF!&lt;0,#REF!," ")</f>
        <v>#REF!</v>
      </c>
      <c r="K4910">
        <v>349.45</v>
      </c>
      <c r="L4910">
        <v>2</v>
      </c>
      <c r="M4910">
        <v>599.66999999999996</v>
      </c>
      <c r="N4910">
        <v>1956</v>
      </c>
    </row>
    <row r="4911" spans="1:14" x14ac:dyDescent="0.25">
      <c r="A4911">
        <v>24917</v>
      </c>
      <c r="B4911">
        <v>88978</v>
      </c>
      <c r="C4911">
        <v>44686</v>
      </c>
      <c r="D4911">
        <v>44689</v>
      </c>
      <c r="E4911" t="s">
        <v>979</v>
      </c>
      <c r="F4911">
        <v>0.1</v>
      </c>
      <c r="G4911">
        <v>2.85</v>
      </c>
      <c r="H4911">
        <v>-570.03800000000001</v>
      </c>
      <c r="I4911" t="str">
        <f t="shared" si="76"/>
        <v xml:space="preserve"> </v>
      </c>
      <c r="J4911" t="e">
        <f>IF(#REF!&lt;0,#REF!," ")</f>
        <v>#REF!</v>
      </c>
      <c r="K4911">
        <v>12.22</v>
      </c>
      <c r="L4911">
        <v>3</v>
      </c>
      <c r="M4911">
        <v>35.380000000000003</v>
      </c>
      <c r="N4911">
        <v>2771</v>
      </c>
    </row>
    <row r="4912" spans="1:14" x14ac:dyDescent="0.25">
      <c r="A4912">
        <v>24918</v>
      </c>
      <c r="B4912">
        <v>88978</v>
      </c>
      <c r="C4912">
        <v>44686</v>
      </c>
      <c r="D4912">
        <v>44687</v>
      </c>
      <c r="E4912" t="s">
        <v>979</v>
      </c>
      <c r="F4912">
        <v>0.04</v>
      </c>
      <c r="G4912">
        <v>5.57</v>
      </c>
      <c r="H4912">
        <v>1557.1065000000001</v>
      </c>
      <c r="I4912">
        <f t="shared" si="76"/>
        <v>1557.1065000000001</v>
      </c>
      <c r="J4912" t="e">
        <f>IF(#REF!&lt;0,#REF!," ")</f>
        <v>#REF!</v>
      </c>
      <c r="K4912">
        <v>5.28</v>
      </c>
      <c r="L4912">
        <v>20</v>
      </c>
      <c r="M4912">
        <v>110.7</v>
      </c>
      <c r="N4912">
        <v>2771</v>
      </c>
    </row>
    <row r="4913" spans="1:14" x14ac:dyDescent="0.25">
      <c r="A4913">
        <v>5904</v>
      </c>
      <c r="B4913">
        <v>41857</v>
      </c>
      <c r="C4913">
        <v>44687</v>
      </c>
      <c r="D4913">
        <v>44692</v>
      </c>
      <c r="E4913" t="s">
        <v>980</v>
      </c>
      <c r="F4913">
        <v>0.04</v>
      </c>
      <c r="G4913">
        <v>6.22</v>
      </c>
      <c r="H4913">
        <v>-38.39</v>
      </c>
      <c r="I4913" t="str">
        <f t="shared" si="76"/>
        <v xml:space="preserve"> </v>
      </c>
      <c r="J4913" t="e">
        <f>IF(#REF!&lt;0,#REF!," ")</f>
        <v>#REF!</v>
      </c>
      <c r="K4913">
        <v>9.65</v>
      </c>
      <c r="L4913">
        <v>71</v>
      </c>
      <c r="M4913">
        <v>727.43</v>
      </c>
      <c r="N4913">
        <v>2107</v>
      </c>
    </row>
    <row r="4914" spans="1:14" x14ac:dyDescent="0.25">
      <c r="A4914">
        <v>18249</v>
      </c>
      <c r="B4914">
        <v>87230</v>
      </c>
      <c r="C4914">
        <v>44687</v>
      </c>
      <c r="D4914">
        <v>44688</v>
      </c>
      <c r="E4914" t="s">
        <v>977</v>
      </c>
      <c r="F4914">
        <v>0.06</v>
      </c>
      <c r="G4914">
        <v>0.93</v>
      </c>
      <c r="H4914">
        <v>4.9000000000000004</v>
      </c>
      <c r="I4914">
        <f t="shared" si="76"/>
        <v>4.9000000000000004</v>
      </c>
      <c r="J4914" t="e">
        <f>IF(#REF!&lt;0,#REF!," ")</f>
        <v>#REF!</v>
      </c>
      <c r="K4914">
        <v>2.84</v>
      </c>
      <c r="L4914">
        <v>9</v>
      </c>
      <c r="M4914">
        <v>26.31</v>
      </c>
      <c r="N4914">
        <v>220</v>
      </c>
    </row>
    <row r="4915" spans="1:14" x14ac:dyDescent="0.25">
      <c r="A4915">
        <v>20082</v>
      </c>
      <c r="B4915">
        <v>90799</v>
      </c>
      <c r="C4915">
        <v>44687</v>
      </c>
      <c r="D4915">
        <v>44692</v>
      </c>
      <c r="E4915" t="s">
        <v>980</v>
      </c>
      <c r="F4915">
        <v>7.0000000000000007E-2</v>
      </c>
      <c r="G4915">
        <v>14.36</v>
      </c>
      <c r="H4915">
        <v>-211.58</v>
      </c>
      <c r="I4915" t="str">
        <f t="shared" si="76"/>
        <v xml:space="preserve"> </v>
      </c>
      <c r="J4915" t="e">
        <f>IF(#REF!&lt;0,#REF!," ")</f>
        <v>#REF!</v>
      </c>
      <c r="K4915">
        <v>25.98</v>
      </c>
      <c r="L4915">
        <v>15</v>
      </c>
      <c r="M4915">
        <v>386.21</v>
      </c>
      <c r="N4915">
        <v>1596</v>
      </c>
    </row>
    <row r="4916" spans="1:14" x14ac:dyDescent="0.25">
      <c r="A4916">
        <v>20083</v>
      </c>
      <c r="B4916">
        <v>90799</v>
      </c>
      <c r="C4916">
        <v>44687</v>
      </c>
      <c r="D4916">
        <v>44696</v>
      </c>
      <c r="E4916" t="s">
        <v>980</v>
      </c>
      <c r="F4916">
        <v>0.03</v>
      </c>
      <c r="G4916">
        <v>2.5</v>
      </c>
      <c r="H4916">
        <v>1354.6838999999998</v>
      </c>
      <c r="I4916">
        <f t="shared" si="76"/>
        <v>1354.6838999999998</v>
      </c>
      <c r="J4916" t="e">
        <f>IF(#REF!&lt;0,#REF!," ")</f>
        <v>#REF!</v>
      </c>
      <c r="K4916">
        <v>125.99</v>
      </c>
      <c r="L4916">
        <v>18</v>
      </c>
      <c r="M4916">
        <v>1963.31</v>
      </c>
      <c r="N4916">
        <v>1596</v>
      </c>
    </row>
    <row r="4917" spans="1:14" x14ac:dyDescent="0.25">
      <c r="A4917">
        <v>23904</v>
      </c>
      <c r="B4917">
        <v>87867</v>
      </c>
      <c r="C4917">
        <v>44687</v>
      </c>
      <c r="D4917">
        <v>44692</v>
      </c>
      <c r="E4917" t="s">
        <v>980</v>
      </c>
      <c r="F4917">
        <v>0.04</v>
      </c>
      <c r="G4917">
        <v>6.22</v>
      </c>
      <c r="H4917">
        <v>675.17399999999998</v>
      </c>
      <c r="I4917">
        <f t="shared" si="76"/>
        <v>675.17399999999998</v>
      </c>
      <c r="J4917" t="e">
        <f>IF(#REF!&lt;0,#REF!," ")</f>
        <v>#REF!</v>
      </c>
      <c r="K4917">
        <v>9.65</v>
      </c>
      <c r="L4917">
        <v>18</v>
      </c>
      <c r="M4917">
        <v>184.42</v>
      </c>
      <c r="N4917">
        <v>2112</v>
      </c>
    </row>
    <row r="4918" spans="1:14" x14ac:dyDescent="0.25">
      <c r="A4918">
        <v>26172</v>
      </c>
      <c r="B4918">
        <v>89655</v>
      </c>
      <c r="C4918">
        <v>44687</v>
      </c>
      <c r="D4918">
        <v>44690</v>
      </c>
      <c r="E4918" t="s">
        <v>977</v>
      </c>
      <c r="F4918">
        <v>0.02</v>
      </c>
      <c r="G4918">
        <v>14.3</v>
      </c>
      <c r="H4918">
        <v>437.04599999999994</v>
      </c>
      <c r="I4918">
        <f t="shared" si="76"/>
        <v>437.04599999999994</v>
      </c>
      <c r="J4918" t="e">
        <f>IF(#REF!&lt;0,#REF!," ")</f>
        <v>#REF!</v>
      </c>
      <c r="K4918">
        <v>55.48</v>
      </c>
      <c r="L4918">
        <v>11</v>
      </c>
      <c r="M4918">
        <v>633.4</v>
      </c>
      <c r="N4918">
        <v>1715</v>
      </c>
    </row>
    <row r="4919" spans="1:14" x14ac:dyDescent="0.25">
      <c r="A4919">
        <v>21468</v>
      </c>
      <c r="B4919">
        <v>90281</v>
      </c>
      <c r="C4919">
        <v>44688</v>
      </c>
      <c r="D4919">
        <v>44689</v>
      </c>
      <c r="E4919" t="s">
        <v>979</v>
      </c>
      <c r="F4919">
        <v>0.09</v>
      </c>
      <c r="G4919">
        <v>2.39</v>
      </c>
      <c r="H4919">
        <v>-25.86</v>
      </c>
      <c r="I4919" t="str">
        <f t="shared" si="76"/>
        <v xml:space="preserve"> </v>
      </c>
      <c r="J4919" t="e">
        <f>IF(#REF!&lt;0,#REF!," ")</f>
        <v>#REF!</v>
      </c>
      <c r="K4919">
        <v>4.7699999999999996</v>
      </c>
      <c r="L4919">
        <v>3</v>
      </c>
      <c r="M4919">
        <v>14.57</v>
      </c>
      <c r="N4919">
        <v>1588</v>
      </c>
    </row>
    <row r="4920" spans="1:14" x14ac:dyDescent="0.25">
      <c r="A4920">
        <v>22479</v>
      </c>
      <c r="B4920">
        <v>87359</v>
      </c>
      <c r="C4920">
        <v>44688</v>
      </c>
      <c r="D4920">
        <v>44689</v>
      </c>
      <c r="E4920" t="s">
        <v>977</v>
      </c>
      <c r="F4920">
        <v>0.08</v>
      </c>
      <c r="G4920">
        <v>35</v>
      </c>
      <c r="H4920">
        <v>1103.5223999999998</v>
      </c>
      <c r="I4920">
        <f t="shared" si="76"/>
        <v>1103.5223999999998</v>
      </c>
      <c r="J4920" t="e">
        <f>IF(#REF!&lt;0,#REF!," ")</f>
        <v>#REF!</v>
      </c>
      <c r="K4920">
        <v>95.99</v>
      </c>
      <c r="L4920">
        <v>3</v>
      </c>
      <c r="M4920">
        <v>278.06</v>
      </c>
      <c r="N4920">
        <v>508</v>
      </c>
    </row>
    <row r="4921" spans="1:14" x14ac:dyDescent="0.25">
      <c r="A4921">
        <v>22891</v>
      </c>
      <c r="B4921">
        <v>91534</v>
      </c>
      <c r="C4921">
        <v>44688</v>
      </c>
      <c r="D4921">
        <v>44690</v>
      </c>
      <c r="E4921" t="s">
        <v>978</v>
      </c>
      <c r="F4921">
        <v>0.03</v>
      </c>
      <c r="G4921">
        <v>4</v>
      </c>
      <c r="H4921">
        <v>33.81</v>
      </c>
      <c r="I4921">
        <f t="shared" si="76"/>
        <v>33.81</v>
      </c>
      <c r="J4921" t="e">
        <f>IF(#REF!&lt;0,#REF!," ")</f>
        <v>#REF!</v>
      </c>
      <c r="K4921">
        <v>7.59</v>
      </c>
      <c r="L4921">
        <v>15</v>
      </c>
      <c r="M4921">
        <v>115.37</v>
      </c>
      <c r="N4921">
        <v>2185</v>
      </c>
    </row>
    <row r="4922" spans="1:14" x14ac:dyDescent="0.25">
      <c r="A4922">
        <v>22892</v>
      </c>
      <c r="B4922">
        <v>91534</v>
      </c>
      <c r="C4922">
        <v>44688</v>
      </c>
      <c r="D4922">
        <v>44688</v>
      </c>
      <c r="E4922" t="s">
        <v>978</v>
      </c>
      <c r="F4922">
        <v>0.01</v>
      </c>
      <c r="G4922">
        <v>19.989999999999998</v>
      </c>
      <c r="H4922">
        <v>271.5</v>
      </c>
      <c r="I4922">
        <f t="shared" si="76"/>
        <v>271.5</v>
      </c>
      <c r="J4922" t="e">
        <f>IF(#REF!&lt;0,#REF!," ")</f>
        <v>#REF!</v>
      </c>
      <c r="K4922">
        <v>104.85</v>
      </c>
      <c r="L4922">
        <v>4</v>
      </c>
      <c r="M4922">
        <v>449</v>
      </c>
      <c r="N4922">
        <v>2185</v>
      </c>
    </row>
    <row r="4923" spans="1:14" x14ac:dyDescent="0.25">
      <c r="A4923">
        <v>24166</v>
      </c>
      <c r="B4923">
        <v>89566</v>
      </c>
      <c r="C4923">
        <v>44688</v>
      </c>
      <c r="D4923">
        <v>44689</v>
      </c>
      <c r="E4923" t="s">
        <v>978</v>
      </c>
      <c r="F4923">
        <v>0.05</v>
      </c>
      <c r="G4923">
        <v>6.13</v>
      </c>
      <c r="H4923">
        <v>284.83999999999997</v>
      </c>
      <c r="I4923">
        <f t="shared" si="76"/>
        <v>284.83999999999997</v>
      </c>
      <c r="J4923" t="e">
        <f>IF(#REF!&lt;0,#REF!," ")</f>
        <v>#REF!</v>
      </c>
      <c r="K4923">
        <v>83.1</v>
      </c>
      <c r="L4923">
        <v>6</v>
      </c>
      <c r="M4923">
        <v>492.62</v>
      </c>
      <c r="N4923">
        <v>3239</v>
      </c>
    </row>
    <row r="4924" spans="1:14" x14ac:dyDescent="0.25">
      <c r="A4924">
        <v>25758</v>
      </c>
      <c r="B4924">
        <v>86155</v>
      </c>
      <c r="C4924">
        <v>44688</v>
      </c>
      <c r="D4924">
        <v>44689</v>
      </c>
      <c r="E4924" t="s">
        <v>981</v>
      </c>
      <c r="F4924">
        <v>0.08</v>
      </c>
      <c r="G4924">
        <v>5.99</v>
      </c>
      <c r="H4924">
        <v>34.630000000000003</v>
      </c>
      <c r="I4924">
        <f t="shared" si="76"/>
        <v>34.630000000000003</v>
      </c>
      <c r="J4924" t="e">
        <f>IF(#REF!&lt;0,#REF!," ")</f>
        <v>#REF!</v>
      </c>
      <c r="K4924">
        <v>11.99</v>
      </c>
      <c r="L4924">
        <v>17</v>
      </c>
      <c r="M4924">
        <v>207.86</v>
      </c>
      <c r="N4924">
        <v>881</v>
      </c>
    </row>
    <row r="4925" spans="1:14" x14ac:dyDescent="0.25">
      <c r="A4925">
        <v>19997</v>
      </c>
      <c r="B4925">
        <v>89623</v>
      </c>
      <c r="C4925">
        <v>44689</v>
      </c>
      <c r="D4925">
        <v>44691</v>
      </c>
      <c r="E4925" t="s">
        <v>977</v>
      </c>
      <c r="F4925">
        <v>0.03</v>
      </c>
      <c r="G4925">
        <v>4</v>
      </c>
      <c r="H4925">
        <v>8.7659999999999982</v>
      </c>
      <c r="I4925">
        <f t="shared" si="76"/>
        <v>8.7659999999999982</v>
      </c>
      <c r="J4925" t="e">
        <f>IF(#REF!&lt;0,#REF!," ")</f>
        <v>#REF!</v>
      </c>
      <c r="K4925">
        <v>30.73</v>
      </c>
      <c r="L4925">
        <v>14</v>
      </c>
      <c r="M4925">
        <v>431.43</v>
      </c>
      <c r="N4925">
        <v>1031</v>
      </c>
    </row>
    <row r="4926" spans="1:14" x14ac:dyDescent="0.25">
      <c r="A4926">
        <v>20231</v>
      </c>
      <c r="B4926">
        <v>90150</v>
      </c>
      <c r="C4926">
        <v>44689</v>
      </c>
      <c r="D4926">
        <v>44689</v>
      </c>
      <c r="E4926" t="s">
        <v>977</v>
      </c>
      <c r="F4926">
        <v>7.0000000000000007E-2</v>
      </c>
      <c r="G4926">
        <v>14.48</v>
      </c>
      <c r="H4926">
        <v>150.25799999999998</v>
      </c>
      <c r="I4926">
        <f t="shared" si="76"/>
        <v>150.25799999999998</v>
      </c>
      <c r="J4926" t="e">
        <f>IF(#REF!&lt;0,#REF!," ")</f>
        <v>#REF!</v>
      </c>
      <c r="K4926">
        <v>63.94</v>
      </c>
      <c r="L4926">
        <v>18</v>
      </c>
      <c r="M4926">
        <v>1161.6500000000001</v>
      </c>
      <c r="N4926">
        <v>2285</v>
      </c>
    </row>
    <row r="4927" spans="1:14" x14ac:dyDescent="0.25">
      <c r="A4927">
        <v>21936</v>
      </c>
      <c r="B4927">
        <v>87113</v>
      </c>
      <c r="C4927">
        <v>44689</v>
      </c>
      <c r="D4927">
        <v>44691</v>
      </c>
      <c r="E4927" t="s">
        <v>979</v>
      </c>
      <c r="F4927">
        <v>0.03</v>
      </c>
      <c r="G4927">
        <v>5.23</v>
      </c>
      <c r="H4927">
        <v>89.555999999999997</v>
      </c>
      <c r="I4927">
        <f t="shared" si="76"/>
        <v>89.555999999999997</v>
      </c>
      <c r="J4927" t="e">
        <f>IF(#REF!&lt;0,#REF!," ")</f>
        <v>#REF!</v>
      </c>
      <c r="K4927">
        <v>18.989999999999998</v>
      </c>
      <c r="L4927">
        <v>7</v>
      </c>
      <c r="M4927">
        <v>138.6</v>
      </c>
      <c r="N4927">
        <v>1069</v>
      </c>
    </row>
    <row r="4928" spans="1:14" x14ac:dyDescent="0.25">
      <c r="A4928">
        <v>23027</v>
      </c>
      <c r="B4928">
        <v>89180</v>
      </c>
      <c r="C4928">
        <v>44689</v>
      </c>
      <c r="D4928">
        <v>44690</v>
      </c>
      <c r="E4928" t="s">
        <v>978</v>
      </c>
      <c r="F4928">
        <v>0.06</v>
      </c>
      <c r="G4928">
        <v>1.39</v>
      </c>
      <c r="H4928">
        <v>62.210399999999993</v>
      </c>
      <c r="I4928">
        <f t="shared" si="76"/>
        <v>62.210399999999993</v>
      </c>
      <c r="J4928" t="e">
        <f>IF(#REF!&lt;0,#REF!," ")</f>
        <v>#REF!</v>
      </c>
      <c r="K4928">
        <v>9.9</v>
      </c>
      <c r="L4928">
        <v>9</v>
      </c>
      <c r="M4928">
        <v>90.16</v>
      </c>
      <c r="N4928">
        <v>2196</v>
      </c>
    </row>
    <row r="4929" spans="1:14" x14ac:dyDescent="0.25">
      <c r="A4929">
        <v>23028</v>
      </c>
      <c r="B4929">
        <v>89180</v>
      </c>
      <c r="C4929">
        <v>44689</v>
      </c>
      <c r="D4929">
        <v>44690</v>
      </c>
      <c r="E4929" t="s">
        <v>978</v>
      </c>
      <c r="F4929">
        <v>7.0000000000000007E-2</v>
      </c>
      <c r="G4929">
        <v>8.08</v>
      </c>
      <c r="H4929">
        <v>1410.1460999999999</v>
      </c>
      <c r="I4929">
        <f t="shared" si="76"/>
        <v>1410.1460999999999</v>
      </c>
      <c r="J4929" t="e">
        <f>IF(#REF!&lt;0,#REF!," ")</f>
        <v>#REF!</v>
      </c>
      <c r="K4929">
        <v>125.99</v>
      </c>
      <c r="L4929">
        <v>19</v>
      </c>
      <c r="M4929">
        <v>2043.69</v>
      </c>
      <c r="N4929">
        <v>2197</v>
      </c>
    </row>
    <row r="4930" spans="1:14" x14ac:dyDescent="0.25">
      <c r="A4930">
        <v>25767</v>
      </c>
      <c r="B4930">
        <v>90180</v>
      </c>
      <c r="C4930">
        <v>44689</v>
      </c>
      <c r="D4930">
        <v>44690</v>
      </c>
      <c r="E4930" t="s">
        <v>977</v>
      </c>
      <c r="F4930">
        <v>0.02</v>
      </c>
      <c r="G4930">
        <v>1.25</v>
      </c>
      <c r="H4930">
        <v>-42.228999999999999</v>
      </c>
      <c r="I4930" t="str">
        <f t="shared" ref="I4930:I4993" si="77">IF(H4930&gt;0,H4930," ")</f>
        <v xml:space="preserve"> </v>
      </c>
      <c r="J4930" t="e">
        <f>IF(#REF!&lt;0,#REF!," ")</f>
        <v>#REF!</v>
      </c>
      <c r="K4930">
        <v>20.99</v>
      </c>
      <c r="L4930">
        <v>9</v>
      </c>
      <c r="M4930">
        <v>164.05</v>
      </c>
      <c r="N4930">
        <v>1759</v>
      </c>
    </row>
    <row r="4931" spans="1:14" x14ac:dyDescent="0.25">
      <c r="A4931">
        <v>25768</v>
      </c>
      <c r="B4931">
        <v>90180</v>
      </c>
      <c r="C4931">
        <v>44689</v>
      </c>
      <c r="D4931">
        <v>44690</v>
      </c>
      <c r="E4931" t="s">
        <v>977</v>
      </c>
      <c r="F4931">
        <v>0</v>
      </c>
      <c r="G4931">
        <v>4.38</v>
      </c>
      <c r="H4931">
        <v>-102.25</v>
      </c>
      <c r="I4931" t="str">
        <f t="shared" si="77"/>
        <v xml:space="preserve"> </v>
      </c>
      <c r="J4931" t="e">
        <f>IF(#REF!&lt;0,#REF!," ")</f>
        <v>#REF!</v>
      </c>
      <c r="K4931">
        <v>5.98</v>
      </c>
      <c r="L4931">
        <v>11</v>
      </c>
      <c r="M4931">
        <v>70.069999999999993</v>
      </c>
      <c r="N4931">
        <v>1757</v>
      </c>
    </row>
    <row r="4932" spans="1:14" x14ac:dyDescent="0.25">
      <c r="A4932">
        <v>1915</v>
      </c>
      <c r="B4932">
        <v>13730</v>
      </c>
      <c r="C4932">
        <v>44690</v>
      </c>
      <c r="D4932">
        <v>44692</v>
      </c>
      <c r="E4932" t="s">
        <v>977</v>
      </c>
      <c r="F4932">
        <v>7.0000000000000007E-2</v>
      </c>
      <c r="G4932">
        <v>43.75</v>
      </c>
      <c r="H4932">
        <v>-470.98651600000011</v>
      </c>
      <c r="I4932" t="str">
        <f t="shared" si="77"/>
        <v xml:space="preserve"> </v>
      </c>
      <c r="J4932" t="e">
        <f>IF(#REF!&lt;0,#REF!," ")</f>
        <v>#REF!</v>
      </c>
      <c r="K4932">
        <v>146.34</v>
      </c>
      <c r="L4932">
        <v>41</v>
      </c>
      <c r="M4932">
        <v>5704.74</v>
      </c>
      <c r="N4932">
        <v>471</v>
      </c>
    </row>
    <row r="4933" spans="1:14" x14ac:dyDescent="0.25">
      <c r="A4933">
        <v>19132</v>
      </c>
      <c r="B4933">
        <v>89671</v>
      </c>
      <c r="C4933">
        <v>44690</v>
      </c>
      <c r="D4933">
        <v>44691</v>
      </c>
      <c r="E4933" t="s">
        <v>981</v>
      </c>
      <c r="F4933">
        <v>0.02</v>
      </c>
      <c r="G4933">
        <v>10.29</v>
      </c>
      <c r="H4933">
        <v>-10.014199999999999</v>
      </c>
      <c r="I4933" t="str">
        <f t="shared" si="77"/>
        <v xml:space="preserve"> </v>
      </c>
      <c r="J4933" t="e">
        <f>IF(#REF!&lt;0,#REF!," ")</f>
        <v>#REF!</v>
      </c>
      <c r="K4933">
        <v>59.78</v>
      </c>
      <c r="L4933">
        <v>9</v>
      </c>
      <c r="M4933">
        <v>547.29</v>
      </c>
      <c r="N4933">
        <v>2121</v>
      </c>
    </row>
    <row r="4934" spans="1:14" x14ac:dyDescent="0.25">
      <c r="A4934">
        <v>19915</v>
      </c>
      <c r="B4934">
        <v>88027</v>
      </c>
      <c r="C4934">
        <v>44690</v>
      </c>
      <c r="D4934">
        <v>44692</v>
      </c>
      <c r="E4934" t="s">
        <v>977</v>
      </c>
      <c r="F4934">
        <v>7.0000000000000007E-2</v>
      </c>
      <c r="G4934">
        <v>43.75</v>
      </c>
      <c r="H4934">
        <v>-354.12520000000006</v>
      </c>
      <c r="I4934" t="str">
        <f t="shared" si="77"/>
        <v xml:space="preserve"> </v>
      </c>
      <c r="J4934" t="e">
        <f>IF(#REF!&lt;0,#REF!," ")</f>
        <v>#REF!</v>
      </c>
      <c r="K4934">
        <v>146.34</v>
      </c>
      <c r="L4934">
        <v>10</v>
      </c>
      <c r="M4934">
        <v>1391.4</v>
      </c>
      <c r="N4934">
        <v>472</v>
      </c>
    </row>
    <row r="4935" spans="1:14" x14ac:dyDescent="0.25">
      <c r="A4935">
        <v>22841</v>
      </c>
      <c r="B4935">
        <v>89766</v>
      </c>
      <c r="C4935">
        <v>44690</v>
      </c>
      <c r="D4935">
        <v>44691</v>
      </c>
      <c r="E4935" t="s">
        <v>979</v>
      </c>
      <c r="F4935">
        <v>0.08</v>
      </c>
      <c r="G4935">
        <v>4.79</v>
      </c>
      <c r="H4935">
        <v>-63.192500000000003</v>
      </c>
      <c r="I4935" t="str">
        <f t="shared" si="77"/>
        <v xml:space="preserve"> </v>
      </c>
      <c r="J4935" t="e">
        <f>IF(#REF!&lt;0,#REF!," ")</f>
        <v>#REF!</v>
      </c>
      <c r="K4935">
        <v>1.8</v>
      </c>
      <c r="L4935">
        <v>6</v>
      </c>
      <c r="M4935">
        <v>12.13</v>
      </c>
      <c r="N4935">
        <v>287</v>
      </c>
    </row>
    <row r="4936" spans="1:14" x14ac:dyDescent="0.25">
      <c r="A4936">
        <v>22842</v>
      </c>
      <c r="B4936">
        <v>89766</v>
      </c>
      <c r="C4936">
        <v>44690</v>
      </c>
      <c r="D4936">
        <v>44692</v>
      </c>
      <c r="E4936" t="s">
        <v>979</v>
      </c>
      <c r="F4936">
        <v>0.04</v>
      </c>
      <c r="G4936">
        <v>0.49</v>
      </c>
      <c r="H4936">
        <v>31.470899999999997</v>
      </c>
      <c r="I4936">
        <f t="shared" si="77"/>
        <v>31.470899999999997</v>
      </c>
      <c r="J4936" t="e">
        <f>IF(#REF!&lt;0,#REF!," ")</f>
        <v>#REF!</v>
      </c>
      <c r="K4936">
        <v>4.9800000000000004</v>
      </c>
      <c r="L4936">
        <v>9</v>
      </c>
      <c r="M4936">
        <v>45.61</v>
      </c>
      <c r="N4936">
        <v>287</v>
      </c>
    </row>
    <row r="4937" spans="1:14" x14ac:dyDescent="0.25">
      <c r="A4937">
        <v>22303</v>
      </c>
      <c r="B4937">
        <v>91445</v>
      </c>
      <c r="C4937">
        <v>44691</v>
      </c>
      <c r="D4937">
        <v>44692</v>
      </c>
      <c r="E4937" t="s">
        <v>977</v>
      </c>
      <c r="F4937">
        <v>0.06</v>
      </c>
      <c r="G4937">
        <v>16.71</v>
      </c>
      <c r="H4937">
        <v>-102.004</v>
      </c>
      <c r="I4937" t="str">
        <f t="shared" si="77"/>
        <v xml:space="preserve"> </v>
      </c>
      <c r="J4937" t="e">
        <f>IF(#REF!&lt;0,#REF!," ")</f>
        <v>#REF!</v>
      </c>
      <c r="K4937">
        <v>43.22</v>
      </c>
      <c r="L4937">
        <v>2</v>
      </c>
      <c r="M4937">
        <v>91.13</v>
      </c>
      <c r="N4937">
        <v>2623</v>
      </c>
    </row>
    <row r="4938" spans="1:14" x14ac:dyDescent="0.25">
      <c r="A4938">
        <v>22304</v>
      </c>
      <c r="B4938">
        <v>91445</v>
      </c>
      <c r="C4938">
        <v>44691</v>
      </c>
      <c r="D4938">
        <v>44693</v>
      </c>
      <c r="E4938" t="s">
        <v>977</v>
      </c>
      <c r="F4938">
        <v>0.01</v>
      </c>
      <c r="G4938">
        <v>1.99</v>
      </c>
      <c r="H4938">
        <v>-55.888000000000005</v>
      </c>
      <c r="I4938" t="str">
        <f t="shared" si="77"/>
        <v xml:space="preserve"> </v>
      </c>
      <c r="J4938" t="e">
        <f>IF(#REF!&lt;0,#REF!," ")</f>
        <v>#REF!</v>
      </c>
      <c r="K4938">
        <v>22.24</v>
      </c>
      <c r="L4938">
        <v>3</v>
      </c>
      <c r="M4938">
        <v>67.37</v>
      </c>
      <c r="N4938">
        <v>2623</v>
      </c>
    </row>
    <row r="4939" spans="1:14" x14ac:dyDescent="0.25">
      <c r="A4939">
        <v>19714</v>
      </c>
      <c r="B4939">
        <v>90288</v>
      </c>
      <c r="C4939">
        <v>44692</v>
      </c>
      <c r="D4939">
        <v>44694</v>
      </c>
      <c r="E4939" t="s">
        <v>981</v>
      </c>
      <c r="F4939">
        <v>0.03</v>
      </c>
      <c r="G4939">
        <v>39.61</v>
      </c>
      <c r="H4939">
        <v>-398.11</v>
      </c>
      <c r="I4939" t="str">
        <f t="shared" si="77"/>
        <v xml:space="preserve"> </v>
      </c>
      <c r="J4939" t="e">
        <f>IF(#REF!&lt;0,#REF!," ")</f>
        <v>#REF!</v>
      </c>
      <c r="K4939">
        <v>92.23</v>
      </c>
      <c r="L4939">
        <v>14</v>
      </c>
      <c r="M4939">
        <v>1336.57</v>
      </c>
      <c r="N4939">
        <v>1616</v>
      </c>
    </row>
    <row r="4940" spans="1:14" x14ac:dyDescent="0.25">
      <c r="A4940">
        <v>25446</v>
      </c>
      <c r="B4940">
        <v>90299</v>
      </c>
      <c r="C4940">
        <v>44692</v>
      </c>
      <c r="D4940">
        <v>44693</v>
      </c>
      <c r="E4940" t="s">
        <v>977</v>
      </c>
      <c r="F4940">
        <v>7.0000000000000007E-2</v>
      </c>
      <c r="G4940">
        <v>2.99</v>
      </c>
      <c r="H4940">
        <v>522.55079999999998</v>
      </c>
      <c r="I4940">
        <f t="shared" si="77"/>
        <v>522.55079999999998</v>
      </c>
      <c r="J4940" t="e">
        <f>IF(#REF!&lt;0,#REF!," ")</f>
        <v>#REF!</v>
      </c>
      <c r="K4940">
        <v>37.700000000000003</v>
      </c>
      <c r="L4940">
        <v>20</v>
      </c>
      <c r="M4940">
        <v>757.32</v>
      </c>
      <c r="N4940">
        <v>3262</v>
      </c>
    </row>
    <row r="4941" spans="1:14" x14ac:dyDescent="0.25">
      <c r="A4941">
        <v>25447</v>
      </c>
      <c r="B4941">
        <v>90299</v>
      </c>
      <c r="C4941">
        <v>44692</v>
      </c>
      <c r="D4941">
        <v>44694</v>
      </c>
      <c r="E4941" t="s">
        <v>977</v>
      </c>
      <c r="F4941">
        <v>0.05</v>
      </c>
      <c r="G4941">
        <v>19.989999999999998</v>
      </c>
      <c r="H4941">
        <v>-137.95099999999999</v>
      </c>
      <c r="I4941" t="str">
        <f t="shared" si="77"/>
        <v xml:space="preserve"> </v>
      </c>
      <c r="J4941" t="e">
        <f>IF(#REF!&lt;0,#REF!," ")</f>
        <v>#REF!</v>
      </c>
      <c r="K4941">
        <v>65.989999999999995</v>
      </c>
      <c r="L4941">
        <v>19</v>
      </c>
      <c r="M4941">
        <v>1019.04</v>
      </c>
      <c r="N4941">
        <v>3262</v>
      </c>
    </row>
    <row r="4942" spans="1:14" x14ac:dyDescent="0.25">
      <c r="A4942">
        <v>19098</v>
      </c>
      <c r="B4942">
        <v>88235</v>
      </c>
      <c r="C4942">
        <v>44693</v>
      </c>
      <c r="D4942">
        <v>44694</v>
      </c>
      <c r="E4942" t="s">
        <v>977</v>
      </c>
      <c r="F4942">
        <v>7.0000000000000007E-2</v>
      </c>
      <c r="G4942">
        <v>62.94</v>
      </c>
      <c r="H4942">
        <v>101.4984</v>
      </c>
      <c r="I4942">
        <f t="shared" si="77"/>
        <v>101.4984</v>
      </c>
      <c r="J4942" t="e">
        <f>IF(#REF!&lt;0,#REF!," ")</f>
        <v>#REF!</v>
      </c>
      <c r="K4942">
        <v>243.98</v>
      </c>
      <c r="L4942">
        <v>17</v>
      </c>
      <c r="M4942">
        <v>4035.94</v>
      </c>
      <c r="N4942">
        <v>1350</v>
      </c>
    </row>
    <row r="4943" spans="1:14" x14ac:dyDescent="0.25">
      <c r="A4943">
        <v>19483</v>
      </c>
      <c r="B4943">
        <v>90197</v>
      </c>
      <c r="C4943">
        <v>44693</v>
      </c>
      <c r="D4943">
        <v>44702</v>
      </c>
      <c r="E4943" t="s">
        <v>980</v>
      </c>
      <c r="F4943">
        <v>0.08</v>
      </c>
      <c r="G4943">
        <v>6.81</v>
      </c>
      <c r="H4943">
        <v>-141.26</v>
      </c>
      <c r="I4943" t="str">
        <f t="shared" si="77"/>
        <v xml:space="preserve"> </v>
      </c>
      <c r="J4943" t="e">
        <f>IF(#REF!&lt;0,#REF!," ")</f>
        <v>#REF!</v>
      </c>
      <c r="K4943">
        <v>6.48</v>
      </c>
      <c r="L4943">
        <v>18</v>
      </c>
      <c r="M4943">
        <v>113.25</v>
      </c>
      <c r="N4943">
        <v>5</v>
      </c>
    </row>
    <row r="4944" spans="1:14" x14ac:dyDescent="0.25">
      <c r="A4944">
        <v>22490</v>
      </c>
      <c r="B4944">
        <v>91426</v>
      </c>
      <c r="C4944">
        <v>44693</v>
      </c>
      <c r="D4944">
        <v>44694</v>
      </c>
      <c r="E4944" t="s">
        <v>979</v>
      </c>
      <c r="F4944">
        <v>0.03</v>
      </c>
      <c r="G4944">
        <v>5.3</v>
      </c>
      <c r="H4944">
        <v>-42.153999999999996</v>
      </c>
      <c r="I4944" t="str">
        <f t="shared" si="77"/>
        <v xml:space="preserve"> </v>
      </c>
      <c r="J4944" t="e">
        <f>IF(#REF!&lt;0,#REF!," ")</f>
        <v>#REF!</v>
      </c>
      <c r="K4944">
        <v>26.64</v>
      </c>
      <c r="L4944">
        <v>6</v>
      </c>
      <c r="M4944">
        <v>161.82</v>
      </c>
      <c r="N4944">
        <v>2750</v>
      </c>
    </row>
    <row r="4945" spans="1:14" x14ac:dyDescent="0.25">
      <c r="A4945">
        <v>22491</v>
      </c>
      <c r="B4945">
        <v>91426</v>
      </c>
      <c r="C4945">
        <v>44693</v>
      </c>
      <c r="D4945">
        <v>44695</v>
      </c>
      <c r="E4945" t="s">
        <v>979</v>
      </c>
      <c r="F4945">
        <v>7.0000000000000007E-2</v>
      </c>
      <c r="G4945">
        <v>11.15</v>
      </c>
      <c r="H4945">
        <v>432.27000000000004</v>
      </c>
      <c r="I4945">
        <f t="shared" si="77"/>
        <v>432.27000000000004</v>
      </c>
      <c r="J4945" t="e">
        <f>IF(#REF!&lt;0,#REF!," ")</f>
        <v>#REF!</v>
      </c>
      <c r="K4945">
        <v>7.28</v>
      </c>
      <c r="L4945">
        <v>6</v>
      </c>
      <c r="M4945">
        <v>46.83</v>
      </c>
      <c r="N4945">
        <v>2750</v>
      </c>
    </row>
    <row r="4946" spans="1:14" x14ac:dyDescent="0.25">
      <c r="A4946">
        <v>24130</v>
      </c>
      <c r="B4946">
        <v>89366</v>
      </c>
      <c r="C4946">
        <v>44693</v>
      </c>
      <c r="D4946">
        <v>44694</v>
      </c>
      <c r="E4946" t="s">
        <v>981</v>
      </c>
      <c r="F4946">
        <v>0.08</v>
      </c>
      <c r="G4946">
        <v>32.409999999999997</v>
      </c>
      <c r="H4946">
        <v>-319.26</v>
      </c>
      <c r="I4946" t="str">
        <f t="shared" si="77"/>
        <v xml:space="preserve"> </v>
      </c>
      <c r="J4946" t="e">
        <f>IF(#REF!&lt;0,#REF!," ")</f>
        <v>#REF!</v>
      </c>
      <c r="K4946">
        <v>60.89</v>
      </c>
      <c r="L4946">
        <v>14</v>
      </c>
      <c r="M4946">
        <v>852.12</v>
      </c>
      <c r="N4946">
        <v>840</v>
      </c>
    </row>
    <row r="4947" spans="1:14" x14ac:dyDescent="0.25">
      <c r="A4947">
        <v>24812</v>
      </c>
      <c r="B4947">
        <v>87011</v>
      </c>
      <c r="C4947">
        <v>44693</v>
      </c>
      <c r="D4947">
        <v>44695</v>
      </c>
      <c r="E4947" t="s">
        <v>977</v>
      </c>
      <c r="F4947">
        <v>7.0000000000000007E-2</v>
      </c>
      <c r="G4947">
        <v>7.91</v>
      </c>
      <c r="H4947">
        <v>-174.74</v>
      </c>
      <c r="I4947" t="str">
        <f t="shared" si="77"/>
        <v xml:space="preserve"> </v>
      </c>
      <c r="J4947" t="e">
        <f>IF(#REF!&lt;0,#REF!," ")</f>
        <v>#REF!</v>
      </c>
      <c r="K4947">
        <v>6.48</v>
      </c>
      <c r="L4947">
        <v>16</v>
      </c>
      <c r="M4947">
        <v>103.29</v>
      </c>
      <c r="N4947">
        <v>1304</v>
      </c>
    </row>
    <row r="4948" spans="1:14" x14ac:dyDescent="0.25">
      <c r="A4948">
        <v>23702</v>
      </c>
      <c r="B4948">
        <v>88604</v>
      </c>
      <c r="C4948">
        <v>44694</v>
      </c>
      <c r="D4948">
        <v>44696</v>
      </c>
      <c r="E4948" t="s">
        <v>978</v>
      </c>
      <c r="F4948">
        <v>0.06</v>
      </c>
      <c r="G4948">
        <v>2.5</v>
      </c>
      <c r="H4948">
        <v>-20.27</v>
      </c>
      <c r="I4948" t="str">
        <f t="shared" si="77"/>
        <v xml:space="preserve"> </v>
      </c>
      <c r="J4948" t="e">
        <f>IF(#REF!&lt;0,#REF!," ")</f>
        <v>#REF!</v>
      </c>
      <c r="K4948">
        <v>3.69</v>
      </c>
      <c r="L4948">
        <v>16</v>
      </c>
      <c r="M4948">
        <v>58.11</v>
      </c>
      <c r="N4948">
        <v>1213</v>
      </c>
    </row>
    <row r="4949" spans="1:14" x14ac:dyDescent="0.25">
      <c r="A4949">
        <v>23703</v>
      </c>
      <c r="B4949">
        <v>88604</v>
      </c>
      <c r="C4949">
        <v>44694</v>
      </c>
      <c r="D4949">
        <v>44696</v>
      </c>
      <c r="E4949" t="s">
        <v>978</v>
      </c>
      <c r="F4949">
        <v>0.09</v>
      </c>
      <c r="G4949">
        <v>5.74</v>
      </c>
      <c r="H4949">
        <v>-123.87</v>
      </c>
      <c r="I4949" t="str">
        <f t="shared" si="77"/>
        <v xml:space="preserve"> </v>
      </c>
      <c r="J4949" t="e">
        <f>IF(#REF!&lt;0,#REF!," ")</f>
        <v>#REF!</v>
      </c>
      <c r="K4949">
        <v>4.28</v>
      </c>
      <c r="L4949">
        <v>14</v>
      </c>
      <c r="M4949">
        <v>59.48</v>
      </c>
      <c r="N4949">
        <v>1213</v>
      </c>
    </row>
    <row r="4950" spans="1:14" x14ac:dyDescent="0.25">
      <c r="A4950">
        <v>18155</v>
      </c>
      <c r="B4950">
        <v>86674</v>
      </c>
      <c r="C4950">
        <v>44695</v>
      </c>
      <c r="D4950">
        <v>44702</v>
      </c>
      <c r="E4950" t="s">
        <v>980</v>
      </c>
      <c r="F4950">
        <v>7.0000000000000007E-2</v>
      </c>
      <c r="G4950">
        <v>35.67</v>
      </c>
      <c r="H4950">
        <v>-679.0443660000002</v>
      </c>
      <c r="I4950" t="str">
        <f t="shared" si="77"/>
        <v xml:space="preserve"> </v>
      </c>
      <c r="J4950" t="e">
        <f>IF(#REF!&lt;0,#REF!," ")</f>
        <v>#REF!</v>
      </c>
      <c r="K4950">
        <v>280.98</v>
      </c>
      <c r="L4950">
        <v>16</v>
      </c>
      <c r="M4950">
        <v>4278.1899999999996</v>
      </c>
      <c r="N4950">
        <v>1591</v>
      </c>
    </row>
    <row r="4951" spans="1:14" x14ac:dyDescent="0.25">
      <c r="A4951">
        <v>19360</v>
      </c>
      <c r="B4951">
        <v>89528</v>
      </c>
      <c r="C4951">
        <v>44695</v>
      </c>
      <c r="D4951">
        <v>44695</v>
      </c>
      <c r="E4951" t="s">
        <v>980</v>
      </c>
      <c r="F4951">
        <v>0.05</v>
      </c>
      <c r="G4951">
        <v>1.39</v>
      </c>
      <c r="H4951">
        <v>-61.241039999999998</v>
      </c>
      <c r="I4951" t="str">
        <f t="shared" si="77"/>
        <v xml:space="preserve"> </v>
      </c>
      <c r="J4951" t="e">
        <f>IF(#REF!&lt;0,#REF!," ")</f>
        <v>#REF!</v>
      </c>
      <c r="K4951">
        <v>15.67</v>
      </c>
      <c r="L4951">
        <v>9</v>
      </c>
      <c r="M4951">
        <v>139.34</v>
      </c>
      <c r="N4951">
        <v>151</v>
      </c>
    </row>
    <row r="4952" spans="1:14" x14ac:dyDescent="0.25">
      <c r="A4952">
        <v>22812</v>
      </c>
      <c r="B4952">
        <v>91154</v>
      </c>
      <c r="C4952">
        <v>44695</v>
      </c>
      <c r="D4952">
        <v>44696</v>
      </c>
      <c r="E4952" t="s">
        <v>977</v>
      </c>
      <c r="F4952">
        <v>0.02</v>
      </c>
      <c r="G4952">
        <v>2.99</v>
      </c>
      <c r="H4952">
        <v>-5.9225000000000003</v>
      </c>
      <c r="I4952" t="str">
        <f t="shared" si="77"/>
        <v xml:space="preserve"> </v>
      </c>
      <c r="J4952" t="e">
        <f>IF(#REF!&lt;0,#REF!," ")</f>
        <v>#REF!</v>
      </c>
      <c r="K4952">
        <v>5.34</v>
      </c>
      <c r="L4952">
        <v>2</v>
      </c>
      <c r="M4952">
        <v>11.88</v>
      </c>
      <c r="N4952">
        <v>559</v>
      </c>
    </row>
    <row r="4953" spans="1:14" x14ac:dyDescent="0.25">
      <c r="A4953">
        <v>23585</v>
      </c>
      <c r="B4953">
        <v>91075</v>
      </c>
      <c r="C4953">
        <v>44695</v>
      </c>
      <c r="D4953">
        <v>44702</v>
      </c>
      <c r="E4953" t="s">
        <v>980</v>
      </c>
      <c r="F4953">
        <v>0</v>
      </c>
      <c r="G4953">
        <v>5.83</v>
      </c>
      <c r="H4953">
        <v>-13.25</v>
      </c>
      <c r="I4953" t="str">
        <f t="shared" si="77"/>
        <v xml:space="preserve"> </v>
      </c>
      <c r="J4953" t="e">
        <f>IF(#REF!&lt;0,#REF!," ")</f>
        <v>#REF!</v>
      </c>
      <c r="K4953">
        <v>7.64</v>
      </c>
      <c r="L4953">
        <v>4</v>
      </c>
      <c r="M4953">
        <v>35.22</v>
      </c>
      <c r="N4953">
        <v>1600</v>
      </c>
    </row>
    <row r="4954" spans="1:14" x14ac:dyDescent="0.25">
      <c r="A4954">
        <v>26041</v>
      </c>
      <c r="B4954">
        <v>89831</v>
      </c>
      <c r="C4954">
        <v>44695</v>
      </c>
      <c r="D4954">
        <v>44696</v>
      </c>
      <c r="E4954" t="s">
        <v>981</v>
      </c>
      <c r="F4954">
        <v>0.09</v>
      </c>
      <c r="G4954">
        <v>6.16</v>
      </c>
      <c r="H4954">
        <v>-56.108499999999999</v>
      </c>
      <c r="I4954" t="str">
        <f t="shared" si="77"/>
        <v xml:space="preserve"> </v>
      </c>
      <c r="J4954" t="e">
        <f>IF(#REF!&lt;0,#REF!," ")</f>
        <v>#REF!</v>
      </c>
      <c r="K4954">
        <v>7.68</v>
      </c>
      <c r="L4954">
        <v>9</v>
      </c>
      <c r="M4954">
        <v>67.099999999999994</v>
      </c>
      <c r="N4954">
        <v>310</v>
      </c>
    </row>
    <row r="4955" spans="1:14" x14ac:dyDescent="0.25">
      <c r="A4955">
        <v>3763</v>
      </c>
      <c r="B4955">
        <v>26887</v>
      </c>
      <c r="C4955">
        <v>44696</v>
      </c>
      <c r="D4955">
        <v>44697</v>
      </c>
      <c r="E4955" t="s">
        <v>981</v>
      </c>
      <c r="F4955">
        <v>0.08</v>
      </c>
      <c r="G4955">
        <v>4.62</v>
      </c>
      <c r="H4955">
        <v>461.65</v>
      </c>
      <c r="I4955">
        <f t="shared" si="77"/>
        <v>461.65</v>
      </c>
      <c r="J4955" t="e">
        <f>IF(#REF!&lt;0,#REF!," ")</f>
        <v>#REF!</v>
      </c>
      <c r="K4955">
        <v>42.98</v>
      </c>
      <c r="L4955">
        <v>60</v>
      </c>
      <c r="M4955">
        <v>2585.9699999999998</v>
      </c>
      <c r="N4955">
        <v>21</v>
      </c>
    </row>
    <row r="4956" spans="1:14" x14ac:dyDescent="0.25">
      <c r="A4956">
        <v>3764</v>
      </c>
      <c r="B4956">
        <v>26887</v>
      </c>
      <c r="C4956">
        <v>44696</v>
      </c>
      <c r="D4956">
        <v>44696</v>
      </c>
      <c r="E4956" t="s">
        <v>981</v>
      </c>
      <c r="F4956">
        <v>7.0000000000000007E-2</v>
      </c>
      <c r="G4956">
        <v>8.94</v>
      </c>
      <c r="H4956">
        <v>-117.1045</v>
      </c>
      <c r="I4956" t="str">
        <f t="shared" si="77"/>
        <v xml:space="preserve"> </v>
      </c>
      <c r="J4956" t="e">
        <f>IF(#REF!&lt;0,#REF!," ")</f>
        <v>#REF!</v>
      </c>
      <c r="K4956">
        <v>8.0399999999999991</v>
      </c>
      <c r="L4956">
        <v>36</v>
      </c>
      <c r="M4956">
        <v>303.39999999999998</v>
      </c>
      <c r="N4956">
        <v>21</v>
      </c>
    </row>
    <row r="4957" spans="1:14" x14ac:dyDescent="0.25">
      <c r="A4957">
        <v>20282</v>
      </c>
      <c r="B4957">
        <v>88637</v>
      </c>
      <c r="C4957">
        <v>44696</v>
      </c>
      <c r="D4957">
        <v>44696</v>
      </c>
      <c r="E4957" t="s">
        <v>978</v>
      </c>
      <c r="F4957">
        <v>0.03</v>
      </c>
      <c r="G4957">
        <v>2.5</v>
      </c>
      <c r="H4957">
        <v>5.71</v>
      </c>
      <c r="I4957">
        <f t="shared" si="77"/>
        <v>5.71</v>
      </c>
      <c r="J4957" t="e">
        <f>IF(#REF!&lt;0,#REF!," ")</f>
        <v>#REF!</v>
      </c>
      <c r="K4957">
        <v>5.98</v>
      </c>
      <c r="L4957">
        <v>5</v>
      </c>
      <c r="M4957">
        <v>30.63</v>
      </c>
      <c r="N4957">
        <v>1023</v>
      </c>
    </row>
    <row r="4958" spans="1:14" x14ac:dyDescent="0.25">
      <c r="A4958">
        <v>21763</v>
      </c>
      <c r="B4958">
        <v>90035</v>
      </c>
      <c r="C4958">
        <v>44696</v>
      </c>
      <c r="D4958">
        <v>44697</v>
      </c>
      <c r="E4958" t="s">
        <v>981</v>
      </c>
      <c r="F4958">
        <v>0.08</v>
      </c>
      <c r="G4958">
        <v>4.62</v>
      </c>
      <c r="H4958">
        <v>446.07809999999995</v>
      </c>
      <c r="I4958">
        <f t="shared" si="77"/>
        <v>446.07809999999995</v>
      </c>
      <c r="J4958" t="e">
        <f>IF(#REF!&lt;0,#REF!," ")</f>
        <v>#REF!</v>
      </c>
      <c r="K4958">
        <v>42.98</v>
      </c>
      <c r="L4958">
        <v>15</v>
      </c>
      <c r="M4958">
        <v>646.49</v>
      </c>
      <c r="N4958">
        <v>18</v>
      </c>
    </row>
    <row r="4959" spans="1:14" x14ac:dyDescent="0.25">
      <c r="A4959">
        <v>21764</v>
      </c>
      <c r="B4959">
        <v>90035</v>
      </c>
      <c r="C4959">
        <v>44696</v>
      </c>
      <c r="D4959">
        <v>44696</v>
      </c>
      <c r="E4959" t="s">
        <v>981</v>
      </c>
      <c r="F4959">
        <v>7.0000000000000007E-2</v>
      </c>
      <c r="G4959">
        <v>8.94</v>
      </c>
      <c r="H4959">
        <v>-117.1045</v>
      </c>
      <c r="I4959" t="str">
        <f t="shared" si="77"/>
        <v xml:space="preserve"> </v>
      </c>
      <c r="J4959" t="e">
        <f>IF(#REF!&lt;0,#REF!," ")</f>
        <v>#REF!</v>
      </c>
      <c r="K4959">
        <v>8.0399999999999991</v>
      </c>
      <c r="L4959">
        <v>9</v>
      </c>
      <c r="M4959">
        <v>75.849999999999994</v>
      </c>
      <c r="N4959">
        <v>18</v>
      </c>
    </row>
    <row r="4960" spans="1:14" x14ac:dyDescent="0.25">
      <c r="A4960">
        <v>6105</v>
      </c>
      <c r="B4960">
        <v>43267</v>
      </c>
      <c r="C4960">
        <v>44697</v>
      </c>
      <c r="D4960">
        <v>44699</v>
      </c>
      <c r="E4960" t="s">
        <v>981</v>
      </c>
      <c r="F4960">
        <v>0.05</v>
      </c>
      <c r="G4960">
        <v>19.95</v>
      </c>
      <c r="H4960">
        <v>171.26</v>
      </c>
      <c r="I4960">
        <f t="shared" si="77"/>
        <v>171.26</v>
      </c>
      <c r="J4960" t="e">
        <f>IF(#REF!&lt;0,#REF!," ")</f>
        <v>#REF!</v>
      </c>
      <c r="K4960">
        <v>76.72</v>
      </c>
      <c r="L4960">
        <v>27</v>
      </c>
      <c r="M4960">
        <v>2172.9299999999998</v>
      </c>
      <c r="N4960">
        <v>1340</v>
      </c>
    </row>
    <row r="4961" spans="1:14" x14ac:dyDescent="0.25">
      <c r="A4961">
        <v>24105</v>
      </c>
      <c r="B4961">
        <v>91247</v>
      </c>
      <c r="C4961">
        <v>44697</v>
      </c>
      <c r="D4961">
        <v>44699</v>
      </c>
      <c r="E4961" t="s">
        <v>981</v>
      </c>
      <c r="F4961">
        <v>0.05</v>
      </c>
      <c r="G4961">
        <v>19.95</v>
      </c>
      <c r="H4961">
        <v>171.26</v>
      </c>
      <c r="I4961">
        <f t="shared" si="77"/>
        <v>171.26</v>
      </c>
      <c r="J4961" t="e">
        <f>IF(#REF!&lt;0,#REF!," ")</f>
        <v>#REF!</v>
      </c>
      <c r="K4961">
        <v>76.72</v>
      </c>
      <c r="L4961">
        <v>7</v>
      </c>
      <c r="M4961">
        <v>563.35</v>
      </c>
      <c r="N4961">
        <v>1339</v>
      </c>
    </row>
    <row r="4962" spans="1:14" x14ac:dyDescent="0.25">
      <c r="A4962">
        <v>24818</v>
      </c>
      <c r="B4962">
        <v>87497</v>
      </c>
      <c r="C4962">
        <v>44697</v>
      </c>
      <c r="D4962">
        <v>44699</v>
      </c>
      <c r="E4962" t="s">
        <v>977</v>
      </c>
      <c r="F4962">
        <v>0.01</v>
      </c>
      <c r="G4962">
        <v>0.99</v>
      </c>
      <c r="H4962">
        <v>-530.74</v>
      </c>
      <c r="I4962" t="str">
        <f t="shared" si="77"/>
        <v xml:space="preserve"> </v>
      </c>
      <c r="J4962" t="e">
        <f>IF(#REF!&lt;0,#REF!," ")</f>
        <v>#REF!</v>
      </c>
      <c r="K4962">
        <v>20.99</v>
      </c>
      <c r="L4962">
        <v>17</v>
      </c>
      <c r="M4962">
        <v>321.29000000000002</v>
      </c>
      <c r="N4962">
        <v>1553</v>
      </c>
    </row>
    <row r="4963" spans="1:14" x14ac:dyDescent="0.25">
      <c r="A4963">
        <v>19226</v>
      </c>
      <c r="B4963">
        <v>89580</v>
      </c>
      <c r="C4963">
        <v>44698</v>
      </c>
      <c r="D4963">
        <v>44699</v>
      </c>
      <c r="E4963" t="s">
        <v>977</v>
      </c>
      <c r="F4963">
        <v>0.08</v>
      </c>
      <c r="G4963">
        <v>1.49</v>
      </c>
      <c r="H4963">
        <v>6.6654</v>
      </c>
      <c r="I4963">
        <f t="shared" si="77"/>
        <v>6.6654</v>
      </c>
      <c r="J4963" t="e">
        <f>IF(#REF!&lt;0,#REF!," ")</f>
        <v>#REF!</v>
      </c>
      <c r="K4963">
        <v>1.88</v>
      </c>
      <c r="L4963">
        <v>2</v>
      </c>
      <c r="M4963">
        <v>9.66</v>
      </c>
      <c r="N4963">
        <v>377</v>
      </c>
    </row>
    <row r="4964" spans="1:14" x14ac:dyDescent="0.25">
      <c r="A4964">
        <v>19227</v>
      </c>
      <c r="B4964">
        <v>89580</v>
      </c>
      <c r="C4964">
        <v>44698</v>
      </c>
      <c r="D4964">
        <v>44699</v>
      </c>
      <c r="E4964" t="s">
        <v>977</v>
      </c>
      <c r="F4964">
        <v>0.1</v>
      </c>
      <c r="G4964">
        <v>5.86</v>
      </c>
      <c r="H4964">
        <v>-78.02</v>
      </c>
      <c r="I4964" t="str">
        <f t="shared" si="77"/>
        <v xml:space="preserve"> </v>
      </c>
      <c r="J4964" t="e">
        <f>IF(#REF!&lt;0,#REF!," ")</f>
        <v>#REF!</v>
      </c>
      <c r="K4964">
        <v>6.48</v>
      </c>
      <c r="L4964">
        <v>16</v>
      </c>
      <c r="M4964">
        <v>105.69</v>
      </c>
      <c r="N4964">
        <v>377</v>
      </c>
    </row>
    <row r="4965" spans="1:14" x14ac:dyDescent="0.25">
      <c r="A4965">
        <v>19228</v>
      </c>
      <c r="B4965">
        <v>89580</v>
      </c>
      <c r="C4965">
        <v>44698</v>
      </c>
      <c r="D4965">
        <v>44699</v>
      </c>
      <c r="E4965" t="s">
        <v>977</v>
      </c>
      <c r="F4965">
        <v>0.08</v>
      </c>
      <c r="G4965">
        <v>21.26</v>
      </c>
      <c r="H4965">
        <v>737.94</v>
      </c>
      <c r="I4965">
        <f t="shared" si="77"/>
        <v>737.94</v>
      </c>
      <c r="J4965" t="e">
        <f>IF(#REF!&lt;0,#REF!," ")</f>
        <v>#REF!</v>
      </c>
      <c r="K4965">
        <v>102.3</v>
      </c>
      <c r="L4965">
        <v>14</v>
      </c>
      <c r="M4965">
        <v>1355.97</v>
      </c>
      <c r="N4965">
        <v>378</v>
      </c>
    </row>
    <row r="4966" spans="1:14" x14ac:dyDescent="0.25">
      <c r="A4966">
        <v>19229</v>
      </c>
      <c r="B4966">
        <v>89580</v>
      </c>
      <c r="C4966">
        <v>44698</v>
      </c>
      <c r="D4966">
        <v>44699</v>
      </c>
      <c r="E4966" t="s">
        <v>977</v>
      </c>
      <c r="F4966">
        <v>7.0000000000000007E-2</v>
      </c>
      <c r="G4966">
        <v>8.19</v>
      </c>
      <c r="H4966">
        <v>-191.28</v>
      </c>
      <c r="I4966" t="str">
        <f t="shared" si="77"/>
        <v xml:space="preserve"> </v>
      </c>
      <c r="J4966" t="e">
        <f>IF(#REF!&lt;0,#REF!," ")</f>
        <v>#REF!</v>
      </c>
      <c r="K4966">
        <v>6.48</v>
      </c>
      <c r="L4966">
        <v>16</v>
      </c>
      <c r="M4966">
        <v>101.47</v>
      </c>
      <c r="N4966">
        <v>378</v>
      </c>
    </row>
    <row r="4967" spans="1:14" x14ac:dyDescent="0.25">
      <c r="A4967">
        <v>19230</v>
      </c>
      <c r="B4967">
        <v>89580</v>
      </c>
      <c r="C4967">
        <v>44698</v>
      </c>
      <c r="D4967">
        <v>44700</v>
      </c>
      <c r="E4967" t="s">
        <v>977</v>
      </c>
      <c r="F4967">
        <v>0.01</v>
      </c>
      <c r="G4967">
        <v>0.76</v>
      </c>
      <c r="H4967">
        <v>-21.49</v>
      </c>
      <c r="I4967" t="str">
        <f t="shared" si="77"/>
        <v xml:space="preserve"> </v>
      </c>
      <c r="J4967" t="e">
        <f>IF(#REF!&lt;0,#REF!," ")</f>
        <v>#REF!</v>
      </c>
      <c r="K4967">
        <v>1.89</v>
      </c>
      <c r="L4967">
        <v>18</v>
      </c>
      <c r="M4967">
        <v>34.99</v>
      </c>
      <c r="N4967">
        <v>378</v>
      </c>
    </row>
    <row r="4968" spans="1:14" x14ac:dyDescent="0.25">
      <c r="A4968">
        <v>20089</v>
      </c>
      <c r="B4968">
        <v>88396</v>
      </c>
      <c r="C4968">
        <v>44698</v>
      </c>
      <c r="D4968">
        <v>44700</v>
      </c>
      <c r="E4968" t="s">
        <v>978</v>
      </c>
      <c r="F4968">
        <v>0.02</v>
      </c>
      <c r="G4968">
        <v>7.18</v>
      </c>
      <c r="H4968">
        <v>-263.94200000000001</v>
      </c>
      <c r="I4968" t="str">
        <f t="shared" si="77"/>
        <v xml:space="preserve"> </v>
      </c>
      <c r="J4968" t="e">
        <f>IF(#REF!&lt;0,#REF!," ")</f>
        <v>#REF!</v>
      </c>
      <c r="K4968">
        <v>80.98</v>
      </c>
      <c r="L4968">
        <v>13</v>
      </c>
      <c r="M4968">
        <v>1062.6400000000001</v>
      </c>
      <c r="N4968">
        <v>1015</v>
      </c>
    </row>
    <row r="4969" spans="1:14" x14ac:dyDescent="0.25">
      <c r="A4969">
        <v>20090</v>
      </c>
      <c r="B4969">
        <v>88396</v>
      </c>
      <c r="C4969">
        <v>44698</v>
      </c>
      <c r="D4969">
        <v>44698</v>
      </c>
      <c r="E4969" t="s">
        <v>978</v>
      </c>
      <c r="F4969">
        <v>0.08</v>
      </c>
      <c r="G4969">
        <v>2.4</v>
      </c>
      <c r="H4969">
        <v>-32.591999999999999</v>
      </c>
      <c r="I4969" t="str">
        <f t="shared" si="77"/>
        <v xml:space="preserve"> </v>
      </c>
      <c r="J4969" t="e">
        <f>IF(#REF!&lt;0,#REF!," ")</f>
        <v>#REF!</v>
      </c>
      <c r="K4969">
        <v>2.6</v>
      </c>
      <c r="L4969">
        <v>10</v>
      </c>
      <c r="M4969">
        <v>25.08</v>
      </c>
      <c r="N4969">
        <v>1015</v>
      </c>
    </row>
    <row r="4970" spans="1:14" x14ac:dyDescent="0.25">
      <c r="A4970">
        <v>25277</v>
      </c>
      <c r="B4970">
        <v>86977</v>
      </c>
      <c r="C4970">
        <v>44698</v>
      </c>
      <c r="D4970">
        <v>44702</v>
      </c>
      <c r="E4970" t="s">
        <v>980</v>
      </c>
      <c r="F4970">
        <v>0.06</v>
      </c>
      <c r="G4970">
        <v>5.63</v>
      </c>
      <c r="H4970">
        <v>-488.31200000000001</v>
      </c>
      <c r="I4970" t="str">
        <f t="shared" si="77"/>
        <v xml:space="preserve"> </v>
      </c>
      <c r="J4970" t="e">
        <f>IF(#REF!&lt;0,#REF!," ")</f>
        <v>#REF!</v>
      </c>
      <c r="K4970">
        <v>125.99</v>
      </c>
      <c r="L4970">
        <v>2</v>
      </c>
      <c r="M4970">
        <v>201.33</v>
      </c>
      <c r="N4970">
        <v>1687</v>
      </c>
    </row>
    <row r="4971" spans="1:14" x14ac:dyDescent="0.25">
      <c r="A4971">
        <v>18200</v>
      </c>
      <c r="B4971">
        <v>86969</v>
      </c>
      <c r="C4971">
        <v>44699</v>
      </c>
      <c r="D4971">
        <v>44701</v>
      </c>
      <c r="E4971" t="s">
        <v>977</v>
      </c>
      <c r="F4971">
        <v>0.06</v>
      </c>
      <c r="G4971">
        <v>5.63</v>
      </c>
      <c r="H4971">
        <v>-9.3940000000000001</v>
      </c>
      <c r="I4971" t="str">
        <f t="shared" si="77"/>
        <v xml:space="preserve"> </v>
      </c>
      <c r="J4971" t="e">
        <f>IF(#REF!&lt;0,#REF!," ")</f>
        <v>#REF!</v>
      </c>
      <c r="K4971">
        <v>11.7</v>
      </c>
      <c r="L4971">
        <v>17</v>
      </c>
      <c r="M4971">
        <v>202.23</v>
      </c>
      <c r="N4971">
        <v>1574</v>
      </c>
    </row>
    <row r="4972" spans="1:14" x14ac:dyDescent="0.25">
      <c r="A4972">
        <v>18201</v>
      </c>
      <c r="B4972">
        <v>86969</v>
      </c>
      <c r="C4972">
        <v>44699</v>
      </c>
      <c r="D4972">
        <v>44700</v>
      </c>
      <c r="E4972" t="s">
        <v>977</v>
      </c>
      <c r="F4972">
        <v>0.08</v>
      </c>
      <c r="G4972">
        <v>7.44</v>
      </c>
      <c r="H4972">
        <v>-71.988</v>
      </c>
      <c r="I4972" t="str">
        <f t="shared" si="77"/>
        <v xml:space="preserve"> </v>
      </c>
      <c r="J4972" t="e">
        <f>IF(#REF!&lt;0,#REF!," ")</f>
        <v>#REF!</v>
      </c>
      <c r="K4972">
        <v>4.9800000000000004</v>
      </c>
      <c r="L4972">
        <v>16</v>
      </c>
      <c r="M4972">
        <v>77.02</v>
      </c>
      <c r="N4972">
        <v>1574</v>
      </c>
    </row>
    <row r="4973" spans="1:14" x14ac:dyDescent="0.25">
      <c r="A4973">
        <v>18202</v>
      </c>
      <c r="B4973">
        <v>86969</v>
      </c>
      <c r="C4973">
        <v>44699</v>
      </c>
      <c r="D4973">
        <v>44701</v>
      </c>
      <c r="E4973" t="s">
        <v>977</v>
      </c>
      <c r="F4973">
        <v>0.06</v>
      </c>
      <c r="G4973">
        <v>5.57</v>
      </c>
      <c r="H4973">
        <v>5240.9279999999999</v>
      </c>
      <c r="I4973">
        <f t="shared" si="77"/>
        <v>5240.9279999999999</v>
      </c>
      <c r="J4973" t="e">
        <f>IF(#REF!&lt;0,#REF!," ")</f>
        <v>#REF!</v>
      </c>
      <c r="K4973">
        <v>5.28</v>
      </c>
      <c r="L4973">
        <v>11</v>
      </c>
      <c r="M4973">
        <v>59.44</v>
      </c>
      <c r="N4973">
        <v>1574</v>
      </c>
    </row>
    <row r="4974" spans="1:14" x14ac:dyDescent="0.25">
      <c r="A4974">
        <v>18082</v>
      </c>
      <c r="B4974">
        <v>86295</v>
      </c>
      <c r="C4974">
        <v>44700</v>
      </c>
      <c r="D4974">
        <v>44700</v>
      </c>
      <c r="E4974" t="s">
        <v>980</v>
      </c>
      <c r="F4974">
        <v>0.06</v>
      </c>
      <c r="G4974">
        <v>18.059999999999999</v>
      </c>
      <c r="H4974">
        <v>-93.212000000000003</v>
      </c>
      <c r="I4974" t="str">
        <f t="shared" si="77"/>
        <v xml:space="preserve"> </v>
      </c>
      <c r="J4974" t="e">
        <f>IF(#REF!&lt;0,#REF!," ")</f>
        <v>#REF!</v>
      </c>
      <c r="K4974">
        <v>218.08</v>
      </c>
      <c r="L4974">
        <v>2</v>
      </c>
      <c r="M4974">
        <v>436.51</v>
      </c>
      <c r="N4974">
        <v>2899</v>
      </c>
    </row>
    <row r="4975" spans="1:14" x14ac:dyDescent="0.25">
      <c r="A4975">
        <v>18083</v>
      </c>
      <c r="B4975">
        <v>86295</v>
      </c>
      <c r="C4975">
        <v>44700</v>
      </c>
      <c r="D4975">
        <v>44702</v>
      </c>
      <c r="E4975" t="s">
        <v>980</v>
      </c>
      <c r="F4975">
        <v>0.01</v>
      </c>
      <c r="G4975">
        <v>10.68</v>
      </c>
      <c r="H4975">
        <v>-308.06874000000005</v>
      </c>
      <c r="I4975" t="str">
        <f t="shared" si="77"/>
        <v xml:space="preserve"> </v>
      </c>
      <c r="J4975" t="e">
        <f>IF(#REF!&lt;0,#REF!," ")</f>
        <v>#REF!</v>
      </c>
      <c r="K4975">
        <v>15.42</v>
      </c>
      <c r="L4975">
        <v>19</v>
      </c>
      <c r="M4975">
        <v>319.19</v>
      </c>
      <c r="N4975">
        <v>2899</v>
      </c>
    </row>
    <row r="4976" spans="1:14" x14ac:dyDescent="0.25">
      <c r="A4976">
        <v>18153</v>
      </c>
      <c r="B4976">
        <v>86663</v>
      </c>
      <c r="C4976">
        <v>44700</v>
      </c>
      <c r="D4976">
        <v>44702</v>
      </c>
      <c r="E4976" t="s">
        <v>978</v>
      </c>
      <c r="F4976">
        <v>0.02</v>
      </c>
      <c r="G4976">
        <v>1.49</v>
      </c>
      <c r="H4976">
        <v>86.946899999999999</v>
      </c>
      <c r="I4976">
        <f t="shared" si="77"/>
        <v>86.946899999999999</v>
      </c>
      <c r="J4976" t="e">
        <f>IF(#REF!&lt;0,#REF!," ")</f>
        <v>#REF!</v>
      </c>
      <c r="K4976">
        <v>5.98</v>
      </c>
      <c r="L4976">
        <v>20</v>
      </c>
      <c r="M4976">
        <v>126.01</v>
      </c>
      <c r="N4976">
        <v>3057</v>
      </c>
    </row>
    <row r="4977" spans="1:14" x14ac:dyDescent="0.25">
      <c r="A4977">
        <v>18154</v>
      </c>
      <c r="B4977">
        <v>86663</v>
      </c>
      <c r="C4977">
        <v>44700</v>
      </c>
      <c r="D4977">
        <v>44702</v>
      </c>
      <c r="E4977" t="s">
        <v>978</v>
      </c>
      <c r="F4977">
        <v>0.02</v>
      </c>
      <c r="G4977">
        <v>1.0900000000000001</v>
      </c>
      <c r="H4977">
        <v>-1.28</v>
      </c>
      <c r="I4977" t="str">
        <f t="shared" si="77"/>
        <v xml:space="preserve"> </v>
      </c>
      <c r="J4977" t="e">
        <f>IF(#REF!&lt;0,#REF!," ")</f>
        <v>#REF!</v>
      </c>
      <c r="K4977">
        <v>9.93</v>
      </c>
      <c r="L4977">
        <v>2</v>
      </c>
      <c r="M4977">
        <v>20.010000000000002</v>
      </c>
      <c r="N4977">
        <v>3055</v>
      </c>
    </row>
    <row r="4978" spans="1:14" x14ac:dyDescent="0.25">
      <c r="A4978">
        <v>19039</v>
      </c>
      <c r="B4978">
        <v>89473</v>
      </c>
      <c r="C4978">
        <v>44700</v>
      </c>
      <c r="D4978">
        <v>44702</v>
      </c>
      <c r="E4978" t="s">
        <v>977</v>
      </c>
      <c r="F4978">
        <v>0</v>
      </c>
      <c r="G4978">
        <v>1.25</v>
      </c>
      <c r="H4978">
        <v>22.571999999999999</v>
      </c>
      <c r="I4978">
        <f t="shared" si="77"/>
        <v>22.571999999999999</v>
      </c>
      <c r="J4978" t="e">
        <f>IF(#REF!&lt;0,#REF!," ")</f>
        <v>#REF!</v>
      </c>
      <c r="K4978">
        <v>20.99</v>
      </c>
      <c r="L4978">
        <v>13</v>
      </c>
      <c r="M4978">
        <v>248.58</v>
      </c>
      <c r="N4978">
        <v>893</v>
      </c>
    </row>
    <row r="4979" spans="1:14" x14ac:dyDescent="0.25">
      <c r="A4979">
        <v>22448</v>
      </c>
      <c r="B4979">
        <v>89142</v>
      </c>
      <c r="C4979">
        <v>44700</v>
      </c>
      <c r="D4979">
        <v>44700</v>
      </c>
      <c r="E4979" t="s">
        <v>977</v>
      </c>
      <c r="F4979">
        <v>7.0000000000000007E-2</v>
      </c>
      <c r="G4979">
        <v>1.34</v>
      </c>
      <c r="H4979">
        <v>-69.677999999999997</v>
      </c>
      <c r="I4979" t="str">
        <f t="shared" si="77"/>
        <v xml:space="preserve"> </v>
      </c>
      <c r="J4979" t="e">
        <f>IF(#REF!&lt;0,#REF!," ")</f>
        <v>#REF!</v>
      </c>
      <c r="K4979">
        <v>2.78</v>
      </c>
      <c r="L4979">
        <v>17</v>
      </c>
      <c r="M4979">
        <v>47.55</v>
      </c>
      <c r="N4979">
        <v>248</v>
      </c>
    </row>
    <row r="4980" spans="1:14" x14ac:dyDescent="0.25">
      <c r="A4980">
        <v>23582</v>
      </c>
      <c r="B4980">
        <v>88807</v>
      </c>
      <c r="C4980">
        <v>44700</v>
      </c>
      <c r="D4980">
        <v>44702</v>
      </c>
      <c r="E4980" t="s">
        <v>979</v>
      </c>
      <c r="F4980">
        <v>0.04</v>
      </c>
      <c r="G4980">
        <v>6.83</v>
      </c>
      <c r="H4980">
        <v>-5.4395000000000007</v>
      </c>
      <c r="I4980" t="str">
        <f t="shared" si="77"/>
        <v xml:space="preserve"> </v>
      </c>
      <c r="J4980" t="e">
        <f>IF(#REF!&lt;0,#REF!," ")</f>
        <v>#REF!</v>
      </c>
      <c r="K4980">
        <v>3.52</v>
      </c>
      <c r="L4980">
        <v>1</v>
      </c>
      <c r="M4980">
        <v>10.48</v>
      </c>
      <c r="N4980">
        <v>2006</v>
      </c>
    </row>
    <row r="4981" spans="1:14" x14ac:dyDescent="0.25">
      <c r="A4981">
        <v>20388</v>
      </c>
      <c r="B4981">
        <v>89058</v>
      </c>
      <c r="C4981">
        <v>44701</v>
      </c>
      <c r="D4981">
        <v>44702</v>
      </c>
      <c r="E4981" t="s">
        <v>979</v>
      </c>
      <c r="F4981">
        <v>0.05</v>
      </c>
      <c r="G4981">
        <v>7.3</v>
      </c>
      <c r="H4981">
        <v>-116.37</v>
      </c>
      <c r="I4981" t="str">
        <f t="shared" si="77"/>
        <v xml:space="preserve"> </v>
      </c>
      <c r="J4981" t="e">
        <f>IF(#REF!&lt;0,#REF!," ")</f>
        <v>#REF!</v>
      </c>
      <c r="K4981">
        <v>6.68</v>
      </c>
      <c r="L4981">
        <v>15</v>
      </c>
      <c r="M4981">
        <v>104.81</v>
      </c>
      <c r="N4981">
        <v>2423</v>
      </c>
    </row>
    <row r="4982" spans="1:14" x14ac:dyDescent="0.25">
      <c r="A4982">
        <v>20389</v>
      </c>
      <c r="B4982">
        <v>89058</v>
      </c>
      <c r="C4982">
        <v>44701</v>
      </c>
      <c r="D4982">
        <v>44702</v>
      </c>
      <c r="E4982" t="s">
        <v>979</v>
      </c>
      <c r="F4982">
        <v>0</v>
      </c>
      <c r="G4982">
        <v>2.5</v>
      </c>
      <c r="H4982">
        <v>1241.4066</v>
      </c>
      <c r="I4982">
        <f t="shared" si="77"/>
        <v>1241.4066</v>
      </c>
      <c r="J4982" t="e">
        <f>IF(#REF!&lt;0,#REF!," ")</f>
        <v>#REF!</v>
      </c>
      <c r="K4982">
        <v>125.99</v>
      </c>
      <c r="L4982">
        <v>16</v>
      </c>
      <c r="M4982">
        <v>1799.14</v>
      </c>
      <c r="N4982">
        <v>2423</v>
      </c>
    </row>
    <row r="4983" spans="1:14" x14ac:dyDescent="0.25">
      <c r="A4983">
        <v>21377</v>
      </c>
      <c r="B4983">
        <v>88697</v>
      </c>
      <c r="C4983">
        <v>44701</v>
      </c>
      <c r="D4983">
        <v>44702</v>
      </c>
      <c r="E4983" t="s">
        <v>979</v>
      </c>
      <c r="F4983">
        <v>0.01</v>
      </c>
      <c r="G4983">
        <v>6.5</v>
      </c>
      <c r="H4983">
        <v>-135.51</v>
      </c>
      <c r="I4983" t="str">
        <f t="shared" si="77"/>
        <v xml:space="preserve"> </v>
      </c>
      <c r="J4983" t="e">
        <f>IF(#REF!&lt;0,#REF!," ")</f>
        <v>#REF!</v>
      </c>
      <c r="K4983">
        <v>30.98</v>
      </c>
      <c r="L4983">
        <v>2</v>
      </c>
      <c r="M4983">
        <v>68.41</v>
      </c>
      <c r="N4983">
        <v>2245</v>
      </c>
    </row>
    <row r="4984" spans="1:14" x14ac:dyDescent="0.25">
      <c r="A4984">
        <v>21378</v>
      </c>
      <c r="B4984">
        <v>88697</v>
      </c>
      <c r="C4984">
        <v>44701</v>
      </c>
      <c r="D4984">
        <v>44702</v>
      </c>
      <c r="E4984" t="s">
        <v>979</v>
      </c>
      <c r="F4984">
        <v>0</v>
      </c>
      <c r="G4984">
        <v>35</v>
      </c>
      <c r="H4984">
        <v>-1049.26</v>
      </c>
      <c r="I4984" t="str">
        <f t="shared" si="77"/>
        <v xml:space="preserve"> </v>
      </c>
      <c r="J4984" t="e">
        <f>IF(#REF!&lt;0,#REF!," ")</f>
        <v>#REF!</v>
      </c>
      <c r="K4984">
        <v>20.34</v>
      </c>
      <c r="L4984">
        <v>14</v>
      </c>
      <c r="M4984">
        <v>321.14999999999998</v>
      </c>
      <c r="N4984">
        <v>2245</v>
      </c>
    </row>
    <row r="4985" spans="1:14" x14ac:dyDescent="0.25">
      <c r="A4985">
        <v>21778</v>
      </c>
      <c r="B4985">
        <v>86807</v>
      </c>
      <c r="C4985">
        <v>44701</v>
      </c>
      <c r="D4985">
        <v>44702</v>
      </c>
      <c r="E4985" t="s">
        <v>979</v>
      </c>
      <c r="F4985">
        <v>0.02</v>
      </c>
      <c r="G4985">
        <v>1.39</v>
      </c>
      <c r="H4985">
        <v>194.54549999999998</v>
      </c>
      <c r="I4985">
        <f t="shared" si="77"/>
        <v>194.54549999999998</v>
      </c>
      <c r="J4985" t="e">
        <f>IF(#REF!&lt;0,#REF!," ")</f>
        <v>#REF!</v>
      </c>
      <c r="K4985">
        <v>15.67</v>
      </c>
      <c r="L4985">
        <v>17</v>
      </c>
      <c r="M4985">
        <v>281.95</v>
      </c>
      <c r="N4985">
        <v>3172</v>
      </c>
    </row>
    <row r="4986" spans="1:14" x14ac:dyDescent="0.25">
      <c r="A4986">
        <v>21779</v>
      </c>
      <c r="B4986">
        <v>86807</v>
      </c>
      <c r="C4986">
        <v>44701</v>
      </c>
      <c r="D4986">
        <v>44703</v>
      </c>
      <c r="E4986" t="s">
        <v>979</v>
      </c>
      <c r="F4986">
        <v>7.0000000000000007E-2</v>
      </c>
      <c r="G4986">
        <v>18.45</v>
      </c>
      <c r="H4986">
        <v>63.88</v>
      </c>
      <c r="I4986">
        <f t="shared" si="77"/>
        <v>63.88</v>
      </c>
      <c r="J4986" t="e">
        <f>IF(#REF!&lt;0,#REF!," ")</f>
        <v>#REF!</v>
      </c>
      <c r="K4986">
        <v>51.65</v>
      </c>
      <c r="L4986">
        <v>11</v>
      </c>
      <c r="M4986">
        <v>556.76</v>
      </c>
      <c r="N4986">
        <v>3172</v>
      </c>
    </row>
    <row r="4987" spans="1:14" x14ac:dyDescent="0.25">
      <c r="A4987">
        <v>21780</v>
      </c>
      <c r="B4987">
        <v>86807</v>
      </c>
      <c r="C4987">
        <v>44701</v>
      </c>
      <c r="D4987">
        <v>44702</v>
      </c>
      <c r="E4987" t="s">
        <v>979</v>
      </c>
      <c r="F4987">
        <v>0.04</v>
      </c>
      <c r="G4987">
        <v>8.99</v>
      </c>
      <c r="H4987">
        <v>-176.05500000000001</v>
      </c>
      <c r="I4987" t="str">
        <f t="shared" si="77"/>
        <v xml:space="preserve"> </v>
      </c>
      <c r="J4987" t="e">
        <f>IF(#REF!&lt;0,#REF!," ")</f>
        <v>#REF!</v>
      </c>
      <c r="K4987">
        <v>125.99</v>
      </c>
      <c r="L4987">
        <v>4</v>
      </c>
      <c r="M4987">
        <v>419.98</v>
      </c>
      <c r="N4987">
        <v>3172</v>
      </c>
    </row>
    <row r="4988" spans="1:14" x14ac:dyDescent="0.25">
      <c r="A4988">
        <v>21839</v>
      </c>
      <c r="B4988">
        <v>89782</v>
      </c>
      <c r="C4988">
        <v>44701</v>
      </c>
      <c r="D4988">
        <v>44703</v>
      </c>
      <c r="E4988" t="s">
        <v>978</v>
      </c>
      <c r="F4988">
        <v>0.04</v>
      </c>
      <c r="G4988">
        <v>1.49</v>
      </c>
      <c r="H4988">
        <v>-296.37299999999999</v>
      </c>
      <c r="I4988" t="str">
        <f t="shared" si="77"/>
        <v xml:space="preserve"> </v>
      </c>
      <c r="J4988" t="e">
        <f>IF(#REF!&lt;0,#REF!," ")</f>
        <v>#REF!</v>
      </c>
      <c r="K4988">
        <v>2.88</v>
      </c>
      <c r="L4988">
        <v>10</v>
      </c>
      <c r="M4988">
        <v>29.63</v>
      </c>
      <c r="N4988">
        <v>1763</v>
      </c>
    </row>
    <row r="4989" spans="1:14" x14ac:dyDescent="0.25">
      <c r="A4989">
        <v>21840</v>
      </c>
      <c r="B4989">
        <v>89782</v>
      </c>
      <c r="C4989">
        <v>44701</v>
      </c>
      <c r="D4989">
        <v>44703</v>
      </c>
      <c r="E4989" t="s">
        <v>978</v>
      </c>
      <c r="F4989">
        <v>0.06</v>
      </c>
      <c r="G4989">
        <v>3.99</v>
      </c>
      <c r="H4989">
        <v>21.587999999999997</v>
      </c>
      <c r="I4989">
        <f t="shared" si="77"/>
        <v>21.587999999999997</v>
      </c>
      <c r="J4989" t="e">
        <f>IF(#REF!&lt;0,#REF!," ")</f>
        <v>#REF!</v>
      </c>
      <c r="K4989">
        <v>65.989999999999995</v>
      </c>
      <c r="L4989">
        <v>11</v>
      </c>
      <c r="M4989">
        <v>579.99</v>
      </c>
      <c r="N4989">
        <v>1763</v>
      </c>
    </row>
    <row r="4990" spans="1:14" x14ac:dyDescent="0.25">
      <c r="A4990">
        <v>25046</v>
      </c>
      <c r="B4990">
        <v>90828</v>
      </c>
      <c r="C4990">
        <v>44701</v>
      </c>
      <c r="D4990">
        <v>44703</v>
      </c>
      <c r="E4990" t="s">
        <v>978</v>
      </c>
      <c r="F4990">
        <v>0.09</v>
      </c>
      <c r="G4990">
        <v>11.55</v>
      </c>
      <c r="H4990">
        <v>530.52029999999991</v>
      </c>
      <c r="I4990">
        <f t="shared" si="77"/>
        <v>530.52029999999991</v>
      </c>
      <c r="J4990" t="e">
        <f>IF(#REF!&lt;0,#REF!," ")</f>
        <v>#REF!</v>
      </c>
      <c r="K4990">
        <v>63.98</v>
      </c>
      <c r="L4990">
        <v>13</v>
      </c>
      <c r="M4990">
        <v>768.87</v>
      </c>
      <c r="N4990">
        <v>177</v>
      </c>
    </row>
    <row r="4991" spans="1:14" x14ac:dyDescent="0.25">
      <c r="A4991">
        <v>25418</v>
      </c>
      <c r="B4991">
        <v>85886</v>
      </c>
      <c r="C4991">
        <v>44701</v>
      </c>
      <c r="D4991">
        <v>44703</v>
      </c>
      <c r="E4991" t="s">
        <v>977</v>
      </c>
      <c r="F4991">
        <v>0</v>
      </c>
      <c r="G4991">
        <v>5.46</v>
      </c>
      <c r="H4991">
        <v>-32.619999999999997</v>
      </c>
      <c r="I4991" t="str">
        <f t="shared" si="77"/>
        <v xml:space="preserve"> </v>
      </c>
      <c r="J4991" t="e">
        <f>IF(#REF!&lt;0,#REF!," ")</f>
        <v>#REF!</v>
      </c>
      <c r="K4991">
        <v>5.98</v>
      </c>
      <c r="L4991">
        <v>6</v>
      </c>
      <c r="M4991">
        <v>37.93</v>
      </c>
      <c r="N4991">
        <v>1495</v>
      </c>
    </row>
    <row r="4992" spans="1:14" x14ac:dyDescent="0.25">
      <c r="A4992">
        <v>25884</v>
      </c>
      <c r="B4992">
        <v>90708</v>
      </c>
      <c r="C4992">
        <v>44701</v>
      </c>
      <c r="D4992">
        <v>44703</v>
      </c>
      <c r="E4992" t="s">
        <v>978</v>
      </c>
      <c r="F4992">
        <v>0.1</v>
      </c>
      <c r="G4992">
        <v>7.01</v>
      </c>
      <c r="H4992">
        <v>-11.4793</v>
      </c>
      <c r="I4992" t="str">
        <f t="shared" si="77"/>
        <v xml:space="preserve"> </v>
      </c>
      <c r="J4992" t="e">
        <f>IF(#REF!&lt;0,#REF!," ")</f>
        <v>#REF!</v>
      </c>
      <c r="K4992">
        <v>3.89</v>
      </c>
      <c r="L4992">
        <v>13</v>
      </c>
      <c r="M4992">
        <v>52.06</v>
      </c>
      <c r="N4992">
        <v>497</v>
      </c>
    </row>
    <row r="4993" spans="1:14" x14ac:dyDescent="0.25">
      <c r="A4993">
        <v>25885</v>
      </c>
      <c r="B4993">
        <v>90708</v>
      </c>
      <c r="C4993">
        <v>44701</v>
      </c>
      <c r="D4993">
        <v>44703</v>
      </c>
      <c r="E4993" t="s">
        <v>978</v>
      </c>
      <c r="F4993">
        <v>0.08</v>
      </c>
      <c r="G4993">
        <v>10.050000000000001</v>
      </c>
      <c r="H4993">
        <v>-26.277999999999999</v>
      </c>
      <c r="I4993" t="str">
        <f t="shared" si="77"/>
        <v xml:space="preserve"> </v>
      </c>
      <c r="J4993" t="e">
        <f>IF(#REF!&lt;0,#REF!," ")</f>
        <v>#REF!</v>
      </c>
      <c r="K4993">
        <v>6.48</v>
      </c>
      <c r="L4993">
        <v>4</v>
      </c>
      <c r="M4993">
        <v>29.98</v>
      </c>
      <c r="N4993">
        <v>497</v>
      </c>
    </row>
    <row r="4994" spans="1:14" x14ac:dyDescent="0.25">
      <c r="A4994">
        <v>18633</v>
      </c>
      <c r="B4994">
        <v>88614</v>
      </c>
      <c r="C4994">
        <v>44702</v>
      </c>
      <c r="D4994">
        <v>44702</v>
      </c>
      <c r="E4994" t="s">
        <v>978</v>
      </c>
      <c r="F4994">
        <v>0.02</v>
      </c>
      <c r="G4994">
        <v>8.99</v>
      </c>
      <c r="H4994">
        <v>90.11399999999999</v>
      </c>
      <c r="I4994">
        <f t="shared" ref="I4994:I5057" si="78">IF(H4994&gt;0,H4994," ")</f>
        <v>90.11399999999999</v>
      </c>
      <c r="J4994" t="e">
        <f>IF(#REF!&lt;0,#REF!," ")</f>
        <v>#REF!</v>
      </c>
      <c r="K4994">
        <v>25.38</v>
      </c>
      <c r="L4994">
        <v>5</v>
      </c>
      <c r="M4994">
        <v>130.6</v>
      </c>
      <c r="N4994">
        <v>2962</v>
      </c>
    </row>
    <row r="4995" spans="1:14" x14ac:dyDescent="0.25">
      <c r="A4995">
        <v>18634</v>
      </c>
      <c r="B4995">
        <v>88614</v>
      </c>
      <c r="C4995">
        <v>44702</v>
      </c>
      <c r="D4995">
        <v>44702</v>
      </c>
      <c r="E4995" t="s">
        <v>978</v>
      </c>
      <c r="F4995">
        <v>0.02</v>
      </c>
      <c r="G4995">
        <v>8.99</v>
      </c>
      <c r="H4995">
        <v>-19.920000000000002</v>
      </c>
      <c r="I4995" t="str">
        <f t="shared" si="78"/>
        <v xml:space="preserve"> </v>
      </c>
      <c r="J4995" t="e">
        <f>IF(#REF!&lt;0,#REF!," ")</f>
        <v>#REF!</v>
      </c>
      <c r="K4995">
        <v>21.38</v>
      </c>
      <c r="L4995">
        <v>7</v>
      </c>
      <c r="M4995">
        <v>160.63</v>
      </c>
      <c r="N4995">
        <v>2962</v>
      </c>
    </row>
    <row r="4996" spans="1:14" x14ac:dyDescent="0.25">
      <c r="A4996">
        <v>18916</v>
      </c>
      <c r="B4996">
        <v>87338</v>
      </c>
      <c r="C4996">
        <v>44702</v>
      </c>
      <c r="D4996">
        <v>44702</v>
      </c>
      <c r="E4996" t="s">
        <v>981</v>
      </c>
      <c r="F4996">
        <v>0.01</v>
      </c>
      <c r="G4996">
        <v>1.99</v>
      </c>
      <c r="H4996">
        <v>196.83629999999997</v>
      </c>
      <c r="I4996">
        <f t="shared" si="78"/>
        <v>196.83629999999997</v>
      </c>
      <c r="J4996" t="e">
        <f>IF(#REF!&lt;0,#REF!," ")</f>
        <v>#REF!</v>
      </c>
      <c r="K4996">
        <v>33.979999999999997</v>
      </c>
      <c r="L4996">
        <v>8</v>
      </c>
      <c r="M4996">
        <v>285.27</v>
      </c>
      <c r="N4996">
        <v>1913</v>
      </c>
    </row>
    <row r="4997" spans="1:14" x14ac:dyDescent="0.25">
      <c r="A4997">
        <v>20972</v>
      </c>
      <c r="B4997">
        <v>90534</v>
      </c>
      <c r="C4997">
        <v>44702</v>
      </c>
      <c r="D4997">
        <v>44702</v>
      </c>
      <c r="E4997" t="s">
        <v>980</v>
      </c>
      <c r="F4997">
        <v>0.01</v>
      </c>
      <c r="G4997">
        <v>2.99</v>
      </c>
      <c r="H4997">
        <v>-14369.123579999999</v>
      </c>
      <c r="I4997" t="str">
        <f t="shared" si="78"/>
        <v xml:space="preserve"> </v>
      </c>
      <c r="J4997" t="e">
        <f>IF(#REF!&lt;0,#REF!," ")</f>
        <v>#REF!</v>
      </c>
      <c r="K4997">
        <v>24.95</v>
      </c>
      <c r="L4997">
        <v>3</v>
      </c>
      <c r="M4997">
        <v>81.31</v>
      </c>
      <c r="N4997">
        <v>1632</v>
      </c>
    </row>
    <row r="4998" spans="1:14" x14ac:dyDescent="0.25">
      <c r="A4998">
        <v>20973</v>
      </c>
      <c r="B4998">
        <v>90534</v>
      </c>
      <c r="C4998">
        <v>44702</v>
      </c>
      <c r="D4998">
        <v>44704</v>
      </c>
      <c r="E4998" t="s">
        <v>980</v>
      </c>
      <c r="F4998">
        <v>0.06</v>
      </c>
      <c r="G4998">
        <v>2</v>
      </c>
      <c r="H4998">
        <v>34.049999999999997</v>
      </c>
      <c r="I4998">
        <f t="shared" si="78"/>
        <v>34.049999999999997</v>
      </c>
      <c r="J4998" t="e">
        <f>IF(#REF!&lt;0,#REF!," ")</f>
        <v>#REF!</v>
      </c>
      <c r="K4998">
        <v>6.88</v>
      </c>
      <c r="L4998">
        <v>16</v>
      </c>
      <c r="M4998">
        <v>111.52</v>
      </c>
      <c r="N4998">
        <v>1633</v>
      </c>
    </row>
    <row r="4999" spans="1:14" x14ac:dyDescent="0.25">
      <c r="A4999">
        <v>20984</v>
      </c>
      <c r="B4999">
        <v>91231</v>
      </c>
      <c r="C4999">
        <v>44702</v>
      </c>
      <c r="D4999">
        <v>44703</v>
      </c>
      <c r="E4999" t="s">
        <v>977</v>
      </c>
      <c r="F4999">
        <v>0.04</v>
      </c>
      <c r="G4999">
        <v>8.99</v>
      </c>
      <c r="H4999">
        <v>-27.34</v>
      </c>
      <c r="I4999" t="str">
        <f t="shared" si="78"/>
        <v xml:space="preserve"> </v>
      </c>
      <c r="J4999" t="e">
        <f>IF(#REF!&lt;0,#REF!," ")</f>
        <v>#REF!</v>
      </c>
      <c r="K4999">
        <v>21.38</v>
      </c>
      <c r="L4999">
        <v>7</v>
      </c>
      <c r="M4999">
        <v>157.22999999999999</v>
      </c>
      <c r="N4999">
        <v>1286</v>
      </c>
    </row>
    <row r="5000" spans="1:14" x14ac:dyDescent="0.25">
      <c r="A5000">
        <v>20985</v>
      </c>
      <c r="B5000">
        <v>91231</v>
      </c>
      <c r="C5000">
        <v>44702</v>
      </c>
      <c r="D5000">
        <v>44703</v>
      </c>
      <c r="E5000" t="s">
        <v>977</v>
      </c>
      <c r="F5000">
        <v>0.05</v>
      </c>
      <c r="G5000">
        <v>84.84</v>
      </c>
      <c r="H5000">
        <v>715.18</v>
      </c>
      <c r="I5000">
        <f t="shared" si="78"/>
        <v>715.18</v>
      </c>
      <c r="J5000" t="e">
        <f>IF(#REF!&lt;0,#REF!," ")</f>
        <v>#REF!</v>
      </c>
      <c r="K5000">
        <v>348.21</v>
      </c>
      <c r="L5000">
        <v>17</v>
      </c>
      <c r="M5000">
        <v>4615.6899999999996</v>
      </c>
      <c r="N5000">
        <v>1286</v>
      </c>
    </row>
    <row r="5001" spans="1:14" x14ac:dyDescent="0.25">
      <c r="A5001">
        <v>21545</v>
      </c>
      <c r="B5001">
        <v>86664</v>
      </c>
      <c r="C5001">
        <v>44702</v>
      </c>
      <c r="D5001">
        <v>44704</v>
      </c>
      <c r="E5001" t="s">
        <v>979</v>
      </c>
      <c r="F5001">
        <v>0.01</v>
      </c>
      <c r="G5001">
        <v>2.99</v>
      </c>
      <c r="H5001">
        <v>36.779500000000006</v>
      </c>
      <c r="I5001">
        <f t="shared" si="78"/>
        <v>36.779500000000006</v>
      </c>
      <c r="J5001" t="e">
        <f>IF(#REF!&lt;0,#REF!," ")</f>
        <v>#REF!</v>
      </c>
      <c r="K5001">
        <v>10.91</v>
      </c>
      <c r="L5001">
        <v>6</v>
      </c>
      <c r="M5001">
        <v>67.22</v>
      </c>
      <c r="N5001">
        <v>3058</v>
      </c>
    </row>
    <row r="5002" spans="1:14" x14ac:dyDescent="0.25">
      <c r="A5002">
        <v>21546</v>
      </c>
      <c r="B5002">
        <v>86664</v>
      </c>
      <c r="C5002">
        <v>44702</v>
      </c>
      <c r="D5002">
        <v>44703</v>
      </c>
      <c r="E5002" t="s">
        <v>979</v>
      </c>
      <c r="F5002">
        <v>0.03</v>
      </c>
      <c r="G5002">
        <v>1.17</v>
      </c>
      <c r="H5002">
        <v>28.75</v>
      </c>
      <c r="I5002">
        <f t="shared" si="78"/>
        <v>28.75</v>
      </c>
      <c r="J5002" t="e">
        <f>IF(#REF!&lt;0,#REF!," ")</f>
        <v>#REF!</v>
      </c>
      <c r="K5002">
        <v>4.13</v>
      </c>
      <c r="L5002">
        <v>18</v>
      </c>
      <c r="M5002">
        <v>77.61</v>
      </c>
      <c r="N5002">
        <v>3056</v>
      </c>
    </row>
    <row r="5003" spans="1:14" x14ac:dyDescent="0.25">
      <c r="A5003">
        <v>23402</v>
      </c>
      <c r="B5003">
        <v>91484</v>
      </c>
      <c r="C5003">
        <v>44702</v>
      </c>
      <c r="D5003">
        <v>44706</v>
      </c>
      <c r="E5003" t="s">
        <v>980</v>
      </c>
      <c r="F5003">
        <v>0.01</v>
      </c>
      <c r="G5003">
        <v>0.99</v>
      </c>
      <c r="H5003">
        <v>37.03</v>
      </c>
      <c r="I5003">
        <f t="shared" si="78"/>
        <v>37.03</v>
      </c>
      <c r="J5003" t="e">
        <f>IF(#REF!&lt;0,#REF!," ")</f>
        <v>#REF!</v>
      </c>
      <c r="K5003">
        <v>2.88</v>
      </c>
      <c r="L5003">
        <v>19</v>
      </c>
      <c r="M5003">
        <v>55.1</v>
      </c>
      <c r="N5003">
        <v>2337</v>
      </c>
    </row>
    <row r="5004" spans="1:14" x14ac:dyDescent="0.25">
      <c r="A5004">
        <v>23219</v>
      </c>
      <c r="B5004">
        <v>86450</v>
      </c>
      <c r="C5004">
        <v>44703</v>
      </c>
      <c r="D5004">
        <v>44705</v>
      </c>
      <c r="E5004" t="s">
        <v>978</v>
      </c>
      <c r="F5004">
        <v>0.02</v>
      </c>
      <c r="G5004">
        <v>30</v>
      </c>
      <c r="H5004">
        <v>182.53</v>
      </c>
      <c r="I5004">
        <f t="shared" si="78"/>
        <v>182.53</v>
      </c>
      <c r="J5004" t="e">
        <f>IF(#REF!&lt;0,#REF!," ")</f>
        <v>#REF!</v>
      </c>
      <c r="K5004">
        <v>113.98</v>
      </c>
      <c r="L5004">
        <v>15</v>
      </c>
      <c r="M5004">
        <v>1787.57</v>
      </c>
      <c r="N5004">
        <v>3192</v>
      </c>
    </row>
    <row r="5005" spans="1:14" x14ac:dyDescent="0.25">
      <c r="A5005">
        <v>23220</v>
      </c>
      <c r="B5005">
        <v>86450</v>
      </c>
      <c r="C5005">
        <v>44703</v>
      </c>
      <c r="D5005">
        <v>44705</v>
      </c>
      <c r="E5005" t="s">
        <v>978</v>
      </c>
      <c r="F5005">
        <v>0.04</v>
      </c>
      <c r="G5005">
        <v>8.8000000000000007</v>
      </c>
      <c r="H5005">
        <v>447.12</v>
      </c>
      <c r="I5005">
        <f t="shared" si="78"/>
        <v>447.12</v>
      </c>
      <c r="J5005" t="e">
        <f>IF(#REF!&lt;0,#REF!," ")</f>
        <v>#REF!</v>
      </c>
      <c r="K5005">
        <v>65.989999999999995</v>
      </c>
      <c r="L5005">
        <v>18</v>
      </c>
      <c r="M5005">
        <v>1001.33</v>
      </c>
      <c r="N5005">
        <v>3192</v>
      </c>
    </row>
    <row r="5006" spans="1:14" x14ac:dyDescent="0.25">
      <c r="A5006">
        <v>23909</v>
      </c>
      <c r="B5006">
        <v>85854</v>
      </c>
      <c r="C5006">
        <v>44703</v>
      </c>
      <c r="D5006">
        <v>44704</v>
      </c>
      <c r="E5006" t="s">
        <v>977</v>
      </c>
      <c r="F5006">
        <v>0.08</v>
      </c>
      <c r="G5006">
        <v>18.98</v>
      </c>
      <c r="H5006">
        <v>-1.9499999999999886</v>
      </c>
      <c r="I5006" t="str">
        <f t="shared" si="78"/>
        <v xml:space="preserve"> </v>
      </c>
      <c r="J5006" t="e">
        <f>IF(#REF!&lt;0,#REF!," ")</f>
        <v>#REF!</v>
      </c>
      <c r="K5006">
        <v>40.89</v>
      </c>
      <c r="L5006">
        <v>9</v>
      </c>
      <c r="M5006">
        <v>346.33</v>
      </c>
      <c r="N5006">
        <v>3146</v>
      </c>
    </row>
    <row r="5007" spans="1:14" x14ac:dyDescent="0.25">
      <c r="A5007">
        <v>24055</v>
      </c>
      <c r="B5007">
        <v>88353</v>
      </c>
      <c r="C5007">
        <v>44703</v>
      </c>
      <c r="D5007">
        <v>44705</v>
      </c>
      <c r="E5007" t="s">
        <v>977</v>
      </c>
      <c r="F5007">
        <v>7.0000000000000007E-2</v>
      </c>
      <c r="G5007">
        <v>7.27</v>
      </c>
      <c r="H5007">
        <v>30.481000000000002</v>
      </c>
      <c r="I5007">
        <f t="shared" si="78"/>
        <v>30.481000000000002</v>
      </c>
      <c r="J5007" t="e">
        <f>IF(#REF!&lt;0,#REF!," ")</f>
        <v>#REF!</v>
      </c>
      <c r="K5007">
        <v>14.27</v>
      </c>
      <c r="L5007">
        <v>18</v>
      </c>
      <c r="M5007">
        <v>253.67</v>
      </c>
      <c r="N5007">
        <v>2087</v>
      </c>
    </row>
    <row r="5008" spans="1:14" x14ac:dyDescent="0.25">
      <c r="A5008">
        <v>24056</v>
      </c>
      <c r="B5008">
        <v>88353</v>
      </c>
      <c r="C5008">
        <v>44703</v>
      </c>
      <c r="D5008">
        <v>44705</v>
      </c>
      <c r="E5008" t="s">
        <v>977</v>
      </c>
      <c r="F5008">
        <v>0.1</v>
      </c>
      <c r="G5008">
        <v>5.76</v>
      </c>
      <c r="H5008">
        <v>-54.583800000000004</v>
      </c>
      <c r="I5008" t="str">
        <f t="shared" si="78"/>
        <v xml:space="preserve"> </v>
      </c>
      <c r="J5008" t="e">
        <f>IF(#REF!&lt;0,#REF!," ")</f>
        <v>#REF!</v>
      </c>
      <c r="K5008">
        <v>9.49</v>
      </c>
      <c r="L5008">
        <v>18</v>
      </c>
      <c r="M5008">
        <v>160.6</v>
      </c>
      <c r="N5008">
        <v>2087</v>
      </c>
    </row>
    <row r="5009" spans="1:14" x14ac:dyDescent="0.25">
      <c r="A5009">
        <v>24057</v>
      </c>
      <c r="B5009">
        <v>88353</v>
      </c>
      <c r="C5009">
        <v>44703</v>
      </c>
      <c r="D5009">
        <v>44705</v>
      </c>
      <c r="E5009" t="s">
        <v>977</v>
      </c>
      <c r="F5009">
        <v>0.02</v>
      </c>
      <c r="G5009">
        <v>7.19</v>
      </c>
      <c r="H5009">
        <v>-2.3804999999999996</v>
      </c>
      <c r="I5009" t="str">
        <f t="shared" si="78"/>
        <v xml:space="preserve"> </v>
      </c>
      <c r="J5009" t="e">
        <f>IF(#REF!&lt;0,#REF!," ")</f>
        <v>#REF!</v>
      </c>
      <c r="K5009">
        <v>11.5</v>
      </c>
      <c r="L5009">
        <v>15</v>
      </c>
      <c r="M5009">
        <v>185.11</v>
      </c>
      <c r="N5009">
        <v>2090</v>
      </c>
    </row>
    <row r="5010" spans="1:14" x14ac:dyDescent="0.25">
      <c r="A5010">
        <v>24479</v>
      </c>
      <c r="B5010">
        <v>90083</v>
      </c>
      <c r="C5010">
        <v>44703</v>
      </c>
      <c r="D5010">
        <v>44707</v>
      </c>
      <c r="E5010" t="s">
        <v>980</v>
      </c>
      <c r="F5010">
        <v>0.02</v>
      </c>
      <c r="G5010">
        <v>14.19</v>
      </c>
      <c r="H5010">
        <v>126.07</v>
      </c>
      <c r="I5010">
        <f t="shared" si="78"/>
        <v>126.07</v>
      </c>
      <c r="J5010" t="e">
        <f>IF(#REF!&lt;0,#REF!," ")</f>
        <v>#REF!</v>
      </c>
      <c r="K5010">
        <v>50.98</v>
      </c>
      <c r="L5010">
        <v>9</v>
      </c>
      <c r="M5010">
        <v>477.93</v>
      </c>
      <c r="N5010">
        <v>2132</v>
      </c>
    </row>
    <row r="5011" spans="1:14" x14ac:dyDescent="0.25">
      <c r="A5011">
        <v>24684</v>
      </c>
      <c r="B5011">
        <v>88572</v>
      </c>
      <c r="C5011">
        <v>44703</v>
      </c>
      <c r="D5011">
        <v>44704</v>
      </c>
      <c r="E5011" t="s">
        <v>978</v>
      </c>
      <c r="F5011">
        <v>0.08</v>
      </c>
      <c r="G5011">
        <v>45.7</v>
      </c>
      <c r="H5011">
        <v>3918.54</v>
      </c>
      <c r="I5011">
        <f t="shared" si="78"/>
        <v>3918.54</v>
      </c>
      <c r="J5011" t="e">
        <f>IF(#REF!&lt;0,#REF!," ")</f>
        <v>#REF!</v>
      </c>
      <c r="K5011">
        <v>550.98</v>
      </c>
      <c r="L5011">
        <v>19</v>
      </c>
      <c r="M5011">
        <v>8027.28</v>
      </c>
      <c r="N5011">
        <v>853</v>
      </c>
    </row>
    <row r="5012" spans="1:14" x14ac:dyDescent="0.25">
      <c r="A5012">
        <v>23644</v>
      </c>
      <c r="B5012">
        <v>88117</v>
      </c>
      <c r="C5012">
        <v>44704</v>
      </c>
      <c r="D5012">
        <v>44704</v>
      </c>
      <c r="E5012" t="s">
        <v>978</v>
      </c>
      <c r="F5012">
        <v>7.0000000000000007E-2</v>
      </c>
      <c r="G5012">
        <v>1.49</v>
      </c>
      <c r="H5012">
        <v>-0.40250000000000002</v>
      </c>
      <c r="I5012" t="str">
        <f t="shared" si="78"/>
        <v xml:space="preserve"> </v>
      </c>
      <c r="J5012" t="e">
        <f>IF(#REF!&lt;0,#REF!," ")</f>
        <v>#REF!</v>
      </c>
      <c r="K5012">
        <v>2.78</v>
      </c>
      <c r="L5012">
        <v>16</v>
      </c>
      <c r="M5012">
        <v>43.17</v>
      </c>
      <c r="N5012">
        <v>2731</v>
      </c>
    </row>
    <row r="5013" spans="1:14" x14ac:dyDescent="0.25">
      <c r="A5013">
        <v>23772</v>
      </c>
      <c r="B5013">
        <v>89000</v>
      </c>
      <c r="C5013">
        <v>44704</v>
      </c>
      <c r="D5013">
        <v>44707</v>
      </c>
      <c r="E5013" t="s">
        <v>981</v>
      </c>
      <c r="F5013">
        <v>0</v>
      </c>
      <c r="G5013">
        <v>8.3699999999999992</v>
      </c>
      <c r="H5013">
        <v>2558.8919999999998</v>
      </c>
      <c r="I5013">
        <f t="shared" si="78"/>
        <v>2558.8919999999998</v>
      </c>
      <c r="J5013" t="e">
        <f>IF(#REF!&lt;0,#REF!," ")</f>
        <v>#REF!</v>
      </c>
      <c r="K5013">
        <v>6.84</v>
      </c>
      <c r="L5013">
        <v>16</v>
      </c>
      <c r="M5013">
        <v>120.45</v>
      </c>
      <c r="N5013">
        <v>2484</v>
      </c>
    </row>
    <row r="5014" spans="1:14" x14ac:dyDescent="0.25">
      <c r="A5014">
        <v>24758</v>
      </c>
      <c r="B5014">
        <v>87477</v>
      </c>
      <c r="C5014">
        <v>44704</v>
      </c>
      <c r="D5014">
        <v>44706</v>
      </c>
      <c r="E5014" t="s">
        <v>979</v>
      </c>
      <c r="F5014">
        <v>0.01</v>
      </c>
      <c r="G5014">
        <v>9.23</v>
      </c>
      <c r="H5014">
        <v>-95.64</v>
      </c>
      <c r="I5014" t="str">
        <f t="shared" si="78"/>
        <v xml:space="preserve"> </v>
      </c>
      <c r="J5014" t="e">
        <f>IF(#REF!&lt;0,#REF!," ")</f>
        <v>#REF!</v>
      </c>
      <c r="K5014">
        <v>7.77</v>
      </c>
      <c r="L5014">
        <v>6</v>
      </c>
      <c r="M5014">
        <v>52.38</v>
      </c>
      <c r="N5014">
        <v>3376</v>
      </c>
    </row>
    <row r="5015" spans="1:14" x14ac:dyDescent="0.25">
      <c r="A5015">
        <v>24759</v>
      </c>
      <c r="B5015">
        <v>87477</v>
      </c>
      <c r="C5015">
        <v>44704</v>
      </c>
      <c r="D5015">
        <v>44705</v>
      </c>
      <c r="E5015" t="s">
        <v>979</v>
      </c>
      <c r="F5015">
        <v>0.09</v>
      </c>
      <c r="G5015">
        <v>8.99</v>
      </c>
      <c r="H5015">
        <v>1197.855</v>
      </c>
      <c r="I5015">
        <f t="shared" si="78"/>
        <v>1197.855</v>
      </c>
      <c r="J5015" t="e">
        <f>IF(#REF!&lt;0,#REF!," ")</f>
        <v>#REF!</v>
      </c>
      <c r="K5015">
        <v>195.99</v>
      </c>
      <c r="L5015">
        <v>15</v>
      </c>
      <c r="M5015">
        <v>2319.4499999999998</v>
      </c>
      <c r="N5015">
        <v>3376</v>
      </c>
    </row>
    <row r="5016" spans="1:14" x14ac:dyDescent="0.25">
      <c r="A5016">
        <v>26003</v>
      </c>
      <c r="B5016">
        <v>90317</v>
      </c>
      <c r="C5016">
        <v>44704</v>
      </c>
      <c r="D5016">
        <v>44706</v>
      </c>
      <c r="E5016" t="s">
        <v>978</v>
      </c>
      <c r="F5016">
        <v>0.06</v>
      </c>
      <c r="G5016">
        <v>10.25</v>
      </c>
      <c r="H5016">
        <v>368.8809</v>
      </c>
      <c r="I5016">
        <f t="shared" si="78"/>
        <v>368.8809</v>
      </c>
      <c r="J5016" t="e">
        <f>IF(#REF!&lt;0,#REF!," ")</f>
        <v>#REF!</v>
      </c>
      <c r="K5016">
        <v>49.34</v>
      </c>
      <c r="L5016">
        <v>11</v>
      </c>
      <c r="M5016">
        <v>534.61</v>
      </c>
      <c r="N5016">
        <v>2216</v>
      </c>
    </row>
    <row r="5017" spans="1:14" x14ac:dyDescent="0.25">
      <c r="A5017">
        <v>18035</v>
      </c>
      <c r="B5017">
        <v>86046</v>
      </c>
      <c r="C5017">
        <v>44705</v>
      </c>
      <c r="D5017">
        <v>44706</v>
      </c>
      <c r="E5017" t="s">
        <v>981</v>
      </c>
      <c r="F5017">
        <v>0.06</v>
      </c>
      <c r="G5017">
        <v>0.7</v>
      </c>
      <c r="H5017">
        <v>18.27</v>
      </c>
      <c r="I5017">
        <f t="shared" si="78"/>
        <v>18.27</v>
      </c>
      <c r="J5017" t="e">
        <f>IF(#REF!&lt;0,#REF!," ")</f>
        <v>#REF!</v>
      </c>
      <c r="K5017">
        <v>5.58</v>
      </c>
      <c r="L5017">
        <v>9</v>
      </c>
      <c r="M5017">
        <v>47.47</v>
      </c>
      <c r="N5017">
        <v>1847</v>
      </c>
    </row>
    <row r="5018" spans="1:14" x14ac:dyDescent="0.25">
      <c r="A5018">
        <v>18036</v>
      </c>
      <c r="B5018">
        <v>86046</v>
      </c>
      <c r="C5018">
        <v>44705</v>
      </c>
      <c r="D5018">
        <v>44707</v>
      </c>
      <c r="E5018" t="s">
        <v>981</v>
      </c>
      <c r="F5018">
        <v>0.05</v>
      </c>
      <c r="G5018">
        <v>4.0999999999999996</v>
      </c>
      <c r="H5018">
        <v>-8.9700000000000006</v>
      </c>
      <c r="I5018" t="str">
        <f t="shared" si="78"/>
        <v xml:space="preserve"> </v>
      </c>
      <c r="J5018" t="e">
        <f>IF(#REF!&lt;0,#REF!," ")</f>
        <v>#REF!</v>
      </c>
      <c r="K5018">
        <v>19.84</v>
      </c>
      <c r="L5018">
        <v>1</v>
      </c>
      <c r="M5018">
        <v>23.7</v>
      </c>
      <c r="N5018">
        <v>1847</v>
      </c>
    </row>
    <row r="5019" spans="1:14" x14ac:dyDescent="0.25">
      <c r="A5019">
        <v>20806</v>
      </c>
      <c r="B5019">
        <v>89238</v>
      </c>
      <c r="C5019">
        <v>44705</v>
      </c>
      <c r="D5019">
        <v>44706</v>
      </c>
      <c r="E5019" t="s">
        <v>981</v>
      </c>
      <c r="F5019">
        <v>0.05</v>
      </c>
      <c r="G5019">
        <v>4.59</v>
      </c>
      <c r="H5019">
        <v>-123.07</v>
      </c>
      <c r="I5019" t="str">
        <f t="shared" si="78"/>
        <v xml:space="preserve"> </v>
      </c>
      <c r="J5019" t="e">
        <f>IF(#REF!&lt;0,#REF!," ")</f>
        <v>#REF!</v>
      </c>
      <c r="K5019">
        <v>12.88</v>
      </c>
      <c r="L5019">
        <v>16</v>
      </c>
      <c r="M5019">
        <v>205.36</v>
      </c>
      <c r="N5019">
        <v>204</v>
      </c>
    </row>
    <row r="5020" spans="1:14" x14ac:dyDescent="0.25">
      <c r="A5020">
        <v>23947</v>
      </c>
      <c r="B5020">
        <v>88961</v>
      </c>
      <c r="C5020">
        <v>44705</v>
      </c>
      <c r="D5020">
        <v>44712</v>
      </c>
      <c r="E5020" t="s">
        <v>980</v>
      </c>
      <c r="F5020">
        <v>0.03</v>
      </c>
      <c r="G5020">
        <v>2.85</v>
      </c>
      <c r="H5020">
        <v>-166.23599999999999</v>
      </c>
      <c r="I5020" t="str">
        <f t="shared" si="78"/>
        <v xml:space="preserve"> </v>
      </c>
      <c r="J5020" t="e">
        <f>IF(#REF!&lt;0,#REF!," ")</f>
        <v>#REF!</v>
      </c>
      <c r="K5020">
        <v>12.22</v>
      </c>
      <c r="L5020">
        <v>18</v>
      </c>
      <c r="M5020">
        <v>223.01</v>
      </c>
      <c r="N5020">
        <v>2725</v>
      </c>
    </row>
    <row r="5021" spans="1:14" x14ac:dyDescent="0.25">
      <c r="A5021">
        <v>23948</v>
      </c>
      <c r="B5021">
        <v>88961</v>
      </c>
      <c r="C5021">
        <v>44705</v>
      </c>
      <c r="D5021">
        <v>44712</v>
      </c>
      <c r="E5021" t="s">
        <v>980</v>
      </c>
      <c r="F5021">
        <v>0.02</v>
      </c>
      <c r="G5021">
        <v>5.84</v>
      </c>
      <c r="H5021">
        <v>-93.986199999999997</v>
      </c>
      <c r="I5021" t="str">
        <f t="shared" si="78"/>
        <v xml:space="preserve"> </v>
      </c>
      <c r="J5021" t="e">
        <f>IF(#REF!&lt;0,#REF!," ")</f>
        <v>#REF!</v>
      </c>
      <c r="K5021">
        <v>6.48</v>
      </c>
      <c r="L5021">
        <v>11</v>
      </c>
      <c r="M5021">
        <v>72.150000000000006</v>
      </c>
      <c r="N5021">
        <v>2725</v>
      </c>
    </row>
    <row r="5022" spans="1:14" x14ac:dyDescent="0.25">
      <c r="A5022">
        <v>22727</v>
      </c>
      <c r="B5022">
        <v>88226</v>
      </c>
      <c r="C5022">
        <v>44706</v>
      </c>
      <c r="D5022">
        <v>44711</v>
      </c>
      <c r="E5022" t="s">
        <v>980</v>
      </c>
      <c r="F5022">
        <v>0.08</v>
      </c>
      <c r="G5022">
        <v>69.55</v>
      </c>
      <c r="H5022">
        <v>1063.46</v>
      </c>
      <c r="I5022">
        <f t="shared" si="78"/>
        <v>1063.46</v>
      </c>
      <c r="J5022" t="e">
        <f>IF(#REF!&lt;0,#REF!," ")</f>
        <v>#REF!</v>
      </c>
      <c r="K5022">
        <v>284.98</v>
      </c>
      <c r="L5022">
        <v>18</v>
      </c>
      <c r="M5022">
        <v>4983.05</v>
      </c>
      <c r="N5022">
        <v>2046</v>
      </c>
    </row>
    <row r="5023" spans="1:14" x14ac:dyDescent="0.25">
      <c r="A5023">
        <v>24452</v>
      </c>
      <c r="B5023">
        <v>86156</v>
      </c>
      <c r="C5023">
        <v>44706</v>
      </c>
      <c r="D5023">
        <v>44707</v>
      </c>
      <c r="E5023" t="s">
        <v>978</v>
      </c>
      <c r="F5023">
        <v>0.03</v>
      </c>
      <c r="G5023">
        <v>24.49</v>
      </c>
      <c r="H5023">
        <v>4770.6944999999996</v>
      </c>
      <c r="I5023">
        <f t="shared" si="78"/>
        <v>4770.6944999999996</v>
      </c>
      <c r="J5023" t="e">
        <f>IF(#REF!&lt;0,#REF!," ")</f>
        <v>#REF!</v>
      </c>
      <c r="K5023">
        <v>599.99</v>
      </c>
      <c r="L5023">
        <v>11</v>
      </c>
      <c r="M5023">
        <v>6914.05</v>
      </c>
      <c r="N5023">
        <v>880</v>
      </c>
    </row>
    <row r="5024" spans="1:14" x14ac:dyDescent="0.25">
      <c r="A5024">
        <v>24453</v>
      </c>
      <c r="B5024">
        <v>86156</v>
      </c>
      <c r="C5024">
        <v>44706</v>
      </c>
      <c r="D5024">
        <v>44708</v>
      </c>
      <c r="E5024" t="s">
        <v>978</v>
      </c>
      <c r="F5024">
        <v>0.02</v>
      </c>
      <c r="G5024">
        <v>3.1</v>
      </c>
      <c r="H5024">
        <v>13.83</v>
      </c>
      <c r="I5024">
        <f t="shared" si="78"/>
        <v>13.83</v>
      </c>
      <c r="J5024" t="e">
        <f>IF(#REF!&lt;0,#REF!," ")</f>
        <v>#REF!</v>
      </c>
      <c r="K5024">
        <v>6.69</v>
      </c>
      <c r="L5024">
        <v>6</v>
      </c>
      <c r="M5024">
        <v>43.25</v>
      </c>
      <c r="N5024">
        <v>880</v>
      </c>
    </row>
    <row r="5025" spans="1:14" x14ac:dyDescent="0.25">
      <c r="A5025">
        <v>24985</v>
      </c>
      <c r="B5025">
        <v>86580</v>
      </c>
      <c r="C5025">
        <v>44706</v>
      </c>
      <c r="D5025">
        <v>44708</v>
      </c>
      <c r="E5025" t="s">
        <v>981</v>
      </c>
      <c r="F5025">
        <v>7.0000000000000007E-2</v>
      </c>
      <c r="G5025">
        <v>5.41</v>
      </c>
      <c r="H5025">
        <v>-155.52600000000001</v>
      </c>
      <c r="I5025" t="str">
        <f t="shared" si="78"/>
        <v xml:space="preserve"> </v>
      </c>
      <c r="J5025" t="e">
        <f>IF(#REF!&lt;0,#REF!," ")</f>
        <v>#REF!</v>
      </c>
      <c r="K5025">
        <v>4.24</v>
      </c>
      <c r="L5025">
        <v>19</v>
      </c>
      <c r="M5025">
        <v>80.81</v>
      </c>
      <c r="N5025">
        <v>1142</v>
      </c>
    </row>
    <row r="5026" spans="1:14" x14ac:dyDescent="0.25">
      <c r="A5026">
        <v>24986</v>
      </c>
      <c r="B5026">
        <v>86580</v>
      </c>
      <c r="C5026">
        <v>44706</v>
      </c>
      <c r="D5026">
        <v>44708</v>
      </c>
      <c r="E5026" t="s">
        <v>981</v>
      </c>
      <c r="F5026">
        <v>0.08</v>
      </c>
      <c r="G5026">
        <v>4.57</v>
      </c>
      <c r="H5026">
        <v>-35.96</v>
      </c>
      <c r="I5026" t="str">
        <f t="shared" si="78"/>
        <v xml:space="preserve"> </v>
      </c>
      <c r="J5026" t="e">
        <f>IF(#REF!&lt;0,#REF!," ")</f>
        <v>#REF!</v>
      </c>
      <c r="K5026">
        <v>2.23</v>
      </c>
      <c r="L5026">
        <v>5</v>
      </c>
      <c r="M5026">
        <v>12.73</v>
      </c>
      <c r="N5026">
        <v>1142</v>
      </c>
    </row>
    <row r="5027" spans="1:14" x14ac:dyDescent="0.25">
      <c r="A5027">
        <v>26025</v>
      </c>
      <c r="B5027">
        <v>89899</v>
      </c>
      <c r="C5027">
        <v>44706</v>
      </c>
      <c r="D5027">
        <v>44707</v>
      </c>
      <c r="E5027" t="s">
        <v>977</v>
      </c>
      <c r="F5027">
        <v>0.09</v>
      </c>
      <c r="G5027">
        <v>5.68</v>
      </c>
      <c r="H5027">
        <v>-111.87</v>
      </c>
      <c r="I5027" t="str">
        <f t="shared" si="78"/>
        <v xml:space="preserve"> </v>
      </c>
      <c r="J5027" t="e">
        <f>IF(#REF!&lt;0,#REF!," ")</f>
        <v>#REF!</v>
      </c>
      <c r="K5027">
        <v>4.28</v>
      </c>
      <c r="L5027">
        <v>13</v>
      </c>
      <c r="M5027">
        <v>55.4</v>
      </c>
      <c r="N5027">
        <v>3287</v>
      </c>
    </row>
    <row r="5028" spans="1:14" x14ac:dyDescent="0.25">
      <c r="A5028">
        <v>26026</v>
      </c>
      <c r="B5028">
        <v>89899</v>
      </c>
      <c r="C5028">
        <v>44706</v>
      </c>
      <c r="D5028">
        <v>44707</v>
      </c>
      <c r="E5028" t="s">
        <v>977</v>
      </c>
      <c r="F5028">
        <v>0.09</v>
      </c>
      <c r="G5028">
        <v>8.8000000000000007</v>
      </c>
      <c r="H5028">
        <v>851.31</v>
      </c>
      <c r="I5028">
        <f t="shared" si="78"/>
        <v>851.31</v>
      </c>
      <c r="J5028" t="e">
        <f>IF(#REF!&lt;0,#REF!," ")</f>
        <v>#REF!</v>
      </c>
      <c r="K5028">
        <v>125.99</v>
      </c>
      <c r="L5028">
        <v>20</v>
      </c>
      <c r="M5028">
        <v>1949.07</v>
      </c>
      <c r="N5028">
        <v>3287</v>
      </c>
    </row>
    <row r="5029" spans="1:14" x14ac:dyDescent="0.25">
      <c r="A5029">
        <v>20029</v>
      </c>
      <c r="B5029">
        <v>88707</v>
      </c>
      <c r="C5029">
        <v>44707</v>
      </c>
      <c r="D5029">
        <v>44707</v>
      </c>
      <c r="E5029" t="s">
        <v>979</v>
      </c>
      <c r="F5029">
        <v>0.03</v>
      </c>
      <c r="G5029">
        <v>3.77</v>
      </c>
      <c r="H5029">
        <v>219.5718</v>
      </c>
      <c r="I5029">
        <f t="shared" si="78"/>
        <v>219.5718</v>
      </c>
      <c r="J5029" t="e">
        <f>IF(#REF!&lt;0,#REF!," ")</f>
        <v>#REF!</v>
      </c>
      <c r="K5029">
        <v>18.649999999999999</v>
      </c>
      <c r="L5029">
        <v>17</v>
      </c>
      <c r="M5029">
        <v>318.22000000000003</v>
      </c>
      <c r="N5029">
        <v>2713</v>
      </c>
    </row>
    <row r="5030" spans="1:14" x14ac:dyDescent="0.25">
      <c r="A5030">
        <v>20030</v>
      </c>
      <c r="B5030">
        <v>88707</v>
      </c>
      <c r="C5030">
        <v>44707</v>
      </c>
      <c r="D5030">
        <v>44709</v>
      </c>
      <c r="E5030" t="s">
        <v>979</v>
      </c>
      <c r="F5030">
        <v>0.05</v>
      </c>
      <c r="G5030">
        <v>7.49</v>
      </c>
      <c r="H5030">
        <v>-141.51</v>
      </c>
      <c r="I5030" t="str">
        <f t="shared" si="78"/>
        <v xml:space="preserve"> </v>
      </c>
      <c r="J5030" t="e">
        <f>IF(#REF!&lt;0,#REF!," ")</f>
        <v>#REF!</v>
      </c>
      <c r="K5030">
        <v>6.48</v>
      </c>
      <c r="L5030">
        <v>16</v>
      </c>
      <c r="M5030">
        <v>109.23</v>
      </c>
      <c r="N5030">
        <v>2713</v>
      </c>
    </row>
    <row r="5031" spans="1:14" x14ac:dyDescent="0.25">
      <c r="A5031">
        <v>22455</v>
      </c>
      <c r="B5031">
        <v>87440</v>
      </c>
      <c r="C5031">
        <v>44707</v>
      </c>
      <c r="D5031">
        <v>44709</v>
      </c>
      <c r="E5031" t="s">
        <v>977</v>
      </c>
      <c r="F5031">
        <v>0.1</v>
      </c>
      <c r="G5031">
        <v>7.27</v>
      </c>
      <c r="H5031">
        <v>-10.223500000000001</v>
      </c>
      <c r="I5031" t="str">
        <f t="shared" si="78"/>
        <v xml:space="preserve"> </v>
      </c>
      <c r="J5031" t="e">
        <f>IF(#REF!&lt;0,#REF!," ")</f>
        <v>#REF!</v>
      </c>
      <c r="K5031">
        <v>14.27</v>
      </c>
      <c r="L5031">
        <v>12</v>
      </c>
      <c r="M5031">
        <v>159.91999999999999</v>
      </c>
      <c r="N5031">
        <v>3231</v>
      </c>
    </row>
    <row r="5032" spans="1:14" x14ac:dyDescent="0.25">
      <c r="A5032">
        <v>24448</v>
      </c>
      <c r="B5032">
        <v>87780</v>
      </c>
      <c r="C5032">
        <v>44707</v>
      </c>
      <c r="D5032">
        <v>44708</v>
      </c>
      <c r="E5032" t="s">
        <v>977</v>
      </c>
      <c r="F5032">
        <v>0.05</v>
      </c>
      <c r="G5032">
        <v>1.49</v>
      </c>
      <c r="H5032">
        <v>-180.44599999999997</v>
      </c>
      <c r="I5032" t="str">
        <f t="shared" si="78"/>
        <v xml:space="preserve"> </v>
      </c>
      <c r="J5032" t="e">
        <f>IF(#REF!&lt;0,#REF!," ")</f>
        <v>#REF!</v>
      </c>
      <c r="K5032">
        <v>4.49</v>
      </c>
      <c r="L5032">
        <v>6</v>
      </c>
      <c r="M5032">
        <v>27.21</v>
      </c>
      <c r="N5032">
        <v>2593</v>
      </c>
    </row>
    <row r="5033" spans="1:14" x14ac:dyDescent="0.25">
      <c r="A5033">
        <v>19462</v>
      </c>
      <c r="B5033">
        <v>90136</v>
      </c>
      <c r="C5033">
        <v>44708</v>
      </c>
      <c r="D5033">
        <v>44710</v>
      </c>
      <c r="E5033" t="s">
        <v>980</v>
      </c>
      <c r="F5033">
        <v>0.09</v>
      </c>
      <c r="G5033">
        <v>19.989999999999998</v>
      </c>
      <c r="H5033">
        <v>-44.14</v>
      </c>
      <c r="I5033" t="str">
        <f t="shared" si="78"/>
        <v xml:space="preserve"> </v>
      </c>
      <c r="J5033" t="e">
        <f>IF(#REF!&lt;0,#REF!," ")</f>
        <v>#REF!</v>
      </c>
      <c r="K5033">
        <v>33.979999999999997</v>
      </c>
      <c r="L5033">
        <v>10</v>
      </c>
      <c r="M5033">
        <v>341.95</v>
      </c>
      <c r="N5033">
        <v>1088</v>
      </c>
    </row>
    <row r="5034" spans="1:14" x14ac:dyDescent="0.25">
      <c r="A5034">
        <v>19463</v>
      </c>
      <c r="B5034">
        <v>90136</v>
      </c>
      <c r="C5034">
        <v>44708</v>
      </c>
      <c r="D5034">
        <v>44715</v>
      </c>
      <c r="E5034" t="s">
        <v>980</v>
      </c>
      <c r="F5034">
        <v>0.09</v>
      </c>
      <c r="G5034">
        <v>0.7</v>
      </c>
      <c r="H5034">
        <v>-0.79</v>
      </c>
      <c r="I5034" t="str">
        <f t="shared" si="78"/>
        <v xml:space="preserve"> </v>
      </c>
      <c r="J5034" t="e">
        <f>IF(#REF!&lt;0,#REF!," ")</f>
        <v>#REF!</v>
      </c>
      <c r="K5034">
        <v>1.76</v>
      </c>
      <c r="L5034">
        <v>18</v>
      </c>
      <c r="M5034">
        <v>31.41</v>
      </c>
      <c r="N5034">
        <v>1088</v>
      </c>
    </row>
    <row r="5035" spans="1:14" x14ac:dyDescent="0.25">
      <c r="A5035">
        <v>21486</v>
      </c>
      <c r="B5035">
        <v>89798</v>
      </c>
      <c r="C5035">
        <v>44708</v>
      </c>
      <c r="D5035">
        <v>44710</v>
      </c>
      <c r="E5035" t="s">
        <v>979</v>
      </c>
      <c r="F5035">
        <v>0</v>
      </c>
      <c r="G5035">
        <v>9.4499999999999993</v>
      </c>
      <c r="H5035">
        <v>-113.52</v>
      </c>
      <c r="I5035" t="str">
        <f t="shared" si="78"/>
        <v xml:space="preserve"> </v>
      </c>
      <c r="J5035" t="e">
        <f>IF(#REF!&lt;0,#REF!," ")</f>
        <v>#REF!</v>
      </c>
      <c r="K5035">
        <v>9.7100000000000009</v>
      </c>
      <c r="L5035">
        <v>8</v>
      </c>
      <c r="M5035">
        <v>84.57</v>
      </c>
      <c r="N5035">
        <v>2831</v>
      </c>
    </row>
    <row r="5036" spans="1:14" x14ac:dyDescent="0.25">
      <c r="A5036">
        <v>23891</v>
      </c>
      <c r="B5036">
        <v>90004</v>
      </c>
      <c r="C5036">
        <v>44708</v>
      </c>
      <c r="D5036">
        <v>44709</v>
      </c>
      <c r="E5036" t="s">
        <v>981</v>
      </c>
      <c r="F5036">
        <v>0.06</v>
      </c>
      <c r="G5036">
        <v>8.65</v>
      </c>
      <c r="H5036">
        <v>-106.8</v>
      </c>
      <c r="I5036" t="str">
        <f t="shared" si="78"/>
        <v xml:space="preserve"> </v>
      </c>
      <c r="J5036" t="e">
        <f>IF(#REF!&lt;0,#REF!," ")</f>
        <v>#REF!</v>
      </c>
      <c r="K5036">
        <v>17.989999999999998</v>
      </c>
      <c r="L5036">
        <v>19</v>
      </c>
      <c r="M5036">
        <v>331.15</v>
      </c>
      <c r="N5036">
        <v>1990</v>
      </c>
    </row>
    <row r="5037" spans="1:14" x14ac:dyDescent="0.25">
      <c r="A5037">
        <v>23892</v>
      </c>
      <c r="B5037">
        <v>90004</v>
      </c>
      <c r="C5037">
        <v>44708</v>
      </c>
      <c r="D5037">
        <v>44710</v>
      </c>
      <c r="E5037" t="s">
        <v>981</v>
      </c>
      <c r="F5037">
        <v>0.04</v>
      </c>
      <c r="G5037">
        <v>0.97</v>
      </c>
      <c r="H5037">
        <v>-2.23</v>
      </c>
      <c r="I5037" t="str">
        <f t="shared" si="78"/>
        <v xml:space="preserve"> </v>
      </c>
      <c r="J5037" t="e">
        <f>IF(#REF!&lt;0,#REF!," ")</f>
        <v>#REF!</v>
      </c>
      <c r="K5037">
        <v>2.78</v>
      </c>
      <c r="L5037">
        <v>8</v>
      </c>
      <c r="M5037">
        <v>22.15</v>
      </c>
      <c r="N5037">
        <v>1990</v>
      </c>
    </row>
    <row r="5038" spans="1:14" x14ac:dyDescent="0.25">
      <c r="A5038">
        <v>23893</v>
      </c>
      <c r="B5038">
        <v>90004</v>
      </c>
      <c r="C5038">
        <v>44708</v>
      </c>
      <c r="D5038">
        <v>44710</v>
      </c>
      <c r="E5038" t="s">
        <v>981</v>
      </c>
      <c r="F5038">
        <v>0.06</v>
      </c>
      <c r="G5038">
        <v>4.8099999999999996</v>
      </c>
      <c r="H5038">
        <v>100.59299999999999</v>
      </c>
      <c r="I5038">
        <f t="shared" si="78"/>
        <v>100.59299999999999</v>
      </c>
      <c r="J5038" t="e">
        <f>IF(#REF!&lt;0,#REF!," ")</f>
        <v>#REF!</v>
      </c>
      <c r="K5038">
        <v>20.99</v>
      </c>
      <c r="L5038">
        <v>19</v>
      </c>
      <c r="M5038">
        <v>345.73</v>
      </c>
      <c r="N5038">
        <v>1990</v>
      </c>
    </row>
    <row r="5039" spans="1:14" x14ac:dyDescent="0.25">
      <c r="A5039">
        <v>25901</v>
      </c>
      <c r="B5039">
        <v>87624</v>
      </c>
      <c r="C5039">
        <v>44708</v>
      </c>
      <c r="D5039">
        <v>44710</v>
      </c>
      <c r="E5039" t="s">
        <v>978</v>
      </c>
      <c r="F5039">
        <v>0.1</v>
      </c>
      <c r="G5039">
        <v>36.61</v>
      </c>
      <c r="H5039">
        <v>-362.04</v>
      </c>
      <c r="I5039" t="str">
        <f t="shared" si="78"/>
        <v xml:space="preserve"> </v>
      </c>
      <c r="J5039" t="e">
        <f>IF(#REF!&lt;0,#REF!," ")</f>
        <v>#REF!</v>
      </c>
      <c r="K5039">
        <v>58.14</v>
      </c>
      <c r="L5039">
        <v>7</v>
      </c>
      <c r="M5039">
        <v>403.33</v>
      </c>
      <c r="N5039">
        <v>2933</v>
      </c>
    </row>
    <row r="5040" spans="1:14" x14ac:dyDescent="0.25">
      <c r="A5040">
        <v>25902</v>
      </c>
      <c r="B5040">
        <v>87624</v>
      </c>
      <c r="C5040">
        <v>44708</v>
      </c>
      <c r="D5040">
        <v>44709</v>
      </c>
      <c r="E5040" t="s">
        <v>978</v>
      </c>
      <c r="F5040">
        <v>0.08</v>
      </c>
      <c r="G5040">
        <v>0.5</v>
      </c>
      <c r="H5040">
        <v>33.9756</v>
      </c>
      <c r="I5040">
        <f t="shared" si="78"/>
        <v>33.9756</v>
      </c>
      <c r="J5040" t="e">
        <f>IF(#REF!&lt;0,#REF!," ")</f>
        <v>#REF!</v>
      </c>
      <c r="K5040">
        <v>6.3</v>
      </c>
      <c r="L5040">
        <v>7</v>
      </c>
      <c r="M5040">
        <v>49.24</v>
      </c>
      <c r="N5040">
        <v>2937</v>
      </c>
    </row>
    <row r="5041" spans="1:14" x14ac:dyDescent="0.25">
      <c r="A5041">
        <v>18606</v>
      </c>
      <c r="B5041">
        <v>88525</v>
      </c>
      <c r="C5041">
        <v>44709</v>
      </c>
      <c r="D5041">
        <v>44711</v>
      </c>
      <c r="E5041" t="s">
        <v>979</v>
      </c>
      <c r="F5041">
        <v>0.01</v>
      </c>
      <c r="G5041">
        <v>0.5</v>
      </c>
      <c r="H5041">
        <v>1.32</v>
      </c>
      <c r="I5041">
        <f t="shared" si="78"/>
        <v>1.32</v>
      </c>
      <c r="J5041" t="e">
        <f>IF(#REF!&lt;0,#REF!," ")</f>
        <v>#REF!</v>
      </c>
      <c r="K5041">
        <v>2.88</v>
      </c>
      <c r="L5041">
        <v>2</v>
      </c>
      <c r="M5041">
        <v>5.9</v>
      </c>
      <c r="N5041">
        <v>2</v>
      </c>
    </row>
    <row r="5042" spans="1:14" x14ac:dyDescent="0.25">
      <c r="A5042">
        <v>19224</v>
      </c>
      <c r="B5042">
        <v>89842</v>
      </c>
      <c r="C5042">
        <v>44709</v>
      </c>
      <c r="D5042">
        <v>44711</v>
      </c>
      <c r="E5042" t="s">
        <v>978</v>
      </c>
      <c r="F5042">
        <v>0.02</v>
      </c>
      <c r="G5042">
        <v>0.5</v>
      </c>
      <c r="H5042">
        <v>-87.402000000000001</v>
      </c>
      <c r="I5042" t="str">
        <f t="shared" si="78"/>
        <v xml:space="preserve"> </v>
      </c>
      <c r="J5042" t="e">
        <f>IF(#REF!&lt;0,#REF!," ")</f>
        <v>#REF!</v>
      </c>
      <c r="K5042">
        <v>3.69</v>
      </c>
      <c r="L5042">
        <v>16</v>
      </c>
      <c r="M5042">
        <v>67.180000000000007</v>
      </c>
      <c r="N5042">
        <v>3091</v>
      </c>
    </row>
    <row r="5043" spans="1:14" x14ac:dyDescent="0.25">
      <c r="A5043">
        <v>19719</v>
      </c>
      <c r="B5043">
        <v>88343</v>
      </c>
      <c r="C5043">
        <v>44709</v>
      </c>
      <c r="D5043">
        <v>44710</v>
      </c>
      <c r="E5043" t="s">
        <v>979</v>
      </c>
      <c r="F5043">
        <v>0.03</v>
      </c>
      <c r="G5043">
        <v>5.67</v>
      </c>
      <c r="H5043">
        <v>17.808</v>
      </c>
      <c r="I5043">
        <f t="shared" si="78"/>
        <v>17.808</v>
      </c>
      <c r="J5043" t="e">
        <f>IF(#REF!&lt;0,#REF!," ")</f>
        <v>#REF!</v>
      </c>
      <c r="K5043">
        <v>5.78</v>
      </c>
      <c r="L5043">
        <v>14</v>
      </c>
      <c r="M5043">
        <v>81.48</v>
      </c>
      <c r="N5043">
        <v>1952</v>
      </c>
    </row>
    <row r="5044" spans="1:14" x14ac:dyDescent="0.25">
      <c r="A5044">
        <v>19720</v>
      </c>
      <c r="B5044">
        <v>88343</v>
      </c>
      <c r="C5044">
        <v>44709</v>
      </c>
      <c r="D5044">
        <v>44710</v>
      </c>
      <c r="E5044" t="s">
        <v>979</v>
      </c>
      <c r="F5044">
        <v>0</v>
      </c>
      <c r="G5044">
        <v>7.51</v>
      </c>
      <c r="H5044">
        <v>20.808</v>
      </c>
      <c r="I5044">
        <f t="shared" si="78"/>
        <v>20.808</v>
      </c>
      <c r="J5044" t="e">
        <f>IF(#REF!&lt;0,#REF!," ")</f>
        <v>#REF!</v>
      </c>
      <c r="K5044">
        <v>14.97</v>
      </c>
      <c r="L5044">
        <v>5</v>
      </c>
      <c r="M5044">
        <v>80.53</v>
      </c>
      <c r="N5044">
        <v>1952</v>
      </c>
    </row>
    <row r="5045" spans="1:14" x14ac:dyDescent="0.25">
      <c r="A5045">
        <v>19721</v>
      </c>
      <c r="B5045">
        <v>88343</v>
      </c>
      <c r="C5045">
        <v>44709</v>
      </c>
      <c r="D5045">
        <v>44711</v>
      </c>
      <c r="E5045" t="s">
        <v>979</v>
      </c>
      <c r="F5045">
        <v>0.08</v>
      </c>
      <c r="G5045">
        <v>5.13</v>
      </c>
      <c r="H5045">
        <v>-167.06</v>
      </c>
      <c r="I5045" t="str">
        <f t="shared" si="78"/>
        <v xml:space="preserve"> </v>
      </c>
      <c r="J5045" t="e">
        <f>IF(#REF!&lt;0,#REF!," ")</f>
        <v>#REF!</v>
      </c>
      <c r="K5045">
        <v>3.95</v>
      </c>
      <c r="L5045">
        <v>18</v>
      </c>
      <c r="M5045">
        <v>67.459999999999994</v>
      </c>
      <c r="N5045">
        <v>1953</v>
      </c>
    </row>
    <row r="5046" spans="1:14" x14ac:dyDescent="0.25">
      <c r="A5046">
        <v>20087</v>
      </c>
      <c r="B5046">
        <v>88915</v>
      </c>
      <c r="C5046">
        <v>44709</v>
      </c>
      <c r="D5046">
        <v>44710</v>
      </c>
      <c r="E5046" t="s">
        <v>978</v>
      </c>
      <c r="F5046">
        <v>0</v>
      </c>
      <c r="G5046">
        <v>35.840000000000003</v>
      </c>
      <c r="H5046">
        <v>-144.87</v>
      </c>
      <c r="I5046" t="str">
        <f t="shared" si="78"/>
        <v xml:space="preserve"> </v>
      </c>
      <c r="J5046" t="e">
        <f>IF(#REF!&lt;0,#REF!," ")</f>
        <v>#REF!</v>
      </c>
      <c r="K5046">
        <v>100.98</v>
      </c>
      <c r="L5046">
        <v>2</v>
      </c>
      <c r="M5046">
        <v>215.93</v>
      </c>
      <c r="N5046">
        <v>2995</v>
      </c>
    </row>
    <row r="5047" spans="1:14" x14ac:dyDescent="0.25">
      <c r="A5047">
        <v>22054</v>
      </c>
      <c r="B5047">
        <v>90394</v>
      </c>
      <c r="C5047">
        <v>44709</v>
      </c>
      <c r="D5047">
        <v>44709</v>
      </c>
      <c r="E5047" t="s">
        <v>980</v>
      </c>
      <c r="F5047">
        <v>0.1</v>
      </c>
      <c r="G5047">
        <v>7.96</v>
      </c>
      <c r="H5047">
        <v>-207.36</v>
      </c>
      <c r="I5047" t="str">
        <f t="shared" si="78"/>
        <v xml:space="preserve"> </v>
      </c>
      <c r="J5047" t="e">
        <f>IF(#REF!&lt;0,#REF!," ")</f>
        <v>#REF!</v>
      </c>
      <c r="K5047">
        <v>5.78</v>
      </c>
      <c r="L5047">
        <v>17</v>
      </c>
      <c r="M5047">
        <v>95.05</v>
      </c>
      <c r="N5047">
        <v>2160</v>
      </c>
    </row>
    <row r="5048" spans="1:14" x14ac:dyDescent="0.25">
      <c r="A5048">
        <v>18160</v>
      </c>
      <c r="B5048">
        <v>86517</v>
      </c>
      <c r="C5048">
        <v>44711</v>
      </c>
      <c r="D5048">
        <v>44712</v>
      </c>
      <c r="E5048" t="s">
        <v>978</v>
      </c>
      <c r="F5048">
        <v>0.03</v>
      </c>
      <c r="G5048">
        <v>3.04</v>
      </c>
      <c r="H5048">
        <v>490.18289999999996</v>
      </c>
      <c r="I5048">
        <f t="shared" si="78"/>
        <v>490.18289999999996</v>
      </c>
      <c r="J5048" t="e">
        <f>IF(#REF!&lt;0,#REF!," ")</f>
        <v>#REF!</v>
      </c>
      <c r="K5048">
        <v>39.89</v>
      </c>
      <c r="L5048">
        <v>18</v>
      </c>
      <c r="M5048">
        <v>710.41</v>
      </c>
      <c r="N5048">
        <v>2472</v>
      </c>
    </row>
    <row r="5049" spans="1:14" x14ac:dyDescent="0.25">
      <c r="A5049">
        <v>23075</v>
      </c>
      <c r="B5049">
        <v>89581</v>
      </c>
      <c r="C5049">
        <v>44711</v>
      </c>
      <c r="D5049">
        <v>44712</v>
      </c>
      <c r="E5049" t="s">
        <v>979</v>
      </c>
      <c r="F5049">
        <v>0.02</v>
      </c>
      <c r="G5049">
        <v>3.3</v>
      </c>
      <c r="H5049">
        <v>271.60469999999998</v>
      </c>
      <c r="I5049">
        <f t="shared" si="78"/>
        <v>271.60469999999998</v>
      </c>
      <c r="J5049" t="e">
        <f>IF(#REF!&lt;0,#REF!," ")</f>
        <v>#REF!</v>
      </c>
      <c r="K5049">
        <v>35.99</v>
      </c>
      <c r="L5049">
        <v>13</v>
      </c>
      <c r="M5049">
        <v>393.63</v>
      </c>
      <c r="N5049">
        <v>378</v>
      </c>
    </row>
    <row r="5050" spans="1:14" x14ac:dyDescent="0.25">
      <c r="A5050">
        <v>24216</v>
      </c>
      <c r="B5050">
        <v>87792</v>
      </c>
      <c r="C5050">
        <v>44711</v>
      </c>
      <c r="D5050">
        <v>44711</v>
      </c>
      <c r="E5050" t="s">
        <v>978</v>
      </c>
      <c r="F5050">
        <v>7.0000000000000007E-2</v>
      </c>
      <c r="G5050">
        <v>0.96</v>
      </c>
      <c r="H5050">
        <v>42.45</v>
      </c>
      <c r="I5050">
        <f t="shared" si="78"/>
        <v>42.45</v>
      </c>
      <c r="J5050" t="e">
        <f>IF(#REF!&lt;0,#REF!," ")</f>
        <v>#REF!</v>
      </c>
      <c r="K5050">
        <v>5.98</v>
      </c>
      <c r="L5050">
        <v>20</v>
      </c>
      <c r="M5050">
        <v>112.72</v>
      </c>
      <c r="N5050">
        <v>2448</v>
      </c>
    </row>
    <row r="5051" spans="1:14" x14ac:dyDescent="0.25">
      <c r="A5051">
        <v>7082</v>
      </c>
      <c r="B5051">
        <v>50533</v>
      </c>
      <c r="C5051">
        <v>44712</v>
      </c>
      <c r="D5051">
        <v>44714</v>
      </c>
      <c r="E5051" t="s">
        <v>979</v>
      </c>
      <c r="F5051">
        <v>0.06</v>
      </c>
      <c r="G5051">
        <v>35</v>
      </c>
      <c r="H5051">
        <v>-929.68</v>
      </c>
      <c r="I5051" t="str">
        <f t="shared" si="78"/>
        <v xml:space="preserve"> </v>
      </c>
      <c r="J5051" t="e">
        <f>IF(#REF!&lt;0,#REF!," ")</f>
        <v>#REF!</v>
      </c>
      <c r="K5051">
        <v>64.650000000000006</v>
      </c>
      <c r="L5051">
        <v>50</v>
      </c>
      <c r="M5051">
        <v>3085.41</v>
      </c>
      <c r="N5051">
        <v>21</v>
      </c>
    </row>
    <row r="5052" spans="1:14" x14ac:dyDescent="0.25">
      <c r="A5052">
        <v>7083</v>
      </c>
      <c r="B5052">
        <v>50533</v>
      </c>
      <c r="C5052">
        <v>44712</v>
      </c>
      <c r="D5052">
        <v>44713</v>
      </c>
      <c r="E5052" t="s">
        <v>979</v>
      </c>
      <c r="F5052">
        <v>0</v>
      </c>
      <c r="G5052">
        <v>27.75</v>
      </c>
      <c r="H5052">
        <v>-53.783999999999999</v>
      </c>
      <c r="I5052" t="str">
        <f t="shared" si="78"/>
        <v xml:space="preserve"> </v>
      </c>
      <c r="J5052" t="e">
        <f>IF(#REF!&lt;0,#REF!," ")</f>
        <v>#REF!</v>
      </c>
      <c r="K5052">
        <v>15.23</v>
      </c>
      <c r="L5052">
        <v>5</v>
      </c>
      <c r="M5052">
        <v>122.4</v>
      </c>
      <c r="N5052">
        <v>21</v>
      </c>
    </row>
    <row r="5053" spans="1:14" x14ac:dyDescent="0.25">
      <c r="A5053">
        <v>19948</v>
      </c>
      <c r="B5053">
        <v>90250</v>
      </c>
      <c r="C5053">
        <v>44712</v>
      </c>
      <c r="D5053">
        <v>44714</v>
      </c>
      <c r="E5053" t="s">
        <v>981</v>
      </c>
      <c r="F5053">
        <v>0.04</v>
      </c>
      <c r="G5053">
        <v>5.01</v>
      </c>
      <c r="H5053">
        <v>67.599999999999994</v>
      </c>
      <c r="I5053">
        <f t="shared" si="78"/>
        <v>67.599999999999994</v>
      </c>
      <c r="J5053" t="e">
        <f>IF(#REF!&lt;0,#REF!," ")</f>
        <v>#REF!</v>
      </c>
      <c r="K5053">
        <v>11.34</v>
      </c>
      <c r="L5053">
        <v>13</v>
      </c>
      <c r="M5053">
        <v>154.88</v>
      </c>
      <c r="N5053">
        <v>1620</v>
      </c>
    </row>
    <row r="5054" spans="1:14" x14ac:dyDescent="0.25">
      <c r="A5054">
        <v>21295</v>
      </c>
      <c r="B5054">
        <v>85903</v>
      </c>
      <c r="C5054">
        <v>44712</v>
      </c>
      <c r="D5054">
        <v>44713</v>
      </c>
      <c r="E5054" t="s">
        <v>979</v>
      </c>
      <c r="F5054">
        <v>0.02</v>
      </c>
      <c r="G5054">
        <v>24.49</v>
      </c>
      <c r="H5054">
        <v>71.933400000000006</v>
      </c>
      <c r="I5054">
        <f t="shared" si="78"/>
        <v>71.933400000000006</v>
      </c>
      <c r="J5054" t="e">
        <f>IF(#REF!&lt;0,#REF!," ")</f>
        <v>#REF!</v>
      </c>
      <c r="K5054">
        <v>136.97999999999999</v>
      </c>
      <c r="L5054">
        <v>3</v>
      </c>
      <c r="M5054">
        <v>433.35</v>
      </c>
      <c r="N5054">
        <v>1918</v>
      </c>
    </row>
    <row r="5055" spans="1:14" x14ac:dyDescent="0.25">
      <c r="A5055">
        <v>23407</v>
      </c>
      <c r="B5055">
        <v>86917</v>
      </c>
      <c r="C5055">
        <v>44712</v>
      </c>
      <c r="D5055">
        <v>44714</v>
      </c>
      <c r="E5055" t="s">
        <v>981</v>
      </c>
      <c r="F5055">
        <v>0.08</v>
      </c>
      <c r="G5055">
        <v>4</v>
      </c>
      <c r="H5055">
        <v>-49.77</v>
      </c>
      <c r="I5055" t="str">
        <f t="shared" si="78"/>
        <v xml:space="preserve"> </v>
      </c>
      <c r="J5055" t="e">
        <f>IF(#REF!&lt;0,#REF!," ")</f>
        <v>#REF!</v>
      </c>
      <c r="K5055">
        <v>39.979999999999997</v>
      </c>
      <c r="L5055">
        <v>6</v>
      </c>
      <c r="M5055">
        <v>233.22</v>
      </c>
      <c r="N5055">
        <v>1183</v>
      </c>
    </row>
    <row r="5056" spans="1:14" x14ac:dyDescent="0.25">
      <c r="A5056">
        <v>23408</v>
      </c>
      <c r="B5056">
        <v>86917</v>
      </c>
      <c r="C5056">
        <v>44712</v>
      </c>
      <c r="D5056">
        <v>44713</v>
      </c>
      <c r="E5056" t="s">
        <v>981</v>
      </c>
      <c r="F5056">
        <v>0.05</v>
      </c>
      <c r="G5056">
        <v>5.66</v>
      </c>
      <c r="H5056">
        <v>-30.51</v>
      </c>
      <c r="I5056" t="str">
        <f t="shared" si="78"/>
        <v xml:space="preserve"> </v>
      </c>
      <c r="J5056" t="e">
        <f>IF(#REF!&lt;0,#REF!," ")</f>
        <v>#REF!</v>
      </c>
      <c r="K5056">
        <v>6.68</v>
      </c>
      <c r="L5056">
        <v>7</v>
      </c>
      <c r="M5056">
        <v>49.86</v>
      </c>
      <c r="N5056">
        <v>1183</v>
      </c>
    </row>
    <row r="5057" spans="1:14" x14ac:dyDescent="0.25">
      <c r="A5057">
        <v>25082</v>
      </c>
      <c r="B5057">
        <v>90036</v>
      </c>
      <c r="C5057">
        <v>44712</v>
      </c>
      <c r="D5057">
        <v>44714</v>
      </c>
      <c r="E5057" t="s">
        <v>979</v>
      </c>
      <c r="F5057">
        <v>0.06</v>
      </c>
      <c r="G5057">
        <v>35</v>
      </c>
      <c r="H5057">
        <v>-929.68</v>
      </c>
      <c r="I5057" t="str">
        <f t="shared" si="78"/>
        <v xml:space="preserve"> </v>
      </c>
      <c r="J5057" t="e">
        <f>IF(#REF!&lt;0,#REF!," ")</f>
        <v>#REF!</v>
      </c>
      <c r="K5057">
        <v>64.650000000000006</v>
      </c>
      <c r="L5057">
        <v>13</v>
      </c>
      <c r="M5057">
        <v>802.21</v>
      </c>
      <c r="N5057">
        <v>20</v>
      </c>
    </row>
    <row r="5058" spans="1:14" x14ac:dyDescent="0.25">
      <c r="A5058">
        <v>25083</v>
      </c>
      <c r="B5058">
        <v>90036</v>
      </c>
      <c r="C5058">
        <v>44712</v>
      </c>
      <c r="D5058">
        <v>44713</v>
      </c>
      <c r="E5058" t="s">
        <v>979</v>
      </c>
      <c r="F5058">
        <v>0</v>
      </c>
      <c r="G5058">
        <v>27.75</v>
      </c>
      <c r="H5058">
        <v>-53.783999999999999</v>
      </c>
      <c r="I5058" t="str">
        <f t="shared" ref="I5058:I5121" si="79">IF(H5058&gt;0,H5058," ")</f>
        <v xml:space="preserve"> </v>
      </c>
      <c r="J5058" t="e">
        <f>IF(#REF!&lt;0,#REF!," ")</f>
        <v>#REF!</v>
      </c>
      <c r="K5058">
        <v>15.23</v>
      </c>
      <c r="L5058">
        <v>1</v>
      </c>
      <c r="M5058">
        <v>24.48</v>
      </c>
      <c r="N5058">
        <v>20</v>
      </c>
    </row>
    <row r="5059" spans="1:14" x14ac:dyDescent="0.25">
      <c r="A5059">
        <v>26395</v>
      </c>
      <c r="B5059">
        <v>86021</v>
      </c>
      <c r="C5059">
        <v>44712</v>
      </c>
      <c r="D5059">
        <v>44714</v>
      </c>
      <c r="E5059" t="s">
        <v>981</v>
      </c>
      <c r="F5059">
        <v>0.01</v>
      </c>
      <c r="G5059">
        <v>8.99</v>
      </c>
      <c r="H5059">
        <v>-125.8</v>
      </c>
      <c r="I5059" t="str">
        <f t="shared" si="79"/>
        <v xml:space="preserve"> </v>
      </c>
      <c r="J5059" t="e">
        <f>IF(#REF!&lt;0,#REF!," ")</f>
        <v>#REF!</v>
      </c>
      <c r="K5059">
        <v>15.98</v>
      </c>
      <c r="L5059">
        <v>10</v>
      </c>
      <c r="M5059">
        <v>168.37</v>
      </c>
      <c r="N5059">
        <v>454</v>
      </c>
    </row>
    <row r="5060" spans="1:14" x14ac:dyDescent="0.25">
      <c r="A5060">
        <v>26396</v>
      </c>
      <c r="B5060">
        <v>86021</v>
      </c>
      <c r="C5060">
        <v>44712</v>
      </c>
      <c r="D5060">
        <v>44714</v>
      </c>
      <c r="E5060" t="s">
        <v>981</v>
      </c>
      <c r="F5060">
        <v>0.08</v>
      </c>
      <c r="G5060">
        <v>6.47</v>
      </c>
      <c r="H5060">
        <v>-10.84</v>
      </c>
      <c r="I5060" t="str">
        <f t="shared" si="79"/>
        <v xml:space="preserve"> </v>
      </c>
      <c r="J5060" t="e">
        <f>IF(#REF!&lt;0,#REF!," ")</f>
        <v>#REF!</v>
      </c>
      <c r="K5060">
        <v>12.28</v>
      </c>
      <c r="L5060">
        <v>18</v>
      </c>
      <c r="M5060">
        <v>205.94</v>
      </c>
      <c r="N5060">
        <v>454</v>
      </c>
    </row>
    <row r="5061" spans="1:14" x14ac:dyDescent="0.25">
      <c r="A5061">
        <v>26397</v>
      </c>
      <c r="B5061">
        <v>86021</v>
      </c>
      <c r="C5061">
        <v>44712</v>
      </c>
      <c r="D5061">
        <v>44714</v>
      </c>
      <c r="E5061" t="s">
        <v>981</v>
      </c>
      <c r="F5061">
        <v>0.1</v>
      </c>
      <c r="G5061">
        <v>5.09</v>
      </c>
      <c r="H5061">
        <v>84.53</v>
      </c>
      <c r="I5061">
        <f t="shared" si="79"/>
        <v>84.53</v>
      </c>
      <c r="J5061" t="e">
        <f>IF(#REF!&lt;0,#REF!," ")</f>
        <v>#REF!</v>
      </c>
      <c r="K5061">
        <v>30.98</v>
      </c>
      <c r="L5061">
        <v>5</v>
      </c>
      <c r="M5061">
        <v>148.44999999999999</v>
      </c>
      <c r="N5061">
        <v>454</v>
      </c>
    </row>
    <row r="5062" spans="1:14" x14ac:dyDescent="0.25">
      <c r="A5062">
        <v>24919</v>
      </c>
      <c r="B5062">
        <v>86531</v>
      </c>
      <c r="C5062">
        <v>44713</v>
      </c>
      <c r="D5062">
        <v>44713</v>
      </c>
      <c r="E5062" t="s">
        <v>977</v>
      </c>
      <c r="F5062">
        <v>7.0000000000000007E-2</v>
      </c>
      <c r="G5062">
        <v>5.01</v>
      </c>
      <c r="H5062">
        <v>0.76800000000000068</v>
      </c>
      <c r="I5062">
        <f t="shared" si="79"/>
        <v>0.76800000000000068</v>
      </c>
      <c r="J5062" t="e">
        <f>IF(#REF!&lt;0,#REF!," ")</f>
        <v>#REF!</v>
      </c>
      <c r="K5062">
        <v>11.34</v>
      </c>
      <c r="L5062">
        <v>5</v>
      </c>
      <c r="M5062">
        <v>56.06</v>
      </c>
      <c r="N5062">
        <v>2555</v>
      </c>
    </row>
    <row r="5063" spans="1:14" x14ac:dyDescent="0.25">
      <c r="A5063">
        <v>24920</v>
      </c>
      <c r="B5063">
        <v>86531</v>
      </c>
      <c r="C5063">
        <v>44713</v>
      </c>
      <c r="D5063">
        <v>44715</v>
      </c>
      <c r="E5063" t="s">
        <v>977</v>
      </c>
      <c r="F5063">
        <v>0.01</v>
      </c>
      <c r="G5063">
        <v>60</v>
      </c>
      <c r="H5063">
        <v>-419.22399999999999</v>
      </c>
      <c r="I5063" t="str">
        <f t="shared" si="79"/>
        <v xml:space="preserve"> </v>
      </c>
      <c r="J5063" t="e">
        <f>IF(#REF!&lt;0,#REF!," ")</f>
        <v>#REF!</v>
      </c>
      <c r="K5063">
        <v>68.81</v>
      </c>
      <c r="L5063">
        <v>9</v>
      </c>
      <c r="M5063">
        <v>642.71</v>
      </c>
      <c r="N5063">
        <v>2556</v>
      </c>
    </row>
    <row r="5064" spans="1:14" x14ac:dyDescent="0.25">
      <c r="A5064">
        <v>25244</v>
      </c>
      <c r="B5064">
        <v>91411</v>
      </c>
      <c r="C5064">
        <v>44713</v>
      </c>
      <c r="D5064">
        <v>44715</v>
      </c>
      <c r="E5064" t="s">
        <v>977</v>
      </c>
      <c r="F5064">
        <v>0.08</v>
      </c>
      <c r="G5064">
        <v>5.97</v>
      </c>
      <c r="H5064">
        <v>6.9905700000000008</v>
      </c>
      <c r="I5064">
        <f t="shared" si="79"/>
        <v>6.9905700000000008</v>
      </c>
      <c r="J5064" t="e">
        <f>IF(#REF!&lt;0,#REF!," ")</f>
        <v>#REF!</v>
      </c>
      <c r="K5064">
        <v>19.98</v>
      </c>
      <c r="L5064">
        <v>10</v>
      </c>
      <c r="M5064">
        <v>188.04</v>
      </c>
      <c r="N5064">
        <v>2704</v>
      </c>
    </row>
    <row r="5065" spans="1:14" x14ac:dyDescent="0.25">
      <c r="A5065">
        <v>25245</v>
      </c>
      <c r="B5065">
        <v>91411</v>
      </c>
      <c r="C5065">
        <v>44713</v>
      </c>
      <c r="D5065">
        <v>44715</v>
      </c>
      <c r="E5065" t="s">
        <v>977</v>
      </c>
      <c r="F5065">
        <v>0.08</v>
      </c>
      <c r="G5065">
        <v>28.06</v>
      </c>
      <c r="H5065">
        <v>132.59399999999999</v>
      </c>
      <c r="I5065">
        <f t="shared" si="79"/>
        <v>132.59399999999999</v>
      </c>
      <c r="J5065" t="e">
        <f>IF(#REF!&lt;0,#REF!," ")</f>
        <v>#REF!</v>
      </c>
      <c r="K5065">
        <v>270.97000000000003</v>
      </c>
      <c r="L5065">
        <v>18</v>
      </c>
      <c r="M5065">
        <v>4543.88</v>
      </c>
      <c r="N5065">
        <v>2705</v>
      </c>
    </row>
    <row r="5066" spans="1:14" x14ac:dyDescent="0.25">
      <c r="A5066">
        <v>25246</v>
      </c>
      <c r="B5066">
        <v>91411</v>
      </c>
      <c r="C5066">
        <v>44713</v>
      </c>
      <c r="D5066">
        <v>44715</v>
      </c>
      <c r="E5066" t="s">
        <v>977</v>
      </c>
      <c r="F5066">
        <v>0.1</v>
      </c>
      <c r="G5066">
        <v>0.96</v>
      </c>
      <c r="H5066">
        <v>-3040.9960000000001</v>
      </c>
      <c r="I5066" t="str">
        <f t="shared" si="79"/>
        <v xml:space="preserve"> </v>
      </c>
      <c r="J5066" t="e">
        <f>IF(#REF!&lt;0,#REF!," ")</f>
        <v>#REF!</v>
      </c>
      <c r="K5066">
        <v>2.94</v>
      </c>
      <c r="L5066">
        <v>8</v>
      </c>
      <c r="M5066">
        <v>21.57</v>
      </c>
      <c r="N5066">
        <v>2705</v>
      </c>
    </row>
    <row r="5067" spans="1:14" x14ac:dyDescent="0.25">
      <c r="A5067">
        <v>25977</v>
      </c>
      <c r="B5067">
        <v>87155</v>
      </c>
      <c r="C5067">
        <v>44713</v>
      </c>
      <c r="D5067">
        <v>44715</v>
      </c>
      <c r="E5067" t="s">
        <v>978</v>
      </c>
      <c r="F5067">
        <v>0.01</v>
      </c>
      <c r="G5067">
        <v>5.26</v>
      </c>
      <c r="H5067">
        <v>6.0059999999999993</v>
      </c>
      <c r="I5067">
        <f t="shared" si="79"/>
        <v>6.0059999999999993</v>
      </c>
      <c r="J5067" t="e">
        <f>IF(#REF!&lt;0,#REF!," ")</f>
        <v>#REF!</v>
      </c>
      <c r="K5067">
        <v>3.98</v>
      </c>
      <c r="L5067">
        <v>21</v>
      </c>
      <c r="M5067">
        <v>89.09</v>
      </c>
      <c r="N5067">
        <v>2063</v>
      </c>
    </row>
    <row r="5068" spans="1:14" x14ac:dyDescent="0.25">
      <c r="A5068">
        <v>25978</v>
      </c>
      <c r="B5068">
        <v>87155</v>
      </c>
      <c r="C5068">
        <v>44713</v>
      </c>
      <c r="D5068">
        <v>44715</v>
      </c>
      <c r="E5068" t="s">
        <v>978</v>
      </c>
      <c r="F5068">
        <v>0.03</v>
      </c>
      <c r="G5068">
        <v>0.49</v>
      </c>
      <c r="H5068">
        <v>135.84</v>
      </c>
      <c r="I5068">
        <f t="shared" si="79"/>
        <v>135.84</v>
      </c>
      <c r="J5068" t="e">
        <f>IF(#REF!&lt;0,#REF!," ")</f>
        <v>#REF!</v>
      </c>
      <c r="K5068">
        <v>98.31</v>
      </c>
      <c r="L5068">
        <v>10</v>
      </c>
      <c r="M5068">
        <v>982.22</v>
      </c>
      <c r="N5068">
        <v>2063</v>
      </c>
    </row>
    <row r="5069" spans="1:14" x14ac:dyDescent="0.25">
      <c r="A5069">
        <v>19231</v>
      </c>
      <c r="B5069">
        <v>86907</v>
      </c>
      <c r="C5069">
        <v>44714</v>
      </c>
      <c r="D5069">
        <v>44718</v>
      </c>
      <c r="E5069" t="s">
        <v>980</v>
      </c>
      <c r="F5069">
        <v>0.02</v>
      </c>
      <c r="G5069">
        <v>8.99</v>
      </c>
      <c r="H5069">
        <v>-332.5616</v>
      </c>
      <c r="I5069" t="str">
        <f t="shared" si="79"/>
        <v xml:space="preserve"> </v>
      </c>
      <c r="J5069" t="e">
        <f>IF(#REF!&lt;0,#REF!," ")</f>
        <v>#REF!</v>
      </c>
      <c r="K5069">
        <v>65.989999999999995</v>
      </c>
      <c r="L5069">
        <v>5</v>
      </c>
      <c r="M5069">
        <v>297.02999999999997</v>
      </c>
      <c r="N5069">
        <v>3154</v>
      </c>
    </row>
    <row r="5070" spans="1:14" x14ac:dyDescent="0.25">
      <c r="A5070">
        <v>23569</v>
      </c>
      <c r="B5070">
        <v>87855</v>
      </c>
      <c r="C5070">
        <v>44714</v>
      </c>
      <c r="D5070">
        <v>44714</v>
      </c>
      <c r="E5070" t="s">
        <v>981</v>
      </c>
      <c r="F5070">
        <v>0.03</v>
      </c>
      <c r="G5070">
        <v>70.2</v>
      </c>
      <c r="H5070">
        <v>-1580.2080000000001</v>
      </c>
      <c r="I5070" t="str">
        <f t="shared" si="79"/>
        <v xml:space="preserve"> </v>
      </c>
      <c r="J5070" t="e">
        <f>IF(#REF!&lt;0,#REF!," ")</f>
        <v>#REF!</v>
      </c>
      <c r="K5070">
        <v>122.99</v>
      </c>
      <c r="L5070">
        <v>17</v>
      </c>
      <c r="M5070">
        <v>2057.94</v>
      </c>
      <c r="N5070">
        <v>1793</v>
      </c>
    </row>
    <row r="5071" spans="1:14" x14ac:dyDescent="0.25">
      <c r="A5071">
        <v>25982</v>
      </c>
      <c r="B5071">
        <v>89976</v>
      </c>
      <c r="C5071">
        <v>44714</v>
      </c>
      <c r="D5071">
        <v>44714</v>
      </c>
      <c r="E5071" t="s">
        <v>978</v>
      </c>
      <c r="F5071">
        <v>0.06</v>
      </c>
      <c r="G5071">
        <v>7.49</v>
      </c>
      <c r="H5071">
        <v>-77.00800000000001</v>
      </c>
      <c r="I5071" t="str">
        <f t="shared" si="79"/>
        <v xml:space="preserve"> </v>
      </c>
      <c r="J5071" t="e">
        <f>IF(#REF!&lt;0,#REF!," ")</f>
        <v>#REF!</v>
      </c>
      <c r="K5071">
        <v>6.48</v>
      </c>
      <c r="L5071">
        <v>11</v>
      </c>
      <c r="M5071">
        <v>73.52</v>
      </c>
      <c r="N5071">
        <v>2225</v>
      </c>
    </row>
    <row r="5072" spans="1:14" x14ac:dyDescent="0.25">
      <c r="A5072">
        <v>25983</v>
      </c>
      <c r="B5072">
        <v>89976</v>
      </c>
      <c r="C5072">
        <v>44714</v>
      </c>
      <c r="D5072">
        <v>44716</v>
      </c>
      <c r="E5072" t="s">
        <v>978</v>
      </c>
      <c r="F5072">
        <v>7.0000000000000007E-2</v>
      </c>
      <c r="G5072">
        <v>0.79</v>
      </c>
      <c r="H5072">
        <v>-0.51200000000000001</v>
      </c>
      <c r="I5072" t="str">
        <f t="shared" si="79"/>
        <v xml:space="preserve"> </v>
      </c>
      <c r="J5072" t="e">
        <f>IF(#REF!&lt;0,#REF!," ")</f>
        <v>#REF!</v>
      </c>
      <c r="K5072">
        <v>1.88</v>
      </c>
      <c r="L5072">
        <v>9</v>
      </c>
      <c r="M5072">
        <v>16.850000000000001</v>
      </c>
      <c r="N5072">
        <v>2225</v>
      </c>
    </row>
    <row r="5073" spans="1:14" x14ac:dyDescent="0.25">
      <c r="A5073">
        <v>18058</v>
      </c>
      <c r="B5073">
        <v>86169</v>
      </c>
      <c r="C5073">
        <v>44715</v>
      </c>
      <c r="D5073">
        <v>44716</v>
      </c>
      <c r="E5073" t="s">
        <v>977</v>
      </c>
      <c r="F5073">
        <v>0.03</v>
      </c>
      <c r="G5073">
        <v>4.92</v>
      </c>
      <c r="H5073">
        <v>-35.309600000000003</v>
      </c>
      <c r="I5073" t="str">
        <f t="shared" si="79"/>
        <v xml:space="preserve"> </v>
      </c>
      <c r="J5073" t="e">
        <f>IF(#REF!&lt;0,#REF!," ")</f>
        <v>#REF!</v>
      </c>
      <c r="K5073">
        <v>5.99</v>
      </c>
      <c r="L5073">
        <v>14</v>
      </c>
      <c r="M5073">
        <v>89.88</v>
      </c>
      <c r="N5073">
        <v>2350</v>
      </c>
    </row>
    <row r="5074" spans="1:14" x14ac:dyDescent="0.25">
      <c r="A5074">
        <v>18059</v>
      </c>
      <c r="B5074">
        <v>86169</v>
      </c>
      <c r="C5074">
        <v>44715</v>
      </c>
      <c r="D5074">
        <v>44716</v>
      </c>
      <c r="E5074" t="s">
        <v>977</v>
      </c>
      <c r="F5074">
        <v>0.05</v>
      </c>
      <c r="G5074">
        <v>3.37</v>
      </c>
      <c r="H5074">
        <v>-17.04</v>
      </c>
      <c r="I5074" t="str">
        <f t="shared" si="79"/>
        <v xml:space="preserve"> </v>
      </c>
      <c r="J5074" t="e">
        <f>IF(#REF!&lt;0,#REF!," ")</f>
        <v>#REF!</v>
      </c>
      <c r="K5074">
        <v>5.81</v>
      </c>
      <c r="L5074">
        <v>7</v>
      </c>
      <c r="M5074">
        <v>41.57</v>
      </c>
      <c r="N5074">
        <v>2351</v>
      </c>
    </row>
    <row r="5075" spans="1:14" x14ac:dyDescent="0.25">
      <c r="A5075">
        <v>19089</v>
      </c>
      <c r="B5075">
        <v>86224</v>
      </c>
      <c r="C5075">
        <v>44715</v>
      </c>
      <c r="D5075">
        <v>44717</v>
      </c>
      <c r="E5075" t="s">
        <v>978</v>
      </c>
      <c r="F5075">
        <v>0</v>
      </c>
      <c r="G5075">
        <v>5.2</v>
      </c>
      <c r="H5075">
        <v>-18.672000000000001</v>
      </c>
      <c r="I5075" t="str">
        <f t="shared" si="79"/>
        <v xml:space="preserve"> </v>
      </c>
      <c r="J5075" t="e">
        <f>IF(#REF!&lt;0,#REF!," ")</f>
        <v>#REF!</v>
      </c>
      <c r="K5075">
        <v>6.68</v>
      </c>
      <c r="L5075">
        <v>11</v>
      </c>
      <c r="M5075">
        <v>80.319999999999993</v>
      </c>
      <c r="N5075">
        <v>3095</v>
      </c>
    </row>
    <row r="5076" spans="1:14" x14ac:dyDescent="0.25">
      <c r="A5076">
        <v>23268</v>
      </c>
      <c r="B5076">
        <v>88129</v>
      </c>
      <c r="C5076">
        <v>44715</v>
      </c>
      <c r="D5076">
        <v>44717</v>
      </c>
      <c r="E5076" t="s">
        <v>980</v>
      </c>
      <c r="F5076">
        <v>0.03</v>
      </c>
      <c r="G5076">
        <v>12.39</v>
      </c>
      <c r="H5076">
        <v>-18.48</v>
      </c>
      <c r="I5076" t="str">
        <f t="shared" si="79"/>
        <v xml:space="preserve"> </v>
      </c>
      <c r="J5076" t="e">
        <f>IF(#REF!&lt;0,#REF!," ")</f>
        <v>#REF!</v>
      </c>
      <c r="K5076">
        <v>16.98</v>
      </c>
      <c r="L5076">
        <v>1</v>
      </c>
      <c r="M5076">
        <v>29.19</v>
      </c>
      <c r="N5076">
        <v>543</v>
      </c>
    </row>
    <row r="5077" spans="1:14" x14ac:dyDescent="0.25">
      <c r="A5077">
        <v>23269</v>
      </c>
      <c r="B5077">
        <v>88129</v>
      </c>
      <c r="C5077">
        <v>44715</v>
      </c>
      <c r="D5077">
        <v>44717</v>
      </c>
      <c r="E5077" t="s">
        <v>980</v>
      </c>
      <c r="F5077">
        <v>0.03</v>
      </c>
      <c r="G5077">
        <v>11.79</v>
      </c>
      <c r="H5077">
        <v>615.55589999999995</v>
      </c>
      <c r="I5077">
        <f t="shared" si="79"/>
        <v>615.55589999999995</v>
      </c>
      <c r="J5077" t="e">
        <f>IF(#REF!&lt;0,#REF!," ")</f>
        <v>#REF!</v>
      </c>
      <c r="K5077">
        <v>225.04</v>
      </c>
      <c r="L5077">
        <v>4</v>
      </c>
      <c r="M5077">
        <v>892.11</v>
      </c>
      <c r="N5077">
        <v>544</v>
      </c>
    </row>
    <row r="5078" spans="1:14" x14ac:dyDescent="0.25">
      <c r="A5078">
        <v>23270</v>
      </c>
      <c r="B5078">
        <v>88129</v>
      </c>
      <c r="C5078">
        <v>44715</v>
      </c>
      <c r="D5078">
        <v>44720</v>
      </c>
      <c r="E5078" t="s">
        <v>980</v>
      </c>
      <c r="F5078">
        <v>0.05</v>
      </c>
      <c r="G5078">
        <v>5.76</v>
      </c>
      <c r="H5078">
        <v>-35.44032</v>
      </c>
      <c r="I5078" t="str">
        <f t="shared" si="79"/>
        <v xml:space="preserve"> </v>
      </c>
      <c r="J5078" t="e">
        <f>IF(#REF!&lt;0,#REF!," ")</f>
        <v>#REF!</v>
      </c>
      <c r="K5078">
        <v>9.49</v>
      </c>
      <c r="L5078">
        <v>17</v>
      </c>
      <c r="M5078">
        <v>155.59</v>
      </c>
      <c r="N5078">
        <v>544</v>
      </c>
    </row>
    <row r="5079" spans="1:14" x14ac:dyDescent="0.25">
      <c r="A5079">
        <v>24297</v>
      </c>
      <c r="B5079">
        <v>88671</v>
      </c>
      <c r="C5079">
        <v>44715</v>
      </c>
      <c r="D5079">
        <v>44716</v>
      </c>
      <c r="E5079" t="s">
        <v>979</v>
      </c>
      <c r="F5079">
        <v>0.1</v>
      </c>
      <c r="G5079">
        <v>18.059999999999999</v>
      </c>
      <c r="H5079">
        <v>906.33600000000001</v>
      </c>
      <c r="I5079">
        <f t="shared" si="79"/>
        <v>906.33600000000001</v>
      </c>
      <c r="J5079" t="e">
        <f>IF(#REF!&lt;0,#REF!," ")</f>
        <v>#REF!</v>
      </c>
      <c r="K5079">
        <v>218.08</v>
      </c>
      <c r="L5079">
        <v>8</v>
      </c>
      <c r="M5079">
        <v>1640.59</v>
      </c>
      <c r="N5079">
        <v>773</v>
      </c>
    </row>
    <row r="5080" spans="1:14" x14ac:dyDescent="0.25">
      <c r="A5080">
        <v>25021</v>
      </c>
      <c r="B5080">
        <v>86695</v>
      </c>
      <c r="C5080">
        <v>44715</v>
      </c>
      <c r="D5080">
        <v>44717</v>
      </c>
      <c r="E5080" t="s">
        <v>981</v>
      </c>
      <c r="F5080">
        <v>0.09</v>
      </c>
      <c r="G5080">
        <v>0.5</v>
      </c>
      <c r="H5080">
        <v>13.4757</v>
      </c>
      <c r="I5080">
        <f t="shared" si="79"/>
        <v>13.4757</v>
      </c>
      <c r="J5080" t="e">
        <f>IF(#REF!&lt;0,#REF!," ")</f>
        <v>#REF!</v>
      </c>
      <c r="K5080">
        <v>2.89</v>
      </c>
      <c r="L5080">
        <v>7</v>
      </c>
      <c r="M5080">
        <v>19.53</v>
      </c>
      <c r="N5080">
        <v>130</v>
      </c>
    </row>
    <row r="5081" spans="1:14" x14ac:dyDescent="0.25">
      <c r="A5081">
        <v>21821</v>
      </c>
      <c r="B5081">
        <v>89195</v>
      </c>
      <c r="C5081">
        <v>44716</v>
      </c>
      <c r="D5081">
        <v>44718</v>
      </c>
      <c r="E5081" t="s">
        <v>980</v>
      </c>
      <c r="F5081">
        <v>0.02</v>
      </c>
      <c r="G5081">
        <v>11.17</v>
      </c>
      <c r="H5081">
        <v>17.029199999999999</v>
      </c>
      <c r="I5081">
        <f t="shared" si="79"/>
        <v>17.029199999999999</v>
      </c>
      <c r="J5081" t="e">
        <f>IF(#REF!&lt;0,#REF!," ")</f>
        <v>#REF!</v>
      </c>
      <c r="K5081">
        <v>19.989999999999998</v>
      </c>
      <c r="L5081">
        <v>1</v>
      </c>
      <c r="M5081">
        <v>24.68</v>
      </c>
      <c r="N5081">
        <v>1503</v>
      </c>
    </row>
    <row r="5082" spans="1:14" x14ac:dyDescent="0.25">
      <c r="A5082">
        <v>19009</v>
      </c>
      <c r="B5082">
        <v>89021</v>
      </c>
      <c r="C5082">
        <v>44717</v>
      </c>
      <c r="D5082">
        <v>44722</v>
      </c>
      <c r="E5082" t="s">
        <v>980</v>
      </c>
      <c r="F5082">
        <v>0.05</v>
      </c>
      <c r="G5082">
        <v>0.95</v>
      </c>
      <c r="H5082">
        <v>77.604299999999995</v>
      </c>
      <c r="I5082">
        <f t="shared" si="79"/>
        <v>77.604299999999995</v>
      </c>
      <c r="J5082" t="e">
        <f>IF(#REF!&lt;0,#REF!," ")</f>
        <v>#REF!</v>
      </c>
      <c r="K5082">
        <v>5.43</v>
      </c>
      <c r="L5082">
        <v>20</v>
      </c>
      <c r="M5082">
        <v>112.47</v>
      </c>
      <c r="N5082">
        <v>2735</v>
      </c>
    </row>
    <row r="5083" spans="1:14" x14ac:dyDescent="0.25">
      <c r="A5083">
        <v>19010</v>
      </c>
      <c r="B5083">
        <v>89021</v>
      </c>
      <c r="C5083">
        <v>44717</v>
      </c>
      <c r="D5083">
        <v>44724</v>
      </c>
      <c r="E5083" t="s">
        <v>980</v>
      </c>
      <c r="F5083">
        <v>0.02</v>
      </c>
      <c r="G5083">
        <v>2.74</v>
      </c>
      <c r="H5083">
        <v>-47.983999999999995</v>
      </c>
      <c r="I5083" t="str">
        <f t="shared" si="79"/>
        <v xml:space="preserve"> </v>
      </c>
      <c r="J5083" t="e">
        <f>IF(#REF!&lt;0,#REF!," ")</f>
        <v>#REF!</v>
      </c>
      <c r="K5083">
        <v>6.48</v>
      </c>
      <c r="L5083">
        <v>19</v>
      </c>
      <c r="M5083">
        <v>125.41</v>
      </c>
      <c r="N5083">
        <v>2734</v>
      </c>
    </row>
    <row r="5084" spans="1:14" x14ac:dyDescent="0.25">
      <c r="A5084">
        <v>20786</v>
      </c>
      <c r="B5084">
        <v>88508</v>
      </c>
      <c r="C5084">
        <v>44717</v>
      </c>
      <c r="D5084">
        <v>44718</v>
      </c>
      <c r="E5084" t="s">
        <v>977</v>
      </c>
      <c r="F5084">
        <v>0.03</v>
      </c>
      <c r="G5084">
        <v>1.99</v>
      </c>
      <c r="H5084">
        <v>85.248000000000005</v>
      </c>
      <c r="I5084">
        <f t="shared" si="79"/>
        <v>85.248000000000005</v>
      </c>
      <c r="J5084" t="e">
        <f>IF(#REF!&lt;0,#REF!," ")</f>
        <v>#REF!</v>
      </c>
      <c r="K5084">
        <v>22.24</v>
      </c>
      <c r="L5084">
        <v>6</v>
      </c>
      <c r="M5084">
        <v>133.32</v>
      </c>
      <c r="N5084">
        <v>688</v>
      </c>
    </row>
    <row r="5085" spans="1:14" x14ac:dyDescent="0.25">
      <c r="A5085">
        <v>23488</v>
      </c>
      <c r="B5085">
        <v>89863</v>
      </c>
      <c r="C5085">
        <v>44717</v>
      </c>
      <c r="D5085">
        <v>44718</v>
      </c>
      <c r="E5085" t="s">
        <v>979</v>
      </c>
      <c r="F5085">
        <v>0.03</v>
      </c>
      <c r="G5085">
        <v>7.07</v>
      </c>
      <c r="H5085">
        <v>236.59199999999998</v>
      </c>
      <c r="I5085">
        <f t="shared" si="79"/>
        <v>236.59199999999998</v>
      </c>
      <c r="J5085" t="e">
        <f>IF(#REF!&lt;0,#REF!," ")</f>
        <v>#REF!</v>
      </c>
      <c r="K5085">
        <v>155.06</v>
      </c>
      <c r="L5085">
        <v>4</v>
      </c>
      <c r="M5085">
        <v>619.67999999999995</v>
      </c>
      <c r="N5085">
        <v>1782</v>
      </c>
    </row>
    <row r="5086" spans="1:14" x14ac:dyDescent="0.25">
      <c r="A5086">
        <v>23489</v>
      </c>
      <c r="B5086">
        <v>89863</v>
      </c>
      <c r="C5086">
        <v>44717</v>
      </c>
      <c r="D5086">
        <v>44718</v>
      </c>
      <c r="E5086" t="s">
        <v>979</v>
      </c>
      <c r="F5086">
        <v>0.05</v>
      </c>
      <c r="G5086">
        <v>13.99</v>
      </c>
      <c r="H5086">
        <v>1937.0232000000001</v>
      </c>
      <c r="I5086">
        <f t="shared" si="79"/>
        <v>1937.0232000000001</v>
      </c>
      <c r="J5086" t="e">
        <f>IF(#REF!&lt;0,#REF!," ")</f>
        <v>#REF!</v>
      </c>
      <c r="K5086">
        <v>179.99</v>
      </c>
      <c r="L5086">
        <v>18</v>
      </c>
      <c r="M5086">
        <v>2807.28</v>
      </c>
      <c r="N5086">
        <v>1782</v>
      </c>
    </row>
    <row r="5087" spans="1:14" x14ac:dyDescent="0.25">
      <c r="A5087">
        <v>4708</v>
      </c>
      <c r="B5087">
        <v>33540</v>
      </c>
      <c r="C5087">
        <v>44718</v>
      </c>
      <c r="D5087">
        <v>44722</v>
      </c>
      <c r="E5087" t="s">
        <v>980</v>
      </c>
      <c r="F5087">
        <v>0.1</v>
      </c>
      <c r="G5087">
        <v>4.82</v>
      </c>
      <c r="H5087">
        <v>-27.15</v>
      </c>
      <c r="I5087" t="str">
        <f t="shared" si="79"/>
        <v xml:space="preserve"> </v>
      </c>
      <c r="J5087" t="e">
        <f>IF(#REF!&lt;0,#REF!," ")</f>
        <v>#REF!</v>
      </c>
      <c r="K5087">
        <v>9.85</v>
      </c>
      <c r="L5087">
        <v>35</v>
      </c>
      <c r="M5087">
        <v>318.32</v>
      </c>
      <c r="N5087">
        <v>308</v>
      </c>
    </row>
    <row r="5088" spans="1:14" x14ac:dyDescent="0.25">
      <c r="A5088">
        <v>18781</v>
      </c>
      <c r="B5088">
        <v>88962</v>
      </c>
      <c r="C5088">
        <v>44718</v>
      </c>
      <c r="D5088">
        <v>44719</v>
      </c>
      <c r="E5088" t="s">
        <v>978</v>
      </c>
      <c r="F5088">
        <v>7.0000000000000007E-2</v>
      </c>
      <c r="G5088">
        <v>5</v>
      </c>
      <c r="H5088">
        <v>-13.3</v>
      </c>
      <c r="I5088" t="str">
        <f t="shared" si="79"/>
        <v xml:space="preserve"> </v>
      </c>
      <c r="J5088" t="e">
        <f>IF(#REF!&lt;0,#REF!," ")</f>
        <v>#REF!</v>
      </c>
      <c r="K5088">
        <v>14.34</v>
      </c>
      <c r="L5088">
        <v>3</v>
      </c>
      <c r="M5088">
        <v>45.08</v>
      </c>
      <c r="N5088">
        <v>2723</v>
      </c>
    </row>
    <row r="5089" spans="1:14" x14ac:dyDescent="0.25">
      <c r="A5089">
        <v>21562</v>
      </c>
      <c r="B5089">
        <v>91315</v>
      </c>
      <c r="C5089">
        <v>44718</v>
      </c>
      <c r="D5089">
        <v>44720</v>
      </c>
      <c r="E5089" t="s">
        <v>979</v>
      </c>
      <c r="F5089">
        <v>0.01</v>
      </c>
      <c r="G5089">
        <v>9.68</v>
      </c>
      <c r="H5089">
        <v>-79.536000000000001</v>
      </c>
      <c r="I5089" t="str">
        <f t="shared" si="79"/>
        <v xml:space="preserve"> </v>
      </c>
      <c r="J5089" t="e">
        <f>IF(#REF!&lt;0,#REF!," ")</f>
        <v>#REF!</v>
      </c>
      <c r="K5089">
        <v>6.48</v>
      </c>
      <c r="L5089">
        <v>7</v>
      </c>
      <c r="M5089">
        <v>50.47</v>
      </c>
      <c r="N5089">
        <v>1896</v>
      </c>
    </row>
    <row r="5090" spans="1:14" x14ac:dyDescent="0.25">
      <c r="A5090">
        <v>22708</v>
      </c>
      <c r="B5090">
        <v>87063</v>
      </c>
      <c r="C5090">
        <v>44718</v>
      </c>
      <c r="D5090">
        <v>44722</v>
      </c>
      <c r="E5090" t="s">
        <v>980</v>
      </c>
      <c r="F5090">
        <v>0.1</v>
      </c>
      <c r="G5090">
        <v>4.82</v>
      </c>
      <c r="H5090">
        <v>-21.72</v>
      </c>
      <c r="I5090" t="str">
        <f t="shared" si="79"/>
        <v xml:space="preserve"> </v>
      </c>
      <c r="J5090" t="e">
        <f>IF(#REF!&lt;0,#REF!," ")</f>
        <v>#REF!</v>
      </c>
      <c r="K5090">
        <v>9.85</v>
      </c>
      <c r="L5090">
        <v>9</v>
      </c>
      <c r="M5090">
        <v>81.849999999999994</v>
      </c>
      <c r="N5090">
        <v>306</v>
      </c>
    </row>
    <row r="5091" spans="1:14" x14ac:dyDescent="0.25">
      <c r="A5091">
        <v>23858</v>
      </c>
      <c r="B5091">
        <v>90635</v>
      </c>
      <c r="C5091">
        <v>44718</v>
      </c>
      <c r="D5091">
        <v>44727</v>
      </c>
      <c r="E5091" t="s">
        <v>980</v>
      </c>
      <c r="F5091">
        <v>0</v>
      </c>
      <c r="G5091">
        <v>8.99</v>
      </c>
      <c r="H5091">
        <v>-2.1280000000000001</v>
      </c>
      <c r="I5091" t="str">
        <f t="shared" si="79"/>
        <v xml:space="preserve"> </v>
      </c>
      <c r="J5091" t="e">
        <f>IF(#REF!&lt;0,#REF!," ")</f>
        <v>#REF!</v>
      </c>
      <c r="K5091">
        <v>20.149999999999999</v>
      </c>
      <c r="L5091">
        <v>17</v>
      </c>
      <c r="M5091">
        <v>366.74</v>
      </c>
      <c r="N5091">
        <v>1891</v>
      </c>
    </row>
    <row r="5092" spans="1:14" x14ac:dyDescent="0.25">
      <c r="A5092">
        <v>20489</v>
      </c>
      <c r="B5092">
        <v>88464</v>
      </c>
      <c r="C5092">
        <v>44719</v>
      </c>
      <c r="D5092">
        <v>44721</v>
      </c>
      <c r="E5092" t="s">
        <v>981</v>
      </c>
      <c r="F5092">
        <v>0.09</v>
      </c>
      <c r="G5092">
        <v>5.17</v>
      </c>
      <c r="H5092">
        <v>-105.45599999999999</v>
      </c>
      <c r="I5092" t="str">
        <f t="shared" si="79"/>
        <v xml:space="preserve"> </v>
      </c>
      <c r="J5092" t="e">
        <f>IF(#REF!&lt;0,#REF!," ")</f>
        <v>#REF!</v>
      </c>
      <c r="K5092">
        <v>4.28</v>
      </c>
      <c r="L5092">
        <v>20</v>
      </c>
      <c r="M5092">
        <v>86.28</v>
      </c>
      <c r="N5092">
        <v>1080</v>
      </c>
    </row>
    <row r="5093" spans="1:14" x14ac:dyDescent="0.25">
      <c r="A5093">
        <v>20490</v>
      </c>
      <c r="B5093">
        <v>88464</v>
      </c>
      <c r="C5093">
        <v>44719</v>
      </c>
      <c r="D5093">
        <v>44721</v>
      </c>
      <c r="E5093" t="s">
        <v>981</v>
      </c>
      <c r="F5093">
        <v>0.09</v>
      </c>
      <c r="G5093">
        <v>13.99</v>
      </c>
      <c r="H5093">
        <v>-52.335999999999999</v>
      </c>
      <c r="I5093" t="str">
        <f t="shared" si="79"/>
        <v xml:space="preserve"> </v>
      </c>
      <c r="J5093" t="e">
        <f>IF(#REF!&lt;0,#REF!," ")</f>
        <v>#REF!</v>
      </c>
      <c r="K5093">
        <v>28.28</v>
      </c>
      <c r="L5093">
        <v>3</v>
      </c>
      <c r="M5093">
        <v>87.86</v>
      </c>
      <c r="N5093">
        <v>1080</v>
      </c>
    </row>
    <row r="5094" spans="1:14" x14ac:dyDescent="0.25">
      <c r="A5094">
        <v>20491</v>
      </c>
      <c r="B5094">
        <v>88464</v>
      </c>
      <c r="C5094">
        <v>44719</v>
      </c>
      <c r="D5094">
        <v>44721</v>
      </c>
      <c r="E5094" t="s">
        <v>981</v>
      </c>
      <c r="F5094">
        <v>0.09</v>
      </c>
      <c r="G5094">
        <v>5</v>
      </c>
      <c r="H5094">
        <v>-200.13839999999999</v>
      </c>
      <c r="I5094" t="str">
        <f t="shared" si="79"/>
        <v xml:space="preserve"> </v>
      </c>
      <c r="J5094" t="e">
        <f>IF(#REF!&lt;0,#REF!," ")</f>
        <v>#REF!</v>
      </c>
      <c r="K5094">
        <v>55.99</v>
      </c>
      <c r="L5094">
        <v>17</v>
      </c>
      <c r="M5094">
        <v>738</v>
      </c>
      <c r="N5094">
        <v>1080</v>
      </c>
    </row>
    <row r="5095" spans="1:14" x14ac:dyDescent="0.25">
      <c r="A5095">
        <v>20923</v>
      </c>
      <c r="B5095">
        <v>90181</v>
      </c>
      <c r="C5095">
        <v>44719</v>
      </c>
      <c r="D5095">
        <v>44723</v>
      </c>
      <c r="E5095" t="s">
        <v>980</v>
      </c>
      <c r="F5095">
        <v>0.05</v>
      </c>
      <c r="G5095">
        <v>2.0299999999999998</v>
      </c>
      <c r="H5095">
        <v>-3.4560000000000004</v>
      </c>
      <c r="I5095" t="str">
        <f t="shared" si="79"/>
        <v xml:space="preserve"> </v>
      </c>
      <c r="J5095" t="e">
        <f>IF(#REF!&lt;0,#REF!," ")</f>
        <v>#REF!</v>
      </c>
      <c r="K5095">
        <v>2.98</v>
      </c>
      <c r="L5095">
        <v>2</v>
      </c>
      <c r="M5095">
        <v>8.11</v>
      </c>
      <c r="N5095">
        <v>1755</v>
      </c>
    </row>
    <row r="5096" spans="1:14" x14ac:dyDescent="0.25">
      <c r="A5096">
        <v>20948</v>
      </c>
      <c r="B5096">
        <v>90181</v>
      </c>
      <c r="C5096">
        <v>44719</v>
      </c>
      <c r="D5096">
        <v>44719</v>
      </c>
      <c r="E5096" t="s">
        <v>977</v>
      </c>
      <c r="F5096">
        <v>0.09</v>
      </c>
      <c r="G5096">
        <v>9.86</v>
      </c>
      <c r="H5096">
        <v>-190.31199999999998</v>
      </c>
      <c r="I5096" t="str">
        <f t="shared" si="79"/>
        <v xml:space="preserve"> </v>
      </c>
      <c r="J5096" t="e">
        <f>IF(#REF!&lt;0,#REF!," ")</f>
        <v>#REF!</v>
      </c>
      <c r="K5096">
        <v>9.06</v>
      </c>
      <c r="L5096">
        <v>19</v>
      </c>
      <c r="M5096">
        <v>165.42</v>
      </c>
      <c r="N5096">
        <v>1755</v>
      </c>
    </row>
    <row r="5097" spans="1:14" x14ac:dyDescent="0.25">
      <c r="A5097">
        <v>24588</v>
      </c>
      <c r="B5097">
        <v>90721</v>
      </c>
      <c r="C5097">
        <v>44719</v>
      </c>
      <c r="D5097">
        <v>44723</v>
      </c>
      <c r="E5097" t="s">
        <v>980</v>
      </c>
      <c r="F5097">
        <v>0.05</v>
      </c>
      <c r="G5097">
        <v>8.99</v>
      </c>
      <c r="H5097">
        <v>177.81989999999996</v>
      </c>
      <c r="I5097">
        <f t="shared" si="79"/>
        <v>177.81989999999996</v>
      </c>
      <c r="J5097" t="e">
        <f>IF(#REF!&lt;0,#REF!," ")</f>
        <v>#REF!</v>
      </c>
      <c r="K5097">
        <v>22.72</v>
      </c>
      <c r="L5097">
        <v>11</v>
      </c>
      <c r="M5097">
        <v>257.70999999999998</v>
      </c>
      <c r="N5097">
        <v>2373</v>
      </c>
    </row>
    <row r="5098" spans="1:14" x14ac:dyDescent="0.25">
      <c r="A5098">
        <v>24589</v>
      </c>
      <c r="B5098">
        <v>90721</v>
      </c>
      <c r="C5098">
        <v>44719</v>
      </c>
      <c r="D5098">
        <v>44723</v>
      </c>
      <c r="E5098" t="s">
        <v>980</v>
      </c>
      <c r="F5098">
        <v>0.02</v>
      </c>
      <c r="G5098">
        <v>1.56</v>
      </c>
      <c r="H5098">
        <v>-24.088000000000001</v>
      </c>
      <c r="I5098" t="str">
        <f t="shared" si="79"/>
        <v xml:space="preserve"> </v>
      </c>
      <c r="J5098" t="e">
        <f>IF(#REF!&lt;0,#REF!," ")</f>
        <v>#REF!</v>
      </c>
      <c r="K5098">
        <v>1.81</v>
      </c>
      <c r="L5098">
        <v>20</v>
      </c>
      <c r="M5098">
        <v>37.9</v>
      </c>
      <c r="N5098">
        <v>2373</v>
      </c>
    </row>
    <row r="5099" spans="1:14" x14ac:dyDescent="0.25">
      <c r="A5099">
        <v>24590</v>
      </c>
      <c r="B5099">
        <v>90721</v>
      </c>
      <c r="C5099">
        <v>44719</v>
      </c>
      <c r="D5099">
        <v>44724</v>
      </c>
      <c r="E5099" t="s">
        <v>980</v>
      </c>
      <c r="F5099">
        <v>0.05</v>
      </c>
      <c r="G5099">
        <v>14.48</v>
      </c>
      <c r="H5099">
        <v>559.81769999999995</v>
      </c>
      <c r="I5099">
        <f t="shared" si="79"/>
        <v>559.81769999999995</v>
      </c>
      <c r="J5099" t="e">
        <f>IF(#REF!&lt;0,#REF!," ")</f>
        <v>#REF!</v>
      </c>
      <c r="K5099">
        <v>63.94</v>
      </c>
      <c r="L5099">
        <v>13</v>
      </c>
      <c r="M5099">
        <v>811.33</v>
      </c>
      <c r="N5099">
        <v>2374</v>
      </c>
    </row>
    <row r="5100" spans="1:14" x14ac:dyDescent="0.25">
      <c r="A5100">
        <v>18727</v>
      </c>
      <c r="B5100">
        <v>88820</v>
      </c>
      <c r="C5100">
        <v>44720</v>
      </c>
      <c r="D5100">
        <v>44722</v>
      </c>
      <c r="E5100" t="s">
        <v>979</v>
      </c>
      <c r="F5100">
        <v>7.0000000000000007E-2</v>
      </c>
      <c r="G5100">
        <v>1.99</v>
      </c>
      <c r="H5100">
        <v>-32.9</v>
      </c>
      <c r="I5100" t="str">
        <f t="shared" si="79"/>
        <v xml:space="preserve"> </v>
      </c>
      <c r="J5100" t="e">
        <f>IF(#REF!&lt;0,#REF!," ")</f>
        <v>#REF!</v>
      </c>
      <c r="K5100">
        <v>28.48</v>
      </c>
      <c r="L5100">
        <v>20</v>
      </c>
      <c r="M5100">
        <v>561.51</v>
      </c>
      <c r="N5100">
        <v>2812</v>
      </c>
    </row>
    <row r="5101" spans="1:14" x14ac:dyDescent="0.25">
      <c r="A5101">
        <v>26178</v>
      </c>
      <c r="B5101">
        <v>90839</v>
      </c>
      <c r="C5101">
        <v>44720</v>
      </c>
      <c r="D5101">
        <v>44721</v>
      </c>
      <c r="E5101" t="s">
        <v>977</v>
      </c>
      <c r="F5101">
        <v>0.09</v>
      </c>
      <c r="G5101">
        <v>0.99</v>
      </c>
      <c r="H5101">
        <v>520.81889999999987</v>
      </c>
      <c r="I5101">
        <f t="shared" si="79"/>
        <v>520.81889999999987</v>
      </c>
      <c r="J5101" t="e">
        <f>IF(#REF!&lt;0,#REF!," ")</f>
        <v>#REF!</v>
      </c>
      <c r="K5101">
        <v>81.319999999999993</v>
      </c>
      <c r="L5101">
        <v>10</v>
      </c>
      <c r="M5101">
        <v>754.81</v>
      </c>
      <c r="N5101">
        <v>291</v>
      </c>
    </row>
    <row r="5102" spans="1:14" x14ac:dyDescent="0.25">
      <c r="A5102">
        <v>26179</v>
      </c>
      <c r="B5102">
        <v>90839</v>
      </c>
      <c r="C5102">
        <v>44720</v>
      </c>
      <c r="D5102">
        <v>44720</v>
      </c>
      <c r="E5102" t="s">
        <v>977</v>
      </c>
      <c r="F5102">
        <v>0.06</v>
      </c>
      <c r="G5102">
        <v>1.93</v>
      </c>
      <c r="H5102">
        <v>-0.248</v>
      </c>
      <c r="I5102" t="str">
        <f t="shared" si="79"/>
        <v xml:space="preserve"> </v>
      </c>
      <c r="J5102" t="e">
        <f>IF(#REF!&lt;0,#REF!," ")</f>
        <v>#REF!</v>
      </c>
      <c r="K5102">
        <v>3.71</v>
      </c>
      <c r="L5102">
        <v>5</v>
      </c>
      <c r="M5102">
        <v>18.88</v>
      </c>
      <c r="N5102">
        <v>291</v>
      </c>
    </row>
    <row r="5103" spans="1:14" x14ac:dyDescent="0.25">
      <c r="A5103">
        <v>26180</v>
      </c>
      <c r="B5103">
        <v>90839</v>
      </c>
      <c r="C5103">
        <v>44720</v>
      </c>
      <c r="D5103">
        <v>44721</v>
      </c>
      <c r="E5103" t="s">
        <v>977</v>
      </c>
      <c r="F5103">
        <v>0.06</v>
      </c>
      <c r="G5103">
        <v>5.94</v>
      </c>
      <c r="H5103">
        <v>-61.536000000000001</v>
      </c>
      <c r="I5103" t="str">
        <f t="shared" si="79"/>
        <v xml:space="preserve"> </v>
      </c>
      <c r="J5103" t="e">
        <f>IF(#REF!&lt;0,#REF!," ")</f>
        <v>#REF!</v>
      </c>
      <c r="K5103">
        <v>6.48</v>
      </c>
      <c r="L5103">
        <v>15</v>
      </c>
      <c r="M5103">
        <v>98.41</v>
      </c>
      <c r="N5103">
        <v>291</v>
      </c>
    </row>
    <row r="5104" spans="1:14" x14ac:dyDescent="0.25">
      <c r="A5104">
        <v>26181</v>
      </c>
      <c r="B5104">
        <v>90839</v>
      </c>
      <c r="C5104">
        <v>44720</v>
      </c>
      <c r="D5104">
        <v>44722</v>
      </c>
      <c r="E5104" t="s">
        <v>977</v>
      </c>
      <c r="F5104">
        <v>0.01</v>
      </c>
      <c r="G5104">
        <v>9.0299999999999994</v>
      </c>
      <c r="H5104">
        <v>112.8</v>
      </c>
      <c r="I5104">
        <f t="shared" si="79"/>
        <v>112.8</v>
      </c>
      <c r="J5104" t="e">
        <f>IF(#REF!&lt;0,#REF!," ")</f>
        <v>#REF!</v>
      </c>
      <c r="K5104">
        <v>18.97</v>
      </c>
      <c r="L5104">
        <v>19</v>
      </c>
      <c r="M5104">
        <v>360.64</v>
      </c>
      <c r="N5104">
        <v>292</v>
      </c>
    </row>
    <row r="5105" spans="1:14" x14ac:dyDescent="0.25">
      <c r="A5105">
        <v>26182</v>
      </c>
      <c r="B5105">
        <v>90839</v>
      </c>
      <c r="C5105">
        <v>44720</v>
      </c>
      <c r="D5105">
        <v>44721</v>
      </c>
      <c r="E5105" t="s">
        <v>977</v>
      </c>
      <c r="F5105">
        <v>0.09</v>
      </c>
      <c r="G5105">
        <v>6.72</v>
      </c>
      <c r="H5105">
        <v>-46.384</v>
      </c>
      <c r="I5105" t="str">
        <f t="shared" si="79"/>
        <v xml:space="preserve"> </v>
      </c>
      <c r="J5105" t="e">
        <f>IF(#REF!&lt;0,#REF!," ")</f>
        <v>#REF!</v>
      </c>
      <c r="K5105">
        <v>31.98</v>
      </c>
      <c r="L5105">
        <v>2</v>
      </c>
      <c r="M5105">
        <v>63.8</v>
      </c>
      <c r="N5105">
        <v>292</v>
      </c>
    </row>
    <row r="5106" spans="1:14" x14ac:dyDescent="0.25">
      <c r="A5106">
        <v>19537</v>
      </c>
      <c r="B5106">
        <v>90275</v>
      </c>
      <c r="C5106">
        <v>44721</v>
      </c>
      <c r="D5106">
        <v>44723</v>
      </c>
      <c r="E5106" t="s">
        <v>977</v>
      </c>
      <c r="F5106">
        <v>7.0000000000000007E-2</v>
      </c>
      <c r="G5106">
        <v>3.6</v>
      </c>
      <c r="H5106">
        <v>-31.383999999999997</v>
      </c>
      <c r="I5106" t="str">
        <f t="shared" si="79"/>
        <v xml:space="preserve"> </v>
      </c>
      <c r="J5106" t="e">
        <f>IF(#REF!&lt;0,#REF!," ")</f>
        <v>#REF!</v>
      </c>
      <c r="K5106">
        <v>5.68</v>
      </c>
      <c r="L5106">
        <v>9</v>
      </c>
      <c r="M5106">
        <v>49.08</v>
      </c>
      <c r="N5106">
        <v>830</v>
      </c>
    </row>
    <row r="5107" spans="1:14" x14ac:dyDescent="0.25">
      <c r="A5107">
        <v>19538</v>
      </c>
      <c r="B5107">
        <v>90275</v>
      </c>
      <c r="C5107">
        <v>44721</v>
      </c>
      <c r="D5107">
        <v>44722</v>
      </c>
      <c r="E5107" t="s">
        <v>977</v>
      </c>
      <c r="F5107">
        <v>7.0000000000000007E-2</v>
      </c>
      <c r="G5107">
        <v>5.99</v>
      </c>
      <c r="H5107">
        <v>1931.1479999999999</v>
      </c>
      <c r="I5107">
        <f t="shared" si="79"/>
        <v>1931.1479999999999</v>
      </c>
      <c r="J5107" t="e">
        <f>IF(#REF!&lt;0,#REF!," ")</f>
        <v>#REF!</v>
      </c>
      <c r="K5107">
        <v>205.99</v>
      </c>
      <c r="L5107">
        <v>18</v>
      </c>
      <c r="M5107">
        <v>2931.03</v>
      </c>
      <c r="N5107">
        <v>830</v>
      </c>
    </row>
    <row r="5108" spans="1:14" x14ac:dyDescent="0.25">
      <c r="A5108">
        <v>22372</v>
      </c>
      <c r="B5108">
        <v>88990</v>
      </c>
      <c r="C5108">
        <v>44721</v>
      </c>
      <c r="D5108">
        <v>44725</v>
      </c>
      <c r="E5108" t="s">
        <v>980</v>
      </c>
      <c r="F5108">
        <v>0.06</v>
      </c>
      <c r="G5108">
        <v>14.45</v>
      </c>
      <c r="H5108">
        <v>58.594799999999999</v>
      </c>
      <c r="I5108">
        <f t="shared" si="79"/>
        <v>58.594799999999999</v>
      </c>
      <c r="J5108" t="e">
        <f>IF(#REF!&lt;0,#REF!," ")</f>
        <v>#REF!</v>
      </c>
      <c r="K5108">
        <v>40.97</v>
      </c>
      <c r="L5108">
        <v>2</v>
      </c>
      <c r="M5108">
        <v>84.92</v>
      </c>
      <c r="N5108">
        <v>2342</v>
      </c>
    </row>
    <row r="5109" spans="1:14" x14ac:dyDescent="0.25">
      <c r="A5109">
        <v>24669</v>
      </c>
      <c r="B5109">
        <v>87290</v>
      </c>
      <c r="C5109">
        <v>44721</v>
      </c>
      <c r="D5109">
        <v>44723</v>
      </c>
      <c r="E5109" t="s">
        <v>977</v>
      </c>
      <c r="F5109">
        <v>0.08</v>
      </c>
      <c r="G5109">
        <v>5.47</v>
      </c>
      <c r="H5109">
        <v>-133.53800000000001</v>
      </c>
      <c r="I5109" t="str">
        <f t="shared" si="79"/>
        <v xml:space="preserve"> </v>
      </c>
      <c r="J5109" t="e">
        <f>IF(#REF!&lt;0,#REF!," ")</f>
        <v>#REF!</v>
      </c>
      <c r="K5109">
        <v>3.58</v>
      </c>
      <c r="L5109">
        <v>18</v>
      </c>
      <c r="M5109">
        <v>64.540000000000006</v>
      </c>
      <c r="N5109">
        <v>3124</v>
      </c>
    </row>
    <row r="5110" spans="1:14" x14ac:dyDescent="0.25">
      <c r="A5110">
        <v>24670</v>
      </c>
      <c r="B5110">
        <v>87290</v>
      </c>
      <c r="C5110">
        <v>44721</v>
      </c>
      <c r="D5110">
        <v>44723</v>
      </c>
      <c r="E5110" t="s">
        <v>977</v>
      </c>
      <c r="F5110">
        <v>0.05</v>
      </c>
      <c r="G5110">
        <v>2.27</v>
      </c>
      <c r="H5110">
        <v>-0.97599999999999998</v>
      </c>
      <c r="I5110" t="str">
        <f t="shared" si="79"/>
        <v xml:space="preserve"> </v>
      </c>
      <c r="J5110" t="e">
        <f>IF(#REF!&lt;0,#REF!," ")</f>
        <v>#REF!</v>
      </c>
      <c r="K5110">
        <v>5.85</v>
      </c>
      <c r="L5110">
        <v>7</v>
      </c>
      <c r="M5110">
        <v>42.9</v>
      </c>
      <c r="N5110">
        <v>3124</v>
      </c>
    </row>
    <row r="5111" spans="1:14" x14ac:dyDescent="0.25">
      <c r="A5111">
        <v>24671</v>
      </c>
      <c r="B5111">
        <v>87290</v>
      </c>
      <c r="C5111">
        <v>44721</v>
      </c>
      <c r="D5111">
        <v>44723</v>
      </c>
      <c r="E5111" t="s">
        <v>977</v>
      </c>
      <c r="F5111">
        <v>0.02</v>
      </c>
      <c r="G5111">
        <v>1.35</v>
      </c>
      <c r="H5111">
        <v>25.944000000000003</v>
      </c>
      <c r="I5111">
        <f t="shared" si="79"/>
        <v>25.944000000000003</v>
      </c>
      <c r="J5111" t="e">
        <f>IF(#REF!&lt;0,#REF!," ")</f>
        <v>#REF!</v>
      </c>
      <c r="K5111">
        <v>3.29</v>
      </c>
      <c r="L5111">
        <v>17</v>
      </c>
      <c r="M5111">
        <v>57.02</v>
      </c>
      <c r="N5111">
        <v>3124</v>
      </c>
    </row>
    <row r="5112" spans="1:14" x14ac:dyDescent="0.25">
      <c r="A5112">
        <v>19254</v>
      </c>
      <c r="B5112">
        <v>89900</v>
      </c>
      <c r="C5112">
        <v>44722</v>
      </c>
      <c r="D5112">
        <v>44724</v>
      </c>
      <c r="E5112" t="s">
        <v>977</v>
      </c>
      <c r="F5112">
        <v>0.03</v>
      </c>
      <c r="G5112">
        <v>6.27</v>
      </c>
      <c r="H5112">
        <v>207.684</v>
      </c>
      <c r="I5112">
        <f t="shared" si="79"/>
        <v>207.684</v>
      </c>
      <c r="J5112" t="e">
        <f>IF(#REF!&lt;0,#REF!," ")</f>
        <v>#REF!</v>
      </c>
      <c r="K5112">
        <v>12.44</v>
      </c>
      <c r="L5112">
        <v>9</v>
      </c>
      <c r="M5112">
        <v>115.4</v>
      </c>
      <c r="N5112">
        <v>3288</v>
      </c>
    </row>
    <row r="5113" spans="1:14" x14ac:dyDescent="0.25">
      <c r="A5113">
        <v>20292</v>
      </c>
      <c r="B5113">
        <v>87410</v>
      </c>
      <c r="C5113">
        <v>44722</v>
      </c>
      <c r="D5113">
        <v>44724</v>
      </c>
      <c r="E5113" t="s">
        <v>978</v>
      </c>
      <c r="F5113">
        <v>0.08</v>
      </c>
      <c r="G5113">
        <v>2.99</v>
      </c>
      <c r="H5113">
        <v>-24.214400000000001</v>
      </c>
      <c r="I5113" t="str">
        <f t="shared" si="79"/>
        <v xml:space="preserve"> </v>
      </c>
      <c r="J5113" t="e">
        <f>IF(#REF!&lt;0,#REF!," ")</f>
        <v>#REF!</v>
      </c>
      <c r="K5113">
        <v>4.18</v>
      </c>
      <c r="L5113">
        <v>16</v>
      </c>
      <c r="M5113">
        <v>65.22</v>
      </c>
      <c r="N5113">
        <v>60</v>
      </c>
    </row>
    <row r="5114" spans="1:14" x14ac:dyDescent="0.25">
      <c r="A5114">
        <v>20293</v>
      </c>
      <c r="B5114">
        <v>87410</v>
      </c>
      <c r="C5114">
        <v>44722</v>
      </c>
      <c r="D5114">
        <v>44724</v>
      </c>
      <c r="E5114" t="s">
        <v>978</v>
      </c>
      <c r="F5114">
        <v>0.03</v>
      </c>
      <c r="G5114">
        <v>0.7</v>
      </c>
      <c r="H5114">
        <v>23.844000000000001</v>
      </c>
      <c r="I5114">
        <f t="shared" si="79"/>
        <v>23.844000000000001</v>
      </c>
      <c r="J5114" t="e">
        <f>IF(#REF!&lt;0,#REF!," ")</f>
        <v>#REF!</v>
      </c>
      <c r="K5114">
        <v>2.88</v>
      </c>
      <c r="L5114">
        <v>20</v>
      </c>
      <c r="M5114">
        <v>56.72</v>
      </c>
      <c r="N5114">
        <v>60</v>
      </c>
    </row>
    <row r="5115" spans="1:14" x14ac:dyDescent="0.25">
      <c r="A5115">
        <v>23296</v>
      </c>
      <c r="B5115">
        <v>87124</v>
      </c>
      <c r="C5115">
        <v>44722</v>
      </c>
      <c r="D5115">
        <v>44724</v>
      </c>
      <c r="E5115" t="s">
        <v>979</v>
      </c>
      <c r="F5115">
        <v>0.05</v>
      </c>
      <c r="G5115">
        <v>4.51</v>
      </c>
      <c r="H5115">
        <v>1848.6119999999999</v>
      </c>
      <c r="I5115">
        <f t="shared" si="79"/>
        <v>1848.6119999999999</v>
      </c>
      <c r="J5115" t="e">
        <f>IF(#REF!&lt;0,#REF!," ")</f>
        <v>#REF!</v>
      </c>
      <c r="K5115">
        <v>13.48</v>
      </c>
      <c r="L5115">
        <v>18</v>
      </c>
      <c r="M5115">
        <v>246.18</v>
      </c>
      <c r="N5115">
        <v>2034</v>
      </c>
    </row>
    <row r="5116" spans="1:14" x14ac:dyDescent="0.25">
      <c r="A5116">
        <v>23381</v>
      </c>
      <c r="B5116">
        <v>91569</v>
      </c>
      <c r="C5116">
        <v>44722</v>
      </c>
      <c r="D5116">
        <v>44724</v>
      </c>
      <c r="E5116" t="s">
        <v>977</v>
      </c>
      <c r="F5116">
        <v>0.08</v>
      </c>
      <c r="G5116">
        <v>24.49</v>
      </c>
      <c r="H5116">
        <v>1.1760000000000219</v>
      </c>
      <c r="I5116">
        <f t="shared" si="79"/>
        <v>1.1760000000000219</v>
      </c>
      <c r="J5116" t="e">
        <f>IF(#REF!&lt;0,#REF!," ")</f>
        <v>#REF!</v>
      </c>
      <c r="K5116">
        <v>140.81</v>
      </c>
      <c r="L5116">
        <v>4</v>
      </c>
      <c r="M5116">
        <v>544.61</v>
      </c>
      <c r="N5116">
        <v>3233</v>
      </c>
    </row>
    <row r="5117" spans="1:14" x14ac:dyDescent="0.25">
      <c r="A5117">
        <v>23382</v>
      </c>
      <c r="B5117">
        <v>91569</v>
      </c>
      <c r="C5117">
        <v>44722</v>
      </c>
      <c r="D5117">
        <v>44724</v>
      </c>
      <c r="E5117" t="s">
        <v>977</v>
      </c>
      <c r="F5117">
        <v>0.06</v>
      </c>
      <c r="G5117">
        <v>16.36</v>
      </c>
      <c r="H5117">
        <v>28.439999999999998</v>
      </c>
      <c r="I5117">
        <f t="shared" si="79"/>
        <v>28.439999999999998</v>
      </c>
      <c r="J5117" t="e">
        <f>IF(#REF!&lt;0,#REF!," ")</f>
        <v>#REF!</v>
      </c>
      <c r="K5117">
        <v>43.57</v>
      </c>
      <c r="L5117">
        <v>11</v>
      </c>
      <c r="M5117">
        <v>488.71</v>
      </c>
      <c r="N5117">
        <v>3233</v>
      </c>
    </row>
    <row r="5118" spans="1:14" x14ac:dyDescent="0.25">
      <c r="A5118">
        <v>23383</v>
      </c>
      <c r="B5118">
        <v>91569</v>
      </c>
      <c r="C5118">
        <v>44722</v>
      </c>
      <c r="D5118">
        <v>44723</v>
      </c>
      <c r="E5118" t="s">
        <v>977</v>
      </c>
      <c r="F5118">
        <v>0.02</v>
      </c>
      <c r="G5118">
        <v>1.25</v>
      </c>
      <c r="H5118">
        <v>-27.0336</v>
      </c>
      <c r="I5118" t="str">
        <f t="shared" si="79"/>
        <v xml:space="preserve"> </v>
      </c>
      <c r="J5118" t="e">
        <f>IF(#REF!&lt;0,#REF!," ")</f>
        <v>#REF!</v>
      </c>
      <c r="K5118">
        <v>55.99</v>
      </c>
      <c r="L5118">
        <v>4</v>
      </c>
      <c r="M5118">
        <v>193.69</v>
      </c>
      <c r="N5118">
        <v>3233</v>
      </c>
    </row>
    <row r="5119" spans="1:14" x14ac:dyDescent="0.25">
      <c r="A5119">
        <v>25518</v>
      </c>
      <c r="B5119">
        <v>91012</v>
      </c>
      <c r="C5119">
        <v>44722</v>
      </c>
      <c r="D5119">
        <v>44723</v>
      </c>
      <c r="E5119" t="s">
        <v>978</v>
      </c>
      <c r="F5119">
        <v>0.08</v>
      </c>
      <c r="G5119">
        <v>5.01</v>
      </c>
      <c r="H5119">
        <v>-66.230800000000002</v>
      </c>
      <c r="I5119" t="str">
        <f t="shared" si="79"/>
        <v xml:space="preserve"> </v>
      </c>
      <c r="J5119" t="e">
        <f>IF(#REF!&lt;0,#REF!," ")</f>
        <v>#REF!</v>
      </c>
      <c r="K5119">
        <v>5.74</v>
      </c>
      <c r="L5119">
        <v>17</v>
      </c>
      <c r="M5119">
        <v>98.14</v>
      </c>
      <c r="N5119">
        <v>1994</v>
      </c>
    </row>
    <row r="5120" spans="1:14" x14ac:dyDescent="0.25">
      <c r="A5120">
        <v>25519</v>
      </c>
      <c r="B5120">
        <v>91012</v>
      </c>
      <c r="C5120">
        <v>44722</v>
      </c>
      <c r="D5120">
        <v>44723</v>
      </c>
      <c r="E5120" t="s">
        <v>978</v>
      </c>
      <c r="F5120">
        <v>0.01</v>
      </c>
      <c r="G5120">
        <v>19.989999999999998</v>
      </c>
      <c r="H5120">
        <v>831.91200000000003</v>
      </c>
      <c r="I5120">
        <f t="shared" si="79"/>
        <v>831.91200000000003</v>
      </c>
      <c r="J5120" t="e">
        <f>IF(#REF!&lt;0,#REF!," ")</f>
        <v>#REF!</v>
      </c>
      <c r="K5120">
        <v>140.85</v>
      </c>
      <c r="L5120">
        <v>18</v>
      </c>
      <c r="M5120">
        <v>2618.71</v>
      </c>
      <c r="N5120">
        <v>1994</v>
      </c>
    </row>
    <row r="5121" spans="1:14" x14ac:dyDescent="0.25">
      <c r="A5121">
        <v>25520</v>
      </c>
      <c r="B5121">
        <v>91012</v>
      </c>
      <c r="C5121">
        <v>44722</v>
      </c>
      <c r="D5121">
        <v>44723</v>
      </c>
      <c r="E5121" t="s">
        <v>978</v>
      </c>
      <c r="F5121">
        <v>0.02</v>
      </c>
      <c r="G5121">
        <v>8.4</v>
      </c>
      <c r="H5121">
        <v>31.191599999999998</v>
      </c>
      <c r="I5121">
        <f t="shared" si="79"/>
        <v>31.191599999999998</v>
      </c>
      <c r="J5121" t="e">
        <f>IF(#REF!&lt;0,#REF!," ")</f>
        <v>#REF!</v>
      </c>
      <c r="K5121">
        <v>15.01</v>
      </c>
      <c r="L5121">
        <v>16</v>
      </c>
      <c r="M5121">
        <v>252.92</v>
      </c>
      <c r="N5121">
        <v>1995</v>
      </c>
    </row>
    <row r="5122" spans="1:14" x14ac:dyDescent="0.25">
      <c r="A5122">
        <v>3435</v>
      </c>
      <c r="B5122">
        <v>24519</v>
      </c>
      <c r="C5122">
        <v>44723</v>
      </c>
      <c r="D5122">
        <v>44724</v>
      </c>
      <c r="E5122" t="s">
        <v>981</v>
      </c>
      <c r="F5122">
        <v>0.03</v>
      </c>
      <c r="G5122">
        <v>5.63</v>
      </c>
      <c r="H5122">
        <v>-60.72</v>
      </c>
      <c r="I5122" t="str">
        <f t="shared" ref="I5122:I5185" si="80">IF(H5122&gt;0,H5122," ")</f>
        <v xml:space="preserve"> </v>
      </c>
      <c r="J5122" t="e">
        <f>IF(#REF!&lt;0,#REF!," ")</f>
        <v>#REF!</v>
      </c>
      <c r="K5122">
        <v>5.34</v>
      </c>
      <c r="L5122">
        <v>36</v>
      </c>
      <c r="M5122">
        <v>208.73</v>
      </c>
      <c r="N5122">
        <v>1106</v>
      </c>
    </row>
    <row r="5123" spans="1:14" x14ac:dyDescent="0.25">
      <c r="A5123">
        <v>8183</v>
      </c>
      <c r="B5123">
        <v>58496</v>
      </c>
      <c r="C5123">
        <v>44723</v>
      </c>
      <c r="D5123">
        <v>44725</v>
      </c>
      <c r="E5123" t="s">
        <v>979</v>
      </c>
      <c r="F5123">
        <v>0.06</v>
      </c>
      <c r="G5123">
        <v>10.050000000000001</v>
      </c>
      <c r="H5123">
        <v>-164.84019999999998</v>
      </c>
      <c r="I5123" t="str">
        <f t="shared" si="80"/>
        <v xml:space="preserve"> </v>
      </c>
      <c r="J5123" t="e">
        <f>IF(#REF!&lt;0,#REF!," ")</f>
        <v>#REF!</v>
      </c>
      <c r="K5123">
        <v>6.48</v>
      </c>
      <c r="L5123">
        <v>33</v>
      </c>
      <c r="M5123">
        <v>227.65</v>
      </c>
      <c r="N5123">
        <v>1060</v>
      </c>
    </row>
    <row r="5124" spans="1:14" x14ac:dyDescent="0.25">
      <c r="A5124">
        <v>18598</v>
      </c>
      <c r="B5124">
        <v>86341</v>
      </c>
      <c r="C5124">
        <v>44723</v>
      </c>
      <c r="D5124">
        <v>44723</v>
      </c>
      <c r="E5124" t="s">
        <v>977</v>
      </c>
      <c r="F5124">
        <v>0.06</v>
      </c>
      <c r="G5124">
        <v>1.99</v>
      </c>
      <c r="H5124">
        <v>-755.42600000000004</v>
      </c>
      <c r="I5124" t="str">
        <f t="shared" si="80"/>
        <v xml:space="preserve"> </v>
      </c>
      <c r="J5124" t="e">
        <f>IF(#REF!&lt;0,#REF!," ")</f>
        <v>#REF!</v>
      </c>
      <c r="K5124">
        <v>28.48</v>
      </c>
      <c r="L5124">
        <v>9</v>
      </c>
      <c r="M5124">
        <v>264.3</v>
      </c>
      <c r="N5124">
        <v>1695</v>
      </c>
    </row>
    <row r="5125" spans="1:14" x14ac:dyDescent="0.25">
      <c r="A5125">
        <v>18697</v>
      </c>
      <c r="B5125">
        <v>88717</v>
      </c>
      <c r="C5125">
        <v>44723</v>
      </c>
      <c r="D5125">
        <v>44725</v>
      </c>
      <c r="E5125" t="s">
        <v>981</v>
      </c>
      <c r="F5125">
        <v>0.02</v>
      </c>
      <c r="G5125">
        <v>42</v>
      </c>
      <c r="H5125">
        <v>893.88</v>
      </c>
      <c r="I5125">
        <f t="shared" si="80"/>
        <v>893.88</v>
      </c>
      <c r="J5125" t="e">
        <f>IF(#REF!&lt;0,#REF!," ")</f>
        <v>#REF!</v>
      </c>
      <c r="K5125">
        <v>89.99</v>
      </c>
      <c r="L5125">
        <v>3</v>
      </c>
      <c r="M5125">
        <v>290.89999999999998</v>
      </c>
      <c r="N5125">
        <v>2462</v>
      </c>
    </row>
    <row r="5126" spans="1:14" x14ac:dyDescent="0.25">
      <c r="A5126">
        <v>18698</v>
      </c>
      <c r="B5126">
        <v>88717</v>
      </c>
      <c r="C5126">
        <v>44723</v>
      </c>
      <c r="D5126">
        <v>44726</v>
      </c>
      <c r="E5126" t="s">
        <v>981</v>
      </c>
      <c r="F5126">
        <v>0.06</v>
      </c>
      <c r="G5126">
        <v>3.98</v>
      </c>
      <c r="H5126">
        <v>182.51999999999998</v>
      </c>
      <c r="I5126">
        <f t="shared" si="80"/>
        <v>182.51999999999998</v>
      </c>
      <c r="J5126" t="e">
        <f>IF(#REF!&lt;0,#REF!," ")</f>
        <v>#REF!</v>
      </c>
      <c r="K5126">
        <v>9.31</v>
      </c>
      <c r="L5126">
        <v>11</v>
      </c>
      <c r="M5126">
        <v>100.84</v>
      </c>
      <c r="N5126">
        <v>2462</v>
      </c>
    </row>
    <row r="5127" spans="1:14" x14ac:dyDescent="0.25">
      <c r="A5127">
        <v>21221</v>
      </c>
      <c r="B5127">
        <v>87471</v>
      </c>
      <c r="C5127">
        <v>44723</v>
      </c>
      <c r="D5127">
        <v>44726</v>
      </c>
      <c r="E5127" t="s">
        <v>978</v>
      </c>
      <c r="F5127">
        <v>7.0000000000000007E-2</v>
      </c>
      <c r="G5127">
        <v>7.57</v>
      </c>
      <c r="H5127">
        <v>46.211999999999996</v>
      </c>
      <c r="I5127">
        <f t="shared" si="80"/>
        <v>46.211999999999996</v>
      </c>
      <c r="J5127" t="e">
        <f>IF(#REF!&lt;0,#REF!," ")</f>
        <v>#REF!</v>
      </c>
      <c r="K5127">
        <v>5.38</v>
      </c>
      <c r="L5127">
        <v>3</v>
      </c>
      <c r="M5127">
        <v>18.55</v>
      </c>
      <c r="N5127">
        <v>2092</v>
      </c>
    </row>
    <row r="5128" spans="1:14" x14ac:dyDescent="0.25">
      <c r="A5128">
        <v>21435</v>
      </c>
      <c r="B5128">
        <v>86415</v>
      </c>
      <c r="C5128">
        <v>44723</v>
      </c>
      <c r="D5128">
        <v>44724</v>
      </c>
      <c r="E5128" t="s">
        <v>981</v>
      </c>
      <c r="F5128">
        <v>0.03</v>
      </c>
      <c r="G5128">
        <v>5.63</v>
      </c>
      <c r="H5128">
        <v>-48.576000000000001</v>
      </c>
      <c r="I5128" t="str">
        <f t="shared" si="80"/>
        <v xml:space="preserve"> </v>
      </c>
      <c r="J5128" t="e">
        <f>IF(#REF!&lt;0,#REF!," ")</f>
        <v>#REF!</v>
      </c>
      <c r="K5128">
        <v>5.34</v>
      </c>
      <c r="L5128">
        <v>9</v>
      </c>
      <c r="M5128">
        <v>52.18</v>
      </c>
      <c r="N5128">
        <v>1108</v>
      </c>
    </row>
    <row r="5129" spans="1:14" x14ac:dyDescent="0.25">
      <c r="A5129">
        <v>26183</v>
      </c>
      <c r="B5129">
        <v>91357</v>
      </c>
      <c r="C5129">
        <v>44723</v>
      </c>
      <c r="D5129">
        <v>44725</v>
      </c>
      <c r="E5129" t="s">
        <v>979</v>
      </c>
      <c r="F5129">
        <v>0.06</v>
      </c>
      <c r="G5129">
        <v>10.050000000000001</v>
      </c>
      <c r="H5129">
        <v>-99.152000000000001</v>
      </c>
      <c r="I5129" t="str">
        <f t="shared" si="80"/>
        <v xml:space="preserve"> </v>
      </c>
      <c r="J5129" t="e">
        <f>IF(#REF!&lt;0,#REF!," ")</f>
        <v>#REF!</v>
      </c>
      <c r="K5129">
        <v>6.48</v>
      </c>
      <c r="L5129">
        <v>8</v>
      </c>
      <c r="M5129">
        <v>55.19</v>
      </c>
      <c r="N5129">
        <v>1062</v>
      </c>
    </row>
    <row r="5130" spans="1:14" x14ac:dyDescent="0.25">
      <c r="A5130">
        <v>6426</v>
      </c>
      <c r="B5130">
        <v>45671</v>
      </c>
      <c r="C5130">
        <v>44724</v>
      </c>
      <c r="D5130">
        <v>44731</v>
      </c>
      <c r="E5130" t="s">
        <v>980</v>
      </c>
      <c r="F5130">
        <v>0.05</v>
      </c>
      <c r="G5130">
        <v>6.02</v>
      </c>
      <c r="H5130">
        <v>7</v>
      </c>
      <c r="I5130">
        <f t="shared" si="80"/>
        <v>7</v>
      </c>
      <c r="J5130" t="e">
        <f>IF(#REF!&lt;0,#REF!," ")</f>
        <v>#REF!</v>
      </c>
      <c r="K5130">
        <v>9.77</v>
      </c>
      <c r="L5130">
        <v>21</v>
      </c>
      <c r="M5130">
        <v>204.64</v>
      </c>
      <c r="N5130">
        <v>640</v>
      </c>
    </row>
    <row r="5131" spans="1:14" x14ac:dyDescent="0.25">
      <c r="A5131">
        <v>7629</v>
      </c>
      <c r="B5131">
        <v>54592</v>
      </c>
      <c r="C5131">
        <v>44724</v>
      </c>
      <c r="D5131">
        <v>44728</v>
      </c>
      <c r="E5131" t="s">
        <v>980</v>
      </c>
      <c r="F5131">
        <v>0.05</v>
      </c>
      <c r="G5131">
        <v>26.85</v>
      </c>
      <c r="H5131">
        <v>-15.29</v>
      </c>
      <c r="I5131" t="str">
        <f t="shared" si="80"/>
        <v xml:space="preserve"> </v>
      </c>
      <c r="J5131" t="e">
        <f>IF(#REF!&lt;0,#REF!," ")</f>
        <v>#REF!</v>
      </c>
      <c r="K5131">
        <v>70.98</v>
      </c>
      <c r="L5131">
        <v>46</v>
      </c>
      <c r="M5131">
        <v>3238.99</v>
      </c>
      <c r="N5131">
        <v>1217</v>
      </c>
    </row>
    <row r="5132" spans="1:14" x14ac:dyDescent="0.25">
      <c r="A5132">
        <v>7630</v>
      </c>
      <c r="B5132">
        <v>54592</v>
      </c>
      <c r="C5132">
        <v>44724</v>
      </c>
      <c r="D5132">
        <v>44726</v>
      </c>
      <c r="E5132" t="s">
        <v>980</v>
      </c>
      <c r="F5132">
        <v>0.03</v>
      </c>
      <c r="G5132">
        <v>6.92</v>
      </c>
      <c r="H5132">
        <v>-133.77000000000001</v>
      </c>
      <c r="I5132" t="str">
        <f t="shared" si="80"/>
        <v xml:space="preserve"> </v>
      </c>
      <c r="J5132" t="e">
        <f>IF(#REF!&lt;0,#REF!," ")</f>
        <v>#REF!</v>
      </c>
      <c r="K5132">
        <v>4.18</v>
      </c>
      <c r="L5132">
        <v>56</v>
      </c>
      <c r="M5132">
        <v>254.36</v>
      </c>
      <c r="N5132">
        <v>1217</v>
      </c>
    </row>
    <row r="5133" spans="1:14" x14ac:dyDescent="0.25">
      <c r="A5133">
        <v>24426</v>
      </c>
      <c r="B5133">
        <v>87959</v>
      </c>
      <c r="C5133">
        <v>44724</v>
      </c>
      <c r="D5133">
        <v>44731</v>
      </c>
      <c r="E5133" t="s">
        <v>980</v>
      </c>
      <c r="F5133">
        <v>0.05</v>
      </c>
      <c r="G5133">
        <v>6.02</v>
      </c>
      <c r="H5133">
        <v>8.4</v>
      </c>
      <c r="I5133">
        <f t="shared" si="80"/>
        <v>8.4</v>
      </c>
      <c r="J5133" t="e">
        <f>IF(#REF!&lt;0,#REF!," ")</f>
        <v>#REF!</v>
      </c>
      <c r="K5133">
        <v>9.77</v>
      </c>
      <c r="L5133">
        <v>5</v>
      </c>
      <c r="M5133">
        <v>48.72</v>
      </c>
      <c r="N5133">
        <v>638</v>
      </c>
    </row>
    <row r="5134" spans="1:14" x14ac:dyDescent="0.25">
      <c r="A5134">
        <v>25130</v>
      </c>
      <c r="B5134">
        <v>91418</v>
      </c>
      <c r="C5134">
        <v>44724</v>
      </c>
      <c r="D5134">
        <v>44725</v>
      </c>
      <c r="E5134" t="s">
        <v>978</v>
      </c>
      <c r="F5134">
        <v>0.03</v>
      </c>
      <c r="G5134">
        <v>11.51</v>
      </c>
      <c r="H5134">
        <v>0.45600000000000041</v>
      </c>
      <c r="I5134">
        <f t="shared" si="80"/>
        <v>0.45600000000000041</v>
      </c>
      <c r="J5134" t="e">
        <f>IF(#REF!&lt;0,#REF!," ")</f>
        <v>#REF!</v>
      </c>
      <c r="K5134">
        <v>7.38</v>
      </c>
      <c r="L5134">
        <v>10</v>
      </c>
      <c r="M5134">
        <v>78.53</v>
      </c>
      <c r="N5134">
        <v>2487</v>
      </c>
    </row>
    <row r="5135" spans="1:14" x14ac:dyDescent="0.25">
      <c r="A5135">
        <v>25629</v>
      </c>
      <c r="B5135">
        <v>90803</v>
      </c>
      <c r="C5135">
        <v>44724</v>
      </c>
      <c r="D5135">
        <v>44728</v>
      </c>
      <c r="E5135" t="s">
        <v>980</v>
      </c>
      <c r="F5135">
        <v>0.05</v>
      </c>
      <c r="G5135">
        <v>26.85</v>
      </c>
      <c r="H5135">
        <v>-12.231999999999999</v>
      </c>
      <c r="I5135" t="str">
        <f t="shared" si="80"/>
        <v xml:space="preserve"> </v>
      </c>
      <c r="J5135" t="e">
        <f>IF(#REF!&lt;0,#REF!," ")</f>
        <v>#REF!</v>
      </c>
      <c r="K5135">
        <v>70.98</v>
      </c>
      <c r="L5135">
        <v>12</v>
      </c>
      <c r="M5135">
        <v>844.95</v>
      </c>
      <c r="N5135">
        <v>1220</v>
      </c>
    </row>
    <row r="5136" spans="1:14" x14ac:dyDescent="0.25">
      <c r="A5136">
        <v>25630</v>
      </c>
      <c r="B5136">
        <v>90803</v>
      </c>
      <c r="C5136">
        <v>44724</v>
      </c>
      <c r="D5136">
        <v>44726</v>
      </c>
      <c r="E5136" t="s">
        <v>980</v>
      </c>
      <c r="F5136">
        <v>0.03</v>
      </c>
      <c r="G5136">
        <v>6.92</v>
      </c>
      <c r="H5136">
        <v>-107.01600000000001</v>
      </c>
      <c r="I5136" t="str">
        <f t="shared" si="80"/>
        <v xml:space="preserve"> </v>
      </c>
      <c r="J5136" t="e">
        <f>IF(#REF!&lt;0,#REF!," ")</f>
        <v>#REF!</v>
      </c>
      <c r="K5136">
        <v>4.18</v>
      </c>
      <c r="L5136">
        <v>14</v>
      </c>
      <c r="M5136">
        <v>63.59</v>
      </c>
      <c r="N5136">
        <v>1225</v>
      </c>
    </row>
    <row r="5137" spans="1:14" x14ac:dyDescent="0.25">
      <c r="A5137">
        <v>4109</v>
      </c>
      <c r="B5137">
        <v>29249</v>
      </c>
      <c r="C5137">
        <v>44725</v>
      </c>
      <c r="D5137">
        <v>44729</v>
      </c>
      <c r="E5137" t="s">
        <v>980</v>
      </c>
      <c r="F5137">
        <v>0.1</v>
      </c>
      <c r="G5137">
        <v>24.49</v>
      </c>
      <c r="H5137">
        <v>454.26</v>
      </c>
      <c r="I5137">
        <f t="shared" si="80"/>
        <v>454.26</v>
      </c>
      <c r="J5137" t="e">
        <f>IF(#REF!&lt;0,#REF!," ")</f>
        <v>#REF!</v>
      </c>
      <c r="K5137">
        <v>276.2</v>
      </c>
      <c r="L5137">
        <v>20</v>
      </c>
      <c r="M5137">
        <v>5261</v>
      </c>
      <c r="N5137">
        <v>1773</v>
      </c>
    </row>
    <row r="5138" spans="1:14" x14ac:dyDescent="0.25">
      <c r="A5138">
        <v>4110</v>
      </c>
      <c r="B5138">
        <v>29249</v>
      </c>
      <c r="C5138">
        <v>44725</v>
      </c>
      <c r="D5138">
        <v>44730</v>
      </c>
      <c r="E5138" t="s">
        <v>980</v>
      </c>
      <c r="F5138">
        <v>0.05</v>
      </c>
      <c r="G5138">
        <v>1.02</v>
      </c>
      <c r="H5138">
        <v>125.65</v>
      </c>
      <c r="I5138">
        <f t="shared" si="80"/>
        <v>125.65</v>
      </c>
      <c r="J5138" t="e">
        <f>IF(#REF!&lt;0,#REF!," ")</f>
        <v>#REF!</v>
      </c>
      <c r="K5138">
        <v>6.35</v>
      </c>
      <c r="L5138">
        <v>78</v>
      </c>
      <c r="M5138">
        <v>502.34</v>
      </c>
      <c r="N5138">
        <v>1773</v>
      </c>
    </row>
    <row r="5139" spans="1:14" x14ac:dyDescent="0.25">
      <c r="A5139">
        <v>4229</v>
      </c>
      <c r="B5139">
        <v>30048</v>
      </c>
      <c r="C5139">
        <v>44725</v>
      </c>
      <c r="D5139">
        <v>44727</v>
      </c>
      <c r="E5139" t="s">
        <v>978</v>
      </c>
      <c r="F5139">
        <v>0.06</v>
      </c>
      <c r="G5139">
        <v>55.24</v>
      </c>
      <c r="H5139">
        <v>433.63</v>
      </c>
      <c r="I5139">
        <f t="shared" si="80"/>
        <v>433.63</v>
      </c>
      <c r="J5139" t="e">
        <f>IF(#REF!&lt;0,#REF!," ")</f>
        <v>#REF!</v>
      </c>
      <c r="K5139">
        <v>180.98</v>
      </c>
      <c r="L5139">
        <v>73</v>
      </c>
      <c r="M5139">
        <v>12883.06</v>
      </c>
      <c r="N5139">
        <v>1488</v>
      </c>
    </row>
    <row r="5140" spans="1:14" x14ac:dyDescent="0.25">
      <c r="A5140">
        <v>22109</v>
      </c>
      <c r="B5140">
        <v>91422</v>
      </c>
      <c r="C5140">
        <v>44725</v>
      </c>
      <c r="D5140">
        <v>44729</v>
      </c>
      <c r="E5140" t="s">
        <v>980</v>
      </c>
      <c r="F5140">
        <v>0.1</v>
      </c>
      <c r="G5140">
        <v>24.49</v>
      </c>
      <c r="H5140">
        <v>-2.7853000000000003</v>
      </c>
      <c r="I5140" t="str">
        <f t="shared" si="80"/>
        <v xml:space="preserve"> </v>
      </c>
      <c r="J5140" t="e">
        <f>IF(#REF!&lt;0,#REF!," ")</f>
        <v>#REF!</v>
      </c>
      <c r="K5140">
        <v>276.2</v>
      </c>
      <c r="L5140">
        <v>5</v>
      </c>
      <c r="M5140">
        <v>1315.25</v>
      </c>
      <c r="N5140">
        <v>1772</v>
      </c>
    </row>
    <row r="5141" spans="1:14" x14ac:dyDescent="0.25">
      <c r="A5141">
        <v>22110</v>
      </c>
      <c r="B5141">
        <v>91422</v>
      </c>
      <c r="C5141">
        <v>44725</v>
      </c>
      <c r="D5141">
        <v>44730</v>
      </c>
      <c r="E5141" t="s">
        <v>980</v>
      </c>
      <c r="F5141">
        <v>0.05</v>
      </c>
      <c r="G5141">
        <v>1.02</v>
      </c>
      <c r="H5141">
        <v>-36.231999999999999</v>
      </c>
      <c r="I5141" t="str">
        <f t="shared" si="80"/>
        <v xml:space="preserve"> </v>
      </c>
      <c r="J5141" t="e">
        <f>IF(#REF!&lt;0,#REF!," ")</f>
        <v>#REF!</v>
      </c>
      <c r="K5141">
        <v>6.35</v>
      </c>
      <c r="L5141">
        <v>19</v>
      </c>
      <c r="M5141">
        <v>122.36</v>
      </c>
      <c r="N5141">
        <v>1772</v>
      </c>
    </row>
    <row r="5142" spans="1:14" x14ac:dyDescent="0.25">
      <c r="A5142">
        <v>22229</v>
      </c>
      <c r="B5142">
        <v>86473</v>
      </c>
      <c r="C5142">
        <v>44725</v>
      </c>
      <c r="D5142">
        <v>44727</v>
      </c>
      <c r="E5142" t="s">
        <v>978</v>
      </c>
      <c r="F5142">
        <v>0.06</v>
      </c>
      <c r="G5142">
        <v>55.24</v>
      </c>
      <c r="H5142">
        <v>520.35599999999999</v>
      </c>
      <c r="I5142">
        <f t="shared" si="80"/>
        <v>520.35599999999999</v>
      </c>
      <c r="J5142" t="e">
        <f>IF(#REF!&lt;0,#REF!," ")</f>
        <v>#REF!</v>
      </c>
      <c r="K5142">
        <v>180.98</v>
      </c>
      <c r="L5142">
        <v>18</v>
      </c>
      <c r="M5142">
        <v>3176.64</v>
      </c>
      <c r="N5142">
        <v>1487</v>
      </c>
    </row>
    <row r="5143" spans="1:14" x14ac:dyDescent="0.25">
      <c r="A5143">
        <v>5450</v>
      </c>
      <c r="B5143">
        <v>38693</v>
      </c>
      <c r="C5143">
        <v>44726</v>
      </c>
      <c r="D5143">
        <v>44733</v>
      </c>
      <c r="E5143" t="s">
        <v>980</v>
      </c>
      <c r="F5143">
        <v>0.02</v>
      </c>
      <c r="G5143">
        <v>24.49</v>
      </c>
      <c r="H5143">
        <v>196.08</v>
      </c>
      <c r="I5143">
        <f t="shared" si="80"/>
        <v>196.08</v>
      </c>
      <c r="J5143" t="e">
        <f>IF(#REF!&lt;0,#REF!," ")</f>
        <v>#REF!</v>
      </c>
      <c r="K5143">
        <v>699.99</v>
      </c>
      <c r="L5143">
        <v>5</v>
      </c>
      <c r="M5143">
        <v>3704.35</v>
      </c>
      <c r="N5143">
        <v>2107</v>
      </c>
    </row>
    <row r="5144" spans="1:14" x14ac:dyDescent="0.25">
      <c r="A5144">
        <v>22160</v>
      </c>
      <c r="B5144">
        <v>88615</v>
      </c>
      <c r="C5144">
        <v>44726</v>
      </c>
      <c r="D5144">
        <v>44728</v>
      </c>
      <c r="E5144" t="s">
        <v>981</v>
      </c>
      <c r="F5144">
        <v>0.01</v>
      </c>
      <c r="G5144">
        <v>1.49</v>
      </c>
      <c r="H5144">
        <v>63.0246</v>
      </c>
      <c r="I5144">
        <f t="shared" si="80"/>
        <v>63.0246</v>
      </c>
      <c r="J5144" t="e">
        <f>IF(#REF!&lt;0,#REF!," ")</f>
        <v>#REF!</v>
      </c>
      <c r="K5144">
        <v>4.55</v>
      </c>
      <c r="L5144">
        <v>19</v>
      </c>
      <c r="M5144">
        <v>91.34</v>
      </c>
      <c r="N5144">
        <v>2963</v>
      </c>
    </row>
    <row r="5145" spans="1:14" x14ac:dyDescent="0.25">
      <c r="A5145">
        <v>22161</v>
      </c>
      <c r="B5145">
        <v>88615</v>
      </c>
      <c r="C5145">
        <v>44726</v>
      </c>
      <c r="D5145">
        <v>44727</v>
      </c>
      <c r="E5145" t="s">
        <v>981</v>
      </c>
      <c r="F5145">
        <v>0.05</v>
      </c>
      <c r="G5145">
        <v>1.49</v>
      </c>
      <c r="H5145">
        <v>-4.4988000000000001</v>
      </c>
      <c r="I5145" t="str">
        <f t="shared" si="80"/>
        <v xml:space="preserve"> </v>
      </c>
      <c r="J5145" t="e">
        <f>IF(#REF!&lt;0,#REF!," ")</f>
        <v>#REF!</v>
      </c>
      <c r="K5145">
        <v>1.88</v>
      </c>
      <c r="L5145">
        <v>3</v>
      </c>
      <c r="M5145">
        <v>6.13</v>
      </c>
      <c r="N5145">
        <v>2963</v>
      </c>
    </row>
    <row r="5146" spans="1:14" x14ac:dyDescent="0.25">
      <c r="A5146">
        <v>23032</v>
      </c>
      <c r="B5146">
        <v>90276</v>
      </c>
      <c r="C5146">
        <v>44726</v>
      </c>
      <c r="D5146">
        <v>44726</v>
      </c>
      <c r="E5146" t="s">
        <v>977</v>
      </c>
      <c r="F5146">
        <v>0.06</v>
      </c>
      <c r="G5146">
        <v>3.37</v>
      </c>
      <c r="H5146">
        <v>34.164000000000001</v>
      </c>
      <c r="I5146">
        <f t="shared" si="80"/>
        <v>34.164000000000001</v>
      </c>
      <c r="J5146" t="e">
        <f>IF(#REF!&lt;0,#REF!," ")</f>
        <v>#REF!</v>
      </c>
      <c r="K5146">
        <v>10.98</v>
      </c>
      <c r="L5146">
        <v>13</v>
      </c>
      <c r="M5146">
        <v>146.32</v>
      </c>
      <c r="N5146">
        <v>830</v>
      </c>
    </row>
    <row r="5147" spans="1:14" x14ac:dyDescent="0.25">
      <c r="A5147">
        <v>23450</v>
      </c>
      <c r="B5147">
        <v>87868</v>
      </c>
      <c r="C5147">
        <v>44726</v>
      </c>
      <c r="D5147">
        <v>44733</v>
      </c>
      <c r="E5147" t="s">
        <v>980</v>
      </c>
      <c r="F5147">
        <v>0.02</v>
      </c>
      <c r="G5147">
        <v>24.49</v>
      </c>
      <c r="H5147">
        <v>235.29600000000002</v>
      </c>
      <c r="I5147">
        <f t="shared" si="80"/>
        <v>235.29600000000002</v>
      </c>
      <c r="J5147" t="e">
        <f>IF(#REF!&lt;0,#REF!," ")</f>
        <v>#REF!</v>
      </c>
      <c r="K5147">
        <v>699.99</v>
      </c>
      <c r="L5147">
        <v>1</v>
      </c>
      <c r="M5147">
        <v>740.87</v>
      </c>
      <c r="N5147">
        <v>2108</v>
      </c>
    </row>
    <row r="5148" spans="1:14" x14ac:dyDescent="0.25">
      <c r="A5148">
        <v>24256</v>
      </c>
      <c r="B5148">
        <v>91232</v>
      </c>
      <c r="C5148">
        <v>44726</v>
      </c>
      <c r="D5148">
        <v>44727</v>
      </c>
      <c r="E5148" t="s">
        <v>979</v>
      </c>
      <c r="F5148">
        <v>0</v>
      </c>
      <c r="G5148">
        <v>2.04</v>
      </c>
      <c r="H5148">
        <v>-3.024</v>
      </c>
      <c r="I5148" t="str">
        <f t="shared" si="80"/>
        <v xml:space="preserve"> </v>
      </c>
      <c r="J5148" t="e">
        <f>IF(#REF!&lt;0,#REF!," ")</f>
        <v>#REF!</v>
      </c>
      <c r="K5148">
        <v>5.18</v>
      </c>
      <c r="L5148">
        <v>1</v>
      </c>
      <c r="M5148">
        <v>10.48</v>
      </c>
      <c r="N5148">
        <v>1289</v>
      </c>
    </row>
    <row r="5149" spans="1:14" x14ac:dyDescent="0.25">
      <c r="A5149">
        <v>25384</v>
      </c>
      <c r="B5149">
        <v>90894</v>
      </c>
      <c r="C5149">
        <v>44726</v>
      </c>
      <c r="D5149">
        <v>44730</v>
      </c>
      <c r="E5149" t="s">
        <v>980</v>
      </c>
      <c r="F5149">
        <v>0.01</v>
      </c>
      <c r="G5149">
        <v>59.81</v>
      </c>
      <c r="H5149">
        <v>-256.56</v>
      </c>
      <c r="I5149" t="str">
        <f t="shared" si="80"/>
        <v xml:space="preserve"> </v>
      </c>
      <c r="J5149" t="e">
        <f>IF(#REF!&lt;0,#REF!," ")</f>
        <v>#REF!</v>
      </c>
      <c r="K5149">
        <v>70.98</v>
      </c>
      <c r="L5149">
        <v>4</v>
      </c>
      <c r="M5149">
        <v>330.15</v>
      </c>
      <c r="N5149">
        <v>2118</v>
      </c>
    </row>
    <row r="5150" spans="1:14" x14ac:dyDescent="0.25">
      <c r="A5150">
        <v>25385</v>
      </c>
      <c r="B5150">
        <v>90894</v>
      </c>
      <c r="C5150">
        <v>44726</v>
      </c>
      <c r="D5150">
        <v>44733</v>
      </c>
      <c r="E5150" t="s">
        <v>980</v>
      </c>
      <c r="F5150">
        <v>0.03</v>
      </c>
      <c r="G5150">
        <v>4</v>
      </c>
      <c r="H5150">
        <v>-225.33600000000001</v>
      </c>
      <c r="I5150" t="str">
        <f t="shared" si="80"/>
        <v xml:space="preserve"> </v>
      </c>
      <c r="J5150" t="e">
        <f>IF(#REF!&lt;0,#REF!," ")</f>
        <v>#REF!</v>
      </c>
      <c r="K5150">
        <v>152.47999999999999</v>
      </c>
      <c r="L5150">
        <v>6</v>
      </c>
      <c r="M5150">
        <v>887.43</v>
      </c>
      <c r="N5150">
        <v>2119</v>
      </c>
    </row>
    <row r="5151" spans="1:14" x14ac:dyDescent="0.25">
      <c r="A5151">
        <v>25386</v>
      </c>
      <c r="B5151">
        <v>90894</v>
      </c>
      <c r="C5151">
        <v>44726</v>
      </c>
      <c r="D5151">
        <v>44733</v>
      </c>
      <c r="E5151" t="s">
        <v>980</v>
      </c>
      <c r="F5151">
        <v>0.09</v>
      </c>
      <c r="G5151">
        <v>4.8600000000000003</v>
      </c>
      <c r="H5151">
        <v>210.89849999999996</v>
      </c>
      <c r="I5151">
        <f t="shared" si="80"/>
        <v>210.89849999999996</v>
      </c>
      <c r="J5151" t="e">
        <f>IF(#REF!&lt;0,#REF!," ")</f>
        <v>#REF!</v>
      </c>
      <c r="K5151">
        <v>55.98</v>
      </c>
      <c r="L5151">
        <v>6</v>
      </c>
      <c r="M5151">
        <v>305.64999999999998</v>
      </c>
      <c r="N5151">
        <v>2119</v>
      </c>
    </row>
    <row r="5152" spans="1:14" x14ac:dyDescent="0.25">
      <c r="A5152">
        <v>6959</v>
      </c>
      <c r="B5152">
        <v>49762</v>
      </c>
      <c r="C5152">
        <v>44727</v>
      </c>
      <c r="D5152">
        <v>44729</v>
      </c>
      <c r="E5152" t="s">
        <v>977</v>
      </c>
      <c r="F5152">
        <v>0.09</v>
      </c>
      <c r="G5152">
        <v>0.81</v>
      </c>
      <c r="H5152">
        <v>23.74</v>
      </c>
      <c r="I5152">
        <f t="shared" si="80"/>
        <v>23.74</v>
      </c>
      <c r="J5152" t="e">
        <f>IF(#REF!&lt;0,#REF!," ")</f>
        <v>#REF!</v>
      </c>
      <c r="K5152">
        <v>2.94</v>
      </c>
      <c r="L5152">
        <v>58</v>
      </c>
      <c r="M5152">
        <v>164.27</v>
      </c>
      <c r="N5152">
        <v>1313</v>
      </c>
    </row>
    <row r="5153" spans="1:14" x14ac:dyDescent="0.25">
      <c r="A5153">
        <v>19653</v>
      </c>
      <c r="B5153">
        <v>89918</v>
      </c>
      <c r="C5153">
        <v>44727</v>
      </c>
      <c r="D5153">
        <v>44729</v>
      </c>
      <c r="E5153" t="s">
        <v>977</v>
      </c>
      <c r="F5153">
        <v>0.01</v>
      </c>
      <c r="G5153">
        <v>4.7699999999999996</v>
      </c>
      <c r="H5153">
        <v>-62.164399999999986</v>
      </c>
      <c r="I5153" t="str">
        <f t="shared" si="80"/>
        <v xml:space="preserve"> </v>
      </c>
      <c r="J5153" t="e">
        <f>IF(#REF!&lt;0,#REF!," ")</f>
        <v>#REF!</v>
      </c>
      <c r="K5153">
        <v>1.98</v>
      </c>
      <c r="L5153">
        <v>9</v>
      </c>
      <c r="M5153">
        <v>21.1</v>
      </c>
      <c r="N5153">
        <v>691</v>
      </c>
    </row>
    <row r="5154" spans="1:14" x14ac:dyDescent="0.25">
      <c r="A5154">
        <v>24959</v>
      </c>
      <c r="B5154">
        <v>88955</v>
      </c>
      <c r="C5154">
        <v>44727</v>
      </c>
      <c r="D5154">
        <v>44729</v>
      </c>
      <c r="E5154" t="s">
        <v>977</v>
      </c>
      <c r="F5154">
        <v>0.09</v>
      </c>
      <c r="G5154">
        <v>0.81</v>
      </c>
      <c r="H5154">
        <v>27.358499999999996</v>
      </c>
      <c r="I5154">
        <f t="shared" si="80"/>
        <v>27.358499999999996</v>
      </c>
      <c r="J5154" t="e">
        <f>IF(#REF!&lt;0,#REF!," ")</f>
        <v>#REF!</v>
      </c>
      <c r="K5154">
        <v>2.94</v>
      </c>
      <c r="L5154">
        <v>14</v>
      </c>
      <c r="M5154">
        <v>39.65</v>
      </c>
      <c r="N5154">
        <v>1312</v>
      </c>
    </row>
    <row r="5155" spans="1:14" x14ac:dyDescent="0.25">
      <c r="A5155">
        <v>18116</v>
      </c>
      <c r="B5155">
        <v>86461</v>
      </c>
      <c r="C5155">
        <v>44728</v>
      </c>
      <c r="D5155">
        <v>44729</v>
      </c>
      <c r="E5155" t="s">
        <v>981</v>
      </c>
      <c r="F5155">
        <v>0.08</v>
      </c>
      <c r="G5155">
        <v>4.72</v>
      </c>
      <c r="H5155">
        <v>167.84399999999999</v>
      </c>
      <c r="I5155">
        <f t="shared" si="80"/>
        <v>167.84399999999999</v>
      </c>
      <c r="J5155" t="e">
        <f>IF(#REF!&lt;0,#REF!," ")</f>
        <v>#REF!</v>
      </c>
      <c r="K5155">
        <v>4.9800000000000004</v>
      </c>
      <c r="L5155">
        <v>7</v>
      </c>
      <c r="M5155">
        <v>34.549999999999997</v>
      </c>
      <c r="N5155">
        <v>907</v>
      </c>
    </row>
    <row r="5156" spans="1:14" x14ac:dyDescent="0.25">
      <c r="A5156">
        <v>18517</v>
      </c>
      <c r="B5156">
        <v>88344</v>
      </c>
      <c r="C5156">
        <v>44728</v>
      </c>
      <c r="D5156">
        <v>44737</v>
      </c>
      <c r="E5156" t="s">
        <v>980</v>
      </c>
      <c r="F5156">
        <v>0.08</v>
      </c>
      <c r="G5156">
        <v>6.47</v>
      </c>
      <c r="H5156">
        <v>-224.38569999999999</v>
      </c>
      <c r="I5156" t="str">
        <f t="shared" si="80"/>
        <v xml:space="preserve"> </v>
      </c>
      <c r="J5156" t="e">
        <f>IF(#REF!&lt;0,#REF!," ")</f>
        <v>#REF!</v>
      </c>
      <c r="K5156">
        <v>12.28</v>
      </c>
      <c r="L5156">
        <v>10</v>
      </c>
      <c r="M5156">
        <v>115.56</v>
      </c>
      <c r="N5156">
        <v>1952</v>
      </c>
    </row>
    <row r="5157" spans="1:14" x14ac:dyDescent="0.25">
      <c r="A5157">
        <v>19289</v>
      </c>
      <c r="B5157">
        <v>89936</v>
      </c>
      <c r="C5157">
        <v>44728</v>
      </c>
      <c r="D5157">
        <v>44731</v>
      </c>
      <c r="E5157" t="s">
        <v>981</v>
      </c>
      <c r="F5157">
        <v>0.05</v>
      </c>
      <c r="G5157">
        <v>0.49</v>
      </c>
      <c r="H5157">
        <v>15.317999999999998</v>
      </c>
      <c r="I5157">
        <f t="shared" si="80"/>
        <v>15.317999999999998</v>
      </c>
      <c r="J5157" t="e">
        <f>IF(#REF!&lt;0,#REF!," ")</f>
        <v>#REF!</v>
      </c>
      <c r="K5157">
        <v>3.15</v>
      </c>
      <c r="L5157">
        <v>7</v>
      </c>
      <c r="M5157">
        <v>22.2</v>
      </c>
      <c r="N5157">
        <v>1429</v>
      </c>
    </row>
    <row r="5158" spans="1:14" x14ac:dyDescent="0.25">
      <c r="A5158">
        <v>19753</v>
      </c>
      <c r="B5158">
        <v>89661</v>
      </c>
      <c r="C5158">
        <v>44728</v>
      </c>
      <c r="D5158">
        <v>44728</v>
      </c>
      <c r="E5158" t="s">
        <v>979</v>
      </c>
      <c r="F5158">
        <v>0.1</v>
      </c>
      <c r="G5158">
        <v>1.97</v>
      </c>
      <c r="H5158">
        <v>1.284</v>
      </c>
      <c r="I5158">
        <f t="shared" si="80"/>
        <v>1.284</v>
      </c>
      <c r="J5158" t="e">
        <f>IF(#REF!&lt;0,#REF!," ")</f>
        <v>#REF!</v>
      </c>
      <c r="K5158">
        <v>15.04</v>
      </c>
      <c r="L5158">
        <v>2</v>
      </c>
      <c r="M5158">
        <v>28.13</v>
      </c>
      <c r="N5158">
        <v>2584</v>
      </c>
    </row>
    <row r="5159" spans="1:14" x14ac:dyDescent="0.25">
      <c r="A5159">
        <v>21642</v>
      </c>
      <c r="B5159">
        <v>86581</v>
      </c>
      <c r="C5159">
        <v>44728</v>
      </c>
      <c r="D5159">
        <v>44729</v>
      </c>
      <c r="E5159" t="s">
        <v>977</v>
      </c>
      <c r="F5159">
        <v>0.09</v>
      </c>
      <c r="G5159">
        <v>8.2899999999999991</v>
      </c>
      <c r="H5159">
        <v>-130.50399999999999</v>
      </c>
      <c r="I5159" t="str">
        <f t="shared" si="80"/>
        <v xml:space="preserve"> </v>
      </c>
      <c r="J5159" t="e">
        <f>IF(#REF!&lt;0,#REF!," ")</f>
        <v>#REF!</v>
      </c>
      <c r="K5159">
        <v>8.74</v>
      </c>
      <c r="L5159">
        <v>18</v>
      </c>
      <c r="M5159">
        <v>149.41999999999999</v>
      </c>
      <c r="N5159">
        <v>1141</v>
      </c>
    </row>
    <row r="5160" spans="1:14" x14ac:dyDescent="0.25">
      <c r="A5160">
        <v>23149</v>
      </c>
      <c r="B5160">
        <v>88053</v>
      </c>
      <c r="C5160">
        <v>44728</v>
      </c>
      <c r="D5160">
        <v>44729</v>
      </c>
      <c r="E5160" t="s">
        <v>977</v>
      </c>
      <c r="F5160">
        <v>7.0000000000000007E-2</v>
      </c>
      <c r="G5160">
        <v>1.1399999999999999</v>
      </c>
      <c r="H5160">
        <v>30.024000000000001</v>
      </c>
      <c r="I5160">
        <f t="shared" si="80"/>
        <v>30.024000000000001</v>
      </c>
      <c r="J5160" t="e">
        <f>IF(#REF!&lt;0,#REF!," ")</f>
        <v>#REF!</v>
      </c>
      <c r="K5160">
        <v>3.14</v>
      </c>
      <c r="L5160">
        <v>18</v>
      </c>
      <c r="M5160">
        <v>56.23</v>
      </c>
      <c r="N5160">
        <v>217</v>
      </c>
    </row>
    <row r="5161" spans="1:14" x14ac:dyDescent="0.25">
      <c r="A5161">
        <v>23150</v>
      </c>
      <c r="B5161">
        <v>88053</v>
      </c>
      <c r="C5161">
        <v>44728</v>
      </c>
      <c r="D5161">
        <v>44730</v>
      </c>
      <c r="E5161" t="s">
        <v>977</v>
      </c>
      <c r="F5161">
        <v>0.08</v>
      </c>
      <c r="G5161">
        <v>4.17</v>
      </c>
      <c r="H5161">
        <v>-44.856000000000002</v>
      </c>
      <c r="I5161" t="str">
        <f t="shared" si="80"/>
        <v xml:space="preserve"> </v>
      </c>
      <c r="J5161" t="e">
        <f>IF(#REF!&lt;0,#REF!," ")</f>
        <v>#REF!</v>
      </c>
      <c r="K5161">
        <v>3.57</v>
      </c>
      <c r="L5161">
        <v>8</v>
      </c>
      <c r="M5161">
        <v>29.61</v>
      </c>
      <c r="N5161">
        <v>217</v>
      </c>
    </row>
    <row r="5162" spans="1:14" x14ac:dyDescent="0.25">
      <c r="A5162">
        <v>97</v>
      </c>
      <c r="B5162">
        <v>613</v>
      </c>
      <c r="C5162">
        <v>44729</v>
      </c>
      <c r="D5162">
        <v>44729</v>
      </c>
      <c r="E5162" t="s">
        <v>977</v>
      </c>
      <c r="F5162">
        <v>0.03</v>
      </c>
      <c r="G5162">
        <v>7.72</v>
      </c>
      <c r="H5162">
        <v>-54.038499999999999</v>
      </c>
      <c r="I5162" t="str">
        <f t="shared" si="80"/>
        <v xml:space="preserve"> </v>
      </c>
      <c r="J5162" t="e">
        <f>IF(#REF!&lt;0,#REF!," ")</f>
        <v>#REF!</v>
      </c>
      <c r="K5162">
        <v>7.3</v>
      </c>
      <c r="L5162">
        <v>20</v>
      </c>
      <c r="M5162">
        <v>155.9</v>
      </c>
      <c r="N5162">
        <v>563</v>
      </c>
    </row>
    <row r="5163" spans="1:14" x14ac:dyDescent="0.25">
      <c r="A5163">
        <v>98</v>
      </c>
      <c r="B5163">
        <v>613</v>
      </c>
      <c r="C5163">
        <v>44729</v>
      </c>
      <c r="D5163">
        <v>44730</v>
      </c>
      <c r="E5163" t="s">
        <v>977</v>
      </c>
      <c r="F5163">
        <v>0.09</v>
      </c>
      <c r="G5163">
        <v>6.22</v>
      </c>
      <c r="H5163">
        <v>127.7</v>
      </c>
      <c r="I5163">
        <f t="shared" si="80"/>
        <v>127.7</v>
      </c>
      <c r="J5163" t="e">
        <f>IF(#REF!&lt;0,#REF!," ")</f>
        <v>#REF!</v>
      </c>
      <c r="K5163">
        <v>42.76</v>
      </c>
      <c r="L5163">
        <v>36</v>
      </c>
      <c r="M5163">
        <v>1481.04</v>
      </c>
      <c r="N5163">
        <v>563</v>
      </c>
    </row>
    <row r="5164" spans="1:14" x14ac:dyDescent="0.25">
      <c r="A5164">
        <v>18097</v>
      </c>
      <c r="B5164">
        <v>86354</v>
      </c>
      <c r="C5164">
        <v>44729</v>
      </c>
      <c r="D5164">
        <v>44729</v>
      </c>
      <c r="E5164" t="s">
        <v>977</v>
      </c>
      <c r="F5164">
        <v>0.03</v>
      </c>
      <c r="G5164">
        <v>7.72</v>
      </c>
      <c r="H5164">
        <v>-43.230800000000002</v>
      </c>
      <c r="I5164" t="str">
        <f t="shared" si="80"/>
        <v xml:space="preserve"> </v>
      </c>
      <c r="J5164" t="e">
        <f>IF(#REF!&lt;0,#REF!," ")</f>
        <v>#REF!</v>
      </c>
      <c r="K5164">
        <v>7.3</v>
      </c>
      <c r="L5164">
        <v>5</v>
      </c>
      <c r="M5164">
        <v>38.979999999999997</v>
      </c>
      <c r="N5164">
        <v>561</v>
      </c>
    </row>
    <row r="5165" spans="1:14" x14ac:dyDescent="0.25">
      <c r="A5165">
        <v>18098</v>
      </c>
      <c r="B5165">
        <v>86354</v>
      </c>
      <c r="C5165">
        <v>44729</v>
      </c>
      <c r="D5165">
        <v>44730</v>
      </c>
      <c r="E5165" t="s">
        <v>977</v>
      </c>
      <c r="F5165">
        <v>0.09</v>
      </c>
      <c r="G5165">
        <v>6.22</v>
      </c>
      <c r="H5165">
        <v>153.24</v>
      </c>
      <c r="I5165">
        <f t="shared" si="80"/>
        <v>153.24</v>
      </c>
      <c r="J5165" t="e">
        <f>IF(#REF!&lt;0,#REF!," ")</f>
        <v>#REF!</v>
      </c>
      <c r="K5165">
        <v>42.76</v>
      </c>
      <c r="L5165">
        <v>9</v>
      </c>
      <c r="M5165">
        <v>370.26</v>
      </c>
      <c r="N5165">
        <v>561</v>
      </c>
    </row>
    <row r="5166" spans="1:14" x14ac:dyDescent="0.25">
      <c r="A5166">
        <v>18228</v>
      </c>
      <c r="B5166">
        <v>87100</v>
      </c>
      <c r="C5166">
        <v>44729</v>
      </c>
      <c r="D5166">
        <v>44730</v>
      </c>
      <c r="E5166" t="s">
        <v>979</v>
      </c>
      <c r="F5166">
        <v>0</v>
      </c>
      <c r="G5166">
        <v>4.9000000000000004</v>
      </c>
      <c r="H5166">
        <v>179.7876</v>
      </c>
      <c r="I5166">
        <f t="shared" si="80"/>
        <v>179.7876</v>
      </c>
      <c r="J5166" t="e">
        <f>IF(#REF!&lt;0,#REF!," ")</f>
        <v>#REF!</v>
      </c>
      <c r="K5166">
        <v>95.99</v>
      </c>
      <c r="L5166">
        <v>6</v>
      </c>
      <c r="M5166">
        <v>518.91999999999996</v>
      </c>
      <c r="N5166">
        <v>3162</v>
      </c>
    </row>
    <row r="5167" spans="1:14" x14ac:dyDescent="0.25">
      <c r="A5167">
        <v>20524</v>
      </c>
      <c r="B5167">
        <v>87498</v>
      </c>
      <c r="C5167">
        <v>44729</v>
      </c>
      <c r="D5167">
        <v>44730</v>
      </c>
      <c r="E5167" t="s">
        <v>978</v>
      </c>
      <c r="F5167">
        <v>0.1</v>
      </c>
      <c r="G5167">
        <v>11.15</v>
      </c>
      <c r="H5167">
        <v>-47.502000000000002</v>
      </c>
      <c r="I5167" t="str">
        <f t="shared" si="80"/>
        <v xml:space="preserve"> </v>
      </c>
      <c r="J5167" t="e">
        <f>IF(#REF!&lt;0,#REF!," ")</f>
        <v>#REF!</v>
      </c>
      <c r="K5167">
        <v>7.28</v>
      </c>
      <c r="L5167">
        <v>8</v>
      </c>
      <c r="M5167">
        <v>59.46</v>
      </c>
      <c r="N5167">
        <v>1551</v>
      </c>
    </row>
    <row r="5168" spans="1:14" x14ac:dyDescent="0.25">
      <c r="A5168">
        <v>20525</v>
      </c>
      <c r="B5168">
        <v>87498</v>
      </c>
      <c r="C5168">
        <v>44729</v>
      </c>
      <c r="D5168">
        <v>44730</v>
      </c>
      <c r="E5168" t="s">
        <v>978</v>
      </c>
      <c r="F5168">
        <v>0.01</v>
      </c>
      <c r="G5168">
        <v>10.050000000000001</v>
      </c>
      <c r="H5168">
        <v>-11.656400000000001</v>
      </c>
      <c r="I5168" t="str">
        <f t="shared" si="80"/>
        <v xml:space="preserve"> </v>
      </c>
      <c r="J5168" t="e">
        <f>IF(#REF!&lt;0,#REF!," ")</f>
        <v>#REF!</v>
      </c>
      <c r="K5168">
        <v>6.48</v>
      </c>
      <c r="L5168">
        <v>12</v>
      </c>
      <c r="M5168">
        <v>84.95</v>
      </c>
      <c r="N5168">
        <v>1552</v>
      </c>
    </row>
    <row r="5169" spans="1:14" x14ac:dyDescent="0.25">
      <c r="A5169">
        <v>23204</v>
      </c>
      <c r="B5169">
        <v>89187</v>
      </c>
      <c r="C5169">
        <v>44729</v>
      </c>
      <c r="D5169">
        <v>44729</v>
      </c>
      <c r="E5169" t="s">
        <v>981</v>
      </c>
      <c r="F5169">
        <v>0.03</v>
      </c>
      <c r="G5169">
        <v>30</v>
      </c>
      <c r="H5169">
        <v>-227.24799999999999</v>
      </c>
      <c r="I5169" t="str">
        <f t="shared" si="80"/>
        <v xml:space="preserve"> </v>
      </c>
      <c r="J5169" t="e">
        <f>IF(#REF!&lt;0,#REF!," ")</f>
        <v>#REF!</v>
      </c>
      <c r="K5169">
        <v>130.97999999999999</v>
      </c>
      <c r="L5169">
        <v>17</v>
      </c>
      <c r="M5169">
        <v>2237.4</v>
      </c>
      <c r="N5169">
        <v>2386</v>
      </c>
    </row>
    <row r="5170" spans="1:14" x14ac:dyDescent="0.25">
      <c r="A5170">
        <v>24660</v>
      </c>
      <c r="B5170">
        <v>86068</v>
      </c>
      <c r="C5170">
        <v>44729</v>
      </c>
      <c r="D5170">
        <v>44731</v>
      </c>
      <c r="E5170" t="s">
        <v>978</v>
      </c>
      <c r="F5170">
        <v>0.03</v>
      </c>
      <c r="G5170">
        <v>62.74</v>
      </c>
      <c r="H5170">
        <v>-231.63</v>
      </c>
      <c r="I5170" t="str">
        <f t="shared" si="80"/>
        <v xml:space="preserve"> </v>
      </c>
      <c r="J5170" t="e">
        <f>IF(#REF!&lt;0,#REF!," ")</f>
        <v>#REF!</v>
      </c>
      <c r="K5170">
        <v>262.11</v>
      </c>
      <c r="L5170">
        <v>2</v>
      </c>
      <c r="M5170">
        <v>435.73</v>
      </c>
      <c r="N5170">
        <v>2657</v>
      </c>
    </row>
    <row r="5171" spans="1:14" x14ac:dyDescent="0.25">
      <c r="A5171">
        <v>19712</v>
      </c>
      <c r="B5171">
        <v>86404</v>
      </c>
      <c r="C5171">
        <v>44730</v>
      </c>
      <c r="D5171">
        <v>44731</v>
      </c>
      <c r="E5171" t="s">
        <v>977</v>
      </c>
      <c r="F5171">
        <v>0</v>
      </c>
      <c r="G5171">
        <v>1.39</v>
      </c>
      <c r="H5171">
        <v>81.9375</v>
      </c>
      <c r="I5171">
        <f t="shared" si="80"/>
        <v>81.9375</v>
      </c>
      <c r="J5171" t="e">
        <f>IF(#REF!&lt;0,#REF!," ")</f>
        <v>#REF!</v>
      </c>
      <c r="K5171">
        <v>8.74</v>
      </c>
      <c r="L5171">
        <v>13</v>
      </c>
      <c r="M5171">
        <v>118.75</v>
      </c>
      <c r="N5171">
        <v>1462</v>
      </c>
    </row>
    <row r="5172" spans="1:14" x14ac:dyDescent="0.25">
      <c r="A5172">
        <v>23459</v>
      </c>
      <c r="B5172">
        <v>89807</v>
      </c>
      <c r="C5172">
        <v>44730</v>
      </c>
      <c r="D5172">
        <v>44732</v>
      </c>
      <c r="E5172" t="s">
        <v>978</v>
      </c>
      <c r="F5172">
        <v>0.09</v>
      </c>
      <c r="G5172">
        <v>15.68</v>
      </c>
      <c r="H5172">
        <v>138.41399999999999</v>
      </c>
      <c r="I5172">
        <f t="shared" si="80"/>
        <v>138.41399999999999</v>
      </c>
      <c r="J5172" t="e">
        <f>IF(#REF!&lt;0,#REF!," ")</f>
        <v>#REF!</v>
      </c>
      <c r="K5172">
        <v>23.99</v>
      </c>
      <c r="L5172">
        <v>4</v>
      </c>
      <c r="M5172">
        <v>94.47</v>
      </c>
      <c r="N5172">
        <v>3194</v>
      </c>
    </row>
    <row r="5173" spans="1:14" x14ac:dyDescent="0.25">
      <c r="A5173">
        <v>24300</v>
      </c>
      <c r="B5173">
        <v>90560</v>
      </c>
      <c r="C5173">
        <v>44730</v>
      </c>
      <c r="D5173">
        <v>44735</v>
      </c>
      <c r="E5173" t="s">
        <v>980</v>
      </c>
      <c r="F5173">
        <v>0.08</v>
      </c>
      <c r="G5173">
        <v>4.0999999999999996</v>
      </c>
      <c r="H5173">
        <v>14.52</v>
      </c>
      <c r="I5173">
        <f t="shared" si="80"/>
        <v>14.52</v>
      </c>
      <c r="J5173" t="e">
        <f>IF(#REF!&lt;0,#REF!," ")</f>
        <v>#REF!</v>
      </c>
      <c r="K5173">
        <v>19.84</v>
      </c>
      <c r="L5173">
        <v>12</v>
      </c>
      <c r="M5173">
        <v>225.17</v>
      </c>
      <c r="N5173">
        <v>2309</v>
      </c>
    </row>
    <row r="5174" spans="1:14" x14ac:dyDescent="0.25">
      <c r="A5174">
        <v>24301</v>
      </c>
      <c r="B5174">
        <v>90560</v>
      </c>
      <c r="C5174">
        <v>44730</v>
      </c>
      <c r="D5174">
        <v>44734</v>
      </c>
      <c r="E5174" t="s">
        <v>980</v>
      </c>
      <c r="F5174">
        <v>0.04</v>
      </c>
      <c r="G5174">
        <v>0.7</v>
      </c>
      <c r="H5174">
        <v>14.85</v>
      </c>
      <c r="I5174">
        <f t="shared" si="80"/>
        <v>14.85</v>
      </c>
      <c r="J5174" t="e">
        <f>IF(#REF!&lt;0,#REF!," ")</f>
        <v>#REF!</v>
      </c>
      <c r="K5174">
        <v>1.48</v>
      </c>
      <c r="L5174">
        <v>15</v>
      </c>
      <c r="M5174">
        <v>25.04</v>
      </c>
      <c r="N5174">
        <v>2309</v>
      </c>
    </row>
    <row r="5175" spans="1:14" x14ac:dyDescent="0.25">
      <c r="A5175">
        <v>8027</v>
      </c>
      <c r="B5175">
        <v>57376</v>
      </c>
      <c r="C5175">
        <v>44731</v>
      </c>
      <c r="D5175">
        <v>44733</v>
      </c>
      <c r="E5175" t="s">
        <v>981</v>
      </c>
      <c r="F5175">
        <v>7.0000000000000007E-2</v>
      </c>
      <c r="G5175">
        <v>7.94</v>
      </c>
      <c r="H5175">
        <v>-168.38</v>
      </c>
      <c r="I5175" t="str">
        <f t="shared" si="80"/>
        <v xml:space="preserve"> </v>
      </c>
      <c r="J5175" t="e">
        <f>IF(#REF!&lt;0,#REF!," ")</f>
        <v>#REF!</v>
      </c>
      <c r="K5175">
        <v>10.52</v>
      </c>
      <c r="L5175">
        <v>73</v>
      </c>
      <c r="M5175">
        <v>734.51</v>
      </c>
      <c r="N5175">
        <v>2382</v>
      </c>
    </row>
    <row r="5176" spans="1:14" x14ac:dyDescent="0.25">
      <c r="A5176">
        <v>8028</v>
      </c>
      <c r="B5176">
        <v>57376</v>
      </c>
      <c r="C5176">
        <v>44731</v>
      </c>
      <c r="D5176">
        <v>44731</v>
      </c>
      <c r="E5176" t="s">
        <v>981</v>
      </c>
      <c r="F5176">
        <v>7.0000000000000007E-2</v>
      </c>
      <c r="G5176">
        <v>5.31</v>
      </c>
      <c r="H5176">
        <v>-223.21199999999999</v>
      </c>
      <c r="I5176" t="str">
        <f t="shared" si="80"/>
        <v xml:space="preserve"> </v>
      </c>
      <c r="J5176" t="e">
        <f>IF(#REF!&lt;0,#REF!," ")</f>
        <v>#REF!</v>
      </c>
      <c r="K5176">
        <v>65.989999999999995</v>
      </c>
      <c r="L5176">
        <v>10</v>
      </c>
      <c r="M5176">
        <v>544.82000000000005</v>
      </c>
      <c r="N5176">
        <v>2382</v>
      </c>
    </row>
    <row r="5177" spans="1:14" x14ac:dyDescent="0.25">
      <c r="A5177">
        <v>19213</v>
      </c>
      <c r="B5177">
        <v>89410</v>
      </c>
      <c r="C5177">
        <v>44731</v>
      </c>
      <c r="D5177">
        <v>44733</v>
      </c>
      <c r="E5177" t="s">
        <v>977</v>
      </c>
      <c r="F5177">
        <v>0.05</v>
      </c>
      <c r="G5177">
        <v>5.94</v>
      </c>
      <c r="H5177">
        <v>-46.095999999999997</v>
      </c>
      <c r="I5177" t="str">
        <f t="shared" si="80"/>
        <v xml:space="preserve"> </v>
      </c>
      <c r="J5177" t="e">
        <f>IF(#REF!&lt;0,#REF!," ")</f>
        <v>#REF!</v>
      </c>
      <c r="K5177">
        <v>6.48</v>
      </c>
      <c r="L5177">
        <v>11</v>
      </c>
      <c r="M5177">
        <v>73.52</v>
      </c>
      <c r="N5177">
        <v>1383</v>
      </c>
    </row>
    <row r="5178" spans="1:14" x14ac:dyDescent="0.25">
      <c r="A5178">
        <v>22203</v>
      </c>
      <c r="B5178">
        <v>86006</v>
      </c>
      <c r="C5178">
        <v>44731</v>
      </c>
      <c r="D5178">
        <v>44733</v>
      </c>
      <c r="E5178" t="s">
        <v>978</v>
      </c>
      <c r="F5178">
        <v>0.08</v>
      </c>
      <c r="G5178">
        <v>5.86</v>
      </c>
      <c r="H5178">
        <v>-61.503999999999998</v>
      </c>
      <c r="I5178" t="str">
        <f t="shared" si="80"/>
        <v xml:space="preserve"> </v>
      </c>
      <c r="J5178" t="e">
        <f>IF(#REF!&lt;0,#REF!," ")</f>
        <v>#REF!</v>
      </c>
      <c r="K5178">
        <v>6.48</v>
      </c>
      <c r="L5178">
        <v>14</v>
      </c>
      <c r="M5178">
        <v>88.38</v>
      </c>
      <c r="N5178">
        <v>2139</v>
      </c>
    </row>
    <row r="5179" spans="1:14" x14ac:dyDescent="0.25">
      <c r="A5179">
        <v>26027</v>
      </c>
      <c r="B5179">
        <v>86658</v>
      </c>
      <c r="C5179">
        <v>44731</v>
      </c>
      <c r="D5179">
        <v>44733</v>
      </c>
      <c r="E5179" t="s">
        <v>981</v>
      </c>
      <c r="F5179">
        <v>7.0000000000000007E-2</v>
      </c>
      <c r="G5179">
        <v>7.94</v>
      </c>
      <c r="H5179">
        <v>-134.70400000000001</v>
      </c>
      <c r="I5179" t="str">
        <f t="shared" si="80"/>
        <v xml:space="preserve"> </v>
      </c>
      <c r="J5179" t="e">
        <f>IF(#REF!&lt;0,#REF!," ")</f>
        <v>#REF!</v>
      </c>
      <c r="K5179">
        <v>10.52</v>
      </c>
      <c r="L5179">
        <v>18</v>
      </c>
      <c r="M5179">
        <v>181.11</v>
      </c>
      <c r="N5179">
        <v>2381</v>
      </c>
    </row>
    <row r="5180" spans="1:14" x14ac:dyDescent="0.25">
      <c r="A5180">
        <v>26028</v>
      </c>
      <c r="B5180">
        <v>86658</v>
      </c>
      <c r="C5180">
        <v>44731</v>
      </c>
      <c r="D5180">
        <v>44731</v>
      </c>
      <c r="E5180" t="s">
        <v>981</v>
      </c>
      <c r="F5180">
        <v>7.0000000000000007E-2</v>
      </c>
      <c r="G5180">
        <v>5.31</v>
      </c>
      <c r="H5180">
        <v>-178.56959999999998</v>
      </c>
      <c r="I5180" t="str">
        <f t="shared" si="80"/>
        <v xml:space="preserve"> </v>
      </c>
      <c r="J5180" t="e">
        <f>IF(#REF!&lt;0,#REF!," ")</f>
        <v>#REF!</v>
      </c>
      <c r="K5180">
        <v>65.989999999999995</v>
      </c>
      <c r="L5180">
        <v>2</v>
      </c>
      <c r="M5180">
        <v>108.96</v>
      </c>
      <c r="N5180">
        <v>2381</v>
      </c>
    </row>
    <row r="5181" spans="1:14" x14ac:dyDescent="0.25">
      <c r="A5181">
        <v>20322</v>
      </c>
      <c r="B5181">
        <v>89134</v>
      </c>
      <c r="C5181">
        <v>44732</v>
      </c>
      <c r="D5181">
        <v>44733</v>
      </c>
      <c r="E5181" t="s">
        <v>979</v>
      </c>
      <c r="F5181">
        <v>0.01</v>
      </c>
      <c r="G5181">
        <v>19.989999999999998</v>
      </c>
      <c r="H5181">
        <v>-4.2840000000000007</v>
      </c>
      <c r="I5181" t="str">
        <f t="shared" si="80"/>
        <v xml:space="preserve"> </v>
      </c>
      <c r="J5181" t="e">
        <f>IF(#REF!&lt;0,#REF!," ")</f>
        <v>#REF!</v>
      </c>
      <c r="K5181">
        <v>90.48</v>
      </c>
      <c r="L5181">
        <v>6</v>
      </c>
      <c r="M5181">
        <v>556.20000000000005</v>
      </c>
      <c r="N5181">
        <v>3218</v>
      </c>
    </row>
    <row r="5182" spans="1:14" x14ac:dyDescent="0.25">
      <c r="A5182">
        <v>21359</v>
      </c>
      <c r="B5182">
        <v>88495</v>
      </c>
      <c r="C5182">
        <v>44732</v>
      </c>
      <c r="D5182">
        <v>44734</v>
      </c>
      <c r="E5182" t="s">
        <v>977</v>
      </c>
      <c r="F5182">
        <v>0.1</v>
      </c>
      <c r="G5182">
        <v>1.34</v>
      </c>
      <c r="H5182">
        <v>-0.75999999999999945</v>
      </c>
      <c r="I5182" t="str">
        <f t="shared" si="80"/>
        <v xml:space="preserve"> </v>
      </c>
      <c r="J5182" t="e">
        <f>IF(#REF!&lt;0,#REF!," ")</f>
        <v>#REF!</v>
      </c>
      <c r="K5182">
        <v>2.78</v>
      </c>
      <c r="L5182">
        <v>16</v>
      </c>
      <c r="M5182">
        <v>43.4</v>
      </c>
      <c r="N5182">
        <v>1544</v>
      </c>
    </row>
    <row r="5183" spans="1:14" x14ac:dyDescent="0.25">
      <c r="A5183">
        <v>21360</v>
      </c>
      <c r="B5183">
        <v>88495</v>
      </c>
      <c r="C5183">
        <v>44732</v>
      </c>
      <c r="D5183">
        <v>44734</v>
      </c>
      <c r="E5183" t="s">
        <v>977</v>
      </c>
      <c r="F5183">
        <v>0</v>
      </c>
      <c r="G5183">
        <v>5.26</v>
      </c>
      <c r="H5183">
        <v>98.452799999999996</v>
      </c>
      <c r="I5183">
        <f t="shared" si="80"/>
        <v>98.452799999999996</v>
      </c>
      <c r="J5183" t="e">
        <f>IF(#REF!&lt;0,#REF!," ")</f>
        <v>#REF!</v>
      </c>
      <c r="K5183">
        <v>65.989999999999995</v>
      </c>
      <c r="L5183">
        <v>6</v>
      </c>
      <c r="M5183">
        <v>358.47</v>
      </c>
      <c r="N5183">
        <v>1547</v>
      </c>
    </row>
    <row r="5184" spans="1:14" x14ac:dyDescent="0.25">
      <c r="A5184">
        <v>21716</v>
      </c>
      <c r="B5184">
        <v>88991</v>
      </c>
      <c r="C5184">
        <v>44732</v>
      </c>
      <c r="D5184">
        <v>44734</v>
      </c>
      <c r="E5184" t="s">
        <v>978</v>
      </c>
      <c r="F5184">
        <v>0</v>
      </c>
      <c r="G5184">
        <v>5.26</v>
      </c>
      <c r="H5184">
        <v>1368.8150999999998</v>
      </c>
      <c r="I5184">
        <f t="shared" si="80"/>
        <v>1368.8150999999998</v>
      </c>
      <c r="J5184" t="e">
        <f>IF(#REF!&lt;0,#REF!," ")</f>
        <v>#REF!</v>
      </c>
      <c r="K5184">
        <v>205.99</v>
      </c>
      <c r="L5184">
        <v>11</v>
      </c>
      <c r="M5184">
        <v>1983.79</v>
      </c>
      <c r="N5184">
        <v>2342</v>
      </c>
    </row>
    <row r="5185" spans="1:14" x14ac:dyDescent="0.25">
      <c r="A5185">
        <v>25197</v>
      </c>
      <c r="B5185">
        <v>87499</v>
      </c>
      <c r="C5185">
        <v>44732</v>
      </c>
      <c r="D5185">
        <v>44734</v>
      </c>
      <c r="E5185" t="s">
        <v>978</v>
      </c>
      <c r="F5185">
        <v>0</v>
      </c>
      <c r="G5185">
        <v>0.5</v>
      </c>
      <c r="H5185">
        <v>181.71600000000001</v>
      </c>
      <c r="I5185">
        <f t="shared" si="80"/>
        <v>181.71600000000001</v>
      </c>
      <c r="J5185" t="e">
        <f>IF(#REF!&lt;0,#REF!," ")</f>
        <v>#REF!</v>
      </c>
      <c r="K5185">
        <v>3.69</v>
      </c>
      <c r="L5185">
        <v>5</v>
      </c>
      <c r="M5185">
        <v>19.399999999999999</v>
      </c>
      <c r="N5185">
        <v>1554</v>
      </c>
    </row>
    <row r="5186" spans="1:14" x14ac:dyDescent="0.25">
      <c r="A5186">
        <v>4608</v>
      </c>
      <c r="B5186">
        <v>32806</v>
      </c>
      <c r="C5186">
        <v>44733</v>
      </c>
      <c r="D5186">
        <v>44734</v>
      </c>
      <c r="E5186" t="s">
        <v>977</v>
      </c>
      <c r="F5186">
        <v>0.1</v>
      </c>
      <c r="G5186">
        <v>0.5</v>
      </c>
      <c r="H5186">
        <v>77.3</v>
      </c>
      <c r="I5186">
        <f t="shared" ref="I5186:I5249" si="81">IF(H5186&gt;0,H5186," ")</f>
        <v>77.3</v>
      </c>
      <c r="J5186" t="e">
        <f>IF(#REF!&lt;0,#REF!," ")</f>
        <v>#REF!</v>
      </c>
      <c r="K5186">
        <v>3.69</v>
      </c>
      <c r="L5186">
        <v>79</v>
      </c>
      <c r="M5186">
        <v>289.64999999999998</v>
      </c>
      <c r="N5186">
        <v>2107</v>
      </c>
    </row>
    <row r="5187" spans="1:14" x14ac:dyDescent="0.25">
      <c r="A5187">
        <v>4609</v>
      </c>
      <c r="B5187">
        <v>32806</v>
      </c>
      <c r="C5187">
        <v>44733</v>
      </c>
      <c r="D5187">
        <v>44735</v>
      </c>
      <c r="E5187" t="s">
        <v>977</v>
      </c>
      <c r="F5187">
        <v>0.02</v>
      </c>
      <c r="G5187">
        <v>5.2</v>
      </c>
      <c r="H5187">
        <v>-45.29</v>
      </c>
      <c r="I5187" t="str">
        <f t="shared" si="81"/>
        <v xml:space="preserve"> </v>
      </c>
      <c r="J5187" t="e">
        <f>IF(#REF!&lt;0,#REF!," ")</f>
        <v>#REF!</v>
      </c>
      <c r="K5187">
        <v>6.68</v>
      </c>
      <c r="L5187">
        <v>54</v>
      </c>
      <c r="M5187">
        <v>362.01</v>
      </c>
      <c r="N5187">
        <v>2107</v>
      </c>
    </row>
    <row r="5188" spans="1:14" x14ac:dyDescent="0.25">
      <c r="A5188">
        <v>22607</v>
      </c>
      <c r="B5188">
        <v>87856</v>
      </c>
      <c r="C5188">
        <v>44733</v>
      </c>
      <c r="D5188">
        <v>44734</v>
      </c>
      <c r="E5188" t="s">
        <v>981</v>
      </c>
      <c r="F5188">
        <v>0.02</v>
      </c>
      <c r="G5188">
        <v>8.99</v>
      </c>
      <c r="H5188">
        <v>-22.672000000000001</v>
      </c>
      <c r="I5188" t="str">
        <f t="shared" si="81"/>
        <v xml:space="preserve"> </v>
      </c>
      <c r="J5188" t="e">
        <f>IF(#REF!&lt;0,#REF!," ")</f>
        <v>#REF!</v>
      </c>
      <c r="K5188">
        <v>20.239999999999998</v>
      </c>
      <c r="L5188">
        <v>3</v>
      </c>
      <c r="M5188">
        <v>67.040000000000006</v>
      </c>
      <c r="N5188">
        <v>1793</v>
      </c>
    </row>
    <row r="5189" spans="1:14" x14ac:dyDescent="0.25">
      <c r="A5189">
        <v>22608</v>
      </c>
      <c r="B5189">
        <v>87869</v>
      </c>
      <c r="C5189">
        <v>44733</v>
      </c>
      <c r="D5189">
        <v>44734</v>
      </c>
      <c r="E5189" t="s">
        <v>977</v>
      </c>
      <c r="F5189">
        <v>0.1</v>
      </c>
      <c r="G5189">
        <v>0.5</v>
      </c>
      <c r="H5189">
        <v>-22.777999999999999</v>
      </c>
      <c r="I5189" t="str">
        <f t="shared" si="81"/>
        <v xml:space="preserve"> </v>
      </c>
      <c r="J5189" t="e">
        <f>IF(#REF!&lt;0,#REF!," ")</f>
        <v>#REF!</v>
      </c>
      <c r="K5189">
        <v>3.69</v>
      </c>
      <c r="L5189">
        <v>20</v>
      </c>
      <c r="M5189">
        <v>73.33</v>
      </c>
      <c r="N5189">
        <v>2111</v>
      </c>
    </row>
    <row r="5190" spans="1:14" x14ac:dyDescent="0.25">
      <c r="A5190">
        <v>22609</v>
      </c>
      <c r="B5190">
        <v>87869</v>
      </c>
      <c r="C5190">
        <v>44733</v>
      </c>
      <c r="D5190">
        <v>44735</v>
      </c>
      <c r="E5190" t="s">
        <v>977</v>
      </c>
      <c r="F5190">
        <v>0.02</v>
      </c>
      <c r="G5190">
        <v>5.2</v>
      </c>
      <c r="H5190">
        <v>-237.63740000000001</v>
      </c>
      <c r="I5190" t="str">
        <f t="shared" si="81"/>
        <v xml:space="preserve"> </v>
      </c>
      <c r="J5190" t="e">
        <f>IF(#REF!&lt;0,#REF!," ")</f>
        <v>#REF!</v>
      </c>
      <c r="K5190">
        <v>6.68</v>
      </c>
      <c r="L5190">
        <v>14</v>
      </c>
      <c r="M5190">
        <v>93.86</v>
      </c>
      <c r="N5190">
        <v>2111</v>
      </c>
    </row>
    <row r="5191" spans="1:14" x14ac:dyDescent="0.25">
      <c r="A5191">
        <v>24043</v>
      </c>
      <c r="B5191">
        <v>89254</v>
      </c>
      <c r="C5191">
        <v>44733</v>
      </c>
      <c r="D5191">
        <v>44734</v>
      </c>
      <c r="E5191" t="s">
        <v>978</v>
      </c>
      <c r="F5191">
        <v>0.05</v>
      </c>
      <c r="G5191">
        <v>5.5</v>
      </c>
      <c r="H5191">
        <v>169.536</v>
      </c>
      <c r="I5191">
        <f t="shared" si="81"/>
        <v>169.536</v>
      </c>
      <c r="J5191" t="e">
        <f>IF(#REF!&lt;0,#REF!," ")</f>
        <v>#REF!</v>
      </c>
      <c r="K5191">
        <v>29.99</v>
      </c>
      <c r="L5191">
        <v>11</v>
      </c>
      <c r="M5191">
        <v>335.17</v>
      </c>
      <c r="N5191">
        <v>1808</v>
      </c>
    </row>
    <row r="5192" spans="1:14" x14ac:dyDescent="0.25">
      <c r="A5192">
        <v>1579</v>
      </c>
      <c r="B5192">
        <v>11425</v>
      </c>
      <c r="C5192">
        <v>44734</v>
      </c>
      <c r="D5192">
        <v>44735</v>
      </c>
      <c r="E5192" t="s">
        <v>981</v>
      </c>
      <c r="F5192">
        <v>0.1</v>
      </c>
      <c r="G5192">
        <v>6.25</v>
      </c>
      <c r="H5192">
        <v>-16.59</v>
      </c>
      <c r="I5192" t="str">
        <f t="shared" si="81"/>
        <v xml:space="preserve"> </v>
      </c>
      <c r="J5192" t="e">
        <f>IF(#REF!&lt;0,#REF!," ")</f>
        <v>#REF!</v>
      </c>
      <c r="K5192">
        <v>16.91</v>
      </c>
      <c r="L5192">
        <v>48</v>
      </c>
      <c r="M5192">
        <v>799.3</v>
      </c>
      <c r="N5192">
        <v>2571</v>
      </c>
    </row>
    <row r="5193" spans="1:14" x14ac:dyDescent="0.25">
      <c r="A5193">
        <v>1580</v>
      </c>
      <c r="B5193">
        <v>11425</v>
      </c>
      <c r="C5193">
        <v>44734</v>
      </c>
      <c r="D5193">
        <v>44736</v>
      </c>
      <c r="E5193" t="s">
        <v>981</v>
      </c>
      <c r="F5193">
        <v>0.04</v>
      </c>
      <c r="G5193">
        <v>8.99</v>
      </c>
      <c r="H5193">
        <v>383.45400000000001</v>
      </c>
      <c r="I5193">
        <f t="shared" si="81"/>
        <v>383.45400000000001</v>
      </c>
      <c r="J5193" t="e">
        <f>IF(#REF!&lt;0,#REF!," ")</f>
        <v>#REF!</v>
      </c>
      <c r="K5193">
        <v>155.99</v>
      </c>
      <c r="L5193">
        <v>38</v>
      </c>
      <c r="M5193">
        <v>4906.3599999999997</v>
      </c>
      <c r="N5193">
        <v>2571</v>
      </c>
    </row>
    <row r="5194" spans="1:14" x14ac:dyDescent="0.25">
      <c r="A5194">
        <v>6548</v>
      </c>
      <c r="B5194">
        <v>46565</v>
      </c>
      <c r="C5194">
        <v>44734</v>
      </c>
      <c r="D5194">
        <v>44734</v>
      </c>
      <c r="E5194" t="s">
        <v>979</v>
      </c>
      <c r="F5194">
        <v>0.05</v>
      </c>
      <c r="G5194">
        <v>24.49</v>
      </c>
      <c r="H5194">
        <v>1196.72</v>
      </c>
      <c r="I5194">
        <f t="shared" si="81"/>
        <v>1196.72</v>
      </c>
      <c r="J5194" t="e">
        <f>IF(#REF!&lt;0,#REF!," ")</f>
        <v>#REF!</v>
      </c>
      <c r="K5194">
        <v>300.64999999999998</v>
      </c>
      <c r="L5194">
        <v>26</v>
      </c>
      <c r="M5194">
        <v>7623.31</v>
      </c>
      <c r="N5194">
        <v>1999</v>
      </c>
    </row>
    <row r="5195" spans="1:14" x14ac:dyDescent="0.25">
      <c r="A5195">
        <v>6549</v>
      </c>
      <c r="B5195">
        <v>46565</v>
      </c>
      <c r="C5195">
        <v>44734</v>
      </c>
      <c r="D5195">
        <v>44735</v>
      </c>
      <c r="E5195" t="s">
        <v>979</v>
      </c>
      <c r="F5195">
        <v>0.1</v>
      </c>
      <c r="G5195">
        <v>8.99</v>
      </c>
      <c r="H5195">
        <v>-25.27</v>
      </c>
      <c r="I5195" t="str">
        <f t="shared" si="81"/>
        <v xml:space="preserve"> </v>
      </c>
      <c r="J5195" t="e">
        <f>IF(#REF!&lt;0,#REF!," ")</f>
        <v>#REF!</v>
      </c>
      <c r="K5195">
        <v>17.670000000000002</v>
      </c>
      <c r="L5195">
        <v>83</v>
      </c>
      <c r="M5195">
        <v>1334.87</v>
      </c>
      <c r="N5195">
        <v>1999</v>
      </c>
    </row>
    <row r="5196" spans="1:14" x14ac:dyDescent="0.25">
      <c r="A5196">
        <v>6550</v>
      </c>
      <c r="B5196">
        <v>46565</v>
      </c>
      <c r="C5196">
        <v>44734</v>
      </c>
      <c r="D5196">
        <v>44736</v>
      </c>
      <c r="E5196" t="s">
        <v>979</v>
      </c>
      <c r="F5196">
        <v>0.01</v>
      </c>
      <c r="G5196">
        <v>35</v>
      </c>
      <c r="H5196">
        <v>-255.55</v>
      </c>
      <c r="I5196" t="str">
        <f t="shared" si="81"/>
        <v xml:space="preserve"> </v>
      </c>
      <c r="J5196" t="e">
        <f>IF(#REF!&lt;0,#REF!," ")</f>
        <v>#REF!</v>
      </c>
      <c r="K5196">
        <v>64.650000000000006</v>
      </c>
      <c r="L5196">
        <v>13</v>
      </c>
      <c r="M5196">
        <v>922.2</v>
      </c>
      <c r="N5196">
        <v>1999</v>
      </c>
    </row>
    <row r="5197" spans="1:14" x14ac:dyDescent="0.25">
      <c r="A5197">
        <v>8374</v>
      </c>
      <c r="B5197">
        <v>59812</v>
      </c>
      <c r="C5197">
        <v>44734</v>
      </c>
      <c r="D5197">
        <v>44734</v>
      </c>
      <c r="E5197" t="s">
        <v>978</v>
      </c>
      <c r="F5197">
        <v>0</v>
      </c>
      <c r="G5197">
        <v>19.989999999999998</v>
      </c>
      <c r="H5197">
        <v>1646.43</v>
      </c>
      <c r="I5197">
        <f t="shared" si="81"/>
        <v>1646.43</v>
      </c>
      <c r="J5197" t="e">
        <f>IF(#REF!&lt;0,#REF!," ")</f>
        <v>#REF!</v>
      </c>
      <c r="K5197">
        <v>193.17</v>
      </c>
      <c r="L5197">
        <v>76</v>
      </c>
      <c r="M5197">
        <v>15301.18</v>
      </c>
      <c r="N5197">
        <v>2403</v>
      </c>
    </row>
    <row r="5198" spans="1:14" x14ac:dyDescent="0.25">
      <c r="A5198">
        <v>8375</v>
      </c>
      <c r="B5198">
        <v>59812</v>
      </c>
      <c r="C5198">
        <v>44734</v>
      </c>
      <c r="D5198">
        <v>44735</v>
      </c>
      <c r="E5198" t="s">
        <v>978</v>
      </c>
      <c r="F5198">
        <v>0.06</v>
      </c>
      <c r="G5198">
        <v>4.9800000000000004</v>
      </c>
      <c r="H5198">
        <v>-18.39</v>
      </c>
      <c r="I5198" t="str">
        <f t="shared" si="81"/>
        <v xml:space="preserve"> </v>
      </c>
      <c r="J5198" t="e">
        <f>IF(#REF!&lt;0,#REF!," ")</f>
        <v>#REF!</v>
      </c>
      <c r="K5198">
        <v>12.64</v>
      </c>
      <c r="L5198">
        <v>3</v>
      </c>
      <c r="M5198">
        <v>43.47</v>
      </c>
      <c r="N5198">
        <v>2403</v>
      </c>
    </row>
    <row r="5199" spans="1:14" x14ac:dyDescent="0.25">
      <c r="A5199">
        <v>19428</v>
      </c>
      <c r="B5199">
        <v>87400</v>
      </c>
      <c r="C5199">
        <v>44734</v>
      </c>
      <c r="D5199">
        <v>44735</v>
      </c>
      <c r="E5199" t="s">
        <v>977</v>
      </c>
      <c r="F5199">
        <v>0.03</v>
      </c>
      <c r="G5199">
        <v>24.49</v>
      </c>
      <c r="H5199">
        <v>2169.8015999999998</v>
      </c>
      <c r="I5199">
        <f t="shared" si="81"/>
        <v>2169.8015999999998</v>
      </c>
      <c r="J5199" t="e">
        <f>IF(#REF!&lt;0,#REF!," ")</f>
        <v>#REF!</v>
      </c>
      <c r="K5199">
        <v>320.98</v>
      </c>
      <c r="L5199">
        <v>10</v>
      </c>
      <c r="M5199">
        <v>3144.64</v>
      </c>
      <c r="N5199">
        <v>2910</v>
      </c>
    </row>
    <row r="5200" spans="1:14" x14ac:dyDescent="0.25">
      <c r="A5200">
        <v>19429</v>
      </c>
      <c r="B5200">
        <v>87400</v>
      </c>
      <c r="C5200">
        <v>44734</v>
      </c>
      <c r="D5200">
        <v>44735</v>
      </c>
      <c r="E5200" t="s">
        <v>977</v>
      </c>
      <c r="F5200">
        <v>0.08</v>
      </c>
      <c r="G5200">
        <v>13.99</v>
      </c>
      <c r="H5200">
        <v>-143.01600000000002</v>
      </c>
      <c r="I5200" t="str">
        <f t="shared" si="81"/>
        <v xml:space="preserve"> </v>
      </c>
      <c r="J5200" t="e">
        <f>IF(#REF!&lt;0,#REF!," ")</f>
        <v>#REF!</v>
      </c>
      <c r="K5200">
        <v>110.98</v>
      </c>
      <c r="L5200">
        <v>1</v>
      </c>
      <c r="M5200">
        <v>112.16</v>
      </c>
      <c r="N5200">
        <v>2911</v>
      </c>
    </row>
    <row r="5201" spans="1:14" x14ac:dyDescent="0.25">
      <c r="A5201">
        <v>19430</v>
      </c>
      <c r="B5201">
        <v>87400</v>
      </c>
      <c r="C5201">
        <v>44734</v>
      </c>
      <c r="D5201">
        <v>44737</v>
      </c>
      <c r="E5201" t="s">
        <v>977</v>
      </c>
      <c r="F5201">
        <v>0.09</v>
      </c>
      <c r="G5201">
        <v>5.53</v>
      </c>
      <c r="H5201">
        <v>-7.8239999999999998</v>
      </c>
      <c r="I5201" t="str">
        <f t="shared" si="81"/>
        <v xml:space="preserve"> </v>
      </c>
      <c r="J5201" t="e">
        <f>IF(#REF!&lt;0,#REF!," ")</f>
        <v>#REF!</v>
      </c>
      <c r="K5201">
        <v>22.01</v>
      </c>
      <c r="L5201">
        <v>6</v>
      </c>
      <c r="M5201">
        <v>124.79</v>
      </c>
      <c r="N5201">
        <v>2911</v>
      </c>
    </row>
    <row r="5202" spans="1:14" x14ac:dyDescent="0.25">
      <c r="A5202">
        <v>19579</v>
      </c>
      <c r="B5202">
        <v>90331</v>
      </c>
      <c r="C5202">
        <v>44734</v>
      </c>
      <c r="D5202">
        <v>44735</v>
      </c>
      <c r="E5202" t="s">
        <v>981</v>
      </c>
      <c r="F5202">
        <v>0.1</v>
      </c>
      <c r="G5202">
        <v>6.25</v>
      </c>
      <c r="H5202">
        <v>-13.272</v>
      </c>
      <c r="I5202" t="str">
        <f t="shared" si="81"/>
        <v xml:space="preserve"> </v>
      </c>
      <c r="J5202" t="e">
        <f>IF(#REF!&lt;0,#REF!," ")</f>
        <v>#REF!</v>
      </c>
      <c r="K5202">
        <v>16.91</v>
      </c>
      <c r="L5202">
        <v>12</v>
      </c>
      <c r="M5202">
        <v>199.82</v>
      </c>
      <c r="N5202">
        <v>2572</v>
      </c>
    </row>
    <row r="5203" spans="1:14" x14ac:dyDescent="0.25">
      <c r="A5203">
        <v>19580</v>
      </c>
      <c r="B5203">
        <v>90331</v>
      </c>
      <c r="C5203">
        <v>44734</v>
      </c>
      <c r="D5203">
        <v>44736</v>
      </c>
      <c r="E5203" t="s">
        <v>981</v>
      </c>
      <c r="F5203">
        <v>0.04</v>
      </c>
      <c r="G5203">
        <v>8.99</v>
      </c>
      <c r="H5203">
        <v>460.14480000000003</v>
      </c>
      <c r="I5203">
        <f t="shared" si="81"/>
        <v>460.14480000000003</v>
      </c>
      <c r="J5203" t="e">
        <f>IF(#REF!&lt;0,#REF!," ")</f>
        <v>#REF!</v>
      </c>
      <c r="K5203">
        <v>155.99</v>
      </c>
      <c r="L5203">
        <v>9</v>
      </c>
      <c r="M5203">
        <v>1162.03</v>
      </c>
      <c r="N5203">
        <v>2572</v>
      </c>
    </row>
    <row r="5204" spans="1:14" x14ac:dyDescent="0.25">
      <c r="A5204">
        <v>22345</v>
      </c>
      <c r="B5204">
        <v>90226</v>
      </c>
      <c r="C5204">
        <v>44734</v>
      </c>
      <c r="D5204">
        <v>44735</v>
      </c>
      <c r="E5204" t="s">
        <v>981</v>
      </c>
      <c r="F5204">
        <v>0.01</v>
      </c>
      <c r="G5204">
        <v>5.08</v>
      </c>
      <c r="H5204">
        <v>-244.63600000000002</v>
      </c>
      <c r="I5204" t="str">
        <f t="shared" si="81"/>
        <v xml:space="preserve"> </v>
      </c>
      <c r="J5204" t="e">
        <f>IF(#REF!&lt;0,#REF!," ")</f>
        <v>#REF!</v>
      </c>
      <c r="K5204">
        <v>16.739999999999998</v>
      </c>
      <c r="L5204">
        <v>13</v>
      </c>
      <c r="M5204">
        <v>221.82</v>
      </c>
      <c r="N5204">
        <v>2927</v>
      </c>
    </row>
    <row r="5205" spans="1:14" x14ac:dyDescent="0.25">
      <c r="A5205">
        <v>24548</v>
      </c>
      <c r="B5205">
        <v>90572</v>
      </c>
      <c r="C5205">
        <v>44734</v>
      </c>
      <c r="D5205">
        <v>44734</v>
      </c>
      <c r="E5205" t="s">
        <v>979</v>
      </c>
      <c r="F5205">
        <v>0.05</v>
      </c>
      <c r="G5205">
        <v>24.49</v>
      </c>
      <c r="H5205">
        <v>-130.13630000000001</v>
      </c>
      <c r="I5205" t="str">
        <f t="shared" si="81"/>
        <v xml:space="preserve"> </v>
      </c>
      <c r="J5205" t="e">
        <f>IF(#REF!&lt;0,#REF!," ")</f>
        <v>#REF!</v>
      </c>
      <c r="K5205">
        <v>300.64999999999998</v>
      </c>
      <c r="L5205">
        <v>7</v>
      </c>
      <c r="M5205">
        <v>2052.4299999999998</v>
      </c>
      <c r="N5205">
        <v>2001</v>
      </c>
    </row>
    <row r="5206" spans="1:14" x14ac:dyDescent="0.25">
      <c r="A5206">
        <v>24549</v>
      </c>
      <c r="B5206">
        <v>90572</v>
      </c>
      <c r="C5206">
        <v>44734</v>
      </c>
      <c r="D5206">
        <v>44735</v>
      </c>
      <c r="E5206" t="s">
        <v>979</v>
      </c>
      <c r="F5206">
        <v>0.1</v>
      </c>
      <c r="G5206">
        <v>8.99</v>
      </c>
      <c r="H5206">
        <v>-228.94200000000001</v>
      </c>
      <c r="I5206" t="str">
        <f t="shared" si="81"/>
        <v xml:space="preserve"> </v>
      </c>
      <c r="J5206" t="e">
        <f>IF(#REF!&lt;0,#REF!," ")</f>
        <v>#REF!</v>
      </c>
      <c r="K5206">
        <v>17.670000000000002</v>
      </c>
      <c r="L5206">
        <v>21</v>
      </c>
      <c r="M5206">
        <v>337.74</v>
      </c>
      <c r="N5206">
        <v>2001</v>
      </c>
    </row>
    <row r="5207" spans="1:14" x14ac:dyDescent="0.25">
      <c r="A5207">
        <v>24550</v>
      </c>
      <c r="B5207">
        <v>90572</v>
      </c>
      <c r="C5207">
        <v>44734</v>
      </c>
      <c r="D5207">
        <v>44736</v>
      </c>
      <c r="E5207" t="s">
        <v>979</v>
      </c>
      <c r="F5207">
        <v>0.01</v>
      </c>
      <c r="G5207">
        <v>35</v>
      </c>
      <c r="H5207">
        <v>-470.07799999999997</v>
      </c>
      <c r="I5207" t="str">
        <f t="shared" si="81"/>
        <v xml:space="preserve"> </v>
      </c>
      <c r="J5207" t="e">
        <f>IF(#REF!&lt;0,#REF!," ")</f>
        <v>#REF!</v>
      </c>
      <c r="K5207">
        <v>64.650000000000006</v>
      </c>
      <c r="L5207">
        <v>3</v>
      </c>
      <c r="M5207">
        <v>212.82</v>
      </c>
      <c r="N5207">
        <v>2001</v>
      </c>
    </row>
    <row r="5208" spans="1:14" x14ac:dyDescent="0.25">
      <c r="A5208">
        <v>25210</v>
      </c>
      <c r="B5208">
        <v>91374</v>
      </c>
      <c r="C5208">
        <v>44734</v>
      </c>
      <c r="D5208">
        <v>44736</v>
      </c>
      <c r="E5208" t="s">
        <v>978</v>
      </c>
      <c r="F5208">
        <v>0.08</v>
      </c>
      <c r="G5208">
        <v>8.99</v>
      </c>
      <c r="H5208">
        <v>-11.16</v>
      </c>
      <c r="I5208" t="str">
        <f t="shared" si="81"/>
        <v xml:space="preserve"> </v>
      </c>
      <c r="J5208" t="e">
        <f>IF(#REF!&lt;0,#REF!," ")</f>
        <v>#REF!</v>
      </c>
      <c r="K5208">
        <v>28.15</v>
      </c>
      <c r="L5208">
        <v>6</v>
      </c>
      <c r="M5208">
        <v>167.15</v>
      </c>
      <c r="N5208">
        <v>2675</v>
      </c>
    </row>
    <row r="5209" spans="1:14" x14ac:dyDescent="0.25">
      <c r="A5209">
        <v>25569</v>
      </c>
      <c r="B5209">
        <v>91526</v>
      </c>
      <c r="C5209">
        <v>44734</v>
      </c>
      <c r="D5209">
        <v>44734</v>
      </c>
      <c r="E5209" t="s">
        <v>981</v>
      </c>
      <c r="F5209">
        <v>0.01</v>
      </c>
      <c r="G5209">
        <v>3.99</v>
      </c>
      <c r="H5209">
        <v>-42.952800000000003</v>
      </c>
      <c r="I5209" t="str">
        <f t="shared" si="81"/>
        <v xml:space="preserve"> </v>
      </c>
      <c r="J5209" t="e">
        <f>IF(#REF!&lt;0,#REF!," ")</f>
        <v>#REF!</v>
      </c>
      <c r="K5209">
        <v>195.99</v>
      </c>
      <c r="L5209">
        <v>5</v>
      </c>
      <c r="M5209">
        <v>838.18</v>
      </c>
      <c r="N5209">
        <v>324</v>
      </c>
    </row>
    <row r="5210" spans="1:14" x14ac:dyDescent="0.25">
      <c r="A5210">
        <v>25944</v>
      </c>
      <c r="B5210">
        <v>89143</v>
      </c>
      <c r="C5210">
        <v>44734</v>
      </c>
      <c r="D5210">
        <v>44737</v>
      </c>
      <c r="E5210" t="s">
        <v>978</v>
      </c>
      <c r="F5210">
        <v>0.06</v>
      </c>
      <c r="G5210">
        <v>8.99</v>
      </c>
      <c r="H5210">
        <v>64.502999999999986</v>
      </c>
      <c r="I5210">
        <f t="shared" si="81"/>
        <v>64.502999999999986</v>
      </c>
      <c r="J5210" t="e">
        <f>IF(#REF!&lt;0,#REF!," ")</f>
        <v>#REF!</v>
      </c>
      <c r="K5210">
        <v>22.23</v>
      </c>
      <c r="L5210">
        <v>9</v>
      </c>
      <c r="M5210">
        <v>205.14</v>
      </c>
      <c r="N5210">
        <v>248</v>
      </c>
    </row>
    <row r="5211" spans="1:14" x14ac:dyDescent="0.25">
      <c r="A5211">
        <v>26374</v>
      </c>
      <c r="B5211">
        <v>88455</v>
      </c>
      <c r="C5211">
        <v>44734</v>
      </c>
      <c r="D5211">
        <v>44734</v>
      </c>
      <c r="E5211" t="s">
        <v>978</v>
      </c>
      <c r="F5211">
        <v>0</v>
      </c>
      <c r="G5211">
        <v>19.989999999999998</v>
      </c>
      <c r="H5211">
        <v>1975.7160000000001</v>
      </c>
      <c r="I5211">
        <f t="shared" si="81"/>
        <v>1975.7160000000001</v>
      </c>
      <c r="J5211" t="e">
        <f>IF(#REF!&lt;0,#REF!," ")</f>
        <v>#REF!</v>
      </c>
      <c r="K5211">
        <v>193.17</v>
      </c>
      <c r="L5211">
        <v>19</v>
      </c>
      <c r="M5211">
        <v>3825.29</v>
      </c>
      <c r="N5211">
        <v>2400</v>
      </c>
    </row>
    <row r="5212" spans="1:14" x14ac:dyDescent="0.25">
      <c r="A5212">
        <v>26375</v>
      </c>
      <c r="B5212">
        <v>88455</v>
      </c>
      <c r="C5212">
        <v>44734</v>
      </c>
      <c r="D5212">
        <v>44735</v>
      </c>
      <c r="E5212" t="s">
        <v>978</v>
      </c>
      <c r="F5212">
        <v>0.06</v>
      </c>
      <c r="G5212">
        <v>4.9800000000000004</v>
      </c>
      <c r="H5212">
        <v>-14.712</v>
      </c>
      <c r="I5212" t="str">
        <f t="shared" si="81"/>
        <v xml:space="preserve"> </v>
      </c>
      <c r="J5212" t="e">
        <f>IF(#REF!&lt;0,#REF!," ")</f>
        <v>#REF!</v>
      </c>
      <c r="K5212">
        <v>12.64</v>
      </c>
      <c r="L5212">
        <v>1</v>
      </c>
      <c r="M5212">
        <v>14.49</v>
      </c>
      <c r="N5212">
        <v>2401</v>
      </c>
    </row>
    <row r="5213" spans="1:14" x14ac:dyDescent="0.25">
      <c r="A5213">
        <v>18353</v>
      </c>
      <c r="B5213">
        <v>87562</v>
      </c>
      <c r="C5213">
        <v>44735</v>
      </c>
      <c r="D5213">
        <v>44737</v>
      </c>
      <c r="E5213" t="s">
        <v>981</v>
      </c>
      <c r="F5213">
        <v>0.04</v>
      </c>
      <c r="G5213">
        <v>1.99</v>
      </c>
      <c r="H5213">
        <v>320.09789999999998</v>
      </c>
      <c r="I5213">
        <f t="shared" si="81"/>
        <v>320.09789999999998</v>
      </c>
      <c r="J5213" t="e">
        <f>IF(#REF!&lt;0,#REF!," ")</f>
        <v>#REF!</v>
      </c>
      <c r="K5213">
        <v>39.479999999999997</v>
      </c>
      <c r="L5213">
        <v>12</v>
      </c>
      <c r="M5213">
        <v>463.91</v>
      </c>
      <c r="N5213">
        <v>2794</v>
      </c>
    </row>
    <row r="5214" spans="1:14" x14ac:dyDescent="0.25">
      <c r="A5214">
        <v>19404</v>
      </c>
      <c r="B5214">
        <v>88043</v>
      </c>
      <c r="C5214">
        <v>44735</v>
      </c>
      <c r="D5214">
        <v>44736</v>
      </c>
      <c r="E5214" t="s">
        <v>979</v>
      </c>
      <c r="F5214">
        <v>0.04</v>
      </c>
      <c r="G5214">
        <v>14.52</v>
      </c>
      <c r="H5214">
        <v>77.97</v>
      </c>
      <c r="I5214">
        <f t="shared" si="81"/>
        <v>77.97</v>
      </c>
      <c r="J5214" t="e">
        <f>IF(#REF!&lt;0,#REF!," ")</f>
        <v>#REF!</v>
      </c>
      <c r="K5214">
        <v>73.98</v>
      </c>
      <c r="L5214">
        <v>4</v>
      </c>
      <c r="M5214">
        <v>306.94</v>
      </c>
      <c r="N5214">
        <v>2058</v>
      </c>
    </row>
    <row r="5215" spans="1:14" x14ac:dyDescent="0.25">
      <c r="A5215">
        <v>21227</v>
      </c>
      <c r="B5215">
        <v>86854</v>
      </c>
      <c r="C5215">
        <v>44735</v>
      </c>
      <c r="D5215">
        <v>44737</v>
      </c>
      <c r="E5215" t="s">
        <v>981</v>
      </c>
      <c r="F5215">
        <v>7.0000000000000007E-2</v>
      </c>
      <c r="G5215">
        <v>5.1100000000000003</v>
      </c>
      <c r="H5215">
        <v>-34.375999999999998</v>
      </c>
      <c r="I5215" t="str">
        <f t="shared" si="81"/>
        <v xml:space="preserve"> </v>
      </c>
      <c r="J5215" t="e">
        <f>IF(#REF!&lt;0,#REF!," ")</f>
        <v>#REF!</v>
      </c>
      <c r="K5215">
        <v>6.48</v>
      </c>
      <c r="L5215">
        <v>11</v>
      </c>
      <c r="M5215">
        <v>70.36</v>
      </c>
      <c r="N5215">
        <v>1866</v>
      </c>
    </row>
    <row r="5216" spans="1:14" x14ac:dyDescent="0.25">
      <c r="A5216">
        <v>21228</v>
      </c>
      <c r="B5216">
        <v>86854</v>
      </c>
      <c r="C5216">
        <v>44735</v>
      </c>
      <c r="D5216">
        <v>44737</v>
      </c>
      <c r="E5216" t="s">
        <v>981</v>
      </c>
      <c r="F5216">
        <v>0.1</v>
      </c>
      <c r="G5216">
        <v>7.18</v>
      </c>
      <c r="H5216">
        <v>415.84800000000001</v>
      </c>
      <c r="I5216">
        <f t="shared" si="81"/>
        <v>415.84800000000001</v>
      </c>
      <c r="J5216" t="e">
        <f>IF(#REF!&lt;0,#REF!," ")</f>
        <v>#REF!</v>
      </c>
      <c r="K5216">
        <v>80.98</v>
      </c>
      <c r="L5216">
        <v>9</v>
      </c>
      <c r="M5216">
        <v>688.73</v>
      </c>
      <c r="N5216">
        <v>1864</v>
      </c>
    </row>
    <row r="5217" spans="1:14" x14ac:dyDescent="0.25">
      <c r="A5217">
        <v>21348</v>
      </c>
      <c r="B5217">
        <v>90441</v>
      </c>
      <c r="C5217">
        <v>44735</v>
      </c>
      <c r="D5217">
        <v>44737</v>
      </c>
      <c r="E5217" t="s">
        <v>981</v>
      </c>
      <c r="F5217">
        <v>0.03</v>
      </c>
      <c r="G5217">
        <v>5.45</v>
      </c>
      <c r="H5217">
        <v>4.1280000000000001</v>
      </c>
      <c r="I5217">
        <f t="shared" si="81"/>
        <v>4.1280000000000001</v>
      </c>
      <c r="J5217" t="e">
        <f>IF(#REF!&lt;0,#REF!," ")</f>
        <v>#REF!</v>
      </c>
      <c r="K5217">
        <v>15.94</v>
      </c>
      <c r="L5217">
        <v>10</v>
      </c>
      <c r="M5217">
        <v>156.88999999999999</v>
      </c>
      <c r="N5217">
        <v>753</v>
      </c>
    </row>
    <row r="5218" spans="1:14" x14ac:dyDescent="0.25">
      <c r="A5218">
        <v>20033</v>
      </c>
      <c r="B5218">
        <v>90755</v>
      </c>
      <c r="C5218">
        <v>44736</v>
      </c>
      <c r="D5218">
        <v>44738</v>
      </c>
      <c r="E5218" t="s">
        <v>979</v>
      </c>
      <c r="F5218">
        <v>7.0000000000000007E-2</v>
      </c>
      <c r="G5218">
        <v>5.77</v>
      </c>
      <c r="H5218">
        <v>-208.41800000000001</v>
      </c>
      <c r="I5218" t="str">
        <f t="shared" si="81"/>
        <v xml:space="preserve"> </v>
      </c>
      <c r="J5218" t="e">
        <f>IF(#REF!&lt;0,#REF!," ")</f>
        <v>#REF!</v>
      </c>
      <c r="K5218">
        <v>19.98</v>
      </c>
      <c r="L5218">
        <v>18</v>
      </c>
      <c r="M5218">
        <v>343.51</v>
      </c>
      <c r="N5218">
        <v>3282</v>
      </c>
    </row>
    <row r="5219" spans="1:14" x14ac:dyDescent="0.25">
      <c r="A5219">
        <v>20034</v>
      </c>
      <c r="B5219">
        <v>90755</v>
      </c>
      <c r="C5219">
        <v>44736</v>
      </c>
      <c r="D5219">
        <v>44737</v>
      </c>
      <c r="E5219" t="s">
        <v>979</v>
      </c>
      <c r="F5219">
        <v>0.01</v>
      </c>
      <c r="G5219">
        <v>8.99</v>
      </c>
      <c r="H5219">
        <v>-8.9459999999999997</v>
      </c>
      <c r="I5219" t="str">
        <f t="shared" si="81"/>
        <v xml:space="preserve"> </v>
      </c>
      <c r="J5219" t="e">
        <f>IF(#REF!&lt;0,#REF!," ")</f>
        <v>#REF!</v>
      </c>
      <c r="K5219">
        <v>34.58</v>
      </c>
      <c r="L5219">
        <v>19</v>
      </c>
      <c r="M5219">
        <v>686.68</v>
      </c>
      <c r="N5219">
        <v>3282</v>
      </c>
    </row>
    <row r="5220" spans="1:14" x14ac:dyDescent="0.25">
      <c r="A5220">
        <v>20613</v>
      </c>
      <c r="B5220">
        <v>91020</v>
      </c>
      <c r="C5220">
        <v>44736</v>
      </c>
      <c r="D5220">
        <v>44737</v>
      </c>
      <c r="E5220" t="s">
        <v>979</v>
      </c>
      <c r="F5220">
        <v>0.1</v>
      </c>
      <c r="G5220">
        <v>14.36</v>
      </c>
      <c r="H5220">
        <v>-286.90200000000004</v>
      </c>
      <c r="I5220" t="str">
        <f t="shared" si="81"/>
        <v xml:space="preserve"> </v>
      </c>
      <c r="J5220" t="e">
        <f>IF(#REF!&lt;0,#REF!," ")</f>
        <v>#REF!</v>
      </c>
      <c r="K5220">
        <v>25.98</v>
      </c>
      <c r="L5220">
        <v>2</v>
      </c>
      <c r="M5220">
        <v>52.51</v>
      </c>
      <c r="N5220">
        <v>2539</v>
      </c>
    </row>
    <row r="5221" spans="1:14" x14ac:dyDescent="0.25">
      <c r="A5221">
        <v>20614</v>
      </c>
      <c r="B5221">
        <v>91020</v>
      </c>
      <c r="C5221">
        <v>44736</v>
      </c>
      <c r="D5221">
        <v>44738</v>
      </c>
      <c r="E5221" t="s">
        <v>979</v>
      </c>
      <c r="F5221">
        <v>0</v>
      </c>
      <c r="G5221">
        <v>24.49</v>
      </c>
      <c r="H5221">
        <v>6.4079999999999995</v>
      </c>
      <c r="I5221">
        <f t="shared" si="81"/>
        <v>6.4079999999999995</v>
      </c>
      <c r="J5221" t="e">
        <f>IF(#REF!&lt;0,#REF!," ")</f>
        <v>#REF!</v>
      </c>
      <c r="K5221">
        <v>449.99</v>
      </c>
      <c r="L5221">
        <v>12</v>
      </c>
      <c r="M5221">
        <v>5615.88</v>
      </c>
      <c r="N5221">
        <v>2539</v>
      </c>
    </row>
    <row r="5222" spans="1:14" x14ac:dyDescent="0.25">
      <c r="A5222">
        <v>4487</v>
      </c>
      <c r="B5222">
        <v>31939</v>
      </c>
      <c r="C5222">
        <v>44737</v>
      </c>
      <c r="D5222">
        <v>44739</v>
      </c>
      <c r="E5222" t="s">
        <v>977</v>
      </c>
      <c r="F5222">
        <v>7.0000000000000007E-2</v>
      </c>
      <c r="G5222">
        <v>4.2</v>
      </c>
      <c r="H5222">
        <v>-99.761970000000005</v>
      </c>
      <c r="I5222" t="str">
        <f t="shared" si="81"/>
        <v xml:space="preserve"> </v>
      </c>
      <c r="J5222" t="e">
        <f>IF(#REF!&lt;0,#REF!," ")</f>
        <v>#REF!</v>
      </c>
      <c r="K5222">
        <v>140.99</v>
      </c>
      <c r="L5222">
        <v>21</v>
      </c>
      <c r="M5222">
        <v>2434.12</v>
      </c>
      <c r="N5222">
        <v>272</v>
      </c>
    </row>
    <row r="5223" spans="1:14" x14ac:dyDescent="0.25">
      <c r="A5223">
        <v>19064</v>
      </c>
      <c r="B5223">
        <v>86361</v>
      </c>
      <c r="C5223">
        <v>44737</v>
      </c>
      <c r="D5223">
        <v>44742</v>
      </c>
      <c r="E5223" t="s">
        <v>980</v>
      </c>
      <c r="F5223">
        <v>0.09</v>
      </c>
      <c r="G5223">
        <v>19.989999999999998</v>
      </c>
      <c r="H5223">
        <v>599.12760000000003</v>
      </c>
      <c r="I5223">
        <f t="shared" si="81"/>
        <v>599.12760000000003</v>
      </c>
      <c r="J5223" t="e">
        <f>IF(#REF!&lt;0,#REF!," ")</f>
        <v>#REF!</v>
      </c>
      <c r="K5223">
        <v>67.28</v>
      </c>
      <c r="L5223">
        <v>19</v>
      </c>
      <c r="M5223">
        <v>1182.98</v>
      </c>
      <c r="N5223">
        <v>913</v>
      </c>
    </row>
    <row r="5224" spans="1:14" x14ac:dyDescent="0.25">
      <c r="A5224">
        <v>19065</v>
      </c>
      <c r="B5224">
        <v>86361</v>
      </c>
      <c r="C5224">
        <v>44737</v>
      </c>
      <c r="D5224">
        <v>44742</v>
      </c>
      <c r="E5224" t="s">
        <v>980</v>
      </c>
      <c r="F5224">
        <v>0.1</v>
      </c>
      <c r="G5224">
        <v>1.49</v>
      </c>
      <c r="H5224">
        <v>-8.1788000000000007</v>
      </c>
      <c r="I5224" t="str">
        <f t="shared" si="81"/>
        <v xml:space="preserve"> </v>
      </c>
      <c r="J5224" t="e">
        <f>IF(#REF!&lt;0,#REF!," ")</f>
        <v>#REF!</v>
      </c>
      <c r="K5224">
        <v>2.08</v>
      </c>
      <c r="L5224">
        <v>8</v>
      </c>
      <c r="M5224">
        <v>16.02</v>
      </c>
      <c r="N5224">
        <v>913</v>
      </c>
    </row>
    <row r="5225" spans="1:14" x14ac:dyDescent="0.25">
      <c r="A5225">
        <v>19066</v>
      </c>
      <c r="B5225">
        <v>86361</v>
      </c>
      <c r="C5225">
        <v>44737</v>
      </c>
      <c r="D5225">
        <v>44744</v>
      </c>
      <c r="E5225" t="s">
        <v>980</v>
      </c>
      <c r="F5225">
        <v>0.01</v>
      </c>
      <c r="G5225">
        <v>5.89</v>
      </c>
      <c r="H5225">
        <v>-51.855999999999995</v>
      </c>
      <c r="I5225" t="str">
        <f t="shared" si="81"/>
        <v xml:space="preserve"> </v>
      </c>
      <c r="J5225" t="e">
        <f>IF(#REF!&lt;0,#REF!," ")</f>
        <v>#REF!</v>
      </c>
      <c r="K5225">
        <v>26.31</v>
      </c>
      <c r="L5225">
        <v>8</v>
      </c>
      <c r="M5225">
        <v>221.15</v>
      </c>
      <c r="N5225">
        <v>913</v>
      </c>
    </row>
    <row r="5226" spans="1:14" x14ac:dyDescent="0.25">
      <c r="A5226">
        <v>19067</v>
      </c>
      <c r="B5226">
        <v>86361</v>
      </c>
      <c r="C5226">
        <v>44737</v>
      </c>
      <c r="D5226">
        <v>44737</v>
      </c>
      <c r="E5226" t="s">
        <v>980</v>
      </c>
      <c r="F5226">
        <v>0.05</v>
      </c>
      <c r="G5226">
        <v>4.8600000000000003</v>
      </c>
      <c r="H5226">
        <v>-26.887999999999998</v>
      </c>
      <c r="I5226" t="str">
        <f t="shared" si="81"/>
        <v xml:space="preserve"> </v>
      </c>
      <c r="J5226" t="e">
        <f>IF(#REF!&lt;0,#REF!," ")</f>
        <v>#REF!</v>
      </c>
      <c r="K5226">
        <v>1.76</v>
      </c>
      <c r="L5226">
        <v>5</v>
      </c>
      <c r="M5226">
        <v>10.97</v>
      </c>
      <c r="N5226">
        <v>913</v>
      </c>
    </row>
    <row r="5227" spans="1:14" x14ac:dyDescent="0.25">
      <c r="A5227">
        <v>22487</v>
      </c>
      <c r="B5227">
        <v>88948</v>
      </c>
      <c r="C5227">
        <v>44737</v>
      </c>
      <c r="D5227">
        <v>44739</v>
      </c>
      <c r="E5227" t="s">
        <v>977</v>
      </c>
      <c r="F5227">
        <v>7.0000000000000007E-2</v>
      </c>
      <c r="G5227">
        <v>4.2</v>
      </c>
      <c r="H5227">
        <v>-60.007199999999997</v>
      </c>
      <c r="I5227" t="str">
        <f t="shared" si="81"/>
        <v xml:space="preserve"> </v>
      </c>
      <c r="J5227" t="e">
        <f>IF(#REF!&lt;0,#REF!," ")</f>
        <v>#REF!</v>
      </c>
      <c r="K5227">
        <v>140.99</v>
      </c>
      <c r="L5227">
        <v>5</v>
      </c>
      <c r="M5227">
        <v>579.54999999999995</v>
      </c>
      <c r="N5227">
        <v>269</v>
      </c>
    </row>
    <row r="5228" spans="1:14" x14ac:dyDescent="0.25">
      <c r="A5228">
        <v>19110</v>
      </c>
      <c r="B5228">
        <v>87170</v>
      </c>
      <c r="C5228">
        <v>44738</v>
      </c>
      <c r="D5228">
        <v>44739</v>
      </c>
      <c r="E5228" t="s">
        <v>979</v>
      </c>
      <c r="F5228">
        <v>0.03</v>
      </c>
      <c r="G5228">
        <v>5</v>
      </c>
      <c r="H5228">
        <v>310.21799999999996</v>
      </c>
      <c r="I5228">
        <f t="shared" si="81"/>
        <v>310.21799999999996</v>
      </c>
      <c r="J5228" t="e">
        <f>IF(#REF!&lt;0,#REF!," ")</f>
        <v>#REF!</v>
      </c>
      <c r="K5228">
        <v>55.99</v>
      </c>
      <c r="L5228">
        <v>7</v>
      </c>
      <c r="M5228">
        <v>337.93</v>
      </c>
      <c r="N5228">
        <v>2778</v>
      </c>
    </row>
    <row r="5229" spans="1:14" x14ac:dyDescent="0.25">
      <c r="A5229">
        <v>22422</v>
      </c>
      <c r="B5229">
        <v>87018</v>
      </c>
      <c r="C5229">
        <v>44738</v>
      </c>
      <c r="D5229">
        <v>44740</v>
      </c>
      <c r="E5229" t="s">
        <v>980</v>
      </c>
      <c r="F5229">
        <v>0.08</v>
      </c>
      <c r="G5229">
        <v>42</v>
      </c>
      <c r="H5229">
        <v>-169.06400000000002</v>
      </c>
      <c r="I5229" t="str">
        <f t="shared" si="81"/>
        <v xml:space="preserve"> </v>
      </c>
      <c r="J5229" t="e">
        <f>IF(#REF!&lt;0,#REF!," ")</f>
        <v>#REF!</v>
      </c>
      <c r="K5229">
        <v>100.89</v>
      </c>
      <c r="L5229">
        <v>4</v>
      </c>
      <c r="M5229">
        <v>410.35</v>
      </c>
      <c r="N5229">
        <v>1123</v>
      </c>
    </row>
    <row r="5230" spans="1:14" x14ac:dyDescent="0.25">
      <c r="A5230">
        <v>21670</v>
      </c>
      <c r="B5230">
        <v>87761</v>
      </c>
      <c r="C5230">
        <v>44739</v>
      </c>
      <c r="D5230">
        <v>44740</v>
      </c>
      <c r="E5230" t="s">
        <v>978</v>
      </c>
      <c r="F5230">
        <v>0.02</v>
      </c>
      <c r="G5230">
        <v>19.989999999999998</v>
      </c>
      <c r="H5230">
        <v>-35.519999999999996</v>
      </c>
      <c r="I5230" t="str">
        <f t="shared" si="81"/>
        <v xml:space="preserve"> </v>
      </c>
      <c r="J5230" t="e">
        <f>IF(#REF!&lt;0,#REF!," ")</f>
        <v>#REF!</v>
      </c>
      <c r="K5230">
        <v>49.99</v>
      </c>
      <c r="L5230">
        <v>7</v>
      </c>
      <c r="M5230">
        <v>361.45</v>
      </c>
      <c r="N5230">
        <v>1979</v>
      </c>
    </row>
    <row r="5231" spans="1:14" x14ac:dyDescent="0.25">
      <c r="A5231">
        <v>22410</v>
      </c>
      <c r="B5231">
        <v>87658</v>
      </c>
      <c r="C5231">
        <v>44739</v>
      </c>
      <c r="D5231">
        <v>44741</v>
      </c>
      <c r="E5231" t="s">
        <v>978</v>
      </c>
      <c r="F5231">
        <v>0.08</v>
      </c>
      <c r="G5231">
        <v>3.99</v>
      </c>
      <c r="H5231">
        <v>420.98399999999998</v>
      </c>
      <c r="I5231">
        <f t="shared" si="81"/>
        <v>420.98399999999998</v>
      </c>
      <c r="J5231" t="e">
        <f>IF(#REF!&lt;0,#REF!," ")</f>
        <v>#REF!</v>
      </c>
      <c r="K5231">
        <v>59.98</v>
      </c>
      <c r="L5231">
        <v>11</v>
      </c>
      <c r="M5231">
        <v>619.14</v>
      </c>
      <c r="N5231">
        <v>26</v>
      </c>
    </row>
    <row r="5232" spans="1:14" x14ac:dyDescent="0.25">
      <c r="A5232">
        <v>25572</v>
      </c>
      <c r="B5232">
        <v>87500</v>
      </c>
      <c r="C5232">
        <v>44739</v>
      </c>
      <c r="D5232">
        <v>44740</v>
      </c>
      <c r="E5232" t="s">
        <v>979</v>
      </c>
      <c r="F5232">
        <v>0.06</v>
      </c>
      <c r="G5232">
        <v>14.52</v>
      </c>
      <c r="H5232">
        <v>97.599599999999995</v>
      </c>
      <c r="I5232">
        <f t="shared" si="81"/>
        <v>97.599599999999995</v>
      </c>
      <c r="J5232" t="e">
        <f>IF(#REF!&lt;0,#REF!," ")</f>
        <v>#REF!</v>
      </c>
      <c r="K5232">
        <v>73.98</v>
      </c>
      <c r="L5232">
        <v>14</v>
      </c>
      <c r="M5232">
        <v>1057.6199999999999</v>
      </c>
      <c r="N5232">
        <v>1554</v>
      </c>
    </row>
    <row r="5233" spans="1:14" x14ac:dyDescent="0.25">
      <c r="A5233">
        <v>19219</v>
      </c>
      <c r="B5233">
        <v>89068</v>
      </c>
      <c r="C5233">
        <v>44740</v>
      </c>
      <c r="D5233">
        <v>44745</v>
      </c>
      <c r="E5233" t="s">
        <v>980</v>
      </c>
      <c r="F5233">
        <v>0.08</v>
      </c>
      <c r="G5233">
        <v>60</v>
      </c>
      <c r="H5233">
        <v>-1033.1120000000001</v>
      </c>
      <c r="I5233" t="str">
        <f t="shared" si="81"/>
        <v xml:space="preserve"> </v>
      </c>
      <c r="J5233" t="e">
        <f>IF(#REF!&lt;0,#REF!," ")</f>
        <v>#REF!</v>
      </c>
      <c r="K5233">
        <v>100.8</v>
      </c>
      <c r="L5233">
        <v>20</v>
      </c>
      <c r="M5233">
        <v>1935.36</v>
      </c>
      <c r="N5233">
        <v>1658</v>
      </c>
    </row>
    <row r="5234" spans="1:14" x14ac:dyDescent="0.25">
      <c r="A5234">
        <v>19220</v>
      </c>
      <c r="B5234">
        <v>89068</v>
      </c>
      <c r="C5234">
        <v>44740</v>
      </c>
      <c r="D5234">
        <v>44745</v>
      </c>
      <c r="E5234" t="s">
        <v>980</v>
      </c>
      <c r="F5234">
        <v>0</v>
      </c>
      <c r="G5234">
        <v>4</v>
      </c>
      <c r="H5234">
        <v>-9.6159999999999997</v>
      </c>
      <c r="I5234" t="str">
        <f t="shared" si="81"/>
        <v xml:space="preserve"> </v>
      </c>
      <c r="J5234" t="e">
        <f>IF(#REF!&lt;0,#REF!," ")</f>
        <v>#REF!</v>
      </c>
      <c r="K5234">
        <v>39.979999999999997</v>
      </c>
      <c r="L5234">
        <v>6</v>
      </c>
      <c r="M5234">
        <v>251.08</v>
      </c>
      <c r="N5234">
        <v>1657</v>
      </c>
    </row>
    <row r="5235" spans="1:14" x14ac:dyDescent="0.25">
      <c r="A5235">
        <v>20167</v>
      </c>
      <c r="B5235">
        <v>89838</v>
      </c>
      <c r="C5235">
        <v>44740</v>
      </c>
      <c r="D5235">
        <v>44744</v>
      </c>
      <c r="E5235" t="s">
        <v>980</v>
      </c>
      <c r="F5235">
        <v>0.05</v>
      </c>
      <c r="G5235">
        <v>1.35</v>
      </c>
      <c r="H5235">
        <v>24.684000000000001</v>
      </c>
      <c r="I5235">
        <f t="shared" si="81"/>
        <v>24.684000000000001</v>
      </c>
      <c r="J5235" t="e">
        <f>IF(#REF!&lt;0,#REF!," ")</f>
        <v>#REF!</v>
      </c>
      <c r="K5235">
        <v>3.29</v>
      </c>
      <c r="L5235">
        <v>15</v>
      </c>
      <c r="M5235">
        <v>51.3</v>
      </c>
      <c r="N5235">
        <v>3268</v>
      </c>
    </row>
    <row r="5236" spans="1:14" x14ac:dyDescent="0.25">
      <c r="A5236">
        <v>20168</v>
      </c>
      <c r="B5236">
        <v>89838</v>
      </c>
      <c r="C5236">
        <v>44740</v>
      </c>
      <c r="D5236">
        <v>44747</v>
      </c>
      <c r="E5236" t="s">
        <v>980</v>
      </c>
      <c r="F5236">
        <v>0.1</v>
      </c>
      <c r="G5236">
        <v>30</v>
      </c>
      <c r="H5236">
        <v>-52.015999999999998</v>
      </c>
      <c r="I5236" t="str">
        <f t="shared" si="81"/>
        <v xml:space="preserve"> </v>
      </c>
      <c r="J5236" t="e">
        <f>IF(#REF!&lt;0,#REF!," ")</f>
        <v>#REF!</v>
      </c>
      <c r="K5236">
        <v>160.97999999999999</v>
      </c>
      <c r="L5236">
        <v>4</v>
      </c>
      <c r="M5236">
        <v>633.42999999999995</v>
      </c>
      <c r="N5236">
        <v>3267</v>
      </c>
    </row>
    <row r="5237" spans="1:14" x14ac:dyDescent="0.25">
      <c r="A5237">
        <v>25147</v>
      </c>
      <c r="B5237">
        <v>90030</v>
      </c>
      <c r="C5237">
        <v>44740</v>
      </c>
      <c r="D5237">
        <v>44741</v>
      </c>
      <c r="E5237" t="s">
        <v>981</v>
      </c>
      <c r="F5237">
        <v>0.06</v>
      </c>
      <c r="G5237">
        <v>35</v>
      </c>
      <c r="H5237">
        <v>-817.61599999999999</v>
      </c>
      <c r="I5237" t="str">
        <f t="shared" si="81"/>
        <v xml:space="preserve"> </v>
      </c>
      <c r="J5237" t="e">
        <f>IF(#REF!&lt;0,#REF!," ")</f>
        <v>#REF!</v>
      </c>
      <c r="K5237">
        <v>80.98</v>
      </c>
      <c r="L5237">
        <v>16</v>
      </c>
      <c r="M5237">
        <v>1256.6600000000001</v>
      </c>
      <c r="N5237">
        <v>526</v>
      </c>
    </row>
    <row r="5238" spans="1:14" x14ac:dyDescent="0.25">
      <c r="A5238">
        <v>25148</v>
      </c>
      <c r="B5238">
        <v>90030</v>
      </c>
      <c r="C5238">
        <v>44740</v>
      </c>
      <c r="D5238">
        <v>44742</v>
      </c>
      <c r="E5238" t="s">
        <v>981</v>
      </c>
      <c r="F5238">
        <v>0.05</v>
      </c>
      <c r="G5238">
        <v>5.8</v>
      </c>
      <c r="H5238">
        <v>-22.863999999999997</v>
      </c>
      <c r="I5238" t="str">
        <f t="shared" si="81"/>
        <v xml:space="preserve"> </v>
      </c>
      <c r="J5238" t="e">
        <f>IF(#REF!&lt;0,#REF!," ")</f>
        <v>#REF!</v>
      </c>
      <c r="K5238">
        <v>15.51</v>
      </c>
      <c r="L5238">
        <v>6</v>
      </c>
      <c r="M5238">
        <v>91.61</v>
      </c>
      <c r="N5238">
        <v>526</v>
      </c>
    </row>
    <row r="5239" spans="1:14" x14ac:dyDescent="0.25">
      <c r="A5239">
        <v>18999</v>
      </c>
      <c r="B5239">
        <v>86871</v>
      </c>
      <c r="C5239">
        <v>44741</v>
      </c>
      <c r="D5239">
        <v>44743</v>
      </c>
      <c r="E5239" t="s">
        <v>978</v>
      </c>
      <c r="F5239">
        <v>0.03</v>
      </c>
      <c r="G5239">
        <v>19.989999999999998</v>
      </c>
      <c r="H5239">
        <v>1699.5239999999999</v>
      </c>
      <c r="I5239">
        <f t="shared" si="81"/>
        <v>1699.5239999999999</v>
      </c>
      <c r="J5239" t="e">
        <f>IF(#REF!&lt;0,#REF!," ")</f>
        <v>#REF!</v>
      </c>
      <c r="K5239">
        <v>120.33</v>
      </c>
      <c r="L5239">
        <v>21</v>
      </c>
      <c r="M5239">
        <v>2606.59</v>
      </c>
      <c r="N5239">
        <v>796</v>
      </c>
    </row>
    <row r="5240" spans="1:14" x14ac:dyDescent="0.25">
      <c r="A5240">
        <v>20622</v>
      </c>
      <c r="B5240">
        <v>89296</v>
      </c>
      <c r="C5240">
        <v>44741</v>
      </c>
      <c r="D5240">
        <v>44742</v>
      </c>
      <c r="E5240" t="s">
        <v>981</v>
      </c>
      <c r="F5240">
        <v>0.09</v>
      </c>
      <c r="G5240">
        <v>2.97</v>
      </c>
      <c r="H5240">
        <v>-13.016</v>
      </c>
      <c r="I5240" t="str">
        <f t="shared" si="81"/>
        <v xml:space="preserve"> </v>
      </c>
      <c r="J5240" t="e">
        <f>IF(#REF!&lt;0,#REF!," ")</f>
        <v>#REF!</v>
      </c>
      <c r="K5240">
        <v>3.98</v>
      </c>
      <c r="L5240">
        <v>7</v>
      </c>
      <c r="M5240">
        <v>26.91</v>
      </c>
      <c r="N5240">
        <v>278</v>
      </c>
    </row>
    <row r="5241" spans="1:14" x14ac:dyDescent="0.25">
      <c r="A5241">
        <v>20623</v>
      </c>
      <c r="B5241">
        <v>89296</v>
      </c>
      <c r="C5241">
        <v>44741</v>
      </c>
      <c r="D5241">
        <v>44743</v>
      </c>
      <c r="E5241" t="s">
        <v>981</v>
      </c>
      <c r="F5241">
        <v>0.03</v>
      </c>
      <c r="G5241">
        <v>5</v>
      </c>
      <c r="H5241">
        <v>-135.7928</v>
      </c>
      <c r="I5241" t="str">
        <f t="shared" si="81"/>
        <v xml:space="preserve"> </v>
      </c>
      <c r="J5241" t="e">
        <f>IF(#REF!&lt;0,#REF!," ")</f>
        <v>#REF!</v>
      </c>
      <c r="K5241">
        <v>35.99</v>
      </c>
      <c r="L5241">
        <v>4</v>
      </c>
      <c r="M5241">
        <v>129.72999999999999</v>
      </c>
      <c r="N5241">
        <v>279</v>
      </c>
    </row>
    <row r="5242" spans="1:14" x14ac:dyDescent="0.25">
      <c r="A5242">
        <v>21905</v>
      </c>
      <c r="B5242">
        <v>89802</v>
      </c>
      <c r="C5242">
        <v>44741</v>
      </c>
      <c r="D5242">
        <v>44748</v>
      </c>
      <c r="E5242" t="s">
        <v>980</v>
      </c>
      <c r="F5242">
        <v>0.09</v>
      </c>
      <c r="G5242">
        <v>5.59</v>
      </c>
      <c r="H5242">
        <v>-7.7555999999999994</v>
      </c>
      <c r="I5242" t="str">
        <f t="shared" si="81"/>
        <v xml:space="preserve"> </v>
      </c>
      <c r="J5242" t="e">
        <f>IF(#REF!&lt;0,#REF!," ")</f>
        <v>#REF!</v>
      </c>
      <c r="K5242">
        <v>5.8</v>
      </c>
      <c r="L5242">
        <v>1</v>
      </c>
      <c r="M5242">
        <v>11.08</v>
      </c>
      <c r="N5242">
        <v>2838</v>
      </c>
    </row>
    <row r="5243" spans="1:14" x14ac:dyDescent="0.25">
      <c r="A5243">
        <v>21906</v>
      </c>
      <c r="B5243">
        <v>89802</v>
      </c>
      <c r="C5243">
        <v>44741</v>
      </c>
      <c r="D5243">
        <v>44743</v>
      </c>
      <c r="E5243" t="s">
        <v>980</v>
      </c>
      <c r="F5243">
        <v>0.04</v>
      </c>
      <c r="G5243">
        <v>5.49</v>
      </c>
      <c r="H5243">
        <v>-58.736000000000004</v>
      </c>
      <c r="I5243" t="str">
        <f t="shared" si="81"/>
        <v xml:space="preserve"> </v>
      </c>
      <c r="J5243" t="e">
        <f>IF(#REF!&lt;0,#REF!," ")</f>
        <v>#REF!</v>
      </c>
      <c r="K5243">
        <v>4.9800000000000004</v>
      </c>
      <c r="L5243">
        <v>11</v>
      </c>
      <c r="M5243">
        <v>55.35</v>
      </c>
      <c r="N5243">
        <v>2837</v>
      </c>
    </row>
    <row r="5244" spans="1:14" x14ac:dyDescent="0.25">
      <c r="A5244">
        <v>24288</v>
      </c>
      <c r="B5244">
        <v>89964</v>
      </c>
      <c r="C5244">
        <v>44741</v>
      </c>
      <c r="D5244">
        <v>44741</v>
      </c>
      <c r="E5244" t="s">
        <v>981</v>
      </c>
      <c r="F5244">
        <v>0.06</v>
      </c>
      <c r="G5244">
        <v>3.97</v>
      </c>
      <c r="H5244">
        <v>-37.856000000000002</v>
      </c>
      <c r="I5244" t="str">
        <f t="shared" si="81"/>
        <v xml:space="preserve"> </v>
      </c>
      <c r="J5244" t="e">
        <f>IF(#REF!&lt;0,#REF!," ")</f>
        <v>#REF!</v>
      </c>
      <c r="K5244">
        <v>3.28</v>
      </c>
      <c r="L5244">
        <v>7</v>
      </c>
      <c r="M5244">
        <v>23.87</v>
      </c>
      <c r="N5244">
        <v>164</v>
      </c>
    </row>
    <row r="5245" spans="1:14" x14ac:dyDescent="0.25">
      <c r="A5245">
        <v>19189</v>
      </c>
      <c r="B5245">
        <v>87685</v>
      </c>
      <c r="C5245">
        <v>44742</v>
      </c>
      <c r="D5245">
        <v>44743</v>
      </c>
      <c r="E5245" t="s">
        <v>978</v>
      </c>
      <c r="F5245">
        <v>0.01</v>
      </c>
      <c r="G5245">
        <v>1.0900000000000001</v>
      </c>
      <c r="H5245">
        <v>-94.48599999999999</v>
      </c>
      <c r="I5245" t="str">
        <f t="shared" si="81"/>
        <v xml:space="preserve"> </v>
      </c>
      <c r="J5245" t="e">
        <f>IF(#REF!&lt;0,#REF!," ")</f>
        <v>#REF!</v>
      </c>
      <c r="K5245">
        <v>9.93</v>
      </c>
      <c r="L5245">
        <v>18</v>
      </c>
      <c r="M5245">
        <v>188.02</v>
      </c>
      <c r="N5245">
        <v>2697</v>
      </c>
    </row>
    <row r="5246" spans="1:14" x14ac:dyDescent="0.25">
      <c r="A5246">
        <v>19190</v>
      </c>
      <c r="B5246">
        <v>87685</v>
      </c>
      <c r="C5246">
        <v>44742</v>
      </c>
      <c r="D5246">
        <v>44743</v>
      </c>
      <c r="E5246" t="s">
        <v>978</v>
      </c>
      <c r="F5246">
        <v>0.08</v>
      </c>
      <c r="G5246">
        <v>1</v>
      </c>
      <c r="H5246">
        <v>482.52</v>
      </c>
      <c r="I5246">
        <f t="shared" si="81"/>
        <v>482.52</v>
      </c>
      <c r="J5246" t="e">
        <f>IF(#REF!&lt;0,#REF!," ")</f>
        <v>#REF!</v>
      </c>
      <c r="K5246">
        <v>2.21</v>
      </c>
      <c r="L5246">
        <v>16</v>
      </c>
      <c r="M5246">
        <v>33.6</v>
      </c>
      <c r="N5246">
        <v>2697</v>
      </c>
    </row>
    <row r="5247" spans="1:14" x14ac:dyDescent="0.25">
      <c r="A5247">
        <v>19563</v>
      </c>
      <c r="B5247">
        <v>86908</v>
      </c>
      <c r="C5247">
        <v>44742</v>
      </c>
      <c r="D5247">
        <v>44743</v>
      </c>
      <c r="E5247" t="s">
        <v>977</v>
      </c>
      <c r="F5247">
        <v>0.04</v>
      </c>
      <c r="G5247">
        <v>6.19</v>
      </c>
      <c r="H5247">
        <v>-60.165700000000001</v>
      </c>
      <c r="I5247" t="str">
        <f t="shared" si="81"/>
        <v xml:space="preserve"> </v>
      </c>
      <c r="J5247" t="e">
        <f>IF(#REF!&lt;0,#REF!," ")</f>
        <v>#REF!</v>
      </c>
      <c r="K5247">
        <v>8.6</v>
      </c>
      <c r="L5247">
        <v>6</v>
      </c>
      <c r="M5247">
        <v>56.03</v>
      </c>
      <c r="N5247">
        <v>3154</v>
      </c>
    </row>
    <row r="5248" spans="1:14" x14ac:dyDescent="0.25">
      <c r="A5248">
        <v>19667</v>
      </c>
      <c r="B5248">
        <v>86760</v>
      </c>
      <c r="C5248">
        <v>44742</v>
      </c>
      <c r="D5248">
        <v>44747</v>
      </c>
      <c r="E5248" t="s">
        <v>980</v>
      </c>
      <c r="F5248">
        <v>0.04</v>
      </c>
      <c r="G5248">
        <v>4.3899999999999997</v>
      </c>
      <c r="H5248">
        <v>176.9796</v>
      </c>
      <c r="I5248">
        <f t="shared" si="81"/>
        <v>176.9796</v>
      </c>
      <c r="J5248" t="e">
        <f>IF(#REF!&lt;0,#REF!," ")</f>
        <v>#REF!</v>
      </c>
      <c r="K5248">
        <v>9.27</v>
      </c>
      <c r="L5248">
        <v>6</v>
      </c>
      <c r="M5248">
        <v>57.95</v>
      </c>
      <c r="N5248">
        <v>2417</v>
      </c>
    </row>
    <row r="5249" spans="1:14" x14ac:dyDescent="0.25">
      <c r="A5249">
        <v>22123</v>
      </c>
      <c r="B5249">
        <v>88483</v>
      </c>
      <c r="C5249">
        <v>44742</v>
      </c>
      <c r="D5249">
        <v>44743</v>
      </c>
      <c r="E5249" t="s">
        <v>979</v>
      </c>
      <c r="F5249">
        <v>0.04</v>
      </c>
      <c r="G5249">
        <v>35</v>
      </c>
      <c r="H5249">
        <v>-418.35200000000003</v>
      </c>
      <c r="I5249" t="str">
        <f t="shared" si="81"/>
        <v xml:space="preserve"> </v>
      </c>
      <c r="J5249" t="e">
        <f>IF(#REF!&lt;0,#REF!," ")</f>
        <v>#REF!</v>
      </c>
      <c r="K5249">
        <v>138.13999999999999</v>
      </c>
      <c r="L5249">
        <v>9</v>
      </c>
      <c r="M5249">
        <v>1266.06</v>
      </c>
      <c r="N5249">
        <v>427</v>
      </c>
    </row>
    <row r="5250" spans="1:14" x14ac:dyDescent="0.25">
      <c r="A5250">
        <v>22124</v>
      </c>
      <c r="B5250">
        <v>88483</v>
      </c>
      <c r="C5250">
        <v>44742</v>
      </c>
      <c r="D5250">
        <v>44743</v>
      </c>
      <c r="E5250" t="s">
        <v>979</v>
      </c>
      <c r="F5250">
        <v>0.1</v>
      </c>
      <c r="G5250">
        <v>8.08</v>
      </c>
      <c r="H5250">
        <v>674.55720000000008</v>
      </c>
      <c r="I5250">
        <f t="shared" ref="I5250:I5313" si="82">IF(H5250&gt;0,H5250," ")</f>
        <v>674.55720000000008</v>
      </c>
      <c r="J5250" t="e">
        <f>IF(#REF!&lt;0,#REF!," ")</f>
        <v>#REF!</v>
      </c>
      <c r="K5250">
        <v>125.99</v>
      </c>
      <c r="L5250">
        <v>14</v>
      </c>
      <c r="M5250">
        <v>1389.83</v>
      </c>
      <c r="N5250">
        <v>427</v>
      </c>
    </row>
    <row r="5251" spans="1:14" x14ac:dyDescent="0.25">
      <c r="A5251">
        <v>8173</v>
      </c>
      <c r="B5251">
        <v>58433</v>
      </c>
      <c r="C5251">
        <v>44743</v>
      </c>
      <c r="D5251">
        <v>44744</v>
      </c>
      <c r="E5251" t="s">
        <v>977</v>
      </c>
      <c r="F5251">
        <v>0.01</v>
      </c>
      <c r="G5251">
        <v>30</v>
      </c>
      <c r="H5251">
        <v>-45.02</v>
      </c>
      <c r="I5251" t="str">
        <f t="shared" si="82"/>
        <v xml:space="preserve"> </v>
      </c>
      <c r="J5251" t="e">
        <f>IF(#REF!&lt;0,#REF!," ")</f>
        <v>#REF!</v>
      </c>
      <c r="K5251">
        <v>180.98</v>
      </c>
      <c r="L5251">
        <v>15</v>
      </c>
      <c r="M5251">
        <v>2755.34</v>
      </c>
      <c r="N5251">
        <v>962</v>
      </c>
    </row>
    <row r="5252" spans="1:14" x14ac:dyDescent="0.25">
      <c r="A5252">
        <v>8174</v>
      </c>
      <c r="B5252">
        <v>58433</v>
      </c>
      <c r="C5252">
        <v>44743</v>
      </c>
      <c r="D5252">
        <v>44745</v>
      </c>
      <c r="E5252" t="s">
        <v>977</v>
      </c>
      <c r="F5252">
        <v>0</v>
      </c>
      <c r="G5252">
        <v>5.79</v>
      </c>
      <c r="H5252">
        <v>730.44</v>
      </c>
      <c r="I5252">
        <f t="shared" si="82"/>
        <v>730.44</v>
      </c>
      <c r="J5252" t="e">
        <f>IF(#REF!&lt;0,#REF!," ")</f>
        <v>#REF!</v>
      </c>
      <c r="K5252">
        <v>48.04</v>
      </c>
      <c r="L5252">
        <v>41</v>
      </c>
      <c r="M5252">
        <v>2095.73</v>
      </c>
      <c r="N5252">
        <v>962</v>
      </c>
    </row>
    <row r="5253" spans="1:14" x14ac:dyDescent="0.25">
      <c r="A5253">
        <v>8175</v>
      </c>
      <c r="B5253">
        <v>58433</v>
      </c>
      <c r="C5253">
        <v>44743</v>
      </c>
      <c r="D5253">
        <v>44745</v>
      </c>
      <c r="E5253" t="s">
        <v>977</v>
      </c>
      <c r="F5253">
        <v>0.09</v>
      </c>
      <c r="G5253">
        <v>42.52</v>
      </c>
      <c r="H5253">
        <v>541.01</v>
      </c>
      <c r="I5253">
        <f t="shared" si="82"/>
        <v>541.01</v>
      </c>
      <c r="J5253" t="e">
        <f>IF(#REF!&lt;0,#REF!," ")</f>
        <v>#REF!</v>
      </c>
      <c r="K5253">
        <v>400.98</v>
      </c>
      <c r="L5253">
        <v>27</v>
      </c>
      <c r="M5253">
        <v>8085.21</v>
      </c>
      <c r="N5253">
        <v>962</v>
      </c>
    </row>
    <row r="5254" spans="1:14" x14ac:dyDescent="0.25">
      <c r="A5254">
        <v>18957</v>
      </c>
      <c r="B5254">
        <v>89379</v>
      </c>
      <c r="C5254">
        <v>44743</v>
      </c>
      <c r="D5254">
        <v>44745</v>
      </c>
      <c r="E5254" t="s">
        <v>981</v>
      </c>
      <c r="F5254">
        <v>0.01</v>
      </c>
      <c r="G5254">
        <v>1.99</v>
      </c>
      <c r="H5254">
        <v>368.12189999999998</v>
      </c>
      <c r="I5254">
        <f t="shared" si="82"/>
        <v>368.12189999999998</v>
      </c>
      <c r="J5254" t="e">
        <f>IF(#REF!&lt;0,#REF!," ")</f>
        <v>#REF!</v>
      </c>
      <c r="K5254">
        <v>39.479999999999997</v>
      </c>
      <c r="L5254">
        <v>13</v>
      </c>
      <c r="M5254">
        <v>533.51</v>
      </c>
      <c r="N5254">
        <v>1233</v>
      </c>
    </row>
    <row r="5255" spans="1:14" x14ac:dyDescent="0.25">
      <c r="A5255">
        <v>22290</v>
      </c>
      <c r="B5255">
        <v>90840</v>
      </c>
      <c r="C5255">
        <v>44743</v>
      </c>
      <c r="D5255">
        <v>44745</v>
      </c>
      <c r="E5255" t="s">
        <v>980</v>
      </c>
      <c r="F5255">
        <v>0.02</v>
      </c>
      <c r="G5255">
        <v>9.5399999999999991</v>
      </c>
      <c r="H5255">
        <v>-193.39</v>
      </c>
      <c r="I5255" t="str">
        <f t="shared" si="82"/>
        <v xml:space="preserve"> </v>
      </c>
      <c r="J5255" t="e">
        <f>IF(#REF!&lt;0,#REF!," ")</f>
        <v>#REF!</v>
      </c>
      <c r="K5255">
        <v>6.48</v>
      </c>
      <c r="L5255">
        <v>11</v>
      </c>
      <c r="M5255">
        <v>72.94</v>
      </c>
      <c r="N5255">
        <v>290</v>
      </c>
    </row>
    <row r="5256" spans="1:14" x14ac:dyDescent="0.25">
      <c r="A5256">
        <v>26173</v>
      </c>
      <c r="B5256">
        <v>89404</v>
      </c>
      <c r="C5256">
        <v>44743</v>
      </c>
      <c r="D5256">
        <v>44744</v>
      </c>
      <c r="E5256" t="s">
        <v>977</v>
      </c>
      <c r="F5256">
        <v>0.01</v>
      </c>
      <c r="G5256">
        <v>30</v>
      </c>
      <c r="H5256">
        <v>-45.02</v>
      </c>
      <c r="I5256" t="str">
        <f t="shared" si="82"/>
        <v xml:space="preserve"> </v>
      </c>
      <c r="J5256" t="e">
        <f>IF(#REF!&lt;0,#REF!," ")</f>
        <v>#REF!</v>
      </c>
      <c r="K5256">
        <v>180.98</v>
      </c>
      <c r="L5256">
        <v>4</v>
      </c>
      <c r="M5256">
        <v>734.76</v>
      </c>
      <c r="N5256">
        <v>961</v>
      </c>
    </row>
    <row r="5257" spans="1:14" x14ac:dyDescent="0.25">
      <c r="A5257">
        <v>26174</v>
      </c>
      <c r="B5257">
        <v>89404</v>
      </c>
      <c r="C5257">
        <v>44743</v>
      </c>
      <c r="D5257">
        <v>44745</v>
      </c>
      <c r="E5257" t="s">
        <v>977</v>
      </c>
      <c r="F5257">
        <v>0</v>
      </c>
      <c r="G5257">
        <v>5.79</v>
      </c>
      <c r="H5257">
        <v>352.69349999999997</v>
      </c>
      <c r="I5257">
        <f t="shared" si="82"/>
        <v>352.69349999999997</v>
      </c>
      <c r="J5257" t="e">
        <f>IF(#REF!&lt;0,#REF!," ")</f>
        <v>#REF!</v>
      </c>
      <c r="K5257">
        <v>48.04</v>
      </c>
      <c r="L5257">
        <v>10</v>
      </c>
      <c r="M5257">
        <v>511.15</v>
      </c>
      <c r="N5257">
        <v>961</v>
      </c>
    </row>
    <row r="5258" spans="1:14" x14ac:dyDescent="0.25">
      <c r="A5258">
        <v>26175</v>
      </c>
      <c r="B5258">
        <v>89404</v>
      </c>
      <c r="C5258">
        <v>44743</v>
      </c>
      <c r="D5258">
        <v>44745</v>
      </c>
      <c r="E5258" t="s">
        <v>977</v>
      </c>
      <c r="F5258">
        <v>0.09</v>
      </c>
      <c r="G5258">
        <v>42.52</v>
      </c>
      <c r="H5258">
        <v>541.01</v>
      </c>
      <c r="I5258">
        <f t="shared" si="82"/>
        <v>541.01</v>
      </c>
      <c r="J5258" t="e">
        <f>IF(#REF!&lt;0,#REF!," ")</f>
        <v>#REF!</v>
      </c>
      <c r="K5258">
        <v>400.98</v>
      </c>
      <c r="L5258">
        <v>7</v>
      </c>
      <c r="M5258">
        <v>2096.17</v>
      </c>
      <c r="N5258">
        <v>961</v>
      </c>
    </row>
    <row r="5259" spans="1:14" x14ac:dyDescent="0.25">
      <c r="A5259">
        <v>22466</v>
      </c>
      <c r="B5259">
        <v>91118</v>
      </c>
      <c r="C5259">
        <v>44744</v>
      </c>
      <c r="D5259">
        <v>44744</v>
      </c>
      <c r="E5259" t="s">
        <v>979</v>
      </c>
      <c r="F5259">
        <v>0.09</v>
      </c>
      <c r="G5259">
        <v>66.27</v>
      </c>
      <c r="H5259">
        <v>-517.73</v>
      </c>
      <c r="I5259" t="str">
        <f t="shared" si="82"/>
        <v xml:space="preserve"> </v>
      </c>
      <c r="J5259" t="e">
        <f>IF(#REF!&lt;0,#REF!," ")</f>
        <v>#REF!</v>
      </c>
      <c r="K5259">
        <v>150.97999999999999</v>
      </c>
      <c r="L5259">
        <v>5</v>
      </c>
      <c r="M5259">
        <v>744.98</v>
      </c>
      <c r="N5259">
        <v>1468</v>
      </c>
    </row>
    <row r="5260" spans="1:14" x14ac:dyDescent="0.25">
      <c r="A5260">
        <v>22513</v>
      </c>
      <c r="B5260">
        <v>90496</v>
      </c>
      <c r="C5260">
        <v>44744</v>
      </c>
      <c r="D5260">
        <v>44745</v>
      </c>
      <c r="E5260" t="s">
        <v>981</v>
      </c>
      <c r="F5260">
        <v>7.0000000000000007E-2</v>
      </c>
      <c r="G5260">
        <v>8.74</v>
      </c>
      <c r="H5260">
        <v>-105.15</v>
      </c>
      <c r="I5260" t="str">
        <f t="shared" si="82"/>
        <v xml:space="preserve"> </v>
      </c>
      <c r="J5260" t="e">
        <f>IF(#REF!&lt;0,#REF!," ")</f>
        <v>#REF!</v>
      </c>
      <c r="K5260">
        <v>6.48</v>
      </c>
      <c r="L5260">
        <v>7</v>
      </c>
      <c r="M5260">
        <v>45.24</v>
      </c>
      <c r="N5260">
        <v>918</v>
      </c>
    </row>
    <row r="5261" spans="1:14" x14ac:dyDescent="0.25">
      <c r="A5261">
        <v>22514</v>
      </c>
      <c r="B5261">
        <v>90496</v>
      </c>
      <c r="C5261">
        <v>44744</v>
      </c>
      <c r="D5261">
        <v>44746</v>
      </c>
      <c r="E5261" t="s">
        <v>981</v>
      </c>
      <c r="F5261">
        <v>0.01</v>
      </c>
      <c r="G5261">
        <v>14.7</v>
      </c>
      <c r="H5261">
        <v>-3669.0509999999999</v>
      </c>
      <c r="I5261" t="str">
        <f t="shared" si="82"/>
        <v xml:space="preserve"> </v>
      </c>
      <c r="J5261" t="e">
        <f>IF(#REF!&lt;0,#REF!," ")</f>
        <v>#REF!</v>
      </c>
      <c r="K5261">
        <v>2036.48</v>
      </c>
      <c r="L5261">
        <v>1</v>
      </c>
      <c r="M5261">
        <v>2116.92</v>
      </c>
      <c r="N5261">
        <v>919</v>
      </c>
    </row>
    <row r="5262" spans="1:14" x14ac:dyDescent="0.25">
      <c r="A5262">
        <v>23490</v>
      </c>
      <c r="B5262">
        <v>87920</v>
      </c>
      <c r="C5262">
        <v>44744</v>
      </c>
      <c r="D5262">
        <v>44745</v>
      </c>
      <c r="E5262" t="s">
        <v>979</v>
      </c>
      <c r="F5262">
        <v>0.02</v>
      </c>
      <c r="G5262">
        <v>6.21</v>
      </c>
      <c r="H5262">
        <v>174.12</v>
      </c>
      <c r="I5262">
        <f t="shared" si="82"/>
        <v>174.12</v>
      </c>
      <c r="J5262" t="e">
        <f>IF(#REF!&lt;0,#REF!," ")</f>
        <v>#REF!</v>
      </c>
      <c r="K5262">
        <v>4.38</v>
      </c>
      <c r="L5262">
        <v>8</v>
      </c>
      <c r="M5262">
        <v>36.409999999999997</v>
      </c>
      <c r="N5262">
        <v>2546</v>
      </c>
    </row>
    <row r="5263" spans="1:14" x14ac:dyDescent="0.25">
      <c r="A5263">
        <v>23491</v>
      </c>
      <c r="B5263">
        <v>87920</v>
      </c>
      <c r="C5263">
        <v>44744</v>
      </c>
      <c r="D5263">
        <v>44745</v>
      </c>
      <c r="E5263" t="s">
        <v>979</v>
      </c>
      <c r="F5263">
        <v>0.08</v>
      </c>
      <c r="G5263">
        <v>0.76</v>
      </c>
      <c r="H5263">
        <v>266.49</v>
      </c>
      <c r="I5263">
        <f t="shared" si="82"/>
        <v>266.49</v>
      </c>
      <c r="J5263" t="e">
        <f>IF(#REF!&lt;0,#REF!," ")</f>
        <v>#REF!</v>
      </c>
      <c r="K5263">
        <v>1.89</v>
      </c>
      <c r="L5263">
        <v>13</v>
      </c>
      <c r="M5263">
        <v>24.67</v>
      </c>
      <c r="N5263">
        <v>2546</v>
      </c>
    </row>
    <row r="5264" spans="1:14" x14ac:dyDescent="0.25">
      <c r="A5264">
        <v>23492</v>
      </c>
      <c r="B5264">
        <v>87920</v>
      </c>
      <c r="C5264">
        <v>44744</v>
      </c>
      <c r="D5264">
        <v>44747</v>
      </c>
      <c r="E5264" t="s">
        <v>979</v>
      </c>
      <c r="F5264">
        <v>0.03</v>
      </c>
      <c r="G5264">
        <v>3.98</v>
      </c>
      <c r="H5264">
        <v>-273.798</v>
      </c>
      <c r="I5264" t="str">
        <f t="shared" si="82"/>
        <v xml:space="preserve"> </v>
      </c>
      <c r="J5264" t="e">
        <f>IF(#REF!&lt;0,#REF!," ")</f>
        <v>#REF!</v>
      </c>
      <c r="K5264">
        <v>9.31</v>
      </c>
      <c r="L5264">
        <v>10</v>
      </c>
      <c r="M5264">
        <v>96.15</v>
      </c>
      <c r="N5264">
        <v>2546</v>
      </c>
    </row>
    <row r="5265" spans="1:14" x14ac:dyDescent="0.25">
      <c r="A5265">
        <v>25065</v>
      </c>
      <c r="B5265">
        <v>89030</v>
      </c>
      <c r="C5265">
        <v>44744</v>
      </c>
      <c r="D5265">
        <v>44744</v>
      </c>
      <c r="E5265" t="s">
        <v>978</v>
      </c>
      <c r="F5265">
        <v>7.0000000000000007E-2</v>
      </c>
      <c r="G5265">
        <v>8.64</v>
      </c>
      <c r="H5265">
        <v>-2.548</v>
      </c>
      <c r="I5265" t="str">
        <f t="shared" si="82"/>
        <v xml:space="preserve"> </v>
      </c>
      <c r="J5265" t="e">
        <f>IF(#REF!&lt;0,#REF!," ")</f>
        <v>#REF!</v>
      </c>
      <c r="K5265">
        <v>111.03</v>
      </c>
      <c r="L5265">
        <v>3</v>
      </c>
      <c r="M5265">
        <v>328.5</v>
      </c>
      <c r="N5265">
        <v>3187</v>
      </c>
    </row>
    <row r="5266" spans="1:14" x14ac:dyDescent="0.25">
      <c r="A5266">
        <v>1645</v>
      </c>
      <c r="B5266">
        <v>11876</v>
      </c>
      <c r="C5266">
        <v>44745</v>
      </c>
      <c r="D5266">
        <v>44748</v>
      </c>
      <c r="E5266" t="s">
        <v>977</v>
      </c>
      <c r="F5266">
        <v>0.02</v>
      </c>
      <c r="G5266">
        <v>5.81</v>
      </c>
      <c r="H5266">
        <v>1144.9227999999998</v>
      </c>
      <c r="I5266">
        <f t="shared" si="82"/>
        <v>1144.9227999999998</v>
      </c>
      <c r="J5266" t="e">
        <f>IF(#REF!&lt;0,#REF!," ")</f>
        <v>#REF!</v>
      </c>
      <c r="K5266">
        <v>107.53</v>
      </c>
      <c r="L5266">
        <v>63</v>
      </c>
      <c r="M5266">
        <v>6771.68</v>
      </c>
      <c r="N5266">
        <v>1745</v>
      </c>
    </row>
    <row r="5267" spans="1:14" x14ac:dyDescent="0.25">
      <c r="A5267">
        <v>3164</v>
      </c>
      <c r="B5267">
        <v>22727</v>
      </c>
      <c r="C5267">
        <v>44745</v>
      </c>
      <c r="D5267">
        <v>44745</v>
      </c>
      <c r="E5267" t="s">
        <v>979</v>
      </c>
      <c r="F5267">
        <v>7.0000000000000007E-2</v>
      </c>
      <c r="G5267">
        <v>6.65</v>
      </c>
      <c r="H5267">
        <v>-120.37</v>
      </c>
      <c r="I5267" t="str">
        <f t="shared" si="82"/>
        <v xml:space="preserve"> </v>
      </c>
      <c r="J5267" t="e">
        <f>IF(#REF!&lt;0,#REF!," ")</f>
        <v>#REF!</v>
      </c>
      <c r="K5267">
        <v>6.48</v>
      </c>
      <c r="L5267">
        <v>61</v>
      </c>
      <c r="M5267">
        <v>402.36</v>
      </c>
      <c r="N5267">
        <v>2107</v>
      </c>
    </row>
    <row r="5268" spans="1:14" x14ac:dyDescent="0.25">
      <c r="A5268">
        <v>18488</v>
      </c>
      <c r="B5268">
        <v>88193</v>
      </c>
      <c r="C5268">
        <v>44745</v>
      </c>
      <c r="D5268">
        <v>44746</v>
      </c>
      <c r="E5268" t="s">
        <v>977</v>
      </c>
      <c r="F5268">
        <v>0.04</v>
      </c>
      <c r="G5268">
        <v>4</v>
      </c>
      <c r="H5268">
        <v>-5.57</v>
      </c>
      <c r="I5268" t="str">
        <f t="shared" si="82"/>
        <v xml:space="preserve"> </v>
      </c>
      <c r="J5268" t="e">
        <f>IF(#REF!&lt;0,#REF!," ")</f>
        <v>#REF!</v>
      </c>
      <c r="K5268">
        <v>15.98</v>
      </c>
      <c r="L5268">
        <v>2</v>
      </c>
      <c r="M5268">
        <v>36.5</v>
      </c>
      <c r="N5268">
        <v>3068</v>
      </c>
    </row>
    <row r="5269" spans="1:14" x14ac:dyDescent="0.25">
      <c r="A5269">
        <v>18489</v>
      </c>
      <c r="B5269">
        <v>88193</v>
      </c>
      <c r="C5269">
        <v>44745</v>
      </c>
      <c r="D5269">
        <v>44745</v>
      </c>
      <c r="E5269" t="s">
        <v>977</v>
      </c>
      <c r="F5269">
        <v>0.03</v>
      </c>
      <c r="G5269">
        <v>7.29</v>
      </c>
      <c r="H5269">
        <v>-36.47</v>
      </c>
      <c r="I5269" t="str">
        <f t="shared" si="82"/>
        <v xml:space="preserve"> </v>
      </c>
      <c r="J5269" t="e">
        <f>IF(#REF!&lt;0,#REF!," ")</f>
        <v>#REF!</v>
      </c>
      <c r="K5269">
        <v>9.48</v>
      </c>
      <c r="L5269">
        <v>11</v>
      </c>
      <c r="M5269">
        <v>108.64</v>
      </c>
      <c r="N5269">
        <v>3068</v>
      </c>
    </row>
    <row r="5270" spans="1:14" x14ac:dyDescent="0.25">
      <c r="A5270">
        <v>19645</v>
      </c>
      <c r="B5270">
        <v>87251</v>
      </c>
      <c r="C5270">
        <v>44745</v>
      </c>
      <c r="D5270">
        <v>44748</v>
      </c>
      <c r="E5270" t="s">
        <v>977</v>
      </c>
      <c r="F5270">
        <v>0.02</v>
      </c>
      <c r="G5270">
        <v>5.81</v>
      </c>
      <c r="H5270">
        <v>1186.6550999999999</v>
      </c>
      <c r="I5270">
        <f t="shared" si="82"/>
        <v>1186.6550999999999</v>
      </c>
      <c r="J5270" t="e">
        <f>IF(#REF!&lt;0,#REF!," ")</f>
        <v>#REF!</v>
      </c>
      <c r="K5270">
        <v>107.53</v>
      </c>
      <c r="L5270">
        <v>16</v>
      </c>
      <c r="M5270">
        <v>1719.79</v>
      </c>
      <c r="N5270">
        <v>1748</v>
      </c>
    </row>
    <row r="5271" spans="1:14" x14ac:dyDescent="0.25">
      <c r="A5271">
        <v>21164</v>
      </c>
      <c r="B5271">
        <v>87870</v>
      </c>
      <c r="C5271">
        <v>44745</v>
      </c>
      <c r="D5271">
        <v>44745</v>
      </c>
      <c r="E5271" t="s">
        <v>979</v>
      </c>
      <c r="F5271">
        <v>7.0000000000000007E-2</v>
      </c>
      <c r="G5271">
        <v>6.65</v>
      </c>
      <c r="H5271">
        <v>-3.9620000000000002</v>
      </c>
      <c r="I5271" t="str">
        <f t="shared" si="82"/>
        <v xml:space="preserve"> </v>
      </c>
      <c r="J5271" t="e">
        <f>IF(#REF!&lt;0,#REF!," ")</f>
        <v>#REF!</v>
      </c>
      <c r="K5271">
        <v>6.48</v>
      </c>
      <c r="L5271">
        <v>15</v>
      </c>
      <c r="M5271">
        <v>98.94</v>
      </c>
      <c r="N5271">
        <v>2110</v>
      </c>
    </row>
    <row r="5272" spans="1:14" x14ac:dyDescent="0.25">
      <c r="A5272">
        <v>22170</v>
      </c>
      <c r="B5272">
        <v>88118</v>
      </c>
      <c r="C5272">
        <v>44745</v>
      </c>
      <c r="D5272">
        <v>44746</v>
      </c>
      <c r="E5272" t="s">
        <v>977</v>
      </c>
      <c r="F5272">
        <v>7.0000000000000007E-2</v>
      </c>
      <c r="G5272">
        <v>24.49</v>
      </c>
      <c r="H5272">
        <v>6653.0351999999993</v>
      </c>
      <c r="I5272">
        <f t="shared" si="82"/>
        <v>6653.0351999999993</v>
      </c>
      <c r="J5272" t="e">
        <f>IF(#REF!&lt;0,#REF!," ")</f>
        <v>#REF!</v>
      </c>
      <c r="K5272">
        <v>599.99</v>
      </c>
      <c r="L5272">
        <v>16</v>
      </c>
      <c r="M5272">
        <v>9642.08</v>
      </c>
      <c r="N5272">
        <v>2730</v>
      </c>
    </row>
    <row r="5273" spans="1:14" x14ac:dyDescent="0.25">
      <c r="A5273">
        <v>22171</v>
      </c>
      <c r="B5273">
        <v>88118</v>
      </c>
      <c r="C5273">
        <v>44745</v>
      </c>
      <c r="D5273">
        <v>44747</v>
      </c>
      <c r="E5273" t="s">
        <v>977</v>
      </c>
      <c r="F5273">
        <v>0.1</v>
      </c>
      <c r="G5273">
        <v>5.21</v>
      </c>
      <c r="H5273">
        <v>123.75839999999999</v>
      </c>
      <c r="I5273">
        <f t="shared" si="82"/>
        <v>123.75839999999999</v>
      </c>
      <c r="J5273" t="e">
        <f>IF(#REF!&lt;0,#REF!," ")</f>
        <v>#REF!</v>
      </c>
      <c r="K5273">
        <v>18.97</v>
      </c>
      <c r="L5273">
        <v>10</v>
      </c>
      <c r="M5273">
        <v>179.36</v>
      </c>
      <c r="N5273">
        <v>2730</v>
      </c>
    </row>
    <row r="5274" spans="1:14" x14ac:dyDescent="0.25">
      <c r="A5274">
        <v>22220</v>
      </c>
      <c r="B5274">
        <v>88761</v>
      </c>
      <c r="C5274">
        <v>44745</v>
      </c>
      <c r="D5274">
        <v>44745</v>
      </c>
      <c r="E5274" t="s">
        <v>981</v>
      </c>
      <c r="F5274">
        <v>0.03</v>
      </c>
      <c r="G5274">
        <v>2.99</v>
      </c>
      <c r="H5274">
        <v>356.7921</v>
      </c>
      <c r="I5274">
        <f t="shared" si="82"/>
        <v>356.7921</v>
      </c>
      <c r="J5274" t="e">
        <f>IF(#REF!&lt;0,#REF!," ")</f>
        <v>#REF!</v>
      </c>
      <c r="K5274">
        <v>37.700000000000003</v>
      </c>
      <c r="L5274">
        <v>14</v>
      </c>
      <c r="M5274">
        <v>517.09</v>
      </c>
      <c r="N5274">
        <v>2792</v>
      </c>
    </row>
    <row r="5275" spans="1:14" x14ac:dyDescent="0.25">
      <c r="A5275">
        <v>23144</v>
      </c>
      <c r="B5275">
        <v>88509</v>
      </c>
      <c r="C5275">
        <v>44745</v>
      </c>
      <c r="D5275">
        <v>44748</v>
      </c>
      <c r="E5275" t="s">
        <v>977</v>
      </c>
      <c r="F5275">
        <v>0.04</v>
      </c>
      <c r="G5275">
        <v>0.81</v>
      </c>
      <c r="H5275">
        <v>26.013000000000002</v>
      </c>
      <c r="I5275">
        <f t="shared" si="82"/>
        <v>26.013000000000002</v>
      </c>
      <c r="J5275" t="e">
        <f>IF(#REF!&lt;0,#REF!," ")</f>
        <v>#REF!</v>
      </c>
      <c r="K5275">
        <v>2.94</v>
      </c>
      <c r="L5275">
        <v>13</v>
      </c>
      <c r="M5275">
        <v>37.700000000000003</v>
      </c>
      <c r="N5275">
        <v>689</v>
      </c>
    </row>
    <row r="5276" spans="1:14" x14ac:dyDescent="0.25">
      <c r="A5276">
        <v>25313</v>
      </c>
      <c r="B5276">
        <v>87786</v>
      </c>
      <c r="C5276">
        <v>44745</v>
      </c>
      <c r="D5276">
        <v>44748</v>
      </c>
      <c r="E5276" t="s">
        <v>981</v>
      </c>
      <c r="F5276">
        <v>0.09</v>
      </c>
      <c r="G5276">
        <v>0.78</v>
      </c>
      <c r="H5276">
        <v>6.9300000000000006</v>
      </c>
      <c r="I5276">
        <f t="shared" si="82"/>
        <v>6.9300000000000006</v>
      </c>
      <c r="J5276" t="e">
        <f>IF(#REF!&lt;0,#REF!," ")</f>
        <v>#REF!</v>
      </c>
      <c r="K5276">
        <v>2.1800000000000002</v>
      </c>
      <c r="L5276">
        <v>2</v>
      </c>
      <c r="M5276">
        <v>6.24</v>
      </c>
      <c r="N5276">
        <v>1540</v>
      </c>
    </row>
    <row r="5277" spans="1:14" x14ac:dyDescent="0.25">
      <c r="A5277">
        <v>25314</v>
      </c>
      <c r="B5277">
        <v>87786</v>
      </c>
      <c r="C5277">
        <v>44745</v>
      </c>
      <c r="D5277">
        <v>44747</v>
      </c>
      <c r="E5277" t="s">
        <v>981</v>
      </c>
      <c r="F5277">
        <v>0.09</v>
      </c>
      <c r="G5277">
        <v>8.08</v>
      </c>
      <c r="H5277">
        <v>-236.52999999999997</v>
      </c>
      <c r="I5277" t="str">
        <f t="shared" si="82"/>
        <v xml:space="preserve"> </v>
      </c>
      <c r="J5277" t="e">
        <f>IF(#REF!&lt;0,#REF!," ")</f>
        <v>#REF!</v>
      </c>
      <c r="K5277">
        <v>125.99</v>
      </c>
      <c r="L5277">
        <v>2</v>
      </c>
      <c r="M5277">
        <v>210.5</v>
      </c>
      <c r="N5277">
        <v>1540</v>
      </c>
    </row>
    <row r="5278" spans="1:14" x14ac:dyDescent="0.25">
      <c r="A5278">
        <v>18126</v>
      </c>
      <c r="B5278">
        <v>86512</v>
      </c>
      <c r="C5278">
        <v>44746</v>
      </c>
      <c r="D5278">
        <v>44748</v>
      </c>
      <c r="E5278" t="s">
        <v>979</v>
      </c>
      <c r="F5278">
        <v>0.02</v>
      </c>
      <c r="G5278">
        <v>5.71</v>
      </c>
      <c r="H5278">
        <v>-321.70600000000002</v>
      </c>
      <c r="I5278" t="str">
        <f t="shared" si="82"/>
        <v xml:space="preserve"> </v>
      </c>
      <c r="J5278" t="e">
        <f>IF(#REF!&lt;0,#REF!," ")</f>
        <v>#REF!</v>
      </c>
      <c r="K5278">
        <v>4.97</v>
      </c>
      <c r="L5278">
        <v>13</v>
      </c>
      <c r="M5278">
        <v>65.849999999999994</v>
      </c>
      <c r="N5278">
        <v>3224</v>
      </c>
    </row>
    <row r="5279" spans="1:14" x14ac:dyDescent="0.25">
      <c r="A5279">
        <v>19594</v>
      </c>
      <c r="B5279">
        <v>90356</v>
      </c>
      <c r="C5279">
        <v>44746</v>
      </c>
      <c r="D5279">
        <v>44747</v>
      </c>
      <c r="E5279" t="s">
        <v>977</v>
      </c>
      <c r="F5279">
        <v>0</v>
      </c>
      <c r="G5279">
        <v>43.75</v>
      </c>
      <c r="H5279">
        <v>-144.19800000000001</v>
      </c>
      <c r="I5279" t="str">
        <f t="shared" si="82"/>
        <v xml:space="preserve"> </v>
      </c>
      <c r="J5279" t="e">
        <f>IF(#REF!&lt;0,#REF!," ")</f>
        <v>#REF!</v>
      </c>
      <c r="K5279">
        <v>146.34</v>
      </c>
      <c r="L5279">
        <v>2</v>
      </c>
      <c r="M5279">
        <v>321.89999999999998</v>
      </c>
      <c r="N5279">
        <v>482</v>
      </c>
    </row>
    <row r="5280" spans="1:14" x14ac:dyDescent="0.25">
      <c r="A5280">
        <v>20399</v>
      </c>
      <c r="B5280">
        <v>90764</v>
      </c>
      <c r="C5280">
        <v>44746</v>
      </c>
      <c r="D5280">
        <v>44747</v>
      </c>
      <c r="E5280" t="s">
        <v>979</v>
      </c>
      <c r="F5280">
        <v>0.01</v>
      </c>
      <c r="G5280">
        <v>8.99</v>
      </c>
      <c r="H5280">
        <v>223.25399999999999</v>
      </c>
      <c r="I5280">
        <f t="shared" si="82"/>
        <v>223.25399999999999</v>
      </c>
      <c r="J5280" t="e">
        <f>IF(#REF!&lt;0,#REF!," ")</f>
        <v>#REF!</v>
      </c>
      <c r="K5280">
        <v>125.99</v>
      </c>
      <c r="L5280">
        <v>7</v>
      </c>
      <c r="M5280">
        <v>756.99</v>
      </c>
      <c r="N5280">
        <v>2023</v>
      </c>
    </row>
    <row r="5281" spans="1:14" x14ac:dyDescent="0.25">
      <c r="A5281">
        <v>21651</v>
      </c>
      <c r="B5281">
        <v>91334</v>
      </c>
      <c r="C5281">
        <v>44746</v>
      </c>
      <c r="D5281">
        <v>44750</v>
      </c>
      <c r="E5281" t="s">
        <v>980</v>
      </c>
      <c r="F5281">
        <v>0</v>
      </c>
      <c r="G5281">
        <v>5.68</v>
      </c>
      <c r="H5281">
        <v>-51.198</v>
      </c>
      <c r="I5281" t="str">
        <f t="shared" si="82"/>
        <v xml:space="preserve"> </v>
      </c>
      <c r="J5281" t="e">
        <f>IF(#REF!&lt;0,#REF!," ")</f>
        <v>#REF!</v>
      </c>
      <c r="K5281">
        <v>4.91</v>
      </c>
      <c r="L5281">
        <v>6</v>
      </c>
      <c r="M5281">
        <v>33.119999999999997</v>
      </c>
      <c r="N5281">
        <v>1371</v>
      </c>
    </row>
    <row r="5282" spans="1:14" x14ac:dyDescent="0.25">
      <c r="A5282">
        <v>21652</v>
      </c>
      <c r="B5282">
        <v>91334</v>
      </c>
      <c r="C5282">
        <v>44746</v>
      </c>
      <c r="D5282">
        <v>44746</v>
      </c>
      <c r="E5282" t="s">
        <v>980</v>
      </c>
      <c r="F5282">
        <v>0.04</v>
      </c>
      <c r="G5282">
        <v>12.52</v>
      </c>
      <c r="H5282">
        <v>-362.11</v>
      </c>
      <c r="I5282" t="str">
        <f t="shared" si="82"/>
        <v xml:space="preserve"> </v>
      </c>
      <c r="J5282" t="e">
        <f>IF(#REF!&lt;0,#REF!," ")</f>
        <v>#REF!</v>
      </c>
      <c r="K5282">
        <v>9.98</v>
      </c>
      <c r="L5282">
        <v>17</v>
      </c>
      <c r="M5282">
        <v>176.99</v>
      </c>
      <c r="N5282">
        <v>1371</v>
      </c>
    </row>
    <row r="5283" spans="1:14" x14ac:dyDescent="0.25">
      <c r="A5283">
        <v>21653</v>
      </c>
      <c r="B5283">
        <v>91334</v>
      </c>
      <c r="C5283">
        <v>44746</v>
      </c>
      <c r="D5283">
        <v>44748</v>
      </c>
      <c r="E5283" t="s">
        <v>980</v>
      </c>
      <c r="F5283">
        <v>0.1</v>
      </c>
      <c r="G5283">
        <v>7.87</v>
      </c>
      <c r="H5283">
        <v>153.5</v>
      </c>
      <c r="I5283">
        <f t="shared" si="82"/>
        <v>153.5</v>
      </c>
      <c r="J5283" t="e">
        <f>IF(#REF!&lt;0,#REF!," ")</f>
        <v>#REF!</v>
      </c>
      <c r="K5283">
        <v>29.34</v>
      </c>
      <c r="L5283">
        <v>9</v>
      </c>
      <c r="M5283">
        <v>245.03</v>
      </c>
      <c r="N5283">
        <v>1371</v>
      </c>
    </row>
    <row r="5284" spans="1:14" x14ac:dyDescent="0.25">
      <c r="A5284">
        <v>26042</v>
      </c>
      <c r="B5284">
        <v>87540</v>
      </c>
      <c r="C5284">
        <v>44746</v>
      </c>
      <c r="D5284">
        <v>44746</v>
      </c>
      <c r="E5284" t="s">
        <v>979</v>
      </c>
      <c r="F5284">
        <v>0.09</v>
      </c>
      <c r="G5284">
        <v>3.62</v>
      </c>
      <c r="H5284">
        <v>-60.4</v>
      </c>
      <c r="I5284" t="str">
        <f t="shared" si="82"/>
        <v xml:space="preserve"> </v>
      </c>
      <c r="J5284" t="e">
        <f>IF(#REF!&lt;0,#REF!," ")</f>
        <v>#REF!</v>
      </c>
      <c r="K5284">
        <v>8.4600000000000009</v>
      </c>
      <c r="L5284">
        <v>13</v>
      </c>
      <c r="M5284">
        <v>105.29</v>
      </c>
      <c r="N5284">
        <v>3400</v>
      </c>
    </row>
    <row r="5285" spans="1:14" x14ac:dyDescent="0.25">
      <c r="A5285">
        <v>26043</v>
      </c>
      <c r="B5285">
        <v>87540</v>
      </c>
      <c r="C5285">
        <v>44746</v>
      </c>
      <c r="D5285">
        <v>44749</v>
      </c>
      <c r="E5285" t="s">
        <v>979</v>
      </c>
      <c r="F5285">
        <v>0.06</v>
      </c>
      <c r="G5285">
        <v>6.5</v>
      </c>
      <c r="H5285">
        <v>-113.6</v>
      </c>
      <c r="I5285" t="str">
        <f t="shared" si="82"/>
        <v xml:space="preserve"> </v>
      </c>
      <c r="J5285" t="e">
        <f>IF(#REF!&lt;0,#REF!," ")</f>
        <v>#REF!</v>
      </c>
      <c r="K5285">
        <v>30.98</v>
      </c>
      <c r="L5285">
        <v>3</v>
      </c>
      <c r="M5285">
        <v>96.79</v>
      </c>
      <c r="N5285">
        <v>3400</v>
      </c>
    </row>
    <row r="5286" spans="1:14" x14ac:dyDescent="0.25">
      <c r="A5286">
        <v>2180</v>
      </c>
      <c r="B5286">
        <v>15714</v>
      </c>
      <c r="C5286">
        <v>44747</v>
      </c>
      <c r="D5286">
        <v>44749</v>
      </c>
      <c r="E5286" t="s">
        <v>977</v>
      </c>
      <c r="F5286">
        <v>0.01</v>
      </c>
      <c r="G5286">
        <v>19.989999999999998</v>
      </c>
      <c r="H5286">
        <v>3.5999999999999943</v>
      </c>
      <c r="I5286">
        <f t="shared" si="82"/>
        <v>3.5999999999999943</v>
      </c>
      <c r="J5286" t="e">
        <f>IF(#REF!&lt;0,#REF!," ")</f>
        <v>#REF!</v>
      </c>
      <c r="K5286">
        <v>49.43</v>
      </c>
      <c r="L5286">
        <v>68</v>
      </c>
      <c r="M5286">
        <v>3414.57</v>
      </c>
      <c r="N5286">
        <v>2190</v>
      </c>
    </row>
    <row r="5287" spans="1:14" x14ac:dyDescent="0.25">
      <c r="A5287">
        <v>5122</v>
      </c>
      <c r="B5287">
        <v>36482</v>
      </c>
      <c r="C5287">
        <v>44747</v>
      </c>
      <c r="D5287">
        <v>44748</v>
      </c>
      <c r="E5287" t="s">
        <v>978</v>
      </c>
      <c r="F5287">
        <v>0.1</v>
      </c>
      <c r="G5287">
        <v>5.15</v>
      </c>
      <c r="H5287">
        <v>-7.4</v>
      </c>
      <c r="I5287" t="str">
        <f t="shared" si="82"/>
        <v xml:space="preserve"> </v>
      </c>
      <c r="J5287" t="e">
        <f>IF(#REF!&lt;0,#REF!," ")</f>
        <v>#REF!</v>
      </c>
      <c r="K5287">
        <v>5.98</v>
      </c>
      <c r="L5287">
        <v>9</v>
      </c>
      <c r="M5287">
        <v>71.59</v>
      </c>
      <c r="N5287">
        <v>1228</v>
      </c>
    </row>
    <row r="5288" spans="1:14" x14ac:dyDescent="0.25">
      <c r="A5288">
        <v>5123</v>
      </c>
      <c r="B5288">
        <v>36482</v>
      </c>
      <c r="C5288">
        <v>44747</v>
      </c>
      <c r="D5288">
        <v>44748</v>
      </c>
      <c r="E5288" t="s">
        <v>978</v>
      </c>
      <c r="F5288">
        <v>0.06</v>
      </c>
      <c r="G5288">
        <v>91.05</v>
      </c>
      <c r="H5288">
        <v>861.78</v>
      </c>
      <c r="I5288">
        <f t="shared" si="82"/>
        <v>861.78</v>
      </c>
      <c r="J5288" t="e">
        <f>IF(#REF!&lt;0,#REF!," ")</f>
        <v>#REF!</v>
      </c>
      <c r="K5288">
        <v>328.14</v>
      </c>
      <c r="L5288">
        <v>63</v>
      </c>
      <c r="M5288">
        <v>19554.5</v>
      </c>
      <c r="N5288">
        <v>1228</v>
      </c>
    </row>
    <row r="5289" spans="1:14" x14ac:dyDescent="0.25">
      <c r="A5289">
        <v>5124</v>
      </c>
      <c r="B5289">
        <v>36482</v>
      </c>
      <c r="C5289">
        <v>44747</v>
      </c>
      <c r="D5289">
        <v>44749</v>
      </c>
      <c r="E5289" t="s">
        <v>978</v>
      </c>
      <c r="F5289">
        <v>7.0000000000000007E-2</v>
      </c>
      <c r="G5289">
        <v>24.49</v>
      </c>
      <c r="H5289">
        <v>489.58</v>
      </c>
      <c r="I5289">
        <f t="shared" si="82"/>
        <v>489.58</v>
      </c>
      <c r="J5289" t="e">
        <f>IF(#REF!&lt;0,#REF!," ")</f>
        <v>#REF!</v>
      </c>
      <c r="K5289">
        <v>105.34</v>
      </c>
      <c r="L5289">
        <v>36</v>
      </c>
      <c r="M5289">
        <v>3566.77</v>
      </c>
      <c r="N5289">
        <v>1228</v>
      </c>
    </row>
    <row r="5290" spans="1:14" x14ac:dyDescent="0.25">
      <c r="A5290">
        <v>20180</v>
      </c>
      <c r="B5290">
        <v>90686</v>
      </c>
      <c r="C5290">
        <v>44747</v>
      </c>
      <c r="D5290">
        <v>44749</v>
      </c>
      <c r="E5290" t="s">
        <v>977</v>
      </c>
      <c r="F5290">
        <v>0.01</v>
      </c>
      <c r="G5290">
        <v>19.989999999999998</v>
      </c>
      <c r="H5290">
        <v>11.7666</v>
      </c>
      <c r="I5290">
        <f t="shared" si="82"/>
        <v>11.7666</v>
      </c>
      <c r="J5290" t="e">
        <f>IF(#REF!&lt;0,#REF!," ")</f>
        <v>#REF!</v>
      </c>
      <c r="K5290">
        <v>49.43</v>
      </c>
      <c r="L5290">
        <v>17</v>
      </c>
      <c r="M5290">
        <v>853.64</v>
      </c>
      <c r="N5290">
        <v>2192</v>
      </c>
    </row>
    <row r="5291" spans="1:14" x14ac:dyDescent="0.25">
      <c r="A5291">
        <v>20676</v>
      </c>
      <c r="B5291">
        <v>88963</v>
      </c>
      <c r="C5291">
        <v>44747</v>
      </c>
      <c r="D5291">
        <v>44748</v>
      </c>
      <c r="E5291" t="s">
        <v>977</v>
      </c>
      <c r="F5291">
        <v>0.1</v>
      </c>
      <c r="G5291">
        <v>5.66</v>
      </c>
      <c r="H5291">
        <v>-44.226700000000001</v>
      </c>
      <c r="I5291" t="str">
        <f t="shared" si="82"/>
        <v xml:space="preserve"> </v>
      </c>
      <c r="J5291" t="e">
        <f>IF(#REF!&lt;0,#REF!," ")</f>
        <v>#REF!</v>
      </c>
      <c r="K5291">
        <v>6.68</v>
      </c>
      <c r="L5291">
        <v>15</v>
      </c>
      <c r="M5291">
        <v>97.52</v>
      </c>
      <c r="N5291">
        <v>2724</v>
      </c>
    </row>
    <row r="5292" spans="1:14" x14ac:dyDescent="0.25">
      <c r="A5292">
        <v>20677</v>
      </c>
      <c r="B5292">
        <v>88963</v>
      </c>
      <c r="C5292">
        <v>44747</v>
      </c>
      <c r="D5292">
        <v>44749</v>
      </c>
      <c r="E5292" t="s">
        <v>977</v>
      </c>
      <c r="F5292">
        <v>0.04</v>
      </c>
      <c r="G5292">
        <v>0.96</v>
      </c>
      <c r="H5292">
        <v>122.0634</v>
      </c>
      <c r="I5292">
        <f t="shared" si="82"/>
        <v>122.0634</v>
      </c>
      <c r="J5292" t="e">
        <f>IF(#REF!&lt;0,#REF!," ")</f>
        <v>#REF!</v>
      </c>
      <c r="K5292">
        <v>5.98</v>
      </c>
      <c r="L5292">
        <v>14</v>
      </c>
      <c r="M5292">
        <v>84.72</v>
      </c>
      <c r="N5292">
        <v>2724</v>
      </c>
    </row>
    <row r="5293" spans="1:14" x14ac:dyDescent="0.25">
      <c r="A5293">
        <v>21242</v>
      </c>
      <c r="B5293">
        <v>89545</v>
      </c>
      <c r="C5293">
        <v>44747</v>
      </c>
      <c r="D5293">
        <v>44749</v>
      </c>
      <c r="E5293" t="s">
        <v>977</v>
      </c>
      <c r="F5293">
        <v>0.02</v>
      </c>
      <c r="G5293">
        <v>0.5</v>
      </c>
      <c r="H5293">
        <v>2.4500000000000002</v>
      </c>
      <c r="I5293">
        <f t="shared" si="82"/>
        <v>2.4500000000000002</v>
      </c>
      <c r="J5293" t="e">
        <f>IF(#REF!&lt;0,#REF!," ")</f>
        <v>#REF!</v>
      </c>
      <c r="K5293">
        <v>2.88</v>
      </c>
      <c r="L5293">
        <v>2</v>
      </c>
      <c r="M5293">
        <v>5.81</v>
      </c>
      <c r="N5293">
        <v>883</v>
      </c>
    </row>
    <row r="5294" spans="1:14" x14ac:dyDescent="0.25">
      <c r="A5294">
        <v>23122</v>
      </c>
      <c r="B5294">
        <v>90381</v>
      </c>
      <c r="C5294">
        <v>44747</v>
      </c>
      <c r="D5294">
        <v>44748</v>
      </c>
      <c r="E5294" t="s">
        <v>978</v>
      </c>
      <c r="F5294">
        <v>0.1</v>
      </c>
      <c r="G5294">
        <v>5.15</v>
      </c>
      <c r="H5294">
        <v>-7.4</v>
      </c>
      <c r="I5294" t="str">
        <f t="shared" si="82"/>
        <v xml:space="preserve"> </v>
      </c>
      <c r="J5294" t="e">
        <f>IF(#REF!&lt;0,#REF!," ")</f>
        <v>#REF!</v>
      </c>
      <c r="K5294">
        <v>5.98</v>
      </c>
      <c r="L5294">
        <v>2</v>
      </c>
      <c r="M5294">
        <v>15.91</v>
      </c>
      <c r="N5294">
        <v>1230</v>
      </c>
    </row>
    <row r="5295" spans="1:14" x14ac:dyDescent="0.25">
      <c r="A5295">
        <v>23123</v>
      </c>
      <c r="B5295">
        <v>90381</v>
      </c>
      <c r="C5295">
        <v>44747</v>
      </c>
      <c r="D5295">
        <v>44748</v>
      </c>
      <c r="E5295" t="s">
        <v>978</v>
      </c>
      <c r="F5295">
        <v>0.06</v>
      </c>
      <c r="G5295">
        <v>91.05</v>
      </c>
      <c r="H5295">
        <v>861.78</v>
      </c>
      <c r="I5295">
        <f t="shared" si="82"/>
        <v>861.78</v>
      </c>
      <c r="J5295" t="e">
        <f>IF(#REF!&lt;0,#REF!," ")</f>
        <v>#REF!</v>
      </c>
      <c r="K5295">
        <v>328.14</v>
      </c>
      <c r="L5295">
        <v>16</v>
      </c>
      <c r="M5295">
        <v>4966.22</v>
      </c>
      <c r="N5295">
        <v>1231</v>
      </c>
    </row>
    <row r="5296" spans="1:14" x14ac:dyDescent="0.25">
      <c r="A5296">
        <v>23124</v>
      </c>
      <c r="B5296">
        <v>90381</v>
      </c>
      <c r="C5296">
        <v>44747</v>
      </c>
      <c r="D5296">
        <v>44749</v>
      </c>
      <c r="E5296" t="s">
        <v>978</v>
      </c>
      <c r="F5296">
        <v>7.0000000000000007E-2</v>
      </c>
      <c r="G5296">
        <v>24.49</v>
      </c>
      <c r="H5296">
        <v>489.58</v>
      </c>
      <c r="I5296">
        <f t="shared" si="82"/>
        <v>489.58</v>
      </c>
      <c r="J5296" t="e">
        <f>IF(#REF!&lt;0,#REF!," ")</f>
        <v>#REF!</v>
      </c>
      <c r="K5296">
        <v>105.34</v>
      </c>
      <c r="L5296">
        <v>9</v>
      </c>
      <c r="M5296">
        <v>891.69</v>
      </c>
      <c r="N5296">
        <v>1231</v>
      </c>
    </row>
    <row r="5297" spans="1:14" x14ac:dyDescent="0.25">
      <c r="A5297">
        <v>19709</v>
      </c>
      <c r="B5297">
        <v>90454</v>
      </c>
      <c r="C5297">
        <v>44748</v>
      </c>
      <c r="D5297">
        <v>44748</v>
      </c>
      <c r="E5297" t="s">
        <v>977</v>
      </c>
      <c r="F5297">
        <v>0</v>
      </c>
      <c r="G5297">
        <v>3.99</v>
      </c>
      <c r="H5297">
        <v>118.59719999999999</v>
      </c>
      <c r="I5297">
        <f t="shared" si="82"/>
        <v>118.59719999999999</v>
      </c>
      <c r="J5297" t="e">
        <f>IF(#REF!&lt;0,#REF!," ")</f>
        <v>#REF!</v>
      </c>
      <c r="K5297">
        <v>39.479999999999997</v>
      </c>
      <c r="L5297">
        <v>4</v>
      </c>
      <c r="M5297">
        <v>171.88</v>
      </c>
      <c r="N5297">
        <v>862</v>
      </c>
    </row>
    <row r="5298" spans="1:14" x14ac:dyDescent="0.25">
      <c r="A5298">
        <v>20262</v>
      </c>
      <c r="B5298">
        <v>87211</v>
      </c>
      <c r="C5298">
        <v>44748</v>
      </c>
      <c r="D5298">
        <v>44749</v>
      </c>
      <c r="E5298" t="s">
        <v>978</v>
      </c>
      <c r="F5298">
        <v>0.05</v>
      </c>
      <c r="G5298">
        <v>4.72</v>
      </c>
      <c r="H5298">
        <v>-39.171999999999997</v>
      </c>
      <c r="I5298" t="str">
        <f t="shared" si="82"/>
        <v xml:space="preserve"> </v>
      </c>
      <c r="J5298" t="e">
        <f>IF(#REF!&lt;0,#REF!," ")</f>
        <v>#REF!</v>
      </c>
      <c r="K5298">
        <v>4.9800000000000004</v>
      </c>
      <c r="L5298">
        <v>1</v>
      </c>
      <c r="M5298">
        <v>9.69</v>
      </c>
      <c r="N5298">
        <v>2525</v>
      </c>
    </row>
    <row r="5299" spans="1:14" x14ac:dyDescent="0.25">
      <c r="A5299">
        <v>20263</v>
      </c>
      <c r="B5299">
        <v>87211</v>
      </c>
      <c r="C5299">
        <v>44748</v>
      </c>
      <c r="D5299">
        <v>44750</v>
      </c>
      <c r="E5299" t="s">
        <v>978</v>
      </c>
      <c r="F5299">
        <v>0.03</v>
      </c>
      <c r="G5299">
        <v>2.35</v>
      </c>
      <c r="H5299">
        <v>-621.29199999999992</v>
      </c>
      <c r="I5299" t="str">
        <f t="shared" si="82"/>
        <v xml:space="preserve"> </v>
      </c>
      <c r="J5299" t="e">
        <f>IF(#REF!&lt;0,#REF!," ")</f>
        <v>#REF!</v>
      </c>
      <c r="K5299">
        <v>7.08</v>
      </c>
      <c r="L5299">
        <v>16</v>
      </c>
      <c r="M5299">
        <v>110.66</v>
      </c>
      <c r="N5299">
        <v>2525</v>
      </c>
    </row>
    <row r="5300" spans="1:14" x14ac:dyDescent="0.25">
      <c r="A5300">
        <v>22873</v>
      </c>
      <c r="B5300">
        <v>91002</v>
      </c>
      <c r="C5300">
        <v>44748</v>
      </c>
      <c r="D5300">
        <v>44750</v>
      </c>
      <c r="E5300" t="s">
        <v>979</v>
      </c>
      <c r="F5300">
        <v>0.05</v>
      </c>
      <c r="G5300">
        <v>55.3</v>
      </c>
      <c r="H5300">
        <v>56.015999999999998</v>
      </c>
      <c r="I5300">
        <f t="shared" si="82"/>
        <v>56.015999999999998</v>
      </c>
      <c r="J5300" t="e">
        <f>IF(#REF!&lt;0,#REF!," ")</f>
        <v>#REF!</v>
      </c>
      <c r="K5300">
        <v>808.49</v>
      </c>
      <c r="L5300">
        <v>13</v>
      </c>
      <c r="M5300">
        <v>9984.85</v>
      </c>
      <c r="N5300">
        <v>2480</v>
      </c>
    </row>
    <row r="5301" spans="1:14" x14ac:dyDescent="0.25">
      <c r="A5301">
        <v>25217</v>
      </c>
      <c r="B5301">
        <v>88007</v>
      </c>
      <c r="C5301">
        <v>44748</v>
      </c>
      <c r="D5301">
        <v>44750</v>
      </c>
      <c r="E5301" t="s">
        <v>980</v>
      </c>
      <c r="F5301">
        <v>0.01</v>
      </c>
      <c r="G5301">
        <v>5.16</v>
      </c>
      <c r="H5301">
        <v>8.34</v>
      </c>
      <c r="I5301">
        <f t="shared" si="82"/>
        <v>8.34</v>
      </c>
      <c r="J5301" t="e">
        <f>IF(#REF!&lt;0,#REF!," ")</f>
        <v>#REF!</v>
      </c>
      <c r="K5301">
        <v>8.56</v>
      </c>
      <c r="L5301">
        <v>10</v>
      </c>
      <c r="M5301">
        <v>92.34</v>
      </c>
      <c r="N5301">
        <v>1490</v>
      </c>
    </row>
    <row r="5302" spans="1:14" x14ac:dyDescent="0.25">
      <c r="A5302">
        <v>21865</v>
      </c>
      <c r="B5302">
        <v>87729</v>
      </c>
      <c r="C5302">
        <v>44749</v>
      </c>
      <c r="D5302">
        <v>44750</v>
      </c>
      <c r="E5302" t="s">
        <v>979</v>
      </c>
      <c r="F5302">
        <v>0.1</v>
      </c>
      <c r="G5302">
        <v>2.99</v>
      </c>
      <c r="H5302">
        <v>97.345200000000006</v>
      </c>
      <c r="I5302">
        <f t="shared" si="82"/>
        <v>97.345200000000006</v>
      </c>
      <c r="J5302" t="e">
        <f>IF(#REF!&lt;0,#REF!," ")</f>
        <v>#REF!</v>
      </c>
      <c r="K5302">
        <v>21.38</v>
      </c>
      <c r="L5302">
        <v>7</v>
      </c>
      <c r="M5302">
        <v>141.08000000000001</v>
      </c>
      <c r="N5302">
        <v>745</v>
      </c>
    </row>
    <row r="5303" spans="1:14" x14ac:dyDescent="0.25">
      <c r="A5303">
        <v>21916</v>
      </c>
      <c r="B5303">
        <v>88853</v>
      </c>
      <c r="C5303">
        <v>44749</v>
      </c>
      <c r="D5303">
        <v>44751</v>
      </c>
      <c r="E5303" t="s">
        <v>977</v>
      </c>
      <c r="F5303">
        <v>7.0000000000000007E-2</v>
      </c>
      <c r="G5303">
        <v>1.25</v>
      </c>
      <c r="H5303">
        <v>-25.074000000000002</v>
      </c>
      <c r="I5303" t="str">
        <f t="shared" si="82"/>
        <v xml:space="preserve"> </v>
      </c>
      <c r="J5303" t="e">
        <f>IF(#REF!&lt;0,#REF!," ")</f>
        <v>#REF!</v>
      </c>
      <c r="K5303">
        <v>55.99</v>
      </c>
      <c r="L5303">
        <v>8</v>
      </c>
      <c r="M5303">
        <v>357.62</v>
      </c>
      <c r="N5303">
        <v>1531</v>
      </c>
    </row>
    <row r="5304" spans="1:14" x14ac:dyDescent="0.25">
      <c r="A5304">
        <v>21917</v>
      </c>
      <c r="B5304">
        <v>88853</v>
      </c>
      <c r="C5304">
        <v>44749</v>
      </c>
      <c r="D5304">
        <v>44751</v>
      </c>
      <c r="E5304" t="s">
        <v>977</v>
      </c>
      <c r="F5304">
        <v>0.06</v>
      </c>
      <c r="G5304">
        <v>8.73</v>
      </c>
      <c r="H5304">
        <v>-8570.4483</v>
      </c>
      <c r="I5304" t="str">
        <f t="shared" si="82"/>
        <v xml:space="preserve"> </v>
      </c>
      <c r="J5304" t="e">
        <f>IF(#REF!&lt;0,#REF!," ")</f>
        <v>#REF!</v>
      </c>
      <c r="K5304">
        <v>3502.14</v>
      </c>
      <c r="L5304">
        <v>1</v>
      </c>
      <c r="M5304">
        <v>3057.44</v>
      </c>
      <c r="N5304">
        <v>1530</v>
      </c>
    </row>
    <row r="5305" spans="1:14" x14ac:dyDescent="0.25">
      <c r="A5305">
        <v>25367</v>
      </c>
      <c r="B5305">
        <v>86648</v>
      </c>
      <c r="C5305">
        <v>44749</v>
      </c>
      <c r="D5305">
        <v>44751</v>
      </c>
      <c r="E5305" t="s">
        <v>977</v>
      </c>
      <c r="F5305">
        <v>0.09</v>
      </c>
      <c r="G5305">
        <v>4.9800000000000004</v>
      </c>
      <c r="H5305">
        <v>-21.77</v>
      </c>
      <c r="I5305" t="str">
        <f t="shared" si="82"/>
        <v xml:space="preserve"> </v>
      </c>
      <c r="J5305" t="e">
        <f>IF(#REF!&lt;0,#REF!," ")</f>
        <v>#REF!</v>
      </c>
      <c r="K5305">
        <v>11.97</v>
      </c>
      <c r="L5305">
        <v>1</v>
      </c>
      <c r="M5305">
        <v>12.47</v>
      </c>
      <c r="N5305">
        <v>1681</v>
      </c>
    </row>
    <row r="5306" spans="1:14" x14ac:dyDescent="0.25">
      <c r="A5306">
        <v>25368</v>
      </c>
      <c r="B5306">
        <v>86648</v>
      </c>
      <c r="C5306">
        <v>44749</v>
      </c>
      <c r="D5306">
        <v>44751</v>
      </c>
      <c r="E5306" t="s">
        <v>977</v>
      </c>
      <c r="F5306">
        <v>0.08</v>
      </c>
      <c r="G5306">
        <v>5.01</v>
      </c>
      <c r="H5306">
        <v>-52.842500000000001</v>
      </c>
      <c r="I5306" t="str">
        <f t="shared" si="82"/>
        <v xml:space="preserve"> </v>
      </c>
      <c r="J5306" t="e">
        <f>IF(#REF!&lt;0,#REF!," ")</f>
        <v>#REF!</v>
      </c>
      <c r="K5306">
        <v>5.74</v>
      </c>
      <c r="L5306">
        <v>11</v>
      </c>
      <c r="M5306">
        <v>67.89</v>
      </c>
      <c r="N5306">
        <v>1681</v>
      </c>
    </row>
    <row r="5307" spans="1:14" x14ac:dyDescent="0.25">
      <c r="A5307">
        <v>18734</v>
      </c>
      <c r="B5307">
        <v>87231</v>
      </c>
      <c r="C5307">
        <v>44750</v>
      </c>
      <c r="D5307">
        <v>44752</v>
      </c>
      <c r="E5307" t="s">
        <v>979</v>
      </c>
      <c r="F5307">
        <v>0.1</v>
      </c>
      <c r="G5307">
        <v>2.99</v>
      </c>
      <c r="H5307">
        <v>-3.0474999999999999</v>
      </c>
      <c r="I5307" t="str">
        <f t="shared" si="82"/>
        <v xml:space="preserve"> </v>
      </c>
      <c r="J5307" t="e">
        <f>IF(#REF!&lt;0,#REF!," ")</f>
        <v>#REF!</v>
      </c>
      <c r="K5307">
        <v>8.69</v>
      </c>
      <c r="L5307">
        <v>2</v>
      </c>
      <c r="M5307">
        <v>16.97</v>
      </c>
      <c r="N5307">
        <v>221</v>
      </c>
    </row>
    <row r="5308" spans="1:14" x14ac:dyDescent="0.25">
      <c r="A5308">
        <v>24047</v>
      </c>
      <c r="B5308">
        <v>86201</v>
      </c>
      <c r="C5308">
        <v>44750</v>
      </c>
      <c r="D5308">
        <v>44752</v>
      </c>
      <c r="E5308" t="s">
        <v>979</v>
      </c>
      <c r="F5308">
        <v>0.05</v>
      </c>
      <c r="G5308">
        <v>6.5</v>
      </c>
      <c r="H5308">
        <v>-71.12</v>
      </c>
      <c r="I5308" t="str">
        <f t="shared" si="82"/>
        <v xml:space="preserve"> </v>
      </c>
      <c r="J5308" t="e">
        <f>IF(#REF!&lt;0,#REF!," ")</f>
        <v>#REF!</v>
      </c>
      <c r="K5308">
        <v>7.98</v>
      </c>
      <c r="L5308">
        <v>6</v>
      </c>
      <c r="M5308">
        <v>47.78</v>
      </c>
      <c r="N5308">
        <v>3039</v>
      </c>
    </row>
    <row r="5309" spans="1:14" x14ac:dyDescent="0.25">
      <c r="A5309">
        <v>18080</v>
      </c>
      <c r="B5309">
        <v>86282</v>
      </c>
      <c r="C5309">
        <v>44752</v>
      </c>
      <c r="D5309">
        <v>44754</v>
      </c>
      <c r="E5309" t="s">
        <v>977</v>
      </c>
      <c r="F5309">
        <v>0.08</v>
      </c>
      <c r="G5309">
        <v>3.99</v>
      </c>
      <c r="H5309">
        <v>1142.1224999999999</v>
      </c>
      <c r="I5309">
        <f t="shared" si="82"/>
        <v>1142.1224999999999</v>
      </c>
      <c r="J5309" t="e">
        <f>IF(#REF!&lt;0,#REF!," ")</f>
        <v>#REF!</v>
      </c>
      <c r="K5309">
        <v>195.99</v>
      </c>
      <c r="L5309">
        <v>10</v>
      </c>
      <c r="M5309">
        <v>1655.25</v>
      </c>
      <c r="N5309">
        <v>767</v>
      </c>
    </row>
    <row r="5310" spans="1:14" x14ac:dyDescent="0.25">
      <c r="A5310">
        <v>19740</v>
      </c>
      <c r="B5310">
        <v>89350</v>
      </c>
      <c r="C5310">
        <v>44752</v>
      </c>
      <c r="D5310">
        <v>44754</v>
      </c>
      <c r="E5310" t="s">
        <v>981</v>
      </c>
      <c r="F5310">
        <v>0.04</v>
      </c>
      <c r="G5310">
        <v>1.99</v>
      </c>
      <c r="H5310">
        <v>166.49699999999999</v>
      </c>
      <c r="I5310">
        <f t="shared" si="82"/>
        <v>166.49699999999999</v>
      </c>
      <c r="J5310" t="e">
        <f>IF(#REF!&lt;0,#REF!," ")</f>
        <v>#REF!</v>
      </c>
      <c r="K5310">
        <v>20.89</v>
      </c>
      <c r="L5310">
        <v>12</v>
      </c>
      <c r="M5310">
        <v>241.3</v>
      </c>
      <c r="N5310">
        <v>718</v>
      </c>
    </row>
    <row r="5311" spans="1:14" x14ac:dyDescent="0.25">
      <c r="A5311">
        <v>19741</v>
      </c>
      <c r="B5311">
        <v>89350</v>
      </c>
      <c r="C5311">
        <v>44752</v>
      </c>
      <c r="D5311">
        <v>44752</v>
      </c>
      <c r="E5311" t="s">
        <v>981</v>
      </c>
      <c r="F5311">
        <v>0.01</v>
      </c>
      <c r="G5311">
        <v>0.99</v>
      </c>
      <c r="H5311">
        <v>89.437799999999996</v>
      </c>
      <c r="I5311">
        <f t="shared" si="82"/>
        <v>89.437799999999996</v>
      </c>
      <c r="J5311" t="e">
        <f>IF(#REF!&lt;0,#REF!," ")</f>
        <v>#REF!</v>
      </c>
      <c r="K5311">
        <v>35.99</v>
      </c>
      <c r="L5311">
        <v>4</v>
      </c>
      <c r="M5311">
        <v>129.62</v>
      </c>
      <c r="N5311">
        <v>718</v>
      </c>
    </row>
    <row r="5312" spans="1:14" x14ac:dyDescent="0.25">
      <c r="A5312">
        <v>24111</v>
      </c>
      <c r="B5312">
        <v>88832</v>
      </c>
      <c r="C5312">
        <v>44752</v>
      </c>
      <c r="D5312">
        <v>44754</v>
      </c>
      <c r="E5312" t="s">
        <v>979</v>
      </c>
      <c r="F5312">
        <v>0.1</v>
      </c>
      <c r="G5312">
        <v>24.49</v>
      </c>
      <c r="H5312">
        <v>988.19900000000007</v>
      </c>
      <c r="I5312">
        <f t="shared" si="82"/>
        <v>988.19900000000007</v>
      </c>
      <c r="J5312" t="e">
        <f>IF(#REF!&lt;0,#REF!," ")</f>
        <v>#REF!</v>
      </c>
      <c r="K5312">
        <v>199.99</v>
      </c>
      <c r="L5312">
        <v>11</v>
      </c>
      <c r="M5312">
        <v>1988.06</v>
      </c>
      <c r="N5312">
        <v>3258</v>
      </c>
    </row>
    <row r="5313" spans="1:14" x14ac:dyDescent="0.25">
      <c r="A5313">
        <v>24112</v>
      </c>
      <c r="B5313">
        <v>88832</v>
      </c>
      <c r="C5313">
        <v>44752</v>
      </c>
      <c r="D5313">
        <v>44754</v>
      </c>
      <c r="E5313" t="s">
        <v>979</v>
      </c>
      <c r="F5313">
        <v>0.03</v>
      </c>
      <c r="G5313">
        <v>7.37</v>
      </c>
      <c r="H5313">
        <v>-50.27</v>
      </c>
      <c r="I5313" t="str">
        <f t="shared" si="82"/>
        <v xml:space="preserve"> </v>
      </c>
      <c r="J5313" t="e">
        <f>IF(#REF!&lt;0,#REF!," ")</f>
        <v>#REF!</v>
      </c>
      <c r="K5313">
        <v>6.48</v>
      </c>
      <c r="L5313">
        <v>5</v>
      </c>
      <c r="M5313">
        <v>36.4</v>
      </c>
      <c r="N5313">
        <v>3258</v>
      </c>
    </row>
    <row r="5314" spans="1:14" x14ac:dyDescent="0.25">
      <c r="A5314">
        <v>24892</v>
      </c>
      <c r="B5314">
        <v>90395</v>
      </c>
      <c r="C5314">
        <v>44752</v>
      </c>
      <c r="D5314">
        <v>44759</v>
      </c>
      <c r="E5314" t="s">
        <v>980</v>
      </c>
      <c r="F5314">
        <v>0</v>
      </c>
      <c r="G5314">
        <v>30</v>
      </c>
      <c r="H5314">
        <v>1055.47</v>
      </c>
      <c r="I5314">
        <f t="shared" ref="I5314:I5377" si="83">IF(H5314&gt;0,H5314," ")</f>
        <v>1055.47</v>
      </c>
      <c r="J5314" t="e">
        <f>IF(#REF!&lt;0,#REF!," ")</f>
        <v>#REF!</v>
      </c>
      <c r="K5314">
        <v>160.97999999999999</v>
      </c>
      <c r="L5314">
        <v>11</v>
      </c>
      <c r="M5314">
        <v>1887.03</v>
      </c>
      <c r="N5314">
        <v>2161</v>
      </c>
    </row>
    <row r="5315" spans="1:14" x14ac:dyDescent="0.25">
      <c r="A5315">
        <v>25668</v>
      </c>
      <c r="B5315">
        <v>86604</v>
      </c>
      <c r="C5315">
        <v>44752</v>
      </c>
      <c r="D5315">
        <v>44756</v>
      </c>
      <c r="E5315" t="s">
        <v>980</v>
      </c>
      <c r="F5315">
        <v>0.1</v>
      </c>
      <c r="G5315">
        <v>6.46</v>
      </c>
      <c r="H5315">
        <v>23.961500000000001</v>
      </c>
      <c r="I5315">
        <f t="shared" si="83"/>
        <v>23.961500000000001</v>
      </c>
      <c r="J5315" t="e">
        <f>IF(#REF!&lt;0,#REF!," ")</f>
        <v>#REF!</v>
      </c>
      <c r="K5315">
        <v>14.48</v>
      </c>
      <c r="L5315">
        <v>8</v>
      </c>
      <c r="M5315">
        <v>114.75</v>
      </c>
      <c r="N5315">
        <v>1837</v>
      </c>
    </row>
    <row r="5316" spans="1:14" x14ac:dyDescent="0.25">
      <c r="A5316">
        <v>25669</v>
      </c>
      <c r="B5316">
        <v>86604</v>
      </c>
      <c r="C5316">
        <v>44752</v>
      </c>
      <c r="D5316">
        <v>44757</v>
      </c>
      <c r="E5316" t="s">
        <v>980</v>
      </c>
      <c r="F5316">
        <v>0.09</v>
      </c>
      <c r="G5316">
        <v>1</v>
      </c>
      <c r="H5316">
        <v>14.46</v>
      </c>
      <c r="I5316">
        <f t="shared" si="83"/>
        <v>14.46</v>
      </c>
      <c r="J5316" t="e">
        <f>IF(#REF!&lt;0,#REF!," ")</f>
        <v>#REF!</v>
      </c>
      <c r="K5316">
        <v>5.84</v>
      </c>
      <c r="L5316">
        <v>4</v>
      </c>
      <c r="M5316">
        <v>21.59</v>
      </c>
      <c r="N5316">
        <v>1837</v>
      </c>
    </row>
    <row r="5317" spans="1:14" x14ac:dyDescent="0.25">
      <c r="A5317">
        <v>22437</v>
      </c>
      <c r="B5317">
        <v>88285</v>
      </c>
      <c r="C5317">
        <v>44753</v>
      </c>
      <c r="D5317">
        <v>44753</v>
      </c>
      <c r="E5317" t="s">
        <v>981</v>
      </c>
      <c r="F5317">
        <v>0.02</v>
      </c>
      <c r="G5317">
        <v>1.49</v>
      </c>
      <c r="H5317">
        <v>99.353099999999998</v>
      </c>
      <c r="I5317">
        <f t="shared" si="83"/>
        <v>99.353099999999998</v>
      </c>
      <c r="J5317" t="e">
        <f>IF(#REF!&lt;0,#REF!," ")</f>
        <v>#REF!</v>
      </c>
      <c r="K5317">
        <v>28.53</v>
      </c>
      <c r="L5317">
        <v>5</v>
      </c>
      <c r="M5317">
        <v>143.99</v>
      </c>
      <c r="N5317">
        <v>2860</v>
      </c>
    </row>
    <row r="5318" spans="1:14" x14ac:dyDescent="0.25">
      <c r="A5318">
        <v>22974</v>
      </c>
      <c r="B5318">
        <v>88119</v>
      </c>
      <c r="C5318">
        <v>44754</v>
      </c>
      <c r="D5318">
        <v>44761</v>
      </c>
      <c r="E5318" t="s">
        <v>980</v>
      </c>
      <c r="F5318">
        <v>0.06</v>
      </c>
      <c r="G5318">
        <v>7.81</v>
      </c>
      <c r="H5318">
        <v>-98.42</v>
      </c>
      <c r="I5318" t="str">
        <f t="shared" si="83"/>
        <v xml:space="preserve"> </v>
      </c>
      <c r="J5318" t="e">
        <f>IF(#REF!&lt;0,#REF!," ")</f>
        <v>#REF!</v>
      </c>
      <c r="K5318">
        <v>6.48</v>
      </c>
      <c r="L5318">
        <v>8</v>
      </c>
      <c r="M5318">
        <v>51.93</v>
      </c>
      <c r="N5318">
        <v>2731</v>
      </c>
    </row>
    <row r="5319" spans="1:14" x14ac:dyDescent="0.25">
      <c r="A5319">
        <v>23199</v>
      </c>
      <c r="B5319">
        <v>87441</v>
      </c>
      <c r="C5319">
        <v>44754</v>
      </c>
      <c r="D5319">
        <v>44755</v>
      </c>
      <c r="E5319" t="s">
        <v>977</v>
      </c>
      <c r="F5319">
        <v>7.0000000000000007E-2</v>
      </c>
      <c r="G5319">
        <v>0.5</v>
      </c>
      <c r="H5319">
        <v>27.468899999999998</v>
      </c>
      <c r="I5319">
        <f t="shared" si="83"/>
        <v>27.468899999999998</v>
      </c>
      <c r="J5319" t="e">
        <f>IF(#REF!&lt;0,#REF!," ")</f>
        <v>#REF!</v>
      </c>
      <c r="K5319">
        <v>3.69</v>
      </c>
      <c r="L5319">
        <v>11</v>
      </c>
      <c r="M5319">
        <v>39.81</v>
      </c>
      <c r="N5319">
        <v>3231</v>
      </c>
    </row>
    <row r="5320" spans="1:14" x14ac:dyDescent="0.25">
      <c r="A5320">
        <v>23535</v>
      </c>
      <c r="B5320">
        <v>87659</v>
      </c>
      <c r="C5320">
        <v>44754</v>
      </c>
      <c r="D5320">
        <v>44756</v>
      </c>
      <c r="E5320" t="s">
        <v>980</v>
      </c>
      <c r="F5320">
        <v>0.1</v>
      </c>
      <c r="G5320">
        <v>19.989999999999998</v>
      </c>
      <c r="H5320">
        <v>-47.01</v>
      </c>
      <c r="I5320" t="str">
        <f t="shared" si="83"/>
        <v xml:space="preserve"> </v>
      </c>
      <c r="J5320" t="e">
        <f>IF(#REF!&lt;0,#REF!," ")</f>
        <v>#REF!</v>
      </c>
      <c r="K5320">
        <v>35.44</v>
      </c>
      <c r="L5320">
        <v>4</v>
      </c>
      <c r="M5320">
        <v>142.51</v>
      </c>
      <c r="N5320">
        <v>27</v>
      </c>
    </row>
    <row r="5321" spans="1:14" x14ac:dyDescent="0.25">
      <c r="A5321">
        <v>23536</v>
      </c>
      <c r="B5321">
        <v>87659</v>
      </c>
      <c r="C5321">
        <v>44754</v>
      </c>
      <c r="D5321">
        <v>44759</v>
      </c>
      <c r="E5321" t="s">
        <v>980</v>
      </c>
      <c r="F5321">
        <v>0.06</v>
      </c>
      <c r="G5321">
        <v>14.3</v>
      </c>
      <c r="H5321">
        <v>346.70429999999999</v>
      </c>
      <c r="I5321">
        <f t="shared" si="83"/>
        <v>346.70429999999999</v>
      </c>
      <c r="J5321" t="e">
        <f>IF(#REF!&lt;0,#REF!," ")</f>
        <v>#REF!</v>
      </c>
      <c r="K5321">
        <v>55.48</v>
      </c>
      <c r="L5321">
        <v>9</v>
      </c>
      <c r="M5321">
        <v>502.47</v>
      </c>
      <c r="N5321">
        <v>27</v>
      </c>
    </row>
    <row r="5322" spans="1:14" x14ac:dyDescent="0.25">
      <c r="A5322">
        <v>25673</v>
      </c>
      <c r="B5322">
        <v>90870</v>
      </c>
      <c r="C5322">
        <v>44754</v>
      </c>
      <c r="D5322">
        <v>44761</v>
      </c>
      <c r="E5322" t="s">
        <v>980</v>
      </c>
      <c r="F5322">
        <v>0.02</v>
      </c>
      <c r="G5322">
        <v>0.5</v>
      </c>
      <c r="H5322">
        <v>3.14</v>
      </c>
      <c r="I5322">
        <f t="shared" si="83"/>
        <v>3.14</v>
      </c>
      <c r="J5322" t="e">
        <f>IF(#REF!&lt;0,#REF!," ")</f>
        <v>#REF!</v>
      </c>
      <c r="K5322">
        <v>4.91</v>
      </c>
      <c r="L5322">
        <v>2</v>
      </c>
      <c r="M5322">
        <v>9.7200000000000006</v>
      </c>
      <c r="N5322">
        <v>519</v>
      </c>
    </row>
    <row r="5323" spans="1:14" x14ac:dyDescent="0.25">
      <c r="A5323">
        <v>25674</v>
      </c>
      <c r="B5323">
        <v>90870</v>
      </c>
      <c r="C5323">
        <v>44754</v>
      </c>
      <c r="D5323">
        <v>44759</v>
      </c>
      <c r="E5323" t="s">
        <v>980</v>
      </c>
      <c r="F5323">
        <v>0.02</v>
      </c>
      <c r="G5323">
        <v>5.53</v>
      </c>
      <c r="H5323">
        <v>19.37</v>
      </c>
      <c r="I5323">
        <f t="shared" si="83"/>
        <v>19.37</v>
      </c>
      <c r="J5323" t="e">
        <f>IF(#REF!&lt;0,#REF!," ")</f>
        <v>#REF!</v>
      </c>
      <c r="K5323">
        <v>22.01</v>
      </c>
      <c r="L5323">
        <v>5</v>
      </c>
      <c r="M5323">
        <v>115.22</v>
      </c>
      <c r="N5323">
        <v>519</v>
      </c>
    </row>
    <row r="5324" spans="1:14" x14ac:dyDescent="0.25">
      <c r="A5324">
        <v>26070</v>
      </c>
      <c r="B5324">
        <v>85887</v>
      </c>
      <c r="C5324">
        <v>44754</v>
      </c>
      <c r="D5324">
        <v>44756</v>
      </c>
      <c r="E5324" t="s">
        <v>978</v>
      </c>
      <c r="F5324">
        <v>0.1</v>
      </c>
      <c r="G5324">
        <v>4.62</v>
      </c>
      <c r="H5324">
        <v>-120.04</v>
      </c>
      <c r="I5324" t="str">
        <f t="shared" si="83"/>
        <v xml:space="preserve"> </v>
      </c>
      <c r="J5324" t="e">
        <f>IF(#REF!&lt;0,#REF!," ")</f>
        <v>#REF!</v>
      </c>
      <c r="K5324">
        <v>4.9800000000000004</v>
      </c>
      <c r="L5324">
        <v>10</v>
      </c>
      <c r="M5324">
        <v>46.36</v>
      </c>
      <c r="N5324">
        <v>1495</v>
      </c>
    </row>
    <row r="5325" spans="1:14" x14ac:dyDescent="0.25">
      <c r="A5325">
        <v>26071</v>
      </c>
      <c r="B5325">
        <v>85887</v>
      </c>
      <c r="C5325">
        <v>44754</v>
      </c>
      <c r="D5325">
        <v>44755</v>
      </c>
      <c r="E5325" t="s">
        <v>978</v>
      </c>
      <c r="F5325">
        <v>0</v>
      </c>
      <c r="G5325">
        <v>5.83</v>
      </c>
      <c r="H5325">
        <v>-17.22</v>
      </c>
      <c r="I5325" t="str">
        <f t="shared" si="83"/>
        <v xml:space="preserve"> </v>
      </c>
      <c r="J5325" t="e">
        <f>IF(#REF!&lt;0,#REF!," ")</f>
        <v>#REF!</v>
      </c>
      <c r="K5325">
        <v>7.64</v>
      </c>
      <c r="L5325">
        <v>3</v>
      </c>
      <c r="M5325">
        <v>25.09</v>
      </c>
      <c r="N5325">
        <v>1495</v>
      </c>
    </row>
    <row r="5326" spans="1:14" x14ac:dyDescent="0.25">
      <c r="A5326">
        <v>26095</v>
      </c>
      <c r="B5326">
        <v>91585</v>
      </c>
      <c r="C5326">
        <v>44754</v>
      </c>
      <c r="D5326">
        <v>44756</v>
      </c>
      <c r="E5326" t="s">
        <v>979</v>
      </c>
      <c r="F5326">
        <v>0.06</v>
      </c>
      <c r="G5326">
        <v>4</v>
      </c>
      <c r="H5326">
        <v>17.149999999999999</v>
      </c>
      <c r="I5326">
        <f t="shared" si="83"/>
        <v>17.149999999999999</v>
      </c>
      <c r="J5326" t="e">
        <f>IF(#REF!&lt;0,#REF!," ")</f>
        <v>#REF!</v>
      </c>
      <c r="K5326">
        <v>7.59</v>
      </c>
      <c r="L5326">
        <v>13</v>
      </c>
      <c r="M5326">
        <v>94.12</v>
      </c>
      <c r="N5326">
        <v>2773</v>
      </c>
    </row>
    <row r="5327" spans="1:14" x14ac:dyDescent="0.25">
      <c r="A5327">
        <v>26096</v>
      </c>
      <c r="B5327">
        <v>91585</v>
      </c>
      <c r="C5327">
        <v>44754</v>
      </c>
      <c r="D5327">
        <v>44756</v>
      </c>
      <c r="E5327" t="s">
        <v>979</v>
      </c>
      <c r="F5327">
        <v>0.01</v>
      </c>
      <c r="G5327">
        <v>2.0299999999999998</v>
      </c>
      <c r="H5327">
        <v>-30.39</v>
      </c>
      <c r="I5327" t="str">
        <f t="shared" si="83"/>
        <v xml:space="preserve"> </v>
      </c>
      <c r="J5327" t="e">
        <f>IF(#REF!&lt;0,#REF!," ")</f>
        <v>#REF!</v>
      </c>
      <c r="K5327">
        <v>2.98</v>
      </c>
      <c r="L5327">
        <v>11</v>
      </c>
      <c r="M5327">
        <v>33.11</v>
      </c>
      <c r="N5327">
        <v>2773</v>
      </c>
    </row>
    <row r="5328" spans="1:14" x14ac:dyDescent="0.25">
      <c r="A5328">
        <v>19922</v>
      </c>
      <c r="B5328">
        <v>86334</v>
      </c>
      <c r="C5328">
        <v>44755</v>
      </c>
      <c r="D5328">
        <v>44756</v>
      </c>
      <c r="E5328" t="s">
        <v>978</v>
      </c>
      <c r="F5328">
        <v>0.1</v>
      </c>
      <c r="G5328">
        <v>0.94</v>
      </c>
      <c r="H5328">
        <v>11.93</v>
      </c>
      <c r="I5328">
        <f t="shared" si="83"/>
        <v>11.93</v>
      </c>
      <c r="J5328" t="e">
        <f>IF(#REF!&lt;0,#REF!," ")</f>
        <v>#REF!</v>
      </c>
      <c r="K5328">
        <v>4.28</v>
      </c>
      <c r="L5328">
        <v>10</v>
      </c>
      <c r="M5328">
        <v>39.979999999999997</v>
      </c>
      <c r="N5328">
        <v>1946</v>
      </c>
    </row>
    <row r="5329" spans="1:14" x14ac:dyDescent="0.25">
      <c r="A5329">
        <v>20958</v>
      </c>
      <c r="B5329">
        <v>91021</v>
      </c>
      <c r="C5329">
        <v>44755</v>
      </c>
      <c r="D5329">
        <v>44757</v>
      </c>
      <c r="E5329" t="s">
        <v>979</v>
      </c>
      <c r="F5329">
        <v>0.09</v>
      </c>
      <c r="G5329">
        <v>6.83</v>
      </c>
      <c r="H5329">
        <v>-207.18600000000001</v>
      </c>
      <c r="I5329" t="str">
        <f t="shared" si="83"/>
        <v xml:space="preserve"> </v>
      </c>
      <c r="J5329" t="e">
        <f>IF(#REF!&lt;0,#REF!," ")</f>
        <v>#REF!</v>
      </c>
      <c r="K5329">
        <v>3.52</v>
      </c>
      <c r="L5329">
        <v>13</v>
      </c>
      <c r="M5329">
        <v>46.89</v>
      </c>
      <c r="N5329">
        <v>2539</v>
      </c>
    </row>
    <row r="5330" spans="1:14" x14ac:dyDescent="0.25">
      <c r="A5330">
        <v>20959</v>
      </c>
      <c r="B5330">
        <v>91021</v>
      </c>
      <c r="C5330">
        <v>44755</v>
      </c>
      <c r="D5330">
        <v>44756</v>
      </c>
      <c r="E5330" t="s">
        <v>979</v>
      </c>
      <c r="F5330">
        <v>0.02</v>
      </c>
      <c r="G5330">
        <v>4.2300000000000004</v>
      </c>
      <c r="H5330">
        <v>-8.5680000000000014</v>
      </c>
      <c r="I5330" t="str">
        <f t="shared" si="83"/>
        <v xml:space="preserve"> </v>
      </c>
      <c r="J5330" t="e">
        <f>IF(#REF!&lt;0,#REF!," ")</f>
        <v>#REF!</v>
      </c>
      <c r="K5330">
        <v>7.28</v>
      </c>
      <c r="L5330">
        <v>9</v>
      </c>
      <c r="M5330">
        <v>65.569999999999993</v>
      </c>
      <c r="N5330">
        <v>2539</v>
      </c>
    </row>
    <row r="5331" spans="1:14" x14ac:dyDescent="0.25">
      <c r="A5331">
        <v>21907</v>
      </c>
      <c r="B5331">
        <v>90051</v>
      </c>
      <c r="C5331">
        <v>44755</v>
      </c>
      <c r="D5331">
        <v>44756</v>
      </c>
      <c r="E5331" t="s">
        <v>979</v>
      </c>
      <c r="F5331">
        <v>0.1</v>
      </c>
      <c r="G5331">
        <v>0.5</v>
      </c>
      <c r="H5331">
        <v>-84.930999999999997</v>
      </c>
      <c r="I5331" t="str">
        <f t="shared" si="83"/>
        <v xml:space="preserve"> </v>
      </c>
      <c r="J5331" t="e">
        <f>IF(#REF!&lt;0,#REF!," ")</f>
        <v>#REF!</v>
      </c>
      <c r="K5331">
        <v>6.3</v>
      </c>
      <c r="L5331">
        <v>12</v>
      </c>
      <c r="M5331">
        <v>73.48</v>
      </c>
      <c r="N5331">
        <v>804</v>
      </c>
    </row>
    <row r="5332" spans="1:14" x14ac:dyDescent="0.25">
      <c r="A5332">
        <v>23814</v>
      </c>
      <c r="B5332">
        <v>87793</v>
      </c>
      <c r="C5332">
        <v>44755</v>
      </c>
      <c r="D5332">
        <v>44757</v>
      </c>
      <c r="E5332" t="s">
        <v>977</v>
      </c>
      <c r="F5332">
        <v>0.03</v>
      </c>
      <c r="G5332">
        <v>6.79</v>
      </c>
      <c r="H5332">
        <v>315.51629999999994</v>
      </c>
      <c r="I5332">
        <f t="shared" si="83"/>
        <v>315.51629999999994</v>
      </c>
      <c r="J5332" t="e">
        <f>IF(#REF!&lt;0,#REF!," ")</f>
        <v>#REF!</v>
      </c>
      <c r="K5332">
        <v>55.48</v>
      </c>
      <c r="L5332">
        <v>8</v>
      </c>
      <c r="M5332">
        <v>457.27</v>
      </c>
      <c r="N5332">
        <v>2447</v>
      </c>
    </row>
    <row r="5333" spans="1:14" x14ac:dyDescent="0.25">
      <c r="A5333">
        <v>18477</v>
      </c>
      <c r="B5333">
        <v>88130</v>
      </c>
      <c r="C5333">
        <v>44756</v>
      </c>
      <c r="D5333">
        <v>44761</v>
      </c>
      <c r="E5333" t="s">
        <v>980</v>
      </c>
      <c r="F5333">
        <v>0.1</v>
      </c>
      <c r="G5333">
        <v>4</v>
      </c>
      <c r="H5333">
        <v>-47.36</v>
      </c>
      <c r="I5333" t="str">
        <f t="shared" si="83"/>
        <v xml:space="preserve"> </v>
      </c>
      <c r="J5333" t="e">
        <f>IF(#REF!&lt;0,#REF!," ")</f>
        <v>#REF!</v>
      </c>
      <c r="K5333">
        <v>15.98</v>
      </c>
      <c r="L5333">
        <v>2</v>
      </c>
      <c r="M5333">
        <v>30.67</v>
      </c>
      <c r="N5333">
        <v>542</v>
      </c>
    </row>
    <row r="5334" spans="1:14" x14ac:dyDescent="0.25">
      <c r="A5334">
        <v>18875</v>
      </c>
      <c r="B5334">
        <v>86541</v>
      </c>
      <c r="C5334">
        <v>44756</v>
      </c>
      <c r="D5334">
        <v>44757</v>
      </c>
      <c r="E5334" t="s">
        <v>979</v>
      </c>
      <c r="F5334">
        <v>0.05</v>
      </c>
      <c r="G5334">
        <v>4.08</v>
      </c>
      <c r="H5334">
        <v>-56.73</v>
      </c>
      <c r="I5334" t="str">
        <f t="shared" si="83"/>
        <v xml:space="preserve"> </v>
      </c>
      <c r="J5334" t="e">
        <f>IF(#REF!&lt;0,#REF!," ")</f>
        <v>#REF!</v>
      </c>
      <c r="K5334">
        <v>1.74</v>
      </c>
      <c r="L5334">
        <v>7</v>
      </c>
      <c r="M5334">
        <v>14.75</v>
      </c>
      <c r="N5334">
        <v>1257</v>
      </c>
    </row>
    <row r="5335" spans="1:14" x14ac:dyDescent="0.25">
      <c r="A5335">
        <v>19425</v>
      </c>
      <c r="B5335">
        <v>87392</v>
      </c>
      <c r="C5335">
        <v>44756</v>
      </c>
      <c r="D5335">
        <v>44758</v>
      </c>
      <c r="E5335" t="s">
        <v>979</v>
      </c>
      <c r="F5335">
        <v>0.04</v>
      </c>
      <c r="G5335">
        <v>14</v>
      </c>
      <c r="H5335">
        <v>15.36</v>
      </c>
      <c r="I5335">
        <f t="shared" si="83"/>
        <v>15.36</v>
      </c>
      <c r="J5335" t="e">
        <f>IF(#REF!&lt;0,#REF!," ")</f>
        <v>#REF!</v>
      </c>
      <c r="K5335">
        <v>90.97</v>
      </c>
      <c r="L5335">
        <v>3</v>
      </c>
      <c r="M5335">
        <v>266.66000000000003</v>
      </c>
      <c r="N5335">
        <v>294</v>
      </c>
    </row>
    <row r="5336" spans="1:14" x14ac:dyDescent="0.25">
      <c r="A5336">
        <v>19426</v>
      </c>
      <c r="B5336">
        <v>87392</v>
      </c>
      <c r="C5336">
        <v>44756</v>
      </c>
      <c r="D5336">
        <v>44758</v>
      </c>
      <c r="E5336" t="s">
        <v>979</v>
      </c>
      <c r="F5336">
        <v>0.02</v>
      </c>
      <c r="G5336">
        <v>46.59</v>
      </c>
      <c r="H5336">
        <v>33.988949999999996</v>
      </c>
      <c r="I5336">
        <f t="shared" si="83"/>
        <v>33.988949999999996</v>
      </c>
      <c r="J5336" t="e">
        <f>IF(#REF!&lt;0,#REF!," ")</f>
        <v>#REF!</v>
      </c>
      <c r="K5336">
        <v>44.43</v>
      </c>
      <c r="L5336">
        <v>2</v>
      </c>
      <c r="M5336">
        <v>103.88</v>
      </c>
      <c r="N5336">
        <v>298</v>
      </c>
    </row>
    <row r="5337" spans="1:14" x14ac:dyDescent="0.25">
      <c r="A5337">
        <v>21341</v>
      </c>
      <c r="B5337">
        <v>85846</v>
      </c>
      <c r="C5337">
        <v>44756</v>
      </c>
      <c r="D5337">
        <v>44756</v>
      </c>
      <c r="E5337" t="s">
        <v>979</v>
      </c>
      <c r="F5337">
        <v>0.05</v>
      </c>
      <c r="G5337">
        <v>2.5</v>
      </c>
      <c r="H5337">
        <v>-164.46099999999998</v>
      </c>
      <c r="I5337" t="str">
        <f t="shared" si="83"/>
        <v xml:space="preserve"> </v>
      </c>
      <c r="J5337" t="e">
        <f>IF(#REF!&lt;0,#REF!," ")</f>
        <v>#REF!</v>
      </c>
      <c r="K5337">
        <v>65.989999999999995</v>
      </c>
      <c r="L5337">
        <v>2</v>
      </c>
      <c r="M5337">
        <v>109.77</v>
      </c>
      <c r="N5337">
        <v>1799</v>
      </c>
    </row>
    <row r="5338" spans="1:14" x14ac:dyDescent="0.25">
      <c r="A5338">
        <v>22197</v>
      </c>
      <c r="B5338">
        <v>88120</v>
      </c>
      <c r="C5338">
        <v>44756</v>
      </c>
      <c r="D5338">
        <v>44757</v>
      </c>
      <c r="E5338" t="s">
        <v>981</v>
      </c>
      <c r="F5338">
        <v>0.01</v>
      </c>
      <c r="G5338">
        <v>5.89</v>
      </c>
      <c r="H5338">
        <v>-75.38</v>
      </c>
      <c r="I5338" t="str">
        <f t="shared" si="83"/>
        <v xml:space="preserve"> </v>
      </c>
      <c r="J5338" t="e">
        <f>IF(#REF!&lt;0,#REF!," ")</f>
        <v>#REF!</v>
      </c>
      <c r="K5338">
        <v>26.31</v>
      </c>
      <c r="L5338">
        <v>12</v>
      </c>
      <c r="M5338">
        <v>317.70999999999998</v>
      </c>
      <c r="N5338">
        <v>2731</v>
      </c>
    </row>
    <row r="5339" spans="1:14" x14ac:dyDescent="0.25">
      <c r="A5339">
        <v>355</v>
      </c>
      <c r="B5339">
        <v>2467</v>
      </c>
      <c r="C5339">
        <v>44757</v>
      </c>
      <c r="D5339">
        <v>44758</v>
      </c>
      <c r="E5339" t="s">
        <v>979</v>
      </c>
      <c r="F5339">
        <v>0.09</v>
      </c>
      <c r="G5339">
        <v>17.850000000000001</v>
      </c>
      <c r="H5339">
        <v>586.61</v>
      </c>
      <c r="I5339">
        <f t="shared" si="83"/>
        <v>586.61</v>
      </c>
      <c r="J5339" t="e">
        <f>IF(#REF!&lt;0,#REF!," ")</f>
        <v>#REF!</v>
      </c>
      <c r="K5339">
        <v>145.44999999999999</v>
      </c>
      <c r="L5339">
        <v>41</v>
      </c>
      <c r="M5339">
        <v>5668.21</v>
      </c>
      <c r="N5339">
        <v>607</v>
      </c>
    </row>
    <row r="5340" spans="1:14" x14ac:dyDescent="0.25">
      <c r="A5340">
        <v>18003</v>
      </c>
      <c r="B5340">
        <v>85838</v>
      </c>
      <c r="C5340">
        <v>44757</v>
      </c>
      <c r="D5340">
        <v>44759</v>
      </c>
      <c r="E5340" t="s">
        <v>977</v>
      </c>
      <c r="F5340">
        <v>7.0000000000000007E-2</v>
      </c>
      <c r="G5340">
        <v>5.81</v>
      </c>
      <c r="H5340">
        <v>670.70069999999998</v>
      </c>
      <c r="I5340">
        <f t="shared" si="83"/>
        <v>670.70069999999998</v>
      </c>
      <c r="J5340" t="e">
        <f>IF(#REF!&lt;0,#REF!," ")</f>
        <v>#REF!</v>
      </c>
      <c r="K5340">
        <v>107.53</v>
      </c>
      <c r="L5340">
        <v>9</v>
      </c>
      <c r="M5340">
        <v>972.03</v>
      </c>
      <c r="N5340">
        <v>2067</v>
      </c>
    </row>
    <row r="5341" spans="1:14" x14ac:dyDescent="0.25">
      <c r="A5341">
        <v>18004</v>
      </c>
      <c r="B5341">
        <v>85838</v>
      </c>
      <c r="C5341">
        <v>44757</v>
      </c>
      <c r="D5341">
        <v>44758</v>
      </c>
      <c r="E5341" t="s">
        <v>977</v>
      </c>
      <c r="F5341">
        <v>0.09</v>
      </c>
      <c r="G5341">
        <v>89.3</v>
      </c>
      <c r="H5341">
        <v>-1748.56</v>
      </c>
      <c r="I5341" t="str">
        <f t="shared" si="83"/>
        <v xml:space="preserve"> </v>
      </c>
      <c r="J5341" t="e">
        <f>IF(#REF!&lt;0,#REF!," ")</f>
        <v>#REF!</v>
      </c>
      <c r="K5341">
        <v>70.89</v>
      </c>
      <c r="L5341">
        <v>8</v>
      </c>
      <c r="M5341">
        <v>587.13</v>
      </c>
      <c r="N5341">
        <v>2067</v>
      </c>
    </row>
    <row r="5342" spans="1:14" x14ac:dyDescent="0.25">
      <c r="A5342">
        <v>18005</v>
      </c>
      <c r="B5342">
        <v>85838</v>
      </c>
      <c r="C5342">
        <v>44757</v>
      </c>
      <c r="D5342">
        <v>44759</v>
      </c>
      <c r="E5342" t="s">
        <v>977</v>
      </c>
      <c r="F5342">
        <v>0.04</v>
      </c>
      <c r="G5342">
        <v>5.03</v>
      </c>
      <c r="H5342">
        <v>-85.129000000000005</v>
      </c>
      <c r="I5342" t="str">
        <f t="shared" si="83"/>
        <v xml:space="preserve"> </v>
      </c>
      <c r="J5342" t="e">
        <f>IF(#REF!&lt;0,#REF!," ")</f>
        <v>#REF!</v>
      </c>
      <c r="K5342">
        <v>7.99</v>
      </c>
      <c r="L5342">
        <v>8</v>
      </c>
      <c r="M5342">
        <v>55.73</v>
      </c>
      <c r="N5342">
        <v>2067</v>
      </c>
    </row>
    <row r="5343" spans="1:14" x14ac:dyDescent="0.25">
      <c r="A5343">
        <v>18006</v>
      </c>
      <c r="B5343">
        <v>85838</v>
      </c>
      <c r="C5343">
        <v>44757</v>
      </c>
      <c r="D5343">
        <v>44758</v>
      </c>
      <c r="E5343" t="s">
        <v>977</v>
      </c>
      <c r="F5343">
        <v>0.04</v>
      </c>
      <c r="G5343">
        <v>8.99</v>
      </c>
      <c r="H5343">
        <v>16.026</v>
      </c>
      <c r="I5343">
        <f t="shared" si="83"/>
        <v>16.026</v>
      </c>
      <c r="J5343" t="e">
        <f>IF(#REF!&lt;0,#REF!," ")</f>
        <v>#REF!</v>
      </c>
      <c r="K5343">
        <v>8.4600000000000009</v>
      </c>
      <c r="L5343">
        <v>5</v>
      </c>
      <c r="M5343">
        <v>46.85</v>
      </c>
      <c r="N5343">
        <v>2065</v>
      </c>
    </row>
    <row r="5344" spans="1:14" x14ac:dyDescent="0.25">
      <c r="A5344">
        <v>18114</v>
      </c>
      <c r="B5344">
        <v>86451</v>
      </c>
      <c r="C5344">
        <v>44757</v>
      </c>
      <c r="D5344">
        <v>44757</v>
      </c>
      <c r="E5344" t="s">
        <v>978</v>
      </c>
      <c r="F5344">
        <v>0.09</v>
      </c>
      <c r="G5344">
        <v>0.49</v>
      </c>
      <c r="H5344">
        <v>3.46</v>
      </c>
      <c r="I5344">
        <f t="shared" si="83"/>
        <v>3.46</v>
      </c>
      <c r="J5344" t="e">
        <f>IF(#REF!&lt;0,#REF!," ")</f>
        <v>#REF!</v>
      </c>
      <c r="K5344">
        <v>4.9800000000000004</v>
      </c>
      <c r="L5344">
        <v>2</v>
      </c>
      <c r="M5344">
        <v>9.34</v>
      </c>
      <c r="N5344">
        <v>3190</v>
      </c>
    </row>
    <row r="5345" spans="1:14" x14ac:dyDescent="0.25">
      <c r="A5345">
        <v>18355</v>
      </c>
      <c r="B5345">
        <v>86442</v>
      </c>
      <c r="C5345">
        <v>44757</v>
      </c>
      <c r="D5345">
        <v>44758</v>
      </c>
      <c r="E5345" t="s">
        <v>979</v>
      </c>
      <c r="F5345">
        <v>0.09</v>
      </c>
      <c r="G5345">
        <v>17.850000000000001</v>
      </c>
      <c r="H5345">
        <v>586.61</v>
      </c>
      <c r="I5345">
        <f t="shared" si="83"/>
        <v>586.61</v>
      </c>
      <c r="J5345" t="e">
        <f>IF(#REF!&lt;0,#REF!," ")</f>
        <v>#REF!</v>
      </c>
      <c r="K5345">
        <v>145.44999999999999</v>
      </c>
      <c r="L5345">
        <v>10</v>
      </c>
      <c r="M5345">
        <v>1382.49</v>
      </c>
      <c r="N5345">
        <v>608</v>
      </c>
    </row>
    <row r="5346" spans="1:14" x14ac:dyDescent="0.25">
      <c r="A5346">
        <v>19165</v>
      </c>
      <c r="B5346">
        <v>89755</v>
      </c>
      <c r="C5346">
        <v>44757</v>
      </c>
      <c r="D5346">
        <v>44759</v>
      </c>
      <c r="E5346" t="s">
        <v>980</v>
      </c>
      <c r="F5346">
        <v>0.05</v>
      </c>
      <c r="G5346">
        <v>8.51</v>
      </c>
      <c r="H5346">
        <v>-43.030200000000001</v>
      </c>
      <c r="I5346" t="str">
        <f t="shared" si="83"/>
        <v xml:space="preserve"> </v>
      </c>
      <c r="J5346" t="e">
        <f>IF(#REF!&lt;0,#REF!," ")</f>
        <v>#REF!</v>
      </c>
      <c r="K5346">
        <v>17.98</v>
      </c>
      <c r="L5346">
        <v>3</v>
      </c>
      <c r="M5346">
        <v>54.59</v>
      </c>
      <c r="N5346">
        <v>1337</v>
      </c>
    </row>
    <row r="5347" spans="1:14" x14ac:dyDescent="0.25">
      <c r="A5347">
        <v>19166</v>
      </c>
      <c r="B5347">
        <v>89755</v>
      </c>
      <c r="C5347">
        <v>44757</v>
      </c>
      <c r="D5347">
        <v>44764</v>
      </c>
      <c r="E5347" t="s">
        <v>980</v>
      </c>
      <c r="F5347">
        <v>0</v>
      </c>
      <c r="G5347">
        <v>4.5</v>
      </c>
      <c r="H5347">
        <v>-9.2899999999999991</v>
      </c>
      <c r="I5347" t="str">
        <f t="shared" si="83"/>
        <v xml:space="preserve"> </v>
      </c>
      <c r="J5347" t="e">
        <f>IF(#REF!&lt;0,#REF!," ")</f>
        <v>#REF!</v>
      </c>
      <c r="K5347">
        <v>8.6199999999999992</v>
      </c>
      <c r="L5347">
        <v>3</v>
      </c>
      <c r="M5347">
        <v>31.74</v>
      </c>
      <c r="N5347">
        <v>1335</v>
      </c>
    </row>
    <row r="5348" spans="1:14" x14ac:dyDescent="0.25">
      <c r="A5348">
        <v>22645</v>
      </c>
      <c r="B5348">
        <v>90376</v>
      </c>
      <c r="C5348">
        <v>44757</v>
      </c>
      <c r="D5348">
        <v>44759</v>
      </c>
      <c r="E5348" t="s">
        <v>977</v>
      </c>
      <c r="F5348">
        <v>0.06</v>
      </c>
      <c r="G5348">
        <v>8.64</v>
      </c>
      <c r="H5348">
        <v>525.15</v>
      </c>
      <c r="I5348">
        <f t="shared" si="83"/>
        <v>525.15</v>
      </c>
      <c r="J5348" t="e">
        <f>IF(#REF!&lt;0,#REF!," ")</f>
        <v>#REF!</v>
      </c>
      <c r="K5348">
        <v>111.03</v>
      </c>
      <c r="L5348">
        <v>16</v>
      </c>
      <c r="M5348">
        <v>1772.96</v>
      </c>
      <c r="N5348">
        <v>3334</v>
      </c>
    </row>
    <row r="5349" spans="1:14" x14ac:dyDescent="0.25">
      <c r="A5349">
        <v>18624</v>
      </c>
      <c r="B5349">
        <v>88573</v>
      </c>
      <c r="C5349">
        <v>44758</v>
      </c>
      <c r="D5349">
        <v>44760</v>
      </c>
      <c r="E5349" t="s">
        <v>981</v>
      </c>
      <c r="F5349">
        <v>0.04</v>
      </c>
      <c r="G5349">
        <v>8.99</v>
      </c>
      <c r="H5349">
        <v>154.85</v>
      </c>
      <c r="I5349">
        <f t="shared" si="83"/>
        <v>154.85</v>
      </c>
      <c r="J5349" t="e">
        <f>IF(#REF!&lt;0,#REF!," ")</f>
        <v>#REF!</v>
      </c>
      <c r="K5349">
        <v>40.97</v>
      </c>
      <c r="L5349">
        <v>9</v>
      </c>
      <c r="M5349">
        <v>374.57</v>
      </c>
      <c r="N5349">
        <v>850</v>
      </c>
    </row>
    <row r="5350" spans="1:14" x14ac:dyDescent="0.25">
      <c r="A5350">
        <v>21664</v>
      </c>
      <c r="B5350">
        <v>91346</v>
      </c>
      <c r="C5350">
        <v>44758</v>
      </c>
      <c r="D5350">
        <v>44762</v>
      </c>
      <c r="E5350" t="s">
        <v>980</v>
      </c>
      <c r="F5350">
        <v>0.08</v>
      </c>
      <c r="G5350">
        <v>1</v>
      </c>
      <c r="H5350">
        <v>-4.9000000000000004</v>
      </c>
      <c r="I5350" t="str">
        <f t="shared" si="83"/>
        <v xml:space="preserve"> </v>
      </c>
      <c r="J5350" t="e">
        <f>IF(#REF!&lt;0,#REF!," ")</f>
        <v>#REF!</v>
      </c>
      <c r="K5350">
        <v>1.82</v>
      </c>
      <c r="L5350">
        <v>14</v>
      </c>
      <c r="M5350">
        <v>23.77</v>
      </c>
      <c r="N5350">
        <v>1148</v>
      </c>
    </row>
    <row r="5351" spans="1:14" x14ac:dyDescent="0.25">
      <c r="A5351">
        <v>25084</v>
      </c>
      <c r="B5351">
        <v>89926</v>
      </c>
      <c r="C5351">
        <v>44758</v>
      </c>
      <c r="D5351">
        <v>44759</v>
      </c>
      <c r="E5351" t="s">
        <v>977</v>
      </c>
      <c r="F5351">
        <v>0.05</v>
      </c>
      <c r="G5351">
        <v>9.99</v>
      </c>
      <c r="H5351">
        <v>-270.7</v>
      </c>
      <c r="I5351" t="str">
        <f t="shared" si="83"/>
        <v xml:space="preserve"> </v>
      </c>
      <c r="J5351" t="e">
        <f>IF(#REF!&lt;0,#REF!," ")</f>
        <v>#REF!</v>
      </c>
      <c r="K5351">
        <v>210.55</v>
      </c>
      <c r="L5351">
        <v>1</v>
      </c>
      <c r="M5351">
        <v>211.52</v>
      </c>
      <c r="N5351">
        <v>80</v>
      </c>
    </row>
    <row r="5352" spans="1:14" x14ac:dyDescent="0.25">
      <c r="A5352">
        <v>25085</v>
      </c>
      <c r="B5352">
        <v>89926</v>
      </c>
      <c r="C5352">
        <v>44758</v>
      </c>
      <c r="D5352">
        <v>44759</v>
      </c>
      <c r="E5352" t="s">
        <v>977</v>
      </c>
      <c r="F5352">
        <v>0</v>
      </c>
      <c r="G5352">
        <v>7.69</v>
      </c>
      <c r="H5352">
        <v>305.964</v>
      </c>
      <c r="I5352">
        <f t="shared" si="83"/>
        <v>305.964</v>
      </c>
      <c r="J5352" t="e">
        <f>IF(#REF!&lt;0,#REF!," ")</f>
        <v>#REF!</v>
      </c>
      <c r="K5352">
        <v>125.99</v>
      </c>
      <c r="L5352">
        <v>7</v>
      </c>
      <c r="M5352">
        <v>769.09</v>
      </c>
      <c r="N5352">
        <v>81</v>
      </c>
    </row>
    <row r="5353" spans="1:14" x14ac:dyDescent="0.25">
      <c r="A5353">
        <v>25119</v>
      </c>
      <c r="B5353">
        <v>89919</v>
      </c>
      <c r="C5353">
        <v>44758</v>
      </c>
      <c r="D5353">
        <v>44760</v>
      </c>
      <c r="E5353" t="s">
        <v>981</v>
      </c>
      <c r="F5353">
        <v>0</v>
      </c>
      <c r="G5353">
        <v>5.71</v>
      </c>
      <c r="H5353">
        <v>-148.80000000000001</v>
      </c>
      <c r="I5353" t="str">
        <f t="shared" si="83"/>
        <v xml:space="preserve"> </v>
      </c>
      <c r="J5353" t="e">
        <f>IF(#REF!&lt;0,#REF!," ")</f>
        <v>#REF!</v>
      </c>
      <c r="K5353">
        <v>4.97</v>
      </c>
      <c r="L5353">
        <v>16</v>
      </c>
      <c r="M5353">
        <v>87.03</v>
      </c>
      <c r="N5353">
        <v>691</v>
      </c>
    </row>
    <row r="5354" spans="1:14" x14ac:dyDescent="0.25">
      <c r="A5354">
        <v>24650</v>
      </c>
      <c r="B5354">
        <v>87768</v>
      </c>
      <c r="C5354">
        <v>44759</v>
      </c>
      <c r="D5354">
        <v>44764</v>
      </c>
      <c r="E5354" t="s">
        <v>980</v>
      </c>
      <c r="F5354">
        <v>0.02</v>
      </c>
      <c r="G5354">
        <v>35</v>
      </c>
      <c r="H5354">
        <v>-231.95</v>
      </c>
      <c r="I5354" t="str">
        <f t="shared" si="83"/>
        <v xml:space="preserve"> </v>
      </c>
      <c r="J5354" t="e">
        <f>IF(#REF!&lt;0,#REF!," ")</f>
        <v>#REF!</v>
      </c>
      <c r="K5354">
        <v>70.98</v>
      </c>
      <c r="L5354">
        <v>2</v>
      </c>
      <c r="M5354">
        <v>153.57</v>
      </c>
      <c r="N5354">
        <v>1146</v>
      </c>
    </row>
    <row r="5355" spans="1:14" x14ac:dyDescent="0.25">
      <c r="A5355">
        <v>1799</v>
      </c>
      <c r="B5355">
        <v>12897</v>
      </c>
      <c r="C5355">
        <v>44760</v>
      </c>
      <c r="D5355">
        <v>44761</v>
      </c>
      <c r="E5355" t="s">
        <v>979</v>
      </c>
      <c r="F5355">
        <v>0.03</v>
      </c>
      <c r="G5355">
        <v>0.5</v>
      </c>
      <c r="H5355">
        <v>59.92</v>
      </c>
      <c r="I5355">
        <f t="shared" si="83"/>
        <v>59.92</v>
      </c>
      <c r="J5355" t="e">
        <f>IF(#REF!&lt;0,#REF!," ")</f>
        <v>#REF!</v>
      </c>
      <c r="K5355">
        <v>3.69</v>
      </c>
      <c r="L5355">
        <v>53</v>
      </c>
      <c r="M5355">
        <v>192.28</v>
      </c>
      <c r="N5355">
        <v>1129</v>
      </c>
    </row>
    <row r="5356" spans="1:14" x14ac:dyDescent="0.25">
      <c r="A5356">
        <v>1800</v>
      </c>
      <c r="B5356">
        <v>12897</v>
      </c>
      <c r="C5356">
        <v>44760</v>
      </c>
      <c r="D5356">
        <v>44761</v>
      </c>
      <c r="E5356" t="s">
        <v>979</v>
      </c>
      <c r="F5356">
        <v>0.05</v>
      </c>
      <c r="G5356">
        <v>7.91</v>
      </c>
      <c r="H5356">
        <v>-120.95</v>
      </c>
      <c r="I5356" t="str">
        <f t="shared" si="83"/>
        <v xml:space="preserve"> </v>
      </c>
      <c r="J5356" t="e">
        <f>IF(#REF!&lt;0,#REF!," ")</f>
        <v>#REF!</v>
      </c>
      <c r="K5356">
        <v>6.48</v>
      </c>
      <c r="L5356">
        <v>42</v>
      </c>
      <c r="M5356">
        <v>286.62</v>
      </c>
      <c r="N5356">
        <v>1129</v>
      </c>
    </row>
    <row r="5357" spans="1:14" x14ac:dyDescent="0.25">
      <c r="A5357">
        <v>19799</v>
      </c>
      <c r="B5357">
        <v>88111</v>
      </c>
      <c r="C5357">
        <v>44760</v>
      </c>
      <c r="D5357">
        <v>44761</v>
      </c>
      <c r="E5357" t="s">
        <v>979</v>
      </c>
      <c r="F5357">
        <v>0.03</v>
      </c>
      <c r="G5357">
        <v>0.5</v>
      </c>
      <c r="H5357">
        <v>32.540399999999998</v>
      </c>
      <c r="I5357">
        <f t="shared" si="83"/>
        <v>32.540399999999998</v>
      </c>
      <c r="J5357" t="e">
        <f>IF(#REF!&lt;0,#REF!," ")</f>
        <v>#REF!</v>
      </c>
      <c r="K5357">
        <v>3.69</v>
      </c>
      <c r="L5357">
        <v>13</v>
      </c>
      <c r="M5357">
        <v>47.16</v>
      </c>
      <c r="N5357">
        <v>1131</v>
      </c>
    </row>
    <row r="5358" spans="1:14" x14ac:dyDescent="0.25">
      <c r="A5358">
        <v>19800</v>
      </c>
      <c r="B5358">
        <v>88111</v>
      </c>
      <c r="C5358">
        <v>44760</v>
      </c>
      <c r="D5358">
        <v>44761</v>
      </c>
      <c r="E5358" t="s">
        <v>979</v>
      </c>
      <c r="F5358">
        <v>0.05</v>
      </c>
      <c r="G5358">
        <v>7.91</v>
      </c>
      <c r="H5358">
        <v>-120.95</v>
      </c>
      <c r="I5358" t="str">
        <f t="shared" si="83"/>
        <v xml:space="preserve"> </v>
      </c>
      <c r="J5358" t="e">
        <f>IF(#REF!&lt;0,#REF!," ")</f>
        <v>#REF!</v>
      </c>
      <c r="K5358">
        <v>6.48</v>
      </c>
      <c r="L5358">
        <v>10</v>
      </c>
      <c r="M5358">
        <v>68.239999999999995</v>
      </c>
      <c r="N5358">
        <v>1131</v>
      </c>
    </row>
    <row r="5359" spans="1:14" x14ac:dyDescent="0.25">
      <c r="A5359">
        <v>20842</v>
      </c>
      <c r="B5359">
        <v>89882</v>
      </c>
      <c r="C5359">
        <v>44760</v>
      </c>
      <c r="D5359">
        <v>44760</v>
      </c>
      <c r="E5359" t="s">
        <v>978</v>
      </c>
      <c r="F5359">
        <v>0.04</v>
      </c>
      <c r="G5359">
        <v>60.19</v>
      </c>
      <c r="H5359">
        <v>-1143.1500000000001</v>
      </c>
      <c r="I5359" t="str">
        <f t="shared" si="83"/>
        <v xml:space="preserve"> </v>
      </c>
      <c r="J5359" t="e">
        <f>IF(#REF!&lt;0,#REF!," ")</f>
        <v>#REF!</v>
      </c>
      <c r="K5359">
        <v>120.98</v>
      </c>
      <c r="L5359">
        <v>13</v>
      </c>
      <c r="M5359">
        <v>1590.81</v>
      </c>
      <c r="N5359">
        <v>3083</v>
      </c>
    </row>
    <row r="5360" spans="1:14" x14ac:dyDescent="0.25">
      <c r="A5360">
        <v>20843</v>
      </c>
      <c r="B5360">
        <v>89882</v>
      </c>
      <c r="C5360">
        <v>44760</v>
      </c>
      <c r="D5360">
        <v>44762</v>
      </c>
      <c r="E5360" t="s">
        <v>978</v>
      </c>
      <c r="F5360">
        <v>0.03</v>
      </c>
      <c r="G5360">
        <v>5.09</v>
      </c>
      <c r="H5360">
        <v>92.46</v>
      </c>
      <c r="I5360">
        <f t="shared" si="83"/>
        <v>92.46</v>
      </c>
      <c r="J5360" t="e">
        <f>IF(#REF!&lt;0,#REF!," ")</f>
        <v>#REF!</v>
      </c>
      <c r="K5360">
        <v>12.28</v>
      </c>
      <c r="L5360">
        <v>13</v>
      </c>
      <c r="M5360">
        <v>165.84</v>
      </c>
      <c r="N5360">
        <v>3083</v>
      </c>
    </row>
    <row r="5361" spans="1:14" x14ac:dyDescent="0.25">
      <c r="A5361">
        <v>21141</v>
      </c>
      <c r="B5361">
        <v>88875</v>
      </c>
      <c r="C5361">
        <v>44760</v>
      </c>
      <c r="D5361">
        <v>44762</v>
      </c>
      <c r="E5361" t="s">
        <v>978</v>
      </c>
      <c r="F5361">
        <v>0</v>
      </c>
      <c r="G5361">
        <v>19.989999999999998</v>
      </c>
      <c r="H5361">
        <v>-44.18</v>
      </c>
      <c r="I5361" t="str">
        <f t="shared" si="83"/>
        <v xml:space="preserve"> </v>
      </c>
      <c r="J5361" t="e">
        <f>IF(#REF!&lt;0,#REF!," ")</f>
        <v>#REF!</v>
      </c>
      <c r="K5361">
        <v>83.93</v>
      </c>
      <c r="L5361">
        <v>1</v>
      </c>
      <c r="M5361">
        <v>93.11</v>
      </c>
      <c r="N5361">
        <v>1938</v>
      </c>
    </row>
    <row r="5362" spans="1:14" x14ac:dyDescent="0.25">
      <c r="A5362">
        <v>22563</v>
      </c>
      <c r="B5362">
        <v>89783</v>
      </c>
      <c r="C5362">
        <v>44760</v>
      </c>
      <c r="D5362">
        <v>44761</v>
      </c>
      <c r="E5362" t="s">
        <v>978</v>
      </c>
      <c r="F5362">
        <v>0.09</v>
      </c>
      <c r="G5362">
        <v>0.5</v>
      </c>
      <c r="H5362">
        <v>-2.0299999999999998</v>
      </c>
      <c r="I5362" t="str">
        <f t="shared" si="83"/>
        <v xml:space="preserve"> </v>
      </c>
      <c r="J5362" t="e">
        <f>IF(#REF!&lt;0,#REF!," ")</f>
        <v>#REF!</v>
      </c>
      <c r="K5362">
        <v>2.88</v>
      </c>
      <c r="L5362">
        <v>1</v>
      </c>
      <c r="M5362">
        <v>2.87</v>
      </c>
      <c r="N5362">
        <v>1765</v>
      </c>
    </row>
    <row r="5363" spans="1:14" x14ac:dyDescent="0.25">
      <c r="A5363">
        <v>23712</v>
      </c>
      <c r="B5363">
        <v>86649</v>
      </c>
      <c r="C5363">
        <v>44760</v>
      </c>
      <c r="D5363">
        <v>44762</v>
      </c>
      <c r="E5363" t="s">
        <v>981</v>
      </c>
      <c r="F5363">
        <v>0.06</v>
      </c>
      <c r="G5363">
        <v>3.99</v>
      </c>
      <c r="H5363">
        <v>504.25889999999993</v>
      </c>
      <c r="I5363">
        <f t="shared" si="83"/>
        <v>504.25889999999993</v>
      </c>
      <c r="J5363" t="e">
        <f>IF(#REF!&lt;0,#REF!," ")</f>
        <v>#REF!</v>
      </c>
      <c r="K5363">
        <v>65.989999999999995</v>
      </c>
      <c r="L5363">
        <v>13</v>
      </c>
      <c r="M5363">
        <v>730.81</v>
      </c>
      <c r="N5363">
        <v>1680</v>
      </c>
    </row>
    <row r="5364" spans="1:14" x14ac:dyDescent="0.25">
      <c r="A5364">
        <v>24857</v>
      </c>
      <c r="B5364">
        <v>86909</v>
      </c>
      <c r="C5364">
        <v>44760</v>
      </c>
      <c r="D5364">
        <v>44762</v>
      </c>
      <c r="E5364" t="s">
        <v>979</v>
      </c>
      <c r="F5364">
        <v>0.09</v>
      </c>
      <c r="G5364">
        <v>3.9</v>
      </c>
      <c r="H5364">
        <v>-171.66380000000001</v>
      </c>
      <c r="I5364" t="str">
        <f t="shared" si="83"/>
        <v xml:space="preserve"> </v>
      </c>
      <c r="J5364" t="e">
        <f>IF(#REF!&lt;0,#REF!," ")</f>
        <v>#REF!</v>
      </c>
      <c r="K5364">
        <v>155.99</v>
      </c>
      <c r="L5364">
        <v>13</v>
      </c>
      <c r="M5364">
        <v>1599.93</v>
      </c>
      <c r="N5364">
        <v>3156</v>
      </c>
    </row>
    <row r="5365" spans="1:14" x14ac:dyDescent="0.25">
      <c r="A5365">
        <v>407</v>
      </c>
      <c r="B5365">
        <v>2757</v>
      </c>
      <c r="C5365">
        <v>44761</v>
      </c>
      <c r="D5365">
        <v>44762</v>
      </c>
      <c r="E5365" t="s">
        <v>977</v>
      </c>
      <c r="F5365">
        <v>0.05</v>
      </c>
      <c r="G5365">
        <v>3.14</v>
      </c>
      <c r="H5365">
        <v>84.38</v>
      </c>
      <c r="I5365">
        <f t="shared" si="83"/>
        <v>84.38</v>
      </c>
      <c r="J5365" t="e">
        <f>IF(#REF!&lt;0,#REF!," ")</f>
        <v>#REF!</v>
      </c>
      <c r="K5365">
        <v>12.98</v>
      </c>
      <c r="L5365">
        <v>57</v>
      </c>
      <c r="M5365">
        <v>772.65</v>
      </c>
      <c r="N5365">
        <v>2107</v>
      </c>
    </row>
    <row r="5366" spans="1:14" x14ac:dyDescent="0.25">
      <c r="A5366">
        <v>18075</v>
      </c>
      <c r="B5366">
        <v>86254</v>
      </c>
      <c r="C5366">
        <v>44761</v>
      </c>
      <c r="D5366">
        <v>44763</v>
      </c>
      <c r="E5366" t="s">
        <v>977</v>
      </c>
      <c r="F5366">
        <v>0.02</v>
      </c>
      <c r="G5366">
        <v>5.21</v>
      </c>
      <c r="H5366">
        <v>-48.97</v>
      </c>
      <c r="I5366" t="str">
        <f t="shared" si="83"/>
        <v xml:space="preserve"> </v>
      </c>
      <c r="J5366" t="e">
        <f>IF(#REF!&lt;0,#REF!," ")</f>
        <v>#REF!</v>
      </c>
      <c r="K5366">
        <v>7.38</v>
      </c>
      <c r="L5366">
        <v>15</v>
      </c>
      <c r="M5366">
        <v>118.9</v>
      </c>
      <c r="N5366">
        <v>546</v>
      </c>
    </row>
    <row r="5367" spans="1:14" x14ac:dyDescent="0.25">
      <c r="A5367">
        <v>18406</v>
      </c>
      <c r="B5367">
        <v>87857</v>
      </c>
      <c r="C5367">
        <v>44761</v>
      </c>
      <c r="D5367">
        <v>44761</v>
      </c>
      <c r="E5367" t="s">
        <v>981</v>
      </c>
      <c r="F5367">
        <v>7.0000000000000007E-2</v>
      </c>
      <c r="G5367">
        <v>74.349999999999994</v>
      </c>
      <c r="H5367">
        <v>-1766.01</v>
      </c>
      <c r="I5367" t="str">
        <f t="shared" si="83"/>
        <v xml:space="preserve"> </v>
      </c>
      <c r="J5367" t="e">
        <f>IF(#REF!&lt;0,#REF!," ")</f>
        <v>#REF!</v>
      </c>
      <c r="K5367">
        <v>95.95</v>
      </c>
      <c r="L5367">
        <v>13</v>
      </c>
      <c r="M5367">
        <v>1184.82</v>
      </c>
      <c r="N5367">
        <v>1792</v>
      </c>
    </row>
    <row r="5368" spans="1:14" x14ac:dyDescent="0.25">
      <c r="A5368">
        <v>18407</v>
      </c>
      <c r="B5368">
        <v>87871</v>
      </c>
      <c r="C5368">
        <v>44761</v>
      </c>
      <c r="D5368">
        <v>44762</v>
      </c>
      <c r="E5368" t="s">
        <v>977</v>
      </c>
      <c r="F5368">
        <v>0.05</v>
      </c>
      <c r="G5368">
        <v>3.14</v>
      </c>
      <c r="H5368">
        <v>-22.918000000000003</v>
      </c>
      <c r="I5368" t="str">
        <f t="shared" si="83"/>
        <v xml:space="preserve"> </v>
      </c>
      <c r="J5368" t="e">
        <f>IF(#REF!&lt;0,#REF!," ")</f>
        <v>#REF!</v>
      </c>
      <c r="K5368">
        <v>12.98</v>
      </c>
      <c r="L5368">
        <v>14</v>
      </c>
      <c r="M5368">
        <v>189.77</v>
      </c>
      <c r="N5368">
        <v>2109</v>
      </c>
    </row>
    <row r="5369" spans="1:14" x14ac:dyDescent="0.25">
      <c r="A5369">
        <v>18958</v>
      </c>
      <c r="B5369">
        <v>89383</v>
      </c>
      <c r="C5369">
        <v>44761</v>
      </c>
      <c r="D5369">
        <v>44763</v>
      </c>
      <c r="E5369" t="s">
        <v>981</v>
      </c>
      <c r="F5369">
        <v>0</v>
      </c>
      <c r="G5369">
        <v>18.45</v>
      </c>
      <c r="H5369">
        <v>-201.124</v>
      </c>
      <c r="I5369" t="str">
        <f t="shared" si="83"/>
        <v xml:space="preserve"> </v>
      </c>
      <c r="J5369" t="e">
        <f>IF(#REF!&lt;0,#REF!," ")</f>
        <v>#REF!</v>
      </c>
      <c r="K5369">
        <v>51.65</v>
      </c>
      <c r="L5369">
        <v>3</v>
      </c>
      <c r="M5369">
        <v>173.5</v>
      </c>
      <c r="N5369">
        <v>2084</v>
      </c>
    </row>
    <row r="5370" spans="1:14" x14ac:dyDescent="0.25">
      <c r="A5370">
        <v>26255</v>
      </c>
      <c r="B5370">
        <v>89151</v>
      </c>
      <c r="C5370">
        <v>44762</v>
      </c>
      <c r="D5370">
        <v>44764</v>
      </c>
      <c r="E5370" t="s">
        <v>981</v>
      </c>
      <c r="F5370">
        <v>0.02</v>
      </c>
      <c r="G5370">
        <v>0.99</v>
      </c>
      <c r="H5370">
        <v>-387.63200000000001</v>
      </c>
      <c r="I5370" t="str">
        <f t="shared" si="83"/>
        <v xml:space="preserve"> </v>
      </c>
      <c r="J5370" t="e">
        <f>IF(#REF!&lt;0,#REF!," ")</f>
        <v>#REF!</v>
      </c>
      <c r="K5370">
        <v>3.08</v>
      </c>
      <c r="L5370">
        <v>2</v>
      </c>
      <c r="M5370">
        <v>6.73</v>
      </c>
      <c r="N5370">
        <v>2683</v>
      </c>
    </row>
    <row r="5371" spans="1:14" x14ac:dyDescent="0.25">
      <c r="A5371">
        <v>991</v>
      </c>
      <c r="B5371">
        <v>7142</v>
      </c>
      <c r="C5371">
        <v>44763</v>
      </c>
      <c r="D5371">
        <v>44765</v>
      </c>
      <c r="E5371" t="s">
        <v>981</v>
      </c>
      <c r="F5371">
        <v>0.06</v>
      </c>
      <c r="G5371">
        <v>0.5</v>
      </c>
      <c r="H5371">
        <v>57</v>
      </c>
      <c r="I5371">
        <f t="shared" si="83"/>
        <v>57</v>
      </c>
      <c r="J5371" t="e">
        <f>IF(#REF!&lt;0,#REF!," ")</f>
        <v>#REF!</v>
      </c>
      <c r="K5371">
        <v>3.69</v>
      </c>
      <c r="L5371">
        <v>49</v>
      </c>
      <c r="M5371">
        <v>180.84</v>
      </c>
      <c r="N5371">
        <v>553</v>
      </c>
    </row>
    <row r="5372" spans="1:14" x14ac:dyDescent="0.25">
      <c r="A5372">
        <v>18919</v>
      </c>
      <c r="B5372">
        <v>89287</v>
      </c>
      <c r="C5372">
        <v>44763</v>
      </c>
      <c r="D5372">
        <v>44768</v>
      </c>
      <c r="E5372" t="s">
        <v>980</v>
      </c>
      <c r="F5372">
        <v>0.02</v>
      </c>
      <c r="G5372">
        <v>28.14</v>
      </c>
      <c r="H5372">
        <v>4146.4583999999995</v>
      </c>
      <c r="I5372">
        <f t="shared" si="83"/>
        <v>4146.4583999999995</v>
      </c>
      <c r="J5372" t="e">
        <f>IF(#REF!&lt;0,#REF!," ")</f>
        <v>#REF!</v>
      </c>
      <c r="K5372">
        <v>500.98</v>
      </c>
      <c r="L5372">
        <v>12</v>
      </c>
      <c r="M5372">
        <v>6009.36</v>
      </c>
      <c r="N5372">
        <v>635</v>
      </c>
    </row>
    <row r="5373" spans="1:14" x14ac:dyDescent="0.25">
      <c r="A5373">
        <v>18991</v>
      </c>
      <c r="B5373">
        <v>86196</v>
      </c>
      <c r="C5373">
        <v>44763</v>
      </c>
      <c r="D5373">
        <v>44765</v>
      </c>
      <c r="E5373" t="s">
        <v>981</v>
      </c>
      <c r="F5373">
        <v>0.06</v>
      </c>
      <c r="G5373">
        <v>0.5</v>
      </c>
      <c r="H5373">
        <v>30.560099999999998</v>
      </c>
      <c r="I5373">
        <f t="shared" si="83"/>
        <v>30.560099999999998</v>
      </c>
      <c r="J5373" t="e">
        <f>IF(#REF!&lt;0,#REF!," ")</f>
        <v>#REF!</v>
      </c>
      <c r="K5373">
        <v>3.69</v>
      </c>
      <c r="L5373">
        <v>12</v>
      </c>
      <c r="M5373">
        <v>44.29</v>
      </c>
      <c r="N5373">
        <v>555</v>
      </c>
    </row>
    <row r="5374" spans="1:14" x14ac:dyDescent="0.25">
      <c r="A5374">
        <v>23835</v>
      </c>
      <c r="B5374">
        <v>88935</v>
      </c>
      <c r="C5374">
        <v>44763</v>
      </c>
      <c r="D5374">
        <v>44765</v>
      </c>
      <c r="E5374" t="s">
        <v>979</v>
      </c>
      <c r="F5374">
        <v>0</v>
      </c>
      <c r="G5374">
        <v>7.19</v>
      </c>
      <c r="H5374">
        <v>-18.250499999999999</v>
      </c>
      <c r="I5374" t="str">
        <f t="shared" si="83"/>
        <v xml:space="preserve"> </v>
      </c>
      <c r="J5374" t="e">
        <f>IF(#REF!&lt;0,#REF!," ")</f>
        <v>#REF!</v>
      </c>
      <c r="K5374">
        <v>11.5</v>
      </c>
      <c r="L5374">
        <v>1</v>
      </c>
      <c r="M5374">
        <v>18.920000000000002</v>
      </c>
      <c r="N5374">
        <v>381</v>
      </c>
    </row>
    <row r="5375" spans="1:14" x14ac:dyDescent="0.25">
      <c r="A5375">
        <v>25559</v>
      </c>
      <c r="B5375">
        <v>87114</v>
      </c>
      <c r="C5375">
        <v>44763</v>
      </c>
      <c r="D5375">
        <v>44765</v>
      </c>
      <c r="E5375" t="s">
        <v>977</v>
      </c>
      <c r="F5375">
        <v>0.08</v>
      </c>
      <c r="G5375">
        <v>23.19</v>
      </c>
      <c r="H5375">
        <v>258.01</v>
      </c>
      <c r="I5375">
        <f t="shared" si="83"/>
        <v>258.01</v>
      </c>
      <c r="J5375" t="e">
        <f>IF(#REF!&lt;0,#REF!," ")</f>
        <v>#REF!</v>
      </c>
      <c r="K5375">
        <v>279.81</v>
      </c>
      <c r="L5375">
        <v>3</v>
      </c>
      <c r="M5375">
        <v>810.12</v>
      </c>
      <c r="N5375">
        <v>1069</v>
      </c>
    </row>
    <row r="5376" spans="1:14" x14ac:dyDescent="0.25">
      <c r="A5376">
        <v>25657</v>
      </c>
      <c r="B5376">
        <v>91119</v>
      </c>
      <c r="C5376">
        <v>44763</v>
      </c>
      <c r="D5376">
        <v>44770</v>
      </c>
      <c r="E5376" t="s">
        <v>980</v>
      </c>
      <c r="F5376">
        <v>7.0000000000000007E-2</v>
      </c>
      <c r="G5376">
        <v>3.1</v>
      </c>
      <c r="H5376">
        <v>10.31</v>
      </c>
      <c r="I5376">
        <f t="shared" si="83"/>
        <v>10.31</v>
      </c>
      <c r="J5376" t="e">
        <f>IF(#REF!&lt;0,#REF!," ")</f>
        <v>#REF!</v>
      </c>
      <c r="K5376">
        <v>6.69</v>
      </c>
      <c r="L5376">
        <v>6</v>
      </c>
      <c r="M5376">
        <v>41.41</v>
      </c>
      <c r="N5376">
        <v>1466</v>
      </c>
    </row>
    <row r="5377" spans="1:14" x14ac:dyDescent="0.25">
      <c r="A5377">
        <v>25805</v>
      </c>
      <c r="B5377">
        <v>88808</v>
      </c>
      <c r="C5377">
        <v>44763</v>
      </c>
      <c r="D5377">
        <v>44767</v>
      </c>
      <c r="E5377" t="s">
        <v>980</v>
      </c>
      <c r="F5377">
        <v>0.1</v>
      </c>
      <c r="G5377">
        <v>66.27</v>
      </c>
      <c r="H5377">
        <v>-865.88</v>
      </c>
      <c r="I5377" t="str">
        <f t="shared" si="83"/>
        <v xml:space="preserve"> </v>
      </c>
      <c r="J5377" t="e">
        <f>IF(#REF!&lt;0,#REF!," ")</f>
        <v>#REF!</v>
      </c>
      <c r="K5377">
        <v>150.97999999999999</v>
      </c>
      <c r="L5377">
        <v>10</v>
      </c>
      <c r="M5377">
        <v>1449.61</v>
      </c>
      <c r="N5377">
        <v>2007</v>
      </c>
    </row>
    <row r="5378" spans="1:14" x14ac:dyDescent="0.25">
      <c r="A5378">
        <v>6780</v>
      </c>
      <c r="B5378">
        <v>48288</v>
      </c>
      <c r="C5378">
        <v>44764</v>
      </c>
      <c r="D5378">
        <v>44766</v>
      </c>
      <c r="E5378" t="s">
        <v>978</v>
      </c>
      <c r="F5378">
        <v>0.08</v>
      </c>
      <c r="G5378">
        <v>54.74</v>
      </c>
      <c r="H5378">
        <v>-581.59</v>
      </c>
      <c r="I5378" t="str">
        <f t="shared" ref="I5378:I5441" si="84">IF(H5378&gt;0,H5378," ")</f>
        <v xml:space="preserve"> </v>
      </c>
      <c r="J5378" t="e">
        <f>IF(#REF!&lt;0,#REF!," ")</f>
        <v>#REF!</v>
      </c>
      <c r="K5378">
        <v>130.97999999999999</v>
      </c>
      <c r="L5378">
        <v>34</v>
      </c>
      <c r="M5378">
        <v>4499.26</v>
      </c>
      <c r="N5378">
        <v>2491</v>
      </c>
    </row>
    <row r="5379" spans="1:14" x14ac:dyDescent="0.25">
      <c r="A5379">
        <v>20091</v>
      </c>
      <c r="B5379">
        <v>87686</v>
      </c>
      <c r="C5379">
        <v>44764</v>
      </c>
      <c r="D5379">
        <v>44766</v>
      </c>
      <c r="E5379" t="s">
        <v>977</v>
      </c>
      <c r="F5379">
        <v>0.03</v>
      </c>
      <c r="G5379">
        <v>4.7</v>
      </c>
      <c r="H5379">
        <v>130.54199999999997</v>
      </c>
      <c r="I5379">
        <f t="shared" si="84"/>
        <v>130.54199999999997</v>
      </c>
      <c r="J5379" t="e">
        <f>IF(#REF!&lt;0,#REF!," ")</f>
        <v>#REF!</v>
      </c>
      <c r="K5379">
        <v>4.9800000000000004</v>
      </c>
      <c r="L5379">
        <v>16</v>
      </c>
      <c r="M5379">
        <v>80.47</v>
      </c>
      <c r="N5379">
        <v>2697</v>
      </c>
    </row>
    <row r="5380" spans="1:14" x14ac:dyDescent="0.25">
      <c r="A5380">
        <v>21581</v>
      </c>
      <c r="B5380">
        <v>91095</v>
      </c>
      <c r="C5380">
        <v>44764</v>
      </c>
      <c r="D5380">
        <v>44764</v>
      </c>
      <c r="E5380" t="s">
        <v>980</v>
      </c>
      <c r="F5380">
        <v>0.03</v>
      </c>
      <c r="G5380">
        <v>1.0900000000000001</v>
      </c>
      <c r="H5380">
        <v>42.110699999999994</v>
      </c>
      <c r="I5380">
        <f t="shared" si="84"/>
        <v>42.110699999999994</v>
      </c>
      <c r="J5380" t="e">
        <f>IF(#REF!&lt;0,#REF!," ")</f>
        <v>#REF!</v>
      </c>
      <c r="K5380">
        <v>9.93</v>
      </c>
      <c r="L5380">
        <v>6</v>
      </c>
      <c r="M5380">
        <v>61.03</v>
      </c>
      <c r="N5380">
        <v>148</v>
      </c>
    </row>
    <row r="5381" spans="1:14" x14ac:dyDescent="0.25">
      <c r="A5381">
        <v>22045</v>
      </c>
      <c r="B5381">
        <v>87971</v>
      </c>
      <c r="C5381">
        <v>44764</v>
      </c>
      <c r="D5381">
        <v>44765</v>
      </c>
      <c r="E5381" t="s">
        <v>978</v>
      </c>
      <c r="F5381">
        <v>0.1</v>
      </c>
      <c r="G5381">
        <v>6.5</v>
      </c>
      <c r="H5381">
        <v>-173.334</v>
      </c>
      <c r="I5381" t="str">
        <f t="shared" si="84"/>
        <v xml:space="preserve"> </v>
      </c>
      <c r="J5381" t="e">
        <f>IF(#REF!&lt;0,#REF!," ")</f>
        <v>#REF!</v>
      </c>
      <c r="K5381">
        <v>20.97</v>
      </c>
      <c r="L5381">
        <v>15</v>
      </c>
      <c r="M5381">
        <v>302.35000000000002</v>
      </c>
      <c r="N5381">
        <v>2257</v>
      </c>
    </row>
    <row r="5382" spans="1:14" x14ac:dyDescent="0.25">
      <c r="A5382">
        <v>22046</v>
      </c>
      <c r="B5382">
        <v>87971</v>
      </c>
      <c r="C5382">
        <v>44764</v>
      </c>
      <c r="D5382">
        <v>44765</v>
      </c>
      <c r="E5382" t="s">
        <v>978</v>
      </c>
      <c r="F5382">
        <v>0.03</v>
      </c>
      <c r="G5382">
        <v>19.989999999999998</v>
      </c>
      <c r="H5382">
        <v>136.03199999999998</v>
      </c>
      <c r="I5382">
        <f t="shared" si="84"/>
        <v>136.03199999999998</v>
      </c>
      <c r="J5382" t="e">
        <f>IF(#REF!&lt;0,#REF!," ")</f>
        <v>#REF!</v>
      </c>
      <c r="K5382">
        <v>104.85</v>
      </c>
      <c r="L5382">
        <v>2</v>
      </c>
      <c r="M5382">
        <v>214.14</v>
      </c>
      <c r="N5382">
        <v>2257</v>
      </c>
    </row>
    <row r="5383" spans="1:14" x14ac:dyDescent="0.25">
      <c r="A5383">
        <v>22047</v>
      </c>
      <c r="B5383">
        <v>87971</v>
      </c>
      <c r="C5383">
        <v>44764</v>
      </c>
      <c r="D5383">
        <v>44766</v>
      </c>
      <c r="E5383" t="s">
        <v>978</v>
      </c>
      <c r="F5383">
        <v>0.02</v>
      </c>
      <c r="G5383">
        <v>8.99</v>
      </c>
      <c r="H5383">
        <v>195.93600000000001</v>
      </c>
      <c r="I5383">
        <f t="shared" si="84"/>
        <v>195.93600000000001</v>
      </c>
      <c r="J5383" t="e">
        <f>IF(#REF!&lt;0,#REF!," ")</f>
        <v>#REF!</v>
      </c>
      <c r="K5383">
        <v>95.99</v>
      </c>
      <c r="L5383">
        <v>9</v>
      </c>
      <c r="M5383">
        <v>751.07</v>
      </c>
      <c r="N5383">
        <v>2257</v>
      </c>
    </row>
    <row r="5384" spans="1:14" x14ac:dyDescent="0.25">
      <c r="A5384">
        <v>24780</v>
      </c>
      <c r="B5384">
        <v>86893</v>
      </c>
      <c r="C5384">
        <v>44764</v>
      </c>
      <c r="D5384">
        <v>44766</v>
      </c>
      <c r="E5384" t="s">
        <v>978</v>
      </c>
      <c r="F5384">
        <v>0.08</v>
      </c>
      <c r="G5384">
        <v>54.74</v>
      </c>
      <c r="H5384">
        <v>-581.59</v>
      </c>
      <c r="I5384" t="str">
        <f t="shared" si="84"/>
        <v xml:space="preserve"> </v>
      </c>
      <c r="J5384" t="e">
        <f>IF(#REF!&lt;0,#REF!," ")</f>
        <v>#REF!</v>
      </c>
      <c r="K5384">
        <v>130.97999999999999</v>
      </c>
      <c r="L5384">
        <v>8</v>
      </c>
      <c r="M5384">
        <v>1058.6500000000001</v>
      </c>
      <c r="N5384">
        <v>2490</v>
      </c>
    </row>
    <row r="5385" spans="1:14" x14ac:dyDescent="0.25">
      <c r="A5385">
        <v>4087</v>
      </c>
      <c r="B5385">
        <v>29152</v>
      </c>
      <c r="C5385">
        <v>44765</v>
      </c>
      <c r="D5385">
        <v>44769</v>
      </c>
      <c r="E5385" t="s">
        <v>980</v>
      </c>
      <c r="F5385">
        <v>0</v>
      </c>
      <c r="G5385">
        <v>1.99</v>
      </c>
      <c r="H5385">
        <v>-54.343800000000002</v>
      </c>
      <c r="I5385" t="str">
        <f t="shared" si="84"/>
        <v xml:space="preserve"> </v>
      </c>
      <c r="J5385" t="e">
        <f>IF(#REF!&lt;0,#REF!," ")</f>
        <v>#REF!</v>
      </c>
      <c r="K5385">
        <v>17.48</v>
      </c>
      <c r="L5385">
        <v>4</v>
      </c>
      <c r="M5385">
        <v>78.17</v>
      </c>
      <c r="N5385">
        <v>272</v>
      </c>
    </row>
    <row r="5386" spans="1:14" x14ac:dyDescent="0.25">
      <c r="A5386">
        <v>4088</v>
      </c>
      <c r="B5386">
        <v>29152</v>
      </c>
      <c r="C5386">
        <v>44765</v>
      </c>
      <c r="D5386">
        <v>44765</v>
      </c>
      <c r="E5386" t="s">
        <v>980</v>
      </c>
      <c r="F5386">
        <v>0.06</v>
      </c>
      <c r="G5386">
        <v>9.69</v>
      </c>
      <c r="H5386">
        <v>-141.3657</v>
      </c>
      <c r="I5386" t="str">
        <f t="shared" si="84"/>
        <v xml:space="preserve"> </v>
      </c>
      <c r="J5386" t="e">
        <f>IF(#REF!&lt;0,#REF!," ")</f>
        <v>#REF!</v>
      </c>
      <c r="K5386">
        <v>6.98</v>
      </c>
      <c r="L5386">
        <v>18</v>
      </c>
      <c r="M5386">
        <v>131.52000000000001</v>
      </c>
      <c r="N5386">
        <v>272</v>
      </c>
    </row>
    <row r="5387" spans="1:14" x14ac:dyDescent="0.25">
      <c r="A5387">
        <v>18784</v>
      </c>
      <c r="B5387">
        <v>88979</v>
      </c>
      <c r="C5387">
        <v>44765</v>
      </c>
      <c r="D5387">
        <v>44765</v>
      </c>
      <c r="E5387" t="s">
        <v>980</v>
      </c>
      <c r="F5387">
        <v>0.06</v>
      </c>
      <c r="G5387">
        <v>10.39</v>
      </c>
      <c r="H5387">
        <v>-2301.2359999999999</v>
      </c>
      <c r="I5387" t="str">
        <f t="shared" si="84"/>
        <v xml:space="preserve"> </v>
      </c>
      <c r="J5387" t="e">
        <f>IF(#REF!&lt;0,#REF!," ")</f>
        <v>#REF!</v>
      </c>
      <c r="K5387">
        <v>5.98</v>
      </c>
      <c r="L5387">
        <v>14</v>
      </c>
      <c r="M5387">
        <v>86.97</v>
      </c>
      <c r="N5387">
        <v>2769</v>
      </c>
    </row>
    <row r="5388" spans="1:14" x14ac:dyDescent="0.25">
      <c r="A5388">
        <v>19339</v>
      </c>
      <c r="B5388">
        <v>90016</v>
      </c>
      <c r="C5388">
        <v>44765</v>
      </c>
      <c r="D5388">
        <v>44765</v>
      </c>
      <c r="E5388" t="s">
        <v>980</v>
      </c>
      <c r="F5388">
        <v>0.02</v>
      </c>
      <c r="G5388">
        <v>7.78</v>
      </c>
      <c r="H5388">
        <v>-73.14</v>
      </c>
      <c r="I5388" t="str">
        <f t="shared" si="84"/>
        <v xml:space="preserve"> </v>
      </c>
      <c r="J5388" t="e">
        <f>IF(#REF!&lt;0,#REF!," ")</f>
        <v>#REF!</v>
      </c>
      <c r="K5388">
        <v>5.4</v>
      </c>
      <c r="L5388">
        <v>5</v>
      </c>
      <c r="M5388">
        <v>30.03</v>
      </c>
      <c r="N5388">
        <v>2891</v>
      </c>
    </row>
    <row r="5389" spans="1:14" x14ac:dyDescent="0.25">
      <c r="A5389">
        <v>20236</v>
      </c>
      <c r="B5389">
        <v>90890</v>
      </c>
      <c r="C5389">
        <v>44765</v>
      </c>
      <c r="D5389">
        <v>44766</v>
      </c>
      <c r="E5389" t="s">
        <v>981</v>
      </c>
      <c r="F5389">
        <v>0.09</v>
      </c>
      <c r="G5389">
        <v>4.5</v>
      </c>
      <c r="H5389">
        <v>-53.18</v>
      </c>
      <c r="I5389" t="str">
        <f t="shared" si="84"/>
        <v xml:space="preserve"> </v>
      </c>
      <c r="J5389" t="e">
        <f>IF(#REF!&lt;0,#REF!," ")</f>
        <v>#REF!</v>
      </c>
      <c r="K5389">
        <v>10.89</v>
      </c>
      <c r="L5389">
        <v>17</v>
      </c>
      <c r="M5389">
        <v>175.05</v>
      </c>
      <c r="N5389">
        <v>1986</v>
      </c>
    </row>
    <row r="5390" spans="1:14" x14ac:dyDescent="0.25">
      <c r="A5390">
        <v>22087</v>
      </c>
      <c r="B5390">
        <v>88949</v>
      </c>
      <c r="C5390">
        <v>44765</v>
      </c>
      <c r="D5390">
        <v>44769</v>
      </c>
      <c r="E5390" t="s">
        <v>980</v>
      </c>
      <c r="F5390">
        <v>0</v>
      </c>
      <c r="G5390">
        <v>1.99</v>
      </c>
      <c r="H5390">
        <v>-14.378</v>
      </c>
      <c r="I5390" t="str">
        <f t="shared" si="84"/>
        <v xml:space="preserve"> </v>
      </c>
      <c r="J5390" t="e">
        <f>IF(#REF!&lt;0,#REF!," ")</f>
        <v>#REF!</v>
      </c>
      <c r="K5390">
        <v>17.48</v>
      </c>
      <c r="L5390">
        <v>1</v>
      </c>
      <c r="M5390">
        <v>19.54</v>
      </c>
      <c r="N5390">
        <v>271</v>
      </c>
    </row>
    <row r="5391" spans="1:14" x14ac:dyDescent="0.25">
      <c r="A5391">
        <v>22088</v>
      </c>
      <c r="B5391">
        <v>88949</v>
      </c>
      <c r="C5391">
        <v>44765</v>
      </c>
      <c r="D5391">
        <v>44765</v>
      </c>
      <c r="E5391" t="s">
        <v>980</v>
      </c>
      <c r="F5391">
        <v>0.06</v>
      </c>
      <c r="G5391">
        <v>9.69</v>
      </c>
      <c r="H5391">
        <v>543.34199999999998</v>
      </c>
      <c r="I5391">
        <f t="shared" si="84"/>
        <v>543.34199999999998</v>
      </c>
      <c r="J5391" t="e">
        <f>IF(#REF!&lt;0,#REF!," ")</f>
        <v>#REF!</v>
      </c>
      <c r="K5391">
        <v>6.98</v>
      </c>
      <c r="L5391">
        <v>4</v>
      </c>
      <c r="M5391">
        <v>29.23</v>
      </c>
      <c r="N5391">
        <v>271</v>
      </c>
    </row>
    <row r="5392" spans="1:14" x14ac:dyDescent="0.25">
      <c r="A5392">
        <v>22429</v>
      </c>
      <c r="B5392">
        <v>91155</v>
      </c>
      <c r="C5392">
        <v>44765</v>
      </c>
      <c r="D5392">
        <v>44770</v>
      </c>
      <c r="E5392" t="s">
        <v>980</v>
      </c>
      <c r="F5392">
        <v>0.04</v>
      </c>
      <c r="G5392">
        <v>24.49</v>
      </c>
      <c r="H5392">
        <v>844.40129999999988</v>
      </c>
      <c r="I5392">
        <f t="shared" si="84"/>
        <v>844.40129999999988</v>
      </c>
      <c r="J5392" t="e">
        <f>IF(#REF!&lt;0,#REF!," ")</f>
        <v>#REF!</v>
      </c>
      <c r="K5392">
        <v>300.64999999999998</v>
      </c>
      <c r="L5392">
        <v>4</v>
      </c>
      <c r="M5392">
        <v>1223.77</v>
      </c>
      <c r="N5392">
        <v>559</v>
      </c>
    </row>
    <row r="5393" spans="1:14" x14ac:dyDescent="0.25">
      <c r="A5393">
        <v>22430</v>
      </c>
      <c r="B5393">
        <v>91155</v>
      </c>
      <c r="C5393">
        <v>44765</v>
      </c>
      <c r="D5393">
        <v>44765</v>
      </c>
      <c r="E5393" t="s">
        <v>980</v>
      </c>
      <c r="F5393">
        <v>0.08</v>
      </c>
      <c r="G5393">
        <v>1.99</v>
      </c>
      <c r="H5393">
        <v>405.63029999999998</v>
      </c>
      <c r="I5393">
        <f t="shared" si="84"/>
        <v>405.63029999999998</v>
      </c>
      <c r="J5393" t="e">
        <f>IF(#REF!&lt;0,#REF!," ")</f>
        <v>#REF!</v>
      </c>
      <c r="K5393">
        <v>45.19</v>
      </c>
      <c r="L5393">
        <v>14</v>
      </c>
      <c r="M5393">
        <v>587.87</v>
      </c>
      <c r="N5393">
        <v>559</v>
      </c>
    </row>
    <row r="5394" spans="1:14" x14ac:dyDescent="0.25">
      <c r="A5394">
        <v>24672</v>
      </c>
      <c r="B5394">
        <v>89322</v>
      </c>
      <c r="C5394">
        <v>44765</v>
      </c>
      <c r="D5394">
        <v>44767</v>
      </c>
      <c r="E5394" t="s">
        <v>977</v>
      </c>
      <c r="F5394">
        <v>7.0000000000000007E-2</v>
      </c>
      <c r="G5394">
        <v>8.65</v>
      </c>
      <c r="H5394">
        <v>-157.51</v>
      </c>
      <c r="I5394" t="str">
        <f t="shared" si="84"/>
        <v xml:space="preserve"> </v>
      </c>
      <c r="J5394" t="e">
        <f>IF(#REF!&lt;0,#REF!," ")</f>
        <v>#REF!</v>
      </c>
      <c r="K5394">
        <v>30.42</v>
      </c>
      <c r="L5394">
        <v>7</v>
      </c>
      <c r="M5394">
        <v>206.73</v>
      </c>
      <c r="N5394">
        <v>398</v>
      </c>
    </row>
    <row r="5395" spans="1:14" x14ac:dyDescent="0.25">
      <c r="A5395">
        <v>3757</v>
      </c>
      <c r="B5395">
        <v>26851</v>
      </c>
      <c r="C5395">
        <v>44766</v>
      </c>
      <c r="D5395">
        <v>44768</v>
      </c>
      <c r="E5395" t="s">
        <v>977</v>
      </c>
      <c r="F5395">
        <v>7.0000000000000007E-2</v>
      </c>
      <c r="G5395">
        <v>1.99</v>
      </c>
      <c r="H5395">
        <v>-58.87</v>
      </c>
      <c r="I5395" t="str">
        <f t="shared" si="84"/>
        <v xml:space="preserve"> </v>
      </c>
      <c r="J5395" t="e">
        <f>IF(#REF!&lt;0,#REF!," ")</f>
        <v>#REF!</v>
      </c>
      <c r="K5395">
        <v>1.7</v>
      </c>
      <c r="L5395">
        <v>59</v>
      </c>
      <c r="M5395">
        <v>98.74</v>
      </c>
      <c r="N5395">
        <v>1481</v>
      </c>
    </row>
    <row r="5396" spans="1:14" x14ac:dyDescent="0.25">
      <c r="A5396">
        <v>21757</v>
      </c>
      <c r="B5396">
        <v>91364</v>
      </c>
      <c r="C5396">
        <v>44766</v>
      </c>
      <c r="D5396">
        <v>44768</v>
      </c>
      <c r="E5396" t="s">
        <v>977</v>
      </c>
      <c r="F5396">
        <v>7.0000000000000007E-2</v>
      </c>
      <c r="G5396">
        <v>1.99</v>
      </c>
      <c r="H5396">
        <v>-58.87</v>
      </c>
      <c r="I5396" t="str">
        <f t="shared" si="84"/>
        <v xml:space="preserve"> </v>
      </c>
      <c r="J5396" t="e">
        <f>IF(#REF!&lt;0,#REF!," ")</f>
        <v>#REF!</v>
      </c>
      <c r="K5396">
        <v>1.7</v>
      </c>
      <c r="L5396">
        <v>15</v>
      </c>
      <c r="M5396">
        <v>25.1</v>
      </c>
      <c r="N5396">
        <v>1482</v>
      </c>
    </row>
    <row r="5397" spans="1:14" x14ac:dyDescent="0.25">
      <c r="A5397">
        <v>25887</v>
      </c>
      <c r="B5397">
        <v>88885</v>
      </c>
      <c r="C5397">
        <v>44766</v>
      </c>
      <c r="D5397">
        <v>44770</v>
      </c>
      <c r="E5397" t="s">
        <v>980</v>
      </c>
      <c r="F5397">
        <v>0.09</v>
      </c>
      <c r="G5397">
        <v>4.5</v>
      </c>
      <c r="H5397">
        <v>108.3</v>
      </c>
      <c r="I5397">
        <f t="shared" si="84"/>
        <v>108.3</v>
      </c>
      <c r="J5397" t="e">
        <f>IF(#REF!&lt;0,#REF!," ")</f>
        <v>#REF!</v>
      </c>
      <c r="K5397">
        <v>38.06</v>
      </c>
      <c r="L5397">
        <v>5</v>
      </c>
      <c r="M5397">
        <v>186.7</v>
      </c>
      <c r="N5397">
        <v>570</v>
      </c>
    </row>
    <row r="5398" spans="1:14" x14ac:dyDescent="0.25">
      <c r="A5398">
        <v>25888</v>
      </c>
      <c r="B5398">
        <v>88885</v>
      </c>
      <c r="C5398">
        <v>44766</v>
      </c>
      <c r="D5398">
        <v>44768</v>
      </c>
      <c r="E5398" t="s">
        <v>980</v>
      </c>
      <c r="F5398">
        <v>7.0000000000000007E-2</v>
      </c>
      <c r="G5398">
        <v>2.0299999999999998</v>
      </c>
      <c r="H5398">
        <v>22.25</v>
      </c>
      <c r="I5398">
        <f t="shared" si="84"/>
        <v>22.25</v>
      </c>
      <c r="J5398" t="e">
        <f>IF(#REF!&lt;0,#REF!," ")</f>
        <v>#REF!</v>
      </c>
      <c r="K5398">
        <v>5.08</v>
      </c>
      <c r="L5398">
        <v>9</v>
      </c>
      <c r="M5398">
        <v>45.77</v>
      </c>
      <c r="N5398">
        <v>570</v>
      </c>
    </row>
    <row r="5399" spans="1:14" x14ac:dyDescent="0.25">
      <c r="A5399">
        <v>25889</v>
      </c>
      <c r="B5399">
        <v>88885</v>
      </c>
      <c r="C5399">
        <v>44766</v>
      </c>
      <c r="D5399">
        <v>44771</v>
      </c>
      <c r="E5399" t="s">
        <v>980</v>
      </c>
      <c r="F5399">
        <v>0</v>
      </c>
      <c r="G5399">
        <v>8.99</v>
      </c>
      <c r="H5399">
        <v>377.62199999999996</v>
      </c>
      <c r="I5399">
        <f t="shared" si="84"/>
        <v>377.62199999999996</v>
      </c>
      <c r="J5399" t="e">
        <f>IF(#REF!&lt;0,#REF!," ")</f>
        <v>#REF!</v>
      </c>
      <c r="K5399">
        <v>125.99</v>
      </c>
      <c r="L5399">
        <v>7</v>
      </c>
      <c r="M5399">
        <v>764.63</v>
      </c>
      <c r="N5399">
        <v>570</v>
      </c>
    </row>
    <row r="5400" spans="1:14" x14ac:dyDescent="0.25">
      <c r="A5400">
        <v>25890</v>
      </c>
      <c r="B5400">
        <v>88885</v>
      </c>
      <c r="C5400">
        <v>44766</v>
      </c>
      <c r="D5400">
        <v>44768</v>
      </c>
      <c r="E5400" t="s">
        <v>980</v>
      </c>
      <c r="F5400">
        <v>0.02</v>
      </c>
      <c r="G5400">
        <v>8.08</v>
      </c>
      <c r="H5400">
        <v>1181.8181999999999</v>
      </c>
      <c r="I5400">
        <f t="shared" si="84"/>
        <v>1181.8181999999999</v>
      </c>
      <c r="J5400" t="e">
        <f>IF(#REF!&lt;0,#REF!," ")</f>
        <v>#REF!</v>
      </c>
      <c r="K5400">
        <v>125.99</v>
      </c>
      <c r="L5400">
        <v>16</v>
      </c>
      <c r="M5400">
        <v>1712.78</v>
      </c>
      <c r="N5400">
        <v>570</v>
      </c>
    </row>
    <row r="5401" spans="1:14" x14ac:dyDescent="0.25">
      <c r="A5401">
        <v>18338</v>
      </c>
      <c r="B5401">
        <v>87576</v>
      </c>
      <c r="C5401">
        <v>44767</v>
      </c>
      <c r="D5401">
        <v>44769</v>
      </c>
      <c r="E5401" t="s">
        <v>977</v>
      </c>
      <c r="F5401">
        <v>0.05</v>
      </c>
      <c r="G5401">
        <v>6.28</v>
      </c>
      <c r="H5401">
        <v>-46.344999999999999</v>
      </c>
      <c r="I5401" t="str">
        <f t="shared" si="84"/>
        <v xml:space="preserve"> </v>
      </c>
      <c r="J5401" t="e">
        <f>IF(#REF!&lt;0,#REF!," ")</f>
        <v>#REF!</v>
      </c>
      <c r="K5401">
        <v>7.45</v>
      </c>
      <c r="L5401">
        <v>5</v>
      </c>
      <c r="M5401">
        <v>37.83</v>
      </c>
      <c r="N5401">
        <v>2075</v>
      </c>
    </row>
    <row r="5402" spans="1:14" x14ac:dyDescent="0.25">
      <c r="A5402">
        <v>20154</v>
      </c>
      <c r="B5402">
        <v>90005</v>
      </c>
      <c r="C5402">
        <v>44767</v>
      </c>
      <c r="D5402">
        <v>44771</v>
      </c>
      <c r="E5402" t="s">
        <v>980</v>
      </c>
      <c r="F5402">
        <v>0.08</v>
      </c>
      <c r="G5402">
        <v>19.989999999999998</v>
      </c>
      <c r="H5402">
        <v>366.63</v>
      </c>
      <c r="I5402">
        <f t="shared" si="84"/>
        <v>366.63</v>
      </c>
      <c r="J5402" t="e">
        <f>IF(#REF!&lt;0,#REF!," ")</f>
        <v>#REF!</v>
      </c>
      <c r="K5402">
        <v>99.99</v>
      </c>
      <c r="L5402">
        <v>10</v>
      </c>
      <c r="M5402">
        <v>998.67</v>
      </c>
      <c r="N5402">
        <v>1988</v>
      </c>
    </row>
    <row r="5403" spans="1:14" x14ac:dyDescent="0.25">
      <c r="A5403">
        <v>22295</v>
      </c>
      <c r="B5403">
        <v>89492</v>
      </c>
      <c r="C5403">
        <v>44767</v>
      </c>
      <c r="D5403">
        <v>44769</v>
      </c>
      <c r="E5403" t="s">
        <v>981</v>
      </c>
      <c r="F5403">
        <v>0.04</v>
      </c>
      <c r="G5403">
        <v>6.92</v>
      </c>
      <c r="H5403">
        <v>-90.07</v>
      </c>
      <c r="I5403" t="str">
        <f t="shared" si="84"/>
        <v xml:space="preserve"> </v>
      </c>
      <c r="J5403" t="e">
        <f>IF(#REF!&lt;0,#REF!," ")</f>
        <v>#REF!</v>
      </c>
      <c r="K5403">
        <v>4.18</v>
      </c>
      <c r="L5403">
        <v>7</v>
      </c>
      <c r="M5403">
        <v>34.18</v>
      </c>
      <c r="N5403">
        <v>1677</v>
      </c>
    </row>
    <row r="5404" spans="1:14" x14ac:dyDescent="0.25">
      <c r="A5404">
        <v>22296</v>
      </c>
      <c r="B5404">
        <v>89492</v>
      </c>
      <c r="C5404">
        <v>44767</v>
      </c>
      <c r="D5404">
        <v>44770</v>
      </c>
      <c r="E5404" t="s">
        <v>981</v>
      </c>
      <c r="F5404">
        <v>0.06</v>
      </c>
      <c r="G5404">
        <v>8.99</v>
      </c>
      <c r="H5404">
        <v>176.63</v>
      </c>
      <c r="I5404">
        <f t="shared" si="84"/>
        <v>176.63</v>
      </c>
      <c r="J5404" t="e">
        <f>IF(#REF!&lt;0,#REF!," ")</f>
        <v>#REF!</v>
      </c>
      <c r="K5404">
        <v>34.58</v>
      </c>
      <c r="L5404">
        <v>14</v>
      </c>
      <c r="M5404">
        <v>480.9</v>
      </c>
      <c r="N5404">
        <v>1677</v>
      </c>
    </row>
    <row r="5405" spans="1:14" x14ac:dyDescent="0.25">
      <c r="A5405">
        <v>23128</v>
      </c>
      <c r="B5405">
        <v>88315</v>
      </c>
      <c r="C5405">
        <v>44767</v>
      </c>
      <c r="D5405">
        <v>44770</v>
      </c>
      <c r="E5405" t="s">
        <v>978</v>
      </c>
      <c r="F5405">
        <v>0.1</v>
      </c>
      <c r="G5405">
        <v>7.18</v>
      </c>
      <c r="H5405">
        <v>51.3</v>
      </c>
      <c r="I5405">
        <f t="shared" si="84"/>
        <v>51.3</v>
      </c>
      <c r="J5405" t="e">
        <f>IF(#REF!&lt;0,#REF!," ")</f>
        <v>#REF!</v>
      </c>
      <c r="K5405">
        <v>100.98</v>
      </c>
      <c r="L5405">
        <v>3</v>
      </c>
      <c r="M5405">
        <v>294.45999999999998</v>
      </c>
      <c r="N5405">
        <v>1386</v>
      </c>
    </row>
    <row r="5406" spans="1:14" x14ac:dyDescent="0.25">
      <c r="A5406">
        <v>23517</v>
      </c>
      <c r="B5406">
        <v>90442</v>
      </c>
      <c r="C5406">
        <v>44767</v>
      </c>
      <c r="D5406">
        <v>44770</v>
      </c>
      <c r="E5406" t="s">
        <v>978</v>
      </c>
      <c r="F5406">
        <v>0.09</v>
      </c>
      <c r="G5406">
        <v>19.989999999999998</v>
      </c>
      <c r="H5406">
        <v>-114.22</v>
      </c>
      <c r="I5406" t="str">
        <f t="shared" si="84"/>
        <v xml:space="preserve"> </v>
      </c>
      <c r="J5406" t="e">
        <f>IF(#REF!&lt;0,#REF!," ")</f>
        <v>#REF!</v>
      </c>
      <c r="K5406">
        <v>178.47</v>
      </c>
      <c r="L5406">
        <v>1</v>
      </c>
      <c r="M5406">
        <v>182.4</v>
      </c>
      <c r="N5406">
        <v>754</v>
      </c>
    </row>
    <row r="5407" spans="1:14" x14ac:dyDescent="0.25">
      <c r="A5407">
        <v>23518</v>
      </c>
      <c r="B5407">
        <v>90442</v>
      </c>
      <c r="C5407">
        <v>44767</v>
      </c>
      <c r="D5407">
        <v>44769</v>
      </c>
      <c r="E5407" t="s">
        <v>978</v>
      </c>
      <c r="F5407">
        <v>0.05</v>
      </c>
      <c r="G5407">
        <v>7.18</v>
      </c>
      <c r="H5407">
        <v>1450.0487999999998</v>
      </c>
      <c r="I5407">
        <f t="shared" si="84"/>
        <v>1450.0487999999998</v>
      </c>
      <c r="J5407" t="e">
        <f>IF(#REF!&lt;0,#REF!," ")</f>
        <v>#REF!</v>
      </c>
      <c r="K5407">
        <v>300.97000000000003</v>
      </c>
      <c r="L5407">
        <v>7</v>
      </c>
      <c r="M5407">
        <v>2101.52</v>
      </c>
      <c r="N5407">
        <v>753</v>
      </c>
    </row>
    <row r="5408" spans="1:14" x14ac:dyDescent="0.25">
      <c r="A5408">
        <v>24507</v>
      </c>
      <c r="B5408">
        <v>86069</v>
      </c>
      <c r="C5408">
        <v>44767</v>
      </c>
      <c r="D5408">
        <v>44767</v>
      </c>
      <c r="E5408" t="s">
        <v>977</v>
      </c>
      <c r="F5408">
        <v>0</v>
      </c>
      <c r="G5408">
        <v>1.99</v>
      </c>
      <c r="H5408">
        <v>-23.211999999999996</v>
      </c>
      <c r="I5408" t="str">
        <f t="shared" si="84"/>
        <v xml:space="preserve"> </v>
      </c>
      <c r="J5408" t="e">
        <f>IF(#REF!&lt;0,#REF!," ")</f>
        <v>#REF!</v>
      </c>
      <c r="K5408">
        <v>28.48</v>
      </c>
      <c r="L5408">
        <v>14</v>
      </c>
      <c r="M5408">
        <v>414.67</v>
      </c>
      <c r="N5408">
        <v>2657</v>
      </c>
    </row>
    <row r="5409" spans="1:14" x14ac:dyDescent="0.25">
      <c r="A5409">
        <v>24508</v>
      </c>
      <c r="B5409">
        <v>86069</v>
      </c>
      <c r="C5409">
        <v>44767</v>
      </c>
      <c r="D5409">
        <v>44768</v>
      </c>
      <c r="E5409" t="s">
        <v>977</v>
      </c>
      <c r="F5409">
        <v>0.03</v>
      </c>
      <c r="G5409">
        <v>3.63</v>
      </c>
      <c r="H5409">
        <v>642.10799999999995</v>
      </c>
      <c r="I5409">
        <f t="shared" si="84"/>
        <v>642.10799999999995</v>
      </c>
      <c r="J5409" t="e">
        <f>IF(#REF!&lt;0,#REF!," ")</f>
        <v>#REF!</v>
      </c>
      <c r="K5409">
        <v>22.23</v>
      </c>
      <c r="L5409">
        <v>14</v>
      </c>
      <c r="M5409">
        <v>327.24</v>
      </c>
      <c r="N5409">
        <v>2657</v>
      </c>
    </row>
    <row r="5410" spans="1:14" x14ac:dyDescent="0.25">
      <c r="A5410">
        <v>24509</v>
      </c>
      <c r="B5410">
        <v>86069</v>
      </c>
      <c r="C5410">
        <v>44767</v>
      </c>
      <c r="D5410">
        <v>44769</v>
      </c>
      <c r="E5410" t="s">
        <v>977</v>
      </c>
      <c r="F5410">
        <v>0</v>
      </c>
      <c r="G5410">
        <v>8.4</v>
      </c>
      <c r="H5410">
        <v>-21.042000000000002</v>
      </c>
      <c r="I5410" t="str">
        <f t="shared" si="84"/>
        <v xml:space="preserve"> </v>
      </c>
      <c r="J5410" t="e">
        <f>IF(#REF!&lt;0,#REF!," ")</f>
        <v>#REF!</v>
      </c>
      <c r="K5410">
        <v>6.48</v>
      </c>
      <c r="L5410">
        <v>15</v>
      </c>
      <c r="M5410">
        <v>102.98</v>
      </c>
      <c r="N5410">
        <v>2657</v>
      </c>
    </row>
    <row r="5411" spans="1:14" x14ac:dyDescent="0.25">
      <c r="A5411">
        <v>2626</v>
      </c>
      <c r="B5411">
        <v>19041</v>
      </c>
      <c r="C5411">
        <v>44768</v>
      </c>
      <c r="D5411">
        <v>44772</v>
      </c>
      <c r="E5411" t="s">
        <v>980</v>
      </c>
      <c r="F5411">
        <v>0.08</v>
      </c>
      <c r="G5411">
        <v>4.5</v>
      </c>
      <c r="H5411">
        <v>-18.5</v>
      </c>
      <c r="I5411" t="str">
        <f t="shared" si="84"/>
        <v xml:space="preserve"> </v>
      </c>
      <c r="J5411" t="e">
        <f>IF(#REF!&lt;0,#REF!," ")</f>
        <v>#REF!</v>
      </c>
      <c r="K5411">
        <v>10.89</v>
      </c>
      <c r="L5411">
        <v>4</v>
      </c>
      <c r="M5411">
        <v>48.08</v>
      </c>
      <c r="N5411">
        <v>1413</v>
      </c>
    </row>
    <row r="5412" spans="1:14" x14ac:dyDescent="0.25">
      <c r="A5412">
        <v>2627</v>
      </c>
      <c r="B5412">
        <v>19041</v>
      </c>
      <c r="C5412">
        <v>44768</v>
      </c>
      <c r="D5412">
        <v>44777</v>
      </c>
      <c r="E5412" t="s">
        <v>980</v>
      </c>
      <c r="F5412">
        <v>0.04</v>
      </c>
      <c r="G5412">
        <v>4.62</v>
      </c>
      <c r="H5412">
        <v>530.22</v>
      </c>
      <c r="I5412">
        <f t="shared" si="84"/>
        <v>530.22</v>
      </c>
      <c r="J5412" t="e">
        <f>IF(#REF!&lt;0,#REF!," ")</f>
        <v>#REF!</v>
      </c>
      <c r="K5412">
        <v>42.98</v>
      </c>
      <c r="L5412">
        <v>58</v>
      </c>
      <c r="M5412">
        <v>2495.08</v>
      </c>
      <c r="N5412">
        <v>1413</v>
      </c>
    </row>
    <row r="5413" spans="1:14" x14ac:dyDescent="0.25">
      <c r="A5413">
        <v>20626</v>
      </c>
      <c r="B5413">
        <v>87093</v>
      </c>
      <c r="C5413">
        <v>44768</v>
      </c>
      <c r="D5413">
        <v>44772</v>
      </c>
      <c r="E5413" t="s">
        <v>980</v>
      </c>
      <c r="F5413">
        <v>0.08</v>
      </c>
      <c r="G5413">
        <v>4.5</v>
      </c>
      <c r="H5413">
        <v>-18.5</v>
      </c>
      <c r="I5413" t="str">
        <f t="shared" si="84"/>
        <v xml:space="preserve"> </v>
      </c>
      <c r="J5413" t="e">
        <f>IF(#REF!&lt;0,#REF!," ")</f>
        <v>#REF!</v>
      </c>
      <c r="K5413">
        <v>10.89</v>
      </c>
      <c r="L5413">
        <v>1</v>
      </c>
      <c r="M5413">
        <v>12.02</v>
      </c>
      <c r="N5413">
        <v>1411</v>
      </c>
    </row>
    <row r="5414" spans="1:14" x14ac:dyDescent="0.25">
      <c r="A5414">
        <v>20627</v>
      </c>
      <c r="B5414">
        <v>87093</v>
      </c>
      <c r="C5414">
        <v>44768</v>
      </c>
      <c r="D5414">
        <v>44777</v>
      </c>
      <c r="E5414" t="s">
        <v>980</v>
      </c>
      <c r="F5414">
        <v>0.04</v>
      </c>
      <c r="G5414">
        <v>4.62</v>
      </c>
      <c r="H5414">
        <v>445.24319999999994</v>
      </c>
      <c r="I5414">
        <f t="shared" si="84"/>
        <v>445.24319999999994</v>
      </c>
      <c r="J5414" t="e">
        <f>IF(#REF!&lt;0,#REF!," ")</f>
        <v>#REF!</v>
      </c>
      <c r="K5414">
        <v>42.98</v>
      </c>
      <c r="L5414">
        <v>15</v>
      </c>
      <c r="M5414">
        <v>645.28</v>
      </c>
      <c r="N5414">
        <v>1411</v>
      </c>
    </row>
    <row r="5415" spans="1:14" x14ac:dyDescent="0.25">
      <c r="A5415">
        <v>22289</v>
      </c>
      <c r="B5415">
        <v>85931</v>
      </c>
      <c r="C5415">
        <v>44768</v>
      </c>
      <c r="D5415">
        <v>44770</v>
      </c>
      <c r="E5415" t="s">
        <v>978</v>
      </c>
      <c r="F5415">
        <v>0.04</v>
      </c>
      <c r="G5415">
        <v>4</v>
      </c>
      <c r="H5415">
        <v>-130.774</v>
      </c>
      <c r="I5415" t="str">
        <f t="shared" si="84"/>
        <v xml:space="preserve"> </v>
      </c>
      <c r="J5415" t="e">
        <f>IF(#REF!&lt;0,#REF!," ")</f>
        <v>#REF!</v>
      </c>
      <c r="K5415">
        <v>55.94</v>
      </c>
      <c r="L5415">
        <v>11</v>
      </c>
      <c r="M5415">
        <v>613.6</v>
      </c>
      <c r="N5415">
        <v>2848</v>
      </c>
    </row>
    <row r="5416" spans="1:14" x14ac:dyDescent="0.25">
      <c r="A5416">
        <v>22330</v>
      </c>
      <c r="B5416">
        <v>89575</v>
      </c>
      <c r="C5416">
        <v>44769</v>
      </c>
      <c r="D5416">
        <v>44772</v>
      </c>
      <c r="E5416" t="s">
        <v>978</v>
      </c>
      <c r="F5416">
        <v>0.06</v>
      </c>
      <c r="G5416">
        <v>7.09</v>
      </c>
      <c r="H5416">
        <v>-143.15</v>
      </c>
      <c r="I5416" t="str">
        <f t="shared" si="84"/>
        <v xml:space="preserve"> </v>
      </c>
      <c r="J5416" t="e">
        <f>IF(#REF!&lt;0,#REF!," ")</f>
        <v>#REF!</v>
      </c>
      <c r="K5416">
        <v>2.1800000000000002</v>
      </c>
      <c r="L5416">
        <v>5</v>
      </c>
      <c r="M5416">
        <v>12.98</v>
      </c>
      <c r="N5416">
        <v>2268</v>
      </c>
    </row>
    <row r="5417" spans="1:14" x14ac:dyDescent="0.25">
      <c r="A5417">
        <v>22331</v>
      </c>
      <c r="B5417">
        <v>89575</v>
      </c>
      <c r="C5417">
        <v>44769</v>
      </c>
      <c r="D5417">
        <v>44772</v>
      </c>
      <c r="E5417" t="s">
        <v>978</v>
      </c>
      <c r="F5417">
        <v>0.04</v>
      </c>
      <c r="G5417">
        <v>0.5</v>
      </c>
      <c r="H5417">
        <v>244.26959999999997</v>
      </c>
      <c r="I5417">
        <f t="shared" si="84"/>
        <v>244.26959999999997</v>
      </c>
      <c r="J5417" t="e">
        <f>IF(#REF!&lt;0,#REF!," ")</f>
        <v>#REF!</v>
      </c>
      <c r="K5417">
        <v>6.3</v>
      </c>
      <c r="L5417">
        <v>14</v>
      </c>
      <c r="M5417">
        <v>88.91</v>
      </c>
      <c r="N5417">
        <v>2270</v>
      </c>
    </row>
    <row r="5418" spans="1:14" x14ac:dyDescent="0.25">
      <c r="A5418">
        <v>22428</v>
      </c>
      <c r="B5418">
        <v>89342</v>
      </c>
      <c r="C5418">
        <v>44769</v>
      </c>
      <c r="D5418">
        <v>44770</v>
      </c>
      <c r="E5418" t="s">
        <v>981</v>
      </c>
      <c r="F5418">
        <v>7.0000000000000007E-2</v>
      </c>
      <c r="G5418">
        <v>3.68</v>
      </c>
      <c r="H5418">
        <v>-61.796000000000006</v>
      </c>
      <c r="I5418" t="str">
        <f t="shared" si="84"/>
        <v xml:space="preserve"> </v>
      </c>
      <c r="J5418" t="e">
        <f>IF(#REF!&lt;0,#REF!," ")</f>
        <v>#REF!</v>
      </c>
      <c r="K5418">
        <v>7.7</v>
      </c>
      <c r="L5418">
        <v>12</v>
      </c>
      <c r="M5418">
        <v>92.35</v>
      </c>
      <c r="N5418">
        <v>1931</v>
      </c>
    </row>
    <row r="5419" spans="1:14" x14ac:dyDescent="0.25">
      <c r="A5419">
        <v>22485</v>
      </c>
      <c r="B5419">
        <v>87050</v>
      </c>
      <c r="C5419">
        <v>44769</v>
      </c>
      <c r="D5419">
        <v>44770</v>
      </c>
      <c r="E5419" t="s">
        <v>978</v>
      </c>
      <c r="F5419">
        <v>0.08</v>
      </c>
      <c r="G5419">
        <v>42</v>
      </c>
      <c r="H5419">
        <v>-304.47000000000003</v>
      </c>
      <c r="I5419" t="str">
        <f t="shared" si="84"/>
        <v xml:space="preserve"> </v>
      </c>
      <c r="J5419" t="e">
        <f>IF(#REF!&lt;0,#REF!," ")</f>
        <v>#REF!</v>
      </c>
      <c r="K5419">
        <v>89.99</v>
      </c>
      <c r="L5419">
        <v>4</v>
      </c>
      <c r="M5419">
        <v>367.27</v>
      </c>
      <c r="N5419">
        <v>3000</v>
      </c>
    </row>
    <row r="5420" spans="1:14" x14ac:dyDescent="0.25">
      <c r="A5420">
        <v>22486</v>
      </c>
      <c r="B5420">
        <v>87050</v>
      </c>
      <c r="C5420">
        <v>44769</v>
      </c>
      <c r="D5420">
        <v>44771</v>
      </c>
      <c r="E5420" t="s">
        <v>978</v>
      </c>
      <c r="F5420">
        <v>0.05</v>
      </c>
      <c r="G5420">
        <v>4</v>
      </c>
      <c r="H5420">
        <v>40.58</v>
      </c>
      <c r="I5420">
        <f t="shared" si="84"/>
        <v>40.58</v>
      </c>
      <c r="J5420" t="e">
        <f>IF(#REF!&lt;0,#REF!," ")</f>
        <v>#REF!</v>
      </c>
      <c r="K5420">
        <v>7.59</v>
      </c>
      <c r="L5420">
        <v>16</v>
      </c>
      <c r="M5420">
        <v>123.65</v>
      </c>
      <c r="N5420">
        <v>3001</v>
      </c>
    </row>
    <row r="5421" spans="1:14" x14ac:dyDescent="0.25">
      <c r="A5421">
        <v>22883</v>
      </c>
      <c r="B5421">
        <v>89756</v>
      </c>
      <c r="C5421">
        <v>44769</v>
      </c>
      <c r="D5421">
        <v>44771</v>
      </c>
      <c r="E5421" t="s">
        <v>980</v>
      </c>
      <c r="F5421">
        <v>0.08</v>
      </c>
      <c r="G5421">
        <v>35</v>
      </c>
      <c r="H5421">
        <v>-524.74</v>
      </c>
      <c r="I5421" t="str">
        <f t="shared" si="84"/>
        <v xml:space="preserve"> </v>
      </c>
      <c r="J5421" t="e">
        <f>IF(#REF!&lt;0,#REF!," ")</f>
        <v>#REF!</v>
      </c>
      <c r="K5421">
        <v>138.13999999999999</v>
      </c>
      <c r="L5421">
        <v>5</v>
      </c>
      <c r="M5421">
        <v>673.36</v>
      </c>
      <c r="N5421">
        <v>1334</v>
      </c>
    </row>
    <row r="5422" spans="1:14" x14ac:dyDescent="0.25">
      <c r="A5422">
        <v>24934</v>
      </c>
      <c r="B5422">
        <v>89357</v>
      </c>
      <c r="C5422">
        <v>44769</v>
      </c>
      <c r="D5422">
        <v>44771</v>
      </c>
      <c r="E5422" t="s">
        <v>978</v>
      </c>
      <c r="F5422">
        <v>7.0000000000000007E-2</v>
      </c>
      <c r="G5422">
        <v>26.3</v>
      </c>
      <c r="H5422">
        <v>169.26600000000002</v>
      </c>
      <c r="I5422">
        <f t="shared" si="84"/>
        <v>169.26600000000002</v>
      </c>
      <c r="J5422" t="e">
        <f>IF(#REF!&lt;0,#REF!," ")</f>
        <v>#REF!</v>
      </c>
      <c r="K5422">
        <v>120.97</v>
      </c>
      <c r="L5422">
        <v>16</v>
      </c>
      <c r="M5422">
        <v>1953.18</v>
      </c>
      <c r="N5422">
        <v>3347</v>
      </c>
    </row>
    <row r="5423" spans="1:14" x14ac:dyDescent="0.25">
      <c r="A5423">
        <v>25429</v>
      </c>
      <c r="B5423">
        <v>87625</v>
      </c>
      <c r="C5423">
        <v>44769</v>
      </c>
      <c r="D5423">
        <v>44770</v>
      </c>
      <c r="E5423" t="s">
        <v>981</v>
      </c>
      <c r="F5423">
        <v>0.08</v>
      </c>
      <c r="G5423">
        <v>0.5</v>
      </c>
      <c r="H5423">
        <v>22.252499999999998</v>
      </c>
      <c r="I5423">
        <f t="shared" si="84"/>
        <v>22.252499999999998</v>
      </c>
      <c r="J5423" t="e">
        <f>IF(#REF!&lt;0,#REF!," ")</f>
        <v>#REF!</v>
      </c>
      <c r="K5423">
        <v>4.91</v>
      </c>
      <c r="L5423">
        <v>7</v>
      </c>
      <c r="M5423">
        <v>32.25</v>
      </c>
      <c r="N5423">
        <v>2934</v>
      </c>
    </row>
    <row r="5424" spans="1:14" x14ac:dyDescent="0.25">
      <c r="A5424">
        <v>25945</v>
      </c>
      <c r="B5424">
        <v>88738</v>
      </c>
      <c r="C5424">
        <v>44769</v>
      </c>
      <c r="D5424">
        <v>44771</v>
      </c>
      <c r="E5424" t="s">
        <v>981</v>
      </c>
      <c r="F5424">
        <v>0.02</v>
      </c>
      <c r="G5424">
        <v>0.7</v>
      </c>
      <c r="H5424">
        <v>20.059999999999999</v>
      </c>
      <c r="I5424">
        <f t="shared" si="84"/>
        <v>20.059999999999999</v>
      </c>
      <c r="J5424" t="e">
        <f>IF(#REF!&lt;0,#REF!," ")</f>
        <v>#REF!</v>
      </c>
      <c r="K5424">
        <v>2.88</v>
      </c>
      <c r="L5424">
        <v>12</v>
      </c>
      <c r="M5424">
        <v>36.130000000000003</v>
      </c>
      <c r="N5424">
        <v>1396</v>
      </c>
    </row>
    <row r="5425" spans="1:14" x14ac:dyDescent="0.25">
      <c r="A5425">
        <v>25946</v>
      </c>
      <c r="B5425">
        <v>88738</v>
      </c>
      <c r="C5425">
        <v>44769</v>
      </c>
      <c r="D5425">
        <v>44770</v>
      </c>
      <c r="E5425" t="s">
        <v>981</v>
      </c>
      <c r="F5425">
        <v>0.03</v>
      </c>
      <c r="G5425">
        <v>14</v>
      </c>
      <c r="H5425">
        <v>235.4</v>
      </c>
      <c r="I5425">
        <f t="shared" si="84"/>
        <v>235.4</v>
      </c>
      <c r="J5425" t="e">
        <f>IF(#REF!&lt;0,#REF!," ")</f>
        <v>#REF!</v>
      </c>
      <c r="K5425">
        <v>90.97</v>
      </c>
      <c r="L5425">
        <v>4</v>
      </c>
      <c r="M5425">
        <v>371.39</v>
      </c>
      <c r="N5425">
        <v>1399</v>
      </c>
    </row>
    <row r="5426" spans="1:14" x14ac:dyDescent="0.25">
      <c r="A5426">
        <v>18485</v>
      </c>
      <c r="B5426">
        <v>88179</v>
      </c>
      <c r="C5426">
        <v>44770</v>
      </c>
      <c r="D5426">
        <v>44774</v>
      </c>
      <c r="E5426" t="s">
        <v>980</v>
      </c>
      <c r="F5426">
        <v>0.04</v>
      </c>
      <c r="G5426">
        <v>1.99</v>
      </c>
      <c r="H5426">
        <v>410.43270000000001</v>
      </c>
      <c r="I5426">
        <f t="shared" si="84"/>
        <v>410.43270000000001</v>
      </c>
      <c r="J5426" t="e">
        <f>IF(#REF!&lt;0,#REF!," ")</f>
        <v>#REF!</v>
      </c>
      <c r="K5426">
        <v>40.98</v>
      </c>
      <c r="L5426">
        <v>14</v>
      </c>
      <c r="M5426">
        <v>594.83000000000004</v>
      </c>
      <c r="N5426">
        <v>673</v>
      </c>
    </row>
    <row r="5427" spans="1:14" x14ac:dyDescent="0.25">
      <c r="A5427">
        <v>18486</v>
      </c>
      <c r="B5427">
        <v>88179</v>
      </c>
      <c r="C5427">
        <v>44770</v>
      </c>
      <c r="D5427">
        <v>44779</v>
      </c>
      <c r="E5427" t="s">
        <v>980</v>
      </c>
      <c r="F5427">
        <v>0.03</v>
      </c>
      <c r="G5427">
        <v>4.53</v>
      </c>
      <c r="H5427">
        <v>-109.1</v>
      </c>
      <c r="I5427" t="str">
        <f t="shared" si="84"/>
        <v xml:space="preserve"> </v>
      </c>
      <c r="J5427" t="e">
        <f>IF(#REF!&lt;0,#REF!," ")</f>
        <v>#REF!</v>
      </c>
      <c r="K5427">
        <v>15.14</v>
      </c>
      <c r="L5427">
        <v>17</v>
      </c>
      <c r="M5427">
        <v>258.69</v>
      </c>
      <c r="N5427">
        <v>673</v>
      </c>
    </row>
    <row r="5428" spans="1:14" x14ac:dyDescent="0.25">
      <c r="A5428">
        <v>20918</v>
      </c>
      <c r="B5428">
        <v>90505</v>
      </c>
      <c r="C5428">
        <v>44770</v>
      </c>
      <c r="D5428">
        <v>44772</v>
      </c>
      <c r="E5428" t="s">
        <v>978</v>
      </c>
      <c r="F5428">
        <v>7.0000000000000007E-2</v>
      </c>
      <c r="G5428">
        <v>70.2</v>
      </c>
      <c r="H5428">
        <v>-331.08</v>
      </c>
      <c r="I5428" t="str">
        <f t="shared" si="84"/>
        <v xml:space="preserve"> </v>
      </c>
      <c r="J5428" t="e">
        <f>IF(#REF!&lt;0,#REF!," ")</f>
        <v>#REF!</v>
      </c>
      <c r="K5428">
        <v>122.99</v>
      </c>
      <c r="L5428">
        <v>1</v>
      </c>
      <c r="M5428">
        <v>139.94</v>
      </c>
      <c r="N5428">
        <v>3366</v>
      </c>
    </row>
    <row r="5429" spans="1:14" x14ac:dyDescent="0.25">
      <c r="A5429">
        <v>24649</v>
      </c>
      <c r="B5429">
        <v>87156</v>
      </c>
      <c r="C5429">
        <v>44770</v>
      </c>
      <c r="D5429">
        <v>44771</v>
      </c>
      <c r="E5429" t="s">
        <v>978</v>
      </c>
      <c r="F5429">
        <v>0.03</v>
      </c>
      <c r="G5429">
        <v>4.62</v>
      </c>
      <c r="H5429">
        <v>581.91480000000001</v>
      </c>
      <c r="I5429">
        <f t="shared" si="84"/>
        <v>581.91480000000001</v>
      </c>
      <c r="J5429" t="e">
        <f>IF(#REF!&lt;0,#REF!," ")</f>
        <v>#REF!</v>
      </c>
      <c r="K5429">
        <v>4.9800000000000004</v>
      </c>
      <c r="L5429">
        <v>15</v>
      </c>
      <c r="M5429">
        <v>75.48</v>
      </c>
      <c r="N5429">
        <v>2063</v>
      </c>
    </row>
    <row r="5430" spans="1:14" x14ac:dyDescent="0.25">
      <c r="A5430">
        <v>22386</v>
      </c>
      <c r="B5430">
        <v>91452</v>
      </c>
      <c r="C5430">
        <v>44771</v>
      </c>
      <c r="D5430">
        <v>44771</v>
      </c>
      <c r="E5430" t="s">
        <v>979</v>
      </c>
      <c r="F5430">
        <v>0</v>
      </c>
      <c r="G5430">
        <v>2.99</v>
      </c>
      <c r="H5430">
        <v>125.21429999999999</v>
      </c>
      <c r="I5430">
        <f t="shared" si="84"/>
        <v>125.21429999999999</v>
      </c>
      <c r="J5430" t="e">
        <f>IF(#REF!&lt;0,#REF!," ")</f>
        <v>#REF!</v>
      </c>
      <c r="K5430">
        <v>42.8</v>
      </c>
      <c r="L5430">
        <v>4</v>
      </c>
      <c r="M5430">
        <v>181.47</v>
      </c>
      <c r="N5430">
        <v>1307</v>
      </c>
    </row>
    <row r="5431" spans="1:14" x14ac:dyDescent="0.25">
      <c r="A5431">
        <v>24510</v>
      </c>
      <c r="B5431">
        <v>88886</v>
      </c>
      <c r="C5431">
        <v>44771</v>
      </c>
      <c r="D5431">
        <v>44773</v>
      </c>
      <c r="E5431" t="s">
        <v>977</v>
      </c>
      <c r="F5431">
        <v>0.1</v>
      </c>
      <c r="G5431">
        <v>0.71</v>
      </c>
      <c r="H5431">
        <v>32.015999999999998</v>
      </c>
      <c r="I5431">
        <f t="shared" si="84"/>
        <v>32.015999999999998</v>
      </c>
      <c r="J5431" t="e">
        <f>IF(#REF!&lt;0,#REF!," ")</f>
        <v>#REF!</v>
      </c>
      <c r="K5431">
        <v>4.84</v>
      </c>
      <c r="L5431">
        <v>10</v>
      </c>
      <c r="M5431">
        <v>46.4</v>
      </c>
      <c r="N5431">
        <v>570</v>
      </c>
    </row>
    <row r="5432" spans="1:14" x14ac:dyDescent="0.25">
      <c r="A5432">
        <v>25958</v>
      </c>
      <c r="B5432">
        <v>85932</v>
      </c>
      <c r="C5432">
        <v>44771</v>
      </c>
      <c r="D5432">
        <v>44772</v>
      </c>
      <c r="E5432" t="s">
        <v>981</v>
      </c>
      <c r="F5432">
        <v>0.09</v>
      </c>
      <c r="G5432">
        <v>7.18</v>
      </c>
      <c r="H5432">
        <v>365.34</v>
      </c>
      <c r="I5432">
        <f t="shared" si="84"/>
        <v>365.34</v>
      </c>
      <c r="J5432" t="e">
        <f>IF(#REF!&lt;0,#REF!," ")</f>
        <v>#REF!</v>
      </c>
      <c r="K5432">
        <v>100.98</v>
      </c>
      <c r="L5432">
        <v>15</v>
      </c>
      <c r="M5432">
        <v>1474.86</v>
      </c>
      <c r="N5432">
        <v>2848</v>
      </c>
    </row>
    <row r="5433" spans="1:14" x14ac:dyDescent="0.25">
      <c r="A5433">
        <v>19307</v>
      </c>
      <c r="B5433">
        <v>89949</v>
      </c>
      <c r="C5433">
        <v>44772</v>
      </c>
      <c r="D5433">
        <v>44773</v>
      </c>
      <c r="E5433" t="s">
        <v>978</v>
      </c>
      <c r="F5433">
        <v>0.08</v>
      </c>
      <c r="G5433">
        <v>7.19</v>
      </c>
      <c r="H5433">
        <v>-68.977000000000004</v>
      </c>
      <c r="I5433" t="str">
        <f t="shared" si="84"/>
        <v xml:space="preserve"> </v>
      </c>
      <c r="J5433" t="e">
        <f>IF(#REF!&lt;0,#REF!," ")</f>
        <v>#REF!</v>
      </c>
      <c r="K5433">
        <v>11.5</v>
      </c>
      <c r="L5433">
        <v>14</v>
      </c>
      <c r="M5433">
        <v>152.12</v>
      </c>
      <c r="N5433">
        <v>1775</v>
      </c>
    </row>
    <row r="5434" spans="1:14" x14ac:dyDescent="0.25">
      <c r="A5434">
        <v>21233</v>
      </c>
      <c r="B5434">
        <v>90862</v>
      </c>
      <c r="C5434">
        <v>44772</v>
      </c>
      <c r="D5434">
        <v>44774</v>
      </c>
      <c r="E5434" t="s">
        <v>977</v>
      </c>
      <c r="F5434">
        <v>0.05</v>
      </c>
      <c r="G5434">
        <v>1.69</v>
      </c>
      <c r="H5434">
        <v>70.704299999999989</v>
      </c>
      <c r="I5434">
        <f t="shared" si="84"/>
        <v>70.704299999999989</v>
      </c>
      <c r="J5434" t="e">
        <f>IF(#REF!&lt;0,#REF!," ")</f>
        <v>#REF!</v>
      </c>
      <c r="K5434">
        <v>8.17</v>
      </c>
      <c r="L5434">
        <v>13</v>
      </c>
      <c r="M5434">
        <v>102.47</v>
      </c>
      <c r="N5434">
        <v>2426</v>
      </c>
    </row>
    <row r="5435" spans="1:14" x14ac:dyDescent="0.25">
      <c r="A5435">
        <v>21234</v>
      </c>
      <c r="B5435">
        <v>90862</v>
      </c>
      <c r="C5435">
        <v>44772</v>
      </c>
      <c r="D5435">
        <v>44774</v>
      </c>
      <c r="E5435" t="s">
        <v>977</v>
      </c>
      <c r="F5435">
        <v>0.02</v>
      </c>
      <c r="G5435">
        <v>5.81</v>
      </c>
      <c r="H5435">
        <v>-39.270000000000003</v>
      </c>
      <c r="I5435" t="str">
        <f t="shared" si="84"/>
        <v xml:space="preserve"> </v>
      </c>
      <c r="J5435" t="e">
        <f>IF(#REF!&lt;0,#REF!," ")</f>
        <v>#REF!</v>
      </c>
      <c r="K5435">
        <v>11.97</v>
      </c>
      <c r="L5435">
        <v>16</v>
      </c>
      <c r="M5435">
        <v>202.76</v>
      </c>
      <c r="N5435">
        <v>2426</v>
      </c>
    </row>
    <row r="5436" spans="1:14" x14ac:dyDescent="0.25">
      <c r="A5436">
        <v>24501</v>
      </c>
      <c r="B5436">
        <v>89990</v>
      </c>
      <c r="C5436">
        <v>44772</v>
      </c>
      <c r="D5436">
        <v>44776</v>
      </c>
      <c r="E5436" t="s">
        <v>980</v>
      </c>
      <c r="F5436">
        <v>0.08</v>
      </c>
      <c r="G5436">
        <v>5.75</v>
      </c>
      <c r="H5436">
        <v>191.71199999999999</v>
      </c>
      <c r="I5436">
        <f t="shared" si="84"/>
        <v>191.71199999999999</v>
      </c>
      <c r="J5436" t="e">
        <f>IF(#REF!&lt;0,#REF!," ")</f>
        <v>#REF!</v>
      </c>
      <c r="K5436">
        <v>10.44</v>
      </c>
      <c r="L5436">
        <v>10</v>
      </c>
      <c r="M5436">
        <v>99.89</v>
      </c>
      <c r="N5436">
        <v>3101</v>
      </c>
    </row>
    <row r="5437" spans="1:14" x14ac:dyDescent="0.25">
      <c r="A5437">
        <v>25586</v>
      </c>
      <c r="B5437">
        <v>91164</v>
      </c>
      <c r="C5437">
        <v>44772</v>
      </c>
      <c r="D5437">
        <v>44773</v>
      </c>
      <c r="E5437" t="s">
        <v>977</v>
      </c>
      <c r="F5437">
        <v>0.1</v>
      </c>
      <c r="G5437">
        <v>17.86</v>
      </c>
      <c r="H5437">
        <v>1977.69</v>
      </c>
      <c r="I5437">
        <f t="shared" si="84"/>
        <v>1977.69</v>
      </c>
      <c r="J5437" t="e">
        <f>IF(#REF!&lt;0,#REF!," ")</f>
        <v>#REF!</v>
      </c>
      <c r="K5437">
        <v>264.98</v>
      </c>
      <c r="L5437">
        <v>14</v>
      </c>
      <c r="M5437">
        <v>3438.91</v>
      </c>
      <c r="N5437">
        <v>1476</v>
      </c>
    </row>
    <row r="5438" spans="1:14" x14ac:dyDescent="0.25">
      <c r="A5438">
        <v>22463</v>
      </c>
      <c r="B5438">
        <v>91013</v>
      </c>
      <c r="C5438">
        <v>44773</v>
      </c>
      <c r="D5438">
        <v>44775</v>
      </c>
      <c r="E5438" t="s">
        <v>977</v>
      </c>
      <c r="F5438">
        <v>0.02</v>
      </c>
      <c r="G5438">
        <v>19.989999999999998</v>
      </c>
      <c r="H5438">
        <v>25.19</v>
      </c>
      <c r="I5438">
        <f t="shared" si="84"/>
        <v>25.19</v>
      </c>
      <c r="J5438" t="e">
        <f>IF(#REF!&lt;0,#REF!," ")</f>
        <v>#REF!</v>
      </c>
      <c r="K5438">
        <v>40.99</v>
      </c>
      <c r="L5438">
        <v>5</v>
      </c>
      <c r="M5438">
        <v>212.01</v>
      </c>
      <c r="N5438">
        <v>1993</v>
      </c>
    </row>
    <row r="5439" spans="1:14" x14ac:dyDescent="0.25">
      <c r="A5439">
        <v>22464</v>
      </c>
      <c r="B5439">
        <v>91013</v>
      </c>
      <c r="C5439">
        <v>44773</v>
      </c>
      <c r="D5439">
        <v>44775</v>
      </c>
      <c r="E5439" t="s">
        <v>977</v>
      </c>
      <c r="F5439">
        <v>0.06</v>
      </c>
      <c r="G5439">
        <v>0.7</v>
      </c>
      <c r="H5439">
        <v>-17.34</v>
      </c>
      <c r="I5439" t="str">
        <f t="shared" si="84"/>
        <v xml:space="preserve"> </v>
      </c>
      <c r="J5439" t="e">
        <f>IF(#REF!&lt;0,#REF!," ")</f>
        <v>#REF!</v>
      </c>
      <c r="K5439">
        <v>1.26</v>
      </c>
      <c r="L5439">
        <v>10</v>
      </c>
      <c r="M5439">
        <v>12.43</v>
      </c>
      <c r="N5439">
        <v>1994</v>
      </c>
    </row>
    <row r="5440" spans="1:14" x14ac:dyDescent="0.25">
      <c r="A5440">
        <v>22687</v>
      </c>
      <c r="B5440">
        <v>88936</v>
      </c>
      <c r="C5440">
        <v>44773</v>
      </c>
      <c r="D5440">
        <v>44775</v>
      </c>
      <c r="E5440" t="s">
        <v>977</v>
      </c>
      <c r="F5440">
        <v>0.06</v>
      </c>
      <c r="G5440">
        <v>2.04</v>
      </c>
      <c r="H5440">
        <v>11.94</v>
      </c>
      <c r="I5440">
        <f t="shared" si="84"/>
        <v>11.94</v>
      </c>
      <c r="J5440" t="e">
        <f>IF(#REF!&lt;0,#REF!," ")</f>
        <v>#REF!</v>
      </c>
      <c r="K5440">
        <v>5.18</v>
      </c>
      <c r="L5440">
        <v>7</v>
      </c>
      <c r="M5440">
        <v>35.14</v>
      </c>
      <c r="N5440">
        <v>381</v>
      </c>
    </row>
    <row r="5441" spans="1:14" x14ac:dyDescent="0.25">
      <c r="A5441">
        <v>22688</v>
      </c>
      <c r="B5441">
        <v>88936</v>
      </c>
      <c r="C5441">
        <v>44773</v>
      </c>
      <c r="D5441">
        <v>44774</v>
      </c>
      <c r="E5441" t="s">
        <v>977</v>
      </c>
      <c r="F5441">
        <v>0.04</v>
      </c>
      <c r="G5441">
        <v>3.26</v>
      </c>
      <c r="H5441">
        <v>47.3</v>
      </c>
      <c r="I5441">
        <f t="shared" si="84"/>
        <v>47.3</v>
      </c>
      <c r="J5441" t="e">
        <f>IF(#REF!&lt;0,#REF!," ")</f>
        <v>#REF!</v>
      </c>
      <c r="K5441">
        <v>17.239999999999998</v>
      </c>
      <c r="L5441">
        <v>6</v>
      </c>
      <c r="M5441">
        <v>103.31</v>
      </c>
      <c r="N5441">
        <v>381</v>
      </c>
    </row>
    <row r="5442" spans="1:14" x14ac:dyDescent="0.25">
      <c r="A5442">
        <v>18093</v>
      </c>
      <c r="B5442">
        <v>86342</v>
      </c>
      <c r="C5442">
        <v>44774</v>
      </c>
      <c r="D5442">
        <v>44776</v>
      </c>
      <c r="E5442" t="s">
        <v>981</v>
      </c>
      <c r="F5442">
        <v>0.02</v>
      </c>
      <c r="G5442">
        <v>5.41</v>
      </c>
      <c r="H5442">
        <v>767.06999999999994</v>
      </c>
      <c r="I5442">
        <f t="shared" ref="I5442:I5505" si="85">IF(H5442&gt;0,H5442," ")</f>
        <v>767.06999999999994</v>
      </c>
      <c r="J5442" t="e">
        <f>IF(#REF!&lt;0,#REF!," ")</f>
        <v>#REF!</v>
      </c>
      <c r="K5442">
        <v>6.68</v>
      </c>
      <c r="L5442">
        <v>19</v>
      </c>
      <c r="M5442">
        <v>141.83000000000001</v>
      </c>
      <c r="N5442">
        <v>1695</v>
      </c>
    </row>
    <row r="5443" spans="1:14" x14ac:dyDescent="0.25">
      <c r="A5443">
        <v>21590</v>
      </c>
      <c r="B5443">
        <v>90017</v>
      </c>
      <c r="C5443">
        <v>44774</v>
      </c>
      <c r="D5443">
        <v>44779</v>
      </c>
      <c r="E5443" t="s">
        <v>980</v>
      </c>
      <c r="F5443">
        <v>0.06</v>
      </c>
      <c r="G5443">
        <v>51.92</v>
      </c>
      <c r="H5443">
        <v>-302.86152000000004</v>
      </c>
      <c r="I5443" t="str">
        <f t="shared" si="85"/>
        <v xml:space="preserve"> </v>
      </c>
      <c r="J5443" t="e">
        <f>IF(#REF!&lt;0,#REF!," ")</f>
        <v>#REF!</v>
      </c>
      <c r="K5443">
        <v>145.97999999999999</v>
      </c>
      <c r="L5443">
        <v>18</v>
      </c>
      <c r="M5443">
        <v>2570.04</v>
      </c>
      <c r="N5443">
        <v>2894</v>
      </c>
    </row>
    <row r="5444" spans="1:14" x14ac:dyDescent="0.25">
      <c r="A5444">
        <v>18807</v>
      </c>
      <c r="B5444">
        <v>87501</v>
      </c>
      <c r="C5444">
        <v>44775</v>
      </c>
      <c r="D5444">
        <v>44777</v>
      </c>
      <c r="E5444" t="s">
        <v>981</v>
      </c>
      <c r="F5444">
        <v>0.08</v>
      </c>
      <c r="G5444">
        <v>42.52</v>
      </c>
      <c r="H5444">
        <v>2785.6559999999999</v>
      </c>
      <c r="I5444">
        <f t="shared" si="85"/>
        <v>2785.6559999999999</v>
      </c>
      <c r="J5444" t="e">
        <f>IF(#REF!&lt;0,#REF!," ")</f>
        <v>#REF!</v>
      </c>
      <c r="K5444">
        <v>294.62</v>
      </c>
      <c r="L5444">
        <v>17</v>
      </c>
      <c r="M5444">
        <v>4813.43</v>
      </c>
      <c r="N5444">
        <v>1550</v>
      </c>
    </row>
    <row r="5445" spans="1:14" x14ac:dyDescent="0.25">
      <c r="A5445">
        <v>20274</v>
      </c>
      <c r="B5445">
        <v>88595</v>
      </c>
      <c r="C5445">
        <v>44775</v>
      </c>
      <c r="D5445">
        <v>44776</v>
      </c>
      <c r="E5445" t="s">
        <v>981</v>
      </c>
      <c r="F5445">
        <v>0.04</v>
      </c>
      <c r="G5445">
        <v>4.5</v>
      </c>
      <c r="H5445">
        <v>13.542000000000002</v>
      </c>
      <c r="I5445">
        <f t="shared" si="85"/>
        <v>13.542000000000002</v>
      </c>
      <c r="J5445" t="e">
        <f>IF(#REF!&lt;0,#REF!," ")</f>
        <v>#REF!</v>
      </c>
      <c r="K5445">
        <v>22.98</v>
      </c>
      <c r="L5445">
        <v>3</v>
      </c>
      <c r="M5445">
        <v>78.97</v>
      </c>
      <c r="N5445">
        <v>3354</v>
      </c>
    </row>
    <row r="5446" spans="1:14" x14ac:dyDescent="0.25">
      <c r="A5446">
        <v>20394</v>
      </c>
      <c r="B5446">
        <v>89264</v>
      </c>
      <c r="C5446">
        <v>44775</v>
      </c>
      <c r="D5446">
        <v>44777</v>
      </c>
      <c r="E5446" t="s">
        <v>981</v>
      </c>
      <c r="F5446">
        <v>0</v>
      </c>
      <c r="G5446">
        <v>5.83</v>
      </c>
      <c r="H5446">
        <v>-74.088000000000008</v>
      </c>
      <c r="I5446" t="str">
        <f t="shared" si="85"/>
        <v xml:space="preserve"> </v>
      </c>
      <c r="J5446" t="e">
        <f>IF(#REF!&lt;0,#REF!," ")</f>
        <v>#REF!</v>
      </c>
      <c r="K5446">
        <v>7.64</v>
      </c>
      <c r="L5446">
        <v>11</v>
      </c>
      <c r="M5446">
        <v>93.55</v>
      </c>
      <c r="N5446">
        <v>823</v>
      </c>
    </row>
    <row r="5447" spans="1:14" x14ac:dyDescent="0.25">
      <c r="A5447">
        <v>20831</v>
      </c>
      <c r="B5447">
        <v>91189</v>
      </c>
      <c r="C5447">
        <v>44775</v>
      </c>
      <c r="D5447">
        <v>44776</v>
      </c>
      <c r="E5447" t="s">
        <v>981</v>
      </c>
      <c r="F5447">
        <v>0.02</v>
      </c>
      <c r="G5447">
        <v>2.5</v>
      </c>
      <c r="H5447">
        <v>10.123200000000001</v>
      </c>
      <c r="I5447">
        <f t="shared" si="85"/>
        <v>10.123200000000001</v>
      </c>
      <c r="J5447" t="e">
        <f>IF(#REF!&lt;0,#REF!," ")</f>
        <v>#REF!</v>
      </c>
      <c r="K5447">
        <v>3.69</v>
      </c>
      <c r="L5447">
        <v>11</v>
      </c>
      <c r="M5447">
        <v>50.13</v>
      </c>
      <c r="N5447">
        <v>2103</v>
      </c>
    </row>
    <row r="5448" spans="1:14" x14ac:dyDescent="0.25">
      <c r="A5448">
        <v>5004</v>
      </c>
      <c r="B5448">
        <v>35684</v>
      </c>
      <c r="C5448">
        <v>44776</v>
      </c>
      <c r="D5448">
        <v>44781</v>
      </c>
      <c r="E5448" t="s">
        <v>980</v>
      </c>
      <c r="F5448">
        <v>7.0000000000000007E-2</v>
      </c>
      <c r="G5448">
        <v>13.99</v>
      </c>
      <c r="H5448">
        <v>18.77</v>
      </c>
      <c r="I5448">
        <f t="shared" si="85"/>
        <v>18.77</v>
      </c>
      <c r="J5448" t="e">
        <f>IF(#REF!&lt;0,#REF!," ")</f>
        <v>#REF!</v>
      </c>
      <c r="K5448">
        <v>96.45</v>
      </c>
      <c r="L5448">
        <v>20</v>
      </c>
      <c r="M5448">
        <v>1821.96</v>
      </c>
      <c r="N5448">
        <v>553</v>
      </c>
    </row>
    <row r="5449" spans="1:14" x14ac:dyDescent="0.25">
      <c r="A5449">
        <v>7218</v>
      </c>
      <c r="B5449">
        <v>51494</v>
      </c>
      <c r="C5449">
        <v>44776</v>
      </c>
      <c r="D5449">
        <v>44778</v>
      </c>
      <c r="E5449" t="s">
        <v>981</v>
      </c>
      <c r="F5449">
        <v>0.06</v>
      </c>
      <c r="G5449">
        <v>5.99</v>
      </c>
      <c r="H5449">
        <v>12.73</v>
      </c>
      <c r="I5449">
        <f t="shared" si="85"/>
        <v>12.73</v>
      </c>
      <c r="J5449" t="e">
        <f>IF(#REF!&lt;0,#REF!," ")</f>
        <v>#REF!</v>
      </c>
      <c r="K5449">
        <v>11.99</v>
      </c>
      <c r="L5449">
        <v>83</v>
      </c>
      <c r="M5449">
        <v>975.37</v>
      </c>
      <c r="N5449">
        <v>1821</v>
      </c>
    </row>
    <row r="5450" spans="1:14" x14ac:dyDescent="0.25">
      <c r="A5450">
        <v>23004</v>
      </c>
      <c r="B5450">
        <v>86197</v>
      </c>
      <c r="C5450">
        <v>44776</v>
      </c>
      <c r="D5450">
        <v>44781</v>
      </c>
      <c r="E5450" t="s">
        <v>980</v>
      </c>
      <c r="F5450">
        <v>7.0000000000000007E-2</v>
      </c>
      <c r="G5450">
        <v>13.99</v>
      </c>
      <c r="H5450">
        <v>27.779599999999999</v>
      </c>
      <c r="I5450">
        <f t="shared" si="85"/>
        <v>27.779599999999999</v>
      </c>
      <c r="J5450" t="e">
        <f>IF(#REF!&lt;0,#REF!," ")</f>
        <v>#REF!</v>
      </c>
      <c r="K5450">
        <v>96.45</v>
      </c>
      <c r="L5450">
        <v>5</v>
      </c>
      <c r="M5450">
        <v>455.49</v>
      </c>
      <c r="N5450">
        <v>556</v>
      </c>
    </row>
    <row r="5451" spans="1:14" x14ac:dyDescent="0.25">
      <c r="A5451">
        <v>24814</v>
      </c>
      <c r="B5451">
        <v>89894</v>
      </c>
      <c r="C5451">
        <v>44776</v>
      </c>
      <c r="D5451">
        <v>44777</v>
      </c>
      <c r="E5451" t="s">
        <v>979</v>
      </c>
      <c r="F5451">
        <v>0.04</v>
      </c>
      <c r="G5451">
        <v>4.72</v>
      </c>
      <c r="H5451">
        <v>-43.565600000000003</v>
      </c>
      <c r="I5451" t="str">
        <f t="shared" si="85"/>
        <v xml:space="preserve"> </v>
      </c>
      <c r="J5451" t="e">
        <f>IF(#REF!&lt;0,#REF!," ")</f>
        <v>#REF!</v>
      </c>
      <c r="K5451">
        <v>4.9800000000000004</v>
      </c>
      <c r="L5451">
        <v>24</v>
      </c>
      <c r="M5451">
        <v>119.4</v>
      </c>
      <c r="N5451">
        <v>838</v>
      </c>
    </row>
    <row r="5452" spans="1:14" x14ac:dyDescent="0.25">
      <c r="A5452">
        <v>24815</v>
      </c>
      <c r="B5452">
        <v>89894</v>
      </c>
      <c r="C5452">
        <v>44776</v>
      </c>
      <c r="D5452">
        <v>44776</v>
      </c>
      <c r="E5452" t="s">
        <v>979</v>
      </c>
      <c r="F5452">
        <v>0.04</v>
      </c>
      <c r="G5452">
        <v>0.81</v>
      </c>
      <c r="H5452">
        <v>50.059499999999993</v>
      </c>
      <c r="I5452">
        <f t="shared" si="85"/>
        <v>50.059499999999993</v>
      </c>
      <c r="J5452" t="e">
        <f>IF(#REF!&lt;0,#REF!," ")</f>
        <v>#REF!</v>
      </c>
      <c r="K5452">
        <v>2.94</v>
      </c>
      <c r="L5452">
        <v>23</v>
      </c>
      <c r="M5452">
        <v>72.55</v>
      </c>
      <c r="N5452">
        <v>838</v>
      </c>
    </row>
    <row r="5453" spans="1:14" x14ac:dyDescent="0.25">
      <c r="A5453">
        <v>25218</v>
      </c>
      <c r="B5453">
        <v>85995</v>
      </c>
      <c r="C5453">
        <v>44776</v>
      </c>
      <c r="D5453">
        <v>44778</v>
      </c>
      <c r="E5453" t="s">
        <v>981</v>
      </c>
      <c r="F5453">
        <v>0.06</v>
      </c>
      <c r="G5453">
        <v>5.99</v>
      </c>
      <c r="H5453">
        <v>18.840400000000002</v>
      </c>
      <c r="I5453">
        <f t="shared" si="85"/>
        <v>18.840400000000002</v>
      </c>
      <c r="J5453" t="e">
        <f>IF(#REF!&lt;0,#REF!," ")</f>
        <v>#REF!</v>
      </c>
      <c r="K5453">
        <v>11.99</v>
      </c>
      <c r="L5453">
        <v>21</v>
      </c>
      <c r="M5453">
        <v>246.78</v>
      </c>
      <c r="N5453">
        <v>1818</v>
      </c>
    </row>
    <row r="5454" spans="1:14" x14ac:dyDescent="0.25">
      <c r="A5454">
        <v>25927</v>
      </c>
      <c r="B5454">
        <v>86238</v>
      </c>
      <c r="C5454">
        <v>44776</v>
      </c>
      <c r="D5454">
        <v>44777</v>
      </c>
      <c r="E5454" t="s">
        <v>978</v>
      </c>
      <c r="F5454">
        <v>0.02</v>
      </c>
      <c r="G5454">
        <v>12.52</v>
      </c>
      <c r="H5454">
        <v>-64.05</v>
      </c>
      <c r="I5454" t="str">
        <f t="shared" si="85"/>
        <v xml:space="preserve"> </v>
      </c>
      <c r="J5454" t="e">
        <f>IF(#REF!&lt;0,#REF!," ")</f>
        <v>#REF!</v>
      </c>
      <c r="K5454">
        <v>9.98</v>
      </c>
      <c r="L5454">
        <v>20</v>
      </c>
      <c r="M5454">
        <v>203.67</v>
      </c>
      <c r="N5454">
        <v>3272</v>
      </c>
    </row>
    <row r="5455" spans="1:14" x14ac:dyDescent="0.25">
      <c r="A5455">
        <v>18937</v>
      </c>
      <c r="B5455">
        <v>87705</v>
      </c>
      <c r="C5455">
        <v>44777</v>
      </c>
      <c r="D5455">
        <v>44779</v>
      </c>
      <c r="E5455" t="s">
        <v>979</v>
      </c>
      <c r="F5455">
        <v>0.02</v>
      </c>
      <c r="G5455">
        <v>0.96</v>
      </c>
      <c r="H5455">
        <v>18.781199999999998</v>
      </c>
      <c r="I5455">
        <f t="shared" si="85"/>
        <v>18.781199999999998</v>
      </c>
      <c r="J5455" t="e">
        <f>IF(#REF!&lt;0,#REF!," ")</f>
        <v>#REF!</v>
      </c>
      <c r="K5455">
        <v>2.94</v>
      </c>
      <c r="L5455">
        <v>20</v>
      </c>
      <c r="M5455">
        <v>62.36</v>
      </c>
      <c r="N5455">
        <v>417</v>
      </c>
    </row>
    <row r="5456" spans="1:14" x14ac:dyDescent="0.25">
      <c r="A5456">
        <v>18938</v>
      </c>
      <c r="B5456">
        <v>87705</v>
      </c>
      <c r="C5456">
        <v>44777</v>
      </c>
      <c r="D5456">
        <v>44778</v>
      </c>
      <c r="E5456" t="s">
        <v>979</v>
      </c>
      <c r="F5456">
        <v>7.0000000000000007E-2</v>
      </c>
      <c r="G5456">
        <v>0.75</v>
      </c>
      <c r="H5456">
        <v>-1.3624000000000001</v>
      </c>
      <c r="I5456" t="str">
        <f t="shared" si="85"/>
        <v xml:space="preserve"> </v>
      </c>
      <c r="J5456" t="e">
        <f>IF(#REF!&lt;0,#REF!," ")</f>
        <v>#REF!</v>
      </c>
      <c r="K5456">
        <v>1.81</v>
      </c>
      <c r="L5456">
        <v>3</v>
      </c>
      <c r="M5456">
        <v>5.58</v>
      </c>
      <c r="N5456">
        <v>417</v>
      </c>
    </row>
    <row r="5457" spans="1:14" x14ac:dyDescent="0.25">
      <c r="A5457">
        <v>19972</v>
      </c>
      <c r="B5457">
        <v>85888</v>
      </c>
      <c r="C5457">
        <v>44777</v>
      </c>
      <c r="D5457">
        <v>44779</v>
      </c>
      <c r="E5457" t="s">
        <v>977</v>
      </c>
      <c r="F5457">
        <v>0.09</v>
      </c>
      <c r="G5457">
        <v>85.63</v>
      </c>
      <c r="H5457">
        <v>-402.55529600000011</v>
      </c>
      <c r="I5457" t="str">
        <f t="shared" si="85"/>
        <v xml:space="preserve"> </v>
      </c>
      <c r="J5457" t="e">
        <f>IF(#REF!&lt;0,#REF!," ")</f>
        <v>#REF!</v>
      </c>
      <c r="K5457">
        <v>376.13</v>
      </c>
      <c r="L5457">
        <v>11</v>
      </c>
      <c r="M5457">
        <v>4109.08</v>
      </c>
      <c r="N5457">
        <v>1494</v>
      </c>
    </row>
    <row r="5458" spans="1:14" x14ac:dyDescent="0.25">
      <c r="A5458">
        <v>20019</v>
      </c>
      <c r="B5458">
        <v>89683</v>
      </c>
      <c r="C5458">
        <v>44777</v>
      </c>
      <c r="D5458">
        <v>44779</v>
      </c>
      <c r="E5458" t="s">
        <v>979</v>
      </c>
      <c r="F5458">
        <v>0.06</v>
      </c>
      <c r="G5458">
        <v>2.5</v>
      </c>
      <c r="H5458">
        <v>-66.992639999999994</v>
      </c>
      <c r="I5458" t="str">
        <f t="shared" si="85"/>
        <v xml:space="preserve"> </v>
      </c>
      <c r="J5458" t="e">
        <f>IF(#REF!&lt;0,#REF!," ")</f>
        <v>#REF!</v>
      </c>
      <c r="K5458">
        <v>110.99</v>
      </c>
      <c r="L5458">
        <v>5</v>
      </c>
      <c r="M5458">
        <v>465.57</v>
      </c>
      <c r="N5458">
        <v>1602</v>
      </c>
    </row>
    <row r="5459" spans="1:14" x14ac:dyDescent="0.25">
      <c r="A5459">
        <v>23015</v>
      </c>
      <c r="B5459">
        <v>91544</v>
      </c>
      <c r="C5459">
        <v>44778</v>
      </c>
      <c r="D5459">
        <v>44785</v>
      </c>
      <c r="E5459" t="s">
        <v>980</v>
      </c>
      <c r="F5459">
        <v>0.09</v>
      </c>
      <c r="G5459">
        <v>19.989999999999998</v>
      </c>
      <c r="H5459">
        <v>-220.68199999999999</v>
      </c>
      <c r="I5459" t="str">
        <f t="shared" si="85"/>
        <v xml:space="preserve"> </v>
      </c>
      <c r="J5459" t="e">
        <f>IF(#REF!&lt;0,#REF!," ")</f>
        <v>#REF!</v>
      </c>
      <c r="K5459">
        <v>165.98</v>
      </c>
      <c r="L5459">
        <v>21</v>
      </c>
      <c r="M5459">
        <v>3213.59</v>
      </c>
      <c r="N5459">
        <v>1802</v>
      </c>
    </row>
    <row r="5460" spans="1:14" x14ac:dyDescent="0.25">
      <c r="A5460">
        <v>23016</v>
      </c>
      <c r="B5460">
        <v>91544</v>
      </c>
      <c r="C5460">
        <v>44778</v>
      </c>
      <c r="D5460">
        <v>44783</v>
      </c>
      <c r="E5460" t="s">
        <v>980</v>
      </c>
      <c r="F5460">
        <v>0.06</v>
      </c>
      <c r="G5460">
        <v>41.64</v>
      </c>
      <c r="H5460">
        <v>-3942.8730599999999</v>
      </c>
      <c r="I5460" t="str">
        <f t="shared" si="85"/>
        <v xml:space="preserve"> </v>
      </c>
      <c r="J5460" t="e">
        <f>IF(#REF!&lt;0,#REF!," ")</f>
        <v>#REF!</v>
      </c>
      <c r="K5460">
        <v>105.49</v>
      </c>
      <c r="L5460">
        <v>6</v>
      </c>
      <c r="M5460">
        <v>614.17999999999995</v>
      </c>
      <c r="N5460">
        <v>1802</v>
      </c>
    </row>
    <row r="5461" spans="1:14" x14ac:dyDescent="0.25">
      <c r="A5461">
        <v>23460</v>
      </c>
      <c r="B5461">
        <v>90992</v>
      </c>
      <c r="C5461">
        <v>44778</v>
      </c>
      <c r="D5461">
        <v>44778</v>
      </c>
      <c r="E5461" t="s">
        <v>980</v>
      </c>
      <c r="F5461">
        <v>0.05</v>
      </c>
      <c r="G5461">
        <v>5</v>
      </c>
      <c r="H5461">
        <v>-40.523600000000002</v>
      </c>
      <c r="I5461" t="str">
        <f t="shared" si="85"/>
        <v xml:space="preserve"> </v>
      </c>
      <c r="J5461" t="e">
        <f>IF(#REF!&lt;0,#REF!," ")</f>
        <v>#REF!</v>
      </c>
      <c r="K5461">
        <v>3.28</v>
      </c>
      <c r="L5461">
        <v>11</v>
      </c>
      <c r="M5461">
        <v>39.520000000000003</v>
      </c>
      <c r="N5461">
        <v>3325</v>
      </c>
    </row>
    <row r="5462" spans="1:14" x14ac:dyDescent="0.25">
      <c r="A5462">
        <v>5079</v>
      </c>
      <c r="B5462">
        <v>36196</v>
      </c>
      <c r="C5462">
        <v>44779</v>
      </c>
      <c r="D5462">
        <v>44781</v>
      </c>
      <c r="E5462" t="s">
        <v>979</v>
      </c>
      <c r="F5462">
        <v>7.0000000000000007E-2</v>
      </c>
      <c r="G5462">
        <v>4.32</v>
      </c>
      <c r="H5462">
        <v>-38.44</v>
      </c>
      <c r="I5462" t="str">
        <f t="shared" si="85"/>
        <v xml:space="preserve"> </v>
      </c>
      <c r="J5462" t="e">
        <f>IF(#REF!&lt;0,#REF!," ")</f>
        <v>#REF!</v>
      </c>
      <c r="K5462">
        <v>4.9800000000000004</v>
      </c>
      <c r="L5462">
        <v>14</v>
      </c>
      <c r="M5462">
        <v>78.02</v>
      </c>
      <c r="N5462">
        <v>699</v>
      </c>
    </row>
    <row r="5463" spans="1:14" x14ac:dyDescent="0.25">
      <c r="A5463">
        <v>5080</v>
      </c>
      <c r="B5463">
        <v>36196</v>
      </c>
      <c r="C5463">
        <v>44779</v>
      </c>
      <c r="D5463">
        <v>44780</v>
      </c>
      <c r="E5463" t="s">
        <v>979</v>
      </c>
      <c r="F5463">
        <v>0.09</v>
      </c>
      <c r="G5463">
        <v>6.02</v>
      </c>
      <c r="H5463">
        <v>17.309999999999999</v>
      </c>
      <c r="I5463">
        <f t="shared" si="85"/>
        <v>17.309999999999999</v>
      </c>
      <c r="J5463" t="e">
        <f>IF(#REF!&lt;0,#REF!," ")</f>
        <v>#REF!</v>
      </c>
      <c r="K5463">
        <v>9.77</v>
      </c>
      <c r="L5463">
        <v>12</v>
      </c>
      <c r="M5463">
        <v>124.06</v>
      </c>
      <c r="N5463">
        <v>699</v>
      </c>
    </row>
    <row r="5464" spans="1:14" x14ac:dyDescent="0.25">
      <c r="A5464">
        <v>22236</v>
      </c>
      <c r="B5464">
        <v>87346</v>
      </c>
      <c r="C5464">
        <v>44779</v>
      </c>
      <c r="D5464">
        <v>44784</v>
      </c>
      <c r="E5464" t="s">
        <v>980</v>
      </c>
      <c r="F5464">
        <v>0.08</v>
      </c>
      <c r="G5464">
        <v>69.64</v>
      </c>
      <c r="H5464">
        <v>-274.89962500000001</v>
      </c>
      <c r="I5464" t="str">
        <f t="shared" si="85"/>
        <v xml:space="preserve"> </v>
      </c>
      <c r="J5464" t="e">
        <f>IF(#REF!&lt;0,#REF!," ")</f>
        <v>#REF!</v>
      </c>
      <c r="K5464">
        <v>218.75</v>
      </c>
      <c r="L5464">
        <v>12</v>
      </c>
      <c r="M5464">
        <v>2641.63</v>
      </c>
      <c r="N5464">
        <v>1699</v>
      </c>
    </row>
    <row r="5465" spans="1:14" x14ac:dyDescent="0.25">
      <c r="A5465">
        <v>23079</v>
      </c>
      <c r="B5465">
        <v>87986</v>
      </c>
      <c r="C5465">
        <v>44779</v>
      </c>
      <c r="D5465">
        <v>44781</v>
      </c>
      <c r="E5465" t="s">
        <v>979</v>
      </c>
      <c r="F5465">
        <v>7.0000000000000007E-2</v>
      </c>
      <c r="G5465">
        <v>4.32</v>
      </c>
      <c r="H5465">
        <v>-19.988800000000001</v>
      </c>
      <c r="I5465" t="str">
        <f t="shared" si="85"/>
        <v xml:space="preserve"> </v>
      </c>
      <c r="J5465" t="e">
        <f>IF(#REF!&lt;0,#REF!," ")</f>
        <v>#REF!</v>
      </c>
      <c r="K5465">
        <v>4.9800000000000004</v>
      </c>
      <c r="L5465">
        <v>3</v>
      </c>
      <c r="M5465">
        <v>16.72</v>
      </c>
      <c r="N5465">
        <v>702</v>
      </c>
    </row>
    <row r="5466" spans="1:14" x14ac:dyDescent="0.25">
      <c r="A5466">
        <v>23080</v>
      </c>
      <c r="B5466">
        <v>87986</v>
      </c>
      <c r="C5466">
        <v>44779</v>
      </c>
      <c r="D5466">
        <v>44780</v>
      </c>
      <c r="E5466" t="s">
        <v>979</v>
      </c>
      <c r="F5466">
        <v>0.09</v>
      </c>
      <c r="G5466">
        <v>6.02</v>
      </c>
      <c r="H5466">
        <v>21.403799999999997</v>
      </c>
      <c r="I5466">
        <f t="shared" si="85"/>
        <v>21.403799999999997</v>
      </c>
      <c r="J5466" t="e">
        <f>IF(#REF!&lt;0,#REF!," ")</f>
        <v>#REF!</v>
      </c>
      <c r="K5466">
        <v>9.77</v>
      </c>
      <c r="L5466">
        <v>3</v>
      </c>
      <c r="M5466">
        <v>31.02</v>
      </c>
      <c r="N5466">
        <v>707</v>
      </c>
    </row>
    <row r="5467" spans="1:14" x14ac:dyDescent="0.25">
      <c r="A5467">
        <v>18888</v>
      </c>
      <c r="B5467">
        <v>89214</v>
      </c>
      <c r="C5467">
        <v>44780</v>
      </c>
      <c r="D5467">
        <v>44781</v>
      </c>
      <c r="E5467" t="s">
        <v>981</v>
      </c>
      <c r="F5467">
        <v>7.0000000000000007E-2</v>
      </c>
      <c r="G5467">
        <v>3.6</v>
      </c>
      <c r="H5467">
        <v>75.746399999999994</v>
      </c>
      <c r="I5467">
        <f t="shared" si="85"/>
        <v>75.746399999999994</v>
      </c>
      <c r="J5467" t="e">
        <f>IF(#REF!&lt;0,#REF!," ")</f>
        <v>#REF!</v>
      </c>
      <c r="K5467">
        <v>31.11</v>
      </c>
      <c r="L5467">
        <v>14</v>
      </c>
      <c r="M5467">
        <v>413.93</v>
      </c>
      <c r="N5467">
        <v>2743</v>
      </c>
    </row>
    <row r="5468" spans="1:14" x14ac:dyDescent="0.25">
      <c r="A5468">
        <v>18889</v>
      </c>
      <c r="B5468">
        <v>89214</v>
      </c>
      <c r="C5468">
        <v>44780</v>
      </c>
      <c r="D5468">
        <v>44782</v>
      </c>
      <c r="E5468" t="s">
        <v>981</v>
      </c>
      <c r="F5468">
        <v>0.01</v>
      </c>
      <c r="G5468">
        <v>0.7</v>
      </c>
      <c r="H5468">
        <v>-1.0244</v>
      </c>
      <c r="I5468" t="str">
        <f t="shared" si="85"/>
        <v xml:space="preserve"> </v>
      </c>
      <c r="J5468" t="e">
        <f>IF(#REF!&lt;0,#REF!," ")</f>
        <v>#REF!</v>
      </c>
      <c r="K5468">
        <v>1.48</v>
      </c>
      <c r="L5468">
        <v>1</v>
      </c>
      <c r="M5468">
        <v>2.2400000000000002</v>
      </c>
      <c r="N5468">
        <v>2743</v>
      </c>
    </row>
    <row r="5469" spans="1:14" x14ac:dyDescent="0.25">
      <c r="A5469">
        <v>18988</v>
      </c>
      <c r="B5469">
        <v>87541</v>
      </c>
      <c r="C5469">
        <v>44780</v>
      </c>
      <c r="D5469">
        <v>44784</v>
      </c>
      <c r="E5469" t="s">
        <v>980</v>
      </c>
      <c r="F5469">
        <v>0.02</v>
      </c>
      <c r="G5469">
        <v>24.49</v>
      </c>
      <c r="H5469">
        <v>2206.6889999999999</v>
      </c>
      <c r="I5469">
        <f t="shared" si="85"/>
        <v>2206.6889999999999</v>
      </c>
      <c r="J5469" t="e">
        <f>IF(#REF!&lt;0,#REF!," ")</f>
        <v>#REF!</v>
      </c>
      <c r="K5469">
        <v>276.2</v>
      </c>
      <c r="L5469">
        <v>11</v>
      </c>
      <c r="M5469">
        <v>3198.1</v>
      </c>
      <c r="N5469">
        <v>3396</v>
      </c>
    </row>
    <row r="5470" spans="1:14" x14ac:dyDescent="0.25">
      <c r="A5470">
        <v>20950</v>
      </c>
      <c r="B5470">
        <v>88496</v>
      </c>
      <c r="C5470">
        <v>44780</v>
      </c>
      <c r="D5470">
        <v>44781</v>
      </c>
      <c r="E5470" t="s">
        <v>978</v>
      </c>
      <c r="F5470">
        <v>0.08</v>
      </c>
      <c r="G5470">
        <v>1.49</v>
      </c>
      <c r="H5470">
        <v>323.27879999999999</v>
      </c>
      <c r="I5470">
        <f t="shared" si="85"/>
        <v>323.27879999999999</v>
      </c>
      <c r="J5470" t="e">
        <f>IF(#REF!&lt;0,#REF!," ")</f>
        <v>#REF!</v>
      </c>
      <c r="K5470">
        <v>28.53</v>
      </c>
      <c r="L5470">
        <v>17</v>
      </c>
      <c r="M5470">
        <v>468.52</v>
      </c>
      <c r="N5470">
        <v>1546</v>
      </c>
    </row>
    <row r="5471" spans="1:14" x14ac:dyDescent="0.25">
      <c r="A5471">
        <v>20951</v>
      </c>
      <c r="B5471">
        <v>88496</v>
      </c>
      <c r="C5471">
        <v>44780</v>
      </c>
      <c r="D5471">
        <v>44783</v>
      </c>
      <c r="E5471" t="s">
        <v>978</v>
      </c>
      <c r="F5471">
        <v>7.0000000000000007E-2</v>
      </c>
      <c r="G5471">
        <v>19.989999999999998</v>
      </c>
      <c r="H5471">
        <v>39.871200000000002</v>
      </c>
      <c r="I5471">
        <f t="shared" si="85"/>
        <v>39.871200000000002</v>
      </c>
      <c r="J5471" t="e">
        <f>IF(#REF!&lt;0,#REF!," ")</f>
        <v>#REF!</v>
      </c>
      <c r="K5471">
        <v>99.99</v>
      </c>
      <c r="L5471">
        <v>8</v>
      </c>
      <c r="M5471">
        <v>760.77</v>
      </c>
      <c r="N5471">
        <v>1546</v>
      </c>
    </row>
    <row r="5472" spans="1:14" x14ac:dyDescent="0.25">
      <c r="A5472">
        <v>21969</v>
      </c>
      <c r="B5472">
        <v>86582</v>
      </c>
      <c r="C5472">
        <v>44780</v>
      </c>
      <c r="D5472">
        <v>44782</v>
      </c>
      <c r="E5472" t="s">
        <v>977</v>
      </c>
      <c r="F5472">
        <v>0.09</v>
      </c>
      <c r="G5472">
        <v>3.5</v>
      </c>
      <c r="H5472">
        <v>-21.174399999999999</v>
      </c>
      <c r="I5472" t="str">
        <f t="shared" si="85"/>
        <v xml:space="preserve"> </v>
      </c>
      <c r="J5472" t="e">
        <f>IF(#REF!&lt;0,#REF!," ")</f>
        <v>#REF!</v>
      </c>
      <c r="K5472">
        <v>8.67</v>
      </c>
      <c r="L5472">
        <v>24</v>
      </c>
      <c r="M5472">
        <v>193</v>
      </c>
      <c r="N5472">
        <v>1141</v>
      </c>
    </row>
    <row r="5473" spans="1:14" x14ac:dyDescent="0.25">
      <c r="A5473">
        <v>3688</v>
      </c>
      <c r="B5473">
        <v>26370</v>
      </c>
      <c r="C5473">
        <v>44781</v>
      </c>
      <c r="D5473">
        <v>44783</v>
      </c>
      <c r="E5473" t="s">
        <v>979</v>
      </c>
      <c r="F5473">
        <v>0.08</v>
      </c>
      <c r="G5473">
        <v>5.47</v>
      </c>
      <c r="H5473">
        <v>52.02</v>
      </c>
      <c r="I5473">
        <f t="shared" si="85"/>
        <v>52.02</v>
      </c>
      <c r="J5473" t="e">
        <f>IF(#REF!&lt;0,#REF!," ")</f>
        <v>#REF!</v>
      </c>
      <c r="K5473">
        <v>22.84</v>
      </c>
      <c r="L5473">
        <v>24</v>
      </c>
      <c r="M5473">
        <v>540.46</v>
      </c>
      <c r="N5473">
        <v>1340</v>
      </c>
    </row>
    <row r="5474" spans="1:14" x14ac:dyDescent="0.25">
      <c r="A5474">
        <v>3689</v>
      </c>
      <c r="B5474">
        <v>26370</v>
      </c>
      <c r="C5474">
        <v>44781</v>
      </c>
      <c r="D5474">
        <v>44783</v>
      </c>
      <c r="E5474" t="s">
        <v>979</v>
      </c>
      <c r="F5474">
        <v>0.09</v>
      </c>
      <c r="G5474">
        <v>5.49</v>
      </c>
      <c r="H5474">
        <v>63.83</v>
      </c>
      <c r="I5474">
        <f t="shared" si="85"/>
        <v>63.83</v>
      </c>
      <c r="J5474" t="e">
        <f>IF(#REF!&lt;0,#REF!," ")</f>
        <v>#REF!</v>
      </c>
      <c r="K5474">
        <v>34.76</v>
      </c>
      <c r="L5474">
        <v>39</v>
      </c>
      <c r="M5474">
        <v>1287.53</v>
      </c>
      <c r="N5474">
        <v>1340</v>
      </c>
    </row>
    <row r="5475" spans="1:14" x14ac:dyDescent="0.25">
      <c r="A5475">
        <v>19330</v>
      </c>
      <c r="B5475">
        <v>89991</v>
      </c>
      <c r="C5475">
        <v>44781</v>
      </c>
      <c r="D5475">
        <v>44782</v>
      </c>
      <c r="E5475" t="s">
        <v>981</v>
      </c>
      <c r="F5475">
        <v>0.08</v>
      </c>
      <c r="G5475">
        <v>1.92</v>
      </c>
      <c r="H5475">
        <v>126.624</v>
      </c>
      <c r="I5475">
        <f t="shared" si="85"/>
        <v>126.624</v>
      </c>
      <c r="J5475" t="e">
        <f>IF(#REF!&lt;0,#REF!," ")</f>
        <v>#REF!</v>
      </c>
      <c r="K5475">
        <v>3.14</v>
      </c>
      <c r="L5475">
        <v>17</v>
      </c>
      <c r="M5475">
        <v>51.51</v>
      </c>
      <c r="N5475">
        <v>3100</v>
      </c>
    </row>
    <row r="5476" spans="1:14" x14ac:dyDescent="0.25">
      <c r="A5476">
        <v>20743</v>
      </c>
      <c r="B5476">
        <v>91125</v>
      </c>
      <c r="C5476">
        <v>44781</v>
      </c>
      <c r="D5476">
        <v>44786</v>
      </c>
      <c r="E5476" t="s">
        <v>980</v>
      </c>
      <c r="F5476">
        <v>0.01</v>
      </c>
      <c r="G5476">
        <v>6.14</v>
      </c>
      <c r="H5476">
        <v>-59.851999999999997</v>
      </c>
      <c r="I5476" t="str">
        <f t="shared" si="85"/>
        <v xml:space="preserve"> </v>
      </c>
      <c r="J5476" t="e">
        <f>IF(#REF!&lt;0,#REF!," ")</f>
        <v>#REF!</v>
      </c>
      <c r="K5476">
        <v>8.57</v>
      </c>
      <c r="L5476">
        <v>24</v>
      </c>
      <c r="M5476">
        <v>220.73</v>
      </c>
      <c r="N5476">
        <v>2390</v>
      </c>
    </row>
    <row r="5477" spans="1:14" x14ac:dyDescent="0.25">
      <c r="A5477">
        <v>21278</v>
      </c>
      <c r="B5477">
        <v>87730</v>
      </c>
      <c r="C5477">
        <v>44781</v>
      </c>
      <c r="D5477">
        <v>44788</v>
      </c>
      <c r="E5477" t="s">
        <v>980</v>
      </c>
      <c r="F5477">
        <v>0.09</v>
      </c>
      <c r="G5477">
        <v>8.4</v>
      </c>
      <c r="H5477">
        <v>-8.8982400000000013</v>
      </c>
      <c r="I5477" t="str">
        <f t="shared" si="85"/>
        <v xml:space="preserve"> </v>
      </c>
      <c r="J5477" t="e">
        <f>IF(#REF!&lt;0,#REF!," ")</f>
        <v>#REF!</v>
      </c>
      <c r="K5477">
        <v>15.01</v>
      </c>
      <c r="L5477">
        <v>15</v>
      </c>
      <c r="M5477">
        <v>221.38</v>
      </c>
      <c r="N5477">
        <v>745</v>
      </c>
    </row>
    <row r="5478" spans="1:14" x14ac:dyDescent="0.25">
      <c r="A5478">
        <v>21279</v>
      </c>
      <c r="B5478">
        <v>87730</v>
      </c>
      <c r="C5478">
        <v>44781</v>
      </c>
      <c r="D5478">
        <v>44790</v>
      </c>
      <c r="E5478" t="s">
        <v>980</v>
      </c>
      <c r="F5478">
        <v>0.03</v>
      </c>
      <c r="G5478">
        <v>9.07</v>
      </c>
      <c r="H5478">
        <v>926.31809999999996</v>
      </c>
      <c r="I5478">
        <f t="shared" si="85"/>
        <v>926.31809999999996</v>
      </c>
      <c r="J5478" t="e">
        <f>IF(#REF!&lt;0,#REF!," ")</f>
        <v>#REF!</v>
      </c>
      <c r="K5478">
        <v>120.98</v>
      </c>
      <c r="L5478">
        <v>11</v>
      </c>
      <c r="M5478">
        <v>1342.49</v>
      </c>
      <c r="N5478">
        <v>745</v>
      </c>
    </row>
    <row r="5479" spans="1:14" x14ac:dyDescent="0.25">
      <c r="A5479">
        <v>21688</v>
      </c>
      <c r="B5479">
        <v>91248</v>
      </c>
      <c r="C5479">
        <v>44781</v>
      </c>
      <c r="D5479">
        <v>44783</v>
      </c>
      <c r="E5479" t="s">
        <v>979</v>
      </c>
      <c r="F5479">
        <v>0.08</v>
      </c>
      <c r="G5479">
        <v>5.47</v>
      </c>
      <c r="H5479">
        <v>76.989599999999996</v>
      </c>
      <c r="I5479">
        <f t="shared" si="85"/>
        <v>76.989599999999996</v>
      </c>
      <c r="J5479" t="e">
        <f>IF(#REF!&lt;0,#REF!," ")</f>
        <v>#REF!</v>
      </c>
      <c r="K5479">
        <v>22.84</v>
      </c>
      <c r="L5479">
        <v>6</v>
      </c>
      <c r="M5479">
        <v>135.12</v>
      </c>
      <c r="N5479">
        <v>1339</v>
      </c>
    </row>
    <row r="5480" spans="1:14" x14ac:dyDescent="0.25">
      <c r="A5480">
        <v>21689</v>
      </c>
      <c r="B5480">
        <v>91248</v>
      </c>
      <c r="C5480">
        <v>44781</v>
      </c>
      <c r="D5480">
        <v>44783</v>
      </c>
      <c r="E5480" t="s">
        <v>979</v>
      </c>
      <c r="F5480">
        <v>0.09</v>
      </c>
      <c r="G5480">
        <v>5.49</v>
      </c>
      <c r="H5480">
        <v>94.468400000000003</v>
      </c>
      <c r="I5480">
        <f t="shared" si="85"/>
        <v>94.468400000000003</v>
      </c>
      <c r="J5480" t="e">
        <f>IF(#REF!&lt;0,#REF!," ")</f>
        <v>#REF!</v>
      </c>
      <c r="K5480">
        <v>34.76</v>
      </c>
      <c r="L5480">
        <v>10</v>
      </c>
      <c r="M5480">
        <v>330.14</v>
      </c>
      <c r="N5480">
        <v>1339</v>
      </c>
    </row>
    <row r="5481" spans="1:14" x14ac:dyDescent="0.25">
      <c r="A5481">
        <v>25546</v>
      </c>
      <c r="B5481">
        <v>87524</v>
      </c>
      <c r="C5481">
        <v>44781</v>
      </c>
      <c r="D5481">
        <v>44782</v>
      </c>
      <c r="E5481" t="s">
        <v>977</v>
      </c>
      <c r="F5481">
        <v>0.01</v>
      </c>
      <c r="G5481">
        <v>17.48</v>
      </c>
      <c r="H5481">
        <v>-296.11399999999998</v>
      </c>
      <c r="I5481" t="str">
        <f t="shared" si="85"/>
        <v xml:space="preserve"> </v>
      </c>
      <c r="J5481" t="e">
        <f>IF(#REF!&lt;0,#REF!," ")</f>
        <v>#REF!</v>
      </c>
      <c r="K5481">
        <v>40.99</v>
      </c>
      <c r="L5481">
        <v>21</v>
      </c>
      <c r="M5481">
        <v>869.24</v>
      </c>
      <c r="N5481">
        <v>1172</v>
      </c>
    </row>
    <row r="5482" spans="1:14" x14ac:dyDescent="0.25">
      <c r="A5482">
        <v>18216</v>
      </c>
      <c r="B5482">
        <v>87027</v>
      </c>
      <c r="C5482">
        <v>44782</v>
      </c>
      <c r="D5482">
        <v>44784</v>
      </c>
      <c r="E5482" t="s">
        <v>980</v>
      </c>
      <c r="F5482">
        <v>0.01</v>
      </c>
      <c r="G5482">
        <v>8.99</v>
      </c>
      <c r="H5482">
        <v>-93.072000000000003</v>
      </c>
      <c r="I5482" t="str">
        <f t="shared" si="85"/>
        <v xml:space="preserve"> </v>
      </c>
      <c r="J5482" t="e">
        <f>IF(#REF!&lt;0,#REF!," ")</f>
        <v>#REF!</v>
      </c>
      <c r="K5482">
        <v>17.670000000000002</v>
      </c>
      <c r="L5482">
        <v>20</v>
      </c>
      <c r="M5482">
        <v>354.25</v>
      </c>
      <c r="N5482">
        <v>3060</v>
      </c>
    </row>
    <row r="5483" spans="1:14" x14ac:dyDescent="0.25">
      <c r="A5483">
        <v>20213</v>
      </c>
      <c r="B5483">
        <v>90863</v>
      </c>
      <c r="C5483">
        <v>44782</v>
      </c>
      <c r="D5483">
        <v>44782</v>
      </c>
      <c r="E5483" t="s">
        <v>979</v>
      </c>
      <c r="F5483">
        <v>0.04</v>
      </c>
      <c r="G5483">
        <v>1.58</v>
      </c>
      <c r="H5483">
        <v>-2.0072000000000001</v>
      </c>
      <c r="I5483" t="str">
        <f t="shared" si="85"/>
        <v xml:space="preserve"> </v>
      </c>
      <c r="J5483" t="e">
        <f>IF(#REF!&lt;0,#REF!," ")</f>
        <v>#REF!</v>
      </c>
      <c r="K5483">
        <v>2.98</v>
      </c>
      <c r="L5483">
        <v>1</v>
      </c>
      <c r="M5483">
        <v>3.44</v>
      </c>
      <c r="N5483">
        <v>2425</v>
      </c>
    </row>
    <row r="5484" spans="1:14" x14ac:dyDescent="0.25">
      <c r="A5484">
        <v>20214</v>
      </c>
      <c r="B5484">
        <v>90863</v>
      </c>
      <c r="C5484">
        <v>44782</v>
      </c>
      <c r="D5484">
        <v>44783</v>
      </c>
      <c r="E5484" t="s">
        <v>979</v>
      </c>
      <c r="F5484">
        <v>7.0000000000000007E-2</v>
      </c>
      <c r="G5484">
        <v>3.37</v>
      </c>
      <c r="H5484">
        <v>-5.3248000000000006</v>
      </c>
      <c r="I5484" t="str">
        <f t="shared" si="85"/>
        <v xml:space="preserve"> </v>
      </c>
      <c r="J5484" t="e">
        <f>IF(#REF!&lt;0,#REF!," ")</f>
        <v>#REF!</v>
      </c>
      <c r="K5484">
        <v>5.81</v>
      </c>
      <c r="L5484">
        <v>1</v>
      </c>
      <c r="M5484">
        <v>7.2</v>
      </c>
      <c r="N5484">
        <v>2426</v>
      </c>
    </row>
    <row r="5485" spans="1:14" x14ac:dyDescent="0.25">
      <c r="A5485">
        <v>21296</v>
      </c>
      <c r="B5485">
        <v>89255</v>
      </c>
      <c r="C5485">
        <v>44782</v>
      </c>
      <c r="D5485">
        <v>44784</v>
      </c>
      <c r="E5485" t="s">
        <v>980</v>
      </c>
      <c r="F5485">
        <v>0.01</v>
      </c>
      <c r="G5485">
        <v>4.72</v>
      </c>
      <c r="H5485">
        <v>-5.2988</v>
      </c>
      <c r="I5485" t="str">
        <f t="shared" si="85"/>
        <v xml:space="preserve"> </v>
      </c>
      <c r="J5485" t="e">
        <f>IF(#REF!&lt;0,#REF!," ")</f>
        <v>#REF!</v>
      </c>
      <c r="K5485">
        <v>4.9800000000000004</v>
      </c>
      <c r="L5485">
        <v>2</v>
      </c>
      <c r="M5485">
        <v>12.91</v>
      </c>
      <c r="N5485">
        <v>1808</v>
      </c>
    </row>
    <row r="5486" spans="1:14" x14ac:dyDescent="0.25">
      <c r="A5486">
        <v>21297</v>
      </c>
      <c r="B5486">
        <v>89255</v>
      </c>
      <c r="C5486">
        <v>44782</v>
      </c>
      <c r="D5486">
        <v>44787</v>
      </c>
      <c r="E5486" t="s">
        <v>980</v>
      </c>
      <c r="F5486">
        <v>0.03</v>
      </c>
      <c r="G5486">
        <v>45.51</v>
      </c>
      <c r="H5486">
        <v>35.958672</v>
      </c>
      <c r="I5486">
        <f t="shared" si="85"/>
        <v>35.958672</v>
      </c>
      <c r="J5486" t="e">
        <f>IF(#REF!&lt;0,#REF!," ")</f>
        <v>#REF!</v>
      </c>
      <c r="K5486">
        <v>31.76</v>
      </c>
      <c r="L5486">
        <v>8</v>
      </c>
      <c r="M5486">
        <v>272.8</v>
      </c>
      <c r="N5486">
        <v>1808</v>
      </c>
    </row>
    <row r="5487" spans="1:14" x14ac:dyDescent="0.25">
      <c r="A5487">
        <v>21449</v>
      </c>
      <c r="B5487">
        <v>87279</v>
      </c>
      <c r="C5487">
        <v>44782</v>
      </c>
      <c r="D5487">
        <v>44785</v>
      </c>
      <c r="E5487" t="s">
        <v>981</v>
      </c>
      <c r="F5487">
        <v>0.06</v>
      </c>
      <c r="G5487">
        <v>6.05</v>
      </c>
      <c r="H5487">
        <v>-44.341699999999996</v>
      </c>
      <c r="I5487" t="str">
        <f t="shared" si="85"/>
        <v xml:space="preserve"> </v>
      </c>
      <c r="J5487" t="e">
        <f>IF(#REF!&lt;0,#REF!," ")</f>
        <v>#REF!</v>
      </c>
      <c r="K5487">
        <v>2.16</v>
      </c>
      <c r="L5487">
        <v>8</v>
      </c>
      <c r="M5487">
        <v>19.899999999999999</v>
      </c>
      <c r="N5487">
        <v>336</v>
      </c>
    </row>
    <row r="5488" spans="1:14" x14ac:dyDescent="0.25">
      <c r="A5488">
        <v>21418</v>
      </c>
      <c r="B5488">
        <v>91177</v>
      </c>
      <c r="C5488">
        <v>44783</v>
      </c>
      <c r="D5488">
        <v>44784</v>
      </c>
      <c r="E5488" t="s">
        <v>981</v>
      </c>
      <c r="F5488">
        <v>0.01</v>
      </c>
      <c r="G5488">
        <v>14.45</v>
      </c>
      <c r="H5488">
        <v>76.811999999999998</v>
      </c>
      <c r="I5488">
        <f t="shared" si="85"/>
        <v>76.811999999999998</v>
      </c>
      <c r="J5488" t="e">
        <f>IF(#REF!&lt;0,#REF!," ")</f>
        <v>#REF!</v>
      </c>
      <c r="K5488">
        <v>40.97</v>
      </c>
      <c r="L5488">
        <v>11</v>
      </c>
      <c r="M5488">
        <v>479.84</v>
      </c>
      <c r="N5488">
        <v>540</v>
      </c>
    </row>
    <row r="5489" spans="1:14" x14ac:dyDescent="0.25">
      <c r="A5489">
        <v>21419</v>
      </c>
      <c r="B5489">
        <v>91177</v>
      </c>
      <c r="C5489">
        <v>44783</v>
      </c>
      <c r="D5489">
        <v>44783</v>
      </c>
      <c r="E5489" t="s">
        <v>981</v>
      </c>
      <c r="F5489">
        <v>0.04</v>
      </c>
      <c r="G5489">
        <v>60</v>
      </c>
      <c r="H5489">
        <v>1963.8779999999997</v>
      </c>
      <c r="I5489">
        <f t="shared" si="85"/>
        <v>1963.8779999999997</v>
      </c>
      <c r="J5489" t="e">
        <f>IF(#REF!&lt;0,#REF!," ")</f>
        <v>#REF!</v>
      </c>
      <c r="K5489">
        <v>349.45</v>
      </c>
      <c r="L5489">
        <v>8</v>
      </c>
      <c r="M5489">
        <v>2846.2</v>
      </c>
      <c r="N5489">
        <v>540</v>
      </c>
    </row>
    <row r="5490" spans="1:14" x14ac:dyDescent="0.25">
      <c r="A5490">
        <v>23598</v>
      </c>
      <c r="B5490">
        <v>91047</v>
      </c>
      <c r="C5490">
        <v>44783</v>
      </c>
      <c r="D5490">
        <v>44786</v>
      </c>
      <c r="E5490" t="s">
        <v>977</v>
      </c>
      <c r="F5490">
        <v>0.04</v>
      </c>
      <c r="G5490">
        <v>5.23</v>
      </c>
      <c r="H5490">
        <v>205.52339999999998</v>
      </c>
      <c r="I5490">
        <f t="shared" si="85"/>
        <v>205.52339999999998</v>
      </c>
      <c r="J5490" t="e">
        <f>IF(#REF!&lt;0,#REF!," ")</f>
        <v>#REF!</v>
      </c>
      <c r="K5490">
        <v>18.989999999999998</v>
      </c>
      <c r="L5490">
        <v>15</v>
      </c>
      <c r="M5490">
        <v>297.86</v>
      </c>
      <c r="N5490">
        <v>1648</v>
      </c>
    </row>
    <row r="5491" spans="1:14" x14ac:dyDescent="0.25">
      <c r="A5491">
        <v>23599</v>
      </c>
      <c r="B5491">
        <v>91047</v>
      </c>
      <c r="C5491">
        <v>44783</v>
      </c>
      <c r="D5491">
        <v>44784</v>
      </c>
      <c r="E5491" t="s">
        <v>977</v>
      </c>
      <c r="F5491">
        <v>0.1</v>
      </c>
      <c r="G5491">
        <v>18.059999999999999</v>
      </c>
      <c r="H5491">
        <v>2822.9762999999998</v>
      </c>
      <c r="I5491">
        <f t="shared" si="85"/>
        <v>2822.9762999999998</v>
      </c>
      <c r="J5491" t="e">
        <f>IF(#REF!&lt;0,#REF!," ")</f>
        <v>#REF!</v>
      </c>
      <c r="K5491">
        <v>218.08</v>
      </c>
      <c r="L5491">
        <v>20</v>
      </c>
      <c r="M5491">
        <v>4091.27</v>
      </c>
      <c r="N5491">
        <v>1648</v>
      </c>
    </row>
    <row r="5492" spans="1:14" x14ac:dyDescent="0.25">
      <c r="A5492">
        <v>23600</v>
      </c>
      <c r="B5492">
        <v>91047</v>
      </c>
      <c r="C5492">
        <v>44783</v>
      </c>
      <c r="D5492">
        <v>44784</v>
      </c>
      <c r="E5492" t="s">
        <v>977</v>
      </c>
      <c r="F5492">
        <v>0.09</v>
      </c>
      <c r="G5492">
        <v>6.67</v>
      </c>
      <c r="H5492">
        <v>43.476899999999993</v>
      </c>
      <c r="I5492">
        <f t="shared" si="85"/>
        <v>43.476899999999993</v>
      </c>
      <c r="J5492" t="e">
        <f>IF(#REF!&lt;0,#REF!," ")</f>
        <v>#REF!</v>
      </c>
      <c r="K5492">
        <v>20.239999999999998</v>
      </c>
      <c r="L5492">
        <v>3</v>
      </c>
      <c r="M5492">
        <v>63.01</v>
      </c>
      <c r="N5492">
        <v>1648</v>
      </c>
    </row>
    <row r="5493" spans="1:14" x14ac:dyDescent="0.25">
      <c r="A5493">
        <v>23601</v>
      </c>
      <c r="B5493">
        <v>91047</v>
      </c>
      <c r="C5493">
        <v>44783</v>
      </c>
      <c r="D5493">
        <v>44785</v>
      </c>
      <c r="E5493" t="s">
        <v>977</v>
      </c>
      <c r="F5493">
        <v>0</v>
      </c>
      <c r="G5493">
        <v>0.78</v>
      </c>
      <c r="H5493">
        <v>9.4276</v>
      </c>
      <c r="I5493">
        <f t="shared" si="85"/>
        <v>9.4276</v>
      </c>
      <c r="J5493" t="e">
        <f>IF(#REF!&lt;0,#REF!," ")</f>
        <v>#REF!</v>
      </c>
      <c r="K5493">
        <v>2.1800000000000002</v>
      </c>
      <c r="L5493">
        <v>15</v>
      </c>
      <c r="M5493">
        <v>34.07</v>
      </c>
      <c r="N5493">
        <v>1648</v>
      </c>
    </row>
    <row r="5494" spans="1:14" x14ac:dyDescent="0.25">
      <c r="A5494">
        <v>25335</v>
      </c>
      <c r="B5494">
        <v>89460</v>
      </c>
      <c r="C5494">
        <v>44783</v>
      </c>
      <c r="D5494">
        <v>44784</v>
      </c>
      <c r="E5494" t="s">
        <v>977</v>
      </c>
      <c r="F5494">
        <v>7.0000000000000007E-2</v>
      </c>
      <c r="G5494">
        <v>19.989999999999998</v>
      </c>
      <c r="H5494">
        <v>460.98899999999998</v>
      </c>
      <c r="I5494">
        <f t="shared" si="85"/>
        <v>460.98899999999998</v>
      </c>
      <c r="J5494" t="e">
        <f>IF(#REF!&lt;0,#REF!," ")</f>
        <v>#REF!</v>
      </c>
      <c r="K5494">
        <v>78.69</v>
      </c>
      <c r="L5494">
        <v>9</v>
      </c>
      <c r="M5494">
        <v>668.1</v>
      </c>
      <c r="N5494">
        <v>1967</v>
      </c>
    </row>
    <row r="5495" spans="1:14" x14ac:dyDescent="0.25">
      <c r="A5495">
        <v>18877</v>
      </c>
      <c r="B5495">
        <v>89206</v>
      </c>
      <c r="C5495">
        <v>44784</v>
      </c>
      <c r="D5495">
        <v>44786</v>
      </c>
      <c r="E5495" t="s">
        <v>977</v>
      </c>
      <c r="F5495">
        <v>0.01</v>
      </c>
      <c r="G5495">
        <v>6.65</v>
      </c>
      <c r="H5495">
        <v>-43.331600000000002</v>
      </c>
      <c r="I5495" t="str">
        <f t="shared" si="85"/>
        <v xml:space="preserve"> </v>
      </c>
      <c r="J5495" t="e">
        <f>IF(#REF!&lt;0,#REF!," ")</f>
        <v>#REF!</v>
      </c>
      <c r="K5495">
        <v>6.48</v>
      </c>
      <c r="L5495">
        <v>15</v>
      </c>
      <c r="M5495">
        <v>99.56</v>
      </c>
      <c r="N5495">
        <v>31</v>
      </c>
    </row>
    <row r="5496" spans="1:14" x14ac:dyDescent="0.25">
      <c r="A5496">
        <v>18932</v>
      </c>
      <c r="B5496">
        <v>89323</v>
      </c>
      <c r="C5496">
        <v>44784</v>
      </c>
      <c r="D5496">
        <v>44786</v>
      </c>
      <c r="E5496" t="s">
        <v>977</v>
      </c>
      <c r="F5496">
        <v>0.01</v>
      </c>
      <c r="G5496">
        <v>5.26</v>
      </c>
      <c r="H5496">
        <v>282.67703999999998</v>
      </c>
      <c r="I5496">
        <f t="shared" si="85"/>
        <v>282.67703999999998</v>
      </c>
      <c r="J5496" t="e">
        <f>IF(#REF!&lt;0,#REF!," ")</f>
        <v>#REF!</v>
      </c>
      <c r="K5496">
        <v>205.99</v>
      </c>
      <c r="L5496">
        <v>6</v>
      </c>
      <c r="M5496">
        <v>1102.45</v>
      </c>
      <c r="N5496">
        <v>397</v>
      </c>
    </row>
    <row r="5497" spans="1:14" x14ac:dyDescent="0.25">
      <c r="A5497">
        <v>20471</v>
      </c>
      <c r="B5497">
        <v>87996</v>
      </c>
      <c r="C5497">
        <v>44784</v>
      </c>
      <c r="D5497">
        <v>44788</v>
      </c>
      <c r="E5497" t="s">
        <v>980</v>
      </c>
      <c r="F5497">
        <v>7.0000000000000007E-2</v>
      </c>
      <c r="G5497">
        <v>7.09</v>
      </c>
      <c r="H5497">
        <v>352.52099999999996</v>
      </c>
      <c r="I5497">
        <f t="shared" si="85"/>
        <v>352.52099999999996</v>
      </c>
      <c r="J5497" t="e">
        <f>IF(#REF!&lt;0,#REF!," ")</f>
        <v>#REF!</v>
      </c>
      <c r="K5497">
        <v>32.479999999999997</v>
      </c>
      <c r="L5497">
        <v>16</v>
      </c>
      <c r="M5497">
        <v>510.9</v>
      </c>
      <c r="N5497">
        <v>1606</v>
      </c>
    </row>
    <row r="5498" spans="1:14" x14ac:dyDescent="0.25">
      <c r="A5498">
        <v>22440</v>
      </c>
      <c r="B5498">
        <v>91104</v>
      </c>
      <c r="C5498">
        <v>44784</v>
      </c>
      <c r="D5498">
        <v>44786</v>
      </c>
      <c r="E5498" t="s">
        <v>981</v>
      </c>
      <c r="F5498">
        <v>0.05</v>
      </c>
      <c r="G5498">
        <v>2.5</v>
      </c>
      <c r="H5498">
        <v>-233.88400000000001</v>
      </c>
      <c r="I5498" t="str">
        <f t="shared" si="85"/>
        <v xml:space="preserve"> </v>
      </c>
      <c r="J5498" t="e">
        <f>IF(#REF!&lt;0,#REF!," ")</f>
        <v>#REF!</v>
      </c>
      <c r="K5498">
        <v>65.989999999999995</v>
      </c>
      <c r="L5498">
        <v>10</v>
      </c>
      <c r="M5498">
        <v>554.17999999999995</v>
      </c>
      <c r="N5498">
        <v>2148</v>
      </c>
    </row>
    <row r="5499" spans="1:14" x14ac:dyDescent="0.25">
      <c r="A5499">
        <v>25553</v>
      </c>
      <c r="B5499">
        <v>86523</v>
      </c>
      <c r="C5499">
        <v>44784</v>
      </c>
      <c r="D5499">
        <v>44786</v>
      </c>
      <c r="E5499" t="s">
        <v>978</v>
      </c>
      <c r="F5499">
        <v>0.05</v>
      </c>
      <c r="G5499">
        <v>36.090000000000003</v>
      </c>
      <c r="H5499">
        <v>-159.8792</v>
      </c>
      <c r="I5499" t="str">
        <f t="shared" si="85"/>
        <v xml:space="preserve"> </v>
      </c>
      <c r="J5499" t="e">
        <f>IF(#REF!&lt;0,#REF!," ")</f>
        <v>#REF!</v>
      </c>
      <c r="K5499">
        <v>140.97999999999999</v>
      </c>
      <c r="L5499">
        <v>11</v>
      </c>
      <c r="M5499">
        <v>1578.9</v>
      </c>
      <c r="N5499">
        <v>120</v>
      </c>
    </row>
    <row r="5500" spans="1:14" x14ac:dyDescent="0.25">
      <c r="A5500">
        <v>25554</v>
      </c>
      <c r="B5500">
        <v>86523</v>
      </c>
      <c r="C5500">
        <v>44784</v>
      </c>
      <c r="D5500">
        <v>44785</v>
      </c>
      <c r="E5500" t="s">
        <v>978</v>
      </c>
      <c r="F5500">
        <v>0.06</v>
      </c>
      <c r="G5500">
        <v>0.99</v>
      </c>
      <c r="H5500">
        <v>43.801199999999994</v>
      </c>
      <c r="I5500">
        <f t="shared" si="85"/>
        <v>43.801199999999994</v>
      </c>
      <c r="J5500" t="e">
        <f>IF(#REF!&lt;0,#REF!," ")</f>
        <v>#REF!</v>
      </c>
      <c r="K5500">
        <v>4.13</v>
      </c>
      <c r="L5500">
        <v>14</v>
      </c>
      <c r="M5500">
        <v>63.48</v>
      </c>
      <c r="N5500">
        <v>120</v>
      </c>
    </row>
    <row r="5501" spans="1:14" x14ac:dyDescent="0.25">
      <c r="A5501">
        <v>18900</v>
      </c>
      <c r="B5501">
        <v>89248</v>
      </c>
      <c r="C5501">
        <v>44785</v>
      </c>
      <c r="D5501">
        <v>44792</v>
      </c>
      <c r="E5501" t="s">
        <v>980</v>
      </c>
      <c r="F5501">
        <v>0.06</v>
      </c>
      <c r="G5501">
        <v>2</v>
      </c>
      <c r="H5501">
        <v>82.848299999999995</v>
      </c>
      <c r="I5501">
        <f t="shared" si="85"/>
        <v>82.848299999999995</v>
      </c>
      <c r="J5501" t="e">
        <f>IF(#REF!&lt;0,#REF!," ")</f>
        <v>#REF!</v>
      </c>
      <c r="K5501">
        <v>6.88</v>
      </c>
      <c r="L5501">
        <v>18</v>
      </c>
      <c r="M5501">
        <v>120.07</v>
      </c>
      <c r="N5501">
        <v>72</v>
      </c>
    </row>
    <row r="5502" spans="1:14" x14ac:dyDescent="0.25">
      <c r="A5502">
        <v>21860</v>
      </c>
      <c r="B5502">
        <v>86978</v>
      </c>
      <c r="C5502">
        <v>44785</v>
      </c>
      <c r="D5502">
        <v>44787</v>
      </c>
      <c r="E5502" t="s">
        <v>978</v>
      </c>
      <c r="F5502">
        <v>0.03</v>
      </c>
      <c r="G5502">
        <v>99</v>
      </c>
      <c r="H5502">
        <v>1727.0563999999999</v>
      </c>
      <c r="I5502">
        <f t="shared" si="85"/>
        <v>1727.0563999999999</v>
      </c>
      <c r="J5502" t="e">
        <f>IF(#REF!&lt;0,#REF!," ")</f>
        <v>#REF!</v>
      </c>
      <c r="K5502">
        <v>370.98</v>
      </c>
      <c r="L5502">
        <v>24</v>
      </c>
      <c r="M5502">
        <v>9117.74</v>
      </c>
      <c r="N5502">
        <v>1687</v>
      </c>
    </row>
    <row r="5503" spans="1:14" x14ac:dyDescent="0.25">
      <c r="A5503">
        <v>21861</v>
      </c>
      <c r="B5503">
        <v>86978</v>
      </c>
      <c r="C5503">
        <v>44785</v>
      </c>
      <c r="D5503">
        <v>44787</v>
      </c>
      <c r="E5503" t="s">
        <v>978</v>
      </c>
      <c r="F5503">
        <v>0</v>
      </c>
      <c r="G5503">
        <v>13.99</v>
      </c>
      <c r="H5503">
        <v>439.71983999999998</v>
      </c>
      <c r="I5503">
        <f t="shared" si="85"/>
        <v>439.71983999999998</v>
      </c>
      <c r="J5503" t="e">
        <f>IF(#REF!&lt;0,#REF!," ")</f>
        <v>#REF!</v>
      </c>
      <c r="K5503">
        <v>179.99</v>
      </c>
      <c r="L5503">
        <v>8</v>
      </c>
      <c r="M5503">
        <v>1315.55</v>
      </c>
      <c r="N5503">
        <v>1687</v>
      </c>
    </row>
    <row r="5504" spans="1:14" x14ac:dyDescent="0.25">
      <c r="A5504">
        <v>19337</v>
      </c>
      <c r="B5504">
        <v>87713</v>
      </c>
      <c r="C5504">
        <v>44786</v>
      </c>
      <c r="D5504">
        <v>44789</v>
      </c>
      <c r="E5504" t="s">
        <v>978</v>
      </c>
      <c r="F5504">
        <v>7.0000000000000007E-2</v>
      </c>
      <c r="G5504">
        <v>0.5</v>
      </c>
      <c r="H5504">
        <v>60.809699999999992</v>
      </c>
      <c r="I5504">
        <f t="shared" si="85"/>
        <v>60.809699999999992</v>
      </c>
      <c r="J5504" t="e">
        <f>IF(#REF!&lt;0,#REF!," ")</f>
        <v>#REF!</v>
      </c>
      <c r="K5504">
        <v>4.13</v>
      </c>
      <c r="L5504">
        <v>22</v>
      </c>
      <c r="M5504">
        <v>88.13</v>
      </c>
      <c r="N5504">
        <v>48</v>
      </c>
    </row>
    <row r="5505" spans="1:14" x14ac:dyDescent="0.25">
      <c r="A5505">
        <v>22469</v>
      </c>
      <c r="B5505">
        <v>90603</v>
      </c>
      <c r="C5505">
        <v>44786</v>
      </c>
      <c r="D5505">
        <v>44788</v>
      </c>
      <c r="E5505" t="s">
        <v>981</v>
      </c>
      <c r="F5505">
        <v>0.03</v>
      </c>
      <c r="G5505">
        <v>19.190000000000001</v>
      </c>
      <c r="H5505">
        <v>-40.9968</v>
      </c>
      <c r="I5505" t="str">
        <f t="shared" si="85"/>
        <v xml:space="preserve"> </v>
      </c>
      <c r="J5505" t="e">
        <f>IF(#REF!&lt;0,#REF!," ")</f>
        <v>#REF!</v>
      </c>
      <c r="K5505">
        <v>33.94</v>
      </c>
      <c r="L5505">
        <v>3</v>
      </c>
      <c r="M5505">
        <v>111.93</v>
      </c>
      <c r="N5505">
        <v>1625</v>
      </c>
    </row>
    <row r="5506" spans="1:14" x14ac:dyDescent="0.25">
      <c r="A5506">
        <v>24903</v>
      </c>
      <c r="B5506">
        <v>89516</v>
      </c>
      <c r="C5506">
        <v>44786</v>
      </c>
      <c r="D5506">
        <v>44787</v>
      </c>
      <c r="E5506" t="s">
        <v>981</v>
      </c>
      <c r="F5506">
        <v>7.0000000000000007E-2</v>
      </c>
      <c r="G5506">
        <v>3.5</v>
      </c>
      <c r="H5506">
        <v>389.42999999999995</v>
      </c>
      <c r="I5506">
        <f t="shared" ref="I5506:I5569" si="86">IF(H5506&gt;0,H5506," ")</f>
        <v>389.42999999999995</v>
      </c>
      <c r="J5506" t="e">
        <f>IF(#REF!&lt;0,#REF!," ")</f>
        <v>#REF!</v>
      </c>
      <c r="K5506">
        <v>33.619999999999997</v>
      </c>
      <c r="L5506">
        <v>6</v>
      </c>
      <c r="M5506">
        <v>189.22</v>
      </c>
      <c r="N5506">
        <v>1269</v>
      </c>
    </row>
    <row r="5507" spans="1:14" x14ac:dyDescent="0.25">
      <c r="A5507">
        <v>20397</v>
      </c>
      <c r="B5507">
        <v>90748</v>
      </c>
      <c r="C5507">
        <v>44787</v>
      </c>
      <c r="D5507">
        <v>44789</v>
      </c>
      <c r="E5507" t="s">
        <v>981</v>
      </c>
      <c r="F5507">
        <v>0.08</v>
      </c>
      <c r="G5507">
        <v>58.72</v>
      </c>
      <c r="H5507">
        <v>-649.26159999999993</v>
      </c>
      <c r="I5507" t="str">
        <f t="shared" si="86"/>
        <v xml:space="preserve"> </v>
      </c>
      <c r="J5507" t="e">
        <f>IF(#REF!&lt;0,#REF!," ")</f>
        <v>#REF!</v>
      </c>
      <c r="K5507">
        <v>114.98</v>
      </c>
      <c r="L5507">
        <v>14</v>
      </c>
      <c r="M5507">
        <v>1553.72</v>
      </c>
      <c r="N5507">
        <v>1479</v>
      </c>
    </row>
    <row r="5508" spans="1:14" x14ac:dyDescent="0.25">
      <c r="A5508">
        <v>24710</v>
      </c>
      <c r="B5508">
        <v>86819</v>
      </c>
      <c r="C5508">
        <v>44787</v>
      </c>
      <c r="D5508">
        <v>44788</v>
      </c>
      <c r="E5508" t="s">
        <v>981</v>
      </c>
      <c r="F5508">
        <v>0.02</v>
      </c>
      <c r="G5508">
        <v>1.2</v>
      </c>
      <c r="H5508">
        <v>34.182000000000002</v>
      </c>
      <c r="I5508">
        <f t="shared" si="86"/>
        <v>34.182000000000002</v>
      </c>
      <c r="J5508" t="e">
        <f>IF(#REF!&lt;0,#REF!," ")</f>
        <v>#REF!</v>
      </c>
      <c r="K5508">
        <v>5.84</v>
      </c>
      <c r="L5508">
        <v>1</v>
      </c>
      <c r="M5508">
        <v>6.52</v>
      </c>
      <c r="N5508">
        <v>1527</v>
      </c>
    </row>
    <row r="5509" spans="1:14" x14ac:dyDescent="0.25">
      <c r="A5509">
        <v>25911</v>
      </c>
      <c r="B5509">
        <v>90610</v>
      </c>
      <c r="C5509">
        <v>44787</v>
      </c>
      <c r="D5509">
        <v>44787</v>
      </c>
      <c r="E5509" t="s">
        <v>979</v>
      </c>
      <c r="F5509">
        <v>0.1</v>
      </c>
      <c r="G5509">
        <v>4.82</v>
      </c>
      <c r="H5509">
        <v>-8.8556000000000008</v>
      </c>
      <c r="I5509" t="str">
        <f t="shared" si="86"/>
        <v xml:space="preserve"> </v>
      </c>
      <c r="J5509" t="e">
        <f>IF(#REF!&lt;0,#REF!," ")</f>
        <v>#REF!</v>
      </c>
      <c r="K5509">
        <v>8.34</v>
      </c>
      <c r="L5509">
        <v>4</v>
      </c>
      <c r="M5509">
        <v>32.47</v>
      </c>
      <c r="N5509">
        <v>1842</v>
      </c>
    </row>
    <row r="5510" spans="1:14" x14ac:dyDescent="0.25">
      <c r="A5510">
        <v>25912</v>
      </c>
      <c r="B5510">
        <v>90610</v>
      </c>
      <c r="C5510">
        <v>44787</v>
      </c>
      <c r="D5510">
        <v>44789</v>
      </c>
      <c r="E5510" t="s">
        <v>979</v>
      </c>
      <c r="F5510">
        <v>0.1</v>
      </c>
      <c r="G5510">
        <v>53.03</v>
      </c>
      <c r="H5510">
        <v>-1093.5860000000002</v>
      </c>
      <c r="I5510" t="str">
        <f t="shared" si="86"/>
        <v xml:space="preserve"> </v>
      </c>
      <c r="J5510" t="e">
        <f>IF(#REF!&lt;0,#REF!," ")</f>
        <v>#REF!</v>
      </c>
      <c r="K5510">
        <v>20.98</v>
      </c>
      <c r="L5510">
        <v>22</v>
      </c>
      <c r="M5510">
        <v>475.15</v>
      </c>
      <c r="N5510">
        <v>1843</v>
      </c>
    </row>
    <row r="5511" spans="1:14" x14ac:dyDescent="0.25">
      <c r="A5511">
        <v>25913</v>
      </c>
      <c r="B5511">
        <v>90610</v>
      </c>
      <c r="C5511">
        <v>44787</v>
      </c>
      <c r="D5511">
        <v>44789</v>
      </c>
      <c r="E5511" t="s">
        <v>979</v>
      </c>
      <c r="F5511">
        <v>0.05</v>
      </c>
      <c r="G5511">
        <v>61.76</v>
      </c>
      <c r="H5511">
        <v>-360.47980540000009</v>
      </c>
      <c r="I5511" t="str">
        <f t="shared" si="86"/>
        <v xml:space="preserve"> </v>
      </c>
      <c r="J5511" t="e">
        <f>IF(#REF!&lt;0,#REF!," ")</f>
        <v>#REF!</v>
      </c>
      <c r="K5511">
        <v>286.85000000000002</v>
      </c>
      <c r="L5511">
        <v>14</v>
      </c>
      <c r="M5511">
        <v>3921.22</v>
      </c>
      <c r="N5511">
        <v>1843</v>
      </c>
    </row>
    <row r="5512" spans="1:14" x14ac:dyDescent="0.25">
      <c r="A5512">
        <v>18215</v>
      </c>
      <c r="B5512">
        <v>87022</v>
      </c>
      <c r="C5512">
        <v>44788</v>
      </c>
      <c r="D5512">
        <v>44788</v>
      </c>
      <c r="E5512" t="s">
        <v>981</v>
      </c>
      <c r="F5512">
        <v>7.0000000000000007E-2</v>
      </c>
      <c r="G5512">
        <v>41.64</v>
      </c>
      <c r="H5512">
        <v>-516.54200000000003</v>
      </c>
      <c r="I5512" t="str">
        <f t="shared" si="86"/>
        <v xml:space="preserve"> </v>
      </c>
      <c r="J5512" t="e">
        <f>IF(#REF!&lt;0,#REF!," ")</f>
        <v>#REF!</v>
      </c>
      <c r="K5512">
        <v>105.49</v>
      </c>
      <c r="L5512">
        <v>22</v>
      </c>
      <c r="M5512">
        <v>2265.48</v>
      </c>
      <c r="N5512">
        <v>602</v>
      </c>
    </row>
    <row r="5513" spans="1:14" x14ac:dyDescent="0.25">
      <c r="A5513">
        <v>22016</v>
      </c>
      <c r="B5513">
        <v>88255</v>
      </c>
      <c r="C5513">
        <v>44788</v>
      </c>
      <c r="D5513">
        <v>44789</v>
      </c>
      <c r="E5513" t="s">
        <v>977</v>
      </c>
      <c r="F5513">
        <v>0</v>
      </c>
      <c r="G5513">
        <v>5.67</v>
      </c>
      <c r="H5513">
        <v>988.64819999999986</v>
      </c>
      <c r="I5513">
        <f t="shared" si="86"/>
        <v>988.64819999999986</v>
      </c>
      <c r="J5513" t="e">
        <f>IF(#REF!&lt;0,#REF!," ")</f>
        <v>#REF!</v>
      </c>
      <c r="K5513">
        <v>5.78</v>
      </c>
      <c r="L5513">
        <v>13</v>
      </c>
      <c r="M5513">
        <v>80.98</v>
      </c>
      <c r="N5513">
        <v>3116</v>
      </c>
    </row>
    <row r="5514" spans="1:14" x14ac:dyDescent="0.25">
      <c r="A5514">
        <v>25636</v>
      </c>
      <c r="B5514">
        <v>87581</v>
      </c>
      <c r="C5514">
        <v>44788</v>
      </c>
      <c r="D5514">
        <v>44788</v>
      </c>
      <c r="E5514" t="s">
        <v>977</v>
      </c>
      <c r="F5514">
        <v>0.06</v>
      </c>
      <c r="G5514">
        <v>5.2</v>
      </c>
      <c r="H5514">
        <v>-21.829599999999999</v>
      </c>
      <c r="I5514" t="str">
        <f t="shared" si="86"/>
        <v xml:space="preserve"> </v>
      </c>
      <c r="J5514" t="e">
        <f>IF(#REF!&lt;0,#REF!," ")</f>
        <v>#REF!</v>
      </c>
      <c r="K5514">
        <v>6.68</v>
      </c>
      <c r="L5514">
        <v>19</v>
      </c>
      <c r="M5514">
        <v>131.44999999999999</v>
      </c>
      <c r="N5514">
        <v>600</v>
      </c>
    </row>
    <row r="5515" spans="1:14" x14ac:dyDescent="0.25">
      <c r="A5515">
        <v>19370</v>
      </c>
      <c r="B5515">
        <v>87542</v>
      </c>
      <c r="C5515">
        <v>44789</v>
      </c>
      <c r="D5515">
        <v>44790</v>
      </c>
      <c r="E5515" t="s">
        <v>977</v>
      </c>
      <c r="F5515">
        <v>0</v>
      </c>
      <c r="G5515">
        <v>53.48</v>
      </c>
      <c r="H5515">
        <v>-140.7276</v>
      </c>
      <c r="I5515" t="str">
        <f t="shared" si="86"/>
        <v xml:space="preserve"> </v>
      </c>
      <c r="J5515" t="e">
        <f>IF(#REF!&lt;0,#REF!," ")</f>
        <v>#REF!</v>
      </c>
      <c r="K5515">
        <v>140.97999999999999</v>
      </c>
      <c r="L5515">
        <v>16</v>
      </c>
      <c r="M5515">
        <v>2327.54</v>
      </c>
      <c r="N5515">
        <v>3396</v>
      </c>
    </row>
    <row r="5516" spans="1:14" x14ac:dyDescent="0.25">
      <c r="A5516">
        <v>19371</v>
      </c>
      <c r="B5516">
        <v>87542</v>
      </c>
      <c r="C5516">
        <v>44789</v>
      </c>
      <c r="D5516">
        <v>44790</v>
      </c>
      <c r="E5516" t="s">
        <v>977</v>
      </c>
      <c r="F5516">
        <v>0.01</v>
      </c>
      <c r="G5516">
        <v>18.059999999999999</v>
      </c>
      <c r="H5516">
        <v>3480.2219999999998</v>
      </c>
      <c r="I5516">
        <f t="shared" si="86"/>
        <v>3480.2219999999998</v>
      </c>
      <c r="J5516" t="e">
        <f>IF(#REF!&lt;0,#REF!," ")</f>
        <v>#REF!</v>
      </c>
      <c r="K5516">
        <v>218.08</v>
      </c>
      <c r="L5516">
        <v>22</v>
      </c>
      <c r="M5516">
        <v>5043.8</v>
      </c>
      <c r="N5516">
        <v>3396</v>
      </c>
    </row>
    <row r="5517" spans="1:14" x14ac:dyDescent="0.25">
      <c r="A5517">
        <v>19372</v>
      </c>
      <c r="B5517">
        <v>87542</v>
      </c>
      <c r="C5517">
        <v>44789</v>
      </c>
      <c r="D5517">
        <v>44790</v>
      </c>
      <c r="E5517" t="s">
        <v>977</v>
      </c>
      <c r="F5517">
        <v>0.09</v>
      </c>
      <c r="G5517">
        <v>6.5</v>
      </c>
      <c r="H5517">
        <v>-42.723199999999999</v>
      </c>
      <c r="I5517" t="str">
        <f t="shared" si="86"/>
        <v xml:space="preserve"> </v>
      </c>
      <c r="J5517" t="e">
        <f>IF(#REF!&lt;0,#REF!," ")</f>
        <v>#REF!</v>
      </c>
      <c r="K5517">
        <v>50.98</v>
      </c>
      <c r="L5517">
        <v>17</v>
      </c>
      <c r="M5517">
        <v>804.04</v>
      </c>
      <c r="N5517">
        <v>3396</v>
      </c>
    </row>
    <row r="5518" spans="1:14" x14ac:dyDescent="0.25">
      <c r="A5518">
        <v>19999</v>
      </c>
      <c r="B5518">
        <v>90713</v>
      </c>
      <c r="C5518">
        <v>44789</v>
      </c>
      <c r="D5518">
        <v>44791</v>
      </c>
      <c r="E5518" t="s">
        <v>981</v>
      </c>
      <c r="F5518">
        <v>0.03</v>
      </c>
      <c r="G5518">
        <v>1.35</v>
      </c>
      <c r="H5518">
        <v>-1.2948000000000002</v>
      </c>
      <c r="I5518" t="str">
        <f t="shared" si="86"/>
        <v xml:space="preserve"> </v>
      </c>
      <c r="J5518" t="e">
        <f>IF(#REF!&lt;0,#REF!," ")</f>
        <v>#REF!</v>
      </c>
      <c r="K5518">
        <v>3.29</v>
      </c>
      <c r="L5518">
        <v>2</v>
      </c>
      <c r="M5518">
        <v>7.38</v>
      </c>
      <c r="N5518">
        <v>1035</v>
      </c>
    </row>
    <row r="5519" spans="1:14" x14ac:dyDescent="0.25">
      <c r="A5519">
        <v>24925</v>
      </c>
      <c r="B5519">
        <v>89309</v>
      </c>
      <c r="C5519">
        <v>44789</v>
      </c>
      <c r="D5519">
        <v>44790</v>
      </c>
      <c r="E5519" t="s">
        <v>977</v>
      </c>
      <c r="F5519">
        <v>0.04</v>
      </c>
      <c r="G5519">
        <v>19.989999999999998</v>
      </c>
      <c r="H5519">
        <v>256.00200000000001</v>
      </c>
      <c r="I5519">
        <f t="shared" si="86"/>
        <v>256.00200000000001</v>
      </c>
      <c r="J5519" t="e">
        <f>IF(#REF!&lt;0,#REF!," ")</f>
        <v>#REF!</v>
      </c>
      <c r="K5519">
        <v>49.99</v>
      </c>
      <c r="L5519">
        <v>14</v>
      </c>
      <c r="M5519">
        <v>728.89</v>
      </c>
      <c r="N5519">
        <v>2443</v>
      </c>
    </row>
    <row r="5520" spans="1:14" x14ac:dyDescent="0.25">
      <c r="A5520">
        <v>19861</v>
      </c>
      <c r="B5520">
        <v>87478</v>
      </c>
      <c r="C5520">
        <v>44790</v>
      </c>
      <c r="D5520">
        <v>44790</v>
      </c>
      <c r="E5520" t="s">
        <v>978</v>
      </c>
      <c r="F5520">
        <v>0</v>
      </c>
      <c r="G5520">
        <v>66.67</v>
      </c>
      <c r="H5520">
        <v>-326.37340164</v>
      </c>
      <c r="I5520" t="str">
        <f t="shared" si="86"/>
        <v xml:space="preserve"> </v>
      </c>
      <c r="J5520" t="e">
        <f>IF(#REF!&lt;0,#REF!," ")</f>
        <v>#REF!</v>
      </c>
      <c r="K5520">
        <v>259.70999999999998</v>
      </c>
      <c r="L5520">
        <v>20</v>
      </c>
      <c r="M5520">
        <v>5226.72</v>
      </c>
      <c r="N5520">
        <v>3375</v>
      </c>
    </row>
    <row r="5521" spans="1:14" x14ac:dyDescent="0.25">
      <c r="A5521">
        <v>20380</v>
      </c>
      <c r="B5521">
        <v>87320</v>
      </c>
      <c r="C5521">
        <v>44790</v>
      </c>
      <c r="D5521">
        <v>44792</v>
      </c>
      <c r="E5521" t="s">
        <v>981</v>
      </c>
      <c r="F5521">
        <v>0.08</v>
      </c>
      <c r="G5521">
        <v>6.83</v>
      </c>
      <c r="H5521">
        <v>-33.482020000000006</v>
      </c>
      <c r="I5521" t="str">
        <f t="shared" si="86"/>
        <v xml:space="preserve"> </v>
      </c>
      <c r="J5521" t="e">
        <f>IF(#REF!&lt;0,#REF!," ")</f>
        <v>#REF!</v>
      </c>
      <c r="K5521">
        <v>3.52</v>
      </c>
      <c r="L5521">
        <v>6</v>
      </c>
      <c r="M5521">
        <v>23.16</v>
      </c>
      <c r="N5521">
        <v>2854</v>
      </c>
    </row>
    <row r="5522" spans="1:14" x14ac:dyDescent="0.25">
      <c r="A5522">
        <v>23409</v>
      </c>
      <c r="B5522">
        <v>87842</v>
      </c>
      <c r="C5522">
        <v>44790</v>
      </c>
      <c r="D5522">
        <v>44791</v>
      </c>
      <c r="E5522" t="s">
        <v>981</v>
      </c>
      <c r="F5522">
        <v>0.08</v>
      </c>
      <c r="G5522">
        <v>5.46</v>
      </c>
      <c r="H5522">
        <v>-22.495200000000001</v>
      </c>
      <c r="I5522" t="str">
        <f t="shared" si="86"/>
        <v xml:space="preserve"> </v>
      </c>
      <c r="J5522" t="e">
        <f>IF(#REF!&lt;0,#REF!," ")</f>
        <v>#REF!</v>
      </c>
      <c r="K5522">
        <v>5.98</v>
      </c>
      <c r="L5522">
        <v>11</v>
      </c>
      <c r="M5522">
        <v>68.09</v>
      </c>
      <c r="N5522">
        <v>1571</v>
      </c>
    </row>
    <row r="5523" spans="1:14" x14ac:dyDescent="0.25">
      <c r="A5523">
        <v>23410</v>
      </c>
      <c r="B5523">
        <v>87842</v>
      </c>
      <c r="C5523">
        <v>44790</v>
      </c>
      <c r="D5523">
        <v>44792</v>
      </c>
      <c r="E5523" t="s">
        <v>981</v>
      </c>
      <c r="F5523">
        <v>0.04</v>
      </c>
      <c r="G5523">
        <v>0.5</v>
      </c>
      <c r="H5523">
        <v>37.3842</v>
      </c>
      <c r="I5523">
        <f t="shared" si="86"/>
        <v>37.3842</v>
      </c>
      <c r="J5523" t="e">
        <f>IF(#REF!&lt;0,#REF!," ")</f>
        <v>#REF!</v>
      </c>
      <c r="K5523">
        <v>2.89</v>
      </c>
      <c r="L5523">
        <v>18</v>
      </c>
      <c r="M5523">
        <v>54.18</v>
      </c>
      <c r="N5523">
        <v>1572</v>
      </c>
    </row>
    <row r="5524" spans="1:14" x14ac:dyDescent="0.25">
      <c r="A5524">
        <v>23411</v>
      </c>
      <c r="B5524">
        <v>87842</v>
      </c>
      <c r="C5524">
        <v>44790</v>
      </c>
      <c r="D5524">
        <v>44791</v>
      </c>
      <c r="E5524" t="s">
        <v>981</v>
      </c>
      <c r="F5524">
        <v>0.02</v>
      </c>
      <c r="G5524">
        <v>7.37</v>
      </c>
      <c r="H5524">
        <v>-28.074800000000003</v>
      </c>
      <c r="I5524" t="str">
        <f t="shared" si="86"/>
        <v xml:space="preserve"> </v>
      </c>
      <c r="J5524" t="e">
        <f>IF(#REF!&lt;0,#REF!," ")</f>
        <v>#REF!</v>
      </c>
      <c r="K5524">
        <v>6.48</v>
      </c>
      <c r="L5524">
        <v>7</v>
      </c>
      <c r="M5524">
        <v>49.22</v>
      </c>
      <c r="N5524">
        <v>1572</v>
      </c>
    </row>
    <row r="5525" spans="1:14" x14ac:dyDescent="0.25">
      <c r="A5525">
        <v>23976</v>
      </c>
      <c r="B5525">
        <v>85942</v>
      </c>
      <c r="C5525">
        <v>44790</v>
      </c>
      <c r="D5525">
        <v>44791</v>
      </c>
      <c r="E5525" t="s">
        <v>979</v>
      </c>
      <c r="F5525">
        <v>0.1</v>
      </c>
      <c r="G5525">
        <v>2.99</v>
      </c>
      <c r="H5525">
        <v>-24.024000000000001</v>
      </c>
      <c r="I5525" t="str">
        <f t="shared" si="86"/>
        <v xml:space="preserve"> </v>
      </c>
      <c r="J5525" t="e">
        <f>IF(#REF!&lt;0,#REF!," ")</f>
        <v>#REF!</v>
      </c>
      <c r="K5525">
        <v>10.91</v>
      </c>
      <c r="L5525">
        <v>5</v>
      </c>
      <c r="M5525">
        <v>57.87</v>
      </c>
      <c r="N5525">
        <v>1185</v>
      </c>
    </row>
    <row r="5526" spans="1:14" x14ac:dyDescent="0.25">
      <c r="A5526">
        <v>24664</v>
      </c>
      <c r="B5526">
        <v>88374</v>
      </c>
      <c r="C5526">
        <v>44790</v>
      </c>
      <c r="D5526">
        <v>44791</v>
      </c>
      <c r="E5526" t="s">
        <v>979</v>
      </c>
      <c r="F5526">
        <v>0.06</v>
      </c>
      <c r="G5526">
        <v>1.49</v>
      </c>
      <c r="H5526">
        <v>68.040899999999993</v>
      </c>
      <c r="I5526">
        <f t="shared" si="86"/>
        <v>68.040899999999993</v>
      </c>
      <c r="J5526" t="e">
        <f>IF(#REF!&lt;0,#REF!," ")</f>
        <v>#REF!</v>
      </c>
      <c r="K5526">
        <v>20.98</v>
      </c>
      <c r="L5526">
        <v>5</v>
      </c>
      <c r="M5526">
        <v>98.61</v>
      </c>
      <c r="N5526">
        <v>1012</v>
      </c>
    </row>
    <row r="5527" spans="1:14" x14ac:dyDescent="0.25">
      <c r="A5527">
        <v>19195</v>
      </c>
      <c r="B5527">
        <v>89485</v>
      </c>
      <c r="C5527">
        <v>44791</v>
      </c>
      <c r="D5527">
        <v>44792</v>
      </c>
      <c r="E5527" t="s">
        <v>977</v>
      </c>
      <c r="F5527">
        <v>0.03</v>
      </c>
      <c r="G5527">
        <v>5.31</v>
      </c>
      <c r="H5527">
        <v>835.7417999999999</v>
      </c>
      <c r="I5527">
        <f t="shared" si="86"/>
        <v>835.7417999999999</v>
      </c>
      <c r="J5527" t="e">
        <f>IF(#REF!&lt;0,#REF!," ")</f>
        <v>#REF!</v>
      </c>
      <c r="K5527">
        <v>65.989999999999995</v>
      </c>
      <c r="L5527">
        <v>22</v>
      </c>
      <c r="M5527">
        <v>1211.22</v>
      </c>
      <c r="N5527">
        <v>2740</v>
      </c>
    </row>
    <row r="5528" spans="1:14" x14ac:dyDescent="0.25">
      <c r="A5528">
        <v>22719</v>
      </c>
      <c r="B5528">
        <v>90157</v>
      </c>
      <c r="C5528">
        <v>44791</v>
      </c>
      <c r="D5528">
        <v>44793</v>
      </c>
      <c r="E5528" t="s">
        <v>977</v>
      </c>
      <c r="F5528">
        <v>0.04</v>
      </c>
      <c r="G5528">
        <v>7.78</v>
      </c>
      <c r="H5528">
        <v>-29.278080000000003</v>
      </c>
      <c r="I5528" t="str">
        <f t="shared" si="86"/>
        <v xml:space="preserve"> </v>
      </c>
      <c r="J5528" t="e">
        <f>IF(#REF!&lt;0,#REF!," ")</f>
        <v>#REF!</v>
      </c>
      <c r="K5528">
        <v>5.4</v>
      </c>
      <c r="L5528">
        <v>5</v>
      </c>
      <c r="M5528">
        <v>29.81</v>
      </c>
      <c r="N5528">
        <v>3388</v>
      </c>
    </row>
    <row r="5529" spans="1:14" x14ac:dyDescent="0.25">
      <c r="A5529">
        <v>24135</v>
      </c>
      <c r="B5529">
        <v>90084</v>
      </c>
      <c r="C5529">
        <v>44791</v>
      </c>
      <c r="D5529">
        <v>44793</v>
      </c>
      <c r="E5529" t="s">
        <v>979</v>
      </c>
      <c r="F5529">
        <v>0.04</v>
      </c>
      <c r="G5529">
        <v>4.5</v>
      </c>
      <c r="H5529">
        <v>212.92759999999998</v>
      </c>
      <c r="I5529">
        <f t="shared" si="86"/>
        <v>212.92759999999998</v>
      </c>
      <c r="J5529" t="e">
        <f>IF(#REF!&lt;0,#REF!," ")</f>
        <v>#REF!</v>
      </c>
      <c r="K5529">
        <v>22.98</v>
      </c>
      <c r="L5529">
        <v>17</v>
      </c>
      <c r="M5529">
        <v>386.28</v>
      </c>
      <c r="N5529">
        <v>2132</v>
      </c>
    </row>
    <row r="5530" spans="1:14" x14ac:dyDescent="0.25">
      <c r="A5530">
        <v>18243</v>
      </c>
      <c r="B5530">
        <v>87189</v>
      </c>
      <c r="C5530">
        <v>44792</v>
      </c>
      <c r="D5530">
        <v>44793</v>
      </c>
      <c r="E5530" t="s">
        <v>979</v>
      </c>
      <c r="F5530">
        <v>0.09</v>
      </c>
      <c r="G5530">
        <v>6.18</v>
      </c>
      <c r="H5530">
        <v>-32.344000000000001</v>
      </c>
      <c r="I5530" t="str">
        <f t="shared" si="86"/>
        <v xml:space="preserve"> </v>
      </c>
      <c r="J5530" t="e">
        <f>IF(#REF!&lt;0,#REF!," ")</f>
        <v>#REF!</v>
      </c>
      <c r="K5530">
        <v>6.78</v>
      </c>
      <c r="L5530">
        <v>12</v>
      </c>
      <c r="M5530">
        <v>81.569999999999993</v>
      </c>
      <c r="N5530">
        <v>2972</v>
      </c>
    </row>
    <row r="5531" spans="1:14" x14ac:dyDescent="0.25">
      <c r="A5531">
        <v>19496</v>
      </c>
      <c r="B5531">
        <v>90241</v>
      </c>
      <c r="C5531">
        <v>44792</v>
      </c>
      <c r="D5531">
        <v>44794</v>
      </c>
      <c r="E5531" t="s">
        <v>979</v>
      </c>
      <c r="F5531">
        <v>0.05</v>
      </c>
      <c r="G5531">
        <v>5.77</v>
      </c>
      <c r="H5531">
        <v>138.1728</v>
      </c>
      <c r="I5531">
        <f t="shared" si="86"/>
        <v>138.1728</v>
      </c>
      <c r="J5531" t="e">
        <f>IF(#REF!&lt;0,#REF!," ")</f>
        <v>#REF!</v>
      </c>
      <c r="K5531">
        <v>19.98</v>
      </c>
      <c r="L5531">
        <v>10</v>
      </c>
      <c r="M5531">
        <v>200.29</v>
      </c>
      <c r="N5531">
        <v>232</v>
      </c>
    </row>
    <row r="5532" spans="1:14" x14ac:dyDescent="0.25">
      <c r="A5532">
        <v>20352</v>
      </c>
      <c r="B5532">
        <v>90451</v>
      </c>
      <c r="C5532">
        <v>44792</v>
      </c>
      <c r="D5532">
        <v>44794</v>
      </c>
      <c r="E5532" t="s">
        <v>980</v>
      </c>
      <c r="F5532">
        <v>0.08</v>
      </c>
      <c r="G5532">
        <v>6.13</v>
      </c>
      <c r="H5532">
        <v>-79.284400000000005</v>
      </c>
      <c r="I5532" t="str">
        <f t="shared" si="86"/>
        <v xml:space="preserve"> </v>
      </c>
      <c r="J5532" t="e">
        <f>IF(#REF!&lt;0,#REF!," ")</f>
        <v>#REF!</v>
      </c>
      <c r="K5532">
        <v>83.1</v>
      </c>
      <c r="L5532">
        <v>2</v>
      </c>
      <c r="M5532">
        <v>159.02000000000001</v>
      </c>
      <c r="N5532">
        <v>448</v>
      </c>
    </row>
    <row r="5533" spans="1:14" x14ac:dyDescent="0.25">
      <c r="A5533">
        <v>20353</v>
      </c>
      <c r="B5533">
        <v>90451</v>
      </c>
      <c r="C5533">
        <v>44792</v>
      </c>
      <c r="D5533">
        <v>44792</v>
      </c>
      <c r="E5533" t="s">
        <v>980</v>
      </c>
      <c r="F5533">
        <v>0.06</v>
      </c>
      <c r="G5533">
        <v>5.77</v>
      </c>
      <c r="H5533">
        <v>233.30969999999999</v>
      </c>
      <c r="I5533">
        <f t="shared" si="86"/>
        <v>233.30969999999999</v>
      </c>
      <c r="J5533" t="e">
        <f>IF(#REF!&lt;0,#REF!," ")</f>
        <v>#REF!</v>
      </c>
      <c r="K5533">
        <v>19.98</v>
      </c>
      <c r="L5533">
        <v>17</v>
      </c>
      <c r="M5533">
        <v>338.13</v>
      </c>
      <c r="N5533">
        <v>448</v>
      </c>
    </row>
    <row r="5534" spans="1:14" x14ac:dyDescent="0.25">
      <c r="A5534">
        <v>18074</v>
      </c>
      <c r="B5534">
        <v>86022</v>
      </c>
      <c r="C5534">
        <v>44793</v>
      </c>
      <c r="D5534">
        <v>44795</v>
      </c>
      <c r="E5534" t="s">
        <v>978</v>
      </c>
      <c r="F5534">
        <v>0.09</v>
      </c>
      <c r="G5534">
        <v>19.989999999999998</v>
      </c>
      <c r="H5534">
        <v>-148.005</v>
      </c>
      <c r="I5534" t="str">
        <f t="shared" si="86"/>
        <v xml:space="preserve"> </v>
      </c>
      <c r="J5534" t="e">
        <f>IF(#REF!&lt;0,#REF!," ")</f>
        <v>#REF!</v>
      </c>
      <c r="K5534">
        <v>65.989999999999995</v>
      </c>
      <c r="L5534">
        <v>11</v>
      </c>
      <c r="M5534">
        <v>581.20000000000005</v>
      </c>
      <c r="N5534">
        <v>450</v>
      </c>
    </row>
    <row r="5535" spans="1:14" x14ac:dyDescent="0.25">
      <c r="A5535">
        <v>18906</v>
      </c>
      <c r="B5535">
        <v>86705</v>
      </c>
      <c r="C5535">
        <v>44793</v>
      </c>
      <c r="D5535">
        <v>44793</v>
      </c>
      <c r="E5535" t="s">
        <v>978</v>
      </c>
      <c r="F5535">
        <v>0.1</v>
      </c>
      <c r="G5535">
        <v>5.83</v>
      </c>
      <c r="H5535">
        <v>-18.959200000000003</v>
      </c>
      <c r="I5535" t="str">
        <f t="shared" si="86"/>
        <v xml:space="preserve"> </v>
      </c>
      <c r="J5535" t="e">
        <f>IF(#REF!&lt;0,#REF!," ")</f>
        <v>#REF!</v>
      </c>
      <c r="K5535">
        <v>7.64</v>
      </c>
      <c r="L5535">
        <v>8</v>
      </c>
      <c r="M5535">
        <v>58.06</v>
      </c>
      <c r="N5535">
        <v>2248</v>
      </c>
    </row>
    <row r="5536" spans="1:14" x14ac:dyDescent="0.25">
      <c r="A5536">
        <v>18907</v>
      </c>
      <c r="B5536">
        <v>86705</v>
      </c>
      <c r="C5536">
        <v>44793</v>
      </c>
      <c r="D5536">
        <v>44796</v>
      </c>
      <c r="E5536" t="s">
        <v>978</v>
      </c>
      <c r="F5536">
        <v>0.05</v>
      </c>
      <c r="G5536">
        <v>5.12</v>
      </c>
      <c r="H5536">
        <v>19.9208</v>
      </c>
      <c r="I5536">
        <f t="shared" si="86"/>
        <v>19.9208</v>
      </c>
      <c r="J5536" t="e">
        <f>IF(#REF!&lt;0,#REF!," ")</f>
        <v>#REF!</v>
      </c>
      <c r="K5536">
        <v>9.99</v>
      </c>
      <c r="L5536">
        <v>15</v>
      </c>
      <c r="M5536">
        <v>153.46</v>
      </c>
      <c r="N5536">
        <v>2248</v>
      </c>
    </row>
    <row r="5537" spans="1:14" x14ac:dyDescent="0.25">
      <c r="A5537">
        <v>19212</v>
      </c>
      <c r="B5537">
        <v>89832</v>
      </c>
      <c r="C5537">
        <v>44793</v>
      </c>
      <c r="D5537">
        <v>44800</v>
      </c>
      <c r="E5537" t="s">
        <v>980</v>
      </c>
      <c r="F5537">
        <v>0.09</v>
      </c>
      <c r="G5537">
        <v>6.24</v>
      </c>
      <c r="H5537">
        <v>-8.4191640000000003</v>
      </c>
      <c r="I5537" t="str">
        <f t="shared" si="86"/>
        <v xml:space="preserve"> </v>
      </c>
      <c r="J5537" t="e">
        <f>IF(#REF!&lt;0,#REF!," ")</f>
        <v>#REF!</v>
      </c>
      <c r="K5537">
        <v>9.99</v>
      </c>
      <c r="L5537">
        <v>7</v>
      </c>
      <c r="M5537">
        <v>78.819999999999993</v>
      </c>
      <c r="N5537">
        <v>310</v>
      </c>
    </row>
    <row r="5538" spans="1:14" x14ac:dyDescent="0.25">
      <c r="A5538">
        <v>21494</v>
      </c>
      <c r="B5538">
        <v>90085</v>
      </c>
      <c r="C5538">
        <v>44793</v>
      </c>
      <c r="D5538">
        <v>44795</v>
      </c>
      <c r="E5538" t="s">
        <v>979</v>
      </c>
      <c r="F5538">
        <v>0.08</v>
      </c>
      <c r="G5538">
        <v>2.35</v>
      </c>
      <c r="H5538">
        <v>42.564800000000005</v>
      </c>
      <c r="I5538">
        <f t="shared" si="86"/>
        <v>42.564800000000005</v>
      </c>
      <c r="J5538" t="e">
        <f>IF(#REF!&lt;0,#REF!," ")</f>
        <v>#REF!</v>
      </c>
      <c r="K5538">
        <v>7.08</v>
      </c>
      <c r="L5538">
        <v>18</v>
      </c>
      <c r="M5538">
        <v>123.08</v>
      </c>
      <c r="N5538">
        <v>2131</v>
      </c>
    </row>
    <row r="5539" spans="1:14" x14ac:dyDescent="0.25">
      <c r="A5539">
        <v>22441</v>
      </c>
      <c r="B5539">
        <v>91460</v>
      </c>
      <c r="C5539">
        <v>44793</v>
      </c>
      <c r="D5539">
        <v>44793</v>
      </c>
      <c r="E5539" t="s">
        <v>977</v>
      </c>
      <c r="F5539">
        <v>0</v>
      </c>
      <c r="G5539">
        <v>2.38</v>
      </c>
      <c r="H5539">
        <v>-202.81800000000001</v>
      </c>
      <c r="I5539" t="str">
        <f t="shared" si="86"/>
        <v xml:space="preserve"> </v>
      </c>
      <c r="J5539" t="e">
        <f>IF(#REF!&lt;0,#REF!," ")</f>
        <v>#REF!</v>
      </c>
      <c r="K5539">
        <v>8.32</v>
      </c>
      <c r="L5539">
        <v>4</v>
      </c>
      <c r="M5539">
        <v>34.47</v>
      </c>
      <c r="N5539">
        <v>1421</v>
      </c>
    </row>
    <row r="5540" spans="1:14" x14ac:dyDescent="0.25">
      <c r="A5540">
        <v>22442</v>
      </c>
      <c r="B5540">
        <v>91460</v>
      </c>
      <c r="C5540">
        <v>44793</v>
      </c>
      <c r="D5540">
        <v>44795</v>
      </c>
      <c r="E5540" t="s">
        <v>977</v>
      </c>
      <c r="F5540">
        <v>0.03</v>
      </c>
      <c r="G5540">
        <v>7.3</v>
      </c>
      <c r="H5540">
        <v>-290.30400000000003</v>
      </c>
      <c r="I5540" t="str">
        <f t="shared" si="86"/>
        <v xml:space="preserve"> </v>
      </c>
      <c r="J5540" t="e">
        <f>IF(#REF!&lt;0,#REF!," ")</f>
        <v>#REF!</v>
      </c>
      <c r="K5540">
        <v>6.68</v>
      </c>
      <c r="L5540">
        <v>5</v>
      </c>
      <c r="M5540">
        <v>37.020000000000003</v>
      </c>
      <c r="N5540">
        <v>1421</v>
      </c>
    </row>
    <row r="5541" spans="1:14" x14ac:dyDescent="0.25">
      <c r="A5541">
        <v>23073</v>
      </c>
      <c r="B5541">
        <v>87448</v>
      </c>
      <c r="C5541">
        <v>44793</v>
      </c>
      <c r="D5541">
        <v>44794</v>
      </c>
      <c r="E5541" t="s">
        <v>978</v>
      </c>
      <c r="F5541">
        <v>0</v>
      </c>
      <c r="G5541">
        <v>8.68</v>
      </c>
      <c r="H5541">
        <v>-4.0768000000000004</v>
      </c>
      <c r="I5541" t="str">
        <f t="shared" si="86"/>
        <v xml:space="preserve"> </v>
      </c>
      <c r="J5541" t="e">
        <f>IF(#REF!&lt;0,#REF!," ")</f>
        <v>#REF!</v>
      </c>
      <c r="K5541">
        <v>19.98</v>
      </c>
      <c r="L5541">
        <v>3</v>
      </c>
      <c r="M5541">
        <v>64.28</v>
      </c>
      <c r="N5541">
        <v>1902</v>
      </c>
    </row>
    <row r="5542" spans="1:14" x14ac:dyDescent="0.25">
      <c r="A5542">
        <v>25149</v>
      </c>
      <c r="B5542">
        <v>91504</v>
      </c>
      <c r="C5542">
        <v>44793</v>
      </c>
      <c r="D5542">
        <v>44795</v>
      </c>
      <c r="E5542" t="s">
        <v>977</v>
      </c>
      <c r="F5542">
        <v>0.02</v>
      </c>
      <c r="G5542">
        <v>4.59</v>
      </c>
      <c r="H5542">
        <v>-30.747600000000002</v>
      </c>
      <c r="I5542" t="str">
        <f t="shared" si="86"/>
        <v xml:space="preserve"> </v>
      </c>
      <c r="J5542" t="e">
        <f>IF(#REF!&lt;0,#REF!," ")</f>
        <v>#REF!</v>
      </c>
      <c r="K5542">
        <v>12.88</v>
      </c>
      <c r="L5542">
        <v>10</v>
      </c>
      <c r="M5542">
        <v>134.83000000000001</v>
      </c>
      <c r="N5542">
        <v>2277</v>
      </c>
    </row>
    <row r="5543" spans="1:14" x14ac:dyDescent="0.25">
      <c r="A5543">
        <v>18173</v>
      </c>
      <c r="B5543">
        <v>86775</v>
      </c>
      <c r="C5543">
        <v>44794</v>
      </c>
      <c r="D5543">
        <v>44796</v>
      </c>
      <c r="E5543" t="s">
        <v>978</v>
      </c>
      <c r="F5543">
        <v>7.0000000000000007E-2</v>
      </c>
      <c r="G5543">
        <v>4.72</v>
      </c>
      <c r="H5543">
        <v>-26.072800000000001</v>
      </c>
      <c r="I5543" t="str">
        <f t="shared" si="86"/>
        <v xml:space="preserve"> </v>
      </c>
      <c r="J5543" t="e">
        <f>IF(#REF!&lt;0,#REF!," ")</f>
        <v>#REF!</v>
      </c>
      <c r="K5543">
        <v>4.9800000000000004</v>
      </c>
      <c r="L5543">
        <v>14</v>
      </c>
      <c r="M5543">
        <v>71.09</v>
      </c>
      <c r="N5543">
        <v>1115</v>
      </c>
    </row>
    <row r="5544" spans="1:14" x14ac:dyDescent="0.25">
      <c r="A5544">
        <v>18429</v>
      </c>
      <c r="B5544">
        <v>87912</v>
      </c>
      <c r="C5544">
        <v>44794</v>
      </c>
      <c r="D5544">
        <v>44796</v>
      </c>
      <c r="E5544" t="s">
        <v>977</v>
      </c>
      <c r="F5544">
        <v>0.03</v>
      </c>
      <c r="G5544">
        <v>30</v>
      </c>
      <c r="H5544">
        <v>836.70320000000004</v>
      </c>
      <c r="I5544">
        <f t="shared" si="86"/>
        <v>836.70320000000004</v>
      </c>
      <c r="J5544" t="e">
        <f>IF(#REF!&lt;0,#REF!," ")</f>
        <v>#REF!</v>
      </c>
      <c r="K5544">
        <v>160.97999999999999</v>
      </c>
      <c r="L5544">
        <v>11</v>
      </c>
      <c r="M5544">
        <v>1852.24</v>
      </c>
      <c r="N5544">
        <v>3393</v>
      </c>
    </row>
    <row r="5545" spans="1:14" x14ac:dyDescent="0.25">
      <c r="A5545">
        <v>18430</v>
      </c>
      <c r="B5545">
        <v>87912</v>
      </c>
      <c r="C5545">
        <v>44794</v>
      </c>
      <c r="D5545">
        <v>44795</v>
      </c>
      <c r="E5545" t="s">
        <v>977</v>
      </c>
      <c r="F5545">
        <v>7.0000000000000007E-2</v>
      </c>
      <c r="G5545">
        <v>1.99</v>
      </c>
      <c r="H5545">
        <v>18.662799999999997</v>
      </c>
      <c r="I5545">
        <f t="shared" si="86"/>
        <v>18.662799999999997</v>
      </c>
      <c r="J5545" t="e">
        <f>IF(#REF!&lt;0,#REF!," ")</f>
        <v>#REF!</v>
      </c>
      <c r="K5545">
        <v>40.98</v>
      </c>
      <c r="L5545">
        <v>4</v>
      </c>
      <c r="M5545">
        <v>158.54</v>
      </c>
      <c r="N5545">
        <v>3393</v>
      </c>
    </row>
    <row r="5546" spans="1:14" x14ac:dyDescent="0.25">
      <c r="A5546">
        <v>20407</v>
      </c>
      <c r="B5546">
        <v>89486</v>
      </c>
      <c r="C5546">
        <v>44794</v>
      </c>
      <c r="D5546">
        <v>44797</v>
      </c>
      <c r="E5546" t="s">
        <v>979</v>
      </c>
      <c r="F5546">
        <v>0.1</v>
      </c>
      <c r="G5546">
        <v>2.38</v>
      </c>
      <c r="H5546">
        <v>-38.391600000000004</v>
      </c>
      <c r="I5546" t="str">
        <f t="shared" si="86"/>
        <v xml:space="preserve"> </v>
      </c>
      <c r="J5546" t="e">
        <f>IF(#REF!&lt;0,#REF!," ")</f>
        <v>#REF!</v>
      </c>
      <c r="K5546">
        <v>8.32</v>
      </c>
      <c r="L5546">
        <v>16</v>
      </c>
      <c r="M5546">
        <v>120.96</v>
      </c>
      <c r="N5546">
        <v>2741</v>
      </c>
    </row>
    <row r="5547" spans="1:14" x14ac:dyDescent="0.25">
      <c r="A5547">
        <v>24389</v>
      </c>
      <c r="B5547">
        <v>90561</v>
      </c>
      <c r="C5547">
        <v>44794</v>
      </c>
      <c r="D5547">
        <v>44795</v>
      </c>
      <c r="E5547" t="s">
        <v>978</v>
      </c>
      <c r="F5547">
        <v>0.03</v>
      </c>
      <c r="G5547">
        <v>5.01</v>
      </c>
      <c r="H5547">
        <v>-21.432320000000001</v>
      </c>
      <c r="I5547" t="str">
        <f t="shared" si="86"/>
        <v xml:space="preserve"> </v>
      </c>
      <c r="J5547" t="e">
        <f>IF(#REF!&lt;0,#REF!," ")</f>
        <v>#REF!</v>
      </c>
      <c r="K5547">
        <v>5.74</v>
      </c>
      <c r="L5547">
        <v>13</v>
      </c>
      <c r="M5547">
        <v>82.05</v>
      </c>
      <c r="N5547">
        <v>2310</v>
      </c>
    </row>
    <row r="5548" spans="1:14" x14ac:dyDescent="0.25">
      <c r="A5548">
        <v>24390</v>
      </c>
      <c r="B5548">
        <v>90561</v>
      </c>
      <c r="C5548">
        <v>44794</v>
      </c>
      <c r="D5548">
        <v>44796</v>
      </c>
      <c r="E5548" t="s">
        <v>978</v>
      </c>
      <c r="F5548">
        <v>0.02</v>
      </c>
      <c r="G5548">
        <v>5.5</v>
      </c>
      <c r="H5548">
        <v>302.95599999999996</v>
      </c>
      <c r="I5548">
        <f t="shared" si="86"/>
        <v>302.95599999999996</v>
      </c>
      <c r="J5548" t="e">
        <f>IF(#REF!&lt;0,#REF!," ")</f>
        <v>#REF!</v>
      </c>
      <c r="K5548">
        <v>53.98</v>
      </c>
      <c r="L5548">
        <v>11</v>
      </c>
      <c r="M5548">
        <v>629.80999999999995</v>
      </c>
      <c r="N5548">
        <v>2311</v>
      </c>
    </row>
    <row r="5549" spans="1:14" x14ac:dyDescent="0.25">
      <c r="A5549">
        <v>24391</v>
      </c>
      <c r="B5549">
        <v>90561</v>
      </c>
      <c r="C5549">
        <v>44794</v>
      </c>
      <c r="D5549">
        <v>44796</v>
      </c>
      <c r="E5549" t="s">
        <v>978</v>
      </c>
      <c r="F5549">
        <v>0.01</v>
      </c>
      <c r="G5549">
        <v>5.57</v>
      </c>
      <c r="H5549">
        <v>-4.1340000000000003</v>
      </c>
      <c r="I5549" t="str">
        <f t="shared" si="86"/>
        <v xml:space="preserve"> </v>
      </c>
      <c r="J5549" t="e">
        <f>IF(#REF!&lt;0,#REF!," ")</f>
        <v>#REF!</v>
      </c>
      <c r="K5549">
        <v>5.89</v>
      </c>
      <c r="L5549">
        <v>1</v>
      </c>
      <c r="M5549">
        <v>11.81</v>
      </c>
      <c r="N5549">
        <v>2312</v>
      </c>
    </row>
    <row r="5550" spans="1:14" x14ac:dyDescent="0.25">
      <c r="A5550">
        <v>24540</v>
      </c>
      <c r="B5550">
        <v>90365</v>
      </c>
      <c r="C5550">
        <v>44794</v>
      </c>
      <c r="D5550">
        <v>44803</v>
      </c>
      <c r="E5550" t="s">
        <v>980</v>
      </c>
      <c r="F5550">
        <v>0.1</v>
      </c>
      <c r="G5550">
        <v>6.05</v>
      </c>
      <c r="H5550">
        <v>-7.4750000000000005</v>
      </c>
      <c r="I5550" t="str">
        <f t="shared" si="86"/>
        <v xml:space="preserve"> </v>
      </c>
      <c r="J5550" t="e">
        <f>IF(#REF!&lt;0,#REF!," ")</f>
        <v>#REF!</v>
      </c>
      <c r="K5550">
        <v>7.1</v>
      </c>
      <c r="L5550">
        <v>1</v>
      </c>
      <c r="M5550">
        <v>9.67</v>
      </c>
      <c r="N5550">
        <v>742</v>
      </c>
    </row>
    <row r="5551" spans="1:14" x14ac:dyDescent="0.25">
      <c r="A5551">
        <v>24541</v>
      </c>
      <c r="B5551">
        <v>90365</v>
      </c>
      <c r="C5551">
        <v>44794</v>
      </c>
      <c r="D5551">
        <v>44799</v>
      </c>
      <c r="E5551" t="s">
        <v>980</v>
      </c>
      <c r="F5551">
        <v>0.01</v>
      </c>
      <c r="G5551">
        <v>2.79</v>
      </c>
      <c r="H5551">
        <v>662.05727999999999</v>
      </c>
      <c r="I5551">
        <f t="shared" si="86"/>
        <v>662.05727999999999</v>
      </c>
      <c r="J5551" t="e">
        <f>IF(#REF!&lt;0,#REF!," ")</f>
        <v>#REF!</v>
      </c>
      <c r="K5551">
        <v>205.99</v>
      </c>
      <c r="L5551">
        <v>8</v>
      </c>
      <c r="M5551">
        <v>1442.19</v>
      </c>
      <c r="N5551">
        <v>739</v>
      </c>
    </row>
    <row r="5552" spans="1:14" x14ac:dyDescent="0.25">
      <c r="A5552">
        <v>24542</v>
      </c>
      <c r="B5552">
        <v>90365</v>
      </c>
      <c r="C5552">
        <v>44794</v>
      </c>
      <c r="D5552">
        <v>44794</v>
      </c>
      <c r="E5552" t="s">
        <v>980</v>
      </c>
      <c r="F5552">
        <v>0.06</v>
      </c>
      <c r="G5552">
        <v>1.49</v>
      </c>
      <c r="H5552">
        <v>11.812620000000001</v>
      </c>
      <c r="I5552">
        <f t="shared" si="86"/>
        <v>11.812620000000001</v>
      </c>
      <c r="J5552" t="e">
        <f>IF(#REF!&lt;0,#REF!," ")</f>
        <v>#REF!</v>
      </c>
      <c r="K5552">
        <v>3.8</v>
      </c>
      <c r="L5552">
        <v>11</v>
      </c>
      <c r="M5552">
        <v>40.4</v>
      </c>
      <c r="N5552">
        <v>735</v>
      </c>
    </row>
    <row r="5553" spans="1:14" x14ac:dyDescent="0.25">
      <c r="A5553">
        <v>24543</v>
      </c>
      <c r="B5553">
        <v>90365</v>
      </c>
      <c r="C5553">
        <v>44794</v>
      </c>
      <c r="D5553">
        <v>44801</v>
      </c>
      <c r="E5553" t="s">
        <v>980</v>
      </c>
      <c r="F5553">
        <v>7.0000000000000007E-2</v>
      </c>
      <c r="G5553">
        <v>69</v>
      </c>
      <c r="H5553">
        <v>-140.69834064</v>
      </c>
      <c r="I5553" t="str">
        <f t="shared" si="86"/>
        <v xml:space="preserve"> </v>
      </c>
      <c r="J5553" t="e">
        <f>IF(#REF!&lt;0,#REF!," ")</f>
        <v>#REF!</v>
      </c>
      <c r="K5553">
        <v>111.96</v>
      </c>
      <c r="L5553">
        <v>19</v>
      </c>
      <c r="M5553">
        <v>2051.5100000000002</v>
      </c>
      <c r="N5553">
        <v>734</v>
      </c>
    </row>
    <row r="5554" spans="1:14" x14ac:dyDescent="0.25">
      <c r="A5554">
        <v>26193</v>
      </c>
      <c r="B5554">
        <v>86583</v>
      </c>
      <c r="C5554">
        <v>44795</v>
      </c>
      <c r="D5554">
        <v>44796</v>
      </c>
      <c r="E5554" t="s">
        <v>978</v>
      </c>
      <c r="F5554">
        <v>0.1</v>
      </c>
      <c r="G5554">
        <v>64.73</v>
      </c>
      <c r="H5554">
        <v>1987.5364</v>
      </c>
      <c r="I5554">
        <f t="shared" si="86"/>
        <v>1987.5364</v>
      </c>
      <c r="J5554" t="e">
        <f>IF(#REF!&lt;0,#REF!," ")</f>
        <v>#REF!</v>
      </c>
      <c r="K5554">
        <v>300.98</v>
      </c>
      <c r="L5554">
        <v>25</v>
      </c>
      <c r="M5554">
        <v>6804.42</v>
      </c>
      <c r="N5554">
        <v>1143</v>
      </c>
    </row>
    <row r="5555" spans="1:14" x14ac:dyDescent="0.25">
      <c r="A5555">
        <v>26194</v>
      </c>
      <c r="B5555">
        <v>86583</v>
      </c>
      <c r="C5555">
        <v>44795</v>
      </c>
      <c r="D5555">
        <v>44796</v>
      </c>
      <c r="E5555" t="s">
        <v>978</v>
      </c>
      <c r="F5555">
        <v>0.01</v>
      </c>
      <c r="G5555">
        <v>0.7</v>
      </c>
      <c r="H5555">
        <v>29.580299999999998</v>
      </c>
      <c r="I5555">
        <f t="shared" si="86"/>
        <v>29.580299999999998</v>
      </c>
      <c r="J5555" t="e">
        <f>IF(#REF!&lt;0,#REF!," ")</f>
        <v>#REF!</v>
      </c>
      <c r="K5555">
        <v>3.41</v>
      </c>
      <c r="L5555">
        <v>12</v>
      </c>
      <c r="M5555">
        <v>42.87</v>
      </c>
      <c r="N5555">
        <v>1143</v>
      </c>
    </row>
    <row r="5556" spans="1:14" x14ac:dyDescent="0.25">
      <c r="A5556">
        <v>22000</v>
      </c>
      <c r="B5556">
        <v>88583</v>
      </c>
      <c r="C5556">
        <v>44796</v>
      </c>
      <c r="D5556">
        <v>44797</v>
      </c>
      <c r="E5556" t="s">
        <v>977</v>
      </c>
      <c r="F5556">
        <v>0.1</v>
      </c>
      <c r="G5556">
        <v>19.989999999999998</v>
      </c>
      <c r="H5556">
        <v>-966.2940000000001</v>
      </c>
      <c r="I5556" t="str">
        <f t="shared" si="86"/>
        <v xml:space="preserve"> </v>
      </c>
      <c r="J5556" t="e">
        <f>IF(#REF!&lt;0,#REF!," ")</f>
        <v>#REF!</v>
      </c>
      <c r="K5556">
        <v>363.25</v>
      </c>
      <c r="L5556">
        <v>7</v>
      </c>
      <c r="M5556">
        <v>2471.56</v>
      </c>
      <c r="N5556">
        <v>1927</v>
      </c>
    </row>
    <row r="5557" spans="1:14" x14ac:dyDescent="0.25">
      <c r="A5557">
        <v>24115</v>
      </c>
      <c r="B5557">
        <v>89367</v>
      </c>
      <c r="C5557">
        <v>44796</v>
      </c>
      <c r="D5557">
        <v>44803</v>
      </c>
      <c r="E5557" t="s">
        <v>980</v>
      </c>
      <c r="F5557">
        <v>0.03</v>
      </c>
      <c r="G5557">
        <v>5</v>
      </c>
      <c r="H5557">
        <v>2315.6537999999996</v>
      </c>
      <c r="I5557">
        <f t="shared" si="86"/>
        <v>2315.6537999999996</v>
      </c>
      <c r="J5557" t="e">
        <f>IF(#REF!&lt;0,#REF!," ")</f>
        <v>#REF!</v>
      </c>
      <c r="K5557">
        <v>205.99</v>
      </c>
      <c r="L5557">
        <v>19</v>
      </c>
      <c r="M5557">
        <v>3356.02</v>
      </c>
      <c r="N5557">
        <v>846</v>
      </c>
    </row>
    <row r="5558" spans="1:14" x14ac:dyDescent="0.25">
      <c r="A5558">
        <v>24116</v>
      </c>
      <c r="B5558">
        <v>89367</v>
      </c>
      <c r="C5558">
        <v>44796</v>
      </c>
      <c r="D5558">
        <v>44805</v>
      </c>
      <c r="E5558" t="s">
        <v>980</v>
      </c>
      <c r="F5558">
        <v>0.09</v>
      </c>
      <c r="G5558">
        <v>1.63</v>
      </c>
      <c r="H5558">
        <v>-2.6728000000000001</v>
      </c>
      <c r="I5558" t="str">
        <f t="shared" si="86"/>
        <v xml:space="preserve"> </v>
      </c>
      <c r="J5558" t="e">
        <f>IF(#REF!&lt;0,#REF!," ")</f>
        <v>#REF!</v>
      </c>
      <c r="K5558">
        <v>1.95</v>
      </c>
      <c r="L5558">
        <v>2</v>
      </c>
      <c r="M5558">
        <v>4.4400000000000004</v>
      </c>
      <c r="N5558">
        <v>841</v>
      </c>
    </row>
    <row r="5559" spans="1:14" x14ac:dyDescent="0.25">
      <c r="A5559">
        <v>24117</v>
      </c>
      <c r="B5559">
        <v>89367</v>
      </c>
      <c r="C5559">
        <v>44796</v>
      </c>
      <c r="D5559">
        <v>44805</v>
      </c>
      <c r="E5559" t="s">
        <v>980</v>
      </c>
      <c r="F5559">
        <v>7.0000000000000007E-2</v>
      </c>
      <c r="G5559">
        <v>0.99</v>
      </c>
      <c r="H5559">
        <v>242.83169999999998</v>
      </c>
      <c r="I5559">
        <f t="shared" si="86"/>
        <v>242.83169999999998</v>
      </c>
      <c r="J5559" t="e">
        <f>IF(#REF!&lt;0,#REF!," ")</f>
        <v>#REF!</v>
      </c>
      <c r="K5559">
        <v>20.99</v>
      </c>
      <c r="L5559">
        <v>21</v>
      </c>
      <c r="M5559">
        <v>351.93</v>
      </c>
      <c r="N5559">
        <v>844</v>
      </c>
    </row>
    <row r="5560" spans="1:14" x14ac:dyDescent="0.25">
      <c r="A5560">
        <v>25455</v>
      </c>
      <c r="B5560">
        <v>90834</v>
      </c>
      <c r="C5560">
        <v>44796</v>
      </c>
      <c r="D5560">
        <v>44796</v>
      </c>
      <c r="E5560" t="s">
        <v>981</v>
      </c>
      <c r="F5560">
        <v>0</v>
      </c>
      <c r="G5560">
        <v>5.94</v>
      </c>
      <c r="H5560">
        <v>-21.091200000000001</v>
      </c>
      <c r="I5560" t="str">
        <f t="shared" si="86"/>
        <v xml:space="preserve"> </v>
      </c>
      <c r="J5560" t="e">
        <f>IF(#REF!&lt;0,#REF!," ")</f>
        <v>#REF!</v>
      </c>
      <c r="K5560">
        <v>6.48</v>
      </c>
      <c r="L5560">
        <v>14</v>
      </c>
      <c r="M5560">
        <v>103.4</v>
      </c>
      <c r="N5560">
        <v>1113</v>
      </c>
    </row>
    <row r="5561" spans="1:14" x14ac:dyDescent="0.25">
      <c r="A5561">
        <v>26189</v>
      </c>
      <c r="B5561">
        <v>88262</v>
      </c>
      <c r="C5561">
        <v>44796</v>
      </c>
      <c r="D5561">
        <v>44797</v>
      </c>
      <c r="E5561" t="s">
        <v>979</v>
      </c>
      <c r="F5561">
        <v>7.0000000000000007E-2</v>
      </c>
      <c r="G5561">
        <v>10.119999999999999</v>
      </c>
      <c r="H5561">
        <v>1025.6548</v>
      </c>
      <c r="I5561">
        <f t="shared" si="86"/>
        <v>1025.6548</v>
      </c>
      <c r="J5561" t="e">
        <f>IF(#REF!&lt;0,#REF!," ")</f>
        <v>#REF!</v>
      </c>
      <c r="K5561">
        <v>105.29</v>
      </c>
      <c r="L5561">
        <v>22</v>
      </c>
      <c r="M5561">
        <v>2288.44</v>
      </c>
      <c r="N5561">
        <v>1790</v>
      </c>
    </row>
    <row r="5562" spans="1:14" x14ac:dyDescent="0.25">
      <c r="A5562">
        <v>26190</v>
      </c>
      <c r="B5562">
        <v>88262</v>
      </c>
      <c r="C5562">
        <v>44796</v>
      </c>
      <c r="D5562">
        <v>44798</v>
      </c>
      <c r="E5562" t="s">
        <v>979</v>
      </c>
      <c r="F5562">
        <v>0.01</v>
      </c>
      <c r="G5562">
        <v>4.99</v>
      </c>
      <c r="H5562">
        <v>833.17499999999995</v>
      </c>
      <c r="I5562">
        <f t="shared" si="86"/>
        <v>833.17499999999995</v>
      </c>
      <c r="J5562" t="e">
        <f>IF(#REF!&lt;0,#REF!," ")</f>
        <v>#REF!</v>
      </c>
      <c r="K5562">
        <v>65.989999999999995</v>
      </c>
      <c r="L5562">
        <v>21</v>
      </c>
      <c r="M5562">
        <v>1207.5</v>
      </c>
      <c r="N5562">
        <v>1790</v>
      </c>
    </row>
    <row r="5563" spans="1:14" x14ac:dyDescent="0.25">
      <c r="A5563">
        <v>25193</v>
      </c>
      <c r="B5563">
        <v>90756</v>
      </c>
      <c r="C5563">
        <v>44797</v>
      </c>
      <c r="D5563">
        <v>44799</v>
      </c>
      <c r="E5563" t="s">
        <v>979</v>
      </c>
      <c r="F5563">
        <v>0.03</v>
      </c>
      <c r="G5563">
        <v>7.5</v>
      </c>
      <c r="H5563">
        <v>155.17439999999999</v>
      </c>
      <c r="I5563">
        <f t="shared" si="86"/>
        <v>155.17439999999999</v>
      </c>
      <c r="J5563" t="e">
        <f>IF(#REF!&lt;0,#REF!," ")</f>
        <v>#REF!</v>
      </c>
      <c r="K5563">
        <v>3.75</v>
      </c>
      <c r="L5563">
        <v>22</v>
      </c>
      <c r="M5563">
        <v>83.78</v>
      </c>
      <c r="N5563">
        <v>3284</v>
      </c>
    </row>
    <row r="5564" spans="1:14" x14ac:dyDescent="0.25">
      <c r="A5564">
        <v>25700</v>
      </c>
      <c r="B5564">
        <v>87706</v>
      </c>
      <c r="C5564">
        <v>44797</v>
      </c>
      <c r="D5564">
        <v>44799</v>
      </c>
      <c r="E5564" t="s">
        <v>980</v>
      </c>
      <c r="F5564">
        <v>7.0000000000000007E-2</v>
      </c>
      <c r="G5564">
        <v>35</v>
      </c>
      <c r="H5564">
        <v>-442.36920000000003</v>
      </c>
      <c r="I5564" t="str">
        <f t="shared" si="86"/>
        <v xml:space="preserve"> </v>
      </c>
      <c r="J5564" t="e">
        <f>IF(#REF!&lt;0,#REF!," ")</f>
        <v>#REF!</v>
      </c>
      <c r="K5564">
        <v>95.99</v>
      </c>
      <c r="L5564">
        <v>16</v>
      </c>
      <c r="M5564">
        <v>1500</v>
      </c>
      <c r="N5564">
        <v>420</v>
      </c>
    </row>
    <row r="5565" spans="1:14" x14ac:dyDescent="0.25">
      <c r="A5565">
        <v>25701</v>
      </c>
      <c r="B5565">
        <v>87706</v>
      </c>
      <c r="C5565">
        <v>44797</v>
      </c>
      <c r="D5565">
        <v>44804</v>
      </c>
      <c r="E5565" t="s">
        <v>980</v>
      </c>
      <c r="F5565">
        <v>0.08</v>
      </c>
      <c r="G5565">
        <v>8.99</v>
      </c>
      <c r="H5565">
        <v>2141.2631999999999</v>
      </c>
      <c r="I5565">
        <f t="shared" si="86"/>
        <v>2141.2631999999999</v>
      </c>
      <c r="J5565" t="e">
        <f>IF(#REF!&lt;0,#REF!," ")</f>
        <v>#REF!</v>
      </c>
      <c r="K5565">
        <v>155.99</v>
      </c>
      <c r="L5565">
        <v>24</v>
      </c>
      <c r="M5565">
        <v>3103.28</v>
      </c>
      <c r="N5565">
        <v>424</v>
      </c>
    </row>
    <row r="5566" spans="1:14" x14ac:dyDescent="0.25">
      <c r="A5566">
        <v>719</v>
      </c>
      <c r="B5566">
        <v>5153</v>
      </c>
      <c r="C5566">
        <v>44798</v>
      </c>
      <c r="D5566">
        <v>44800</v>
      </c>
      <c r="E5566" t="s">
        <v>981</v>
      </c>
      <c r="F5566">
        <v>0.04</v>
      </c>
      <c r="G5566">
        <v>12.65</v>
      </c>
      <c r="H5566">
        <v>1467.82</v>
      </c>
      <c r="I5566">
        <f t="shared" si="86"/>
        <v>1467.82</v>
      </c>
      <c r="J5566" t="e">
        <f>IF(#REF!&lt;0,#REF!," ")</f>
        <v>#REF!</v>
      </c>
      <c r="K5566">
        <v>128.24</v>
      </c>
      <c r="L5566">
        <v>73</v>
      </c>
      <c r="M5566">
        <v>9661.51</v>
      </c>
      <c r="N5566">
        <v>1488</v>
      </c>
    </row>
    <row r="5567" spans="1:14" x14ac:dyDescent="0.25">
      <c r="A5567">
        <v>18719</v>
      </c>
      <c r="B5567">
        <v>86474</v>
      </c>
      <c r="C5567">
        <v>44798</v>
      </c>
      <c r="D5567">
        <v>44800</v>
      </c>
      <c r="E5567" t="s">
        <v>981</v>
      </c>
      <c r="F5567">
        <v>0.04</v>
      </c>
      <c r="G5567">
        <v>12.65</v>
      </c>
      <c r="H5567">
        <v>1643.7800999999999</v>
      </c>
      <c r="I5567">
        <f t="shared" si="86"/>
        <v>1643.7800999999999</v>
      </c>
      <c r="J5567" t="e">
        <f>IF(#REF!&lt;0,#REF!," ")</f>
        <v>#REF!</v>
      </c>
      <c r="K5567">
        <v>128.24</v>
      </c>
      <c r="L5567">
        <v>18</v>
      </c>
      <c r="M5567">
        <v>2382.29</v>
      </c>
      <c r="N5567">
        <v>1486</v>
      </c>
    </row>
    <row r="5568" spans="1:14" x14ac:dyDescent="0.25">
      <c r="A5568">
        <v>20171</v>
      </c>
      <c r="B5568">
        <v>88199</v>
      </c>
      <c r="C5568">
        <v>44798</v>
      </c>
      <c r="D5568">
        <v>44799</v>
      </c>
      <c r="E5568" t="s">
        <v>977</v>
      </c>
      <c r="F5568">
        <v>0</v>
      </c>
      <c r="G5568">
        <v>60.2</v>
      </c>
      <c r="H5568">
        <v>2167.0603999999998</v>
      </c>
      <c r="I5568">
        <f t="shared" si="86"/>
        <v>2167.0603999999998</v>
      </c>
      <c r="J5568" t="e">
        <f>IF(#REF!&lt;0,#REF!," ")</f>
        <v>#REF!</v>
      </c>
      <c r="K5568">
        <v>240.98</v>
      </c>
      <c r="L5568">
        <v>17</v>
      </c>
      <c r="M5568">
        <v>4290.63</v>
      </c>
      <c r="N5568">
        <v>618</v>
      </c>
    </row>
    <row r="5569" spans="1:14" x14ac:dyDescent="0.25">
      <c r="A5569">
        <v>20172</v>
      </c>
      <c r="B5569">
        <v>88199</v>
      </c>
      <c r="C5569">
        <v>44798</v>
      </c>
      <c r="D5569">
        <v>44799</v>
      </c>
      <c r="E5569" t="s">
        <v>977</v>
      </c>
      <c r="F5569">
        <v>0.09</v>
      </c>
      <c r="G5569">
        <v>9.68</v>
      </c>
      <c r="H5569">
        <v>-67.204800000000006</v>
      </c>
      <c r="I5569" t="str">
        <f t="shared" si="86"/>
        <v xml:space="preserve"> </v>
      </c>
      <c r="J5569" t="e">
        <f>IF(#REF!&lt;0,#REF!," ")</f>
        <v>#REF!</v>
      </c>
      <c r="K5569">
        <v>6.48</v>
      </c>
      <c r="L5569">
        <v>10</v>
      </c>
      <c r="M5569">
        <v>64.760000000000005</v>
      </c>
      <c r="N5569">
        <v>618</v>
      </c>
    </row>
    <row r="5570" spans="1:14" x14ac:dyDescent="0.25">
      <c r="A5570">
        <v>23145</v>
      </c>
      <c r="B5570">
        <v>86954</v>
      </c>
      <c r="C5570">
        <v>44798</v>
      </c>
      <c r="D5570">
        <v>44800</v>
      </c>
      <c r="E5570" t="s">
        <v>979</v>
      </c>
      <c r="F5570">
        <v>0.08</v>
      </c>
      <c r="G5570">
        <v>14</v>
      </c>
      <c r="H5570">
        <v>-83.957999999999998</v>
      </c>
      <c r="I5570" t="str">
        <f t="shared" ref="I5570:I5633" si="87">IF(H5570&gt;0,H5570," ")</f>
        <v xml:space="preserve"> </v>
      </c>
      <c r="J5570" t="e">
        <f>IF(#REF!&lt;0,#REF!," ")</f>
        <v>#REF!</v>
      </c>
      <c r="K5570">
        <v>100.97</v>
      </c>
      <c r="L5570">
        <v>16</v>
      </c>
      <c r="M5570">
        <v>1523.01</v>
      </c>
      <c r="N5570">
        <v>2395</v>
      </c>
    </row>
    <row r="5571" spans="1:14" x14ac:dyDescent="0.25">
      <c r="A5571">
        <v>23146</v>
      </c>
      <c r="B5571">
        <v>86954</v>
      </c>
      <c r="C5571">
        <v>44798</v>
      </c>
      <c r="D5571">
        <v>44799</v>
      </c>
      <c r="E5571" t="s">
        <v>979</v>
      </c>
      <c r="F5571">
        <v>0.04</v>
      </c>
      <c r="G5571">
        <v>8.18</v>
      </c>
      <c r="H5571">
        <v>583.3134</v>
      </c>
      <c r="I5571">
        <f t="shared" si="87"/>
        <v>583.3134</v>
      </c>
      <c r="J5571" t="e">
        <f>IF(#REF!&lt;0,#REF!," ")</f>
        <v>#REF!</v>
      </c>
      <c r="K5571">
        <v>22.84</v>
      </c>
      <c r="L5571">
        <v>7</v>
      </c>
      <c r="M5571">
        <v>164.98</v>
      </c>
      <c r="N5571">
        <v>2395</v>
      </c>
    </row>
    <row r="5572" spans="1:14" x14ac:dyDescent="0.25">
      <c r="A5572">
        <v>24446</v>
      </c>
      <c r="B5572">
        <v>86696</v>
      </c>
      <c r="C5572">
        <v>44798</v>
      </c>
      <c r="D5572">
        <v>44798</v>
      </c>
      <c r="E5572" t="s">
        <v>978</v>
      </c>
      <c r="F5572">
        <v>0.05</v>
      </c>
      <c r="G5572">
        <v>0.99</v>
      </c>
      <c r="H5572">
        <v>228.87299999999996</v>
      </c>
      <c r="I5572">
        <f t="shared" si="87"/>
        <v>228.87299999999996</v>
      </c>
      <c r="J5572" t="e">
        <f>IF(#REF!&lt;0,#REF!," ")</f>
        <v>#REF!</v>
      </c>
      <c r="K5572">
        <v>20.99</v>
      </c>
      <c r="L5572">
        <v>19</v>
      </c>
      <c r="M5572">
        <v>331.7</v>
      </c>
      <c r="N5572">
        <v>130</v>
      </c>
    </row>
    <row r="5573" spans="1:14" x14ac:dyDescent="0.25">
      <c r="A5573">
        <v>24913</v>
      </c>
      <c r="B5573">
        <v>91541</v>
      </c>
      <c r="C5573">
        <v>44798</v>
      </c>
      <c r="D5573">
        <v>44800</v>
      </c>
      <c r="E5573" t="s">
        <v>980</v>
      </c>
      <c r="F5573">
        <v>0.09</v>
      </c>
      <c r="G5573">
        <v>5.53</v>
      </c>
      <c r="H5573">
        <v>4.5134999999999996</v>
      </c>
      <c r="I5573">
        <f t="shared" si="87"/>
        <v>4.5134999999999996</v>
      </c>
      <c r="J5573" t="e">
        <f>IF(#REF!&lt;0,#REF!," ")</f>
        <v>#REF!</v>
      </c>
      <c r="K5573">
        <v>7.37</v>
      </c>
      <c r="L5573">
        <v>6</v>
      </c>
      <c r="M5573">
        <v>45.61</v>
      </c>
      <c r="N5573">
        <v>1833</v>
      </c>
    </row>
    <row r="5574" spans="1:14" x14ac:dyDescent="0.25">
      <c r="A5574">
        <v>24914</v>
      </c>
      <c r="B5574">
        <v>91541</v>
      </c>
      <c r="C5574">
        <v>44798</v>
      </c>
      <c r="D5574">
        <v>44800</v>
      </c>
      <c r="E5574" t="s">
        <v>980</v>
      </c>
      <c r="F5574">
        <v>0.01</v>
      </c>
      <c r="G5574">
        <v>6.15</v>
      </c>
      <c r="H5574">
        <v>29.315999999999999</v>
      </c>
      <c r="I5574">
        <f t="shared" si="87"/>
        <v>29.315999999999999</v>
      </c>
      <c r="J5574" t="e">
        <f>IF(#REF!&lt;0,#REF!," ")</f>
        <v>#REF!</v>
      </c>
      <c r="K5574">
        <v>6.68</v>
      </c>
      <c r="L5574">
        <v>20</v>
      </c>
      <c r="M5574">
        <v>144.6</v>
      </c>
      <c r="N5574">
        <v>1833</v>
      </c>
    </row>
    <row r="5575" spans="1:14" x14ac:dyDescent="0.25">
      <c r="A5575">
        <v>25921</v>
      </c>
      <c r="B5575">
        <v>86623</v>
      </c>
      <c r="C5575">
        <v>44798</v>
      </c>
      <c r="D5575">
        <v>44799</v>
      </c>
      <c r="E5575" t="s">
        <v>977</v>
      </c>
      <c r="F5575">
        <v>0</v>
      </c>
      <c r="G5575">
        <v>5.43</v>
      </c>
      <c r="H5575">
        <v>-6.6456</v>
      </c>
      <c r="I5575" t="str">
        <f t="shared" si="87"/>
        <v xml:space="preserve"> </v>
      </c>
      <c r="J5575" t="e">
        <f>IF(#REF!&lt;0,#REF!," ")</f>
        <v>#REF!</v>
      </c>
      <c r="K5575">
        <v>11.48</v>
      </c>
      <c r="L5575">
        <v>1</v>
      </c>
      <c r="M5575">
        <v>14.66</v>
      </c>
      <c r="N5575">
        <v>238</v>
      </c>
    </row>
    <row r="5576" spans="1:14" x14ac:dyDescent="0.25">
      <c r="A5576">
        <v>25922</v>
      </c>
      <c r="B5576">
        <v>86623</v>
      </c>
      <c r="C5576">
        <v>44798</v>
      </c>
      <c r="D5576">
        <v>44799</v>
      </c>
      <c r="E5576" t="s">
        <v>977</v>
      </c>
      <c r="F5576">
        <v>0.06</v>
      </c>
      <c r="G5576">
        <v>5.66</v>
      </c>
      <c r="H5576">
        <v>-11.726000000000001</v>
      </c>
      <c r="I5576" t="str">
        <f t="shared" si="87"/>
        <v xml:space="preserve"> </v>
      </c>
      <c r="J5576" t="e">
        <f>IF(#REF!&lt;0,#REF!," ")</f>
        <v>#REF!</v>
      </c>
      <c r="K5576">
        <v>6.68</v>
      </c>
      <c r="L5576">
        <v>5</v>
      </c>
      <c r="M5576">
        <v>36.479999999999997</v>
      </c>
      <c r="N5576">
        <v>238</v>
      </c>
    </row>
    <row r="5577" spans="1:14" x14ac:dyDescent="0.25">
      <c r="A5577">
        <v>20462</v>
      </c>
      <c r="B5577">
        <v>88072</v>
      </c>
      <c r="C5577">
        <v>44799</v>
      </c>
      <c r="D5577">
        <v>44799</v>
      </c>
      <c r="E5577" t="s">
        <v>981</v>
      </c>
      <c r="F5577">
        <v>0.04</v>
      </c>
      <c r="G5577">
        <v>4.5</v>
      </c>
      <c r="H5577">
        <v>-11.06</v>
      </c>
      <c r="I5577" t="str">
        <f t="shared" si="87"/>
        <v xml:space="preserve"> </v>
      </c>
      <c r="J5577" t="e">
        <f>IF(#REF!&lt;0,#REF!," ")</f>
        <v>#REF!</v>
      </c>
      <c r="K5577">
        <v>60.97</v>
      </c>
      <c r="L5577">
        <v>21</v>
      </c>
      <c r="M5577">
        <v>1253.74</v>
      </c>
      <c r="N5577">
        <v>2752</v>
      </c>
    </row>
    <row r="5578" spans="1:14" x14ac:dyDescent="0.25">
      <c r="A5578">
        <v>22251</v>
      </c>
      <c r="B5578">
        <v>88653</v>
      </c>
      <c r="C5578">
        <v>44799</v>
      </c>
      <c r="D5578">
        <v>44803</v>
      </c>
      <c r="E5578" t="s">
        <v>980</v>
      </c>
      <c r="F5578">
        <v>0</v>
      </c>
      <c r="G5578">
        <v>1.1000000000000001</v>
      </c>
      <c r="H5578">
        <v>501.5265</v>
      </c>
      <c r="I5578">
        <f t="shared" si="87"/>
        <v>501.5265</v>
      </c>
      <c r="J5578" t="e">
        <f>IF(#REF!&lt;0,#REF!," ")</f>
        <v>#REF!</v>
      </c>
      <c r="K5578">
        <v>35.99</v>
      </c>
      <c r="L5578">
        <v>22</v>
      </c>
      <c r="M5578">
        <v>726.85</v>
      </c>
      <c r="N5578">
        <v>586</v>
      </c>
    </row>
    <row r="5579" spans="1:14" x14ac:dyDescent="0.25">
      <c r="A5579">
        <v>22252</v>
      </c>
      <c r="B5579">
        <v>88653</v>
      </c>
      <c r="C5579">
        <v>44799</v>
      </c>
      <c r="D5579">
        <v>44803</v>
      </c>
      <c r="E5579" t="s">
        <v>980</v>
      </c>
      <c r="F5579">
        <v>0.1</v>
      </c>
      <c r="G5579">
        <v>54.12</v>
      </c>
      <c r="H5579">
        <v>-372.20466712000018</v>
      </c>
      <c r="I5579" t="str">
        <f t="shared" si="87"/>
        <v xml:space="preserve"> </v>
      </c>
      <c r="J5579" t="e">
        <f>IF(#REF!&lt;0,#REF!," ")</f>
        <v>#REF!</v>
      </c>
      <c r="K5579">
        <v>296.18</v>
      </c>
      <c r="L5579">
        <v>17</v>
      </c>
      <c r="M5579">
        <v>3828.15</v>
      </c>
      <c r="N5579">
        <v>587</v>
      </c>
    </row>
    <row r="5580" spans="1:14" x14ac:dyDescent="0.25">
      <c r="A5580">
        <v>23530</v>
      </c>
      <c r="B5580">
        <v>87038</v>
      </c>
      <c r="C5580">
        <v>44799</v>
      </c>
      <c r="D5580">
        <v>44800</v>
      </c>
      <c r="E5580" t="s">
        <v>978</v>
      </c>
      <c r="F5580">
        <v>0</v>
      </c>
      <c r="G5580">
        <v>0.71</v>
      </c>
      <c r="H5580">
        <v>-0.46800000000000003</v>
      </c>
      <c r="I5580" t="str">
        <f t="shared" si="87"/>
        <v xml:space="preserve"> </v>
      </c>
      <c r="J5580" t="e">
        <f>IF(#REF!&lt;0,#REF!," ")</f>
        <v>#REF!</v>
      </c>
      <c r="K5580">
        <v>4.84</v>
      </c>
      <c r="L5580">
        <v>2</v>
      </c>
      <c r="M5580">
        <v>9.9600000000000009</v>
      </c>
      <c r="N5580">
        <v>2515</v>
      </c>
    </row>
    <row r="5581" spans="1:14" x14ac:dyDescent="0.25">
      <c r="A5581">
        <v>25527</v>
      </c>
      <c r="B5581">
        <v>86480</v>
      </c>
      <c r="C5581">
        <v>44799</v>
      </c>
      <c r="D5581">
        <v>44800</v>
      </c>
      <c r="E5581" t="s">
        <v>979</v>
      </c>
      <c r="F5581">
        <v>0.03</v>
      </c>
      <c r="G5581">
        <v>5.76</v>
      </c>
      <c r="H5581">
        <v>379.09979999999996</v>
      </c>
      <c r="I5581">
        <f t="shared" si="87"/>
        <v>379.09979999999996</v>
      </c>
      <c r="J5581" t="e">
        <f>IF(#REF!&lt;0,#REF!," ")</f>
        <v>#REF!</v>
      </c>
      <c r="K5581">
        <v>30.98</v>
      </c>
      <c r="L5581">
        <v>17</v>
      </c>
      <c r="M5581">
        <v>549.41999999999996</v>
      </c>
      <c r="N5581">
        <v>3031</v>
      </c>
    </row>
    <row r="5582" spans="1:14" x14ac:dyDescent="0.25">
      <c r="A5582">
        <v>7659</v>
      </c>
      <c r="B5582">
        <v>54914</v>
      </c>
      <c r="C5582">
        <v>44801</v>
      </c>
      <c r="D5582">
        <v>44802</v>
      </c>
      <c r="E5582" t="s">
        <v>981</v>
      </c>
      <c r="F5582">
        <v>0.06</v>
      </c>
      <c r="G5582">
        <v>5.46</v>
      </c>
      <c r="H5582">
        <v>-57.64</v>
      </c>
      <c r="I5582" t="str">
        <f t="shared" si="87"/>
        <v xml:space="preserve"> </v>
      </c>
      <c r="J5582" t="e">
        <f>IF(#REF!&lt;0,#REF!," ")</f>
        <v>#REF!</v>
      </c>
      <c r="K5582">
        <v>5.98</v>
      </c>
      <c r="L5582">
        <v>63</v>
      </c>
      <c r="M5582">
        <v>389.67</v>
      </c>
      <c r="N5582">
        <v>1106</v>
      </c>
    </row>
    <row r="5583" spans="1:14" x14ac:dyDescent="0.25">
      <c r="A5583">
        <v>7660</v>
      </c>
      <c r="B5583">
        <v>54914</v>
      </c>
      <c r="C5583">
        <v>44801</v>
      </c>
      <c r="D5583">
        <v>44803</v>
      </c>
      <c r="E5583" t="s">
        <v>981</v>
      </c>
      <c r="F5583">
        <v>0.06</v>
      </c>
      <c r="G5583">
        <v>6.27</v>
      </c>
      <c r="H5583">
        <v>-27.83</v>
      </c>
      <c r="I5583" t="str">
        <f t="shared" si="87"/>
        <v xml:space="preserve"> </v>
      </c>
      <c r="J5583" t="e">
        <f>IF(#REF!&lt;0,#REF!," ")</f>
        <v>#REF!</v>
      </c>
      <c r="K5583">
        <v>12.44</v>
      </c>
      <c r="L5583">
        <v>14</v>
      </c>
      <c r="M5583">
        <v>181.16</v>
      </c>
      <c r="N5583">
        <v>1106</v>
      </c>
    </row>
    <row r="5584" spans="1:14" x14ac:dyDescent="0.25">
      <c r="A5584">
        <v>18881</v>
      </c>
      <c r="B5584">
        <v>89213</v>
      </c>
      <c r="C5584">
        <v>44801</v>
      </c>
      <c r="D5584">
        <v>44803</v>
      </c>
      <c r="E5584" t="s">
        <v>977</v>
      </c>
      <c r="F5584">
        <v>0.01</v>
      </c>
      <c r="G5584">
        <v>6.05</v>
      </c>
      <c r="H5584">
        <v>1.008</v>
      </c>
      <c r="I5584">
        <f t="shared" si="87"/>
        <v>1.008</v>
      </c>
      <c r="J5584" t="e">
        <f>IF(#REF!&lt;0,#REF!," ")</f>
        <v>#REF!</v>
      </c>
      <c r="K5584">
        <v>7.1</v>
      </c>
      <c r="L5584">
        <v>21</v>
      </c>
      <c r="M5584">
        <v>156.41</v>
      </c>
      <c r="N5584">
        <v>1767</v>
      </c>
    </row>
    <row r="5585" spans="1:14" x14ac:dyDescent="0.25">
      <c r="A5585">
        <v>19154</v>
      </c>
      <c r="B5585">
        <v>86800</v>
      </c>
      <c r="C5585">
        <v>44801</v>
      </c>
      <c r="D5585">
        <v>44802</v>
      </c>
      <c r="E5585" t="s">
        <v>977</v>
      </c>
      <c r="F5585">
        <v>0.04</v>
      </c>
      <c r="G5585">
        <v>64.73</v>
      </c>
      <c r="H5585">
        <v>-139.5472</v>
      </c>
      <c r="I5585" t="str">
        <f t="shared" si="87"/>
        <v xml:space="preserve"> </v>
      </c>
      <c r="J5585" t="e">
        <f>IF(#REF!&lt;0,#REF!," ")</f>
        <v>#REF!</v>
      </c>
      <c r="K5585">
        <v>300.98</v>
      </c>
      <c r="L5585">
        <v>2</v>
      </c>
      <c r="M5585">
        <v>633.36</v>
      </c>
      <c r="N5585">
        <v>3132</v>
      </c>
    </row>
    <row r="5586" spans="1:14" x14ac:dyDescent="0.25">
      <c r="A5586">
        <v>24841</v>
      </c>
      <c r="B5586">
        <v>88008</v>
      </c>
      <c r="C5586">
        <v>44801</v>
      </c>
      <c r="D5586">
        <v>44803</v>
      </c>
      <c r="E5586" t="s">
        <v>977</v>
      </c>
      <c r="F5586">
        <v>0.01</v>
      </c>
      <c r="G5586">
        <v>4.28</v>
      </c>
      <c r="H5586">
        <v>-24.4452</v>
      </c>
      <c r="I5586" t="str">
        <f t="shared" si="87"/>
        <v xml:space="preserve"> </v>
      </c>
      <c r="J5586" t="e">
        <f>IF(#REF!&lt;0,#REF!," ")</f>
        <v>#REF!</v>
      </c>
      <c r="K5586">
        <v>2.52</v>
      </c>
      <c r="L5586">
        <v>8</v>
      </c>
      <c r="M5586">
        <v>22.17</v>
      </c>
      <c r="N5586">
        <v>1490</v>
      </c>
    </row>
    <row r="5587" spans="1:14" x14ac:dyDescent="0.25">
      <c r="A5587">
        <v>25659</v>
      </c>
      <c r="B5587">
        <v>86416</v>
      </c>
      <c r="C5587">
        <v>44801</v>
      </c>
      <c r="D5587">
        <v>44802</v>
      </c>
      <c r="E5587" t="s">
        <v>981</v>
      </c>
      <c r="F5587">
        <v>0.06</v>
      </c>
      <c r="G5587">
        <v>5.46</v>
      </c>
      <c r="H5587">
        <v>-29.972800000000003</v>
      </c>
      <c r="I5587" t="str">
        <f t="shared" si="87"/>
        <v xml:space="preserve"> </v>
      </c>
      <c r="J5587" t="e">
        <f>IF(#REF!&lt;0,#REF!," ")</f>
        <v>#REF!</v>
      </c>
      <c r="K5587">
        <v>5.98</v>
      </c>
      <c r="L5587">
        <v>16</v>
      </c>
      <c r="M5587">
        <v>98.97</v>
      </c>
      <c r="N5587">
        <v>1109</v>
      </c>
    </row>
    <row r="5588" spans="1:14" x14ac:dyDescent="0.25">
      <c r="A5588">
        <v>25660</v>
      </c>
      <c r="B5588">
        <v>86416</v>
      </c>
      <c r="C5588">
        <v>44801</v>
      </c>
      <c r="D5588">
        <v>44803</v>
      </c>
      <c r="E5588" t="s">
        <v>981</v>
      </c>
      <c r="F5588">
        <v>0.06</v>
      </c>
      <c r="G5588">
        <v>6.27</v>
      </c>
      <c r="H5588">
        <v>-14.4716</v>
      </c>
      <c r="I5588" t="str">
        <f t="shared" si="87"/>
        <v xml:space="preserve"> </v>
      </c>
      <c r="J5588" t="e">
        <f>IF(#REF!&lt;0,#REF!," ")</f>
        <v>#REF!</v>
      </c>
      <c r="K5588">
        <v>12.44</v>
      </c>
      <c r="L5588">
        <v>3</v>
      </c>
      <c r="M5588">
        <v>38.82</v>
      </c>
      <c r="N5588">
        <v>1110</v>
      </c>
    </row>
    <row r="5589" spans="1:14" x14ac:dyDescent="0.25">
      <c r="A5589">
        <v>19554</v>
      </c>
      <c r="B5589">
        <v>90286</v>
      </c>
      <c r="C5589">
        <v>44803</v>
      </c>
      <c r="D5589">
        <v>44805</v>
      </c>
      <c r="E5589" t="s">
        <v>979</v>
      </c>
      <c r="F5589">
        <v>0.02</v>
      </c>
      <c r="G5589">
        <v>4.8</v>
      </c>
      <c r="H5589">
        <v>52.865600000000001</v>
      </c>
      <c r="I5589">
        <f t="shared" si="87"/>
        <v>52.865600000000001</v>
      </c>
      <c r="J5589" t="e">
        <f>IF(#REF!&lt;0,#REF!," ")</f>
        <v>#REF!</v>
      </c>
      <c r="K5589">
        <v>10.98</v>
      </c>
      <c r="L5589">
        <v>12</v>
      </c>
      <c r="M5589">
        <v>132.72</v>
      </c>
      <c r="N5589">
        <v>1831</v>
      </c>
    </row>
    <row r="5590" spans="1:14" x14ac:dyDescent="0.25">
      <c r="A5590">
        <v>23148</v>
      </c>
      <c r="B5590">
        <v>89239</v>
      </c>
      <c r="C5590">
        <v>44803</v>
      </c>
      <c r="D5590">
        <v>44806</v>
      </c>
      <c r="E5590" t="s">
        <v>981</v>
      </c>
      <c r="F5590">
        <v>0.1</v>
      </c>
      <c r="G5590">
        <v>8.99</v>
      </c>
      <c r="H5590">
        <v>184.7484</v>
      </c>
      <c r="I5590">
        <f t="shared" si="87"/>
        <v>184.7484</v>
      </c>
      <c r="J5590" t="e">
        <f>IF(#REF!&lt;0,#REF!," ")</f>
        <v>#REF!</v>
      </c>
      <c r="K5590">
        <v>65.989999999999995</v>
      </c>
      <c r="L5590">
        <v>14</v>
      </c>
      <c r="M5590">
        <v>745.91</v>
      </c>
      <c r="N5590">
        <v>205</v>
      </c>
    </row>
    <row r="5591" spans="1:14" x14ac:dyDescent="0.25">
      <c r="A5591">
        <v>23426</v>
      </c>
      <c r="B5591">
        <v>91572</v>
      </c>
      <c r="C5591">
        <v>44803</v>
      </c>
      <c r="D5591">
        <v>44805</v>
      </c>
      <c r="E5591" t="s">
        <v>981</v>
      </c>
      <c r="F5591">
        <v>0.1</v>
      </c>
      <c r="G5591">
        <v>7.29</v>
      </c>
      <c r="H5591">
        <v>-46.423999999999992</v>
      </c>
      <c r="I5591" t="str">
        <f t="shared" si="87"/>
        <v xml:space="preserve"> </v>
      </c>
      <c r="J5591" t="e">
        <f>IF(#REF!&lt;0,#REF!," ")</f>
        <v>#REF!</v>
      </c>
      <c r="K5591">
        <v>9.48</v>
      </c>
      <c r="L5591">
        <v>9</v>
      </c>
      <c r="M5591">
        <v>80.239999999999995</v>
      </c>
      <c r="N5591">
        <v>2183</v>
      </c>
    </row>
    <row r="5592" spans="1:14" x14ac:dyDescent="0.25">
      <c r="A5592">
        <v>24973</v>
      </c>
      <c r="B5592">
        <v>86776</v>
      </c>
      <c r="C5592">
        <v>44803</v>
      </c>
      <c r="D5592">
        <v>44804</v>
      </c>
      <c r="E5592" t="s">
        <v>978</v>
      </c>
      <c r="F5592">
        <v>0.03</v>
      </c>
      <c r="G5592">
        <v>6.6</v>
      </c>
      <c r="H5592">
        <v>-31.583999999999996</v>
      </c>
      <c r="I5592" t="str">
        <f t="shared" si="87"/>
        <v xml:space="preserve"> </v>
      </c>
      <c r="J5592" t="e">
        <f>IF(#REF!&lt;0,#REF!," ")</f>
        <v>#REF!</v>
      </c>
      <c r="K5592">
        <v>6.48</v>
      </c>
      <c r="L5592">
        <v>19</v>
      </c>
      <c r="M5592">
        <v>132.69999999999999</v>
      </c>
      <c r="N5592">
        <v>1119</v>
      </c>
    </row>
    <row r="5593" spans="1:14" x14ac:dyDescent="0.25">
      <c r="A5593">
        <v>18669</v>
      </c>
      <c r="B5593">
        <v>87232</v>
      </c>
      <c r="C5593">
        <v>44804</v>
      </c>
      <c r="D5593">
        <v>44805</v>
      </c>
      <c r="E5593" t="s">
        <v>977</v>
      </c>
      <c r="F5593">
        <v>0.04</v>
      </c>
      <c r="G5593">
        <v>7.69</v>
      </c>
      <c r="H5593">
        <v>-54.208440000000039</v>
      </c>
      <c r="I5593" t="str">
        <f t="shared" si="87"/>
        <v xml:space="preserve"> </v>
      </c>
      <c r="J5593" t="e">
        <f>IF(#REF!&lt;0,#REF!," ")</f>
        <v>#REF!</v>
      </c>
      <c r="K5593">
        <v>125.99</v>
      </c>
      <c r="L5593">
        <v>5</v>
      </c>
      <c r="M5593">
        <v>550.02</v>
      </c>
      <c r="N5593">
        <v>220</v>
      </c>
    </row>
    <row r="5594" spans="1:14" x14ac:dyDescent="0.25">
      <c r="A5594">
        <v>18670</v>
      </c>
      <c r="B5594">
        <v>87232</v>
      </c>
      <c r="C5594">
        <v>44804</v>
      </c>
      <c r="D5594">
        <v>44806</v>
      </c>
      <c r="E5594" t="s">
        <v>977</v>
      </c>
      <c r="F5594">
        <v>0.03</v>
      </c>
      <c r="G5594">
        <v>0.5</v>
      </c>
      <c r="H5594">
        <v>64.8048</v>
      </c>
      <c r="I5594">
        <f t="shared" si="87"/>
        <v>64.8048</v>
      </c>
      <c r="J5594" t="e">
        <f>IF(#REF!&lt;0,#REF!," ")</f>
        <v>#REF!</v>
      </c>
      <c r="K5594">
        <v>3.75</v>
      </c>
      <c r="L5594">
        <v>25</v>
      </c>
      <c r="M5594">
        <v>93.92</v>
      </c>
      <c r="N5594">
        <v>221</v>
      </c>
    </row>
    <row r="5595" spans="1:14" x14ac:dyDescent="0.25">
      <c r="A5595">
        <v>18671</v>
      </c>
      <c r="B5595">
        <v>87232</v>
      </c>
      <c r="C5595">
        <v>44804</v>
      </c>
      <c r="D5595">
        <v>44806</v>
      </c>
      <c r="E5595" t="s">
        <v>977</v>
      </c>
      <c r="F5595">
        <v>7.0000000000000007E-2</v>
      </c>
      <c r="G5595">
        <v>6.47</v>
      </c>
      <c r="H5595">
        <v>-4.3576000000000006</v>
      </c>
      <c r="I5595" t="str">
        <f t="shared" si="87"/>
        <v xml:space="preserve"> </v>
      </c>
      <c r="J5595" t="e">
        <f>IF(#REF!&lt;0,#REF!," ")</f>
        <v>#REF!</v>
      </c>
      <c r="K5595">
        <v>12.28</v>
      </c>
      <c r="L5595">
        <v>1</v>
      </c>
      <c r="M5595">
        <v>16.53</v>
      </c>
      <c r="N5595">
        <v>221</v>
      </c>
    </row>
    <row r="5596" spans="1:14" x14ac:dyDescent="0.25">
      <c r="A5596">
        <v>18672</v>
      </c>
      <c r="B5596">
        <v>87232</v>
      </c>
      <c r="C5596">
        <v>44804</v>
      </c>
      <c r="D5596">
        <v>44805</v>
      </c>
      <c r="E5596" t="s">
        <v>977</v>
      </c>
      <c r="F5596">
        <v>0.01</v>
      </c>
      <c r="G5596">
        <v>8.99</v>
      </c>
      <c r="H5596">
        <v>1467.2849999999999</v>
      </c>
      <c r="I5596">
        <f t="shared" si="87"/>
        <v>1467.2849999999999</v>
      </c>
      <c r="J5596" t="e">
        <f>IF(#REF!&lt;0,#REF!," ")</f>
        <v>#REF!</v>
      </c>
      <c r="K5596">
        <v>155.99</v>
      </c>
      <c r="L5596">
        <v>15</v>
      </c>
      <c r="M5596">
        <v>2126.5</v>
      </c>
      <c r="N5596">
        <v>221</v>
      </c>
    </row>
    <row r="5597" spans="1:14" x14ac:dyDescent="0.25">
      <c r="A5597">
        <v>18882</v>
      </c>
      <c r="B5597">
        <v>86962</v>
      </c>
      <c r="C5597">
        <v>44804</v>
      </c>
      <c r="D5597">
        <v>44806</v>
      </c>
      <c r="E5597" t="s">
        <v>979</v>
      </c>
      <c r="F5597">
        <v>0.01</v>
      </c>
      <c r="G5597">
        <v>37.58</v>
      </c>
      <c r="H5597">
        <v>-474.28160000000003</v>
      </c>
      <c r="I5597" t="str">
        <f t="shared" si="87"/>
        <v xml:space="preserve"> </v>
      </c>
      <c r="J5597" t="e">
        <f>IF(#REF!&lt;0,#REF!," ")</f>
        <v>#REF!</v>
      </c>
      <c r="K5597">
        <v>70.709999999999994</v>
      </c>
      <c r="L5597">
        <v>24</v>
      </c>
      <c r="M5597">
        <v>1698.86</v>
      </c>
      <c r="N5597">
        <v>1826</v>
      </c>
    </row>
    <row r="5598" spans="1:14" x14ac:dyDescent="0.25">
      <c r="A5598">
        <v>18883</v>
      </c>
      <c r="B5598">
        <v>86962</v>
      </c>
      <c r="C5598">
        <v>44804</v>
      </c>
      <c r="D5598">
        <v>44805</v>
      </c>
      <c r="E5598" t="s">
        <v>979</v>
      </c>
      <c r="F5598">
        <v>7.0000000000000007E-2</v>
      </c>
      <c r="G5598">
        <v>85.63</v>
      </c>
      <c r="H5598">
        <v>-136.03824000000003</v>
      </c>
      <c r="I5598" t="str">
        <f t="shared" si="87"/>
        <v xml:space="preserve"> </v>
      </c>
      <c r="J5598" t="e">
        <f>IF(#REF!&lt;0,#REF!," ")</f>
        <v>#REF!</v>
      </c>
      <c r="K5598">
        <v>376.13</v>
      </c>
      <c r="L5598">
        <v>1</v>
      </c>
      <c r="M5598">
        <v>449.42</v>
      </c>
      <c r="N5598">
        <v>1826</v>
      </c>
    </row>
    <row r="5599" spans="1:14" x14ac:dyDescent="0.25">
      <c r="A5599">
        <v>22860</v>
      </c>
      <c r="B5599">
        <v>87430</v>
      </c>
      <c r="C5599">
        <v>44804</v>
      </c>
      <c r="D5599">
        <v>44805</v>
      </c>
      <c r="E5599" t="s">
        <v>981</v>
      </c>
      <c r="F5599">
        <v>0.05</v>
      </c>
      <c r="G5599">
        <v>6.16</v>
      </c>
      <c r="H5599">
        <v>-3.4860000000000002</v>
      </c>
      <c r="I5599" t="str">
        <f t="shared" si="87"/>
        <v xml:space="preserve"> </v>
      </c>
      <c r="J5599" t="e">
        <f>IF(#REF!&lt;0,#REF!," ")</f>
        <v>#REF!</v>
      </c>
      <c r="K5599">
        <v>7.68</v>
      </c>
      <c r="L5599">
        <v>19</v>
      </c>
      <c r="M5599">
        <v>147.16999999999999</v>
      </c>
      <c r="N5599">
        <v>1558</v>
      </c>
    </row>
    <row r="5600" spans="1:14" x14ac:dyDescent="0.25">
      <c r="A5600">
        <v>26101</v>
      </c>
      <c r="B5600">
        <v>86970</v>
      </c>
      <c r="C5600">
        <v>44804</v>
      </c>
      <c r="D5600">
        <v>44806</v>
      </c>
      <c r="E5600" t="s">
        <v>977</v>
      </c>
      <c r="F5600">
        <v>0.02</v>
      </c>
      <c r="G5600">
        <v>69.3</v>
      </c>
      <c r="H5600">
        <v>-21.154</v>
      </c>
      <c r="I5600" t="str">
        <f t="shared" si="87"/>
        <v xml:space="preserve"> </v>
      </c>
      <c r="J5600" t="e">
        <f>IF(#REF!&lt;0,#REF!," ")</f>
        <v>#REF!</v>
      </c>
      <c r="K5600">
        <v>500.97</v>
      </c>
      <c r="L5600">
        <v>12</v>
      </c>
      <c r="M5600">
        <v>5924.67</v>
      </c>
      <c r="N5600">
        <v>1575</v>
      </c>
    </row>
    <row r="5601" spans="1:14" x14ac:dyDescent="0.25">
      <c r="A5601">
        <v>22799</v>
      </c>
      <c r="B5601">
        <v>89624</v>
      </c>
      <c r="C5601">
        <v>44805</v>
      </c>
      <c r="D5601">
        <v>44807</v>
      </c>
      <c r="E5601" t="s">
        <v>981</v>
      </c>
      <c r="F5601">
        <v>0.1</v>
      </c>
      <c r="G5601">
        <v>8.59</v>
      </c>
      <c r="H5601">
        <v>7.6379999999999999</v>
      </c>
      <c r="I5601">
        <f t="shared" si="87"/>
        <v>7.6379999999999999</v>
      </c>
      <c r="J5601" t="e">
        <f>IF(#REF!&lt;0,#REF!," ")</f>
        <v>#REF!</v>
      </c>
      <c r="K5601">
        <v>28.99</v>
      </c>
      <c r="L5601">
        <v>6</v>
      </c>
      <c r="M5601">
        <v>145.75</v>
      </c>
      <c r="N5601">
        <v>1031</v>
      </c>
    </row>
    <row r="5602" spans="1:14" x14ac:dyDescent="0.25">
      <c r="A5602">
        <v>25275</v>
      </c>
      <c r="B5602">
        <v>86273</v>
      </c>
      <c r="C5602">
        <v>44805</v>
      </c>
      <c r="D5602">
        <v>44806</v>
      </c>
      <c r="E5602" t="s">
        <v>977</v>
      </c>
      <c r="F5602">
        <v>0.04</v>
      </c>
      <c r="G5602">
        <v>3.62</v>
      </c>
      <c r="H5602">
        <v>-38.229999999999997</v>
      </c>
      <c r="I5602" t="str">
        <f t="shared" si="87"/>
        <v xml:space="preserve"> </v>
      </c>
      <c r="J5602" t="e">
        <f>IF(#REF!&lt;0,#REF!," ")</f>
        <v>#REF!</v>
      </c>
      <c r="K5602">
        <v>8.4600000000000009</v>
      </c>
      <c r="L5602">
        <v>12</v>
      </c>
      <c r="M5602">
        <v>103.17</v>
      </c>
      <c r="N5602">
        <v>255</v>
      </c>
    </row>
    <row r="5603" spans="1:14" x14ac:dyDescent="0.25">
      <c r="A5603">
        <v>5761</v>
      </c>
      <c r="B5603">
        <v>40896</v>
      </c>
      <c r="C5603">
        <v>44806</v>
      </c>
      <c r="D5603">
        <v>44807</v>
      </c>
      <c r="E5603" t="s">
        <v>979</v>
      </c>
      <c r="F5603">
        <v>0.03</v>
      </c>
      <c r="G5603">
        <v>1.71</v>
      </c>
      <c r="H5603">
        <v>42.86</v>
      </c>
      <c r="I5603">
        <f t="shared" si="87"/>
        <v>42.86</v>
      </c>
      <c r="J5603" t="e">
        <f>IF(#REF!&lt;0,#REF!," ")</f>
        <v>#REF!</v>
      </c>
      <c r="K5603">
        <v>7.4</v>
      </c>
      <c r="L5603">
        <v>41</v>
      </c>
      <c r="M5603">
        <v>304.04000000000002</v>
      </c>
      <c r="N5603">
        <v>3289</v>
      </c>
    </row>
    <row r="5604" spans="1:14" x14ac:dyDescent="0.25">
      <c r="A5604">
        <v>19174</v>
      </c>
      <c r="B5604">
        <v>88227</v>
      </c>
      <c r="C5604">
        <v>44806</v>
      </c>
      <c r="D5604">
        <v>44807</v>
      </c>
      <c r="E5604" t="s">
        <v>977</v>
      </c>
      <c r="F5604">
        <v>0.1</v>
      </c>
      <c r="G5604">
        <v>5.71</v>
      </c>
      <c r="H5604">
        <v>1.6859999999999999</v>
      </c>
      <c r="I5604">
        <f t="shared" si="87"/>
        <v>1.6859999999999999</v>
      </c>
      <c r="J5604" t="e">
        <f>IF(#REF!&lt;0,#REF!," ")</f>
        <v>#REF!</v>
      </c>
      <c r="K5604">
        <v>9.74</v>
      </c>
      <c r="L5604">
        <v>20</v>
      </c>
      <c r="M5604">
        <v>183.44</v>
      </c>
      <c r="N5604">
        <v>2049</v>
      </c>
    </row>
    <row r="5605" spans="1:14" x14ac:dyDescent="0.25">
      <c r="A5605">
        <v>19241</v>
      </c>
      <c r="B5605">
        <v>86458</v>
      </c>
      <c r="C5605">
        <v>44806</v>
      </c>
      <c r="D5605">
        <v>44815</v>
      </c>
      <c r="E5605" t="s">
        <v>980</v>
      </c>
      <c r="F5605">
        <v>0.05</v>
      </c>
      <c r="G5605">
        <v>0.99</v>
      </c>
      <c r="H5605">
        <v>321.85049999999995</v>
      </c>
      <c r="I5605">
        <f t="shared" si="87"/>
        <v>321.85049999999995</v>
      </c>
      <c r="J5605" t="e">
        <f>IF(#REF!&lt;0,#REF!," ")</f>
        <v>#REF!</v>
      </c>
      <c r="K5605">
        <v>35.99</v>
      </c>
      <c r="L5605">
        <v>15</v>
      </c>
      <c r="M5605">
        <v>466.45</v>
      </c>
      <c r="N5605">
        <v>2850</v>
      </c>
    </row>
    <row r="5606" spans="1:14" x14ac:dyDescent="0.25">
      <c r="A5606">
        <v>21890</v>
      </c>
      <c r="B5606">
        <v>88286</v>
      </c>
      <c r="C5606">
        <v>44806</v>
      </c>
      <c r="D5606">
        <v>44808</v>
      </c>
      <c r="E5606" t="s">
        <v>981</v>
      </c>
      <c r="F5606">
        <v>0.02</v>
      </c>
      <c r="G5606">
        <v>24.49</v>
      </c>
      <c r="H5606">
        <v>431.55599999999998</v>
      </c>
      <c r="I5606">
        <f t="shared" si="87"/>
        <v>431.55599999999998</v>
      </c>
      <c r="J5606" t="e">
        <f>IF(#REF!&lt;0,#REF!," ")</f>
        <v>#REF!</v>
      </c>
      <c r="K5606">
        <v>599.99</v>
      </c>
      <c r="L5606">
        <v>5</v>
      </c>
      <c r="M5606">
        <v>3175.15</v>
      </c>
      <c r="N5606">
        <v>2859</v>
      </c>
    </row>
    <row r="5607" spans="1:14" x14ac:dyDescent="0.25">
      <c r="A5607">
        <v>21891</v>
      </c>
      <c r="B5607">
        <v>88286</v>
      </c>
      <c r="C5607">
        <v>44806</v>
      </c>
      <c r="D5607">
        <v>44808</v>
      </c>
      <c r="E5607" t="s">
        <v>981</v>
      </c>
      <c r="F5607">
        <v>0.02</v>
      </c>
      <c r="G5607">
        <v>15.01</v>
      </c>
      <c r="H5607">
        <v>-105.14450000000001</v>
      </c>
      <c r="I5607" t="str">
        <f t="shared" si="87"/>
        <v xml:space="preserve"> </v>
      </c>
      <c r="J5607" t="e">
        <f>IF(#REF!&lt;0,#REF!," ")</f>
        <v>#REF!</v>
      </c>
      <c r="K5607">
        <v>223.98</v>
      </c>
      <c r="L5607">
        <v>1</v>
      </c>
      <c r="M5607">
        <v>232.67</v>
      </c>
      <c r="N5607">
        <v>2860</v>
      </c>
    </row>
    <row r="5608" spans="1:14" x14ac:dyDescent="0.25">
      <c r="A5608">
        <v>21892</v>
      </c>
      <c r="B5608">
        <v>88286</v>
      </c>
      <c r="C5608">
        <v>44806</v>
      </c>
      <c r="D5608">
        <v>44808</v>
      </c>
      <c r="E5608" t="s">
        <v>981</v>
      </c>
      <c r="F5608">
        <v>7.0000000000000007E-2</v>
      </c>
      <c r="G5608">
        <v>36.090000000000003</v>
      </c>
      <c r="H5608">
        <v>-393.96</v>
      </c>
      <c r="I5608" t="str">
        <f t="shared" si="87"/>
        <v xml:space="preserve"> </v>
      </c>
      <c r="J5608" t="e">
        <f>IF(#REF!&lt;0,#REF!," ")</f>
        <v>#REF!</v>
      </c>
      <c r="K5608">
        <v>140.97999999999999</v>
      </c>
      <c r="L5608">
        <v>17</v>
      </c>
      <c r="M5608">
        <v>2402.96</v>
      </c>
      <c r="N5608">
        <v>2860</v>
      </c>
    </row>
    <row r="5609" spans="1:14" x14ac:dyDescent="0.25">
      <c r="A5609">
        <v>23761</v>
      </c>
      <c r="B5609">
        <v>86209</v>
      </c>
      <c r="C5609">
        <v>44806</v>
      </c>
      <c r="D5609">
        <v>44807</v>
      </c>
      <c r="E5609" t="s">
        <v>979</v>
      </c>
      <c r="F5609">
        <v>0.03</v>
      </c>
      <c r="G5609">
        <v>1.71</v>
      </c>
      <c r="H5609">
        <v>42.86</v>
      </c>
      <c r="I5609">
        <f t="shared" si="87"/>
        <v>42.86</v>
      </c>
      <c r="J5609" t="e">
        <f>IF(#REF!&lt;0,#REF!," ")</f>
        <v>#REF!</v>
      </c>
      <c r="K5609">
        <v>7.4</v>
      </c>
      <c r="L5609">
        <v>10</v>
      </c>
      <c r="M5609">
        <v>74.16</v>
      </c>
      <c r="N5609">
        <v>3290</v>
      </c>
    </row>
    <row r="5610" spans="1:14" x14ac:dyDescent="0.25">
      <c r="A5610">
        <v>340</v>
      </c>
      <c r="B5610">
        <v>2309</v>
      </c>
      <c r="C5610">
        <v>44807</v>
      </c>
      <c r="D5610">
        <v>44809</v>
      </c>
      <c r="E5610" t="s">
        <v>980</v>
      </c>
      <c r="F5610">
        <v>0.05</v>
      </c>
      <c r="G5610">
        <v>1.49</v>
      </c>
      <c r="H5610">
        <v>-1.2994999999999999</v>
      </c>
      <c r="I5610" t="str">
        <f t="shared" si="87"/>
        <v xml:space="preserve"> </v>
      </c>
      <c r="J5610" t="e">
        <f>IF(#REF!&lt;0,#REF!," ")</f>
        <v>#REF!</v>
      </c>
      <c r="K5610">
        <v>3.8</v>
      </c>
      <c r="L5610">
        <v>14</v>
      </c>
      <c r="M5610">
        <v>54.02</v>
      </c>
      <c r="N5610">
        <v>1193</v>
      </c>
    </row>
    <row r="5611" spans="1:14" x14ac:dyDescent="0.25">
      <c r="A5611">
        <v>18340</v>
      </c>
      <c r="B5611">
        <v>87596</v>
      </c>
      <c r="C5611">
        <v>44807</v>
      </c>
      <c r="D5611">
        <v>44809</v>
      </c>
      <c r="E5611" t="s">
        <v>980</v>
      </c>
      <c r="F5611">
        <v>0.05</v>
      </c>
      <c r="G5611">
        <v>1.49</v>
      </c>
      <c r="H5611">
        <v>-1.2994999999999999</v>
      </c>
      <c r="I5611" t="str">
        <f t="shared" si="87"/>
        <v xml:space="preserve"> </v>
      </c>
      <c r="J5611" t="e">
        <f>IF(#REF!&lt;0,#REF!," ")</f>
        <v>#REF!</v>
      </c>
      <c r="K5611">
        <v>3.8</v>
      </c>
      <c r="L5611">
        <v>3</v>
      </c>
      <c r="M5611">
        <v>11.58</v>
      </c>
      <c r="N5611">
        <v>1189</v>
      </c>
    </row>
    <row r="5612" spans="1:14" x14ac:dyDescent="0.25">
      <c r="A5612">
        <v>21913</v>
      </c>
      <c r="B5612">
        <v>86624</v>
      </c>
      <c r="C5612">
        <v>44807</v>
      </c>
      <c r="D5612">
        <v>44808</v>
      </c>
      <c r="E5612" t="s">
        <v>977</v>
      </c>
      <c r="F5612">
        <v>0.02</v>
      </c>
      <c r="G5612">
        <v>8.99</v>
      </c>
      <c r="H5612">
        <v>-171.20399999999998</v>
      </c>
      <c r="I5612" t="str">
        <f t="shared" si="87"/>
        <v xml:space="preserve"> </v>
      </c>
      <c r="J5612" t="e">
        <f>IF(#REF!&lt;0,#REF!," ")</f>
        <v>#REF!</v>
      </c>
      <c r="K5612">
        <v>65.989999999999995</v>
      </c>
      <c r="L5612">
        <v>4</v>
      </c>
      <c r="M5612">
        <v>230.29</v>
      </c>
      <c r="N5612">
        <v>236</v>
      </c>
    </row>
    <row r="5613" spans="1:14" x14ac:dyDescent="0.25">
      <c r="A5613">
        <v>22807</v>
      </c>
      <c r="B5613">
        <v>89672</v>
      </c>
      <c r="C5613">
        <v>44807</v>
      </c>
      <c r="D5613">
        <v>44807</v>
      </c>
      <c r="E5613" t="s">
        <v>977</v>
      </c>
      <c r="F5613">
        <v>0.02</v>
      </c>
      <c r="G5613">
        <v>8.09</v>
      </c>
      <c r="H5613">
        <v>-109.102</v>
      </c>
      <c r="I5613" t="str">
        <f t="shared" si="87"/>
        <v xml:space="preserve"> </v>
      </c>
      <c r="J5613" t="e">
        <f>IF(#REF!&lt;0,#REF!," ")</f>
        <v>#REF!</v>
      </c>
      <c r="K5613">
        <v>5.78</v>
      </c>
      <c r="L5613">
        <v>1</v>
      </c>
      <c r="M5613">
        <v>13.5</v>
      </c>
      <c r="N5613">
        <v>2123</v>
      </c>
    </row>
    <row r="5614" spans="1:14" x14ac:dyDescent="0.25">
      <c r="A5614">
        <v>22869</v>
      </c>
      <c r="B5614">
        <v>90769</v>
      </c>
      <c r="C5614">
        <v>44807</v>
      </c>
      <c r="D5614">
        <v>44808</v>
      </c>
      <c r="E5614" t="s">
        <v>979</v>
      </c>
      <c r="F5614">
        <v>0.1</v>
      </c>
      <c r="G5614">
        <v>5.68</v>
      </c>
      <c r="H5614">
        <v>340.90739999999994</v>
      </c>
      <c r="I5614">
        <f t="shared" si="87"/>
        <v>340.90739999999994</v>
      </c>
      <c r="J5614" t="e">
        <f>IF(#REF!&lt;0,#REF!," ")</f>
        <v>#REF!</v>
      </c>
      <c r="K5614">
        <v>4.91</v>
      </c>
      <c r="L5614">
        <v>2</v>
      </c>
      <c r="M5614">
        <v>12.39</v>
      </c>
      <c r="N5614">
        <v>3279</v>
      </c>
    </row>
    <row r="5615" spans="1:14" x14ac:dyDescent="0.25">
      <c r="A5615">
        <v>22870</v>
      </c>
      <c r="B5615">
        <v>90769</v>
      </c>
      <c r="C5615">
        <v>44807</v>
      </c>
      <c r="D5615">
        <v>44809</v>
      </c>
      <c r="E5615" t="s">
        <v>979</v>
      </c>
      <c r="F5615">
        <v>0.01</v>
      </c>
      <c r="G5615">
        <v>5.81</v>
      </c>
      <c r="H5615">
        <v>-78.825600000000009</v>
      </c>
      <c r="I5615" t="str">
        <f t="shared" si="87"/>
        <v xml:space="preserve"> </v>
      </c>
      <c r="J5615" t="e">
        <f>IF(#REF!&lt;0,#REF!," ")</f>
        <v>#REF!</v>
      </c>
      <c r="K5615">
        <v>107.53</v>
      </c>
      <c r="L5615">
        <v>18</v>
      </c>
      <c r="M5615">
        <v>1916.19</v>
      </c>
      <c r="N5615">
        <v>3280</v>
      </c>
    </row>
    <row r="5616" spans="1:14" x14ac:dyDescent="0.25">
      <c r="A5616">
        <v>23800</v>
      </c>
      <c r="B5616">
        <v>90698</v>
      </c>
      <c r="C5616">
        <v>44807</v>
      </c>
      <c r="D5616">
        <v>44808</v>
      </c>
      <c r="E5616" t="s">
        <v>977</v>
      </c>
      <c r="F5616">
        <v>0.03</v>
      </c>
      <c r="G5616">
        <v>19.95</v>
      </c>
      <c r="H5616">
        <v>541.91999999999996</v>
      </c>
      <c r="I5616">
        <f t="shared" si="87"/>
        <v>541.91999999999996</v>
      </c>
      <c r="J5616" t="e">
        <f>IF(#REF!&lt;0,#REF!," ")</f>
        <v>#REF!</v>
      </c>
      <c r="K5616">
        <v>76.72</v>
      </c>
      <c r="L5616">
        <v>24</v>
      </c>
      <c r="M5616">
        <v>1813.68</v>
      </c>
      <c r="N5616">
        <v>430</v>
      </c>
    </row>
    <row r="5617" spans="1:14" x14ac:dyDescent="0.25">
      <c r="A5617">
        <v>23801</v>
      </c>
      <c r="B5617">
        <v>90698</v>
      </c>
      <c r="C5617">
        <v>44807</v>
      </c>
      <c r="D5617">
        <v>44809</v>
      </c>
      <c r="E5617" t="s">
        <v>977</v>
      </c>
      <c r="F5617">
        <v>0.1</v>
      </c>
      <c r="G5617">
        <v>1.49</v>
      </c>
      <c r="H5617">
        <v>-15.1225</v>
      </c>
      <c r="I5617" t="str">
        <f t="shared" si="87"/>
        <v xml:space="preserve"> </v>
      </c>
      <c r="J5617" t="e">
        <f>IF(#REF!&lt;0,#REF!," ")</f>
        <v>#REF!</v>
      </c>
      <c r="K5617">
        <v>1.88</v>
      </c>
      <c r="L5617">
        <v>14</v>
      </c>
      <c r="M5617">
        <v>26.06</v>
      </c>
      <c r="N5617">
        <v>430</v>
      </c>
    </row>
    <row r="5618" spans="1:14" x14ac:dyDescent="0.25">
      <c r="A5618">
        <v>23956</v>
      </c>
      <c r="B5618">
        <v>86941</v>
      </c>
      <c r="C5618">
        <v>44807</v>
      </c>
      <c r="D5618">
        <v>44809</v>
      </c>
      <c r="E5618" t="s">
        <v>977</v>
      </c>
      <c r="F5618">
        <v>0.01</v>
      </c>
      <c r="G5618">
        <v>19.989999999999998</v>
      </c>
      <c r="H5618">
        <v>241.15</v>
      </c>
      <c r="I5618">
        <f t="shared" si="87"/>
        <v>241.15</v>
      </c>
      <c r="J5618" t="e">
        <f>IF(#REF!&lt;0,#REF!," ")</f>
        <v>#REF!</v>
      </c>
      <c r="K5618">
        <v>99.99</v>
      </c>
      <c r="L5618">
        <v>11</v>
      </c>
      <c r="M5618">
        <v>1098.45</v>
      </c>
      <c r="N5618">
        <v>2019</v>
      </c>
    </row>
    <row r="5619" spans="1:14" x14ac:dyDescent="0.25">
      <c r="A5619">
        <v>23957</v>
      </c>
      <c r="B5619">
        <v>86941</v>
      </c>
      <c r="C5619">
        <v>44807</v>
      </c>
      <c r="D5619">
        <v>44809</v>
      </c>
      <c r="E5619" t="s">
        <v>977</v>
      </c>
      <c r="F5619">
        <v>0.1</v>
      </c>
      <c r="G5619">
        <v>6.2</v>
      </c>
      <c r="H5619">
        <v>-28.81</v>
      </c>
      <c r="I5619" t="str">
        <f t="shared" si="87"/>
        <v xml:space="preserve"> </v>
      </c>
      <c r="J5619" t="e">
        <f>IF(#REF!&lt;0,#REF!," ")</f>
        <v>#REF!</v>
      </c>
      <c r="K5619">
        <v>12.07</v>
      </c>
      <c r="L5619">
        <v>22</v>
      </c>
      <c r="M5619">
        <v>248.6</v>
      </c>
      <c r="N5619">
        <v>2019</v>
      </c>
    </row>
    <row r="5620" spans="1:14" x14ac:dyDescent="0.25">
      <c r="A5620">
        <v>19354</v>
      </c>
      <c r="B5620">
        <v>87190</v>
      </c>
      <c r="C5620">
        <v>44808</v>
      </c>
      <c r="D5620">
        <v>44810</v>
      </c>
      <c r="E5620" t="s">
        <v>981</v>
      </c>
      <c r="F5620">
        <v>0</v>
      </c>
      <c r="G5620">
        <v>0.7</v>
      </c>
      <c r="H5620">
        <v>0.1</v>
      </c>
      <c r="I5620">
        <f t="shared" si="87"/>
        <v>0.1</v>
      </c>
      <c r="J5620" t="e">
        <f>IF(#REF!&lt;0,#REF!," ")</f>
        <v>#REF!</v>
      </c>
      <c r="K5620">
        <v>1.76</v>
      </c>
      <c r="L5620">
        <v>9</v>
      </c>
      <c r="M5620">
        <v>16.98</v>
      </c>
      <c r="N5620">
        <v>2972</v>
      </c>
    </row>
    <row r="5621" spans="1:14" x14ac:dyDescent="0.25">
      <c r="A5621">
        <v>19377</v>
      </c>
      <c r="B5621">
        <v>85839</v>
      </c>
      <c r="C5621">
        <v>44808</v>
      </c>
      <c r="D5621">
        <v>44810</v>
      </c>
      <c r="E5621" t="s">
        <v>981</v>
      </c>
      <c r="F5621">
        <v>0.09</v>
      </c>
      <c r="G5621">
        <v>4.9000000000000004</v>
      </c>
      <c r="H5621">
        <v>698.16599999999994</v>
      </c>
      <c r="I5621">
        <f t="shared" si="87"/>
        <v>698.16599999999994</v>
      </c>
      <c r="J5621" t="e">
        <f>IF(#REF!&lt;0,#REF!," ")</f>
        <v>#REF!</v>
      </c>
      <c r="K5621">
        <v>95.99</v>
      </c>
      <c r="L5621">
        <v>18</v>
      </c>
      <c r="M5621">
        <v>1416.66</v>
      </c>
      <c r="N5621">
        <v>2067</v>
      </c>
    </row>
    <row r="5622" spans="1:14" x14ac:dyDescent="0.25">
      <c r="A5622">
        <v>19936</v>
      </c>
      <c r="B5622">
        <v>90656</v>
      </c>
      <c r="C5622">
        <v>44808</v>
      </c>
      <c r="D5622">
        <v>44809</v>
      </c>
      <c r="E5622" t="s">
        <v>978</v>
      </c>
      <c r="F5622">
        <v>0.03</v>
      </c>
      <c r="G5622">
        <v>54.31</v>
      </c>
      <c r="H5622">
        <v>2820.44</v>
      </c>
      <c r="I5622">
        <f t="shared" si="87"/>
        <v>2820.44</v>
      </c>
      <c r="J5622" t="e">
        <f>IF(#REF!&lt;0,#REF!," ")</f>
        <v>#REF!</v>
      </c>
      <c r="K5622">
        <v>258.98</v>
      </c>
      <c r="L5622">
        <v>24</v>
      </c>
      <c r="M5622">
        <v>6357.11</v>
      </c>
      <c r="N5622">
        <v>1731</v>
      </c>
    </row>
    <row r="5623" spans="1:14" x14ac:dyDescent="0.25">
      <c r="A5623">
        <v>20424</v>
      </c>
      <c r="B5623">
        <v>88672</v>
      </c>
      <c r="C5623">
        <v>44808</v>
      </c>
      <c r="D5623">
        <v>44812</v>
      </c>
      <c r="E5623" t="s">
        <v>980</v>
      </c>
      <c r="F5623">
        <v>0.02</v>
      </c>
      <c r="G5623">
        <v>7.29</v>
      </c>
      <c r="H5623">
        <v>-25.86</v>
      </c>
      <c r="I5623" t="str">
        <f t="shared" si="87"/>
        <v xml:space="preserve"> </v>
      </c>
      <c r="J5623" t="e">
        <f>IF(#REF!&lt;0,#REF!," ")</f>
        <v>#REF!</v>
      </c>
      <c r="K5623">
        <v>9.48</v>
      </c>
      <c r="L5623">
        <v>11</v>
      </c>
      <c r="M5623">
        <v>105.68</v>
      </c>
      <c r="N5623">
        <v>772</v>
      </c>
    </row>
    <row r="5624" spans="1:14" x14ac:dyDescent="0.25">
      <c r="A5624">
        <v>20425</v>
      </c>
      <c r="B5624">
        <v>88672</v>
      </c>
      <c r="C5624">
        <v>44808</v>
      </c>
      <c r="D5624">
        <v>44810</v>
      </c>
      <c r="E5624" t="s">
        <v>980</v>
      </c>
      <c r="F5624">
        <v>0.02</v>
      </c>
      <c r="G5624">
        <v>49</v>
      </c>
      <c r="H5624">
        <v>7278.4580999999989</v>
      </c>
      <c r="I5624">
        <f t="shared" si="87"/>
        <v>7278.4580999999989</v>
      </c>
      <c r="J5624" t="e">
        <f>IF(#REF!&lt;0,#REF!," ")</f>
        <v>#REF!</v>
      </c>
      <c r="K5624">
        <v>449.99</v>
      </c>
      <c r="L5624">
        <v>23</v>
      </c>
      <c r="M5624">
        <v>10548.49</v>
      </c>
      <c r="N5624">
        <v>771</v>
      </c>
    </row>
    <row r="5625" spans="1:14" x14ac:dyDescent="0.25">
      <c r="A5625">
        <v>25283</v>
      </c>
      <c r="B5625">
        <v>88854</v>
      </c>
      <c r="C5625">
        <v>44808</v>
      </c>
      <c r="D5625">
        <v>44808</v>
      </c>
      <c r="E5625" t="s">
        <v>977</v>
      </c>
      <c r="F5625">
        <v>0.04</v>
      </c>
      <c r="G5625">
        <v>6.47</v>
      </c>
      <c r="H5625">
        <v>-5.76</v>
      </c>
      <c r="I5625" t="str">
        <f t="shared" si="87"/>
        <v xml:space="preserve"> </v>
      </c>
      <c r="J5625" t="e">
        <f>IF(#REF!&lt;0,#REF!," ")</f>
        <v>#REF!</v>
      </c>
      <c r="K5625">
        <v>12.28</v>
      </c>
      <c r="L5625">
        <v>8</v>
      </c>
      <c r="M5625">
        <v>98.49</v>
      </c>
      <c r="N5625">
        <v>1530</v>
      </c>
    </row>
    <row r="5626" spans="1:14" x14ac:dyDescent="0.25">
      <c r="A5626">
        <v>25284</v>
      </c>
      <c r="B5626">
        <v>88854</v>
      </c>
      <c r="C5626">
        <v>44808</v>
      </c>
      <c r="D5626">
        <v>44811</v>
      </c>
      <c r="E5626" t="s">
        <v>977</v>
      </c>
      <c r="F5626">
        <v>0.1</v>
      </c>
      <c r="G5626">
        <v>8.8000000000000007</v>
      </c>
      <c r="H5626">
        <v>164.97</v>
      </c>
      <c r="I5626">
        <f t="shared" si="87"/>
        <v>164.97</v>
      </c>
      <c r="J5626" t="e">
        <f>IF(#REF!&lt;0,#REF!," ")</f>
        <v>#REF!</v>
      </c>
      <c r="K5626">
        <v>65.989999999999995</v>
      </c>
      <c r="L5626">
        <v>16</v>
      </c>
      <c r="M5626">
        <v>851.73</v>
      </c>
      <c r="N5626">
        <v>1530</v>
      </c>
    </row>
    <row r="5627" spans="1:14" x14ac:dyDescent="0.25">
      <c r="A5627">
        <v>25542</v>
      </c>
      <c r="B5627">
        <v>89529</v>
      </c>
      <c r="C5627">
        <v>44808</v>
      </c>
      <c r="D5627">
        <v>44810</v>
      </c>
      <c r="E5627" t="s">
        <v>979</v>
      </c>
      <c r="F5627">
        <v>0.1</v>
      </c>
      <c r="G5627">
        <v>19.989999999999998</v>
      </c>
      <c r="H5627">
        <v>300.90599999999995</v>
      </c>
      <c r="I5627">
        <f t="shared" si="87"/>
        <v>300.90599999999995</v>
      </c>
      <c r="J5627" t="e">
        <f>IF(#REF!&lt;0,#REF!," ")</f>
        <v>#REF!</v>
      </c>
      <c r="K5627">
        <v>419.19</v>
      </c>
      <c r="L5627">
        <v>10</v>
      </c>
      <c r="M5627">
        <v>3772.71</v>
      </c>
      <c r="N5627">
        <v>154</v>
      </c>
    </row>
    <row r="5628" spans="1:14" x14ac:dyDescent="0.25">
      <c r="A5628">
        <v>20643</v>
      </c>
      <c r="B5628">
        <v>86560</v>
      </c>
      <c r="C5628">
        <v>44809</v>
      </c>
      <c r="D5628">
        <v>44814</v>
      </c>
      <c r="E5628" t="s">
        <v>980</v>
      </c>
      <c r="F5628">
        <v>0.01</v>
      </c>
      <c r="G5628">
        <v>6.13</v>
      </c>
      <c r="H5628">
        <v>-31.45</v>
      </c>
      <c r="I5628" t="str">
        <f t="shared" si="87"/>
        <v xml:space="preserve"> </v>
      </c>
      <c r="J5628" t="e">
        <f>IF(#REF!&lt;0,#REF!," ")</f>
        <v>#REF!</v>
      </c>
      <c r="K5628">
        <v>12.28</v>
      </c>
      <c r="L5628">
        <v>15</v>
      </c>
      <c r="M5628">
        <v>193.5</v>
      </c>
      <c r="N5628">
        <v>572</v>
      </c>
    </row>
    <row r="5629" spans="1:14" x14ac:dyDescent="0.25">
      <c r="A5629">
        <v>21877</v>
      </c>
      <c r="B5629">
        <v>87200</v>
      </c>
      <c r="C5629">
        <v>44809</v>
      </c>
      <c r="D5629">
        <v>44811</v>
      </c>
      <c r="E5629" t="s">
        <v>980</v>
      </c>
      <c r="F5629">
        <v>0.06</v>
      </c>
      <c r="G5629">
        <v>2.89</v>
      </c>
      <c r="H5629">
        <v>-6.62</v>
      </c>
      <c r="I5629" t="str">
        <f t="shared" si="87"/>
        <v xml:space="preserve"> </v>
      </c>
      <c r="J5629" t="e">
        <f>IF(#REF!&lt;0,#REF!," ")</f>
        <v>#REF!</v>
      </c>
      <c r="K5629">
        <v>10.48</v>
      </c>
      <c r="L5629">
        <v>1</v>
      </c>
      <c r="M5629">
        <v>13.04</v>
      </c>
      <c r="N5629">
        <v>1726</v>
      </c>
    </row>
    <row r="5630" spans="1:14" x14ac:dyDescent="0.25">
      <c r="A5630">
        <v>24124</v>
      </c>
      <c r="B5630">
        <v>87896</v>
      </c>
      <c r="C5630">
        <v>44809</v>
      </c>
      <c r="D5630">
        <v>44811</v>
      </c>
      <c r="E5630" t="s">
        <v>981</v>
      </c>
      <c r="F5630">
        <v>0.03</v>
      </c>
      <c r="G5630">
        <v>59</v>
      </c>
      <c r="H5630">
        <v>-3.57</v>
      </c>
      <c r="I5630" t="str">
        <f t="shared" si="87"/>
        <v xml:space="preserve"> </v>
      </c>
      <c r="J5630" t="e">
        <f>IF(#REF!&lt;0,#REF!," ")</f>
        <v>#REF!</v>
      </c>
      <c r="K5630">
        <v>350.99</v>
      </c>
      <c r="L5630">
        <v>17</v>
      </c>
      <c r="M5630">
        <v>6269.79</v>
      </c>
      <c r="N5630">
        <v>2100</v>
      </c>
    </row>
    <row r="5631" spans="1:14" x14ac:dyDescent="0.25">
      <c r="A5631">
        <v>26139</v>
      </c>
      <c r="B5631">
        <v>87019</v>
      </c>
      <c r="C5631">
        <v>44809</v>
      </c>
      <c r="D5631">
        <v>44810</v>
      </c>
      <c r="E5631" t="s">
        <v>978</v>
      </c>
      <c r="F5631">
        <v>0.1</v>
      </c>
      <c r="G5631">
        <v>5.72</v>
      </c>
      <c r="H5631">
        <v>-12.99</v>
      </c>
      <c r="I5631" t="str">
        <f t="shared" si="87"/>
        <v xml:space="preserve"> </v>
      </c>
      <c r="J5631" t="e">
        <f>IF(#REF!&lt;0,#REF!," ")</f>
        <v>#REF!</v>
      </c>
      <c r="K5631">
        <v>11.58</v>
      </c>
      <c r="L5631">
        <v>1</v>
      </c>
      <c r="M5631">
        <v>13.16</v>
      </c>
      <c r="N5631">
        <v>1123</v>
      </c>
    </row>
    <row r="5632" spans="1:14" x14ac:dyDescent="0.25">
      <c r="A5632">
        <v>19143</v>
      </c>
      <c r="B5632">
        <v>86675</v>
      </c>
      <c r="C5632">
        <v>44810</v>
      </c>
      <c r="D5632">
        <v>44811</v>
      </c>
      <c r="E5632" t="s">
        <v>977</v>
      </c>
      <c r="F5632">
        <v>0.05</v>
      </c>
      <c r="G5632">
        <v>2.5</v>
      </c>
      <c r="H5632">
        <v>-88.253</v>
      </c>
      <c r="I5632" t="str">
        <f t="shared" si="87"/>
        <v xml:space="preserve"> </v>
      </c>
      <c r="J5632" t="e">
        <f>IF(#REF!&lt;0,#REF!," ")</f>
        <v>#REF!</v>
      </c>
      <c r="K5632">
        <v>20.99</v>
      </c>
      <c r="L5632">
        <v>22</v>
      </c>
      <c r="M5632">
        <v>374.96</v>
      </c>
      <c r="N5632">
        <v>1592</v>
      </c>
    </row>
    <row r="5633" spans="1:14" x14ac:dyDescent="0.25">
      <c r="A5633">
        <v>23747</v>
      </c>
      <c r="B5633">
        <v>89767</v>
      </c>
      <c r="C5633">
        <v>44810</v>
      </c>
      <c r="D5633">
        <v>44811</v>
      </c>
      <c r="E5633" t="s">
        <v>981</v>
      </c>
      <c r="F5633">
        <v>0</v>
      </c>
      <c r="G5633">
        <v>7.78</v>
      </c>
      <c r="H5633">
        <v>-41.262</v>
      </c>
      <c r="I5633" t="str">
        <f t="shared" si="87"/>
        <v xml:space="preserve"> </v>
      </c>
      <c r="J5633" t="e">
        <f>IF(#REF!&lt;0,#REF!," ")</f>
        <v>#REF!</v>
      </c>
      <c r="K5633">
        <v>5.4</v>
      </c>
      <c r="L5633">
        <v>4</v>
      </c>
      <c r="M5633">
        <v>26.57</v>
      </c>
      <c r="N5633">
        <v>287</v>
      </c>
    </row>
    <row r="5634" spans="1:14" x14ac:dyDescent="0.25">
      <c r="A5634">
        <v>25076</v>
      </c>
      <c r="B5634">
        <v>88228</v>
      </c>
      <c r="C5634">
        <v>44810</v>
      </c>
      <c r="D5634">
        <v>44814</v>
      </c>
      <c r="E5634" t="s">
        <v>980</v>
      </c>
      <c r="F5634">
        <v>0</v>
      </c>
      <c r="G5634">
        <v>0.95</v>
      </c>
      <c r="H5634">
        <v>-93.702000000000012</v>
      </c>
      <c r="I5634" t="str">
        <f t="shared" ref="I5634:I5697" si="88">IF(H5634&gt;0,H5634," ")</f>
        <v xml:space="preserve"> </v>
      </c>
      <c r="J5634" t="e">
        <f>IF(#REF!&lt;0,#REF!," ")</f>
        <v>#REF!</v>
      </c>
      <c r="K5634">
        <v>5.43</v>
      </c>
      <c r="L5634">
        <v>5</v>
      </c>
      <c r="M5634">
        <v>29.48</v>
      </c>
      <c r="N5634">
        <v>2050</v>
      </c>
    </row>
    <row r="5635" spans="1:14" x14ac:dyDescent="0.25">
      <c r="A5635">
        <v>25077</v>
      </c>
      <c r="B5635">
        <v>88228</v>
      </c>
      <c r="C5635">
        <v>44810</v>
      </c>
      <c r="D5635">
        <v>44810</v>
      </c>
      <c r="E5635" t="s">
        <v>980</v>
      </c>
      <c r="F5635">
        <v>7.0000000000000007E-2</v>
      </c>
      <c r="G5635">
        <v>1.02</v>
      </c>
      <c r="H5635">
        <v>288.31830000000002</v>
      </c>
      <c r="I5635">
        <f t="shared" si="88"/>
        <v>288.31830000000002</v>
      </c>
      <c r="J5635" t="e">
        <f>IF(#REF!&lt;0,#REF!," ")</f>
        <v>#REF!</v>
      </c>
      <c r="K5635">
        <v>2.4700000000000002</v>
      </c>
      <c r="L5635">
        <v>22</v>
      </c>
      <c r="M5635">
        <v>53.48</v>
      </c>
      <c r="N5635">
        <v>2050</v>
      </c>
    </row>
    <row r="5636" spans="1:14" x14ac:dyDescent="0.25">
      <c r="A5636">
        <v>18377</v>
      </c>
      <c r="B5636">
        <v>87766</v>
      </c>
      <c r="C5636">
        <v>44811</v>
      </c>
      <c r="D5636">
        <v>44813</v>
      </c>
      <c r="E5636" t="s">
        <v>979</v>
      </c>
      <c r="F5636">
        <v>0.02</v>
      </c>
      <c r="G5636">
        <v>0.5</v>
      </c>
      <c r="H5636">
        <v>16.691099999999999</v>
      </c>
      <c r="I5636">
        <f t="shared" si="88"/>
        <v>16.691099999999999</v>
      </c>
      <c r="J5636" t="e">
        <f>IF(#REF!&lt;0,#REF!," ")</f>
        <v>#REF!</v>
      </c>
      <c r="K5636">
        <v>2.88</v>
      </c>
      <c r="L5636">
        <v>8</v>
      </c>
      <c r="M5636">
        <v>24.19</v>
      </c>
      <c r="N5636">
        <v>683</v>
      </c>
    </row>
    <row r="5637" spans="1:14" x14ac:dyDescent="0.25">
      <c r="A5637">
        <v>20718</v>
      </c>
      <c r="B5637">
        <v>89673</v>
      </c>
      <c r="C5637">
        <v>44811</v>
      </c>
      <c r="D5637">
        <v>44812</v>
      </c>
      <c r="E5637" t="s">
        <v>981</v>
      </c>
      <c r="F5637">
        <v>0.04</v>
      </c>
      <c r="G5637">
        <v>1.92</v>
      </c>
      <c r="H5637">
        <v>505.87199999999996</v>
      </c>
      <c r="I5637">
        <f t="shared" si="88"/>
        <v>505.87199999999996</v>
      </c>
      <c r="J5637" t="e">
        <f>IF(#REF!&lt;0,#REF!," ")</f>
        <v>#REF!</v>
      </c>
      <c r="K5637">
        <v>3.14</v>
      </c>
      <c r="L5637">
        <v>10</v>
      </c>
      <c r="M5637">
        <v>33.520000000000003</v>
      </c>
      <c r="N5637">
        <v>2122</v>
      </c>
    </row>
    <row r="5638" spans="1:14" x14ac:dyDescent="0.25">
      <c r="A5638">
        <v>20719</v>
      </c>
      <c r="B5638">
        <v>89673</v>
      </c>
      <c r="C5638">
        <v>44811</v>
      </c>
      <c r="D5638">
        <v>44812</v>
      </c>
      <c r="E5638" t="s">
        <v>981</v>
      </c>
      <c r="F5638">
        <v>0.08</v>
      </c>
      <c r="G5638">
        <v>6.5</v>
      </c>
      <c r="H5638">
        <v>-866.53000000000009</v>
      </c>
      <c r="I5638" t="str">
        <f t="shared" si="88"/>
        <v xml:space="preserve"> </v>
      </c>
      <c r="J5638" t="e">
        <f>IF(#REF!&lt;0,#REF!," ")</f>
        <v>#REF!</v>
      </c>
      <c r="K5638">
        <v>7.98</v>
      </c>
      <c r="L5638">
        <v>7</v>
      </c>
      <c r="M5638">
        <v>65.72</v>
      </c>
      <c r="N5638">
        <v>2122</v>
      </c>
    </row>
    <row r="5639" spans="1:14" x14ac:dyDescent="0.25">
      <c r="A5639">
        <v>23515</v>
      </c>
      <c r="B5639">
        <v>89435</v>
      </c>
      <c r="C5639">
        <v>44811</v>
      </c>
      <c r="D5639">
        <v>44811</v>
      </c>
      <c r="E5639" t="s">
        <v>977</v>
      </c>
      <c r="F5639">
        <v>0.09</v>
      </c>
      <c r="G5639">
        <v>5.28</v>
      </c>
      <c r="H5639">
        <v>-225.25049999999999</v>
      </c>
      <c r="I5639" t="str">
        <f t="shared" si="88"/>
        <v xml:space="preserve"> </v>
      </c>
      <c r="J5639" t="e">
        <f>IF(#REF!&lt;0,#REF!," ")</f>
        <v>#REF!</v>
      </c>
      <c r="K5639">
        <v>1.68</v>
      </c>
      <c r="L5639">
        <v>22</v>
      </c>
      <c r="M5639">
        <v>36.159999999999997</v>
      </c>
      <c r="N5639">
        <v>996</v>
      </c>
    </row>
    <row r="5640" spans="1:14" x14ac:dyDescent="0.25">
      <c r="A5640">
        <v>24656</v>
      </c>
      <c r="B5640">
        <v>86929</v>
      </c>
      <c r="C5640">
        <v>44811</v>
      </c>
      <c r="D5640">
        <v>44811</v>
      </c>
      <c r="E5640" t="s">
        <v>981</v>
      </c>
      <c r="F5640">
        <v>0.04</v>
      </c>
      <c r="G5640">
        <v>3.3</v>
      </c>
      <c r="H5640">
        <v>29.798999999999999</v>
      </c>
      <c r="I5640">
        <f t="shared" si="88"/>
        <v>29.798999999999999</v>
      </c>
      <c r="J5640" t="e">
        <f>IF(#REF!&lt;0,#REF!," ")</f>
        <v>#REF!</v>
      </c>
      <c r="K5640">
        <v>55.99</v>
      </c>
      <c r="L5640">
        <v>8</v>
      </c>
      <c r="M5640">
        <v>380.12</v>
      </c>
      <c r="N5640">
        <v>2897</v>
      </c>
    </row>
    <row r="5641" spans="1:14" x14ac:dyDescent="0.25">
      <c r="A5641">
        <v>25088</v>
      </c>
      <c r="B5641">
        <v>90455</v>
      </c>
      <c r="C5641">
        <v>44811</v>
      </c>
      <c r="D5641">
        <v>44813</v>
      </c>
      <c r="E5641" t="s">
        <v>979</v>
      </c>
      <c r="F5641">
        <v>0.1</v>
      </c>
      <c r="G5641">
        <v>3.5</v>
      </c>
      <c r="H5641">
        <v>-37.43</v>
      </c>
      <c r="I5641" t="str">
        <f t="shared" si="88"/>
        <v xml:space="preserve"> </v>
      </c>
      <c r="J5641" t="e">
        <f>IF(#REF!&lt;0,#REF!," ")</f>
        <v>#REF!</v>
      </c>
      <c r="K5641">
        <v>8.67</v>
      </c>
      <c r="L5641">
        <v>23</v>
      </c>
      <c r="M5641">
        <v>186.53</v>
      </c>
      <c r="N5641">
        <v>863</v>
      </c>
    </row>
    <row r="5642" spans="1:14" x14ac:dyDescent="0.25">
      <c r="A5642">
        <v>18108</v>
      </c>
      <c r="B5642">
        <v>86429</v>
      </c>
      <c r="C5642">
        <v>44812</v>
      </c>
      <c r="D5642">
        <v>44814</v>
      </c>
      <c r="E5642" t="s">
        <v>981</v>
      </c>
      <c r="F5642">
        <v>0.05</v>
      </c>
      <c r="G5642">
        <v>0.7</v>
      </c>
      <c r="H5642">
        <v>0.82</v>
      </c>
      <c r="I5642">
        <f t="shared" si="88"/>
        <v>0.82</v>
      </c>
      <c r="J5642" t="e">
        <f>IF(#REF!&lt;0,#REF!," ")</f>
        <v>#REF!</v>
      </c>
      <c r="K5642">
        <v>1.76</v>
      </c>
      <c r="L5642">
        <v>20</v>
      </c>
      <c r="M5642">
        <v>35.78</v>
      </c>
      <c r="N5642">
        <v>2954</v>
      </c>
    </row>
    <row r="5643" spans="1:14" x14ac:dyDescent="0.25">
      <c r="A5643">
        <v>18422</v>
      </c>
      <c r="B5643">
        <v>87902</v>
      </c>
      <c r="C5643">
        <v>44812</v>
      </c>
      <c r="D5643">
        <v>44813</v>
      </c>
      <c r="E5643" t="s">
        <v>977</v>
      </c>
      <c r="F5643">
        <v>0.08</v>
      </c>
      <c r="G5643">
        <v>6.5</v>
      </c>
      <c r="H5643">
        <v>-135.97999999999999</v>
      </c>
      <c r="I5643" t="str">
        <f t="shared" si="88"/>
        <v xml:space="preserve"> </v>
      </c>
      <c r="J5643" t="e">
        <f>IF(#REF!&lt;0,#REF!," ")</f>
        <v>#REF!</v>
      </c>
      <c r="K5643">
        <v>20.97</v>
      </c>
      <c r="L5643">
        <v>8</v>
      </c>
      <c r="M5643">
        <v>168.2</v>
      </c>
      <c r="N5643">
        <v>2820</v>
      </c>
    </row>
    <row r="5644" spans="1:14" x14ac:dyDescent="0.25">
      <c r="A5644">
        <v>18423</v>
      </c>
      <c r="B5644">
        <v>87902</v>
      </c>
      <c r="C5644">
        <v>44812</v>
      </c>
      <c r="D5644">
        <v>44813</v>
      </c>
      <c r="E5644" t="s">
        <v>977</v>
      </c>
      <c r="F5644">
        <v>0</v>
      </c>
      <c r="G5644">
        <v>28.66</v>
      </c>
      <c r="H5644">
        <v>299.88</v>
      </c>
      <c r="I5644">
        <f t="shared" si="88"/>
        <v>299.88</v>
      </c>
      <c r="J5644" t="e">
        <f>IF(#REF!&lt;0,#REF!," ")</f>
        <v>#REF!</v>
      </c>
      <c r="K5644">
        <v>225.02</v>
      </c>
      <c r="L5644">
        <v>10</v>
      </c>
      <c r="M5644">
        <v>2263.85</v>
      </c>
      <c r="N5644">
        <v>2820</v>
      </c>
    </row>
    <row r="5645" spans="1:14" x14ac:dyDescent="0.25">
      <c r="A5645">
        <v>18846</v>
      </c>
      <c r="B5645">
        <v>87182</v>
      </c>
      <c r="C5645">
        <v>44812</v>
      </c>
      <c r="D5645">
        <v>44814</v>
      </c>
      <c r="E5645" t="s">
        <v>980</v>
      </c>
      <c r="F5645">
        <v>0.05</v>
      </c>
      <c r="G5645">
        <v>5.33</v>
      </c>
      <c r="H5645">
        <v>-5.87</v>
      </c>
      <c r="I5645" t="str">
        <f t="shared" si="88"/>
        <v xml:space="preserve"> </v>
      </c>
      <c r="J5645" t="e">
        <f>IF(#REF!&lt;0,#REF!," ")</f>
        <v>#REF!</v>
      </c>
      <c r="K5645">
        <v>2.08</v>
      </c>
      <c r="L5645">
        <v>3</v>
      </c>
      <c r="M5645">
        <v>13.66</v>
      </c>
      <c r="N5645">
        <v>91</v>
      </c>
    </row>
    <row r="5646" spans="1:14" x14ac:dyDescent="0.25">
      <c r="A5646">
        <v>18847</v>
      </c>
      <c r="B5646">
        <v>87182</v>
      </c>
      <c r="C5646">
        <v>44812</v>
      </c>
      <c r="D5646">
        <v>44817</v>
      </c>
      <c r="E5646" t="s">
        <v>980</v>
      </c>
      <c r="F5646">
        <v>0.08</v>
      </c>
      <c r="G5646">
        <v>10.68</v>
      </c>
      <c r="H5646">
        <v>-231.34</v>
      </c>
      <c r="I5646" t="str">
        <f t="shared" si="88"/>
        <v xml:space="preserve"> </v>
      </c>
      <c r="J5646" t="e">
        <f>IF(#REF!&lt;0,#REF!," ")</f>
        <v>#REF!</v>
      </c>
      <c r="K5646">
        <v>15.42</v>
      </c>
      <c r="L5646">
        <v>21</v>
      </c>
      <c r="M5646">
        <v>314.17</v>
      </c>
      <c r="N5646">
        <v>91</v>
      </c>
    </row>
    <row r="5647" spans="1:14" x14ac:dyDescent="0.25">
      <c r="A5647">
        <v>21825</v>
      </c>
      <c r="B5647">
        <v>87218</v>
      </c>
      <c r="C5647">
        <v>44812</v>
      </c>
      <c r="D5647">
        <v>44815</v>
      </c>
      <c r="E5647" t="s">
        <v>981</v>
      </c>
      <c r="F5647">
        <v>0.03</v>
      </c>
      <c r="G5647">
        <v>1.99</v>
      </c>
      <c r="H5647">
        <v>39.359999999999914</v>
      </c>
      <c r="I5647">
        <f t="shared" si="88"/>
        <v>39.359999999999914</v>
      </c>
      <c r="J5647" t="e">
        <f>IF(#REF!&lt;0,#REF!," ")</f>
        <v>#REF!</v>
      </c>
      <c r="K5647">
        <v>115.79</v>
      </c>
      <c r="L5647">
        <v>4</v>
      </c>
      <c r="M5647">
        <v>458.25</v>
      </c>
      <c r="N5647">
        <v>251</v>
      </c>
    </row>
    <row r="5648" spans="1:14" x14ac:dyDescent="0.25">
      <c r="A5648">
        <v>26191</v>
      </c>
      <c r="B5648">
        <v>89215</v>
      </c>
      <c r="C5648">
        <v>44812</v>
      </c>
      <c r="D5648">
        <v>44813</v>
      </c>
      <c r="E5648" t="s">
        <v>981</v>
      </c>
      <c r="F5648">
        <v>0.08</v>
      </c>
      <c r="G5648">
        <v>37.58</v>
      </c>
      <c r="H5648">
        <v>-812.25</v>
      </c>
      <c r="I5648" t="str">
        <f t="shared" si="88"/>
        <v xml:space="preserve"> </v>
      </c>
      <c r="J5648" t="e">
        <f>IF(#REF!&lt;0,#REF!," ")</f>
        <v>#REF!</v>
      </c>
      <c r="K5648">
        <v>70.709999999999994</v>
      </c>
      <c r="L5648">
        <v>14</v>
      </c>
      <c r="M5648">
        <v>974.42</v>
      </c>
      <c r="N5648">
        <v>2744</v>
      </c>
    </row>
    <row r="5649" spans="1:14" x14ac:dyDescent="0.25">
      <c r="A5649">
        <v>5257</v>
      </c>
      <c r="B5649">
        <v>37414</v>
      </c>
      <c r="C5649">
        <v>44813</v>
      </c>
      <c r="D5649">
        <v>44815</v>
      </c>
      <c r="E5649" t="s">
        <v>980</v>
      </c>
      <c r="F5649">
        <v>0.09</v>
      </c>
      <c r="G5649">
        <v>64.59</v>
      </c>
      <c r="H5649">
        <v>-1770.9659767800001</v>
      </c>
      <c r="I5649" t="str">
        <f t="shared" si="88"/>
        <v xml:space="preserve"> </v>
      </c>
      <c r="J5649" t="e">
        <f>IF(#REF!&lt;0,#REF!," ")</f>
        <v>#REF!</v>
      </c>
      <c r="K5649">
        <v>550.98</v>
      </c>
      <c r="L5649">
        <v>76</v>
      </c>
      <c r="M5649">
        <v>40136.93</v>
      </c>
      <c r="N5649">
        <v>349</v>
      </c>
    </row>
    <row r="5650" spans="1:14" x14ac:dyDescent="0.25">
      <c r="A5650">
        <v>22802</v>
      </c>
      <c r="B5650">
        <v>85910</v>
      </c>
      <c r="C5650">
        <v>44813</v>
      </c>
      <c r="D5650">
        <v>44814</v>
      </c>
      <c r="E5650" t="s">
        <v>979</v>
      </c>
      <c r="F5650">
        <v>0.1</v>
      </c>
      <c r="G5650">
        <v>8.99</v>
      </c>
      <c r="H5650">
        <v>501.54300000000001</v>
      </c>
      <c r="I5650">
        <f t="shared" si="88"/>
        <v>501.54300000000001</v>
      </c>
      <c r="J5650" t="e">
        <f>IF(#REF!&lt;0,#REF!," ")</f>
        <v>#REF!</v>
      </c>
      <c r="K5650">
        <v>205.99</v>
      </c>
      <c r="L5650">
        <v>13</v>
      </c>
      <c r="M5650">
        <v>2048.5700000000002</v>
      </c>
      <c r="N5650">
        <v>811</v>
      </c>
    </row>
    <row r="5651" spans="1:14" x14ac:dyDescent="0.25">
      <c r="A5651">
        <v>23257</v>
      </c>
      <c r="B5651">
        <v>88689</v>
      </c>
      <c r="C5651">
        <v>44813</v>
      </c>
      <c r="D5651">
        <v>44815</v>
      </c>
      <c r="E5651" t="s">
        <v>980</v>
      </c>
      <c r="F5651">
        <v>0.09</v>
      </c>
      <c r="G5651">
        <v>64.59</v>
      </c>
      <c r="H5651">
        <v>-1331.5533660000001</v>
      </c>
      <c r="I5651" t="str">
        <f t="shared" si="88"/>
        <v xml:space="preserve"> </v>
      </c>
      <c r="J5651" t="e">
        <f>IF(#REF!&lt;0,#REF!," ")</f>
        <v>#REF!</v>
      </c>
      <c r="K5651">
        <v>550.98</v>
      </c>
      <c r="L5651">
        <v>19</v>
      </c>
      <c r="M5651">
        <v>10034.23</v>
      </c>
      <c r="N5651">
        <v>351</v>
      </c>
    </row>
    <row r="5652" spans="1:14" x14ac:dyDescent="0.25">
      <c r="A5652">
        <v>25865</v>
      </c>
      <c r="B5652">
        <v>88236</v>
      </c>
      <c r="C5652">
        <v>44813</v>
      </c>
      <c r="D5652">
        <v>44814</v>
      </c>
      <c r="E5652" t="s">
        <v>978</v>
      </c>
      <c r="F5652">
        <v>0.03</v>
      </c>
      <c r="G5652">
        <v>5.71</v>
      </c>
      <c r="H5652">
        <v>-135.06</v>
      </c>
      <c r="I5652" t="str">
        <f t="shared" si="88"/>
        <v xml:space="preserve"> </v>
      </c>
      <c r="J5652" t="e">
        <f>IF(#REF!&lt;0,#REF!," ")</f>
        <v>#REF!</v>
      </c>
      <c r="K5652">
        <v>4.97</v>
      </c>
      <c r="L5652">
        <v>24</v>
      </c>
      <c r="M5652">
        <v>130.43</v>
      </c>
      <c r="N5652">
        <v>1352</v>
      </c>
    </row>
    <row r="5653" spans="1:14" x14ac:dyDescent="0.25">
      <c r="A5653">
        <v>18350</v>
      </c>
      <c r="B5653">
        <v>87660</v>
      </c>
      <c r="C5653">
        <v>44814</v>
      </c>
      <c r="D5653">
        <v>44817</v>
      </c>
      <c r="E5653" t="s">
        <v>979</v>
      </c>
      <c r="F5653">
        <v>7.0000000000000007E-2</v>
      </c>
      <c r="G5653">
        <v>5.47</v>
      </c>
      <c r="H5653">
        <v>83.24</v>
      </c>
      <c r="I5653">
        <f t="shared" si="88"/>
        <v>83.24</v>
      </c>
      <c r="J5653" t="e">
        <f>IF(#REF!&lt;0,#REF!," ")</f>
        <v>#REF!</v>
      </c>
      <c r="K5653">
        <v>22.84</v>
      </c>
      <c r="L5653">
        <v>7</v>
      </c>
      <c r="M5653">
        <v>165.11</v>
      </c>
      <c r="N5653">
        <v>23</v>
      </c>
    </row>
    <row r="5654" spans="1:14" x14ac:dyDescent="0.25">
      <c r="A5654">
        <v>19491</v>
      </c>
      <c r="B5654">
        <v>90217</v>
      </c>
      <c r="C5654">
        <v>44814</v>
      </c>
      <c r="D5654">
        <v>44815</v>
      </c>
      <c r="E5654" t="s">
        <v>981</v>
      </c>
      <c r="F5654">
        <v>0.03</v>
      </c>
      <c r="G5654">
        <v>13.18</v>
      </c>
      <c r="H5654">
        <v>-36.891999999999996</v>
      </c>
      <c r="I5654" t="str">
        <f t="shared" si="88"/>
        <v xml:space="preserve"> </v>
      </c>
      <c r="J5654" t="e">
        <f>IF(#REF!&lt;0,#REF!," ")</f>
        <v>#REF!</v>
      </c>
      <c r="K5654">
        <v>15.99</v>
      </c>
      <c r="L5654">
        <v>2</v>
      </c>
      <c r="M5654">
        <v>38.15</v>
      </c>
      <c r="N5654">
        <v>1058</v>
      </c>
    </row>
    <row r="5655" spans="1:14" x14ac:dyDescent="0.25">
      <c r="A5655">
        <v>19913</v>
      </c>
      <c r="B5655">
        <v>87543</v>
      </c>
      <c r="C5655">
        <v>44814</v>
      </c>
      <c r="D5655">
        <v>44818</v>
      </c>
      <c r="E5655" t="s">
        <v>980</v>
      </c>
      <c r="F5655">
        <v>0.08</v>
      </c>
      <c r="G5655">
        <v>7.5</v>
      </c>
      <c r="H5655">
        <v>12.32</v>
      </c>
      <c r="I5655">
        <f t="shared" si="88"/>
        <v>12.32</v>
      </c>
      <c r="J5655" t="e">
        <f>IF(#REF!&lt;0,#REF!," ")</f>
        <v>#REF!</v>
      </c>
      <c r="K5655">
        <v>35.44</v>
      </c>
      <c r="L5655">
        <v>3</v>
      </c>
      <c r="M5655">
        <v>104.5</v>
      </c>
      <c r="N5655">
        <v>3397</v>
      </c>
    </row>
    <row r="5656" spans="1:14" x14ac:dyDescent="0.25">
      <c r="A5656">
        <v>20011</v>
      </c>
      <c r="B5656">
        <v>90424</v>
      </c>
      <c r="C5656">
        <v>44814</v>
      </c>
      <c r="D5656">
        <v>44815</v>
      </c>
      <c r="E5656" t="s">
        <v>977</v>
      </c>
      <c r="F5656">
        <v>0.06</v>
      </c>
      <c r="G5656">
        <v>13.99</v>
      </c>
      <c r="H5656">
        <v>144.08579999999998</v>
      </c>
      <c r="I5656">
        <f t="shared" si="88"/>
        <v>144.08579999999998</v>
      </c>
      <c r="J5656" t="e">
        <f>IF(#REF!&lt;0,#REF!," ")</f>
        <v>#REF!</v>
      </c>
      <c r="K5656">
        <v>105.98</v>
      </c>
      <c r="L5656">
        <v>2</v>
      </c>
      <c r="M5656">
        <v>208.82</v>
      </c>
      <c r="N5656">
        <v>1538</v>
      </c>
    </row>
    <row r="5657" spans="1:14" x14ac:dyDescent="0.25">
      <c r="A5657">
        <v>20012</v>
      </c>
      <c r="B5657">
        <v>90424</v>
      </c>
      <c r="C5657">
        <v>44814</v>
      </c>
      <c r="D5657">
        <v>44816</v>
      </c>
      <c r="E5657" t="s">
        <v>977</v>
      </c>
      <c r="F5657">
        <v>0.1</v>
      </c>
      <c r="G5657">
        <v>8.99</v>
      </c>
      <c r="H5657">
        <v>99.79</v>
      </c>
      <c r="I5657">
        <f t="shared" si="88"/>
        <v>99.79</v>
      </c>
      <c r="J5657" t="e">
        <f>IF(#REF!&lt;0,#REF!," ")</f>
        <v>#REF!</v>
      </c>
      <c r="K5657">
        <v>34.58</v>
      </c>
      <c r="L5657">
        <v>18</v>
      </c>
      <c r="M5657">
        <v>592.58000000000004</v>
      </c>
      <c r="N5657">
        <v>1538</v>
      </c>
    </row>
    <row r="5658" spans="1:14" x14ac:dyDescent="0.25">
      <c r="A5658">
        <v>25560</v>
      </c>
      <c r="B5658">
        <v>88809</v>
      </c>
      <c r="C5658">
        <v>44814</v>
      </c>
      <c r="D5658">
        <v>44816</v>
      </c>
      <c r="E5658" t="s">
        <v>981</v>
      </c>
      <c r="F5658">
        <v>0.08</v>
      </c>
      <c r="G5658">
        <v>14.19</v>
      </c>
      <c r="H5658">
        <v>-69.66</v>
      </c>
      <c r="I5658" t="str">
        <f t="shared" si="88"/>
        <v xml:space="preserve"> </v>
      </c>
      <c r="J5658" t="e">
        <f>IF(#REF!&lt;0,#REF!," ")</f>
        <v>#REF!</v>
      </c>
      <c r="K5658">
        <v>50.98</v>
      </c>
      <c r="L5658">
        <v>1</v>
      </c>
      <c r="M5658">
        <v>53.51</v>
      </c>
      <c r="N5658">
        <v>2007</v>
      </c>
    </row>
    <row r="5659" spans="1:14" x14ac:dyDescent="0.25">
      <c r="A5659">
        <v>25801</v>
      </c>
      <c r="B5659">
        <v>89615</v>
      </c>
      <c r="C5659">
        <v>44814</v>
      </c>
      <c r="D5659">
        <v>44816</v>
      </c>
      <c r="E5659" t="s">
        <v>981</v>
      </c>
      <c r="F5659">
        <v>0.03</v>
      </c>
      <c r="G5659">
        <v>45</v>
      </c>
      <c r="H5659">
        <v>-180.61</v>
      </c>
      <c r="I5659" t="str">
        <f t="shared" si="88"/>
        <v xml:space="preserve"> </v>
      </c>
      <c r="J5659" t="e">
        <f>IF(#REF!&lt;0,#REF!," ")</f>
        <v>#REF!</v>
      </c>
      <c r="K5659">
        <v>100.98</v>
      </c>
      <c r="L5659">
        <v>1</v>
      </c>
      <c r="M5659">
        <v>125.35</v>
      </c>
      <c r="N5659">
        <v>2335</v>
      </c>
    </row>
    <row r="5660" spans="1:14" x14ac:dyDescent="0.25">
      <c r="A5660">
        <v>6282</v>
      </c>
      <c r="B5660">
        <v>44451</v>
      </c>
      <c r="C5660">
        <v>44815</v>
      </c>
      <c r="D5660">
        <v>44817</v>
      </c>
      <c r="E5660" t="s">
        <v>981</v>
      </c>
      <c r="F5660">
        <v>7.0000000000000007E-2</v>
      </c>
      <c r="G5660">
        <v>7.58</v>
      </c>
      <c r="H5660">
        <v>-25.615800000000004</v>
      </c>
      <c r="I5660" t="str">
        <f t="shared" si="88"/>
        <v xml:space="preserve"> </v>
      </c>
      <c r="J5660" t="e">
        <f>IF(#REF!&lt;0,#REF!," ")</f>
        <v>#REF!</v>
      </c>
      <c r="K5660">
        <v>22.98</v>
      </c>
      <c r="L5660">
        <v>8</v>
      </c>
      <c r="M5660">
        <v>207.8</v>
      </c>
      <c r="N5660">
        <v>1959</v>
      </c>
    </row>
    <row r="5661" spans="1:14" x14ac:dyDescent="0.25">
      <c r="A5661">
        <v>6625</v>
      </c>
      <c r="B5661">
        <v>47109</v>
      </c>
      <c r="C5661">
        <v>44815</v>
      </c>
      <c r="D5661">
        <v>44817</v>
      </c>
      <c r="E5661" t="s">
        <v>977</v>
      </c>
      <c r="F5661">
        <v>0.06</v>
      </c>
      <c r="G5661">
        <v>12.65</v>
      </c>
      <c r="H5661">
        <v>1844.96</v>
      </c>
      <c r="I5661">
        <f t="shared" si="88"/>
        <v>1844.96</v>
      </c>
      <c r="J5661" t="e">
        <f>IF(#REF!&lt;0,#REF!," ")</f>
        <v>#REF!</v>
      </c>
      <c r="K5661">
        <v>128.24</v>
      </c>
      <c r="L5661">
        <v>92</v>
      </c>
      <c r="M5661">
        <v>12002.16</v>
      </c>
      <c r="N5661">
        <v>3251</v>
      </c>
    </row>
    <row r="5662" spans="1:14" x14ac:dyDescent="0.25">
      <c r="A5662">
        <v>18026</v>
      </c>
      <c r="B5662">
        <v>85983</v>
      </c>
      <c r="C5662">
        <v>44815</v>
      </c>
      <c r="D5662">
        <v>44817</v>
      </c>
      <c r="E5662" t="s">
        <v>977</v>
      </c>
      <c r="F5662">
        <v>0.02</v>
      </c>
      <c r="G5662">
        <v>8.99</v>
      </c>
      <c r="H5662">
        <v>400.46940000000001</v>
      </c>
      <c r="I5662">
        <f t="shared" si="88"/>
        <v>400.46940000000001</v>
      </c>
      <c r="J5662" t="e">
        <f>IF(#REF!&lt;0,#REF!," ")</f>
        <v>#REF!</v>
      </c>
      <c r="K5662">
        <v>65.989999999999995</v>
      </c>
      <c r="L5662">
        <v>5</v>
      </c>
      <c r="M5662">
        <v>283.97000000000003</v>
      </c>
      <c r="N5662">
        <v>3337</v>
      </c>
    </row>
    <row r="5663" spans="1:14" x14ac:dyDescent="0.25">
      <c r="A5663">
        <v>21814</v>
      </c>
      <c r="B5663">
        <v>88009</v>
      </c>
      <c r="C5663">
        <v>44815</v>
      </c>
      <c r="D5663">
        <v>44816</v>
      </c>
      <c r="E5663" t="s">
        <v>979</v>
      </c>
      <c r="F5663">
        <v>0.01</v>
      </c>
      <c r="G5663">
        <v>5.27</v>
      </c>
      <c r="H5663">
        <v>-28.945500000000003</v>
      </c>
      <c r="I5663" t="str">
        <f t="shared" si="88"/>
        <v xml:space="preserve"> </v>
      </c>
      <c r="J5663" t="e">
        <f>IF(#REF!&lt;0,#REF!," ")</f>
        <v>#REF!</v>
      </c>
      <c r="K5663">
        <v>6.54</v>
      </c>
      <c r="L5663">
        <v>8</v>
      </c>
      <c r="M5663">
        <v>54.95</v>
      </c>
      <c r="N5663">
        <v>1490</v>
      </c>
    </row>
    <row r="5664" spans="1:14" x14ac:dyDescent="0.25">
      <c r="A5664">
        <v>24281</v>
      </c>
      <c r="B5664">
        <v>89734</v>
      </c>
      <c r="C5664">
        <v>44815</v>
      </c>
      <c r="D5664">
        <v>44819</v>
      </c>
      <c r="E5664" t="s">
        <v>980</v>
      </c>
      <c r="F5664">
        <v>0.08</v>
      </c>
      <c r="G5664">
        <v>4.7699999999999996</v>
      </c>
      <c r="H5664">
        <v>-13.500999999999999</v>
      </c>
      <c r="I5664" t="str">
        <f t="shared" si="88"/>
        <v xml:space="preserve"> </v>
      </c>
      <c r="J5664" t="e">
        <f>IF(#REF!&lt;0,#REF!," ")</f>
        <v>#REF!</v>
      </c>
      <c r="K5664">
        <v>1.98</v>
      </c>
      <c r="L5664">
        <v>2</v>
      </c>
      <c r="M5664">
        <v>6.25</v>
      </c>
      <c r="N5664">
        <v>1262</v>
      </c>
    </row>
    <row r="5665" spans="1:14" x14ac:dyDescent="0.25">
      <c r="A5665">
        <v>24282</v>
      </c>
      <c r="B5665">
        <v>88862</v>
      </c>
      <c r="C5665">
        <v>44815</v>
      </c>
      <c r="D5665">
        <v>44817</v>
      </c>
      <c r="E5665" t="s">
        <v>981</v>
      </c>
      <c r="F5665">
        <v>7.0000000000000007E-2</v>
      </c>
      <c r="G5665">
        <v>7.58</v>
      </c>
      <c r="H5665">
        <v>-19.260000000000002</v>
      </c>
      <c r="I5665" t="str">
        <f t="shared" si="88"/>
        <v xml:space="preserve"> </v>
      </c>
      <c r="J5665" t="e">
        <f>IF(#REF!&lt;0,#REF!," ")</f>
        <v>#REF!</v>
      </c>
      <c r="K5665">
        <v>22.98</v>
      </c>
      <c r="L5665">
        <v>2</v>
      </c>
      <c r="M5665">
        <v>51.95</v>
      </c>
      <c r="N5665">
        <v>1963</v>
      </c>
    </row>
    <row r="5666" spans="1:14" x14ac:dyDescent="0.25">
      <c r="A5666">
        <v>24625</v>
      </c>
      <c r="B5666">
        <v>87302</v>
      </c>
      <c r="C5666">
        <v>44815</v>
      </c>
      <c r="D5666">
        <v>44817</v>
      </c>
      <c r="E5666" t="s">
        <v>977</v>
      </c>
      <c r="F5666">
        <v>0.06</v>
      </c>
      <c r="G5666">
        <v>12.65</v>
      </c>
      <c r="H5666">
        <v>1844.96</v>
      </c>
      <c r="I5666">
        <f t="shared" si="88"/>
        <v>1844.96</v>
      </c>
      <c r="J5666" t="e">
        <f>IF(#REF!&lt;0,#REF!," ")</f>
        <v>#REF!</v>
      </c>
      <c r="K5666">
        <v>128.24</v>
      </c>
      <c r="L5666">
        <v>23</v>
      </c>
      <c r="M5666">
        <v>3000.54</v>
      </c>
      <c r="N5666">
        <v>3249</v>
      </c>
    </row>
    <row r="5667" spans="1:14" x14ac:dyDescent="0.25">
      <c r="A5667">
        <v>25249</v>
      </c>
      <c r="B5667">
        <v>90052</v>
      </c>
      <c r="C5667">
        <v>44815</v>
      </c>
      <c r="D5667">
        <v>44817</v>
      </c>
      <c r="E5667" t="s">
        <v>980</v>
      </c>
      <c r="F5667">
        <v>0.01</v>
      </c>
      <c r="G5667">
        <v>5.3</v>
      </c>
      <c r="H5667">
        <v>-9.3940000000000001</v>
      </c>
      <c r="I5667" t="str">
        <f t="shared" si="88"/>
        <v xml:space="preserve"> </v>
      </c>
      <c r="J5667" t="e">
        <f>IF(#REF!&lt;0,#REF!," ")</f>
        <v>#REF!</v>
      </c>
      <c r="K5667">
        <v>5.58</v>
      </c>
      <c r="L5667">
        <v>20</v>
      </c>
      <c r="M5667">
        <v>118.53</v>
      </c>
      <c r="N5667">
        <v>805</v>
      </c>
    </row>
    <row r="5668" spans="1:14" x14ac:dyDescent="0.25">
      <c r="A5668">
        <v>6754</v>
      </c>
      <c r="B5668">
        <v>48101</v>
      </c>
      <c r="C5668">
        <v>44816</v>
      </c>
      <c r="D5668">
        <v>44818</v>
      </c>
      <c r="E5668" t="s">
        <v>977</v>
      </c>
      <c r="F5668">
        <v>0.05</v>
      </c>
      <c r="G5668">
        <v>16.87</v>
      </c>
      <c r="H5668">
        <v>-39.92</v>
      </c>
      <c r="I5668" t="str">
        <f t="shared" si="88"/>
        <v xml:space="preserve"> </v>
      </c>
      <c r="J5668" t="e">
        <f>IF(#REF!&lt;0,#REF!," ")</f>
        <v>#REF!</v>
      </c>
      <c r="K5668">
        <v>22.84</v>
      </c>
      <c r="L5668">
        <v>8</v>
      </c>
      <c r="M5668">
        <v>217.74</v>
      </c>
      <c r="N5668">
        <v>1340</v>
      </c>
    </row>
    <row r="5669" spans="1:14" x14ac:dyDescent="0.25">
      <c r="A5669">
        <v>18235</v>
      </c>
      <c r="B5669">
        <v>87140</v>
      </c>
      <c r="C5669">
        <v>44816</v>
      </c>
      <c r="D5669">
        <v>44818</v>
      </c>
      <c r="E5669" t="s">
        <v>978</v>
      </c>
      <c r="F5669">
        <v>0.05</v>
      </c>
      <c r="G5669">
        <v>0.8</v>
      </c>
      <c r="H5669">
        <v>46.112699999999997</v>
      </c>
      <c r="I5669">
        <f t="shared" si="88"/>
        <v>46.112699999999997</v>
      </c>
      <c r="J5669" t="e">
        <f>IF(#REF!&lt;0,#REF!," ")</f>
        <v>#REF!</v>
      </c>
      <c r="K5669">
        <v>4.9800000000000004</v>
      </c>
      <c r="L5669">
        <v>13</v>
      </c>
      <c r="M5669">
        <v>66.83</v>
      </c>
      <c r="N5669">
        <v>922</v>
      </c>
    </row>
    <row r="5670" spans="1:14" x14ac:dyDescent="0.25">
      <c r="A5670">
        <v>18236</v>
      </c>
      <c r="B5670">
        <v>87140</v>
      </c>
      <c r="C5670">
        <v>44816</v>
      </c>
      <c r="D5670">
        <v>44818</v>
      </c>
      <c r="E5670" t="s">
        <v>978</v>
      </c>
      <c r="F5670">
        <v>0.08</v>
      </c>
      <c r="G5670">
        <v>5.26</v>
      </c>
      <c r="H5670">
        <v>-147.01499999999999</v>
      </c>
      <c r="I5670" t="str">
        <f t="shared" si="88"/>
        <v xml:space="preserve"> </v>
      </c>
      <c r="J5670" t="e">
        <f>IF(#REF!&lt;0,#REF!," ")</f>
        <v>#REF!</v>
      </c>
      <c r="K5670">
        <v>65.989999999999995</v>
      </c>
      <c r="L5670">
        <v>5</v>
      </c>
      <c r="M5670">
        <v>262.83999999999997</v>
      </c>
      <c r="N5670">
        <v>922</v>
      </c>
    </row>
    <row r="5671" spans="1:14" x14ac:dyDescent="0.25">
      <c r="A5671">
        <v>18312</v>
      </c>
      <c r="B5671">
        <v>86691</v>
      </c>
      <c r="C5671">
        <v>44816</v>
      </c>
      <c r="D5671">
        <v>44816</v>
      </c>
      <c r="E5671" t="s">
        <v>978</v>
      </c>
      <c r="F5671">
        <v>0.06</v>
      </c>
      <c r="G5671">
        <v>0.5</v>
      </c>
      <c r="H5671">
        <v>35.383199999999995</v>
      </c>
      <c r="I5671">
        <f t="shared" si="88"/>
        <v>35.383199999999995</v>
      </c>
      <c r="J5671" t="e">
        <f>IF(#REF!&lt;0,#REF!," ")</f>
        <v>#REF!</v>
      </c>
      <c r="K5671">
        <v>2.61</v>
      </c>
      <c r="L5671">
        <v>20</v>
      </c>
      <c r="M5671">
        <v>51.28</v>
      </c>
      <c r="N5671">
        <v>1933</v>
      </c>
    </row>
    <row r="5672" spans="1:14" x14ac:dyDescent="0.25">
      <c r="A5672">
        <v>18313</v>
      </c>
      <c r="B5672">
        <v>86691</v>
      </c>
      <c r="C5672">
        <v>44816</v>
      </c>
      <c r="D5672">
        <v>44818</v>
      </c>
      <c r="E5672" t="s">
        <v>978</v>
      </c>
      <c r="F5672">
        <v>0.01</v>
      </c>
      <c r="G5672">
        <v>0.76</v>
      </c>
      <c r="H5672">
        <v>2.5299999999999998</v>
      </c>
      <c r="I5672">
        <f t="shared" si="88"/>
        <v>2.5299999999999998</v>
      </c>
      <c r="J5672" t="e">
        <f>IF(#REF!&lt;0,#REF!," ")</f>
        <v>#REF!</v>
      </c>
      <c r="K5672">
        <v>3.49</v>
      </c>
      <c r="L5672">
        <v>1</v>
      </c>
      <c r="M5672">
        <v>5.29</v>
      </c>
      <c r="N5672">
        <v>1934</v>
      </c>
    </row>
    <row r="5673" spans="1:14" x14ac:dyDescent="0.25">
      <c r="A5673">
        <v>19327</v>
      </c>
      <c r="B5673">
        <v>86862</v>
      </c>
      <c r="C5673">
        <v>44816</v>
      </c>
      <c r="D5673">
        <v>44818</v>
      </c>
      <c r="E5673" t="s">
        <v>977</v>
      </c>
      <c r="F5673">
        <v>7.0000000000000007E-2</v>
      </c>
      <c r="G5673">
        <v>1.49</v>
      </c>
      <c r="H5673">
        <v>2.6352000000000046</v>
      </c>
      <c r="I5673">
        <f t="shared" si="88"/>
        <v>2.6352000000000046</v>
      </c>
      <c r="J5673" t="e">
        <f>IF(#REF!&lt;0,#REF!," ")</f>
        <v>#REF!</v>
      </c>
      <c r="K5673">
        <v>1.88</v>
      </c>
      <c r="L5673">
        <v>3</v>
      </c>
      <c r="M5673">
        <v>6.31</v>
      </c>
      <c r="N5673">
        <v>3112</v>
      </c>
    </row>
    <row r="5674" spans="1:14" x14ac:dyDescent="0.25">
      <c r="A5674">
        <v>19418</v>
      </c>
      <c r="B5674">
        <v>88980</v>
      </c>
      <c r="C5674">
        <v>44816</v>
      </c>
      <c r="D5674">
        <v>44823</v>
      </c>
      <c r="E5674" t="s">
        <v>980</v>
      </c>
      <c r="F5674">
        <v>0</v>
      </c>
      <c r="G5674">
        <v>26.74</v>
      </c>
      <c r="H5674">
        <v>-101.36279999999998</v>
      </c>
      <c r="I5674" t="str">
        <f t="shared" si="88"/>
        <v xml:space="preserve"> </v>
      </c>
      <c r="J5674" t="e">
        <f>IF(#REF!&lt;0,#REF!," ")</f>
        <v>#REF!</v>
      </c>
      <c r="K5674">
        <v>70.98</v>
      </c>
      <c r="L5674">
        <v>12</v>
      </c>
      <c r="M5674">
        <v>915.7</v>
      </c>
      <c r="N5674">
        <v>2769</v>
      </c>
    </row>
    <row r="5675" spans="1:14" x14ac:dyDescent="0.25">
      <c r="A5675">
        <v>19634</v>
      </c>
      <c r="B5675">
        <v>90413</v>
      </c>
      <c r="C5675">
        <v>44816</v>
      </c>
      <c r="D5675">
        <v>44818</v>
      </c>
      <c r="E5675" t="s">
        <v>980</v>
      </c>
      <c r="F5675">
        <v>0.08</v>
      </c>
      <c r="G5675">
        <v>7.42</v>
      </c>
      <c r="H5675">
        <v>202.78200000000001</v>
      </c>
      <c r="I5675">
        <f t="shared" si="88"/>
        <v>202.78200000000001</v>
      </c>
      <c r="J5675" t="e">
        <f>IF(#REF!&lt;0,#REF!," ")</f>
        <v>#REF!</v>
      </c>
      <c r="K5675">
        <v>15.73</v>
      </c>
      <c r="L5675">
        <v>11</v>
      </c>
      <c r="M5675">
        <v>175.64</v>
      </c>
      <c r="N5675">
        <v>2368</v>
      </c>
    </row>
    <row r="5676" spans="1:14" x14ac:dyDescent="0.25">
      <c r="A5676">
        <v>24087</v>
      </c>
      <c r="B5676">
        <v>90018</v>
      </c>
      <c r="C5676">
        <v>44816</v>
      </c>
      <c r="D5676">
        <v>44817</v>
      </c>
      <c r="E5676" t="s">
        <v>977</v>
      </c>
      <c r="F5676">
        <v>0.01</v>
      </c>
      <c r="G5676">
        <v>19.989999999999998</v>
      </c>
      <c r="H5676">
        <v>1569.0323999999998</v>
      </c>
      <c r="I5676">
        <f t="shared" si="88"/>
        <v>1569.0323999999998</v>
      </c>
      <c r="J5676" t="e">
        <f>IF(#REF!&lt;0,#REF!," ")</f>
        <v>#REF!</v>
      </c>
      <c r="K5676">
        <v>165.98</v>
      </c>
      <c r="L5676">
        <v>13</v>
      </c>
      <c r="M5676">
        <v>2273.96</v>
      </c>
      <c r="N5676">
        <v>2893</v>
      </c>
    </row>
    <row r="5677" spans="1:14" x14ac:dyDescent="0.25">
      <c r="A5677">
        <v>24754</v>
      </c>
      <c r="B5677">
        <v>91249</v>
      </c>
      <c r="C5677">
        <v>44816</v>
      </c>
      <c r="D5677">
        <v>44818</v>
      </c>
      <c r="E5677" t="s">
        <v>977</v>
      </c>
      <c r="F5677">
        <v>0.05</v>
      </c>
      <c r="G5677">
        <v>16.87</v>
      </c>
      <c r="H5677">
        <v>-39.92</v>
      </c>
      <c r="I5677" t="str">
        <f t="shared" si="88"/>
        <v xml:space="preserve"> </v>
      </c>
      <c r="J5677" t="e">
        <f>IF(#REF!&lt;0,#REF!," ")</f>
        <v>#REF!</v>
      </c>
      <c r="K5677">
        <v>22.84</v>
      </c>
      <c r="L5677">
        <v>2</v>
      </c>
      <c r="M5677">
        <v>54.44</v>
      </c>
      <c r="N5677">
        <v>1339</v>
      </c>
    </row>
    <row r="5678" spans="1:14" x14ac:dyDescent="0.25">
      <c r="A5678">
        <v>26277</v>
      </c>
      <c r="B5678">
        <v>89387</v>
      </c>
      <c r="C5678">
        <v>44816</v>
      </c>
      <c r="D5678">
        <v>44817</v>
      </c>
      <c r="E5678" t="s">
        <v>978</v>
      </c>
      <c r="F5678">
        <v>0.08</v>
      </c>
      <c r="G5678">
        <v>0.7</v>
      </c>
      <c r="H5678">
        <v>47.388000000000005</v>
      </c>
      <c r="I5678">
        <f t="shared" si="88"/>
        <v>47.388000000000005</v>
      </c>
      <c r="J5678" t="e">
        <f>IF(#REF!&lt;0,#REF!," ")</f>
        <v>#REF!</v>
      </c>
      <c r="K5678">
        <v>2.88</v>
      </c>
      <c r="L5678">
        <v>19</v>
      </c>
      <c r="M5678">
        <v>51.19</v>
      </c>
      <c r="N5678">
        <v>2680</v>
      </c>
    </row>
    <row r="5679" spans="1:14" x14ac:dyDescent="0.25">
      <c r="A5679">
        <v>22307</v>
      </c>
      <c r="B5679">
        <v>88876</v>
      </c>
      <c r="C5679">
        <v>44817</v>
      </c>
      <c r="D5679">
        <v>44819</v>
      </c>
      <c r="E5679" t="s">
        <v>981</v>
      </c>
      <c r="F5679">
        <v>0.08</v>
      </c>
      <c r="G5679">
        <v>0.99</v>
      </c>
      <c r="H5679">
        <v>-106.51300000000001</v>
      </c>
      <c r="I5679" t="str">
        <f t="shared" si="88"/>
        <v xml:space="preserve"> </v>
      </c>
      <c r="J5679" t="e">
        <f>IF(#REF!&lt;0,#REF!," ")</f>
        <v>#REF!</v>
      </c>
      <c r="K5679">
        <v>85.99</v>
      </c>
      <c r="L5679">
        <v>22</v>
      </c>
      <c r="M5679">
        <v>1523.75</v>
      </c>
      <c r="N5679">
        <v>1938</v>
      </c>
    </row>
    <row r="5680" spans="1:14" x14ac:dyDescent="0.25">
      <c r="A5680">
        <v>23553</v>
      </c>
      <c r="B5680">
        <v>89997</v>
      </c>
      <c r="C5680">
        <v>44817</v>
      </c>
      <c r="D5680">
        <v>44818</v>
      </c>
      <c r="E5680" t="s">
        <v>977</v>
      </c>
      <c r="F5680">
        <v>0.06</v>
      </c>
      <c r="G5680">
        <v>8.49</v>
      </c>
      <c r="H5680">
        <v>0.56399999999999961</v>
      </c>
      <c r="I5680">
        <f t="shared" si="88"/>
        <v>0.56399999999999961</v>
      </c>
      <c r="J5680" t="e">
        <f>IF(#REF!&lt;0,#REF!," ")</f>
        <v>#REF!</v>
      </c>
      <c r="K5680">
        <v>5.81</v>
      </c>
      <c r="L5680">
        <v>11</v>
      </c>
      <c r="M5680">
        <v>71.45</v>
      </c>
      <c r="N5680">
        <v>1363</v>
      </c>
    </row>
    <row r="5681" spans="1:14" x14ac:dyDescent="0.25">
      <c r="A5681">
        <v>23759</v>
      </c>
      <c r="B5681">
        <v>89950</v>
      </c>
      <c r="C5681">
        <v>44817</v>
      </c>
      <c r="D5681">
        <v>44819</v>
      </c>
      <c r="E5681" t="s">
        <v>979</v>
      </c>
      <c r="F5681">
        <v>0.03</v>
      </c>
      <c r="G5681">
        <v>5.6</v>
      </c>
      <c r="H5681">
        <v>-5.5314999999999994</v>
      </c>
      <c r="I5681" t="str">
        <f t="shared" si="88"/>
        <v xml:space="preserve"> </v>
      </c>
      <c r="J5681" t="e">
        <f>IF(#REF!&lt;0,#REF!," ")</f>
        <v>#REF!</v>
      </c>
      <c r="K5681">
        <v>8.85</v>
      </c>
      <c r="L5681">
        <v>16</v>
      </c>
      <c r="M5681">
        <v>147.02000000000001</v>
      </c>
      <c r="N5681">
        <v>1778</v>
      </c>
    </row>
    <row r="5682" spans="1:14" x14ac:dyDescent="0.25">
      <c r="A5682">
        <v>23760</v>
      </c>
      <c r="B5682">
        <v>89950</v>
      </c>
      <c r="C5682">
        <v>44817</v>
      </c>
      <c r="D5682">
        <v>44819</v>
      </c>
      <c r="E5682" t="s">
        <v>979</v>
      </c>
      <c r="F5682">
        <v>0.05</v>
      </c>
      <c r="G5682">
        <v>30</v>
      </c>
      <c r="H5682">
        <v>-157.63</v>
      </c>
      <c r="I5682" t="str">
        <f t="shared" si="88"/>
        <v xml:space="preserve"> </v>
      </c>
      <c r="J5682" t="e">
        <f>IF(#REF!&lt;0,#REF!," ")</f>
        <v>#REF!</v>
      </c>
      <c r="K5682">
        <v>110.98</v>
      </c>
      <c r="L5682">
        <v>9</v>
      </c>
      <c r="M5682">
        <v>1011.33</v>
      </c>
      <c r="N5682">
        <v>1778</v>
      </c>
    </row>
    <row r="5683" spans="1:14" x14ac:dyDescent="0.25">
      <c r="A5683">
        <v>20383</v>
      </c>
      <c r="B5683">
        <v>86425</v>
      </c>
      <c r="C5683">
        <v>44818</v>
      </c>
      <c r="D5683">
        <v>44819</v>
      </c>
      <c r="E5683" t="s">
        <v>979</v>
      </c>
      <c r="F5683">
        <v>0.06</v>
      </c>
      <c r="G5683">
        <v>14.7</v>
      </c>
      <c r="H5683">
        <v>-2816.3379</v>
      </c>
      <c r="I5683" t="str">
        <f t="shared" si="88"/>
        <v xml:space="preserve"> </v>
      </c>
      <c r="J5683" t="e">
        <f>IF(#REF!&lt;0,#REF!," ")</f>
        <v>#REF!</v>
      </c>
      <c r="K5683">
        <v>1360.14</v>
      </c>
      <c r="L5683">
        <v>2</v>
      </c>
      <c r="M5683">
        <v>2736.06</v>
      </c>
      <c r="N5683">
        <v>1074</v>
      </c>
    </row>
    <row r="5684" spans="1:14" x14ac:dyDescent="0.25">
      <c r="A5684">
        <v>21826</v>
      </c>
      <c r="B5684">
        <v>89793</v>
      </c>
      <c r="C5684">
        <v>44818</v>
      </c>
      <c r="D5684">
        <v>44819</v>
      </c>
      <c r="E5684" t="s">
        <v>979</v>
      </c>
      <c r="F5684">
        <v>0</v>
      </c>
      <c r="G5684">
        <v>19.190000000000001</v>
      </c>
      <c r="H5684">
        <v>-77.31</v>
      </c>
      <c r="I5684" t="str">
        <f t="shared" si="88"/>
        <v xml:space="preserve"> </v>
      </c>
      <c r="J5684" t="e">
        <f>IF(#REF!&lt;0,#REF!," ")</f>
        <v>#REF!</v>
      </c>
      <c r="K5684">
        <v>33.94</v>
      </c>
      <c r="L5684">
        <v>4</v>
      </c>
      <c r="M5684">
        <v>150.79</v>
      </c>
      <c r="N5684">
        <v>3050</v>
      </c>
    </row>
    <row r="5685" spans="1:14" x14ac:dyDescent="0.25">
      <c r="A5685">
        <v>3702</v>
      </c>
      <c r="B5685">
        <v>26439</v>
      </c>
      <c r="C5685">
        <v>44819</v>
      </c>
      <c r="D5685">
        <v>44820</v>
      </c>
      <c r="E5685" t="s">
        <v>978</v>
      </c>
      <c r="F5685">
        <v>0</v>
      </c>
      <c r="G5685">
        <v>6.5</v>
      </c>
      <c r="H5685">
        <v>75.5</v>
      </c>
      <c r="I5685">
        <f t="shared" si="88"/>
        <v>75.5</v>
      </c>
      <c r="J5685" t="e">
        <f>IF(#REF!&lt;0,#REF!," ")</f>
        <v>#REF!</v>
      </c>
      <c r="K5685">
        <v>30.98</v>
      </c>
      <c r="L5685">
        <v>74</v>
      </c>
      <c r="M5685">
        <v>2396.88</v>
      </c>
      <c r="N5685">
        <v>1810</v>
      </c>
    </row>
    <row r="5686" spans="1:14" x14ac:dyDescent="0.25">
      <c r="A5686">
        <v>3703</v>
      </c>
      <c r="B5686">
        <v>26439</v>
      </c>
      <c r="C5686">
        <v>44819</v>
      </c>
      <c r="D5686">
        <v>44819</v>
      </c>
      <c r="E5686" t="s">
        <v>978</v>
      </c>
      <c r="F5686">
        <v>0.04</v>
      </c>
      <c r="G5686">
        <v>5.74</v>
      </c>
      <c r="H5686">
        <v>-114.35</v>
      </c>
      <c r="I5686" t="str">
        <f t="shared" si="88"/>
        <v xml:space="preserve"> </v>
      </c>
      <c r="J5686" t="e">
        <f>IF(#REF!&lt;0,#REF!," ")</f>
        <v>#REF!</v>
      </c>
      <c r="K5686">
        <v>4.28</v>
      </c>
      <c r="L5686">
        <v>72</v>
      </c>
      <c r="M5686">
        <v>330.67</v>
      </c>
      <c r="N5686">
        <v>1810</v>
      </c>
    </row>
    <row r="5687" spans="1:14" x14ac:dyDescent="0.25">
      <c r="A5687">
        <v>3704</v>
      </c>
      <c r="B5687">
        <v>26439</v>
      </c>
      <c r="C5687">
        <v>44819</v>
      </c>
      <c r="D5687">
        <v>44821</v>
      </c>
      <c r="E5687" t="s">
        <v>978</v>
      </c>
      <c r="F5687">
        <v>0.1</v>
      </c>
      <c r="G5687">
        <v>4.99</v>
      </c>
      <c r="H5687">
        <v>53.649000000000001</v>
      </c>
      <c r="I5687">
        <f t="shared" si="88"/>
        <v>53.649000000000001</v>
      </c>
      <c r="J5687" t="e">
        <f>IF(#REF!&lt;0,#REF!," ")</f>
        <v>#REF!</v>
      </c>
      <c r="K5687">
        <v>65.989999999999995</v>
      </c>
      <c r="L5687">
        <v>45</v>
      </c>
      <c r="M5687">
        <v>2302.7199999999998</v>
      </c>
      <c r="N5687">
        <v>1810</v>
      </c>
    </row>
    <row r="5688" spans="1:14" x14ac:dyDescent="0.25">
      <c r="A5688">
        <v>18827</v>
      </c>
      <c r="B5688">
        <v>88739</v>
      </c>
      <c r="C5688">
        <v>44819</v>
      </c>
      <c r="D5688">
        <v>44821</v>
      </c>
      <c r="E5688" t="s">
        <v>978</v>
      </c>
      <c r="F5688">
        <v>0.03</v>
      </c>
      <c r="G5688">
        <v>24.49</v>
      </c>
      <c r="H5688">
        <v>-2397.44</v>
      </c>
      <c r="I5688" t="str">
        <f t="shared" si="88"/>
        <v xml:space="preserve"> </v>
      </c>
      <c r="J5688" t="e">
        <f>IF(#REF!&lt;0,#REF!," ")</f>
        <v>#REF!</v>
      </c>
      <c r="K5688">
        <v>699.99</v>
      </c>
      <c r="L5688">
        <v>1</v>
      </c>
      <c r="M5688">
        <v>678.99</v>
      </c>
      <c r="N5688">
        <v>1389</v>
      </c>
    </row>
    <row r="5689" spans="1:14" x14ac:dyDescent="0.25">
      <c r="A5689">
        <v>18828</v>
      </c>
      <c r="B5689">
        <v>88739</v>
      </c>
      <c r="C5689">
        <v>44819</v>
      </c>
      <c r="D5689">
        <v>44819</v>
      </c>
      <c r="E5689" t="s">
        <v>978</v>
      </c>
      <c r="F5689">
        <v>0.09</v>
      </c>
      <c r="G5689">
        <v>60</v>
      </c>
      <c r="H5689">
        <v>27.74</v>
      </c>
      <c r="I5689">
        <f t="shared" si="88"/>
        <v>27.74</v>
      </c>
      <c r="J5689" t="e">
        <f>IF(#REF!&lt;0,#REF!," ")</f>
        <v>#REF!</v>
      </c>
      <c r="K5689">
        <v>159.31</v>
      </c>
      <c r="L5689">
        <v>10</v>
      </c>
      <c r="M5689">
        <v>1252.22</v>
      </c>
      <c r="N5689">
        <v>1390</v>
      </c>
    </row>
    <row r="5690" spans="1:14" x14ac:dyDescent="0.25">
      <c r="A5690">
        <v>20415</v>
      </c>
      <c r="B5690">
        <v>90956</v>
      </c>
      <c r="C5690">
        <v>44819</v>
      </c>
      <c r="D5690">
        <v>44820</v>
      </c>
      <c r="E5690" t="s">
        <v>979</v>
      </c>
      <c r="F5690">
        <v>0.08</v>
      </c>
      <c r="G5690">
        <v>5</v>
      </c>
      <c r="H5690">
        <v>73.73</v>
      </c>
      <c r="I5690">
        <f t="shared" si="88"/>
        <v>73.73</v>
      </c>
      <c r="J5690" t="e">
        <f>IF(#REF!&lt;0,#REF!," ")</f>
        <v>#REF!</v>
      </c>
      <c r="K5690">
        <v>14.34</v>
      </c>
      <c r="L5690">
        <v>14</v>
      </c>
      <c r="M5690">
        <v>190.9</v>
      </c>
      <c r="N5690">
        <v>2639</v>
      </c>
    </row>
    <row r="5691" spans="1:14" x14ac:dyDescent="0.25">
      <c r="A5691">
        <v>20416</v>
      </c>
      <c r="B5691">
        <v>90956</v>
      </c>
      <c r="C5691">
        <v>44819</v>
      </c>
      <c r="D5691">
        <v>44820</v>
      </c>
      <c r="E5691" t="s">
        <v>979</v>
      </c>
      <c r="F5691">
        <v>0.1</v>
      </c>
      <c r="G5691">
        <v>8.99</v>
      </c>
      <c r="H5691">
        <v>-491.26</v>
      </c>
      <c r="I5691" t="str">
        <f t="shared" si="88"/>
        <v xml:space="preserve"> </v>
      </c>
      <c r="J5691" t="e">
        <f>IF(#REF!&lt;0,#REF!," ")</f>
        <v>#REF!</v>
      </c>
      <c r="K5691">
        <v>195.99</v>
      </c>
      <c r="L5691">
        <v>5</v>
      </c>
      <c r="M5691">
        <v>764.66</v>
      </c>
      <c r="N5691">
        <v>2639</v>
      </c>
    </row>
    <row r="5692" spans="1:14" x14ac:dyDescent="0.25">
      <c r="A5692">
        <v>20446</v>
      </c>
      <c r="B5692">
        <v>89012</v>
      </c>
      <c r="C5692">
        <v>44819</v>
      </c>
      <c r="D5692">
        <v>44819</v>
      </c>
      <c r="E5692" t="s">
        <v>979</v>
      </c>
      <c r="F5692">
        <v>0.08</v>
      </c>
      <c r="G5692">
        <v>6.05</v>
      </c>
      <c r="H5692">
        <v>-192.6825</v>
      </c>
      <c r="I5692" t="str">
        <f t="shared" si="88"/>
        <v xml:space="preserve"> </v>
      </c>
      <c r="J5692" t="e">
        <f>IF(#REF!&lt;0,#REF!," ")</f>
        <v>#REF!</v>
      </c>
      <c r="K5692">
        <v>2.16</v>
      </c>
      <c r="L5692">
        <v>18</v>
      </c>
      <c r="M5692">
        <v>39.51</v>
      </c>
      <c r="N5692">
        <v>1026</v>
      </c>
    </row>
    <row r="5693" spans="1:14" x14ac:dyDescent="0.25">
      <c r="A5693">
        <v>20514</v>
      </c>
      <c r="B5693">
        <v>88497</v>
      </c>
      <c r="C5693">
        <v>44819</v>
      </c>
      <c r="D5693">
        <v>44821</v>
      </c>
      <c r="E5693" t="s">
        <v>980</v>
      </c>
      <c r="F5693">
        <v>0.06</v>
      </c>
      <c r="G5693">
        <v>19.989999999999998</v>
      </c>
      <c r="H5693">
        <v>-3.680000000000021</v>
      </c>
      <c r="I5693" t="str">
        <f t="shared" si="88"/>
        <v xml:space="preserve"> </v>
      </c>
      <c r="J5693" t="e">
        <f>IF(#REF!&lt;0,#REF!," ")</f>
        <v>#REF!</v>
      </c>
      <c r="K5693">
        <v>49.99</v>
      </c>
      <c r="L5693">
        <v>9</v>
      </c>
      <c r="M5693">
        <v>462.52</v>
      </c>
      <c r="N5693">
        <v>1545</v>
      </c>
    </row>
    <row r="5694" spans="1:14" x14ac:dyDescent="0.25">
      <c r="A5694">
        <v>21215</v>
      </c>
      <c r="B5694">
        <v>87825</v>
      </c>
      <c r="C5694">
        <v>44819</v>
      </c>
      <c r="D5694">
        <v>44821</v>
      </c>
      <c r="E5694" t="s">
        <v>978</v>
      </c>
      <c r="F5694">
        <v>0.09</v>
      </c>
      <c r="G5694">
        <v>19.989999999999998</v>
      </c>
      <c r="H5694">
        <v>-17.68</v>
      </c>
      <c r="I5694" t="str">
        <f t="shared" si="88"/>
        <v xml:space="preserve"> </v>
      </c>
      <c r="J5694" t="e">
        <f>IF(#REF!&lt;0,#REF!," ")</f>
        <v>#REF!</v>
      </c>
      <c r="K5694">
        <v>40.99</v>
      </c>
      <c r="L5694">
        <v>4</v>
      </c>
      <c r="M5694">
        <v>171.14</v>
      </c>
      <c r="N5694">
        <v>1613</v>
      </c>
    </row>
    <row r="5695" spans="1:14" x14ac:dyDescent="0.25">
      <c r="A5695">
        <v>21216</v>
      </c>
      <c r="B5695">
        <v>87825</v>
      </c>
      <c r="C5695">
        <v>44819</v>
      </c>
      <c r="D5695">
        <v>44819</v>
      </c>
      <c r="E5695" t="s">
        <v>978</v>
      </c>
      <c r="F5695">
        <v>0.1</v>
      </c>
      <c r="G5695">
        <v>5.76</v>
      </c>
      <c r="H5695">
        <v>-15.9</v>
      </c>
      <c r="I5695" t="str">
        <f t="shared" si="88"/>
        <v xml:space="preserve"> </v>
      </c>
      <c r="J5695" t="e">
        <f>IF(#REF!&lt;0,#REF!," ")</f>
        <v>#REF!</v>
      </c>
      <c r="K5695">
        <v>9.7799999999999994</v>
      </c>
      <c r="L5695">
        <v>9</v>
      </c>
      <c r="M5695">
        <v>84.48</v>
      </c>
      <c r="N5695">
        <v>1611</v>
      </c>
    </row>
    <row r="5696" spans="1:14" x14ac:dyDescent="0.25">
      <c r="A5696">
        <v>21217</v>
      </c>
      <c r="B5696">
        <v>87825</v>
      </c>
      <c r="C5696">
        <v>44819</v>
      </c>
      <c r="D5696">
        <v>44821</v>
      </c>
      <c r="E5696" t="s">
        <v>978</v>
      </c>
      <c r="F5696">
        <v>7.0000000000000007E-2</v>
      </c>
      <c r="G5696">
        <v>7.42</v>
      </c>
      <c r="H5696">
        <v>-86.43</v>
      </c>
      <c r="I5696" t="str">
        <f t="shared" si="88"/>
        <v xml:space="preserve"> </v>
      </c>
      <c r="J5696" t="e">
        <f>IF(#REF!&lt;0,#REF!," ")</f>
        <v>#REF!</v>
      </c>
      <c r="K5696">
        <v>15.73</v>
      </c>
      <c r="L5696">
        <v>19</v>
      </c>
      <c r="M5696">
        <v>281.57</v>
      </c>
      <c r="N5696">
        <v>1612</v>
      </c>
    </row>
    <row r="5697" spans="1:14" x14ac:dyDescent="0.25">
      <c r="A5697">
        <v>21469</v>
      </c>
      <c r="B5697">
        <v>88054</v>
      </c>
      <c r="C5697">
        <v>44819</v>
      </c>
      <c r="D5697">
        <v>44821</v>
      </c>
      <c r="E5697" t="s">
        <v>981</v>
      </c>
      <c r="F5697">
        <v>0.03</v>
      </c>
      <c r="G5697">
        <v>7.72</v>
      </c>
      <c r="H5697">
        <v>-127.5235</v>
      </c>
      <c r="I5697" t="str">
        <f t="shared" si="88"/>
        <v xml:space="preserve"> </v>
      </c>
      <c r="J5697" t="e">
        <f>IF(#REF!&lt;0,#REF!," ")</f>
        <v>#REF!</v>
      </c>
      <c r="K5697">
        <v>7.3</v>
      </c>
      <c r="L5697">
        <v>17</v>
      </c>
      <c r="M5697">
        <v>130.26</v>
      </c>
      <c r="N5697">
        <v>217</v>
      </c>
    </row>
    <row r="5698" spans="1:14" x14ac:dyDescent="0.25">
      <c r="A5698">
        <v>21470</v>
      </c>
      <c r="B5698">
        <v>88054</v>
      </c>
      <c r="C5698">
        <v>44819</v>
      </c>
      <c r="D5698">
        <v>44821</v>
      </c>
      <c r="E5698" t="s">
        <v>981</v>
      </c>
      <c r="F5698">
        <v>0</v>
      </c>
      <c r="G5698">
        <v>1.99</v>
      </c>
      <c r="H5698">
        <v>92.7</v>
      </c>
      <c r="I5698">
        <f t="shared" ref="I5698:I5761" si="89">IF(H5698&gt;0,H5698," ")</f>
        <v>92.7</v>
      </c>
      <c r="J5698" t="e">
        <f>IF(#REF!&lt;0,#REF!," ")</f>
        <v>#REF!</v>
      </c>
      <c r="K5698">
        <v>29.89</v>
      </c>
      <c r="L5698">
        <v>7</v>
      </c>
      <c r="M5698">
        <v>217.6</v>
      </c>
      <c r="N5698">
        <v>217</v>
      </c>
    </row>
    <row r="5699" spans="1:14" x14ac:dyDescent="0.25">
      <c r="A5699">
        <v>21702</v>
      </c>
      <c r="B5699">
        <v>91352</v>
      </c>
      <c r="C5699">
        <v>44819</v>
      </c>
      <c r="D5699">
        <v>44820</v>
      </c>
      <c r="E5699" t="s">
        <v>978</v>
      </c>
      <c r="F5699">
        <v>0</v>
      </c>
      <c r="G5699">
        <v>6.5</v>
      </c>
      <c r="H5699">
        <v>-1465.492</v>
      </c>
      <c r="I5699" t="str">
        <f t="shared" si="89"/>
        <v xml:space="preserve"> </v>
      </c>
      <c r="J5699" t="e">
        <f>IF(#REF!&lt;0,#REF!," ")</f>
        <v>#REF!</v>
      </c>
      <c r="K5699">
        <v>30.98</v>
      </c>
      <c r="L5699">
        <v>19</v>
      </c>
      <c r="M5699">
        <v>615.41999999999996</v>
      </c>
      <c r="N5699">
        <v>1811</v>
      </c>
    </row>
    <row r="5700" spans="1:14" x14ac:dyDescent="0.25">
      <c r="A5700">
        <v>21703</v>
      </c>
      <c r="B5700">
        <v>91352</v>
      </c>
      <c r="C5700">
        <v>44819</v>
      </c>
      <c r="D5700">
        <v>44819</v>
      </c>
      <c r="E5700" t="s">
        <v>978</v>
      </c>
      <c r="F5700">
        <v>0.04</v>
      </c>
      <c r="G5700">
        <v>5.74</v>
      </c>
      <c r="H5700">
        <v>18.410999999999998</v>
      </c>
      <c r="I5700">
        <f t="shared" si="89"/>
        <v>18.410999999999998</v>
      </c>
      <c r="J5700" t="e">
        <f>IF(#REF!&lt;0,#REF!," ")</f>
        <v>#REF!</v>
      </c>
      <c r="K5700">
        <v>4.28</v>
      </c>
      <c r="L5700">
        <v>18</v>
      </c>
      <c r="M5700">
        <v>82.67</v>
      </c>
      <c r="N5700">
        <v>1811</v>
      </c>
    </row>
    <row r="5701" spans="1:14" x14ac:dyDescent="0.25">
      <c r="A5701">
        <v>21704</v>
      </c>
      <c r="B5701">
        <v>91352</v>
      </c>
      <c r="C5701">
        <v>44819</v>
      </c>
      <c r="D5701">
        <v>44821</v>
      </c>
      <c r="E5701" t="s">
        <v>978</v>
      </c>
      <c r="F5701">
        <v>0.1</v>
      </c>
      <c r="G5701">
        <v>4.99</v>
      </c>
      <c r="H5701">
        <v>-121.8126</v>
      </c>
      <c r="I5701" t="str">
        <f t="shared" si="89"/>
        <v xml:space="preserve"> </v>
      </c>
      <c r="J5701" t="e">
        <f>IF(#REF!&lt;0,#REF!," ")</f>
        <v>#REF!</v>
      </c>
      <c r="K5701">
        <v>65.989999999999995</v>
      </c>
      <c r="L5701">
        <v>11</v>
      </c>
      <c r="M5701">
        <v>562.89</v>
      </c>
      <c r="N5701">
        <v>1811</v>
      </c>
    </row>
    <row r="5702" spans="1:14" x14ac:dyDescent="0.25">
      <c r="A5702">
        <v>21867</v>
      </c>
      <c r="B5702">
        <v>89546</v>
      </c>
      <c r="C5702">
        <v>44819</v>
      </c>
      <c r="D5702">
        <v>44821</v>
      </c>
      <c r="E5702" t="s">
        <v>978</v>
      </c>
      <c r="F5702">
        <v>0.02</v>
      </c>
      <c r="G5702">
        <v>1.99</v>
      </c>
      <c r="H5702">
        <v>221.6</v>
      </c>
      <c r="I5702">
        <f t="shared" si="89"/>
        <v>221.6</v>
      </c>
      <c r="J5702" t="e">
        <f>IF(#REF!&lt;0,#REF!," ")</f>
        <v>#REF!</v>
      </c>
      <c r="K5702">
        <v>39.479999999999997</v>
      </c>
      <c r="L5702">
        <v>10</v>
      </c>
      <c r="M5702">
        <v>422.85</v>
      </c>
      <c r="N5702">
        <v>887</v>
      </c>
    </row>
    <row r="5703" spans="1:14" x14ac:dyDescent="0.25">
      <c r="A5703">
        <v>21868</v>
      </c>
      <c r="B5703">
        <v>89546</v>
      </c>
      <c r="C5703">
        <v>44819</v>
      </c>
      <c r="D5703">
        <v>44820</v>
      </c>
      <c r="E5703" t="s">
        <v>978</v>
      </c>
      <c r="F5703">
        <v>0.04</v>
      </c>
      <c r="G5703">
        <v>8.99</v>
      </c>
      <c r="H5703">
        <v>69.97</v>
      </c>
      <c r="I5703">
        <f t="shared" si="89"/>
        <v>69.97</v>
      </c>
      <c r="J5703" t="e">
        <f>IF(#REF!&lt;0,#REF!," ")</f>
        <v>#REF!</v>
      </c>
      <c r="K5703">
        <v>17.670000000000002</v>
      </c>
      <c r="L5703">
        <v>12</v>
      </c>
      <c r="M5703">
        <v>224.16</v>
      </c>
      <c r="N5703">
        <v>887</v>
      </c>
    </row>
    <row r="5704" spans="1:14" x14ac:dyDescent="0.25">
      <c r="A5704">
        <v>21869</v>
      </c>
      <c r="B5704">
        <v>89546</v>
      </c>
      <c r="C5704">
        <v>44819</v>
      </c>
      <c r="D5704">
        <v>44820</v>
      </c>
      <c r="E5704" t="s">
        <v>978</v>
      </c>
      <c r="F5704">
        <v>7.0000000000000007E-2</v>
      </c>
      <c r="G5704">
        <v>1.49</v>
      </c>
      <c r="H5704">
        <v>-18.640350000000002</v>
      </c>
      <c r="I5704" t="str">
        <f t="shared" si="89"/>
        <v xml:space="preserve"> </v>
      </c>
      <c r="J5704" t="e">
        <f>IF(#REF!&lt;0,#REF!," ")</f>
        <v>#REF!</v>
      </c>
      <c r="K5704">
        <v>1.88</v>
      </c>
      <c r="L5704">
        <v>18</v>
      </c>
      <c r="M5704">
        <v>32.22</v>
      </c>
      <c r="N5704">
        <v>887</v>
      </c>
    </row>
    <row r="5705" spans="1:14" x14ac:dyDescent="0.25">
      <c r="A5705">
        <v>21896</v>
      </c>
      <c r="B5705">
        <v>88916</v>
      </c>
      <c r="C5705">
        <v>44819</v>
      </c>
      <c r="D5705">
        <v>44821</v>
      </c>
      <c r="E5705" t="s">
        <v>977</v>
      </c>
      <c r="F5705">
        <v>0</v>
      </c>
      <c r="G5705">
        <v>2.5</v>
      </c>
      <c r="H5705">
        <v>-11.39</v>
      </c>
      <c r="I5705" t="str">
        <f t="shared" si="89"/>
        <v xml:space="preserve"> </v>
      </c>
      <c r="J5705" t="e">
        <f>IF(#REF!&lt;0,#REF!," ")</f>
        <v>#REF!</v>
      </c>
      <c r="K5705">
        <v>3.69</v>
      </c>
      <c r="L5705">
        <v>23</v>
      </c>
      <c r="M5705">
        <v>88.64</v>
      </c>
      <c r="N5705">
        <v>2995</v>
      </c>
    </row>
    <row r="5706" spans="1:14" x14ac:dyDescent="0.25">
      <c r="A5706">
        <v>22574</v>
      </c>
      <c r="B5706">
        <v>91497</v>
      </c>
      <c r="C5706">
        <v>44819</v>
      </c>
      <c r="D5706">
        <v>44819</v>
      </c>
      <c r="E5706" t="s">
        <v>977</v>
      </c>
      <c r="F5706">
        <v>0.03</v>
      </c>
      <c r="G5706">
        <v>1.71</v>
      </c>
      <c r="H5706">
        <v>44.59</v>
      </c>
      <c r="I5706">
        <f t="shared" si="89"/>
        <v>44.59</v>
      </c>
      <c r="J5706" t="e">
        <f>IF(#REF!&lt;0,#REF!," ")</f>
        <v>#REF!</v>
      </c>
      <c r="K5706">
        <v>7.4</v>
      </c>
      <c r="L5706">
        <v>11</v>
      </c>
      <c r="M5706">
        <v>79.77</v>
      </c>
      <c r="N5706">
        <v>2617</v>
      </c>
    </row>
    <row r="5707" spans="1:14" x14ac:dyDescent="0.25">
      <c r="A5707">
        <v>22575</v>
      </c>
      <c r="B5707">
        <v>91497</v>
      </c>
      <c r="C5707">
        <v>44819</v>
      </c>
      <c r="D5707">
        <v>44821</v>
      </c>
      <c r="E5707" t="s">
        <v>977</v>
      </c>
      <c r="F5707">
        <v>0.05</v>
      </c>
      <c r="G5707">
        <v>8.74</v>
      </c>
      <c r="H5707">
        <v>-172.35</v>
      </c>
      <c r="I5707" t="str">
        <f t="shared" si="89"/>
        <v xml:space="preserve"> </v>
      </c>
      <c r="J5707" t="e">
        <f>IF(#REF!&lt;0,#REF!," ")</f>
        <v>#REF!</v>
      </c>
      <c r="K5707">
        <v>6.48</v>
      </c>
      <c r="L5707">
        <v>19</v>
      </c>
      <c r="M5707">
        <v>130.69</v>
      </c>
      <c r="N5707">
        <v>2617</v>
      </c>
    </row>
    <row r="5708" spans="1:14" x14ac:dyDescent="0.25">
      <c r="A5708">
        <v>24635</v>
      </c>
      <c r="B5708">
        <v>90086</v>
      </c>
      <c r="C5708">
        <v>44820</v>
      </c>
      <c r="D5708">
        <v>44820</v>
      </c>
      <c r="E5708" t="s">
        <v>981</v>
      </c>
      <c r="F5708">
        <v>0</v>
      </c>
      <c r="G5708">
        <v>7.51</v>
      </c>
      <c r="H5708">
        <v>41.56</v>
      </c>
      <c r="I5708">
        <f t="shared" si="89"/>
        <v>41.56</v>
      </c>
      <c r="J5708" t="e">
        <f>IF(#REF!&lt;0,#REF!," ")</f>
        <v>#REF!</v>
      </c>
      <c r="K5708">
        <v>13.99</v>
      </c>
      <c r="L5708">
        <v>20</v>
      </c>
      <c r="M5708">
        <v>305.76</v>
      </c>
      <c r="N5708">
        <v>2133</v>
      </c>
    </row>
    <row r="5709" spans="1:14" x14ac:dyDescent="0.25">
      <c r="A5709">
        <v>20782</v>
      </c>
      <c r="B5709">
        <v>91156</v>
      </c>
      <c r="C5709">
        <v>44821</v>
      </c>
      <c r="D5709">
        <v>44823</v>
      </c>
      <c r="E5709" t="s">
        <v>978</v>
      </c>
      <c r="F5709">
        <v>0.1</v>
      </c>
      <c r="G5709">
        <v>14.36</v>
      </c>
      <c r="H5709">
        <v>-190.41</v>
      </c>
      <c r="I5709" t="str">
        <f t="shared" si="89"/>
        <v xml:space="preserve"> </v>
      </c>
      <c r="J5709" t="e">
        <f>IF(#REF!&lt;0,#REF!," ")</f>
        <v>#REF!</v>
      </c>
      <c r="K5709">
        <v>25.98</v>
      </c>
      <c r="L5709">
        <v>15</v>
      </c>
      <c r="M5709">
        <v>382.23</v>
      </c>
      <c r="N5709">
        <v>558</v>
      </c>
    </row>
    <row r="5710" spans="1:14" x14ac:dyDescent="0.25">
      <c r="A5710">
        <v>18174</v>
      </c>
      <c r="B5710">
        <v>86225</v>
      </c>
      <c r="C5710">
        <v>44822</v>
      </c>
      <c r="D5710">
        <v>44823</v>
      </c>
      <c r="E5710" t="s">
        <v>979</v>
      </c>
      <c r="F5710">
        <v>0.01</v>
      </c>
      <c r="G5710">
        <v>13.99</v>
      </c>
      <c r="H5710">
        <v>1215.28</v>
      </c>
      <c r="I5710">
        <f t="shared" si="89"/>
        <v>1215.28</v>
      </c>
      <c r="J5710" t="e">
        <f>IF(#REF!&lt;0,#REF!," ")</f>
        <v>#REF!</v>
      </c>
      <c r="K5710">
        <v>110.98</v>
      </c>
      <c r="L5710">
        <v>23</v>
      </c>
      <c r="M5710">
        <v>2558.9899999999998</v>
      </c>
      <c r="N5710">
        <v>3094</v>
      </c>
    </row>
    <row r="5711" spans="1:14" x14ac:dyDescent="0.25">
      <c r="A5711">
        <v>20610</v>
      </c>
      <c r="B5711">
        <v>89031</v>
      </c>
      <c r="C5711">
        <v>44823</v>
      </c>
      <c r="D5711">
        <v>44825</v>
      </c>
      <c r="E5711" t="s">
        <v>977</v>
      </c>
      <c r="F5711">
        <v>0.01</v>
      </c>
      <c r="G5711">
        <v>5.97</v>
      </c>
      <c r="H5711">
        <v>80.73</v>
      </c>
      <c r="I5711">
        <f t="shared" si="89"/>
        <v>80.73</v>
      </c>
      <c r="J5711" t="e">
        <f>IF(#REF!&lt;0,#REF!," ")</f>
        <v>#REF!</v>
      </c>
      <c r="K5711">
        <v>19.98</v>
      </c>
      <c r="L5711">
        <v>8</v>
      </c>
      <c r="M5711">
        <v>165.29</v>
      </c>
      <c r="N5711">
        <v>3188</v>
      </c>
    </row>
    <row r="5712" spans="1:14" x14ac:dyDescent="0.25">
      <c r="A5712">
        <v>21098</v>
      </c>
      <c r="B5712">
        <v>90757</v>
      </c>
      <c r="C5712">
        <v>44823</v>
      </c>
      <c r="D5712">
        <v>44825</v>
      </c>
      <c r="E5712" t="s">
        <v>981</v>
      </c>
      <c r="F5712">
        <v>0.1</v>
      </c>
      <c r="G5712">
        <v>4.8600000000000003</v>
      </c>
      <c r="H5712">
        <v>-59.430000000000007</v>
      </c>
      <c r="I5712" t="str">
        <f t="shared" si="89"/>
        <v xml:space="preserve"> </v>
      </c>
      <c r="J5712" t="e">
        <f>IF(#REF!&lt;0,#REF!," ")</f>
        <v>#REF!</v>
      </c>
      <c r="K5712">
        <v>29.14</v>
      </c>
      <c r="L5712">
        <v>18</v>
      </c>
      <c r="M5712">
        <v>502.75</v>
      </c>
      <c r="N5712">
        <v>3285</v>
      </c>
    </row>
    <row r="5713" spans="1:14" x14ac:dyDescent="0.25">
      <c r="A5713">
        <v>21752</v>
      </c>
      <c r="B5713">
        <v>91266</v>
      </c>
      <c r="C5713">
        <v>44823</v>
      </c>
      <c r="D5713">
        <v>44825</v>
      </c>
      <c r="E5713" t="s">
        <v>977</v>
      </c>
      <c r="F5713">
        <v>0.08</v>
      </c>
      <c r="G5713">
        <v>5.79</v>
      </c>
      <c r="H5713">
        <v>569.27399999999989</v>
      </c>
      <c r="I5713">
        <f t="shared" si="89"/>
        <v>569.27399999999989</v>
      </c>
      <c r="J5713" t="e">
        <f>IF(#REF!&lt;0,#REF!," ")</f>
        <v>#REF!</v>
      </c>
      <c r="K5713">
        <v>48.04</v>
      </c>
      <c r="L5713">
        <v>12</v>
      </c>
      <c r="M5713">
        <v>537.55999999999995</v>
      </c>
      <c r="N5713">
        <v>1565</v>
      </c>
    </row>
    <row r="5714" spans="1:14" x14ac:dyDescent="0.25">
      <c r="A5714">
        <v>21880</v>
      </c>
      <c r="B5714">
        <v>90810</v>
      </c>
      <c r="C5714">
        <v>44823</v>
      </c>
      <c r="D5714">
        <v>44825</v>
      </c>
      <c r="E5714" t="s">
        <v>977</v>
      </c>
      <c r="F5714">
        <v>0.06</v>
      </c>
      <c r="G5714">
        <v>6.28</v>
      </c>
      <c r="H5714">
        <v>-36.225000000000001</v>
      </c>
      <c r="I5714" t="str">
        <f t="shared" si="89"/>
        <v xml:space="preserve"> </v>
      </c>
      <c r="J5714" t="e">
        <f>IF(#REF!&lt;0,#REF!," ")</f>
        <v>#REF!</v>
      </c>
      <c r="K5714">
        <v>7.45</v>
      </c>
      <c r="L5714">
        <v>6</v>
      </c>
      <c r="M5714">
        <v>47.26</v>
      </c>
      <c r="N5714">
        <v>901</v>
      </c>
    </row>
    <row r="5715" spans="1:14" x14ac:dyDescent="0.25">
      <c r="A5715">
        <v>22070</v>
      </c>
      <c r="B5715">
        <v>85911</v>
      </c>
      <c r="C5715">
        <v>44823</v>
      </c>
      <c r="D5715">
        <v>44824</v>
      </c>
      <c r="E5715" t="s">
        <v>981</v>
      </c>
      <c r="F5715">
        <v>0.1</v>
      </c>
      <c r="G5715">
        <v>19.989999999999998</v>
      </c>
      <c r="H5715">
        <v>1662.92</v>
      </c>
      <c r="I5715">
        <f t="shared" si="89"/>
        <v>1662.92</v>
      </c>
      <c r="J5715" t="e">
        <f>IF(#REF!&lt;0,#REF!," ")</f>
        <v>#REF!</v>
      </c>
      <c r="K5715">
        <v>178.47</v>
      </c>
      <c r="L5715">
        <v>20</v>
      </c>
      <c r="M5715">
        <v>3348.27</v>
      </c>
      <c r="N5715">
        <v>816</v>
      </c>
    </row>
    <row r="5716" spans="1:14" x14ac:dyDescent="0.25">
      <c r="A5716">
        <v>23155</v>
      </c>
      <c r="B5716">
        <v>88845</v>
      </c>
      <c r="C5716">
        <v>44823</v>
      </c>
      <c r="D5716">
        <v>44825</v>
      </c>
      <c r="E5716" t="s">
        <v>979</v>
      </c>
      <c r="F5716">
        <v>0.01</v>
      </c>
      <c r="G5716">
        <v>9.44</v>
      </c>
      <c r="H5716">
        <v>417.70199999999994</v>
      </c>
      <c r="I5716">
        <f t="shared" si="89"/>
        <v>417.70199999999994</v>
      </c>
      <c r="J5716" t="e">
        <f>IF(#REF!&lt;0,#REF!," ")</f>
        <v>#REF!</v>
      </c>
      <c r="K5716">
        <v>12.99</v>
      </c>
      <c r="L5716">
        <v>22</v>
      </c>
      <c r="M5716">
        <v>304.41000000000003</v>
      </c>
      <c r="N5716">
        <v>3380</v>
      </c>
    </row>
    <row r="5717" spans="1:14" x14ac:dyDescent="0.25">
      <c r="A5717">
        <v>23156</v>
      </c>
      <c r="B5717">
        <v>88845</v>
      </c>
      <c r="C5717">
        <v>44823</v>
      </c>
      <c r="D5717">
        <v>44825</v>
      </c>
      <c r="E5717" t="s">
        <v>979</v>
      </c>
      <c r="F5717">
        <v>7.0000000000000007E-2</v>
      </c>
      <c r="G5717">
        <v>7.69</v>
      </c>
      <c r="H5717">
        <v>2.3409</v>
      </c>
      <c r="I5717">
        <f t="shared" si="89"/>
        <v>2.3409</v>
      </c>
      <c r="J5717" t="e">
        <f>IF(#REF!&lt;0,#REF!," ")</f>
        <v>#REF!</v>
      </c>
      <c r="K5717">
        <v>125.99</v>
      </c>
      <c r="L5717">
        <v>12</v>
      </c>
      <c r="M5717">
        <v>1254.9000000000001</v>
      </c>
      <c r="N5717">
        <v>3380</v>
      </c>
    </row>
    <row r="5718" spans="1:14" x14ac:dyDescent="0.25">
      <c r="A5718">
        <v>25755</v>
      </c>
      <c r="B5718">
        <v>89843</v>
      </c>
      <c r="C5718">
        <v>44823</v>
      </c>
      <c r="D5718">
        <v>44825</v>
      </c>
      <c r="E5718" t="s">
        <v>981</v>
      </c>
      <c r="F5718">
        <v>0.03</v>
      </c>
      <c r="G5718">
        <v>7.69</v>
      </c>
      <c r="H5718">
        <v>-126.44499999999999</v>
      </c>
      <c r="I5718" t="str">
        <f t="shared" si="89"/>
        <v xml:space="preserve"> </v>
      </c>
      <c r="J5718" t="e">
        <f>IF(#REF!&lt;0,#REF!," ")</f>
        <v>#REF!</v>
      </c>
      <c r="K5718">
        <v>125.99</v>
      </c>
      <c r="L5718">
        <v>5</v>
      </c>
      <c r="M5718">
        <v>562.12</v>
      </c>
      <c r="N5718">
        <v>3092</v>
      </c>
    </row>
    <row r="5719" spans="1:14" x14ac:dyDescent="0.25">
      <c r="A5719">
        <v>20690</v>
      </c>
      <c r="B5719">
        <v>90396</v>
      </c>
      <c r="C5719">
        <v>44824</v>
      </c>
      <c r="D5719">
        <v>44825</v>
      </c>
      <c r="E5719" t="s">
        <v>978</v>
      </c>
      <c r="F5719">
        <v>0</v>
      </c>
      <c r="G5719">
        <v>35</v>
      </c>
      <c r="H5719">
        <v>-156.47</v>
      </c>
      <c r="I5719" t="str">
        <f t="shared" si="89"/>
        <v xml:space="preserve"> </v>
      </c>
      <c r="J5719" t="e">
        <f>IF(#REF!&lt;0,#REF!," ")</f>
        <v>#REF!</v>
      </c>
      <c r="K5719">
        <v>80.98</v>
      </c>
      <c r="L5719">
        <v>1</v>
      </c>
      <c r="M5719">
        <v>103.34</v>
      </c>
      <c r="N5719">
        <v>2160</v>
      </c>
    </row>
    <row r="5720" spans="1:14" x14ac:dyDescent="0.25">
      <c r="A5720">
        <v>20924</v>
      </c>
      <c r="B5720">
        <v>89977</v>
      </c>
      <c r="C5720">
        <v>44825</v>
      </c>
      <c r="D5720">
        <v>44827</v>
      </c>
      <c r="E5720" t="s">
        <v>981</v>
      </c>
      <c r="F5720">
        <v>0.04</v>
      </c>
      <c r="G5720">
        <v>24.49</v>
      </c>
      <c r="H5720">
        <v>5217.2669999999998</v>
      </c>
      <c r="I5720">
        <f t="shared" si="89"/>
        <v>5217.2669999999998</v>
      </c>
      <c r="J5720" t="e">
        <f>IF(#REF!&lt;0,#REF!," ")</f>
        <v>#REF!</v>
      </c>
      <c r="K5720">
        <v>699.99</v>
      </c>
      <c r="L5720">
        <v>14</v>
      </c>
      <c r="M5720">
        <v>10160.5</v>
      </c>
      <c r="N5720">
        <v>2224</v>
      </c>
    </row>
    <row r="5721" spans="1:14" x14ac:dyDescent="0.25">
      <c r="A5721">
        <v>18386</v>
      </c>
      <c r="B5721">
        <v>87806</v>
      </c>
      <c r="C5721">
        <v>44826</v>
      </c>
      <c r="D5721">
        <v>44827</v>
      </c>
      <c r="E5721" t="s">
        <v>978</v>
      </c>
      <c r="F5721">
        <v>0.04</v>
      </c>
      <c r="G5721">
        <v>9.5399999999999991</v>
      </c>
      <c r="H5721">
        <v>-189.33</v>
      </c>
      <c r="I5721" t="str">
        <f t="shared" si="89"/>
        <v xml:space="preserve"> </v>
      </c>
      <c r="J5721" t="e">
        <f>IF(#REF!&lt;0,#REF!," ")</f>
        <v>#REF!</v>
      </c>
      <c r="K5721">
        <v>6.48</v>
      </c>
      <c r="L5721">
        <v>17</v>
      </c>
      <c r="M5721">
        <v>114.76</v>
      </c>
      <c r="N5721">
        <v>401</v>
      </c>
    </row>
    <row r="5722" spans="1:14" x14ac:dyDescent="0.25">
      <c r="A5722">
        <v>18387</v>
      </c>
      <c r="B5722">
        <v>87806</v>
      </c>
      <c r="C5722">
        <v>44826</v>
      </c>
      <c r="D5722">
        <v>44826</v>
      </c>
      <c r="E5722" t="s">
        <v>978</v>
      </c>
      <c r="F5722">
        <v>0.09</v>
      </c>
      <c r="G5722">
        <v>10.68</v>
      </c>
      <c r="H5722">
        <v>-185.8</v>
      </c>
      <c r="I5722" t="str">
        <f t="shared" si="89"/>
        <v xml:space="preserve"> </v>
      </c>
      <c r="J5722" t="e">
        <f>IF(#REF!&lt;0,#REF!," ")</f>
        <v>#REF!</v>
      </c>
      <c r="K5722">
        <v>15.42</v>
      </c>
      <c r="L5722">
        <v>16</v>
      </c>
      <c r="M5722">
        <v>236.5</v>
      </c>
      <c r="N5722">
        <v>401</v>
      </c>
    </row>
    <row r="5723" spans="1:14" x14ac:dyDescent="0.25">
      <c r="A5723">
        <v>18487</v>
      </c>
      <c r="B5723">
        <v>88188</v>
      </c>
      <c r="C5723">
        <v>44826</v>
      </c>
      <c r="D5723">
        <v>44826</v>
      </c>
      <c r="E5723" t="s">
        <v>977</v>
      </c>
      <c r="F5723">
        <v>0.09</v>
      </c>
      <c r="G5723">
        <v>11.37</v>
      </c>
      <c r="H5723">
        <v>2137.2800000000002</v>
      </c>
      <c r="I5723">
        <f t="shared" si="89"/>
        <v>2137.2800000000002</v>
      </c>
      <c r="J5723" t="e">
        <f>IF(#REF!&lt;0,#REF!," ")</f>
        <v>#REF!</v>
      </c>
      <c r="K5723">
        <v>415.88</v>
      </c>
      <c r="L5723">
        <v>10</v>
      </c>
      <c r="M5723">
        <v>3898.04</v>
      </c>
      <c r="N5723">
        <v>1357</v>
      </c>
    </row>
    <row r="5724" spans="1:14" x14ac:dyDescent="0.25">
      <c r="A5724">
        <v>18848</v>
      </c>
      <c r="B5724">
        <v>89161</v>
      </c>
      <c r="C5724">
        <v>44826</v>
      </c>
      <c r="D5724">
        <v>44828</v>
      </c>
      <c r="E5724" t="s">
        <v>981</v>
      </c>
      <c r="F5724">
        <v>0.04</v>
      </c>
      <c r="G5724">
        <v>19.989999999999998</v>
      </c>
      <c r="H5724">
        <v>57.89</v>
      </c>
      <c r="I5724">
        <f t="shared" si="89"/>
        <v>57.89</v>
      </c>
      <c r="J5724" t="e">
        <f>IF(#REF!&lt;0,#REF!," ")</f>
        <v>#REF!</v>
      </c>
      <c r="K5724">
        <v>35.44</v>
      </c>
      <c r="L5724">
        <v>23</v>
      </c>
      <c r="M5724">
        <v>831.22</v>
      </c>
      <c r="N5724">
        <v>2296</v>
      </c>
    </row>
    <row r="5725" spans="1:14" x14ac:dyDescent="0.25">
      <c r="A5725">
        <v>20534</v>
      </c>
      <c r="B5725">
        <v>89032</v>
      </c>
      <c r="C5725">
        <v>44826</v>
      </c>
      <c r="D5725">
        <v>44830</v>
      </c>
      <c r="E5725" t="s">
        <v>980</v>
      </c>
      <c r="F5725">
        <v>0.03</v>
      </c>
      <c r="G5725">
        <v>0.5</v>
      </c>
      <c r="H5725">
        <v>26.5305</v>
      </c>
      <c r="I5725">
        <f t="shared" si="89"/>
        <v>26.5305</v>
      </c>
      <c r="J5725" t="e">
        <f>IF(#REF!&lt;0,#REF!," ")</f>
        <v>#REF!</v>
      </c>
      <c r="K5725">
        <v>3.75</v>
      </c>
      <c r="L5725">
        <v>10</v>
      </c>
      <c r="M5725">
        <v>38.450000000000003</v>
      </c>
      <c r="N5725">
        <v>3188</v>
      </c>
    </row>
    <row r="5726" spans="1:14" x14ac:dyDescent="0.25">
      <c r="A5726">
        <v>20574</v>
      </c>
      <c r="B5726">
        <v>89719</v>
      </c>
      <c r="C5726">
        <v>44826</v>
      </c>
      <c r="D5726">
        <v>44827</v>
      </c>
      <c r="E5726" t="s">
        <v>977</v>
      </c>
      <c r="F5726">
        <v>0.06</v>
      </c>
      <c r="G5726">
        <v>7.18</v>
      </c>
      <c r="H5726">
        <v>1579.34</v>
      </c>
      <c r="I5726">
        <f t="shared" si="89"/>
        <v>1579.34</v>
      </c>
      <c r="J5726" t="e">
        <f>IF(#REF!&lt;0,#REF!," ")</f>
        <v>#REF!</v>
      </c>
      <c r="K5726">
        <v>300.97000000000003</v>
      </c>
      <c r="L5726">
        <v>11</v>
      </c>
      <c r="M5726">
        <v>3143.15</v>
      </c>
      <c r="N5726">
        <v>3148</v>
      </c>
    </row>
    <row r="5727" spans="1:14" x14ac:dyDescent="0.25">
      <c r="A5727">
        <v>20575</v>
      </c>
      <c r="B5727">
        <v>89719</v>
      </c>
      <c r="C5727">
        <v>44826</v>
      </c>
      <c r="D5727">
        <v>44828</v>
      </c>
      <c r="E5727" t="s">
        <v>977</v>
      </c>
      <c r="F5727">
        <v>0.09</v>
      </c>
      <c r="G5727">
        <v>89.3</v>
      </c>
      <c r="H5727">
        <v>-1280.5999999999999</v>
      </c>
      <c r="I5727" t="str">
        <f t="shared" si="89"/>
        <v xml:space="preserve"> </v>
      </c>
      <c r="J5727" t="e">
        <f>IF(#REF!&lt;0,#REF!," ")</f>
        <v>#REF!</v>
      </c>
      <c r="K5727">
        <v>70.89</v>
      </c>
      <c r="L5727">
        <v>9</v>
      </c>
      <c r="M5727">
        <v>498.31</v>
      </c>
      <c r="N5727">
        <v>3148</v>
      </c>
    </row>
    <row r="5728" spans="1:14" x14ac:dyDescent="0.25">
      <c r="A5728">
        <v>23805</v>
      </c>
      <c r="B5728">
        <v>91369</v>
      </c>
      <c r="C5728">
        <v>44826</v>
      </c>
      <c r="D5728">
        <v>44828</v>
      </c>
      <c r="E5728" t="s">
        <v>977</v>
      </c>
      <c r="F5728">
        <v>0.02</v>
      </c>
      <c r="G5728">
        <v>11.25</v>
      </c>
      <c r="H5728">
        <v>-56.06</v>
      </c>
      <c r="I5728" t="str">
        <f t="shared" si="89"/>
        <v xml:space="preserve"> </v>
      </c>
      <c r="J5728" t="e">
        <f>IF(#REF!&lt;0,#REF!," ")</f>
        <v>#REF!</v>
      </c>
      <c r="K5728">
        <v>15.7</v>
      </c>
      <c r="L5728">
        <v>3</v>
      </c>
      <c r="M5728">
        <v>51.44</v>
      </c>
      <c r="N5728">
        <v>649</v>
      </c>
    </row>
    <row r="5729" spans="1:14" x14ac:dyDescent="0.25">
      <c r="A5729">
        <v>24419</v>
      </c>
      <c r="B5729">
        <v>91082</v>
      </c>
      <c r="C5729">
        <v>44826</v>
      </c>
      <c r="D5729">
        <v>44828</v>
      </c>
      <c r="E5729" t="s">
        <v>978</v>
      </c>
      <c r="F5729">
        <v>0.1</v>
      </c>
      <c r="G5729">
        <v>8.5399999999999991</v>
      </c>
      <c r="H5729">
        <v>-124.25</v>
      </c>
      <c r="I5729" t="str">
        <f t="shared" si="89"/>
        <v xml:space="preserve"> </v>
      </c>
      <c r="J5729" t="e">
        <f>IF(#REF!&lt;0,#REF!," ")</f>
        <v>#REF!</v>
      </c>
      <c r="K5729">
        <v>8.75</v>
      </c>
      <c r="L5729">
        <v>19</v>
      </c>
      <c r="M5729">
        <v>162.88</v>
      </c>
      <c r="N5729">
        <v>1689</v>
      </c>
    </row>
    <row r="5730" spans="1:14" x14ac:dyDescent="0.25">
      <c r="A5730">
        <v>24420</v>
      </c>
      <c r="B5730">
        <v>91082</v>
      </c>
      <c r="C5730">
        <v>44826</v>
      </c>
      <c r="D5730">
        <v>44827</v>
      </c>
      <c r="E5730" t="s">
        <v>978</v>
      </c>
      <c r="F5730">
        <v>0.09</v>
      </c>
      <c r="G5730">
        <v>2.27</v>
      </c>
      <c r="H5730">
        <v>-8.3800000000000008</v>
      </c>
      <c r="I5730" t="str">
        <f t="shared" si="89"/>
        <v xml:space="preserve"> </v>
      </c>
      <c r="J5730" t="e">
        <f>IF(#REF!&lt;0,#REF!," ")</f>
        <v>#REF!</v>
      </c>
      <c r="K5730">
        <v>5.85</v>
      </c>
      <c r="L5730">
        <v>12</v>
      </c>
      <c r="M5730">
        <v>68.209999999999994</v>
      </c>
      <c r="N5730">
        <v>1689</v>
      </c>
    </row>
    <row r="5731" spans="1:14" x14ac:dyDescent="0.25">
      <c r="A5731">
        <v>21087</v>
      </c>
      <c r="B5731">
        <v>90699</v>
      </c>
      <c r="C5731">
        <v>44827</v>
      </c>
      <c r="D5731">
        <v>44829</v>
      </c>
      <c r="E5731" t="s">
        <v>980</v>
      </c>
      <c r="F5731">
        <v>7.0000000000000007E-2</v>
      </c>
      <c r="G5731">
        <v>1.2</v>
      </c>
      <c r="H5731">
        <v>38.11</v>
      </c>
      <c r="I5731">
        <f t="shared" si="89"/>
        <v>38.11</v>
      </c>
      <c r="J5731" t="e">
        <f>IF(#REF!&lt;0,#REF!," ")</f>
        <v>#REF!</v>
      </c>
      <c r="K5731">
        <v>4.26</v>
      </c>
      <c r="L5731">
        <v>23</v>
      </c>
      <c r="M5731">
        <v>93.53</v>
      </c>
      <c r="N5731">
        <v>432</v>
      </c>
    </row>
    <row r="5732" spans="1:14" x14ac:dyDescent="0.25">
      <c r="A5732">
        <v>21088</v>
      </c>
      <c r="B5732">
        <v>90699</v>
      </c>
      <c r="C5732">
        <v>44827</v>
      </c>
      <c r="D5732">
        <v>44832</v>
      </c>
      <c r="E5732" t="s">
        <v>980</v>
      </c>
      <c r="F5732">
        <v>0.09</v>
      </c>
      <c r="G5732">
        <v>1.01</v>
      </c>
      <c r="H5732">
        <v>-1.62</v>
      </c>
      <c r="I5732" t="str">
        <f t="shared" si="89"/>
        <v xml:space="preserve"> </v>
      </c>
      <c r="J5732" t="e">
        <f>IF(#REF!&lt;0,#REF!," ")</f>
        <v>#REF!</v>
      </c>
      <c r="K5732">
        <v>2.88</v>
      </c>
      <c r="L5732">
        <v>8</v>
      </c>
      <c r="M5732">
        <v>22.7</v>
      </c>
      <c r="N5732">
        <v>435</v>
      </c>
    </row>
    <row r="5733" spans="1:14" x14ac:dyDescent="0.25">
      <c r="A5733">
        <v>25397</v>
      </c>
      <c r="B5733">
        <v>91579</v>
      </c>
      <c r="C5733">
        <v>44827</v>
      </c>
      <c r="D5733">
        <v>44829</v>
      </c>
      <c r="E5733" t="s">
        <v>979</v>
      </c>
      <c r="F5733">
        <v>0</v>
      </c>
      <c r="G5733">
        <v>4</v>
      </c>
      <c r="H5733">
        <v>21.623999999999999</v>
      </c>
      <c r="I5733">
        <f t="shared" si="89"/>
        <v>21.623999999999999</v>
      </c>
      <c r="J5733" t="e">
        <f>IF(#REF!&lt;0,#REF!," ")</f>
        <v>#REF!</v>
      </c>
      <c r="K5733">
        <v>30.97</v>
      </c>
      <c r="L5733">
        <v>3</v>
      </c>
      <c r="M5733">
        <v>94.62</v>
      </c>
      <c r="N5733">
        <v>46</v>
      </c>
    </row>
    <row r="5734" spans="1:14" x14ac:dyDescent="0.25">
      <c r="A5734">
        <v>25398</v>
      </c>
      <c r="B5734">
        <v>91579</v>
      </c>
      <c r="C5734">
        <v>44827</v>
      </c>
      <c r="D5734">
        <v>44829</v>
      </c>
      <c r="E5734" t="s">
        <v>979</v>
      </c>
      <c r="F5734">
        <v>0</v>
      </c>
      <c r="G5734">
        <v>8.99</v>
      </c>
      <c r="H5734">
        <v>-78.091999999999999</v>
      </c>
      <c r="I5734" t="str">
        <f t="shared" si="89"/>
        <v xml:space="preserve"> </v>
      </c>
      <c r="J5734" t="e">
        <f>IF(#REF!&lt;0,#REF!," ")</f>
        <v>#REF!</v>
      </c>
      <c r="K5734">
        <v>17.670000000000002</v>
      </c>
      <c r="L5734">
        <v>20</v>
      </c>
      <c r="M5734">
        <v>368.39</v>
      </c>
      <c r="N5734">
        <v>46</v>
      </c>
    </row>
    <row r="5735" spans="1:14" x14ac:dyDescent="0.25">
      <c r="A5735">
        <v>25399</v>
      </c>
      <c r="B5735">
        <v>91579</v>
      </c>
      <c r="C5735">
        <v>44827</v>
      </c>
      <c r="D5735">
        <v>44827</v>
      </c>
      <c r="E5735" t="s">
        <v>979</v>
      </c>
      <c r="F5735">
        <v>0.08</v>
      </c>
      <c r="G5735">
        <v>3.37</v>
      </c>
      <c r="H5735">
        <v>-51.25</v>
      </c>
      <c r="I5735" t="str">
        <f t="shared" si="89"/>
        <v xml:space="preserve"> </v>
      </c>
      <c r="J5735" t="e">
        <f>IF(#REF!&lt;0,#REF!," ")</f>
        <v>#REF!</v>
      </c>
      <c r="K5735">
        <v>5.81</v>
      </c>
      <c r="L5735">
        <v>18</v>
      </c>
      <c r="M5735">
        <v>97.85</v>
      </c>
      <c r="N5735">
        <v>45</v>
      </c>
    </row>
    <row r="5736" spans="1:14" x14ac:dyDescent="0.25">
      <c r="A5736">
        <v>26145</v>
      </c>
      <c r="B5736">
        <v>87817</v>
      </c>
      <c r="C5736">
        <v>44827</v>
      </c>
      <c r="D5736">
        <v>44827</v>
      </c>
      <c r="E5736" t="s">
        <v>979</v>
      </c>
      <c r="F5736">
        <v>0.02</v>
      </c>
      <c r="G5736">
        <v>0.99</v>
      </c>
      <c r="H5736">
        <v>211.73</v>
      </c>
      <c r="I5736">
        <f t="shared" si="89"/>
        <v>211.73</v>
      </c>
      <c r="J5736" t="e">
        <f>IF(#REF!&lt;0,#REF!," ")</f>
        <v>#REF!</v>
      </c>
      <c r="K5736">
        <v>131.12</v>
      </c>
      <c r="L5736">
        <v>4</v>
      </c>
      <c r="M5736">
        <v>529.41</v>
      </c>
      <c r="N5736">
        <v>694</v>
      </c>
    </row>
    <row r="5737" spans="1:14" x14ac:dyDescent="0.25">
      <c r="A5737">
        <v>26146</v>
      </c>
      <c r="B5737">
        <v>87817</v>
      </c>
      <c r="C5737">
        <v>44827</v>
      </c>
      <c r="D5737">
        <v>44829</v>
      </c>
      <c r="E5737" t="s">
        <v>979</v>
      </c>
      <c r="F5737">
        <v>0.09</v>
      </c>
      <c r="G5737">
        <v>7.86</v>
      </c>
      <c r="H5737">
        <v>-64.5</v>
      </c>
      <c r="I5737" t="str">
        <f t="shared" si="89"/>
        <v xml:space="preserve"> </v>
      </c>
      <c r="J5737" t="e">
        <f>IF(#REF!&lt;0,#REF!," ")</f>
        <v>#REF!</v>
      </c>
      <c r="K5737">
        <v>6.48</v>
      </c>
      <c r="L5737">
        <v>7</v>
      </c>
      <c r="M5737">
        <v>46.04</v>
      </c>
      <c r="N5737">
        <v>694</v>
      </c>
    </row>
    <row r="5738" spans="1:14" x14ac:dyDescent="0.25">
      <c r="A5738">
        <v>5457</v>
      </c>
      <c r="B5738">
        <v>38758</v>
      </c>
      <c r="C5738">
        <v>44828</v>
      </c>
      <c r="D5738">
        <v>44830</v>
      </c>
      <c r="E5738" t="s">
        <v>979</v>
      </c>
      <c r="F5738">
        <v>0</v>
      </c>
      <c r="G5738">
        <v>49</v>
      </c>
      <c r="H5738">
        <v>-219.61</v>
      </c>
      <c r="I5738" t="str">
        <f t="shared" si="89"/>
        <v xml:space="preserve"> </v>
      </c>
      <c r="J5738" t="e">
        <f>IF(#REF!&lt;0,#REF!," ")</f>
        <v>#REF!</v>
      </c>
      <c r="K5738">
        <v>60.98</v>
      </c>
      <c r="L5738">
        <v>14</v>
      </c>
      <c r="M5738">
        <v>994.4</v>
      </c>
      <c r="N5738">
        <v>1821</v>
      </c>
    </row>
    <row r="5739" spans="1:14" x14ac:dyDescent="0.25">
      <c r="A5739">
        <v>6442</v>
      </c>
      <c r="B5739">
        <v>45794</v>
      </c>
      <c r="C5739">
        <v>44828</v>
      </c>
      <c r="D5739">
        <v>44830</v>
      </c>
      <c r="E5739" t="s">
        <v>981</v>
      </c>
      <c r="F5739">
        <v>0</v>
      </c>
      <c r="G5739">
        <v>10.25</v>
      </c>
      <c r="H5739">
        <v>145.54</v>
      </c>
      <c r="I5739">
        <f t="shared" si="89"/>
        <v>145.54</v>
      </c>
      <c r="J5739" t="e">
        <f>IF(#REF!&lt;0,#REF!," ")</f>
        <v>#REF!</v>
      </c>
      <c r="K5739">
        <v>39.99</v>
      </c>
      <c r="L5739">
        <v>55</v>
      </c>
      <c r="M5739">
        <v>2373.54</v>
      </c>
      <c r="N5739">
        <v>2756</v>
      </c>
    </row>
    <row r="5740" spans="1:14" x14ac:dyDescent="0.25">
      <c r="A5740">
        <v>20169</v>
      </c>
      <c r="B5740">
        <v>89600</v>
      </c>
      <c r="C5740">
        <v>44828</v>
      </c>
      <c r="D5740">
        <v>44829</v>
      </c>
      <c r="E5740" t="s">
        <v>981</v>
      </c>
      <c r="F5740">
        <v>0.02</v>
      </c>
      <c r="G5740">
        <v>1.57</v>
      </c>
      <c r="H5740">
        <v>-13.95</v>
      </c>
      <c r="I5740" t="str">
        <f t="shared" si="89"/>
        <v xml:space="preserve"> </v>
      </c>
      <c r="J5740" t="e">
        <f>IF(#REF!&lt;0,#REF!," ")</f>
        <v>#REF!</v>
      </c>
      <c r="K5740">
        <v>1.68</v>
      </c>
      <c r="L5740">
        <v>9</v>
      </c>
      <c r="M5740">
        <v>17.760000000000002</v>
      </c>
      <c r="N5740">
        <v>1360</v>
      </c>
    </row>
    <row r="5741" spans="1:14" x14ac:dyDescent="0.25">
      <c r="A5741">
        <v>20170</v>
      </c>
      <c r="B5741">
        <v>89600</v>
      </c>
      <c r="C5741">
        <v>44828</v>
      </c>
      <c r="D5741">
        <v>44828</v>
      </c>
      <c r="E5741" t="s">
        <v>981</v>
      </c>
      <c r="F5741">
        <v>0.02</v>
      </c>
      <c r="G5741">
        <v>13.99</v>
      </c>
      <c r="H5741">
        <v>-136.19999999999999</v>
      </c>
      <c r="I5741" t="str">
        <f t="shared" si="89"/>
        <v xml:space="preserve"> </v>
      </c>
      <c r="J5741" t="e">
        <f>IF(#REF!&lt;0,#REF!," ")</f>
        <v>#REF!</v>
      </c>
      <c r="K5741">
        <v>28.28</v>
      </c>
      <c r="L5741">
        <v>19</v>
      </c>
      <c r="M5741">
        <v>538.65</v>
      </c>
      <c r="N5741">
        <v>1360</v>
      </c>
    </row>
    <row r="5742" spans="1:14" x14ac:dyDescent="0.25">
      <c r="A5742">
        <v>22382</v>
      </c>
      <c r="B5742">
        <v>86023</v>
      </c>
      <c r="C5742">
        <v>44828</v>
      </c>
      <c r="D5742">
        <v>44832</v>
      </c>
      <c r="E5742" t="s">
        <v>980</v>
      </c>
      <c r="F5742">
        <v>0.06</v>
      </c>
      <c r="G5742">
        <v>1.99</v>
      </c>
      <c r="H5742">
        <v>436.98389999999995</v>
      </c>
      <c r="I5742">
        <f t="shared" si="89"/>
        <v>436.98389999999995</v>
      </c>
      <c r="J5742" t="e">
        <f>IF(#REF!&lt;0,#REF!," ")</f>
        <v>#REF!</v>
      </c>
      <c r="K5742">
        <v>31.78</v>
      </c>
      <c r="L5742">
        <v>20</v>
      </c>
      <c r="M5742">
        <v>633.30999999999995</v>
      </c>
      <c r="N5742">
        <v>453</v>
      </c>
    </row>
    <row r="5743" spans="1:14" x14ac:dyDescent="0.25">
      <c r="A5743">
        <v>22383</v>
      </c>
      <c r="B5743">
        <v>86023</v>
      </c>
      <c r="C5743">
        <v>44828</v>
      </c>
      <c r="D5743">
        <v>44830</v>
      </c>
      <c r="E5743" t="s">
        <v>980</v>
      </c>
      <c r="F5743">
        <v>0.06</v>
      </c>
      <c r="G5743">
        <v>5.0199999999999996</v>
      </c>
      <c r="H5743">
        <v>-11.36</v>
      </c>
      <c r="I5743" t="str">
        <f t="shared" si="89"/>
        <v xml:space="preserve"> </v>
      </c>
      <c r="J5743" t="e">
        <f>IF(#REF!&lt;0,#REF!," ")</f>
        <v>#REF!</v>
      </c>
      <c r="K5743">
        <v>4.9800000000000004</v>
      </c>
      <c r="L5743">
        <v>1</v>
      </c>
      <c r="M5743">
        <v>6.45</v>
      </c>
      <c r="N5743">
        <v>453</v>
      </c>
    </row>
    <row r="5744" spans="1:14" x14ac:dyDescent="0.25">
      <c r="A5744">
        <v>22384</v>
      </c>
      <c r="B5744">
        <v>86023</v>
      </c>
      <c r="C5744">
        <v>44828</v>
      </c>
      <c r="D5744">
        <v>44832</v>
      </c>
      <c r="E5744" t="s">
        <v>980</v>
      </c>
      <c r="F5744">
        <v>0.06</v>
      </c>
      <c r="G5744">
        <v>8.99</v>
      </c>
      <c r="H5744">
        <v>-91.31</v>
      </c>
      <c r="I5744" t="str">
        <f t="shared" si="89"/>
        <v xml:space="preserve"> </v>
      </c>
      <c r="J5744" t="e">
        <f>IF(#REF!&lt;0,#REF!," ")</f>
        <v>#REF!</v>
      </c>
      <c r="K5744">
        <v>16.989999999999998</v>
      </c>
      <c r="L5744">
        <v>17</v>
      </c>
      <c r="M5744">
        <v>286.73</v>
      </c>
      <c r="N5744">
        <v>453</v>
      </c>
    </row>
    <row r="5745" spans="1:14" x14ac:dyDescent="0.25">
      <c r="A5745">
        <v>22385</v>
      </c>
      <c r="B5745">
        <v>86023</v>
      </c>
      <c r="C5745">
        <v>44828</v>
      </c>
      <c r="D5745">
        <v>44837</v>
      </c>
      <c r="E5745" t="s">
        <v>980</v>
      </c>
      <c r="F5745">
        <v>0</v>
      </c>
      <c r="G5745">
        <v>69</v>
      </c>
      <c r="H5745">
        <v>-626.45000000000005</v>
      </c>
      <c r="I5745" t="str">
        <f t="shared" si="89"/>
        <v xml:space="preserve"> </v>
      </c>
      <c r="J5745" t="e">
        <f>IF(#REF!&lt;0,#REF!," ")</f>
        <v>#REF!</v>
      </c>
      <c r="K5745">
        <v>209.37</v>
      </c>
      <c r="L5745">
        <v>9</v>
      </c>
      <c r="M5745">
        <v>2011.23</v>
      </c>
      <c r="N5745">
        <v>453</v>
      </c>
    </row>
    <row r="5746" spans="1:14" x14ac:dyDescent="0.25">
      <c r="A5746">
        <v>23457</v>
      </c>
      <c r="B5746">
        <v>85996</v>
      </c>
      <c r="C5746">
        <v>44828</v>
      </c>
      <c r="D5746">
        <v>44830</v>
      </c>
      <c r="E5746" t="s">
        <v>979</v>
      </c>
      <c r="F5746">
        <v>0</v>
      </c>
      <c r="G5746">
        <v>49</v>
      </c>
      <c r="H5746">
        <v>-219.61</v>
      </c>
      <c r="I5746" t="str">
        <f t="shared" si="89"/>
        <v xml:space="preserve"> </v>
      </c>
      <c r="J5746" t="e">
        <f>IF(#REF!&lt;0,#REF!," ")</f>
        <v>#REF!</v>
      </c>
      <c r="K5746">
        <v>60.98</v>
      </c>
      <c r="L5746">
        <v>3</v>
      </c>
      <c r="M5746">
        <v>213.09</v>
      </c>
      <c r="N5746">
        <v>1817</v>
      </c>
    </row>
    <row r="5747" spans="1:14" x14ac:dyDescent="0.25">
      <c r="A5747">
        <v>24442</v>
      </c>
      <c r="B5747">
        <v>91509</v>
      </c>
      <c r="C5747">
        <v>44828</v>
      </c>
      <c r="D5747">
        <v>44830</v>
      </c>
      <c r="E5747" t="s">
        <v>981</v>
      </c>
      <c r="F5747">
        <v>0</v>
      </c>
      <c r="G5747">
        <v>10.25</v>
      </c>
      <c r="H5747">
        <v>122.748</v>
      </c>
      <c r="I5747">
        <f t="shared" si="89"/>
        <v>122.748</v>
      </c>
      <c r="J5747" t="e">
        <f>IF(#REF!&lt;0,#REF!," ")</f>
        <v>#REF!</v>
      </c>
      <c r="K5747">
        <v>39.99</v>
      </c>
      <c r="L5747">
        <v>14</v>
      </c>
      <c r="M5747">
        <v>604.17999999999995</v>
      </c>
      <c r="N5747">
        <v>2754</v>
      </c>
    </row>
    <row r="5748" spans="1:14" x14ac:dyDescent="0.25">
      <c r="A5748">
        <v>20484</v>
      </c>
      <c r="B5748">
        <v>88229</v>
      </c>
      <c r="C5748">
        <v>44829</v>
      </c>
      <c r="D5748">
        <v>44831</v>
      </c>
      <c r="E5748" t="s">
        <v>977</v>
      </c>
      <c r="F5748">
        <v>0.01</v>
      </c>
      <c r="G5748">
        <v>40.19</v>
      </c>
      <c r="H5748">
        <v>1541.25</v>
      </c>
      <c r="I5748">
        <f t="shared" si="89"/>
        <v>1541.25</v>
      </c>
      <c r="J5748" t="e">
        <f>IF(#REF!&lt;0,#REF!," ")</f>
        <v>#REF!</v>
      </c>
      <c r="K5748">
        <v>348.21</v>
      </c>
      <c r="L5748">
        <v>11</v>
      </c>
      <c r="M5748">
        <v>3887.07</v>
      </c>
      <c r="N5748">
        <v>2048</v>
      </c>
    </row>
    <row r="5749" spans="1:14" x14ac:dyDescent="0.25">
      <c r="A5749">
        <v>20485</v>
      </c>
      <c r="B5749">
        <v>88229</v>
      </c>
      <c r="C5749">
        <v>44829</v>
      </c>
      <c r="D5749">
        <v>44830</v>
      </c>
      <c r="E5749" t="s">
        <v>977</v>
      </c>
      <c r="F5749">
        <v>0.09</v>
      </c>
      <c r="G5749">
        <v>4.2</v>
      </c>
      <c r="H5749">
        <v>1343.2049999999999</v>
      </c>
      <c r="I5749">
        <f t="shared" si="89"/>
        <v>1343.2049999999999</v>
      </c>
      <c r="J5749" t="e">
        <f>IF(#REF!&lt;0,#REF!," ")</f>
        <v>#REF!</v>
      </c>
      <c r="K5749">
        <v>195.99</v>
      </c>
      <c r="L5749">
        <v>16</v>
      </c>
      <c r="M5749">
        <v>2595.36</v>
      </c>
      <c r="N5749">
        <v>2048</v>
      </c>
    </row>
    <row r="5750" spans="1:14" x14ac:dyDescent="0.25">
      <c r="A5750">
        <v>21509</v>
      </c>
      <c r="B5750">
        <v>87321</v>
      </c>
      <c r="C5750">
        <v>44829</v>
      </c>
      <c r="D5750">
        <v>44830</v>
      </c>
      <c r="E5750" t="s">
        <v>981</v>
      </c>
      <c r="F5750">
        <v>0.01</v>
      </c>
      <c r="G5750">
        <v>5.0999999999999996</v>
      </c>
      <c r="H5750">
        <v>618.66779999999994</v>
      </c>
      <c r="I5750">
        <f t="shared" si="89"/>
        <v>618.66779999999994</v>
      </c>
      <c r="J5750" t="e">
        <f>IF(#REF!&lt;0,#REF!," ")</f>
        <v>#REF!</v>
      </c>
      <c r="K5750">
        <v>46.89</v>
      </c>
      <c r="L5750">
        <v>18</v>
      </c>
      <c r="M5750">
        <v>896.62</v>
      </c>
      <c r="N5750">
        <v>2854</v>
      </c>
    </row>
    <row r="5751" spans="1:14" x14ac:dyDescent="0.25">
      <c r="A5751">
        <v>21510</v>
      </c>
      <c r="B5751">
        <v>87321</v>
      </c>
      <c r="C5751">
        <v>44829</v>
      </c>
      <c r="D5751">
        <v>44831</v>
      </c>
      <c r="E5751" t="s">
        <v>981</v>
      </c>
      <c r="F5751">
        <v>0.09</v>
      </c>
      <c r="G5751">
        <v>1.25</v>
      </c>
      <c r="H5751">
        <v>-363.55</v>
      </c>
      <c r="I5751" t="str">
        <f t="shared" si="89"/>
        <v xml:space="preserve"> </v>
      </c>
      <c r="J5751" t="e">
        <f>IF(#REF!&lt;0,#REF!," ")</f>
        <v>#REF!</v>
      </c>
      <c r="K5751">
        <v>85.99</v>
      </c>
      <c r="L5751">
        <v>1</v>
      </c>
      <c r="M5751">
        <v>71.83</v>
      </c>
      <c r="N5751">
        <v>2854</v>
      </c>
    </row>
    <row r="5752" spans="1:14" x14ac:dyDescent="0.25">
      <c r="A5752">
        <v>8245</v>
      </c>
      <c r="B5752">
        <v>58947</v>
      </c>
      <c r="C5752">
        <v>44830</v>
      </c>
      <c r="D5752">
        <v>44830</v>
      </c>
      <c r="E5752" t="s">
        <v>979</v>
      </c>
      <c r="F5752">
        <v>0.01</v>
      </c>
      <c r="G5752">
        <v>2.87</v>
      </c>
      <c r="H5752">
        <v>102.58</v>
      </c>
      <c r="I5752">
        <f t="shared" si="89"/>
        <v>102.58</v>
      </c>
      <c r="J5752" t="e">
        <f>IF(#REF!&lt;0,#REF!," ")</f>
        <v>#REF!</v>
      </c>
      <c r="K5752">
        <v>8.01</v>
      </c>
      <c r="L5752">
        <v>94</v>
      </c>
      <c r="M5752">
        <v>803.21</v>
      </c>
      <c r="N5752">
        <v>1488</v>
      </c>
    </row>
    <row r="5753" spans="1:14" x14ac:dyDescent="0.25">
      <c r="A5753">
        <v>8246</v>
      </c>
      <c r="B5753">
        <v>58947</v>
      </c>
      <c r="C5753">
        <v>44830</v>
      </c>
      <c r="D5753">
        <v>44831</v>
      </c>
      <c r="E5753" t="s">
        <v>979</v>
      </c>
      <c r="F5753">
        <v>0.09</v>
      </c>
      <c r="G5753">
        <v>5.0199999999999996</v>
      </c>
      <c r="H5753">
        <v>-67.790000000000006</v>
      </c>
      <c r="I5753" t="str">
        <f t="shared" si="89"/>
        <v xml:space="preserve"> </v>
      </c>
      <c r="J5753" t="e">
        <f>IF(#REF!&lt;0,#REF!," ")</f>
        <v>#REF!</v>
      </c>
      <c r="K5753">
        <v>4.9800000000000004</v>
      </c>
      <c r="L5753">
        <v>55</v>
      </c>
      <c r="M5753">
        <v>266.58999999999997</v>
      </c>
      <c r="N5753">
        <v>1488</v>
      </c>
    </row>
    <row r="5754" spans="1:14" x14ac:dyDescent="0.25">
      <c r="A5754">
        <v>24417</v>
      </c>
      <c r="B5754">
        <v>90677</v>
      </c>
      <c r="C5754">
        <v>44830</v>
      </c>
      <c r="D5754">
        <v>44832</v>
      </c>
      <c r="E5754" t="s">
        <v>977</v>
      </c>
      <c r="F5754">
        <v>0</v>
      </c>
      <c r="G5754">
        <v>5.97</v>
      </c>
      <c r="H5754">
        <v>267.64</v>
      </c>
      <c r="I5754">
        <f t="shared" si="89"/>
        <v>267.64</v>
      </c>
      <c r="J5754" t="e">
        <f>IF(#REF!&lt;0,#REF!," ")</f>
        <v>#REF!</v>
      </c>
      <c r="K5754">
        <v>19.98</v>
      </c>
      <c r="L5754">
        <v>23</v>
      </c>
      <c r="M5754">
        <v>462.46</v>
      </c>
      <c r="N5754">
        <v>866</v>
      </c>
    </row>
    <row r="5755" spans="1:14" x14ac:dyDescent="0.25">
      <c r="A5755">
        <v>25963</v>
      </c>
      <c r="B5755">
        <v>90261</v>
      </c>
      <c r="C5755">
        <v>44830</v>
      </c>
      <c r="D5755">
        <v>44832</v>
      </c>
      <c r="E5755" t="s">
        <v>977</v>
      </c>
      <c r="F5755">
        <v>0.08</v>
      </c>
      <c r="G5755">
        <v>1.99</v>
      </c>
      <c r="H5755">
        <v>20.68</v>
      </c>
      <c r="I5755">
        <f t="shared" si="89"/>
        <v>20.68</v>
      </c>
      <c r="J5755" t="e">
        <f>IF(#REF!&lt;0,#REF!," ")</f>
        <v>#REF!</v>
      </c>
      <c r="K5755">
        <v>9.7799999999999994</v>
      </c>
      <c r="L5755">
        <v>11</v>
      </c>
      <c r="M5755">
        <v>102.94</v>
      </c>
      <c r="N5755">
        <v>757</v>
      </c>
    </row>
    <row r="5756" spans="1:14" x14ac:dyDescent="0.25">
      <c r="A5756">
        <v>26245</v>
      </c>
      <c r="B5756">
        <v>86475</v>
      </c>
      <c r="C5756">
        <v>44830</v>
      </c>
      <c r="D5756">
        <v>44830</v>
      </c>
      <c r="E5756" t="s">
        <v>979</v>
      </c>
      <c r="F5756">
        <v>0.01</v>
      </c>
      <c r="G5756">
        <v>2.87</v>
      </c>
      <c r="H5756">
        <v>102.58</v>
      </c>
      <c r="I5756">
        <f t="shared" si="89"/>
        <v>102.58</v>
      </c>
      <c r="J5756" t="e">
        <f>IF(#REF!&lt;0,#REF!," ")</f>
        <v>#REF!</v>
      </c>
      <c r="K5756">
        <v>8.01</v>
      </c>
      <c r="L5756">
        <v>23</v>
      </c>
      <c r="M5756">
        <v>196.53</v>
      </c>
      <c r="N5756">
        <v>1487</v>
      </c>
    </row>
    <row r="5757" spans="1:14" x14ac:dyDescent="0.25">
      <c r="A5757">
        <v>26246</v>
      </c>
      <c r="B5757">
        <v>86475</v>
      </c>
      <c r="C5757">
        <v>44830</v>
      </c>
      <c r="D5757">
        <v>44831</v>
      </c>
      <c r="E5757" t="s">
        <v>979</v>
      </c>
      <c r="F5757">
        <v>0.09</v>
      </c>
      <c r="G5757">
        <v>5.0199999999999996</v>
      </c>
      <c r="H5757">
        <v>-67.790000000000006</v>
      </c>
      <c r="I5757" t="str">
        <f t="shared" si="89"/>
        <v xml:space="preserve"> </v>
      </c>
      <c r="J5757" t="e">
        <f>IF(#REF!&lt;0,#REF!," ")</f>
        <v>#REF!</v>
      </c>
      <c r="K5757">
        <v>4.9800000000000004</v>
      </c>
      <c r="L5757">
        <v>14</v>
      </c>
      <c r="M5757">
        <v>67.86</v>
      </c>
      <c r="N5757">
        <v>1487</v>
      </c>
    </row>
    <row r="5758" spans="1:14" x14ac:dyDescent="0.25">
      <c r="A5758">
        <v>2084</v>
      </c>
      <c r="B5758">
        <v>14884</v>
      </c>
      <c r="C5758">
        <v>44831</v>
      </c>
      <c r="D5758">
        <v>44833</v>
      </c>
      <c r="E5758" t="s">
        <v>977</v>
      </c>
      <c r="F5758">
        <v>0.06</v>
      </c>
      <c r="G5758">
        <v>4.9000000000000004</v>
      </c>
      <c r="H5758">
        <v>-301.67500000000001</v>
      </c>
      <c r="I5758" t="str">
        <f t="shared" si="89"/>
        <v xml:space="preserve"> </v>
      </c>
      <c r="J5758" t="e">
        <f>IF(#REF!&lt;0,#REF!," ")</f>
        <v>#REF!</v>
      </c>
      <c r="K5758">
        <v>95.99</v>
      </c>
      <c r="L5758">
        <v>12</v>
      </c>
      <c r="M5758">
        <v>947.97</v>
      </c>
      <c r="N5758">
        <v>2303</v>
      </c>
    </row>
    <row r="5759" spans="1:14" x14ac:dyDescent="0.25">
      <c r="A5759">
        <v>20084</v>
      </c>
      <c r="B5759">
        <v>87697</v>
      </c>
      <c r="C5759">
        <v>44831</v>
      </c>
      <c r="D5759">
        <v>44833</v>
      </c>
      <c r="E5759" t="s">
        <v>977</v>
      </c>
      <c r="F5759">
        <v>0.06</v>
      </c>
      <c r="G5759">
        <v>4.9000000000000004</v>
      </c>
      <c r="H5759">
        <v>-167.88800000000001</v>
      </c>
      <c r="I5759" t="str">
        <f t="shared" si="89"/>
        <v xml:space="preserve"> </v>
      </c>
      <c r="J5759" t="e">
        <f>IF(#REF!&lt;0,#REF!," ")</f>
        <v>#REF!</v>
      </c>
      <c r="K5759">
        <v>95.99</v>
      </c>
      <c r="L5759">
        <v>3</v>
      </c>
      <c r="M5759">
        <v>236.99</v>
      </c>
      <c r="N5759">
        <v>2300</v>
      </c>
    </row>
    <row r="5760" spans="1:14" x14ac:dyDescent="0.25">
      <c r="A5760">
        <v>22325</v>
      </c>
      <c r="B5760">
        <v>87401</v>
      </c>
      <c r="C5760">
        <v>44831</v>
      </c>
      <c r="D5760">
        <v>44832</v>
      </c>
      <c r="E5760" t="s">
        <v>977</v>
      </c>
      <c r="F5760">
        <v>0.05</v>
      </c>
      <c r="G5760">
        <v>8.99</v>
      </c>
      <c r="H5760">
        <v>1836.4590000000001</v>
      </c>
      <c r="I5760">
        <f t="shared" si="89"/>
        <v>1836.4590000000001</v>
      </c>
      <c r="J5760" t="e">
        <f>IF(#REF!&lt;0,#REF!," ")</f>
        <v>#REF!</v>
      </c>
      <c r="K5760">
        <v>175.99</v>
      </c>
      <c r="L5760">
        <v>21</v>
      </c>
      <c r="M5760">
        <v>3163.41</v>
      </c>
      <c r="N5760">
        <v>2912</v>
      </c>
    </row>
    <row r="5761" spans="1:14" x14ac:dyDescent="0.25">
      <c r="A5761">
        <v>25069</v>
      </c>
      <c r="B5761">
        <v>89310</v>
      </c>
      <c r="C5761">
        <v>44831</v>
      </c>
      <c r="D5761">
        <v>44834</v>
      </c>
      <c r="E5761" t="s">
        <v>981</v>
      </c>
      <c r="F5761">
        <v>7.0000000000000007E-2</v>
      </c>
      <c r="G5761">
        <v>7.17</v>
      </c>
      <c r="H5761">
        <v>-30.422000000000001</v>
      </c>
      <c r="I5761" t="str">
        <f t="shared" si="89"/>
        <v xml:space="preserve"> </v>
      </c>
      <c r="J5761" t="e">
        <f>IF(#REF!&lt;0,#REF!," ")</f>
        <v>#REF!</v>
      </c>
      <c r="K5761">
        <v>14.45</v>
      </c>
      <c r="L5761">
        <v>3</v>
      </c>
      <c r="M5761">
        <v>45.4</v>
      </c>
      <c r="N5761">
        <v>2443</v>
      </c>
    </row>
    <row r="5762" spans="1:14" x14ac:dyDescent="0.25">
      <c r="A5762">
        <v>23132</v>
      </c>
      <c r="B5762">
        <v>89188</v>
      </c>
      <c r="C5762">
        <v>44832</v>
      </c>
      <c r="D5762">
        <v>44836</v>
      </c>
      <c r="E5762" t="s">
        <v>980</v>
      </c>
      <c r="F5762">
        <v>0.1</v>
      </c>
      <c r="G5762">
        <v>2.87</v>
      </c>
      <c r="H5762">
        <v>183.48</v>
      </c>
      <c r="I5762">
        <f t="shared" ref="I5762:I5825" si="90">IF(H5762&gt;0,H5762," ")</f>
        <v>183.48</v>
      </c>
      <c r="J5762" t="e">
        <f>IF(#REF!&lt;0,#REF!," ")</f>
        <v>#REF!</v>
      </c>
      <c r="K5762">
        <v>21.98</v>
      </c>
      <c r="L5762">
        <v>20</v>
      </c>
      <c r="M5762">
        <v>412.9</v>
      </c>
      <c r="N5762">
        <v>2385</v>
      </c>
    </row>
    <row r="5763" spans="1:14" x14ac:dyDescent="0.25">
      <c r="A5763">
        <v>23133</v>
      </c>
      <c r="B5763">
        <v>89188</v>
      </c>
      <c r="C5763">
        <v>44832</v>
      </c>
      <c r="D5763">
        <v>44839</v>
      </c>
      <c r="E5763" t="s">
        <v>980</v>
      </c>
      <c r="F5763">
        <v>0.05</v>
      </c>
      <c r="G5763">
        <v>19.989999999999998</v>
      </c>
      <c r="H5763">
        <v>1340.07</v>
      </c>
      <c r="I5763">
        <f t="shared" si="90"/>
        <v>1340.07</v>
      </c>
      <c r="J5763" t="e">
        <f>IF(#REF!&lt;0,#REF!," ")</f>
        <v>#REF!</v>
      </c>
      <c r="K5763">
        <v>90.48</v>
      </c>
      <c r="L5763">
        <v>24</v>
      </c>
      <c r="M5763">
        <v>2093.36</v>
      </c>
      <c r="N5763">
        <v>2386</v>
      </c>
    </row>
    <row r="5764" spans="1:14" x14ac:dyDescent="0.25">
      <c r="A5764">
        <v>23196</v>
      </c>
      <c r="B5764">
        <v>90968</v>
      </c>
      <c r="C5764">
        <v>44832</v>
      </c>
      <c r="D5764">
        <v>44834</v>
      </c>
      <c r="E5764" t="s">
        <v>978</v>
      </c>
      <c r="F5764">
        <v>0.01</v>
      </c>
      <c r="G5764">
        <v>3.3</v>
      </c>
      <c r="H5764">
        <v>908.20559999999989</v>
      </c>
      <c r="I5764">
        <f t="shared" si="90"/>
        <v>908.20559999999989</v>
      </c>
      <c r="J5764" t="e">
        <f>IF(#REF!&lt;0,#REF!," ")</f>
        <v>#REF!</v>
      </c>
      <c r="K5764">
        <v>85.99</v>
      </c>
      <c r="L5764">
        <v>17</v>
      </c>
      <c r="M5764">
        <v>1316.24</v>
      </c>
      <c r="N5764">
        <v>2329</v>
      </c>
    </row>
    <row r="5765" spans="1:14" x14ac:dyDescent="0.25">
      <c r="A5765">
        <v>24349</v>
      </c>
      <c r="B5765">
        <v>90901</v>
      </c>
      <c r="C5765">
        <v>44832</v>
      </c>
      <c r="D5765">
        <v>44836</v>
      </c>
      <c r="E5765" t="s">
        <v>980</v>
      </c>
      <c r="F5765">
        <v>0.03</v>
      </c>
      <c r="G5765">
        <v>4.8600000000000003</v>
      </c>
      <c r="H5765">
        <v>2497.1879999999996</v>
      </c>
      <c r="I5765">
        <f t="shared" si="90"/>
        <v>2497.1879999999996</v>
      </c>
      <c r="J5765" t="e">
        <f>IF(#REF!&lt;0,#REF!," ")</f>
        <v>#REF!</v>
      </c>
      <c r="K5765">
        <v>1.76</v>
      </c>
      <c r="L5765">
        <v>22</v>
      </c>
      <c r="M5765">
        <v>42.13</v>
      </c>
      <c r="N5765">
        <v>1875</v>
      </c>
    </row>
    <row r="5766" spans="1:14" x14ac:dyDescent="0.25">
      <c r="A5766">
        <v>25403</v>
      </c>
      <c r="B5766">
        <v>90506</v>
      </c>
      <c r="C5766">
        <v>44832</v>
      </c>
      <c r="D5766">
        <v>44832</v>
      </c>
      <c r="E5766" t="s">
        <v>977</v>
      </c>
      <c r="F5766">
        <v>0.04</v>
      </c>
      <c r="G5766">
        <v>5.5</v>
      </c>
      <c r="H5766">
        <v>60.7</v>
      </c>
      <c r="I5766">
        <f t="shared" si="90"/>
        <v>60.7</v>
      </c>
      <c r="J5766" t="e">
        <f>IF(#REF!&lt;0,#REF!," ")</f>
        <v>#REF!</v>
      </c>
      <c r="K5766">
        <v>29.99</v>
      </c>
      <c r="L5766">
        <v>10</v>
      </c>
      <c r="M5766">
        <v>298.27999999999997</v>
      </c>
      <c r="N5766">
        <v>3368</v>
      </c>
    </row>
    <row r="5767" spans="1:14" x14ac:dyDescent="0.25">
      <c r="A5767">
        <v>1156</v>
      </c>
      <c r="B5767">
        <v>8419</v>
      </c>
      <c r="C5767">
        <v>44833</v>
      </c>
      <c r="D5767">
        <v>44835</v>
      </c>
      <c r="E5767" t="s">
        <v>981</v>
      </c>
      <c r="F5767">
        <v>7.0000000000000007E-2</v>
      </c>
      <c r="G5767">
        <v>5.97</v>
      </c>
      <c r="H5767">
        <v>70.39</v>
      </c>
      <c r="I5767">
        <f t="shared" si="90"/>
        <v>70.39</v>
      </c>
      <c r="J5767" t="e">
        <f>IF(#REF!&lt;0,#REF!," ")</f>
        <v>#REF!</v>
      </c>
      <c r="K5767">
        <v>19.98</v>
      </c>
      <c r="L5767">
        <v>37</v>
      </c>
      <c r="M5767">
        <v>716.71</v>
      </c>
      <c r="N5767">
        <v>2498</v>
      </c>
    </row>
    <row r="5768" spans="1:14" x14ac:dyDescent="0.25">
      <c r="A5768">
        <v>1157</v>
      </c>
      <c r="B5768">
        <v>8419</v>
      </c>
      <c r="C5768">
        <v>44833</v>
      </c>
      <c r="D5768">
        <v>44834</v>
      </c>
      <c r="E5768" t="s">
        <v>981</v>
      </c>
      <c r="F5768">
        <v>0.1</v>
      </c>
      <c r="G5768">
        <v>7.03</v>
      </c>
      <c r="H5768">
        <v>-86.62</v>
      </c>
      <c r="I5768" t="str">
        <f t="shared" si="90"/>
        <v xml:space="preserve"> </v>
      </c>
      <c r="J5768" t="e">
        <f>IF(#REF!&lt;0,#REF!," ")</f>
        <v>#REF!</v>
      </c>
      <c r="K5768">
        <v>6.48</v>
      </c>
      <c r="L5768">
        <v>47</v>
      </c>
      <c r="M5768">
        <v>298.83999999999997</v>
      </c>
      <c r="N5768">
        <v>2498</v>
      </c>
    </row>
    <row r="5769" spans="1:14" x14ac:dyDescent="0.25">
      <c r="A5769">
        <v>19156</v>
      </c>
      <c r="B5769">
        <v>88323</v>
      </c>
      <c r="C5769">
        <v>44833</v>
      </c>
      <c r="D5769">
        <v>44835</v>
      </c>
      <c r="E5769" t="s">
        <v>981</v>
      </c>
      <c r="F5769">
        <v>7.0000000000000007E-2</v>
      </c>
      <c r="G5769">
        <v>5.97</v>
      </c>
      <c r="H5769">
        <v>70.39</v>
      </c>
      <c r="I5769">
        <f t="shared" si="90"/>
        <v>70.39</v>
      </c>
      <c r="J5769" t="e">
        <f>IF(#REF!&lt;0,#REF!," ")</f>
        <v>#REF!</v>
      </c>
      <c r="K5769">
        <v>19.98</v>
      </c>
      <c r="L5769">
        <v>9</v>
      </c>
      <c r="M5769">
        <v>174.33</v>
      </c>
      <c r="N5769">
        <v>2499</v>
      </c>
    </row>
    <row r="5770" spans="1:14" x14ac:dyDescent="0.25">
      <c r="A5770">
        <v>19157</v>
      </c>
      <c r="B5770">
        <v>88323</v>
      </c>
      <c r="C5770">
        <v>44833</v>
      </c>
      <c r="D5770">
        <v>44834</v>
      </c>
      <c r="E5770" t="s">
        <v>981</v>
      </c>
      <c r="F5770">
        <v>0.1</v>
      </c>
      <c r="G5770">
        <v>7.03</v>
      </c>
      <c r="H5770">
        <v>-86.62</v>
      </c>
      <c r="I5770" t="str">
        <f t="shared" si="90"/>
        <v xml:space="preserve"> </v>
      </c>
      <c r="J5770" t="e">
        <f>IF(#REF!&lt;0,#REF!," ")</f>
        <v>#REF!</v>
      </c>
      <c r="K5770">
        <v>6.48</v>
      </c>
      <c r="L5770">
        <v>12</v>
      </c>
      <c r="M5770">
        <v>76.3</v>
      </c>
      <c r="N5770">
        <v>2499</v>
      </c>
    </row>
    <row r="5771" spans="1:14" x14ac:dyDescent="0.25">
      <c r="A5771">
        <v>20665</v>
      </c>
      <c r="B5771">
        <v>90425</v>
      </c>
      <c r="C5771">
        <v>44833</v>
      </c>
      <c r="D5771">
        <v>44835</v>
      </c>
      <c r="E5771" t="s">
        <v>977</v>
      </c>
      <c r="F5771">
        <v>0.09</v>
      </c>
      <c r="G5771">
        <v>5.26</v>
      </c>
      <c r="H5771">
        <v>-134.71100000000001</v>
      </c>
      <c r="I5771" t="str">
        <f t="shared" si="90"/>
        <v xml:space="preserve"> </v>
      </c>
      <c r="J5771" t="e">
        <f>IF(#REF!&lt;0,#REF!," ")</f>
        <v>#REF!</v>
      </c>
      <c r="K5771">
        <v>3.98</v>
      </c>
      <c r="L5771">
        <v>20</v>
      </c>
      <c r="M5771">
        <v>80.86</v>
      </c>
      <c r="N5771">
        <v>1536</v>
      </c>
    </row>
    <row r="5772" spans="1:14" x14ac:dyDescent="0.25">
      <c r="A5772">
        <v>20666</v>
      </c>
      <c r="B5772">
        <v>90425</v>
      </c>
      <c r="C5772">
        <v>44833</v>
      </c>
      <c r="D5772">
        <v>44834</v>
      </c>
      <c r="E5772" t="s">
        <v>977</v>
      </c>
      <c r="F5772">
        <v>7.0000000000000007E-2</v>
      </c>
      <c r="G5772">
        <v>1.52</v>
      </c>
      <c r="H5772">
        <v>24.17</v>
      </c>
      <c r="I5772">
        <f t="shared" si="90"/>
        <v>24.17</v>
      </c>
      <c r="J5772" t="e">
        <f>IF(#REF!&lt;0,#REF!," ")</f>
        <v>#REF!</v>
      </c>
      <c r="K5772">
        <v>4.7300000000000004</v>
      </c>
      <c r="L5772">
        <v>11</v>
      </c>
      <c r="M5772">
        <v>51.53</v>
      </c>
      <c r="N5772">
        <v>1536</v>
      </c>
    </row>
    <row r="5773" spans="1:14" x14ac:dyDescent="0.25">
      <c r="A5773">
        <v>21407</v>
      </c>
      <c r="B5773">
        <v>91204</v>
      </c>
      <c r="C5773">
        <v>44833</v>
      </c>
      <c r="D5773">
        <v>44835</v>
      </c>
      <c r="E5773" t="s">
        <v>981</v>
      </c>
      <c r="F5773">
        <v>0.05</v>
      </c>
      <c r="G5773">
        <v>3.5</v>
      </c>
      <c r="H5773">
        <v>-309.56799999999998</v>
      </c>
      <c r="I5773" t="str">
        <f t="shared" si="90"/>
        <v xml:space="preserve"> </v>
      </c>
      <c r="J5773" t="e">
        <f>IF(#REF!&lt;0,#REF!," ")</f>
        <v>#REF!</v>
      </c>
      <c r="K5773">
        <v>44.01</v>
      </c>
      <c r="L5773">
        <v>18</v>
      </c>
      <c r="M5773">
        <v>776.85</v>
      </c>
      <c r="N5773">
        <v>750</v>
      </c>
    </row>
    <row r="5774" spans="1:14" x14ac:dyDescent="0.25">
      <c r="A5774">
        <v>21408</v>
      </c>
      <c r="B5774">
        <v>91204</v>
      </c>
      <c r="C5774">
        <v>44833</v>
      </c>
      <c r="D5774">
        <v>44834</v>
      </c>
      <c r="E5774" t="s">
        <v>981</v>
      </c>
      <c r="F5774">
        <v>0.06</v>
      </c>
      <c r="G5774">
        <v>1.5</v>
      </c>
      <c r="H5774">
        <v>39.347999999999999</v>
      </c>
      <c r="I5774">
        <f t="shared" si="90"/>
        <v>39.347999999999999</v>
      </c>
      <c r="J5774" t="e">
        <f>IF(#REF!&lt;0,#REF!," ")</f>
        <v>#REF!</v>
      </c>
      <c r="K5774">
        <v>6.68</v>
      </c>
      <c r="L5774">
        <v>6</v>
      </c>
      <c r="M5774">
        <v>39.18</v>
      </c>
      <c r="N5774">
        <v>750</v>
      </c>
    </row>
    <row r="5775" spans="1:14" x14ac:dyDescent="0.25">
      <c r="A5775">
        <v>22900</v>
      </c>
      <c r="B5775">
        <v>86058</v>
      </c>
      <c r="C5775">
        <v>44833</v>
      </c>
      <c r="D5775">
        <v>44836</v>
      </c>
      <c r="E5775" t="s">
        <v>981</v>
      </c>
      <c r="F5775">
        <v>0.16</v>
      </c>
      <c r="G5775">
        <v>6.85</v>
      </c>
      <c r="H5775">
        <v>-74.510000000000005</v>
      </c>
      <c r="I5775" t="str">
        <f t="shared" si="90"/>
        <v xml:space="preserve"> </v>
      </c>
      <c r="J5775" t="e">
        <f>IF(#REF!&lt;0,#REF!," ")</f>
        <v>#REF!</v>
      </c>
      <c r="K5775">
        <v>13.73</v>
      </c>
      <c r="L5775">
        <v>24</v>
      </c>
      <c r="M5775">
        <v>319.3</v>
      </c>
      <c r="N5775">
        <v>2203</v>
      </c>
    </row>
    <row r="5776" spans="1:14" x14ac:dyDescent="0.25">
      <c r="A5776">
        <v>1910</v>
      </c>
      <c r="B5776">
        <v>13638</v>
      </c>
      <c r="C5776">
        <v>44834</v>
      </c>
      <c r="D5776">
        <v>44836</v>
      </c>
      <c r="E5776" t="s">
        <v>977</v>
      </c>
      <c r="F5776">
        <v>0.05</v>
      </c>
      <c r="G5776">
        <v>1.99</v>
      </c>
      <c r="H5776">
        <v>165.2</v>
      </c>
      <c r="I5776">
        <f t="shared" si="90"/>
        <v>165.2</v>
      </c>
      <c r="J5776" t="e">
        <f>IF(#REF!&lt;0,#REF!," ")</f>
        <v>#REF!</v>
      </c>
      <c r="K5776">
        <v>14.48</v>
      </c>
      <c r="L5776">
        <v>96</v>
      </c>
      <c r="M5776">
        <v>1337.67</v>
      </c>
      <c r="N5776">
        <v>3079</v>
      </c>
    </row>
    <row r="5777" spans="1:14" x14ac:dyDescent="0.25">
      <c r="A5777">
        <v>19910</v>
      </c>
      <c r="B5777">
        <v>88246</v>
      </c>
      <c r="C5777">
        <v>44834</v>
      </c>
      <c r="D5777">
        <v>44836</v>
      </c>
      <c r="E5777" t="s">
        <v>977</v>
      </c>
      <c r="F5777">
        <v>0.05</v>
      </c>
      <c r="G5777">
        <v>1.99</v>
      </c>
      <c r="H5777">
        <v>165.2</v>
      </c>
      <c r="I5777">
        <f t="shared" si="90"/>
        <v>165.2</v>
      </c>
      <c r="J5777" t="e">
        <f>IF(#REF!&lt;0,#REF!," ")</f>
        <v>#REF!</v>
      </c>
      <c r="K5777">
        <v>14.48</v>
      </c>
      <c r="L5777">
        <v>24</v>
      </c>
      <c r="M5777">
        <v>334.42</v>
      </c>
      <c r="N5777">
        <v>3076</v>
      </c>
    </row>
    <row r="5778" spans="1:14" x14ac:dyDescent="0.25">
      <c r="A5778">
        <v>25876</v>
      </c>
      <c r="B5778">
        <v>86088</v>
      </c>
      <c r="C5778">
        <v>44834</v>
      </c>
      <c r="D5778">
        <v>44836</v>
      </c>
      <c r="E5778" t="s">
        <v>978</v>
      </c>
      <c r="F5778">
        <v>0.08</v>
      </c>
      <c r="G5778">
        <v>3.6</v>
      </c>
      <c r="H5778">
        <v>-43.861999999999995</v>
      </c>
      <c r="I5778" t="str">
        <f t="shared" si="90"/>
        <v xml:space="preserve"> </v>
      </c>
      <c r="J5778" t="e">
        <f>IF(#REF!&lt;0,#REF!," ")</f>
        <v>#REF!</v>
      </c>
      <c r="K5778">
        <v>31.11</v>
      </c>
      <c r="L5778">
        <v>13</v>
      </c>
      <c r="M5778">
        <v>399.92</v>
      </c>
      <c r="N5778">
        <v>2970</v>
      </c>
    </row>
    <row r="5779" spans="1:14" x14ac:dyDescent="0.25">
      <c r="A5779">
        <v>25877</v>
      </c>
      <c r="B5779">
        <v>86088</v>
      </c>
      <c r="C5779">
        <v>44834</v>
      </c>
      <c r="D5779">
        <v>44836</v>
      </c>
      <c r="E5779" t="s">
        <v>978</v>
      </c>
      <c r="F5779">
        <v>7.0000000000000007E-2</v>
      </c>
      <c r="G5779">
        <v>8.08</v>
      </c>
      <c r="H5779">
        <v>-99.19</v>
      </c>
      <c r="I5779" t="str">
        <f t="shared" si="90"/>
        <v xml:space="preserve"> </v>
      </c>
      <c r="J5779" t="e">
        <f>IF(#REF!&lt;0,#REF!," ")</f>
        <v>#REF!</v>
      </c>
      <c r="K5779">
        <v>125.99</v>
      </c>
      <c r="L5779">
        <v>8</v>
      </c>
      <c r="M5779">
        <v>844.57</v>
      </c>
      <c r="N5779">
        <v>2970</v>
      </c>
    </row>
    <row r="5780" spans="1:14" x14ac:dyDescent="0.25">
      <c r="A5780">
        <v>20302</v>
      </c>
      <c r="B5780">
        <v>90636</v>
      </c>
      <c r="C5780">
        <v>44835</v>
      </c>
      <c r="D5780">
        <v>44837</v>
      </c>
      <c r="E5780" t="s">
        <v>981</v>
      </c>
      <c r="F5780">
        <v>0.02</v>
      </c>
      <c r="G5780">
        <v>43.57</v>
      </c>
      <c r="H5780">
        <v>-836.88194304000012</v>
      </c>
      <c r="I5780" t="str">
        <f t="shared" si="90"/>
        <v xml:space="preserve"> </v>
      </c>
      <c r="J5780" t="e">
        <f>IF(#REF!&lt;0,#REF!," ")</f>
        <v>#REF!</v>
      </c>
      <c r="K5780">
        <v>320.64</v>
      </c>
      <c r="L5780">
        <v>13</v>
      </c>
      <c r="M5780">
        <v>3383.43</v>
      </c>
      <c r="N5780">
        <v>1888</v>
      </c>
    </row>
    <row r="5781" spans="1:14" x14ac:dyDescent="0.25">
      <c r="A5781">
        <v>24955</v>
      </c>
      <c r="B5781">
        <v>88397</v>
      </c>
      <c r="C5781">
        <v>44835</v>
      </c>
      <c r="D5781">
        <v>44836</v>
      </c>
      <c r="E5781" t="s">
        <v>978</v>
      </c>
      <c r="F5781">
        <v>0.09</v>
      </c>
      <c r="G5781">
        <v>5.3</v>
      </c>
      <c r="H5781">
        <v>18.456</v>
      </c>
      <c r="I5781">
        <f t="shared" si="90"/>
        <v>18.456</v>
      </c>
      <c r="J5781" t="e">
        <f>IF(#REF!&lt;0,#REF!," ")</f>
        <v>#REF!</v>
      </c>
      <c r="K5781">
        <v>14.2</v>
      </c>
      <c r="L5781">
        <v>1</v>
      </c>
      <c r="M5781">
        <v>14.95</v>
      </c>
      <c r="N5781">
        <v>1017</v>
      </c>
    </row>
    <row r="5782" spans="1:14" x14ac:dyDescent="0.25">
      <c r="A5782">
        <v>24956</v>
      </c>
      <c r="B5782">
        <v>88397</v>
      </c>
      <c r="C5782">
        <v>44835</v>
      </c>
      <c r="D5782">
        <v>44837</v>
      </c>
      <c r="E5782" t="s">
        <v>978</v>
      </c>
      <c r="F5782">
        <v>0.02</v>
      </c>
      <c r="G5782">
        <v>5.92</v>
      </c>
      <c r="H5782">
        <v>-85.596000000000004</v>
      </c>
      <c r="I5782" t="str">
        <f t="shared" si="90"/>
        <v xml:space="preserve"> </v>
      </c>
      <c r="J5782" t="e">
        <f>IF(#REF!&lt;0,#REF!," ")</f>
        <v>#REF!</v>
      </c>
      <c r="K5782">
        <v>115.99</v>
      </c>
      <c r="L5782">
        <v>6</v>
      </c>
      <c r="M5782">
        <v>591.30999999999995</v>
      </c>
      <c r="N5782">
        <v>1017</v>
      </c>
    </row>
    <row r="5783" spans="1:14" x14ac:dyDescent="0.25">
      <c r="A5783">
        <v>24957</v>
      </c>
      <c r="B5783">
        <v>88397</v>
      </c>
      <c r="C5783">
        <v>44835</v>
      </c>
      <c r="D5783">
        <v>44837</v>
      </c>
      <c r="E5783" t="s">
        <v>978</v>
      </c>
      <c r="F5783">
        <v>0.09</v>
      </c>
      <c r="G5783">
        <v>9.0299999999999994</v>
      </c>
      <c r="H5783">
        <v>13.577999999999999</v>
      </c>
      <c r="I5783">
        <f t="shared" si="90"/>
        <v>13.577999999999999</v>
      </c>
      <c r="J5783" t="e">
        <f>IF(#REF!&lt;0,#REF!," ")</f>
        <v>#REF!</v>
      </c>
      <c r="K5783">
        <v>18.97</v>
      </c>
      <c r="L5783">
        <v>19</v>
      </c>
      <c r="M5783">
        <v>355.17</v>
      </c>
      <c r="N5783">
        <v>1018</v>
      </c>
    </row>
    <row r="5784" spans="1:14" x14ac:dyDescent="0.25">
      <c r="A5784">
        <v>25836</v>
      </c>
      <c r="B5784">
        <v>87807</v>
      </c>
      <c r="C5784">
        <v>44835</v>
      </c>
      <c r="D5784">
        <v>44835</v>
      </c>
      <c r="E5784" t="s">
        <v>981</v>
      </c>
      <c r="F5784">
        <v>0.1</v>
      </c>
      <c r="G5784">
        <v>9.68</v>
      </c>
      <c r="H5784">
        <v>-110.34360000000001</v>
      </c>
      <c r="I5784" t="str">
        <f t="shared" si="90"/>
        <v xml:space="preserve"> </v>
      </c>
      <c r="J5784" t="e">
        <f>IF(#REF!&lt;0,#REF!," ")</f>
        <v>#REF!</v>
      </c>
      <c r="K5784">
        <v>6.48</v>
      </c>
      <c r="L5784">
        <v>8</v>
      </c>
      <c r="M5784">
        <v>51.5</v>
      </c>
      <c r="N5784">
        <v>402</v>
      </c>
    </row>
    <row r="5785" spans="1:14" x14ac:dyDescent="0.25">
      <c r="A5785">
        <v>25837</v>
      </c>
      <c r="B5785">
        <v>87807</v>
      </c>
      <c r="C5785">
        <v>44835</v>
      </c>
      <c r="D5785">
        <v>44837</v>
      </c>
      <c r="E5785" t="s">
        <v>981</v>
      </c>
      <c r="F5785">
        <v>0.06</v>
      </c>
      <c r="G5785">
        <v>1.25</v>
      </c>
      <c r="H5785">
        <v>460.04507999999998</v>
      </c>
      <c r="I5785">
        <f t="shared" si="90"/>
        <v>460.04507999999998</v>
      </c>
      <c r="J5785" t="e">
        <f>IF(#REF!&lt;0,#REF!," ")</f>
        <v>#REF!</v>
      </c>
      <c r="K5785">
        <v>85.99</v>
      </c>
      <c r="L5785">
        <v>10</v>
      </c>
      <c r="M5785">
        <v>714.54</v>
      </c>
      <c r="N5785">
        <v>402</v>
      </c>
    </row>
    <row r="5786" spans="1:14" x14ac:dyDescent="0.25">
      <c r="A5786">
        <v>500</v>
      </c>
      <c r="B5786">
        <v>3460</v>
      </c>
      <c r="C5786">
        <v>44836</v>
      </c>
      <c r="D5786">
        <v>44838</v>
      </c>
      <c r="E5786" t="s">
        <v>977</v>
      </c>
      <c r="F5786">
        <v>0.08</v>
      </c>
      <c r="G5786">
        <v>4.6900000000000004</v>
      </c>
      <c r="H5786">
        <v>-114.18</v>
      </c>
      <c r="I5786" t="str">
        <f t="shared" si="90"/>
        <v xml:space="preserve"> </v>
      </c>
      <c r="J5786" t="e">
        <f>IF(#REF!&lt;0,#REF!," ")</f>
        <v>#REF!</v>
      </c>
      <c r="K5786">
        <v>5.98</v>
      </c>
      <c r="L5786">
        <v>53</v>
      </c>
      <c r="M5786">
        <v>300.77999999999997</v>
      </c>
      <c r="N5786">
        <v>3079</v>
      </c>
    </row>
    <row r="5787" spans="1:14" x14ac:dyDescent="0.25">
      <c r="A5787">
        <v>18500</v>
      </c>
      <c r="B5787">
        <v>88247</v>
      </c>
      <c r="C5787">
        <v>44836</v>
      </c>
      <c r="D5787">
        <v>44838</v>
      </c>
      <c r="E5787" t="s">
        <v>977</v>
      </c>
      <c r="F5787">
        <v>0.08</v>
      </c>
      <c r="G5787">
        <v>4.6900000000000004</v>
      </c>
      <c r="H5787">
        <v>-102.762</v>
      </c>
      <c r="I5787" t="str">
        <f t="shared" si="90"/>
        <v xml:space="preserve"> </v>
      </c>
      <c r="J5787" t="e">
        <f>IF(#REF!&lt;0,#REF!," ")</f>
        <v>#REF!</v>
      </c>
      <c r="K5787">
        <v>5.98</v>
      </c>
      <c r="L5787">
        <v>13</v>
      </c>
      <c r="M5787">
        <v>73.78</v>
      </c>
      <c r="N5787">
        <v>3076</v>
      </c>
    </row>
    <row r="5788" spans="1:14" x14ac:dyDescent="0.25">
      <c r="A5788">
        <v>22120</v>
      </c>
      <c r="B5788">
        <v>87280</v>
      </c>
      <c r="C5788">
        <v>44836</v>
      </c>
      <c r="D5788">
        <v>44838</v>
      </c>
      <c r="E5788" t="s">
        <v>979</v>
      </c>
      <c r="F5788">
        <v>0.08</v>
      </c>
      <c r="G5788">
        <v>23.76</v>
      </c>
      <c r="H5788">
        <v>1632.5675999999999</v>
      </c>
      <c r="I5788">
        <f t="shared" si="90"/>
        <v>1632.5675999999999</v>
      </c>
      <c r="J5788" t="e">
        <f>IF(#REF!&lt;0,#REF!," ")</f>
        <v>#REF!</v>
      </c>
      <c r="K5788">
        <v>200.98</v>
      </c>
      <c r="L5788">
        <v>20</v>
      </c>
      <c r="M5788">
        <v>3894.82</v>
      </c>
      <c r="N5788">
        <v>336</v>
      </c>
    </row>
    <row r="5789" spans="1:14" x14ac:dyDescent="0.25">
      <c r="A5789">
        <v>22121</v>
      </c>
      <c r="B5789">
        <v>87280</v>
      </c>
      <c r="C5789">
        <v>44836</v>
      </c>
      <c r="D5789">
        <v>44837</v>
      </c>
      <c r="E5789" t="s">
        <v>979</v>
      </c>
      <c r="F5789">
        <v>0.06</v>
      </c>
      <c r="G5789">
        <v>16.059999999999999</v>
      </c>
      <c r="H5789">
        <v>2811.2623999999996</v>
      </c>
      <c r="I5789">
        <f t="shared" si="90"/>
        <v>2811.2623999999996</v>
      </c>
      <c r="J5789" t="e">
        <f>IF(#REF!&lt;0,#REF!," ")</f>
        <v>#REF!</v>
      </c>
      <c r="K5789">
        <v>810.98</v>
      </c>
      <c r="L5789">
        <v>10</v>
      </c>
      <c r="M5789">
        <v>7851.91</v>
      </c>
      <c r="N5789">
        <v>336</v>
      </c>
    </row>
    <row r="5790" spans="1:14" x14ac:dyDescent="0.25">
      <c r="A5790">
        <v>22122</v>
      </c>
      <c r="B5790">
        <v>87280</v>
      </c>
      <c r="C5790">
        <v>44836</v>
      </c>
      <c r="D5790">
        <v>44836</v>
      </c>
      <c r="E5790" t="s">
        <v>979</v>
      </c>
      <c r="F5790">
        <v>0.06</v>
      </c>
      <c r="G5790">
        <v>0.7</v>
      </c>
      <c r="H5790">
        <v>-15.703199999999999</v>
      </c>
      <c r="I5790" t="str">
        <f t="shared" si="90"/>
        <v xml:space="preserve"> </v>
      </c>
      <c r="J5790" t="e">
        <f>IF(#REF!&lt;0,#REF!," ")</f>
        <v>#REF!</v>
      </c>
      <c r="K5790">
        <v>4.71</v>
      </c>
      <c r="L5790">
        <v>15</v>
      </c>
      <c r="M5790">
        <v>68.08</v>
      </c>
      <c r="N5790">
        <v>336</v>
      </c>
    </row>
    <row r="5791" spans="1:14" x14ac:dyDescent="0.25">
      <c r="A5791">
        <v>24344</v>
      </c>
      <c r="B5791">
        <v>86070</v>
      </c>
      <c r="C5791">
        <v>44836</v>
      </c>
      <c r="D5791">
        <v>44840</v>
      </c>
      <c r="E5791" t="s">
        <v>980</v>
      </c>
      <c r="F5791">
        <v>0</v>
      </c>
      <c r="G5791">
        <v>0.7</v>
      </c>
      <c r="H5791">
        <v>439.03199999999998</v>
      </c>
      <c r="I5791">
        <f t="shared" si="90"/>
        <v>439.03199999999998</v>
      </c>
      <c r="J5791" t="e">
        <f>IF(#REF!&lt;0,#REF!," ")</f>
        <v>#REF!</v>
      </c>
      <c r="K5791">
        <v>1.48</v>
      </c>
      <c r="L5791">
        <v>9</v>
      </c>
      <c r="M5791">
        <v>13.65</v>
      </c>
      <c r="N5791">
        <v>2656</v>
      </c>
    </row>
    <row r="5792" spans="1:14" x14ac:dyDescent="0.25">
      <c r="A5792">
        <v>24345</v>
      </c>
      <c r="B5792">
        <v>86070</v>
      </c>
      <c r="C5792">
        <v>44836</v>
      </c>
      <c r="D5792">
        <v>44840</v>
      </c>
      <c r="E5792" t="s">
        <v>980</v>
      </c>
      <c r="F5792">
        <v>0.05</v>
      </c>
      <c r="G5792">
        <v>0.7</v>
      </c>
      <c r="H5792">
        <v>-720.91600000000005</v>
      </c>
      <c r="I5792" t="str">
        <f t="shared" si="90"/>
        <v xml:space="preserve"> </v>
      </c>
      <c r="J5792" t="e">
        <f>IF(#REF!&lt;0,#REF!," ")</f>
        <v>#REF!</v>
      </c>
      <c r="K5792">
        <v>1.68</v>
      </c>
      <c r="L5792">
        <v>22</v>
      </c>
      <c r="M5792">
        <v>36.86</v>
      </c>
      <c r="N5792">
        <v>2657</v>
      </c>
    </row>
    <row r="5793" spans="1:14" x14ac:dyDescent="0.25">
      <c r="A5793">
        <v>24642</v>
      </c>
      <c r="B5793">
        <v>85956</v>
      </c>
      <c r="C5793">
        <v>44836</v>
      </c>
      <c r="D5793">
        <v>44838</v>
      </c>
      <c r="E5793" t="s">
        <v>977</v>
      </c>
      <c r="F5793">
        <v>0.03</v>
      </c>
      <c r="G5793">
        <v>3.5</v>
      </c>
      <c r="H5793">
        <v>-49.064399999999999</v>
      </c>
      <c r="I5793" t="str">
        <f t="shared" si="90"/>
        <v xml:space="preserve"> </v>
      </c>
      <c r="J5793" t="e">
        <f>IF(#REF!&lt;0,#REF!," ")</f>
        <v>#REF!</v>
      </c>
      <c r="K5793">
        <v>70.97</v>
      </c>
      <c r="L5793">
        <v>1</v>
      </c>
      <c r="M5793">
        <v>70.91</v>
      </c>
      <c r="N5793">
        <v>2279</v>
      </c>
    </row>
    <row r="5794" spans="1:14" x14ac:dyDescent="0.25">
      <c r="A5794">
        <v>24906</v>
      </c>
      <c r="B5794">
        <v>89351</v>
      </c>
      <c r="C5794">
        <v>44836</v>
      </c>
      <c r="D5794">
        <v>44836</v>
      </c>
      <c r="E5794" t="s">
        <v>978</v>
      </c>
      <c r="F5794">
        <v>0.05</v>
      </c>
      <c r="G5794">
        <v>7.28</v>
      </c>
      <c r="H5794">
        <v>-90.233999999999995</v>
      </c>
      <c r="I5794" t="str">
        <f t="shared" si="90"/>
        <v xml:space="preserve"> </v>
      </c>
      <c r="J5794" t="e">
        <f>IF(#REF!&lt;0,#REF!," ")</f>
        <v>#REF!</v>
      </c>
      <c r="K5794">
        <v>9.3800000000000008</v>
      </c>
      <c r="L5794">
        <v>12</v>
      </c>
      <c r="M5794">
        <v>119.13</v>
      </c>
      <c r="N5794">
        <v>716</v>
      </c>
    </row>
    <row r="5795" spans="1:14" x14ac:dyDescent="0.25">
      <c r="A5795">
        <v>21099</v>
      </c>
      <c r="B5795">
        <v>86071</v>
      </c>
      <c r="C5795">
        <v>44837</v>
      </c>
      <c r="D5795">
        <v>44839</v>
      </c>
      <c r="E5795" t="s">
        <v>979</v>
      </c>
      <c r="F5795">
        <v>0.08</v>
      </c>
      <c r="G5795">
        <v>19.989999999999998</v>
      </c>
      <c r="H5795">
        <v>14.603999999999999</v>
      </c>
      <c r="I5795">
        <f t="shared" si="90"/>
        <v>14.603999999999999</v>
      </c>
      <c r="J5795" t="e">
        <f>IF(#REF!&lt;0,#REF!," ")</f>
        <v>#REF!</v>
      </c>
      <c r="K5795">
        <v>30.98</v>
      </c>
      <c r="L5795">
        <v>15</v>
      </c>
      <c r="M5795">
        <v>471.72</v>
      </c>
      <c r="N5795">
        <v>2655</v>
      </c>
    </row>
    <row r="5796" spans="1:14" x14ac:dyDescent="0.25">
      <c r="A5796">
        <v>21100</v>
      </c>
      <c r="B5796">
        <v>86071</v>
      </c>
      <c r="C5796">
        <v>44837</v>
      </c>
      <c r="D5796">
        <v>44838</v>
      </c>
      <c r="E5796" t="s">
        <v>979</v>
      </c>
      <c r="F5796">
        <v>0</v>
      </c>
      <c r="G5796">
        <v>85.63</v>
      </c>
      <c r="H5796">
        <v>-164.02679999999998</v>
      </c>
      <c r="I5796" t="str">
        <f t="shared" si="90"/>
        <v xml:space="preserve"> </v>
      </c>
      <c r="J5796" t="e">
        <f>IF(#REF!&lt;0,#REF!," ")</f>
        <v>#REF!</v>
      </c>
      <c r="K5796">
        <v>376.13</v>
      </c>
      <c r="L5796">
        <v>23</v>
      </c>
      <c r="M5796">
        <v>7092.73</v>
      </c>
      <c r="N5796">
        <v>2655</v>
      </c>
    </row>
    <row r="5797" spans="1:14" x14ac:dyDescent="0.25">
      <c r="A5797">
        <v>22019</v>
      </c>
      <c r="B5797">
        <v>86024</v>
      </c>
      <c r="C5797">
        <v>44837</v>
      </c>
      <c r="D5797">
        <v>44839</v>
      </c>
      <c r="E5797" t="s">
        <v>981</v>
      </c>
      <c r="F5797">
        <v>0.04</v>
      </c>
      <c r="G5797">
        <v>7.77</v>
      </c>
      <c r="H5797">
        <v>-242.36279999999999</v>
      </c>
      <c r="I5797" t="str">
        <f t="shared" si="90"/>
        <v xml:space="preserve"> </v>
      </c>
      <c r="J5797" t="e">
        <f>IF(#REF!&lt;0,#REF!," ")</f>
        <v>#REF!</v>
      </c>
      <c r="K5797">
        <v>8.4499999999999993</v>
      </c>
      <c r="L5797">
        <v>25</v>
      </c>
      <c r="M5797">
        <v>206.69</v>
      </c>
      <c r="N5797">
        <v>452</v>
      </c>
    </row>
    <row r="5798" spans="1:14" x14ac:dyDescent="0.25">
      <c r="A5798">
        <v>22020</v>
      </c>
      <c r="B5798">
        <v>86024</v>
      </c>
      <c r="C5798">
        <v>44837</v>
      </c>
      <c r="D5798">
        <v>44839</v>
      </c>
      <c r="E5798" t="s">
        <v>981</v>
      </c>
      <c r="F5798">
        <v>0.04</v>
      </c>
      <c r="G5798">
        <v>4.2300000000000004</v>
      </c>
      <c r="H5798">
        <v>223.04664</v>
      </c>
      <c r="I5798">
        <f t="shared" si="90"/>
        <v>223.04664</v>
      </c>
      <c r="J5798" t="e">
        <f>IF(#REF!&lt;0,#REF!," ")</f>
        <v>#REF!</v>
      </c>
      <c r="K5798">
        <v>115.99</v>
      </c>
      <c r="L5798">
        <v>8</v>
      </c>
      <c r="M5798">
        <v>810.18</v>
      </c>
      <c r="N5798">
        <v>452</v>
      </c>
    </row>
    <row r="5799" spans="1:14" x14ac:dyDescent="0.25">
      <c r="A5799">
        <v>22134</v>
      </c>
      <c r="B5799">
        <v>86597</v>
      </c>
      <c r="C5799">
        <v>44837</v>
      </c>
      <c r="D5799">
        <v>44839</v>
      </c>
      <c r="E5799" t="s">
        <v>978</v>
      </c>
      <c r="F5799">
        <v>0.05</v>
      </c>
      <c r="G5799">
        <v>19.989999999999998</v>
      </c>
      <c r="H5799">
        <v>1641.3163399999999</v>
      </c>
      <c r="I5799">
        <f t="shared" si="90"/>
        <v>1641.3163399999999</v>
      </c>
      <c r="J5799" t="e">
        <f>IF(#REF!&lt;0,#REF!," ")</f>
        <v>#REF!</v>
      </c>
      <c r="K5799">
        <v>304.99</v>
      </c>
      <c r="L5799">
        <v>8</v>
      </c>
      <c r="M5799">
        <v>2410.64</v>
      </c>
      <c r="N5799">
        <v>2924</v>
      </c>
    </row>
    <row r="5800" spans="1:14" x14ac:dyDescent="0.25">
      <c r="A5800">
        <v>24020</v>
      </c>
      <c r="B5800">
        <v>87769</v>
      </c>
      <c r="C5800">
        <v>44837</v>
      </c>
      <c r="D5800">
        <v>44839</v>
      </c>
      <c r="E5800" t="s">
        <v>980</v>
      </c>
      <c r="F5800">
        <v>0.03</v>
      </c>
      <c r="G5800">
        <v>5.97</v>
      </c>
      <c r="H5800">
        <v>234.21360000000001</v>
      </c>
      <c r="I5800">
        <f t="shared" si="90"/>
        <v>234.21360000000001</v>
      </c>
      <c r="J5800" t="e">
        <f>IF(#REF!&lt;0,#REF!," ")</f>
        <v>#REF!</v>
      </c>
      <c r="K5800">
        <v>19.98</v>
      </c>
      <c r="L5800">
        <v>24</v>
      </c>
      <c r="M5800">
        <v>472.77</v>
      </c>
      <c r="N5800">
        <v>1146</v>
      </c>
    </row>
    <row r="5801" spans="1:14" x14ac:dyDescent="0.25">
      <c r="A5801">
        <v>24592</v>
      </c>
      <c r="B5801">
        <v>87921</v>
      </c>
      <c r="C5801">
        <v>44837</v>
      </c>
      <c r="D5801">
        <v>44839</v>
      </c>
      <c r="E5801" t="s">
        <v>977</v>
      </c>
      <c r="F5801">
        <v>0</v>
      </c>
      <c r="G5801">
        <v>0.97</v>
      </c>
      <c r="H5801">
        <v>5.0968</v>
      </c>
      <c r="I5801">
        <f t="shared" si="90"/>
        <v>5.0968</v>
      </c>
      <c r="J5801" t="e">
        <f>IF(#REF!&lt;0,#REF!," ")</f>
        <v>#REF!</v>
      </c>
      <c r="K5801">
        <v>2.78</v>
      </c>
      <c r="L5801">
        <v>20</v>
      </c>
      <c r="M5801">
        <v>57.76</v>
      </c>
      <c r="N5801">
        <v>2542</v>
      </c>
    </row>
    <row r="5802" spans="1:14" x14ac:dyDescent="0.25">
      <c r="A5802">
        <v>24593</v>
      </c>
      <c r="B5802">
        <v>87921</v>
      </c>
      <c r="C5802">
        <v>44837</v>
      </c>
      <c r="D5802">
        <v>44839</v>
      </c>
      <c r="E5802" t="s">
        <v>977</v>
      </c>
      <c r="F5802">
        <v>0.03</v>
      </c>
      <c r="G5802">
        <v>0.5</v>
      </c>
      <c r="H5802">
        <v>4.3502999999999998</v>
      </c>
      <c r="I5802">
        <f t="shared" si="90"/>
        <v>4.3502999999999998</v>
      </c>
      <c r="J5802" t="e">
        <f>IF(#REF!&lt;0,#REF!," ")</f>
        <v>#REF!</v>
      </c>
      <c r="K5802">
        <v>2.61</v>
      </c>
      <c r="L5802">
        <v>20</v>
      </c>
      <c r="M5802">
        <v>51.9</v>
      </c>
      <c r="N5802">
        <v>2547</v>
      </c>
    </row>
    <row r="5803" spans="1:14" x14ac:dyDescent="0.25">
      <c r="A5803">
        <v>24594</v>
      </c>
      <c r="B5803">
        <v>87921</v>
      </c>
      <c r="C5803">
        <v>44837</v>
      </c>
      <c r="D5803">
        <v>44839</v>
      </c>
      <c r="E5803" t="s">
        <v>977</v>
      </c>
      <c r="F5803">
        <v>0.03</v>
      </c>
      <c r="G5803">
        <v>19.989999999999998</v>
      </c>
      <c r="H5803">
        <v>296.77859999999998</v>
      </c>
      <c r="I5803">
        <f t="shared" si="90"/>
        <v>296.77859999999998</v>
      </c>
      <c r="J5803" t="e">
        <f>IF(#REF!&lt;0,#REF!," ")</f>
        <v>#REF!</v>
      </c>
      <c r="K5803">
        <v>51.75</v>
      </c>
      <c r="L5803">
        <v>20</v>
      </c>
      <c r="M5803">
        <v>1054.1099999999999</v>
      </c>
      <c r="N5803">
        <v>2547</v>
      </c>
    </row>
    <row r="5804" spans="1:14" x14ac:dyDescent="0.25">
      <c r="A5804">
        <v>24606</v>
      </c>
      <c r="B5804">
        <v>88821</v>
      </c>
      <c r="C5804">
        <v>44837</v>
      </c>
      <c r="D5804">
        <v>44837</v>
      </c>
      <c r="E5804" t="s">
        <v>981</v>
      </c>
      <c r="F5804">
        <v>0.06</v>
      </c>
      <c r="G5804">
        <v>30</v>
      </c>
      <c r="H5804">
        <v>13.1868</v>
      </c>
      <c r="I5804">
        <f t="shared" si="90"/>
        <v>13.1868</v>
      </c>
      <c r="J5804" t="e">
        <f>IF(#REF!&lt;0,#REF!," ")</f>
        <v>#REF!</v>
      </c>
      <c r="K5804">
        <v>130.97999999999999</v>
      </c>
      <c r="L5804">
        <v>5</v>
      </c>
      <c r="M5804">
        <v>672.34</v>
      </c>
      <c r="N5804">
        <v>2813</v>
      </c>
    </row>
    <row r="5805" spans="1:14" x14ac:dyDescent="0.25">
      <c r="A5805">
        <v>25286</v>
      </c>
      <c r="B5805">
        <v>86426</v>
      </c>
      <c r="C5805">
        <v>44837</v>
      </c>
      <c r="D5805">
        <v>44839</v>
      </c>
      <c r="E5805" t="s">
        <v>979</v>
      </c>
      <c r="F5805">
        <v>0.02</v>
      </c>
      <c r="G5805">
        <v>35</v>
      </c>
      <c r="H5805">
        <v>-1220.3568</v>
      </c>
      <c r="I5805" t="str">
        <f t="shared" si="90"/>
        <v xml:space="preserve"> </v>
      </c>
      <c r="J5805" t="e">
        <f>IF(#REF!&lt;0,#REF!," ")</f>
        <v>#REF!</v>
      </c>
      <c r="K5805">
        <v>32.479999999999997</v>
      </c>
      <c r="L5805">
        <v>19</v>
      </c>
      <c r="M5805">
        <v>646.02</v>
      </c>
      <c r="N5805">
        <v>1074</v>
      </c>
    </row>
    <row r="5806" spans="1:14" x14ac:dyDescent="0.25">
      <c r="A5806">
        <v>25287</v>
      </c>
      <c r="B5806">
        <v>86426</v>
      </c>
      <c r="C5806">
        <v>44837</v>
      </c>
      <c r="D5806">
        <v>44839</v>
      </c>
      <c r="E5806" t="s">
        <v>979</v>
      </c>
      <c r="F5806">
        <v>0.06</v>
      </c>
      <c r="G5806">
        <v>69</v>
      </c>
      <c r="H5806">
        <v>-867.80160000000001</v>
      </c>
      <c r="I5806" t="str">
        <f t="shared" si="90"/>
        <v xml:space="preserve"> </v>
      </c>
      <c r="J5806" t="e">
        <f>IF(#REF!&lt;0,#REF!," ")</f>
        <v>#REF!</v>
      </c>
      <c r="K5806">
        <v>182.55</v>
      </c>
      <c r="L5806">
        <v>11</v>
      </c>
      <c r="M5806">
        <v>1940.95</v>
      </c>
      <c r="N5806">
        <v>1075</v>
      </c>
    </row>
    <row r="5807" spans="1:14" x14ac:dyDescent="0.25">
      <c r="A5807">
        <v>19518</v>
      </c>
      <c r="B5807">
        <v>89530</v>
      </c>
      <c r="C5807">
        <v>44838</v>
      </c>
      <c r="D5807">
        <v>44840</v>
      </c>
      <c r="E5807" t="s">
        <v>978</v>
      </c>
      <c r="F5807">
        <v>0</v>
      </c>
      <c r="G5807">
        <v>3.92</v>
      </c>
      <c r="H5807">
        <v>-50.05</v>
      </c>
      <c r="I5807" t="str">
        <f t="shared" si="90"/>
        <v xml:space="preserve"> </v>
      </c>
      <c r="J5807" t="e">
        <f>IF(#REF!&lt;0,#REF!," ")</f>
        <v>#REF!</v>
      </c>
      <c r="K5807">
        <v>30.93</v>
      </c>
      <c r="L5807">
        <v>7</v>
      </c>
      <c r="M5807">
        <v>227</v>
      </c>
      <c r="N5807">
        <v>151</v>
      </c>
    </row>
    <row r="5808" spans="1:14" x14ac:dyDescent="0.25">
      <c r="A5808">
        <v>19519</v>
      </c>
      <c r="B5808">
        <v>89530</v>
      </c>
      <c r="C5808">
        <v>44838</v>
      </c>
      <c r="D5808">
        <v>44840</v>
      </c>
      <c r="E5808" t="s">
        <v>978</v>
      </c>
      <c r="F5808">
        <v>0.08</v>
      </c>
      <c r="G5808">
        <v>5.86</v>
      </c>
      <c r="H5808">
        <v>-877.25400000000002</v>
      </c>
      <c r="I5808" t="str">
        <f t="shared" si="90"/>
        <v xml:space="preserve"> </v>
      </c>
      <c r="J5808" t="e">
        <f>IF(#REF!&lt;0,#REF!," ")</f>
        <v>#REF!</v>
      </c>
      <c r="K5808">
        <v>19.98</v>
      </c>
      <c r="L5808">
        <v>3</v>
      </c>
      <c r="M5808">
        <v>62.12</v>
      </c>
      <c r="N5808">
        <v>151</v>
      </c>
    </row>
    <row r="5809" spans="1:14" x14ac:dyDescent="0.25">
      <c r="A5809">
        <v>19798</v>
      </c>
      <c r="B5809">
        <v>90562</v>
      </c>
      <c r="C5809">
        <v>44838</v>
      </c>
      <c r="D5809">
        <v>44840</v>
      </c>
      <c r="E5809" t="s">
        <v>979</v>
      </c>
      <c r="F5809">
        <v>0.08</v>
      </c>
      <c r="G5809">
        <v>4.68</v>
      </c>
      <c r="H5809">
        <v>66.952799999999996</v>
      </c>
      <c r="I5809">
        <f t="shared" si="90"/>
        <v>66.952799999999996</v>
      </c>
      <c r="J5809" t="e">
        <f>IF(#REF!&lt;0,#REF!," ")</f>
        <v>#REF!</v>
      </c>
      <c r="K5809">
        <v>10.23</v>
      </c>
      <c r="L5809">
        <v>23</v>
      </c>
      <c r="M5809">
        <v>229.63</v>
      </c>
      <c r="N5809">
        <v>2313</v>
      </c>
    </row>
    <row r="5810" spans="1:14" x14ac:dyDescent="0.25">
      <c r="A5810">
        <v>25686</v>
      </c>
      <c r="B5810">
        <v>89844</v>
      </c>
      <c r="C5810">
        <v>44838</v>
      </c>
      <c r="D5810">
        <v>44840</v>
      </c>
      <c r="E5810" t="s">
        <v>981</v>
      </c>
      <c r="F5810">
        <v>0.05</v>
      </c>
      <c r="G5810">
        <v>1.99</v>
      </c>
      <c r="H5810">
        <v>-47.941200000000002</v>
      </c>
      <c r="I5810" t="str">
        <f t="shared" si="90"/>
        <v xml:space="preserve"> </v>
      </c>
      <c r="J5810" t="e">
        <f>IF(#REF!&lt;0,#REF!," ")</f>
        <v>#REF!</v>
      </c>
      <c r="K5810">
        <v>14.48</v>
      </c>
      <c r="L5810">
        <v>1</v>
      </c>
      <c r="M5810">
        <v>15.85</v>
      </c>
      <c r="N5810">
        <v>3092</v>
      </c>
    </row>
    <row r="5811" spans="1:14" x14ac:dyDescent="0.25">
      <c r="A5811">
        <v>25687</v>
      </c>
      <c r="B5811">
        <v>89844</v>
      </c>
      <c r="C5811">
        <v>44838</v>
      </c>
      <c r="D5811">
        <v>44840</v>
      </c>
      <c r="E5811" t="s">
        <v>981</v>
      </c>
      <c r="F5811">
        <v>0.08</v>
      </c>
      <c r="G5811">
        <v>2.5</v>
      </c>
      <c r="H5811">
        <v>-305.88624000000004</v>
      </c>
      <c r="I5811" t="str">
        <f t="shared" si="90"/>
        <v xml:space="preserve"> </v>
      </c>
      <c r="J5811" t="e">
        <f>IF(#REF!&lt;0,#REF!," ")</f>
        <v>#REF!</v>
      </c>
      <c r="K5811">
        <v>55.99</v>
      </c>
      <c r="L5811">
        <v>1</v>
      </c>
      <c r="M5811">
        <v>47.99</v>
      </c>
      <c r="N5811">
        <v>3092</v>
      </c>
    </row>
    <row r="5812" spans="1:14" x14ac:dyDescent="0.25">
      <c r="A5812">
        <v>18285</v>
      </c>
      <c r="B5812">
        <v>87386</v>
      </c>
      <c r="C5812">
        <v>44839</v>
      </c>
      <c r="D5812">
        <v>44841</v>
      </c>
      <c r="E5812" t="s">
        <v>979</v>
      </c>
      <c r="F5812">
        <v>0.04</v>
      </c>
      <c r="G5812">
        <v>4.51</v>
      </c>
      <c r="H5812">
        <v>-18.3492</v>
      </c>
      <c r="I5812" t="str">
        <f t="shared" si="90"/>
        <v xml:space="preserve"> </v>
      </c>
      <c r="J5812" t="e">
        <f>IF(#REF!&lt;0,#REF!," ")</f>
        <v>#REF!</v>
      </c>
      <c r="K5812">
        <v>13.48</v>
      </c>
      <c r="L5812">
        <v>4</v>
      </c>
      <c r="M5812">
        <v>54.28</v>
      </c>
      <c r="N5812">
        <v>2607</v>
      </c>
    </row>
    <row r="5813" spans="1:14" x14ac:dyDescent="0.25">
      <c r="A5813">
        <v>19835</v>
      </c>
      <c r="B5813">
        <v>90604</v>
      </c>
      <c r="C5813">
        <v>44839</v>
      </c>
      <c r="D5813">
        <v>44844</v>
      </c>
      <c r="E5813" t="s">
        <v>980</v>
      </c>
      <c r="F5813">
        <v>0.04</v>
      </c>
      <c r="G5813">
        <v>9.1999999999999993</v>
      </c>
      <c r="H5813">
        <v>146.95159999999998</v>
      </c>
      <c r="I5813">
        <f t="shared" si="90"/>
        <v>146.95159999999998</v>
      </c>
      <c r="J5813" t="e">
        <f>IF(#REF!&lt;0,#REF!," ")</f>
        <v>#REF!</v>
      </c>
      <c r="K5813">
        <v>39.979999999999997</v>
      </c>
      <c r="L5813">
        <v>6</v>
      </c>
      <c r="M5813">
        <v>251.01</v>
      </c>
      <c r="N5813">
        <v>1625</v>
      </c>
    </row>
    <row r="5814" spans="1:14" x14ac:dyDescent="0.25">
      <c r="A5814">
        <v>22499</v>
      </c>
      <c r="B5814">
        <v>85921</v>
      </c>
      <c r="C5814">
        <v>44839</v>
      </c>
      <c r="D5814">
        <v>44841</v>
      </c>
      <c r="E5814" t="s">
        <v>978</v>
      </c>
      <c r="F5814">
        <v>7.0000000000000007E-2</v>
      </c>
      <c r="G5814">
        <v>10.75</v>
      </c>
      <c r="H5814">
        <v>42.099199999999996</v>
      </c>
      <c r="I5814">
        <f t="shared" si="90"/>
        <v>42.099199999999996</v>
      </c>
      <c r="J5814" t="e">
        <f>IF(#REF!&lt;0,#REF!," ")</f>
        <v>#REF!</v>
      </c>
      <c r="K5814">
        <v>54.96</v>
      </c>
      <c r="L5814">
        <v>3</v>
      </c>
      <c r="M5814">
        <v>169.45</v>
      </c>
      <c r="N5814">
        <v>2630</v>
      </c>
    </row>
    <row r="5815" spans="1:14" x14ac:dyDescent="0.25">
      <c r="A5815">
        <v>22500</v>
      </c>
      <c r="B5815">
        <v>85921</v>
      </c>
      <c r="C5815">
        <v>44839</v>
      </c>
      <c r="D5815">
        <v>44840</v>
      </c>
      <c r="E5815" t="s">
        <v>978</v>
      </c>
      <c r="F5815">
        <v>7.0000000000000007E-2</v>
      </c>
      <c r="G5815">
        <v>7.51</v>
      </c>
      <c r="H5815">
        <v>-73.969200000000001</v>
      </c>
      <c r="I5815" t="str">
        <f t="shared" si="90"/>
        <v xml:space="preserve"> </v>
      </c>
      <c r="J5815" t="e">
        <f>IF(#REF!&lt;0,#REF!," ")</f>
        <v>#REF!</v>
      </c>
      <c r="K5815">
        <v>14.97</v>
      </c>
      <c r="L5815">
        <v>12</v>
      </c>
      <c r="M5815">
        <v>174.01</v>
      </c>
      <c r="N5815">
        <v>2630</v>
      </c>
    </row>
    <row r="5816" spans="1:14" x14ac:dyDescent="0.25">
      <c r="A5816">
        <v>18605</v>
      </c>
      <c r="B5816">
        <v>88518</v>
      </c>
      <c r="C5816">
        <v>44840</v>
      </c>
      <c r="D5816">
        <v>44842</v>
      </c>
      <c r="E5816" t="s">
        <v>979</v>
      </c>
      <c r="F5816">
        <v>0.04</v>
      </c>
      <c r="G5816">
        <v>5.12</v>
      </c>
      <c r="H5816">
        <v>23.0276</v>
      </c>
      <c r="I5816">
        <f t="shared" si="90"/>
        <v>23.0276</v>
      </c>
      <c r="J5816" t="e">
        <f>IF(#REF!&lt;0,#REF!," ")</f>
        <v>#REF!</v>
      </c>
      <c r="K5816">
        <v>9.99</v>
      </c>
      <c r="L5816">
        <v>19</v>
      </c>
      <c r="M5816">
        <v>195.71</v>
      </c>
      <c r="N5816">
        <v>125</v>
      </c>
    </row>
    <row r="5817" spans="1:14" x14ac:dyDescent="0.25">
      <c r="A5817">
        <v>20755</v>
      </c>
      <c r="B5817">
        <v>91129</v>
      </c>
      <c r="C5817">
        <v>44840</v>
      </c>
      <c r="D5817">
        <v>44841</v>
      </c>
      <c r="E5817" t="s">
        <v>977</v>
      </c>
      <c r="F5817">
        <v>7.0000000000000007E-2</v>
      </c>
      <c r="G5817">
        <v>5.37</v>
      </c>
      <c r="H5817">
        <v>20.393369999999997</v>
      </c>
      <c r="I5817">
        <f t="shared" si="90"/>
        <v>20.393369999999997</v>
      </c>
      <c r="J5817" t="e">
        <f>IF(#REF!&lt;0,#REF!," ")</f>
        <v>#REF!</v>
      </c>
      <c r="K5817">
        <v>25.98</v>
      </c>
      <c r="L5817">
        <v>21</v>
      </c>
      <c r="M5817">
        <v>515.09</v>
      </c>
      <c r="N5817">
        <v>524</v>
      </c>
    </row>
    <row r="5818" spans="1:14" x14ac:dyDescent="0.25">
      <c r="A5818">
        <v>20756</v>
      </c>
      <c r="B5818">
        <v>91129</v>
      </c>
      <c r="C5818">
        <v>44840</v>
      </c>
      <c r="D5818">
        <v>44842</v>
      </c>
      <c r="E5818" t="s">
        <v>977</v>
      </c>
      <c r="F5818">
        <v>0.01</v>
      </c>
      <c r="G5818">
        <v>28.63</v>
      </c>
      <c r="H5818">
        <v>-466.298</v>
      </c>
      <c r="I5818" t="str">
        <f t="shared" si="90"/>
        <v xml:space="preserve"> </v>
      </c>
      <c r="J5818" t="e">
        <f>IF(#REF!&lt;0,#REF!," ")</f>
        <v>#REF!</v>
      </c>
      <c r="K5818">
        <v>135.99</v>
      </c>
      <c r="L5818">
        <v>19</v>
      </c>
      <c r="M5818">
        <v>2674.61</v>
      </c>
      <c r="N5818">
        <v>524</v>
      </c>
    </row>
    <row r="5819" spans="1:14" x14ac:dyDescent="0.25">
      <c r="A5819">
        <v>20757</v>
      </c>
      <c r="B5819">
        <v>91129</v>
      </c>
      <c r="C5819">
        <v>44840</v>
      </c>
      <c r="D5819">
        <v>44840</v>
      </c>
      <c r="E5819" t="s">
        <v>977</v>
      </c>
      <c r="F5819">
        <v>7.0000000000000007E-2</v>
      </c>
      <c r="G5819">
        <v>13.99</v>
      </c>
      <c r="H5819">
        <v>-111.608</v>
      </c>
      <c r="I5819" t="str">
        <f t="shared" si="90"/>
        <v xml:space="preserve"> </v>
      </c>
      <c r="J5819" t="e">
        <f>IF(#REF!&lt;0,#REF!," ")</f>
        <v>#REF!</v>
      </c>
      <c r="K5819">
        <v>150.97999999999999</v>
      </c>
      <c r="L5819">
        <v>19</v>
      </c>
      <c r="M5819">
        <v>2367.39</v>
      </c>
      <c r="N5819">
        <v>524</v>
      </c>
    </row>
    <row r="5820" spans="1:14" x14ac:dyDescent="0.25">
      <c r="A5820">
        <v>24058</v>
      </c>
      <c r="B5820">
        <v>90591</v>
      </c>
      <c r="C5820">
        <v>44840</v>
      </c>
      <c r="D5820">
        <v>44841</v>
      </c>
      <c r="E5820" t="s">
        <v>978</v>
      </c>
      <c r="F5820">
        <v>0.04</v>
      </c>
      <c r="G5820">
        <v>4.2</v>
      </c>
      <c r="H5820">
        <v>-513.71496000000002</v>
      </c>
      <c r="I5820" t="str">
        <f t="shared" si="90"/>
        <v xml:space="preserve"> </v>
      </c>
      <c r="J5820" t="e">
        <f>IF(#REF!&lt;0,#REF!," ")</f>
        <v>#REF!</v>
      </c>
      <c r="K5820">
        <v>195.99</v>
      </c>
      <c r="L5820">
        <v>3</v>
      </c>
      <c r="M5820">
        <v>490.04</v>
      </c>
      <c r="N5820">
        <v>937</v>
      </c>
    </row>
    <row r="5821" spans="1:14" x14ac:dyDescent="0.25">
      <c r="A5821">
        <v>132</v>
      </c>
      <c r="B5821">
        <v>835</v>
      </c>
      <c r="C5821">
        <v>44841</v>
      </c>
      <c r="D5821">
        <v>44842</v>
      </c>
      <c r="E5821" t="s">
        <v>979</v>
      </c>
      <c r="F5821">
        <v>0.02</v>
      </c>
      <c r="G5821">
        <v>5.14</v>
      </c>
      <c r="H5821">
        <v>-28.176000000000002</v>
      </c>
      <c r="I5821" t="str">
        <f t="shared" si="90"/>
        <v xml:space="preserve"> </v>
      </c>
      <c r="J5821" t="e">
        <f>IF(#REF!&lt;0,#REF!," ")</f>
        <v>#REF!</v>
      </c>
      <c r="K5821">
        <v>6.48</v>
      </c>
      <c r="L5821">
        <v>35</v>
      </c>
      <c r="M5821">
        <v>243.37</v>
      </c>
      <c r="N5821">
        <v>1106</v>
      </c>
    </row>
    <row r="5822" spans="1:14" x14ac:dyDescent="0.25">
      <c r="A5822">
        <v>8269</v>
      </c>
      <c r="B5822">
        <v>59108</v>
      </c>
      <c r="C5822">
        <v>44841</v>
      </c>
      <c r="D5822">
        <v>44846</v>
      </c>
      <c r="E5822" t="s">
        <v>980</v>
      </c>
      <c r="F5822">
        <v>0.09</v>
      </c>
      <c r="G5822">
        <v>3.97</v>
      </c>
      <c r="H5822">
        <v>-71.963999999999999</v>
      </c>
      <c r="I5822" t="str">
        <f t="shared" si="90"/>
        <v xml:space="preserve"> </v>
      </c>
      <c r="J5822" t="e">
        <f>IF(#REF!&lt;0,#REF!," ")</f>
        <v>#REF!</v>
      </c>
      <c r="K5822">
        <v>3.28</v>
      </c>
      <c r="L5822">
        <v>41</v>
      </c>
      <c r="M5822">
        <v>133.80000000000001</v>
      </c>
      <c r="N5822">
        <v>1129</v>
      </c>
    </row>
    <row r="5823" spans="1:14" x14ac:dyDescent="0.25">
      <c r="A5823">
        <v>8270</v>
      </c>
      <c r="B5823">
        <v>59108</v>
      </c>
      <c r="C5823">
        <v>44841</v>
      </c>
      <c r="D5823">
        <v>44850</v>
      </c>
      <c r="E5823" t="s">
        <v>980</v>
      </c>
      <c r="F5823">
        <v>0.02</v>
      </c>
      <c r="G5823">
        <v>8.99</v>
      </c>
      <c r="H5823">
        <v>777.75120000000004</v>
      </c>
      <c r="I5823">
        <f t="shared" si="90"/>
        <v>777.75120000000004</v>
      </c>
      <c r="J5823" t="e">
        <f>IF(#REF!&lt;0,#REF!," ")</f>
        <v>#REF!</v>
      </c>
      <c r="K5823">
        <v>125.99</v>
      </c>
      <c r="L5823">
        <v>77</v>
      </c>
      <c r="M5823">
        <v>8323.56</v>
      </c>
      <c r="N5823">
        <v>1129</v>
      </c>
    </row>
    <row r="5824" spans="1:14" x14ac:dyDescent="0.25">
      <c r="A5824">
        <v>18132</v>
      </c>
      <c r="B5824">
        <v>86417</v>
      </c>
      <c r="C5824">
        <v>44841</v>
      </c>
      <c r="D5824">
        <v>44842</v>
      </c>
      <c r="E5824" t="s">
        <v>979</v>
      </c>
      <c r="F5824">
        <v>0.02</v>
      </c>
      <c r="G5824">
        <v>5.14</v>
      </c>
      <c r="H5824">
        <v>-25.3584</v>
      </c>
      <c r="I5824" t="str">
        <f t="shared" si="90"/>
        <v xml:space="preserve"> </v>
      </c>
      <c r="J5824" t="e">
        <f>IF(#REF!&lt;0,#REF!," ")</f>
        <v>#REF!</v>
      </c>
      <c r="K5824">
        <v>6.48</v>
      </c>
      <c r="L5824">
        <v>9</v>
      </c>
      <c r="M5824">
        <v>62.58</v>
      </c>
      <c r="N5824">
        <v>1108</v>
      </c>
    </row>
    <row r="5825" spans="1:14" x14ac:dyDescent="0.25">
      <c r="A5825">
        <v>21091</v>
      </c>
      <c r="B5825">
        <v>87411</v>
      </c>
      <c r="C5825">
        <v>44841</v>
      </c>
      <c r="D5825">
        <v>44850</v>
      </c>
      <c r="E5825" t="s">
        <v>980</v>
      </c>
      <c r="F5825">
        <v>0.03</v>
      </c>
      <c r="G5825">
        <v>1.82</v>
      </c>
      <c r="H5825">
        <v>77.372</v>
      </c>
      <c r="I5825">
        <f t="shared" si="90"/>
        <v>77.372</v>
      </c>
      <c r="J5825" t="e">
        <f>IF(#REF!&lt;0,#REF!," ")</f>
        <v>#REF!</v>
      </c>
      <c r="K5825">
        <v>6.08</v>
      </c>
      <c r="L5825">
        <v>20</v>
      </c>
      <c r="M5825">
        <v>125.92</v>
      </c>
      <c r="N5825">
        <v>61</v>
      </c>
    </row>
    <row r="5826" spans="1:14" x14ac:dyDescent="0.25">
      <c r="A5826">
        <v>22930</v>
      </c>
      <c r="B5826">
        <v>85957</v>
      </c>
      <c r="C5826">
        <v>44841</v>
      </c>
      <c r="D5826">
        <v>44842</v>
      </c>
      <c r="E5826" t="s">
        <v>977</v>
      </c>
      <c r="F5826">
        <v>0.06</v>
      </c>
      <c r="G5826">
        <v>0.96</v>
      </c>
      <c r="H5826">
        <v>-2.2355999999999998</v>
      </c>
      <c r="I5826" t="str">
        <f t="shared" ref="I5826:I5889" si="91">IF(H5826&gt;0,H5826," ")</f>
        <v xml:space="preserve"> </v>
      </c>
      <c r="J5826" t="e">
        <f>IF(#REF!&lt;0,#REF!," ")</f>
        <v>#REF!</v>
      </c>
      <c r="K5826">
        <v>2.94</v>
      </c>
      <c r="L5826">
        <v>14</v>
      </c>
      <c r="M5826">
        <v>39.15</v>
      </c>
      <c r="N5826">
        <v>2279</v>
      </c>
    </row>
    <row r="5827" spans="1:14" x14ac:dyDescent="0.25">
      <c r="A5827">
        <v>26269</v>
      </c>
      <c r="B5827">
        <v>88112</v>
      </c>
      <c r="C5827">
        <v>44841</v>
      </c>
      <c r="D5827">
        <v>44846</v>
      </c>
      <c r="E5827" t="s">
        <v>980</v>
      </c>
      <c r="F5827">
        <v>0.09</v>
      </c>
      <c r="G5827">
        <v>3.97</v>
      </c>
      <c r="H5827">
        <v>-64.767600000000002</v>
      </c>
      <c r="I5827" t="str">
        <f t="shared" si="91"/>
        <v xml:space="preserve"> </v>
      </c>
      <c r="J5827" t="e">
        <f>IF(#REF!&lt;0,#REF!," ")</f>
        <v>#REF!</v>
      </c>
      <c r="K5827">
        <v>3.28</v>
      </c>
      <c r="L5827">
        <v>10</v>
      </c>
      <c r="M5827">
        <v>32.630000000000003</v>
      </c>
      <c r="N5827">
        <v>1133</v>
      </c>
    </row>
    <row r="5828" spans="1:14" x14ac:dyDescent="0.25">
      <c r="A5828">
        <v>26270</v>
      </c>
      <c r="B5828">
        <v>88112</v>
      </c>
      <c r="C5828">
        <v>44841</v>
      </c>
      <c r="D5828">
        <v>44850</v>
      </c>
      <c r="E5828" t="s">
        <v>980</v>
      </c>
      <c r="F5828">
        <v>0.02</v>
      </c>
      <c r="G5828">
        <v>8.99</v>
      </c>
      <c r="H5828">
        <v>894.41388000000006</v>
      </c>
      <c r="I5828">
        <f t="shared" si="91"/>
        <v>894.41388000000006</v>
      </c>
      <c r="J5828" t="e">
        <f>IF(#REF!&lt;0,#REF!," ")</f>
        <v>#REF!</v>
      </c>
      <c r="K5828">
        <v>125.99</v>
      </c>
      <c r="L5828">
        <v>19</v>
      </c>
      <c r="M5828">
        <v>2053.87</v>
      </c>
      <c r="N5828">
        <v>1133</v>
      </c>
    </row>
    <row r="5829" spans="1:14" x14ac:dyDescent="0.25">
      <c r="A5829">
        <v>3815</v>
      </c>
      <c r="B5829">
        <v>27174</v>
      </c>
      <c r="C5829">
        <v>44842</v>
      </c>
      <c r="D5829">
        <v>44844</v>
      </c>
      <c r="E5829" t="s">
        <v>981</v>
      </c>
      <c r="F5829">
        <v>0.09</v>
      </c>
      <c r="G5829">
        <v>5</v>
      </c>
      <c r="H5829">
        <v>-294.67680000000001</v>
      </c>
      <c r="I5829" t="str">
        <f t="shared" si="91"/>
        <v xml:space="preserve"> </v>
      </c>
      <c r="J5829" t="e">
        <f>IF(#REF!&lt;0,#REF!," ")</f>
        <v>#REF!</v>
      </c>
      <c r="K5829">
        <v>35.99</v>
      </c>
      <c r="L5829">
        <v>33</v>
      </c>
      <c r="M5829">
        <v>926.92</v>
      </c>
      <c r="N5829">
        <v>94</v>
      </c>
    </row>
    <row r="5830" spans="1:14" x14ac:dyDescent="0.25">
      <c r="A5830">
        <v>21815</v>
      </c>
      <c r="B5830">
        <v>87309</v>
      </c>
      <c r="C5830">
        <v>44842</v>
      </c>
      <c r="D5830">
        <v>44844</v>
      </c>
      <c r="E5830" t="s">
        <v>981</v>
      </c>
      <c r="F5830">
        <v>0.09</v>
      </c>
      <c r="G5830">
        <v>5</v>
      </c>
      <c r="H5830">
        <v>-265.20912000000004</v>
      </c>
      <c r="I5830" t="str">
        <f t="shared" si="91"/>
        <v xml:space="preserve"> </v>
      </c>
      <c r="J5830" t="e">
        <f>IF(#REF!&lt;0,#REF!," ")</f>
        <v>#REF!</v>
      </c>
      <c r="K5830">
        <v>35.99</v>
      </c>
      <c r="L5830">
        <v>8</v>
      </c>
      <c r="M5830">
        <v>224.71</v>
      </c>
      <c r="N5830">
        <v>95</v>
      </c>
    </row>
    <row r="5831" spans="1:14" x14ac:dyDescent="0.25">
      <c r="A5831">
        <v>25484</v>
      </c>
      <c r="B5831">
        <v>90251</v>
      </c>
      <c r="C5831">
        <v>44842</v>
      </c>
      <c r="D5831">
        <v>44843</v>
      </c>
      <c r="E5831" t="s">
        <v>981</v>
      </c>
      <c r="F5831">
        <v>0.04</v>
      </c>
      <c r="G5831">
        <v>4.62</v>
      </c>
      <c r="H5831">
        <v>356.55520000000001</v>
      </c>
      <c r="I5831">
        <f t="shared" si="91"/>
        <v>356.55520000000001</v>
      </c>
      <c r="J5831" t="e">
        <f>IF(#REF!&lt;0,#REF!," ")</f>
        <v>#REF!</v>
      </c>
      <c r="K5831">
        <v>42.98</v>
      </c>
      <c r="L5831">
        <v>17</v>
      </c>
      <c r="M5831">
        <v>717.71</v>
      </c>
      <c r="N5831">
        <v>1619</v>
      </c>
    </row>
    <row r="5832" spans="1:14" x14ac:dyDescent="0.25">
      <c r="A5832">
        <v>25485</v>
      </c>
      <c r="B5832">
        <v>90251</v>
      </c>
      <c r="C5832">
        <v>44842</v>
      </c>
      <c r="D5832">
        <v>44844</v>
      </c>
      <c r="E5832" t="s">
        <v>981</v>
      </c>
      <c r="F5832">
        <v>0.01</v>
      </c>
      <c r="G5832">
        <v>0.5</v>
      </c>
      <c r="H5832">
        <v>-2.1707999999999998</v>
      </c>
      <c r="I5832" t="str">
        <f t="shared" si="91"/>
        <v xml:space="preserve"> </v>
      </c>
      <c r="J5832" t="e">
        <f>IF(#REF!&lt;0,#REF!," ")</f>
        <v>#REF!</v>
      </c>
      <c r="K5832">
        <v>6.3</v>
      </c>
      <c r="L5832">
        <v>1</v>
      </c>
      <c r="M5832">
        <v>6.49</v>
      </c>
      <c r="N5832">
        <v>1619</v>
      </c>
    </row>
    <row r="5833" spans="1:14" x14ac:dyDescent="0.25">
      <c r="A5833">
        <v>25486</v>
      </c>
      <c r="B5833">
        <v>90251</v>
      </c>
      <c r="C5833">
        <v>44842</v>
      </c>
      <c r="D5833">
        <v>44843</v>
      </c>
      <c r="E5833" t="s">
        <v>981</v>
      </c>
      <c r="F5833">
        <v>0.04</v>
      </c>
      <c r="G5833">
        <v>1.22</v>
      </c>
      <c r="H5833">
        <v>47.913599999999995</v>
      </c>
      <c r="I5833">
        <f t="shared" si="91"/>
        <v>47.913599999999995</v>
      </c>
      <c r="J5833" t="e">
        <f>IF(#REF!&lt;0,#REF!," ")</f>
        <v>#REF!</v>
      </c>
      <c r="K5833">
        <v>6.47</v>
      </c>
      <c r="L5833">
        <v>11</v>
      </c>
      <c r="M5833">
        <v>74.400000000000006</v>
      </c>
      <c r="N5833">
        <v>1619</v>
      </c>
    </row>
    <row r="5834" spans="1:14" x14ac:dyDescent="0.25">
      <c r="A5834">
        <v>2279</v>
      </c>
      <c r="B5834">
        <v>16422</v>
      </c>
      <c r="C5834">
        <v>44843</v>
      </c>
      <c r="D5834">
        <v>44844</v>
      </c>
      <c r="E5834" t="s">
        <v>981</v>
      </c>
      <c r="F5834">
        <v>0.01</v>
      </c>
      <c r="G5834">
        <v>5.14</v>
      </c>
      <c r="H5834">
        <v>-50.940000000000005</v>
      </c>
      <c r="I5834" t="str">
        <f t="shared" si="91"/>
        <v xml:space="preserve"> </v>
      </c>
      <c r="J5834" t="e">
        <f>IF(#REF!&lt;0,#REF!," ")</f>
        <v>#REF!</v>
      </c>
      <c r="K5834">
        <v>6.48</v>
      </c>
      <c r="L5834">
        <v>79</v>
      </c>
      <c r="M5834">
        <v>537.22</v>
      </c>
      <c r="N5834">
        <v>373</v>
      </c>
    </row>
    <row r="5835" spans="1:14" x14ac:dyDescent="0.25">
      <c r="A5835">
        <v>2280</v>
      </c>
      <c r="B5835">
        <v>16422</v>
      </c>
      <c r="C5835">
        <v>44843</v>
      </c>
      <c r="D5835">
        <v>44845</v>
      </c>
      <c r="E5835" t="s">
        <v>981</v>
      </c>
      <c r="F5835">
        <v>0.02</v>
      </c>
      <c r="G5835">
        <v>4.68</v>
      </c>
      <c r="H5835">
        <v>-24.492000000000001</v>
      </c>
      <c r="I5835" t="str">
        <f t="shared" si="91"/>
        <v xml:space="preserve"> </v>
      </c>
      <c r="J5835" t="e">
        <f>IF(#REF!&lt;0,#REF!," ")</f>
        <v>#REF!</v>
      </c>
      <c r="K5835">
        <v>10.23</v>
      </c>
      <c r="L5835">
        <v>32</v>
      </c>
      <c r="M5835">
        <v>343</v>
      </c>
      <c r="N5835">
        <v>373</v>
      </c>
    </row>
    <row r="5836" spans="1:14" x14ac:dyDescent="0.25">
      <c r="A5836">
        <v>5001</v>
      </c>
      <c r="B5836">
        <v>35649</v>
      </c>
      <c r="C5836">
        <v>44843</v>
      </c>
      <c r="D5836">
        <v>44845</v>
      </c>
      <c r="E5836" t="s">
        <v>978</v>
      </c>
      <c r="F5836">
        <v>0.1</v>
      </c>
      <c r="G5836">
        <v>1.49</v>
      </c>
      <c r="H5836">
        <v>3.1212</v>
      </c>
      <c r="I5836">
        <f t="shared" si="91"/>
        <v>3.1212</v>
      </c>
      <c r="J5836" t="e">
        <f>IF(#REF!&lt;0,#REF!," ")</f>
        <v>#REF!</v>
      </c>
      <c r="K5836">
        <v>4.82</v>
      </c>
      <c r="L5836">
        <v>18</v>
      </c>
      <c r="M5836">
        <v>86.52</v>
      </c>
      <c r="N5836">
        <v>1821</v>
      </c>
    </row>
    <row r="5837" spans="1:14" x14ac:dyDescent="0.25">
      <c r="A5837">
        <v>5002</v>
      </c>
      <c r="B5837">
        <v>35649</v>
      </c>
      <c r="C5837">
        <v>44843</v>
      </c>
      <c r="D5837">
        <v>44845</v>
      </c>
      <c r="E5837" t="s">
        <v>978</v>
      </c>
      <c r="F5837">
        <v>0.02</v>
      </c>
      <c r="G5837">
        <v>5.74</v>
      </c>
      <c r="H5837">
        <v>-50.843999999999994</v>
      </c>
      <c r="I5837" t="str">
        <f t="shared" si="91"/>
        <v xml:space="preserve"> </v>
      </c>
      <c r="J5837" t="e">
        <f>IF(#REF!&lt;0,#REF!," ")</f>
        <v>#REF!</v>
      </c>
      <c r="K5837">
        <v>6.48</v>
      </c>
      <c r="L5837">
        <v>49</v>
      </c>
      <c r="M5837">
        <v>341.1</v>
      </c>
      <c r="N5837">
        <v>1821</v>
      </c>
    </row>
    <row r="5838" spans="1:14" x14ac:dyDescent="0.25">
      <c r="A5838">
        <v>5554</v>
      </c>
      <c r="B5838">
        <v>39332</v>
      </c>
      <c r="C5838">
        <v>44843</v>
      </c>
      <c r="D5838">
        <v>44844</v>
      </c>
      <c r="E5838" t="s">
        <v>981</v>
      </c>
      <c r="F5838">
        <v>0.01</v>
      </c>
      <c r="G5838">
        <v>14.45</v>
      </c>
      <c r="H5838">
        <v>-45.791899999999998</v>
      </c>
      <c r="I5838" t="str">
        <f t="shared" si="91"/>
        <v xml:space="preserve"> </v>
      </c>
      <c r="J5838" t="e">
        <f>IF(#REF!&lt;0,#REF!," ")</f>
        <v>#REF!</v>
      </c>
      <c r="K5838">
        <v>40.97</v>
      </c>
      <c r="L5838">
        <v>8</v>
      </c>
      <c r="M5838">
        <v>397.44</v>
      </c>
      <c r="N5838">
        <v>1959</v>
      </c>
    </row>
    <row r="5839" spans="1:14" x14ac:dyDescent="0.25">
      <c r="A5839">
        <v>19978</v>
      </c>
      <c r="B5839">
        <v>90137</v>
      </c>
      <c r="C5839">
        <v>44843</v>
      </c>
      <c r="D5839">
        <v>44845</v>
      </c>
      <c r="E5839" t="s">
        <v>977</v>
      </c>
      <c r="F5839">
        <v>0.09</v>
      </c>
      <c r="G5839">
        <v>11.63</v>
      </c>
      <c r="H5839">
        <v>-17.350740000000002</v>
      </c>
      <c r="I5839" t="str">
        <f t="shared" si="91"/>
        <v xml:space="preserve"> </v>
      </c>
      <c r="J5839" t="e">
        <f>IF(#REF!&lt;0,#REF!," ")</f>
        <v>#REF!</v>
      </c>
      <c r="K5839">
        <v>30.98</v>
      </c>
      <c r="L5839">
        <v>1</v>
      </c>
      <c r="M5839">
        <v>40.1</v>
      </c>
      <c r="N5839">
        <v>1088</v>
      </c>
    </row>
    <row r="5840" spans="1:14" x14ac:dyDescent="0.25">
      <c r="A5840">
        <v>19979</v>
      </c>
      <c r="B5840">
        <v>90137</v>
      </c>
      <c r="C5840">
        <v>44843</v>
      </c>
      <c r="D5840">
        <v>44844</v>
      </c>
      <c r="E5840" t="s">
        <v>977</v>
      </c>
      <c r="F5840">
        <v>0.09</v>
      </c>
      <c r="G5840">
        <v>14.72</v>
      </c>
      <c r="H5840">
        <v>148.56435999999999</v>
      </c>
      <c r="I5840">
        <f t="shared" si="91"/>
        <v>148.56435999999999</v>
      </c>
      <c r="J5840" t="e">
        <f>IF(#REF!&lt;0,#REF!," ")</f>
        <v>#REF!</v>
      </c>
      <c r="K5840">
        <v>34.54</v>
      </c>
      <c r="L5840">
        <v>21</v>
      </c>
      <c r="M5840">
        <v>707.03</v>
      </c>
      <c r="N5840">
        <v>1089</v>
      </c>
    </row>
    <row r="5841" spans="1:14" x14ac:dyDescent="0.25">
      <c r="A5841">
        <v>20279</v>
      </c>
      <c r="B5841">
        <v>90919</v>
      </c>
      <c r="C5841">
        <v>44843</v>
      </c>
      <c r="D5841">
        <v>44844</v>
      </c>
      <c r="E5841" t="s">
        <v>981</v>
      </c>
      <c r="F5841">
        <v>0.01</v>
      </c>
      <c r="G5841">
        <v>5.14</v>
      </c>
      <c r="H5841">
        <v>-119.44799999999999</v>
      </c>
      <c r="I5841" t="str">
        <f t="shared" si="91"/>
        <v xml:space="preserve"> </v>
      </c>
      <c r="J5841" t="e">
        <f>IF(#REF!&lt;0,#REF!," ")</f>
        <v>#REF!</v>
      </c>
      <c r="K5841">
        <v>6.48</v>
      </c>
      <c r="L5841">
        <v>20</v>
      </c>
      <c r="M5841">
        <v>136.01</v>
      </c>
      <c r="N5841">
        <v>374</v>
      </c>
    </row>
    <row r="5842" spans="1:14" x14ac:dyDescent="0.25">
      <c r="A5842">
        <v>20280</v>
      </c>
      <c r="B5842">
        <v>90919</v>
      </c>
      <c r="C5842">
        <v>44843</v>
      </c>
      <c r="D5842">
        <v>44845</v>
      </c>
      <c r="E5842" t="s">
        <v>981</v>
      </c>
      <c r="F5842">
        <v>0.02</v>
      </c>
      <c r="G5842">
        <v>4.68</v>
      </c>
      <c r="H5842">
        <v>67.043999999999997</v>
      </c>
      <c r="I5842">
        <f t="shared" si="91"/>
        <v>67.043999999999997</v>
      </c>
      <c r="J5842" t="e">
        <f>IF(#REF!&lt;0,#REF!," ")</f>
        <v>#REF!</v>
      </c>
      <c r="K5842">
        <v>10.23</v>
      </c>
      <c r="L5842">
        <v>8</v>
      </c>
      <c r="M5842">
        <v>85.75</v>
      </c>
      <c r="N5842">
        <v>374</v>
      </c>
    </row>
    <row r="5843" spans="1:14" x14ac:dyDescent="0.25">
      <c r="A5843">
        <v>21162</v>
      </c>
      <c r="B5843">
        <v>89650</v>
      </c>
      <c r="C5843">
        <v>44843</v>
      </c>
      <c r="D5843">
        <v>44845</v>
      </c>
      <c r="E5843" t="s">
        <v>980</v>
      </c>
      <c r="F5843">
        <v>0.1</v>
      </c>
      <c r="G5843">
        <v>0.99</v>
      </c>
      <c r="H5843">
        <v>640.4763999999999</v>
      </c>
      <c r="I5843">
        <f t="shared" si="91"/>
        <v>640.4763999999999</v>
      </c>
      <c r="J5843" t="e">
        <f>IF(#REF!&lt;0,#REF!," ")</f>
        <v>#REF!</v>
      </c>
      <c r="K5843">
        <v>67.84</v>
      </c>
      <c r="L5843">
        <v>19</v>
      </c>
      <c r="M5843">
        <v>1171.67</v>
      </c>
      <c r="N5843">
        <v>354</v>
      </c>
    </row>
    <row r="5844" spans="1:14" x14ac:dyDescent="0.25">
      <c r="A5844">
        <v>23001</v>
      </c>
      <c r="B5844">
        <v>85997</v>
      </c>
      <c r="C5844">
        <v>44843</v>
      </c>
      <c r="D5844">
        <v>44845</v>
      </c>
      <c r="E5844" t="s">
        <v>978</v>
      </c>
      <c r="F5844">
        <v>0.1</v>
      </c>
      <c r="G5844">
        <v>1.49</v>
      </c>
      <c r="H5844">
        <v>3.5893799999999998</v>
      </c>
      <c r="I5844">
        <f t="shared" si="91"/>
        <v>3.5893799999999998</v>
      </c>
      <c r="J5844" t="e">
        <f>IF(#REF!&lt;0,#REF!," ")</f>
        <v>#REF!</v>
      </c>
      <c r="K5844">
        <v>4.82</v>
      </c>
      <c r="L5844">
        <v>4</v>
      </c>
      <c r="M5844">
        <v>19.23</v>
      </c>
      <c r="N5844">
        <v>1817</v>
      </c>
    </row>
    <row r="5845" spans="1:14" x14ac:dyDescent="0.25">
      <c r="A5845">
        <v>23002</v>
      </c>
      <c r="B5845">
        <v>85997</v>
      </c>
      <c r="C5845">
        <v>44843</v>
      </c>
      <c r="D5845">
        <v>44845</v>
      </c>
      <c r="E5845" t="s">
        <v>978</v>
      </c>
      <c r="F5845">
        <v>0.02</v>
      </c>
      <c r="G5845">
        <v>5.74</v>
      </c>
      <c r="H5845">
        <v>-45.759599999999999</v>
      </c>
      <c r="I5845" t="str">
        <f t="shared" si="91"/>
        <v xml:space="preserve"> </v>
      </c>
      <c r="J5845" t="e">
        <f>IF(#REF!&lt;0,#REF!," ")</f>
        <v>#REF!</v>
      </c>
      <c r="K5845">
        <v>6.48</v>
      </c>
      <c r="L5845">
        <v>12</v>
      </c>
      <c r="M5845">
        <v>83.53</v>
      </c>
      <c r="N5845">
        <v>1817</v>
      </c>
    </row>
    <row r="5846" spans="1:14" x14ac:dyDescent="0.25">
      <c r="A5846">
        <v>23554</v>
      </c>
      <c r="B5846">
        <v>88863</v>
      </c>
      <c r="C5846">
        <v>44843</v>
      </c>
      <c r="D5846">
        <v>44844</v>
      </c>
      <c r="E5846" t="s">
        <v>981</v>
      </c>
      <c r="F5846">
        <v>0.01</v>
      </c>
      <c r="G5846">
        <v>14.45</v>
      </c>
      <c r="H5846">
        <v>-37.184399999999997</v>
      </c>
      <c r="I5846" t="str">
        <f t="shared" si="91"/>
        <v xml:space="preserve"> </v>
      </c>
      <c r="J5846" t="e">
        <f>IF(#REF!&lt;0,#REF!," ")</f>
        <v>#REF!</v>
      </c>
      <c r="K5846">
        <v>40.97</v>
      </c>
      <c r="L5846">
        <v>2</v>
      </c>
      <c r="M5846">
        <v>99.36</v>
      </c>
      <c r="N5846">
        <v>1963</v>
      </c>
    </row>
    <row r="5847" spans="1:14" x14ac:dyDescent="0.25">
      <c r="A5847">
        <v>23678</v>
      </c>
      <c r="B5847">
        <v>88917</v>
      </c>
      <c r="C5847">
        <v>44843</v>
      </c>
      <c r="D5847">
        <v>44850</v>
      </c>
      <c r="E5847" t="s">
        <v>980</v>
      </c>
      <c r="F5847">
        <v>0.1</v>
      </c>
      <c r="G5847">
        <v>4.5</v>
      </c>
      <c r="H5847">
        <v>-23.392800000000001</v>
      </c>
      <c r="I5847" t="str">
        <f t="shared" si="91"/>
        <v xml:space="preserve"> </v>
      </c>
      <c r="J5847" t="e">
        <f>IF(#REF!&lt;0,#REF!," ")</f>
        <v>#REF!</v>
      </c>
      <c r="K5847">
        <v>10.89</v>
      </c>
      <c r="L5847">
        <v>5</v>
      </c>
      <c r="M5847">
        <v>54.69</v>
      </c>
      <c r="N5847">
        <v>2995</v>
      </c>
    </row>
    <row r="5848" spans="1:14" x14ac:dyDescent="0.25">
      <c r="A5848">
        <v>23679</v>
      </c>
      <c r="B5848">
        <v>88917</v>
      </c>
      <c r="C5848">
        <v>44843</v>
      </c>
      <c r="D5848">
        <v>44847</v>
      </c>
      <c r="E5848" t="s">
        <v>980</v>
      </c>
      <c r="F5848">
        <v>0.01</v>
      </c>
      <c r="G5848">
        <v>1.99</v>
      </c>
      <c r="H5848">
        <v>492.35639999999995</v>
      </c>
      <c r="I5848">
        <f t="shared" si="91"/>
        <v>492.35639999999995</v>
      </c>
      <c r="J5848" t="e">
        <f>IF(#REF!&lt;0,#REF!," ")</f>
        <v>#REF!</v>
      </c>
      <c r="K5848">
        <v>31.78</v>
      </c>
      <c r="L5848">
        <v>21</v>
      </c>
      <c r="M5848">
        <v>713.56</v>
      </c>
      <c r="N5848">
        <v>2995</v>
      </c>
    </row>
    <row r="5849" spans="1:14" x14ac:dyDescent="0.25">
      <c r="A5849">
        <v>23680</v>
      </c>
      <c r="B5849">
        <v>88917</v>
      </c>
      <c r="C5849">
        <v>44843</v>
      </c>
      <c r="D5849">
        <v>44848</v>
      </c>
      <c r="E5849" t="s">
        <v>980</v>
      </c>
      <c r="F5849">
        <v>0</v>
      </c>
      <c r="G5849">
        <v>4.72</v>
      </c>
      <c r="H5849">
        <v>-7.2576000000000001</v>
      </c>
      <c r="I5849" t="str">
        <f t="shared" si="91"/>
        <v xml:space="preserve"> </v>
      </c>
      <c r="J5849" t="e">
        <f>IF(#REF!&lt;0,#REF!," ")</f>
        <v>#REF!</v>
      </c>
      <c r="K5849">
        <v>4.9800000000000004</v>
      </c>
      <c r="L5849">
        <v>1</v>
      </c>
      <c r="M5849">
        <v>9.75</v>
      </c>
      <c r="N5849">
        <v>2995</v>
      </c>
    </row>
    <row r="5850" spans="1:14" x14ac:dyDescent="0.25">
      <c r="A5850">
        <v>23824</v>
      </c>
      <c r="B5850">
        <v>90065</v>
      </c>
      <c r="C5850">
        <v>44843</v>
      </c>
      <c r="D5850">
        <v>44852</v>
      </c>
      <c r="E5850" t="s">
        <v>980</v>
      </c>
      <c r="F5850">
        <v>0</v>
      </c>
      <c r="G5850">
        <v>13.22</v>
      </c>
      <c r="H5850">
        <v>148.7824</v>
      </c>
      <c r="I5850">
        <f t="shared" si="91"/>
        <v>148.7824</v>
      </c>
      <c r="J5850" t="e">
        <f>IF(#REF!&lt;0,#REF!," ")</f>
        <v>#REF!</v>
      </c>
      <c r="K5850">
        <v>56.96</v>
      </c>
      <c r="L5850">
        <v>10</v>
      </c>
      <c r="M5850">
        <v>582.42999999999995</v>
      </c>
      <c r="N5850">
        <v>514</v>
      </c>
    </row>
    <row r="5851" spans="1:14" x14ac:dyDescent="0.25">
      <c r="A5851">
        <v>18362</v>
      </c>
      <c r="B5851">
        <v>87714</v>
      </c>
      <c r="C5851">
        <v>44844</v>
      </c>
      <c r="D5851">
        <v>44845</v>
      </c>
      <c r="E5851" t="s">
        <v>977</v>
      </c>
      <c r="F5851">
        <v>0.03</v>
      </c>
      <c r="G5851">
        <v>0.49</v>
      </c>
      <c r="H5851">
        <v>94.819799999999987</v>
      </c>
      <c r="I5851">
        <f t="shared" si="91"/>
        <v>94.819799999999987</v>
      </c>
      <c r="J5851" t="e">
        <f>IF(#REF!&lt;0,#REF!," ")</f>
        <v>#REF!</v>
      </c>
      <c r="K5851">
        <v>7.31</v>
      </c>
      <c r="L5851">
        <v>19</v>
      </c>
      <c r="M5851">
        <v>137.41999999999999</v>
      </c>
      <c r="N5851">
        <v>48</v>
      </c>
    </row>
    <row r="5852" spans="1:14" x14ac:dyDescent="0.25">
      <c r="A5852">
        <v>18363</v>
      </c>
      <c r="B5852">
        <v>87714</v>
      </c>
      <c r="C5852">
        <v>44844</v>
      </c>
      <c r="D5852">
        <v>44845</v>
      </c>
      <c r="E5852" t="s">
        <v>977</v>
      </c>
      <c r="F5852">
        <v>0.01</v>
      </c>
      <c r="G5852">
        <v>2.5</v>
      </c>
      <c r="H5852">
        <v>-85.274640000000005</v>
      </c>
      <c r="I5852" t="str">
        <f t="shared" si="91"/>
        <v xml:space="preserve"> </v>
      </c>
      <c r="J5852" t="e">
        <f>IF(#REF!&lt;0,#REF!," ")</f>
        <v>#REF!</v>
      </c>
      <c r="K5852">
        <v>20.99</v>
      </c>
      <c r="L5852">
        <v>12</v>
      </c>
      <c r="M5852">
        <v>213.02</v>
      </c>
      <c r="N5852">
        <v>48</v>
      </c>
    </row>
    <row r="5853" spans="1:14" x14ac:dyDescent="0.25">
      <c r="A5853">
        <v>18972</v>
      </c>
      <c r="B5853">
        <v>89074</v>
      </c>
      <c r="C5853">
        <v>44844</v>
      </c>
      <c r="D5853">
        <v>44846</v>
      </c>
      <c r="E5853" t="s">
        <v>980</v>
      </c>
      <c r="F5853">
        <v>0.02</v>
      </c>
      <c r="G5853">
        <v>10.68</v>
      </c>
      <c r="H5853">
        <v>-89.963999999999999</v>
      </c>
      <c r="I5853" t="str">
        <f t="shared" si="91"/>
        <v xml:space="preserve"> </v>
      </c>
      <c r="J5853" t="e">
        <f>IF(#REF!&lt;0,#REF!," ")</f>
        <v>#REF!</v>
      </c>
      <c r="K5853">
        <v>15.42</v>
      </c>
      <c r="L5853">
        <v>7</v>
      </c>
      <c r="M5853">
        <v>112.88</v>
      </c>
      <c r="N5853">
        <v>3019</v>
      </c>
    </row>
    <row r="5854" spans="1:14" x14ac:dyDescent="0.25">
      <c r="A5854">
        <v>18973</v>
      </c>
      <c r="B5854">
        <v>89074</v>
      </c>
      <c r="C5854">
        <v>44844</v>
      </c>
      <c r="D5854">
        <v>44848</v>
      </c>
      <c r="E5854" t="s">
        <v>980</v>
      </c>
      <c r="F5854">
        <v>0.01</v>
      </c>
      <c r="G5854">
        <v>2.58</v>
      </c>
      <c r="H5854">
        <v>-100.63440000000001</v>
      </c>
      <c r="I5854" t="str">
        <f t="shared" si="91"/>
        <v xml:space="preserve"> </v>
      </c>
      <c r="J5854" t="e">
        <f>IF(#REF!&lt;0,#REF!," ")</f>
        <v>#REF!</v>
      </c>
      <c r="K5854">
        <v>1.86</v>
      </c>
      <c r="L5854">
        <v>21</v>
      </c>
      <c r="M5854">
        <v>40.700000000000003</v>
      </c>
      <c r="N5854">
        <v>3020</v>
      </c>
    </row>
    <row r="5855" spans="1:14" x14ac:dyDescent="0.25">
      <c r="A5855">
        <v>19259</v>
      </c>
      <c r="B5855">
        <v>89902</v>
      </c>
      <c r="C5855">
        <v>44844</v>
      </c>
      <c r="D5855">
        <v>44846</v>
      </c>
      <c r="E5855" t="s">
        <v>979</v>
      </c>
      <c r="F5855">
        <v>0.04</v>
      </c>
      <c r="G5855">
        <v>35</v>
      </c>
      <c r="H5855">
        <v>-355.8492</v>
      </c>
      <c r="I5855" t="str">
        <f t="shared" si="91"/>
        <v xml:space="preserve"> </v>
      </c>
      <c r="J5855" t="e">
        <f>IF(#REF!&lt;0,#REF!," ")</f>
        <v>#REF!</v>
      </c>
      <c r="K5855">
        <v>279.48</v>
      </c>
      <c r="L5855">
        <v>3</v>
      </c>
      <c r="M5855">
        <v>874.1</v>
      </c>
      <c r="N5855">
        <v>537</v>
      </c>
    </row>
    <row r="5856" spans="1:14" x14ac:dyDescent="0.25">
      <c r="A5856">
        <v>25392</v>
      </c>
      <c r="B5856">
        <v>87818</v>
      </c>
      <c r="C5856">
        <v>44844</v>
      </c>
      <c r="D5856">
        <v>44846</v>
      </c>
      <c r="E5856" t="s">
        <v>978</v>
      </c>
      <c r="F5856">
        <v>0.1</v>
      </c>
      <c r="G5856">
        <v>2.39</v>
      </c>
      <c r="H5856">
        <v>-23.900399999999998</v>
      </c>
      <c r="I5856" t="str">
        <f t="shared" si="91"/>
        <v xml:space="preserve"> </v>
      </c>
      <c r="J5856" t="e">
        <f>IF(#REF!&lt;0,#REF!," ")</f>
        <v>#REF!</v>
      </c>
      <c r="K5856">
        <v>4.7699999999999996</v>
      </c>
      <c r="L5856">
        <v>2</v>
      </c>
      <c r="M5856">
        <v>10.130000000000001</v>
      </c>
      <c r="N5856">
        <v>694</v>
      </c>
    </row>
    <row r="5857" spans="1:14" x14ac:dyDescent="0.25">
      <c r="A5857">
        <v>25393</v>
      </c>
      <c r="B5857">
        <v>87818</v>
      </c>
      <c r="C5857">
        <v>44844</v>
      </c>
      <c r="D5857">
        <v>44846</v>
      </c>
      <c r="E5857" t="s">
        <v>978</v>
      </c>
      <c r="F5857">
        <v>0.01</v>
      </c>
      <c r="G5857">
        <v>1.1200000000000001</v>
      </c>
      <c r="H5857">
        <v>-5.0111999999999997</v>
      </c>
      <c r="I5857" t="str">
        <f t="shared" si="91"/>
        <v xml:space="preserve"> </v>
      </c>
      <c r="J5857" t="e">
        <f>IF(#REF!&lt;0,#REF!," ")</f>
        <v>#REF!</v>
      </c>
      <c r="K5857">
        <v>2.21</v>
      </c>
      <c r="L5857">
        <v>11</v>
      </c>
      <c r="M5857">
        <v>26.31</v>
      </c>
      <c r="N5857">
        <v>694</v>
      </c>
    </row>
    <row r="5858" spans="1:14" x14ac:dyDescent="0.25">
      <c r="A5858">
        <v>19427</v>
      </c>
      <c r="B5858">
        <v>88066</v>
      </c>
      <c r="C5858">
        <v>44845</v>
      </c>
      <c r="D5858">
        <v>44849</v>
      </c>
      <c r="E5858" t="s">
        <v>980</v>
      </c>
      <c r="F5858">
        <v>0.09</v>
      </c>
      <c r="G5858">
        <v>21.21</v>
      </c>
      <c r="H5858">
        <v>2820.8764000000001</v>
      </c>
      <c r="I5858">
        <f t="shared" si="91"/>
        <v>2820.8764000000001</v>
      </c>
      <c r="J5858" t="e">
        <f>IF(#REF!&lt;0,#REF!," ")</f>
        <v>#REF!</v>
      </c>
      <c r="K5858">
        <v>209.84</v>
      </c>
      <c r="L5858">
        <v>24</v>
      </c>
      <c r="M5858">
        <v>4776.6099999999997</v>
      </c>
      <c r="N5858">
        <v>463</v>
      </c>
    </row>
    <row r="5859" spans="1:14" x14ac:dyDescent="0.25">
      <c r="A5859">
        <v>19953</v>
      </c>
      <c r="B5859">
        <v>89042</v>
      </c>
      <c r="C5859">
        <v>44845</v>
      </c>
      <c r="D5859">
        <v>44848</v>
      </c>
      <c r="E5859" t="s">
        <v>977</v>
      </c>
      <c r="F5859">
        <v>0.01</v>
      </c>
      <c r="G5859">
        <v>1.99</v>
      </c>
      <c r="H5859">
        <v>621.59799999999996</v>
      </c>
      <c r="I5859">
        <f t="shared" si="91"/>
        <v>621.59799999999996</v>
      </c>
      <c r="J5859" t="e">
        <f>IF(#REF!&lt;0,#REF!," ")</f>
        <v>#REF!</v>
      </c>
      <c r="K5859">
        <v>39.479999999999997</v>
      </c>
      <c r="L5859">
        <v>23</v>
      </c>
      <c r="M5859">
        <v>952.9</v>
      </c>
      <c r="N5859">
        <v>1974</v>
      </c>
    </row>
    <row r="5860" spans="1:14" x14ac:dyDescent="0.25">
      <c r="A5860">
        <v>22716</v>
      </c>
      <c r="B5860">
        <v>88384</v>
      </c>
      <c r="C5860">
        <v>44845</v>
      </c>
      <c r="D5860">
        <v>44848</v>
      </c>
      <c r="E5860" t="s">
        <v>978</v>
      </c>
      <c r="F5860">
        <v>0.03</v>
      </c>
      <c r="G5860">
        <v>2.0299999999999998</v>
      </c>
      <c r="H5860">
        <v>55.475999999999992</v>
      </c>
      <c r="I5860">
        <f t="shared" si="91"/>
        <v>55.475999999999992</v>
      </c>
      <c r="J5860" t="e">
        <f>IF(#REF!&lt;0,#REF!," ")</f>
        <v>#REF!</v>
      </c>
      <c r="K5860">
        <v>5.08</v>
      </c>
      <c r="L5860">
        <v>1</v>
      </c>
      <c r="M5860">
        <v>7.15</v>
      </c>
      <c r="N5860">
        <v>3087</v>
      </c>
    </row>
    <row r="5861" spans="1:14" x14ac:dyDescent="0.25">
      <c r="A5861">
        <v>725</v>
      </c>
      <c r="B5861">
        <v>5217</v>
      </c>
      <c r="C5861">
        <v>44846</v>
      </c>
      <c r="D5861">
        <v>44846</v>
      </c>
      <c r="E5861" t="s">
        <v>977</v>
      </c>
      <c r="F5861">
        <v>0.03</v>
      </c>
      <c r="G5861">
        <v>5.33</v>
      </c>
      <c r="H5861">
        <v>22.303999999999998</v>
      </c>
      <c r="I5861">
        <f t="shared" si="91"/>
        <v>22.303999999999998</v>
      </c>
      <c r="J5861" t="e">
        <f>IF(#REF!&lt;0,#REF!," ")</f>
        <v>#REF!</v>
      </c>
      <c r="K5861">
        <v>40.98</v>
      </c>
      <c r="L5861">
        <v>16</v>
      </c>
      <c r="M5861">
        <v>678.7</v>
      </c>
      <c r="N5861">
        <v>2107</v>
      </c>
    </row>
    <row r="5862" spans="1:14" x14ac:dyDescent="0.25">
      <c r="A5862">
        <v>726</v>
      </c>
      <c r="B5862">
        <v>5217</v>
      </c>
      <c r="C5862">
        <v>44846</v>
      </c>
      <c r="D5862">
        <v>44848</v>
      </c>
      <c r="E5862" t="s">
        <v>977</v>
      </c>
      <c r="F5862">
        <v>0.09</v>
      </c>
      <c r="G5862">
        <v>0.99</v>
      </c>
      <c r="H5862">
        <v>3.2640000000000002</v>
      </c>
      <c r="I5862">
        <f t="shared" si="91"/>
        <v>3.2640000000000002</v>
      </c>
      <c r="J5862" t="e">
        <f>IF(#REF!&lt;0,#REF!," ")</f>
        <v>#REF!</v>
      </c>
      <c r="K5862">
        <v>3.08</v>
      </c>
      <c r="L5862">
        <v>22</v>
      </c>
      <c r="M5862">
        <v>67.34</v>
      </c>
      <c r="N5862">
        <v>2107</v>
      </c>
    </row>
    <row r="5863" spans="1:14" x14ac:dyDescent="0.25">
      <c r="A5863">
        <v>18725</v>
      </c>
      <c r="B5863">
        <v>87872</v>
      </c>
      <c r="C5863">
        <v>44846</v>
      </c>
      <c r="D5863">
        <v>44846</v>
      </c>
      <c r="E5863" t="s">
        <v>977</v>
      </c>
      <c r="F5863">
        <v>0.03</v>
      </c>
      <c r="G5863">
        <v>5.33</v>
      </c>
      <c r="H5863">
        <v>-115.5</v>
      </c>
      <c r="I5863" t="str">
        <f t="shared" si="91"/>
        <v xml:space="preserve"> </v>
      </c>
      <c r="J5863" t="e">
        <f>IF(#REF!&lt;0,#REF!," ")</f>
        <v>#REF!</v>
      </c>
      <c r="K5863">
        <v>40.98</v>
      </c>
      <c r="L5863">
        <v>4</v>
      </c>
      <c r="M5863">
        <v>169.68</v>
      </c>
      <c r="N5863">
        <v>2110</v>
      </c>
    </row>
    <row r="5864" spans="1:14" x14ac:dyDescent="0.25">
      <c r="A5864">
        <v>18726</v>
      </c>
      <c r="B5864">
        <v>87872</v>
      </c>
      <c r="C5864">
        <v>44846</v>
      </c>
      <c r="D5864">
        <v>44848</v>
      </c>
      <c r="E5864" t="s">
        <v>977</v>
      </c>
      <c r="F5864">
        <v>0.09</v>
      </c>
      <c r="G5864">
        <v>0.99</v>
      </c>
      <c r="H5864">
        <v>241.07999999999998</v>
      </c>
      <c r="I5864">
        <f t="shared" si="91"/>
        <v>241.07999999999998</v>
      </c>
      <c r="J5864" t="e">
        <f>IF(#REF!&lt;0,#REF!," ")</f>
        <v>#REF!</v>
      </c>
      <c r="K5864">
        <v>3.08</v>
      </c>
      <c r="L5864">
        <v>5</v>
      </c>
      <c r="M5864">
        <v>15.3</v>
      </c>
      <c r="N5864">
        <v>2110</v>
      </c>
    </row>
    <row r="5865" spans="1:14" x14ac:dyDescent="0.25">
      <c r="A5865">
        <v>22011</v>
      </c>
      <c r="B5865">
        <v>85840</v>
      </c>
      <c r="C5865">
        <v>44846</v>
      </c>
      <c r="D5865">
        <v>44847</v>
      </c>
      <c r="E5865" t="s">
        <v>979</v>
      </c>
      <c r="F5865">
        <v>0.05</v>
      </c>
      <c r="G5865">
        <v>2.38</v>
      </c>
      <c r="H5865">
        <v>-132.42600000000002</v>
      </c>
      <c r="I5865" t="str">
        <f t="shared" si="91"/>
        <v xml:space="preserve"> </v>
      </c>
      <c r="J5865" t="e">
        <f>IF(#REF!&lt;0,#REF!," ")</f>
        <v>#REF!</v>
      </c>
      <c r="K5865">
        <v>8.32</v>
      </c>
      <c r="L5865">
        <v>16</v>
      </c>
      <c r="M5865">
        <v>135.1</v>
      </c>
      <c r="N5865">
        <v>2066</v>
      </c>
    </row>
    <row r="5866" spans="1:14" x14ac:dyDescent="0.25">
      <c r="A5866">
        <v>24262</v>
      </c>
      <c r="B5866">
        <v>86706</v>
      </c>
      <c r="C5866">
        <v>44846</v>
      </c>
      <c r="D5866">
        <v>44848</v>
      </c>
      <c r="E5866" t="s">
        <v>979</v>
      </c>
      <c r="F5866">
        <v>0.1</v>
      </c>
      <c r="G5866">
        <v>6.22</v>
      </c>
      <c r="H5866">
        <v>40.065999999999995</v>
      </c>
      <c r="I5866">
        <f t="shared" si="91"/>
        <v>40.065999999999995</v>
      </c>
      <c r="J5866" t="e">
        <f>IF(#REF!&lt;0,#REF!," ")</f>
        <v>#REF!</v>
      </c>
      <c r="K5866">
        <v>42.76</v>
      </c>
      <c r="L5866">
        <v>7</v>
      </c>
      <c r="M5866">
        <v>280.37</v>
      </c>
      <c r="N5866">
        <v>2250</v>
      </c>
    </row>
    <row r="5867" spans="1:14" x14ac:dyDescent="0.25">
      <c r="A5867">
        <v>25075</v>
      </c>
      <c r="B5867">
        <v>91008</v>
      </c>
      <c r="C5867">
        <v>44846</v>
      </c>
      <c r="D5867">
        <v>44847</v>
      </c>
      <c r="E5867" t="s">
        <v>979</v>
      </c>
      <c r="F5867">
        <v>0.06</v>
      </c>
      <c r="G5867">
        <v>15.66</v>
      </c>
      <c r="H5867">
        <v>219.4384</v>
      </c>
      <c r="I5867">
        <f t="shared" si="91"/>
        <v>219.4384</v>
      </c>
      <c r="J5867" t="e">
        <f>IF(#REF!&lt;0,#REF!," ")</f>
        <v>#REF!</v>
      </c>
      <c r="K5867">
        <v>100.98</v>
      </c>
      <c r="L5867">
        <v>9</v>
      </c>
      <c r="M5867">
        <v>879.21</v>
      </c>
      <c r="N5867">
        <v>503</v>
      </c>
    </row>
    <row r="5868" spans="1:14" x14ac:dyDescent="0.25">
      <c r="A5868">
        <v>3908</v>
      </c>
      <c r="B5868">
        <v>27872</v>
      </c>
      <c r="C5868">
        <v>44847</v>
      </c>
      <c r="D5868">
        <v>44849</v>
      </c>
      <c r="E5868" t="s">
        <v>979</v>
      </c>
      <c r="F5868">
        <v>0.01</v>
      </c>
      <c r="G5868">
        <v>7.27</v>
      </c>
      <c r="H5868">
        <v>29.144799999999996</v>
      </c>
      <c r="I5868">
        <f t="shared" si="91"/>
        <v>29.144799999999996</v>
      </c>
      <c r="J5868" t="e">
        <f>IF(#REF!&lt;0,#REF!," ")</f>
        <v>#REF!</v>
      </c>
      <c r="K5868">
        <v>14.27</v>
      </c>
      <c r="L5868">
        <v>49</v>
      </c>
      <c r="M5868">
        <v>761.87</v>
      </c>
      <c r="N5868">
        <v>3004</v>
      </c>
    </row>
    <row r="5869" spans="1:14" x14ac:dyDescent="0.25">
      <c r="A5869">
        <v>21908</v>
      </c>
      <c r="B5869">
        <v>91394</v>
      </c>
      <c r="C5869">
        <v>44847</v>
      </c>
      <c r="D5869">
        <v>44849</v>
      </c>
      <c r="E5869" t="s">
        <v>979</v>
      </c>
      <c r="F5869">
        <v>0.01</v>
      </c>
      <c r="G5869">
        <v>7.27</v>
      </c>
      <c r="H5869">
        <v>33.51652</v>
      </c>
      <c r="I5869">
        <f t="shared" si="91"/>
        <v>33.51652</v>
      </c>
      <c r="J5869" t="e">
        <f>IF(#REF!&lt;0,#REF!," ")</f>
        <v>#REF!</v>
      </c>
      <c r="K5869">
        <v>14.27</v>
      </c>
      <c r="L5869">
        <v>12</v>
      </c>
      <c r="M5869">
        <v>186.58</v>
      </c>
      <c r="N5869">
        <v>3005</v>
      </c>
    </row>
    <row r="5870" spans="1:14" x14ac:dyDescent="0.25">
      <c r="A5870">
        <v>24039</v>
      </c>
      <c r="B5870">
        <v>89531</v>
      </c>
      <c r="C5870">
        <v>44847</v>
      </c>
      <c r="D5870">
        <v>44849</v>
      </c>
      <c r="E5870" t="s">
        <v>981</v>
      </c>
      <c r="F5870">
        <v>0.1</v>
      </c>
      <c r="G5870">
        <v>2.27</v>
      </c>
      <c r="H5870">
        <v>30.737999999999996</v>
      </c>
      <c r="I5870">
        <f t="shared" si="91"/>
        <v>30.737999999999996</v>
      </c>
      <c r="J5870" t="e">
        <f>IF(#REF!&lt;0,#REF!," ")</f>
        <v>#REF!</v>
      </c>
      <c r="K5870">
        <v>10.14</v>
      </c>
      <c r="L5870">
        <v>13</v>
      </c>
      <c r="M5870">
        <v>120.96</v>
      </c>
      <c r="N5870">
        <v>153</v>
      </c>
    </row>
    <row r="5871" spans="1:14" x14ac:dyDescent="0.25">
      <c r="A5871">
        <v>18836</v>
      </c>
      <c r="B5871">
        <v>89121</v>
      </c>
      <c r="C5871">
        <v>44848</v>
      </c>
      <c r="D5871">
        <v>44850</v>
      </c>
      <c r="E5871" t="s">
        <v>978</v>
      </c>
      <c r="F5871">
        <v>0.1</v>
      </c>
      <c r="G5871">
        <v>5.37</v>
      </c>
      <c r="H5871">
        <v>-7.1711999999999998</v>
      </c>
      <c r="I5871" t="str">
        <f t="shared" si="91"/>
        <v xml:space="preserve"> </v>
      </c>
      <c r="J5871" t="e">
        <f>IF(#REF!&lt;0,#REF!," ")</f>
        <v>#REF!</v>
      </c>
      <c r="K5871">
        <v>25.98</v>
      </c>
      <c r="L5871">
        <v>3</v>
      </c>
      <c r="M5871">
        <v>77.739999999999995</v>
      </c>
      <c r="N5871">
        <v>1161</v>
      </c>
    </row>
    <row r="5872" spans="1:14" x14ac:dyDescent="0.25">
      <c r="A5872">
        <v>18837</v>
      </c>
      <c r="B5872">
        <v>89121</v>
      </c>
      <c r="C5872">
        <v>44848</v>
      </c>
      <c r="D5872">
        <v>44849</v>
      </c>
      <c r="E5872" t="s">
        <v>978</v>
      </c>
      <c r="F5872">
        <v>0.06</v>
      </c>
      <c r="G5872">
        <v>1.34</v>
      </c>
      <c r="H5872">
        <v>-3.4560000000000004</v>
      </c>
      <c r="I5872" t="str">
        <f t="shared" si="91"/>
        <v xml:space="preserve"> </v>
      </c>
      <c r="J5872" t="e">
        <f>IF(#REF!&lt;0,#REF!," ")</f>
        <v>#REF!</v>
      </c>
      <c r="K5872">
        <v>2.78</v>
      </c>
      <c r="L5872">
        <v>10</v>
      </c>
      <c r="M5872">
        <v>27.03</v>
      </c>
      <c r="N5872">
        <v>1161</v>
      </c>
    </row>
    <row r="5873" spans="1:14" x14ac:dyDescent="0.25">
      <c r="A5873">
        <v>19727</v>
      </c>
      <c r="B5873">
        <v>86801</v>
      </c>
      <c r="C5873">
        <v>44849</v>
      </c>
      <c r="D5873">
        <v>44851</v>
      </c>
      <c r="E5873" t="s">
        <v>981</v>
      </c>
      <c r="F5873">
        <v>0.06</v>
      </c>
      <c r="G5873">
        <v>13.99</v>
      </c>
      <c r="H5873">
        <v>4896.3688000000002</v>
      </c>
      <c r="I5873">
        <f t="shared" si="91"/>
        <v>4896.3688000000002</v>
      </c>
      <c r="J5873" t="e">
        <f>IF(#REF!&lt;0,#REF!," ")</f>
        <v>#REF!</v>
      </c>
      <c r="K5873">
        <v>1938.02</v>
      </c>
      <c r="L5873">
        <v>6</v>
      </c>
      <c r="M5873">
        <v>11039.74</v>
      </c>
      <c r="N5873">
        <v>3132</v>
      </c>
    </row>
    <row r="5874" spans="1:14" x14ac:dyDescent="0.25">
      <c r="A5874">
        <v>19757</v>
      </c>
      <c r="B5874">
        <v>90527</v>
      </c>
      <c r="C5874">
        <v>44849</v>
      </c>
      <c r="D5874">
        <v>44851</v>
      </c>
      <c r="E5874" t="s">
        <v>978</v>
      </c>
      <c r="F5874">
        <v>0.03</v>
      </c>
      <c r="G5874">
        <v>1.49</v>
      </c>
      <c r="H5874">
        <v>-34.832000000000001</v>
      </c>
      <c r="I5874" t="str">
        <f t="shared" si="91"/>
        <v xml:space="preserve"> </v>
      </c>
      <c r="J5874" t="e">
        <f>IF(#REF!&lt;0,#REF!," ")</f>
        <v>#REF!</v>
      </c>
      <c r="K5874">
        <v>12.97</v>
      </c>
      <c r="L5874">
        <v>6</v>
      </c>
      <c r="M5874">
        <v>87.69</v>
      </c>
      <c r="N5874">
        <v>1813</v>
      </c>
    </row>
    <row r="5875" spans="1:14" x14ac:dyDescent="0.25">
      <c r="A5875">
        <v>25192</v>
      </c>
      <c r="B5875">
        <v>91561</v>
      </c>
      <c r="C5875">
        <v>44849</v>
      </c>
      <c r="D5875">
        <v>44851</v>
      </c>
      <c r="E5875" t="s">
        <v>978</v>
      </c>
      <c r="F5875">
        <v>0.09</v>
      </c>
      <c r="G5875">
        <v>1.99</v>
      </c>
      <c r="H5875">
        <v>1.464</v>
      </c>
      <c r="I5875">
        <f t="shared" si="91"/>
        <v>1.464</v>
      </c>
      <c r="J5875" t="e">
        <f>IF(#REF!&lt;0,#REF!," ")</f>
        <v>#REF!</v>
      </c>
      <c r="K5875">
        <v>8.33</v>
      </c>
      <c r="L5875">
        <v>21</v>
      </c>
      <c r="M5875">
        <v>168.12</v>
      </c>
      <c r="N5875">
        <v>3214</v>
      </c>
    </row>
    <row r="5876" spans="1:14" x14ac:dyDescent="0.25">
      <c r="A5876">
        <v>18384</v>
      </c>
      <c r="B5876">
        <v>87802</v>
      </c>
      <c r="C5876">
        <v>44850</v>
      </c>
      <c r="D5876">
        <v>44852</v>
      </c>
      <c r="E5876" t="s">
        <v>977</v>
      </c>
      <c r="F5876">
        <v>0.05</v>
      </c>
      <c r="G5876">
        <v>23.19</v>
      </c>
      <c r="H5876">
        <v>16332.413999999999</v>
      </c>
      <c r="I5876">
        <f t="shared" si="91"/>
        <v>16332.413999999999</v>
      </c>
      <c r="J5876" t="e">
        <f>IF(#REF!&lt;0,#REF!," ")</f>
        <v>#REF!</v>
      </c>
      <c r="K5876">
        <v>279.81</v>
      </c>
      <c r="L5876">
        <v>15</v>
      </c>
      <c r="M5876">
        <v>4158.38</v>
      </c>
      <c r="N5876">
        <v>3302</v>
      </c>
    </row>
    <row r="5877" spans="1:14" x14ac:dyDescent="0.25">
      <c r="A5877">
        <v>18385</v>
      </c>
      <c r="B5877">
        <v>87802</v>
      </c>
      <c r="C5877">
        <v>44850</v>
      </c>
      <c r="D5877">
        <v>44851</v>
      </c>
      <c r="E5877" t="s">
        <v>977</v>
      </c>
      <c r="F5877">
        <v>0.02</v>
      </c>
      <c r="G5877">
        <v>8.99</v>
      </c>
      <c r="H5877">
        <v>974.21939999999984</v>
      </c>
      <c r="I5877">
        <f t="shared" si="91"/>
        <v>974.21939999999984</v>
      </c>
      <c r="J5877" t="e">
        <f>IF(#REF!&lt;0,#REF!," ")</f>
        <v>#REF!</v>
      </c>
      <c r="K5877">
        <v>65.989999999999995</v>
      </c>
      <c r="L5877">
        <v>18</v>
      </c>
      <c r="M5877">
        <v>1042.6500000000001</v>
      </c>
      <c r="N5877">
        <v>3302</v>
      </c>
    </row>
    <row r="5878" spans="1:14" x14ac:dyDescent="0.25">
      <c r="A5878">
        <v>19256</v>
      </c>
      <c r="B5878">
        <v>89196</v>
      </c>
      <c r="C5878">
        <v>44850</v>
      </c>
      <c r="D5878">
        <v>44850</v>
      </c>
      <c r="E5878" t="s">
        <v>980</v>
      </c>
      <c r="F5878">
        <v>0.04</v>
      </c>
      <c r="G5878">
        <v>6.5</v>
      </c>
      <c r="H5878">
        <v>-109.38199999999999</v>
      </c>
      <c r="I5878" t="str">
        <f t="shared" si="91"/>
        <v xml:space="preserve"> </v>
      </c>
      <c r="J5878" t="e">
        <f>IF(#REF!&lt;0,#REF!," ")</f>
        <v>#REF!</v>
      </c>
      <c r="K5878">
        <v>152.47999999999999</v>
      </c>
      <c r="L5878">
        <v>8</v>
      </c>
      <c r="M5878">
        <v>1241.31</v>
      </c>
      <c r="N5878">
        <v>1502</v>
      </c>
    </row>
    <row r="5879" spans="1:14" x14ac:dyDescent="0.25">
      <c r="A5879">
        <v>19257</v>
      </c>
      <c r="B5879">
        <v>89196</v>
      </c>
      <c r="C5879">
        <v>44850</v>
      </c>
      <c r="D5879">
        <v>44855</v>
      </c>
      <c r="E5879" t="s">
        <v>980</v>
      </c>
      <c r="F5879">
        <v>0.01</v>
      </c>
      <c r="G5879">
        <v>7.28</v>
      </c>
      <c r="H5879">
        <v>-238.24779999999998</v>
      </c>
      <c r="I5879" t="str">
        <f t="shared" si="91"/>
        <v xml:space="preserve"> </v>
      </c>
      <c r="J5879" t="e">
        <f>IF(#REF!&lt;0,#REF!," ")</f>
        <v>#REF!</v>
      </c>
      <c r="K5879">
        <v>4.9800000000000004</v>
      </c>
      <c r="L5879">
        <v>14</v>
      </c>
      <c r="M5879">
        <v>75.989999999999995</v>
      </c>
      <c r="N5879">
        <v>1502</v>
      </c>
    </row>
    <row r="5880" spans="1:14" x14ac:dyDescent="0.25">
      <c r="A5880">
        <v>18245</v>
      </c>
      <c r="B5880">
        <v>87212</v>
      </c>
      <c r="C5880">
        <v>44851</v>
      </c>
      <c r="D5880">
        <v>44853</v>
      </c>
      <c r="E5880" t="s">
        <v>981</v>
      </c>
      <c r="F5880">
        <v>0.09</v>
      </c>
      <c r="G5880">
        <v>19.989999999999998</v>
      </c>
      <c r="H5880">
        <v>525.34199999999998</v>
      </c>
      <c r="I5880">
        <f t="shared" si="91"/>
        <v>525.34199999999998</v>
      </c>
      <c r="J5880" t="e">
        <f>IF(#REF!&lt;0,#REF!," ")</f>
        <v>#REF!</v>
      </c>
      <c r="K5880">
        <v>315.98</v>
      </c>
      <c r="L5880">
        <v>9</v>
      </c>
      <c r="M5880">
        <v>2672.61</v>
      </c>
      <c r="N5880">
        <v>2526</v>
      </c>
    </row>
    <row r="5881" spans="1:14" x14ac:dyDescent="0.25">
      <c r="A5881">
        <v>22746</v>
      </c>
      <c r="B5881">
        <v>90234</v>
      </c>
      <c r="C5881">
        <v>44851</v>
      </c>
      <c r="D5881">
        <v>44852</v>
      </c>
      <c r="E5881" t="s">
        <v>979</v>
      </c>
      <c r="F5881">
        <v>0.05</v>
      </c>
      <c r="G5881">
        <v>4.8600000000000003</v>
      </c>
      <c r="H5881">
        <v>98.007599999999996</v>
      </c>
      <c r="I5881">
        <f t="shared" si="91"/>
        <v>98.007599999999996</v>
      </c>
      <c r="J5881" t="e">
        <f>IF(#REF!&lt;0,#REF!," ")</f>
        <v>#REF!</v>
      </c>
      <c r="K5881">
        <v>29.14</v>
      </c>
      <c r="L5881">
        <v>6</v>
      </c>
      <c r="M5881">
        <v>171.66</v>
      </c>
      <c r="N5881">
        <v>1568</v>
      </c>
    </row>
    <row r="5882" spans="1:14" x14ac:dyDescent="0.25">
      <c r="A5882">
        <v>24614</v>
      </c>
      <c r="B5882">
        <v>88274</v>
      </c>
      <c r="C5882">
        <v>44851</v>
      </c>
      <c r="D5882">
        <v>44853</v>
      </c>
      <c r="E5882" t="s">
        <v>978</v>
      </c>
      <c r="F5882">
        <v>0.05</v>
      </c>
      <c r="G5882">
        <v>35.840000000000003</v>
      </c>
      <c r="H5882">
        <v>8.4779999999999998</v>
      </c>
      <c r="I5882">
        <f t="shared" si="91"/>
        <v>8.4779999999999998</v>
      </c>
      <c r="J5882" t="e">
        <f>IF(#REF!&lt;0,#REF!," ")</f>
        <v>#REF!</v>
      </c>
      <c r="K5882">
        <v>100.98</v>
      </c>
      <c r="L5882">
        <v>21</v>
      </c>
      <c r="M5882">
        <v>2173.4899999999998</v>
      </c>
      <c r="N5882">
        <v>2360</v>
      </c>
    </row>
    <row r="5883" spans="1:14" x14ac:dyDescent="0.25">
      <c r="A5883">
        <v>19564</v>
      </c>
      <c r="B5883">
        <v>90293</v>
      </c>
      <c r="C5883">
        <v>44852</v>
      </c>
      <c r="D5883">
        <v>44854</v>
      </c>
      <c r="E5883" t="s">
        <v>977</v>
      </c>
      <c r="F5883">
        <v>0</v>
      </c>
      <c r="G5883">
        <v>3.97</v>
      </c>
      <c r="H5883">
        <v>-125.06399999999999</v>
      </c>
      <c r="I5883" t="str">
        <f t="shared" si="91"/>
        <v xml:space="preserve"> </v>
      </c>
      <c r="J5883" t="e">
        <f>IF(#REF!&lt;0,#REF!," ")</f>
        <v>#REF!</v>
      </c>
      <c r="K5883">
        <v>3.28</v>
      </c>
      <c r="L5883">
        <v>23</v>
      </c>
      <c r="M5883">
        <v>78.94</v>
      </c>
      <c r="N5883">
        <v>372</v>
      </c>
    </row>
    <row r="5884" spans="1:14" x14ac:dyDescent="0.25">
      <c r="A5884">
        <v>21837</v>
      </c>
      <c r="B5884">
        <v>90209</v>
      </c>
      <c r="C5884">
        <v>44852</v>
      </c>
      <c r="D5884">
        <v>44854</v>
      </c>
      <c r="E5884" t="s">
        <v>978</v>
      </c>
      <c r="F5884">
        <v>7.0000000000000007E-2</v>
      </c>
      <c r="G5884">
        <v>35</v>
      </c>
      <c r="H5884">
        <v>-286.86959999999999</v>
      </c>
      <c r="I5884" t="str">
        <f t="shared" si="91"/>
        <v xml:space="preserve"> </v>
      </c>
      <c r="J5884" t="e">
        <f>IF(#REF!&lt;0,#REF!," ")</f>
        <v>#REF!</v>
      </c>
      <c r="K5884">
        <v>101.41</v>
      </c>
      <c r="L5884">
        <v>3</v>
      </c>
      <c r="M5884">
        <v>323.07</v>
      </c>
      <c r="N5884">
        <v>984</v>
      </c>
    </row>
    <row r="5885" spans="1:14" x14ac:dyDescent="0.25">
      <c r="A5885">
        <v>21838</v>
      </c>
      <c r="B5885">
        <v>90209</v>
      </c>
      <c r="C5885">
        <v>44852</v>
      </c>
      <c r="D5885">
        <v>44853</v>
      </c>
      <c r="E5885" t="s">
        <v>978</v>
      </c>
      <c r="F5885">
        <v>0.06</v>
      </c>
      <c r="G5885">
        <v>6.67</v>
      </c>
      <c r="H5885">
        <v>646.27739999999994</v>
      </c>
      <c r="I5885">
        <f t="shared" si="91"/>
        <v>646.27739999999994</v>
      </c>
      <c r="J5885" t="e">
        <f>IF(#REF!&lt;0,#REF!," ")</f>
        <v>#REF!</v>
      </c>
      <c r="K5885">
        <v>20.239999999999998</v>
      </c>
      <c r="L5885">
        <v>8</v>
      </c>
      <c r="M5885">
        <v>161.63</v>
      </c>
      <c r="N5885">
        <v>983</v>
      </c>
    </row>
    <row r="5886" spans="1:14" x14ac:dyDescent="0.25">
      <c r="A5886">
        <v>22935</v>
      </c>
      <c r="B5886">
        <v>91291</v>
      </c>
      <c r="C5886">
        <v>44852</v>
      </c>
      <c r="D5886">
        <v>44853</v>
      </c>
      <c r="E5886" t="s">
        <v>977</v>
      </c>
      <c r="F5886">
        <v>0.01</v>
      </c>
      <c r="G5886">
        <v>19.989999999999998</v>
      </c>
      <c r="H5886">
        <v>4417.8146999999999</v>
      </c>
      <c r="I5886">
        <f t="shared" si="91"/>
        <v>4417.8146999999999</v>
      </c>
      <c r="J5886" t="e">
        <f>IF(#REF!&lt;0,#REF!," ")</f>
        <v>#REF!</v>
      </c>
      <c r="K5886">
        <v>896.99</v>
      </c>
      <c r="L5886">
        <v>7</v>
      </c>
      <c r="M5886">
        <v>6402.63</v>
      </c>
      <c r="N5886">
        <v>2365</v>
      </c>
    </row>
    <row r="5887" spans="1:14" x14ac:dyDescent="0.25">
      <c r="A5887">
        <v>22936</v>
      </c>
      <c r="B5887">
        <v>91291</v>
      </c>
      <c r="C5887">
        <v>44852</v>
      </c>
      <c r="D5887">
        <v>44854</v>
      </c>
      <c r="E5887" t="s">
        <v>977</v>
      </c>
      <c r="F5887">
        <v>0.02</v>
      </c>
      <c r="G5887">
        <v>1.99</v>
      </c>
      <c r="H5887">
        <v>447.07399999999996</v>
      </c>
      <c r="I5887">
        <f t="shared" si="91"/>
        <v>447.07399999999996</v>
      </c>
      <c r="J5887" t="e">
        <f>IF(#REF!&lt;0,#REF!," ")</f>
        <v>#REF!</v>
      </c>
      <c r="K5887">
        <v>29.89</v>
      </c>
      <c r="L5887">
        <v>24</v>
      </c>
      <c r="M5887">
        <v>703.01</v>
      </c>
      <c r="N5887">
        <v>2365</v>
      </c>
    </row>
    <row r="5888" spans="1:14" x14ac:dyDescent="0.25">
      <c r="A5888">
        <v>19831</v>
      </c>
      <c r="B5888">
        <v>88121</v>
      </c>
      <c r="C5888">
        <v>44853</v>
      </c>
      <c r="D5888">
        <v>44854</v>
      </c>
      <c r="E5888" t="s">
        <v>979</v>
      </c>
      <c r="F5888">
        <v>7.0000000000000007E-2</v>
      </c>
      <c r="G5888">
        <v>24.49</v>
      </c>
      <c r="H5888">
        <v>5973.253639999999</v>
      </c>
      <c r="I5888">
        <f t="shared" si="91"/>
        <v>5973.253639999999</v>
      </c>
      <c r="J5888" t="e">
        <f>IF(#REF!&lt;0,#REF!," ")</f>
        <v>#REF!</v>
      </c>
      <c r="K5888">
        <v>599.99</v>
      </c>
      <c r="L5888">
        <v>21</v>
      </c>
      <c r="M5888">
        <v>11834.98</v>
      </c>
      <c r="N5888">
        <v>2728</v>
      </c>
    </row>
    <row r="5889" spans="1:14" x14ac:dyDescent="0.25">
      <c r="A5889">
        <v>19832</v>
      </c>
      <c r="B5889">
        <v>88121</v>
      </c>
      <c r="C5889">
        <v>44853</v>
      </c>
      <c r="D5889">
        <v>44855</v>
      </c>
      <c r="E5889" t="s">
        <v>979</v>
      </c>
      <c r="F5889">
        <v>0.02</v>
      </c>
      <c r="G5889">
        <v>28.63</v>
      </c>
      <c r="H5889">
        <v>105.30319999999999</v>
      </c>
      <c r="I5889">
        <f t="shared" si="91"/>
        <v>105.30319999999999</v>
      </c>
      <c r="J5889" t="e">
        <f>IF(#REF!&lt;0,#REF!," ")</f>
        <v>#REF!</v>
      </c>
      <c r="K5889">
        <v>135.99</v>
      </c>
      <c r="L5889">
        <v>22</v>
      </c>
      <c r="M5889">
        <v>3092.54</v>
      </c>
      <c r="N5889">
        <v>2729</v>
      </c>
    </row>
    <row r="5890" spans="1:14" x14ac:dyDescent="0.25">
      <c r="A5890">
        <v>19833</v>
      </c>
      <c r="B5890">
        <v>88121</v>
      </c>
      <c r="C5890">
        <v>44853</v>
      </c>
      <c r="D5890">
        <v>44855</v>
      </c>
      <c r="E5890" t="s">
        <v>979</v>
      </c>
      <c r="F5890">
        <v>0.02</v>
      </c>
      <c r="G5890">
        <v>29.21</v>
      </c>
      <c r="H5890">
        <v>-325.86840000000001</v>
      </c>
      <c r="I5890" t="str">
        <f t="shared" ref="I5890:I5953" si="92">IF(H5890&gt;0,H5890," ")</f>
        <v xml:space="preserve"> </v>
      </c>
      <c r="J5890" t="e">
        <f>IF(#REF!&lt;0,#REF!," ")</f>
        <v>#REF!</v>
      </c>
      <c r="K5890">
        <v>179.29</v>
      </c>
      <c r="L5890">
        <v>1</v>
      </c>
      <c r="M5890">
        <v>190.31</v>
      </c>
      <c r="N5890">
        <v>2729</v>
      </c>
    </row>
    <row r="5891" spans="1:14" x14ac:dyDescent="0.25">
      <c r="A5891">
        <v>22456</v>
      </c>
      <c r="B5891">
        <v>89384</v>
      </c>
      <c r="C5891">
        <v>44853</v>
      </c>
      <c r="D5891">
        <v>44855</v>
      </c>
      <c r="E5891" t="s">
        <v>979</v>
      </c>
      <c r="F5891">
        <v>7.0000000000000007E-2</v>
      </c>
      <c r="G5891">
        <v>23.76</v>
      </c>
      <c r="H5891">
        <v>-733.64199999999994</v>
      </c>
      <c r="I5891" t="str">
        <f t="shared" si="92"/>
        <v xml:space="preserve"> </v>
      </c>
      <c r="J5891" t="e">
        <f>IF(#REF!&lt;0,#REF!," ")</f>
        <v>#REF!</v>
      </c>
      <c r="K5891">
        <v>200.98</v>
      </c>
      <c r="L5891">
        <v>16</v>
      </c>
      <c r="M5891">
        <v>3241.71</v>
      </c>
      <c r="N5891">
        <v>2085</v>
      </c>
    </row>
    <row r="5892" spans="1:14" x14ac:dyDescent="0.25">
      <c r="A5892">
        <v>22457</v>
      </c>
      <c r="B5892">
        <v>89384</v>
      </c>
      <c r="C5892">
        <v>44853</v>
      </c>
      <c r="D5892">
        <v>44853</v>
      </c>
      <c r="E5892" t="s">
        <v>979</v>
      </c>
      <c r="F5892">
        <v>0.01</v>
      </c>
      <c r="G5892">
        <v>6.47</v>
      </c>
      <c r="H5892">
        <v>54.654000000000003</v>
      </c>
      <c r="I5892">
        <f t="shared" si="92"/>
        <v>54.654000000000003</v>
      </c>
      <c r="J5892" t="e">
        <f>IF(#REF!&lt;0,#REF!," ")</f>
        <v>#REF!</v>
      </c>
      <c r="K5892">
        <v>12.28</v>
      </c>
      <c r="L5892">
        <v>5</v>
      </c>
      <c r="M5892">
        <v>68.89</v>
      </c>
      <c r="N5892">
        <v>2085</v>
      </c>
    </row>
    <row r="5893" spans="1:14" x14ac:dyDescent="0.25">
      <c r="A5893">
        <v>2269</v>
      </c>
      <c r="B5893">
        <v>16320</v>
      </c>
      <c r="C5893">
        <v>44854</v>
      </c>
      <c r="D5893">
        <v>44856</v>
      </c>
      <c r="E5893" t="s">
        <v>979</v>
      </c>
      <c r="F5893">
        <v>0</v>
      </c>
      <c r="G5893">
        <v>8.08</v>
      </c>
      <c r="H5893">
        <v>141.49439999999998</v>
      </c>
      <c r="I5893">
        <f t="shared" si="92"/>
        <v>141.49439999999998</v>
      </c>
      <c r="J5893" t="e">
        <f>IF(#REF!&lt;0,#REF!," ")</f>
        <v>#REF!</v>
      </c>
      <c r="K5893">
        <v>125.99</v>
      </c>
      <c r="L5893">
        <v>33</v>
      </c>
      <c r="M5893">
        <v>3604.71</v>
      </c>
      <c r="N5893">
        <v>1282</v>
      </c>
    </row>
    <row r="5894" spans="1:14" x14ac:dyDescent="0.25">
      <c r="A5894">
        <v>18025</v>
      </c>
      <c r="B5894">
        <v>85973</v>
      </c>
      <c r="C5894">
        <v>44854</v>
      </c>
      <c r="D5894">
        <v>44856</v>
      </c>
      <c r="E5894" t="s">
        <v>979</v>
      </c>
      <c r="F5894">
        <v>0.09</v>
      </c>
      <c r="G5894">
        <v>4.62</v>
      </c>
      <c r="H5894">
        <v>-96.39</v>
      </c>
      <c r="I5894" t="str">
        <f t="shared" si="92"/>
        <v xml:space="preserve"> </v>
      </c>
      <c r="J5894" t="e">
        <f>IF(#REF!&lt;0,#REF!," ")</f>
        <v>#REF!</v>
      </c>
      <c r="K5894">
        <v>4.9800000000000004</v>
      </c>
      <c r="L5894">
        <v>12</v>
      </c>
      <c r="M5894">
        <v>60.41</v>
      </c>
      <c r="N5894">
        <v>210</v>
      </c>
    </row>
    <row r="5895" spans="1:14" x14ac:dyDescent="0.25">
      <c r="A5895">
        <v>19593</v>
      </c>
      <c r="B5895">
        <v>88638</v>
      </c>
      <c r="C5895">
        <v>44854</v>
      </c>
      <c r="D5895">
        <v>44856</v>
      </c>
      <c r="E5895" t="s">
        <v>981</v>
      </c>
      <c r="F5895">
        <v>0.01</v>
      </c>
      <c r="G5895">
        <v>1.22</v>
      </c>
      <c r="H5895">
        <v>34.9876</v>
      </c>
      <c r="I5895">
        <f t="shared" si="92"/>
        <v>34.9876</v>
      </c>
      <c r="J5895" t="e">
        <f>IF(#REF!&lt;0,#REF!," ")</f>
        <v>#REF!</v>
      </c>
      <c r="K5895">
        <v>6.47</v>
      </c>
      <c r="L5895">
        <v>8</v>
      </c>
      <c r="M5895">
        <v>55.95</v>
      </c>
      <c r="N5895">
        <v>1023</v>
      </c>
    </row>
    <row r="5896" spans="1:14" x14ac:dyDescent="0.25">
      <c r="A5896">
        <v>20269</v>
      </c>
      <c r="B5896">
        <v>89115</v>
      </c>
      <c r="C5896">
        <v>44854</v>
      </c>
      <c r="D5896">
        <v>44856</v>
      </c>
      <c r="E5896" t="s">
        <v>979</v>
      </c>
      <c r="F5896">
        <v>0</v>
      </c>
      <c r="G5896">
        <v>8.08</v>
      </c>
      <c r="H5896">
        <v>162.71856</v>
      </c>
      <c r="I5896">
        <f t="shared" si="92"/>
        <v>162.71856</v>
      </c>
      <c r="J5896" t="e">
        <f>IF(#REF!&lt;0,#REF!," ")</f>
        <v>#REF!</v>
      </c>
      <c r="K5896">
        <v>125.99</v>
      </c>
      <c r="L5896">
        <v>8</v>
      </c>
      <c r="M5896">
        <v>873.87</v>
      </c>
      <c r="N5896">
        <v>1281</v>
      </c>
    </row>
    <row r="5897" spans="1:14" x14ac:dyDescent="0.25">
      <c r="A5897">
        <v>20566</v>
      </c>
      <c r="B5897">
        <v>87997</v>
      </c>
      <c r="C5897">
        <v>44854</v>
      </c>
      <c r="D5897">
        <v>44855</v>
      </c>
      <c r="E5897" t="s">
        <v>979</v>
      </c>
      <c r="F5897">
        <v>0.09</v>
      </c>
      <c r="G5897">
        <v>7.77</v>
      </c>
      <c r="H5897">
        <v>-157.9392</v>
      </c>
      <c r="I5897" t="str">
        <f t="shared" si="92"/>
        <v xml:space="preserve"> </v>
      </c>
      <c r="J5897" t="e">
        <f>IF(#REF!&lt;0,#REF!," ")</f>
        <v>#REF!</v>
      </c>
      <c r="K5897">
        <v>8.4499999999999993</v>
      </c>
      <c r="L5897">
        <v>14</v>
      </c>
      <c r="M5897">
        <v>111.41</v>
      </c>
      <c r="N5897">
        <v>1606</v>
      </c>
    </row>
    <row r="5898" spans="1:14" x14ac:dyDescent="0.25">
      <c r="A5898">
        <v>20567</v>
      </c>
      <c r="B5898">
        <v>87997</v>
      </c>
      <c r="C5898">
        <v>44854</v>
      </c>
      <c r="D5898">
        <v>44856</v>
      </c>
      <c r="E5898" t="s">
        <v>979</v>
      </c>
      <c r="F5898">
        <v>0.01</v>
      </c>
      <c r="G5898">
        <v>10.68</v>
      </c>
      <c r="H5898">
        <v>-142.1172</v>
      </c>
      <c r="I5898" t="str">
        <f t="shared" si="92"/>
        <v xml:space="preserve"> </v>
      </c>
      <c r="J5898" t="e">
        <f>IF(#REF!&lt;0,#REF!," ")</f>
        <v>#REF!</v>
      </c>
      <c r="K5898">
        <v>15.42</v>
      </c>
      <c r="L5898">
        <v>15</v>
      </c>
      <c r="M5898">
        <v>245.6</v>
      </c>
      <c r="N5898">
        <v>1606</v>
      </c>
    </row>
    <row r="5899" spans="1:14" x14ac:dyDescent="0.25">
      <c r="A5899">
        <v>22090</v>
      </c>
      <c r="B5899">
        <v>86059</v>
      </c>
      <c r="C5899">
        <v>44854</v>
      </c>
      <c r="D5899">
        <v>44855</v>
      </c>
      <c r="E5899" t="s">
        <v>977</v>
      </c>
      <c r="F5899">
        <v>7.0000000000000007E-2</v>
      </c>
      <c r="G5899">
        <v>23.76</v>
      </c>
      <c r="H5899">
        <v>166.33600000000001</v>
      </c>
      <c r="I5899">
        <f t="shared" si="92"/>
        <v>166.33600000000001</v>
      </c>
      <c r="J5899" t="e">
        <f>IF(#REF!&lt;0,#REF!," ")</f>
        <v>#REF!</v>
      </c>
      <c r="K5899">
        <v>200.98</v>
      </c>
      <c r="L5899">
        <v>6</v>
      </c>
      <c r="M5899">
        <v>1133.3499999999999</v>
      </c>
      <c r="N5899">
        <v>2202</v>
      </c>
    </row>
    <row r="5900" spans="1:14" x14ac:dyDescent="0.25">
      <c r="A5900">
        <v>23330</v>
      </c>
      <c r="B5900">
        <v>89883</v>
      </c>
      <c r="C5900">
        <v>44854</v>
      </c>
      <c r="D5900">
        <v>44856</v>
      </c>
      <c r="E5900" t="s">
        <v>977</v>
      </c>
      <c r="F5900">
        <v>0.04</v>
      </c>
      <c r="G5900">
        <v>6.6</v>
      </c>
      <c r="H5900">
        <v>-70.783200000000008</v>
      </c>
      <c r="I5900" t="str">
        <f t="shared" si="92"/>
        <v xml:space="preserve"> </v>
      </c>
      <c r="J5900" t="e">
        <f>IF(#REF!&lt;0,#REF!," ")</f>
        <v>#REF!</v>
      </c>
      <c r="K5900">
        <v>6.48</v>
      </c>
      <c r="L5900">
        <v>12</v>
      </c>
      <c r="M5900">
        <v>81.680000000000007</v>
      </c>
      <c r="N5900">
        <v>3083</v>
      </c>
    </row>
    <row r="5901" spans="1:14" x14ac:dyDescent="0.25">
      <c r="A5901">
        <v>23331</v>
      </c>
      <c r="B5901">
        <v>89883</v>
      </c>
      <c r="C5901">
        <v>44854</v>
      </c>
      <c r="D5901">
        <v>44856</v>
      </c>
      <c r="E5901" t="s">
        <v>977</v>
      </c>
      <c r="F5901">
        <v>0.06</v>
      </c>
      <c r="G5901">
        <v>0.7</v>
      </c>
      <c r="H5901">
        <v>-9.8171999999999997</v>
      </c>
      <c r="I5901" t="str">
        <f t="shared" si="92"/>
        <v xml:space="preserve"> </v>
      </c>
      <c r="J5901" t="e">
        <f>IF(#REF!&lt;0,#REF!," ")</f>
        <v>#REF!</v>
      </c>
      <c r="K5901">
        <v>1.98</v>
      </c>
      <c r="L5901">
        <v>10</v>
      </c>
      <c r="M5901">
        <v>20.99</v>
      </c>
      <c r="N5901">
        <v>3083</v>
      </c>
    </row>
    <row r="5902" spans="1:14" x14ac:dyDescent="0.25">
      <c r="A5902">
        <v>23332</v>
      </c>
      <c r="B5902">
        <v>89883</v>
      </c>
      <c r="C5902">
        <v>44854</v>
      </c>
      <c r="D5902">
        <v>44854</v>
      </c>
      <c r="E5902" t="s">
        <v>977</v>
      </c>
      <c r="F5902">
        <v>0.02</v>
      </c>
      <c r="G5902">
        <v>66.67</v>
      </c>
      <c r="H5902">
        <v>-677.85244956000008</v>
      </c>
      <c r="I5902" t="str">
        <f t="shared" si="92"/>
        <v xml:space="preserve"> </v>
      </c>
      <c r="J5902" t="e">
        <f>IF(#REF!&lt;0,#REF!," ")</f>
        <v>#REF!</v>
      </c>
      <c r="K5902">
        <v>259.70999999999998</v>
      </c>
      <c r="L5902">
        <v>2</v>
      </c>
      <c r="M5902">
        <v>567.82000000000005</v>
      </c>
      <c r="N5902">
        <v>3083</v>
      </c>
    </row>
    <row r="5903" spans="1:14" x14ac:dyDescent="0.25">
      <c r="A5903">
        <v>23333</v>
      </c>
      <c r="B5903">
        <v>89883</v>
      </c>
      <c r="C5903">
        <v>44854</v>
      </c>
      <c r="D5903">
        <v>44856</v>
      </c>
      <c r="E5903" t="s">
        <v>977</v>
      </c>
      <c r="F5903">
        <v>0.03</v>
      </c>
      <c r="G5903">
        <v>13.99</v>
      </c>
      <c r="H5903">
        <v>1089.9046799999999</v>
      </c>
      <c r="I5903">
        <f t="shared" si="92"/>
        <v>1089.9046799999999</v>
      </c>
      <c r="J5903" t="e">
        <f>IF(#REF!&lt;0,#REF!," ")</f>
        <v>#REF!</v>
      </c>
      <c r="K5903">
        <v>179.99</v>
      </c>
      <c r="L5903">
        <v>16</v>
      </c>
      <c r="M5903">
        <v>2498.91</v>
      </c>
      <c r="N5903">
        <v>3083</v>
      </c>
    </row>
    <row r="5904" spans="1:14" x14ac:dyDescent="0.25">
      <c r="A5904">
        <v>23940</v>
      </c>
      <c r="B5904">
        <v>89889</v>
      </c>
      <c r="C5904">
        <v>44854</v>
      </c>
      <c r="D5904">
        <v>44857</v>
      </c>
      <c r="E5904" t="s">
        <v>981</v>
      </c>
      <c r="F5904">
        <v>7.0000000000000007E-2</v>
      </c>
      <c r="G5904">
        <v>2.97</v>
      </c>
      <c r="H5904">
        <v>-11.491200000000001</v>
      </c>
      <c r="I5904" t="str">
        <f t="shared" si="92"/>
        <v xml:space="preserve"> </v>
      </c>
      <c r="J5904" t="e">
        <f>IF(#REF!&lt;0,#REF!," ")</f>
        <v>#REF!</v>
      </c>
      <c r="K5904">
        <v>3.98</v>
      </c>
      <c r="L5904">
        <v>5</v>
      </c>
      <c r="M5904">
        <v>20.6</v>
      </c>
      <c r="N5904">
        <v>1654</v>
      </c>
    </row>
    <row r="5905" spans="1:14" x14ac:dyDescent="0.25">
      <c r="A5905">
        <v>25789</v>
      </c>
      <c r="B5905">
        <v>87516</v>
      </c>
      <c r="C5905">
        <v>44854</v>
      </c>
      <c r="D5905">
        <v>44855</v>
      </c>
      <c r="E5905" t="s">
        <v>981</v>
      </c>
      <c r="F5905">
        <v>0.02</v>
      </c>
      <c r="G5905">
        <v>0.99</v>
      </c>
      <c r="H5905">
        <v>-47.662559999999999</v>
      </c>
      <c r="I5905" t="str">
        <f t="shared" si="92"/>
        <v xml:space="preserve"> </v>
      </c>
      <c r="J5905" t="e">
        <f>IF(#REF!&lt;0,#REF!," ")</f>
        <v>#REF!</v>
      </c>
      <c r="K5905">
        <v>20.99</v>
      </c>
      <c r="L5905">
        <v>11</v>
      </c>
      <c r="M5905">
        <v>198.5</v>
      </c>
      <c r="N5905">
        <v>2947</v>
      </c>
    </row>
    <row r="5906" spans="1:14" x14ac:dyDescent="0.25">
      <c r="A5906">
        <v>26031</v>
      </c>
      <c r="B5906">
        <v>90957</v>
      </c>
      <c r="C5906">
        <v>44854</v>
      </c>
      <c r="D5906">
        <v>44858</v>
      </c>
      <c r="E5906" t="s">
        <v>980</v>
      </c>
      <c r="F5906">
        <v>0.05</v>
      </c>
      <c r="G5906">
        <v>52.2</v>
      </c>
      <c r="H5906">
        <v>-102.64320000000001</v>
      </c>
      <c r="I5906" t="str">
        <f t="shared" si="92"/>
        <v xml:space="preserve"> </v>
      </c>
      <c r="J5906" t="e">
        <f>IF(#REF!&lt;0,#REF!," ")</f>
        <v>#REF!</v>
      </c>
      <c r="K5906">
        <v>212.6</v>
      </c>
      <c r="L5906">
        <v>1</v>
      </c>
      <c r="M5906">
        <v>181.96</v>
      </c>
      <c r="N5906">
        <v>2638</v>
      </c>
    </row>
    <row r="5907" spans="1:14" x14ac:dyDescent="0.25">
      <c r="A5907">
        <v>5918</v>
      </c>
      <c r="B5907">
        <v>41987</v>
      </c>
      <c r="C5907">
        <v>44855</v>
      </c>
      <c r="D5907">
        <v>44856</v>
      </c>
      <c r="E5907" t="s">
        <v>979</v>
      </c>
      <c r="F5907">
        <v>0.05</v>
      </c>
      <c r="G5907">
        <v>29.2</v>
      </c>
      <c r="H5907">
        <v>1408.088</v>
      </c>
      <c r="I5907">
        <f t="shared" si="92"/>
        <v>1408.088</v>
      </c>
      <c r="J5907" t="e">
        <f>IF(#REF!&lt;0,#REF!," ")</f>
        <v>#REF!</v>
      </c>
      <c r="K5907">
        <v>320.64</v>
      </c>
      <c r="L5907">
        <v>49</v>
      </c>
      <c r="M5907">
        <v>12702.85</v>
      </c>
      <c r="N5907">
        <v>3004</v>
      </c>
    </row>
    <row r="5908" spans="1:14" x14ac:dyDescent="0.25">
      <c r="A5908">
        <v>7353</v>
      </c>
      <c r="B5908">
        <v>52389</v>
      </c>
      <c r="C5908">
        <v>44855</v>
      </c>
      <c r="D5908">
        <v>44855</v>
      </c>
      <c r="E5908" t="s">
        <v>981</v>
      </c>
      <c r="F5908">
        <v>0.08</v>
      </c>
      <c r="G5908">
        <v>8.99</v>
      </c>
      <c r="H5908">
        <v>-68.591999999999999</v>
      </c>
      <c r="I5908" t="str">
        <f t="shared" si="92"/>
        <v xml:space="preserve"> </v>
      </c>
      <c r="J5908" t="e">
        <f>IF(#REF!&lt;0,#REF!," ")</f>
        <v>#REF!</v>
      </c>
      <c r="K5908">
        <v>21.38</v>
      </c>
      <c r="L5908">
        <v>61</v>
      </c>
      <c r="M5908">
        <v>1289.52</v>
      </c>
      <c r="N5908">
        <v>1810</v>
      </c>
    </row>
    <row r="5909" spans="1:14" x14ac:dyDescent="0.25">
      <c r="A5909">
        <v>23918</v>
      </c>
      <c r="B5909">
        <v>91395</v>
      </c>
      <c r="C5909">
        <v>44855</v>
      </c>
      <c r="D5909">
        <v>44856</v>
      </c>
      <c r="E5909" t="s">
        <v>979</v>
      </c>
      <c r="F5909">
        <v>0.05</v>
      </c>
      <c r="G5909">
        <v>29.2</v>
      </c>
      <c r="H5909">
        <v>1619.3011999999999</v>
      </c>
      <c r="I5909">
        <f t="shared" si="92"/>
        <v>1619.3011999999999</v>
      </c>
      <c r="J5909" t="e">
        <f>IF(#REF!&lt;0,#REF!," ")</f>
        <v>#REF!</v>
      </c>
      <c r="K5909">
        <v>320.64</v>
      </c>
      <c r="L5909">
        <v>12</v>
      </c>
      <c r="M5909">
        <v>3110.9</v>
      </c>
      <c r="N5909">
        <v>3006</v>
      </c>
    </row>
    <row r="5910" spans="1:14" x14ac:dyDescent="0.25">
      <c r="A5910">
        <v>25353</v>
      </c>
      <c r="B5910">
        <v>91353</v>
      </c>
      <c r="C5910">
        <v>44855</v>
      </c>
      <c r="D5910">
        <v>44855</v>
      </c>
      <c r="E5910" t="s">
        <v>981</v>
      </c>
      <c r="F5910">
        <v>0.08</v>
      </c>
      <c r="G5910">
        <v>8.99</v>
      </c>
      <c r="H5910">
        <v>-369.26960000000003</v>
      </c>
      <c r="I5910" t="str">
        <f t="shared" si="92"/>
        <v xml:space="preserve"> </v>
      </c>
      <c r="J5910" t="e">
        <f>IF(#REF!&lt;0,#REF!," ")</f>
        <v>#REF!</v>
      </c>
      <c r="K5910">
        <v>21.38</v>
      </c>
      <c r="L5910">
        <v>15</v>
      </c>
      <c r="M5910">
        <v>317.10000000000002</v>
      </c>
      <c r="N5910">
        <v>1809</v>
      </c>
    </row>
    <row r="5911" spans="1:14" x14ac:dyDescent="0.25">
      <c r="A5911">
        <v>25581</v>
      </c>
      <c r="B5911">
        <v>87850</v>
      </c>
      <c r="C5911">
        <v>44855</v>
      </c>
      <c r="D5911">
        <v>44857</v>
      </c>
      <c r="E5911" t="s">
        <v>977</v>
      </c>
      <c r="F5911">
        <v>0.04</v>
      </c>
      <c r="G5911">
        <v>1.99</v>
      </c>
      <c r="H5911">
        <v>49.1648</v>
      </c>
      <c r="I5911">
        <f t="shared" si="92"/>
        <v>49.1648</v>
      </c>
      <c r="J5911" t="e">
        <f>IF(#REF!&lt;0,#REF!," ")</f>
        <v>#REF!</v>
      </c>
      <c r="K5911">
        <v>22.98</v>
      </c>
      <c r="L5911">
        <v>7</v>
      </c>
      <c r="M5911">
        <v>160.61000000000001</v>
      </c>
      <c r="N5911">
        <v>1043</v>
      </c>
    </row>
    <row r="5912" spans="1:14" x14ac:dyDescent="0.25">
      <c r="A5912">
        <v>25774</v>
      </c>
      <c r="B5912">
        <v>89906</v>
      </c>
      <c r="C5912">
        <v>44855</v>
      </c>
      <c r="D5912">
        <v>44857</v>
      </c>
      <c r="E5912" t="s">
        <v>980</v>
      </c>
      <c r="F5912">
        <v>0.1</v>
      </c>
      <c r="G5912">
        <v>5.5</v>
      </c>
      <c r="H5912">
        <v>-628.04000000000008</v>
      </c>
      <c r="I5912" t="str">
        <f t="shared" si="92"/>
        <v xml:space="preserve"> </v>
      </c>
      <c r="J5912" t="e">
        <f>IF(#REF!&lt;0,#REF!," ")</f>
        <v>#REF!</v>
      </c>
      <c r="K5912">
        <v>32.979999999999997</v>
      </c>
      <c r="L5912">
        <v>20</v>
      </c>
      <c r="M5912">
        <v>614.13</v>
      </c>
      <c r="N5912">
        <v>3081</v>
      </c>
    </row>
    <row r="5913" spans="1:14" x14ac:dyDescent="0.25">
      <c r="A5913">
        <v>18007</v>
      </c>
      <c r="B5913">
        <v>85847</v>
      </c>
      <c r="C5913">
        <v>44856</v>
      </c>
      <c r="D5913">
        <v>44857</v>
      </c>
      <c r="E5913" t="s">
        <v>979</v>
      </c>
      <c r="F5913">
        <v>0.03</v>
      </c>
      <c r="G5913">
        <v>2.25</v>
      </c>
      <c r="H5913">
        <v>55.862400000000001</v>
      </c>
      <c r="I5913">
        <f t="shared" si="92"/>
        <v>55.862400000000001</v>
      </c>
      <c r="J5913" t="e">
        <f>IF(#REF!&lt;0,#REF!," ")</f>
        <v>#REF!</v>
      </c>
      <c r="K5913">
        <v>9.11</v>
      </c>
      <c r="L5913">
        <v>15</v>
      </c>
      <c r="M5913">
        <v>144.28</v>
      </c>
      <c r="N5913">
        <v>1798</v>
      </c>
    </row>
    <row r="5914" spans="1:14" x14ac:dyDescent="0.25">
      <c r="A5914">
        <v>18008</v>
      </c>
      <c r="B5914">
        <v>85847</v>
      </c>
      <c r="C5914">
        <v>44856</v>
      </c>
      <c r="D5914">
        <v>44858</v>
      </c>
      <c r="E5914" t="s">
        <v>979</v>
      </c>
      <c r="F5914">
        <v>0.01</v>
      </c>
      <c r="G5914">
        <v>8.99</v>
      </c>
      <c r="H5914">
        <v>45.068040000000003</v>
      </c>
      <c r="I5914">
        <f t="shared" si="92"/>
        <v>45.068040000000003</v>
      </c>
      <c r="J5914" t="e">
        <f>IF(#REF!&lt;0,#REF!," ")</f>
        <v>#REF!</v>
      </c>
      <c r="K5914">
        <v>155.99</v>
      </c>
      <c r="L5914">
        <v>7</v>
      </c>
      <c r="M5914">
        <v>946.42</v>
      </c>
      <c r="N5914">
        <v>1798</v>
      </c>
    </row>
    <row r="5915" spans="1:14" x14ac:dyDescent="0.25">
      <c r="A5915">
        <v>18627</v>
      </c>
      <c r="B5915">
        <v>88158</v>
      </c>
      <c r="C5915">
        <v>44856</v>
      </c>
      <c r="D5915">
        <v>44857</v>
      </c>
      <c r="E5915" t="s">
        <v>981</v>
      </c>
      <c r="F5915">
        <v>7.0000000000000007E-2</v>
      </c>
      <c r="G5915">
        <v>39.25</v>
      </c>
      <c r="H5915">
        <v>-419.59803600000004</v>
      </c>
      <c r="I5915" t="str">
        <f t="shared" si="92"/>
        <v xml:space="preserve"> </v>
      </c>
      <c r="J5915" t="e">
        <f>IF(#REF!&lt;0,#REF!," ")</f>
        <v>#REF!</v>
      </c>
      <c r="K5915">
        <v>150.97999999999999</v>
      </c>
      <c r="L5915">
        <v>2</v>
      </c>
      <c r="M5915">
        <v>320.11</v>
      </c>
      <c r="N5915">
        <v>2908</v>
      </c>
    </row>
    <row r="5916" spans="1:14" x14ac:dyDescent="0.25">
      <c r="A5916">
        <v>19196</v>
      </c>
      <c r="B5916">
        <v>86930</v>
      </c>
      <c r="C5916">
        <v>44856</v>
      </c>
      <c r="D5916">
        <v>44856</v>
      </c>
      <c r="E5916" t="s">
        <v>981</v>
      </c>
      <c r="F5916">
        <v>0.09</v>
      </c>
      <c r="G5916">
        <v>5</v>
      </c>
      <c r="H5916">
        <v>-329.74128000000002</v>
      </c>
      <c r="I5916" t="str">
        <f t="shared" si="92"/>
        <v xml:space="preserve"> </v>
      </c>
      <c r="J5916" t="e">
        <f>IF(#REF!&lt;0,#REF!," ")</f>
        <v>#REF!</v>
      </c>
      <c r="K5916">
        <v>55.99</v>
      </c>
      <c r="L5916">
        <v>2</v>
      </c>
      <c r="M5916">
        <v>88.32</v>
      </c>
      <c r="N5916">
        <v>2896</v>
      </c>
    </row>
    <row r="5917" spans="1:14" x14ac:dyDescent="0.25">
      <c r="A5917">
        <v>20796</v>
      </c>
      <c r="B5917">
        <v>91162</v>
      </c>
      <c r="C5917">
        <v>44856</v>
      </c>
      <c r="D5917">
        <v>44858</v>
      </c>
      <c r="E5917" t="s">
        <v>980</v>
      </c>
      <c r="F5917">
        <v>0.08</v>
      </c>
      <c r="G5917">
        <v>1.79</v>
      </c>
      <c r="H5917">
        <v>150.15779999999998</v>
      </c>
      <c r="I5917">
        <f t="shared" si="92"/>
        <v>150.15779999999998</v>
      </c>
      <c r="J5917" t="e">
        <f>IF(#REF!&lt;0,#REF!," ")</f>
        <v>#REF!</v>
      </c>
      <c r="K5917">
        <v>10.31</v>
      </c>
      <c r="L5917">
        <v>21</v>
      </c>
      <c r="M5917">
        <v>217.62</v>
      </c>
      <c r="N5917">
        <v>629</v>
      </c>
    </row>
    <row r="5918" spans="1:14" x14ac:dyDescent="0.25">
      <c r="A5918">
        <v>25523</v>
      </c>
      <c r="B5918">
        <v>91498</v>
      </c>
      <c r="C5918">
        <v>44856</v>
      </c>
      <c r="D5918">
        <v>44857</v>
      </c>
      <c r="E5918" t="s">
        <v>977</v>
      </c>
      <c r="F5918">
        <v>7.0000000000000007E-2</v>
      </c>
      <c r="G5918">
        <v>1.49</v>
      </c>
      <c r="H5918">
        <v>499.21499999999997</v>
      </c>
      <c r="I5918">
        <f t="shared" si="92"/>
        <v>499.21499999999997</v>
      </c>
      <c r="J5918" t="e">
        <f>IF(#REF!&lt;0,#REF!," ")</f>
        <v>#REF!</v>
      </c>
      <c r="K5918">
        <v>58.1</v>
      </c>
      <c r="L5918">
        <v>13</v>
      </c>
      <c r="M5918">
        <v>723.5</v>
      </c>
      <c r="N5918">
        <v>2617</v>
      </c>
    </row>
    <row r="5919" spans="1:14" x14ac:dyDescent="0.25">
      <c r="A5919">
        <v>19532</v>
      </c>
      <c r="B5919">
        <v>90266</v>
      </c>
      <c r="C5919">
        <v>44857</v>
      </c>
      <c r="D5919">
        <v>44857</v>
      </c>
      <c r="E5919" t="s">
        <v>979</v>
      </c>
      <c r="F5919">
        <v>0.03</v>
      </c>
      <c r="G5919">
        <v>6.71</v>
      </c>
      <c r="H5919">
        <v>358.44119999999998</v>
      </c>
      <c r="I5919">
        <f t="shared" si="92"/>
        <v>358.44119999999998</v>
      </c>
      <c r="J5919" t="e">
        <f>IF(#REF!&lt;0,#REF!," ")</f>
        <v>#REF!</v>
      </c>
      <c r="K5919">
        <v>23.99</v>
      </c>
      <c r="L5919">
        <v>22</v>
      </c>
      <c r="M5919">
        <v>551.14</v>
      </c>
      <c r="N5919">
        <v>2957</v>
      </c>
    </row>
    <row r="5920" spans="1:14" x14ac:dyDescent="0.25">
      <c r="A5920">
        <v>18639</v>
      </c>
      <c r="B5920">
        <v>88159</v>
      </c>
      <c r="C5920">
        <v>44858</v>
      </c>
      <c r="D5920">
        <v>44863</v>
      </c>
      <c r="E5920" t="s">
        <v>980</v>
      </c>
      <c r="F5920">
        <v>0.06</v>
      </c>
      <c r="G5920">
        <v>43.75</v>
      </c>
      <c r="H5920">
        <v>-381.95266824000009</v>
      </c>
      <c r="I5920" t="str">
        <f t="shared" si="92"/>
        <v xml:space="preserve"> </v>
      </c>
      <c r="J5920" t="e">
        <f>IF(#REF!&lt;0,#REF!," ")</f>
        <v>#REF!</v>
      </c>
      <c r="K5920">
        <v>146.34</v>
      </c>
      <c r="L5920">
        <v>21</v>
      </c>
      <c r="M5920">
        <v>2967.89</v>
      </c>
      <c r="N5920">
        <v>2908</v>
      </c>
    </row>
    <row r="5921" spans="1:14" x14ac:dyDescent="0.25">
      <c r="A5921">
        <v>21057</v>
      </c>
      <c r="B5921">
        <v>88189</v>
      </c>
      <c r="C5921">
        <v>44858</v>
      </c>
      <c r="D5921">
        <v>44859</v>
      </c>
      <c r="E5921" t="s">
        <v>981</v>
      </c>
      <c r="F5921">
        <v>0.01</v>
      </c>
      <c r="G5921">
        <v>8.1300000000000008</v>
      </c>
      <c r="H5921">
        <v>54.712399999999995</v>
      </c>
      <c r="I5921">
        <f t="shared" si="92"/>
        <v>54.712399999999995</v>
      </c>
      <c r="J5921" t="e">
        <f>IF(#REF!&lt;0,#REF!," ")</f>
        <v>#REF!</v>
      </c>
      <c r="K5921">
        <v>17.07</v>
      </c>
      <c r="L5921">
        <v>15</v>
      </c>
      <c r="M5921">
        <v>266.06</v>
      </c>
      <c r="N5921">
        <v>1357</v>
      </c>
    </row>
    <row r="5922" spans="1:14" x14ac:dyDescent="0.25">
      <c r="A5922">
        <v>20821</v>
      </c>
      <c r="B5922">
        <v>91126</v>
      </c>
      <c r="C5922">
        <v>44859</v>
      </c>
      <c r="D5922">
        <v>44866</v>
      </c>
      <c r="E5922" t="s">
        <v>980</v>
      </c>
      <c r="F5922">
        <v>0.08</v>
      </c>
      <c r="G5922">
        <v>9.3699999999999992</v>
      </c>
      <c r="H5922">
        <v>-160.1208</v>
      </c>
      <c r="I5922" t="str">
        <f t="shared" si="92"/>
        <v xml:space="preserve"> </v>
      </c>
      <c r="J5922" t="e">
        <f>IF(#REF!&lt;0,#REF!," ")</f>
        <v>#REF!</v>
      </c>
      <c r="K5922">
        <v>14.03</v>
      </c>
      <c r="L5922">
        <v>15</v>
      </c>
      <c r="M5922">
        <v>198.3</v>
      </c>
      <c r="N5922">
        <v>2390</v>
      </c>
    </row>
    <row r="5923" spans="1:14" x14ac:dyDescent="0.25">
      <c r="A5923">
        <v>20822</v>
      </c>
      <c r="B5923">
        <v>91126</v>
      </c>
      <c r="C5923">
        <v>44859</v>
      </c>
      <c r="D5923">
        <v>44863</v>
      </c>
      <c r="E5923" t="s">
        <v>980</v>
      </c>
      <c r="F5923">
        <v>0.04</v>
      </c>
      <c r="G5923">
        <v>110.2</v>
      </c>
      <c r="H5923">
        <v>-554.89365360000011</v>
      </c>
      <c r="I5923" t="str">
        <f t="shared" si="92"/>
        <v xml:space="preserve"> </v>
      </c>
      <c r="J5923" t="e">
        <f>IF(#REF!&lt;0,#REF!," ")</f>
        <v>#REF!</v>
      </c>
      <c r="K5923">
        <v>212.6</v>
      </c>
      <c r="L5923">
        <v>16</v>
      </c>
      <c r="M5923">
        <v>3451.26</v>
      </c>
      <c r="N5923">
        <v>2390</v>
      </c>
    </row>
    <row r="5924" spans="1:14" x14ac:dyDescent="0.25">
      <c r="A5924">
        <v>22785</v>
      </c>
      <c r="B5924">
        <v>87626</v>
      </c>
      <c r="C5924">
        <v>44859</v>
      </c>
      <c r="D5924">
        <v>44860</v>
      </c>
      <c r="E5924" t="s">
        <v>977</v>
      </c>
      <c r="F5924">
        <v>0.1</v>
      </c>
      <c r="G5924">
        <v>30</v>
      </c>
      <c r="H5924">
        <v>-204.71400000000003</v>
      </c>
      <c r="I5924" t="str">
        <f t="shared" si="92"/>
        <v xml:space="preserve"> </v>
      </c>
      <c r="J5924" t="e">
        <f>IF(#REF!&lt;0,#REF!," ")</f>
        <v>#REF!</v>
      </c>
      <c r="K5924">
        <v>90.98</v>
      </c>
      <c r="L5924">
        <v>9</v>
      </c>
      <c r="M5924">
        <v>765.89</v>
      </c>
      <c r="N5924">
        <v>2942</v>
      </c>
    </row>
    <row r="5925" spans="1:14" x14ac:dyDescent="0.25">
      <c r="A5925">
        <v>22786</v>
      </c>
      <c r="B5925">
        <v>87626</v>
      </c>
      <c r="C5925">
        <v>44859</v>
      </c>
      <c r="D5925">
        <v>44860</v>
      </c>
      <c r="E5925" t="s">
        <v>977</v>
      </c>
      <c r="F5925">
        <v>7.0000000000000007E-2</v>
      </c>
      <c r="G5925">
        <v>3.99</v>
      </c>
      <c r="H5925">
        <v>248.95475999999999</v>
      </c>
      <c r="I5925">
        <f t="shared" si="92"/>
        <v>248.95475999999999</v>
      </c>
      <c r="J5925" t="e">
        <f>IF(#REF!&lt;0,#REF!," ")</f>
        <v>#REF!</v>
      </c>
      <c r="K5925">
        <v>65.989999999999995</v>
      </c>
      <c r="L5925">
        <v>13</v>
      </c>
      <c r="M5925">
        <v>732.4</v>
      </c>
      <c r="N5925">
        <v>2931</v>
      </c>
    </row>
    <row r="5926" spans="1:14" x14ac:dyDescent="0.25">
      <c r="A5926">
        <v>24619</v>
      </c>
      <c r="B5926">
        <v>89727</v>
      </c>
      <c r="C5926">
        <v>44859</v>
      </c>
      <c r="D5926">
        <v>44861</v>
      </c>
      <c r="E5926" t="s">
        <v>978</v>
      </c>
      <c r="F5926">
        <v>0.05</v>
      </c>
      <c r="G5926">
        <v>3.99</v>
      </c>
      <c r="H5926">
        <v>607.25519999999995</v>
      </c>
      <c r="I5926">
        <f t="shared" si="92"/>
        <v>607.25519999999995</v>
      </c>
      <c r="J5926" t="e">
        <f>IF(#REF!&lt;0,#REF!," ")</f>
        <v>#REF!</v>
      </c>
      <c r="K5926">
        <v>59.98</v>
      </c>
      <c r="L5926">
        <v>18</v>
      </c>
      <c r="M5926">
        <v>1066.68</v>
      </c>
      <c r="N5926">
        <v>332</v>
      </c>
    </row>
    <row r="5927" spans="1:14" x14ac:dyDescent="0.25">
      <c r="A5927">
        <v>24620</v>
      </c>
      <c r="B5927">
        <v>89727</v>
      </c>
      <c r="C5927">
        <v>44859</v>
      </c>
      <c r="D5927">
        <v>44861</v>
      </c>
      <c r="E5927" t="s">
        <v>978</v>
      </c>
      <c r="F5927">
        <v>0.1</v>
      </c>
      <c r="G5927">
        <v>5.99</v>
      </c>
      <c r="H5927">
        <v>1370.7622799999999</v>
      </c>
      <c r="I5927">
        <f t="shared" si="92"/>
        <v>1370.7622799999999</v>
      </c>
      <c r="J5927" t="e">
        <f>IF(#REF!&lt;0,#REF!," ")</f>
        <v>#REF!</v>
      </c>
      <c r="K5927">
        <v>205.99</v>
      </c>
      <c r="L5927">
        <v>20</v>
      </c>
      <c r="M5927">
        <v>3309.23</v>
      </c>
      <c r="N5927">
        <v>330</v>
      </c>
    </row>
    <row r="5928" spans="1:14" x14ac:dyDescent="0.25">
      <c r="A5928">
        <v>19870</v>
      </c>
      <c r="B5928">
        <v>86999</v>
      </c>
      <c r="C5928">
        <v>44860</v>
      </c>
      <c r="D5928">
        <v>44861</v>
      </c>
      <c r="E5928" t="s">
        <v>981</v>
      </c>
      <c r="F5928">
        <v>0.09</v>
      </c>
      <c r="G5928">
        <v>0.5</v>
      </c>
      <c r="H5928">
        <v>36.583799999999997</v>
      </c>
      <c r="I5928">
        <f t="shared" si="92"/>
        <v>36.583799999999997</v>
      </c>
      <c r="J5928" t="e">
        <f>IF(#REF!&lt;0,#REF!," ")</f>
        <v>#REF!</v>
      </c>
      <c r="K5928">
        <v>4.13</v>
      </c>
      <c r="L5928">
        <v>13</v>
      </c>
      <c r="M5928">
        <v>53.02</v>
      </c>
      <c r="N5928">
        <v>780</v>
      </c>
    </row>
    <row r="5929" spans="1:14" x14ac:dyDescent="0.25">
      <c r="A5929">
        <v>21650</v>
      </c>
      <c r="B5929">
        <v>89337</v>
      </c>
      <c r="C5929">
        <v>44860</v>
      </c>
      <c r="D5929">
        <v>44861</v>
      </c>
      <c r="E5929" t="s">
        <v>977</v>
      </c>
      <c r="F5929">
        <v>0.1</v>
      </c>
      <c r="G5929">
        <v>0.99</v>
      </c>
      <c r="H5929">
        <v>-11.06</v>
      </c>
      <c r="I5929" t="str">
        <f t="shared" si="92"/>
        <v xml:space="preserve"> </v>
      </c>
      <c r="J5929" t="e">
        <f>IF(#REF!&lt;0,#REF!," ")</f>
        <v>#REF!</v>
      </c>
      <c r="K5929">
        <v>2.88</v>
      </c>
      <c r="L5929">
        <v>14</v>
      </c>
      <c r="M5929">
        <v>37.869999999999997</v>
      </c>
      <c r="N5929">
        <v>2039</v>
      </c>
    </row>
    <row r="5930" spans="1:14" x14ac:dyDescent="0.25">
      <c r="A5930">
        <v>21881</v>
      </c>
      <c r="B5930">
        <v>90758</v>
      </c>
      <c r="C5930">
        <v>44860</v>
      </c>
      <c r="D5930">
        <v>44863</v>
      </c>
      <c r="E5930" t="s">
        <v>981</v>
      </c>
      <c r="F5930">
        <v>0.05</v>
      </c>
      <c r="G5930">
        <v>7.5</v>
      </c>
      <c r="H5930">
        <v>-75.95</v>
      </c>
      <c r="I5930" t="str">
        <f t="shared" si="92"/>
        <v xml:space="preserve"> </v>
      </c>
      <c r="J5930" t="e">
        <f>IF(#REF!&lt;0,#REF!," ")</f>
        <v>#REF!</v>
      </c>
      <c r="K5930">
        <v>3.75</v>
      </c>
      <c r="L5930">
        <v>9</v>
      </c>
      <c r="M5930">
        <v>35.619999999999997</v>
      </c>
      <c r="N5930">
        <v>3283</v>
      </c>
    </row>
    <row r="5931" spans="1:14" x14ac:dyDescent="0.25">
      <c r="A5931">
        <v>23505</v>
      </c>
      <c r="B5931">
        <v>87661</v>
      </c>
      <c r="C5931">
        <v>44860</v>
      </c>
      <c r="D5931">
        <v>44860</v>
      </c>
      <c r="E5931" t="s">
        <v>981</v>
      </c>
      <c r="F5931">
        <v>0</v>
      </c>
      <c r="G5931">
        <v>7.96</v>
      </c>
      <c r="H5931">
        <v>-171.2664</v>
      </c>
      <c r="I5931" t="str">
        <f t="shared" si="92"/>
        <v xml:space="preserve"> </v>
      </c>
      <c r="J5931" t="e">
        <f>IF(#REF!&lt;0,#REF!," ")</f>
        <v>#REF!</v>
      </c>
      <c r="K5931">
        <v>8.09</v>
      </c>
      <c r="L5931">
        <v>23</v>
      </c>
      <c r="M5931">
        <v>204.57</v>
      </c>
      <c r="N5931">
        <v>27</v>
      </c>
    </row>
    <row r="5932" spans="1:14" x14ac:dyDescent="0.25">
      <c r="A5932">
        <v>23506</v>
      </c>
      <c r="B5932">
        <v>87661</v>
      </c>
      <c r="C5932">
        <v>44860</v>
      </c>
      <c r="D5932">
        <v>44862</v>
      </c>
      <c r="E5932" t="s">
        <v>981</v>
      </c>
      <c r="F5932">
        <v>0.06</v>
      </c>
      <c r="G5932">
        <v>5.3</v>
      </c>
      <c r="H5932">
        <v>33.414400000000001</v>
      </c>
      <c r="I5932">
        <f t="shared" si="92"/>
        <v>33.414400000000001</v>
      </c>
      <c r="J5932" t="e">
        <f>IF(#REF!&lt;0,#REF!," ")</f>
        <v>#REF!</v>
      </c>
      <c r="K5932">
        <v>14.2</v>
      </c>
      <c r="L5932">
        <v>11</v>
      </c>
      <c r="M5932">
        <v>161.11000000000001</v>
      </c>
      <c r="N5932">
        <v>27</v>
      </c>
    </row>
    <row r="5933" spans="1:14" x14ac:dyDescent="0.25">
      <c r="A5933">
        <v>25322</v>
      </c>
      <c r="B5933">
        <v>88535</v>
      </c>
      <c r="C5933">
        <v>44860</v>
      </c>
      <c r="D5933">
        <v>44861</v>
      </c>
      <c r="E5933" t="s">
        <v>979</v>
      </c>
      <c r="F5933">
        <v>0.09</v>
      </c>
      <c r="G5933">
        <v>7.17</v>
      </c>
      <c r="H5933">
        <v>-3.0553199999999996</v>
      </c>
      <c r="I5933" t="str">
        <f t="shared" si="92"/>
        <v xml:space="preserve"> </v>
      </c>
      <c r="J5933" t="e">
        <f>IF(#REF!&lt;0,#REF!," ")</f>
        <v>#REF!</v>
      </c>
      <c r="K5933">
        <v>14.45</v>
      </c>
      <c r="L5933">
        <v>9</v>
      </c>
      <c r="M5933">
        <v>126.47</v>
      </c>
      <c r="N5933">
        <v>137</v>
      </c>
    </row>
    <row r="5934" spans="1:14" x14ac:dyDescent="0.25">
      <c r="A5934">
        <v>26124</v>
      </c>
      <c r="B5934">
        <v>87858</v>
      </c>
      <c r="C5934">
        <v>44861</v>
      </c>
      <c r="D5934">
        <v>44863</v>
      </c>
      <c r="E5934" t="s">
        <v>981</v>
      </c>
      <c r="F5934">
        <v>0</v>
      </c>
      <c r="G5934">
        <v>5.21</v>
      </c>
      <c r="H5934">
        <v>-60.966000000000001</v>
      </c>
      <c r="I5934" t="str">
        <f t="shared" si="92"/>
        <v xml:space="preserve"> </v>
      </c>
      <c r="J5934" t="e">
        <f>IF(#REF!&lt;0,#REF!," ")</f>
        <v>#REF!</v>
      </c>
      <c r="K5934">
        <v>7.38</v>
      </c>
      <c r="L5934">
        <v>13</v>
      </c>
      <c r="M5934">
        <v>104.3</v>
      </c>
      <c r="N5934">
        <v>1794</v>
      </c>
    </row>
    <row r="5935" spans="1:14" x14ac:dyDescent="0.25">
      <c r="A5935">
        <v>20396</v>
      </c>
      <c r="B5935">
        <v>86082</v>
      </c>
      <c r="C5935">
        <v>44862</v>
      </c>
      <c r="D5935">
        <v>44864</v>
      </c>
      <c r="E5935" t="s">
        <v>980</v>
      </c>
      <c r="F5935">
        <v>0.05</v>
      </c>
      <c r="G5935">
        <v>1.2</v>
      </c>
      <c r="H5935">
        <v>-5.2488000000000001</v>
      </c>
      <c r="I5935" t="str">
        <f t="shared" si="92"/>
        <v xml:space="preserve"> </v>
      </c>
      <c r="J5935" t="e">
        <f>IF(#REF!&lt;0,#REF!," ")</f>
        <v>#REF!</v>
      </c>
      <c r="K5935">
        <v>2.78</v>
      </c>
      <c r="L5935">
        <v>19</v>
      </c>
      <c r="M5935">
        <v>53.77</v>
      </c>
      <c r="N5935">
        <v>1237</v>
      </c>
    </row>
    <row r="5936" spans="1:14" x14ac:dyDescent="0.25">
      <c r="A5936">
        <v>22368</v>
      </c>
      <c r="B5936">
        <v>87330</v>
      </c>
      <c r="C5936">
        <v>44862</v>
      </c>
      <c r="D5936">
        <v>44866</v>
      </c>
      <c r="E5936" t="s">
        <v>980</v>
      </c>
      <c r="F5936">
        <v>0.08</v>
      </c>
      <c r="G5936">
        <v>12.62</v>
      </c>
      <c r="H5936">
        <v>201.51357999999999</v>
      </c>
      <c r="I5936">
        <f t="shared" si="92"/>
        <v>201.51357999999999</v>
      </c>
      <c r="J5936" t="e">
        <f>IF(#REF!&lt;0,#REF!," ")</f>
        <v>#REF!</v>
      </c>
      <c r="K5936">
        <v>31.74</v>
      </c>
      <c r="L5936">
        <v>24</v>
      </c>
      <c r="M5936">
        <v>742.04</v>
      </c>
      <c r="N5936">
        <v>3109</v>
      </c>
    </row>
    <row r="5937" spans="1:14" x14ac:dyDescent="0.25">
      <c r="A5937">
        <v>22494</v>
      </c>
      <c r="B5937">
        <v>91404</v>
      </c>
      <c r="C5937">
        <v>44862</v>
      </c>
      <c r="D5937">
        <v>44867</v>
      </c>
      <c r="E5937" t="s">
        <v>980</v>
      </c>
      <c r="F5937">
        <v>7.0000000000000007E-2</v>
      </c>
      <c r="G5937">
        <v>3.63</v>
      </c>
      <c r="H5937">
        <v>170.71979999999999</v>
      </c>
      <c r="I5937">
        <f t="shared" si="92"/>
        <v>170.71979999999999</v>
      </c>
      <c r="J5937" t="e">
        <f>IF(#REF!&lt;0,#REF!," ")</f>
        <v>#REF!</v>
      </c>
      <c r="K5937">
        <v>22.23</v>
      </c>
      <c r="L5937">
        <v>11</v>
      </c>
      <c r="M5937">
        <v>247.42</v>
      </c>
      <c r="N5937">
        <v>631</v>
      </c>
    </row>
    <row r="5938" spans="1:14" x14ac:dyDescent="0.25">
      <c r="A5938">
        <v>22495</v>
      </c>
      <c r="B5938">
        <v>91404</v>
      </c>
      <c r="C5938">
        <v>44862</v>
      </c>
      <c r="D5938">
        <v>44864</v>
      </c>
      <c r="E5938" t="s">
        <v>980</v>
      </c>
      <c r="F5938">
        <v>0</v>
      </c>
      <c r="G5938">
        <v>13.99</v>
      </c>
      <c r="H5938">
        <v>730.66399999999999</v>
      </c>
      <c r="I5938">
        <f t="shared" si="92"/>
        <v>730.66399999999999</v>
      </c>
      <c r="J5938" t="e">
        <f>IF(#REF!&lt;0,#REF!," ")</f>
        <v>#REF!</v>
      </c>
      <c r="K5938">
        <v>300.98</v>
      </c>
      <c r="L5938">
        <v>5</v>
      </c>
      <c r="M5938">
        <v>1565.1</v>
      </c>
      <c r="N5938">
        <v>631</v>
      </c>
    </row>
    <row r="5939" spans="1:14" x14ac:dyDescent="0.25">
      <c r="A5939">
        <v>22793</v>
      </c>
      <c r="B5939">
        <v>90456</v>
      </c>
      <c r="C5939">
        <v>44862</v>
      </c>
      <c r="D5939">
        <v>44863</v>
      </c>
      <c r="E5939" t="s">
        <v>979</v>
      </c>
      <c r="F5939">
        <v>0.1</v>
      </c>
      <c r="G5939">
        <v>19.989999999999998</v>
      </c>
      <c r="H5939">
        <v>322.57040000000001</v>
      </c>
      <c r="I5939">
        <f t="shared" si="92"/>
        <v>322.57040000000001</v>
      </c>
      <c r="J5939" t="e">
        <f>IF(#REF!&lt;0,#REF!," ")</f>
        <v>#REF!</v>
      </c>
      <c r="K5939">
        <v>142.86000000000001</v>
      </c>
      <c r="L5939">
        <v>9</v>
      </c>
      <c r="M5939">
        <v>1201.3499999999999</v>
      </c>
      <c r="N5939">
        <v>862</v>
      </c>
    </row>
    <row r="5940" spans="1:14" x14ac:dyDescent="0.25">
      <c r="A5940">
        <v>22794</v>
      </c>
      <c r="B5940">
        <v>90456</v>
      </c>
      <c r="C5940">
        <v>44862</v>
      </c>
      <c r="D5940">
        <v>44863</v>
      </c>
      <c r="E5940" t="s">
        <v>979</v>
      </c>
      <c r="F5940">
        <v>7.0000000000000007E-2</v>
      </c>
      <c r="G5940">
        <v>1.49</v>
      </c>
      <c r="H5940">
        <v>-11.066220000000001</v>
      </c>
      <c r="I5940" t="str">
        <f t="shared" si="92"/>
        <v xml:space="preserve"> </v>
      </c>
      <c r="J5940" t="e">
        <f>IF(#REF!&lt;0,#REF!," ")</f>
        <v>#REF!</v>
      </c>
      <c r="K5940">
        <v>1.88</v>
      </c>
      <c r="L5940">
        <v>10</v>
      </c>
      <c r="M5940">
        <v>19.28</v>
      </c>
      <c r="N5940">
        <v>863</v>
      </c>
    </row>
    <row r="5941" spans="1:14" x14ac:dyDescent="0.25">
      <c r="A5941">
        <v>22795</v>
      </c>
      <c r="B5941">
        <v>90456</v>
      </c>
      <c r="C5941">
        <v>44862</v>
      </c>
      <c r="D5941">
        <v>44864</v>
      </c>
      <c r="E5941" t="s">
        <v>979</v>
      </c>
      <c r="F5941">
        <v>0.02</v>
      </c>
      <c r="G5941">
        <v>8.99</v>
      </c>
      <c r="H5941">
        <v>-37.357200000000006</v>
      </c>
      <c r="I5941" t="str">
        <f t="shared" si="92"/>
        <v xml:space="preserve"> </v>
      </c>
      <c r="J5941" t="e">
        <f>IF(#REF!&lt;0,#REF!," ")</f>
        <v>#REF!</v>
      </c>
      <c r="K5941">
        <v>21.38</v>
      </c>
      <c r="L5941">
        <v>17</v>
      </c>
      <c r="M5941">
        <v>371.24</v>
      </c>
      <c r="N5941">
        <v>863</v>
      </c>
    </row>
    <row r="5942" spans="1:14" x14ac:dyDescent="0.25">
      <c r="A5942">
        <v>25465</v>
      </c>
      <c r="B5942">
        <v>91516</v>
      </c>
      <c r="C5942">
        <v>44862</v>
      </c>
      <c r="D5942">
        <v>44863</v>
      </c>
      <c r="E5942" t="s">
        <v>977</v>
      </c>
      <c r="F5942">
        <v>0.04</v>
      </c>
      <c r="G5942">
        <v>5.76</v>
      </c>
      <c r="H5942">
        <v>-29.888675999999997</v>
      </c>
      <c r="I5942" t="str">
        <f t="shared" si="92"/>
        <v xml:space="preserve"> </v>
      </c>
      <c r="J5942" t="e">
        <f>IF(#REF!&lt;0,#REF!," ")</f>
        <v>#REF!</v>
      </c>
      <c r="K5942">
        <v>9.49</v>
      </c>
      <c r="L5942">
        <v>1</v>
      </c>
      <c r="M5942">
        <v>12.54</v>
      </c>
      <c r="N5942">
        <v>787</v>
      </c>
    </row>
    <row r="5943" spans="1:14" x14ac:dyDescent="0.25">
      <c r="A5943">
        <v>26019</v>
      </c>
      <c r="B5943">
        <v>88964</v>
      </c>
      <c r="C5943">
        <v>44862</v>
      </c>
      <c r="D5943">
        <v>44863</v>
      </c>
      <c r="E5943" t="s">
        <v>979</v>
      </c>
      <c r="F5943">
        <v>0.03</v>
      </c>
      <c r="G5943">
        <v>1.99</v>
      </c>
      <c r="H5943">
        <v>-153.18380000000002</v>
      </c>
      <c r="I5943" t="str">
        <f t="shared" si="92"/>
        <v xml:space="preserve"> </v>
      </c>
      <c r="J5943" t="e">
        <f>IF(#REF!&lt;0,#REF!," ")</f>
        <v>#REF!</v>
      </c>
      <c r="K5943">
        <v>40.97</v>
      </c>
      <c r="L5943">
        <v>5</v>
      </c>
      <c r="M5943">
        <v>214.6</v>
      </c>
      <c r="N5943">
        <v>2725</v>
      </c>
    </row>
    <row r="5944" spans="1:14" x14ac:dyDescent="0.25">
      <c r="A5944">
        <v>18714</v>
      </c>
      <c r="B5944">
        <v>88789</v>
      </c>
      <c r="C5944">
        <v>44863</v>
      </c>
      <c r="D5944">
        <v>44863</v>
      </c>
      <c r="E5944" t="s">
        <v>980</v>
      </c>
      <c r="F5944">
        <v>0.1</v>
      </c>
      <c r="G5944">
        <v>64.66</v>
      </c>
      <c r="H5944">
        <v>-364.95360000000005</v>
      </c>
      <c r="I5944" t="str">
        <f t="shared" si="92"/>
        <v xml:space="preserve"> </v>
      </c>
      <c r="J5944" t="e">
        <f>IF(#REF!&lt;0,#REF!," ")</f>
        <v>#REF!</v>
      </c>
      <c r="K5944">
        <v>220.98</v>
      </c>
      <c r="L5944">
        <v>1</v>
      </c>
      <c r="M5944">
        <v>236.35</v>
      </c>
      <c r="N5944">
        <v>1707</v>
      </c>
    </row>
    <row r="5945" spans="1:14" x14ac:dyDescent="0.25">
      <c r="A5945">
        <v>18715</v>
      </c>
      <c r="B5945">
        <v>88789</v>
      </c>
      <c r="C5945">
        <v>44863</v>
      </c>
      <c r="D5945">
        <v>44868</v>
      </c>
      <c r="E5945" t="s">
        <v>980</v>
      </c>
      <c r="F5945">
        <v>0.06</v>
      </c>
      <c r="G5945">
        <v>13.26</v>
      </c>
      <c r="H5945">
        <v>203.2372</v>
      </c>
      <c r="I5945">
        <f t="shared" si="92"/>
        <v>203.2372</v>
      </c>
      <c r="J5945" t="e">
        <f>IF(#REF!&lt;0,#REF!," ")</f>
        <v>#REF!</v>
      </c>
      <c r="K5945">
        <v>38.76</v>
      </c>
      <c r="L5945">
        <v>12</v>
      </c>
      <c r="M5945">
        <v>469.81</v>
      </c>
      <c r="N5945">
        <v>1707</v>
      </c>
    </row>
    <row r="5946" spans="1:14" x14ac:dyDescent="0.25">
      <c r="A5946">
        <v>21156</v>
      </c>
      <c r="B5946">
        <v>88708</v>
      </c>
      <c r="C5946">
        <v>44863</v>
      </c>
      <c r="D5946">
        <v>44864</v>
      </c>
      <c r="E5946" t="s">
        <v>977</v>
      </c>
      <c r="F5946">
        <v>0</v>
      </c>
      <c r="G5946">
        <v>11.25</v>
      </c>
      <c r="H5946">
        <v>3121.4495999999999</v>
      </c>
      <c r="I5946">
        <f t="shared" si="92"/>
        <v>3121.4495999999999</v>
      </c>
      <c r="J5946" t="e">
        <f>IF(#REF!&lt;0,#REF!," ")</f>
        <v>#REF!</v>
      </c>
      <c r="K5946">
        <v>256.99</v>
      </c>
      <c r="L5946">
        <v>18</v>
      </c>
      <c r="M5946">
        <v>4772.09</v>
      </c>
      <c r="N5946">
        <v>2714</v>
      </c>
    </row>
    <row r="5947" spans="1:14" x14ac:dyDescent="0.25">
      <c r="A5947">
        <v>21157</v>
      </c>
      <c r="B5947">
        <v>88708</v>
      </c>
      <c r="C5947">
        <v>44863</v>
      </c>
      <c r="D5947">
        <v>44864</v>
      </c>
      <c r="E5947" t="s">
        <v>977</v>
      </c>
      <c r="F5947">
        <v>0.05</v>
      </c>
      <c r="G5947">
        <v>2</v>
      </c>
      <c r="H5947">
        <v>-8.3483999999999998</v>
      </c>
      <c r="I5947" t="str">
        <f t="shared" si="92"/>
        <v xml:space="preserve"> </v>
      </c>
      <c r="J5947" t="e">
        <f>IF(#REF!&lt;0,#REF!," ")</f>
        <v>#REF!</v>
      </c>
      <c r="K5947">
        <v>3.95</v>
      </c>
      <c r="L5947">
        <v>4</v>
      </c>
      <c r="M5947">
        <v>16.46</v>
      </c>
      <c r="N5947">
        <v>2714</v>
      </c>
    </row>
    <row r="5948" spans="1:14" x14ac:dyDescent="0.25">
      <c r="A5948">
        <v>23439</v>
      </c>
      <c r="B5948">
        <v>87922</v>
      </c>
      <c r="C5948">
        <v>44863</v>
      </c>
      <c r="D5948">
        <v>44868</v>
      </c>
      <c r="E5948" t="s">
        <v>980</v>
      </c>
      <c r="F5948">
        <v>0.06</v>
      </c>
      <c r="G5948">
        <v>1.25</v>
      </c>
      <c r="H5948">
        <v>250.91399999999999</v>
      </c>
      <c r="I5948">
        <f t="shared" si="92"/>
        <v>250.91399999999999</v>
      </c>
      <c r="J5948" t="e">
        <f>IF(#REF!&lt;0,#REF!," ")</f>
        <v>#REF!</v>
      </c>
      <c r="K5948">
        <v>35.99</v>
      </c>
      <c r="L5948">
        <v>11</v>
      </c>
      <c r="M5948">
        <v>319.48</v>
      </c>
      <c r="N5948">
        <v>2545</v>
      </c>
    </row>
    <row r="5949" spans="1:14" x14ac:dyDescent="0.25">
      <c r="A5949">
        <v>24760</v>
      </c>
      <c r="B5949">
        <v>88510</v>
      </c>
      <c r="C5949">
        <v>44863</v>
      </c>
      <c r="D5949">
        <v>44865</v>
      </c>
      <c r="E5949" t="s">
        <v>977</v>
      </c>
      <c r="F5949">
        <v>7.0000000000000007E-2</v>
      </c>
      <c r="G5949">
        <v>0.7</v>
      </c>
      <c r="H5949">
        <v>11.325200000000001</v>
      </c>
      <c r="I5949">
        <f t="shared" si="92"/>
        <v>11.325200000000001</v>
      </c>
      <c r="J5949" t="e">
        <f>IF(#REF!&lt;0,#REF!," ")</f>
        <v>#REF!</v>
      </c>
      <c r="K5949">
        <v>2.88</v>
      </c>
      <c r="L5949">
        <v>16</v>
      </c>
      <c r="M5949">
        <v>45.76</v>
      </c>
      <c r="N5949">
        <v>689</v>
      </c>
    </row>
    <row r="5950" spans="1:14" x14ac:dyDescent="0.25">
      <c r="A5950">
        <v>18072</v>
      </c>
      <c r="B5950">
        <v>86239</v>
      </c>
      <c r="C5950">
        <v>44864</v>
      </c>
      <c r="D5950">
        <v>44864</v>
      </c>
      <c r="E5950" t="s">
        <v>979</v>
      </c>
      <c r="F5950">
        <v>0.09</v>
      </c>
      <c r="G5950">
        <v>4.8600000000000003</v>
      </c>
      <c r="H5950">
        <v>-22.345200000000002</v>
      </c>
      <c r="I5950" t="str">
        <f t="shared" si="92"/>
        <v xml:space="preserve"> </v>
      </c>
      <c r="J5950" t="e">
        <f>IF(#REF!&lt;0,#REF!," ")</f>
        <v>#REF!</v>
      </c>
      <c r="K5950">
        <v>4.9800000000000004</v>
      </c>
      <c r="L5950">
        <v>4</v>
      </c>
      <c r="M5950">
        <v>21.65</v>
      </c>
      <c r="N5950">
        <v>3274</v>
      </c>
    </row>
    <row r="5951" spans="1:14" x14ac:dyDescent="0.25">
      <c r="A5951">
        <v>18073</v>
      </c>
      <c r="B5951">
        <v>86239</v>
      </c>
      <c r="C5951">
        <v>44864</v>
      </c>
      <c r="D5951">
        <v>44866</v>
      </c>
      <c r="E5951" t="s">
        <v>979</v>
      </c>
      <c r="F5951">
        <v>0.03</v>
      </c>
      <c r="G5951">
        <v>5.37</v>
      </c>
      <c r="H5951">
        <v>-15.7248</v>
      </c>
      <c r="I5951" t="str">
        <f t="shared" si="92"/>
        <v xml:space="preserve"> </v>
      </c>
      <c r="J5951" t="e">
        <f>IF(#REF!&lt;0,#REF!," ")</f>
        <v>#REF!</v>
      </c>
      <c r="K5951">
        <v>5.78</v>
      </c>
      <c r="L5951">
        <v>3</v>
      </c>
      <c r="M5951">
        <v>20.85</v>
      </c>
      <c r="N5951">
        <v>3274</v>
      </c>
    </row>
    <row r="5952" spans="1:14" x14ac:dyDescent="0.25">
      <c r="A5952">
        <v>20706</v>
      </c>
      <c r="B5952">
        <v>86287</v>
      </c>
      <c r="C5952">
        <v>44864</v>
      </c>
      <c r="D5952">
        <v>44868</v>
      </c>
      <c r="E5952" t="s">
        <v>980</v>
      </c>
      <c r="F5952">
        <v>0.08</v>
      </c>
      <c r="G5952">
        <v>0.8</v>
      </c>
      <c r="H5952">
        <v>-158.31200000000001</v>
      </c>
      <c r="I5952" t="str">
        <f t="shared" si="92"/>
        <v xml:space="preserve"> </v>
      </c>
      <c r="J5952" t="e">
        <f>IF(#REF!&lt;0,#REF!," ")</f>
        <v>#REF!</v>
      </c>
      <c r="K5952">
        <v>2.62</v>
      </c>
      <c r="L5952">
        <v>13</v>
      </c>
      <c r="M5952">
        <v>33.299999999999997</v>
      </c>
      <c r="N5952">
        <v>3331</v>
      </c>
    </row>
    <row r="5953" spans="1:14" x14ac:dyDescent="0.25">
      <c r="A5953">
        <v>20707</v>
      </c>
      <c r="B5953">
        <v>86287</v>
      </c>
      <c r="C5953">
        <v>44864</v>
      </c>
      <c r="D5953">
        <v>44864</v>
      </c>
      <c r="E5953" t="s">
        <v>980</v>
      </c>
      <c r="F5953">
        <v>0.05</v>
      </c>
      <c r="G5953">
        <v>5.0999999999999996</v>
      </c>
      <c r="H5953">
        <v>1055.8319999999999</v>
      </c>
      <c r="I5953">
        <f t="shared" si="92"/>
        <v>1055.8319999999999</v>
      </c>
      <c r="J5953" t="e">
        <f>IF(#REF!&lt;0,#REF!," ")</f>
        <v>#REF!</v>
      </c>
      <c r="K5953">
        <v>33.89</v>
      </c>
      <c r="L5953">
        <v>4</v>
      </c>
      <c r="M5953">
        <v>138.78</v>
      </c>
      <c r="N5953">
        <v>3331</v>
      </c>
    </row>
    <row r="5954" spans="1:14" x14ac:dyDescent="0.25">
      <c r="A5954">
        <v>20894</v>
      </c>
      <c r="B5954">
        <v>90497</v>
      </c>
      <c r="C5954">
        <v>44864</v>
      </c>
      <c r="D5954">
        <v>44866</v>
      </c>
      <c r="E5954" t="s">
        <v>978</v>
      </c>
      <c r="F5954">
        <v>0.09</v>
      </c>
      <c r="G5954">
        <v>5.63</v>
      </c>
      <c r="H5954">
        <v>274.34951999999998</v>
      </c>
      <c r="I5954">
        <f t="shared" ref="I5954:I6017" si="93">IF(H5954&gt;0,H5954," ")</f>
        <v>274.34951999999998</v>
      </c>
      <c r="J5954" t="e">
        <f>IF(#REF!&lt;0,#REF!," ")</f>
        <v>#REF!</v>
      </c>
      <c r="K5954">
        <v>65.989999999999995</v>
      </c>
      <c r="L5954">
        <v>16</v>
      </c>
      <c r="M5954">
        <v>851.68</v>
      </c>
      <c r="N5954">
        <v>919</v>
      </c>
    </row>
    <row r="5955" spans="1:14" x14ac:dyDescent="0.25">
      <c r="A5955">
        <v>21866</v>
      </c>
      <c r="B5955">
        <v>90198</v>
      </c>
      <c r="C5955">
        <v>44864</v>
      </c>
      <c r="D5955">
        <v>44865</v>
      </c>
      <c r="E5955" t="s">
        <v>977</v>
      </c>
      <c r="F5955">
        <v>0.05</v>
      </c>
      <c r="G5955">
        <v>4.8600000000000003</v>
      </c>
      <c r="H5955">
        <v>72.992800000000003</v>
      </c>
      <c r="I5955">
        <f t="shared" si="93"/>
        <v>72.992800000000003</v>
      </c>
      <c r="J5955" t="e">
        <f>IF(#REF!&lt;0,#REF!," ")</f>
        <v>#REF!</v>
      </c>
      <c r="K5955">
        <v>12.28</v>
      </c>
      <c r="L5955">
        <v>19</v>
      </c>
      <c r="M5955">
        <v>232.95</v>
      </c>
      <c r="N5955">
        <v>7</v>
      </c>
    </row>
    <row r="5956" spans="1:14" x14ac:dyDescent="0.25">
      <c r="A5956">
        <v>3326</v>
      </c>
      <c r="B5956">
        <v>23781</v>
      </c>
      <c r="C5956">
        <v>44865</v>
      </c>
      <c r="D5956">
        <v>44867</v>
      </c>
      <c r="E5956" t="s">
        <v>981</v>
      </c>
      <c r="F5956">
        <v>0</v>
      </c>
      <c r="G5956">
        <v>5.84</v>
      </c>
      <c r="H5956">
        <v>-79.600500000000011</v>
      </c>
      <c r="I5956" t="str">
        <f t="shared" si="93"/>
        <v xml:space="preserve"> </v>
      </c>
      <c r="J5956" t="e">
        <f>IF(#REF!&lt;0,#REF!," ")</f>
        <v>#REF!</v>
      </c>
      <c r="K5956">
        <v>6.48</v>
      </c>
      <c r="L5956">
        <v>59</v>
      </c>
      <c r="M5956">
        <v>393.81</v>
      </c>
      <c r="N5956">
        <v>272</v>
      </c>
    </row>
    <row r="5957" spans="1:14" x14ac:dyDescent="0.25">
      <c r="A5957">
        <v>7109</v>
      </c>
      <c r="B5957">
        <v>50726</v>
      </c>
      <c r="C5957">
        <v>44865</v>
      </c>
      <c r="D5957">
        <v>44869</v>
      </c>
      <c r="E5957" t="s">
        <v>980</v>
      </c>
      <c r="F5957">
        <v>0</v>
      </c>
      <c r="G5957">
        <v>23.76</v>
      </c>
      <c r="H5957">
        <v>2025.6</v>
      </c>
      <c r="I5957">
        <f t="shared" si="93"/>
        <v>2025.6</v>
      </c>
      <c r="J5957" t="e">
        <f>IF(#REF!&lt;0,#REF!," ")</f>
        <v>#REF!</v>
      </c>
      <c r="K5957">
        <v>200.98</v>
      </c>
      <c r="L5957">
        <v>89</v>
      </c>
      <c r="M5957">
        <v>18291.95</v>
      </c>
      <c r="N5957">
        <v>2867</v>
      </c>
    </row>
    <row r="5958" spans="1:14" x14ac:dyDescent="0.25">
      <c r="A5958">
        <v>7110</v>
      </c>
      <c r="B5958">
        <v>50726</v>
      </c>
      <c r="C5958">
        <v>44865</v>
      </c>
      <c r="D5958">
        <v>44865</v>
      </c>
      <c r="E5958" t="s">
        <v>980</v>
      </c>
      <c r="F5958">
        <v>7.0000000000000007E-2</v>
      </c>
      <c r="G5958">
        <v>0.99</v>
      </c>
      <c r="H5958">
        <v>28.808</v>
      </c>
      <c r="I5958">
        <f t="shared" si="93"/>
        <v>28.808</v>
      </c>
      <c r="J5958" t="e">
        <f>IF(#REF!&lt;0,#REF!," ")</f>
        <v>#REF!</v>
      </c>
      <c r="K5958">
        <v>4.13</v>
      </c>
      <c r="L5958">
        <v>41</v>
      </c>
      <c r="M5958">
        <v>193.05</v>
      </c>
      <c r="N5958">
        <v>2867</v>
      </c>
    </row>
    <row r="5959" spans="1:14" x14ac:dyDescent="0.25">
      <c r="A5959">
        <v>21326</v>
      </c>
      <c r="B5959">
        <v>88950</v>
      </c>
      <c r="C5959">
        <v>44865</v>
      </c>
      <c r="D5959">
        <v>44867</v>
      </c>
      <c r="E5959" t="s">
        <v>981</v>
      </c>
      <c r="F5959">
        <v>0</v>
      </c>
      <c r="G5959">
        <v>5.84</v>
      </c>
      <c r="H5959">
        <v>7.5</v>
      </c>
      <c r="I5959">
        <f t="shared" si="93"/>
        <v>7.5</v>
      </c>
      <c r="J5959" t="e">
        <f>IF(#REF!&lt;0,#REF!," ")</f>
        <v>#REF!</v>
      </c>
      <c r="K5959">
        <v>6.48</v>
      </c>
      <c r="L5959">
        <v>15</v>
      </c>
      <c r="M5959">
        <v>100.12</v>
      </c>
      <c r="N5959">
        <v>271</v>
      </c>
    </row>
    <row r="5960" spans="1:14" x14ac:dyDescent="0.25">
      <c r="A5960">
        <v>25109</v>
      </c>
      <c r="B5960">
        <v>85830</v>
      </c>
      <c r="C5960">
        <v>44865</v>
      </c>
      <c r="D5960">
        <v>44869</v>
      </c>
      <c r="E5960" t="s">
        <v>980</v>
      </c>
      <c r="F5960">
        <v>0</v>
      </c>
      <c r="G5960">
        <v>23.76</v>
      </c>
      <c r="H5960">
        <v>2329.44</v>
      </c>
      <c r="I5960">
        <f t="shared" si="93"/>
        <v>2329.44</v>
      </c>
      <c r="J5960" t="e">
        <f>IF(#REF!&lt;0,#REF!," ")</f>
        <v>#REF!</v>
      </c>
      <c r="K5960">
        <v>200.98</v>
      </c>
      <c r="L5960">
        <v>22</v>
      </c>
      <c r="M5960">
        <v>4521.6099999999997</v>
      </c>
      <c r="N5960">
        <v>2869</v>
      </c>
    </row>
    <row r="5961" spans="1:14" x14ac:dyDescent="0.25">
      <c r="A5961">
        <v>25110</v>
      </c>
      <c r="B5961">
        <v>85830</v>
      </c>
      <c r="C5961">
        <v>44865</v>
      </c>
      <c r="D5961">
        <v>44865</v>
      </c>
      <c r="E5961" t="s">
        <v>980</v>
      </c>
      <c r="F5961">
        <v>7.0000000000000007E-2</v>
      </c>
      <c r="G5961">
        <v>0.99</v>
      </c>
      <c r="H5961">
        <v>32.492100000000001</v>
      </c>
      <c r="I5961">
        <f t="shared" si="93"/>
        <v>32.492100000000001</v>
      </c>
      <c r="J5961" t="e">
        <f>IF(#REF!&lt;0,#REF!," ")</f>
        <v>#REF!</v>
      </c>
      <c r="K5961">
        <v>4.13</v>
      </c>
      <c r="L5961">
        <v>10</v>
      </c>
      <c r="M5961">
        <v>47.09</v>
      </c>
      <c r="N5961">
        <v>2869</v>
      </c>
    </row>
    <row r="5962" spans="1:14" x14ac:dyDescent="0.25">
      <c r="A5962">
        <v>25230</v>
      </c>
      <c r="B5962">
        <v>86872</v>
      </c>
      <c r="C5962">
        <v>44865</v>
      </c>
      <c r="D5962">
        <v>44867</v>
      </c>
      <c r="E5962" t="s">
        <v>977</v>
      </c>
      <c r="F5962">
        <v>0.04</v>
      </c>
      <c r="G5962">
        <v>5.79</v>
      </c>
      <c r="H5962">
        <v>603.43259999999998</v>
      </c>
      <c r="I5962">
        <f t="shared" si="93"/>
        <v>603.43259999999998</v>
      </c>
      <c r="J5962" t="e">
        <f>IF(#REF!&lt;0,#REF!," ")</f>
        <v>#REF!</v>
      </c>
      <c r="K5962">
        <v>48.04</v>
      </c>
      <c r="L5962">
        <v>18</v>
      </c>
      <c r="M5962">
        <v>874.54</v>
      </c>
      <c r="N5962">
        <v>797</v>
      </c>
    </row>
    <row r="5963" spans="1:14" x14ac:dyDescent="0.25">
      <c r="A5963">
        <v>25231</v>
      </c>
      <c r="B5963">
        <v>86872</v>
      </c>
      <c r="C5963">
        <v>44865</v>
      </c>
      <c r="D5963">
        <v>44865</v>
      </c>
      <c r="E5963" t="s">
        <v>977</v>
      </c>
      <c r="F5963">
        <v>0.08</v>
      </c>
      <c r="G5963">
        <v>2.4</v>
      </c>
      <c r="H5963">
        <v>-23.770800000000001</v>
      </c>
      <c r="I5963" t="str">
        <f t="shared" si="93"/>
        <v xml:space="preserve"> </v>
      </c>
      <c r="J5963" t="e">
        <f>IF(#REF!&lt;0,#REF!," ")</f>
        <v>#REF!</v>
      </c>
      <c r="K5963">
        <v>2.6</v>
      </c>
      <c r="L5963">
        <v>7</v>
      </c>
      <c r="M5963">
        <v>18.95</v>
      </c>
      <c r="N5963">
        <v>797</v>
      </c>
    </row>
    <row r="5964" spans="1:14" x14ac:dyDescent="0.25">
      <c r="A5964">
        <v>25984</v>
      </c>
      <c r="B5964">
        <v>90507</v>
      </c>
      <c r="C5964">
        <v>44865</v>
      </c>
      <c r="D5964">
        <v>44866</v>
      </c>
      <c r="E5964" t="s">
        <v>978</v>
      </c>
      <c r="F5964">
        <v>0.05</v>
      </c>
      <c r="G5964">
        <v>1.02</v>
      </c>
      <c r="H5964">
        <v>-3.0131999999999999</v>
      </c>
      <c r="I5964" t="str">
        <f t="shared" si="93"/>
        <v xml:space="preserve"> </v>
      </c>
      <c r="J5964" t="e">
        <f>IF(#REF!&lt;0,#REF!," ")</f>
        <v>#REF!</v>
      </c>
      <c r="K5964">
        <v>1.68</v>
      </c>
      <c r="L5964">
        <v>3</v>
      </c>
      <c r="M5964">
        <v>7.43</v>
      </c>
      <c r="N5964">
        <v>3369</v>
      </c>
    </row>
    <row r="5965" spans="1:14" x14ac:dyDescent="0.25">
      <c r="A5965">
        <v>26287</v>
      </c>
      <c r="B5965">
        <v>88143</v>
      </c>
      <c r="C5965">
        <v>44865</v>
      </c>
      <c r="D5965">
        <v>44867</v>
      </c>
      <c r="E5965" t="s">
        <v>981</v>
      </c>
      <c r="F5965">
        <v>0</v>
      </c>
      <c r="G5965">
        <v>6.89</v>
      </c>
      <c r="H5965">
        <v>-6.23</v>
      </c>
      <c r="I5965" t="str">
        <f t="shared" si="93"/>
        <v xml:space="preserve"> </v>
      </c>
      <c r="J5965" t="e">
        <f>IF(#REF!&lt;0,#REF!," ")</f>
        <v>#REF!</v>
      </c>
      <c r="K5965">
        <v>4.13</v>
      </c>
      <c r="L5965">
        <v>5</v>
      </c>
      <c r="M5965">
        <v>24.81</v>
      </c>
      <c r="N5965">
        <v>2470</v>
      </c>
    </row>
    <row r="5966" spans="1:14" x14ac:dyDescent="0.25">
      <c r="A5966">
        <v>26288</v>
      </c>
      <c r="B5966">
        <v>88143</v>
      </c>
      <c r="C5966">
        <v>44865</v>
      </c>
      <c r="D5966">
        <v>44867</v>
      </c>
      <c r="E5966" t="s">
        <v>981</v>
      </c>
      <c r="F5966">
        <v>0.05</v>
      </c>
      <c r="G5966">
        <v>7.04</v>
      </c>
      <c r="H5966">
        <v>-70.292599999999993</v>
      </c>
      <c r="I5966" t="str">
        <f t="shared" si="93"/>
        <v xml:space="preserve"> </v>
      </c>
      <c r="J5966" t="e">
        <f>IF(#REF!&lt;0,#REF!," ")</f>
        <v>#REF!</v>
      </c>
      <c r="K5966">
        <v>16.739999999999998</v>
      </c>
      <c r="L5966">
        <v>17</v>
      </c>
      <c r="M5966">
        <v>289.99</v>
      </c>
      <c r="N5966">
        <v>2470</v>
      </c>
    </row>
    <row r="5967" spans="1:14" x14ac:dyDescent="0.25">
      <c r="A5967">
        <v>18731</v>
      </c>
      <c r="B5967">
        <v>88855</v>
      </c>
      <c r="C5967">
        <v>44866</v>
      </c>
      <c r="D5967">
        <v>44867</v>
      </c>
      <c r="E5967" t="s">
        <v>977</v>
      </c>
      <c r="F5967">
        <v>0</v>
      </c>
      <c r="G5967">
        <v>30</v>
      </c>
      <c r="H5967">
        <v>139.46459999999996</v>
      </c>
      <c r="I5967">
        <f t="shared" si="93"/>
        <v>139.46459999999996</v>
      </c>
      <c r="J5967" t="e">
        <f>IF(#REF!&lt;0,#REF!," ")</f>
        <v>#REF!</v>
      </c>
      <c r="K5967">
        <v>120.98</v>
      </c>
      <c r="L5967">
        <v>31</v>
      </c>
      <c r="M5967">
        <v>4076.24</v>
      </c>
      <c r="N5967">
        <v>1531</v>
      </c>
    </row>
    <row r="5968" spans="1:14" x14ac:dyDescent="0.25">
      <c r="A5968">
        <v>18732</v>
      </c>
      <c r="B5968">
        <v>88855</v>
      </c>
      <c r="C5968">
        <v>44866</v>
      </c>
      <c r="D5968">
        <v>44867</v>
      </c>
      <c r="E5968" t="s">
        <v>977</v>
      </c>
      <c r="F5968">
        <v>0.1</v>
      </c>
      <c r="G5968">
        <v>21.21</v>
      </c>
      <c r="H5968">
        <v>866.01059999999995</v>
      </c>
      <c r="I5968">
        <f t="shared" si="93"/>
        <v>866.01059999999995</v>
      </c>
      <c r="J5968" t="e">
        <f>IF(#REF!&lt;0,#REF!," ")</f>
        <v>#REF!</v>
      </c>
      <c r="K5968">
        <v>209.84</v>
      </c>
      <c r="L5968">
        <v>12</v>
      </c>
      <c r="M5968">
        <v>2329.77</v>
      </c>
      <c r="N5968">
        <v>1531</v>
      </c>
    </row>
    <row r="5969" spans="1:14" x14ac:dyDescent="0.25">
      <c r="A5969">
        <v>25315</v>
      </c>
      <c r="B5969">
        <v>89547</v>
      </c>
      <c r="C5969">
        <v>44866</v>
      </c>
      <c r="D5969">
        <v>44866</v>
      </c>
      <c r="E5969" t="s">
        <v>979</v>
      </c>
      <c r="F5969">
        <v>7.0000000000000007E-2</v>
      </c>
      <c r="G5969">
        <v>9.68</v>
      </c>
      <c r="H5969">
        <v>44.060000000000059</v>
      </c>
      <c r="I5969">
        <f t="shared" si="93"/>
        <v>44.060000000000059</v>
      </c>
      <c r="J5969" t="e">
        <f>IF(#REF!&lt;0,#REF!," ")</f>
        <v>#REF!</v>
      </c>
      <c r="K5969">
        <v>6.48</v>
      </c>
      <c r="L5969">
        <v>33</v>
      </c>
      <c r="M5969">
        <v>220.98</v>
      </c>
      <c r="N5969">
        <v>889</v>
      </c>
    </row>
    <row r="5970" spans="1:14" x14ac:dyDescent="0.25">
      <c r="A5970">
        <v>25316</v>
      </c>
      <c r="B5970">
        <v>89547</v>
      </c>
      <c r="C5970">
        <v>44866</v>
      </c>
      <c r="D5970">
        <v>44867</v>
      </c>
      <c r="E5970" t="s">
        <v>979</v>
      </c>
      <c r="F5970">
        <v>7.0000000000000007E-2</v>
      </c>
      <c r="G5970">
        <v>1.35</v>
      </c>
      <c r="H5970">
        <v>51.347999999999999</v>
      </c>
      <c r="I5970">
        <f t="shared" si="93"/>
        <v>51.347999999999999</v>
      </c>
      <c r="J5970" t="e">
        <f>IF(#REF!&lt;0,#REF!," ")</f>
        <v>#REF!</v>
      </c>
      <c r="K5970">
        <v>3.29</v>
      </c>
      <c r="L5970">
        <v>40</v>
      </c>
      <c r="M5970">
        <v>132.1</v>
      </c>
      <c r="N5970">
        <v>890</v>
      </c>
    </row>
    <row r="5971" spans="1:14" x14ac:dyDescent="0.25">
      <c r="A5971">
        <v>25596</v>
      </c>
      <c r="B5971">
        <v>89461</v>
      </c>
      <c r="C5971">
        <v>44866</v>
      </c>
      <c r="D5971">
        <v>44868</v>
      </c>
      <c r="E5971" t="s">
        <v>979</v>
      </c>
      <c r="F5971">
        <v>0.04</v>
      </c>
      <c r="G5971">
        <v>5.83</v>
      </c>
      <c r="H5971">
        <v>9.6140000000000114</v>
      </c>
      <c r="I5971">
        <f t="shared" si="93"/>
        <v>9.6140000000000114</v>
      </c>
      <c r="J5971" t="e">
        <f>IF(#REF!&lt;0,#REF!," ")</f>
        <v>#REF!</v>
      </c>
      <c r="K5971">
        <v>7.64</v>
      </c>
      <c r="L5971">
        <v>26</v>
      </c>
      <c r="M5971">
        <v>195.59</v>
      </c>
      <c r="N5971">
        <v>1968</v>
      </c>
    </row>
    <row r="5972" spans="1:14" x14ac:dyDescent="0.25">
      <c r="A5972">
        <v>25597</v>
      </c>
      <c r="B5972">
        <v>89461</v>
      </c>
      <c r="C5972">
        <v>44866</v>
      </c>
      <c r="D5972">
        <v>44867</v>
      </c>
      <c r="E5972" t="s">
        <v>979</v>
      </c>
      <c r="F5972">
        <v>0.08</v>
      </c>
      <c r="G5972">
        <v>5.49</v>
      </c>
      <c r="H5972">
        <v>9.710000000000008</v>
      </c>
      <c r="I5972">
        <f t="shared" si="93"/>
        <v>9.710000000000008</v>
      </c>
      <c r="J5972" t="e">
        <f>IF(#REF!&lt;0,#REF!," ")</f>
        <v>#REF!</v>
      </c>
      <c r="K5972">
        <v>4.9800000000000004</v>
      </c>
      <c r="L5972">
        <v>14</v>
      </c>
      <c r="M5972">
        <v>69.59</v>
      </c>
      <c r="N5972">
        <v>1968</v>
      </c>
    </row>
    <row r="5973" spans="1:14" x14ac:dyDescent="0.25">
      <c r="A5973">
        <v>25598</v>
      </c>
      <c r="B5973">
        <v>89461</v>
      </c>
      <c r="C5973">
        <v>44866</v>
      </c>
      <c r="D5973">
        <v>44867</v>
      </c>
      <c r="E5973" t="s">
        <v>979</v>
      </c>
      <c r="F5973">
        <v>0.05</v>
      </c>
      <c r="G5973">
        <v>4.99</v>
      </c>
      <c r="H5973">
        <v>842.80680000000018</v>
      </c>
      <c r="I5973">
        <f t="shared" si="93"/>
        <v>842.80680000000018</v>
      </c>
      <c r="J5973" t="e">
        <f>IF(#REF!&lt;0,#REF!," ")</f>
        <v>#REF!</v>
      </c>
      <c r="K5973">
        <v>45.99</v>
      </c>
      <c r="L5973">
        <v>37</v>
      </c>
      <c r="M5973">
        <v>1446.42</v>
      </c>
      <c r="N5973">
        <v>1968</v>
      </c>
    </row>
    <row r="5974" spans="1:14" x14ac:dyDescent="0.25">
      <c r="A5974">
        <v>25739</v>
      </c>
      <c r="B5974">
        <v>87387</v>
      </c>
      <c r="C5974">
        <v>44866</v>
      </c>
      <c r="D5974">
        <v>44867</v>
      </c>
      <c r="E5974" t="s">
        <v>981</v>
      </c>
      <c r="F5974">
        <v>0.08</v>
      </c>
      <c r="G5974">
        <v>9.4499999999999993</v>
      </c>
      <c r="H5974">
        <v>10.498000000000012</v>
      </c>
      <c r="I5974">
        <f t="shared" si="93"/>
        <v>10.498000000000012</v>
      </c>
      <c r="J5974" t="e">
        <f>IF(#REF!&lt;0,#REF!," ")</f>
        <v>#REF!</v>
      </c>
      <c r="K5974">
        <v>9.7100000000000009</v>
      </c>
      <c r="L5974">
        <v>6</v>
      </c>
      <c r="M5974">
        <v>63.31</v>
      </c>
      <c r="N5974">
        <v>2599</v>
      </c>
    </row>
    <row r="5975" spans="1:14" x14ac:dyDescent="0.25">
      <c r="A5975">
        <v>25740</v>
      </c>
      <c r="B5975">
        <v>87387</v>
      </c>
      <c r="C5975">
        <v>44866</v>
      </c>
      <c r="D5975">
        <v>44867</v>
      </c>
      <c r="E5975" t="s">
        <v>981</v>
      </c>
      <c r="F5975">
        <v>0.04</v>
      </c>
      <c r="G5975">
        <v>7.69</v>
      </c>
      <c r="H5975">
        <v>2120.085</v>
      </c>
      <c r="I5975">
        <f t="shared" si="93"/>
        <v>2120.085</v>
      </c>
      <c r="J5975" t="e">
        <f>IF(#REF!&lt;0,#REF!," ")</f>
        <v>#REF!</v>
      </c>
      <c r="K5975">
        <v>125.99</v>
      </c>
      <c r="L5975">
        <v>36</v>
      </c>
      <c r="M5975">
        <v>3749.02</v>
      </c>
      <c r="N5975">
        <v>2598</v>
      </c>
    </row>
    <row r="5976" spans="1:14" x14ac:dyDescent="0.25">
      <c r="A5976">
        <v>25741</v>
      </c>
      <c r="B5976">
        <v>87387</v>
      </c>
      <c r="C5976">
        <v>44866</v>
      </c>
      <c r="D5976">
        <v>44868</v>
      </c>
      <c r="E5976" t="s">
        <v>981</v>
      </c>
      <c r="F5976">
        <v>0.05</v>
      </c>
      <c r="G5976">
        <v>7.18</v>
      </c>
      <c r="H5976">
        <v>22.936000000000035</v>
      </c>
      <c r="I5976">
        <f t="shared" si="93"/>
        <v>22.936000000000035</v>
      </c>
      <c r="J5976" t="e">
        <f>IF(#REF!&lt;0,#REF!," ")</f>
        <v>#REF!</v>
      </c>
      <c r="K5976">
        <v>300.97000000000003</v>
      </c>
      <c r="L5976">
        <v>7</v>
      </c>
      <c r="M5976">
        <v>2014.57</v>
      </c>
      <c r="N5976">
        <v>2606</v>
      </c>
    </row>
    <row r="5977" spans="1:14" x14ac:dyDescent="0.25">
      <c r="A5977">
        <v>18009</v>
      </c>
      <c r="B5977">
        <v>85849</v>
      </c>
      <c r="C5977">
        <v>44867</v>
      </c>
      <c r="D5977">
        <v>44867</v>
      </c>
      <c r="E5977" t="s">
        <v>981</v>
      </c>
      <c r="F5977">
        <v>0.1</v>
      </c>
      <c r="G5977">
        <v>4.2</v>
      </c>
      <c r="H5977">
        <v>1446.4494</v>
      </c>
      <c r="I5977">
        <f t="shared" si="93"/>
        <v>1446.4494</v>
      </c>
      <c r="J5977" t="e">
        <f>IF(#REF!&lt;0,#REF!," ")</f>
        <v>#REF!</v>
      </c>
      <c r="K5977">
        <v>65.989999999999995</v>
      </c>
      <c r="L5977">
        <v>39</v>
      </c>
      <c r="M5977">
        <v>2106.63</v>
      </c>
      <c r="N5977">
        <v>2905</v>
      </c>
    </row>
    <row r="5978" spans="1:14" x14ac:dyDescent="0.25">
      <c r="A5978">
        <v>22806</v>
      </c>
      <c r="B5978">
        <v>90369</v>
      </c>
      <c r="C5978">
        <v>44867</v>
      </c>
      <c r="D5978">
        <v>44869</v>
      </c>
      <c r="E5978" t="s">
        <v>979</v>
      </c>
      <c r="F5978">
        <v>7.0000000000000007E-2</v>
      </c>
      <c r="G5978">
        <v>1.99</v>
      </c>
      <c r="H5978">
        <v>98.032000000000011</v>
      </c>
      <c r="I5978">
        <f t="shared" si="93"/>
        <v>98.032000000000011</v>
      </c>
      <c r="J5978" t="e">
        <f>IF(#REF!&lt;0,#REF!," ")</f>
        <v>#REF!</v>
      </c>
      <c r="K5978">
        <v>14.48</v>
      </c>
      <c r="L5978">
        <v>18</v>
      </c>
      <c r="M5978">
        <v>251.37</v>
      </c>
      <c r="N5978">
        <v>500</v>
      </c>
    </row>
    <row r="5979" spans="1:14" x14ac:dyDescent="0.25">
      <c r="A5979">
        <v>25703</v>
      </c>
      <c r="B5979">
        <v>89462</v>
      </c>
      <c r="C5979">
        <v>44867</v>
      </c>
      <c r="D5979">
        <v>44868</v>
      </c>
      <c r="E5979" t="s">
        <v>978</v>
      </c>
      <c r="F5979">
        <v>0.03</v>
      </c>
      <c r="G5979">
        <v>4.79</v>
      </c>
      <c r="H5979">
        <v>12.976600000000005</v>
      </c>
      <c r="I5979">
        <f t="shared" si="93"/>
        <v>12.976600000000005</v>
      </c>
      <c r="J5979" t="e">
        <f>IF(#REF!&lt;0,#REF!," ")</f>
        <v>#REF!</v>
      </c>
      <c r="K5979">
        <v>1.8</v>
      </c>
      <c r="L5979">
        <v>17</v>
      </c>
      <c r="M5979">
        <v>44.8</v>
      </c>
      <c r="N5979">
        <v>1968</v>
      </c>
    </row>
    <row r="5980" spans="1:14" x14ac:dyDescent="0.25">
      <c r="A5980">
        <v>25909</v>
      </c>
      <c r="B5980">
        <v>87687</v>
      </c>
      <c r="C5980">
        <v>44867</v>
      </c>
      <c r="D5980">
        <v>44868</v>
      </c>
      <c r="E5980" t="s">
        <v>981</v>
      </c>
      <c r="F5980">
        <v>0.02</v>
      </c>
      <c r="G5980">
        <v>54.12</v>
      </c>
      <c r="H5980">
        <v>1537.0740000000001</v>
      </c>
      <c r="I5980">
        <f t="shared" si="93"/>
        <v>1537.0740000000001</v>
      </c>
      <c r="J5980" t="e">
        <f>IF(#REF!&lt;0,#REF!," ")</f>
        <v>#REF!</v>
      </c>
      <c r="K5980">
        <v>296.18</v>
      </c>
      <c r="L5980">
        <v>26</v>
      </c>
      <c r="M5980">
        <v>6497.47</v>
      </c>
      <c r="N5980">
        <v>2700</v>
      </c>
    </row>
    <row r="5981" spans="1:14" x14ac:dyDescent="0.25">
      <c r="A5981">
        <v>25910</v>
      </c>
      <c r="B5981">
        <v>87687</v>
      </c>
      <c r="C5981">
        <v>44867</v>
      </c>
      <c r="D5981">
        <v>44869</v>
      </c>
      <c r="E5981" t="s">
        <v>981</v>
      </c>
      <c r="F5981">
        <v>0.08</v>
      </c>
      <c r="G5981">
        <v>36.61</v>
      </c>
      <c r="H5981">
        <v>70.302000000000078</v>
      </c>
      <c r="I5981">
        <f t="shared" si="93"/>
        <v>70.302000000000078</v>
      </c>
      <c r="J5981" t="e">
        <f>IF(#REF!&lt;0,#REF!," ")</f>
        <v>#REF!</v>
      </c>
      <c r="K5981">
        <v>58.14</v>
      </c>
      <c r="L5981">
        <v>16</v>
      </c>
      <c r="M5981">
        <v>955.12</v>
      </c>
      <c r="N5981">
        <v>2701</v>
      </c>
    </row>
    <row r="5982" spans="1:14" x14ac:dyDescent="0.25">
      <c r="A5982">
        <v>22675</v>
      </c>
      <c r="B5982">
        <v>85904</v>
      </c>
      <c r="C5982">
        <v>44868</v>
      </c>
      <c r="D5982">
        <v>44870</v>
      </c>
      <c r="E5982" t="s">
        <v>979</v>
      </c>
      <c r="F5982">
        <v>0.01</v>
      </c>
      <c r="G5982">
        <v>9.1999999999999993</v>
      </c>
      <c r="H5982">
        <v>8.6760000000000002</v>
      </c>
      <c r="I5982">
        <f t="shared" si="93"/>
        <v>8.6760000000000002</v>
      </c>
      <c r="J5982" t="e">
        <f>IF(#REF!&lt;0,#REF!," ")</f>
        <v>#REF!</v>
      </c>
      <c r="K5982">
        <v>39.979999999999997</v>
      </c>
      <c r="L5982">
        <v>9</v>
      </c>
      <c r="M5982">
        <v>381.56</v>
      </c>
      <c r="N5982">
        <v>1918</v>
      </c>
    </row>
    <row r="5983" spans="1:14" x14ac:dyDescent="0.25">
      <c r="A5983">
        <v>25441</v>
      </c>
      <c r="B5983">
        <v>88010</v>
      </c>
      <c r="C5983">
        <v>44868</v>
      </c>
      <c r="D5983">
        <v>44869</v>
      </c>
      <c r="E5983" t="s">
        <v>981</v>
      </c>
      <c r="F5983">
        <v>7.0000000000000007E-2</v>
      </c>
      <c r="G5983">
        <v>8.9700000000000006</v>
      </c>
      <c r="H5983">
        <v>10.23642000000001</v>
      </c>
      <c r="I5983">
        <f t="shared" si="93"/>
        <v>10.23642000000001</v>
      </c>
      <c r="J5983" t="e">
        <f>IF(#REF!&lt;0,#REF!," ")</f>
        <v>#REF!</v>
      </c>
      <c r="K5983">
        <v>40.99</v>
      </c>
      <c r="L5983">
        <v>11</v>
      </c>
      <c r="M5983">
        <v>431.11</v>
      </c>
      <c r="N5983">
        <v>1490</v>
      </c>
    </row>
    <row r="5984" spans="1:14" x14ac:dyDescent="0.25">
      <c r="A5984">
        <v>25564</v>
      </c>
      <c r="B5984">
        <v>86160</v>
      </c>
      <c r="C5984">
        <v>44868</v>
      </c>
      <c r="D5984">
        <v>44869</v>
      </c>
      <c r="E5984" t="s">
        <v>981</v>
      </c>
      <c r="F5984">
        <v>0.05</v>
      </c>
      <c r="G5984">
        <v>16.010000000000002</v>
      </c>
      <c r="H5984">
        <v>770</v>
      </c>
      <c r="I5984">
        <f t="shared" si="93"/>
        <v>770</v>
      </c>
      <c r="J5984" t="e">
        <f>IF(#REF!&lt;0,#REF!," ")</f>
        <v>#REF!</v>
      </c>
      <c r="K5984">
        <v>150.97999999999999</v>
      </c>
      <c r="L5984">
        <v>19</v>
      </c>
      <c r="M5984">
        <v>2875.28</v>
      </c>
      <c r="N5984">
        <v>1296</v>
      </c>
    </row>
    <row r="5985" spans="1:14" x14ac:dyDescent="0.25">
      <c r="A5985">
        <v>22406</v>
      </c>
      <c r="B5985">
        <v>91455</v>
      </c>
      <c r="C5985">
        <v>44870</v>
      </c>
      <c r="D5985">
        <v>44871</v>
      </c>
      <c r="E5985" t="s">
        <v>979</v>
      </c>
      <c r="F5985">
        <v>0.09</v>
      </c>
      <c r="G5985">
        <v>4.99</v>
      </c>
      <c r="H5985">
        <v>24.186800000000034</v>
      </c>
      <c r="I5985">
        <f t="shared" si="93"/>
        <v>24.186800000000034</v>
      </c>
      <c r="J5985" t="e">
        <f>IF(#REF!&lt;0,#REF!," ")</f>
        <v>#REF!</v>
      </c>
      <c r="K5985">
        <v>45.99</v>
      </c>
      <c r="L5985">
        <v>8</v>
      </c>
      <c r="M5985">
        <v>299.74</v>
      </c>
      <c r="N5985">
        <v>42</v>
      </c>
    </row>
    <row r="5986" spans="1:14" x14ac:dyDescent="0.25">
      <c r="A5986">
        <v>25150</v>
      </c>
      <c r="B5986">
        <v>90647</v>
      </c>
      <c r="C5986">
        <v>44870</v>
      </c>
      <c r="D5986">
        <v>44872</v>
      </c>
      <c r="E5986" t="s">
        <v>979</v>
      </c>
      <c r="F5986">
        <v>0.09</v>
      </c>
      <c r="G5986">
        <v>6.92</v>
      </c>
      <c r="H5986">
        <v>-483.50400000000002</v>
      </c>
      <c r="I5986" t="str">
        <f t="shared" si="93"/>
        <v xml:space="preserve"> </v>
      </c>
      <c r="J5986" t="e">
        <f>IF(#REF!&lt;0,#REF!," ")</f>
        <v>#REF!</v>
      </c>
      <c r="K5986">
        <v>4.18</v>
      </c>
      <c r="L5986">
        <v>9</v>
      </c>
      <c r="M5986">
        <v>43.2</v>
      </c>
      <c r="N5986">
        <v>2960</v>
      </c>
    </row>
    <row r="5987" spans="1:14" x14ac:dyDescent="0.25">
      <c r="A5987">
        <v>25343</v>
      </c>
      <c r="B5987">
        <v>90138</v>
      </c>
      <c r="C5987">
        <v>44870</v>
      </c>
      <c r="D5987">
        <v>44872</v>
      </c>
      <c r="E5987" t="s">
        <v>977</v>
      </c>
      <c r="F5987">
        <v>0.04</v>
      </c>
      <c r="G5987">
        <v>6.13</v>
      </c>
      <c r="H5987">
        <v>7.5040000000000049</v>
      </c>
      <c r="I5987">
        <f t="shared" si="93"/>
        <v>7.5040000000000049</v>
      </c>
      <c r="J5987" t="e">
        <f>IF(#REF!&lt;0,#REF!," ")</f>
        <v>#REF!</v>
      </c>
      <c r="K5987">
        <v>12.28</v>
      </c>
      <c r="L5987">
        <v>41</v>
      </c>
      <c r="M5987">
        <v>527.24</v>
      </c>
      <c r="N5987">
        <v>1091</v>
      </c>
    </row>
    <row r="5988" spans="1:14" x14ac:dyDescent="0.25">
      <c r="A5988">
        <v>25344</v>
      </c>
      <c r="B5988">
        <v>90138</v>
      </c>
      <c r="C5988">
        <v>44870</v>
      </c>
      <c r="D5988">
        <v>44870</v>
      </c>
      <c r="E5988" t="s">
        <v>977</v>
      </c>
      <c r="F5988">
        <v>0.03</v>
      </c>
      <c r="G5988">
        <v>60</v>
      </c>
      <c r="H5988">
        <v>7635.8436000000002</v>
      </c>
      <c r="I5988">
        <f t="shared" si="93"/>
        <v>7635.8436000000002</v>
      </c>
      <c r="J5988" t="e">
        <f>IF(#REF!&lt;0,#REF!," ")</f>
        <v>#REF!</v>
      </c>
      <c r="K5988">
        <v>349.45</v>
      </c>
      <c r="L5988">
        <v>38</v>
      </c>
      <c r="M5988">
        <v>11066.44</v>
      </c>
      <c r="N5988">
        <v>1091</v>
      </c>
    </row>
    <row r="5989" spans="1:14" x14ac:dyDescent="0.25">
      <c r="A5989">
        <v>26209</v>
      </c>
      <c r="B5989">
        <v>91552</v>
      </c>
      <c r="C5989">
        <v>44870</v>
      </c>
      <c r="D5989">
        <v>44871</v>
      </c>
      <c r="E5989" t="s">
        <v>977</v>
      </c>
      <c r="F5989">
        <v>0.09</v>
      </c>
      <c r="G5989">
        <v>69.64</v>
      </c>
      <c r="H5989">
        <v>213.60196000000019</v>
      </c>
      <c r="I5989">
        <f t="shared" si="93"/>
        <v>213.60196000000019</v>
      </c>
      <c r="J5989" t="e">
        <f>IF(#REF!&lt;0,#REF!," ")</f>
        <v>#REF!</v>
      </c>
      <c r="K5989">
        <v>218.75</v>
      </c>
      <c r="L5989">
        <v>12</v>
      </c>
      <c r="M5989">
        <v>2591.77</v>
      </c>
      <c r="N5989">
        <v>1972</v>
      </c>
    </row>
    <row r="5990" spans="1:14" x14ac:dyDescent="0.25">
      <c r="A5990">
        <v>18182</v>
      </c>
      <c r="B5990">
        <v>86855</v>
      </c>
      <c r="C5990">
        <v>44871</v>
      </c>
      <c r="D5990">
        <v>44872</v>
      </c>
      <c r="E5990" t="s">
        <v>978</v>
      </c>
      <c r="F5990">
        <v>0.08</v>
      </c>
      <c r="G5990">
        <v>60</v>
      </c>
      <c r="H5990">
        <v>48.720672000000064</v>
      </c>
      <c r="I5990">
        <f t="shared" si="93"/>
        <v>48.720672000000064</v>
      </c>
      <c r="J5990" t="e">
        <f>IF(#REF!&lt;0,#REF!," ")</f>
        <v>#REF!</v>
      </c>
      <c r="K5990">
        <v>100.8</v>
      </c>
      <c r="L5990">
        <v>30</v>
      </c>
      <c r="M5990">
        <v>3028.25</v>
      </c>
      <c r="N5990">
        <v>1863</v>
      </c>
    </row>
    <row r="5991" spans="1:14" x14ac:dyDescent="0.25">
      <c r="A5991">
        <v>18666</v>
      </c>
      <c r="B5991">
        <v>88428</v>
      </c>
      <c r="C5991">
        <v>44871</v>
      </c>
      <c r="D5991">
        <v>44872</v>
      </c>
      <c r="E5991" t="s">
        <v>981</v>
      </c>
      <c r="F5991">
        <v>0.08</v>
      </c>
      <c r="G5991">
        <v>3.68</v>
      </c>
      <c r="H5991">
        <v>3.328000000000003</v>
      </c>
      <c r="I5991">
        <f t="shared" si="93"/>
        <v>3.328000000000003</v>
      </c>
      <c r="J5991" t="e">
        <f>IF(#REF!&lt;0,#REF!," ")</f>
        <v>#REF!</v>
      </c>
      <c r="K5991">
        <v>7.7</v>
      </c>
      <c r="L5991">
        <v>17</v>
      </c>
      <c r="M5991">
        <v>129.57</v>
      </c>
      <c r="N5991">
        <v>52</v>
      </c>
    </row>
    <row r="5992" spans="1:14" x14ac:dyDescent="0.25">
      <c r="A5992">
        <v>24537</v>
      </c>
      <c r="B5992">
        <v>86615</v>
      </c>
      <c r="C5992">
        <v>44871</v>
      </c>
      <c r="D5992">
        <v>44874</v>
      </c>
      <c r="E5992" t="s">
        <v>979</v>
      </c>
      <c r="F5992">
        <v>7.0000000000000007E-2</v>
      </c>
      <c r="G5992">
        <v>1.25</v>
      </c>
      <c r="H5992">
        <v>583.86239999999998</v>
      </c>
      <c r="I5992">
        <f t="shared" si="93"/>
        <v>583.86239999999998</v>
      </c>
      <c r="J5992" t="e">
        <f>IF(#REF!&lt;0,#REF!," ")</f>
        <v>#REF!</v>
      </c>
      <c r="K5992">
        <v>55.99</v>
      </c>
      <c r="L5992">
        <v>22</v>
      </c>
      <c r="M5992">
        <v>1012.67</v>
      </c>
      <c r="N5992">
        <v>2265</v>
      </c>
    </row>
    <row r="5993" spans="1:14" x14ac:dyDescent="0.25">
      <c r="A5993">
        <v>444</v>
      </c>
      <c r="B5993">
        <v>3008</v>
      </c>
      <c r="C5993">
        <v>44872</v>
      </c>
      <c r="D5993">
        <v>44873</v>
      </c>
      <c r="E5993" t="s">
        <v>978</v>
      </c>
      <c r="F5993">
        <v>0.01</v>
      </c>
      <c r="G5993">
        <v>19.989999999999998</v>
      </c>
      <c r="H5993">
        <v>3081.02</v>
      </c>
      <c r="I5993">
        <f t="shared" si="93"/>
        <v>3081.02</v>
      </c>
      <c r="J5993" t="e">
        <f>IF(#REF!&lt;0,#REF!," ")</f>
        <v>#REF!</v>
      </c>
      <c r="K5993">
        <v>162.93</v>
      </c>
      <c r="L5993">
        <v>139</v>
      </c>
      <c r="M5993">
        <v>23161.200000000001</v>
      </c>
      <c r="N5993">
        <v>640</v>
      </c>
    </row>
    <row r="5994" spans="1:14" x14ac:dyDescent="0.25">
      <c r="A5994">
        <v>3497</v>
      </c>
      <c r="B5994">
        <v>24931</v>
      </c>
      <c r="C5994">
        <v>44872</v>
      </c>
      <c r="D5994">
        <v>44876</v>
      </c>
      <c r="E5994" t="s">
        <v>980</v>
      </c>
      <c r="F5994">
        <v>0.05</v>
      </c>
      <c r="G5994">
        <v>5.08</v>
      </c>
      <c r="H5994">
        <v>13.77</v>
      </c>
      <c r="I5994">
        <f t="shared" si="93"/>
        <v>13.77</v>
      </c>
      <c r="J5994" t="e">
        <f>IF(#REF!&lt;0,#REF!," ")</f>
        <v>#REF!</v>
      </c>
      <c r="K5994">
        <v>16.739999999999998</v>
      </c>
      <c r="L5994">
        <v>31</v>
      </c>
      <c r="M5994">
        <v>515.42999999999995</v>
      </c>
      <c r="N5994">
        <v>2190</v>
      </c>
    </row>
    <row r="5995" spans="1:14" x14ac:dyDescent="0.25">
      <c r="A5995">
        <v>18444</v>
      </c>
      <c r="B5995">
        <v>87960</v>
      </c>
      <c r="C5995">
        <v>44872</v>
      </c>
      <c r="D5995">
        <v>44873</v>
      </c>
      <c r="E5995" t="s">
        <v>978</v>
      </c>
      <c r="F5995">
        <v>0.01</v>
      </c>
      <c r="G5995">
        <v>19.989999999999998</v>
      </c>
      <c r="H5995">
        <v>4024.0523999999996</v>
      </c>
      <c r="I5995">
        <f t="shared" si="93"/>
        <v>4024.0523999999996</v>
      </c>
      <c r="J5995" t="e">
        <f>IF(#REF!&lt;0,#REF!," ")</f>
        <v>#REF!</v>
      </c>
      <c r="K5995">
        <v>162.93</v>
      </c>
      <c r="L5995">
        <v>35</v>
      </c>
      <c r="M5995">
        <v>5831.96</v>
      </c>
      <c r="N5995">
        <v>637</v>
      </c>
    </row>
    <row r="5996" spans="1:14" x14ac:dyDescent="0.25">
      <c r="A5996">
        <v>21497</v>
      </c>
      <c r="B5996">
        <v>90687</v>
      </c>
      <c r="C5996">
        <v>44872</v>
      </c>
      <c r="D5996">
        <v>44876</v>
      </c>
      <c r="E5996" t="s">
        <v>980</v>
      </c>
      <c r="F5996">
        <v>0.05</v>
      </c>
      <c r="G5996">
        <v>5.08</v>
      </c>
      <c r="H5996">
        <v>-676.36800000000005</v>
      </c>
      <c r="I5996" t="str">
        <f t="shared" si="93"/>
        <v xml:space="preserve"> </v>
      </c>
      <c r="J5996" t="e">
        <f>IF(#REF!&lt;0,#REF!," ")</f>
        <v>#REF!</v>
      </c>
      <c r="K5996">
        <v>16.739999999999998</v>
      </c>
      <c r="L5996">
        <v>8</v>
      </c>
      <c r="M5996">
        <v>133.01</v>
      </c>
      <c r="N5996">
        <v>2192</v>
      </c>
    </row>
    <row r="5997" spans="1:14" x14ac:dyDescent="0.25">
      <c r="A5997">
        <v>23107</v>
      </c>
      <c r="B5997">
        <v>90370</v>
      </c>
      <c r="C5997">
        <v>44872</v>
      </c>
      <c r="D5997">
        <v>44875</v>
      </c>
      <c r="E5997" t="s">
        <v>977</v>
      </c>
      <c r="F5997">
        <v>0.09</v>
      </c>
      <c r="G5997">
        <v>1.99</v>
      </c>
      <c r="H5997">
        <v>326.21600000000001</v>
      </c>
      <c r="I5997">
        <f t="shared" si="93"/>
        <v>326.21600000000001</v>
      </c>
      <c r="J5997" t="e">
        <f>IF(#REF!&lt;0,#REF!," ")</f>
        <v>#REF!</v>
      </c>
      <c r="K5997">
        <v>20.89</v>
      </c>
      <c r="L5997">
        <v>27</v>
      </c>
      <c r="M5997">
        <v>520.08000000000004</v>
      </c>
      <c r="N5997">
        <v>500</v>
      </c>
    </row>
    <row r="5998" spans="1:14" x14ac:dyDescent="0.25">
      <c r="A5998">
        <v>24136</v>
      </c>
      <c r="B5998">
        <v>86777</v>
      </c>
      <c r="C5998">
        <v>44872</v>
      </c>
      <c r="D5998">
        <v>44873</v>
      </c>
      <c r="E5998" t="s">
        <v>981</v>
      </c>
      <c r="F5998">
        <v>0.05</v>
      </c>
      <c r="G5998">
        <v>24.49</v>
      </c>
      <c r="H5998">
        <v>8118.8918999999996</v>
      </c>
      <c r="I5998">
        <f t="shared" si="93"/>
        <v>8118.8918999999996</v>
      </c>
      <c r="J5998" t="e">
        <f>IF(#REF!&lt;0,#REF!," ")</f>
        <v>#REF!</v>
      </c>
      <c r="K5998">
        <v>574.74</v>
      </c>
      <c r="L5998">
        <v>22</v>
      </c>
      <c r="M5998">
        <v>11766.51</v>
      </c>
      <c r="N5998">
        <v>1118</v>
      </c>
    </row>
    <row r="5999" spans="1:14" x14ac:dyDescent="0.25">
      <c r="A5999">
        <v>25221</v>
      </c>
      <c r="B5999">
        <v>89662</v>
      </c>
      <c r="C5999">
        <v>44872</v>
      </c>
      <c r="D5999">
        <v>44874</v>
      </c>
      <c r="E5999" t="s">
        <v>981</v>
      </c>
      <c r="F5999">
        <v>0.04</v>
      </c>
      <c r="G5999">
        <v>4</v>
      </c>
      <c r="H5999">
        <v>7.2480000000000047</v>
      </c>
      <c r="I5999">
        <f t="shared" si="93"/>
        <v>7.2480000000000047</v>
      </c>
      <c r="J5999" t="e">
        <f>IF(#REF!&lt;0,#REF!," ")</f>
        <v>#REF!</v>
      </c>
      <c r="K5999">
        <v>19.98</v>
      </c>
      <c r="L5999">
        <v>15</v>
      </c>
      <c r="M5999">
        <v>300.2</v>
      </c>
      <c r="N5999">
        <v>2584</v>
      </c>
    </row>
    <row r="6000" spans="1:14" x14ac:dyDescent="0.25">
      <c r="A6000">
        <v>25222</v>
      </c>
      <c r="B6000">
        <v>89662</v>
      </c>
      <c r="C6000">
        <v>44872</v>
      </c>
      <c r="D6000">
        <v>44874</v>
      </c>
      <c r="E6000" t="s">
        <v>981</v>
      </c>
      <c r="F6000">
        <v>0.09</v>
      </c>
      <c r="G6000">
        <v>8.2200000000000006</v>
      </c>
      <c r="H6000">
        <v>229.28400000000002</v>
      </c>
      <c r="I6000">
        <f t="shared" si="93"/>
        <v>229.28400000000002</v>
      </c>
      <c r="J6000" t="e">
        <f>IF(#REF!&lt;0,#REF!," ")</f>
        <v>#REF!</v>
      </c>
      <c r="K6000">
        <v>34.76</v>
      </c>
      <c r="L6000">
        <v>39</v>
      </c>
      <c r="M6000">
        <v>1240.5999999999999</v>
      </c>
      <c r="N6000">
        <v>2584</v>
      </c>
    </row>
    <row r="6001" spans="1:14" x14ac:dyDescent="0.25">
      <c r="A6001">
        <v>19730</v>
      </c>
      <c r="B6001">
        <v>89013</v>
      </c>
      <c r="C6001">
        <v>44873</v>
      </c>
      <c r="D6001">
        <v>44876</v>
      </c>
      <c r="E6001" t="s">
        <v>981</v>
      </c>
      <c r="F6001">
        <v>7.0000000000000007E-2</v>
      </c>
      <c r="G6001">
        <v>11.51</v>
      </c>
      <c r="H6001">
        <v>53.960300000000075</v>
      </c>
      <c r="I6001">
        <f t="shared" si="93"/>
        <v>53.960300000000075</v>
      </c>
      <c r="J6001" t="e">
        <f>IF(#REF!&lt;0,#REF!," ")</f>
        <v>#REF!</v>
      </c>
      <c r="K6001">
        <v>7.38</v>
      </c>
      <c r="L6001">
        <v>28</v>
      </c>
      <c r="M6001">
        <v>203.87</v>
      </c>
      <c r="N6001">
        <v>1025</v>
      </c>
    </row>
    <row r="6002" spans="1:14" x14ac:dyDescent="0.25">
      <c r="A6002">
        <v>19731</v>
      </c>
      <c r="B6002">
        <v>89013</v>
      </c>
      <c r="C6002">
        <v>44873</v>
      </c>
      <c r="D6002">
        <v>44874</v>
      </c>
      <c r="E6002" t="s">
        <v>981</v>
      </c>
      <c r="F6002">
        <v>0.08</v>
      </c>
      <c r="G6002">
        <v>69.55</v>
      </c>
      <c r="H6002">
        <v>1010.9000000000001</v>
      </c>
      <c r="I6002">
        <f t="shared" si="93"/>
        <v>1010.9000000000001</v>
      </c>
      <c r="J6002" t="e">
        <f>IF(#REF!&lt;0,#REF!," ")</f>
        <v>#REF!</v>
      </c>
      <c r="K6002">
        <v>284.98</v>
      </c>
      <c r="L6002">
        <v>20</v>
      </c>
      <c r="M6002">
        <v>5668.64</v>
      </c>
      <c r="N6002">
        <v>1025</v>
      </c>
    </row>
    <row r="6003" spans="1:14" x14ac:dyDescent="0.25">
      <c r="A6003">
        <v>25423</v>
      </c>
      <c r="B6003">
        <v>91400</v>
      </c>
      <c r="C6003">
        <v>44873</v>
      </c>
      <c r="D6003">
        <v>44877</v>
      </c>
      <c r="E6003" t="s">
        <v>980</v>
      </c>
      <c r="F6003">
        <v>0.04</v>
      </c>
      <c r="G6003">
        <v>1.39</v>
      </c>
      <c r="H6003">
        <v>82.703399999999988</v>
      </c>
      <c r="I6003">
        <f t="shared" si="93"/>
        <v>82.703399999999988</v>
      </c>
      <c r="J6003" t="e">
        <f>IF(#REF!&lt;0,#REF!," ")</f>
        <v>#REF!</v>
      </c>
      <c r="K6003">
        <v>8.74</v>
      </c>
      <c r="L6003">
        <v>14</v>
      </c>
      <c r="M6003">
        <v>119.86</v>
      </c>
      <c r="N6003">
        <v>2952</v>
      </c>
    </row>
    <row r="6004" spans="1:14" x14ac:dyDescent="0.25">
      <c r="A6004">
        <v>25424</v>
      </c>
      <c r="B6004">
        <v>91400</v>
      </c>
      <c r="C6004">
        <v>44873</v>
      </c>
      <c r="D6004">
        <v>44878</v>
      </c>
      <c r="E6004" t="s">
        <v>980</v>
      </c>
      <c r="F6004">
        <v>0.1</v>
      </c>
      <c r="G6004">
        <v>8.09</v>
      </c>
      <c r="H6004">
        <v>36.610000000000042</v>
      </c>
      <c r="I6004">
        <f t="shared" si="93"/>
        <v>36.610000000000042</v>
      </c>
      <c r="J6004" t="e">
        <f>IF(#REF!&lt;0,#REF!," ")</f>
        <v>#REF!</v>
      </c>
      <c r="K6004">
        <v>5.78</v>
      </c>
      <c r="L6004">
        <v>33</v>
      </c>
      <c r="M6004">
        <v>190.53</v>
      </c>
      <c r="N6004">
        <v>2952</v>
      </c>
    </row>
    <row r="6005" spans="1:14" x14ac:dyDescent="0.25">
      <c r="A6005">
        <v>25425</v>
      </c>
      <c r="B6005">
        <v>91400</v>
      </c>
      <c r="C6005">
        <v>44873</v>
      </c>
      <c r="D6005">
        <v>44873</v>
      </c>
      <c r="E6005" t="s">
        <v>980</v>
      </c>
      <c r="F6005">
        <v>0.09</v>
      </c>
      <c r="G6005">
        <v>3.3</v>
      </c>
      <c r="H6005">
        <v>309.77100000000007</v>
      </c>
      <c r="I6005">
        <f t="shared" si="93"/>
        <v>309.77100000000007</v>
      </c>
      <c r="J6005" t="e">
        <f>IF(#REF!&lt;0,#REF!," ")</f>
        <v>#REF!</v>
      </c>
      <c r="K6005">
        <v>55.99</v>
      </c>
      <c r="L6005">
        <v>20</v>
      </c>
      <c r="M6005">
        <v>926.8</v>
      </c>
      <c r="N6005">
        <v>2952</v>
      </c>
    </row>
    <row r="6006" spans="1:14" x14ac:dyDescent="0.25">
      <c r="A6006">
        <v>25426</v>
      </c>
      <c r="B6006">
        <v>91400</v>
      </c>
      <c r="C6006">
        <v>44873</v>
      </c>
      <c r="D6006">
        <v>44873</v>
      </c>
      <c r="E6006" t="s">
        <v>980</v>
      </c>
      <c r="F6006">
        <v>0.02</v>
      </c>
      <c r="G6006">
        <v>1.25</v>
      </c>
      <c r="H6006">
        <v>1094.1675</v>
      </c>
      <c r="I6006">
        <f t="shared" si="93"/>
        <v>1094.1675</v>
      </c>
      <c r="J6006" t="e">
        <f>IF(#REF!&lt;0,#REF!," ")</f>
        <v>#REF!</v>
      </c>
      <c r="K6006">
        <v>55.99</v>
      </c>
      <c r="L6006">
        <v>34</v>
      </c>
      <c r="M6006">
        <v>1585.75</v>
      </c>
      <c r="N6006">
        <v>2952</v>
      </c>
    </row>
    <row r="6007" spans="1:14" x14ac:dyDescent="0.25">
      <c r="A6007">
        <v>18463</v>
      </c>
      <c r="B6007">
        <v>88033</v>
      </c>
      <c r="C6007">
        <v>44874</v>
      </c>
      <c r="D6007">
        <v>44876</v>
      </c>
      <c r="E6007" t="s">
        <v>981</v>
      </c>
      <c r="F6007">
        <v>0.08</v>
      </c>
      <c r="G6007">
        <v>3.17</v>
      </c>
      <c r="H6007">
        <v>5.3440000000000012</v>
      </c>
      <c r="I6007">
        <f t="shared" si="93"/>
        <v>5.3440000000000012</v>
      </c>
      <c r="J6007" t="e">
        <f>IF(#REF!&lt;0,#REF!," ")</f>
        <v>#REF!</v>
      </c>
      <c r="K6007">
        <v>18.89</v>
      </c>
      <c r="L6007">
        <v>26</v>
      </c>
      <c r="M6007">
        <v>463.63</v>
      </c>
      <c r="N6007">
        <v>2210</v>
      </c>
    </row>
    <row r="6008" spans="1:14" x14ac:dyDescent="0.25">
      <c r="A6008">
        <v>19436</v>
      </c>
      <c r="B6008">
        <v>89463</v>
      </c>
      <c r="C6008">
        <v>44874</v>
      </c>
      <c r="D6008">
        <v>44876</v>
      </c>
      <c r="E6008" t="s">
        <v>980</v>
      </c>
      <c r="F6008">
        <v>0.06</v>
      </c>
      <c r="G6008">
        <v>4.96</v>
      </c>
      <c r="H6008">
        <v>2.4760000000000026</v>
      </c>
      <c r="I6008">
        <f t="shared" si="93"/>
        <v>2.4760000000000026</v>
      </c>
      <c r="J6008" t="e">
        <f>IF(#REF!&lt;0,#REF!," ")</f>
        <v>#REF!</v>
      </c>
      <c r="K6008">
        <v>5.78</v>
      </c>
      <c r="L6008">
        <v>3</v>
      </c>
      <c r="M6008">
        <v>20.51</v>
      </c>
      <c r="N6008">
        <v>1966</v>
      </c>
    </row>
    <row r="6009" spans="1:14" x14ac:dyDescent="0.25">
      <c r="A6009">
        <v>19437</v>
      </c>
      <c r="B6009">
        <v>89463</v>
      </c>
      <c r="C6009">
        <v>44874</v>
      </c>
      <c r="D6009">
        <v>44879</v>
      </c>
      <c r="E6009" t="s">
        <v>980</v>
      </c>
      <c r="F6009">
        <v>0</v>
      </c>
      <c r="G6009">
        <v>8.99</v>
      </c>
      <c r="H6009">
        <v>19.108000000000018</v>
      </c>
      <c r="I6009">
        <f t="shared" si="93"/>
        <v>19.108000000000018</v>
      </c>
      <c r="J6009" t="e">
        <f>IF(#REF!&lt;0,#REF!," ")</f>
        <v>#REF!</v>
      </c>
      <c r="K6009">
        <v>28.48</v>
      </c>
      <c r="L6009">
        <v>20</v>
      </c>
      <c r="M6009">
        <v>594.5</v>
      </c>
      <c r="N6009">
        <v>1967</v>
      </c>
    </row>
    <row r="6010" spans="1:14" x14ac:dyDescent="0.25">
      <c r="A6010">
        <v>22527</v>
      </c>
      <c r="B6010">
        <v>89784</v>
      </c>
      <c r="C6010">
        <v>44874</v>
      </c>
      <c r="D6010">
        <v>44874</v>
      </c>
      <c r="E6010" t="s">
        <v>978</v>
      </c>
      <c r="F6010">
        <v>0.02</v>
      </c>
      <c r="G6010">
        <v>5.53</v>
      </c>
      <c r="H6010">
        <v>23.584000000000017</v>
      </c>
      <c r="I6010">
        <f t="shared" si="93"/>
        <v>23.584000000000017</v>
      </c>
      <c r="J6010" t="e">
        <f>IF(#REF!&lt;0,#REF!," ")</f>
        <v>#REF!</v>
      </c>
      <c r="K6010">
        <v>7.37</v>
      </c>
      <c r="L6010">
        <v>26</v>
      </c>
      <c r="M6010">
        <v>201.82</v>
      </c>
      <c r="N6010">
        <v>1765</v>
      </c>
    </row>
    <row r="6011" spans="1:14" x14ac:dyDescent="0.25">
      <c r="A6011">
        <v>18893</v>
      </c>
      <c r="B6011">
        <v>86942</v>
      </c>
      <c r="C6011">
        <v>44875</v>
      </c>
      <c r="D6011">
        <v>44877</v>
      </c>
      <c r="E6011" t="s">
        <v>981</v>
      </c>
      <c r="F6011">
        <v>0.08</v>
      </c>
      <c r="G6011">
        <v>4.5</v>
      </c>
      <c r="H6011">
        <v>7.6900000000000048</v>
      </c>
      <c r="I6011">
        <f t="shared" si="93"/>
        <v>7.6900000000000048</v>
      </c>
      <c r="J6011" t="e">
        <f>IF(#REF!&lt;0,#REF!," ")</f>
        <v>#REF!</v>
      </c>
      <c r="K6011">
        <v>10.89</v>
      </c>
      <c r="L6011">
        <v>26</v>
      </c>
      <c r="M6011">
        <v>269.60000000000002</v>
      </c>
      <c r="N6011">
        <v>2017</v>
      </c>
    </row>
    <row r="6012" spans="1:14" x14ac:dyDescent="0.25">
      <c r="A6012">
        <v>19607</v>
      </c>
      <c r="B6012">
        <v>86532</v>
      </c>
      <c r="C6012">
        <v>44875</v>
      </c>
      <c r="D6012">
        <v>44876</v>
      </c>
      <c r="E6012" t="s">
        <v>979</v>
      </c>
      <c r="F6012">
        <v>7.0000000000000007E-2</v>
      </c>
      <c r="G6012">
        <v>5.5</v>
      </c>
      <c r="H6012">
        <v>7.2000000000000028</v>
      </c>
      <c r="I6012">
        <f t="shared" si="93"/>
        <v>7.2000000000000028</v>
      </c>
      <c r="J6012" t="e">
        <f>IF(#REF!&lt;0,#REF!," ")</f>
        <v>#REF!</v>
      </c>
      <c r="K6012">
        <v>32.979999999999997</v>
      </c>
      <c r="L6012">
        <v>30</v>
      </c>
      <c r="M6012">
        <v>989.26</v>
      </c>
      <c r="N6012">
        <v>2554</v>
      </c>
    </row>
    <row r="6013" spans="1:14" x14ac:dyDescent="0.25">
      <c r="A6013">
        <v>19608</v>
      </c>
      <c r="B6013">
        <v>86532</v>
      </c>
      <c r="C6013">
        <v>44875</v>
      </c>
      <c r="D6013">
        <v>44876</v>
      </c>
      <c r="E6013" t="s">
        <v>979</v>
      </c>
      <c r="F6013">
        <v>0.09</v>
      </c>
      <c r="G6013">
        <v>10.39</v>
      </c>
      <c r="H6013">
        <v>49.82200000000006</v>
      </c>
      <c r="I6013">
        <f t="shared" si="93"/>
        <v>49.82200000000006</v>
      </c>
      <c r="J6013" t="e">
        <f>IF(#REF!&lt;0,#REF!," ")</f>
        <v>#REF!</v>
      </c>
      <c r="K6013">
        <v>5.98</v>
      </c>
      <c r="L6013">
        <v>31</v>
      </c>
      <c r="M6013">
        <v>187.52</v>
      </c>
      <c r="N6013">
        <v>2554</v>
      </c>
    </row>
    <row r="6014" spans="1:14" x14ac:dyDescent="0.25">
      <c r="A6014">
        <v>19609</v>
      </c>
      <c r="B6014">
        <v>86532</v>
      </c>
      <c r="C6014">
        <v>44875</v>
      </c>
      <c r="D6014">
        <v>44877</v>
      </c>
      <c r="E6014" t="s">
        <v>979</v>
      </c>
      <c r="F6014">
        <v>0.05</v>
      </c>
      <c r="G6014">
        <v>8.99</v>
      </c>
      <c r="H6014">
        <v>42.407399999999996</v>
      </c>
      <c r="I6014">
        <f t="shared" si="93"/>
        <v>42.407399999999996</v>
      </c>
      <c r="J6014" t="e">
        <f>IF(#REF!&lt;0,#REF!," ")</f>
        <v>#REF!</v>
      </c>
      <c r="K6014">
        <v>65.989999999999995</v>
      </c>
      <c r="L6014">
        <v>1</v>
      </c>
      <c r="M6014">
        <v>61.46</v>
      </c>
      <c r="N6014">
        <v>2554</v>
      </c>
    </row>
    <row r="6015" spans="1:14" x14ac:dyDescent="0.25">
      <c r="A6015">
        <v>19610</v>
      </c>
      <c r="B6015">
        <v>86532</v>
      </c>
      <c r="C6015">
        <v>44875</v>
      </c>
      <c r="D6015">
        <v>44877</v>
      </c>
      <c r="E6015" t="s">
        <v>979</v>
      </c>
      <c r="F6015">
        <v>0.1</v>
      </c>
      <c r="G6015">
        <v>2.04</v>
      </c>
      <c r="H6015">
        <v>31.042000000000002</v>
      </c>
      <c r="I6015">
        <f t="shared" si="93"/>
        <v>31.042000000000002</v>
      </c>
      <c r="J6015" t="e">
        <f>IF(#REF!&lt;0,#REF!," ")</f>
        <v>#REF!</v>
      </c>
      <c r="K6015">
        <v>5.18</v>
      </c>
      <c r="L6015">
        <v>21</v>
      </c>
      <c r="M6015">
        <v>102.56</v>
      </c>
      <c r="N6015">
        <v>2555</v>
      </c>
    </row>
    <row r="6016" spans="1:14" x14ac:dyDescent="0.25">
      <c r="A6016">
        <v>20463</v>
      </c>
      <c r="B6016">
        <v>90019</v>
      </c>
      <c r="C6016">
        <v>44875</v>
      </c>
      <c r="D6016">
        <v>44877</v>
      </c>
      <c r="E6016" t="s">
        <v>981</v>
      </c>
      <c r="F6016">
        <v>0.02</v>
      </c>
      <c r="G6016">
        <v>8.7799999999999994</v>
      </c>
      <c r="H6016">
        <v>14.00800000000001</v>
      </c>
      <c r="I6016">
        <f t="shared" si="93"/>
        <v>14.00800000000001</v>
      </c>
      <c r="J6016" t="e">
        <f>IF(#REF!&lt;0,#REF!," ")</f>
        <v>#REF!</v>
      </c>
      <c r="K6016">
        <v>15.31</v>
      </c>
      <c r="L6016">
        <v>31</v>
      </c>
      <c r="M6016">
        <v>509.68</v>
      </c>
      <c r="N6016">
        <v>2890</v>
      </c>
    </row>
    <row r="6017" spans="1:14" x14ac:dyDescent="0.25">
      <c r="A6017">
        <v>22049</v>
      </c>
      <c r="B6017">
        <v>91205</v>
      </c>
      <c r="C6017">
        <v>44875</v>
      </c>
      <c r="D6017">
        <v>44876</v>
      </c>
      <c r="E6017" t="s">
        <v>977</v>
      </c>
      <c r="F6017">
        <v>0.03</v>
      </c>
      <c r="G6017">
        <v>6.5</v>
      </c>
      <c r="H6017">
        <v>364.35419999999999</v>
      </c>
      <c r="I6017">
        <f t="shared" si="93"/>
        <v>364.35419999999999</v>
      </c>
      <c r="J6017" t="e">
        <f>IF(#REF!&lt;0,#REF!," ")</f>
        <v>#REF!</v>
      </c>
      <c r="K6017">
        <v>40.98</v>
      </c>
      <c r="L6017">
        <v>23</v>
      </c>
      <c r="M6017">
        <v>983.8</v>
      </c>
      <c r="N6017">
        <v>750</v>
      </c>
    </row>
    <row r="6018" spans="1:14" x14ac:dyDescent="0.25">
      <c r="A6018">
        <v>22050</v>
      </c>
      <c r="B6018">
        <v>91205</v>
      </c>
      <c r="C6018">
        <v>44875</v>
      </c>
      <c r="D6018">
        <v>44878</v>
      </c>
      <c r="E6018" t="s">
        <v>977</v>
      </c>
      <c r="F6018">
        <v>0.05</v>
      </c>
      <c r="G6018">
        <v>2.5</v>
      </c>
      <c r="H6018">
        <v>1809.2844</v>
      </c>
      <c r="I6018">
        <f t="shared" ref="I6018:I6081" si="94">IF(H6018&gt;0,H6018," ")</f>
        <v>1809.2844</v>
      </c>
      <c r="J6018" t="e">
        <f>IF(#REF!&lt;0,#REF!," ")</f>
        <v>#REF!</v>
      </c>
      <c r="K6018">
        <v>115.99</v>
      </c>
      <c r="L6018">
        <v>30</v>
      </c>
      <c r="M6018">
        <v>2837.95</v>
      </c>
      <c r="N6018">
        <v>749</v>
      </c>
    </row>
    <row r="6019" spans="1:14" x14ac:dyDescent="0.25">
      <c r="A6019">
        <v>22998</v>
      </c>
      <c r="B6019">
        <v>89833</v>
      </c>
      <c r="C6019">
        <v>44875</v>
      </c>
      <c r="D6019">
        <v>44876</v>
      </c>
      <c r="E6019" t="s">
        <v>981</v>
      </c>
      <c r="F6019">
        <v>0.03</v>
      </c>
      <c r="G6019">
        <v>5.72</v>
      </c>
      <c r="H6019">
        <v>28.848000000000042</v>
      </c>
      <c r="I6019">
        <f t="shared" si="94"/>
        <v>28.848000000000042</v>
      </c>
      <c r="J6019" t="e">
        <f>IF(#REF!&lt;0,#REF!," ")</f>
        <v>#REF!</v>
      </c>
      <c r="K6019">
        <v>4.82</v>
      </c>
      <c r="L6019">
        <v>37</v>
      </c>
      <c r="M6019">
        <v>179.64</v>
      </c>
      <c r="N6019">
        <v>310</v>
      </c>
    </row>
    <row r="6020" spans="1:14" x14ac:dyDescent="0.25">
      <c r="A6020">
        <v>23228</v>
      </c>
      <c r="B6020">
        <v>91440</v>
      </c>
      <c r="C6020">
        <v>44875</v>
      </c>
      <c r="D6020">
        <v>44879</v>
      </c>
      <c r="E6020" t="s">
        <v>980</v>
      </c>
      <c r="F6020">
        <v>7.0000000000000007E-2</v>
      </c>
      <c r="G6020">
        <v>8.99</v>
      </c>
      <c r="H6020">
        <v>683.298</v>
      </c>
      <c r="I6020">
        <f t="shared" si="94"/>
        <v>683.298</v>
      </c>
      <c r="J6020" t="e">
        <f>IF(#REF!&lt;0,#REF!," ")</f>
        <v>#REF!</v>
      </c>
      <c r="K6020">
        <v>155.99</v>
      </c>
      <c r="L6020">
        <v>18</v>
      </c>
      <c r="M6020">
        <v>2341.48</v>
      </c>
      <c r="N6020">
        <v>3359</v>
      </c>
    </row>
    <row r="6021" spans="1:14" x14ac:dyDescent="0.25">
      <c r="A6021">
        <v>23229</v>
      </c>
      <c r="B6021">
        <v>91440</v>
      </c>
      <c r="C6021">
        <v>44875</v>
      </c>
      <c r="D6021">
        <v>44882</v>
      </c>
      <c r="E6021" t="s">
        <v>980</v>
      </c>
      <c r="F6021">
        <v>0.09</v>
      </c>
      <c r="G6021">
        <v>9.4700000000000006</v>
      </c>
      <c r="H6021">
        <v>30.480000000000018</v>
      </c>
      <c r="I6021">
        <f t="shared" si="94"/>
        <v>30.480000000000018</v>
      </c>
      <c r="J6021" t="e">
        <f>IF(#REF!&lt;0,#REF!," ")</f>
        <v>#REF!</v>
      </c>
      <c r="K6021">
        <v>17.7</v>
      </c>
      <c r="L6021">
        <v>34</v>
      </c>
      <c r="M6021">
        <v>577.59</v>
      </c>
      <c r="N6021">
        <v>3360</v>
      </c>
    </row>
    <row r="6022" spans="1:14" x14ac:dyDescent="0.25">
      <c r="A6022">
        <v>23230</v>
      </c>
      <c r="B6022">
        <v>91440</v>
      </c>
      <c r="C6022">
        <v>44875</v>
      </c>
      <c r="D6022">
        <v>44880</v>
      </c>
      <c r="E6022" t="s">
        <v>980</v>
      </c>
      <c r="F6022">
        <v>0.01</v>
      </c>
      <c r="G6022">
        <v>35</v>
      </c>
      <c r="H6022">
        <v>148.69000000000017</v>
      </c>
      <c r="I6022">
        <f t="shared" si="94"/>
        <v>148.69000000000017</v>
      </c>
      <c r="J6022" t="e">
        <f>IF(#REF!&lt;0,#REF!," ")</f>
        <v>#REF!</v>
      </c>
      <c r="K6022">
        <v>135.31</v>
      </c>
      <c r="L6022">
        <v>32</v>
      </c>
      <c r="M6022">
        <v>4358.96</v>
      </c>
      <c r="N6022">
        <v>3360</v>
      </c>
    </row>
    <row r="6023" spans="1:14" x14ac:dyDescent="0.25">
      <c r="A6023">
        <v>25259</v>
      </c>
      <c r="B6023">
        <v>90066</v>
      </c>
      <c r="C6023">
        <v>44876</v>
      </c>
      <c r="D6023">
        <v>44878</v>
      </c>
      <c r="E6023" t="s">
        <v>978</v>
      </c>
      <c r="F6023">
        <v>0.05</v>
      </c>
      <c r="G6023">
        <v>5.79</v>
      </c>
      <c r="H6023">
        <v>377.48520000000002</v>
      </c>
      <c r="I6023">
        <f t="shared" si="94"/>
        <v>377.48520000000002</v>
      </c>
      <c r="J6023" t="e">
        <f>IF(#REF!&lt;0,#REF!," ")</f>
        <v>#REF!</v>
      </c>
      <c r="K6023">
        <v>48.04</v>
      </c>
      <c r="L6023">
        <v>11</v>
      </c>
      <c r="M6023">
        <v>547.08000000000004</v>
      </c>
      <c r="N6023">
        <v>515</v>
      </c>
    </row>
    <row r="6024" spans="1:14" x14ac:dyDescent="0.25">
      <c r="A6024">
        <v>25260</v>
      </c>
      <c r="B6024">
        <v>90066</v>
      </c>
      <c r="C6024">
        <v>44876</v>
      </c>
      <c r="D6024">
        <v>44878</v>
      </c>
      <c r="E6024" t="s">
        <v>978</v>
      </c>
      <c r="F6024">
        <v>0.01</v>
      </c>
      <c r="G6024">
        <v>29.21</v>
      </c>
      <c r="H6024">
        <v>86.658028600000137</v>
      </c>
      <c r="I6024">
        <f t="shared" si="94"/>
        <v>86.658028600000137</v>
      </c>
      <c r="J6024" t="e">
        <f>IF(#REF!&lt;0,#REF!," ")</f>
        <v>#REF!</v>
      </c>
      <c r="K6024">
        <v>179.29</v>
      </c>
      <c r="L6024">
        <v>9</v>
      </c>
      <c r="M6024">
        <v>1687.66</v>
      </c>
      <c r="N6024">
        <v>511</v>
      </c>
    </row>
    <row r="6025" spans="1:14" x14ac:dyDescent="0.25">
      <c r="A6025">
        <v>25261</v>
      </c>
      <c r="B6025">
        <v>90066</v>
      </c>
      <c r="C6025">
        <v>44876</v>
      </c>
      <c r="D6025">
        <v>44878</v>
      </c>
      <c r="E6025" t="s">
        <v>978</v>
      </c>
      <c r="F6025">
        <v>0</v>
      </c>
      <c r="G6025">
        <v>89.3</v>
      </c>
      <c r="H6025">
        <v>119.30787000000001</v>
      </c>
      <c r="I6025">
        <f t="shared" si="94"/>
        <v>119.30787000000001</v>
      </c>
      <c r="J6025" t="e">
        <f>IF(#REF!&lt;0,#REF!," ")</f>
        <v>#REF!</v>
      </c>
      <c r="K6025">
        <v>70.89</v>
      </c>
      <c r="L6025">
        <v>40</v>
      </c>
      <c r="M6025">
        <v>3053.38</v>
      </c>
      <c r="N6025">
        <v>513</v>
      </c>
    </row>
    <row r="6026" spans="1:14" x14ac:dyDescent="0.25">
      <c r="A6026">
        <v>1512</v>
      </c>
      <c r="B6026">
        <v>10944</v>
      </c>
      <c r="C6026">
        <v>44877</v>
      </c>
      <c r="D6026">
        <v>44879</v>
      </c>
      <c r="E6026" t="s">
        <v>977</v>
      </c>
      <c r="F6026">
        <v>0</v>
      </c>
      <c r="G6026">
        <v>8.51</v>
      </c>
      <c r="H6026">
        <v>-27.474599999999999</v>
      </c>
      <c r="I6026" t="str">
        <f t="shared" si="94"/>
        <v xml:space="preserve"> </v>
      </c>
      <c r="J6026" t="e">
        <f>IF(#REF!&lt;0,#REF!," ")</f>
        <v>#REF!</v>
      </c>
      <c r="K6026">
        <v>17.98</v>
      </c>
      <c r="L6026">
        <v>31</v>
      </c>
      <c r="M6026">
        <v>625.72</v>
      </c>
      <c r="N6026">
        <v>2382</v>
      </c>
    </row>
    <row r="6027" spans="1:14" x14ac:dyDescent="0.25">
      <c r="A6027">
        <v>18821</v>
      </c>
      <c r="B6027">
        <v>89108</v>
      </c>
      <c r="C6027">
        <v>44877</v>
      </c>
      <c r="D6027">
        <v>44884</v>
      </c>
      <c r="E6027" t="s">
        <v>980</v>
      </c>
      <c r="F6027">
        <v>0.08</v>
      </c>
      <c r="G6027">
        <v>39.61</v>
      </c>
      <c r="H6027">
        <v>70.980000000000075</v>
      </c>
      <c r="I6027">
        <f t="shared" si="94"/>
        <v>70.980000000000075</v>
      </c>
      <c r="J6027" t="e">
        <f>IF(#REF!&lt;0,#REF!," ")</f>
        <v>#REF!</v>
      </c>
      <c r="K6027">
        <v>92.23</v>
      </c>
      <c r="L6027">
        <v>37</v>
      </c>
      <c r="M6027">
        <v>3298.4</v>
      </c>
      <c r="N6027">
        <v>1769</v>
      </c>
    </row>
    <row r="6028" spans="1:14" x14ac:dyDescent="0.25">
      <c r="A6028">
        <v>18822</v>
      </c>
      <c r="B6028">
        <v>89108</v>
      </c>
      <c r="C6028">
        <v>44877</v>
      </c>
      <c r="D6028">
        <v>44884</v>
      </c>
      <c r="E6028" t="s">
        <v>980</v>
      </c>
      <c r="F6028">
        <v>7.0000000000000007E-2</v>
      </c>
      <c r="G6028">
        <v>0.99</v>
      </c>
      <c r="H6028">
        <v>53.40280000000007</v>
      </c>
      <c r="I6028">
        <f t="shared" si="94"/>
        <v>53.40280000000007</v>
      </c>
      <c r="J6028" t="e">
        <f>IF(#REF!&lt;0,#REF!," ")</f>
        <v>#REF!</v>
      </c>
      <c r="K6028">
        <v>85.99</v>
      </c>
      <c r="L6028">
        <v>21</v>
      </c>
      <c r="M6028">
        <v>1456.02</v>
      </c>
      <c r="N6028">
        <v>1769</v>
      </c>
    </row>
    <row r="6029" spans="1:14" x14ac:dyDescent="0.25">
      <c r="A6029">
        <v>19512</v>
      </c>
      <c r="B6029">
        <v>86659</v>
      </c>
      <c r="C6029">
        <v>44877</v>
      </c>
      <c r="D6029">
        <v>44879</v>
      </c>
      <c r="E6029" t="s">
        <v>977</v>
      </c>
      <c r="F6029">
        <v>0</v>
      </c>
      <c r="G6029">
        <v>8.51</v>
      </c>
      <c r="H6029">
        <v>5.494920000000004</v>
      </c>
      <c r="I6029">
        <f t="shared" si="94"/>
        <v>5.494920000000004</v>
      </c>
      <c r="J6029" t="e">
        <f>IF(#REF!&lt;0,#REF!," ")</f>
        <v>#REF!</v>
      </c>
      <c r="K6029">
        <v>17.98</v>
      </c>
      <c r="L6029">
        <v>8</v>
      </c>
      <c r="M6029">
        <v>161.47999999999999</v>
      </c>
      <c r="N6029">
        <v>2380</v>
      </c>
    </row>
    <row r="6030" spans="1:14" x14ac:dyDescent="0.25">
      <c r="A6030">
        <v>22652</v>
      </c>
      <c r="B6030">
        <v>90210</v>
      </c>
      <c r="C6030">
        <v>44877</v>
      </c>
      <c r="D6030">
        <v>44878</v>
      </c>
      <c r="E6030" t="s">
        <v>981</v>
      </c>
      <c r="F6030">
        <v>0.01</v>
      </c>
      <c r="G6030">
        <v>12.65</v>
      </c>
      <c r="H6030">
        <v>3498.2033999999994</v>
      </c>
      <c r="I6030">
        <f t="shared" si="94"/>
        <v>3498.2033999999994</v>
      </c>
      <c r="J6030" t="e">
        <f>IF(#REF!&lt;0,#REF!," ")</f>
        <v>#REF!</v>
      </c>
      <c r="K6030">
        <v>128.24</v>
      </c>
      <c r="L6030">
        <v>39</v>
      </c>
      <c r="M6030">
        <v>5069.8599999999997</v>
      </c>
      <c r="N6030">
        <v>984</v>
      </c>
    </row>
    <row r="6031" spans="1:14" x14ac:dyDescent="0.25">
      <c r="A6031">
        <v>22653</v>
      </c>
      <c r="B6031">
        <v>90210</v>
      </c>
      <c r="C6031">
        <v>44877</v>
      </c>
      <c r="D6031">
        <v>44879</v>
      </c>
      <c r="E6031" t="s">
        <v>981</v>
      </c>
      <c r="F6031">
        <v>0.06</v>
      </c>
      <c r="G6031">
        <v>0.5</v>
      </c>
      <c r="H6031">
        <v>103.9485</v>
      </c>
      <c r="I6031">
        <f t="shared" si="94"/>
        <v>103.9485</v>
      </c>
      <c r="J6031" t="e">
        <f>IF(#REF!&lt;0,#REF!," ")</f>
        <v>#REF!</v>
      </c>
      <c r="K6031">
        <v>6.3</v>
      </c>
      <c r="L6031">
        <v>24</v>
      </c>
      <c r="M6031">
        <v>150.65</v>
      </c>
      <c r="N6031">
        <v>984</v>
      </c>
    </row>
    <row r="6032" spans="1:14" x14ac:dyDescent="0.25">
      <c r="A6032">
        <v>22952</v>
      </c>
      <c r="B6032">
        <v>90841</v>
      </c>
      <c r="C6032">
        <v>44877</v>
      </c>
      <c r="D6032">
        <v>44878</v>
      </c>
      <c r="E6032" t="s">
        <v>981</v>
      </c>
      <c r="F6032">
        <v>0.08</v>
      </c>
      <c r="G6032">
        <v>6.26</v>
      </c>
      <c r="H6032">
        <v>15.416000000000011</v>
      </c>
      <c r="I6032">
        <f t="shared" si="94"/>
        <v>15.416000000000011</v>
      </c>
      <c r="J6032" t="e">
        <f>IF(#REF!&lt;0,#REF!," ")</f>
        <v>#REF!</v>
      </c>
      <c r="K6032">
        <v>5.28</v>
      </c>
      <c r="L6032">
        <v>18</v>
      </c>
      <c r="M6032">
        <v>93.68</v>
      </c>
      <c r="N6032">
        <v>291</v>
      </c>
    </row>
    <row r="6033" spans="1:14" x14ac:dyDescent="0.25">
      <c r="A6033">
        <v>22953</v>
      </c>
      <c r="B6033">
        <v>90841</v>
      </c>
      <c r="C6033">
        <v>44877</v>
      </c>
      <c r="D6033">
        <v>44879</v>
      </c>
      <c r="E6033" t="s">
        <v>981</v>
      </c>
      <c r="F6033">
        <v>0.01</v>
      </c>
      <c r="G6033">
        <v>9.7100000000000009</v>
      </c>
      <c r="H6033">
        <v>1044.9560000000001</v>
      </c>
      <c r="I6033">
        <f t="shared" si="94"/>
        <v>1044.9560000000001</v>
      </c>
      <c r="J6033" t="e">
        <f>IF(#REF!&lt;0,#REF!," ")</f>
        <v>#REF!</v>
      </c>
      <c r="K6033">
        <v>59.76</v>
      </c>
      <c r="L6033">
        <v>32</v>
      </c>
      <c r="M6033">
        <v>1901.37</v>
      </c>
      <c r="N6033">
        <v>291</v>
      </c>
    </row>
    <row r="6034" spans="1:14" x14ac:dyDescent="0.25">
      <c r="A6034">
        <v>26092</v>
      </c>
      <c r="B6034">
        <v>91499</v>
      </c>
      <c r="C6034">
        <v>44877</v>
      </c>
      <c r="D6034">
        <v>44877</v>
      </c>
      <c r="E6034" t="s">
        <v>978</v>
      </c>
      <c r="F6034">
        <v>0.04</v>
      </c>
      <c r="G6034">
        <v>3.61</v>
      </c>
      <c r="H6034">
        <v>296.67</v>
      </c>
      <c r="I6034">
        <f t="shared" si="94"/>
        <v>296.67</v>
      </c>
      <c r="J6034" t="e">
        <f>IF(#REF!&lt;0,#REF!," ")</f>
        <v>#REF!</v>
      </c>
      <c r="K6034">
        <v>47.98</v>
      </c>
      <c r="L6034">
        <v>32</v>
      </c>
      <c r="M6034">
        <v>1521.2</v>
      </c>
      <c r="N6034">
        <v>2616</v>
      </c>
    </row>
    <row r="6035" spans="1:14" x14ac:dyDescent="0.25">
      <c r="A6035">
        <v>5767</v>
      </c>
      <c r="B6035">
        <v>40934</v>
      </c>
      <c r="C6035">
        <v>44878</v>
      </c>
      <c r="D6035">
        <v>44879</v>
      </c>
      <c r="E6035" t="s">
        <v>979</v>
      </c>
      <c r="F6035">
        <v>0.01</v>
      </c>
      <c r="G6035">
        <v>0.7</v>
      </c>
      <c r="H6035">
        <v>-1.23</v>
      </c>
      <c r="I6035" t="str">
        <f t="shared" si="94"/>
        <v xml:space="preserve"> </v>
      </c>
      <c r="J6035" t="e">
        <f>IF(#REF!&lt;0,#REF!," ")</f>
        <v>#REF!</v>
      </c>
      <c r="K6035">
        <v>1.76</v>
      </c>
      <c r="L6035">
        <v>95</v>
      </c>
      <c r="M6035">
        <v>167.91</v>
      </c>
      <c r="N6035">
        <v>604</v>
      </c>
    </row>
    <row r="6036" spans="1:14" x14ac:dyDescent="0.25">
      <c r="A6036">
        <v>5768</v>
      </c>
      <c r="B6036">
        <v>40934</v>
      </c>
      <c r="C6036">
        <v>44878</v>
      </c>
      <c r="D6036">
        <v>44880</v>
      </c>
      <c r="E6036" t="s">
        <v>979</v>
      </c>
      <c r="F6036">
        <v>7.0000000000000007E-2</v>
      </c>
      <c r="G6036">
        <v>4.99</v>
      </c>
      <c r="H6036">
        <v>-107.503</v>
      </c>
      <c r="I6036" t="str">
        <f t="shared" si="94"/>
        <v xml:space="preserve"> </v>
      </c>
      <c r="J6036" t="e">
        <f>IF(#REF!&lt;0,#REF!," ")</f>
        <v>#REF!</v>
      </c>
      <c r="K6036">
        <v>45.99</v>
      </c>
      <c r="L6036">
        <v>37</v>
      </c>
      <c r="M6036">
        <v>1359.41</v>
      </c>
      <c r="N6036">
        <v>604</v>
      </c>
    </row>
    <row r="6037" spans="1:14" x14ac:dyDescent="0.25">
      <c r="A6037">
        <v>20264</v>
      </c>
      <c r="B6037">
        <v>90913</v>
      </c>
      <c r="C6037">
        <v>44878</v>
      </c>
      <c r="D6037">
        <v>44879</v>
      </c>
      <c r="E6037" t="s">
        <v>977</v>
      </c>
      <c r="F6037">
        <v>0.01</v>
      </c>
      <c r="G6037">
        <v>42.52</v>
      </c>
      <c r="H6037">
        <v>193.80967320000025</v>
      </c>
      <c r="I6037">
        <f t="shared" si="94"/>
        <v>193.80967320000025</v>
      </c>
      <c r="J6037" t="e">
        <f>IF(#REF!&lt;0,#REF!," ")</f>
        <v>#REF!</v>
      </c>
      <c r="K6037">
        <v>400.98</v>
      </c>
      <c r="L6037">
        <v>40</v>
      </c>
      <c r="M6037">
        <v>12732</v>
      </c>
      <c r="N6037">
        <v>552</v>
      </c>
    </row>
    <row r="6038" spans="1:14" x14ac:dyDescent="0.25">
      <c r="A6038">
        <v>23767</v>
      </c>
      <c r="B6038">
        <v>91147</v>
      </c>
      <c r="C6038">
        <v>44878</v>
      </c>
      <c r="D6038">
        <v>44879</v>
      </c>
      <c r="E6038" t="s">
        <v>979</v>
      </c>
      <c r="F6038">
        <v>0.01</v>
      </c>
      <c r="G6038">
        <v>0.7</v>
      </c>
      <c r="H6038">
        <v>0.24600000000000022</v>
      </c>
      <c r="I6038">
        <f t="shared" si="94"/>
        <v>0.24600000000000022</v>
      </c>
      <c r="J6038" t="e">
        <f>IF(#REF!&lt;0,#REF!," ")</f>
        <v>#REF!</v>
      </c>
      <c r="K6038">
        <v>1.76</v>
      </c>
      <c r="L6038">
        <v>24</v>
      </c>
      <c r="M6038">
        <v>42.42</v>
      </c>
      <c r="N6038">
        <v>606</v>
      </c>
    </row>
    <row r="6039" spans="1:14" x14ac:dyDescent="0.25">
      <c r="A6039">
        <v>23768</v>
      </c>
      <c r="B6039">
        <v>91147</v>
      </c>
      <c r="C6039">
        <v>44878</v>
      </c>
      <c r="D6039">
        <v>44880</v>
      </c>
      <c r="E6039" t="s">
        <v>979</v>
      </c>
      <c r="F6039">
        <v>7.0000000000000007E-2</v>
      </c>
      <c r="G6039">
        <v>4.99</v>
      </c>
      <c r="H6039">
        <v>21.500600000000006</v>
      </c>
      <c r="I6039">
        <f t="shared" si="94"/>
        <v>21.500600000000006</v>
      </c>
      <c r="J6039" t="e">
        <f>IF(#REF!&lt;0,#REF!," ")</f>
        <v>#REF!</v>
      </c>
      <c r="K6039">
        <v>45.99</v>
      </c>
      <c r="L6039">
        <v>9</v>
      </c>
      <c r="M6039">
        <v>330.67</v>
      </c>
      <c r="N6039">
        <v>606</v>
      </c>
    </row>
    <row r="6040" spans="1:14" x14ac:dyDescent="0.25">
      <c r="A6040">
        <v>18137</v>
      </c>
      <c r="B6040">
        <v>86570</v>
      </c>
      <c r="C6040">
        <v>44879</v>
      </c>
      <c r="D6040">
        <v>44879</v>
      </c>
      <c r="E6040" t="s">
        <v>980</v>
      </c>
      <c r="F6040">
        <v>0.06</v>
      </c>
      <c r="G6040">
        <v>5.22</v>
      </c>
      <c r="H6040">
        <v>6.9940000000000069</v>
      </c>
      <c r="I6040">
        <f t="shared" si="94"/>
        <v>6.9940000000000069</v>
      </c>
      <c r="J6040" t="e">
        <f>IF(#REF!&lt;0,#REF!," ")</f>
        <v>#REF!</v>
      </c>
      <c r="K6040">
        <v>6.24</v>
      </c>
      <c r="L6040">
        <v>14</v>
      </c>
      <c r="M6040">
        <v>86.42</v>
      </c>
      <c r="N6040">
        <v>945</v>
      </c>
    </row>
    <row r="6041" spans="1:14" x14ac:dyDescent="0.25">
      <c r="A6041">
        <v>18472</v>
      </c>
      <c r="B6041">
        <v>88097</v>
      </c>
      <c r="C6041">
        <v>44879</v>
      </c>
      <c r="D6041">
        <v>44881</v>
      </c>
      <c r="E6041" t="s">
        <v>980</v>
      </c>
      <c r="F6041">
        <v>0.1</v>
      </c>
      <c r="G6041">
        <v>0.7</v>
      </c>
      <c r="H6041">
        <v>2.4520000000000017</v>
      </c>
      <c r="I6041">
        <f t="shared" si="94"/>
        <v>2.4520000000000017</v>
      </c>
      <c r="J6041" t="e">
        <f>IF(#REF!&lt;0,#REF!," ")</f>
        <v>#REF!</v>
      </c>
      <c r="K6041">
        <v>4.71</v>
      </c>
      <c r="L6041">
        <v>26</v>
      </c>
      <c r="M6041">
        <v>119.91</v>
      </c>
      <c r="N6041">
        <v>1561</v>
      </c>
    </row>
    <row r="6042" spans="1:14" x14ac:dyDescent="0.25">
      <c r="A6042">
        <v>23380</v>
      </c>
      <c r="B6042">
        <v>91401</v>
      </c>
      <c r="C6042">
        <v>44880</v>
      </c>
      <c r="D6042">
        <v>44882</v>
      </c>
      <c r="E6042" t="s">
        <v>981</v>
      </c>
      <c r="F6042">
        <v>7.0000000000000007E-2</v>
      </c>
      <c r="G6042">
        <v>1.49</v>
      </c>
      <c r="H6042">
        <v>4.1308000000000042</v>
      </c>
      <c r="I6042">
        <f t="shared" si="94"/>
        <v>4.1308000000000042</v>
      </c>
      <c r="J6042" t="e">
        <f>IF(#REF!&lt;0,#REF!," ")</f>
        <v>#REF!</v>
      </c>
      <c r="K6042">
        <v>1.88</v>
      </c>
      <c r="L6042">
        <v>33</v>
      </c>
      <c r="M6042">
        <v>60.11</v>
      </c>
      <c r="N6042">
        <v>2951</v>
      </c>
    </row>
    <row r="6043" spans="1:14" x14ac:dyDescent="0.25">
      <c r="A6043">
        <v>26330</v>
      </c>
      <c r="B6043">
        <v>90611</v>
      </c>
      <c r="C6043">
        <v>44880</v>
      </c>
      <c r="D6043">
        <v>44881</v>
      </c>
      <c r="E6043" t="s">
        <v>981</v>
      </c>
      <c r="F6043">
        <v>0.08</v>
      </c>
      <c r="G6043">
        <v>4</v>
      </c>
      <c r="H6043">
        <v>16.298000000000016</v>
      </c>
      <c r="I6043">
        <f t="shared" si="94"/>
        <v>16.298000000000016</v>
      </c>
      <c r="J6043" t="e">
        <f>IF(#REF!&lt;0,#REF!," ")</f>
        <v>#REF!</v>
      </c>
      <c r="K6043">
        <v>17.98</v>
      </c>
      <c r="L6043">
        <v>34</v>
      </c>
      <c r="M6043">
        <v>610.80999999999995</v>
      </c>
      <c r="N6043">
        <v>1843</v>
      </c>
    </row>
    <row r="6044" spans="1:14" x14ac:dyDescent="0.25">
      <c r="A6044">
        <v>26398</v>
      </c>
      <c r="B6044">
        <v>89814</v>
      </c>
      <c r="C6044">
        <v>44880</v>
      </c>
      <c r="D6044">
        <v>44880</v>
      </c>
      <c r="E6044" t="s">
        <v>980</v>
      </c>
      <c r="F6044">
        <v>0.06</v>
      </c>
      <c r="G6044">
        <v>14.7</v>
      </c>
      <c r="H6044">
        <v>-21.097999999999999</v>
      </c>
      <c r="I6044" t="str">
        <f t="shared" si="94"/>
        <v xml:space="preserve"> </v>
      </c>
      <c r="J6044" t="e">
        <f>IF(#REF!&lt;0,#REF!," ")</f>
        <v>#REF!</v>
      </c>
      <c r="K6044">
        <v>400.97</v>
      </c>
      <c r="L6044">
        <v>25</v>
      </c>
      <c r="M6044">
        <v>9517.0300000000007</v>
      </c>
      <c r="N6044">
        <v>3129</v>
      </c>
    </row>
    <row r="6045" spans="1:14" x14ac:dyDescent="0.25">
      <c r="A6045">
        <v>26399</v>
      </c>
      <c r="B6045">
        <v>89814</v>
      </c>
      <c r="C6045">
        <v>44880</v>
      </c>
      <c r="D6045">
        <v>44884</v>
      </c>
      <c r="E6045" t="s">
        <v>980</v>
      </c>
      <c r="F6045">
        <v>7.0000000000000007E-2</v>
      </c>
      <c r="G6045">
        <v>29.1</v>
      </c>
      <c r="H6045">
        <v>1.4586000000000001</v>
      </c>
      <c r="I6045">
        <f t="shared" si="94"/>
        <v>1.4586000000000001</v>
      </c>
      <c r="J6045" t="e">
        <f>IF(#REF!&lt;0,#REF!," ")</f>
        <v>#REF!</v>
      </c>
      <c r="K6045">
        <v>217.85</v>
      </c>
      <c r="L6045">
        <v>26</v>
      </c>
      <c r="M6045">
        <v>4318.55</v>
      </c>
      <c r="N6045">
        <v>3129</v>
      </c>
    </row>
    <row r="6046" spans="1:14" x14ac:dyDescent="0.25">
      <c r="A6046">
        <v>18964</v>
      </c>
      <c r="B6046">
        <v>88465</v>
      </c>
      <c r="C6046">
        <v>44881</v>
      </c>
      <c r="D6046">
        <v>44883</v>
      </c>
      <c r="E6046" t="s">
        <v>979</v>
      </c>
      <c r="F6046">
        <v>0</v>
      </c>
      <c r="G6046">
        <v>1.99</v>
      </c>
      <c r="H6046">
        <v>763.39529999999991</v>
      </c>
      <c r="I6046">
        <f t="shared" si="94"/>
        <v>763.39529999999991</v>
      </c>
      <c r="J6046" t="e">
        <f>IF(#REF!&lt;0,#REF!," ")</f>
        <v>#REF!</v>
      </c>
      <c r="K6046">
        <v>39.479999999999997</v>
      </c>
      <c r="L6046">
        <v>27</v>
      </c>
      <c r="M6046">
        <v>1106.3699999999999</v>
      </c>
      <c r="N6046">
        <v>1079</v>
      </c>
    </row>
    <row r="6047" spans="1:14" x14ac:dyDescent="0.25">
      <c r="A6047">
        <v>18965</v>
      </c>
      <c r="B6047">
        <v>88465</v>
      </c>
      <c r="C6047">
        <v>44881</v>
      </c>
      <c r="D6047">
        <v>44883</v>
      </c>
      <c r="E6047" t="s">
        <v>979</v>
      </c>
      <c r="F6047">
        <v>0.09</v>
      </c>
      <c r="G6047">
        <v>57.38</v>
      </c>
      <c r="H6047">
        <v>67.654000000000053</v>
      </c>
      <c r="I6047">
        <f t="shared" si="94"/>
        <v>67.654000000000053</v>
      </c>
      <c r="J6047" t="e">
        <f>IF(#REF!&lt;0,#REF!," ")</f>
        <v>#REF!</v>
      </c>
      <c r="K6047">
        <v>100.98</v>
      </c>
      <c r="L6047">
        <v>4</v>
      </c>
      <c r="M6047">
        <v>435.53</v>
      </c>
      <c r="N6047">
        <v>1080</v>
      </c>
    </row>
    <row r="6048" spans="1:14" x14ac:dyDescent="0.25">
      <c r="A6048">
        <v>18966</v>
      </c>
      <c r="B6048">
        <v>88465</v>
      </c>
      <c r="C6048">
        <v>44881</v>
      </c>
      <c r="D6048">
        <v>44883</v>
      </c>
      <c r="E6048" t="s">
        <v>979</v>
      </c>
      <c r="F6048">
        <v>0.04</v>
      </c>
      <c r="G6048">
        <v>10.49</v>
      </c>
      <c r="H6048">
        <v>115.63200000000001</v>
      </c>
      <c r="I6048">
        <f t="shared" si="94"/>
        <v>115.63200000000001</v>
      </c>
      <c r="J6048" t="e">
        <f>IF(#REF!&lt;0,#REF!," ")</f>
        <v>#REF!</v>
      </c>
      <c r="K6048">
        <v>19.98</v>
      </c>
      <c r="L6048">
        <v>35</v>
      </c>
      <c r="M6048">
        <v>720.56</v>
      </c>
      <c r="N6048">
        <v>1080</v>
      </c>
    </row>
    <row r="6049" spans="1:14" x14ac:dyDescent="0.25">
      <c r="A6049">
        <v>20052</v>
      </c>
      <c r="B6049">
        <v>86856</v>
      </c>
      <c r="C6049">
        <v>44881</v>
      </c>
      <c r="D6049">
        <v>44882</v>
      </c>
      <c r="E6049" t="s">
        <v>977</v>
      </c>
      <c r="F6049">
        <v>0.02</v>
      </c>
      <c r="G6049">
        <v>4.75</v>
      </c>
      <c r="H6049">
        <v>13.25200000000001</v>
      </c>
      <c r="I6049">
        <f t="shared" si="94"/>
        <v>13.25200000000001</v>
      </c>
      <c r="J6049" t="e">
        <f>IF(#REF!&lt;0,#REF!," ")</f>
        <v>#REF!</v>
      </c>
      <c r="K6049">
        <v>4.9800000000000004</v>
      </c>
      <c r="L6049">
        <v>41</v>
      </c>
      <c r="M6049">
        <v>220.16</v>
      </c>
      <c r="N6049">
        <v>1857</v>
      </c>
    </row>
    <row r="6050" spans="1:14" x14ac:dyDescent="0.25">
      <c r="A6050">
        <v>20053</v>
      </c>
      <c r="B6050">
        <v>86856</v>
      </c>
      <c r="C6050">
        <v>44881</v>
      </c>
      <c r="D6050">
        <v>44882</v>
      </c>
      <c r="E6050" t="s">
        <v>977</v>
      </c>
      <c r="F6050">
        <v>0.05</v>
      </c>
      <c r="G6050">
        <v>1</v>
      </c>
      <c r="H6050">
        <v>0.35600000000000054</v>
      </c>
      <c r="I6050">
        <f t="shared" si="94"/>
        <v>0.35600000000000054</v>
      </c>
      <c r="J6050" t="e">
        <f>IF(#REF!&lt;0,#REF!," ")</f>
        <v>#REF!</v>
      </c>
      <c r="K6050">
        <v>1.68</v>
      </c>
      <c r="L6050">
        <v>20</v>
      </c>
      <c r="M6050">
        <v>33.08</v>
      </c>
      <c r="N6050">
        <v>1854</v>
      </c>
    </row>
    <row r="6051" spans="1:14" x14ac:dyDescent="0.25">
      <c r="A6051">
        <v>20054</v>
      </c>
      <c r="B6051">
        <v>86856</v>
      </c>
      <c r="C6051">
        <v>44881</v>
      </c>
      <c r="D6051">
        <v>44882</v>
      </c>
      <c r="E6051" t="s">
        <v>977</v>
      </c>
      <c r="F6051">
        <v>0.01</v>
      </c>
      <c r="G6051">
        <v>8.99</v>
      </c>
      <c r="H6051">
        <v>2806.4718000000003</v>
      </c>
      <c r="I6051">
        <f t="shared" si="94"/>
        <v>2806.4718000000003</v>
      </c>
      <c r="J6051" t="e">
        <f>IF(#REF!&lt;0,#REF!," ")</f>
        <v>#REF!</v>
      </c>
      <c r="K6051">
        <v>125.99</v>
      </c>
      <c r="L6051">
        <v>41</v>
      </c>
      <c r="M6051">
        <v>4390.32</v>
      </c>
      <c r="N6051">
        <v>1859</v>
      </c>
    </row>
    <row r="6052" spans="1:14" x14ac:dyDescent="0.25">
      <c r="A6052">
        <v>20355</v>
      </c>
      <c r="B6052">
        <v>90883</v>
      </c>
      <c r="C6052">
        <v>44881</v>
      </c>
      <c r="D6052">
        <v>44881</v>
      </c>
      <c r="E6052" t="s">
        <v>978</v>
      </c>
      <c r="F6052">
        <v>0.05</v>
      </c>
      <c r="G6052">
        <v>2.5</v>
      </c>
      <c r="H6052">
        <v>914.07600000000002</v>
      </c>
      <c r="I6052">
        <f t="shared" si="94"/>
        <v>914.07600000000002</v>
      </c>
      <c r="J6052" t="e">
        <f>IF(#REF!&lt;0,#REF!," ")</f>
        <v>#REF!</v>
      </c>
      <c r="K6052">
        <v>205.99</v>
      </c>
      <c r="L6052">
        <v>7</v>
      </c>
      <c r="M6052">
        <v>1210.93</v>
      </c>
      <c r="N6052">
        <v>1241</v>
      </c>
    </row>
    <row r="6053" spans="1:14" x14ac:dyDescent="0.25">
      <c r="A6053">
        <v>23837</v>
      </c>
      <c r="B6053">
        <v>87762</v>
      </c>
      <c r="C6053">
        <v>44881</v>
      </c>
      <c r="D6053">
        <v>44888</v>
      </c>
      <c r="E6053" t="s">
        <v>980</v>
      </c>
      <c r="F6053">
        <v>0.08</v>
      </c>
      <c r="G6053">
        <v>24.49</v>
      </c>
      <c r="H6053">
        <v>119.44200000000012</v>
      </c>
      <c r="I6053">
        <f t="shared" si="94"/>
        <v>119.44200000000012</v>
      </c>
      <c r="J6053" t="e">
        <f>IF(#REF!&lt;0,#REF!," ")</f>
        <v>#REF!</v>
      </c>
      <c r="K6053">
        <v>599.99</v>
      </c>
      <c r="L6053">
        <v>14</v>
      </c>
      <c r="M6053">
        <v>8346.1</v>
      </c>
      <c r="N6053">
        <v>1980</v>
      </c>
    </row>
    <row r="6054" spans="1:14" x14ac:dyDescent="0.25">
      <c r="A6054">
        <v>23838</v>
      </c>
      <c r="B6054">
        <v>87762</v>
      </c>
      <c r="C6054">
        <v>44881</v>
      </c>
      <c r="D6054">
        <v>44883</v>
      </c>
      <c r="E6054" t="s">
        <v>980</v>
      </c>
      <c r="F6054">
        <v>0.08</v>
      </c>
      <c r="G6054">
        <v>14.45</v>
      </c>
      <c r="H6054">
        <v>239.03000000000003</v>
      </c>
      <c r="I6054">
        <f t="shared" si="94"/>
        <v>239.03000000000003</v>
      </c>
      <c r="J6054" t="e">
        <f>IF(#REF!&lt;0,#REF!," ")</f>
        <v>#REF!</v>
      </c>
      <c r="K6054">
        <v>40.97</v>
      </c>
      <c r="L6054">
        <v>39</v>
      </c>
      <c r="M6054">
        <v>1496.96</v>
      </c>
      <c r="N6054">
        <v>1980</v>
      </c>
    </row>
    <row r="6055" spans="1:14" x14ac:dyDescent="0.25">
      <c r="A6055">
        <v>23839</v>
      </c>
      <c r="B6055">
        <v>87762</v>
      </c>
      <c r="C6055">
        <v>44881</v>
      </c>
      <c r="D6055">
        <v>44885</v>
      </c>
      <c r="E6055" t="s">
        <v>980</v>
      </c>
      <c r="F6055">
        <v>0.01</v>
      </c>
      <c r="G6055">
        <v>6</v>
      </c>
      <c r="H6055">
        <v>9.9200000000000088</v>
      </c>
      <c r="I6055">
        <f t="shared" si="94"/>
        <v>9.9200000000000088</v>
      </c>
      <c r="J6055" t="e">
        <f>IF(#REF!&lt;0,#REF!," ")</f>
        <v>#REF!</v>
      </c>
      <c r="K6055">
        <v>6.48</v>
      </c>
      <c r="L6055">
        <v>20</v>
      </c>
      <c r="M6055">
        <v>136.09</v>
      </c>
      <c r="N6055">
        <v>1980</v>
      </c>
    </row>
    <row r="6056" spans="1:14" x14ac:dyDescent="0.25">
      <c r="A6056">
        <v>25989</v>
      </c>
      <c r="B6056">
        <v>90445</v>
      </c>
      <c r="C6056">
        <v>44881</v>
      </c>
      <c r="D6056">
        <v>44883</v>
      </c>
      <c r="E6056" t="s">
        <v>979</v>
      </c>
      <c r="F6056">
        <v>7.0000000000000007E-2</v>
      </c>
      <c r="G6056">
        <v>4.72</v>
      </c>
      <c r="H6056">
        <v>16.852000000000018</v>
      </c>
      <c r="I6056">
        <f t="shared" si="94"/>
        <v>16.852000000000018</v>
      </c>
      <c r="J6056" t="e">
        <f>IF(#REF!&lt;0,#REF!," ")</f>
        <v>#REF!</v>
      </c>
      <c r="K6056">
        <v>4.9800000000000004</v>
      </c>
      <c r="L6056">
        <v>36</v>
      </c>
      <c r="M6056">
        <v>170.78</v>
      </c>
      <c r="N6056">
        <v>1409</v>
      </c>
    </row>
    <row r="6057" spans="1:14" x14ac:dyDescent="0.25">
      <c r="A6057">
        <v>25990</v>
      </c>
      <c r="B6057">
        <v>90445</v>
      </c>
      <c r="C6057">
        <v>44881</v>
      </c>
      <c r="D6057">
        <v>44883</v>
      </c>
      <c r="E6057" t="s">
        <v>979</v>
      </c>
      <c r="F6057">
        <v>0.01</v>
      </c>
      <c r="G6057">
        <v>4.2</v>
      </c>
      <c r="H6057">
        <v>160.1776000000001</v>
      </c>
      <c r="I6057">
        <f t="shared" si="94"/>
        <v>160.1776000000001</v>
      </c>
      <c r="J6057" t="e">
        <f>IF(#REF!&lt;0,#REF!," ")</f>
        <v>#REF!</v>
      </c>
      <c r="K6057">
        <v>195.99</v>
      </c>
      <c r="L6057">
        <v>3</v>
      </c>
      <c r="M6057">
        <v>504.67</v>
      </c>
      <c r="N6057">
        <v>1409</v>
      </c>
    </row>
    <row r="6058" spans="1:14" x14ac:dyDescent="0.25">
      <c r="A6058">
        <v>2136</v>
      </c>
      <c r="B6058">
        <v>15264</v>
      </c>
      <c r="C6058">
        <v>44882</v>
      </c>
      <c r="D6058">
        <v>44884</v>
      </c>
      <c r="E6058" t="s">
        <v>978</v>
      </c>
      <c r="F6058">
        <v>7.0000000000000007E-2</v>
      </c>
      <c r="G6058">
        <v>19.989999999999998</v>
      </c>
      <c r="H6058">
        <v>-542.92661500000008</v>
      </c>
      <c r="I6058" t="str">
        <f t="shared" si="94"/>
        <v xml:space="preserve"> </v>
      </c>
      <c r="J6058" t="e">
        <f>IF(#REF!&lt;0,#REF!," ")</f>
        <v>#REF!</v>
      </c>
      <c r="K6058">
        <v>1270.99</v>
      </c>
      <c r="L6058">
        <v>10</v>
      </c>
      <c r="M6058">
        <v>11938.4</v>
      </c>
      <c r="N6058">
        <v>349</v>
      </c>
    </row>
    <row r="6059" spans="1:14" x14ac:dyDescent="0.25">
      <c r="A6059">
        <v>2137</v>
      </c>
      <c r="B6059">
        <v>15264</v>
      </c>
      <c r="C6059">
        <v>44882</v>
      </c>
      <c r="D6059">
        <v>44882</v>
      </c>
      <c r="E6059" t="s">
        <v>978</v>
      </c>
      <c r="F6059">
        <v>7.0000000000000007E-2</v>
      </c>
      <c r="G6059">
        <v>0.49</v>
      </c>
      <c r="H6059">
        <v>22.143499999999996</v>
      </c>
      <c r="I6059">
        <f t="shared" si="94"/>
        <v>22.143499999999996</v>
      </c>
      <c r="J6059" t="e">
        <f>IF(#REF!&lt;0,#REF!," ")</f>
        <v>#REF!</v>
      </c>
      <c r="K6059">
        <v>7.31</v>
      </c>
      <c r="L6059">
        <v>44</v>
      </c>
      <c r="M6059">
        <v>305.12</v>
      </c>
      <c r="N6059">
        <v>349</v>
      </c>
    </row>
    <row r="6060" spans="1:14" x14ac:dyDescent="0.25">
      <c r="A6060">
        <v>20136</v>
      </c>
      <c r="B6060">
        <v>88690</v>
      </c>
      <c r="C6060">
        <v>44882</v>
      </c>
      <c r="D6060">
        <v>44884</v>
      </c>
      <c r="E6060" t="s">
        <v>978</v>
      </c>
      <c r="F6060">
        <v>7.0000000000000007E-2</v>
      </c>
      <c r="G6060">
        <v>19.989999999999998</v>
      </c>
      <c r="H6060">
        <v>81.643100000000061</v>
      </c>
      <c r="I6060">
        <f t="shared" si="94"/>
        <v>81.643100000000061</v>
      </c>
      <c r="J6060" t="e">
        <f>IF(#REF!&lt;0,#REF!," ")</f>
        <v>#REF!</v>
      </c>
      <c r="K6060">
        <v>1270.99</v>
      </c>
      <c r="L6060">
        <v>3</v>
      </c>
      <c r="M6060">
        <v>3581.52</v>
      </c>
      <c r="N6060">
        <v>351</v>
      </c>
    </row>
    <row r="6061" spans="1:14" x14ac:dyDescent="0.25">
      <c r="A6061">
        <v>20137</v>
      </c>
      <c r="B6061">
        <v>88690</v>
      </c>
      <c r="C6061">
        <v>44882</v>
      </c>
      <c r="D6061">
        <v>44882</v>
      </c>
      <c r="E6061" t="s">
        <v>978</v>
      </c>
      <c r="F6061">
        <v>7.0000000000000007E-2</v>
      </c>
      <c r="G6061">
        <v>0.49</v>
      </c>
      <c r="H6061">
        <v>52.633199999999995</v>
      </c>
      <c r="I6061">
        <f t="shared" si="94"/>
        <v>52.633199999999995</v>
      </c>
      <c r="J6061" t="e">
        <f>IF(#REF!&lt;0,#REF!," ")</f>
        <v>#REF!</v>
      </c>
      <c r="K6061">
        <v>7.31</v>
      </c>
      <c r="L6061">
        <v>11</v>
      </c>
      <c r="M6061">
        <v>76.28</v>
      </c>
      <c r="N6061">
        <v>351</v>
      </c>
    </row>
    <row r="6062" spans="1:14" x14ac:dyDescent="0.25">
      <c r="A6062">
        <v>24214</v>
      </c>
      <c r="B6062">
        <v>91295</v>
      </c>
      <c r="C6062">
        <v>44882</v>
      </c>
      <c r="D6062">
        <v>44886</v>
      </c>
      <c r="E6062" t="s">
        <v>980</v>
      </c>
      <c r="F6062">
        <v>0.09</v>
      </c>
      <c r="G6062">
        <v>2.99</v>
      </c>
      <c r="H6062">
        <v>1.8887000000000003</v>
      </c>
      <c r="I6062">
        <f t="shared" si="94"/>
        <v>1.8887000000000003</v>
      </c>
      <c r="J6062" t="e">
        <f>IF(#REF!&lt;0,#REF!," ")</f>
        <v>#REF!</v>
      </c>
      <c r="K6062">
        <v>5.34</v>
      </c>
      <c r="L6062">
        <v>32</v>
      </c>
      <c r="M6062">
        <v>170.46</v>
      </c>
      <c r="N6062">
        <v>2153</v>
      </c>
    </row>
    <row r="6063" spans="1:14" x14ac:dyDescent="0.25">
      <c r="A6063">
        <v>24598</v>
      </c>
      <c r="B6063">
        <v>90100</v>
      </c>
      <c r="C6063">
        <v>44882</v>
      </c>
      <c r="D6063">
        <v>44883</v>
      </c>
      <c r="E6063" t="s">
        <v>981</v>
      </c>
      <c r="F6063">
        <v>0.09</v>
      </c>
      <c r="G6063">
        <v>5.92</v>
      </c>
      <c r="H6063">
        <v>-29.96</v>
      </c>
      <c r="I6063" t="str">
        <f t="shared" si="94"/>
        <v xml:space="preserve"> </v>
      </c>
      <c r="J6063" t="e">
        <f>IF(#REF!&lt;0,#REF!," ")</f>
        <v>#REF!</v>
      </c>
      <c r="K6063">
        <v>115.99</v>
      </c>
      <c r="L6063">
        <v>22</v>
      </c>
      <c r="M6063">
        <v>2013.28</v>
      </c>
      <c r="N6063">
        <v>1873</v>
      </c>
    </row>
    <row r="6064" spans="1:14" x14ac:dyDescent="0.25">
      <c r="A6064">
        <v>2901</v>
      </c>
      <c r="B6064">
        <v>20960</v>
      </c>
      <c r="C6064">
        <v>44883</v>
      </c>
      <c r="D6064">
        <v>44888</v>
      </c>
      <c r="E6064" t="s">
        <v>980</v>
      </c>
      <c r="F6064">
        <v>0.1</v>
      </c>
      <c r="G6064">
        <v>6.5</v>
      </c>
      <c r="H6064">
        <v>-104.82</v>
      </c>
      <c r="I6064" t="str">
        <f t="shared" si="94"/>
        <v xml:space="preserve"> </v>
      </c>
      <c r="J6064" t="e">
        <f>IF(#REF!&lt;0,#REF!," ")</f>
        <v>#REF!</v>
      </c>
      <c r="K6064">
        <v>10.97</v>
      </c>
      <c r="L6064">
        <v>65</v>
      </c>
      <c r="M6064">
        <v>670.39</v>
      </c>
      <c r="N6064">
        <v>1402</v>
      </c>
    </row>
    <row r="6065" spans="1:14" x14ac:dyDescent="0.25">
      <c r="A6065">
        <v>4591</v>
      </c>
      <c r="B6065">
        <v>32647</v>
      </c>
      <c r="C6065">
        <v>44883</v>
      </c>
      <c r="D6065">
        <v>44885</v>
      </c>
      <c r="E6065" t="s">
        <v>977</v>
      </c>
      <c r="F6065">
        <v>7.0000000000000007E-2</v>
      </c>
      <c r="G6065">
        <v>4</v>
      </c>
      <c r="H6065">
        <v>-56.83</v>
      </c>
      <c r="I6065" t="str">
        <f t="shared" si="94"/>
        <v xml:space="preserve"> </v>
      </c>
      <c r="J6065" t="e">
        <f>IF(#REF!&lt;0,#REF!," ")</f>
        <v>#REF!</v>
      </c>
      <c r="K6065">
        <v>20.97</v>
      </c>
      <c r="L6065">
        <v>109</v>
      </c>
      <c r="M6065">
        <v>2288.15</v>
      </c>
      <c r="N6065">
        <v>2756</v>
      </c>
    </row>
    <row r="6066" spans="1:14" x14ac:dyDescent="0.25">
      <c r="A6066">
        <v>4592</v>
      </c>
      <c r="B6066">
        <v>32647</v>
      </c>
      <c r="C6066">
        <v>44883</v>
      </c>
      <c r="D6066">
        <v>44885</v>
      </c>
      <c r="E6066" t="s">
        <v>977</v>
      </c>
      <c r="F6066">
        <v>0.06</v>
      </c>
      <c r="G6066">
        <v>84.84</v>
      </c>
      <c r="H6066">
        <v>348.84</v>
      </c>
      <c r="I6066">
        <f t="shared" si="94"/>
        <v>348.84</v>
      </c>
      <c r="J6066" t="e">
        <f>IF(#REF!&lt;0,#REF!," ")</f>
        <v>#REF!</v>
      </c>
      <c r="K6066">
        <v>348.21</v>
      </c>
      <c r="L6066">
        <v>92</v>
      </c>
      <c r="M6066">
        <v>32510.21</v>
      </c>
      <c r="N6066">
        <v>2756</v>
      </c>
    </row>
    <row r="6067" spans="1:14" x14ac:dyDescent="0.25">
      <c r="A6067">
        <v>8251</v>
      </c>
      <c r="B6067">
        <v>59009</v>
      </c>
      <c r="C6067">
        <v>44883</v>
      </c>
      <c r="D6067">
        <v>44885</v>
      </c>
      <c r="E6067" t="s">
        <v>981</v>
      </c>
      <c r="F6067">
        <v>0.02</v>
      </c>
      <c r="G6067">
        <v>17.079999999999998</v>
      </c>
      <c r="H6067">
        <v>-9.3365999999999989</v>
      </c>
      <c r="I6067" t="str">
        <f t="shared" si="94"/>
        <v xml:space="preserve"> </v>
      </c>
      <c r="J6067" t="e">
        <f>IF(#REF!&lt;0,#REF!," ")</f>
        <v>#REF!</v>
      </c>
      <c r="K6067">
        <v>30.98</v>
      </c>
      <c r="L6067">
        <v>65</v>
      </c>
      <c r="M6067">
        <v>2103.64</v>
      </c>
      <c r="N6067">
        <v>2882</v>
      </c>
    </row>
    <row r="6068" spans="1:14" x14ac:dyDescent="0.25">
      <c r="A6068">
        <v>20901</v>
      </c>
      <c r="B6068">
        <v>86147</v>
      </c>
      <c r="C6068">
        <v>44883</v>
      </c>
      <c r="D6068">
        <v>44888</v>
      </c>
      <c r="E6068" t="s">
        <v>980</v>
      </c>
      <c r="F6068">
        <v>0.1</v>
      </c>
      <c r="G6068">
        <v>6.5</v>
      </c>
      <c r="H6068">
        <v>20.964000000000013</v>
      </c>
      <c r="I6068">
        <f t="shared" si="94"/>
        <v>20.964000000000013</v>
      </c>
      <c r="J6068" t="e">
        <f>IF(#REF!&lt;0,#REF!," ")</f>
        <v>#REF!</v>
      </c>
      <c r="K6068">
        <v>10.97</v>
      </c>
      <c r="L6068">
        <v>16</v>
      </c>
      <c r="M6068">
        <v>165.02</v>
      </c>
      <c r="N6068">
        <v>1404</v>
      </c>
    </row>
    <row r="6069" spans="1:14" x14ac:dyDescent="0.25">
      <c r="A6069">
        <v>21044</v>
      </c>
      <c r="B6069">
        <v>90287</v>
      </c>
      <c r="C6069">
        <v>44883</v>
      </c>
      <c r="D6069">
        <v>44884</v>
      </c>
      <c r="E6069" t="s">
        <v>977</v>
      </c>
      <c r="F6069">
        <v>7.0000000000000007E-2</v>
      </c>
      <c r="G6069">
        <v>5.71</v>
      </c>
      <c r="H6069">
        <v>29.282000000000004</v>
      </c>
      <c r="I6069">
        <f t="shared" si="94"/>
        <v>29.282000000000004</v>
      </c>
      <c r="J6069" t="e">
        <f>IF(#REF!&lt;0,#REF!," ")</f>
        <v>#REF!</v>
      </c>
      <c r="K6069">
        <v>9.74</v>
      </c>
      <c r="L6069">
        <v>36</v>
      </c>
      <c r="M6069">
        <v>344.03</v>
      </c>
      <c r="N6069">
        <v>1831</v>
      </c>
    </row>
    <row r="6070" spans="1:14" x14ac:dyDescent="0.25">
      <c r="A6070">
        <v>22139</v>
      </c>
      <c r="B6070">
        <v>86676</v>
      </c>
      <c r="C6070">
        <v>44883</v>
      </c>
      <c r="D6070">
        <v>44885</v>
      </c>
      <c r="E6070" t="s">
        <v>978</v>
      </c>
      <c r="F6070">
        <v>7.0000000000000007E-2</v>
      </c>
      <c r="G6070">
        <v>2.38</v>
      </c>
      <c r="H6070">
        <v>9.3780000000000072</v>
      </c>
      <c r="I6070">
        <f t="shared" si="94"/>
        <v>9.3780000000000072</v>
      </c>
      <c r="J6070" t="e">
        <f>IF(#REF!&lt;0,#REF!," ")</f>
        <v>#REF!</v>
      </c>
      <c r="K6070">
        <v>8.32</v>
      </c>
      <c r="L6070">
        <v>17</v>
      </c>
      <c r="M6070">
        <v>133.56</v>
      </c>
      <c r="N6070">
        <v>1590</v>
      </c>
    </row>
    <row r="6071" spans="1:14" x14ac:dyDescent="0.25">
      <c r="A6071">
        <v>22140</v>
      </c>
      <c r="B6071">
        <v>86676</v>
      </c>
      <c r="C6071">
        <v>44883</v>
      </c>
      <c r="D6071">
        <v>44884</v>
      </c>
      <c r="E6071" t="s">
        <v>978</v>
      </c>
      <c r="F6071">
        <v>0.04</v>
      </c>
      <c r="G6071">
        <v>8.73</v>
      </c>
      <c r="H6071">
        <v>25.884000000000015</v>
      </c>
      <c r="I6071">
        <f t="shared" si="94"/>
        <v>25.884000000000015</v>
      </c>
      <c r="J6071" t="e">
        <f>IF(#REF!&lt;0,#REF!," ")</f>
        <v>#REF!</v>
      </c>
      <c r="K6071">
        <v>6.48</v>
      </c>
      <c r="L6071">
        <v>24</v>
      </c>
      <c r="M6071">
        <v>167.24</v>
      </c>
      <c r="N6071">
        <v>1590</v>
      </c>
    </row>
    <row r="6072" spans="1:14" x14ac:dyDescent="0.25">
      <c r="A6072">
        <v>22141</v>
      </c>
      <c r="B6072">
        <v>86676</v>
      </c>
      <c r="C6072">
        <v>44883</v>
      </c>
      <c r="D6072">
        <v>44885</v>
      </c>
      <c r="E6072" t="s">
        <v>978</v>
      </c>
      <c r="F6072">
        <v>7.0000000000000007E-2</v>
      </c>
      <c r="G6072">
        <v>2.5</v>
      </c>
      <c r="H6072">
        <v>1225.0260000000003</v>
      </c>
      <c r="I6072">
        <f t="shared" si="94"/>
        <v>1225.0260000000003</v>
      </c>
      <c r="J6072" t="e">
        <f>IF(#REF!&lt;0,#REF!," ")</f>
        <v>#REF!</v>
      </c>
      <c r="K6072">
        <v>115.99</v>
      </c>
      <c r="L6072">
        <v>25</v>
      </c>
      <c r="M6072">
        <v>2361.02</v>
      </c>
      <c r="N6072">
        <v>1590</v>
      </c>
    </row>
    <row r="6073" spans="1:14" x14ac:dyDescent="0.25">
      <c r="A6073">
        <v>22142</v>
      </c>
      <c r="B6073">
        <v>86676</v>
      </c>
      <c r="C6073">
        <v>44883</v>
      </c>
      <c r="D6073">
        <v>44884</v>
      </c>
      <c r="E6073" t="s">
        <v>978</v>
      </c>
      <c r="F6073">
        <v>0.09</v>
      </c>
      <c r="G6073">
        <v>4</v>
      </c>
      <c r="H6073">
        <v>37.334000000000003</v>
      </c>
      <c r="I6073">
        <f t="shared" si="94"/>
        <v>37.334000000000003</v>
      </c>
      <c r="J6073" t="e">
        <f>IF(#REF!&lt;0,#REF!," ")</f>
        <v>#REF!</v>
      </c>
      <c r="K6073">
        <v>7.59</v>
      </c>
      <c r="L6073">
        <v>26</v>
      </c>
      <c r="M6073">
        <v>188.43</v>
      </c>
      <c r="N6073">
        <v>1592</v>
      </c>
    </row>
    <row r="6074" spans="1:14" x14ac:dyDescent="0.25">
      <c r="A6074">
        <v>22591</v>
      </c>
      <c r="B6074">
        <v>91510</v>
      </c>
      <c r="C6074">
        <v>44883</v>
      </c>
      <c r="D6074">
        <v>44885</v>
      </c>
      <c r="E6074" t="s">
        <v>977</v>
      </c>
      <c r="F6074">
        <v>7.0000000000000007E-2</v>
      </c>
      <c r="G6074">
        <v>4</v>
      </c>
      <c r="H6074">
        <v>299.56380000000001</v>
      </c>
      <c r="I6074">
        <f t="shared" si="94"/>
        <v>299.56380000000001</v>
      </c>
      <c r="J6074" t="e">
        <f>IF(#REF!&lt;0,#REF!," ")</f>
        <v>#REF!</v>
      </c>
      <c r="K6074">
        <v>20.97</v>
      </c>
      <c r="L6074">
        <v>27</v>
      </c>
      <c r="M6074">
        <v>566.79</v>
      </c>
      <c r="N6074">
        <v>2753</v>
      </c>
    </row>
    <row r="6075" spans="1:14" x14ac:dyDescent="0.25">
      <c r="A6075">
        <v>22592</v>
      </c>
      <c r="B6075">
        <v>91510</v>
      </c>
      <c r="C6075">
        <v>44883</v>
      </c>
      <c r="D6075">
        <v>44885</v>
      </c>
      <c r="E6075" t="s">
        <v>977</v>
      </c>
      <c r="F6075">
        <v>0.06</v>
      </c>
      <c r="G6075">
        <v>84.84</v>
      </c>
      <c r="H6075">
        <v>-14.312900000000003</v>
      </c>
      <c r="I6075" t="str">
        <f t="shared" si="94"/>
        <v xml:space="preserve"> </v>
      </c>
      <c r="J6075" t="e">
        <f>IF(#REF!&lt;0,#REF!," ")</f>
        <v>#REF!</v>
      </c>
      <c r="K6075">
        <v>348.21</v>
      </c>
      <c r="L6075">
        <v>23</v>
      </c>
      <c r="M6075">
        <v>8127.55</v>
      </c>
      <c r="N6075">
        <v>2753</v>
      </c>
    </row>
    <row r="6076" spans="1:14" x14ac:dyDescent="0.25">
      <c r="A6076">
        <v>23006</v>
      </c>
      <c r="B6076">
        <v>89690</v>
      </c>
      <c r="C6076">
        <v>44883</v>
      </c>
      <c r="D6076">
        <v>44884</v>
      </c>
      <c r="E6076" t="s">
        <v>979</v>
      </c>
      <c r="F6076">
        <v>0.06</v>
      </c>
      <c r="G6076">
        <v>4.9800000000000004</v>
      </c>
      <c r="H6076">
        <v>-6.8586</v>
      </c>
      <c r="I6076" t="str">
        <f t="shared" si="94"/>
        <v xml:space="preserve"> </v>
      </c>
      <c r="J6076" t="e">
        <f>IF(#REF!&lt;0,#REF!," ")</f>
        <v>#REF!</v>
      </c>
      <c r="K6076">
        <v>12.64</v>
      </c>
      <c r="L6076">
        <v>41</v>
      </c>
      <c r="M6076">
        <v>529.78</v>
      </c>
      <c r="N6076">
        <v>1348</v>
      </c>
    </row>
    <row r="6077" spans="1:14" x14ac:dyDescent="0.25">
      <c r="A6077">
        <v>23135</v>
      </c>
      <c r="B6077">
        <v>91134</v>
      </c>
      <c r="C6077">
        <v>44883</v>
      </c>
      <c r="D6077">
        <v>44885</v>
      </c>
      <c r="E6077" t="s">
        <v>979</v>
      </c>
      <c r="F6077">
        <v>0.06</v>
      </c>
      <c r="G6077">
        <v>1.99</v>
      </c>
      <c r="H6077">
        <v>239.42309999999998</v>
      </c>
      <c r="I6077">
        <f t="shared" si="94"/>
        <v>239.42309999999998</v>
      </c>
      <c r="J6077" t="e">
        <f>IF(#REF!&lt;0,#REF!," ")</f>
        <v>#REF!</v>
      </c>
      <c r="K6077">
        <v>22.24</v>
      </c>
      <c r="L6077">
        <v>15</v>
      </c>
      <c r="M6077">
        <v>346.99</v>
      </c>
      <c r="N6077">
        <v>357</v>
      </c>
    </row>
    <row r="6078" spans="1:14" x14ac:dyDescent="0.25">
      <c r="A6078">
        <v>25172</v>
      </c>
      <c r="B6078">
        <v>88334</v>
      </c>
      <c r="C6078">
        <v>44883</v>
      </c>
      <c r="D6078">
        <v>44886</v>
      </c>
      <c r="E6078" t="s">
        <v>978</v>
      </c>
      <c r="F6078">
        <v>0</v>
      </c>
      <c r="G6078">
        <v>5.5</v>
      </c>
      <c r="H6078">
        <v>598.18000000000006</v>
      </c>
      <c r="I6078">
        <f t="shared" si="94"/>
        <v>598.18000000000006</v>
      </c>
      <c r="J6078" t="e">
        <f>IF(#REF!&lt;0,#REF!," ")</f>
        <v>#REF!</v>
      </c>
      <c r="K6078">
        <v>53.98</v>
      </c>
      <c r="L6078">
        <v>25</v>
      </c>
      <c r="M6078">
        <v>1394.72</v>
      </c>
      <c r="N6078">
        <v>3244</v>
      </c>
    </row>
    <row r="6079" spans="1:14" x14ac:dyDescent="0.25">
      <c r="A6079">
        <v>26251</v>
      </c>
      <c r="B6079">
        <v>87640</v>
      </c>
      <c r="C6079">
        <v>44883</v>
      </c>
      <c r="D6079">
        <v>44885</v>
      </c>
      <c r="E6079" t="s">
        <v>981</v>
      </c>
      <c r="F6079">
        <v>0.02</v>
      </c>
      <c r="G6079">
        <v>17.079999999999998</v>
      </c>
      <c r="H6079">
        <v>1.4040000000000017</v>
      </c>
      <c r="I6079">
        <f t="shared" si="94"/>
        <v>1.4040000000000017</v>
      </c>
      <c r="J6079" t="e">
        <f>IF(#REF!&lt;0,#REF!," ")</f>
        <v>#REF!</v>
      </c>
      <c r="K6079">
        <v>30.98</v>
      </c>
      <c r="L6079">
        <v>16</v>
      </c>
      <c r="M6079">
        <v>517.82000000000005</v>
      </c>
      <c r="N6079">
        <v>2887</v>
      </c>
    </row>
    <row r="6080" spans="1:14" x14ac:dyDescent="0.25">
      <c r="A6080">
        <v>5232</v>
      </c>
      <c r="B6080">
        <v>37252</v>
      </c>
      <c r="C6080">
        <v>44884</v>
      </c>
      <c r="D6080">
        <v>44886</v>
      </c>
      <c r="E6080" t="s">
        <v>980</v>
      </c>
      <c r="F6080">
        <v>0.03</v>
      </c>
      <c r="G6080">
        <v>3.5</v>
      </c>
      <c r="H6080">
        <v>408.73</v>
      </c>
      <c r="I6080">
        <f t="shared" si="94"/>
        <v>408.73</v>
      </c>
      <c r="J6080" t="e">
        <f>IF(#REF!&lt;0,#REF!," ")</f>
        <v>#REF!</v>
      </c>
      <c r="K6080">
        <v>70.97</v>
      </c>
      <c r="L6080">
        <v>71</v>
      </c>
      <c r="M6080">
        <v>5083.2299999999996</v>
      </c>
      <c r="N6080">
        <v>3075</v>
      </c>
    </row>
    <row r="6081" spans="1:14" x14ac:dyDescent="0.25">
      <c r="A6081">
        <v>5233</v>
      </c>
      <c r="B6081">
        <v>37252</v>
      </c>
      <c r="C6081">
        <v>44884</v>
      </c>
      <c r="D6081">
        <v>44888</v>
      </c>
      <c r="E6081" t="s">
        <v>980</v>
      </c>
      <c r="F6081">
        <v>0.02</v>
      </c>
      <c r="G6081">
        <v>2.38</v>
      </c>
      <c r="H6081">
        <v>-31.2</v>
      </c>
      <c r="I6081" t="str">
        <f t="shared" si="94"/>
        <v xml:space="preserve"> </v>
      </c>
      <c r="J6081" t="e">
        <f>IF(#REF!&lt;0,#REF!," ")</f>
        <v>#REF!</v>
      </c>
      <c r="K6081">
        <v>8.32</v>
      </c>
      <c r="L6081">
        <v>3</v>
      </c>
      <c r="M6081">
        <v>31.86</v>
      </c>
      <c r="N6081">
        <v>3075</v>
      </c>
    </row>
    <row r="6082" spans="1:14" x14ac:dyDescent="0.25">
      <c r="A6082">
        <v>5234</v>
      </c>
      <c r="B6082">
        <v>37252</v>
      </c>
      <c r="C6082">
        <v>44884</v>
      </c>
      <c r="D6082">
        <v>44886</v>
      </c>
      <c r="E6082" t="s">
        <v>980</v>
      </c>
      <c r="F6082">
        <v>0.1</v>
      </c>
      <c r="G6082">
        <v>19.989999999999998</v>
      </c>
      <c r="H6082">
        <v>-37.19</v>
      </c>
      <c r="I6082" t="str">
        <f t="shared" ref="I6082:I6145" si="95">IF(H6082&gt;0,H6082," ")</f>
        <v xml:space="preserve"> </v>
      </c>
      <c r="J6082" t="e">
        <f>IF(#REF!&lt;0,#REF!," ")</f>
        <v>#REF!</v>
      </c>
      <c r="K6082">
        <v>49.99</v>
      </c>
      <c r="L6082">
        <v>170</v>
      </c>
      <c r="M6082">
        <v>7945.9</v>
      </c>
      <c r="N6082">
        <v>3075</v>
      </c>
    </row>
    <row r="6083" spans="1:14" x14ac:dyDescent="0.25">
      <c r="A6083">
        <v>5235</v>
      </c>
      <c r="B6083">
        <v>37252</v>
      </c>
      <c r="C6083">
        <v>44884</v>
      </c>
      <c r="D6083">
        <v>44889</v>
      </c>
      <c r="E6083" t="s">
        <v>980</v>
      </c>
      <c r="F6083">
        <v>0.03</v>
      </c>
      <c r="G6083">
        <v>44.55</v>
      </c>
      <c r="H6083">
        <v>7497.55</v>
      </c>
      <c r="I6083">
        <f t="shared" si="95"/>
        <v>7497.55</v>
      </c>
      <c r="J6083" t="e">
        <f>IF(#REF!&lt;0,#REF!," ")</f>
        <v>#REF!</v>
      </c>
      <c r="K6083">
        <v>880.98</v>
      </c>
      <c r="L6083">
        <v>116</v>
      </c>
      <c r="M6083">
        <v>100119.16</v>
      </c>
      <c r="N6083">
        <v>3075</v>
      </c>
    </row>
    <row r="6084" spans="1:14" x14ac:dyDescent="0.25">
      <c r="A6084">
        <v>21552</v>
      </c>
      <c r="B6084">
        <v>87859</v>
      </c>
      <c r="C6084">
        <v>44884</v>
      </c>
      <c r="D6084">
        <v>44886</v>
      </c>
      <c r="E6084" t="s">
        <v>981</v>
      </c>
      <c r="F6084">
        <v>0.05</v>
      </c>
      <c r="G6084">
        <v>10.49</v>
      </c>
      <c r="H6084">
        <v>13.036000000000016</v>
      </c>
      <c r="I6084">
        <f t="shared" si="95"/>
        <v>13.036000000000016</v>
      </c>
      <c r="J6084" t="e">
        <f>IF(#REF!&lt;0,#REF!," ")</f>
        <v>#REF!</v>
      </c>
      <c r="K6084">
        <v>19.98</v>
      </c>
      <c r="L6084">
        <v>19</v>
      </c>
      <c r="M6084">
        <v>380.79</v>
      </c>
      <c r="N6084">
        <v>1793</v>
      </c>
    </row>
    <row r="6085" spans="1:14" x14ac:dyDescent="0.25">
      <c r="A6085">
        <v>21553</v>
      </c>
      <c r="B6085">
        <v>90419</v>
      </c>
      <c r="C6085">
        <v>44884</v>
      </c>
      <c r="D6085">
        <v>44886</v>
      </c>
      <c r="E6085" t="s">
        <v>981</v>
      </c>
      <c r="F6085">
        <v>0.09</v>
      </c>
      <c r="G6085">
        <v>1.49</v>
      </c>
      <c r="H6085">
        <v>0.63250000000000073</v>
      </c>
      <c r="I6085">
        <f t="shared" si="95"/>
        <v>0.63250000000000073</v>
      </c>
      <c r="J6085" t="e">
        <f>IF(#REF!&lt;0,#REF!," ")</f>
        <v>#REF!</v>
      </c>
      <c r="K6085">
        <v>1.88</v>
      </c>
      <c r="L6085">
        <v>1</v>
      </c>
      <c r="M6085">
        <v>3.2</v>
      </c>
      <c r="N6085">
        <v>1949</v>
      </c>
    </row>
    <row r="6086" spans="1:14" x14ac:dyDescent="0.25">
      <c r="A6086">
        <v>21656</v>
      </c>
      <c r="B6086">
        <v>88237</v>
      </c>
      <c r="C6086">
        <v>44884</v>
      </c>
      <c r="D6086">
        <v>44886</v>
      </c>
      <c r="E6086" t="s">
        <v>977</v>
      </c>
      <c r="F6086">
        <v>0.06</v>
      </c>
      <c r="G6086">
        <v>8.19</v>
      </c>
      <c r="H6086">
        <v>-2609.712</v>
      </c>
      <c r="I6086" t="str">
        <f t="shared" si="95"/>
        <v xml:space="preserve"> </v>
      </c>
      <c r="J6086" t="e">
        <f>IF(#REF!&lt;0,#REF!," ")</f>
        <v>#REF!</v>
      </c>
      <c r="K6086">
        <v>6.48</v>
      </c>
      <c r="L6086">
        <v>12</v>
      </c>
      <c r="M6086">
        <v>80.849999999999994</v>
      </c>
      <c r="N6086">
        <v>1350</v>
      </c>
    </row>
    <row r="6087" spans="1:14" x14ac:dyDescent="0.25">
      <c r="A6087">
        <v>21657</v>
      </c>
      <c r="B6087">
        <v>88237</v>
      </c>
      <c r="C6087">
        <v>44884</v>
      </c>
      <c r="D6087">
        <v>44885</v>
      </c>
      <c r="E6087" t="s">
        <v>977</v>
      </c>
      <c r="F6087">
        <v>0.03</v>
      </c>
      <c r="G6087">
        <v>4.8099999999999996</v>
      </c>
      <c r="H6087">
        <v>-0.43400000000000316</v>
      </c>
      <c r="I6087" t="str">
        <f t="shared" si="95"/>
        <v xml:space="preserve"> </v>
      </c>
      <c r="J6087" t="e">
        <f>IF(#REF!&lt;0,#REF!," ")</f>
        <v>#REF!</v>
      </c>
      <c r="K6087">
        <v>20.99</v>
      </c>
      <c r="L6087">
        <v>26</v>
      </c>
      <c r="M6087">
        <v>480.51</v>
      </c>
      <c r="N6087">
        <v>1350</v>
      </c>
    </row>
    <row r="6088" spans="1:14" x14ac:dyDescent="0.25">
      <c r="A6088">
        <v>21827</v>
      </c>
      <c r="B6088">
        <v>91375</v>
      </c>
      <c r="C6088">
        <v>44884</v>
      </c>
      <c r="D6088">
        <v>44888</v>
      </c>
      <c r="E6088" t="s">
        <v>980</v>
      </c>
      <c r="F6088">
        <v>0.09</v>
      </c>
      <c r="G6088">
        <v>24.49</v>
      </c>
      <c r="H6088">
        <v>4582.7384999999995</v>
      </c>
      <c r="I6088">
        <f t="shared" si="95"/>
        <v>4582.7384999999995</v>
      </c>
      <c r="J6088" t="e">
        <f>IF(#REF!&lt;0,#REF!," ")</f>
        <v>#REF!</v>
      </c>
      <c r="K6088">
        <v>199.99</v>
      </c>
      <c r="L6088">
        <v>34</v>
      </c>
      <c r="M6088">
        <v>6641.65</v>
      </c>
      <c r="N6088">
        <v>2675</v>
      </c>
    </row>
    <row r="6089" spans="1:14" x14ac:dyDescent="0.25">
      <c r="A6089">
        <v>21828</v>
      </c>
      <c r="B6089">
        <v>91375</v>
      </c>
      <c r="C6089">
        <v>44884</v>
      </c>
      <c r="D6089">
        <v>44889</v>
      </c>
      <c r="E6089" t="s">
        <v>980</v>
      </c>
      <c r="F6089">
        <v>0.04</v>
      </c>
      <c r="G6089">
        <v>4.8600000000000003</v>
      </c>
      <c r="H6089">
        <v>10.872000000000014</v>
      </c>
      <c r="I6089">
        <f t="shared" si="95"/>
        <v>10.872000000000014</v>
      </c>
      <c r="J6089" t="e">
        <f>IF(#REF!&lt;0,#REF!," ")</f>
        <v>#REF!</v>
      </c>
      <c r="K6089">
        <v>4.9800000000000004</v>
      </c>
      <c r="L6089">
        <v>26</v>
      </c>
      <c r="M6089">
        <v>138.32</v>
      </c>
      <c r="N6089">
        <v>2675</v>
      </c>
    </row>
    <row r="6090" spans="1:14" x14ac:dyDescent="0.25">
      <c r="A6090">
        <v>22506</v>
      </c>
      <c r="B6090">
        <v>89998</v>
      </c>
      <c r="C6090">
        <v>44884</v>
      </c>
      <c r="D6090">
        <v>44884</v>
      </c>
      <c r="E6090" t="s">
        <v>979</v>
      </c>
      <c r="F6090">
        <v>7.0000000000000007E-2</v>
      </c>
      <c r="G6090">
        <v>17.850000000000001</v>
      </c>
      <c r="H6090">
        <v>48.062280000000072</v>
      </c>
      <c r="I6090">
        <f t="shared" si="95"/>
        <v>48.062280000000072</v>
      </c>
      <c r="J6090" t="e">
        <f>IF(#REF!&lt;0,#REF!," ")</f>
        <v>#REF!</v>
      </c>
      <c r="K6090">
        <v>145.44999999999999</v>
      </c>
      <c r="L6090">
        <v>7</v>
      </c>
      <c r="M6090">
        <v>962.5</v>
      </c>
      <c r="N6090">
        <v>1364</v>
      </c>
    </row>
    <row r="6091" spans="1:14" x14ac:dyDescent="0.25">
      <c r="A6091">
        <v>22507</v>
      </c>
      <c r="B6091">
        <v>89998</v>
      </c>
      <c r="C6091">
        <v>44884</v>
      </c>
      <c r="D6091">
        <v>44886</v>
      </c>
      <c r="E6091" t="s">
        <v>979</v>
      </c>
      <c r="F6091">
        <v>0.09</v>
      </c>
      <c r="G6091">
        <v>9.68</v>
      </c>
      <c r="H6091">
        <v>15.864000000000001</v>
      </c>
      <c r="I6091">
        <f t="shared" si="95"/>
        <v>15.864000000000001</v>
      </c>
      <c r="J6091" t="e">
        <f>IF(#REF!&lt;0,#REF!," ")</f>
        <v>#REF!</v>
      </c>
      <c r="K6091">
        <v>6.48</v>
      </c>
      <c r="L6091">
        <v>14</v>
      </c>
      <c r="M6091">
        <v>94.66</v>
      </c>
      <c r="N6091">
        <v>1363</v>
      </c>
    </row>
    <row r="6092" spans="1:14" x14ac:dyDescent="0.25">
      <c r="A6092">
        <v>23232</v>
      </c>
      <c r="B6092">
        <v>89422</v>
      </c>
      <c r="C6092">
        <v>44884</v>
      </c>
      <c r="D6092">
        <v>44886</v>
      </c>
      <c r="E6092" t="s">
        <v>980</v>
      </c>
      <c r="F6092">
        <v>0.03</v>
      </c>
      <c r="G6092">
        <v>3.5</v>
      </c>
      <c r="H6092">
        <v>396.03599999999994</v>
      </c>
      <c r="I6092">
        <f t="shared" si="95"/>
        <v>396.03599999999994</v>
      </c>
      <c r="J6092" t="e">
        <f>IF(#REF!&lt;0,#REF!," ")</f>
        <v>#REF!</v>
      </c>
      <c r="K6092">
        <v>70.97</v>
      </c>
      <c r="L6092">
        <v>18</v>
      </c>
      <c r="M6092">
        <v>1288.71</v>
      </c>
      <c r="N6092">
        <v>3073</v>
      </c>
    </row>
    <row r="6093" spans="1:14" x14ac:dyDescent="0.25">
      <c r="A6093">
        <v>23233</v>
      </c>
      <c r="B6093">
        <v>89422</v>
      </c>
      <c r="C6093">
        <v>44884</v>
      </c>
      <c r="D6093">
        <v>44888</v>
      </c>
      <c r="E6093" t="s">
        <v>980</v>
      </c>
      <c r="F6093">
        <v>0.02</v>
      </c>
      <c r="G6093">
        <v>2.38</v>
      </c>
      <c r="H6093">
        <v>893.97540000000004</v>
      </c>
      <c r="I6093">
        <f t="shared" si="95"/>
        <v>893.97540000000004</v>
      </c>
      <c r="J6093" t="e">
        <f>IF(#REF!&lt;0,#REF!," ")</f>
        <v>#REF!</v>
      </c>
      <c r="K6093">
        <v>8.32</v>
      </c>
      <c r="L6093">
        <v>1</v>
      </c>
      <c r="M6093">
        <v>10.62</v>
      </c>
      <c r="N6093">
        <v>3073</v>
      </c>
    </row>
    <row r="6094" spans="1:14" x14ac:dyDescent="0.25">
      <c r="A6094">
        <v>23234</v>
      </c>
      <c r="B6094">
        <v>89422</v>
      </c>
      <c r="C6094">
        <v>44884</v>
      </c>
      <c r="D6094">
        <v>44886</v>
      </c>
      <c r="E6094" t="s">
        <v>980</v>
      </c>
      <c r="F6094">
        <v>0.1</v>
      </c>
      <c r="G6094">
        <v>19.989999999999998</v>
      </c>
      <c r="H6094">
        <v>25.733999999999998</v>
      </c>
      <c r="I6094">
        <f t="shared" si="95"/>
        <v>25.733999999999998</v>
      </c>
      <c r="J6094" t="e">
        <f>IF(#REF!&lt;0,#REF!," ")</f>
        <v>#REF!</v>
      </c>
      <c r="K6094">
        <v>49.99</v>
      </c>
      <c r="L6094">
        <v>43</v>
      </c>
      <c r="M6094">
        <v>2009.85</v>
      </c>
      <c r="N6094">
        <v>3073</v>
      </c>
    </row>
    <row r="6095" spans="1:14" x14ac:dyDescent="0.25">
      <c r="A6095">
        <v>23235</v>
      </c>
      <c r="B6095">
        <v>89422</v>
      </c>
      <c r="C6095">
        <v>44884</v>
      </c>
      <c r="D6095">
        <v>44889</v>
      </c>
      <c r="E6095" t="s">
        <v>980</v>
      </c>
      <c r="F6095">
        <v>0.03</v>
      </c>
      <c r="G6095">
        <v>44.55</v>
      </c>
      <c r="H6095">
        <v>7.9379999999999997</v>
      </c>
      <c r="I6095">
        <f t="shared" si="95"/>
        <v>7.9379999999999997</v>
      </c>
      <c r="J6095" t="e">
        <f>IF(#REF!&lt;0,#REF!," ")</f>
        <v>#REF!</v>
      </c>
      <c r="K6095">
        <v>880.98</v>
      </c>
      <c r="L6095">
        <v>29</v>
      </c>
      <c r="M6095">
        <v>25029.79</v>
      </c>
      <c r="N6095">
        <v>3074</v>
      </c>
    </row>
    <row r="6096" spans="1:14" x14ac:dyDescent="0.25">
      <c r="A6096">
        <v>24246</v>
      </c>
      <c r="B6096">
        <v>90020</v>
      </c>
      <c r="C6096">
        <v>44884</v>
      </c>
      <c r="D6096">
        <v>44893</v>
      </c>
      <c r="E6096" t="s">
        <v>980</v>
      </c>
      <c r="F6096">
        <v>0.09</v>
      </c>
      <c r="G6096">
        <v>2.87</v>
      </c>
      <c r="H6096">
        <v>106.59000000000002</v>
      </c>
      <c r="I6096">
        <f t="shared" si="95"/>
        <v>106.59000000000002</v>
      </c>
      <c r="J6096" t="e">
        <f>IF(#REF!&lt;0,#REF!," ")</f>
        <v>#REF!</v>
      </c>
      <c r="K6096">
        <v>8.01</v>
      </c>
      <c r="L6096">
        <v>33</v>
      </c>
      <c r="M6096">
        <v>255</v>
      </c>
      <c r="N6096">
        <v>2889</v>
      </c>
    </row>
    <row r="6097" spans="1:14" x14ac:dyDescent="0.25">
      <c r="A6097">
        <v>24247</v>
      </c>
      <c r="B6097">
        <v>90020</v>
      </c>
      <c r="C6097">
        <v>44884</v>
      </c>
      <c r="D6097">
        <v>44889</v>
      </c>
      <c r="E6097" t="s">
        <v>980</v>
      </c>
      <c r="F6097">
        <v>0.08</v>
      </c>
      <c r="G6097">
        <v>5.84</v>
      </c>
      <c r="H6097">
        <v>7.7440000000000069</v>
      </c>
      <c r="I6097">
        <f t="shared" si="95"/>
        <v>7.7440000000000069</v>
      </c>
      <c r="J6097" t="e">
        <f>IF(#REF!&lt;0,#REF!," ")</f>
        <v>#REF!</v>
      </c>
      <c r="K6097">
        <v>6.48</v>
      </c>
      <c r="L6097">
        <v>14</v>
      </c>
      <c r="M6097">
        <v>94.11</v>
      </c>
      <c r="N6097">
        <v>2890</v>
      </c>
    </row>
    <row r="6098" spans="1:14" x14ac:dyDescent="0.25">
      <c r="A6098">
        <v>24248</v>
      </c>
      <c r="B6098">
        <v>90020</v>
      </c>
      <c r="C6098">
        <v>44884</v>
      </c>
      <c r="D6098">
        <v>44891</v>
      </c>
      <c r="E6098" t="s">
        <v>980</v>
      </c>
      <c r="F6098">
        <v>0.1</v>
      </c>
      <c r="G6098">
        <v>8.99</v>
      </c>
      <c r="H6098">
        <v>400.73</v>
      </c>
      <c r="I6098">
        <f t="shared" si="95"/>
        <v>400.73</v>
      </c>
      <c r="J6098" t="e">
        <f>IF(#REF!&lt;0,#REF!," ")</f>
        <v>#REF!</v>
      </c>
      <c r="K6098">
        <v>40.97</v>
      </c>
      <c r="L6098">
        <v>42</v>
      </c>
      <c r="M6098">
        <v>1619.18</v>
      </c>
      <c r="N6098">
        <v>2890</v>
      </c>
    </row>
    <row r="6099" spans="1:14" x14ac:dyDescent="0.25">
      <c r="A6099">
        <v>24991</v>
      </c>
      <c r="B6099">
        <v>88937</v>
      </c>
      <c r="C6099">
        <v>44884</v>
      </c>
      <c r="D6099">
        <v>44885</v>
      </c>
      <c r="E6099" t="s">
        <v>977</v>
      </c>
      <c r="F6099">
        <v>0.04</v>
      </c>
      <c r="G6099">
        <v>5.81</v>
      </c>
      <c r="H6099">
        <v>761.11139999999989</v>
      </c>
      <c r="I6099">
        <f t="shared" si="95"/>
        <v>761.11139999999989</v>
      </c>
      <c r="J6099" t="e">
        <f>IF(#REF!&lt;0,#REF!," ")</f>
        <v>#REF!</v>
      </c>
      <c r="K6099">
        <v>107.53</v>
      </c>
      <c r="L6099">
        <v>10</v>
      </c>
      <c r="M6099">
        <v>1103.06</v>
      </c>
      <c r="N6099">
        <v>381</v>
      </c>
    </row>
    <row r="6100" spans="1:14" x14ac:dyDescent="0.25">
      <c r="A6100">
        <v>25809</v>
      </c>
      <c r="B6100">
        <v>91527</v>
      </c>
      <c r="C6100">
        <v>44884</v>
      </c>
      <c r="D6100">
        <v>44891</v>
      </c>
      <c r="E6100" t="s">
        <v>980</v>
      </c>
      <c r="F6100">
        <v>0</v>
      </c>
      <c r="G6100">
        <v>26.53</v>
      </c>
      <c r="H6100">
        <v>9195.9749999999985</v>
      </c>
      <c r="I6100">
        <f t="shared" si="95"/>
        <v>9195.9749999999985</v>
      </c>
      <c r="J6100" t="e">
        <f>IF(#REF!&lt;0,#REF!," ")</f>
        <v>#REF!</v>
      </c>
      <c r="K6100">
        <v>306.14</v>
      </c>
      <c r="L6100">
        <v>41</v>
      </c>
      <c r="M6100">
        <v>13327.5</v>
      </c>
      <c r="N6100">
        <v>324</v>
      </c>
    </row>
    <row r="6101" spans="1:14" x14ac:dyDescent="0.25">
      <c r="A6101">
        <v>3660</v>
      </c>
      <c r="B6101">
        <v>26214</v>
      </c>
      <c r="C6101">
        <v>44885</v>
      </c>
      <c r="D6101">
        <v>44886</v>
      </c>
      <c r="E6101" t="s">
        <v>978</v>
      </c>
      <c r="F6101">
        <v>0.1</v>
      </c>
      <c r="G6101">
        <v>1.39</v>
      </c>
      <c r="H6101">
        <v>128.16999999999999</v>
      </c>
      <c r="I6101">
        <f t="shared" si="95"/>
        <v>128.16999999999999</v>
      </c>
      <c r="J6101" t="e">
        <f>IF(#REF!&lt;0,#REF!," ")</f>
        <v>#REF!</v>
      </c>
      <c r="K6101">
        <v>15.74</v>
      </c>
      <c r="L6101">
        <v>65</v>
      </c>
      <c r="M6101">
        <v>1045.75</v>
      </c>
      <c r="N6101">
        <v>373</v>
      </c>
    </row>
    <row r="6102" spans="1:14" x14ac:dyDescent="0.25">
      <c r="A6102">
        <v>3661</v>
      </c>
      <c r="B6102">
        <v>26214</v>
      </c>
      <c r="C6102">
        <v>44885</v>
      </c>
      <c r="D6102">
        <v>44886</v>
      </c>
      <c r="E6102" t="s">
        <v>978</v>
      </c>
      <c r="F6102">
        <v>0.08</v>
      </c>
      <c r="G6102">
        <v>6.77</v>
      </c>
      <c r="H6102">
        <v>870.8</v>
      </c>
      <c r="I6102">
        <f t="shared" si="95"/>
        <v>870.8</v>
      </c>
      <c r="J6102" t="e">
        <f>IF(#REF!&lt;0,#REF!," ")</f>
        <v>#REF!</v>
      </c>
      <c r="K6102">
        <v>46.94</v>
      </c>
      <c r="L6102">
        <v>139</v>
      </c>
      <c r="M6102">
        <v>6445.84</v>
      </c>
      <c r="N6102">
        <v>373</v>
      </c>
    </row>
    <row r="6103" spans="1:14" x14ac:dyDescent="0.25">
      <c r="A6103">
        <v>21660</v>
      </c>
      <c r="B6103">
        <v>90920</v>
      </c>
      <c r="C6103">
        <v>44885</v>
      </c>
      <c r="D6103">
        <v>44886</v>
      </c>
      <c r="E6103" t="s">
        <v>978</v>
      </c>
      <c r="F6103">
        <v>0.1</v>
      </c>
      <c r="G6103">
        <v>1.39</v>
      </c>
      <c r="H6103">
        <v>193.72799999999998</v>
      </c>
      <c r="I6103">
        <f t="shared" si="95"/>
        <v>193.72799999999998</v>
      </c>
      <c r="J6103" t="e">
        <f>IF(#REF!&lt;0,#REF!," ")</f>
        <v>#REF!</v>
      </c>
      <c r="K6103">
        <v>15.74</v>
      </c>
      <c r="L6103">
        <v>16</v>
      </c>
      <c r="M6103">
        <v>257.41000000000003</v>
      </c>
      <c r="N6103">
        <v>375</v>
      </c>
    </row>
    <row r="6104" spans="1:14" x14ac:dyDescent="0.25">
      <c r="A6104">
        <v>21661</v>
      </c>
      <c r="B6104">
        <v>90920</v>
      </c>
      <c r="C6104">
        <v>44885</v>
      </c>
      <c r="D6104">
        <v>44886</v>
      </c>
      <c r="E6104" t="s">
        <v>978</v>
      </c>
      <c r="F6104">
        <v>0.08</v>
      </c>
      <c r="G6104">
        <v>6.77</v>
      </c>
      <c r="H6104">
        <v>99.819000000000003</v>
      </c>
      <c r="I6104">
        <f t="shared" si="95"/>
        <v>99.819000000000003</v>
      </c>
      <c r="J6104" t="e">
        <f>IF(#REF!&lt;0,#REF!," ")</f>
        <v>#REF!</v>
      </c>
      <c r="K6104">
        <v>46.94</v>
      </c>
      <c r="L6104">
        <v>35</v>
      </c>
      <c r="M6104">
        <v>1623.05</v>
      </c>
      <c r="N6104">
        <v>375</v>
      </c>
    </row>
    <row r="6105" spans="1:14" x14ac:dyDescent="0.25">
      <c r="A6105">
        <v>23975</v>
      </c>
      <c r="B6105">
        <v>91274</v>
      </c>
      <c r="C6105">
        <v>44886</v>
      </c>
      <c r="D6105">
        <v>44888</v>
      </c>
      <c r="E6105" t="s">
        <v>977</v>
      </c>
      <c r="F6105">
        <v>7.0000000000000007E-2</v>
      </c>
      <c r="G6105">
        <v>4.83</v>
      </c>
      <c r="H6105">
        <v>21.166900000000027</v>
      </c>
      <c r="I6105">
        <f t="shared" si="95"/>
        <v>21.166900000000027</v>
      </c>
      <c r="J6105" t="e">
        <f>IF(#REF!&lt;0,#REF!," ")</f>
        <v>#REF!</v>
      </c>
      <c r="K6105">
        <v>3.81</v>
      </c>
      <c r="L6105">
        <v>28</v>
      </c>
      <c r="M6105">
        <v>106.29</v>
      </c>
      <c r="N6105">
        <v>614</v>
      </c>
    </row>
    <row r="6106" spans="1:14" x14ac:dyDescent="0.25">
      <c r="A6106">
        <v>24703</v>
      </c>
      <c r="B6106">
        <v>90095</v>
      </c>
      <c r="C6106">
        <v>44886</v>
      </c>
      <c r="D6106">
        <v>44888</v>
      </c>
      <c r="E6106" t="s">
        <v>977</v>
      </c>
      <c r="F6106">
        <v>0.03</v>
      </c>
      <c r="G6106">
        <v>5.33</v>
      </c>
      <c r="H6106">
        <v>1529.6418000000001</v>
      </c>
      <c r="I6106">
        <f t="shared" si="95"/>
        <v>1529.6418000000001</v>
      </c>
      <c r="J6106" t="e">
        <f>IF(#REF!&lt;0,#REF!," ")</f>
        <v>#REF!</v>
      </c>
      <c r="K6106">
        <v>2.08</v>
      </c>
      <c r="L6106">
        <v>34</v>
      </c>
      <c r="M6106">
        <v>86.83</v>
      </c>
      <c r="N6106">
        <v>2575</v>
      </c>
    </row>
    <row r="6107" spans="1:14" x14ac:dyDescent="0.25">
      <c r="A6107">
        <v>25896</v>
      </c>
      <c r="B6107">
        <v>90700</v>
      </c>
      <c r="C6107">
        <v>44886</v>
      </c>
      <c r="D6107">
        <v>44887</v>
      </c>
      <c r="E6107" t="s">
        <v>979</v>
      </c>
      <c r="F6107">
        <v>0.1</v>
      </c>
      <c r="G6107">
        <v>2.99</v>
      </c>
      <c r="H6107">
        <v>62.345800000000011</v>
      </c>
      <c r="I6107">
        <f t="shared" si="95"/>
        <v>62.345800000000011</v>
      </c>
      <c r="J6107" t="e">
        <f>IF(#REF!&lt;0,#REF!," ")</f>
        <v>#REF!</v>
      </c>
      <c r="K6107">
        <v>30.56</v>
      </c>
      <c r="L6107">
        <v>5</v>
      </c>
      <c r="M6107">
        <v>147.15</v>
      </c>
      <c r="N6107">
        <v>431</v>
      </c>
    </row>
    <row r="6108" spans="1:14" x14ac:dyDescent="0.25">
      <c r="A6108">
        <v>25897</v>
      </c>
      <c r="B6108">
        <v>90700</v>
      </c>
      <c r="C6108">
        <v>44886</v>
      </c>
      <c r="D6108">
        <v>44887</v>
      </c>
      <c r="E6108" t="s">
        <v>979</v>
      </c>
      <c r="F6108">
        <v>0</v>
      </c>
      <c r="G6108">
        <v>12.14</v>
      </c>
      <c r="H6108">
        <v>34.732000000000028</v>
      </c>
      <c r="I6108">
        <f t="shared" si="95"/>
        <v>34.732000000000028</v>
      </c>
      <c r="J6108" t="e">
        <f>IF(#REF!&lt;0,#REF!," ")</f>
        <v>#REF!</v>
      </c>
      <c r="K6108">
        <v>73.98</v>
      </c>
      <c r="L6108">
        <v>13</v>
      </c>
      <c r="M6108">
        <v>972.26</v>
      </c>
      <c r="N6108">
        <v>431</v>
      </c>
    </row>
    <row r="6109" spans="1:14" x14ac:dyDescent="0.25">
      <c r="A6109">
        <v>18894</v>
      </c>
      <c r="B6109">
        <v>88034</v>
      </c>
      <c r="C6109">
        <v>44887</v>
      </c>
      <c r="D6109">
        <v>44888</v>
      </c>
      <c r="E6109" t="s">
        <v>978</v>
      </c>
      <c r="F6109">
        <v>0.01</v>
      </c>
      <c r="G6109">
        <v>0.5</v>
      </c>
      <c r="H6109">
        <v>93.805499999999981</v>
      </c>
      <c r="I6109">
        <f t="shared" si="95"/>
        <v>93.805499999999981</v>
      </c>
      <c r="J6109" t="e">
        <f>IF(#REF!&lt;0,#REF!," ")</f>
        <v>#REF!</v>
      </c>
      <c r="K6109">
        <v>3.69</v>
      </c>
      <c r="L6109">
        <v>35</v>
      </c>
      <c r="M6109">
        <v>135.94999999999999</v>
      </c>
      <c r="N6109">
        <v>2210</v>
      </c>
    </row>
    <row r="6110" spans="1:14" x14ac:dyDescent="0.25">
      <c r="A6110">
        <v>19432</v>
      </c>
      <c r="B6110">
        <v>89616</v>
      </c>
      <c r="C6110">
        <v>44887</v>
      </c>
      <c r="D6110">
        <v>44889</v>
      </c>
      <c r="E6110" t="s">
        <v>978</v>
      </c>
      <c r="F6110">
        <v>0.01</v>
      </c>
      <c r="G6110">
        <v>58.72</v>
      </c>
      <c r="H6110">
        <v>324.72000000000025</v>
      </c>
      <c r="I6110">
        <f t="shared" si="95"/>
        <v>324.72000000000025</v>
      </c>
      <c r="J6110" t="e">
        <f>IF(#REF!&lt;0,#REF!," ")</f>
        <v>#REF!</v>
      </c>
      <c r="K6110">
        <v>114.98</v>
      </c>
      <c r="L6110">
        <v>38</v>
      </c>
      <c r="M6110">
        <v>4375.13</v>
      </c>
      <c r="N6110">
        <v>2332</v>
      </c>
    </row>
    <row r="6111" spans="1:14" x14ac:dyDescent="0.25">
      <c r="A6111">
        <v>19433</v>
      </c>
      <c r="B6111">
        <v>89616</v>
      </c>
      <c r="C6111">
        <v>44887</v>
      </c>
      <c r="D6111">
        <v>44888</v>
      </c>
      <c r="E6111" t="s">
        <v>978</v>
      </c>
      <c r="F6111">
        <v>0.1</v>
      </c>
      <c r="G6111">
        <v>11.64</v>
      </c>
      <c r="H6111">
        <v>6140.2478999999994</v>
      </c>
      <c r="I6111">
        <f t="shared" si="95"/>
        <v>6140.2478999999994</v>
      </c>
      <c r="J6111" t="e">
        <f>IF(#REF!&lt;0,#REF!," ")</f>
        <v>#REF!</v>
      </c>
      <c r="K6111">
        <v>299.99</v>
      </c>
      <c r="L6111">
        <v>32</v>
      </c>
      <c r="M6111">
        <v>8898.91</v>
      </c>
      <c r="N6111">
        <v>2332</v>
      </c>
    </row>
    <row r="6112" spans="1:14" x14ac:dyDescent="0.25">
      <c r="A6112">
        <v>19434</v>
      </c>
      <c r="B6112">
        <v>89616</v>
      </c>
      <c r="C6112">
        <v>44887</v>
      </c>
      <c r="D6112">
        <v>44889</v>
      </c>
      <c r="E6112" t="s">
        <v>978</v>
      </c>
      <c r="F6112">
        <v>0.01</v>
      </c>
      <c r="G6112">
        <v>14.45</v>
      </c>
      <c r="H6112">
        <v>713.83400000000006</v>
      </c>
      <c r="I6112">
        <f t="shared" si="95"/>
        <v>713.83400000000006</v>
      </c>
      <c r="J6112" t="e">
        <f>IF(#REF!&lt;0,#REF!," ")</f>
        <v>#REF!</v>
      </c>
      <c r="K6112">
        <v>40.97</v>
      </c>
      <c r="L6112">
        <v>32</v>
      </c>
      <c r="M6112">
        <v>1413.93</v>
      </c>
      <c r="N6112">
        <v>2332</v>
      </c>
    </row>
    <row r="6113" spans="1:14" x14ac:dyDescent="0.25">
      <c r="A6113">
        <v>19435</v>
      </c>
      <c r="B6113">
        <v>89616</v>
      </c>
      <c r="C6113">
        <v>44887</v>
      </c>
      <c r="D6113">
        <v>44889</v>
      </c>
      <c r="E6113" t="s">
        <v>978</v>
      </c>
      <c r="F6113">
        <v>0.05</v>
      </c>
      <c r="G6113">
        <v>13.99</v>
      </c>
      <c r="H6113">
        <v>468.40104000000065</v>
      </c>
      <c r="I6113">
        <f t="shared" si="95"/>
        <v>468.40104000000065</v>
      </c>
      <c r="J6113" t="e">
        <f>IF(#REF!&lt;0,#REF!," ")</f>
        <v>#REF!</v>
      </c>
      <c r="K6113">
        <v>999.99</v>
      </c>
      <c r="L6113">
        <v>2</v>
      </c>
      <c r="M6113">
        <v>2055.9699999999998</v>
      </c>
      <c r="N6113">
        <v>2332</v>
      </c>
    </row>
    <row r="6114" spans="1:14" x14ac:dyDescent="0.25">
      <c r="A6114">
        <v>21774</v>
      </c>
      <c r="B6114">
        <v>88034</v>
      </c>
      <c r="C6114">
        <v>44887</v>
      </c>
      <c r="D6114">
        <v>44888</v>
      </c>
      <c r="E6114" t="s">
        <v>977</v>
      </c>
      <c r="F6114">
        <v>0.03</v>
      </c>
      <c r="G6114">
        <v>2.25</v>
      </c>
      <c r="H6114">
        <v>84.920000000000016</v>
      </c>
      <c r="I6114">
        <f t="shared" si="95"/>
        <v>84.920000000000016</v>
      </c>
      <c r="J6114" t="e">
        <f>IF(#REF!&lt;0,#REF!," ")</f>
        <v>#REF!</v>
      </c>
      <c r="K6114">
        <v>9.11</v>
      </c>
      <c r="L6114">
        <v>18</v>
      </c>
      <c r="M6114">
        <v>174.47</v>
      </c>
      <c r="N6114">
        <v>2211</v>
      </c>
    </row>
    <row r="6115" spans="1:14" x14ac:dyDescent="0.25">
      <c r="A6115">
        <v>21775</v>
      </c>
      <c r="B6115">
        <v>88034</v>
      </c>
      <c r="C6115">
        <v>44887</v>
      </c>
      <c r="D6115">
        <v>44888</v>
      </c>
      <c r="E6115" t="s">
        <v>977</v>
      </c>
      <c r="F6115">
        <v>0.05</v>
      </c>
      <c r="G6115">
        <v>7.72</v>
      </c>
      <c r="H6115">
        <v>253.33799999999999</v>
      </c>
      <c r="I6115">
        <f t="shared" si="95"/>
        <v>253.33799999999999</v>
      </c>
      <c r="J6115" t="e">
        <f>IF(#REF!&lt;0,#REF!," ")</f>
        <v>#REF!</v>
      </c>
      <c r="K6115">
        <v>7.3</v>
      </c>
      <c r="L6115">
        <v>32</v>
      </c>
      <c r="M6115">
        <v>230.64</v>
      </c>
      <c r="N6115">
        <v>2209</v>
      </c>
    </row>
    <row r="6116" spans="1:14" x14ac:dyDescent="0.25">
      <c r="A6116">
        <v>22905</v>
      </c>
      <c r="B6116">
        <v>88846</v>
      </c>
      <c r="C6116">
        <v>44887</v>
      </c>
      <c r="D6116">
        <v>44889</v>
      </c>
      <c r="E6116" t="s">
        <v>978</v>
      </c>
      <c r="F6116">
        <v>0</v>
      </c>
      <c r="G6116">
        <v>5.48</v>
      </c>
      <c r="H6116">
        <v>-312.89999999999998</v>
      </c>
      <c r="I6116" t="str">
        <f t="shared" si="95"/>
        <v xml:space="preserve"> </v>
      </c>
      <c r="J6116" t="e">
        <f>IF(#REF!&lt;0,#REF!," ")</f>
        <v>#REF!</v>
      </c>
      <c r="K6116">
        <v>6.81</v>
      </c>
      <c r="L6116">
        <v>13</v>
      </c>
      <c r="M6116">
        <v>93.28</v>
      </c>
      <c r="N6116">
        <v>3379</v>
      </c>
    </row>
    <row r="6117" spans="1:14" x14ac:dyDescent="0.25">
      <c r="A6117">
        <v>23106</v>
      </c>
      <c r="B6117">
        <v>88345</v>
      </c>
      <c r="C6117">
        <v>44888</v>
      </c>
      <c r="D6117">
        <v>44889</v>
      </c>
      <c r="E6117" t="s">
        <v>977</v>
      </c>
      <c r="F6117">
        <v>0.06</v>
      </c>
      <c r="G6117">
        <v>5.76</v>
      </c>
      <c r="H6117">
        <v>5.9200000000000088</v>
      </c>
      <c r="I6117">
        <f t="shared" si="95"/>
        <v>5.9200000000000088</v>
      </c>
      <c r="J6117" t="e">
        <f>IF(#REF!&lt;0,#REF!," ")</f>
        <v>#REF!</v>
      </c>
      <c r="K6117">
        <v>30.98</v>
      </c>
      <c r="L6117">
        <v>2</v>
      </c>
      <c r="M6117">
        <v>68.66</v>
      </c>
      <c r="N6117">
        <v>1953</v>
      </c>
    </row>
    <row r="6118" spans="1:14" x14ac:dyDescent="0.25">
      <c r="A6118">
        <v>1808</v>
      </c>
      <c r="B6118">
        <v>12930</v>
      </c>
      <c r="C6118">
        <v>44889</v>
      </c>
      <c r="D6118">
        <v>44890</v>
      </c>
      <c r="E6118" t="s">
        <v>977</v>
      </c>
      <c r="F6118">
        <v>0.06</v>
      </c>
      <c r="G6118">
        <v>4.5</v>
      </c>
      <c r="H6118">
        <v>261.87</v>
      </c>
      <c r="I6118">
        <f t="shared" si="95"/>
        <v>261.87</v>
      </c>
      <c r="J6118" t="e">
        <f>IF(#REF!&lt;0,#REF!," ")</f>
        <v>#REF!</v>
      </c>
      <c r="K6118">
        <v>22.98</v>
      </c>
      <c r="L6118">
        <v>167</v>
      </c>
      <c r="M6118">
        <v>3911.34</v>
      </c>
      <c r="N6118">
        <v>1413</v>
      </c>
    </row>
    <row r="6119" spans="1:14" x14ac:dyDescent="0.25">
      <c r="A6119">
        <v>19808</v>
      </c>
      <c r="B6119">
        <v>87094</v>
      </c>
      <c r="C6119">
        <v>44889</v>
      </c>
      <c r="D6119">
        <v>44890</v>
      </c>
      <c r="E6119" t="s">
        <v>977</v>
      </c>
      <c r="F6119">
        <v>0.06</v>
      </c>
      <c r="G6119">
        <v>4.5</v>
      </c>
      <c r="H6119">
        <v>576.11400000000003</v>
      </c>
      <c r="I6119">
        <f t="shared" si="95"/>
        <v>576.11400000000003</v>
      </c>
      <c r="J6119" t="e">
        <f>IF(#REF!&lt;0,#REF!," ")</f>
        <v>#REF!</v>
      </c>
      <c r="K6119">
        <v>22.98</v>
      </c>
      <c r="L6119">
        <v>42</v>
      </c>
      <c r="M6119">
        <v>983.69</v>
      </c>
      <c r="N6119">
        <v>1410</v>
      </c>
    </row>
    <row r="6120" spans="1:14" x14ac:dyDescent="0.25">
      <c r="A6120">
        <v>23334</v>
      </c>
      <c r="B6120">
        <v>86042</v>
      </c>
      <c r="C6120">
        <v>44889</v>
      </c>
      <c r="D6120">
        <v>44890</v>
      </c>
      <c r="E6120" t="s">
        <v>979</v>
      </c>
      <c r="F6120">
        <v>0.04</v>
      </c>
      <c r="G6120">
        <v>5.5</v>
      </c>
      <c r="H6120">
        <v>56.518000000000008</v>
      </c>
      <c r="I6120">
        <f t="shared" si="95"/>
        <v>56.518000000000008</v>
      </c>
      <c r="J6120" t="e">
        <f>IF(#REF!&lt;0,#REF!," ")</f>
        <v>#REF!</v>
      </c>
      <c r="K6120">
        <v>29.99</v>
      </c>
      <c r="L6120">
        <v>12</v>
      </c>
      <c r="M6120">
        <v>374.38</v>
      </c>
      <c r="N6120">
        <v>318</v>
      </c>
    </row>
    <row r="6121" spans="1:14" x14ac:dyDescent="0.25">
      <c r="A6121">
        <v>7840</v>
      </c>
      <c r="B6121">
        <v>56039</v>
      </c>
      <c r="C6121">
        <v>44890</v>
      </c>
      <c r="D6121">
        <v>44895</v>
      </c>
      <c r="E6121" t="s">
        <v>980</v>
      </c>
      <c r="F6121">
        <v>7.0000000000000007E-2</v>
      </c>
      <c r="G6121">
        <v>5.2</v>
      </c>
      <c r="H6121">
        <v>-33.15</v>
      </c>
      <c r="I6121" t="str">
        <f t="shared" si="95"/>
        <v xml:space="preserve"> </v>
      </c>
      <c r="J6121" t="e">
        <f>IF(#REF!&lt;0,#REF!," ")</f>
        <v>#REF!</v>
      </c>
      <c r="K6121">
        <v>6.68</v>
      </c>
      <c r="L6121">
        <v>78</v>
      </c>
      <c r="M6121">
        <v>531.28</v>
      </c>
      <c r="N6121">
        <v>1228</v>
      </c>
    </row>
    <row r="6122" spans="1:14" x14ac:dyDescent="0.25">
      <c r="A6122">
        <v>21107</v>
      </c>
      <c r="B6122">
        <v>89785</v>
      </c>
      <c r="C6122">
        <v>44890</v>
      </c>
      <c r="D6122">
        <v>44894</v>
      </c>
      <c r="E6122" t="s">
        <v>980</v>
      </c>
      <c r="F6122">
        <v>0.1</v>
      </c>
      <c r="G6122">
        <v>0.7</v>
      </c>
      <c r="H6122">
        <v>10.29</v>
      </c>
      <c r="I6122">
        <f t="shared" si="95"/>
        <v>10.29</v>
      </c>
      <c r="J6122" t="e">
        <f>IF(#REF!&lt;0,#REF!," ")</f>
        <v>#REF!</v>
      </c>
      <c r="K6122">
        <v>1.76</v>
      </c>
      <c r="L6122">
        <v>20</v>
      </c>
      <c r="M6122">
        <v>33.53</v>
      </c>
      <c r="N6122">
        <v>1763</v>
      </c>
    </row>
    <row r="6123" spans="1:14" x14ac:dyDescent="0.25">
      <c r="A6123">
        <v>22193</v>
      </c>
      <c r="B6123">
        <v>87544</v>
      </c>
      <c r="C6123">
        <v>44890</v>
      </c>
      <c r="D6123">
        <v>44891</v>
      </c>
      <c r="E6123" t="s">
        <v>977</v>
      </c>
      <c r="F6123">
        <v>0.05</v>
      </c>
      <c r="G6123">
        <v>19.989999999999998</v>
      </c>
      <c r="H6123">
        <v>11429.477399999998</v>
      </c>
      <c r="I6123">
        <f t="shared" si="95"/>
        <v>11429.477399999998</v>
      </c>
      <c r="J6123" t="e">
        <f>IF(#REF!&lt;0,#REF!," ")</f>
        <v>#REF!</v>
      </c>
      <c r="K6123">
        <v>387.99</v>
      </c>
      <c r="L6123">
        <v>42</v>
      </c>
      <c r="M6123">
        <v>16564.46</v>
      </c>
      <c r="N6123">
        <v>3397</v>
      </c>
    </row>
    <row r="6124" spans="1:14" x14ac:dyDescent="0.25">
      <c r="A6124">
        <v>22194</v>
      </c>
      <c r="B6124">
        <v>87544</v>
      </c>
      <c r="C6124">
        <v>44890</v>
      </c>
      <c r="D6124">
        <v>44891</v>
      </c>
      <c r="E6124" t="s">
        <v>977</v>
      </c>
      <c r="F6124">
        <v>0</v>
      </c>
      <c r="G6124">
        <v>35.020000000000003</v>
      </c>
      <c r="H6124">
        <v>1790.4260000000004</v>
      </c>
      <c r="I6124">
        <f t="shared" si="95"/>
        <v>1790.4260000000004</v>
      </c>
      <c r="J6124" t="e">
        <f>IF(#REF!&lt;0,#REF!," ")</f>
        <v>#REF!</v>
      </c>
      <c r="K6124">
        <v>160.97999999999999</v>
      </c>
      <c r="L6124">
        <v>41</v>
      </c>
      <c r="M6124">
        <v>7158.1</v>
      </c>
      <c r="N6124">
        <v>3398</v>
      </c>
    </row>
    <row r="6125" spans="1:14" x14ac:dyDescent="0.25">
      <c r="A6125">
        <v>25840</v>
      </c>
      <c r="B6125">
        <v>90382</v>
      </c>
      <c r="C6125">
        <v>44890</v>
      </c>
      <c r="D6125">
        <v>44895</v>
      </c>
      <c r="E6125" t="s">
        <v>980</v>
      </c>
      <c r="F6125">
        <v>7.0000000000000007E-2</v>
      </c>
      <c r="G6125">
        <v>5.2</v>
      </c>
      <c r="H6125">
        <v>6.6300000000000026</v>
      </c>
      <c r="I6125">
        <f t="shared" si="95"/>
        <v>6.6300000000000026</v>
      </c>
      <c r="J6125" t="e">
        <f>IF(#REF!&lt;0,#REF!," ")</f>
        <v>#REF!</v>
      </c>
      <c r="K6125">
        <v>6.68</v>
      </c>
      <c r="L6125">
        <v>20</v>
      </c>
      <c r="M6125">
        <v>136.22999999999999</v>
      </c>
      <c r="N6125">
        <v>1229</v>
      </c>
    </row>
    <row r="6126" spans="1:14" x14ac:dyDescent="0.25">
      <c r="A6126">
        <v>18533</v>
      </c>
      <c r="B6126">
        <v>88385</v>
      </c>
      <c r="C6126">
        <v>44891</v>
      </c>
      <c r="D6126">
        <v>44896</v>
      </c>
      <c r="E6126" t="s">
        <v>980</v>
      </c>
      <c r="F6126">
        <v>0.01</v>
      </c>
      <c r="G6126">
        <v>5.41</v>
      </c>
      <c r="H6126">
        <v>67.05</v>
      </c>
      <c r="I6126">
        <f t="shared" si="95"/>
        <v>67.05</v>
      </c>
      <c r="J6126" t="e">
        <f>IF(#REF!&lt;0,#REF!," ")</f>
        <v>#REF!</v>
      </c>
      <c r="K6126">
        <v>4.24</v>
      </c>
      <c r="L6126">
        <v>14</v>
      </c>
      <c r="M6126">
        <v>67.03</v>
      </c>
      <c r="N6126">
        <v>3086</v>
      </c>
    </row>
    <row r="6127" spans="1:14" x14ac:dyDescent="0.25">
      <c r="A6127">
        <v>20881</v>
      </c>
      <c r="B6127">
        <v>89049</v>
      </c>
      <c r="C6127">
        <v>44891</v>
      </c>
      <c r="D6127">
        <v>44898</v>
      </c>
      <c r="E6127" t="s">
        <v>980</v>
      </c>
      <c r="F6127">
        <v>0.08</v>
      </c>
      <c r="G6127">
        <v>14.7</v>
      </c>
      <c r="H6127">
        <v>473.68200000000002</v>
      </c>
      <c r="I6127">
        <f t="shared" si="95"/>
        <v>473.68200000000002</v>
      </c>
      <c r="J6127" t="e">
        <f>IF(#REF!&lt;0,#REF!," ")</f>
        <v>#REF!</v>
      </c>
      <c r="K6127">
        <v>442.14</v>
      </c>
      <c r="L6127">
        <v>11</v>
      </c>
      <c r="M6127">
        <v>3717.79</v>
      </c>
      <c r="N6127">
        <v>2977</v>
      </c>
    </row>
    <row r="6128" spans="1:14" x14ac:dyDescent="0.25">
      <c r="A6128">
        <v>21022</v>
      </c>
      <c r="B6128">
        <v>87157</v>
      </c>
      <c r="C6128">
        <v>44891</v>
      </c>
      <c r="D6128">
        <v>44891</v>
      </c>
      <c r="E6128" t="s">
        <v>980</v>
      </c>
      <c r="F6128">
        <v>0.08</v>
      </c>
      <c r="G6128">
        <v>49</v>
      </c>
      <c r="H6128">
        <v>629.41200000000003</v>
      </c>
      <c r="I6128">
        <f t="shared" si="95"/>
        <v>629.41200000000003</v>
      </c>
      <c r="J6128" t="e">
        <f>IF(#REF!&lt;0,#REF!," ")</f>
        <v>#REF!</v>
      </c>
      <c r="K6128">
        <v>60.98</v>
      </c>
      <c r="L6128">
        <v>22</v>
      </c>
      <c r="M6128">
        <v>1337.41</v>
      </c>
      <c r="N6128">
        <v>2062</v>
      </c>
    </row>
    <row r="6129" spans="1:14" x14ac:dyDescent="0.25">
      <c r="A6129">
        <v>22284</v>
      </c>
      <c r="B6129">
        <v>91441</v>
      </c>
      <c r="C6129">
        <v>44891</v>
      </c>
      <c r="D6129">
        <v>44892</v>
      </c>
      <c r="E6129" t="s">
        <v>977</v>
      </c>
      <c r="F6129">
        <v>0.03</v>
      </c>
      <c r="G6129">
        <v>9.73</v>
      </c>
      <c r="H6129">
        <v>5.7339000000000055</v>
      </c>
      <c r="I6129">
        <f t="shared" si="95"/>
        <v>5.7339000000000055</v>
      </c>
      <c r="J6129" t="e">
        <f>IF(#REF!&lt;0,#REF!," ")</f>
        <v>#REF!</v>
      </c>
      <c r="K6129">
        <v>15.22</v>
      </c>
      <c r="L6129">
        <v>24</v>
      </c>
      <c r="M6129">
        <v>369.75</v>
      </c>
      <c r="N6129">
        <v>3358</v>
      </c>
    </row>
    <row r="6130" spans="1:14" x14ac:dyDescent="0.25">
      <c r="A6130">
        <v>22285</v>
      </c>
      <c r="B6130">
        <v>91441</v>
      </c>
      <c r="C6130">
        <v>44891</v>
      </c>
      <c r="D6130">
        <v>44892</v>
      </c>
      <c r="E6130" t="s">
        <v>977</v>
      </c>
      <c r="F6130">
        <v>0.04</v>
      </c>
      <c r="G6130">
        <v>5.25</v>
      </c>
      <c r="H6130">
        <v>60.61</v>
      </c>
      <c r="I6130">
        <f t="shared" si="95"/>
        <v>60.61</v>
      </c>
      <c r="J6130" t="e">
        <f>IF(#REF!&lt;0,#REF!," ")</f>
        <v>#REF!</v>
      </c>
      <c r="K6130">
        <v>11.09</v>
      </c>
      <c r="L6130">
        <v>20</v>
      </c>
      <c r="M6130">
        <v>228.1</v>
      </c>
      <c r="N6130">
        <v>3358</v>
      </c>
    </row>
    <row r="6131" spans="1:14" x14ac:dyDescent="0.25">
      <c r="A6131">
        <v>22286</v>
      </c>
      <c r="B6131">
        <v>91441</v>
      </c>
      <c r="C6131">
        <v>44891</v>
      </c>
      <c r="D6131">
        <v>44893</v>
      </c>
      <c r="E6131" t="s">
        <v>977</v>
      </c>
      <c r="F6131">
        <v>0.05</v>
      </c>
      <c r="G6131">
        <v>5.01</v>
      </c>
      <c r="H6131">
        <v>180.81800000000001</v>
      </c>
      <c r="I6131">
        <f t="shared" si="95"/>
        <v>180.81800000000001</v>
      </c>
      <c r="J6131" t="e">
        <f>IF(#REF!&lt;0,#REF!," ")</f>
        <v>#REF!</v>
      </c>
      <c r="K6131">
        <v>11.34</v>
      </c>
      <c r="L6131">
        <v>38</v>
      </c>
      <c r="M6131">
        <v>434.07</v>
      </c>
      <c r="N6131">
        <v>3358</v>
      </c>
    </row>
    <row r="6132" spans="1:14" x14ac:dyDescent="0.25">
      <c r="A6132">
        <v>22287</v>
      </c>
      <c r="B6132">
        <v>91441</v>
      </c>
      <c r="C6132">
        <v>44891</v>
      </c>
      <c r="D6132">
        <v>44893</v>
      </c>
      <c r="E6132" t="s">
        <v>977</v>
      </c>
      <c r="F6132">
        <v>0.04</v>
      </c>
      <c r="G6132">
        <v>23.58</v>
      </c>
      <c r="H6132">
        <v>16.562000000000012</v>
      </c>
      <c r="I6132">
        <f t="shared" si="95"/>
        <v>16.562000000000012</v>
      </c>
      <c r="J6132" t="e">
        <f>IF(#REF!&lt;0,#REF!," ")</f>
        <v>#REF!</v>
      </c>
      <c r="K6132">
        <v>180.98</v>
      </c>
      <c r="L6132">
        <v>8</v>
      </c>
      <c r="M6132">
        <v>1508.18</v>
      </c>
      <c r="N6132">
        <v>3359</v>
      </c>
    </row>
    <row r="6133" spans="1:14" x14ac:dyDescent="0.25">
      <c r="A6133">
        <v>25961</v>
      </c>
      <c r="B6133">
        <v>91283</v>
      </c>
      <c r="C6133">
        <v>44891</v>
      </c>
      <c r="D6133">
        <v>44893</v>
      </c>
      <c r="E6133" t="s">
        <v>979</v>
      </c>
      <c r="F6133">
        <v>0.09</v>
      </c>
      <c r="G6133">
        <v>0.7</v>
      </c>
      <c r="H6133">
        <v>32.795699999999997</v>
      </c>
      <c r="I6133">
        <f t="shared" si="95"/>
        <v>32.795699999999997</v>
      </c>
      <c r="J6133" t="e">
        <f>IF(#REF!&lt;0,#REF!," ")</f>
        <v>#REF!</v>
      </c>
      <c r="K6133">
        <v>3.41</v>
      </c>
      <c r="L6133">
        <v>14</v>
      </c>
      <c r="M6133">
        <v>47.53</v>
      </c>
      <c r="N6133">
        <v>476</v>
      </c>
    </row>
    <row r="6134" spans="1:14" x14ac:dyDescent="0.25">
      <c r="A6134">
        <v>25223</v>
      </c>
      <c r="B6134">
        <v>91256</v>
      </c>
      <c r="C6134">
        <v>44892</v>
      </c>
      <c r="D6134">
        <v>44893</v>
      </c>
      <c r="E6134" t="s">
        <v>979</v>
      </c>
      <c r="F6134">
        <v>0</v>
      </c>
      <c r="G6134">
        <v>24.49</v>
      </c>
      <c r="H6134">
        <v>2396.8795800000025</v>
      </c>
      <c r="I6134">
        <f t="shared" si="95"/>
        <v>2396.8795800000025</v>
      </c>
      <c r="J6134" t="e">
        <f>IF(#REF!&lt;0,#REF!," ")</f>
        <v>#REF!</v>
      </c>
      <c r="K6134">
        <v>6783.02</v>
      </c>
      <c r="L6134">
        <v>3</v>
      </c>
      <c r="M6134">
        <v>21366.51</v>
      </c>
      <c r="N6134">
        <v>35</v>
      </c>
    </row>
    <row r="6135" spans="1:14" x14ac:dyDescent="0.25">
      <c r="A6135">
        <v>25224</v>
      </c>
      <c r="B6135">
        <v>91256</v>
      </c>
      <c r="C6135">
        <v>44892</v>
      </c>
      <c r="D6135">
        <v>44894</v>
      </c>
      <c r="E6135" t="s">
        <v>979</v>
      </c>
      <c r="F6135">
        <v>0.02</v>
      </c>
      <c r="G6135">
        <v>4.3899999999999997</v>
      </c>
      <c r="H6135">
        <v>71.433999999999997</v>
      </c>
      <c r="I6135">
        <f t="shared" si="95"/>
        <v>71.433999999999997</v>
      </c>
      <c r="J6135" t="e">
        <f>IF(#REF!&lt;0,#REF!," ")</f>
        <v>#REF!</v>
      </c>
      <c r="K6135">
        <v>9.27</v>
      </c>
      <c r="L6135">
        <v>29</v>
      </c>
      <c r="M6135">
        <v>272.98</v>
      </c>
      <c r="N6135">
        <v>36</v>
      </c>
    </row>
    <row r="6136" spans="1:14" x14ac:dyDescent="0.25">
      <c r="A6136">
        <v>25225</v>
      </c>
      <c r="B6136">
        <v>91256</v>
      </c>
      <c r="C6136">
        <v>44892</v>
      </c>
      <c r="D6136">
        <v>44894</v>
      </c>
      <c r="E6136" t="s">
        <v>979</v>
      </c>
      <c r="F6136">
        <v>0.03</v>
      </c>
      <c r="G6136">
        <v>6.15</v>
      </c>
      <c r="H6136">
        <v>5.6500000000000057</v>
      </c>
      <c r="I6136">
        <f t="shared" si="95"/>
        <v>5.6500000000000057</v>
      </c>
      <c r="J6136" t="e">
        <f>IF(#REF!&lt;0,#REF!," ")</f>
        <v>#REF!</v>
      </c>
      <c r="K6136">
        <v>6.68</v>
      </c>
      <c r="L6136">
        <v>10</v>
      </c>
      <c r="M6136">
        <v>73.81</v>
      </c>
      <c r="N6136">
        <v>36</v>
      </c>
    </row>
    <row r="6137" spans="1:14" x14ac:dyDescent="0.25">
      <c r="A6137">
        <v>25226</v>
      </c>
      <c r="B6137">
        <v>91256</v>
      </c>
      <c r="C6137">
        <v>44892</v>
      </c>
      <c r="D6137">
        <v>44895</v>
      </c>
      <c r="E6137" t="s">
        <v>979</v>
      </c>
      <c r="F6137">
        <v>0.1</v>
      </c>
      <c r="G6137">
        <v>5.67</v>
      </c>
      <c r="H6137">
        <v>7.6700000000000088</v>
      </c>
      <c r="I6137">
        <f t="shared" si="95"/>
        <v>7.6700000000000088</v>
      </c>
      <c r="J6137" t="e">
        <f>IF(#REF!&lt;0,#REF!," ")</f>
        <v>#REF!</v>
      </c>
      <c r="K6137">
        <v>5.78</v>
      </c>
      <c r="L6137">
        <v>11</v>
      </c>
      <c r="M6137">
        <v>62.59</v>
      </c>
      <c r="N6137">
        <v>37</v>
      </c>
    </row>
    <row r="6138" spans="1:14" x14ac:dyDescent="0.25">
      <c r="A6138">
        <v>25305</v>
      </c>
      <c r="B6138">
        <v>88055</v>
      </c>
      <c r="C6138">
        <v>44892</v>
      </c>
      <c r="D6138">
        <v>44894</v>
      </c>
      <c r="E6138" t="s">
        <v>979</v>
      </c>
      <c r="F6138">
        <v>0.01</v>
      </c>
      <c r="G6138">
        <v>5.6</v>
      </c>
      <c r="H6138">
        <v>0.8855000000000004</v>
      </c>
      <c r="I6138">
        <f t="shared" si="95"/>
        <v>0.8855000000000004</v>
      </c>
      <c r="J6138" t="e">
        <f>IF(#REF!&lt;0,#REF!," ")</f>
        <v>#REF!</v>
      </c>
      <c r="K6138">
        <v>8.85</v>
      </c>
      <c r="L6138">
        <v>12</v>
      </c>
      <c r="M6138">
        <v>117.3</v>
      </c>
      <c r="N6138">
        <v>214</v>
      </c>
    </row>
    <row r="6139" spans="1:14" x14ac:dyDescent="0.25">
      <c r="A6139">
        <v>25306</v>
      </c>
      <c r="B6139">
        <v>88055</v>
      </c>
      <c r="C6139">
        <v>44892</v>
      </c>
      <c r="D6139">
        <v>44894</v>
      </c>
      <c r="E6139" t="s">
        <v>979</v>
      </c>
      <c r="F6139">
        <v>0.05</v>
      </c>
      <c r="G6139">
        <v>4.95</v>
      </c>
      <c r="H6139">
        <v>2.2780000000000022</v>
      </c>
      <c r="I6139">
        <f t="shared" si="95"/>
        <v>2.2780000000000022</v>
      </c>
      <c r="J6139" t="e">
        <f>IF(#REF!&lt;0,#REF!," ")</f>
        <v>#REF!</v>
      </c>
      <c r="K6139">
        <v>7.96</v>
      </c>
      <c r="L6139">
        <v>1</v>
      </c>
      <c r="M6139">
        <v>12.74</v>
      </c>
      <c r="N6139">
        <v>214</v>
      </c>
    </row>
    <row r="6140" spans="1:14" x14ac:dyDescent="0.25">
      <c r="A6140">
        <v>21700</v>
      </c>
      <c r="B6140">
        <v>87627</v>
      </c>
      <c r="C6140">
        <v>44893</v>
      </c>
      <c r="D6140">
        <v>44894</v>
      </c>
      <c r="E6140" t="s">
        <v>981</v>
      </c>
      <c r="F6140">
        <v>0.03</v>
      </c>
      <c r="G6140">
        <v>6.22</v>
      </c>
      <c r="H6140">
        <v>2.5960000000000019</v>
      </c>
      <c r="I6140">
        <f t="shared" si="95"/>
        <v>2.5960000000000019</v>
      </c>
      <c r="J6140" t="e">
        <f>IF(#REF!&lt;0,#REF!," ")</f>
        <v>#REF!</v>
      </c>
      <c r="K6140">
        <v>9.65</v>
      </c>
      <c r="L6140">
        <v>3</v>
      </c>
      <c r="M6140">
        <v>39.32</v>
      </c>
      <c r="N6140">
        <v>2931</v>
      </c>
    </row>
    <row r="6141" spans="1:14" x14ac:dyDescent="0.25">
      <c r="A6141">
        <v>21701</v>
      </c>
      <c r="B6141">
        <v>87627</v>
      </c>
      <c r="C6141">
        <v>44893</v>
      </c>
      <c r="D6141">
        <v>44895</v>
      </c>
      <c r="E6141" t="s">
        <v>981</v>
      </c>
      <c r="F6141">
        <v>0.08</v>
      </c>
      <c r="G6141">
        <v>0.7</v>
      </c>
      <c r="H6141">
        <v>107.91</v>
      </c>
      <c r="I6141">
        <f t="shared" si="95"/>
        <v>107.91</v>
      </c>
      <c r="J6141" t="e">
        <f>IF(#REF!&lt;0,#REF!," ")</f>
        <v>#REF!</v>
      </c>
      <c r="K6141">
        <v>5.58</v>
      </c>
      <c r="L6141">
        <v>41</v>
      </c>
      <c r="M6141">
        <v>217.39</v>
      </c>
      <c r="N6141">
        <v>2931</v>
      </c>
    </row>
    <row r="6142" spans="1:14" x14ac:dyDescent="0.25">
      <c r="A6142">
        <v>22417</v>
      </c>
      <c r="B6142">
        <v>91319</v>
      </c>
      <c r="C6142">
        <v>44893</v>
      </c>
      <c r="D6142">
        <v>44894</v>
      </c>
      <c r="E6142" t="s">
        <v>977</v>
      </c>
      <c r="F6142">
        <v>0.09</v>
      </c>
      <c r="G6142">
        <v>5.57</v>
      </c>
      <c r="H6142">
        <v>638.07600000000002</v>
      </c>
      <c r="I6142">
        <f t="shared" si="95"/>
        <v>638.07600000000002</v>
      </c>
      <c r="J6142" t="e">
        <f>IF(#REF!&lt;0,#REF!," ")</f>
        <v>#REF!</v>
      </c>
      <c r="K6142">
        <v>5.89</v>
      </c>
      <c r="L6142">
        <v>20</v>
      </c>
      <c r="M6142">
        <v>120.62</v>
      </c>
      <c r="N6142">
        <v>2787</v>
      </c>
    </row>
    <row r="6143" spans="1:14" x14ac:dyDescent="0.25">
      <c r="A6143">
        <v>25266</v>
      </c>
      <c r="B6143">
        <v>89720</v>
      </c>
      <c r="C6143">
        <v>44893</v>
      </c>
      <c r="D6143">
        <v>44898</v>
      </c>
      <c r="E6143" t="s">
        <v>980</v>
      </c>
      <c r="F6143">
        <v>0.02</v>
      </c>
      <c r="G6143">
        <v>5.81</v>
      </c>
      <c r="H6143">
        <v>3.8180000000000049</v>
      </c>
      <c r="I6143">
        <f t="shared" si="95"/>
        <v>3.8180000000000049</v>
      </c>
      <c r="J6143" t="e">
        <f>IF(#REF!&lt;0,#REF!," ")</f>
        <v>#REF!</v>
      </c>
      <c r="K6143">
        <v>48.91</v>
      </c>
      <c r="L6143">
        <v>1</v>
      </c>
      <c r="M6143">
        <v>54.22</v>
      </c>
      <c r="N6143">
        <v>3149</v>
      </c>
    </row>
    <row r="6144" spans="1:14" x14ac:dyDescent="0.25">
      <c r="A6144">
        <v>25267</v>
      </c>
      <c r="B6144">
        <v>89720</v>
      </c>
      <c r="C6144">
        <v>44893</v>
      </c>
      <c r="D6144">
        <v>44897</v>
      </c>
      <c r="E6144" t="s">
        <v>980</v>
      </c>
      <c r="F6144">
        <v>7.0000000000000007E-2</v>
      </c>
      <c r="G6144">
        <v>35</v>
      </c>
      <c r="H6144">
        <v>48.866000000000071</v>
      </c>
      <c r="I6144">
        <f t="shared" si="95"/>
        <v>48.866000000000071</v>
      </c>
      <c r="J6144" t="e">
        <f>IF(#REF!&lt;0,#REF!," ")</f>
        <v>#REF!</v>
      </c>
      <c r="K6144">
        <v>101.41</v>
      </c>
      <c r="L6144">
        <v>3</v>
      </c>
      <c r="M6144">
        <v>323.33</v>
      </c>
      <c r="N6144">
        <v>3149</v>
      </c>
    </row>
    <row r="6145" spans="1:14" x14ac:dyDescent="0.25">
      <c r="A6145">
        <v>7481</v>
      </c>
      <c r="B6145">
        <v>53411</v>
      </c>
      <c r="C6145">
        <v>44894</v>
      </c>
      <c r="D6145">
        <v>44895</v>
      </c>
      <c r="E6145" t="s">
        <v>981</v>
      </c>
      <c r="F6145">
        <v>0.08</v>
      </c>
      <c r="G6145">
        <v>4</v>
      </c>
      <c r="H6145">
        <v>-57.53</v>
      </c>
      <c r="I6145" t="str">
        <f t="shared" si="95"/>
        <v xml:space="preserve"> </v>
      </c>
      <c r="J6145" t="e">
        <f>IF(#REF!&lt;0,#REF!," ")</f>
        <v>#REF!</v>
      </c>
      <c r="K6145">
        <v>27.48</v>
      </c>
      <c r="L6145">
        <v>85</v>
      </c>
      <c r="M6145">
        <v>2269.98</v>
      </c>
      <c r="N6145">
        <v>478</v>
      </c>
    </row>
    <row r="6146" spans="1:14" x14ac:dyDescent="0.25">
      <c r="A6146">
        <v>18449</v>
      </c>
      <c r="B6146">
        <v>87331</v>
      </c>
      <c r="C6146">
        <v>44894</v>
      </c>
      <c r="D6146">
        <v>44896</v>
      </c>
      <c r="E6146" t="s">
        <v>977</v>
      </c>
      <c r="F6146">
        <v>0.03</v>
      </c>
      <c r="G6146">
        <v>19.989999999999998</v>
      </c>
      <c r="H6146">
        <v>5804.3006999999998</v>
      </c>
      <c r="I6146">
        <f t="shared" ref="I6146:I6209" si="96">IF(H6146&gt;0,H6146," ")</f>
        <v>5804.3006999999998</v>
      </c>
      <c r="J6146" t="e">
        <f>IF(#REF!&lt;0,#REF!," ")</f>
        <v>#REF!</v>
      </c>
      <c r="K6146">
        <v>420.98</v>
      </c>
      <c r="L6146">
        <v>20</v>
      </c>
      <c r="M6146">
        <v>8412.0300000000007</v>
      </c>
      <c r="N6146">
        <v>3108</v>
      </c>
    </row>
    <row r="6147" spans="1:14" x14ac:dyDescent="0.25">
      <c r="A6147">
        <v>24933</v>
      </c>
      <c r="B6147">
        <v>87545</v>
      </c>
      <c r="C6147">
        <v>44894</v>
      </c>
      <c r="D6147">
        <v>44894</v>
      </c>
      <c r="E6147" t="s">
        <v>978</v>
      </c>
      <c r="F6147">
        <v>0.01</v>
      </c>
      <c r="G6147">
        <v>5.83</v>
      </c>
      <c r="H6147">
        <v>3.3120000000000012</v>
      </c>
      <c r="I6147">
        <f t="shared" si="96"/>
        <v>3.3120000000000012</v>
      </c>
      <c r="J6147" t="e">
        <f>IF(#REF!&lt;0,#REF!," ")</f>
        <v>#REF!</v>
      </c>
      <c r="K6147">
        <v>7.64</v>
      </c>
      <c r="L6147">
        <v>8</v>
      </c>
      <c r="M6147">
        <v>67.5</v>
      </c>
      <c r="N6147">
        <v>3400</v>
      </c>
    </row>
    <row r="6148" spans="1:14" x14ac:dyDescent="0.25">
      <c r="A6148">
        <v>25481</v>
      </c>
      <c r="B6148">
        <v>87745</v>
      </c>
      <c r="C6148">
        <v>44894</v>
      </c>
      <c r="D6148">
        <v>44895</v>
      </c>
      <c r="E6148" t="s">
        <v>981</v>
      </c>
      <c r="F6148">
        <v>0.08</v>
      </c>
      <c r="G6148">
        <v>4</v>
      </c>
      <c r="H6148">
        <v>11.506000000000014</v>
      </c>
      <c r="I6148">
        <f t="shared" si="96"/>
        <v>11.506000000000014</v>
      </c>
      <c r="J6148" t="e">
        <f>IF(#REF!&lt;0,#REF!," ")</f>
        <v>#REF!</v>
      </c>
      <c r="K6148">
        <v>27.48</v>
      </c>
      <c r="L6148">
        <v>21</v>
      </c>
      <c r="M6148">
        <v>560.82000000000005</v>
      </c>
      <c r="N6148">
        <v>480</v>
      </c>
    </row>
    <row r="6149" spans="1:14" x14ac:dyDescent="0.25">
      <c r="A6149">
        <v>25850</v>
      </c>
      <c r="B6149">
        <v>90592</v>
      </c>
      <c r="C6149">
        <v>44894</v>
      </c>
      <c r="D6149">
        <v>44896</v>
      </c>
      <c r="E6149" t="s">
        <v>978</v>
      </c>
      <c r="F6149">
        <v>0.08</v>
      </c>
      <c r="G6149">
        <v>8.99</v>
      </c>
      <c r="H6149">
        <v>115.126</v>
      </c>
      <c r="I6149">
        <f t="shared" si="96"/>
        <v>115.126</v>
      </c>
      <c r="J6149" t="e">
        <f>IF(#REF!&lt;0,#REF!," ")</f>
        <v>#REF!</v>
      </c>
      <c r="K6149">
        <v>18.7</v>
      </c>
      <c r="L6149">
        <v>11</v>
      </c>
      <c r="M6149">
        <v>208.2</v>
      </c>
      <c r="N6149">
        <v>937</v>
      </c>
    </row>
    <row r="6150" spans="1:14" x14ac:dyDescent="0.25">
      <c r="A6150">
        <v>25851</v>
      </c>
      <c r="B6150">
        <v>90592</v>
      </c>
      <c r="C6150">
        <v>44894</v>
      </c>
      <c r="D6150">
        <v>44896</v>
      </c>
      <c r="E6150" t="s">
        <v>978</v>
      </c>
      <c r="F6150">
        <v>0.05</v>
      </c>
      <c r="G6150">
        <v>1.57</v>
      </c>
      <c r="H6150">
        <v>5.1040000000000028</v>
      </c>
      <c r="I6150">
        <f t="shared" si="96"/>
        <v>5.1040000000000028</v>
      </c>
      <c r="J6150" t="e">
        <f>IF(#REF!&lt;0,#REF!," ")</f>
        <v>#REF!</v>
      </c>
      <c r="K6150">
        <v>1.68</v>
      </c>
      <c r="L6150">
        <v>21</v>
      </c>
      <c r="M6150">
        <v>35.17</v>
      </c>
      <c r="N6150">
        <v>937</v>
      </c>
    </row>
    <row r="6151" spans="1:14" x14ac:dyDescent="0.25">
      <c r="A6151">
        <v>18649</v>
      </c>
      <c r="B6151">
        <v>88639</v>
      </c>
      <c r="C6151">
        <v>44895</v>
      </c>
      <c r="D6151">
        <v>44896</v>
      </c>
      <c r="E6151" t="s">
        <v>977</v>
      </c>
      <c r="F6151">
        <v>0.05</v>
      </c>
      <c r="G6151">
        <v>2.99</v>
      </c>
      <c r="H6151">
        <v>1035.2000999999998</v>
      </c>
      <c r="I6151">
        <f t="shared" si="96"/>
        <v>1035.2000999999998</v>
      </c>
      <c r="J6151" t="e">
        <f>IF(#REF!&lt;0,#REF!," ")</f>
        <v>#REF!</v>
      </c>
      <c r="K6151">
        <v>43.41</v>
      </c>
      <c r="L6151">
        <v>34</v>
      </c>
      <c r="M6151">
        <v>1500.29</v>
      </c>
      <c r="N6151">
        <v>1021</v>
      </c>
    </row>
    <row r="6152" spans="1:14" x14ac:dyDescent="0.25">
      <c r="A6152">
        <v>20699</v>
      </c>
      <c r="B6152">
        <v>91083</v>
      </c>
      <c r="C6152">
        <v>44895</v>
      </c>
      <c r="D6152">
        <v>44896</v>
      </c>
      <c r="E6152" t="s">
        <v>977</v>
      </c>
      <c r="F6152">
        <v>0.04</v>
      </c>
      <c r="G6152">
        <v>2.2000000000000002</v>
      </c>
      <c r="H6152">
        <v>2.0000000000000018</v>
      </c>
      <c r="I6152">
        <f t="shared" si="96"/>
        <v>2.0000000000000018</v>
      </c>
      <c r="J6152" t="e">
        <f>IF(#REF!&lt;0,#REF!," ")</f>
        <v>#REF!</v>
      </c>
      <c r="K6152">
        <v>3.6</v>
      </c>
      <c r="L6152">
        <v>37</v>
      </c>
      <c r="M6152">
        <v>131</v>
      </c>
      <c r="N6152">
        <v>1690</v>
      </c>
    </row>
    <row r="6153" spans="1:14" x14ac:dyDescent="0.25">
      <c r="A6153">
        <v>22673</v>
      </c>
      <c r="B6153">
        <v>87379</v>
      </c>
      <c r="C6153">
        <v>44895</v>
      </c>
      <c r="D6153">
        <v>44897</v>
      </c>
      <c r="E6153" t="s">
        <v>979</v>
      </c>
      <c r="F6153">
        <v>0.08</v>
      </c>
      <c r="G6153">
        <v>1.17</v>
      </c>
      <c r="H6153">
        <v>1.0400000000000009</v>
      </c>
      <c r="I6153">
        <f t="shared" si="96"/>
        <v>1.0400000000000009</v>
      </c>
      <c r="J6153" t="e">
        <f>IF(#REF!&lt;0,#REF!," ")</f>
        <v>#REF!</v>
      </c>
      <c r="K6153">
        <v>4.13</v>
      </c>
      <c r="L6153">
        <v>5</v>
      </c>
      <c r="M6153">
        <v>20.170000000000002</v>
      </c>
      <c r="N6153">
        <v>1883</v>
      </c>
    </row>
    <row r="6154" spans="1:14" x14ac:dyDescent="0.25">
      <c r="A6154">
        <v>22674</v>
      </c>
      <c r="B6154">
        <v>87379</v>
      </c>
      <c r="C6154">
        <v>44895</v>
      </c>
      <c r="D6154">
        <v>44897</v>
      </c>
      <c r="E6154" t="s">
        <v>979</v>
      </c>
      <c r="F6154">
        <v>0.04</v>
      </c>
      <c r="G6154">
        <v>3.3</v>
      </c>
      <c r="H6154">
        <v>281.27880000000005</v>
      </c>
      <c r="I6154">
        <f t="shared" si="96"/>
        <v>281.27880000000005</v>
      </c>
      <c r="J6154" t="e">
        <f>IF(#REF!&lt;0,#REF!," ")</f>
        <v>#REF!</v>
      </c>
      <c r="K6154">
        <v>35.99</v>
      </c>
      <c r="L6154">
        <v>14</v>
      </c>
      <c r="M6154">
        <v>431.7</v>
      </c>
      <c r="N6154">
        <v>1879</v>
      </c>
    </row>
    <row r="6155" spans="1:14" x14ac:dyDescent="0.25">
      <c r="A6155">
        <v>21541</v>
      </c>
      <c r="B6155">
        <v>88180</v>
      </c>
      <c r="C6155">
        <v>44896</v>
      </c>
      <c r="D6155">
        <v>44898</v>
      </c>
      <c r="E6155" t="s">
        <v>978</v>
      </c>
      <c r="F6155">
        <v>0.05</v>
      </c>
      <c r="G6155">
        <v>1.99</v>
      </c>
      <c r="H6155">
        <v>43.814999999999998</v>
      </c>
      <c r="I6155">
        <f t="shared" si="96"/>
        <v>43.814999999999998</v>
      </c>
      <c r="J6155" t="e">
        <f>IF(#REF!&lt;0,#REF!," ")</f>
        <v>#REF!</v>
      </c>
      <c r="K6155">
        <v>8.33</v>
      </c>
      <c r="L6155">
        <v>17</v>
      </c>
      <c r="M6155">
        <v>139.68</v>
      </c>
      <c r="N6155">
        <v>672</v>
      </c>
    </row>
    <row r="6156" spans="1:14" x14ac:dyDescent="0.25">
      <c r="A6156">
        <v>21542</v>
      </c>
      <c r="B6156">
        <v>88180</v>
      </c>
      <c r="C6156">
        <v>44896</v>
      </c>
      <c r="D6156">
        <v>44897</v>
      </c>
      <c r="E6156" t="s">
        <v>978</v>
      </c>
      <c r="F6156">
        <v>0.1</v>
      </c>
      <c r="G6156">
        <v>5.81</v>
      </c>
      <c r="H6156">
        <v>396.85349999999994</v>
      </c>
      <c r="I6156">
        <f t="shared" si="96"/>
        <v>396.85349999999994</v>
      </c>
      <c r="J6156" t="e">
        <f>IF(#REF!&lt;0,#REF!," ")</f>
        <v>#REF!</v>
      </c>
      <c r="K6156">
        <v>48.91</v>
      </c>
      <c r="L6156">
        <v>13</v>
      </c>
      <c r="M6156">
        <v>575.15</v>
      </c>
      <c r="N6156">
        <v>672</v>
      </c>
    </row>
    <row r="6157" spans="1:14" x14ac:dyDescent="0.25">
      <c r="A6157">
        <v>21800</v>
      </c>
      <c r="B6157">
        <v>86943</v>
      </c>
      <c r="C6157">
        <v>44896</v>
      </c>
      <c r="D6157">
        <v>44898</v>
      </c>
      <c r="E6157" t="s">
        <v>977</v>
      </c>
      <c r="F6157">
        <v>0.06</v>
      </c>
      <c r="G6157">
        <v>2.99</v>
      </c>
      <c r="H6157">
        <v>-2.35175</v>
      </c>
      <c r="I6157" t="str">
        <f t="shared" si="96"/>
        <v xml:space="preserve"> </v>
      </c>
      <c r="J6157" t="e">
        <f>IF(#REF!&lt;0,#REF!," ")</f>
        <v>#REF!</v>
      </c>
      <c r="K6157">
        <v>10.91</v>
      </c>
      <c r="L6157">
        <v>1</v>
      </c>
      <c r="M6157">
        <v>13.96</v>
      </c>
      <c r="N6157">
        <v>2018</v>
      </c>
    </row>
    <row r="6158" spans="1:14" x14ac:dyDescent="0.25">
      <c r="A6158">
        <v>21801</v>
      </c>
      <c r="B6158">
        <v>86943</v>
      </c>
      <c r="C6158">
        <v>44896</v>
      </c>
      <c r="D6158">
        <v>44896</v>
      </c>
      <c r="E6158" t="s">
        <v>977</v>
      </c>
      <c r="F6158">
        <v>0.08</v>
      </c>
      <c r="G6158">
        <v>1.39</v>
      </c>
      <c r="H6158">
        <v>183.36060000000001</v>
      </c>
      <c r="I6158">
        <f t="shared" si="96"/>
        <v>183.36060000000001</v>
      </c>
      <c r="J6158" t="e">
        <f>IF(#REF!&lt;0,#REF!," ")</f>
        <v>#REF!</v>
      </c>
      <c r="K6158">
        <v>10.67</v>
      </c>
      <c r="L6158">
        <v>25</v>
      </c>
      <c r="M6158">
        <v>265.74</v>
      </c>
      <c r="N6158">
        <v>2018</v>
      </c>
    </row>
    <row r="6159" spans="1:14" x14ac:dyDescent="0.25">
      <c r="A6159">
        <v>21802</v>
      </c>
      <c r="B6159">
        <v>86943</v>
      </c>
      <c r="C6159">
        <v>44896</v>
      </c>
      <c r="D6159">
        <v>44898</v>
      </c>
      <c r="E6159" t="s">
        <v>977</v>
      </c>
      <c r="F6159">
        <v>0.08</v>
      </c>
      <c r="G6159">
        <v>30</v>
      </c>
      <c r="H6159">
        <v>-285.08999999999997</v>
      </c>
      <c r="I6159" t="str">
        <f t="shared" si="96"/>
        <v xml:space="preserve"> </v>
      </c>
      <c r="J6159" t="e">
        <f>IF(#REF!&lt;0,#REF!," ")</f>
        <v>#REF!</v>
      </c>
      <c r="K6159">
        <v>130.97999999999999</v>
      </c>
      <c r="L6159">
        <v>15</v>
      </c>
      <c r="M6159">
        <v>1823.04</v>
      </c>
      <c r="N6159">
        <v>2019</v>
      </c>
    </row>
    <row r="6160" spans="1:14" x14ac:dyDescent="0.25">
      <c r="A6160">
        <v>21803</v>
      </c>
      <c r="B6160">
        <v>86943</v>
      </c>
      <c r="C6160">
        <v>44896</v>
      </c>
      <c r="D6160">
        <v>44898</v>
      </c>
      <c r="E6160" t="s">
        <v>977</v>
      </c>
      <c r="F6160">
        <v>0.05</v>
      </c>
      <c r="G6160">
        <v>3.63</v>
      </c>
      <c r="H6160">
        <v>307.26389999999998</v>
      </c>
      <c r="I6160">
        <f t="shared" si="96"/>
        <v>307.26389999999998</v>
      </c>
      <c r="J6160" t="e">
        <f>IF(#REF!&lt;0,#REF!," ")</f>
        <v>#REF!</v>
      </c>
      <c r="K6160">
        <v>22.23</v>
      </c>
      <c r="L6160">
        <v>21</v>
      </c>
      <c r="M6160">
        <v>445.31</v>
      </c>
      <c r="N6160">
        <v>2019</v>
      </c>
    </row>
    <row r="6161" spans="1:14" x14ac:dyDescent="0.25">
      <c r="A6161">
        <v>21804</v>
      </c>
      <c r="B6161">
        <v>86943</v>
      </c>
      <c r="C6161">
        <v>44896</v>
      </c>
      <c r="D6161">
        <v>44898</v>
      </c>
      <c r="E6161" t="s">
        <v>977</v>
      </c>
      <c r="F6161">
        <v>0.08</v>
      </c>
      <c r="G6161">
        <v>1.5</v>
      </c>
      <c r="H6161">
        <v>5.6550000000000002</v>
      </c>
      <c r="I6161">
        <f t="shared" si="96"/>
        <v>5.6550000000000002</v>
      </c>
      <c r="J6161" t="e">
        <f>IF(#REF!&lt;0,#REF!," ")</f>
        <v>#REF!</v>
      </c>
      <c r="K6161">
        <v>6.68</v>
      </c>
      <c r="L6161">
        <v>5</v>
      </c>
      <c r="M6161">
        <v>32.1</v>
      </c>
      <c r="N6161">
        <v>2019</v>
      </c>
    </row>
    <row r="6162" spans="1:14" x14ac:dyDescent="0.25">
      <c r="A6162">
        <v>4504</v>
      </c>
      <c r="B6162">
        <v>32065</v>
      </c>
      <c r="C6162">
        <v>44897</v>
      </c>
      <c r="D6162">
        <v>44898</v>
      </c>
      <c r="E6162" t="s">
        <v>978</v>
      </c>
      <c r="F6162">
        <v>0.09</v>
      </c>
      <c r="G6162">
        <v>8.51</v>
      </c>
      <c r="H6162">
        <v>-12.3453</v>
      </c>
      <c r="I6162" t="str">
        <f t="shared" si="96"/>
        <v xml:space="preserve"> </v>
      </c>
      <c r="J6162" t="e">
        <f>IF(#REF!&lt;0,#REF!," ")</f>
        <v>#REF!</v>
      </c>
      <c r="K6162">
        <v>17.98</v>
      </c>
      <c r="L6162">
        <v>50</v>
      </c>
      <c r="M6162">
        <v>900.56</v>
      </c>
      <c r="N6162">
        <v>1999</v>
      </c>
    </row>
    <row r="6163" spans="1:14" x14ac:dyDescent="0.25">
      <c r="A6163">
        <v>20044</v>
      </c>
      <c r="B6163">
        <v>87281</v>
      </c>
      <c r="C6163">
        <v>44897</v>
      </c>
      <c r="D6163">
        <v>44898</v>
      </c>
      <c r="E6163" t="s">
        <v>981</v>
      </c>
      <c r="F6163">
        <v>0.02</v>
      </c>
      <c r="G6163">
        <v>5.99</v>
      </c>
      <c r="H6163">
        <v>339.40409999999997</v>
      </c>
      <c r="I6163">
        <f t="shared" si="96"/>
        <v>339.40409999999997</v>
      </c>
      <c r="J6163" t="e">
        <f>IF(#REF!&lt;0,#REF!," ")</f>
        <v>#REF!</v>
      </c>
      <c r="K6163">
        <v>35.99</v>
      </c>
      <c r="L6163">
        <v>16</v>
      </c>
      <c r="M6163">
        <v>491.89</v>
      </c>
      <c r="N6163">
        <v>336</v>
      </c>
    </row>
    <row r="6164" spans="1:14" x14ac:dyDescent="0.25">
      <c r="A6164">
        <v>22504</v>
      </c>
      <c r="B6164">
        <v>90573</v>
      </c>
      <c r="C6164">
        <v>44897</v>
      </c>
      <c r="D6164">
        <v>44898</v>
      </c>
      <c r="E6164" t="s">
        <v>978</v>
      </c>
      <c r="F6164">
        <v>0.09</v>
      </c>
      <c r="G6164">
        <v>8.51</v>
      </c>
      <c r="H6164">
        <v>-6.17265</v>
      </c>
      <c r="I6164" t="str">
        <f t="shared" si="96"/>
        <v xml:space="preserve"> </v>
      </c>
      <c r="J6164" t="e">
        <f>IF(#REF!&lt;0,#REF!," ")</f>
        <v>#REF!</v>
      </c>
      <c r="K6164">
        <v>17.98</v>
      </c>
      <c r="L6164">
        <v>13</v>
      </c>
      <c r="M6164">
        <v>234.15</v>
      </c>
      <c r="N6164">
        <v>1998</v>
      </c>
    </row>
    <row r="6165" spans="1:14" x14ac:dyDescent="0.25">
      <c r="A6165">
        <v>22704</v>
      </c>
      <c r="B6165">
        <v>90508</v>
      </c>
      <c r="C6165">
        <v>44897</v>
      </c>
      <c r="D6165">
        <v>44898</v>
      </c>
      <c r="E6165" t="s">
        <v>977</v>
      </c>
      <c r="F6165">
        <v>0.03</v>
      </c>
      <c r="G6165">
        <v>5.22</v>
      </c>
      <c r="H6165">
        <v>-48.475000000000001</v>
      </c>
      <c r="I6165" t="str">
        <f t="shared" si="96"/>
        <v xml:space="preserve"> </v>
      </c>
      <c r="J6165" t="e">
        <f>IF(#REF!&lt;0,#REF!," ")</f>
        <v>#REF!</v>
      </c>
      <c r="K6165">
        <v>6.24</v>
      </c>
      <c r="L6165">
        <v>21</v>
      </c>
      <c r="M6165">
        <v>133.53</v>
      </c>
      <c r="N6165">
        <v>3367</v>
      </c>
    </row>
    <row r="6166" spans="1:14" x14ac:dyDescent="0.25">
      <c r="A6166">
        <v>22705</v>
      </c>
      <c r="B6166">
        <v>90508</v>
      </c>
      <c r="C6166">
        <v>44897</v>
      </c>
      <c r="D6166">
        <v>44897</v>
      </c>
      <c r="E6166" t="s">
        <v>977</v>
      </c>
      <c r="F6166">
        <v>0.06</v>
      </c>
      <c r="G6166">
        <v>17.48</v>
      </c>
      <c r="H6166">
        <v>19.815000000000001</v>
      </c>
      <c r="I6166">
        <f t="shared" si="96"/>
        <v>19.815000000000001</v>
      </c>
      <c r="J6166" t="e">
        <f>IF(#REF!&lt;0,#REF!," ")</f>
        <v>#REF!</v>
      </c>
      <c r="K6166">
        <v>40.99</v>
      </c>
      <c r="L6166">
        <v>6</v>
      </c>
      <c r="M6166">
        <v>245.34</v>
      </c>
      <c r="N6166">
        <v>3367</v>
      </c>
    </row>
    <row r="6167" spans="1:14" x14ac:dyDescent="0.25">
      <c r="A6167">
        <v>23288</v>
      </c>
      <c r="B6167">
        <v>86072</v>
      </c>
      <c r="C6167">
        <v>44897</v>
      </c>
      <c r="D6167">
        <v>44898</v>
      </c>
      <c r="E6167" t="s">
        <v>977</v>
      </c>
      <c r="F6167">
        <v>0.03</v>
      </c>
      <c r="G6167">
        <v>6.46</v>
      </c>
      <c r="H6167">
        <v>-169.30760000000001</v>
      </c>
      <c r="I6167" t="str">
        <f t="shared" si="96"/>
        <v xml:space="preserve"> </v>
      </c>
      <c r="J6167" t="e">
        <f>IF(#REF!&lt;0,#REF!," ")</f>
        <v>#REF!</v>
      </c>
      <c r="K6167">
        <v>14.48</v>
      </c>
      <c r="L6167">
        <v>16</v>
      </c>
      <c r="M6167">
        <v>243.79</v>
      </c>
      <c r="N6167">
        <v>2656</v>
      </c>
    </row>
    <row r="6168" spans="1:14" x14ac:dyDescent="0.25">
      <c r="A6168">
        <v>24385</v>
      </c>
      <c r="B6168">
        <v>87650</v>
      </c>
      <c r="C6168">
        <v>44897</v>
      </c>
      <c r="D6168">
        <v>44898</v>
      </c>
      <c r="E6168" t="s">
        <v>981</v>
      </c>
      <c r="F6168">
        <v>0.08</v>
      </c>
      <c r="G6168">
        <v>99</v>
      </c>
      <c r="H6168">
        <v>-277.99</v>
      </c>
      <c r="I6168" t="str">
        <f t="shared" si="96"/>
        <v xml:space="preserve"> </v>
      </c>
      <c r="J6168" t="e">
        <f>IF(#REF!&lt;0,#REF!," ")</f>
        <v>#REF!</v>
      </c>
      <c r="K6168">
        <v>370.98</v>
      </c>
      <c r="L6168">
        <v>10</v>
      </c>
      <c r="M6168">
        <v>3499.25</v>
      </c>
      <c r="N6168">
        <v>3363</v>
      </c>
    </row>
    <row r="6169" spans="1:14" x14ac:dyDescent="0.25">
      <c r="A6169">
        <v>4112</v>
      </c>
      <c r="B6169">
        <v>29255</v>
      </c>
      <c r="C6169">
        <v>44898</v>
      </c>
      <c r="D6169">
        <v>44902</v>
      </c>
      <c r="E6169" t="s">
        <v>980</v>
      </c>
      <c r="F6169">
        <v>0.03</v>
      </c>
      <c r="G6169">
        <v>8.99</v>
      </c>
      <c r="H6169">
        <v>-181.00235999999998</v>
      </c>
      <c r="I6169" t="str">
        <f t="shared" si="96"/>
        <v xml:space="preserve"> </v>
      </c>
      <c r="J6169" t="e">
        <f>IF(#REF!&lt;0,#REF!," ")</f>
        <v>#REF!</v>
      </c>
      <c r="K6169">
        <v>65.989999999999995</v>
      </c>
      <c r="L6169">
        <v>22</v>
      </c>
      <c r="M6169">
        <v>1234.44</v>
      </c>
      <c r="N6169">
        <v>2882</v>
      </c>
    </row>
    <row r="6170" spans="1:14" x14ac:dyDescent="0.25">
      <c r="A6170">
        <v>18120</v>
      </c>
      <c r="B6170">
        <v>86481</v>
      </c>
      <c r="C6170">
        <v>44898</v>
      </c>
      <c r="D6170">
        <v>44900</v>
      </c>
      <c r="E6170" t="s">
        <v>981</v>
      </c>
      <c r="F6170">
        <v>0.03</v>
      </c>
      <c r="G6170">
        <v>49</v>
      </c>
      <c r="H6170">
        <v>-376.065</v>
      </c>
      <c r="I6170" t="str">
        <f t="shared" si="96"/>
        <v xml:space="preserve"> </v>
      </c>
      <c r="J6170" t="e">
        <f>IF(#REF!&lt;0,#REF!," ")</f>
        <v>#REF!</v>
      </c>
      <c r="K6170">
        <v>4.4800000000000004</v>
      </c>
      <c r="L6170">
        <v>9</v>
      </c>
      <c r="M6170">
        <v>67.010000000000005</v>
      </c>
      <c r="N6170">
        <v>3029</v>
      </c>
    </row>
    <row r="6171" spans="1:14" x14ac:dyDescent="0.25">
      <c r="A6171">
        <v>22112</v>
      </c>
      <c r="B6171">
        <v>87641</v>
      </c>
      <c r="C6171">
        <v>44898</v>
      </c>
      <c r="D6171">
        <v>44902</v>
      </c>
      <c r="E6171" t="s">
        <v>980</v>
      </c>
      <c r="F6171">
        <v>0.03</v>
      </c>
      <c r="G6171">
        <v>8.99</v>
      </c>
      <c r="H6171">
        <v>-68.045999999999992</v>
      </c>
      <c r="I6171" t="str">
        <f t="shared" si="96"/>
        <v xml:space="preserve"> </v>
      </c>
      <c r="J6171" t="e">
        <f>IF(#REF!&lt;0,#REF!," ")</f>
        <v>#REF!</v>
      </c>
      <c r="K6171">
        <v>65.989999999999995</v>
      </c>
      <c r="L6171">
        <v>6</v>
      </c>
      <c r="M6171">
        <v>336.66</v>
      </c>
      <c r="N6171">
        <v>2885</v>
      </c>
    </row>
    <row r="6172" spans="1:14" x14ac:dyDescent="0.25">
      <c r="A6172">
        <v>25959</v>
      </c>
      <c r="B6172">
        <v>90701</v>
      </c>
      <c r="C6172">
        <v>44898</v>
      </c>
      <c r="D6172">
        <v>44905</v>
      </c>
      <c r="E6172" t="s">
        <v>980</v>
      </c>
      <c r="F6172">
        <v>0.03</v>
      </c>
      <c r="G6172">
        <v>5.92</v>
      </c>
      <c r="H6172">
        <v>671.85989999999993</v>
      </c>
      <c r="I6172">
        <f t="shared" si="96"/>
        <v>671.85989999999993</v>
      </c>
      <c r="J6172" t="e">
        <f>IF(#REF!&lt;0,#REF!," ")</f>
        <v>#REF!</v>
      </c>
      <c r="K6172">
        <v>65.989999999999995</v>
      </c>
      <c r="L6172">
        <v>17</v>
      </c>
      <c r="M6172">
        <v>973.71</v>
      </c>
      <c r="N6172">
        <v>431</v>
      </c>
    </row>
    <row r="6173" spans="1:14" x14ac:dyDescent="0.25">
      <c r="A6173">
        <v>26217</v>
      </c>
      <c r="B6173">
        <v>88398</v>
      </c>
      <c r="C6173">
        <v>44898</v>
      </c>
      <c r="D6173">
        <v>44900</v>
      </c>
      <c r="E6173" t="s">
        <v>980</v>
      </c>
      <c r="F6173">
        <v>0.03</v>
      </c>
      <c r="G6173">
        <v>1.49</v>
      </c>
      <c r="H6173">
        <v>68.411999999999992</v>
      </c>
      <c r="I6173">
        <f t="shared" si="96"/>
        <v>68.411999999999992</v>
      </c>
      <c r="J6173" t="e">
        <f>IF(#REF!&lt;0,#REF!," ")</f>
        <v>#REF!</v>
      </c>
      <c r="K6173">
        <v>2.08</v>
      </c>
      <c r="L6173">
        <v>4</v>
      </c>
      <c r="M6173">
        <v>8.92</v>
      </c>
      <c r="N6173">
        <v>1018</v>
      </c>
    </row>
    <row r="6174" spans="1:14" x14ac:dyDescent="0.25">
      <c r="A6174">
        <v>26218</v>
      </c>
      <c r="B6174">
        <v>88398</v>
      </c>
      <c r="C6174">
        <v>44898</v>
      </c>
      <c r="D6174">
        <v>44907</v>
      </c>
      <c r="E6174" t="s">
        <v>980</v>
      </c>
      <c r="F6174">
        <v>0</v>
      </c>
      <c r="G6174">
        <v>7.09</v>
      </c>
      <c r="H6174">
        <v>-114.646</v>
      </c>
      <c r="I6174" t="str">
        <f t="shared" si="96"/>
        <v xml:space="preserve"> </v>
      </c>
      <c r="J6174" t="e">
        <f>IF(#REF!&lt;0,#REF!," ")</f>
        <v>#REF!</v>
      </c>
      <c r="K6174">
        <v>2.1800000000000002</v>
      </c>
      <c r="L6174">
        <v>9</v>
      </c>
      <c r="M6174">
        <v>23.56</v>
      </c>
      <c r="N6174">
        <v>1018</v>
      </c>
    </row>
    <row r="6175" spans="1:14" x14ac:dyDescent="0.25">
      <c r="A6175">
        <v>20395</v>
      </c>
      <c r="B6175">
        <v>89951</v>
      </c>
      <c r="C6175">
        <v>44899</v>
      </c>
      <c r="D6175">
        <v>44901</v>
      </c>
      <c r="E6175" t="s">
        <v>977</v>
      </c>
      <c r="F6175">
        <v>0.1</v>
      </c>
      <c r="G6175">
        <v>1.99</v>
      </c>
      <c r="H6175">
        <v>389.09789999999992</v>
      </c>
      <c r="I6175">
        <f t="shared" si="96"/>
        <v>389.09789999999992</v>
      </c>
      <c r="J6175" t="e">
        <f>IF(#REF!&lt;0,#REF!," ")</f>
        <v>#REF!</v>
      </c>
      <c r="K6175">
        <v>28.48</v>
      </c>
      <c r="L6175">
        <v>22</v>
      </c>
      <c r="M6175">
        <v>563.91</v>
      </c>
      <c r="N6175">
        <v>1777</v>
      </c>
    </row>
    <row r="6176" spans="1:14" x14ac:dyDescent="0.25">
      <c r="A6176">
        <v>22069</v>
      </c>
      <c r="B6176">
        <v>90476</v>
      </c>
      <c r="C6176">
        <v>44899</v>
      </c>
      <c r="D6176">
        <v>44901</v>
      </c>
      <c r="E6176" t="s">
        <v>979</v>
      </c>
      <c r="F6176">
        <v>0.09</v>
      </c>
      <c r="G6176">
        <v>2.5</v>
      </c>
      <c r="H6176">
        <v>45.179999999999993</v>
      </c>
      <c r="I6176">
        <f t="shared" si="96"/>
        <v>45.179999999999993</v>
      </c>
      <c r="J6176" t="e">
        <f>IF(#REF!&lt;0,#REF!," ")</f>
        <v>#REF!</v>
      </c>
      <c r="K6176">
        <v>205.99</v>
      </c>
      <c r="L6176">
        <v>19</v>
      </c>
      <c r="M6176">
        <v>3118.15</v>
      </c>
      <c r="N6176">
        <v>1701</v>
      </c>
    </row>
    <row r="6177" spans="1:14" x14ac:dyDescent="0.25">
      <c r="A6177">
        <v>23872</v>
      </c>
      <c r="B6177">
        <v>90282</v>
      </c>
      <c r="C6177">
        <v>44899</v>
      </c>
      <c r="D6177">
        <v>44899</v>
      </c>
      <c r="E6177" t="s">
        <v>981</v>
      </c>
      <c r="F6177">
        <v>0</v>
      </c>
      <c r="G6177">
        <v>1.99</v>
      </c>
      <c r="H6177">
        <v>-7.65</v>
      </c>
      <c r="I6177" t="str">
        <f t="shared" si="96"/>
        <v xml:space="preserve"> </v>
      </c>
      <c r="J6177" t="e">
        <f>IF(#REF!&lt;0,#REF!," ")</f>
        <v>#REF!</v>
      </c>
      <c r="K6177">
        <v>9.7799999999999994</v>
      </c>
      <c r="L6177">
        <v>3</v>
      </c>
      <c r="M6177">
        <v>32.880000000000003</v>
      </c>
      <c r="N6177">
        <v>1587</v>
      </c>
    </row>
    <row r="6178" spans="1:14" x14ac:dyDescent="0.25">
      <c r="A6178">
        <v>23873</v>
      </c>
      <c r="B6178">
        <v>90282</v>
      </c>
      <c r="C6178">
        <v>44899</v>
      </c>
      <c r="D6178">
        <v>44901</v>
      </c>
      <c r="E6178" t="s">
        <v>981</v>
      </c>
      <c r="F6178">
        <v>7.0000000000000007E-2</v>
      </c>
      <c r="G6178">
        <v>4.08</v>
      </c>
      <c r="H6178">
        <v>346.03499999999997</v>
      </c>
      <c r="I6178">
        <f t="shared" si="96"/>
        <v>346.03499999999997</v>
      </c>
      <c r="J6178" t="e">
        <f>IF(#REF!&lt;0,#REF!," ")</f>
        <v>#REF!</v>
      </c>
      <c r="K6178">
        <v>25.98</v>
      </c>
      <c r="L6178">
        <v>20</v>
      </c>
      <c r="M6178">
        <v>519.1</v>
      </c>
      <c r="N6178">
        <v>1587</v>
      </c>
    </row>
    <row r="6179" spans="1:14" x14ac:dyDescent="0.25">
      <c r="A6179">
        <v>25603</v>
      </c>
      <c r="B6179">
        <v>86362</v>
      </c>
      <c r="C6179">
        <v>44899</v>
      </c>
      <c r="D6179">
        <v>44901</v>
      </c>
      <c r="E6179" t="s">
        <v>977</v>
      </c>
      <c r="F6179">
        <v>7.0000000000000007E-2</v>
      </c>
      <c r="G6179">
        <v>1.49</v>
      </c>
      <c r="H6179">
        <v>231.15689999999998</v>
      </c>
      <c r="I6179">
        <f t="shared" si="96"/>
        <v>231.15689999999998</v>
      </c>
      <c r="J6179" t="e">
        <f>IF(#REF!&lt;0,#REF!," ")</f>
        <v>#REF!</v>
      </c>
      <c r="K6179">
        <v>20.98</v>
      </c>
      <c r="L6179">
        <v>17</v>
      </c>
      <c r="M6179">
        <v>335.01</v>
      </c>
      <c r="N6179">
        <v>915</v>
      </c>
    </row>
    <row r="6180" spans="1:14" x14ac:dyDescent="0.25">
      <c r="A6180">
        <v>23424</v>
      </c>
      <c r="B6180">
        <v>86820</v>
      </c>
      <c r="C6180">
        <v>44900</v>
      </c>
      <c r="D6180">
        <v>44907</v>
      </c>
      <c r="E6180" t="s">
        <v>980</v>
      </c>
      <c r="F6180">
        <v>0.02</v>
      </c>
      <c r="G6180">
        <v>2.2599999999999998</v>
      </c>
      <c r="H6180">
        <v>-18.172000000000001</v>
      </c>
      <c r="I6180" t="str">
        <f t="shared" si="96"/>
        <v xml:space="preserve"> </v>
      </c>
      <c r="J6180" t="e">
        <f>IF(#REF!&lt;0,#REF!," ")</f>
        <v>#REF!</v>
      </c>
      <c r="K6180">
        <v>4.2</v>
      </c>
      <c r="L6180">
        <v>13</v>
      </c>
      <c r="M6180">
        <v>59.22</v>
      </c>
      <c r="N6180">
        <v>1527</v>
      </c>
    </row>
    <row r="6181" spans="1:14" x14ac:dyDescent="0.25">
      <c r="A6181">
        <v>24651</v>
      </c>
      <c r="B6181">
        <v>88749</v>
      </c>
      <c r="C6181">
        <v>44900</v>
      </c>
      <c r="D6181">
        <v>44901</v>
      </c>
      <c r="E6181" t="s">
        <v>978</v>
      </c>
      <c r="F6181">
        <v>0.1</v>
      </c>
      <c r="G6181">
        <v>11.63</v>
      </c>
      <c r="H6181">
        <v>339.80025000000001</v>
      </c>
      <c r="I6181">
        <f t="shared" si="96"/>
        <v>339.80025000000001</v>
      </c>
      <c r="J6181" t="e">
        <f>IF(#REF!&lt;0,#REF!," ")</f>
        <v>#REF!</v>
      </c>
      <c r="K6181">
        <v>30.98</v>
      </c>
      <c r="L6181">
        <v>24</v>
      </c>
      <c r="M6181">
        <v>721.95</v>
      </c>
      <c r="N6181">
        <v>3386</v>
      </c>
    </row>
    <row r="6182" spans="1:14" x14ac:dyDescent="0.25">
      <c r="A6182">
        <v>24652</v>
      </c>
      <c r="B6182">
        <v>88749</v>
      </c>
      <c r="C6182">
        <v>44900</v>
      </c>
      <c r="D6182">
        <v>44901</v>
      </c>
      <c r="E6182" t="s">
        <v>978</v>
      </c>
      <c r="F6182">
        <v>0.03</v>
      </c>
      <c r="G6182">
        <v>1.39</v>
      </c>
      <c r="H6182">
        <v>18.96</v>
      </c>
      <c r="I6182">
        <f t="shared" si="96"/>
        <v>18.96</v>
      </c>
      <c r="J6182" t="e">
        <f>IF(#REF!&lt;0,#REF!," ")</f>
        <v>#REF!</v>
      </c>
      <c r="K6182">
        <v>7.64</v>
      </c>
      <c r="L6182">
        <v>4</v>
      </c>
      <c r="M6182">
        <v>32.51</v>
      </c>
      <c r="N6182">
        <v>3386</v>
      </c>
    </row>
    <row r="6183" spans="1:14" x14ac:dyDescent="0.25">
      <c r="A6183">
        <v>24653</v>
      </c>
      <c r="B6183">
        <v>88749</v>
      </c>
      <c r="C6183">
        <v>44900</v>
      </c>
      <c r="D6183">
        <v>44902</v>
      </c>
      <c r="E6183" t="s">
        <v>978</v>
      </c>
      <c r="F6183">
        <v>0.04</v>
      </c>
      <c r="G6183">
        <v>7.37</v>
      </c>
      <c r="H6183">
        <v>-71.790000000000006</v>
      </c>
      <c r="I6183" t="str">
        <f t="shared" si="96"/>
        <v xml:space="preserve"> </v>
      </c>
      <c r="J6183" t="e">
        <f>IF(#REF!&lt;0,#REF!," ")</f>
        <v>#REF!</v>
      </c>
      <c r="K6183">
        <v>6.48</v>
      </c>
      <c r="L6183">
        <v>23</v>
      </c>
      <c r="M6183">
        <v>157.88999999999999</v>
      </c>
      <c r="N6183">
        <v>3386</v>
      </c>
    </row>
    <row r="6184" spans="1:14" x14ac:dyDescent="0.25">
      <c r="A6184">
        <v>24828</v>
      </c>
      <c r="B6184">
        <v>87352</v>
      </c>
      <c r="C6184">
        <v>44900</v>
      </c>
      <c r="D6184">
        <v>44901</v>
      </c>
      <c r="E6184" t="s">
        <v>977</v>
      </c>
      <c r="F6184">
        <v>0</v>
      </c>
      <c r="G6184">
        <v>0.8</v>
      </c>
      <c r="H6184">
        <v>24.833099999999998</v>
      </c>
      <c r="I6184">
        <f t="shared" si="96"/>
        <v>24.833099999999998</v>
      </c>
      <c r="J6184" t="e">
        <f>IF(#REF!&lt;0,#REF!," ")</f>
        <v>#REF!</v>
      </c>
      <c r="K6184">
        <v>4.9800000000000004</v>
      </c>
      <c r="L6184">
        <v>7</v>
      </c>
      <c r="M6184">
        <v>35.99</v>
      </c>
      <c r="N6184">
        <v>360</v>
      </c>
    </row>
    <row r="6185" spans="1:14" x14ac:dyDescent="0.25">
      <c r="A6185">
        <v>1282</v>
      </c>
      <c r="B6185">
        <v>9344</v>
      </c>
      <c r="C6185">
        <v>44901</v>
      </c>
      <c r="D6185">
        <v>44903</v>
      </c>
      <c r="E6185" t="s">
        <v>980</v>
      </c>
      <c r="F6185">
        <v>0.09</v>
      </c>
      <c r="G6185">
        <v>35</v>
      </c>
      <c r="H6185">
        <v>-505.69</v>
      </c>
      <c r="I6185" t="str">
        <f t="shared" si="96"/>
        <v xml:space="preserve"> </v>
      </c>
      <c r="J6185" t="e">
        <f>IF(#REF!&lt;0,#REF!," ")</f>
        <v>#REF!</v>
      </c>
      <c r="K6185">
        <v>95.99</v>
      </c>
      <c r="L6185">
        <v>36</v>
      </c>
      <c r="M6185">
        <v>3466.2</v>
      </c>
      <c r="N6185">
        <v>699</v>
      </c>
    </row>
    <row r="6186" spans="1:14" x14ac:dyDescent="0.25">
      <c r="A6186">
        <v>1283</v>
      </c>
      <c r="B6186">
        <v>9344</v>
      </c>
      <c r="C6186">
        <v>44901</v>
      </c>
      <c r="D6186">
        <v>44901</v>
      </c>
      <c r="E6186" t="s">
        <v>980</v>
      </c>
      <c r="F6186">
        <v>0.02</v>
      </c>
      <c r="G6186">
        <v>8.99</v>
      </c>
      <c r="H6186">
        <v>900.41399999999999</v>
      </c>
      <c r="I6186">
        <f t="shared" si="96"/>
        <v>900.41399999999999</v>
      </c>
      <c r="J6186" t="e">
        <f>IF(#REF!&lt;0,#REF!," ")</f>
        <v>#REF!</v>
      </c>
      <c r="K6186">
        <v>125.99</v>
      </c>
      <c r="L6186">
        <v>62</v>
      </c>
      <c r="M6186">
        <v>6897.29</v>
      </c>
      <c r="N6186">
        <v>699</v>
      </c>
    </row>
    <row r="6187" spans="1:14" x14ac:dyDescent="0.25">
      <c r="A6187">
        <v>19282</v>
      </c>
      <c r="B6187">
        <v>87987</v>
      </c>
      <c r="C6187">
        <v>44901</v>
      </c>
      <c r="D6187">
        <v>44903</v>
      </c>
      <c r="E6187" t="s">
        <v>980</v>
      </c>
      <c r="F6187">
        <v>0.09</v>
      </c>
      <c r="G6187">
        <v>35</v>
      </c>
      <c r="H6187">
        <v>-252.845</v>
      </c>
      <c r="I6187" t="str">
        <f t="shared" si="96"/>
        <v xml:space="preserve"> </v>
      </c>
      <c r="J6187" t="e">
        <f>IF(#REF!&lt;0,#REF!," ")</f>
        <v>#REF!</v>
      </c>
      <c r="K6187">
        <v>95.99</v>
      </c>
      <c r="L6187">
        <v>9</v>
      </c>
      <c r="M6187">
        <v>866.55</v>
      </c>
      <c r="N6187">
        <v>701</v>
      </c>
    </row>
    <row r="6188" spans="1:14" x14ac:dyDescent="0.25">
      <c r="A6188">
        <v>19283</v>
      </c>
      <c r="B6188">
        <v>87987</v>
      </c>
      <c r="C6188">
        <v>44901</v>
      </c>
      <c r="D6188">
        <v>44901</v>
      </c>
      <c r="E6188" t="s">
        <v>980</v>
      </c>
      <c r="F6188">
        <v>0.02</v>
      </c>
      <c r="G6188">
        <v>8.99</v>
      </c>
      <c r="H6188">
        <v>1228.1654999999998</v>
      </c>
      <c r="I6188">
        <f t="shared" si="96"/>
        <v>1228.1654999999998</v>
      </c>
      <c r="J6188" t="e">
        <f>IF(#REF!&lt;0,#REF!," ")</f>
        <v>#REF!</v>
      </c>
      <c r="K6188">
        <v>125.99</v>
      </c>
      <c r="L6188">
        <v>16</v>
      </c>
      <c r="M6188">
        <v>1779.95</v>
      </c>
      <c r="N6188">
        <v>701</v>
      </c>
    </row>
    <row r="6189" spans="1:14" x14ac:dyDescent="0.25">
      <c r="A6189">
        <v>20535</v>
      </c>
      <c r="B6189">
        <v>89245</v>
      </c>
      <c r="C6189">
        <v>44901</v>
      </c>
      <c r="D6189">
        <v>44902</v>
      </c>
      <c r="E6189" t="s">
        <v>979</v>
      </c>
      <c r="F6189">
        <v>0.05</v>
      </c>
      <c r="G6189">
        <v>4</v>
      </c>
      <c r="H6189">
        <v>51.239999999999995</v>
      </c>
      <c r="I6189">
        <f t="shared" si="96"/>
        <v>51.239999999999995</v>
      </c>
      <c r="J6189" t="e">
        <f>IF(#REF!&lt;0,#REF!," ")</f>
        <v>#REF!</v>
      </c>
      <c r="K6189">
        <v>20.95</v>
      </c>
      <c r="L6189">
        <v>15</v>
      </c>
      <c r="M6189">
        <v>309.56</v>
      </c>
      <c r="N6189">
        <v>2710</v>
      </c>
    </row>
    <row r="6190" spans="1:14" x14ac:dyDescent="0.25">
      <c r="A6190">
        <v>20892</v>
      </c>
      <c r="B6190">
        <v>90073</v>
      </c>
      <c r="C6190">
        <v>44901</v>
      </c>
      <c r="D6190">
        <v>44903</v>
      </c>
      <c r="E6190" t="s">
        <v>977</v>
      </c>
      <c r="F6190">
        <v>0.06</v>
      </c>
      <c r="G6190">
        <v>4.95</v>
      </c>
      <c r="H6190">
        <v>91.314599999999999</v>
      </c>
      <c r="I6190">
        <f t="shared" si="96"/>
        <v>91.314599999999999</v>
      </c>
      <c r="J6190" t="e">
        <f>IF(#REF!&lt;0,#REF!," ")</f>
        <v>#REF!</v>
      </c>
      <c r="K6190">
        <v>13.4</v>
      </c>
      <c r="L6190">
        <v>10</v>
      </c>
      <c r="M6190">
        <v>132.34</v>
      </c>
      <c r="N6190">
        <v>1053</v>
      </c>
    </row>
    <row r="6191" spans="1:14" x14ac:dyDescent="0.25">
      <c r="A6191">
        <v>4003</v>
      </c>
      <c r="B6191">
        <v>28581</v>
      </c>
      <c r="C6191">
        <v>44902</v>
      </c>
      <c r="D6191">
        <v>44904</v>
      </c>
      <c r="E6191" t="s">
        <v>978</v>
      </c>
      <c r="F6191">
        <v>0.06</v>
      </c>
      <c r="G6191">
        <v>12.98</v>
      </c>
      <c r="H6191">
        <v>-41.561</v>
      </c>
      <c r="I6191" t="str">
        <f t="shared" si="96"/>
        <v xml:space="preserve"> </v>
      </c>
      <c r="J6191" t="e">
        <f>IF(#REF!&lt;0,#REF!," ")</f>
        <v>#REF!</v>
      </c>
      <c r="K6191">
        <v>24.92</v>
      </c>
      <c r="L6191">
        <v>2</v>
      </c>
      <c r="M6191">
        <v>72.8</v>
      </c>
      <c r="N6191">
        <v>604</v>
      </c>
    </row>
    <row r="6192" spans="1:14" x14ac:dyDescent="0.25">
      <c r="A6192">
        <v>4004</v>
      </c>
      <c r="B6192">
        <v>28581</v>
      </c>
      <c r="C6192">
        <v>44902</v>
      </c>
      <c r="D6192">
        <v>44904</v>
      </c>
      <c r="E6192" t="s">
        <v>978</v>
      </c>
      <c r="F6192">
        <v>0.04</v>
      </c>
      <c r="G6192">
        <v>0.8</v>
      </c>
      <c r="H6192">
        <v>73.05</v>
      </c>
      <c r="I6192">
        <f t="shared" si="96"/>
        <v>73.05</v>
      </c>
      <c r="J6192" t="e">
        <f>IF(#REF!&lt;0,#REF!," ")</f>
        <v>#REF!</v>
      </c>
      <c r="K6192">
        <v>4.9800000000000004</v>
      </c>
      <c r="L6192">
        <v>72</v>
      </c>
      <c r="M6192">
        <v>352.7</v>
      </c>
      <c r="N6192">
        <v>604</v>
      </c>
    </row>
    <row r="6193" spans="1:14" x14ac:dyDescent="0.25">
      <c r="A6193">
        <v>22003</v>
      </c>
      <c r="B6193">
        <v>91148</v>
      </c>
      <c r="C6193">
        <v>44902</v>
      </c>
      <c r="D6193">
        <v>44904</v>
      </c>
      <c r="E6193" t="s">
        <v>978</v>
      </c>
      <c r="F6193">
        <v>0.06</v>
      </c>
      <c r="G6193">
        <v>12.98</v>
      </c>
      <c r="H6193">
        <v>-20.7805</v>
      </c>
      <c r="I6193" t="str">
        <f t="shared" si="96"/>
        <v xml:space="preserve"> </v>
      </c>
      <c r="J6193" t="e">
        <f>IF(#REF!&lt;0,#REF!," ")</f>
        <v>#REF!</v>
      </c>
      <c r="K6193">
        <v>24.92</v>
      </c>
      <c r="L6193">
        <v>1</v>
      </c>
      <c r="M6193">
        <v>36.4</v>
      </c>
      <c r="N6193">
        <v>605</v>
      </c>
    </row>
    <row r="6194" spans="1:14" x14ac:dyDescent="0.25">
      <c r="A6194">
        <v>22004</v>
      </c>
      <c r="B6194">
        <v>91148</v>
      </c>
      <c r="C6194">
        <v>44902</v>
      </c>
      <c r="D6194">
        <v>44904</v>
      </c>
      <c r="E6194" t="s">
        <v>978</v>
      </c>
      <c r="F6194">
        <v>0.04</v>
      </c>
      <c r="G6194">
        <v>0.8</v>
      </c>
      <c r="H6194">
        <v>60.844200000000001</v>
      </c>
      <c r="I6194">
        <f t="shared" si="96"/>
        <v>60.844200000000001</v>
      </c>
      <c r="J6194" t="e">
        <f>IF(#REF!&lt;0,#REF!," ")</f>
        <v>#REF!</v>
      </c>
      <c r="K6194">
        <v>4.9800000000000004</v>
      </c>
      <c r="L6194">
        <v>18</v>
      </c>
      <c r="M6194">
        <v>88.18</v>
      </c>
      <c r="N6194">
        <v>605</v>
      </c>
    </row>
    <row r="6195" spans="1:14" x14ac:dyDescent="0.25">
      <c r="A6195">
        <v>22254</v>
      </c>
      <c r="B6195">
        <v>89122</v>
      </c>
      <c r="C6195">
        <v>44902</v>
      </c>
      <c r="D6195">
        <v>44902</v>
      </c>
      <c r="E6195" t="s">
        <v>981</v>
      </c>
      <c r="F6195">
        <v>0.1</v>
      </c>
      <c r="G6195">
        <v>4.5</v>
      </c>
      <c r="H6195">
        <v>487.43999999999994</v>
      </c>
      <c r="I6195">
        <f t="shared" si="96"/>
        <v>487.43999999999994</v>
      </c>
      <c r="J6195" t="e">
        <f>IF(#REF!&lt;0,#REF!," ")</f>
        <v>#REF!</v>
      </c>
      <c r="K6195">
        <v>60.97</v>
      </c>
      <c r="L6195">
        <v>13</v>
      </c>
      <c r="M6195">
        <v>734.75</v>
      </c>
      <c r="N6195">
        <v>1165</v>
      </c>
    </row>
    <row r="6196" spans="1:14" x14ac:dyDescent="0.25">
      <c r="A6196">
        <v>22255</v>
      </c>
      <c r="B6196">
        <v>89122</v>
      </c>
      <c r="C6196">
        <v>44902</v>
      </c>
      <c r="D6196">
        <v>44903</v>
      </c>
      <c r="E6196" t="s">
        <v>981</v>
      </c>
      <c r="F6196">
        <v>0.06</v>
      </c>
      <c r="G6196">
        <v>16.63</v>
      </c>
      <c r="H6196">
        <v>6914.1311999999989</v>
      </c>
      <c r="I6196">
        <f t="shared" si="96"/>
        <v>6914.1311999999989</v>
      </c>
      <c r="J6196" t="e">
        <f>IF(#REF!&lt;0,#REF!," ")</f>
        <v>#REF!</v>
      </c>
      <c r="K6196">
        <v>517.48</v>
      </c>
      <c r="L6196">
        <v>20</v>
      </c>
      <c r="M6196">
        <v>10020.48</v>
      </c>
      <c r="N6196">
        <v>1166</v>
      </c>
    </row>
    <row r="6197" spans="1:14" x14ac:dyDescent="0.25">
      <c r="A6197">
        <v>23366</v>
      </c>
      <c r="B6197">
        <v>89594</v>
      </c>
      <c r="C6197">
        <v>44902</v>
      </c>
      <c r="D6197">
        <v>44902</v>
      </c>
      <c r="E6197" t="s">
        <v>980</v>
      </c>
      <c r="F6197">
        <v>0.08</v>
      </c>
      <c r="G6197">
        <v>14.87</v>
      </c>
      <c r="H6197">
        <v>-126.87</v>
      </c>
      <c r="I6197" t="str">
        <f t="shared" si="96"/>
        <v xml:space="preserve"> </v>
      </c>
      <c r="J6197" t="e">
        <f>IF(#REF!&lt;0,#REF!," ")</f>
        <v>#REF!</v>
      </c>
      <c r="K6197">
        <v>19.940000000000001</v>
      </c>
      <c r="L6197">
        <v>21</v>
      </c>
      <c r="M6197">
        <v>400.56</v>
      </c>
      <c r="N6197">
        <v>1216</v>
      </c>
    </row>
    <row r="6198" spans="1:14" x14ac:dyDescent="0.25">
      <c r="A6198">
        <v>23367</v>
      </c>
      <c r="B6198">
        <v>89594</v>
      </c>
      <c r="C6198">
        <v>44902</v>
      </c>
      <c r="D6198">
        <v>44906</v>
      </c>
      <c r="E6198" t="s">
        <v>980</v>
      </c>
      <c r="F6198">
        <v>0.03</v>
      </c>
      <c r="G6198">
        <v>6.16</v>
      </c>
      <c r="H6198">
        <v>-41.47475</v>
      </c>
      <c r="I6198" t="str">
        <f t="shared" si="96"/>
        <v xml:space="preserve"> </v>
      </c>
      <c r="J6198" t="e">
        <f>IF(#REF!&lt;0,#REF!," ")</f>
        <v>#REF!</v>
      </c>
      <c r="K6198">
        <v>7.68</v>
      </c>
      <c r="L6198">
        <v>23</v>
      </c>
      <c r="M6198">
        <v>174.49</v>
      </c>
      <c r="N6198">
        <v>1215</v>
      </c>
    </row>
    <row r="6199" spans="1:14" x14ac:dyDescent="0.25">
      <c r="A6199">
        <v>23714</v>
      </c>
      <c r="B6199">
        <v>86405</v>
      </c>
      <c r="C6199">
        <v>44902</v>
      </c>
      <c r="D6199">
        <v>44902</v>
      </c>
      <c r="E6199" t="s">
        <v>981</v>
      </c>
      <c r="F6199">
        <v>0.06</v>
      </c>
      <c r="G6199">
        <v>19.989999999999998</v>
      </c>
      <c r="H6199">
        <v>2763.2222999999999</v>
      </c>
      <c r="I6199">
        <f t="shared" si="96"/>
        <v>2763.2222999999999</v>
      </c>
      <c r="J6199" t="e">
        <f>IF(#REF!&lt;0,#REF!," ")</f>
        <v>#REF!</v>
      </c>
      <c r="K6199">
        <v>420.98</v>
      </c>
      <c r="L6199">
        <v>10</v>
      </c>
      <c r="M6199">
        <v>4004.67</v>
      </c>
      <c r="N6199">
        <v>1463</v>
      </c>
    </row>
    <row r="6200" spans="1:14" x14ac:dyDescent="0.25">
      <c r="A6200">
        <v>23715</v>
      </c>
      <c r="B6200">
        <v>86405</v>
      </c>
      <c r="C6200">
        <v>44902</v>
      </c>
      <c r="D6200">
        <v>44904</v>
      </c>
      <c r="E6200" t="s">
        <v>981</v>
      </c>
      <c r="F6200">
        <v>0.1</v>
      </c>
      <c r="G6200">
        <v>6.93</v>
      </c>
      <c r="H6200">
        <v>332.71500000000003</v>
      </c>
      <c r="I6200">
        <f t="shared" si="96"/>
        <v>332.71500000000003</v>
      </c>
      <c r="J6200" t="e">
        <f>IF(#REF!&lt;0,#REF!," ")</f>
        <v>#REF!</v>
      </c>
      <c r="K6200">
        <v>26.48</v>
      </c>
      <c r="L6200">
        <v>25</v>
      </c>
      <c r="M6200">
        <v>635.02</v>
      </c>
      <c r="N6200">
        <v>1463</v>
      </c>
    </row>
    <row r="6201" spans="1:14" x14ac:dyDescent="0.25">
      <c r="A6201">
        <v>24189</v>
      </c>
      <c r="B6201">
        <v>90113</v>
      </c>
      <c r="C6201">
        <v>44902</v>
      </c>
      <c r="D6201">
        <v>44905</v>
      </c>
      <c r="E6201" t="s">
        <v>981</v>
      </c>
      <c r="F6201">
        <v>0.03</v>
      </c>
      <c r="G6201">
        <v>6.75</v>
      </c>
      <c r="H6201">
        <v>17.085000000000001</v>
      </c>
      <c r="I6201">
        <f t="shared" si="96"/>
        <v>17.085000000000001</v>
      </c>
      <c r="J6201" t="e">
        <f>IF(#REF!&lt;0,#REF!," ")</f>
        <v>#REF!</v>
      </c>
      <c r="K6201">
        <v>14.42</v>
      </c>
      <c r="L6201">
        <v>12</v>
      </c>
      <c r="M6201">
        <v>191.1</v>
      </c>
      <c r="N6201">
        <v>2274</v>
      </c>
    </row>
    <row r="6202" spans="1:14" x14ac:dyDescent="0.25">
      <c r="A6202">
        <v>24190</v>
      </c>
      <c r="B6202">
        <v>90113</v>
      </c>
      <c r="C6202">
        <v>44902</v>
      </c>
      <c r="D6202">
        <v>44904</v>
      </c>
      <c r="E6202" t="s">
        <v>981</v>
      </c>
      <c r="F6202">
        <v>7.0000000000000007E-2</v>
      </c>
      <c r="G6202">
        <v>143.71</v>
      </c>
      <c r="H6202">
        <v>175.845</v>
      </c>
      <c r="I6202">
        <f t="shared" si="96"/>
        <v>175.845</v>
      </c>
      <c r="J6202" t="e">
        <f>IF(#REF!&lt;0,#REF!," ")</f>
        <v>#REF!</v>
      </c>
      <c r="K6202">
        <v>150.97999999999999</v>
      </c>
      <c r="L6202">
        <v>9</v>
      </c>
      <c r="M6202">
        <v>1362.66</v>
      </c>
      <c r="N6202">
        <v>2274</v>
      </c>
    </row>
    <row r="6203" spans="1:14" x14ac:dyDescent="0.25">
      <c r="A6203">
        <v>24191</v>
      </c>
      <c r="B6203">
        <v>90113</v>
      </c>
      <c r="C6203">
        <v>44902</v>
      </c>
      <c r="D6203">
        <v>44904</v>
      </c>
      <c r="E6203" t="s">
        <v>981</v>
      </c>
      <c r="F6203">
        <v>0.01</v>
      </c>
      <c r="G6203">
        <v>8.51</v>
      </c>
      <c r="H6203">
        <v>41.46</v>
      </c>
      <c r="I6203">
        <f t="shared" si="96"/>
        <v>41.46</v>
      </c>
      <c r="J6203" t="e">
        <f>IF(#REF!&lt;0,#REF!," ")</f>
        <v>#REF!</v>
      </c>
      <c r="K6203">
        <v>17.98</v>
      </c>
      <c r="L6203">
        <v>20</v>
      </c>
      <c r="M6203">
        <v>363.82</v>
      </c>
      <c r="N6203">
        <v>2274</v>
      </c>
    </row>
    <row r="6204" spans="1:14" x14ac:dyDescent="0.25">
      <c r="A6204">
        <v>24192</v>
      </c>
      <c r="B6204">
        <v>90113</v>
      </c>
      <c r="C6204">
        <v>44902</v>
      </c>
      <c r="D6204">
        <v>44903</v>
      </c>
      <c r="E6204" t="s">
        <v>981</v>
      </c>
      <c r="F6204">
        <v>0.02</v>
      </c>
      <c r="G6204">
        <v>8.99</v>
      </c>
      <c r="H6204">
        <v>466.64100000000008</v>
      </c>
      <c r="I6204">
        <f t="shared" si="96"/>
        <v>466.64100000000008</v>
      </c>
      <c r="J6204" t="e">
        <f>IF(#REF!&lt;0,#REF!," ")</f>
        <v>#REF!</v>
      </c>
      <c r="K6204">
        <v>195.99</v>
      </c>
      <c r="L6204">
        <v>8</v>
      </c>
      <c r="M6204">
        <v>1397.5</v>
      </c>
      <c r="N6204">
        <v>2274</v>
      </c>
    </row>
    <row r="6205" spans="1:14" x14ac:dyDescent="0.25">
      <c r="A6205">
        <v>24193</v>
      </c>
      <c r="B6205">
        <v>90113</v>
      </c>
      <c r="C6205">
        <v>44902</v>
      </c>
      <c r="D6205">
        <v>44904</v>
      </c>
      <c r="E6205" t="s">
        <v>981</v>
      </c>
      <c r="F6205">
        <v>7.0000000000000007E-2</v>
      </c>
      <c r="G6205">
        <v>7.69</v>
      </c>
      <c r="H6205">
        <v>496.93500000000006</v>
      </c>
      <c r="I6205">
        <f t="shared" si="96"/>
        <v>496.93500000000006</v>
      </c>
      <c r="J6205" t="e">
        <f>IF(#REF!&lt;0,#REF!," ")</f>
        <v>#REF!</v>
      </c>
      <c r="K6205">
        <v>125.99</v>
      </c>
      <c r="L6205">
        <v>13</v>
      </c>
      <c r="M6205">
        <v>1333.58</v>
      </c>
      <c r="N6205">
        <v>2274</v>
      </c>
    </row>
    <row r="6206" spans="1:14" x14ac:dyDescent="0.25">
      <c r="A6206">
        <v>19346</v>
      </c>
      <c r="B6206">
        <v>85984</v>
      </c>
      <c r="C6206">
        <v>44903</v>
      </c>
      <c r="D6206">
        <v>44904</v>
      </c>
      <c r="E6206" t="s">
        <v>981</v>
      </c>
      <c r="F6206">
        <v>0.04</v>
      </c>
      <c r="G6206">
        <v>11.63</v>
      </c>
      <c r="H6206">
        <v>-79.757999999999996</v>
      </c>
      <c r="I6206" t="str">
        <f t="shared" si="96"/>
        <v xml:space="preserve"> </v>
      </c>
      <c r="J6206" t="e">
        <f>IF(#REF!&lt;0,#REF!," ")</f>
        <v>#REF!</v>
      </c>
      <c r="K6206">
        <v>30.98</v>
      </c>
      <c r="L6206">
        <v>12</v>
      </c>
      <c r="M6206">
        <v>391.51</v>
      </c>
      <c r="N6206">
        <v>3341</v>
      </c>
    </row>
    <row r="6207" spans="1:14" x14ac:dyDescent="0.25">
      <c r="A6207">
        <v>19347</v>
      </c>
      <c r="B6207">
        <v>85984</v>
      </c>
      <c r="C6207">
        <v>44903</v>
      </c>
      <c r="D6207">
        <v>44905</v>
      </c>
      <c r="E6207" t="s">
        <v>981</v>
      </c>
      <c r="F6207">
        <v>0.06</v>
      </c>
      <c r="G6207">
        <v>0.5</v>
      </c>
      <c r="H6207">
        <v>-31.43</v>
      </c>
      <c r="I6207" t="str">
        <f t="shared" si="96"/>
        <v xml:space="preserve"> </v>
      </c>
      <c r="J6207" t="e">
        <f>IF(#REF!&lt;0,#REF!," ")</f>
        <v>#REF!</v>
      </c>
      <c r="K6207">
        <v>4.91</v>
      </c>
      <c r="L6207">
        <v>2</v>
      </c>
      <c r="M6207">
        <v>9.23</v>
      </c>
      <c r="N6207">
        <v>3341</v>
      </c>
    </row>
    <row r="6208" spans="1:14" x14ac:dyDescent="0.25">
      <c r="A6208">
        <v>20784</v>
      </c>
      <c r="B6208">
        <v>90366</v>
      </c>
      <c r="C6208">
        <v>44903</v>
      </c>
      <c r="D6208">
        <v>44905</v>
      </c>
      <c r="E6208" t="s">
        <v>978</v>
      </c>
      <c r="F6208">
        <v>0.04</v>
      </c>
      <c r="G6208">
        <v>9.4</v>
      </c>
      <c r="H6208">
        <v>-30.550050000000002</v>
      </c>
      <c r="I6208" t="str">
        <f t="shared" si="96"/>
        <v xml:space="preserve"> </v>
      </c>
      <c r="J6208" t="e">
        <f>IF(#REF!&lt;0,#REF!," ")</f>
        <v>#REF!</v>
      </c>
      <c r="K6208">
        <v>15.99</v>
      </c>
      <c r="L6208">
        <v>6</v>
      </c>
      <c r="M6208">
        <v>99.99</v>
      </c>
      <c r="N6208">
        <v>732</v>
      </c>
    </row>
    <row r="6209" spans="1:14" x14ac:dyDescent="0.25">
      <c r="A6209">
        <v>20785</v>
      </c>
      <c r="B6209">
        <v>90366</v>
      </c>
      <c r="C6209">
        <v>44903</v>
      </c>
      <c r="D6209">
        <v>44903</v>
      </c>
      <c r="E6209" t="s">
        <v>978</v>
      </c>
      <c r="F6209">
        <v>0.03</v>
      </c>
      <c r="G6209">
        <v>8.99</v>
      </c>
      <c r="H6209">
        <v>66.971400000000003</v>
      </c>
      <c r="I6209">
        <f t="shared" si="96"/>
        <v>66.971400000000003</v>
      </c>
      <c r="J6209" t="e">
        <f>IF(#REF!&lt;0,#REF!," ")</f>
        <v>#REF!</v>
      </c>
      <c r="K6209">
        <v>22.72</v>
      </c>
      <c r="L6209">
        <v>4</v>
      </c>
      <c r="M6209">
        <v>97.06</v>
      </c>
      <c r="N6209">
        <v>729</v>
      </c>
    </row>
    <row r="6210" spans="1:14" x14ac:dyDescent="0.25">
      <c r="A6210">
        <v>25680</v>
      </c>
      <c r="B6210">
        <v>89876</v>
      </c>
      <c r="C6210">
        <v>44903</v>
      </c>
      <c r="D6210">
        <v>44905</v>
      </c>
      <c r="E6210" t="s">
        <v>977</v>
      </c>
      <c r="F6210">
        <v>0.05</v>
      </c>
      <c r="G6210">
        <v>4.5</v>
      </c>
      <c r="H6210">
        <v>8.2259999999999991</v>
      </c>
      <c r="I6210">
        <f t="shared" ref="I6210:I6273" si="97">IF(H6210&gt;0,H6210," ")</f>
        <v>8.2259999999999991</v>
      </c>
      <c r="J6210" t="e">
        <f>IF(#REF!&lt;0,#REF!," ")</f>
        <v>#REF!</v>
      </c>
      <c r="K6210">
        <v>60.97</v>
      </c>
      <c r="L6210">
        <v>14</v>
      </c>
      <c r="M6210">
        <v>858.94</v>
      </c>
      <c r="N6210">
        <v>2873</v>
      </c>
    </row>
    <row r="6211" spans="1:14" x14ac:dyDescent="0.25">
      <c r="A6211">
        <v>25681</v>
      </c>
      <c r="B6211">
        <v>89876</v>
      </c>
      <c r="C6211">
        <v>44903</v>
      </c>
      <c r="D6211">
        <v>44904</v>
      </c>
      <c r="E6211" t="s">
        <v>977</v>
      </c>
      <c r="F6211">
        <v>0.09</v>
      </c>
      <c r="G6211">
        <v>2.5</v>
      </c>
      <c r="H6211">
        <v>135.97800000000001</v>
      </c>
      <c r="I6211">
        <f t="shared" si="97"/>
        <v>135.97800000000001</v>
      </c>
      <c r="J6211" t="e">
        <f>IF(#REF!&lt;0,#REF!," ")</f>
        <v>#REF!</v>
      </c>
      <c r="K6211">
        <v>65.989999999999995</v>
      </c>
      <c r="L6211">
        <v>19</v>
      </c>
      <c r="M6211">
        <v>989.22</v>
      </c>
      <c r="N6211">
        <v>2873</v>
      </c>
    </row>
    <row r="6212" spans="1:14" x14ac:dyDescent="0.25">
      <c r="A6212">
        <v>6283</v>
      </c>
      <c r="B6212">
        <v>44452</v>
      </c>
      <c r="C6212">
        <v>44904</v>
      </c>
      <c r="D6212">
        <v>44906</v>
      </c>
      <c r="E6212" t="s">
        <v>979</v>
      </c>
      <c r="F6212">
        <v>7.0000000000000007E-2</v>
      </c>
      <c r="G6212">
        <v>7.86</v>
      </c>
      <c r="H6212">
        <v>-195.57</v>
      </c>
      <c r="I6212" t="str">
        <f t="shared" si="97"/>
        <v xml:space="preserve"> </v>
      </c>
      <c r="J6212" t="e">
        <f>IF(#REF!&lt;0,#REF!," ")</f>
        <v>#REF!</v>
      </c>
      <c r="K6212">
        <v>6.48</v>
      </c>
      <c r="L6212">
        <v>100</v>
      </c>
      <c r="M6212">
        <v>660.54</v>
      </c>
      <c r="N6212">
        <v>3121</v>
      </c>
    </row>
    <row r="6213" spans="1:14" x14ac:dyDescent="0.25">
      <c r="A6213">
        <v>19253</v>
      </c>
      <c r="B6213">
        <v>89895</v>
      </c>
      <c r="C6213">
        <v>44904</v>
      </c>
      <c r="D6213">
        <v>44904</v>
      </c>
      <c r="E6213" t="s">
        <v>978</v>
      </c>
      <c r="F6213">
        <v>0.1</v>
      </c>
      <c r="G6213">
        <v>2.83</v>
      </c>
      <c r="H6213">
        <v>-49.51</v>
      </c>
      <c r="I6213" t="str">
        <f t="shared" si="97"/>
        <v xml:space="preserve"> </v>
      </c>
      <c r="J6213" t="e">
        <f>IF(#REF!&lt;0,#REF!," ")</f>
        <v>#REF!</v>
      </c>
      <c r="K6213">
        <v>8.1199999999999992</v>
      </c>
      <c r="L6213">
        <v>18</v>
      </c>
      <c r="M6213">
        <v>134.28</v>
      </c>
      <c r="N6213">
        <v>838</v>
      </c>
    </row>
    <row r="6214" spans="1:14" x14ac:dyDescent="0.25">
      <c r="A6214">
        <v>19682</v>
      </c>
      <c r="B6214">
        <v>90446</v>
      </c>
      <c r="C6214">
        <v>44904</v>
      </c>
      <c r="D6214">
        <v>44907</v>
      </c>
      <c r="E6214" t="s">
        <v>979</v>
      </c>
      <c r="F6214">
        <v>0.04</v>
      </c>
      <c r="G6214">
        <v>3.62</v>
      </c>
      <c r="H6214">
        <v>243.13529999999997</v>
      </c>
      <c r="I6214">
        <f t="shared" si="97"/>
        <v>243.13529999999997</v>
      </c>
      <c r="J6214" t="e">
        <f>IF(#REF!&lt;0,#REF!," ")</f>
        <v>#REF!</v>
      </c>
      <c r="K6214">
        <v>18.84</v>
      </c>
      <c r="L6214">
        <v>19</v>
      </c>
      <c r="M6214">
        <v>352.37</v>
      </c>
      <c r="N6214">
        <v>1408</v>
      </c>
    </row>
    <row r="6215" spans="1:14" x14ac:dyDescent="0.25">
      <c r="A6215">
        <v>19683</v>
      </c>
      <c r="B6215">
        <v>90446</v>
      </c>
      <c r="C6215">
        <v>44904</v>
      </c>
      <c r="D6215">
        <v>44907</v>
      </c>
      <c r="E6215" t="s">
        <v>979</v>
      </c>
      <c r="F6215">
        <v>0.05</v>
      </c>
      <c r="G6215">
        <v>5.99</v>
      </c>
      <c r="H6215">
        <v>439.70939999999996</v>
      </c>
      <c r="I6215">
        <f t="shared" si="97"/>
        <v>439.70939999999996</v>
      </c>
      <c r="J6215" t="e">
        <f>IF(#REF!&lt;0,#REF!," ")</f>
        <v>#REF!</v>
      </c>
      <c r="K6215">
        <v>35.99</v>
      </c>
      <c r="L6215">
        <v>21</v>
      </c>
      <c r="M6215">
        <v>637.26</v>
      </c>
      <c r="N6215">
        <v>1408</v>
      </c>
    </row>
    <row r="6216" spans="1:14" x14ac:dyDescent="0.25">
      <c r="A6216">
        <v>24283</v>
      </c>
      <c r="B6216">
        <v>90162</v>
      </c>
      <c r="C6216">
        <v>44904</v>
      </c>
      <c r="D6216">
        <v>44906</v>
      </c>
      <c r="E6216" t="s">
        <v>979</v>
      </c>
      <c r="F6216">
        <v>7.0000000000000007E-2</v>
      </c>
      <c r="G6216">
        <v>7.86</v>
      </c>
      <c r="H6216">
        <v>-83.832000000000008</v>
      </c>
      <c r="I6216" t="str">
        <f t="shared" si="97"/>
        <v xml:space="preserve"> </v>
      </c>
      <c r="J6216" t="e">
        <f>IF(#REF!&lt;0,#REF!," ")</f>
        <v>#REF!</v>
      </c>
      <c r="K6216">
        <v>6.48</v>
      </c>
      <c r="L6216">
        <v>25</v>
      </c>
      <c r="M6216">
        <v>165.14</v>
      </c>
      <c r="N6216">
        <v>3120</v>
      </c>
    </row>
    <row r="6217" spans="1:14" x14ac:dyDescent="0.25">
      <c r="A6217">
        <v>26280</v>
      </c>
      <c r="B6217">
        <v>90087</v>
      </c>
      <c r="C6217">
        <v>44904</v>
      </c>
      <c r="D6217">
        <v>44904</v>
      </c>
      <c r="E6217" t="s">
        <v>978</v>
      </c>
      <c r="F6217">
        <v>0.09</v>
      </c>
      <c r="G6217">
        <v>4.62</v>
      </c>
      <c r="H6217">
        <v>-15.135</v>
      </c>
      <c r="I6217" t="str">
        <f t="shared" si="97"/>
        <v xml:space="preserve"> </v>
      </c>
      <c r="J6217" t="e">
        <f>IF(#REF!&lt;0,#REF!," ")</f>
        <v>#REF!</v>
      </c>
      <c r="K6217">
        <v>42.98</v>
      </c>
      <c r="L6217">
        <v>2</v>
      </c>
      <c r="M6217">
        <v>85.23</v>
      </c>
      <c r="N6217">
        <v>2133</v>
      </c>
    </row>
    <row r="6218" spans="1:14" x14ac:dyDescent="0.25">
      <c r="A6218">
        <v>26281</v>
      </c>
      <c r="B6218">
        <v>90087</v>
      </c>
      <c r="C6218">
        <v>44904</v>
      </c>
      <c r="D6218">
        <v>44906</v>
      </c>
      <c r="E6218" t="s">
        <v>978</v>
      </c>
      <c r="F6218">
        <v>0.03</v>
      </c>
      <c r="G6218">
        <v>5.81</v>
      </c>
      <c r="H6218">
        <v>-18.649999999999999</v>
      </c>
      <c r="I6218" t="str">
        <f t="shared" si="97"/>
        <v xml:space="preserve"> </v>
      </c>
      <c r="J6218" t="e">
        <f>IF(#REF!&lt;0,#REF!," ")</f>
        <v>#REF!</v>
      </c>
      <c r="K6218">
        <v>11.97</v>
      </c>
      <c r="L6218">
        <v>14</v>
      </c>
      <c r="M6218">
        <v>175.21</v>
      </c>
      <c r="N6218">
        <v>2133</v>
      </c>
    </row>
    <row r="6219" spans="1:14" x14ac:dyDescent="0.25">
      <c r="A6219">
        <v>3176</v>
      </c>
      <c r="B6219">
        <v>22848</v>
      </c>
      <c r="C6219">
        <v>44905</v>
      </c>
      <c r="D6219">
        <v>44906</v>
      </c>
      <c r="E6219" t="s">
        <v>979</v>
      </c>
      <c r="F6219">
        <v>0.01</v>
      </c>
      <c r="G6219">
        <v>49</v>
      </c>
      <c r="H6219">
        <v>-893.39</v>
      </c>
      <c r="I6219" t="str">
        <f t="shared" si="97"/>
        <v xml:space="preserve"> </v>
      </c>
      <c r="J6219" t="e">
        <f>IF(#REF!&lt;0,#REF!," ")</f>
        <v>#REF!</v>
      </c>
      <c r="K6219">
        <v>4.4800000000000004</v>
      </c>
      <c r="L6219">
        <v>40</v>
      </c>
      <c r="M6219">
        <v>280.74</v>
      </c>
      <c r="N6219">
        <v>2491</v>
      </c>
    </row>
    <row r="6220" spans="1:14" x14ac:dyDescent="0.25">
      <c r="A6220">
        <v>3177</v>
      </c>
      <c r="B6220">
        <v>22848</v>
      </c>
      <c r="C6220">
        <v>44905</v>
      </c>
      <c r="D6220">
        <v>44907</v>
      </c>
      <c r="E6220" t="s">
        <v>979</v>
      </c>
      <c r="F6220">
        <v>0.02</v>
      </c>
      <c r="G6220">
        <v>30</v>
      </c>
      <c r="H6220">
        <v>-287.62</v>
      </c>
      <c r="I6220" t="str">
        <f t="shared" si="97"/>
        <v xml:space="preserve"> </v>
      </c>
      <c r="J6220" t="e">
        <f>IF(#REF!&lt;0,#REF!," ")</f>
        <v>#REF!</v>
      </c>
      <c r="K6220">
        <v>130.97999999999999</v>
      </c>
      <c r="L6220">
        <v>90</v>
      </c>
      <c r="M6220">
        <v>11843.48</v>
      </c>
      <c r="N6220">
        <v>2491</v>
      </c>
    </row>
    <row r="6221" spans="1:14" x14ac:dyDescent="0.25">
      <c r="A6221">
        <v>3178</v>
      </c>
      <c r="B6221">
        <v>22848</v>
      </c>
      <c r="C6221">
        <v>44905</v>
      </c>
      <c r="D6221">
        <v>44907</v>
      </c>
      <c r="E6221" t="s">
        <v>979</v>
      </c>
      <c r="F6221">
        <v>0.09</v>
      </c>
      <c r="G6221">
        <v>6.5</v>
      </c>
      <c r="H6221">
        <v>-52.44</v>
      </c>
      <c r="I6221" t="str">
        <f t="shared" si="97"/>
        <v xml:space="preserve"> </v>
      </c>
      <c r="J6221" t="e">
        <f>IF(#REF!&lt;0,#REF!," ")</f>
        <v>#REF!</v>
      </c>
      <c r="K6221">
        <v>15.98</v>
      </c>
      <c r="L6221">
        <v>8</v>
      </c>
      <c r="M6221">
        <v>136.32</v>
      </c>
      <c r="N6221">
        <v>2491</v>
      </c>
    </row>
    <row r="6222" spans="1:14" x14ac:dyDescent="0.25">
      <c r="A6222">
        <v>4666</v>
      </c>
      <c r="B6222">
        <v>33219</v>
      </c>
      <c r="C6222">
        <v>44905</v>
      </c>
      <c r="D6222">
        <v>44906</v>
      </c>
      <c r="E6222" t="s">
        <v>977</v>
      </c>
      <c r="F6222">
        <v>0</v>
      </c>
      <c r="G6222">
        <v>64.2</v>
      </c>
      <c r="H6222">
        <v>764.95</v>
      </c>
      <c r="I6222">
        <f t="shared" si="97"/>
        <v>764.95</v>
      </c>
      <c r="J6222" t="e">
        <f>IF(#REF!&lt;0,#REF!," ")</f>
        <v>#REF!</v>
      </c>
      <c r="K6222">
        <v>216.6</v>
      </c>
      <c r="L6222">
        <v>64</v>
      </c>
      <c r="M6222">
        <v>14683.92</v>
      </c>
      <c r="N6222">
        <v>1106</v>
      </c>
    </row>
    <row r="6223" spans="1:14" x14ac:dyDescent="0.25">
      <c r="A6223">
        <v>6643</v>
      </c>
      <c r="B6223">
        <v>47265</v>
      </c>
      <c r="C6223">
        <v>44905</v>
      </c>
      <c r="D6223">
        <v>44906</v>
      </c>
      <c r="E6223" t="s">
        <v>981</v>
      </c>
      <c r="F6223">
        <v>0.02</v>
      </c>
      <c r="G6223">
        <v>5.46</v>
      </c>
      <c r="H6223">
        <v>-80.903899999999993</v>
      </c>
      <c r="I6223" t="str">
        <f t="shared" si="97"/>
        <v xml:space="preserve"> </v>
      </c>
      <c r="J6223" t="e">
        <f>IF(#REF!&lt;0,#REF!," ")</f>
        <v>#REF!</v>
      </c>
      <c r="K6223">
        <v>5.98</v>
      </c>
      <c r="L6223">
        <v>62</v>
      </c>
      <c r="M6223">
        <v>374.26</v>
      </c>
      <c r="N6223">
        <v>349</v>
      </c>
    </row>
    <row r="6224" spans="1:14" x14ac:dyDescent="0.25">
      <c r="A6224">
        <v>18955</v>
      </c>
      <c r="B6224">
        <v>89249</v>
      </c>
      <c r="C6224">
        <v>44905</v>
      </c>
      <c r="D6224">
        <v>44907</v>
      </c>
      <c r="E6224" t="s">
        <v>979</v>
      </c>
      <c r="F6224">
        <v>0.09</v>
      </c>
      <c r="G6224">
        <v>5.94</v>
      </c>
      <c r="H6224">
        <v>23.009999999999998</v>
      </c>
      <c r="I6224">
        <f t="shared" si="97"/>
        <v>23.009999999999998</v>
      </c>
      <c r="J6224" t="e">
        <f>IF(#REF!&lt;0,#REF!," ")</f>
        <v>#REF!</v>
      </c>
      <c r="K6224">
        <v>21.78</v>
      </c>
      <c r="L6224">
        <v>7</v>
      </c>
      <c r="M6224">
        <v>147.26</v>
      </c>
      <c r="N6224">
        <v>74</v>
      </c>
    </row>
    <row r="6225" spans="1:14" x14ac:dyDescent="0.25">
      <c r="A6225">
        <v>19708</v>
      </c>
      <c r="B6225">
        <v>89864</v>
      </c>
      <c r="C6225">
        <v>44905</v>
      </c>
      <c r="D6225">
        <v>44910</v>
      </c>
      <c r="E6225" t="s">
        <v>980</v>
      </c>
      <c r="F6225">
        <v>0.02</v>
      </c>
      <c r="G6225">
        <v>45.51</v>
      </c>
      <c r="H6225">
        <v>-730.38499999999999</v>
      </c>
      <c r="I6225" t="str">
        <f t="shared" si="97"/>
        <v xml:space="preserve"> </v>
      </c>
      <c r="J6225" t="e">
        <f>IF(#REF!&lt;0,#REF!," ")</f>
        <v>#REF!</v>
      </c>
      <c r="K6225">
        <v>31.76</v>
      </c>
      <c r="L6225">
        <v>23</v>
      </c>
      <c r="M6225">
        <v>619.94000000000005</v>
      </c>
      <c r="N6225">
        <v>1781</v>
      </c>
    </row>
    <row r="6226" spans="1:14" x14ac:dyDescent="0.25">
      <c r="A6226">
        <v>20211</v>
      </c>
      <c r="B6226">
        <v>86170</v>
      </c>
      <c r="C6226">
        <v>44905</v>
      </c>
      <c r="D6226">
        <v>44907</v>
      </c>
      <c r="E6226" t="s">
        <v>979</v>
      </c>
      <c r="F6226">
        <v>0.02</v>
      </c>
      <c r="G6226">
        <v>36.61</v>
      </c>
      <c r="H6226">
        <v>-123.16</v>
      </c>
      <c r="I6226" t="str">
        <f t="shared" si="97"/>
        <v xml:space="preserve"> </v>
      </c>
      <c r="J6226" t="e">
        <f>IF(#REF!&lt;0,#REF!," ")</f>
        <v>#REF!</v>
      </c>
      <c r="K6226">
        <v>58.14</v>
      </c>
      <c r="L6226">
        <v>8</v>
      </c>
      <c r="M6226">
        <v>507.25</v>
      </c>
      <c r="N6226">
        <v>2352</v>
      </c>
    </row>
    <row r="6227" spans="1:14" x14ac:dyDescent="0.25">
      <c r="A6227">
        <v>21063</v>
      </c>
      <c r="B6227">
        <v>86605</v>
      </c>
      <c r="C6227">
        <v>44905</v>
      </c>
      <c r="D6227">
        <v>44906</v>
      </c>
      <c r="E6227" t="s">
        <v>977</v>
      </c>
      <c r="F6227">
        <v>0.06</v>
      </c>
      <c r="G6227">
        <v>30</v>
      </c>
      <c r="H6227">
        <v>2863.5450000000001</v>
      </c>
      <c r="I6227">
        <f t="shared" si="97"/>
        <v>2863.5450000000001</v>
      </c>
      <c r="J6227" t="e">
        <f>IF(#REF!&lt;0,#REF!," ")</f>
        <v>#REF!</v>
      </c>
      <c r="K6227">
        <v>350.98</v>
      </c>
      <c r="L6227">
        <v>12</v>
      </c>
      <c r="M6227">
        <v>4291.43</v>
      </c>
      <c r="N6227">
        <v>1836</v>
      </c>
    </row>
    <row r="6228" spans="1:14" x14ac:dyDescent="0.25">
      <c r="A6228">
        <v>21176</v>
      </c>
      <c r="B6228">
        <v>86894</v>
      </c>
      <c r="C6228">
        <v>44905</v>
      </c>
      <c r="D6228">
        <v>44906</v>
      </c>
      <c r="E6228" t="s">
        <v>979</v>
      </c>
      <c r="F6228">
        <v>0.01</v>
      </c>
      <c r="G6228">
        <v>49</v>
      </c>
      <c r="H6228">
        <v>-446.69499999999999</v>
      </c>
      <c r="I6228" t="str">
        <f t="shared" si="97"/>
        <v xml:space="preserve"> </v>
      </c>
      <c r="J6228" t="e">
        <f>IF(#REF!&lt;0,#REF!," ")</f>
        <v>#REF!</v>
      </c>
      <c r="K6228">
        <v>4.4800000000000004</v>
      </c>
      <c r="L6228">
        <v>10</v>
      </c>
      <c r="M6228">
        <v>70.19</v>
      </c>
      <c r="N6228">
        <v>2489</v>
      </c>
    </row>
    <row r="6229" spans="1:14" x14ac:dyDescent="0.25">
      <c r="A6229">
        <v>21177</v>
      </c>
      <c r="B6229">
        <v>86894</v>
      </c>
      <c r="C6229">
        <v>44905</v>
      </c>
      <c r="D6229">
        <v>44907</v>
      </c>
      <c r="E6229" t="s">
        <v>979</v>
      </c>
      <c r="F6229">
        <v>0.02</v>
      </c>
      <c r="G6229">
        <v>30</v>
      </c>
      <c r="H6229">
        <v>-143.81</v>
      </c>
      <c r="I6229" t="str">
        <f t="shared" si="97"/>
        <v xml:space="preserve"> </v>
      </c>
      <c r="J6229" t="e">
        <f>IF(#REF!&lt;0,#REF!," ")</f>
        <v>#REF!</v>
      </c>
      <c r="K6229">
        <v>130.97999999999999</v>
      </c>
      <c r="L6229">
        <v>23</v>
      </c>
      <c r="M6229">
        <v>3026.67</v>
      </c>
      <c r="N6229">
        <v>2489</v>
      </c>
    </row>
    <row r="6230" spans="1:14" x14ac:dyDescent="0.25">
      <c r="A6230">
        <v>21178</v>
      </c>
      <c r="B6230">
        <v>86894</v>
      </c>
      <c r="C6230">
        <v>44905</v>
      </c>
      <c r="D6230">
        <v>44907</v>
      </c>
      <c r="E6230" t="s">
        <v>979</v>
      </c>
      <c r="F6230">
        <v>0.09</v>
      </c>
      <c r="G6230">
        <v>6.5</v>
      </c>
      <c r="H6230">
        <v>-26.22</v>
      </c>
      <c r="I6230" t="str">
        <f t="shared" si="97"/>
        <v xml:space="preserve"> </v>
      </c>
      <c r="J6230" t="e">
        <f>IF(#REF!&lt;0,#REF!," ")</f>
        <v>#REF!</v>
      </c>
      <c r="K6230">
        <v>15.98</v>
      </c>
      <c r="L6230">
        <v>2</v>
      </c>
      <c r="M6230">
        <v>34.08</v>
      </c>
      <c r="N6230">
        <v>2489</v>
      </c>
    </row>
    <row r="6231" spans="1:14" x14ac:dyDescent="0.25">
      <c r="A6231">
        <v>22666</v>
      </c>
      <c r="B6231">
        <v>86418</v>
      </c>
      <c r="C6231">
        <v>44905</v>
      </c>
      <c r="D6231">
        <v>44906</v>
      </c>
      <c r="E6231" t="s">
        <v>977</v>
      </c>
      <c r="F6231">
        <v>0</v>
      </c>
      <c r="G6231">
        <v>64.2</v>
      </c>
      <c r="H6231">
        <v>1147.4250000000002</v>
      </c>
      <c r="I6231">
        <f t="shared" si="97"/>
        <v>1147.4250000000002</v>
      </c>
      <c r="J6231" t="e">
        <f>IF(#REF!&lt;0,#REF!," ")</f>
        <v>#REF!</v>
      </c>
      <c r="K6231">
        <v>216.6</v>
      </c>
      <c r="L6231">
        <v>16</v>
      </c>
      <c r="M6231">
        <v>3670.98</v>
      </c>
      <c r="N6231">
        <v>1109</v>
      </c>
    </row>
    <row r="6232" spans="1:14" x14ac:dyDescent="0.25">
      <c r="A6232">
        <v>24643</v>
      </c>
      <c r="B6232">
        <v>88691</v>
      </c>
      <c r="C6232">
        <v>44905</v>
      </c>
      <c r="D6232">
        <v>44906</v>
      </c>
      <c r="E6232" t="s">
        <v>981</v>
      </c>
      <c r="F6232">
        <v>0.02</v>
      </c>
      <c r="G6232">
        <v>5.46</v>
      </c>
      <c r="H6232">
        <v>-30.414999999999999</v>
      </c>
      <c r="I6232" t="str">
        <f t="shared" si="97"/>
        <v xml:space="preserve"> </v>
      </c>
      <c r="J6232" t="e">
        <f>IF(#REF!&lt;0,#REF!," ")</f>
        <v>#REF!</v>
      </c>
      <c r="K6232">
        <v>5.98</v>
      </c>
      <c r="L6232">
        <v>16</v>
      </c>
      <c r="M6232">
        <v>96.58</v>
      </c>
      <c r="N6232">
        <v>351</v>
      </c>
    </row>
    <row r="6233" spans="1:14" x14ac:dyDescent="0.25">
      <c r="A6233">
        <v>26059</v>
      </c>
      <c r="B6233">
        <v>88044</v>
      </c>
      <c r="C6233">
        <v>44905</v>
      </c>
      <c r="D6233">
        <v>44905</v>
      </c>
      <c r="E6233" t="s">
        <v>979</v>
      </c>
      <c r="F6233">
        <v>0.01</v>
      </c>
      <c r="G6233">
        <v>5.2</v>
      </c>
      <c r="H6233">
        <v>-181.39673999999999</v>
      </c>
      <c r="I6233" t="str">
        <f t="shared" si="97"/>
        <v xml:space="preserve"> </v>
      </c>
      <c r="J6233" t="e">
        <f>IF(#REF!&lt;0,#REF!," ")</f>
        <v>#REF!</v>
      </c>
      <c r="K6233">
        <v>6.68</v>
      </c>
      <c r="L6233">
        <v>3</v>
      </c>
      <c r="M6233">
        <v>24.03</v>
      </c>
      <c r="N6233">
        <v>2059</v>
      </c>
    </row>
    <row r="6234" spans="1:14" x14ac:dyDescent="0.25">
      <c r="A6234">
        <v>5757</v>
      </c>
      <c r="B6234">
        <v>40870</v>
      </c>
      <c r="C6234">
        <v>44906</v>
      </c>
      <c r="D6234">
        <v>44906</v>
      </c>
      <c r="E6234" t="s">
        <v>981</v>
      </c>
      <c r="F6234">
        <v>0.08</v>
      </c>
      <c r="G6234">
        <v>7.18</v>
      </c>
      <c r="H6234">
        <v>3238.2909</v>
      </c>
      <c r="I6234">
        <f t="shared" si="97"/>
        <v>3238.2909</v>
      </c>
      <c r="J6234" t="e">
        <f>IF(#REF!&lt;0,#REF!," ")</f>
        <v>#REF!</v>
      </c>
      <c r="K6234">
        <v>300.97000000000003</v>
      </c>
      <c r="L6234">
        <v>86</v>
      </c>
      <c r="M6234">
        <v>25717.759999999998</v>
      </c>
      <c r="N6234">
        <v>1822</v>
      </c>
    </row>
    <row r="6235" spans="1:14" x14ac:dyDescent="0.25">
      <c r="A6235">
        <v>5758</v>
      </c>
      <c r="B6235">
        <v>40870</v>
      </c>
      <c r="C6235">
        <v>44906</v>
      </c>
      <c r="D6235">
        <v>44908</v>
      </c>
      <c r="E6235" t="s">
        <v>981</v>
      </c>
      <c r="F6235">
        <v>0</v>
      </c>
      <c r="G6235">
        <v>5.32</v>
      </c>
      <c r="H6235">
        <v>-85.186499999999995</v>
      </c>
      <c r="I6235" t="str">
        <f t="shared" si="97"/>
        <v xml:space="preserve"> </v>
      </c>
      <c r="J6235" t="e">
        <f>IF(#REF!&lt;0,#REF!," ")</f>
        <v>#REF!</v>
      </c>
      <c r="K6235">
        <v>4.95</v>
      </c>
      <c r="L6235">
        <v>56</v>
      </c>
      <c r="M6235">
        <v>293.38</v>
      </c>
      <c r="N6235">
        <v>1822</v>
      </c>
    </row>
    <row r="6236" spans="1:14" x14ac:dyDescent="0.25">
      <c r="A6236">
        <v>21705</v>
      </c>
      <c r="B6236">
        <v>88549</v>
      </c>
      <c r="C6236">
        <v>44906</v>
      </c>
      <c r="D6236">
        <v>44906</v>
      </c>
      <c r="E6236" t="s">
        <v>977</v>
      </c>
      <c r="F6236">
        <v>0.03</v>
      </c>
      <c r="G6236">
        <v>4.5</v>
      </c>
      <c r="H6236">
        <v>-13.164999999999999</v>
      </c>
      <c r="I6236" t="str">
        <f t="shared" si="97"/>
        <v xml:space="preserve"> </v>
      </c>
      <c r="J6236" t="e">
        <f>IF(#REF!&lt;0,#REF!," ")</f>
        <v>#REF!</v>
      </c>
      <c r="K6236">
        <v>10.89</v>
      </c>
      <c r="L6236">
        <v>13</v>
      </c>
      <c r="M6236">
        <v>139.66</v>
      </c>
      <c r="N6236">
        <v>3151</v>
      </c>
    </row>
    <row r="6237" spans="1:14" x14ac:dyDescent="0.25">
      <c r="A6237">
        <v>21706</v>
      </c>
      <c r="B6237">
        <v>88549</v>
      </c>
      <c r="C6237">
        <v>44906</v>
      </c>
      <c r="D6237">
        <v>44907</v>
      </c>
      <c r="E6237" t="s">
        <v>977</v>
      </c>
      <c r="F6237">
        <v>0.06</v>
      </c>
      <c r="G6237">
        <v>22.24</v>
      </c>
      <c r="H6237">
        <v>113.03999999999999</v>
      </c>
      <c r="I6237">
        <f t="shared" si="97"/>
        <v>113.03999999999999</v>
      </c>
      <c r="J6237" t="e">
        <f>IF(#REF!&lt;0,#REF!," ")</f>
        <v>#REF!</v>
      </c>
      <c r="K6237">
        <v>50.98</v>
      </c>
      <c r="L6237">
        <v>13</v>
      </c>
      <c r="M6237">
        <v>640.33000000000004</v>
      </c>
      <c r="N6237">
        <v>3151</v>
      </c>
    </row>
    <row r="6238" spans="1:14" x14ac:dyDescent="0.25">
      <c r="A6238">
        <v>23757</v>
      </c>
      <c r="B6238">
        <v>91223</v>
      </c>
      <c r="C6238">
        <v>44906</v>
      </c>
      <c r="D6238">
        <v>44906</v>
      </c>
      <c r="E6238" t="s">
        <v>981</v>
      </c>
      <c r="F6238">
        <v>0.08</v>
      </c>
      <c r="G6238">
        <v>7.18</v>
      </c>
      <c r="H6238">
        <v>4539.4823999999999</v>
      </c>
      <c r="I6238">
        <f t="shared" si="97"/>
        <v>4539.4823999999999</v>
      </c>
      <c r="J6238" t="e">
        <f>IF(#REF!&lt;0,#REF!," ")</f>
        <v>#REF!</v>
      </c>
      <c r="K6238">
        <v>300.97000000000003</v>
      </c>
      <c r="L6238">
        <v>22</v>
      </c>
      <c r="M6238">
        <v>6578.96</v>
      </c>
      <c r="N6238">
        <v>1824</v>
      </c>
    </row>
    <row r="6239" spans="1:14" x14ac:dyDescent="0.25">
      <c r="A6239">
        <v>23758</v>
      </c>
      <c r="B6239">
        <v>91223</v>
      </c>
      <c r="C6239">
        <v>44906</v>
      </c>
      <c r="D6239">
        <v>44908</v>
      </c>
      <c r="E6239" t="s">
        <v>981</v>
      </c>
      <c r="F6239">
        <v>0</v>
      </c>
      <c r="G6239">
        <v>5.32</v>
      </c>
      <c r="H6239">
        <v>-32.024999999999999</v>
      </c>
      <c r="I6239" t="str">
        <f t="shared" si="97"/>
        <v xml:space="preserve"> </v>
      </c>
      <c r="J6239" t="e">
        <f>IF(#REF!&lt;0,#REF!," ")</f>
        <v>#REF!</v>
      </c>
      <c r="K6239">
        <v>4.95</v>
      </c>
      <c r="L6239">
        <v>14</v>
      </c>
      <c r="M6239">
        <v>73.349999999999994</v>
      </c>
      <c r="N6239">
        <v>1824</v>
      </c>
    </row>
    <row r="6240" spans="1:14" x14ac:dyDescent="0.25">
      <c r="A6240">
        <v>23932</v>
      </c>
      <c r="B6240">
        <v>89992</v>
      </c>
      <c r="C6240">
        <v>44906</v>
      </c>
      <c r="D6240">
        <v>44908</v>
      </c>
      <c r="E6240" t="s">
        <v>981</v>
      </c>
      <c r="F6240">
        <v>0.03</v>
      </c>
      <c r="G6240">
        <v>24.49</v>
      </c>
      <c r="H6240">
        <v>1895.97</v>
      </c>
      <c r="I6240">
        <f t="shared" si="97"/>
        <v>1895.97</v>
      </c>
      <c r="J6240" t="e">
        <f>IF(#REF!&lt;0,#REF!," ")</f>
        <v>#REF!</v>
      </c>
      <c r="K6240">
        <v>140.81</v>
      </c>
      <c r="L6240">
        <v>19</v>
      </c>
      <c r="M6240">
        <v>2763.08</v>
      </c>
      <c r="N6240">
        <v>3102</v>
      </c>
    </row>
    <row r="6241" spans="1:14" x14ac:dyDescent="0.25">
      <c r="A6241">
        <v>23933</v>
      </c>
      <c r="B6241">
        <v>89992</v>
      </c>
      <c r="C6241">
        <v>44906</v>
      </c>
      <c r="D6241">
        <v>44908</v>
      </c>
      <c r="E6241" t="s">
        <v>981</v>
      </c>
      <c r="F6241">
        <v>0.04</v>
      </c>
      <c r="G6241">
        <v>6.22</v>
      </c>
      <c r="H6241">
        <v>-43.15</v>
      </c>
      <c r="I6241" t="str">
        <f t="shared" si="97"/>
        <v xml:space="preserve"> </v>
      </c>
      <c r="J6241" t="e">
        <f>IF(#REF!&lt;0,#REF!," ")</f>
        <v>#REF!</v>
      </c>
      <c r="K6241">
        <v>6.48</v>
      </c>
      <c r="L6241">
        <v>18</v>
      </c>
      <c r="M6241">
        <v>118.45</v>
      </c>
      <c r="N6241">
        <v>3102</v>
      </c>
    </row>
    <row r="6242" spans="1:14" x14ac:dyDescent="0.25">
      <c r="A6242">
        <v>23934</v>
      </c>
      <c r="B6242">
        <v>89992</v>
      </c>
      <c r="C6242">
        <v>44906</v>
      </c>
      <c r="D6242">
        <v>44906</v>
      </c>
      <c r="E6242" t="s">
        <v>981</v>
      </c>
      <c r="F6242">
        <v>0.05</v>
      </c>
      <c r="G6242">
        <v>2.56</v>
      </c>
      <c r="H6242">
        <v>-28.984999999999999</v>
      </c>
      <c r="I6242" t="str">
        <f t="shared" si="97"/>
        <v xml:space="preserve"> </v>
      </c>
      <c r="J6242" t="e">
        <f>IF(#REF!&lt;0,#REF!," ")</f>
        <v>#REF!</v>
      </c>
      <c r="K6242">
        <v>2.08</v>
      </c>
      <c r="L6242">
        <v>17</v>
      </c>
      <c r="M6242">
        <v>35.25</v>
      </c>
      <c r="N6242">
        <v>3102</v>
      </c>
    </row>
    <row r="6243" spans="1:14" x14ac:dyDescent="0.25">
      <c r="A6243">
        <v>23916</v>
      </c>
      <c r="B6243">
        <v>91580</v>
      </c>
      <c r="C6243">
        <v>44907</v>
      </c>
      <c r="D6243">
        <v>44908</v>
      </c>
      <c r="E6243" t="s">
        <v>978</v>
      </c>
      <c r="F6243">
        <v>0.06</v>
      </c>
      <c r="G6243">
        <v>6.25</v>
      </c>
      <c r="H6243">
        <v>-950.6621124000003</v>
      </c>
      <c r="I6243" t="str">
        <f t="shared" si="97"/>
        <v xml:space="preserve"> </v>
      </c>
      <c r="J6243" t="e">
        <f>IF(#REF!&lt;0,#REF!," ")</f>
        <v>#REF!</v>
      </c>
      <c r="K6243">
        <v>16.91</v>
      </c>
      <c r="L6243">
        <v>11</v>
      </c>
      <c r="M6243">
        <v>182.35</v>
      </c>
      <c r="N6243">
        <v>2171</v>
      </c>
    </row>
    <row r="6244" spans="1:14" x14ac:dyDescent="0.25">
      <c r="A6244">
        <v>23917</v>
      </c>
      <c r="B6244">
        <v>91580</v>
      </c>
      <c r="C6244">
        <v>44907</v>
      </c>
      <c r="D6244">
        <v>44909</v>
      </c>
      <c r="E6244" t="s">
        <v>978</v>
      </c>
      <c r="F6244">
        <v>0</v>
      </c>
      <c r="G6244">
        <v>4.93</v>
      </c>
      <c r="H6244">
        <v>250.19279999999998</v>
      </c>
      <c r="I6244">
        <f t="shared" si="97"/>
        <v>250.19279999999998</v>
      </c>
      <c r="J6244" t="e">
        <f>IF(#REF!&lt;0,#REF!," ")</f>
        <v>#REF!</v>
      </c>
      <c r="K6244">
        <v>4.8899999999999997</v>
      </c>
      <c r="L6244">
        <v>8</v>
      </c>
      <c r="M6244">
        <v>43.15</v>
      </c>
      <c r="N6244">
        <v>2172</v>
      </c>
    </row>
    <row r="6245" spans="1:14" x14ac:dyDescent="0.25">
      <c r="A6245">
        <v>18374</v>
      </c>
      <c r="B6245">
        <v>87763</v>
      </c>
      <c r="C6245">
        <v>44908</v>
      </c>
      <c r="D6245">
        <v>44909</v>
      </c>
      <c r="E6245" t="s">
        <v>979</v>
      </c>
      <c r="F6245">
        <v>0.04</v>
      </c>
      <c r="G6245">
        <v>44.55</v>
      </c>
      <c r="H6245">
        <v>3483.66</v>
      </c>
      <c r="I6245">
        <f t="shared" si="97"/>
        <v>3483.66</v>
      </c>
      <c r="J6245" t="e">
        <f>IF(#REF!&lt;0,#REF!," ")</f>
        <v>#REF!</v>
      </c>
      <c r="K6245">
        <v>880.98</v>
      </c>
      <c r="L6245">
        <v>7</v>
      </c>
      <c r="M6245">
        <v>6334.6</v>
      </c>
      <c r="N6245">
        <v>1978</v>
      </c>
    </row>
    <row r="6246" spans="1:14" x14ac:dyDescent="0.25">
      <c r="A6246">
        <v>18375</v>
      </c>
      <c r="B6246">
        <v>87763</v>
      </c>
      <c r="C6246">
        <v>44908</v>
      </c>
      <c r="D6246">
        <v>44910</v>
      </c>
      <c r="E6246" t="s">
        <v>979</v>
      </c>
      <c r="F6246">
        <v>0.09</v>
      </c>
      <c r="G6246">
        <v>5.26</v>
      </c>
      <c r="H6246">
        <v>8.6870999999999992</v>
      </c>
      <c r="I6246">
        <f t="shared" si="97"/>
        <v>8.6870999999999992</v>
      </c>
      <c r="J6246" t="e">
        <f>IF(#REF!&lt;0,#REF!," ")</f>
        <v>#REF!</v>
      </c>
      <c r="K6246">
        <v>5.47</v>
      </c>
      <c r="L6246">
        <v>2</v>
      </c>
      <c r="M6246">
        <v>12.59</v>
      </c>
      <c r="N6246">
        <v>1978</v>
      </c>
    </row>
    <row r="6247" spans="1:14" x14ac:dyDescent="0.25">
      <c r="A6247">
        <v>18376</v>
      </c>
      <c r="B6247">
        <v>87763</v>
      </c>
      <c r="C6247">
        <v>44908</v>
      </c>
      <c r="D6247">
        <v>44910</v>
      </c>
      <c r="E6247" t="s">
        <v>979</v>
      </c>
      <c r="F6247">
        <v>0.01</v>
      </c>
      <c r="G6247">
        <v>8.74</v>
      </c>
      <c r="H6247">
        <v>-62.8</v>
      </c>
      <c r="I6247" t="str">
        <f t="shared" si="97"/>
        <v xml:space="preserve"> </v>
      </c>
      <c r="J6247" t="e">
        <f>IF(#REF!&lt;0,#REF!," ")</f>
        <v>#REF!</v>
      </c>
      <c r="K6247">
        <v>6.48</v>
      </c>
      <c r="L6247">
        <v>15</v>
      </c>
      <c r="M6247">
        <v>107.83</v>
      </c>
      <c r="N6247">
        <v>1979</v>
      </c>
    </row>
    <row r="6248" spans="1:14" x14ac:dyDescent="0.25">
      <c r="A6248">
        <v>19690</v>
      </c>
      <c r="B6248">
        <v>86963</v>
      </c>
      <c r="C6248">
        <v>44909</v>
      </c>
      <c r="D6248">
        <v>44914</v>
      </c>
      <c r="E6248" t="s">
        <v>980</v>
      </c>
      <c r="F6248">
        <v>0.01</v>
      </c>
      <c r="G6248">
        <v>5.27</v>
      </c>
      <c r="H6248">
        <v>-5.3647499999999999</v>
      </c>
      <c r="I6248" t="str">
        <f t="shared" si="97"/>
        <v xml:space="preserve"> </v>
      </c>
      <c r="J6248" t="e">
        <f>IF(#REF!&lt;0,#REF!," ")</f>
        <v>#REF!</v>
      </c>
      <c r="K6248">
        <v>6.54</v>
      </c>
      <c r="L6248">
        <v>1</v>
      </c>
      <c r="M6248">
        <v>9.5</v>
      </c>
      <c r="N6248">
        <v>1827</v>
      </c>
    </row>
    <row r="6249" spans="1:14" x14ac:dyDescent="0.25">
      <c r="A6249">
        <v>19691</v>
      </c>
      <c r="B6249">
        <v>86963</v>
      </c>
      <c r="C6249">
        <v>44909</v>
      </c>
      <c r="D6249">
        <v>44913</v>
      </c>
      <c r="E6249" t="s">
        <v>980</v>
      </c>
      <c r="F6249">
        <v>0.01</v>
      </c>
      <c r="G6249">
        <v>7.07</v>
      </c>
      <c r="H6249">
        <v>2859.8843999999999</v>
      </c>
      <c r="I6249">
        <f t="shared" si="97"/>
        <v>2859.8843999999999</v>
      </c>
      <c r="J6249" t="e">
        <f>IF(#REF!&lt;0,#REF!," ")</f>
        <v>#REF!</v>
      </c>
      <c r="K6249">
        <v>155.06</v>
      </c>
      <c r="L6249">
        <v>25</v>
      </c>
      <c r="M6249">
        <v>4144.76</v>
      </c>
      <c r="N6249">
        <v>1827</v>
      </c>
    </row>
    <row r="6250" spans="1:14" x14ac:dyDescent="0.25">
      <c r="A6250">
        <v>19821</v>
      </c>
      <c r="B6250">
        <v>89368</v>
      </c>
      <c r="C6250">
        <v>44909</v>
      </c>
      <c r="D6250">
        <v>44912</v>
      </c>
      <c r="E6250" t="s">
        <v>979</v>
      </c>
      <c r="F6250">
        <v>0.1</v>
      </c>
      <c r="G6250">
        <v>58.72</v>
      </c>
      <c r="H6250">
        <v>-810.20500000000004</v>
      </c>
      <c r="I6250" t="str">
        <f t="shared" si="97"/>
        <v xml:space="preserve"> </v>
      </c>
      <c r="J6250" t="e">
        <f>IF(#REF!&lt;0,#REF!," ")</f>
        <v>#REF!</v>
      </c>
      <c r="K6250">
        <v>114.98</v>
      </c>
      <c r="L6250">
        <v>17</v>
      </c>
      <c r="M6250">
        <v>1788.56</v>
      </c>
      <c r="N6250">
        <v>848</v>
      </c>
    </row>
    <row r="6251" spans="1:14" x14ac:dyDescent="0.25">
      <c r="A6251">
        <v>20879</v>
      </c>
      <c r="B6251">
        <v>89500</v>
      </c>
      <c r="C6251">
        <v>44910</v>
      </c>
      <c r="D6251">
        <v>44911</v>
      </c>
      <c r="E6251" t="s">
        <v>977</v>
      </c>
      <c r="F6251">
        <v>0</v>
      </c>
      <c r="G6251">
        <v>8.16</v>
      </c>
      <c r="H6251">
        <v>-89.98</v>
      </c>
      <c r="I6251" t="str">
        <f t="shared" si="97"/>
        <v xml:space="preserve"> </v>
      </c>
      <c r="J6251" t="e">
        <f>IF(#REF!&lt;0,#REF!," ")</f>
        <v>#REF!</v>
      </c>
      <c r="K6251">
        <v>5.28</v>
      </c>
      <c r="L6251">
        <v>20</v>
      </c>
      <c r="M6251">
        <v>118.57</v>
      </c>
      <c r="N6251">
        <v>2825</v>
      </c>
    </row>
    <row r="6252" spans="1:14" x14ac:dyDescent="0.25">
      <c r="A6252">
        <v>21080</v>
      </c>
      <c r="B6252">
        <v>91267</v>
      </c>
      <c r="C6252">
        <v>44910</v>
      </c>
      <c r="D6252">
        <v>44911</v>
      </c>
      <c r="E6252" t="s">
        <v>978</v>
      </c>
      <c r="F6252">
        <v>0.08</v>
      </c>
      <c r="G6252">
        <v>74.349999999999994</v>
      </c>
      <c r="H6252">
        <v>246.66</v>
      </c>
      <c r="I6252">
        <f t="shared" si="97"/>
        <v>246.66</v>
      </c>
      <c r="J6252" t="e">
        <f>IF(#REF!&lt;0,#REF!," ")</f>
        <v>#REF!</v>
      </c>
      <c r="K6252">
        <v>95.95</v>
      </c>
      <c r="L6252">
        <v>11</v>
      </c>
      <c r="M6252">
        <v>1068.22</v>
      </c>
      <c r="N6252">
        <v>1565</v>
      </c>
    </row>
    <row r="6253" spans="1:14" x14ac:dyDescent="0.25">
      <c r="A6253">
        <v>22584</v>
      </c>
      <c r="B6253">
        <v>91505</v>
      </c>
      <c r="C6253">
        <v>44911</v>
      </c>
      <c r="D6253">
        <v>44918</v>
      </c>
      <c r="E6253" t="s">
        <v>980</v>
      </c>
      <c r="F6253">
        <v>0.01</v>
      </c>
      <c r="G6253">
        <v>8.99</v>
      </c>
      <c r="H6253">
        <v>303.495</v>
      </c>
      <c r="I6253">
        <f t="shared" si="97"/>
        <v>303.495</v>
      </c>
      <c r="J6253" t="e">
        <f>IF(#REF!&lt;0,#REF!," ")</f>
        <v>#REF!</v>
      </c>
      <c r="K6253">
        <v>43.98</v>
      </c>
      <c r="L6253">
        <v>16</v>
      </c>
      <c r="M6253">
        <v>701.8</v>
      </c>
      <c r="N6253">
        <v>2276</v>
      </c>
    </row>
    <row r="6254" spans="1:14" x14ac:dyDescent="0.25">
      <c r="A6254">
        <v>22585</v>
      </c>
      <c r="B6254">
        <v>91505</v>
      </c>
      <c r="C6254">
        <v>44911</v>
      </c>
      <c r="D6254">
        <v>44913</v>
      </c>
      <c r="E6254" t="s">
        <v>980</v>
      </c>
      <c r="F6254">
        <v>0</v>
      </c>
      <c r="G6254">
        <v>35</v>
      </c>
      <c r="H6254">
        <v>-345.76</v>
      </c>
      <c r="I6254" t="str">
        <f t="shared" si="97"/>
        <v xml:space="preserve"> </v>
      </c>
      <c r="J6254" t="e">
        <f>IF(#REF!&lt;0,#REF!," ")</f>
        <v>#REF!</v>
      </c>
      <c r="K6254">
        <v>135.31</v>
      </c>
      <c r="L6254">
        <v>19</v>
      </c>
      <c r="M6254">
        <v>2614.1</v>
      </c>
      <c r="N6254">
        <v>2276</v>
      </c>
    </row>
    <row r="6255" spans="1:14" x14ac:dyDescent="0.25">
      <c r="A6255">
        <v>22586</v>
      </c>
      <c r="B6255">
        <v>91505</v>
      </c>
      <c r="C6255">
        <v>44911</v>
      </c>
      <c r="D6255">
        <v>44913</v>
      </c>
      <c r="E6255" t="s">
        <v>980</v>
      </c>
      <c r="F6255">
        <v>0.02</v>
      </c>
      <c r="G6255">
        <v>3.99</v>
      </c>
      <c r="H6255">
        <v>2535.7292999999995</v>
      </c>
      <c r="I6255">
        <f t="shared" si="97"/>
        <v>2535.7292999999995</v>
      </c>
      <c r="J6255" t="e">
        <f>IF(#REF!&lt;0,#REF!," ")</f>
        <v>#REF!</v>
      </c>
      <c r="K6255">
        <v>195.99</v>
      </c>
      <c r="L6255">
        <v>21</v>
      </c>
      <c r="M6255">
        <v>3674.97</v>
      </c>
      <c r="N6255">
        <v>2276</v>
      </c>
    </row>
    <row r="6256" spans="1:14" x14ac:dyDescent="0.25">
      <c r="A6256">
        <v>22603</v>
      </c>
      <c r="B6256">
        <v>88098</v>
      </c>
      <c r="C6256">
        <v>44911</v>
      </c>
      <c r="D6256">
        <v>44912</v>
      </c>
      <c r="E6256" t="s">
        <v>978</v>
      </c>
      <c r="F6256">
        <v>0.08</v>
      </c>
      <c r="G6256">
        <v>4.71</v>
      </c>
      <c r="H6256">
        <v>-5.1635</v>
      </c>
      <c r="I6256" t="str">
        <f t="shared" si="97"/>
        <v xml:space="preserve"> </v>
      </c>
      <c r="J6256" t="e">
        <f>IF(#REF!&lt;0,#REF!," ")</f>
        <v>#REF!</v>
      </c>
      <c r="K6256">
        <v>7.84</v>
      </c>
      <c r="L6256">
        <v>25</v>
      </c>
      <c r="M6256">
        <v>189.77</v>
      </c>
      <c r="N6256">
        <v>1562</v>
      </c>
    </row>
    <row r="6257" spans="1:14" x14ac:dyDescent="0.25">
      <c r="A6257">
        <v>22604</v>
      </c>
      <c r="B6257">
        <v>88098</v>
      </c>
      <c r="C6257">
        <v>44911</v>
      </c>
      <c r="D6257">
        <v>44913</v>
      </c>
      <c r="E6257" t="s">
        <v>978</v>
      </c>
      <c r="F6257">
        <v>0.06</v>
      </c>
      <c r="G6257">
        <v>2.5</v>
      </c>
      <c r="H6257">
        <v>-2.1800000000000002</v>
      </c>
      <c r="I6257" t="str">
        <f t="shared" si="97"/>
        <v xml:space="preserve"> </v>
      </c>
      <c r="J6257" t="e">
        <f>IF(#REF!&lt;0,#REF!," ")</f>
        <v>#REF!</v>
      </c>
      <c r="K6257">
        <v>4.4800000000000004</v>
      </c>
      <c r="L6257">
        <v>11</v>
      </c>
      <c r="M6257">
        <v>48.04</v>
      </c>
      <c r="N6257">
        <v>1562</v>
      </c>
    </row>
    <row r="6258" spans="1:14" x14ac:dyDescent="0.25">
      <c r="A6258">
        <v>24618</v>
      </c>
      <c r="B6258">
        <v>86778</v>
      </c>
      <c r="C6258">
        <v>44911</v>
      </c>
      <c r="D6258">
        <v>44913</v>
      </c>
      <c r="E6258" t="s">
        <v>981</v>
      </c>
      <c r="F6258">
        <v>7.0000000000000007E-2</v>
      </c>
      <c r="G6258">
        <v>45.51</v>
      </c>
      <c r="H6258">
        <v>-61.417999999999992</v>
      </c>
      <c r="I6258" t="str">
        <f t="shared" si="97"/>
        <v xml:space="preserve"> </v>
      </c>
      <c r="J6258" t="e">
        <f>IF(#REF!&lt;0,#REF!," ")</f>
        <v>#REF!</v>
      </c>
      <c r="K6258">
        <v>31.76</v>
      </c>
      <c r="L6258">
        <v>17</v>
      </c>
      <c r="M6258">
        <v>534.92999999999995</v>
      </c>
      <c r="N6258">
        <v>1119</v>
      </c>
    </row>
    <row r="6259" spans="1:14" x14ac:dyDescent="0.25">
      <c r="A6259">
        <v>25103</v>
      </c>
      <c r="B6259">
        <v>89109</v>
      </c>
      <c r="C6259">
        <v>44911</v>
      </c>
      <c r="D6259">
        <v>44912</v>
      </c>
      <c r="E6259" t="s">
        <v>981</v>
      </c>
      <c r="F6259">
        <v>0.08</v>
      </c>
      <c r="G6259">
        <v>3.14</v>
      </c>
      <c r="H6259">
        <v>41.79</v>
      </c>
      <c r="I6259">
        <f t="shared" si="97"/>
        <v>41.79</v>
      </c>
      <c r="J6259" t="e">
        <f>IF(#REF!&lt;0,#REF!," ")</f>
        <v>#REF!</v>
      </c>
      <c r="K6259">
        <v>12.98</v>
      </c>
      <c r="L6259">
        <v>25</v>
      </c>
      <c r="M6259">
        <v>300.11</v>
      </c>
      <c r="N6259">
        <v>1771</v>
      </c>
    </row>
    <row r="6260" spans="1:14" x14ac:dyDescent="0.25">
      <c r="A6260">
        <v>25173</v>
      </c>
      <c r="B6260">
        <v>85872</v>
      </c>
      <c r="C6260">
        <v>44911</v>
      </c>
      <c r="D6260">
        <v>44911</v>
      </c>
      <c r="E6260" t="s">
        <v>977</v>
      </c>
      <c r="F6260">
        <v>0.04</v>
      </c>
      <c r="G6260">
        <v>11.51</v>
      </c>
      <c r="H6260">
        <v>49.690799999999996</v>
      </c>
      <c r="I6260">
        <f t="shared" si="97"/>
        <v>49.690799999999996</v>
      </c>
      <c r="J6260" t="e">
        <f>IF(#REF!&lt;0,#REF!," ")</f>
        <v>#REF!</v>
      </c>
      <c r="K6260">
        <v>7.38</v>
      </c>
      <c r="L6260">
        <v>21</v>
      </c>
      <c r="M6260">
        <v>156.03</v>
      </c>
      <c r="N6260">
        <v>1741</v>
      </c>
    </row>
    <row r="6261" spans="1:14" x14ac:dyDescent="0.25">
      <c r="A6261">
        <v>21507</v>
      </c>
      <c r="B6261">
        <v>90211</v>
      </c>
      <c r="C6261">
        <v>44912</v>
      </c>
      <c r="D6261">
        <v>44913</v>
      </c>
      <c r="E6261" t="s">
        <v>978</v>
      </c>
      <c r="F6261">
        <v>0</v>
      </c>
      <c r="G6261">
        <v>19.989999999999998</v>
      </c>
      <c r="H6261">
        <v>-9.5472999999999999</v>
      </c>
      <c r="I6261" t="str">
        <f t="shared" si="97"/>
        <v xml:space="preserve"> </v>
      </c>
      <c r="J6261" t="e">
        <f>IF(#REF!&lt;0,#REF!," ")</f>
        <v>#REF!</v>
      </c>
      <c r="K6261">
        <v>120.33</v>
      </c>
      <c r="L6261">
        <v>17</v>
      </c>
      <c r="M6261">
        <v>2076.06</v>
      </c>
      <c r="N6261">
        <v>983</v>
      </c>
    </row>
    <row r="6262" spans="1:14" x14ac:dyDescent="0.25">
      <c r="A6262">
        <v>22233</v>
      </c>
      <c r="B6262">
        <v>88399</v>
      </c>
      <c r="C6262">
        <v>44912</v>
      </c>
      <c r="D6262">
        <v>44914</v>
      </c>
      <c r="E6262" t="s">
        <v>977</v>
      </c>
      <c r="F6262">
        <v>0.05</v>
      </c>
      <c r="G6262">
        <v>8.94</v>
      </c>
      <c r="H6262">
        <v>-125.64440000000002</v>
      </c>
      <c r="I6262" t="str">
        <f t="shared" si="97"/>
        <v xml:space="preserve"> </v>
      </c>
      <c r="J6262" t="e">
        <f>IF(#REF!&lt;0,#REF!," ")</f>
        <v>#REF!</v>
      </c>
      <c r="K6262">
        <v>8.0399999999999991</v>
      </c>
      <c r="L6262">
        <v>13</v>
      </c>
      <c r="M6262">
        <v>106.75</v>
      </c>
      <c r="N6262">
        <v>1014</v>
      </c>
    </row>
    <row r="6263" spans="1:14" x14ac:dyDescent="0.25">
      <c r="A6263">
        <v>23586</v>
      </c>
      <c r="B6263">
        <v>88067</v>
      </c>
      <c r="C6263">
        <v>44912</v>
      </c>
      <c r="D6263">
        <v>44914</v>
      </c>
      <c r="E6263" t="s">
        <v>979</v>
      </c>
      <c r="F6263">
        <v>0.08</v>
      </c>
      <c r="G6263">
        <v>9.1999999999999993</v>
      </c>
      <c r="H6263">
        <v>303.70499999999998</v>
      </c>
      <c r="I6263">
        <f t="shared" si="97"/>
        <v>303.70499999999998</v>
      </c>
      <c r="J6263" t="e">
        <f>IF(#REF!&lt;0,#REF!," ")</f>
        <v>#REF!</v>
      </c>
      <c r="K6263">
        <v>39.979999999999997</v>
      </c>
      <c r="L6263">
        <v>17</v>
      </c>
      <c r="M6263">
        <v>661.29</v>
      </c>
      <c r="N6263">
        <v>464</v>
      </c>
    </row>
    <row r="6264" spans="1:14" x14ac:dyDescent="0.25">
      <c r="A6264">
        <v>23587</v>
      </c>
      <c r="B6264">
        <v>88067</v>
      </c>
      <c r="C6264">
        <v>44912</v>
      </c>
      <c r="D6264">
        <v>44914</v>
      </c>
      <c r="E6264" t="s">
        <v>979</v>
      </c>
      <c r="F6264">
        <v>0.02</v>
      </c>
      <c r="G6264">
        <v>1.2</v>
      </c>
      <c r="H6264">
        <v>51.36</v>
      </c>
      <c r="I6264">
        <f t="shared" si="97"/>
        <v>51.36</v>
      </c>
      <c r="J6264" t="e">
        <f>IF(#REF!&lt;0,#REF!," ")</f>
        <v>#REF!</v>
      </c>
      <c r="K6264">
        <v>5.84</v>
      </c>
      <c r="L6264">
        <v>14</v>
      </c>
      <c r="M6264">
        <v>84.73</v>
      </c>
      <c r="N6264">
        <v>464</v>
      </c>
    </row>
    <row r="6265" spans="1:14" x14ac:dyDescent="0.25">
      <c r="A6265">
        <v>23826</v>
      </c>
      <c r="B6265">
        <v>89710</v>
      </c>
      <c r="C6265">
        <v>44912</v>
      </c>
      <c r="D6265">
        <v>44913</v>
      </c>
      <c r="E6265" t="s">
        <v>981</v>
      </c>
      <c r="F6265">
        <v>0</v>
      </c>
      <c r="G6265">
        <v>11.51</v>
      </c>
      <c r="H6265">
        <v>-167.8425</v>
      </c>
      <c r="I6265" t="str">
        <f t="shared" si="97"/>
        <v xml:space="preserve"> </v>
      </c>
      <c r="J6265" t="e">
        <f>IF(#REF!&lt;0,#REF!," ")</f>
        <v>#REF!</v>
      </c>
      <c r="K6265">
        <v>7.38</v>
      </c>
      <c r="L6265">
        <v>22</v>
      </c>
      <c r="M6265">
        <v>173.1</v>
      </c>
      <c r="N6265">
        <v>1637</v>
      </c>
    </row>
    <row r="6266" spans="1:14" x14ac:dyDescent="0.25">
      <c r="A6266">
        <v>23827</v>
      </c>
      <c r="B6266">
        <v>89710</v>
      </c>
      <c r="C6266">
        <v>44912</v>
      </c>
      <c r="D6266">
        <v>44914</v>
      </c>
      <c r="E6266" t="s">
        <v>981</v>
      </c>
      <c r="F6266">
        <v>0.08</v>
      </c>
      <c r="G6266">
        <v>8.99</v>
      </c>
      <c r="H6266">
        <v>-3.74</v>
      </c>
      <c r="I6266" t="str">
        <f t="shared" si="97"/>
        <v xml:space="preserve"> </v>
      </c>
      <c r="J6266" t="e">
        <f>IF(#REF!&lt;0,#REF!," ")</f>
        <v>#REF!</v>
      </c>
      <c r="K6266">
        <v>20.239999999999998</v>
      </c>
      <c r="L6266">
        <v>2</v>
      </c>
      <c r="M6266">
        <v>42.98</v>
      </c>
      <c r="N6266">
        <v>1637</v>
      </c>
    </row>
    <row r="6267" spans="1:14" x14ac:dyDescent="0.25">
      <c r="A6267">
        <v>23828</v>
      </c>
      <c r="B6267">
        <v>89710</v>
      </c>
      <c r="C6267">
        <v>44912</v>
      </c>
      <c r="D6267">
        <v>44914</v>
      </c>
      <c r="E6267" t="s">
        <v>981</v>
      </c>
      <c r="F6267">
        <v>7.0000000000000007E-2</v>
      </c>
      <c r="G6267">
        <v>6.27</v>
      </c>
      <c r="H6267">
        <v>-35.215000000000003</v>
      </c>
      <c r="I6267" t="str">
        <f t="shared" si="97"/>
        <v xml:space="preserve"> </v>
      </c>
      <c r="J6267" t="e">
        <f>IF(#REF!&lt;0,#REF!," ")</f>
        <v>#REF!</v>
      </c>
      <c r="K6267">
        <v>12.44</v>
      </c>
      <c r="L6267">
        <v>20</v>
      </c>
      <c r="M6267">
        <v>243.86</v>
      </c>
      <c r="N6267">
        <v>1637</v>
      </c>
    </row>
    <row r="6268" spans="1:14" x14ac:dyDescent="0.25">
      <c r="A6268">
        <v>24702</v>
      </c>
      <c r="B6268">
        <v>89430</v>
      </c>
      <c r="C6268">
        <v>44912</v>
      </c>
      <c r="D6268">
        <v>44913</v>
      </c>
      <c r="E6268" t="s">
        <v>979</v>
      </c>
      <c r="F6268">
        <v>0.04</v>
      </c>
      <c r="G6268">
        <v>0.5</v>
      </c>
      <c r="H6268">
        <v>-25.242000000000001</v>
      </c>
      <c r="I6268" t="str">
        <f t="shared" si="97"/>
        <v xml:space="preserve"> </v>
      </c>
      <c r="J6268" t="e">
        <f>IF(#REF!&lt;0,#REF!," ")</f>
        <v>#REF!</v>
      </c>
      <c r="K6268">
        <v>4.91</v>
      </c>
      <c r="L6268">
        <v>18</v>
      </c>
      <c r="M6268">
        <v>89.08</v>
      </c>
      <c r="N6268">
        <v>167</v>
      </c>
    </row>
    <row r="6269" spans="1:14" x14ac:dyDescent="0.25">
      <c r="A6269">
        <v>25131</v>
      </c>
      <c r="B6269">
        <v>90457</v>
      </c>
      <c r="C6269">
        <v>44912</v>
      </c>
      <c r="D6269">
        <v>44912</v>
      </c>
      <c r="E6269" t="s">
        <v>981</v>
      </c>
      <c r="F6269">
        <v>7.0000000000000007E-2</v>
      </c>
      <c r="G6269">
        <v>4.95</v>
      </c>
      <c r="H6269">
        <v>-32.119500000000002</v>
      </c>
      <c r="I6269" t="str">
        <f t="shared" si="97"/>
        <v xml:space="preserve"> </v>
      </c>
      <c r="J6269" t="e">
        <f>IF(#REF!&lt;0,#REF!," ")</f>
        <v>#REF!</v>
      </c>
      <c r="K6269">
        <v>4.9800000000000004</v>
      </c>
      <c r="L6269">
        <v>14</v>
      </c>
      <c r="M6269">
        <v>71.3</v>
      </c>
      <c r="N6269">
        <v>863</v>
      </c>
    </row>
    <row r="6270" spans="1:14" x14ac:dyDescent="0.25">
      <c r="A6270">
        <v>25132</v>
      </c>
      <c r="B6270">
        <v>90457</v>
      </c>
      <c r="C6270">
        <v>44912</v>
      </c>
      <c r="D6270">
        <v>44914</v>
      </c>
      <c r="E6270" t="s">
        <v>981</v>
      </c>
      <c r="F6270">
        <v>0.09</v>
      </c>
      <c r="G6270">
        <v>28.14</v>
      </c>
      <c r="H6270">
        <v>1677.2550000000001</v>
      </c>
      <c r="I6270">
        <f t="shared" si="97"/>
        <v>1677.2550000000001</v>
      </c>
      <c r="J6270" t="e">
        <f>IF(#REF!&lt;0,#REF!," ")</f>
        <v>#REF!</v>
      </c>
      <c r="K6270">
        <v>500.98</v>
      </c>
      <c r="L6270">
        <v>6</v>
      </c>
      <c r="M6270">
        <v>2872.12</v>
      </c>
      <c r="N6270">
        <v>863</v>
      </c>
    </row>
    <row r="6271" spans="1:14" x14ac:dyDescent="0.25">
      <c r="A6271">
        <v>25133</v>
      </c>
      <c r="B6271">
        <v>90457</v>
      </c>
      <c r="C6271">
        <v>44912</v>
      </c>
      <c r="D6271">
        <v>44912</v>
      </c>
      <c r="E6271" t="s">
        <v>981</v>
      </c>
      <c r="F6271">
        <v>0.06</v>
      </c>
      <c r="G6271">
        <v>3.37</v>
      </c>
      <c r="H6271">
        <v>38.685000000000002</v>
      </c>
      <c r="I6271">
        <f t="shared" si="97"/>
        <v>38.685000000000002</v>
      </c>
      <c r="J6271" t="e">
        <f>IF(#REF!&lt;0,#REF!," ")</f>
        <v>#REF!</v>
      </c>
      <c r="K6271">
        <v>10.98</v>
      </c>
      <c r="L6271">
        <v>21</v>
      </c>
      <c r="M6271">
        <v>226.08</v>
      </c>
      <c r="N6271">
        <v>863</v>
      </c>
    </row>
    <row r="6272" spans="1:14" x14ac:dyDescent="0.25">
      <c r="A6272">
        <v>25211</v>
      </c>
      <c r="B6272">
        <v>86096</v>
      </c>
      <c r="C6272">
        <v>44912</v>
      </c>
      <c r="D6272">
        <v>44921</v>
      </c>
      <c r="E6272" t="s">
        <v>980</v>
      </c>
      <c r="F6272">
        <v>0.01</v>
      </c>
      <c r="G6272">
        <v>7.44</v>
      </c>
      <c r="H6272">
        <v>-9.2750000000000004</v>
      </c>
      <c r="I6272" t="str">
        <f t="shared" si="97"/>
        <v xml:space="preserve"> </v>
      </c>
      <c r="J6272" t="e">
        <f>IF(#REF!&lt;0,#REF!," ")</f>
        <v>#REF!</v>
      </c>
      <c r="K6272">
        <v>4.9800000000000004</v>
      </c>
      <c r="L6272">
        <v>2</v>
      </c>
      <c r="M6272">
        <v>14.17</v>
      </c>
      <c r="N6272">
        <v>2081</v>
      </c>
    </row>
    <row r="6273" spans="1:14" x14ac:dyDescent="0.25">
      <c r="A6273">
        <v>25212</v>
      </c>
      <c r="B6273">
        <v>86096</v>
      </c>
      <c r="C6273">
        <v>44912</v>
      </c>
      <c r="D6273">
        <v>44912</v>
      </c>
      <c r="E6273" t="s">
        <v>980</v>
      </c>
      <c r="F6273">
        <v>0.01</v>
      </c>
      <c r="G6273">
        <v>3.9</v>
      </c>
      <c r="H6273">
        <v>-73.941999999999993</v>
      </c>
      <c r="I6273" t="str">
        <f t="shared" si="97"/>
        <v xml:space="preserve"> </v>
      </c>
      <c r="J6273" t="e">
        <f>IF(#REF!&lt;0,#REF!," ")</f>
        <v>#REF!</v>
      </c>
      <c r="K6273">
        <v>65.989999999999995</v>
      </c>
      <c r="L6273">
        <v>4</v>
      </c>
      <c r="M6273">
        <v>231.62</v>
      </c>
      <c r="N6273">
        <v>2081</v>
      </c>
    </row>
    <row r="6274" spans="1:14" x14ac:dyDescent="0.25">
      <c r="A6274">
        <v>21058</v>
      </c>
      <c r="B6274">
        <v>91264</v>
      </c>
      <c r="C6274">
        <v>44913</v>
      </c>
      <c r="D6274">
        <v>44915</v>
      </c>
      <c r="E6274" t="s">
        <v>981</v>
      </c>
      <c r="F6274">
        <v>0.1</v>
      </c>
      <c r="G6274">
        <v>2.0299999999999998</v>
      </c>
      <c r="H6274">
        <v>1.905</v>
      </c>
      <c r="I6274">
        <f t="shared" ref="I6274:I6337" si="98">IF(H6274&gt;0,H6274," ")</f>
        <v>1.905</v>
      </c>
      <c r="J6274" t="e">
        <f>IF(#REF!&lt;0,#REF!," ")</f>
        <v>#REF!</v>
      </c>
      <c r="K6274">
        <v>9.68</v>
      </c>
      <c r="L6274">
        <v>3</v>
      </c>
      <c r="M6274">
        <v>27.15</v>
      </c>
      <c r="N6274">
        <v>1893</v>
      </c>
    </row>
    <row r="6275" spans="1:14" x14ac:dyDescent="0.25">
      <c r="A6275">
        <v>21519</v>
      </c>
      <c r="B6275">
        <v>91312</v>
      </c>
      <c r="C6275">
        <v>44913</v>
      </c>
      <c r="D6275">
        <v>44915</v>
      </c>
      <c r="E6275" t="s">
        <v>978</v>
      </c>
      <c r="F6275">
        <v>0.1</v>
      </c>
      <c r="G6275">
        <v>7.23</v>
      </c>
      <c r="H6275">
        <v>324.69329999999997</v>
      </c>
      <c r="I6275">
        <f t="shared" si="98"/>
        <v>324.69329999999997</v>
      </c>
      <c r="J6275" t="e">
        <f>IF(#REF!&lt;0,#REF!," ")</f>
        <v>#REF!</v>
      </c>
      <c r="K6275">
        <v>48.04</v>
      </c>
      <c r="L6275">
        <v>10</v>
      </c>
      <c r="M6275">
        <v>470.57</v>
      </c>
      <c r="N6275">
        <v>2503</v>
      </c>
    </row>
    <row r="6276" spans="1:14" x14ac:dyDescent="0.25">
      <c r="A6276">
        <v>21561</v>
      </c>
      <c r="B6276">
        <v>90743</v>
      </c>
      <c r="C6276">
        <v>44913</v>
      </c>
      <c r="D6276">
        <v>44915</v>
      </c>
      <c r="E6276" t="s">
        <v>979</v>
      </c>
      <c r="F6276">
        <v>0.09</v>
      </c>
      <c r="G6276">
        <v>7.69</v>
      </c>
      <c r="H6276">
        <v>1205.4014999999999</v>
      </c>
      <c r="I6276">
        <f t="shared" si="98"/>
        <v>1205.4014999999999</v>
      </c>
      <c r="J6276" t="e">
        <f>IF(#REF!&lt;0,#REF!," ")</f>
        <v>#REF!</v>
      </c>
      <c r="K6276">
        <v>95.99</v>
      </c>
      <c r="L6276">
        <v>24</v>
      </c>
      <c r="M6276">
        <v>1856.51</v>
      </c>
      <c r="N6276">
        <v>3208</v>
      </c>
    </row>
    <row r="6277" spans="1:14" x14ac:dyDescent="0.25">
      <c r="A6277">
        <v>22481</v>
      </c>
      <c r="B6277">
        <v>87237</v>
      </c>
      <c r="C6277">
        <v>44913</v>
      </c>
      <c r="D6277">
        <v>44913</v>
      </c>
      <c r="E6277" t="s">
        <v>978</v>
      </c>
      <c r="F6277">
        <v>0.04</v>
      </c>
      <c r="G6277">
        <v>4.3899999999999997</v>
      </c>
      <c r="H6277">
        <v>14.445</v>
      </c>
      <c r="I6277">
        <f t="shared" si="98"/>
        <v>14.445</v>
      </c>
      <c r="J6277" t="e">
        <f>IF(#REF!&lt;0,#REF!," ")</f>
        <v>#REF!</v>
      </c>
      <c r="K6277">
        <v>9.27</v>
      </c>
      <c r="L6277">
        <v>7</v>
      </c>
      <c r="M6277">
        <v>69.48</v>
      </c>
      <c r="N6277">
        <v>2053</v>
      </c>
    </row>
    <row r="6278" spans="1:14" x14ac:dyDescent="0.25">
      <c r="A6278">
        <v>22482</v>
      </c>
      <c r="B6278">
        <v>87237</v>
      </c>
      <c r="C6278">
        <v>44913</v>
      </c>
      <c r="D6278">
        <v>44914</v>
      </c>
      <c r="E6278" t="s">
        <v>978</v>
      </c>
      <c r="F6278">
        <v>0.01</v>
      </c>
      <c r="G6278">
        <v>8.99</v>
      </c>
      <c r="H6278">
        <v>1959.1032</v>
      </c>
      <c r="I6278">
        <f t="shared" si="98"/>
        <v>1959.1032</v>
      </c>
      <c r="J6278" t="e">
        <f>IF(#REF!&lt;0,#REF!," ")</f>
        <v>#REF!</v>
      </c>
      <c r="K6278">
        <v>155.99</v>
      </c>
      <c r="L6278">
        <v>21</v>
      </c>
      <c r="M6278">
        <v>2839.28</v>
      </c>
      <c r="N6278">
        <v>2053</v>
      </c>
    </row>
    <row r="6279" spans="1:14" x14ac:dyDescent="0.25">
      <c r="A6279">
        <v>23922</v>
      </c>
      <c r="B6279">
        <v>87838</v>
      </c>
      <c r="C6279">
        <v>44913</v>
      </c>
      <c r="D6279">
        <v>44918</v>
      </c>
      <c r="E6279" t="s">
        <v>980</v>
      </c>
      <c r="F6279">
        <v>0.06</v>
      </c>
      <c r="G6279">
        <v>14.19</v>
      </c>
      <c r="H6279">
        <v>199.95000000000002</v>
      </c>
      <c r="I6279">
        <f t="shared" si="98"/>
        <v>199.95000000000002</v>
      </c>
      <c r="J6279" t="e">
        <f>IF(#REF!&lt;0,#REF!," ")</f>
        <v>#REF!</v>
      </c>
      <c r="K6279">
        <v>50.98</v>
      </c>
      <c r="L6279">
        <v>18</v>
      </c>
      <c r="M6279">
        <v>886.93</v>
      </c>
      <c r="N6279">
        <v>2666</v>
      </c>
    </row>
    <row r="6280" spans="1:14" x14ac:dyDescent="0.25">
      <c r="A6280">
        <v>23923</v>
      </c>
      <c r="B6280">
        <v>87838</v>
      </c>
      <c r="C6280">
        <v>44913</v>
      </c>
      <c r="D6280">
        <v>44917</v>
      </c>
      <c r="E6280" t="s">
        <v>980</v>
      </c>
      <c r="F6280">
        <v>0</v>
      </c>
      <c r="G6280">
        <v>7.4</v>
      </c>
      <c r="H6280">
        <v>102.66</v>
      </c>
      <c r="I6280">
        <f t="shared" si="98"/>
        <v>102.66</v>
      </c>
      <c r="J6280" t="e">
        <f>IF(#REF!&lt;0,#REF!," ")</f>
        <v>#REF!</v>
      </c>
      <c r="K6280">
        <v>14.58</v>
      </c>
      <c r="L6280">
        <v>18</v>
      </c>
      <c r="M6280">
        <v>279.37</v>
      </c>
      <c r="N6280">
        <v>2666</v>
      </c>
    </row>
    <row r="6281" spans="1:14" x14ac:dyDescent="0.25">
      <c r="A6281">
        <v>23924</v>
      </c>
      <c r="B6281">
        <v>87838</v>
      </c>
      <c r="C6281">
        <v>44913</v>
      </c>
      <c r="D6281">
        <v>44917</v>
      </c>
      <c r="E6281" t="s">
        <v>980</v>
      </c>
      <c r="F6281">
        <v>0.06</v>
      </c>
      <c r="G6281">
        <v>4.8</v>
      </c>
      <c r="H6281">
        <v>280.79549999999995</v>
      </c>
      <c r="I6281">
        <f t="shared" si="98"/>
        <v>280.79549999999995</v>
      </c>
      <c r="J6281" t="e">
        <f>IF(#REF!&lt;0,#REF!," ")</f>
        <v>#REF!</v>
      </c>
      <c r="K6281">
        <v>45.98</v>
      </c>
      <c r="L6281">
        <v>9</v>
      </c>
      <c r="M6281">
        <v>406.95</v>
      </c>
      <c r="N6281">
        <v>2666</v>
      </c>
    </row>
    <row r="6282" spans="1:14" x14ac:dyDescent="0.25">
      <c r="A6282">
        <v>23931</v>
      </c>
      <c r="B6282">
        <v>86504</v>
      </c>
      <c r="C6282">
        <v>44913</v>
      </c>
      <c r="D6282">
        <v>44915</v>
      </c>
      <c r="E6282" t="s">
        <v>981</v>
      </c>
      <c r="F6282">
        <v>0.03</v>
      </c>
      <c r="G6282">
        <v>3.01</v>
      </c>
      <c r="H6282">
        <v>-1.9750000000000001</v>
      </c>
      <c r="I6282" t="str">
        <f t="shared" si="98"/>
        <v xml:space="preserve"> </v>
      </c>
      <c r="J6282" t="e">
        <f>IF(#REF!&lt;0,#REF!," ")</f>
        <v>#REF!</v>
      </c>
      <c r="K6282">
        <v>4.76</v>
      </c>
      <c r="L6282">
        <v>8</v>
      </c>
      <c r="M6282">
        <v>40.76</v>
      </c>
      <c r="N6282">
        <v>1908</v>
      </c>
    </row>
    <row r="6283" spans="1:14" x14ac:dyDescent="0.25">
      <c r="A6283">
        <v>25099</v>
      </c>
      <c r="B6283">
        <v>87183</v>
      </c>
      <c r="C6283">
        <v>44913</v>
      </c>
      <c r="D6283">
        <v>44914</v>
      </c>
      <c r="E6283" t="s">
        <v>977</v>
      </c>
      <c r="F6283">
        <v>0.01</v>
      </c>
      <c r="G6283">
        <v>11.51</v>
      </c>
      <c r="H6283">
        <v>19.481999999999999</v>
      </c>
      <c r="I6283">
        <f t="shared" si="98"/>
        <v>19.481999999999999</v>
      </c>
      <c r="J6283" t="e">
        <f>IF(#REF!&lt;0,#REF!," ")</f>
        <v>#REF!</v>
      </c>
      <c r="K6283">
        <v>7.38</v>
      </c>
      <c r="L6283">
        <v>20</v>
      </c>
      <c r="M6283">
        <v>157.72999999999999</v>
      </c>
      <c r="N6283">
        <v>93</v>
      </c>
    </row>
    <row r="6284" spans="1:14" x14ac:dyDescent="0.25">
      <c r="A6284">
        <v>25100</v>
      </c>
      <c r="B6284">
        <v>87183</v>
      </c>
      <c r="C6284">
        <v>44913</v>
      </c>
      <c r="D6284">
        <v>44915</v>
      </c>
      <c r="E6284" t="s">
        <v>977</v>
      </c>
      <c r="F6284">
        <v>0.1</v>
      </c>
      <c r="G6284">
        <v>1.93</v>
      </c>
      <c r="H6284">
        <v>690.19799999999987</v>
      </c>
      <c r="I6284">
        <f t="shared" si="98"/>
        <v>690.19799999999987</v>
      </c>
      <c r="J6284" t="e">
        <f>IF(#REF!&lt;0,#REF!," ")</f>
        <v>#REF!</v>
      </c>
      <c r="K6284">
        <v>3.71</v>
      </c>
      <c r="L6284">
        <v>8</v>
      </c>
      <c r="M6284">
        <v>30.01</v>
      </c>
      <c r="N6284">
        <v>93</v>
      </c>
    </row>
    <row r="6285" spans="1:14" x14ac:dyDescent="0.25">
      <c r="A6285">
        <v>25101</v>
      </c>
      <c r="B6285">
        <v>87183</v>
      </c>
      <c r="C6285">
        <v>44913</v>
      </c>
      <c r="D6285">
        <v>44915</v>
      </c>
      <c r="E6285" t="s">
        <v>977</v>
      </c>
      <c r="F6285">
        <v>0.01</v>
      </c>
      <c r="G6285">
        <v>16.010000000000002</v>
      </c>
      <c r="H6285">
        <v>-475.92999999999995</v>
      </c>
      <c r="I6285" t="str">
        <f t="shared" si="98"/>
        <v xml:space="preserve"> </v>
      </c>
      <c r="J6285" t="e">
        <f>IF(#REF!&lt;0,#REF!," ")</f>
        <v>#REF!</v>
      </c>
      <c r="K6285">
        <v>150.97999999999999</v>
      </c>
      <c r="L6285">
        <v>25</v>
      </c>
      <c r="M6285">
        <v>3782.29</v>
      </c>
      <c r="N6285">
        <v>93</v>
      </c>
    </row>
    <row r="6286" spans="1:14" x14ac:dyDescent="0.25">
      <c r="A6286">
        <v>25622</v>
      </c>
      <c r="B6286">
        <v>89674</v>
      </c>
      <c r="C6286">
        <v>44913</v>
      </c>
      <c r="D6286">
        <v>44914</v>
      </c>
      <c r="E6286" t="s">
        <v>978</v>
      </c>
      <c r="F6286">
        <v>0.03</v>
      </c>
      <c r="G6286">
        <v>6.05</v>
      </c>
      <c r="H6286">
        <v>-21.361249999999998</v>
      </c>
      <c r="I6286" t="str">
        <f t="shared" si="98"/>
        <v xml:space="preserve"> </v>
      </c>
      <c r="J6286" t="e">
        <f>IF(#REF!&lt;0,#REF!," ")</f>
        <v>#REF!</v>
      </c>
      <c r="K6286">
        <v>7.1</v>
      </c>
      <c r="L6286">
        <v>11</v>
      </c>
      <c r="M6286">
        <v>84.99</v>
      </c>
      <c r="N6286">
        <v>2125</v>
      </c>
    </row>
    <row r="6287" spans="1:14" x14ac:dyDescent="0.25">
      <c r="A6287">
        <v>26388</v>
      </c>
      <c r="B6287">
        <v>89144</v>
      </c>
      <c r="C6287">
        <v>44913</v>
      </c>
      <c r="D6287">
        <v>44914</v>
      </c>
      <c r="E6287" t="s">
        <v>979</v>
      </c>
      <c r="F6287">
        <v>0.1</v>
      </c>
      <c r="G6287">
        <v>2.15</v>
      </c>
      <c r="H6287">
        <v>-230.88799999999998</v>
      </c>
      <c r="I6287" t="str">
        <f t="shared" si="98"/>
        <v xml:space="preserve"> </v>
      </c>
      <c r="J6287" t="e">
        <f>IF(#REF!&lt;0,#REF!," ")</f>
        <v>#REF!</v>
      </c>
      <c r="K6287">
        <v>9.11</v>
      </c>
      <c r="L6287">
        <v>1</v>
      </c>
      <c r="M6287">
        <v>10.59</v>
      </c>
      <c r="N6287">
        <v>248</v>
      </c>
    </row>
    <row r="6288" spans="1:14" x14ac:dyDescent="0.25">
      <c r="A6288">
        <v>4561</v>
      </c>
      <c r="B6288">
        <v>32450</v>
      </c>
      <c r="C6288">
        <v>44914</v>
      </c>
      <c r="D6288">
        <v>44914</v>
      </c>
      <c r="E6288" t="s">
        <v>978</v>
      </c>
      <c r="F6288">
        <v>0.1</v>
      </c>
      <c r="G6288">
        <v>89.3</v>
      </c>
      <c r="H6288">
        <v>54.230849999999997</v>
      </c>
      <c r="I6288">
        <f t="shared" si="98"/>
        <v>54.230849999999997</v>
      </c>
      <c r="J6288" t="e">
        <f>IF(#REF!&lt;0,#REF!," ")</f>
        <v>#REF!</v>
      </c>
      <c r="K6288">
        <v>70.89</v>
      </c>
      <c r="L6288">
        <v>74</v>
      </c>
      <c r="M6288">
        <v>5277.58</v>
      </c>
      <c r="N6288">
        <v>308</v>
      </c>
    </row>
    <row r="6289" spans="1:14" x14ac:dyDescent="0.25">
      <c r="A6289">
        <v>20625</v>
      </c>
      <c r="B6289">
        <v>87662</v>
      </c>
      <c r="C6289">
        <v>44914</v>
      </c>
      <c r="D6289">
        <v>44915</v>
      </c>
      <c r="E6289" t="s">
        <v>977</v>
      </c>
      <c r="F6289">
        <v>0.06</v>
      </c>
      <c r="G6289">
        <v>8.99</v>
      </c>
      <c r="H6289">
        <v>-23.414999999999999</v>
      </c>
      <c r="I6289" t="str">
        <f t="shared" si="98"/>
        <v xml:space="preserve"> </v>
      </c>
      <c r="J6289" t="e">
        <f>IF(#REF!&lt;0,#REF!," ")</f>
        <v>#REF!</v>
      </c>
      <c r="K6289">
        <v>21.38</v>
      </c>
      <c r="L6289">
        <v>5</v>
      </c>
      <c r="M6289">
        <v>105.99</v>
      </c>
      <c r="N6289">
        <v>24</v>
      </c>
    </row>
    <row r="6290" spans="1:14" x14ac:dyDescent="0.25">
      <c r="A6290">
        <v>22561</v>
      </c>
      <c r="B6290">
        <v>87064</v>
      </c>
      <c r="C6290">
        <v>44914</v>
      </c>
      <c r="D6290">
        <v>44914</v>
      </c>
      <c r="E6290" t="s">
        <v>978</v>
      </c>
      <c r="F6290">
        <v>0.1</v>
      </c>
      <c r="G6290">
        <v>89.3</v>
      </c>
      <c r="H6290">
        <v>81.346274999999991</v>
      </c>
      <c r="I6290">
        <f t="shared" si="98"/>
        <v>81.346274999999991</v>
      </c>
      <c r="J6290" t="e">
        <f>IF(#REF!&lt;0,#REF!," ")</f>
        <v>#REF!</v>
      </c>
      <c r="K6290">
        <v>70.89</v>
      </c>
      <c r="L6290">
        <v>19</v>
      </c>
      <c r="M6290">
        <v>1355.05</v>
      </c>
      <c r="N6290">
        <v>306</v>
      </c>
    </row>
    <row r="6291" spans="1:14" x14ac:dyDescent="0.25">
      <c r="A6291">
        <v>25838</v>
      </c>
      <c r="B6291">
        <v>86744</v>
      </c>
      <c r="C6291">
        <v>44914</v>
      </c>
      <c r="D6291">
        <v>44914</v>
      </c>
      <c r="E6291" t="s">
        <v>979</v>
      </c>
      <c r="F6291">
        <v>0.1</v>
      </c>
      <c r="G6291">
        <v>13.99</v>
      </c>
      <c r="H6291">
        <v>-508.81600000000003</v>
      </c>
      <c r="I6291" t="str">
        <f t="shared" si="98"/>
        <v xml:space="preserve"> </v>
      </c>
      <c r="J6291" t="e">
        <f>IF(#REF!&lt;0,#REF!," ")</f>
        <v>#REF!</v>
      </c>
      <c r="K6291">
        <v>96.45</v>
      </c>
      <c r="L6291">
        <v>16</v>
      </c>
      <c r="M6291">
        <v>1493.32</v>
      </c>
      <c r="N6291">
        <v>1459</v>
      </c>
    </row>
    <row r="6292" spans="1:14" x14ac:dyDescent="0.25">
      <c r="A6292">
        <v>25839</v>
      </c>
      <c r="B6292">
        <v>86744</v>
      </c>
      <c r="C6292">
        <v>44914</v>
      </c>
      <c r="D6292">
        <v>44916</v>
      </c>
      <c r="E6292" t="s">
        <v>979</v>
      </c>
      <c r="F6292">
        <v>0.03</v>
      </c>
      <c r="G6292">
        <v>60</v>
      </c>
      <c r="H6292">
        <v>64.385999999999996</v>
      </c>
      <c r="I6292">
        <f t="shared" si="98"/>
        <v>64.385999999999996</v>
      </c>
      <c r="J6292" t="e">
        <f>IF(#REF!&lt;0,#REF!," ")</f>
        <v>#REF!</v>
      </c>
      <c r="K6292">
        <v>159.31</v>
      </c>
      <c r="L6292">
        <v>13</v>
      </c>
      <c r="M6292">
        <v>2040.1</v>
      </c>
      <c r="N6292">
        <v>1459</v>
      </c>
    </row>
    <row r="6293" spans="1:14" x14ac:dyDescent="0.25">
      <c r="A6293">
        <v>1713</v>
      </c>
      <c r="B6293">
        <v>12320</v>
      </c>
      <c r="C6293">
        <v>44915</v>
      </c>
      <c r="D6293">
        <v>44917</v>
      </c>
      <c r="E6293" t="s">
        <v>981</v>
      </c>
      <c r="F6293">
        <v>0.05</v>
      </c>
      <c r="G6293">
        <v>27.75</v>
      </c>
      <c r="H6293">
        <v>11.650950000000002</v>
      </c>
      <c r="I6293">
        <f t="shared" si="98"/>
        <v>11.650950000000002</v>
      </c>
      <c r="J6293" t="e">
        <f>IF(#REF!&lt;0,#REF!," ")</f>
        <v>#REF!</v>
      </c>
      <c r="K6293">
        <v>15.23</v>
      </c>
      <c r="L6293">
        <v>70</v>
      </c>
      <c r="M6293">
        <v>1078.42</v>
      </c>
      <c r="N6293">
        <v>3289</v>
      </c>
    </row>
    <row r="6294" spans="1:14" x14ac:dyDescent="0.25">
      <c r="A6294">
        <v>6816</v>
      </c>
      <c r="B6294">
        <v>48515</v>
      </c>
      <c r="C6294">
        <v>44915</v>
      </c>
      <c r="D6294">
        <v>44915</v>
      </c>
      <c r="E6294" t="s">
        <v>981</v>
      </c>
      <c r="F6294">
        <v>0.01</v>
      </c>
      <c r="G6294">
        <v>1.97</v>
      </c>
      <c r="H6294">
        <v>327.45</v>
      </c>
      <c r="I6294">
        <f t="shared" si="98"/>
        <v>327.45</v>
      </c>
      <c r="J6294" t="e">
        <f>IF(#REF!&lt;0,#REF!," ")</f>
        <v>#REF!</v>
      </c>
      <c r="K6294">
        <v>15.04</v>
      </c>
      <c r="L6294">
        <v>94</v>
      </c>
      <c r="M6294">
        <v>1451.6</v>
      </c>
      <c r="N6294">
        <v>308</v>
      </c>
    </row>
    <row r="6295" spans="1:14" x14ac:dyDescent="0.25">
      <c r="A6295">
        <v>19713</v>
      </c>
      <c r="B6295">
        <v>86210</v>
      </c>
      <c r="C6295">
        <v>44915</v>
      </c>
      <c r="D6295">
        <v>44917</v>
      </c>
      <c r="E6295" t="s">
        <v>981</v>
      </c>
      <c r="F6295">
        <v>0.05</v>
      </c>
      <c r="G6295">
        <v>27.75</v>
      </c>
      <c r="H6295">
        <v>17.476425000000003</v>
      </c>
      <c r="I6295">
        <f t="shared" si="98"/>
        <v>17.476425000000003</v>
      </c>
      <c r="J6295" t="e">
        <f>IF(#REF!&lt;0,#REF!," ")</f>
        <v>#REF!</v>
      </c>
      <c r="K6295">
        <v>15.23</v>
      </c>
      <c r="L6295">
        <v>18</v>
      </c>
      <c r="M6295">
        <v>277.31</v>
      </c>
      <c r="N6295">
        <v>3297</v>
      </c>
    </row>
    <row r="6296" spans="1:14" x14ac:dyDescent="0.25">
      <c r="A6296">
        <v>20572</v>
      </c>
      <c r="B6296">
        <v>87039</v>
      </c>
      <c r="C6296">
        <v>44915</v>
      </c>
      <c r="D6296">
        <v>44917</v>
      </c>
      <c r="E6296" t="s">
        <v>981</v>
      </c>
      <c r="F6296">
        <v>0.1</v>
      </c>
      <c r="G6296">
        <v>2.97</v>
      </c>
      <c r="H6296">
        <v>-13.365</v>
      </c>
      <c r="I6296" t="str">
        <f t="shared" si="98"/>
        <v xml:space="preserve"> </v>
      </c>
      <c r="J6296" t="e">
        <f>IF(#REF!&lt;0,#REF!," ")</f>
        <v>#REF!</v>
      </c>
      <c r="K6296">
        <v>3.98</v>
      </c>
      <c r="L6296">
        <v>21</v>
      </c>
      <c r="M6296">
        <v>82.01</v>
      </c>
      <c r="N6296">
        <v>2514</v>
      </c>
    </row>
    <row r="6297" spans="1:14" x14ac:dyDescent="0.25">
      <c r="A6297">
        <v>23419</v>
      </c>
      <c r="B6297">
        <v>89877</v>
      </c>
      <c r="C6297">
        <v>44915</v>
      </c>
      <c r="D6297">
        <v>44917</v>
      </c>
      <c r="E6297" t="s">
        <v>981</v>
      </c>
      <c r="F6297">
        <v>7.0000000000000007E-2</v>
      </c>
      <c r="G6297">
        <v>0.5</v>
      </c>
      <c r="H6297">
        <v>19.481999999999999</v>
      </c>
      <c r="I6297">
        <f t="shared" si="98"/>
        <v>19.481999999999999</v>
      </c>
      <c r="J6297" t="e">
        <f>IF(#REF!&lt;0,#REF!," ")</f>
        <v>#REF!</v>
      </c>
      <c r="K6297">
        <v>7.31</v>
      </c>
      <c r="L6297">
        <v>5</v>
      </c>
      <c r="M6297">
        <v>35.01</v>
      </c>
      <c r="N6297">
        <v>2873</v>
      </c>
    </row>
    <row r="6298" spans="1:14" x14ac:dyDescent="0.25">
      <c r="A6298">
        <v>23420</v>
      </c>
      <c r="B6298">
        <v>89877</v>
      </c>
      <c r="C6298">
        <v>44915</v>
      </c>
      <c r="D6298">
        <v>44916</v>
      </c>
      <c r="E6298" t="s">
        <v>981</v>
      </c>
      <c r="F6298">
        <v>7.0000000000000007E-2</v>
      </c>
      <c r="G6298">
        <v>0.99</v>
      </c>
      <c r="H6298">
        <v>-56.529000000000003</v>
      </c>
      <c r="I6298" t="str">
        <f t="shared" si="98"/>
        <v xml:space="preserve"> </v>
      </c>
      <c r="J6298" t="e">
        <f>IF(#REF!&lt;0,#REF!," ")</f>
        <v>#REF!</v>
      </c>
      <c r="K6298">
        <v>85.99</v>
      </c>
      <c r="L6298">
        <v>18</v>
      </c>
      <c r="M6298">
        <v>1272.49</v>
      </c>
      <c r="N6298">
        <v>2874</v>
      </c>
    </row>
    <row r="6299" spans="1:14" x14ac:dyDescent="0.25">
      <c r="A6299">
        <v>24026</v>
      </c>
      <c r="B6299">
        <v>88625</v>
      </c>
      <c r="C6299">
        <v>44915</v>
      </c>
      <c r="D6299">
        <v>44917</v>
      </c>
      <c r="E6299" t="s">
        <v>978</v>
      </c>
      <c r="F6299">
        <v>0.08</v>
      </c>
      <c r="G6299">
        <v>7.5</v>
      </c>
      <c r="H6299">
        <v>-84.334999999999994</v>
      </c>
      <c r="I6299" t="str">
        <f t="shared" si="98"/>
        <v xml:space="preserve"> </v>
      </c>
      <c r="J6299" t="e">
        <f>IF(#REF!&lt;0,#REF!," ")</f>
        <v>#REF!</v>
      </c>
      <c r="K6299">
        <v>5.98</v>
      </c>
      <c r="L6299">
        <v>21</v>
      </c>
      <c r="M6299">
        <v>127.46</v>
      </c>
      <c r="N6299">
        <v>2966</v>
      </c>
    </row>
    <row r="6300" spans="1:14" x14ac:dyDescent="0.25">
      <c r="A6300">
        <v>24027</v>
      </c>
      <c r="B6300">
        <v>88625</v>
      </c>
      <c r="C6300">
        <v>44915</v>
      </c>
      <c r="D6300">
        <v>44916</v>
      </c>
      <c r="E6300" t="s">
        <v>978</v>
      </c>
      <c r="F6300">
        <v>0.03</v>
      </c>
      <c r="G6300">
        <v>8.73</v>
      </c>
      <c r="H6300">
        <v>-101.155</v>
      </c>
      <c r="I6300" t="str">
        <f t="shared" si="98"/>
        <v xml:space="preserve"> </v>
      </c>
      <c r="J6300" t="e">
        <f>IF(#REF!&lt;0,#REF!," ")</f>
        <v>#REF!</v>
      </c>
      <c r="K6300">
        <v>6.48</v>
      </c>
      <c r="L6300">
        <v>21</v>
      </c>
      <c r="M6300">
        <v>139.01</v>
      </c>
      <c r="N6300">
        <v>2966</v>
      </c>
    </row>
    <row r="6301" spans="1:14" x14ac:dyDescent="0.25">
      <c r="A6301">
        <v>24816</v>
      </c>
      <c r="B6301">
        <v>87065</v>
      </c>
      <c r="C6301">
        <v>44915</v>
      </c>
      <c r="D6301">
        <v>44915</v>
      </c>
      <c r="E6301" t="s">
        <v>981</v>
      </c>
      <c r="F6301">
        <v>0.01</v>
      </c>
      <c r="G6301">
        <v>1.97</v>
      </c>
      <c r="H6301">
        <v>255.72779999999997</v>
      </c>
      <c r="I6301">
        <f t="shared" si="98"/>
        <v>255.72779999999997</v>
      </c>
      <c r="J6301" t="e">
        <f>IF(#REF!&lt;0,#REF!," ")</f>
        <v>#REF!</v>
      </c>
      <c r="K6301">
        <v>15.04</v>
      </c>
      <c r="L6301">
        <v>24</v>
      </c>
      <c r="M6301">
        <v>370.62</v>
      </c>
      <c r="N6301">
        <v>307</v>
      </c>
    </row>
    <row r="6302" spans="1:14" x14ac:dyDescent="0.25">
      <c r="A6302">
        <v>25349</v>
      </c>
      <c r="B6302">
        <v>91170</v>
      </c>
      <c r="C6302">
        <v>44915</v>
      </c>
      <c r="D6302">
        <v>44916</v>
      </c>
      <c r="E6302" t="s">
        <v>978</v>
      </c>
      <c r="F6302">
        <v>0.1</v>
      </c>
      <c r="G6302">
        <v>6.5</v>
      </c>
      <c r="H6302">
        <v>32.249999999999915</v>
      </c>
      <c r="I6302">
        <f t="shared" si="98"/>
        <v>32.249999999999915</v>
      </c>
      <c r="J6302" t="e">
        <f>IF(#REF!&lt;0,#REF!," ")</f>
        <v>#REF!</v>
      </c>
      <c r="K6302">
        <v>152.47999999999999</v>
      </c>
      <c r="L6302">
        <v>14</v>
      </c>
      <c r="M6302">
        <v>1998.1</v>
      </c>
      <c r="N6302">
        <v>2588</v>
      </c>
    </row>
    <row r="6303" spans="1:14" x14ac:dyDescent="0.25">
      <c r="A6303">
        <v>25350</v>
      </c>
      <c r="B6303">
        <v>91170</v>
      </c>
      <c r="C6303">
        <v>44915</v>
      </c>
      <c r="D6303">
        <v>44917</v>
      </c>
      <c r="E6303" t="s">
        <v>978</v>
      </c>
      <c r="F6303">
        <v>0.1</v>
      </c>
      <c r="G6303">
        <v>4.7</v>
      </c>
      <c r="H6303">
        <v>-7.3449999999999998</v>
      </c>
      <c r="I6303" t="str">
        <f t="shared" si="98"/>
        <v xml:space="preserve"> </v>
      </c>
      <c r="J6303" t="e">
        <f>IF(#REF!&lt;0,#REF!," ")</f>
        <v>#REF!</v>
      </c>
      <c r="K6303">
        <v>4.9800000000000004</v>
      </c>
      <c r="L6303">
        <v>3</v>
      </c>
      <c r="M6303">
        <v>16.940000000000001</v>
      </c>
      <c r="N6303">
        <v>2589</v>
      </c>
    </row>
    <row r="6304" spans="1:14" x14ac:dyDescent="0.25">
      <c r="A6304">
        <v>2099</v>
      </c>
      <c r="B6304">
        <v>15009</v>
      </c>
      <c r="C6304">
        <v>44916</v>
      </c>
      <c r="D6304">
        <v>44918</v>
      </c>
      <c r="E6304" t="s">
        <v>979</v>
      </c>
      <c r="F6304">
        <v>0.09</v>
      </c>
      <c r="G6304">
        <v>8.99</v>
      </c>
      <c r="H6304">
        <v>-7.8</v>
      </c>
      <c r="I6304" t="str">
        <f t="shared" si="98"/>
        <v xml:space="preserve"> </v>
      </c>
      <c r="J6304" t="e">
        <f>IF(#REF!&lt;0,#REF!," ")</f>
        <v>#REF!</v>
      </c>
      <c r="K6304">
        <v>28.15</v>
      </c>
      <c r="L6304">
        <v>92</v>
      </c>
      <c r="M6304">
        <v>2400.2600000000002</v>
      </c>
      <c r="N6304">
        <v>1217</v>
      </c>
    </row>
    <row r="6305" spans="1:14" x14ac:dyDescent="0.25">
      <c r="A6305">
        <v>2100</v>
      </c>
      <c r="B6305">
        <v>15009</v>
      </c>
      <c r="C6305">
        <v>44916</v>
      </c>
      <c r="D6305">
        <v>44917</v>
      </c>
      <c r="E6305" t="s">
        <v>979</v>
      </c>
      <c r="F6305">
        <v>0.08</v>
      </c>
      <c r="G6305">
        <v>2.5</v>
      </c>
      <c r="H6305">
        <v>61.09</v>
      </c>
      <c r="I6305">
        <f t="shared" si="98"/>
        <v>61.09</v>
      </c>
      <c r="J6305" t="e">
        <f>IF(#REF!&lt;0,#REF!," ")</f>
        <v>#REF!</v>
      </c>
      <c r="K6305">
        <v>7.78</v>
      </c>
      <c r="L6305">
        <v>56</v>
      </c>
      <c r="M6305">
        <v>458.86</v>
      </c>
      <c r="N6305">
        <v>1217</v>
      </c>
    </row>
    <row r="6306" spans="1:14" x14ac:dyDescent="0.25">
      <c r="A6306">
        <v>18514</v>
      </c>
      <c r="B6306">
        <v>88131</v>
      </c>
      <c r="C6306">
        <v>44916</v>
      </c>
      <c r="D6306">
        <v>44918</v>
      </c>
      <c r="E6306" t="s">
        <v>979</v>
      </c>
      <c r="F6306">
        <v>0</v>
      </c>
      <c r="G6306">
        <v>1.34</v>
      </c>
      <c r="H6306">
        <v>17.115000000000002</v>
      </c>
      <c r="I6306">
        <f t="shared" si="98"/>
        <v>17.115000000000002</v>
      </c>
      <c r="J6306" t="e">
        <f>IF(#REF!&lt;0,#REF!," ")</f>
        <v>#REF!</v>
      </c>
      <c r="K6306">
        <v>2.78</v>
      </c>
      <c r="L6306">
        <v>19</v>
      </c>
      <c r="M6306">
        <v>57.72</v>
      </c>
      <c r="N6306">
        <v>542</v>
      </c>
    </row>
    <row r="6307" spans="1:14" x14ac:dyDescent="0.25">
      <c r="A6307">
        <v>18974</v>
      </c>
      <c r="B6307">
        <v>89411</v>
      </c>
      <c r="C6307">
        <v>44916</v>
      </c>
      <c r="D6307">
        <v>44918</v>
      </c>
      <c r="E6307" t="s">
        <v>977</v>
      </c>
      <c r="F6307">
        <v>0.04</v>
      </c>
      <c r="G6307">
        <v>5.94</v>
      </c>
      <c r="H6307">
        <v>38.01</v>
      </c>
      <c r="I6307">
        <f t="shared" si="98"/>
        <v>38.01</v>
      </c>
      <c r="J6307" t="e">
        <f>IF(#REF!&lt;0,#REF!," ")</f>
        <v>#REF!</v>
      </c>
      <c r="K6307">
        <v>21.78</v>
      </c>
      <c r="L6307">
        <v>7</v>
      </c>
      <c r="M6307">
        <v>152.26</v>
      </c>
      <c r="N6307">
        <v>1383</v>
      </c>
    </row>
    <row r="6308" spans="1:14" x14ac:dyDescent="0.25">
      <c r="A6308">
        <v>20099</v>
      </c>
      <c r="B6308">
        <v>90804</v>
      </c>
      <c r="C6308">
        <v>44916</v>
      </c>
      <c r="D6308">
        <v>44918</v>
      </c>
      <c r="E6308" t="s">
        <v>979</v>
      </c>
      <c r="F6308">
        <v>0.09</v>
      </c>
      <c r="G6308">
        <v>8.99</v>
      </c>
      <c r="H6308">
        <v>-3.9</v>
      </c>
      <c r="I6308" t="str">
        <f t="shared" si="98"/>
        <v xml:space="preserve"> </v>
      </c>
      <c r="J6308" t="e">
        <f>IF(#REF!&lt;0,#REF!," ")</f>
        <v>#REF!</v>
      </c>
      <c r="K6308">
        <v>28.15</v>
      </c>
      <c r="L6308">
        <v>23</v>
      </c>
      <c r="M6308">
        <v>600.07000000000005</v>
      </c>
      <c r="N6308">
        <v>1223</v>
      </c>
    </row>
    <row r="6309" spans="1:14" x14ac:dyDescent="0.25">
      <c r="A6309">
        <v>20100</v>
      </c>
      <c r="B6309">
        <v>90804</v>
      </c>
      <c r="C6309">
        <v>44916</v>
      </c>
      <c r="D6309">
        <v>44917</v>
      </c>
      <c r="E6309" t="s">
        <v>979</v>
      </c>
      <c r="F6309">
        <v>0.08</v>
      </c>
      <c r="G6309">
        <v>2.5</v>
      </c>
      <c r="H6309">
        <v>79.15679999999999</v>
      </c>
      <c r="I6309">
        <f t="shared" si="98"/>
        <v>79.15679999999999</v>
      </c>
      <c r="J6309" t="e">
        <f>IF(#REF!&lt;0,#REF!," ")</f>
        <v>#REF!</v>
      </c>
      <c r="K6309">
        <v>7.78</v>
      </c>
      <c r="L6309">
        <v>14</v>
      </c>
      <c r="M6309">
        <v>114.72</v>
      </c>
      <c r="N6309">
        <v>1218</v>
      </c>
    </row>
    <row r="6310" spans="1:14" x14ac:dyDescent="0.25">
      <c r="A6310">
        <v>21201</v>
      </c>
      <c r="B6310">
        <v>91292</v>
      </c>
      <c r="C6310">
        <v>44916</v>
      </c>
      <c r="D6310">
        <v>44923</v>
      </c>
      <c r="E6310" t="s">
        <v>980</v>
      </c>
      <c r="F6310">
        <v>0.1</v>
      </c>
      <c r="G6310">
        <v>35</v>
      </c>
      <c r="H6310">
        <v>-444.03500000000003</v>
      </c>
      <c r="I6310" t="str">
        <f t="shared" si="98"/>
        <v xml:space="preserve"> </v>
      </c>
      <c r="J6310" t="e">
        <f>IF(#REF!&lt;0,#REF!," ")</f>
        <v>#REF!</v>
      </c>
      <c r="K6310">
        <v>64.650000000000006</v>
      </c>
      <c r="L6310">
        <v>15</v>
      </c>
      <c r="M6310">
        <v>908.33</v>
      </c>
      <c r="N6310">
        <v>2365</v>
      </c>
    </row>
    <row r="6311" spans="1:14" x14ac:dyDescent="0.25">
      <c r="A6311">
        <v>25176</v>
      </c>
      <c r="B6311">
        <v>91347</v>
      </c>
      <c r="C6311">
        <v>44916</v>
      </c>
      <c r="D6311">
        <v>44917</v>
      </c>
      <c r="E6311" t="s">
        <v>977</v>
      </c>
      <c r="F6311">
        <v>0.08</v>
      </c>
      <c r="G6311">
        <v>45.7</v>
      </c>
      <c r="H6311">
        <v>4719.3232499999995</v>
      </c>
      <c r="I6311">
        <f t="shared" si="98"/>
        <v>4719.3232499999995</v>
      </c>
      <c r="J6311" t="e">
        <f>IF(#REF!&lt;0,#REF!," ")</f>
        <v>#REF!</v>
      </c>
      <c r="K6311">
        <v>550.98</v>
      </c>
      <c r="L6311">
        <v>25</v>
      </c>
      <c r="M6311">
        <v>13582.93</v>
      </c>
      <c r="N6311">
        <v>1151</v>
      </c>
    </row>
    <row r="6312" spans="1:14" x14ac:dyDescent="0.25">
      <c r="A6312">
        <v>18685</v>
      </c>
      <c r="B6312">
        <v>86097</v>
      </c>
      <c r="C6312">
        <v>44917</v>
      </c>
      <c r="D6312">
        <v>44919</v>
      </c>
      <c r="E6312" t="s">
        <v>981</v>
      </c>
      <c r="F6312">
        <v>7.0000000000000007E-2</v>
      </c>
      <c r="G6312">
        <v>29.21</v>
      </c>
      <c r="H6312">
        <v>-216.64507150000006</v>
      </c>
      <c r="I6312" t="str">
        <f t="shared" si="98"/>
        <v xml:space="preserve"> </v>
      </c>
      <c r="J6312" t="e">
        <f>IF(#REF!&lt;0,#REF!," ")</f>
        <v>#REF!</v>
      </c>
      <c r="K6312">
        <v>179.29</v>
      </c>
      <c r="L6312">
        <v>24</v>
      </c>
      <c r="M6312">
        <v>3373.16</v>
      </c>
      <c r="N6312">
        <v>2082</v>
      </c>
    </row>
    <row r="6313" spans="1:14" x14ac:dyDescent="0.25">
      <c r="A6313">
        <v>18686</v>
      </c>
      <c r="B6313">
        <v>86097</v>
      </c>
      <c r="C6313">
        <v>44917</v>
      </c>
      <c r="D6313">
        <v>44918</v>
      </c>
      <c r="E6313" t="s">
        <v>981</v>
      </c>
      <c r="F6313">
        <v>0.06</v>
      </c>
      <c r="G6313">
        <v>5.72</v>
      </c>
      <c r="H6313">
        <v>51.179999999999993</v>
      </c>
      <c r="I6313">
        <f t="shared" si="98"/>
        <v>51.179999999999993</v>
      </c>
      <c r="J6313" t="e">
        <f>IF(#REF!&lt;0,#REF!," ")</f>
        <v>#REF!</v>
      </c>
      <c r="K6313">
        <v>11.58</v>
      </c>
      <c r="L6313">
        <v>13</v>
      </c>
      <c r="M6313">
        <v>155.69</v>
      </c>
      <c r="N6313">
        <v>2079</v>
      </c>
    </row>
    <row r="6314" spans="1:14" x14ac:dyDescent="0.25">
      <c r="A6314">
        <v>20714</v>
      </c>
      <c r="B6314">
        <v>90637</v>
      </c>
      <c r="C6314">
        <v>44917</v>
      </c>
      <c r="D6314">
        <v>44918</v>
      </c>
      <c r="E6314" t="s">
        <v>977</v>
      </c>
      <c r="F6314">
        <v>0</v>
      </c>
      <c r="G6314">
        <v>6.17</v>
      </c>
      <c r="H6314">
        <v>-14.475</v>
      </c>
      <c r="I6314" t="str">
        <f t="shared" si="98"/>
        <v xml:space="preserve"> </v>
      </c>
      <c r="J6314" t="e">
        <f>IF(#REF!&lt;0,#REF!," ")</f>
        <v>#REF!</v>
      </c>
      <c r="K6314">
        <v>28.15</v>
      </c>
      <c r="L6314">
        <v>2</v>
      </c>
      <c r="M6314">
        <v>61.54</v>
      </c>
      <c r="N6314">
        <v>1890</v>
      </c>
    </row>
    <row r="6315" spans="1:14" x14ac:dyDescent="0.25">
      <c r="A6315">
        <v>20715</v>
      </c>
      <c r="B6315">
        <v>90637</v>
      </c>
      <c r="C6315">
        <v>44917</v>
      </c>
      <c r="D6315">
        <v>44918</v>
      </c>
      <c r="E6315" t="s">
        <v>977</v>
      </c>
      <c r="F6315">
        <v>0.06</v>
      </c>
      <c r="G6315">
        <v>1.25</v>
      </c>
      <c r="H6315">
        <v>-5.0049999999999999</v>
      </c>
      <c r="I6315" t="str">
        <f t="shared" si="98"/>
        <v xml:space="preserve"> </v>
      </c>
      <c r="J6315" t="e">
        <f>IF(#REF!&lt;0,#REF!," ")</f>
        <v>#REF!</v>
      </c>
      <c r="K6315">
        <v>2.78</v>
      </c>
      <c r="L6315">
        <v>21</v>
      </c>
      <c r="M6315">
        <v>58.47</v>
      </c>
      <c r="N6315">
        <v>1890</v>
      </c>
    </row>
    <row r="6316" spans="1:14" x14ac:dyDescent="0.25">
      <c r="A6316">
        <v>21729</v>
      </c>
      <c r="B6316">
        <v>88335</v>
      </c>
      <c r="C6316">
        <v>44917</v>
      </c>
      <c r="D6316">
        <v>44917</v>
      </c>
      <c r="E6316" t="s">
        <v>977</v>
      </c>
      <c r="F6316">
        <v>0.05</v>
      </c>
      <c r="G6316">
        <v>5.26</v>
      </c>
      <c r="H6316">
        <v>-28.945500000000003</v>
      </c>
      <c r="I6316" t="str">
        <f t="shared" si="98"/>
        <v xml:space="preserve"> </v>
      </c>
      <c r="J6316" t="e">
        <f>IF(#REF!&lt;0,#REF!," ")</f>
        <v>#REF!</v>
      </c>
      <c r="K6316">
        <v>3.98</v>
      </c>
      <c r="L6316">
        <v>9</v>
      </c>
      <c r="M6316">
        <v>38.51</v>
      </c>
      <c r="N6316">
        <v>3245</v>
      </c>
    </row>
    <row r="6317" spans="1:14" x14ac:dyDescent="0.25">
      <c r="A6317">
        <v>18857</v>
      </c>
      <c r="B6317">
        <v>89181</v>
      </c>
      <c r="C6317">
        <v>44919</v>
      </c>
      <c r="D6317">
        <v>44920</v>
      </c>
      <c r="E6317" t="s">
        <v>978</v>
      </c>
      <c r="F6317">
        <v>0.05</v>
      </c>
      <c r="G6317">
        <v>5.16</v>
      </c>
      <c r="H6317">
        <v>-14.7</v>
      </c>
      <c r="I6317" t="str">
        <f t="shared" si="98"/>
        <v xml:space="preserve"> </v>
      </c>
      <c r="J6317" t="e">
        <f>IF(#REF!&lt;0,#REF!," ")</f>
        <v>#REF!</v>
      </c>
      <c r="K6317">
        <v>10.64</v>
      </c>
      <c r="L6317">
        <v>25</v>
      </c>
      <c r="M6317">
        <v>255.28</v>
      </c>
      <c r="N6317">
        <v>2195</v>
      </c>
    </row>
    <row r="6318" spans="1:14" x14ac:dyDescent="0.25">
      <c r="A6318">
        <v>18858</v>
      </c>
      <c r="B6318">
        <v>89181</v>
      </c>
      <c r="C6318">
        <v>44919</v>
      </c>
      <c r="D6318">
        <v>44920</v>
      </c>
      <c r="E6318" t="s">
        <v>978</v>
      </c>
      <c r="F6318">
        <v>0.05</v>
      </c>
      <c r="G6318">
        <v>6.68</v>
      </c>
      <c r="H6318">
        <v>134.38439999999997</v>
      </c>
      <c r="I6318">
        <f t="shared" si="98"/>
        <v>134.38439999999997</v>
      </c>
      <c r="J6318" t="e">
        <f>IF(#REF!&lt;0,#REF!," ")</f>
        <v>#REF!</v>
      </c>
      <c r="K6318">
        <v>20.28</v>
      </c>
      <c r="L6318">
        <v>9</v>
      </c>
      <c r="M6318">
        <v>194.76</v>
      </c>
      <c r="N6318">
        <v>2195</v>
      </c>
    </row>
    <row r="6319" spans="1:14" x14ac:dyDescent="0.25">
      <c r="A6319">
        <v>19409</v>
      </c>
      <c r="B6319">
        <v>90096</v>
      </c>
      <c r="C6319">
        <v>44919</v>
      </c>
      <c r="D6319">
        <v>44920</v>
      </c>
      <c r="E6319" t="s">
        <v>977</v>
      </c>
      <c r="F6319">
        <v>7.0000000000000007E-2</v>
      </c>
      <c r="G6319">
        <v>4.7699999999999996</v>
      </c>
      <c r="H6319">
        <v>306.90599999999995</v>
      </c>
      <c r="I6319">
        <f t="shared" si="98"/>
        <v>306.90599999999995</v>
      </c>
      <c r="J6319" t="e">
        <f>IF(#REF!&lt;0,#REF!," ")</f>
        <v>#REF!</v>
      </c>
      <c r="K6319">
        <v>1.98</v>
      </c>
      <c r="L6319">
        <v>6</v>
      </c>
      <c r="M6319">
        <v>14.21</v>
      </c>
      <c r="N6319">
        <v>2574</v>
      </c>
    </row>
    <row r="6320" spans="1:14" x14ac:dyDescent="0.25">
      <c r="A6320">
        <v>19710</v>
      </c>
      <c r="B6320">
        <v>90357</v>
      </c>
      <c r="C6320">
        <v>44919</v>
      </c>
      <c r="D6320">
        <v>44923</v>
      </c>
      <c r="E6320" t="s">
        <v>980</v>
      </c>
      <c r="F6320">
        <v>0.04</v>
      </c>
      <c r="G6320">
        <v>7.11</v>
      </c>
      <c r="H6320">
        <v>1083.3620999999998</v>
      </c>
      <c r="I6320">
        <f t="shared" si="98"/>
        <v>1083.3620999999998</v>
      </c>
      <c r="J6320" t="e">
        <f>IF(#REF!&lt;0,#REF!," ")</f>
        <v>#REF!</v>
      </c>
      <c r="K6320">
        <v>120.97</v>
      </c>
      <c r="L6320">
        <v>13</v>
      </c>
      <c r="M6320">
        <v>1570.09</v>
      </c>
      <c r="N6320">
        <v>482</v>
      </c>
    </row>
    <row r="6321" spans="1:14" x14ac:dyDescent="0.25">
      <c r="A6321">
        <v>19791</v>
      </c>
      <c r="B6321">
        <v>86112</v>
      </c>
      <c r="C6321">
        <v>44919</v>
      </c>
      <c r="D6321">
        <v>44920</v>
      </c>
      <c r="E6321" t="s">
        <v>979</v>
      </c>
      <c r="F6321">
        <v>0</v>
      </c>
      <c r="G6321">
        <v>14.72</v>
      </c>
      <c r="H6321">
        <v>161.89500000000001</v>
      </c>
      <c r="I6321">
        <f t="shared" si="98"/>
        <v>161.89500000000001</v>
      </c>
      <c r="J6321" t="e">
        <f>IF(#REF!&lt;0,#REF!," ")</f>
        <v>#REF!</v>
      </c>
      <c r="K6321">
        <v>35.89</v>
      </c>
      <c r="L6321">
        <v>10</v>
      </c>
      <c r="M6321">
        <v>380.62</v>
      </c>
      <c r="N6321">
        <v>3042</v>
      </c>
    </row>
    <row r="6322" spans="1:14" x14ac:dyDescent="0.25">
      <c r="A6322">
        <v>20077</v>
      </c>
      <c r="B6322">
        <v>90783</v>
      </c>
      <c r="C6322">
        <v>44919</v>
      </c>
      <c r="D6322">
        <v>44919</v>
      </c>
      <c r="E6322" t="s">
        <v>978</v>
      </c>
      <c r="F6322">
        <v>0.03</v>
      </c>
      <c r="G6322">
        <v>19.989999999999998</v>
      </c>
      <c r="H6322">
        <v>1456.8176999999998</v>
      </c>
      <c r="I6322">
        <f t="shared" si="98"/>
        <v>1456.8176999999998</v>
      </c>
      <c r="J6322" t="e">
        <f>IF(#REF!&lt;0,#REF!," ")</f>
        <v>#REF!</v>
      </c>
      <c r="K6322">
        <v>420.98</v>
      </c>
      <c r="L6322">
        <v>5</v>
      </c>
      <c r="M6322">
        <v>2111.33</v>
      </c>
      <c r="N6322">
        <v>180</v>
      </c>
    </row>
    <row r="6323" spans="1:14" x14ac:dyDescent="0.25">
      <c r="A6323">
        <v>25405</v>
      </c>
      <c r="B6323">
        <v>91570</v>
      </c>
      <c r="C6323">
        <v>44919</v>
      </c>
      <c r="D6323">
        <v>44920</v>
      </c>
      <c r="E6323" t="s">
        <v>978</v>
      </c>
      <c r="F6323">
        <v>0.02</v>
      </c>
      <c r="G6323">
        <v>12.9</v>
      </c>
      <c r="H6323">
        <v>-16.545000000000002</v>
      </c>
      <c r="I6323" t="str">
        <f t="shared" si="98"/>
        <v xml:space="preserve"> </v>
      </c>
      <c r="J6323" t="e">
        <f>IF(#REF!&lt;0,#REF!," ")</f>
        <v>#REF!</v>
      </c>
      <c r="K6323">
        <v>37.76</v>
      </c>
      <c r="L6323">
        <v>4</v>
      </c>
      <c r="M6323">
        <v>158.91</v>
      </c>
      <c r="N6323">
        <v>3233</v>
      </c>
    </row>
    <row r="6324" spans="1:14" x14ac:dyDescent="0.25">
      <c r="A6324">
        <v>5101</v>
      </c>
      <c r="B6324">
        <v>36356</v>
      </c>
      <c r="C6324">
        <v>44920</v>
      </c>
      <c r="D6324">
        <v>44922</v>
      </c>
      <c r="E6324" t="s">
        <v>978</v>
      </c>
      <c r="F6324">
        <v>0.01</v>
      </c>
      <c r="G6324">
        <v>45</v>
      </c>
      <c r="H6324">
        <v>-593.79999999999995</v>
      </c>
      <c r="I6324" t="str">
        <f t="shared" si="98"/>
        <v xml:space="preserve"> </v>
      </c>
      <c r="J6324" t="e">
        <f>IF(#REF!&lt;0,#REF!," ")</f>
        <v>#REF!</v>
      </c>
      <c r="K6324">
        <v>100.98</v>
      </c>
      <c r="L6324">
        <v>90</v>
      </c>
      <c r="M6324">
        <v>9537.18</v>
      </c>
      <c r="N6324">
        <v>699</v>
      </c>
    </row>
    <row r="6325" spans="1:14" x14ac:dyDescent="0.25">
      <c r="A6325">
        <v>5102</v>
      </c>
      <c r="B6325">
        <v>36356</v>
      </c>
      <c r="C6325">
        <v>44920</v>
      </c>
      <c r="D6325">
        <v>44922</v>
      </c>
      <c r="E6325" t="s">
        <v>978</v>
      </c>
      <c r="F6325">
        <v>0.08</v>
      </c>
      <c r="G6325">
        <v>0.5</v>
      </c>
      <c r="H6325">
        <v>47.98</v>
      </c>
      <c r="I6325">
        <f t="shared" si="98"/>
        <v>47.98</v>
      </c>
      <c r="J6325" t="e">
        <f>IF(#REF!&lt;0,#REF!," ")</f>
        <v>#REF!</v>
      </c>
      <c r="K6325">
        <v>3.75</v>
      </c>
      <c r="L6325">
        <v>66</v>
      </c>
      <c r="M6325">
        <v>235.54</v>
      </c>
      <c r="N6325">
        <v>699</v>
      </c>
    </row>
    <row r="6326" spans="1:14" x14ac:dyDescent="0.25">
      <c r="A6326">
        <v>19616</v>
      </c>
      <c r="B6326">
        <v>86178</v>
      </c>
      <c r="C6326">
        <v>44920</v>
      </c>
      <c r="D6326">
        <v>44920</v>
      </c>
      <c r="E6326" t="s">
        <v>977</v>
      </c>
      <c r="F6326">
        <v>0.04</v>
      </c>
      <c r="G6326">
        <v>1.77</v>
      </c>
      <c r="H6326">
        <v>65.184299999999993</v>
      </c>
      <c r="I6326">
        <f t="shared" si="98"/>
        <v>65.184299999999993</v>
      </c>
      <c r="J6326" t="e">
        <f>IF(#REF!&lt;0,#REF!," ")</f>
        <v>#REF!</v>
      </c>
      <c r="K6326">
        <v>7.28</v>
      </c>
      <c r="L6326">
        <v>13</v>
      </c>
      <c r="M6326">
        <v>94.47</v>
      </c>
      <c r="N6326">
        <v>968</v>
      </c>
    </row>
    <row r="6327" spans="1:14" x14ac:dyDescent="0.25">
      <c r="A6327">
        <v>20876</v>
      </c>
      <c r="B6327">
        <v>90199</v>
      </c>
      <c r="C6327">
        <v>44920</v>
      </c>
      <c r="D6327">
        <v>44921</v>
      </c>
      <c r="E6327" t="s">
        <v>978</v>
      </c>
      <c r="F6327">
        <v>0.08</v>
      </c>
      <c r="G6327">
        <v>36.090000000000003</v>
      </c>
      <c r="H6327">
        <v>-158.74</v>
      </c>
      <c r="I6327" t="str">
        <f t="shared" si="98"/>
        <v xml:space="preserve"> </v>
      </c>
      <c r="J6327" t="e">
        <f>IF(#REF!&lt;0,#REF!," ")</f>
        <v>#REF!</v>
      </c>
      <c r="K6327">
        <v>140.97999999999999</v>
      </c>
      <c r="L6327">
        <v>5</v>
      </c>
      <c r="M6327">
        <v>705.47</v>
      </c>
      <c r="N6327">
        <v>8</v>
      </c>
    </row>
    <row r="6328" spans="1:14" x14ac:dyDescent="0.25">
      <c r="A6328">
        <v>20877</v>
      </c>
      <c r="B6328">
        <v>90199</v>
      </c>
      <c r="C6328">
        <v>44920</v>
      </c>
      <c r="D6328">
        <v>44922</v>
      </c>
      <c r="E6328" t="s">
        <v>978</v>
      </c>
      <c r="F6328">
        <v>0.1</v>
      </c>
      <c r="G6328">
        <v>61.76</v>
      </c>
      <c r="H6328">
        <v>-346.61519750000008</v>
      </c>
      <c r="I6328" t="str">
        <f t="shared" si="98"/>
        <v xml:space="preserve"> </v>
      </c>
      <c r="J6328" t="e">
        <f>IF(#REF!&lt;0,#REF!," ")</f>
        <v>#REF!</v>
      </c>
      <c r="K6328">
        <v>286.85000000000002</v>
      </c>
      <c r="L6328">
        <v>8</v>
      </c>
      <c r="M6328">
        <v>1794.27</v>
      </c>
      <c r="N6328">
        <v>9</v>
      </c>
    </row>
    <row r="6329" spans="1:14" x14ac:dyDescent="0.25">
      <c r="A6329">
        <v>23101</v>
      </c>
      <c r="B6329">
        <v>87988</v>
      </c>
      <c r="C6329">
        <v>44920</v>
      </c>
      <c r="D6329">
        <v>44922</v>
      </c>
      <c r="E6329" t="s">
        <v>978</v>
      </c>
      <c r="F6329">
        <v>0.01</v>
      </c>
      <c r="G6329">
        <v>45</v>
      </c>
      <c r="H6329">
        <v>-296.89999999999998</v>
      </c>
      <c r="I6329" t="str">
        <f t="shared" si="98"/>
        <v xml:space="preserve"> </v>
      </c>
      <c r="J6329" t="e">
        <f>IF(#REF!&lt;0,#REF!," ")</f>
        <v>#REF!</v>
      </c>
      <c r="K6329">
        <v>100.98</v>
      </c>
      <c r="L6329">
        <v>23</v>
      </c>
      <c r="M6329">
        <v>2437.2800000000002</v>
      </c>
      <c r="N6329">
        <v>702</v>
      </c>
    </row>
    <row r="6330" spans="1:14" x14ac:dyDescent="0.25">
      <c r="A6330">
        <v>23102</v>
      </c>
      <c r="B6330">
        <v>87988</v>
      </c>
      <c r="C6330">
        <v>44920</v>
      </c>
      <c r="D6330">
        <v>44922</v>
      </c>
      <c r="E6330" t="s">
        <v>978</v>
      </c>
      <c r="F6330">
        <v>0.08</v>
      </c>
      <c r="G6330">
        <v>0.5</v>
      </c>
      <c r="H6330">
        <v>41.862299999999998</v>
      </c>
      <c r="I6330">
        <f t="shared" si="98"/>
        <v>41.862299999999998</v>
      </c>
      <c r="J6330" t="e">
        <f>IF(#REF!&lt;0,#REF!," ")</f>
        <v>#REF!</v>
      </c>
      <c r="K6330">
        <v>3.75</v>
      </c>
      <c r="L6330">
        <v>17</v>
      </c>
      <c r="M6330">
        <v>60.67</v>
      </c>
      <c r="N6330">
        <v>702</v>
      </c>
    </row>
    <row r="6331" spans="1:14" x14ac:dyDescent="0.25">
      <c r="A6331">
        <v>25891</v>
      </c>
      <c r="B6331">
        <v>89625</v>
      </c>
      <c r="C6331">
        <v>44920</v>
      </c>
      <c r="D6331">
        <v>44921</v>
      </c>
      <c r="E6331" t="s">
        <v>979</v>
      </c>
      <c r="F6331">
        <v>0</v>
      </c>
      <c r="G6331">
        <v>0.5</v>
      </c>
      <c r="H6331">
        <v>-34.936999999999998</v>
      </c>
      <c r="I6331" t="str">
        <f t="shared" si="98"/>
        <v xml:space="preserve"> </v>
      </c>
      <c r="J6331" t="e">
        <f>IF(#REF!&lt;0,#REF!," ")</f>
        <v>#REF!</v>
      </c>
      <c r="K6331">
        <v>3.69</v>
      </c>
      <c r="L6331">
        <v>21</v>
      </c>
      <c r="M6331">
        <v>87.49</v>
      </c>
      <c r="N6331">
        <v>1033</v>
      </c>
    </row>
    <row r="6332" spans="1:14" x14ac:dyDescent="0.25">
      <c r="A6332">
        <v>25892</v>
      </c>
      <c r="B6332">
        <v>89625</v>
      </c>
      <c r="C6332">
        <v>44920</v>
      </c>
      <c r="D6332">
        <v>44921</v>
      </c>
      <c r="E6332" t="s">
        <v>979</v>
      </c>
      <c r="F6332">
        <v>0.04</v>
      </c>
      <c r="G6332">
        <v>19.989999999999998</v>
      </c>
      <c r="H6332">
        <v>-86.634100000000004</v>
      </c>
      <c r="I6332" t="str">
        <f t="shared" si="98"/>
        <v xml:space="preserve"> </v>
      </c>
      <c r="J6332" t="e">
        <f>IF(#REF!&lt;0,#REF!," ")</f>
        <v>#REF!</v>
      </c>
      <c r="K6332">
        <v>419.19</v>
      </c>
      <c r="L6332">
        <v>2</v>
      </c>
      <c r="M6332">
        <v>804.85</v>
      </c>
      <c r="N6332">
        <v>1033</v>
      </c>
    </row>
    <row r="6333" spans="1:14" x14ac:dyDescent="0.25">
      <c r="A6333">
        <v>78</v>
      </c>
      <c r="B6333">
        <v>454</v>
      </c>
      <c r="C6333">
        <v>44921</v>
      </c>
      <c r="D6333">
        <v>44923</v>
      </c>
      <c r="E6333" t="s">
        <v>980</v>
      </c>
      <c r="F6333">
        <v>0.09</v>
      </c>
      <c r="G6333">
        <v>1.82</v>
      </c>
      <c r="H6333">
        <v>56.22</v>
      </c>
      <c r="I6333">
        <f t="shared" si="98"/>
        <v>56.22</v>
      </c>
      <c r="J6333" t="e">
        <f>IF(#REF!&lt;0,#REF!," ")</f>
        <v>#REF!</v>
      </c>
      <c r="K6333">
        <v>6.08</v>
      </c>
      <c r="L6333">
        <v>84</v>
      </c>
      <c r="M6333">
        <v>468.4</v>
      </c>
      <c r="N6333">
        <v>898</v>
      </c>
    </row>
    <row r="6334" spans="1:14" x14ac:dyDescent="0.25">
      <c r="A6334">
        <v>18078</v>
      </c>
      <c r="B6334">
        <v>86265</v>
      </c>
      <c r="C6334">
        <v>44921</v>
      </c>
      <c r="D6334">
        <v>44923</v>
      </c>
      <c r="E6334" t="s">
        <v>980</v>
      </c>
      <c r="F6334">
        <v>0.09</v>
      </c>
      <c r="G6334">
        <v>1.82</v>
      </c>
      <c r="H6334">
        <v>80.798999999999992</v>
      </c>
      <c r="I6334">
        <f t="shared" si="98"/>
        <v>80.798999999999992</v>
      </c>
      <c r="J6334" t="e">
        <f>IF(#REF!&lt;0,#REF!," ")</f>
        <v>#REF!</v>
      </c>
      <c r="K6334">
        <v>6.08</v>
      </c>
      <c r="L6334">
        <v>21</v>
      </c>
      <c r="M6334">
        <v>117.1</v>
      </c>
      <c r="N6334">
        <v>899</v>
      </c>
    </row>
    <row r="6335" spans="1:14" x14ac:dyDescent="0.25">
      <c r="A6335">
        <v>24404</v>
      </c>
      <c r="B6335">
        <v>88718</v>
      </c>
      <c r="C6335">
        <v>44921</v>
      </c>
      <c r="D6335">
        <v>44926</v>
      </c>
      <c r="E6335" t="s">
        <v>980</v>
      </c>
      <c r="F6335">
        <v>0.03</v>
      </c>
      <c r="G6335">
        <v>8.99</v>
      </c>
      <c r="H6335">
        <v>13.319999999999999</v>
      </c>
      <c r="I6335">
        <f t="shared" si="98"/>
        <v>13.319999999999999</v>
      </c>
      <c r="J6335" t="e">
        <f>IF(#REF!&lt;0,#REF!," ")</f>
        <v>#REF!</v>
      </c>
      <c r="K6335">
        <v>175.99</v>
      </c>
      <c r="L6335">
        <v>2</v>
      </c>
      <c r="M6335">
        <v>298.91000000000003</v>
      </c>
      <c r="N6335">
        <v>2463</v>
      </c>
    </row>
    <row r="6336" spans="1:14" x14ac:dyDescent="0.25">
      <c r="A6336">
        <v>19498</v>
      </c>
      <c r="B6336">
        <v>90245</v>
      </c>
      <c r="C6336">
        <v>44922</v>
      </c>
      <c r="D6336">
        <v>44923</v>
      </c>
      <c r="E6336" t="s">
        <v>979</v>
      </c>
      <c r="F6336">
        <v>0.04</v>
      </c>
      <c r="G6336">
        <v>8.99</v>
      </c>
      <c r="H6336">
        <v>547.84500000000003</v>
      </c>
      <c r="I6336">
        <f t="shared" si="98"/>
        <v>547.84500000000003</v>
      </c>
      <c r="J6336" t="e">
        <f>IF(#REF!&lt;0,#REF!," ")</f>
        <v>#REF!</v>
      </c>
      <c r="K6336">
        <v>40.97</v>
      </c>
      <c r="L6336">
        <v>25</v>
      </c>
      <c r="M6336">
        <v>1057.2</v>
      </c>
      <c r="N6336">
        <v>819</v>
      </c>
    </row>
    <row r="6337" spans="1:14" x14ac:dyDescent="0.25">
      <c r="A6337">
        <v>19499</v>
      </c>
      <c r="B6337">
        <v>90245</v>
      </c>
      <c r="C6337">
        <v>44922</v>
      </c>
      <c r="D6337">
        <v>44922</v>
      </c>
      <c r="E6337" t="s">
        <v>979</v>
      </c>
      <c r="F6337">
        <v>0.06</v>
      </c>
      <c r="G6337">
        <v>0.7</v>
      </c>
      <c r="H6337">
        <v>-6.7249999999999996</v>
      </c>
      <c r="I6337" t="str">
        <f t="shared" si="98"/>
        <v xml:space="preserve"> </v>
      </c>
      <c r="J6337" t="e">
        <f>IF(#REF!&lt;0,#REF!," ")</f>
        <v>#REF!</v>
      </c>
      <c r="K6337">
        <v>4.71</v>
      </c>
      <c r="L6337">
        <v>17</v>
      </c>
      <c r="M6337">
        <v>77.89</v>
      </c>
      <c r="N6337">
        <v>819</v>
      </c>
    </row>
    <row r="6338" spans="1:14" x14ac:dyDescent="0.25">
      <c r="A6338">
        <v>23326</v>
      </c>
      <c r="B6338">
        <v>87781</v>
      </c>
      <c r="C6338">
        <v>44923</v>
      </c>
      <c r="D6338">
        <v>44925</v>
      </c>
      <c r="E6338" t="s">
        <v>979</v>
      </c>
      <c r="F6338">
        <v>0.09</v>
      </c>
      <c r="G6338">
        <v>5.76</v>
      </c>
      <c r="H6338">
        <v>32.538509999999995</v>
      </c>
      <c r="I6338">
        <f t="shared" ref="I6338:I6401" si="99">IF(H6338&gt;0,H6338," ")</f>
        <v>32.538509999999995</v>
      </c>
      <c r="J6338" t="e">
        <f>IF(#REF!&lt;0,#REF!," ")</f>
        <v>#REF!</v>
      </c>
      <c r="K6338">
        <v>30.98</v>
      </c>
      <c r="L6338">
        <v>16</v>
      </c>
      <c r="M6338">
        <v>490.04</v>
      </c>
      <c r="N6338">
        <v>2593</v>
      </c>
    </row>
    <row r="6339" spans="1:14" x14ac:dyDescent="0.25">
      <c r="A6339">
        <v>21423</v>
      </c>
      <c r="B6339">
        <v>85912</v>
      </c>
      <c r="C6339">
        <v>44924</v>
      </c>
      <c r="D6339">
        <v>44926</v>
      </c>
      <c r="E6339" t="s">
        <v>981</v>
      </c>
      <c r="F6339">
        <v>0.06</v>
      </c>
      <c r="G6339">
        <v>29.21</v>
      </c>
      <c r="H6339">
        <v>-216.64507150000006</v>
      </c>
      <c r="I6339" t="str">
        <f t="shared" si="99"/>
        <v xml:space="preserve"> </v>
      </c>
      <c r="J6339" t="e">
        <f>IF(#REF!&lt;0,#REF!," ")</f>
        <v>#REF!</v>
      </c>
      <c r="K6339">
        <v>179.29</v>
      </c>
      <c r="L6339">
        <v>10</v>
      </c>
      <c r="M6339">
        <v>1733.64</v>
      </c>
      <c r="N6339">
        <v>813</v>
      </c>
    </row>
    <row r="6340" spans="1:14" x14ac:dyDescent="0.25">
      <c r="A6340">
        <v>23310</v>
      </c>
      <c r="B6340">
        <v>91348</v>
      </c>
      <c r="C6340">
        <v>44924</v>
      </c>
      <c r="D6340">
        <v>44925</v>
      </c>
      <c r="E6340" t="s">
        <v>977</v>
      </c>
      <c r="F6340">
        <v>0.09</v>
      </c>
      <c r="G6340">
        <v>0.97</v>
      </c>
      <c r="H6340">
        <v>-2.68</v>
      </c>
      <c r="I6340" t="str">
        <f t="shared" si="99"/>
        <v xml:space="preserve"> </v>
      </c>
      <c r="J6340" t="e">
        <f>IF(#REF!&lt;0,#REF!," ")</f>
        <v>#REF!</v>
      </c>
      <c r="K6340">
        <v>2.78</v>
      </c>
      <c r="L6340">
        <v>7</v>
      </c>
      <c r="M6340">
        <v>18.37</v>
      </c>
      <c r="N6340">
        <v>1152</v>
      </c>
    </row>
    <row r="6341" spans="1:14" x14ac:dyDescent="0.25">
      <c r="A6341">
        <v>23311</v>
      </c>
      <c r="B6341">
        <v>91348</v>
      </c>
      <c r="C6341">
        <v>44924</v>
      </c>
      <c r="D6341">
        <v>44926</v>
      </c>
      <c r="E6341" t="s">
        <v>977</v>
      </c>
      <c r="F6341">
        <v>0.01</v>
      </c>
      <c r="G6341">
        <v>0.5</v>
      </c>
      <c r="H6341">
        <v>64.4529</v>
      </c>
      <c r="I6341">
        <f t="shared" si="99"/>
        <v>64.4529</v>
      </c>
      <c r="J6341" t="e">
        <f>IF(#REF!&lt;0,#REF!," ")</f>
        <v>#REF!</v>
      </c>
      <c r="K6341">
        <v>3.69</v>
      </c>
      <c r="L6341">
        <v>25</v>
      </c>
      <c r="M6341">
        <v>93.41</v>
      </c>
      <c r="N6341">
        <v>1150</v>
      </c>
    </row>
    <row r="6342" spans="1:14" x14ac:dyDescent="0.25">
      <c r="A6342">
        <v>23581</v>
      </c>
      <c r="B6342">
        <v>88698</v>
      </c>
      <c r="C6342">
        <v>44924</v>
      </c>
      <c r="D6342">
        <v>44925</v>
      </c>
      <c r="E6342" t="s">
        <v>979</v>
      </c>
      <c r="F6342">
        <v>0.01</v>
      </c>
      <c r="G6342">
        <v>3.63</v>
      </c>
      <c r="H6342">
        <v>-11.37</v>
      </c>
      <c r="I6342" t="str">
        <f t="shared" si="99"/>
        <v xml:space="preserve"> </v>
      </c>
      <c r="J6342" t="e">
        <f>IF(#REF!&lt;0,#REF!," ")</f>
        <v>#REF!</v>
      </c>
      <c r="K6342">
        <v>5.08</v>
      </c>
      <c r="L6342">
        <v>16</v>
      </c>
      <c r="M6342">
        <v>83.09</v>
      </c>
      <c r="N6342">
        <v>2243</v>
      </c>
    </row>
    <row r="6343" spans="1:14" x14ac:dyDescent="0.25">
      <c r="A6343">
        <v>24563</v>
      </c>
      <c r="B6343">
        <v>90200</v>
      </c>
      <c r="C6343">
        <v>44924</v>
      </c>
      <c r="D6343">
        <v>44926</v>
      </c>
      <c r="E6343" t="s">
        <v>981</v>
      </c>
      <c r="F6343">
        <v>7.0000000000000007E-2</v>
      </c>
      <c r="G6343">
        <v>6.6</v>
      </c>
      <c r="H6343">
        <v>-13.86</v>
      </c>
      <c r="I6343" t="str">
        <f t="shared" si="99"/>
        <v xml:space="preserve"> </v>
      </c>
      <c r="J6343" t="e">
        <f>IF(#REF!&lt;0,#REF!," ")</f>
        <v>#REF!</v>
      </c>
      <c r="K6343">
        <v>6.48</v>
      </c>
      <c r="L6343">
        <v>4</v>
      </c>
      <c r="M6343">
        <v>28.61</v>
      </c>
      <c r="N6343">
        <v>6</v>
      </c>
    </row>
    <row r="6344" spans="1:14" x14ac:dyDescent="0.25">
      <c r="A6344">
        <v>24564</v>
      </c>
      <c r="B6344">
        <v>90200</v>
      </c>
      <c r="C6344">
        <v>44924</v>
      </c>
      <c r="D6344">
        <v>44926</v>
      </c>
      <c r="E6344" t="s">
        <v>981</v>
      </c>
      <c r="F6344">
        <v>0.01</v>
      </c>
      <c r="G6344">
        <v>0.71</v>
      </c>
      <c r="H6344">
        <v>57.580500000000001</v>
      </c>
      <c r="I6344">
        <f t="shared" si="99"/>
        <v>57.580500000000001</v>
      </c>
      <c r="J6344" t="e">
        <f>IF(#REF!&lt;0,#REF!," ")</f>
        <v>#REF!</v>
      </c>
      <c r="K6344">
        <v>4.84</v>
      </c>
      <c r="L6344">
        <v>17</v>
      </c>
      <c r="M6344">
        <v>83.45</v>
      </c>
      <c r="N6344">
        <v>6</v>
      </c>
    </row>
    <row r="6345" spans="1:14" x14ac:dyDescent="0.25">
      <c r="A6345">
        <v>24565</v>
      </c>
      <c r="B6345">
        <v>90200</v>
      </c>
      <c r="C6345">
        <v>44924</v>
      </c>
      <c r="D6345">
        <v>44926</v>
      </c>
      <c r="E6345" t="s">
        <v>981</v>
      </c>
      <c r="F6345">
        <v>0.1</v>
      </c>
      <c r="G6345">
        <v>0.99</v>
      </c>
      <c r="H6345">
        <v>1176.5051999999998</v>
      </c>
      <c r="I6345">
        <f t="shared" si="99"/>
        <v>1176.5051999999998</v>
      </c>
      <c r="J6345" t="e">
        <f>IF(#REF!&lt;0,#REF!," ")</f>
        <v>#REF!</v>
      </c>
      <c r="K6345">
        <v>85.99</v>
      </c>
      <c r="L6345">
        <v>24</v>
      </c>
      <c r="M6345">
        <v>1705.08</v>
      </c>
      <c r="N6345">
        <v>6</v>
      </c>
    </row>
    <row r="6346" spans="1:14" x14ac:dyDescent="0.25">
      <c r="A6346">
        <v>2570</v>
      </c>
      <c r="B6346">
        <v>18534</v>
      </c>
      <c r="C6346">
        <v>44925</v>
      </c>
      <c r="D6346">
        <v>44925</v>
      </c>
      <c r="E6346" t="s">
        <v>980</v>
      </c>
      <c r="F6346">
        <v>0.1</v>
      </c>
      <c r="G6346">
        <v>1.99</v>
      </c>
      <c r="H6346">
        <v>21.68</v>
      </c>
      <c r="I6346">
        <f t="shared" si="99"/>
        <v>21.68</v>
      </c>
      <c r="J6346" t="e">
        <f>IF(#REF!&lt;0,#REF!," ")</f>
        <v>#REF!</v>
      </c>
      <c r="K6346">
        <v>8.33</v>
      </c>
      <c r="L6346">
        <v>72</v>
      </c>
      <c r="M6346">
        <v>565.16</v>
      </c>
      <c r="N6346">
        <v>3289</v>
      </c>
    </row>
    <row r="6347" spans="1:14" x14ac:dyDescent="0.25">
      <c r="A6347">
        <v>3073</v>
      </c>
      <c r="B6347">
        <v>22051</v>
      </c>
      <c r="C6347">
        <v>44925</v>
      </c>
      <c r="D6347">
        <v>44927</v>
      </c>
      <c r="E6347" t="s">
        <v>979</v>
      </c>
      <c r="F6347">
        <v>0.01</v>
      </c>
      <c r="G6347">
        <v>7.44</v>
      </c>
      <c r="H6347">
        <v>-160.71</v>
      </c>
      <c r="I6347" t="str">
        <f t="shared" si="99"/>
        <v xml:space="preserve"> </v>
      </c>
      <c r="J6347" t="e">
        <f>IF(#REF!&lt;0,#REF!," ")</f>
        <v>#REF!</v>
      </c>
      <c r="K6347">
        <v>4.9800000000000004</v>
      </c>
      <c r="L6347">
        <v>78</v>
      </c>
      <c r="M6347">
        <v>418.66</v>
      </c>
      <c r="N6347">
        <v>2303</v>
      </c>
    </row>
    <row r="6348" spans="1:14" x14ac:dyDescent="0.25">
      <c r="A6348">
        <v>20333</v>
      </c>
      <c r="B6348">
        <v>86524</v>
      </c>
      <c r="C6348">
        <v>44925</v>
      </c>
      <c r="D6348">
        <v>44927</v>
      </c>
      <c r="E6348" t="s">
        <v>980</v>
      </c>
      <c r="F6348">
        <v>0.08</v>
      </c>
      <c r="G6348">
        <v>1.49</v>
      </c>
      <c r="H6348">
        <v>304.34519999999998</v>
      </c>
      <c r="I6348">
        <f t="shared" si="99"/>
        <v>304.34519999999998</v>
      </c>
      <c r="J6348" t="e">
        <f>IF(#REF!&lt;0,#REF!," ")</f>
        <v>#REF!</v>
      </c>
      <c r="K6348">
        <v>30.44</v>
      </c>
      <c r="L6348">
        <v>15</v>
      </c>
      <c r="M6348">
        <v>441.08</v>
      </c>
      <c r="N6348">
        <v>119</v>
      </c>
    </row>
    <row r="6349" spans="1:14" x14ac:dyDescent="0.25">
      <c r="A6349">
        <v>20334</v>
      </c>
      <c r="B6349">
        <v>86524</v>
      </c>
      <c r="C6349">
        <v>44925</v>
      </c>
      <c r="D6349">
        <v>44927</v>
      </c>
      <c r="E6349" t="s">
        <v>980</v>
      </c>
      <c r="F6349">
        <v>0.04</v>
      </c>
      <c r="G6349">
        <v>5.74</v>
      </c>
      <c r="H6349">
        <v>-26.105</v>
      </c>
      <c r="I6349" t="str">
        <f t="shared" si="99"/>
        <v xml:space="preserve"> </v>
      </c>
      <c r="J6349" t="e">
        <f>IF(#REF!&lt;0,#REF!," ")</f>
        <v>#REF!</v>
      </c>
      <c r="K6349">
        <v>6.48</v>
      </c>
      <c r="L6349">
        <v>13</v>
      </c>
      <c r="M6349">
        <v>86.17</v>
      </c>
      <c r="N6349">
        <v>119</v>
      </c>
    </row>
    <row r="6350" spans="1:14" x14ac:dyDescent="0.25">
      <c r="A6350">
        <v>20570</v>
      </c>
      <c r="B6350">
        <v>86211</v>
      </c>
      <c r="C6350">
        <v>44925</v>
      </c>
      <c r="D6350">
        <v>44925</v>
      </c>
      <c r="E6350" t="s">
        <v>980</v>
      </c>
      <c r="F6350">
        <v>0.1</v>
      </c>
      <c r="G6350">
        <v>1.99</v>
      </c>
      <c r="H6350">
        <v>32.519999999999996</v>
      </c>
      <c r="I6350">
        <f t="shared" si="99"/>
        <v>32.519999999999996</v>
      </c>
      <c r="J6350" t="e">
        <f>IF(#REF!&lt;0,#REF!," ")</f>
        <v>#REF!</v>
      </c>
      <c r="K6350">
        <v>8.33</v>
      </c>
      <c r="L6350">
        <v>18</v>
      </c>
      <c r="M6350">
        <v>141.29</v>
      </c>
      <c r="N6350">
        <v>3291</v>
      </c>
    </row>
    <row r="6351" spans="1:14" x14ac:dyDescent="0.25">
      <c r="A6351">
        <v>21073</v>
      </c>
      <c r="B6351">
        <v>87698</v>
      </c>
      <c r="C6351">
        <v>44925</v>
      </c>
      <c r="D6351">
        <v>44927</v>
      </c>
      <c r="E6351" t="s">
        <v>979</v>
      </c>
      <c r="F6351">
        <v>0.01</v>
      </c>
      <c r="G6351">
        <v>7.44</v>
      </c>
      <c r="H6351">
        <v>236.6712</v>
      </c>
      <c r="I6351">
        <f t="shared" si="99"/>
        <v>236.6712</v>
      </c>
      <c r="J6351" t="e">
        <f>IF(#REF!&lt;0,#REF!," ")</f>
        <v>#REF!</v>
      </c>
      <c r="K6351">
        <v>4.9800000000000004</v>
      </c>
      <c r="L6351">
        <v>20</v>
      </c>
      <c r="M6351">
        <v>107.35</v>
      </c>
      <c r="N6351">
        <v>2301</v>
      </c>
    </row>
    <row r="6352" spans="1:14" x14ac:dyDescent="0.25">
      <c r="A6352">
        <v>22178</v>
      </c>
      <c r="B6352">
        <v>87141</v>
      </c>
      <c r="C6352">
        <v>44925</v>
      </c>
      <c r="D6352">
        <v>44927</v>
      </c>
      <c r="E6352" t="s">
        <v>979</v>
      </c>
      <c r="F6352">
        <v>0.08</v>
      </c>
      <c r="G6352">
        <v>2.38</v>
      </c>
      <c r="H6352">
        <v>-27.234999999999999</v>
      </c>
      <c r="I6352" t="str">
        <f t="shared" si="99"/>
        <v xml:space="preserve"> </v>
      </c>
      <c r="J6352" t="e">
        <f>IF(#REF!&lt;0,#REF!," ")</f>
        <v>#REF!</v>
      </c>
      <c r="K6352">
        <v>8.32</v>
      </c>
      <c r="L6352">
        <v>22</v>
      </c>
      <c r="M6352">
        <v>181.38</v>
      </c>
      <c r="N6352">
        <v>933</v>
      </c>
    </row>
    <row r="6353" spans="1:14" x14ac:dyDescent="0.25">
      <c r="A6353">
        <v>22179</v>
      </c>
      <c r="B6353">
        <v>87141</v>
      </c>
      <c r="C6353">
        <v>44925</v>
      </c>
      <c r="D6353">
        <v>44926</v>
      </c>
      <c r="E6353" t="s">
        <v>979</v>
      </c>
      <c r="F6353">
        <v>0.09</v>
      </c>
      <c r="G6353">
        <v>8.16</v>
      </c>
      <c r="H6353">
        <v>-76.295000000000002</v>
      </c>
      <c r="I6353" t="str">
        <f t="shared" si="99"/>
        <v xml:space="preserve"> </v>
      </c>
      <c r="J6353" t="e">
        <f>IF(#REF!&lt;0,#REF!," ")</f>
        <v>#REF!</v>
      </c>
      <c r="K6353">
        <v>5.28</v>
      </c>
      <c r="L6353">
        <v>15</v>
      </c>
      <c r="M6353">
        <v>80.62</v>
      </c>
      <c r="N6353">
        <v>927</v>
      </c>
    </row>
    <row r="6354" spans="1:14" x14ac:dyDescent="0.25">
      <c r="A6354">
        <v>26116</v>
      </c>
      <c r="B6354">
        <v>90021</v>
      </c>
      <c r="C6354">
        <v>44925</v>
      </c>
      <c r="D6354">
        <v>44926</v>
      </c>
      <c r="E6354" t="s">
        <v>978</v>
      </c>
      <c r="F6354">
        <v>0.04</v>
      </c>
      <c r="G6354">
        <v>3.37</v>
      </c>
      <c r="H6354">
        <v>-16.03</v>
      </c>
      <c r="I6354" t="str">
        <f t="shared" si="99"/>
        <v xml:space="preserve"> </v>
      </c>
      <c r="J6354" t="e">
        <f>IF(#REF!&lt;0,#REF!," ")</f>
        <v>#REF!</v>
      </c>
      <c r="K6354">
        <v>5.81</v>
      </c>
      <c r="L6354">
        <v>20</v>
      </c>
      <c r="M6354">
        <v>119.93</v>
      </c>
      <c r="N6354">
        <v>2890</v>
      </c>
    </row>
    <row r="6355" spans="1:14" x14ac:dyDescent="0.25">
      <c r="A6355">
        <v>26117</v>
      </c>
      <c r="B6355">
        <v>90021</v>
      </c>
      <c r="C6355">
        <v>44925</v>
      </c>
      <c r="D6355">
        <v>44926</v>
      </c>
      <c r="E6355" t="s">
        <v>978</v>
      </c>
      <c r="F6355">
        <v>0.08</v>
      </c>
      <c r="G6355">
        <v>5.89</v>
      </c>
      <c r="H6355">
        <v>-32.664999999999999</v>
      </c>
      <c r="I6355" t="str">
        <f t="shared" si="99"/>
        <v xml:space="preserve"> </v>
      </c>
      <c r="J6355" t="e">
        <f>IF(#REF!&lt;0,#REF!," ")</f>
        <v>#REF!</v>
      </c>
      <c r="K6355">
        <v>26.31</v>
      </c>
      <c r="L6355">
        <v>24</v>
      </c>
      <c r="M6355">
        <v>634.9</v>
      </c>
      <c r="N6355">
        <v>2891</v>
      </c>
    </row>
    <row r="6356" spans="1:14" x14ac:dyDescent="0.25">
      <c r="A6356">
        <v>26197</v>
      </c>
      <c r="B6356">
        <v>89197</v>
      </c>
      <c r="C6356">
        <v>44925</v>
      </c>
      <c r="D6356">
        <v>44927</v>
      </c>
      <c r="E6356" t="s">
        <v>977</v>
      </c>
      <c r="F6356">
        <v>0.05</v>
      </c>
      <c r="G6356">
        <v>64.73</v>
      </c>
      <c r="H6356">
        <v>1010.655</v>
      </c>
      <c r="I6356">
        <f t="shared" si="99"/>
        <v>1010.655</v>
      </c>
      <c r="J6356" t="e">
        <f>IF(#REF!&lt;0,#REF!," ")</f>
        <v>#REF!</v>
      </c>
      <c r="K6356">
        <v>300.98</v>
      </c>
      <c r="L6356">
        <v>12</v>
      </c>
      <c r="M6356">
        <v>3464.94</v>
      </c>
      <c r="N6356">
        <v>1503</v>
      </c>
    </row>
    <row r="6357" spans="1:14" x14ac:dyDescent="0.25">
      <c r="A6357">
        <v>26198</v>
      </c>
      <c r="B6357">
        <v>89197</v>
      </c>
      <c r="C6357">
        <v>44925</v>
      </c>
      <c r="D6357">
        <v>44928</v>
      </c>
      <c r="E6357" t="s">
        <v>977</v>
      </c>
      <c r="F6357">
        <v>7.0000000000000007E-2</v>
      </c>
      <c r="G6357">
        <v>26</v>
      </c>
      <c r="H6357">
        <v>3783.8081999999995</v>
      </c>
      <c r="I6357">
        <f t="shared" si="99"/>
        <v>3783.8081999999995</v>
      </c>
      <c r="J6357" t="e">
        <f>IF(#REF!&lt;0,#REF!," ")</f>
        <v>#REF!</v>
      </c>
      <c r="K6357">
        <v>500.98</v>
      </c>
      <c r="L6357">
        <v>11</v>
      </c>
      <c r="M6357">
        <v>5483.78</v>
      </c>
      <c r="N6357">
        <v>1503</v>
      </c>
    </row>
    <row r="6358" spans="1:14" x14ac:dyDescent="0.25">
      <c r="A6358">
        <v>26199</v>
      </c>
      <c r="B6358">
        <v>89197</v>
      </c>
      <c r="C6358">
        <v>44925</v>
      </c>
      <c r="D6358">
        <v>44926</v>
      </c>
      <c r="E6358" t="s">
        <v>977</v>
      </c>
      <c r="F6358">
        <v>0.04</v>
      </c>
      <c r="G6358">
        <v>1.99</v>
      </c>
      <c r="H6358">
        <v>257.38499999999999</v>
      </c>
      <c r="I6358">
        <f t="shared" si="99"/>
        <v>257.38499999999999</v>
      </c>
      <c r="J6358" t="e">
        <f>IF(#REF!&lt;0,#REF!," ")</f>
        <v>#REF!</v>
      </c>
      <c r="K6358">
        <v>45.19</v>
      </c>
      <c r="L6358">
        <v>9</v>
      </c>
      <c r="M6358">
        <v>417.78</v>
      </c>
      <c r="N6358">
        <v>1503</v>
      </c>
    </row>
    <row r="6359" spans="1:14" x14ac:dyDescent="0.25">
      <c r="A6359">
        <v>474</v>
      </c>
      <c r="B6359">
        <v>3271</v>
      </c>
      <c r="C6359">
        <v>44926</v>
      </c>
      <c r="D6359">
        <v>44926</v>
      </c>
      <c r="E6359" t="s">
        <v>981</v>
      </c>
      <c r="F6359">
        <v>7.0000000000000007E-2</v>
      </c>
      <c r="G6359">
        <v>17.86</v>
      </c>
      <c r="H6359">
        <v>1844.7712999999999</v>
      </c>
      <c r="I6359">
        <f t="shared" si="99"/>
        <v>1844.7712999999999</v>
      </c>
      <c r="J6359" t="e">
        <f>IF(#REF!&lt;0,#REF!," ")</f>
        <v>#REF!</v>
      </c>
      <c r="K6359">
        <v>264.98</v>
      </c>
      <c r="L6359">
        <v>90</v>
      </c>
      <c r="M6359">
        <v>23065.98</v>
      </c>
      <c r="N6359">
        <v>1745</v>
      </c>
    </row>
    <row r="6360" spans="1:14" x14ac:dyDescent="0.25">
      <c r="A6360">
        <v>475</v>
      </c>
      <c r="B6360">
        <v>3271</v>
      </c>
      <c r="C6360">
        <v>44926</v>
      </c>
      <c r="D6360">
        <v>44927</v>
      </c>
      <c r="E6360" t="s">
        <v>981</v>
      </c>
      <c r="F6360">
        <v>0.06</v>
      </c>
      <c r="G6360">
        <v>1.43</v>
      </c>
      <c r="H6360">
        <v>34.263800000000003</v>
      </c>
      <c r="I6360">
        <f t="shared" si="99"/>
        <v>34.263800000000003</v>
      </c>
      <c r="J6360" t="e">
        <f>IF(#REF!&lt;0,#REF!," ")</f>
        <v>#REF!</v>
      </c>
      <c r="K6360">
        <v>8.34</v>
      </c>
      <c r="L6360">
        <v>36</v>
      </c>
      <c r="M6360">
        <v>292.2</v>
      </c>
      <c r="N6360">
        <v>1745</v>
      </c>
    </row>
    <row r="6361" spans="1:14" x14ac:dyDescent="0.25">
      <c r="A6361">
        <v>18474</v>
      </c>
      <c r="B6361">
        <v>87252</v>
      </c>
      <c r="C6361">
        <v>44926</v>
      </c>
      <c r="D6361">
        <v>44926</v>
      </c>
      <c r="E6361" t="s">
        <v>981</v>
      </c>
      <c r="F6361">
        <v>7.0000000000000007E-2</v>
      </c>
      <c r="G6361">
        <v>17.86</v>
      </c>
      <c r="H6361">
        <v>4067.3015999999998</v>
      </c>
      <c r="I6361">
        <f t="shared" si="99"/>
        <v>4067.3015999999998</v>
      </c>
      <c r="J6361" t="e">
        <f>IF(#REF!&lt;0,#REF!," ")</f>
        <v>#REF!</v>
      </c>
      <c r="K6361">
        <v>264.98</v>
      </c>
      <c r="L6361">
        <v>23</v>
      </c>
      <c r="M6361">
        <v>5894.64</v>
      </c>
      <c r="N6361">
        <v>1747</v>
      </c>
    </row>
    <row r="6362" spans="1:14" x14ac:dyDescent="0.25">
      <c r="A6362">
        <v>18475</v>
      </c>
      <c r="B6362">
        <v>87252</v>
      </c>
      <c r="C6362">
        <v>44926</v>
      </c>
      <c r="D6362">
        <v>44927</v>
      </c>
      <c r="E6362" t="s">
        <v>981</v>
      </c>
      <c r="F6362">
        <v>0.06</v>
      </c>
      <c r="G6362">
        <v>1.43</v>
      </c>
      <c r="H6362">
        <v>50.404499999999992</v>
      </c>
      <c r="I6362">
        <f t="shared" si="99"/>
        <v>50.404499999999992</v>
      </c>
      <c r="J6362" t="e">
        <f>IF(#REF!&lt;0,#REF!," ")</f>
        <v>#REF!</v>
      </c>
      <c r="K6362">
        <v>8.34</v>
      </c>
      <c r="L6362">
        <v>9</v>
      </c>
      <c r="M6362">
        <v>73.05</v>
      </c>
      <c r="N6362">
        <v>1747</v>
      </c>
    </row>
    <row r="6363" spans="1:14" x14ac:dyDescent="0.25">
      <c r="A6363">
        <v>18786</v>
      </c>
      <c r="B6363">
        <v>88992</v>
      </c>
      <c r="C6363">
        <v>44926</v>
      </c>
      <c r="D6363">
        <v>44929</v>
      </c>
      <c r="E6363" t="s">
        <v>979</v>
      </c>
      <c r="F6363">
        <v>0</v>
      </c>
      <c r="G6363">
        <v>5.03</v>
      </c>
      <c r="H6363">
        <v>-25.162500000000001</v>
      </c>
      <c r="I6363" t="str">
        <f t="shared" si="99"/>
        <v xml:space="preserve"> </v>
      </c>
      <c r="J6363" t="e">
        <f>IF(#REF!&lt;0,#REF!," ")</f>
        <v>#REF!</v>
      </c>
      <c r="K6363">
        <v>7.99</v>
      </c>
      <c r="L6363">
        <v>4</v>
      </c>
      <c r="M6363">
        <v>30.94</v>
      </c>
      <c r="N6363">
        <v>2341</v>
      </c>
    </row>
    <row r="6364" spans="1:14" x14ac:dyDescent="0.25">
      <c r="A6364">
        <v>21793</v>
      </c>
      <c r="B6364">
        <v>90088</v>
      </c>
      <c r="C6364">
        <v>44926</v>
      </c>
      <c r="D6364">
        <v>44926</v>
      </c>
      <c r="E6364" t="s">
        <v>980</v>
      </c>
      <c r="F6364">
        <v>0.03</v>
      </c>
      <c r="G6364">
        <v>13.22</v>
      </c>
      <c r="H6364">
        <v>213.76499999999999</v>
      </c>
      <c r="I6364">
        <f t="shared" si="99"/>
        <v>213.76499999999999</v>
      </c>
      <c r="J6364" t="e">
        <f>IF(#REF!&lt;0,#REF!," ")</f>
        <v>#REF!</v>
      </c>
      <c r="K6364">
        <v>56.96</v>
      </c>
      <c r="L6364">
        <v>12</v>
      </c>
      <c r="M6364">
        <v>669.63</v>
      </c>
      <c r="N6364">
        <v>2131</v>
      </c>
    </row>
    <row r="6365" spans="1:14" x14ac:dyDescent="0.25">
      <c r="A6365">
        <v>21809</v>
      </c>
      <c r="B6365">
        <v>88536</v>
      </c>
      <c r="C6365">
        <v>44926</v>
      </c>
      <c r="D6365">
        <v>44928</v>
      </c>
      <c r="E6365" t="s">
        <v>977</v>
      </c>
      <c r="F6365">
        <v>0.02</v>
      </c>
      <c r="G6365">
        <v>1.1000000000000001</v>
      </c>
      <c r="H6365">
        <v>-82.769500000000008</v>
      </c>
      <c r="I6365" t="str">
        <f t="shared" si="99"/>
        <v xml:space="preserve"> </v>
      </c>
      <c r="J6365" t="e">
        <f>IF(#REF!&lt;0,#REF!," ")</f>
        <v>#REF!</v>
      </c>
      <c r="K6365">
        <v>35.99</v>
      </c>
      <c r="L6365">
        <v>1</v>
      </c>
      <c r="M6365">
        <v>30.28</v>
      </c>
      <c r="N6365">
        <v>139</v>
      </c>
    </row>
    <row r="6366" spans="1:14" x14ac:dyDescent="0.25">
      <c r="A6366">
        <v>23279</v>
      </c>
      <c r="B6366">
        <v>86779</v>
      </c>
      <c r="C6366">
        <v>44926</v>
      </c>
      <c r="D6366">
        <v>44927</v>
      </c>
      <c r="E6366" t="s">
        <v>978</v>
      </c>
      <c r="F6366">
        <v>0.01</v>
      </c>
      <c r="G6366">
        <v>13.89</v>
      </c>
      <c r="H6366">
        <v>-2.25</v>
      </c>
      <c r="I6366" t="str">
        <f t="shared" si="99"/>
        <v xml:space="preserve"> </v>
      </c>
      <c r="J6366" t="e">
        <f>IF(#REF!&lt;0,#REF!," ")</f>
        <v>#REF!</v>
      </c>
      <c r="K6366">
        <v>36.549999999999997</v>
      </c>
      <c r="L6366">
        <v>3</v>
      </c>
      <c r="M6366">
        <v>120.93</v>
      </c>
      <c r="N6366">
        <v>1117</v>
      </c>
    </row>
    <row r="6367" spans="1:14" x14ac:dyDescent="0.25">
      <c r="A6367">
        <v>22031</v>
      </c>
      <c r="B6367">
        <v>89069</v>
      </c>
      <c r="C6367">
        <v>44927</v>
      </c>
      <c r="D6367">
        <v>44928</v>
      </c>
      <c r="E6367" t="s">
        <v>977</v>
      </c>
      <c r="F6367">
        <v>0.1</v>
      </c>
      <c r="G6367">
        <v>4.6900000000000004</v>
      </c>
      <c r="H6367">
        <v>-138.63200000000001</v>
      </c>
      <c r="I6367" t="str">
        <f t="shared" si="99"/>
        <v xml:space="preserve"> </v>
      </c>
      <c r="J6367" t="e">
        <f>IF(#REF!&lt;0,#REF!," ")</f>
        <v>#REF!</v>
      </c>
      <c r="K6367">
        <v>5.98</v>
      </c>
      <c r="L6367">
        <v>9</v>
      </c>
      <c r="M6367">
        <v>50.73</v>
      </c>
      <c r="N6367">
        <v>1657</v>
      </c>
    </row>
    <row r="6368" spans="1:14" x14ac:dyDescent="0.25">
      <c r="A6368">
        <v>25242</v>
      </c>
      <c r="B6368">
        <v>88287</v>
      </c>
      <c r="C6368">
        <v>44927</v>
      </c>
      <c r="D6368">
        <v>44934</v>
      </c>
      <c r="E6368" t="s">
        <v>980</v>
      </c>
      <c r="F6368">
        <v>0.03</v>
      </c>
      <c r="G6368">
        <v>19.989999999999998</v>
      </c>
      <c r="H6368">
        <v>253.05720000000002</v>
      </c>
      <c r="I6368">
        <f t="shared" si="99"/>
        <v>253.05720000000002</v>
      </c>
      <c r="J6368" t="e">
        <f>IF(#REF!&lt;0,#REF!," ")</f>
        <v>#REF!</v>
      </c>
      <c r="K6368">
        <v>49.99</v>
      </c>
      <c r="L6368">
        <v>12</v>
      </c>
      <c r="M6368">
        <v>627.95000000000005</v>
      </c>
      <c r="N6368">
        <v>2861</v>
      </c>
    </row>
    <row r="6369" spans="1:14" x14ac:dyDescent="0.25">
      <c r="A6369">
        <v>25243</v>
      </c>
      <c r="B6369">
        <v>88287</v>
      </c>
      <c r="C6369">
        <v>44927</v>
      </c>
      <c r="D6369">
        <v>44932</v>
      </c>
      <c r="E6369" t="s">
        <v>980</v>
      </c>
      <c r="F6369">
        <v>0.08</v>
      </c>
      <c r="G6369">
        <v>2.97</v>
      </c>
      <c r="H6369">
        <v>-47.405199999999994</v>
      </c>
      <c r="I6369" t="str">
        <f t="shared" si="99"/>
        <v xml:space="preserve"> </v>
      </c>
      <c r="J6369" t="e">
        <f>IF(#REF!&lt;0,#REF!," ")</f>
        <v>#REF!</v>
      </c>
      <c r="K6369">
        <v>3.98</v>
      </c>
      <c r="L6369">
        <v>14</v>
      </c>
      <c r="M6369">
        <v>52.61</v>
      </c>
      <c r="N6369">
        <v>2861</v>
      </c>
    </row>
    <row r="6370" spans="1:14" x14ac:dyDescent="0.25">
      <c r="A6370">
        <v>22075</v>
      </c>
      <c r="B6370">
        <v>88288</v>
      </c>
      <c r="C6370">
        <v>44928</v>
      </c>
      <c r="D6370">
        <v>44929</v>
      </c>
      <c r="E6370" t="s">
        <v>978</v>
      </c>
      <c r="F6370">
        <v>0.05</v>
      </c>
      <c r="G6370">
        <v>4.0999999999999996</v>
      </c>
      <c r="H6370">
        <v>18.696000000000002</v>
      </c>
      <c r="I6370">
        <f t="shared" si="99"/>
        <v>18.696000000000002</v>
      </c>
      <c r="J6370" t="e">
        <f>IF(#REF!&lt;0,#REF!," ")</f>
        <v>#REF!</v>
      </c>
      <c r="K6370">
        <v>19.84</v>
      </c>
      <c r="L6370">
        <v>3</v>
      </c>
      <c r="M6370">
        <v>57.77</v>
      </c>
      <c r="N6370">
        <v>2860</v>
      </c>
    </row>
    <row r="6371" spans="1:14" x14ac:dyDescent="0.25">
      <c r="A6371">
        <v>23272</v>
      </c>
      <c r="B6371">
        <v>87949</v>
      </c>
      <c r="C6371">
        <v>44928</v>
      </c>
      <c r="D6371">
        <v>44928</v>
      </c>
      <c r="E6371" t="s">
        <v>980</v>
      </c>
      <c r="F6371">
        <v>0</v>
      </c>
      <c r="G6371">
        <v>48.8</v>
      </c>
      <c r="H6371">
        <v>-239.41920000000002</v>
      </c>
      <c r="I6371" t="str">
        <f t="shared" si="99"/>
        <v xml:space="preserve"> </v>
      </c>
      <c r="J6371" t="e">
        <f>IF(#REF!&lt;0,#REF!," ")</f>
        <v>#REF!</v>
      </c>
      <c r="K6371">
        <v>291.73</v>
      </c>
      <c r="L6371">
        <v>1</v>
      </c>
      <c r="M6371">
        <v>309.77</v>
      </c>
      <c r="N6371">
        <v>67</v>
      </c>
    </row>
    <row r="6372" spans="1:14" x14ac:dyDescent="0.25">
      <c r="A6372">
        <v>23273</v>
      </c>
      <c r="B6372">
        <v>87949</v>
      </c>
      <c r="C6372">
        <v>44928</v>
      </c>
      <c r="D6372">
        <v>44930</v>
      </c>
      <c r="E6372" t="s">
        <v>980</v>
      </c>
      <c r="F6372">
        <v>7.0000000000000007E-2</v>
      </c>
      <c r="G6372">
        <v>45</v>
      </c>
      <c r="H6372">
        <v>-1301.8139999999999</v>
      </c>
      <c r="I6372" t="str">
        <f t="shared" si="99"/>
        <v xml:space="preserve"> </v>
      </c>
      <c r="J6372" t="e">
        <f>IF(#REF!&lt;0,#REF!," ")</f>
        <v>#REF!</v>
      </c>
      <c r="K6372">
        <v>100.98</v>
      </c>
      <c r="L6372">
        <v>12</v>
      </c>
      <c r="M6372">
        <v>1139.49</v>
      </c>
      <c r="N6372">
        <v>67</v>
      </c>
    </row>
    <row r="6373" spans="1:14" x14ac:dyDescent="0.25">
      <c r="A6373">
        <v>24690</v>
      </c>
      <c r="B6373">
        <v>86157</v>
      </c>
      <c r="C6373">
        <v>44928</v>
      </c>
      <c r="D6373">
        <v>44929</v>
      </c>
      <c r="E6373" t="s">
        <v>981</v>
      </c>
      <c r="F6373">
        <v>0.1</v>
      </c>
      <c r="G6373">
        <v>6.91</v>
      </c>
      <c r="H6373">
        <v>-114.39</v>
      </c>
      <c r="I6373" t="str">
        <f t="shared" si="99"/>
        <v xml:space="preserve"> </v>
      </c>
      <c r="J6373" t="e">
        <f>IF(#REF!&lt;0,#REF!," ")</f>
        <v>#REF!</v>
      </c>
      <c r="K6373">
        <v>10.48</v>
      </c>
      <c r="L6373">
        <v>7</v>
      </c>
      <c r="M6373">
        <v>72.44</v>
      </c>
      <c r="N6373">
        <v>881</v>
      </c>
    </row>
    <row r="6374" spans="1:14" x14ac:dyDescent="0.25">
      <c r="A6374">
        <v>24806</v>
      </c>
      <c r="B6374">
        <v>88777</v>
      </c>
      <c r="C6374">
        <v>44928</v>
      </c>
      <c r="D6374">
        <v>44931</v>
      </c>
      <c r="E6374" t="s">
        <v>981</v>
      </c>
      <c r="F6374">
        <v>0.1</v>
      </c>
      <c r="G6374">
        <v>99</v>
      </c>
      <c r="H6374">
        <v>-648.01160000000004</v>
      </c>
      <c r="I6374" t="str">
        <f t="shared" si="99"/>
        <v xml:space="preserve"> </v>
      </c>
      <c r="J6374" t="e">
        <f>IF(#REF!&lt;0,#REF!," ")</f>
        <v>#REF!</v>
      </c>
      <c r="K6374">
        <v>370.98</v>
      </c>
      <c r="L6374">
        <v>9</v>
      </c>
      <c r="M6374">
        <v>3122.93</v>
      </c>
      <c r="N6374">
        <v>2985</v>
      </c>
    </row>
    <row r="6375" spans="1:14" x14ac:dyDescent="0.25">
      <c r="A6375">
        <v>25580</v>
      </c>
      <c r="B6375">
        <v>89487</v>
      </c>
      <c r="C6375">
        <v>44928</v>
      </c>
      <c r="D6375">
        <v>44931</v>
      </c>
      <c r="E6375" t="s">
        <v>978</v>
      </c>
      <c r="F6375">
        <v>0.04</v>
      </c>
      <c r="G6375">
        <v>24.49</v>
      </c>
      <c r="H6375">
        <v>1330.1819999999998</v>
      </c>
      <c r="I6375">
        <f t="shared" si="99"/>
        <v>1330.1819999999998</v>
      </c>
      <c r="J6375" t="e">
        <f>IF(#REF!&lt;0,#REF!," ")</f>
        <v>#REF!</v>
      </c>
      <c r="K6375">
        <v>199.99</v>
      </c>
      <c r="L6375">
        <v>10</v>
      </c>
      <c r="M6375">
        <v>1927.8</v>
      </c>
      <c r="N6375">
        <v>2741</v>
      </c>
    </row>
    <row r="6376" spans="1:14" x14ac:dyDescent="0.25">
      <c r="A6376">
        <v>19513</v>
      </c>
      <c r="B6376">
        <v>89398</v>
      </c>
      <c r="C6376">
        <v>44929</v>
      </c>
      <c r="D6376">
        <v>44931</v>
      </c>
      <c r="E6376" t="s">
        <v>978</v>
      </c>
      <c r="F6376">
        <v>0.04</v>
      </c>
      <c r="G6376">
        <v>8.99</v>
      </c>
      <c r="H6376">
        <v>3.2079600000000079</v>
      </c>
      <c r="I6376">
        <f t="shared" si="99"/>
        <v>3.2079600000000079</v>
      </c>
      <c r="J6376" t="e">
        <f>IF(#REF!&lt;0,#REF!," ")</f>
        <v>#REF!</v>
      </c>
      <c r="K6376">
        <v>95.99</v>
      </c>
      <c r="L6376">
        <v>4</v>
      </c>
      <c r="M6376">
        <v>334.29</v>
      </c>
      <c r="N6376">
        <v>2718</v>
      </c>
    </row>
    <row r="6377" spans="1:14" x14ac:dyDescent="0.25">
      <c r="A6377">
        <v>20239</v>
      </c>
      <c r="B6377">
        <v>89735</v>
      </c>
      <c r="C6377">
        <v>44929</v>
      </c>
      <c r="D6377">
        <v>44938</v>
      </c>
      <c r="E6377" t="s">
        <v>980</v>
      </c>
      <c r="F6377">
        <v>7.0000000000000007E-2</v>
      </c>
      <c r="G6377">
        <v>19.989999999999998</v>
      </c>
      <c r="H6377">
        <v>631.07399999999996</v>
      </c>
      <c r="I6377">
        <f t="shared" si="99"/>
        <v>631.07399999999996</v>
      </c>
      <c r="J6377" t="e">
        <f>IF(#REF!&lt;0,#REF!," ")</f>
        <v>#REF!</v>
      </c>
      <c r="K6377">
        <v>162.93</v>
      </c>
      <c r="L6377">
        <v>6</v>
      </c>
      <c r="M6377">
        <v>914.6</v>
      </c>
      <c r="N6377">
        <v>1261</v>
      </c>
    </row>
    <row r="6378" spans="1:14" x14ac:dyDescent="0.25">
      <c r="A6378">
        <v>20240</v>
      </c>
      <c r="B6378">
        <v>89735</v>
      </c>
      <c r="C6378">
        <v>44929</v>
      </c>
      <c r="D6378">
        <v>44936</v>
      </c>
      <c r="E6378" t="s">
        <v>980</v>
      </c>
      <c r="F6378">
        <v>0.08</v>
      </c>
      <c r="G6378">
        <v>4.28</v>
      </c>
      <c r="H6378">
        <v>-87.705200000000005</v>
      </c>
      <c r="I6378" t="str">
        <f t="shared" si="99"/>
        <v xml:space="preserve"> </v>
      </c>
      <c r="J6378" t="e">
        <f>IF(#REF!&lt;0,#REF!," ")</f>
        <v>#REF!</v>
      </c>
      <c r="K6378">
        <v>2.52</v>
      </c>
      <c r="L6378">
        <v>7</v>
      </c>
      <c r="M6378">
        <v>18.68</v>
      </c>
      <c r="N6378">
        <v>1261</v>
      </c>
    </row>
    <row r="6379" spans="1:14" x14ac:dyDescent="0.25">
      <c r="A6379">
        <v>20241</v>
      </c>
      <c r="B6379">
        <v>89735</v>
      </c>
      <c r="C6379">
        <v>44929</v>
      </c>
      <c r="D6379">
        <v>44933</v>
      </c>
      <c r="E6379" t="s">
        <v>980</v>
      </c>
      <c r="F6379">
        <v>0.03</v>
      </c>
      <c r="G6379">
        <v>14</v>
      </c>
      <c r="H6379">
        <v>1141.8599999999999</v>
      </c>
      <c r="I6379">
        <f t="shared" si="99"/>
        <v>1141.8599999999999</v>
      </c>
      <c r="J6379" t="e">
        <f>IF(#REF!&lt;0,#REF!," ")</f>
        <v>#REF!</v>
      </c>
      <c r="K6379">
        <v>90.97</v>
      </c>
      <c r="L6379">
        <v>7</v>
      </c>
      <c r="M6379">
        <v>633.80999999999995</v>
      </c>
      <c r="N6379">
        <v>1264</v>
      </c>
    </row>
    <row r="6380" spans="1:14" x14ac:dyDescent="0.25">
      <c r="A6380">
        <v>23017</v>
      </c>
      <c r="B6380">
        <v>89352</v>
      </c>
      <c r="C6380">
        <v>44929</v>
      </c>
      <c r="D6380">
        <v>44930</v>
      </c>
      <c r="E6380" t="s">
        <v>981</v>
      </c>
      <c r="F6380">
        <v>0.1</v>
      </c>
      <c r="G6380">
        <v>1.39</v>
      </c>
      <c r="H6380">
        <v>135.75059999999999</v>
      </c>
      <c r="I6380">
        <f t="shared" si="99"/>
        <v>135.75059999999999</v>
      </c>
      <c r="J6380" t="e">
        <f>IF(#REF!&lt;0,#REF!," ")</f>
        <v>#REF!</v>
      </c>
      <c r="K6380">
        <v>15.57</v>
      </c>
      <c r="L6380">
        <v>13</v>
      </c>
      <c r="M6380">
        <v>196.74</v>
      </c>
      <c r="N6380">
        <v>719</v>
      </c>
    </row>
    <row r="6381" spans="1:14" x14ac:dyDescent="0.25">
      <c r="A6381">
        <v>23018</v>
      </c>
      <c r="B6381">
        <v>89352</v>
      </c>
      <c r="C6381">
        <v>44929</v>
      </c>
      <c r="D6381">
        <v>44931</v>
      </c>
      <c r="E6381" t="s">
        <v>981</v>
      </c>
      <c r="F6381">
        <v>0.1</v>
      </c>
      <c r="G6381">
        <v>0.7</v>
      </c>
      <c r="H6381">
        <v>-4.0175999999999998</v>
      </c>
      <c r="I6381" t="str">
        <f t="shared" si="99"/>
        <v xml:space="preserve"> </v>
      </c>
      <c r="J6381" t="e">
        <f>IF(#REF!&lt;0,#REF!," ")</f>
        <v>#REF!</v>
      </c>
      <c r="K6381">
        <v>1.76</v>
      </c>
      <c r="L6381">
        <v>2</v>
      </c>
      <c r="M6381">
        <v>3.46</v>
      </c>
      <c r="N6381">
        <v>719</v>
      </c>
    </row>
    <row r="6382" spans="1:14" x14ac:dyDescent="0.25">
      <c r="A6382">
        <v>23704</v>
      </c>
      <c r="B6382">
        <v>88305</v>
      </c>
      <c r="C6382">
        <v>44929</v>
      </c>
      <c r="D6382">
        <v>44930</v>
      </c>
      <c r="E6382" t="s">
        <v>977</v>
      </c>
      <c r="F6382">
        <v>0.03</v>
      </c>
      <c r="G6382">
        <v>2.99</v>
      </c>
      <c r="H6382">
        <v>-153.804</v>
      </c>
      <c r="I6382" t="str">
        <f t="shared" si="99"/>
        <v xml:space="preserve"> </v>
      </c>
      <c r="J6382" t="e">
        <f>IF(#REF!&lt;0,#REF!," ")</f>
        <v>#REF!</v>
      </c>
      <c r="K6382">
        <v>5.58</v>
      </c>
      <c r="L6382">
        <v>8</v>
      </c>
      <c r="M6382">
        <v>47.59</v>
      </c>
      <c r="N6382">
        <v>2579</v>
      </c>
    </row>
    <row r="6383" spans="1:14" x14ac:dyDescent="0.25">
      <c r="A6383">
        <v>24146</v>
      </c>
      <c r="B6383">
        <v>90680</v>
      </c>
      <c r="C6383">
        <v>44929</v>
      </c>
      <c r="D6383">
        <v>44930</v>
      </c>
      <c r="E6383" t="s">
        <v>978</v>
      </c>
      <c r="F6383">
        <v>0.09</v>
      </c>
      <c r="G6383">
        <v>13.99</v>
      </c>
      <c r="H6383">
        <v>-6024.7527840000002</v>
      </c>
      <c r="I6383" t="str">
        <f t="shared" si="99"/>
        <v xml:space="preserve"> </v>
      </c>
      <c r="J6383" t="e">
        <f>IF(#REF!&lt;0,#REF!," ")</f>
        <v>#REF!</v>
      </c>
      <c r="K6383">
        <v>1938.02</v>
      </c>
      <c r="L6383">
        <v>1</v>
      </c>
      <c r="M6383">
        <v>1834.14</v>
      </c>
      <c r="N6383">
        <v>1665</v>
      </c>
    </row>
    <row r="6384" spans="1:14" x14ac:dyDescent="0.25">
      <c r="A6384">
        <v>25074</v>
      </c>
      <c r="B6384">
        <v>90212</v>
      </c>
      <c r="C6384">
        <v>44929</v>
      </c>
      <c r="D6384">
        <v>44931</v>
      </c>
      <c r="E6384" t="s">
        <v>980</v>
      </c>
      <c r="F6384">
        <v>0.02</v>
      </c>
      <c r="G6384">
        <v>28.16</v>
      </c>
      <c r="H6384">
        <v>1032.4828</v>
      </c>
      <c r="I6384">
        <f t="shared" si="99"/>
        <v>1032.4828</v>
      </c>
      <c r="J6384" t="e">
        <f>IF(#REF!&lt;0,#REF!," ")</f>
        <v>#REF!</v>
      </c>
      <c r="K6384">
        <v>226.67</v>
      </c>
      <c r="L6384">
        <v>7</v>
      </c>
      <c r="M6384">
        <v>1640.59</v>
      </c>
      <c r="N6384">
        <v>989</v>
      </c>
    </row>
    <row r="6385" spans="1:14" x14ac:dyDescent="0.25">
      <c r="A6385">
        <v>26077</v>
      </c>
      <c r="B6385">
        <v>89548</v>
      </c>
      <c r="C6385">
        <v>44929</v>
      </c>
      <c r="D6385">
        <v>44930</v>
      </c>
      <c r="E6385" t="s">
        <v>979</v>
      </c>
      <c r="F6385">
        <v>0.08</v>
      </c>
      <c r="G6385">
        <v>3.62</v>
      </c>
      <c r="H6385">
        <v>-79.657599999999988</v>
      </c>
      <c r="I6385" t="str">
        <f t="shared" si="99"/>
        <v xml:space="preserve"> </v>
      </c>
      <c r="J6385" t="e">
        <f>IF(#REF!&lt;0,#REF!," ")</f>
        <v>#REF!</v>
      </c>
      <c r="K6385">
        <v>8.4600000000000009</v>
      </c>
      <c r="L6385">
        <v>10</v>
      </c>
      <c r="M6385">
        <v>79.59</v>
      </c>
      <c r="N6385">
        <v>890</v>
      </c>
    </row>
    <row r="6386" spans="1:14" x14ac:dyDescent="0.25">
      <c r="A6386">
        <v>985</v>
      </c>
      <c r="B6386">
        <v>7107</v>
      </c>
      <c r="C6386">
        <v>44930</v>
      </c>
      <c r="D6386">
        <v>44930</v>
      </c>
      <c r="E6386" t="s">
        <v>979</v>
      </c>
      <c r="F6386">
        <v>0.02</v>
      </c>
      <c r="G6386">
        <v>11.1</v>
      </c>
      <c r="H6386">
        <v>57.232000000000014</v>
      </c>
      <c r="I6386">
        <f t="shared" si="99"/>
        <v>57.232000000000014</v>
      </c>
      <c r="J6386" t="e">
        <f>IF(#REF!&lt;0,#REF!," ")</f>
        <v>#REF!</v>
      </c>
      <c r="K6386">
        <v>54.2</v>
      </c>
      <c r="L6386">
        <v>3</v>
      </c>
      <c r="M6386">
        <v>172.04</v>
      </c>
      <c r="N6386">
        <v>3075</v>
      </c>
    </row>
    <row r="6387" spans="1:14" x14ac:dyDescent="0.25">
      <c r="A6387">
        <v>986</v>
      </c>
      <c r="B6387">
        <v>7107</v>
      </c>
      <c r="C6387">
        <v>44930</v>
      </c>
      <c r="D6387">
        <v>44932</v>
      </c>
      <c r="E6387" t="s">
        <v>979</v>
      </c>
      <c r="F6387">
        <v>0.06</v>
      </c>
      <c r="G6387">
        <v>5.08</v>
      </c>
      <c r="H6387">
        <v>-33.968000000000004</v>
      </c>
      <c r="I6387" t="str">
        <f t="shared" si="99"/>
        <v xml:space="preserve"> </v>
      </c>
      <c r="J6387" t="e">
        <f>IF(#REF!&lt;0,#REF!," ")</f>
        <v>#REF!</v>
      </c>
      <c r="K6387">
        <v>37.94</v>
      </c>
      <c r="L6387">
        <v>3</v>
      </c>
      <c r="M6387">
        <v>113.14</v>
      </c>
      <c r="N6387">
        <v>3075</v>
      </c>
    </row>
    <row r="6388" spans="1:14" x14ac:dyDescent="0.25">
      <c r="A6388">
        <v>987</v>
      </c>
      <c r="B6388">
        <v>7107</v>
      </c>
      <c r="C6388">
        <v>44930</v>
      </c>
      <c r="D6388">
        <v>44931</v>
      </c>
      <c r="E6388" t="s">
        <v>979</v>
      </c>
      <c r="F6388">
        <v>0.1</v>
      </c>
      <c r="G6388">
        <v>5.08</v>
      </c>
      <c r="H6388">
        <v>163.12</v>
      </c>
      <c r="I6388">
        <f t="shared" si="99"/>
        <v>163.12</v>
      </c>
      <c r="J6388" t="e">
        <f>IF(#REF!&lt;0,#REF!," ")</f>
        <v>#REF!</v>
      </c>
      <c r="K6388">
        <v>55.29</v>
      </c>
      <c r="L6388">
        <v>35</v>
      </c>
      <c r="M6388">
        <v>1886.52</v>
      </c>
      <c r="N6388">
        <v>3075</v>
      </c>
    </row>
    <row r="6389" spans="1:14" x14ac:dyDescent="0.25">
      <c r="A6389">
        <v>18985</v>
      </c>
      <c r="B6389">
        <v>89423</v>
      </c>
      <c r="C6389">
        <v>44930</v>
      </c>
      <c r="D6389">
        <v>44930</v>
      </c>
      <c r="E6389" t="s">
        <v>979</v>
      </c>
      <c r="F6389">
        <v>0.02</v>
      </c>
      <c r="G6389">
        <v>11.1</v>
      </c>
      <c r="H6389">
        <v>-52.346000000000004</v>
      </c>
      <c r="I6389" t="str">
        <f t="shared" si="99"/>
        <v xml:space="preserve"> </v>
      </c>
      <c r="J6389" t="e">
        <f>IF(#REF!&lt;0,#REF!," ")</f>
        <v>#REF!</v>
      </c>
      <c r="K6389">
        <v>54.2</v>
      </c>
      <c r="L6389">
        <v>1</v>
      </c>
      <c r="M6389">
        <v>57.35</v>
      </c>
      <c r="N6389">
        <v>3071</v>
      </c>
    </row>
    <row r="6390" spans="1:14" x14ac:dyDescent="0.25">
      <c r="A6390">
        <v>18986</v>
      </c>
      <c r="B6390">
        <v>89423</v>
      </c>
      <c r="C6390">
        <v>44930</v>
      </c>
      <c r="D6390">
        <v>44932</v>
      </c>
      <c r="E6390" t="s">
        <v>979</v>
      </c>
      <c r="F6390">
        <v>0.06</v>
      </c>
      <c r="G6390">
        <v>5.08</v>
      </c>
      <c r="H6390">
        <v>57.252000000000002</v>
      </c>
      <c r="I6390">
        <f t="shared" si="99"/>
        <v>57.252000000000002</v>
      </c>
      <c r="J6390" t="e">
        <f>IF(#REF!&lt;0,#REF!," ")</f>
        <v>#REF!</v>
      </c>
      <c r="K6390">
        <v>37.94</v>
      </c>
      <c r="L6390">
        <v>1</v>
      </c>
      <c r="M6390">
        <v>37.71</v>
      </c>
      <c r="N6390">
        <v>3072</v>
      </c>
    </row>
    <row r="6391" spans="1:14" x14ac:dyDescent="0.25">
      <c r="A6391">
        <v>18987</v>
      </c>
      <c r="B6391">
        <v>89423</v>
      </c>
      <c r="C6391">
        <v>44930</v>
      </c>
      <c r="D6391">
        <v>44931</v>
      </c>
      <c r="E6391" t="s">
        <v>979</v>
      </c>
      <c r="F6391">
        <v>0.1</v>
      </c>
      <c r="G6391">
        <v>5.08</v>
      </c>
      <c r="H6391">
        <v>529.47</v>
      </c>
      <c r="I6391">
        <f t="shared" si="99"/>
        <v>529.47</v>
      </c>
      <c r="J6391" t="e">
        <f>IF(#REF!&lt;0,#REF!," ")</f>
        <v>#REF!</v>
      </c>
      <c r="K6391">
        <v>55.29</v>
      </c>
      <c r="L6391">
        <v>9</v>
      </c>
      <c r="M6391">
        <v>485.11</v>
      </c>
      <c r="N6391">
        <v>3072</v>
      </c>
    </row>
    <row r="6392" spans="1:14" x14ac:dyDescent="0.25">
      <c r="A6392">
        <v>22426</v>
      </c>
      <c r="B6392">
        <v>89275</v>
      </c>
      <c r="C6392">
        <v>44930</v>
      </c>
      <c r="D6392">
        <v>44930</v>
      </c>
      <c r="E6392" t="s">
        <v>981</v>
      </c>
      <c r="F6392">
        <v>0</v>
      </c>
      <c r="G6392">
        <v>20.79</v>
      </c>
      <c r="H6392">
        <v>-14.312900000000003</v>
      </c>
      <c r="I6392" t="str">
        <f t="shared" si="99"/>
        <v xml:space="preserve"> </v>
      </c>
      <c r="J6392" t="e">
        <f>IF(#REF!&lt;0,#REF!," ")</f>
        <v>#REF!</v>
      </c>
      <c r="K6392">
        <v>88.84</v>
      </c>
      <c r="L6392">
        <v>10</v>
      </c>
      <c r="M6392">
        <v>929.41</v>
      </c>
      <c r="N6392">
        <v>1663</v>
      </c>
    </row>
    <row r="6393" spans="1:14" x14ac:dyDescent="0.25">
      <c r="A6393">
        <v>22427</v>
      </c>
      <c r="B6393">
        <v>89275</v>
      </c>
      <c r="C6393">
        <v>44930</v>
      </c>
      <c r="D6393">
        <v>44933</v>
      </c>
      <c r="E6393" t="s">
        <v>981</v>
      </c>
      <c r="F6393">
        <v>0.02</v>
      </c>
      <c r="G6393">
        <v>28</v>
      </c>
      <c r="H6393">
        <v>5.3192999999999993</v>
      </c>
      <c r="I6393">
        <f t="shared" si="99"/>
        <v>5.3192999999999993</v>
      </c>
      <c r="J6393" t="e">
        <f>IF(#REF!&lt;0,#REF!," ")</f>
        <v>#REF!</v>
      </c>
      <c r="K6393">
        <v>90.97</v>
      </c>
      <c r="L6393">
        <v>1</v>
      </c>
      <c r="M6393">
        <v>100.1</v>
      </c>
      <c r="N6393">
        <v>1663</v>
      </c>
    </row>
    <row r="6394" spans="1:14" x14ac:dyDescent="0.25">
      <c r="A6394">
        <v>23588</v>
      </c>
      <c r="B6394">
        <v>88432</v>
      </c>
      <c r="C6394">
        <v>44930</v>
      </c>
      <c r="D6394">
        <v>44934</v>
      </c>
      <c r="E6394" t="s">
        <v>980</v>
      </c>
      <c r="F6394">
        <v>0.02</v>
      </c>
      <c r="G6394">
        <v>10.25</v>
      </c>
      <c r="H6394">
        <v>34.991999999999997</v>
      </c>
      <c r="I6394">
        <f t="shared" si="99"/>
        <v>34.991999999999997</v>
      </c>
      <c r="J6394" t="e">
        <f>IF(#REF!&lt;0,#REF!," ")</f>
        <v>#REF!</v>
      </c>
      <c r="K6394">
        <v>49.34</v>
      </c>
      <c r="L6394">
        <v>4</v>
      </c>
      <c r="M6394">
        <v>198.08</v>
      </c>
      <c r="N6394">
        <v>1943</v>
      </c>
    </row>
    <row r="6395" spans="1:14" x14ac:dyDescent="0.25">
      <c r="A6395">
        <v>24310</v>
      </c>
      <c r="B6395">
        <v>91573</v>
      </c>
      <c r="C6395">
        <v>44930</v>
      </c>
      <c r="D6395">
        <v>44934</v>
      </c>
      <c r="E6395" t="s">
        <v>980</v>
      </c>
      <c r="F6395">
        <v>0.08</v>
      </c>
      <c r="G6395">
        <v>35</v>
      </c>
      <c r="H6395">
        <v>-193.018</v>
      </c>
      <c r="I6395" t="str">
        <f t="shared" si="99"/>
        <v xml:space="preserve"> </v>
      </c>
      <c r="J6395" t="e">
        <f>IF(#REF!&lt;0,#REF!," ")</f>
        <v>#REF!</v>
      </c>
      <c r="K6395">
        <v>279.48</v>
      </c>
      <c r="L6395">
        <v>13</v>
      </c>
      <c r="M6395">
        <v>3519.39</v>
      </c>
      <c r="N6395">
        <v>2183</v>
      </c>
    </row>
    <row r="6396" spans="1:14" x14ac:dyDescent="0.25">
      <c r="A6396">
        <v>25671</v>
      </c>
      <c r="B6396">
        <v>89927</v>
      </c>
      <c r="C6396">
        <v>44930</v>
      </c>
      <c r="D6396">
        <v>44931</v>
      </c>
      <c r="E6396" t="s">
        <v>981</v>
      </c>
      <c r="F6396">
        <v>0.09</v>
      </c>
      <c r="G6396">
        <v>4.82</v>
      </c>
      <c r="H6396">
        <v>-26.04</v>
      </c>
      <c r="I6396" t="str">
        <f t="shared" si="99"/>
        <v xml:space="preserve"> </v>
      </c>
      <c r="J6396" t="e">
        <f>IF(#REF!&lt;0,#REF!," ")</f>
        <v>#REF!</v>
      </c>
      <c r="K6396">
        <v>9.85</v>
      </c>
      <c r="L6396">
        <v>13</v>
      </c>
      <c r="M6396">
        <v>122.49</v>
      </c>
      <c r="N6396">
        <v>81</v>
      </c>
    </row>
    <row r="6397" spans="1:14" x14ac:dyDescent="0.25">
      <c r="A6397">
        <v>25672</v>
      </c>
      <c r="B6397">
        <v>89927</v>
      </c>
      <c r="C6397">
        <v>44930</v>
      </c>
      <c r="D6397">
        <v>44931</v>
      </c>
      <c r="E6397" t="s">
        <v>981</v>
      </c>
      <c r="F6397">
        <v>0.01</v>
      </c>
      <c r="G6397">
        <v>0.81</v>
      </c>
      <c r="H6397">
        <v>10.701899999999998</v>
      </c>
      <c r="I6397">
        <f t="shared" si="99"/>
        <v>10.701899999999998</v>
      </c>
      <c r="J6397" t="e">
        <f>IF(#REF!&lt;0,#REF!," ")</f>
        <v>#REF!</v>
      </c>
      <c r="K6397">
        <v>2.94</v>
      </c>
      <c r="L6397">
        <v>5</v>
      </c>
      <c r="M6397">
        <v>15.51</v>
      </c>
      <c r="N6397">
        <v>81</v>
      </c>
    </row>
    <row r="6398" spans="1:14" x14ac:dyDescent="0.25">
      <c r="A6398">
        <v>767</v>
      </c>
      <c r="B6398">
        <v>5504</v>
      </c>
      <c r="C6398">
        <v>44931</v>
      </c>
      <c r="D6398">
        <v>44933</v>
      </c>
      <c r="E6398" t="s">
        <v>977</v>
      </c>
      <c r="F6398">
        <v>0.06</v>
      </c>
      <c r="G6398">
        <v>7.64</v>
      </c>
      <c r="H6398">
        <v>-32.527999999999999</v>
      </c>
      <c r="I6398" t="str">
        <f t="shared" si="99"/>
        <v xml:space="preserve"> </v>
      </c>
      <c r="J6398" t="e">
        <f>IF(#REF!&lt;0,#REF!," ")</f>
        <v>#REF!</v>
      </c>
      <c r="K6398">
        <v>5.78</v>
      </c>
      <c r="L6398">
        <v>7</v>
      </c>
      <c r="M6398">
        <v>57.81</v>
      </c>
      <c r="N6398">
        <v>198</v>
      </c>
    </row>
    <row r="6399" spans="1:14" x14ac:dyDescent="0.25">
      <c r="A6399">
        <v>1868</v>
      </c>
      <c r="B6399">
        <v>13444</v>
      </c>
      <c r="C6399">
        <v>44931</v>
      </c>
      <c r="D6399">
        <v>44934</v>
      </c>
      <c r="E6399" t="s">
        <v>977</v>
      </c>
      <c r="F6399">
        <v>0.06</v>
      </c>
      <c r="G6399">
        <v>0.88</v>
      </c>
      <c r="H6399">
        <v>21.847999999999999</v>
      </c>
      <c r="I6399">
        <f t="shared" si="99"/>
        <v>21.847999999999999</v>
      </c>
      <c r="J6399" t="e">
        <f>IF(#REF!&lt;0,#REF!," ")</f>
        <v>#REF!</v>
      </c>
      <c r="K6399">
        <v>4.76</v>
      </c>
      <c r="L6399">
        <v>36</v>
      </c>
      <c r="M6399">
        <v>168.48</v>
      </c>
      <c r="N6399">
        <v>2645</v>
      </c>
    </row>
    <row r="6400" spans="1:14" x14ac:dyDescent="0.25">
      <c r="A6400">
        <v>18688</v>
      </c>
      <c r="B6400">
        <v>88699</v>
      </c>
      <c r="C6400">
        <v>44931</v>
      </c>
      <c r="D6400">
        <v>44938</v>
      </c>
      <c r="E6400" t="s">
        <v>980</v>
      </c>
      <c r="F6400">
        <v>0.05</v>
      </c>
      <c r="G6400">
        <v>8.94</v>
      </c>
      <c r="H6400">
        <v>-32.455760000000005</v>
      </c>
      <c r="I6400" t="str">
        <f t="shared" si="99"/>
        <v xml:space="preserve"> </v>
      </c>
      <c r="J6400" t="e">
        <f>IF(#REF!&lt;0,#REF!," ")</f>
        <v>#REF!</v>
      </c>
      <c r="K6400">
        <v>8.0399999999999991</v>
      </c>
      <c r="L6400">
        <v>1</v>
      </c>
      <c r="M6400">
        <v>10.49</v>
      </c>
      <c r="N6400">
        <v>2244</v>
      </c>
    </row>
    <row r="6401" spans="1:14" x14ac:dyDescent="0.25">
      <c r="A6401">
        <v>18689</v>
      </c>
      <c r="B6401">
        <v>88699</v>
      </c>
      <c r="C6401">
        <v>44931</v>
      </c>
      <c r="D6401">
        <v>44938</v>
      </c>
      <c r="E6401" t="s">
        <v>980</v>
      </c>
      <c r="F6401">
        <v>0.01</v>
      </c>
      <c r="G6401">
        <v>0.5</v>
      </c>
      <c r="H6401">
        <v>18.112499999999997</v>
      </c>
      <c r="I6401">
        <f t="shared" si="99"/>
        <v>18.112499999999997</v>
      </c>
      <c r="J6401" t="e">
        <f>IF(#REF!&lt;0,#REF!," ")</f>
        <v>#REF!</v>
      </c>
      <c r="K6401">
        <v>4.91</v>
      </c>
      <c r="L6401">
        <v>5</v>
      </c>
      <c r="M6401">
        <v>26.25</v>
      </c>
      <c r="N6401">
        <v>2244</v>
      </c>
    </row>
    <row r="6402" spans="1:14" x14ac:dyDescent="0.25">
      <c r="A6402">
        <v>18690</v>
      </c>
      <c r="B6402">
        <v>88699</v>
      </c>
      <c r="C6402">
        <v>44931</v>
      </c>
      <c r="D6402">
        <v>44936</v>
      </c>
      <c r="E6402" t="s">
        <v>980</v>
      </c>
      <c r="F6402">
        <v>7.0000000000000007E-2</v>
      </c>
      <c r="G6402">
        <v>2.36</v>
      </c>
      <c r="H6402">
        <v>-5.3071999999999999</v>
      </c>
      <c r="I6402" t="str">
        <f t="shared" ref="I6402:I6465" si="100">IF(H6402&gt;0,H6402," ")</f>
        <v xml:space="preserve"> </v>
      </c>
      <c r="J6402" t="e">
        <f>IF(#REF!&lt;0,#REF!," ")</f>
        <v>#REF!</v>
      </c>
      <c r="K6402">
        <v>11.55</v>
      </c>
      <c r="L6402">
        <v>2</v>
      </c>
      <c r="M6402">
        <v>22.8</v>
      </c>
      <c r="N6402">
        <v>2244</v>
      </c>
    </row>
    <row r="6403" spans="1:14" x14ac:dyDescent="0.25">
      <c r="A6403">
        <v>18785</v>
      </c>
      <c r="B6403">
        <v>88987</v>
      </c>
      <c r="C6403">
        <v>44931</v>
      </c>
      <c r="D6403">
        <v>44932</v>
      </c>
      <c r="E6403" t="s">
        <v>977</v>
      </c>
      <c r="F6403">
        <v>0.1</v>
      </c>
      <c r="G6403">
        <v>2.85</v>
      </c>
      <c r="H6403">
        <v>24.950399999999995</v>
      </c>
      <c r="I6403">
        <f t="shared" si="100"/>
        <v>24.950399999999995</v>
      </c>
      <c r="J6403" t="e">
        <f>IF(#REF!&lt;0,#REF!," ")</f>
        <v>#REF!</v>
      </c>
      <c r="K6403">
        <v>12.22</v>
      </c>
      <c r="L6403">
        <v>3</v>
      </c>
      <c r="M6403">
        <v>36.159999999999997</v>
      </c>
      <c r="N6403">
        <v>1343</v>
      </c>
    </row>
    <row r="6404" spans="1:14" x14ac:dyDescent="0.25">
      <c r="A6404">
        <v>19440</v>
      </c>
      <c r="B6404">
        <v>86113</v>
      </c>
      <c r="C6404">
        <v>44931</v>
      </c>
      <c r="D6404">
        <v>44938</v>
      </c>
      <c r="E6404" t="s">
        <v>980</v>
      </c>
      <c r="F6404">
        <v>0.08</v>
      </c>
      <c r="G6404">
        <v>19.989999999999998</v>
      </c>
      <c r="H6404">
        <v>167.49639999999999</v>
      </c>
      <c r="I6404">
        <f t="shared" si="100"/>
        <v>167.49639999999999</v>
      </c>
      <c r="J6404" t="e">
        <f>IF(#REF!&lt;0,#REF!," ")</f>
        <v>#REF!</v>
      </c>
      <c r="K6404">
        <v>179.99</v>
      </c>
      <c r="L6404">
        <v>4</v>
      </c>
      <c r="M6404">
        <v>714.88</v>
      </c>
      <c r="N6404">
        <v>3042</v>
      </c>
    </row>
    <row r="6405" spans="1:14" x14ac:dyDescent="0.25">
      <c r="A6405">
        <v>19868</v>
      </c>
      <c r="B6405">
        <v>87509</v>
      </c>
      <c r="C6405">
        <v>44931</v>
      </c>
      <c r="D6405">
        <v>44934</v>
      </c>
      <c r="E6405" t="s">
        <v>977</v>
      </c>
      <c r="F6405">
        <v>0.06</v>
      </c>
      <c r="G6405">
        <v>0.88</v>
      </c>
      <c r="H6405">
        <v>29.062799999999996</v>
      </c>
      <c r="I6405">
        <f t="shared" si="100"/>
        <v>29.062799999999996</v>
      </c>
      <c r="J6405" t="e">
        <f>IF(#REF!&lt;0,#REF!," ")</f>
        <v>#REF!</v>
      </c>
      <c r="K6405">
        <v>4.76</v>
      </c>
      <c r="L6405">
        <v>9</v>
      </c>
      <c r="M6405">
        <v>42.12</v>
      </c>
      <c r="N6405">
        <v>2643</v>
      </c>
    </row>
    <row r="6406" spans="1:14" x14ac:dyDescent="0.25">
      <c r="A6406">
        <v>20217</v>
      </c>
      <c r="B6406">
        <v>86745</v>
      </c>
      <c r="C6406">
        <v>44931</v>
      </c>
      <c r="D6406">
        <v>44932</v>
      </c>
      <c r="E6406" t="s">
        <v>978</v>
      </c>
      <c r="F6406">
        <v>0.09</v>
      </c>
      <c r="G6406">
        <v>35</v>
      </c>
      <c r="H6406">
        <v>-1014.7168</v>
      </c>
      <c r="I6406" t="str">
        <f t="shared" si="100"/>
        <v xml:space="preserve"> </v>
      </c>
      <c r="J6406" t="e">
        <f>IF(#REF!&lt;0,#REF!," ")</f>
        <v>#REF!</v>
      </c>
      <c r="K6406">
        <v>80.98</v>
      </c>
      <c r="L6406">
        <v>8</v>
      </c>
      <c r="M6406">
        <v>617.22</v>
      </c>
      <c r="N6406">
        <v>1453</v>
      </c>
    </row>
    <row r="6407" spans="1:14" x14ac:dyDescent="0.25">
      <c r="A6407">
        <v>20218</v>
      </c>
      <c r="B6407">
        <v>86745</v>
      </c>
      <c r="C6407">
        <v>44931</v>
      </c>
      <c r="D6407">
        <v>44933</v>
      </c>
      <c r="E6407" t="s">
        <v>978</v>
      </c>
      <c r="F6407">
        <v>0.05</v>
      </c>
      <c r="G6407">
        <v>8.49</v>
      </c>
      <c r="H6407">
        <v>-204.73081999999999</v>
      </c>
      <c r="I6407" t="str">
        <f t="shared" si="100"/>
        <v xml:space="preserve"> </v>
      </c>
      <c r="J6407" t="e">
        <f>IF(#REF!&lt;0,#REF!," ")</f>
        <v>#REF!</v>
      </c>
      <c r="K6407">
        <v>5.81</v>
      </c>
      <c r="L6407">
        <v>8</v>
      </c>
      <c r="M6407">
        <v>48.35</v>
      </c>
      <c r="N6407">
        <v>1455</v>
      </c>
    </row>
    <row r="6408" spans="1:14" x14ac:dyDescent="0.25">
      <c r="A6408">
        <v>20219</v>
      </c>
      <c r="B6408">
        <v>86745</v>
      </c>
      <c r="C6408">
        <v>44931</v>
      </c>
      <c r="D6408">
        <v>44932</v>
      </c>
      <c r="E6408" t="s">
        <v>978</v>
      </c>
      <c r="F6408">
        <v>7.0000000000000007E-2</v>
      </c>
      <c r="G6408">
        <v>8.08</v>
      </c>
      <c r="H6408">
        <v>-333.40251999999998</v>
      </c>
      <c r="I6408" t="str">
        <f t="shared" si="100"/>
        <v xml:space="preserve"> </v>
      </c>
      <c r="J6408" t="e">
        <f>IF(#REF!&lt;0,#REF!," ")</f>
        <v>#REF!</v>
      </c>
      <c r="K6408">
        <v>155.99</v>
      </c>
      <c r="L6408">
        <v>3</v>
      </c>
      <c r="M6408">
        <v>395.83</v>
      </c>
      <c r="N6408">
        <v>1456</v>
      </c>
    </row>
    <row r="6409" spans="1:14" x14ac:dyDescent="0.25">
      <c r="A6409">
        <v>20220</v>
      </c>
      <c r="B6409">
        <v>86745</v>
      </c>
      <c r="C6409">
        <v>44931</v>
      </c>
      <c r="D6409">
        <v>44932</v>
      </c>
      <c r="E6409" t="s">
        <v>978</v>
      </c>
      <c r="F6409">
        <v>0.1</v>
      </c>
      <c r="G6409">
        <v>9.4700000000000006</v>
      </c>
      <c r="H6409">
        <v>-175.584</v>
      </c>
      <c r="I6409" t="str">
        <f t="shared" si="100"/>
        <v xml:space="preserve"> </v>
      </c>
      <c r="J6409" t="e">
        <f>IF(#REF!&lt;0,#REF!," ")</f>
        <v>#REF!</v>
      </c>
      <c r="K6409">
        <v>17.7</v>
      </c>
      <c r="L6409">
        <v>9</v>
      </c>
      <c r="M6409">
        <v>150.25</v>
      </c>
      <c r="N6409">
        <v>1457</v>
      </c>
    </row>
    <row r="6410" spans="1:14" x14ac:dyDescent="0.25">
      <c r="A6410">
        <v>21564</v>
      </c>
      <c r="B6410">
        <v>88216</v>
      </c>
      <c r="C6410">
        <v>44931</v>
      </c>
      <c r="D6410">
        <v>44933</v>
      </c>
      <c r="E6410" t="s">
        <v>977</v>
      </c>
      <c r="F6410">
        <v>0.08</v>
      </c>
      <c r="G6410">
        <v>4.8499999999999996</v>
      </c>
      <c r="H6410">
        <v>323.3064</v>
      </c>
      <c r="I6410">
        <f t="shared" si="100"/>
        <v>323.3064</v>
      </c>
      <c r="J6410" t="e">
        <f>IF(#REF!&lt;0,#REF!," ")</f>
        <v>#REF!</v>
      </c>
      <c r="K6410">
        <v>55.48</v>
      </c>
      <c r="L6410">
        <v>9</v>
      </c>
      <c r="M6410">
        <v>468.56</v>
      </c>
      <c r="N6410">
        <v>1375</v>
      </c>
    </row>
    <row r="6411" spans="1:14" x14ac:dyDescent="0.25">
      <c r="A6411">
        <v>21565</v>
      </c>
      <c r="B6411">
        <v>88216</v>
      </c>
      <c r="C6411">
        <v>44931</v>
      </c>
      <c r="D6411">
        <v>44933</v>
      </c>
      <c r="E6411" t="s">
        <v>977</v>
      </c>
      <c r="F6411">
        <v>0.02</v>
      </c>
      <c r="G6411">
        <v>5.01</v>
      </c>
      <c r="H6411">
        <v>51.375999999999998</v>
      </c>
      <c r="I6411">
        <f t="shared" si="100"/>
        <v>51.375999999999998</v>
      </c>
      <c r="J6411" t="e">
        <f>IF(#REF!&lt;0,#REF!," ")</f>
        <v>#REF!</v>
      </c>
      <c r="K6411">
        <v>11.34</v>
      </c>
      <c r="L6411">
        <v>11</v>
      </c>
      <c r="M6411">
        <v>124.84</v>
      </c>
      <c r="N6411">
        <v>1379</v>
      </c>
    </row>
    <row r="6412" spans="1:14" x14ac:dyDescent="0.25">
      <c r="A6412">
        <v>25369</v>
      </c>
      <c r="B6412">
        <v>90267</v>
      </c>
      <c r="C6412">
        <v>44931</v>
      </c>
      <c r="D6412">
        <v>44931</v>
      </c>
      <c r="E6412" t="s">
        <v>977</v>
      </c>
      <c r="F6412">
        <v>0.08</v>
      </c>
      <c r="G6412">
        <v>56.14</v>
      </c>
      <c r="H6412">
        <v>254.82040000000001</v>
      </c>
      <c r="I6412">
        <f t="shared" si="100"/>
        <v>254.82040000000001</v>
      </c>
      <c r="J6412" t="e">
        <f>IF(#REF!&lt;0,#REF!," ")</f>
        <v>#REF!</v>
      </c>
      <c r="K6412">
        <v>119.99</v>
      </c>
      <c r="L6412">
        <v>14</v>
      </c>
      <c r="M6412">
        <v>1389.37</v>
      </c>
      <c r="N6412">
        <v>2957</v>
      </c>
    </row>
    <row r="6413" spans="1:14" x14ac:dyDescent="0.25">
      <c r="A6413">
        <v>25370</v>
      </c>
      <c r="B6413">
        <v>90267</v>
      </c>
      <c r="C6413">
        <v>44931</v>
      </c>
      <c r="D6413">
        <v>44934</v>
      </c>
      <c r="E6413" t="s">
        <v>977</v>
      </c>
      <c r="F6413">
        <v>0.08</v>
      </c>
      <c r="G6413">
        <v>4.68</v>
      </c>
      <c r="H6413">
        <v>-39.270800000000001</v>
      </c>
      <c r="I6413" t="str">
        <f t="shared" si="100"/>
        <v xml:space="preserve"> </v>
      </c>
      <c r="J6413" t="e">
        <f>IF(#REF!&lt;0,#REF!," ")</f>
        <v>#REF!</v>
      </c>
      <c r="K6413">
        <v>10.23</v>
      </c>
      <c r="L6413">
        <v>5</v>
      </c>
      <c r="M6413">
        <v>50.63</v>
      </c>
      <c r="N6413">
        <v>2958</v>
      </c>
    </row>
    <row r="6414" spans="1:14" x14ac:dyDescent="0.25">
      <c r="A6414">
        <v>26012</v>
      </c>
      <c r="B6414">
        <v>89549</v>
      </c>
      <c r="C6414">
        <v>44931</v>
      </c>
      <c r="D6414">
        <v>44933</v>
      </c>
      <c r="E6414" t="s">
        <v>981</v>
      </c>
      <c r="F6414">
        <v>0.06</v>
      </c>
      <c r="G6414">
        <v>53.03</v>
      </c>
      <c r="H6414">
        <v>-1685.0360000000001</v>
      </c>
      <c r="I6414" t="str">
        <f t="shared" si="100"/>
        <v xml:space="preserve"> </v>
      </c>
      <c r="J6414" t="e">
        <f>IF(#REF!&lt;0,#REF!," ")</f>
        <v>#REF!</v>
      </c>
      <c r="K6414">
        <v>20.98</v>
      </c>
      <c r="L6414">
        <v>8</v>
      </c>
      <c r="M6414">
        <v>180.29</v>
      </c>
      <c r="N6414">
        <v>890</v>
      </c>
    </row>
    <row r="6415" spans="1:14" x14ac:dyDescent="0.25">
      <c r="A6415">
        <v>26013</v>
      </c>
      <c r="B6415">
        <v>89549</v>
      </c>
      <c r="C6415">
        <v>44931</v>
      </c>
      <c r="D6415">
        <v>44931</v>
      </c>
      <c r="E6415" t="s">
        <v>981</v>
      </c>
      <c r="F6415">
        <v>7.0000000000000007E-2</v>
      </c>
      <c r="G6415">
        <v>35</v>
      </c>
      <c r="H6415">
        <v>-415.69760000000002</v>
      </c>
      <c r="I6415" t="str">
        <f t="shared" si="100"/>
        <v xml:space="preserve"> </v>
      </c>
      <c r="J6415" t="e">
        <f>IF(#REF!&lt;0,#REF!," ")</f>
        <v>#REF!</v>
      </c>
      <c r="K6415">
        <v>279.48</v>
      </c>
      <c r="L6415">
        <v>13</v>
      </c>
      <c r="M6415">
        <v>3422.18</v>
      </c>
      <c r="N6415">
        <v>890</v>
      </c>
    </row>
    <row r="6416" spans="1:14" x14ac:dyDescent="0.25">
      <c r="A6416">
        <v>26014</v>
      </c>
      <c r="B6416">
        <v>89549</v>
      </c>
      <c r="C6416">
        <v>44931</v>
      </c>
      <c r="D6416">
        <v>44932</v>
      </c>
      <c r="E6416" t="s">
        <v>981</v>
      </c>
      <c r="F6416">
        <v>0.08</v>
      </c>
      <c r="G6416">
        <v>5.68</v>
      </c>
      <c r="H6416">
        <v>-172.55313000000001</v>
      </c>
      <c r="I6416" t="str">
        <f t="shared" si="100"/>
        <v xml:space="preserve"> </v>
      </c>
      <c r="J6416" t="e">
        <f>IF(#REF!&lt;0,#REF!," ")</f>
        <v>#REF!</v>
      </c>
      <c r="K6416">
        <v>4.91</v>
      </c>
      <c r="L6416">
        <v>13</v>
      </c>
      <c r="M6416">
        <v>63.75</v>
      </c>
      <c r="N6416">
        <v>890</v>
      </c>
    </row>
    <row r="6417" spans="1:14" x14ac:dyDescent="0.25">
      <c r="A6417">
        <v>26291</v>
      </c>
      <c r="B6417">
        <v>87903</v>
      </c>
      <c r="C6417">
        <v>44931</v>
      </c>
      <c r="D6417">
        <v>44933</v>
      </c>
      <c r="E6417" t="s">
        <v>977</v>
      </c>
      <c r="F6417">
        <v>0</v>
      </c>
      <c r="G6417">
        <v>5.76</v>
      </c>
      <c r="H6417">
        <v>749.65800000000002</v>
      </c>
      <c r="I6417">
        <f t="shared" si="100"/>
        <v>749.65800000000002</v>
      </c>
      <c r="J6417" t="e">
        <f>IF(#REF!&lt;0,#REF!," ")</f>
        <v>#REF!</v>
      </c>
      <c r="K6417">
        <v>30.98</v>
      </c>
      <c r="L6417">
        <v>6</v>
      </c>
      <c r="M6417">
        <v>189.24</v>
      </c>
      <c r="N6417">
        <v>2819</v>
      </c>
    </row>
    <row r="6418" spans="1:14" x14ac:dyDescent="0.25">
      <c r="A6418">
        <v>22664</v>
      </c>
      <c r="B6418">
        <v>89445</v>
      </c>
      <c r="C6418">
        <v>44932</v>
      </c>
      <c r="D6418">
        <v>44934</v>
      </c>
      <c r="E6418" t="s">
        <v>979</v>
      </c>
      <c r="F6418">
        <v>7.0000000000000007E-2</v>
      </c>
      <c r="G6418">
        <v>5.42</v>
      </c>
      <c r="H6418">
        <v>-30.478000000000002</v>
      </c>
      <c r="I6418" t="str">
        <f t="shared" si="100"/>
        <v xml:space="preserve"> </v>
      </c>
      <c r="J6418" t="e">
        <f>IF(#REF!&lt;0,#REF!," ")</f>
        <v>#REF!</v>
      </c>
      <c r="K6418">
        <v>4.57</v>
      </c>
      <c r="L6418">
        <v>7</v>
      </c>
      <c r="M6418">
        <v>31.86</v>
      </c>
      <c r="N6418">
        <v>1206</v>
      </c>
    </row>
    <row r="6419" spans="1:14" x14ac:dyDescent="0.25">
      <c r="A6419">
        <v>23794</v>
      </c>
      <c r="B6419">
        <v>87074</v>
      </c>
      <c r="C6419">
        <v>44932</v>
      </c>
      <c r="D6419">
        <v>44934</v>
      </c>
      <c r="E6419" t="s">
        <v>980</v>
      </c>
      <c r="F6419">
        <v>0.09</v>
      </c>
      <c r="G6419">
        <v>8.73</v>
      </c>
      <c r="H6419">
        <v>254.322</v>
      </c>
      <c r="I6419">
        <f t="shared" si="100"/>
        <v>254.322</v>
      </c>
      <c r="J6419" t="e">
        <f>IF(#REF!&lt;0,#REF!," ")</f>
        <v>#REF!</v>
      </c>
      <c r="K6419">
        <v>6.48</v>
      </c>
      <c r="L6419">
        <v>13</v>
      </c>
      <c r="M6419">
        <v>84.49</v>
      </c>
      <c r="N6419">
        <v>2146</v>
      </c>
    </row>
    <row r="6420" spans="1:14" x14ac:dyDescent="0.25">
      <c r="A6420">
        <v>25924</v>
      </c>
      <c r="B6420">
        <v>86406</v>
      </c>
      <c r="C6420">
        <v>44932</v>
      </c>
      <c r="D6420">
        <v>44932</v>
      </c>
      <c r="E6420" t="s">
        <v>980</v>
      </c>
      <c r="F6420">
        <v>0.02</v>
      </c>
      <c r="G6420">
        <v>17.079999999999998</v>
      </c>
      <c r="H6420">
        <v>50.023199999999996</v>
      </c>
      <c r="I6420">
        <f t="shared" si="100"/>
        <v>50.023199999999996</v>
      </c>
      <c r="J6420" t="e">
        <f>IF(#REF!&lt;0,#REF!," ")</f>
        <v>#REF!</v>
      </c>
      <c r="K6420">
        <v>30.98</v>
      </c>
      <c r="L6420">
        <v>13</v>
      </c>
      <c r="M6420">
        <v>419.25</v>
      </c>
      <c r="N6420">
        <v>1463</v>
      </c>
    </row>
    <row r="6421" spans="1:14" x14ac:dyDescent="0.25">
      <c r="A6421">
        <v>25925</v>
      </c>
      <c r="B6421">
        <v>86406</v>
      </c>
      <c r="C6421">
        <v>44932</v>
      </c>
      <c r="D6421">
        <v>44934</v>
      </c>
      <c r="E6421" t="s">
        <v>980</v>
      </c>
      <c r="F6421">
        <v>7.0000000000000007E-2</v>
      </c>
      <c r="G6421">
        <v>40.19</v>
      </c>
      <c r="H6421">
        <v>2490.9531999999999</v>
      </c>
      <c r="I6421">
        <f t="shared" si="100"/>
        <v>2490.9531999999999</v>
      </c>
      <c r="J6421" t="e">
        <f>IF(#REF!&lt;0,#REF!," ")</f>
        <v>#REF!</v>
      </c>
      <c r="K6421">
        <v>348.21</v>
      </c>
      <c r="L6421">
        <v>12</v>
      </c>
      <c r="M6421">
        <v>4208.3900000000003</v>
      </c>
      <c r="N6421">
        <v>1463</v>
      </c>
    </row>
    <row r="6422" spans="1:14" x14ac:dyDescent="0.25">
      <c r="A6422">
        <v>26087</v>
      </c>
      <c r="B6422">
        <v>88306</v>
      </c>
      <c r="C6422">
        <v>44932</v>
      </c>
      <c r="D6422">
        <v>44933</v>
      </c>
      <c r="E6422" t="s">
        <v>981</v>
      </c>
      <c r="F6422">
        <v>0.05</v>
      </c>
      <c r="G6422">
        <v>9.23</v>
      </c>
      <c r="H6422">
        <v>-124.87860000000001</v>
      </c>
      <c r="I6422" t="str">
        <f t="shared" si="100"/>
        <v xml:space="preserve"> </v>
      </c>
      <c r="J6422" t="e">
        <f>IF(#REF!&lt;0,#REF!," ")</f>
        <v>#REF!</v>
      </c>
      <c r="K6422">
        <v>7.77</v>
      </c>
      <c r="L6422">
        <v>3</v>
      </c>
      <c r="M6422">
        <v>25.8</v>
      </c>
      <c r="N6422">
        <v>2581</v>
      </c>
    </row>
    <row r="6423" spans="1:14" x14ac:dyDescent="0.25">
      <c r="A6423">
        <v>26088</v>
      </c>
      <c r="B6423">
        <v>88306</v>
      </c>
      <c r="C6423">
        <v>44932</v>
      </c>
      <c r="D6423">
        <v>44934</v>
      </c>
      <c r="E6423" t="s">
        <v>981</v>
      </c>
      <c r="F6423">
        <v>0.04</v>
      </c>
      <c r="G6423">
        <v>19.989999999999998</v>
      </c>
      <c r="H6423">
        <v>50.138999999999996</v>
      </c>
      <c r="I6423">
        <f t="shared" si="100"/>
        <v>50.138999999999996</v>
      </c>
      <c r="J6423" t="e">
        <f>IF(#REF!&lt;0,#REF!," ")</f>
        <v>#REF!</v>
      </c>
      <c r="K6423">
        <v>363.25</v>
      </c>
      <c r="L6423">
        <v>4</v>
      </c>
      <c r="M6423">
        <v>1478.57</v>
      </c>
      <c r="N6423">
        <v>2581</v>
      </c>
    </row>
    <row r="6424" spans="1:14" x14ac:dyDescent="0.25">
      <c r="A6424">
        <v>20538</v>
      </c>
      <c r="B6424">
        <v>90519</v>
      </c>
      <c r="C6424">
        <v>44933</v>
      </c>
      <c r="D6424">
        <v>44935</v>
      </c>
      <c r="E6424" t="s">
        <v>978</v>
      </c>
      <c r="F6424">
        <v>0.09</v>
      </c>
      <c r="G6424">
        <v>8.83</v>
      </c>
      <c r="H6424">
        <v>45.807859999999998</v>
      </c>
      <c r="I6424">
        <f t="shared" si="100"/>
        <v>45.807859999999998</v>
      </c>
      <c r="J6424" t="e">
        <f>IF(#REF!&lt;0,#REF!," ")</f>
        <v>#REF!</v>
      </c>
      <c r="K6424">
        <v>20.98</v>
      </c>
      <c r="L6424">
        <v>8</v>
      </c>
      <c r="M6424">
        <v>162.84</v>
      </c>
      <c r="N6424">
        <v>1367</v>
      </c>
    </row>
    <row r="6425" spans="1:14" x14ac:dyDescent="0.25">
      <c r="A6425">
        <v>22778</v>
      </c>
      <c r="B6425">
        <v>87353</v>
      </c>
      <c r="C6425">
        <v>44933</v>
      </c>
      <c r="D6425">
        <v>44937</v>
      </c>
      <c r="E6425" t="s">
        <v>980</v>
      </c>
      <c r="F6425">
        <v>0.05</v>
      </c>
      <c r="G6425">
        <v>5.99</v>
      </c>
      <c r="H6425">
        <v>323.57303999999999</v>
      </c>
      <c r="I6425">
        <f t="shared" si="100"/>
        <v>323.57303999999999</v>
      </c>
      <c r="J6425" t="e">
        <f>IF(#REF!&lt;0,#REF!," ")</f>
        <v>#REF!</v>
      </c>
      <c r="K6425">
        <v>65.989999999999995</v>
      </c>
      <c r="L6425">
        <v>9</v>
      </c>
      <c r="M6425">
        <v>519.29999999999995</v>
      </c>
      <c r="N6425">
        <v>360</v>
      </c>
    </row>
    <row r="6426" spans="1:14" x14ac:dyDescent="0.25">
      <c r="A6426">
        <v>23733</v>
      </c>
      <c r="B6426">
        <v>91545</v>
      </c>
      <c r="C6426">
        <v>44933</v>
      </c>
      <c r="D6426">
        <v>44938</v>
      </c>
      <c r="E6426" t="s">
        <v>980</v>
      </c>
      <c r="F6426">
        <v>0.01</v>
      </c>
      <c r="G6426">
        <v>0.7</v>
      </c>
      <c r="H6426">
        <v>-2.5544000000000002</v>
      </c>
      <c r="I6426" t="str">
        <f t="shared" si="100"/>
        <v xml:space="preserve"> </v>
      </c>
      <c r="J6426" t="e">
        <f>IF(#REF!&lt;0,#REF!," ")</f>
        <v>#REF!</v>
      </c>
      <c r="K6426">
        <v>1.76</v>
      </c>
      <c r="L6426">
        <v>2</v>
      </c>
      <c r="M6426">
        <v>3.86</v>
      </c>
      <c r="N6426">
        <v>1803</v>
      </c>
    </row>
    <row r="6427" spans="1:14" x14ac:dyDescent="0.25">
      <c r="A6427">
        <v>24378</v>
      </c>
      <c r="B6427">
        <v>89501</v>
      </c>
      <c r="C6427">
        <v>44933</v>
      </c>
      <c r="D6427">
        <v>44934</v>
      </c>
      <c r="E6427" t="s">
        <v>977</v>
      </c>
      <c r="F6427">
        <v>0</v>
      </c>
      <c r="G6427">
        <v>8.99</v>
      </c>
      <c r="H6427">
        <v>-53.295199999999994</v>
      </c>
      <c r="I6427" t="str">
        <f t="shared" si="100"/>
        <v xml:space="preserve"> </v>
      </c>
      <c r="J6427" t="e">
        <f>IF(#REF!&lt;0,#REF!," ")</f>
        <v>#REF!</v>
      </c>
      <c r="K6427">
        <v>11.66</v>
      </c>
      <c r="L6427">
        <v>2</v>
      </c>
      <c r="M6427">
        <v>26.12</v>
      </c>
      <c r="N6427">
        <v>2825</v>
      </c>
    </row>
    <row r="6428" spans="1:14" x14ac:dyDescent="0.25">
      <c r="A6428">
        <v>24632</v>
      </c>
      <c r="B6428">
        <v>87402</v>
      </c>
      <c r="C6428">
        <v>44933</v>
      </c>
      <c r="D6428">
        <v>44934</v>
      </c>
      <c r="E6428" t="s">
        <v>978</v>
      </c>
      <c r="F6428">
        <v>0.03</v>
      </c>
      <c r="G6428">
        <v>0.86</v>
      </c>
      <c r="H6428">
        <v>-0.65720000000000001</v>
      </c>
      <c r="I6428" t="str">
        <f t="shared" si="100"/>
        <v xml:space="preserve"> </v>
      </c>
      <c r="J6428" t="e">
        <f>IF(#REF!&lt;0,#REF!," ")</f>
        <v>#REF!</v>
      </c>
      <c r="K6428">
        <v>2.67</v>
      </c>
      <c r="L6428">
        <v>5</v>
      </c>
      <c r="M6428">
        <v>13.18</v>
      </c>
      <c r="N6428">
        <v>2913</v>
      </c>
    </row>
    <row r="6429" spans="1:14" x14ac:dyDescent="0.25">
      <c r="A6429">
        <v>24633</v>
      </c>
      <c r="B6429">
        <v>87402</v>
      </c>
      <c r="C6429">
        <v>44933</v>
      </c>
      <c r="D6429">
        <v>44933</v>
      </c>
      <c r="E6429" t="s">
        <v>978</v>
      </c>
      <c r="F6429">
        <v>0.05</v>
      </c>
      <c r="G6429">
        <v>29.1</v>
      </c>
      <c r="H6429">
        <v>665.41800000000001</v>
      </c>
      <c r="I6429">
        <f t="shared" si="100"/>
        <v>665.41800000000001</v>
      </c>
      <c r="J6429" t="e">
        <f>IF(#REF!&lt;0,#REF!," ")</f>
        <v>#REF!</v>
      </c>
      <c r="K6429">
        <v>217.85</v>
      </c>
      <c r="L6429">
        <v>9</v>
      </c>
      <c r="M6429">
        <v>1963.93</v>
      </c>
      <c r="N6429">
        <v>2913</v>
      </c>
    </row>
    <row r="6430" spans="1:14" x14ac:dyDescent="0.25">
      <c r="A6430">
        <v>24870</v>
      </c>
      <c r="B6430">
        <v>90681</v>
      </c>
      <c r="C6430">
        <v>44933</v>
      </c>
      <c r="D6430">
        <v>44935</v>
      </c>
      <c r="E6430" t="s">
        <v>980</v>
      </c>
      <c r="F6430">
        <v>0</v>
      </c>
      <c r="G6430">
        <v>0.5</v>
      </c>
      <c r="H6430">
        <v>20.9346</v>
      </c>
      <c r="I6430">
        <f t="shared" si="100"/>
        <v>20.9346</v>
      </c>
      <c r="J6430" t="e">
        <f>IF(#REF!&lt;0,#REF!," ")</f>
        <v>#REF!</v>
      </c>
      <c r="K6430">
        <v>4.91</v>
      </c>
      <c r="L6430">
        <v>6</v>
      </c>
      <c r="M6430">
        <v>30.34</v>
      </c>
      <c r="N6430">
        <v>1665</v>
      </c>
    </row>
    <row r="6431" spans="1:14" x14ac:dyDescent="0.25">
      <c r="A6431">
        <v>25562</v>
      </c>
      <c r="B6431">
        <v>87360</v>
      </c>
      <c r="C6431">
        <v>44933</v>
      </c>
      <c r="D6431">
        <v>44938</v>
      </c>
      <c r="E6431" t="s">
        <v>980</v>
      </c>
      <c r="F6431">
        <v>0.01</v>
      </c>
      <c r="G6431">
        <v>5.15</v>
      </c>
      <c r="H6431">
        <v>-99.262</v>
      </c>
      <c r="I6431" t="str">
        <f t="shared" si="100"/>
        <v xml:space="preserve"> </v>
      </c>
      <c r="J6431" t="e">
        <f>IF(#REF!&lt;0,#REF!," ")</f>
        <v>#REF!</v>
      </c>
      <c r="K6431">
        <v>4.37</v>
      </c>
      <c r="L6431">
        <v>7</v>
      </c>
      <c r="M6431">
        <v>33.299999999999997</v>
      </c>
      <c r="N6431">
        <v>505</v>
      </c>
    </row>
    <row r="6432" spans="1:14" x14ac:dyDescent="0.25">
      <c r="A6432">
        <v>25563</v>
      </c>
      <c r="B6432">
        <v>87360</v>
      </c>
      <c r="C6432">
        <v>44933</v>
      </c>
      <c r="D6432">
        <v>44938</v>
      </c>
      <c r="E6432" t="s">
        <v>980</v>
      </c>
      <c r="F6432">
        <v>0.03</v>
      </c>
      <c r="G6432">
        <v>4.95</v>
      </c>
      <c r="H6432">
        <v>-110.88576</v>
      </c>
      <c r="I6432" t="str">
        <f t="shared" si="100"/>
        <v xml:space="preserve"> </v>
      </c>
      <c r="J6432" t="e">
        <f>IF(#REF!&lt;0,#REF!," ")</f>
        <v>#REF!</v>
      </c>
      <c r="K6432">
        <v>4.9800000000000004</v>
      </c>
      <c r="L6432">
        <v>11</v>
      </c>
      <c r="M6432">
        <v>55.6</v>
      </c>
      <c r="N6432">
        <v>505</v>
      </c>
    </row>
    <row r="6433" spans="1:14" x14ac:dyDescent="0.25">
      <c r="A6433">
        <v>969</v>
      </c>
      <c r="B6433">
        <v>7042</v>
      </c>
      <c r="C6433">
        <v>44934</v>
      </c>
      <c r="D6433">
        <v>44936</v>
      </c>
      <c r="E6433" t="s">
        <v>978</v>
      </c>
      <c r="F6433">
        <v>7.0000000000000007E-2</v>
      </c>
      <c r="G6433">
        <v>85.63</v>
      </c>
      <c r="H6433">
        <v>-555.45600000000002</v>
      </c>
      <c r="I6433" t="str">
        <f t="shared" si="100"/>
        <v xml:space="preserve"> </v>
      </c>
      <c r="J6433" t="e">
        <f>IF(#REF!&lt;0,#REF!," ")</f>
        <v>#REF!</v>
      </c>
      <c r="K6433">
        <v>376.13</v>
      </c>
      <c r="L6433">
        <v>4</v>
      </c>
      <c r="M6433">
        <v>1187.8599999999999</v>
      </c>
      <c r="N6433">
        <v>962</v>
      </c>
    </row>
    <row r="6434" spans="1:14" x14ac:dyDescent="0.25">
      <c r="A6434">
        <v>998</v>
      </c>
      <c r="B6434">
        <v>7203</v>
      </c>
      <c r="C6434">
        <v>44934</v>
      </c>
      <c r="D6434">
        <v>44936</v>
      </c>
      <c r="E6434" t="s">
        <v>977</v>
      </c>
      <c r="F6434">
        <v>0.03</v>
      </c>
      <c r="G6434">
        <v>19.989999999999998</v>
      </c>
      <c r="H6434">
        <v>3718.5392000000002</v>
      </c>
      <c r="I6434">
        <f t="shared" si="100"/>
        <v>3718.5392000000002</v>
      </c>
      <c r="J6434" t="e">
        <f>IF(#REF!&lt;0,#REF!," ")</f>
        <v>#REF!</v>
      </c>
      <c r="K6434">
        <v>896.99</v>
      </c>
      <c r="L6434">
        <v>28</v>
      </c>
      <c r="M6434">
        <v>24362.25</v>
      </c>
      <c r="N6434">
        <v>2867</v>
      </c>
    </row>
    <row r="6435" spans="1:14" x14ac:dyDescent="0.25">
      <c r="A6435">
        <v>3754</v>
      </c>
      <c r="B6435">
        <v>26818</v>
      </c>
      <c r="C6435">
        <v>44934</v>
      </c>
      <c r="D6435">
        <v>44935</v>
      </c>
      <c r="E6435" t="s">
        <v>979</v>
      </c>
      <c r="F6435">
        <v>0.05</v>
      </c>
      <c r="G6435">
        <v>5.6</v>
      </c>
      <c r="H6435">
        <v>-25.909730000000003</v>
      </c>
      <c r="I6435" t="str">
        <f t="shared" si="100"/>
        <v xml:space="preserve"> </v>
      </c>
      <c r="J6435" t="e">
        <f>IF(#REF!&lt;0,#REF!," ")</f>
        <v>#REF!</v>
      </c>
      <c r="K6435">
        <v>8.85</v>
      </c>
      <c r="L6435">
        <v>25</v>
      </c>
      <c r="M6435">
        <v>220.48</v>
      </c>
      <c r="N6435">
        <v>1060</v>
      </c>
    </row>
    <row r="6436" spans="1:14" x14ac:dyDescent="0.25">
      <c r="A6436">
        <v>3755</v>
      </c>
      <c r="B6436">
        <v>26818</v>
      </c>
      <c r="C6436">
        <v>44934</v>
      </c>
      <c r="D6436">
        <v>44936</v>
      </c>
      <c r="E6436" t="s">
        <v>979</v>
      </c>
      <c r="F6436">
        <v>0.01</v>
      </c>
      <c r="G6436">
        <v>4.9800000000000004</v>
      </c>
      <c r="H6436">
        <v>-6.8628</v>
      </c>
      <c r="I6436" t="str">
        <f t="shared" si="100"/>
        <v xml:space="preserve"> </v>
      </c>
      <c r="J6436" t="e">
        <f>IF(#REF!&lt;0,#REF!," ")</f>
        <v>#REF!</v>
      </c>
      <c r="K6436">
        <v>11.97</v>
      </c>
      <c r="L6436">
        <v>6</v>
      </c>
      <c r="M6436">
        <v>94.07</v>
      </c>
      <c r="N6436">
        <v>1060</v>
      </c>
    </row>
    <row r="6437" spans="1:14" x14ac:dyDescent="0.25">
      <c r="A6437">
        <v>3756</v>
      </c>
      <c r="B6437">
        <v>26818</v>
      </c>
      <c r="C6437">
        <v>44934</v>
      </c>
      <c r="D6437">
        <v>44935</v>
      </c>
      <c r="E6437" t="s">
        <v>979</v>
      </c>
      <c r="F6437">
        <v>0.1</v>
      </c>
      <c r="G6437">
        <v>7.72</v>
      </c>
      <c r="H6437">
        <v>-215.72068000000002</v>
      </c>
      <c r="I6437" t="str">
        <f t="shared" si="100"/>
        <v xml:space="preserve"> </v>
      </c>
      <c r="J6437" t="e">
        <f>IF(#REF!&lt;0,#REF!," ")</f>
        <v>#REF!</v>
      </c>
      <c r="K6437">
        <v>7.3</v>
      </c>
      <c r="L6437">
        <v>40</v>
      </c>
      <c r="M6437">
        <v>279.27</v>
      </c>
      <c r="N6437">
        <v>1060</v>
      </c>
    </row>
    <row r="6438" spans="1:14" x14ac:dyDescent="0.25">
      <c r="A6438">
        <v>18755</v>
      </c>
      <c r="B6438">
        <v>88900</v>
      </c>
      <c r="C6438">
        <v>44934</v>
      </c>
      <c r="D6438">
        <v>44939</v>
      </c>
      <c r="E6438" t="s">
        <v>980</v>
      </c>
      <c r="F6438">
        <v>0.01</v>
      </c>
      <c r="G6438">
        <v>2.97</v>
      </c>
      <c r="H6438">
        <v>-8.7295999999999996</v>
      </c>
      <c r="I6438" t="str">
        <f t="shared" si="100"/>
        <v xml:space="preserve"> </v>
      </c>
      <c r="J6438" t="e">
        <f>IF(#REF!&lt;0,#REF!," ")</f>
        <v>#REF!</v>
      </c>
      <c r="K6438">
        <v>3.98</v>
      </c>
      <c r="L6438">
        <v>3</v>
      </c>
      <c r="M6438">
        <v>13.34</v>
      </c>
      <c r="N6438">
        <v>1065</v>
      </c>
    </row>
    <row r="6439" spans="1:14" x14ac:dyDescent="0.25">
      <c r="A6439">
        <v>18969</v>
      </c>
      <c r="B6439">
        <v>89405</v>
      </c>
      <c r="C6439">
        <v>44934</v>
      </c>
      <c r="D6439">
        <v>44936</v>
      </c>
      <c r="E6439" t="s">
        <v>978</v>
      </c>
      <c r="F6439">
        <v>7.0000000000000007E-2</v>
      </c>
      <c r="G6439">
        <v>85.63</v>
      </c>
      <c r="H6439">
        <v>-430.47840000000002</v>
      </c>
      <c r="I6439" t="str">
        <f t="shared" si="100"/>
        <v xml:space="preserve"> </v>
      </c>
      <c r="J6439" t="e">
        <f>IF(#REF!&lt;0,#REF!," ")</f>
        <v>#REF!</v>
      </c>
      <c r="K6439">
        <v>376.13</v>
      </c>
      <c r="L6439">
        <v>1</v>
      </c>
      <c r="M6439">
        <v>296.97000000000003</v>
      </c>
      <c r="N6439">
        <v>960</v>
      </c>
    </row>
    <row r="6440" spans="1:14" x14ac:dyDescent="0.25">
      <c r="A6440">
        <v>20058</v>
      </c>
      <c r="B6440">
        <v>89399</v>
      </c>
      <c r="C6440">
        <v>44934</v>
      </c>
      <c r="D6440">
        <v>44934</v>
      </c>
      <c r="E6440" t="s">
        <v>980</v>
      </c>
      <c r="F6440">
        <v>7.0000000000000007E-2</v>
      </c>
      <c r="G6440">
        <v>4</v>
      </c>
      <c r="H6440">
        <v>-26.635200000000001</v>
      </c>
      <c r="I6440" t="str">
        <f t="shared" si="100"/>
        <v xml:space="preserve"> </v>
      </c>
      <c r="J6440" t="e">
        <f>IF(#REF!&lt;0,#REF!," ")</f>
        <v>#REF!</v>
      </c>
      <c r="K6440">
        <v>20.95</v>
      </c>
      <c r="L6440">
        <v>4</v>
      </c>
      <c r="M6440">
        <v>82.9</v>
      </c>
      <c r="N6440">
        <v>2718</v>
      </c>
    </row>
    <row r="6441" spans="1:14" x14ac:dyDescent="0.25">
      <c r="A6441">
        <v>21754</v>
      </c>
      <c r="B6441">
        <v>91358</v>
      </c>
      <c r="C6441">
        <v>44934</v>
      </c>
      <c r="D6441">
        <v>44935</v>
      </c>
      <c r="E6441" t="s">
        <v>979</v>
      </c>
      <c r="F6441">
        <v>0.05</v>
      </c>
      <c r="G6441">
        <v>5.6</v>
      </c>
      <c r="H6441">
        <v>-24.156440000000003</v>
      </c>
      <c r="I6441" t="str">
        <f t="shared" si="100"/>
        <v xml:space="preserve"> </v>
      </c>
      <c r="J6441" t="e">
        <f>IF(#REF!&lt;0,#REF!," ")</f>
        <v>#REF!</v>
      </c>
      <c r="K6441">
        <v>8.85</v>
      </c>
      <c r="L6441">
        <v>6</v>
      </c>
      <c r="M6441">
        <v>52.91</v>
      </c>
      <c r="N6441">
        <v>1061</v>
      </c>
    </row>
    <row r="6442" spans="1:14" x14ac:dyDescent="0.25">
      <c r="A6442">
        <v>21755</v>
      </c>
      <c r="B6442">
        <v>91358</v>
      </c>
      <c r="C6442">
        <v>44934</v>
      </c>
      <c r="D6442">
        <v>44936</v>
      </c>
      <c r="E6442" t="s">
        <v>979</v>
      </c>
      <c r="F6442">
        <v>0.01</v>
      </c>
      <c r="G6442">
        <v>4.9800000000000004</v>
      </c>
      <c r="H6442">
        <v>-6.3984000000000005</v>
      </c>
      <c r="I6442" t="str">
        <f t="shared" si="100"/>
        <v xml:space="preserve"> </v>
      </c>
      <c r="J6442" t="e">
        <f>IF(#REF!&lt;0,#REF!," ")</f>
        <v>#REF!</v>
      </c>
      <c r="K6442">
        <v>11.97</v>
      </c>
      <c r="L6442">
        <v>1</v>
      </c>
      <c r="M6442">
        <v>15.68</v>
      </c>
      <c r="N6442">
        <v>1063</v>
      </c>
    </row>
    <row r="6443" spans="1:14" x14ac:dyDescent="0.25">
      <c r="A6443">
        <v>21756</v>
      </c>
      <c r="B6443">
        <v>91358</v>
      </c>
      <c r="C6443">
        <v>44934</v>
      </c>
      <c r="D6443">
        <v>44935</v>
      </c>
      <c r="E6443" t="s">
        <v>979</v>
      </c>
      <c r="F6443">
        <v>0.1</v>
      </c>
      <c r="G6443">
        <v>7.72</v>
      </c>
      <c r="H6443">
        <v>-201.12304</v>
      </c>
      <c r="I6443" t="str">
        <f t="shared" si="100"/>
        <v xml:space="preserve"> </v>
      </c>
      <c r="J6443" t="e">
        <f>IF(#REF!&lt;0,#REF!," ")</f>
        <v>#REF!</v>
      </c>
      <c r="K6443">
        <v>7.3</v>
      </c>
      <c r="L6443">
        <v>10</v>
      </c>
      <c r="M6443">
        <v>69.819999999999993</v>
      </c>
      <c r="N6443">
        <v>1063</v>
      </c>
    </row>
    <row r="6444" spans="1:14" x14ac:dyDescent="0.25">
      <c r="A6444">
        <v>24050</v>
      </c>
      <c r="B6444">
        <v>91553</v>
      </c>
      <c r="C6444">
        <v>44934</v>
      </c>
      <c r="D6444">
        <v>44936</v>
      </c>
      <c r="E6444" t="s">
        <v>978</v>
      </c>
      <c r="F6444">
        <v>0.02</v>
      </c>
      <c r="G6444">
        <v>0.5</v>
      </c>
      <c r="H6444">
        <v>12.6144</v>
      </c>
      <c r="I6444">
        <f t="shared" si="100"/>
        <v>12.6144</v>
      </c>
      <c r="J6444" t="e">
        <f>IF(#REF!&lt;0,#REF!," ")</f>
        <v>#REF!</v>
      </c>
      <c r="K6444">
        <v>3.75</v>
      </c>
      <c r="L6444">
        <v>12</v>
      </c>
      <c r="M6444">
        <v>46.45</v>
      </c>
      <c r="N6444">
        <v>1971</v>
      </c>
    </row>
    <row r="6445" spans="1:14" x14ac:dyDescent="0.25">
      <c r="A6445">
        <v>25588</v>
      </c>
      <c r="B6445">
        <v>88810</v>
      </c>
      <c r="C6445">
        <v>44934</v>
      </c>
      <c r="D6445">
        <v>44935</v>
      </c>
      <c r="E6445" t="s">
        <v>977</v>
      </c>
      <c r="F6445">
        <v>0.01</v>
      </c>
      <c r="G6445">
        <v>13.56</v>
      </c>
      <c r="H6445">
        <v>-73.953599999999994</v>
      </c>
      <c r="I6445" t="str">
        <f t="shared" si="100"/>
        <v xml:space="preserve"> </v>
      </c>
      <c r="J6445" t="e">
        <f>IF(#REF!&lt;0,#REF!," ")</f>
        <v>#REF!</v>
      </c>
      <c r="K6445">
        <v>14.89</v>
      </c>
      <c r="L6445">
        <v>4</v>
      </c>
      <c r="M6445">
        <v>64.94</v>
      </c>
      <c r="N6445">
        <v>2007</v>
      </c>
    </row>
    <row r="6446" spans="1:14" x14ac:dyDescent="0.25">
      <c r="A6446">
        <v>25589</v>
      </c>
      <c r="B6446">
        <v>88810</v>
      </c>
      <c r="C6446">
        <v>44934</v>
      </c>
      <c r="D6446">
        <v>44935</v>
      </c>
      <c r="E6446" t="s">
        <v>977</v>
      </c>
      <c r="F6446">
        <v>0.04</v>
      </c>
      <c r="G6446">
        <v>35.67</v>
      </c>
      <c r="H6446">
        <v>146.072</v>
      </c>
      <c r="I6446">
        <f t="shared" si="100"/>
        <v>146.072</v>
      </c>
      <c r="J6446" t="e">
        <f>IF(#REF!&lt;0,#REF!," ")</f>
        <v>#REF!</v>
      </c>
      <c r="K6446">
        <v>280.98</v>
      </c>
      <c r="L6446">
        <v>4</v>
      </c>
      <c r="M6446">
        <v>1099.94</v>
      </c>
      <c r="N6446">
        <v>2007</v>
      </c>
    </row>
    <row r="6447" spans="1:14" x14ac:dyDescent="0.25">
      <c r="A6447">
        <v>25590</v>
      </c>
      <c r="B6447">
        <v>88810</v>
      </c>
      <c r="C6447">
        <v>44934</v>
      </c>
      <c r="D6447">
        <v>44935</v>
      </c>
      <c r="E6447" t="s">
        <v>977</v>
      </c>
      <c r="F6447">
        <v>0.08</v>
      </c>
      <c r="G6447">
        <v>5.68</v>
      </c>
      <c r="H6447">
        <v>-166.67088000000001</v>
      </c>
      <c r="I6447" t="str">
        <f t="shared" si="100"/>
        <v xml:space="preserve"> </v>
      </c>
      <c r="J6447" t="e">
        <f>IF(#REF!&lt;0,#REF!," ")</f>
        <v>#REF!</v>
      </c>
      <c r="K6447">
        <v>4.91</v>
      </c>
      <c r="L6447">
        <v>11</v>
      </c>
      <c r="M6447">
        <v>53.2</v>
      </c>
      <c r="N6447">
        <v>2006</v>
      </c>
    </row>
    <row r="6448" spans="1:14" x14ac:dyDescent="0.25">
      <c r="A6448">
        <v>26320</v>
      </c>
      <c r="B6448">
        <v>90528</v>
      </c>
      <c r="C6448">
        <v>44934</v>
      </c>
      <c r="D6448">
        <v>44934</v>
      </c>
      <c r="E6448" t="s">
        <v>980</v>
      </c>
      <c r="F6448">
        <v>0.06</v>
      </c>
      <c r="G6448">
        <v>49</v>
      </c>
      <c r="H6448">
        <v>28.258199999999995</v>
      </c>
      <c r="I6448">
        <f t="shared" si="100"/>
        <v>28.258199999999995</v>
      </c>
      <c r="J6448" t="e">
        <f>IF(#REF!&lt;0,#REF!," ")</f>
        <v>#REF!</v>
      </c>
      <c r="K6448">
        <v>4.4800000000000004</v>
      </c>
      <c r="L6448">
        <v>8</v>
      </c>
      <c r="M6448">
        <v>48.78</v>
      </c>
      <c r="N6448">
        <v>1815</v>
      </c>
    </row>
    <row r="6449" spans="1:14" x14ac:dyDescent="0.25">
      <c r="A6449">
        <v>20072</v>
      </c>
      <c r="B6449">
        <v>85958</v>
      </c>
      <c r="C6449">
        <v>44935</v>
      </c>
      <c r="D6449">
        <v>44937</v>
      </c>
      <c r="E6449" t="s">
        <v>977</v>
      </c>
      <c r="F6449">
        <v>0.04</v>
      </c>
      <c r="G6449">
        <v>5.03</v>
      </c>
      <c r="H6449">
        <v>-129.53908000000001</v>
      </c>
      <c r="I6449" t="str">
        <f t="shared" si="100"/>
        <v xml:space="preserve"> </v>
      </c>
      <c r="J6449" t="e">
        <f>IF(#REF!&lt;0,#REF!," ")</f>
        <v>#REF!</v>
      </c>
      <c r="K6449">
        <v>7.99</v>
      </c>
      <c r="L6449">
        <v>11</v>
      </c>
      <c r="M6449">
        <v>78.66</v>
      </c>
      <c r="N6449">
        <v>2281</v>
      </c>
    </row>
    <row r="6450" spans="1:14" x14ac:dyDescent="0.25">
      <c r="A6450">
        <v>24838</v>
      </c>
      <c r="B6450">
        <v>88584</v>
      </c>
      <c r="C6450">
        <v>44935</v>
      </c>
      <c r="D6450">
        <v>44936</v>
      </c>
      <c r="E6450" t="s">
        <v>977</v>
      </c>
      <c r="F6450">
        <v>0.01</v>
      </c>
      <c r="G6450">
        <v>8.99</v>
      </c>
      <c r="H6450">
        <v>141.30599999999998</v>
      </c>
      <c r="I6450">
        <f t="shared" si="100"/>
        <v>141.30599999999998</v>
      </c>
      <c r="J6450" t="e">
        <f>IF(#REF!&lt;0,#REF!," ")</f>
        <v>#REF!</v>
      </c>
      <c r="K6450">
        <v>125.99</v>
      </c>
      <c r="L6450">
        <v>3</v>
      </c>
      <c r="M6450">
        <v>340.33</v>
      </c>
      <c r="N6450">
        <v>1928</v>
      </c>
    </row>
    <row r="6451" spans="1:14" x14ac:dyDescent="0.25">
      <c r="A6451">
        <v>25206</v>
      </c>
      <c r="B6451">
        <v>86240</v>
      </c>
      <c r="C6451">
        <v>44935</v>
      </c>
      <c r="D6451">
        <v>44936</v>
      </c>
      <c r="E6451" t="s">
        <v>979</v>
      </c>
      <c r="F6451">
        <v>0.1</v>
      </c>
      <c r="G6451">
        <v>0.8</v>
      </c>
      <c r="H6451">
        <v>16.180399999999999</v>
      </c>
      <c r="I6451">
        <f t="shared" si="100"/>
        <v>16.180399999999999</v>
      </c>
      <c r="J6451" t="e">
        <f>IF(#REF!&lt;0,#REF!," ")</f>
        <v>#REF!</v>
      </c>
      <c r="K6451">
        <v>2.62</v>
      </c>
      <c r="L6451">
        <v>13</v>
      </c>
      <c r="M6451">
        <v>30.87</v>
      </c>
      <c r="N6451">
        <v>3276</v>
      </c>
    </row>
    <row r="6452" spans="1:14" x14ac:dyDescent="0.25">
      <c r="A6452">
        <v>25207</v>
      </c>
      <c r="B6452">
        <v>86240</v>
      </c>
      <c r="C6452">
        <v>44935</v>
      </c>
      <c r="D6452">
        <v>44937</v>
      </c>
      <c r="E6452" t="s">
        <v>979</v>
      </c>
      <c r="F6452">
        <v>0.05</v>
      </c>
      <c r="G6452">
        <v>7.04</v>
      </c>
      <c r="H6452">
        <v>-58.949599999999997</v>
      </c>
      <c r="I6452" t="str">
        <f t="shared" si="100"/>
        <v xml:space="preserve"> </v>
      </c>
      <c r="J6452" t="e">
        <f>IF(#REF!&lt;0,#REF!," ")</f>
        <v>#REF!</v>
      </c>
      <c r="K6452">
        <v>16.739999999999998</v>
      </c>
      <c r="L6452">
        <v>1</v>
      </c>
      <c r="M6452">
        <v>17.79</v>
      </c>
      <c r="N6452">
        <v>3276</v>
      </c>
    </row>
    <row r="6453" spans="1:14" x14ac:dyDescent="0.25">
      <c r="A6453">
        <v>26161</v>
      </c>
      <c r="B6453">
        <v>90158</v>
      </c>
      <c r="C6453">
        <v>44935</v>
      </c>
      <c r="D6453">
        <v>44937</v>
      </c>
      <c r="E6453" t="s">
        <v>979</v>
      </c>
      <c r="F6453">
        <v>7.0000000000000007E-2</v>
      </c>
      <c r="G6453">
        <v>1.35</v>
      </c>
      <c r="H6453">
        <v>8.6032000000000011</v>
      </c>
      <c r="I6453">
        <f t="shared" si="100"/>
        <v>8.6032000000000011</v>
      </c>
      <c r="J6453" t="e">
        <f>IF(#REF!&lt;0,#REF!," ")</f>
        <v>#REF!</v>
      </c>
      <c r="K6453">
        <v>3.29</v>
      </c>
      <c r="L6453">
        <v>11</v>
      </c>
      <c r="M6453">
        <v>34.369999999999997</v>
      </c>
      <c r="N6453">
        <v>3391</v>
      </c>
    </row>
    <row r="6454" spans="1:14" x14ac:dyDescent="0.25">
      <c r="A6454">
        <v>19386</v>
      </c>
      <c r="B6454">
        <v>90053</v>
      </c>
      <c r="C6454">
        <v>44936</v>
      </c>
      <c r="D6454">
        <v>44939</v>
      </c>
      <c r="E6454" t="s">
        <v>977</v>
      </c>
      <c r="F6454">
        <v>0</v>
      </c>
      <c r="G6454">
        <v>4.93</v>
      </c>
      <c r="H6454">
        <v>7.032</v>
      </c>
      <c r="I6454">
        <f t="shared" si="100"/>
        <v>7.032</v>
      </c>
      <c r="J6454" t="e">
        <f>IF(#REF!&lt;0,#REF!," ")</f>
        <v>#REF!</v>
      </c>
      <c r="K6454">
        <v>4.8899999999999997</v>
      </c>
      <c r="L6454">
        <v>9</v>
      </c>
      <c r="M6454">
        <v>47.2</v>
      </c>
      <c r="N6454">
        <v>804</v>
      </c>
    </row>
    <row r="6455" spans="1:14" x14ac:dyDescent="0.25">
      <c r="A6455">
        <v>19387</v>
      </c>
      <c r="B6455">
        <v>90053</v>
      </c>
      <c r="C6455">
        <v>44936</v>
      </c>
      <c r="D6455">
        <v>44938</v>
      </c>
      <c r="E6455" t="s">
        <v>977</v>
      </c>
      <c r="F6455">
        <v>0</v>
      </c>
      <c r="G6455">
        <v>39.25</v>
      </c>
      <c r="H6455">
        <v>-3.3879999999999999</v>
      </c>
      <c r="I6455" t="str">
        <f t="shared" si="100"/>
        <v xml:space="preserve"> </v>
      </c>
      <c r="J6455" t="e">
        <f>IF(#REF!&lt;0,#REF!," ")</f>
        <v>#REF!</v>
      </c>
      <c r="K6455">
        <v>150.97999999999999</v>
      </c>
      <c r="L6455">
        <v>12</v>
      </c>
      <c r="M6455">
        <v>1858.7</v>
      </c>
      <c r="N6455">
        <v>804</v>
      </c>
    </row>
    <row r="6456" spans="1:14" x14ac:dyDescent="0.25">
      <c r="A6456">
        <v>20515</v>
      </c>
      <c r="B6456">
        <v>88011</v>
      </c>
      <c r="C6456">
        <v>44936</v>
      </c>
      <c r="D6456">
        <v>44940</v>
      </c>
      <c r="E6456" t="s">
        <v>980</v>
      </c>
      <c r="F6456">
        <v>7.0000000000000007E-2</v>
      </c>
      <c r="G6456">
        <v>4.95</v>
      </c>
      <c r="H6456">
        <v>62.348399999999998</v>
      </c>
      <c r="I6456">
        <f t="shared" si="100"/>
        <v>62.348399999999998</v>
      </c>
      <c r="J6456" t="e">
        <f>IF(#REF!&lt;0,#REF!," ")</f>
        <v>#REF!</v>
      </c>
      <c r="K6456">
        <v>13.4</v>
      </c>
      <c r="L6456">
        <v>7</v>
      </c>
      <c r="M6456">
        <v>90.36</v>
      </c>
      <c r="N6456">
        <v>1490</v>
      </c>
    </row>
    <row r="6457" spans="1:14" x14ac:dyDescent="0.25">
      <c r="A6457">
        <v>20775</v>
      </c>
      <c r="B6457">
        <v>89511</v>
      </c>
      <c r="C6457">
        <v>44936</v>
      </c>
      <c r="D6457">
        <v>44941</v>
      </c>
      <c r="E6457" t="s">
        <v>980</v>
      </c>
      <c r="F6457">
        <v>0.02</v>
      </c>
      <c r="G6457">
        <v>8.5500000000000007</v>
      </c>
      <c r="H6457">
        <v>203.36999999999998</v>
      </c>
      <c r="I6457">
        <f t="shared" si="100"/>
        <v>203.36999999999998</v>
      </c>
      <c r="J6457" t="e">
        <f>IF(#REF!&lt;0,#REF!," ")</f>
        <v>#REF!</v>
      </c>
      <c r="K6457">
        <v>29.18</v>
      </c>
      <c r="L6457">
        <v>10</v>
      </c>
      <c r="M6457">
        <v>288.41000000000003</v>
      </c>
      <c r="N6457">
        <v>2346</v>
      </c>
    </row>
    <row r="6458" spans="1:14" x14ac:dyDescent="0.25">
      <c r="A6458">
        <v>21965</v>
      </c>
      <c r="B6458">
        <v>90089</v>
      </c>
      <c r="C6458">
        <v>44936</v>
      </c>
      <c r="D6458">
        <v>44938</v>
      </c>
      <c r="E6458" t="s">
        <v>980</v>
      </c>
      <c r="F6458">
        <v>0.01</v>
      </c>
      <c r="G6458">
        <v>19.989999999999998</v>
      </c>
      <c r="H6458">
        <v>-222.40640000000002</v>
      </c>
      <c r="I6458" t="str">
        <f t="shared" si="100"/>
        <v xml:space="preserve"> </v>
      </c>
      <c r="J6458" t="e">
        <f>IF(#REF!&lt;0,#REF!," ")</f>
        <v>#REF!</v>
      </c>
      <c r="K6458">
        <v>161.55000000000001</v>
      </c>
      <c r="L6458">
        <v>1</v>
      </c>
      <c r="M6458">
        <v>174.53</v>
      </c>
      <c r="N6458">
        <v>2132</v>
      </c>
    </row>
    <row r="6459" spans="1:14" x14ac:dyDescent="0.25">
      <c r="A6459">
        <v>22073</v>
      </c>
      <c r="B6459">
        <v>88740</v>
      </c>
      <c r="C6459">
        <v>44936</v>
      </c>
      <c r="D6459">
        <v>44937</v>
      </c>
      <c r="E6459" t="s">
        <v>977</v>
      </c>
      <c r="F6459">
        <v>0.02</v>
      </c>
      <c r="G6459">
        <v>1.99</v>
      </c>
      <c r="H6459">
        <v>215.06609999999998</v>
      </c>
      <c r="I6459">
        <f t="shared" si="100"/>
        <v>215.06609999999998</v>
      </c>
      <c r="J6459" t="e">
        <f>IF(#REF!&lt;0,#REF!," ")</f>
        <v>#REF!</v>
      </c>
      <c r="K6459">
        <v>33.979999999999997</v>
      </c>
      <c r="L6459">
        <v>9</v>
      </c>
      <c r="M6459">
        <v>311.69</v>
      </c>
      <c r="N6459">
        <v>1401</v>
      </c>
    </row>
    <row r="6460" spans="1:14" x14ac:dyDescent="0.25">
      <c r="A6460">
        <v>22425</v>
      </c>
      <c r="B6460">
        <v>88778</v>
      </c>
      <c r="C6460">
        <v>44936</v>
      </c>
      <c r="D6460">
        <v>44938</v>
      </c>
      <c r="E6460" t="s">
        <v>981</v>
      </c>
      <c r="F6460">
        <v>0.09</v>
      </c>
      <c r="G6460">
        <v>19.989999999999998</v>
      </c>
      <c r="H6460">
        <v>952.23449999999991</v>
      </c>
      <c r="I6460">
        <f t="shared" si="100"/>
        <v>952.23449999999991</v>
      </c>
      <c r="J6460" t="e">
        <f>IF(#REF!&lt;0,#REF!," ")</f>
        <v>#REF!</v>
      </c>
      <c r="K6460">
        <v>162.93</v>
      </c>
      <c r="L6460">
        <v>9</v>
      </c>
      <c r="M6460">
        <v>1380.05</v>
      </c>
      <c r="N6460">
        <v>2984</v>
      </c>
    </row>
    <row r="6461" spans="1:14" x14ac:dyDescent="0.25">
      <c r="A6461">
        <v>22872</v>
      </c>
      <c r="B6461">
        <v>90811</v>
      </c>
      <c r="C6461">
        <v>44936</v>
      </c>
      <c r="D6461">
        <v>44938</v>
      </c>
      <c r="E6461" t="s">
        <v>981</v>
      </c>
      <c r="F6461">
        <v>0.09</v>
      </c>
      <c r="G6461">
        <v>99</v>
      </c>
      <c r="H6461">
        <v>72.245599999999968</v>
      </c>
      <c r="I6461">
        <f t="shared" si="100"/>
        <v>72.245599999999968</v>
      </c>
      <c r="J6461" t="e">
        <f>IF(#REF!&lt;0,#REF!," ")</f>
        <v>#REF!</v>
      </c>
      <c r="K6461">
        <v>370.98</v>
      </c>
      <c r="L6461">
        <v>10</v>
      </c>
      <c r="M6461">
        <v>3640.52</v>
      </c>
      <c r="N6461">
        <v>904</v>
      </c>
    </row>
    <row r="6462" spans="1:14" x14ac:dyDescent="0.25">
      <c r="A6462">
        <v>24217</v>
      </c>
      <c r="B6462">
        <v>88473</v>
      </c>
      <c r="C6462">
        <v>44936</v>
      </c>
      <c r="D6462">
        <v>44938</v>
      </c>
      <c r="E6462" t="s">
        <v>981</v>
      </c>
      <c r="F6462">
        <v>0.03</v>
      </c>
      <c r="G6462">
        <v>51.94</v>
      </c>
      <c r="H6462">
        <v>-538.34352000000013</v>
      </c>
      <c r="I6462" t="str">
        <f t="shared" si="100"/>
        <v xml:space="preserve"> </v>
      </c>
      <c r="J6462" t="e">
        <f>IF(#REF!&lt;0,#REF!," ")</f>
        <v>#REF!</v>
      </c>
      <c r="K6462">
        <v>124.49</v>
      </c>
      <c r="L6462">
        <v>12</v>
      </c>
      <c r="M6462">
        <v>1549.86</v>
      </c>
      <c r="N6462">
        <v>1925</v>
      </c>
    </row>
    <row r="6463" spans="1:14" x14ac:dyDescent="0.25">
      <c r="A6463">
        <v>26022</v>
      </c>
      <c r="B6463">
        <v>87597</v>
      </c>
      <c r="C6463">
        <v>44936</v>
      </c>
      <c r="D6463">
        <v>44938</v>
      </c>
      <c r="E6463" t="s">
        <v>978</v>
      </c>
      <c r="F6463">
        <v>0.02</v>
      </c>
      <c r="G6463">
        <v>0.5</v>
      </c>
      <c r="H6463">
        <v>29.883900000000001</v>
      </c>
      <c r="I6463">
        <f t="shared" si="100"/>
        <v>29.883900000000001</v>
      </c>
      <c r="J6463" t="e">
        <f>IF(#REF!&lt;0,#REF!," ")</f>
        <v>#REF!</v>
      </c>
      <c r="K6463">
        <v>4.91</v>
      </c>
      <c r="L6463">
        <v>9</v>
      </c>
      <c r="M6463">
        <v>43.31</v>
      </c>
      <c r="N6463">
        <v>1190</v>
      </c>
    </row>
    <row r="6464" spans="1:14" x14ac:dyDescent="0.25">
      <c r="A6464">
        <v>20726</v>
      </c>
      <c r="B6464">
        <v>87715</v>
      </c>
      <c r="C6464">
        <v>44937</v>
      </c>
      <c r="D6464">
        <v>44938</v>
      </c>
      <c r="E6464" t="s">
        <v>977</v>
      </c>
      <c r="F6464">
        <v>0.06</v>
      </c>
      <c r="G6464">
        <v>1.99</v>
      </c>
      <c r="H6464">
        <v>229.05930000000001</v>
      </c>
      <c r="I6464">
        <f t="shared" si="100"/>
        <v>229.05930000000001</v>
      </c>
      <c r="J6464" t="e">
        <f>IF(#REF!&lt;0,#REF!," ")</f>
        <v>#REF!</v>
      </c>
      <c r="K6464">
        <v>39.24</v>
      </c>
      <c r="L6464">
        <v>9</v>
      </c>
      <c r="M6464">
        <v>331.97</v>
      </c>
      <c r="N6464">
        <v>48</v>
      </c>
    </row>
    <row r="6465" spans="1:14" x14ac:dyDescent="0.25">
      <c r="A6465">
        <v>21159</v>
      </c>
      <c r="B6465">
        <v>90090</v>
      </c>
      <c r="C6465">
        <v>44937</v>
      </c>
      <c r="D6465">
        <v>44937</v>
      </c>
      <c r="E6465" t="s">
        <v>980</v>
      </c>
      <c r="F6465">
        <v>7.0000000000000007E-2</v>
      </c>
      <c r="G6465">
        <v>57</v>
      </c>
      <c r="H6465">
        <v>-476.904</v>
      </c>
      <c r="I6465" t="str">
        <f t="shared" si="100"/>
        <v xml:space="preserve"> </v>
      </c>
      <c r="J6465" t="e">
        <f>IF(#REF!&lt;0,#REF!," ")</f>
        <v>#REF!</v>
      </c>
      <c r="K6465">
        <v>280.98</v>
      </c>
      <c r="L6465">
        <v>10</v>
      </c>
      <c r="M6465">
        <v>2812.32</v>
      </c>
      <c r="N6465">
        <v>2131</v>
      </c>
    </row>
    <row r="6466" spans="1:14" x14ac:dyDescent="0.25">
      <c r="A6466">
        <v>21160</v>
      </c>
      <c r="B6466">
        <v>90090</v>
      </c>
      <c r="C6466">
        <v>44937</v>
      </c>
      <c r="D6466">
        <v>44942</v>
      </c>
      <c r="E6466" t="s">
        <v>980</v>
      </c>
      <c r="F6466">
        <v>0.08</v>
      </c>
      <c r="G6466">
        <v>28.14</v>
      </c>
      <c r="H6466">
        <v>1322.9714999999999</v>
      </c>
      <c r="I6466">
        <f t="shared" ref="I6466:I6529" si="101">IF(H6466&gt;0,H6466," ")</f>
        <v>1322.9714999999999</v>
      </c>
      <c r="J6466" t="e">
        <f>IF(#REF!&lt;0,#REF!," ")</f>
        <v>#REF!</v>
      </c>
      <c r="K6466">
        <v>500.98</v>
      </c>
      <c r="L6466">
        <v>4</v>
      </c>
      <c r="M6466">
        <v>1917.35</v>
      </c>
      <c r="N6466">
        <v>2131</v>
      </c>
    </row>
    <row r="6467" spans="1:14" x14ac:dyDescent="0.25">
      <c r="A6467">
        <v>24011</v>
      </c>
      <c r="B6467">
        <v>88336</v>
      </c>
      <c r="C6467">
        <v>44937</v>
      </c>
      <c r="D6467">
        <v>44939</v>
      </c>
      <c r="E6467" t="s">
        <v>981</v>
      </c>
      <c r="F6467">
        <v>0</v>
      </c>
      <c r="G6467">
        <v>43.75</v>
      </c>
      <c r="H6467">
        <v>-23.324399999999997</v>
      </c>
      <c r="I6467" t="str">
        <f t="shared" si="101"/>
        <v xml:space="preserve"> </v>
      </c>
      <c r="J6467" t="e">
        <f>IF(#REF!&lt;0,#REF!," ")</f>
        <v>#REF!</v>
      </c>
      <c r="K6467">
        <v>146.34</v>
      </c>
      <c r="L6467">
        <v>3</v>
      </c>
      <c r="M6467">
        <v>485.08</v>
      </c>
      <c r="N6467">
        <v>3242</v>
      </c>
    </row>
    <row r="6468" spans="1:14" x14ac:dyDescent="0.25">
      <c r="A6468">
        <v>24218</v>
      </c>
      <c r="B6468">
        <v>88079</v>
      </c>
      <c r="C6468">
        <v>44937</v>
      </c>
      <c r="D6468">
        <v>44939</v>
      </c>
      <c r="E6468" t="s">
        <v>977</v>
      </c>
      <c r="F6468">
        <v>0.01</v>
      </c>
      <c r="G6468">
        <v>1.2</v>
      </c>
      <c r="H6468">
        <v>47.097200000000001</v>
      </c>
      <c r="I6468">
        <f t="shared" si="101"/>
        <v>47.097200000000001</v>
      </c>
      <c r="J6468" t="e">
        <f>IF(#REF!&lt;0,#REF!," ")</f>
        <v>#REF!</v>
      </c>
      <c r="K6468">
        <v>5.84</v>
      </c>
      <c r="L6468">
        <v>11</v>
      </c>
      <c r="M6468">
        <v>68.790000000000006</v>
      </c>
      <c r="N6468">
        <v>56</v>
      </c>
    </row>
    <row r="6469" spans="1:14" x14ac:dyDescent="0.25">
      <c r="A6469">
        <v>24726</v>
      </c>
      <c r="B6469">
        <v>88550</v>
      </c>
      <c r="C6469">
        <v>44937</v>
      </c>
      <c r="D6469">
        <v>44938</v>
      </c>
      <c r="E6469" t="s">
        <v>981</v>
      </c>
      <c r="F6469">
        <v>0.08</v>
      </c>
      <c r="G6469">
        <v>2.15</v>
      </c>
      <c r="H6469">
        <v>31.332899999999995</v>
      </c>
      <c r="I6469">
        <f t="shared" si="101"/>
        <v>31.332899999999995</v>
      </c>
      <c r="J6469" t="e">
        <f>IF(#REF!&lt;0,#REF!," ")</f>
        <v>#REF!</v>
      </c>
      <c r="K6469">
        <v>9.11</v>
      </c>
      <c r="L6469">
        <v>5</v>
      </c>
      <c r="M6469">
        <v>45.41</v>
      </c>
      <c r="N6469">
        <v>3151</v>
      </c>
    </row>
    <row r="6470" spans="1:14" x14ac:dyDescent="0.25">
      <c r="A6470">
        <v>25285</v>
      </c>
      <c r="B6470">
        <v>86697</v>
      </c>
      <c r="C6470">
        <v>44937</v>
      </c>
      <c r="D6470">
        <v>44939</v>
      </c>
      <c r="E6470" t="s">
        <v>979</v>
      </c>
      <c r="F6470">
        <v>0.06</v>
      </c>
      <c r="G6470">
        <v>56.14</v>
      </c>
      <c r="H6470">
        <v>-425.899452</v>
      </c>
      <c r="I6470" t="str">
        <f t="shared" si="101"/>
        <v xml:space="preserve"> </v>
      </c>
      <c r="J6470" t="e">
        <f>IF(#REF!&lt;0,#REF!," ")</f>
        <v>#REF!</v>
      </c>
      <c r="K6470">
        <v>115.99</v>
      </c>
      <c r="L6470">
        <v>1</v>
      </c>
      <c r="M6470">
        <v>171.71</v>
      </c>
      <c r="N6470">
        <v>130</v>
      </c>
    </row>
    <row r="6471" spans="1:14" x14ac:dyDescent="0.25">
      <c r="A6471">
        <v>25644</v>
      </c>
      <c r="B6471">
        <v>91105</v>
      </c>
      <c r="C6471">
        <v>44937</v>
      </c>
      <c r="D6471">
        <v>44939</v>
      </c>
      <c r="E6471" t="s">
        <v>979</v>
      </c>
      <c r="F6471">
        <v>0.08</v>
      </c>
      <c r="G6471">
        <v>4.51</v>
      </c>
      <c r="H6471">
        <v>3.4319999999999999</v>
      </c>
      <c r="I6471">
        <f t="shared" si="101"/>
        <v>3.4319999999999999</v>
      </c>
      <c r="J6471" t="e">
        <f>IF(#REF!&lt;0,#REF!," ")</f>
        <v>#REF!</v>
      </c>
      <c r="K6471">
        <v>13.48</v>
      </c>
      <c r="L6471">
        <v>8</v>
      </c>
      <c r="M6471">
        <v>101.41</v>
      </c>
      <c r="N6471">
        <v>2149</v>
      </c>
    </row>
    <row r="6472" spans="1:14" x14ac:dyDescent="0.25">
      <c r="A6472">
        <v>26297</v>
      </c>
      <c r="B6472">
        <v>90213</v>
      </c>
      <c r="C6472">
        <v>44937</v>
      </c>
      <c r="D6472">
        <v>44939</v>
      </c>
      <c r="E6472" t="s">
        <v>977</v>
      </c>
      <c r="F6472">
        <v>0.01</v>
      </c>
      <c r="G6472">
        <v>16.63</v>
      </c>
      <c r="H6472">
        <v>4730.1776999999993</v>
      </c>
      <c r="I6472">
        <f t="shared" si="101"/>
        <v>4730.1776999999993</v>
      </c>
      <c r="J6472" t="e">
        <f>IF(#REF!&lt;0,#REF!," ")</f>
        <v>#REF!</v>
      </c>
      <c r="K6472">
        <v>517.48</v>
      </c>
      <c r="L6472">
        <v>13</v>
      </c>
      <c r="M6472">
        <v>6855.33</v>
      </c>
      <c r="N6472">
        <v>987</v>
      </c>
    </row>
    <row r="6473" spans="1:14" x14ac:dyDescent="0.25">
      <c r="A6473">
        <v>26299</v>
      </c>
      <c r="B6473">
        <v>90213</v>
      </c>
      <c r="C6473">
        <v>44937</v>
      </c>
      <c r="D6473">
        <v>44937</v>
      </c>
      <c r="E6473" t="s">
        <v>977</v>
      </c>
      <c r="F6473">
        <v>0.08</v>
      </c>
      <c r="G6473">
        <v>70.2</v>
      </c>
      <c r="H6473">
        <v>-501.91479999999996</v>
      </c>
      <c r="I6473" t="str">
        <f t="shared" si="101"/>
        <v xml:space="preserve"> </v>
      </c>
      <c r="J6473" t="e">
        <f>IF(#REF!&lt;0,#REF!," ")</f>
        <v>#REF!</v>
      </c>
      <c r="K6473">
        <v>122.99</v>
      </c>
      <c r="L6473">
        <v>1</v>
      </c>
      <c r="M6473">
        <v>129.44999999999999</v>
      </c>
      <c r="N6473">
        <v>991</v>
      </c>
    </row>
    <row r="6474" spans="1:14" x14ac:dyDescent="0.25">
      <c r="A6474">
        <v>26300</v>
      </c>
      <c r="B6474">
        <v>90213</v>
      </c>
      <c r="C6474">
        <v>44937</v>
      </c>
      <c r="D6474">
        <v>44939</v>
      </c>
      <c r="E6474" t="s">
        <v>977</v>
      </c>
      <c r="F6474">
        <v>0.01</v>
      </c>
      <c r="G6474">
        <v>1.99</v>
      </c>
      <c r="H6474">
        <v>304.7937</v>
      </c>
      <c r="I6474">
        <f t="shared" si="101"/>
        <v>304.7937</v>
      </c>
      <c r="J6474" t="e">
        <f>IF(#REF!&lt;0,#REF!," ")</f>
        <v>#REF!</v>
      </c>
      <c r="K6474">
        <v>31.78</v>
      </c>
      <c r="L6474">
        <v>13</v>
      </c>
      <c r="M6474">
        <v>441.73</v>
      </c>
      <c r="N6474">
        <v>985</v>
      </c>
    </row>
    <row r="6475" spans="1:14" x14ac:dyDescent="0.25">
      <c r="A6475">
        <v>26393</v>
      </c>
      <c r="B6475">
        <v>86780</v>
      </c>
      <c r="C6475">
        <v>44937</v>
      </c>
      <c r="D6475">
        <v>44939</v>
      </c>
      <c r="E6475" t="s">
        <v>977</v>
      </c>
      <c r="F6475">
        <v>0.01</v>
      </c>
      <c r="G6475">
        <v>1.39</v>
      </c>
      <c r="H6475">
        <v>-1.806</v>
      </c>
      <c r="I6475" t="str">
        <f t="shared" si="101"/>
        <v xml:space="preserve"> </v>
      </c>
      <c r="J6475" t="e">
        <f>IF(#REF!&lt;0,#REF!," ")</f>
        <v>#REF!</v>
      </c>
      <c r="K6475">
        <v>9.9</v>
      </c>
      <c r="L6475">
        <v>12</v>
      </c>
      <c r="M6475">
        <v>125.07</v>
      </c>
      <c r="N6475">
        <v>1120</v>
      </c>
    </row>
    <row r="6476" spans="1:14" x14ac:dyDescent="0.25">
      <c r="A6476">
        <v>26394</v>
      </c>
      <c r="B6476">
        <v>86780</v>
      </c>
      <c r="C6476">
        <v>44937</v>
      </c>
      <c r="D6476">
        <v>44938</v>
      </c>
      <c r="E6476" t="s">
        <v>977</v>
      </c>
      <c r="F6476">
        <v>0</v>
      </c>
      <c r="G6476">
        <v>11.25</v>
      </c>
      <c r="H6476">
        <v>-46.857999999999997</v>
      </c>
      <c r="I6476" t="str">
        <f t="shared" si="101"/>
        <v xml:space="preserve"> </v>
      </c>
      <c r="J6476" t="e">
        <f>IF(#REF!&lt;0,#REF!," ")</f>
        <v>#REF!</v>
      </c>
      <c r="K6476">
        <v>15.7</v>
      </c>
      <c r="L6476">
        <v>4</v>
      </c>
      <c r="M6476">
        <v>68.75</v>
      </c>
      <c r="N6476">
        <v>1120</v>
      </c>
    </row>
    <row r="6477" spans="1:14" x14ac:dyDescent="0.25">
      <c r="A6477">
        <v>18048</v>
      </c>
      <c r="B6477">
        <v>85985</v>
      </c>
      <c r="C6477">
        <v>44938</v>
      </c>
      <c r="D6477">
        <v>44939</v>
      </c>
      <c r="E6477" t="s">
        <v>977</v>
      </c>
      <c r="F6477">
        <v>0.08</v>
      </c>
      <c r="G6477">
        <v>1.39</v>
      </c>
      <c r="H6477">
        <v>-229.95</v>
      </c>
      <c r="I6477" t="str">
        <f t="shared" si="101"/>
        <v xml:space="preserve"> </v>
      </c>
      <c r="J6477" t="e">
        <f>IF(#REF!&lt;0,#REF!," ")</f>
        <v>#REF!</v>
      </c>
      <c r="K6477">
        <v>9.9</v>
      </c>
      <c r="L6477">
        <v>12</v>
      </c>
      <c r="M6477">
        <v>115.15</v>
      </c>
      <c r="N6477">
        <v>3341</v>
      </c>
    </row>
    <row r="6478" spans="1:14" x14ac:dyDescent="0.25">
      <c r="A6478">
        <v>18752</v>
      </c>
      <c r="B6478">
        <v>86171</v>
      </c>
      <c r="C6478">
        <v>44938</v>
      </c>
      <c r="D6478">
        <v>44945</v>
      </c>
      <c r="E6478" t="s">
        <v>980</v>
      </c>
      <c r="F6478">
        <v>0.05</v>
      </c>
      <c r="G6478">
        <v>4.1900000000000004</v>
      </c>
      <c r="H6478">
        <v>27.770400000000002</v>
      </c>
      <c r="I6478">
        <f t="shared" si="101"/>
        <v>27.770400000000002</v>
      </c>
      <c r="J6478" t="e">
        <f>IF(#REF!&lt;0,#REF!," ")</f>
        <v>#REF!</v>
      </c>
      <c r="K6478">
        <v>8.98</v>
      </c>
      <c r="L6478">
        <v>8</v>
      </c>
      <c r="M6478">
        <v>69.37</v>
      </c>
      <c r="N6478">
        <v>2351</v>
      </c>
    </row>
    <row r="6479" spans="1:14" x14ac:dyDescent="0.25">
      <c r="A6479">
        <v>19055</v>
      </c>
      <c r="B6479">
        <v>89517</v>
      </c>
      <c r="C6479">
        <v>44938</v>
      </c>
      <c r="D6479">
        <v>44939</v>
      </c>
      <c r="E6479" t="s">
        <v>978</v>
      </c>
      <c r="F6479">
        <v>0.03</v>
      </c>
      <c r="G6479">
        <v>5.6</v>
      </c>
      <c r="H6479">
        <v>-2.8840000000000003</v>
      </c>
      <c r="I6479" t="str">
        <f t="shared" si="101"/>
        <v xml:space="preserve"> </v>
      </c>
      <c r="J6479" t="e">
        <f>IF(#REF!&lt;0,#REF!," ")</f>
        <v>#REF!</v>
      </c>
      <c r="K6479">
        <v>8.85</v>
      </c>
      <c r="L6479">
        <v>1</v>
      </c>
      <c r="M6479">
        <v>10.45</v>
      </c>
      <c r="N6479">
        <v>1267</v>
      </c>
    </row>
    <row r="6480" spans="1:14" x14ac:dyDescent="0.25">
      <c r="A6480">
        <v>20953</v>
      </c>
      <c r="B6480">
        <v>87467</v>
      </c>
      <c r="C6480">
        <v>44938</v>
      </c>
      <c r="D6480">
        <v>44940</v>
      </c>
      <c r="E6480" t="s">
        <v>981</v>
      </c>
      <c r="F6480">
        <v>0.04</v>
      </c>
      <c r="G6480">
        <v>64.73</v>
      </c>
      <c r="H6480">
        <v>13.043999999999999</v>
      </c>
      <c r="I6480">
        <f t="shared" si="101"/>
        <v>13.043999999999999</v>
      </c>
      <c r="J6480" t="e">
        <f>IF(#REF!&lt;0,#REF!," ")</f>
        <v>#REF!</v>
      </c>
      <c r="K6480">
        <v>300.98</v>
      </c>
      <c r="L6480">
        <v>6</v>
      </c>
      <c r="M6480">
        <v>1838.82</v>
      </c>
      <c r="N6480">
        <v>169</v>
      </c>
    </row>
    <row r="6481" spans="1:14" x14ac:dyDescent="0.25">
      <c r="A6481">
        <v>20954</v>
      </c>
      <c r="B6481">
        <v>87467</v>
      </c>
      <c r="C6481">
        <v>44938</v>
      </c>
      <c r="D6481">
        <v>44940</v>
      </c>
      <c r="E6481" t="s">
        <v>981</v>
      </c>
      <c r="F6481">
        <v>0.08</v>
      </c>
      <c r="G6481">
        <v>5.5</v>
      </c>
      <c r="H6481">
        <v>-7.14</v>
      </c>
      <c r="I6481" t="str">
        <f t="shared" si="101"/>
        <v xml:space="preserve"> </v>
      </c>
      <c r="J6481" t="e">
        <f>IF(#REF!&lt;0,#REF!," ")</f>
        <v>#REF!</v>
      </c>
      <c r="K6481">
        <v>29.99</v>
      </c>
      <c r="L6481">
        <v>3</v>
      </c>
      <c r="M6481">
        <v>85.1</v>
      </c>
      <c r="N6481">
        <v>169</v>
      </c>
    </row>
    <row r="6482" spans="1:14" x14ac:dyDescent="0.25">
      <c r="A6482">
        <v>20955</v>
      </c>
      <c r="B6482">
        <v>87467</v>
      </c>
      <c r="C6482">
        <v>44938</v>
      </c>
      <c r="D6482">
        <v>44941</v>
      </c>
      <c r="E6482" t="s">
        <v>981</v>
      </c>
      <c r="F6482">
        <v>0</v>
      </c>
      <c r="G6482">
        <v>7.44</v>
      </c>
      <c r="H6482">
        <v>-140.51679999999999</v>
      </c>
      <c r="I6482" t="str">
        <f t="shared" si="101"/>
        <v xml:space="preserve"> </v>
      </c>
      <c r="J6482" t="e">
        <f>IF(#REF!&lt;0,#REF!," ")</f>
        <v>#REF!</v>
      </c>
      <c r="K6482">
        <v>4.9800000000000004</v>
      </c>
      <c r="L6482">
        <v>7</v>
      </c>
      <c r="M6482">
        <v>37.83</v>
      </c>
      <c r="N6482">
        <v>172</v>
      </c>
    </row>
    <row r="6483" spans="1:14" x14ac:dyDescent="0.25">
      <c r="A6483">
        <v>21991</v>
      </c>
      <c r="B6483">
        <v>88741</v>
      </c>
      <c r="C6483">
        <v>44938</v>
      </c>
      <c r="D6483">
        <v>44938</v>
      </c>
      <c r="E6483" t="s">
        <v>977</v>
      </c>
      <c r="F6483">
        <v>7.0000000000000007E-2</v>
      </c>
      <c r="G6483">
        <v>0.94</v>
      </c>
      <c r="H6483">
        <v>0.44079999999999997</v>
      </c>
      <c r="I6483">
        <f t="shared" si="101"/>
        <v>0.44079999999999997</v>
      </c>
      <c r="J6483" t="e">
        <f>IF(#REF!&lt;0,#REF!," ")</f>
        <v>#REF!</v>
      </c>
      <c r="K6483">
        <v>4.28</v>
      </c>
      <c r="L6483">
        <v>3</v>
      </c>
      <c r="M6483">
        <v>12.3</v>
      </c>
      <c r="N6483">
        <v>1392</v>
      </c>
    </row>
    <row r="6484" spans="1:14" x14ac:dyDescent="0.25">
      <c r="A6484">
        <v>23327</v>
      </c>
      <c r="B6484">
        <v>89081</v>
      </c>
      <c r="C6484">
        <v>44938</v>
      </c>
      <c r="D6484">
        <v>44941</v>
      </c>
      <c r="E6484" t="s">
        <v>979</v>
      </c>
      <c r="F6484">
        <v>0.01</v>
      </c>
      <c r="G6484">
        <v>3.99</v>
      </c>
      <c r="H6484">
        <v>286.80540000000002</v>
      </c>
      <c r="I6484">
        <f t="shared" si="101"/>
        <v>286.80540000000002</v>
      </c>
      <c r="J6484" t="e">
        <f>IF(#REF!&lt;0,#REF!," ")</f>
        <v>#REF!</v>
      </c>
      <c r="K6484">
        <v>59.98</v>
      </c>
      <c r="L6484">
        <v>7</v>
      </c>
      <c r="M6484">
        <v>415.66</v>
      </c>
      <c r="N6484">
        <v>1442</v>
      </c>
    </row>
    <row r="6485" spans="1:14" x14ac:dyDescent="0.25">
      <c r="A6485">
        <v>25187</v>
      </c>
      <c r="B6485">
        <v>89189</v>
      </c>
      <c r="C6485">
        <v>44938</v>
      </c>
      <c r="D6485">
        <v>44939</v>
      </c>
      <c r="E6485" t="s">
        <v>977</v>
      </c>
      <c r="F6485">
        <v>0</v>
      </c>
      <c r="G6485">
        <v>2.99</v>
      </c>
      <c r="H6485">
        <v>-12.933820000000001</v>
      </c>
      <c r="I6485" t="str">
        <f t="shared" si="101"/>
        <v xml:space="preserve"> </v>
      </c>
      <c r="J6485" t="e">
        <f>IF(#REF!&lt;0,#REF!," ")</f>
        <v>#REF!</v>
      </c>
      <c r="K6485">
        <v>8.69</v>
      </c>
      <c r="L6485">
        <v>1</v>
      </c>
      <c r="M6485">
        <v>10.54</v>
      </c>
      <c r="N6485">
        <v>2387</v>
      </c>
    </row>
    <row r="6486" spans="1:14" x14ac:dyDescent="0.25">
      <c r="A6486">
        <v>25188</v>
      </c>
      <c r="B6486">
        <v>89189</v>
      </c>
      <c r="C6486">
        <v>44938</v>
      </c>
      <c r="D6486">
        <v>44939</v>
      </c>
      <c r="E6486" t="s">
        <v>981</v>
      </c>
      <c r="F6486">
        <v>0.08</v>
      </c>
      <c r="G6486">
        <v>7.58</v>
      </c>
      <c r="H6486">
        <v>-1.9220000000000002</v>
      </c>
      <c r="I6486" t="str">
        <f t="shared" si="101"/>
        <v xml:space="preserve"> </v>
      </c>
      <c r="J6486" t="e">
        <f>IF(#REF!&lt;0,#REF!," ")</f>
        <v>#REF!</v>
      </c>
      <c r="K6486">
        <v>22.98</v>
      </c>
      <c r="L6486">
        <v>6</v>
      </c>
      <c r="M6486">
        <v>129.12</v>
      </c>
      <c r="N6486">
        <v>2388</v>
      </c>
    </row>
    <row r="6487" spans="1:14" x14ac:dyDescent="0.25">
      <c r="A6487">
        <v>18904</v>
      </c>
      <c r="B6487">
        <v>89145</v>
      </c>
      <c r="C6487">
        <v>44939</v>
      </c>
      <c r="D6487">
        <v>44941</v>
      </c>
      <c r="E6487" t="s">
        <v>977</v>
      </c>
      <c r="F6487">
        <v>0.06</v>
      </c>
      <c r="G6487">
        <v>6.74</v>
      </c>
      <c r="H6487">
        <v>-284.57800000000003</v>
      </c>
      <c r="I6487" t="str">
        <f t="shared" si="101"/>
        <v xml:space="preserve"> </v>
      </c>
      <c r="J6487" t="e">
        <f>IF(#REF!&lt;0,#REF!," ")</f>
        <v>#REF!</v>
      </c>
      <c r="K6487">
        <v>6.48</v>
      </c>
      <c r="L6487">
        <v>10</v>
      </c>
      <c r="M6487">
        <v>67.709999999999994</v>
      </c>
      <c r="N6487">
        <v>247</v>
      </c>
    </row>
    <row r="6488" spans="1:14" x14ac:dyDescent="0.25">
      <c r="A6488">
        <v>18905</v>
      </c>
      <c r="B6488">
        <v>89145</v>
      </c>
      <c r="C6488">
        <v>44939</v>
      </c>
      <c r="D6488">
        <v>44941</v>
      </c>
      <c r="E6488" t="s">
        <v>977</v>
      </c>
      <c r="F6488">
        <v>0.09</v>
      </c>
      <c r="G6488">
        <v>7.69</v>
      </c>
      <c r="H6488">
        <v>55.404000000000003</v>
      </c>
      <c r="I6488">
        <f t="shared" si="101"/>
        <v>55.404000000000003</v>
      </c>
      <c r="J6488" t="e">
        <f>IF(#REF!&lt;0,#REF!," ")</f>
        <v>#REF!</v>
      </c>
      <c r="K6488">
        <v>125.99</v>
      </c>
      <c r="L6488">
        <v>13</v>
      </c>
      <c r="M6488">
        <v>1304.9000000000001</v>
      </c>
      <c r="N6488">
        <v>248</v>
      </c>
    </row>
    <row r="6489" spans="1:14" x14ac:dyDescent="0.25">
      <c r="A6489">
        <v>19894</v>
      </c>
      <c r="B6489">
        <v>90067</v>
      </c>
      <c r="C6489">
        <v>44939</v>
      </c>
      <c r="D6489">
        <v>44944</v>
      </c>
      <c r="E6489" t="s">
        <v>980</v>
      </c>
      <c r="F6489">
        <v>0.03</v>
      </c>
      <c r="G6489">
        <v>17.850000000000001</v>
      </c>
      <c r="H6489">
        <v>-468.59835600000002</v>
      </c>
      <c r="I6489" t="str">
        <f t="shared" si="101"/>
        <v xml:space="preserve"> </v>
      </c>
      <c r="J6489" t="e">
        <f>IF(#REF!&lt;0,#REF!," ")</f>
        <v>#REF!</v>
      </c>
      <c r="K6489">
        <v>145.44999999999999</v>
      </c>
      <c r="L6489">
        <v>1</v>
      </c>
      <c r="M6489">
        <v>148.44999999999999</v>
      </c>
      <c r="N6489">
        <v>510</v>
      </c>
    </row>
    <row r="6490" spans="1:14" x14ac:dyDescent="0.25">
      <c r="A6490">
        <v>21196</v>
      </c>
      <c r="B6490">
        <v>87663</v>
      </c>
      <c r="C6490">
        <v>44939</v>
      </c>
      <c r="D6490">
        <v>44940</v>
      </c>
      <c r="E6490" t="s">
        <v>981</v>
      </c>
      <c r="F6490">
        <v>7.0000000000000007E-2</v>
      </c>
      <c r="G6490">
        <v>6.96</v>
      </c>
      <c r="H6490">
        <v>-88.102000000000004</v>
      </c>
      <c r="I6490" t="str">
        <f t="shared" si="101"/>
        <v xml:space="preserve"> </v>
      </c>
      <c r="J6490" t="e">
        <f>IF(#REF!&lt;0,#REF!," ")</f>
        <v>#REF!</v>
      </c>
      <c r="K6490">
        <v>11.7</v>
      </c>
      <c r="L6490">
        <v>8</v>
      </c>
      <c r="M6490">
        <v>89.77</v>
      </c>
      <c r="N6490">
        <v>24</v>
      </c>
    </row>
    <row r="6491" spans="1:14" x14ac:dyDescent="0.25">
      <c r="A6491">
        <v>25300</v>
      </c>
      <c r="B6491">
        <v>86073</v>
      </c>
      <c r="C6491">
        <v>44939</v>
      </c>
      <c r="D6491">
        <v>44939</v>
      </c>
      <c r="E6491" t="s">
        <v>979</v>
      </c>
      <c r="F6491">
        <v>0.04</v>
      </c>
      <c r="G6491">
        <v>2.99</v>
      </c>
      <c r="H6491">
        <v>-117.6</v>
      </c>
      <c r="I6491" t="str">
        <f t="shared" si="101"/>
        <v xml:space="preserve"> </v>
      </c>
      <c r="J6491" t="e">
        <f>IF(#REF!&lt;0,#REF!," ")</f>
        <v>#REF!</v>
      </c>
      <c r="K6491">
        <v>5.28</v>
      </c>
      <c r="L6491">
        <v>9</v>
      </c>
      <c r="M6491">
        <v>47.4</v>
      </c>
      <c r="N6491">
        <v>2657</v>
      </c>
    </row>
    <row r="6492" spans="1:14" x14ac:dyDescent="0.25">
      <c r="A6492">
        <v>25301</v>
      </c>
      <c r="B6492">
        <v>86073</v>
      </c>
      <c r="C6492">
        <v>44939</v>
      </c>
      <c r="D6492">
        <v>44939</v>
      </c>
      <c r="E6492" t="s">
        <v>979</v>
      </c>
      <c r="F6492">
        <v>0.01</v>
      </c>
      <c r="G6492">
        <v>16.63</v>
      </c>
      <c r="H6492">
        <v>641.08799999999997</v>
      </c>
      <c r="I6492">
        <f t="shared" si="101"/>
        <v>641.08799999999997</v>
      </c>
      <c r="J6492" t="e">
        <f>IF(#REF!&lt;0,#REF!," ")</f>
        <v>#REF!</v>
      </c>
      <c r="K6492">
        <v>517.48</v>
      </c>
      <c r="L6492">
        <v>13</v>
      </c>
      <c r="M6492">
        <v>6793.17</v>
      </c>
      <c r="N6492">
        <v>2657</v>
      </c>
    </row>
    <row r="6493" spans="1:14" x14ac:dyDescent="0.25">
      <c r="A6493">
        <v>25302</v>
      </c>
      <c r="B6493">
        <v>86073</v>
      </c>
      <c r="C6493">
        <v>44939</v>
      </c>
      <c r="D6493">
        <v>44940</v>
      </c>
      <c r="E6493" t="s">
        <v>979</v>
      </c>
      <c r="F6493">
        <v>7.0000000000000007E-2</v>
      </c>
      <c r="G6493">
        <v>36.61</v>
      </c>
      <c r="H6493">
        <v>649.32600000000002</v>
      </c>
      <c r="I6493">
        <f t="shared" si="101"/>
        <v>649.32600000000002</v>
      </c>
      <c r="J6493" t="e">
        <f>IF(#REF!&lt;0,#REF!," ")</f>
        <v>#REF!</v>
      </c>
      <c r="K6493">
        <v>58.14</v>
      </c>
      <c r="L6493">
        <v>6</v>
      </c>
      <c r="M6493">
        <v>347.86</v>
      </c>
      <c r="N6493">
        <v>2658</v>
      </c>
    </row>
    <row r="6494" spans="1:14" x14ac:dyDescent="0.25">
      <c r="A6494">
        <v>25303</v>
      </c>
      <c r="B6494">
        <v>86073</v>
      </c>
      <c r="C6494">
        <v>44939</v>
      </c>
      <c r="D6494">
        <v>44941</v>
      </c>
      <c r="E6494" t="s">
        <v>979</v>
      </c>
      <c r="F6494">
        <v>7.0000000000000007E-2</v>
      </c>
      <c r="G6494">
        <v>14.36</v>
      </c>
      <c r="H6494">
        <v>4248.5939999999991</v>
      </c>
      <c r="I6494">
        <f t="shared" si="101"/>
        <v>4248.5939999999991</v>
      </c>
      <c r="J6494" t="e">
        <f>IF(#REF!&lt;0,#REF!," ")</f>
        <v>#REF!</v>
      </c>
      <c r="K6494">
        <v>25.98</v>
      </c>
      <c r="L6494">
        <v>5</v>
      </c>
      <c r="M6494">
        <v>129.86000000000001</v>
      </c>
      <c r="N6494">
        <v>2658</v>
      </c>
    </row>
    <row r="6495" spans="1:14" x14ac:dyDescent="0.25">
      <c r="A6495">
        <v>22876</v>
      </c>
      <c r="B6495">
        <v>88673</v>
      </c>
      <c r="C6495">
        <v>44940</v>
      </c>
      <c r="D6495">
        <v>44940</v>
      </c>
      <c r="E6495" t="s">
        <v>981</v>
      </c>
      <c r="F6495">
        <v>0.02</v>
      </c>
      <c r="G6495">
        <v>26.53</v>
      </c>
      <c r="H6495">
        <v>1083.0835999999999</v>
      </c>
      <c r="I6495">
        <f t="shared" si="101"/>
        <v>1083.0835999999999</v>
      </c>
      <c r="J6495" t="e">
        <f>IF(#REF!&lt;0,#REF!," ")</f>
        <v>#REF!</v>
      </c>
      <c r="K6495">
        <v>306.14</v>
      </c>
      <c r="L6495">
        <v>6</v>
      </c>
      <c r="M6495">
        <v>1879.03</v>
      </c>
      <c r="N6495">
        <v>772</v>
      </c>
    </row>
    <row r="6496" spans="1:14" x14ac:dyDescent="0.25">
      <c r="A6496">
        <v>23103</v>
      </c>
      <c r="B6496">
        <v>87527</v>
      </c>
      <c r="C6496">
        <v>44940</v>
      </c>
      <c r="D6496">
        <v>44941</v>
      </c>
      <c r="E6496" t="s">
        <v>979</v>
      </c>
      <c r="F6496">
        <v>0.01</v>
      </c>
      <c r="G6496">
        <v>49</v>
      </c>
      <c r="H6496">
        <v>-458.84960000000001</v>
      </c>
      <c r="I6496" t="str">
        <f t="shared" si="101"/>
        <v xml:space="preserve"> </v>
      </c>
      <c r="J6496" t="e">
        <f>IF(#REF!&lt;0,#REF!," ")</f>
        <v>#REF!</v>
      </c>
      <c r="K6496">
        <v>449.99</v>
      </c>
      <c r="L6496">
        <v>10</v>
      </c>
      <c r="M6496">
        <v>4633.1000000000004</v>
      </c>
      <c r="N6496">
        <v>762</v>
      </c>
    </row>
    <row r="6497" spans="1:14" x14ac:dyDescent="0.25">
      <c r="A6497">
        <v>24201</v>
      </c>
      <c r="B6497">
        <v>89721</v>
      </c>
      <c r="C6497">
        <v>44940</v>
      </c>
      <c r="D6497">
        <v>44941</v>
      </c>
      <c r="E6497" t="s">
        <v>978</v>
      </c>
      <c r="F6497">
        <v>0</v>
      </c>
      <c r="G6497">
        <v>17.86</v>
      </c>
      <c r="H6497">
        <v>1901.4950999999999</v>
      </c>
      <c r="I6497">
        <f t="shared" si="101"/>
        <v>1901.4950999999999</v>
      </c>
      <c r="J6497" t="e">
        <f>IF(#REF!&lt;0,#REF!," ")</f>
        <v>#REF!</v>
      </c>
      <c r="K6497">
        <v>264.98</v>
      </c>
      <c r="L6497">
        <v>10</v>
      </c>
      <c r="M6497">
        <v>2755.79</v>
      </c>
      <c r="N6497">
        <v>3148</v>
      </c>
    </row>
    <row r="6498" spans="1:14" x14ac:dyDescent="0.25">
      <c r="A6498">
        <v>19815</v>
      </c>
      <c r="B6498">
        <v>89757</v>
      </c>
      <c r="C6498">
        <v>44941</v>
      </c>
      <c r="D6498">
        <v>44943</v>
      </c>
      <c r="E6498" t="s">
        <v>981</v>
      </c>
      <c r="F6498">
        <v>0.03</v>
      </c>
      <c r="G6498">
        <v>6.18</v>
      </c>
      <c r="H6498">
        <v>-115.94</v>
      </c>
      <c r="I6498" t="str">
        <f t="shared" si="101"/>
        <v xml:space="preserve"> </v>
      </c>
      <c r="J6498" t="e">
        <f>IF(#REF!&lt;0,#REF!," ")</f>
        <v>#REF!</v>
      </c>
      <c r="K6498">
        <v>6.78</v>
      </c>
      <c r="L6498">
        <v>12</v>
      </c>
      <c r="M6498">
        <v>83.05</v>
      </c>
      <c r="N6498">
        <v>1330</v>
      </c>
    </row>
    <row r="6499" spans="1:14" x14ac:dyDescent="0.25">
      <c r="A6499">
        <v>20337</v>
      </c>
      <c r="B6499">
        <v>87688</v>
      </c>
      <c r="C6499">
        <v>44941</v>
      </c>
      <c r="D6499">
        <v>44942</v>
      </c>
      <c r="E6499" t="s">
        <v>978</v>
      </c>
      <c r="F6499">
        <v>0.08</v>
      </c>
      <c r="G6499">
        <v>4.92</v>
      </c>
      <c r="H6499">
        <v>296.30669999999998</v>
      </c>
      <c r="I6499">
        <f t="shared" si="101"/>
        <v>296.30669999999998</v>
      </c>
      <c r="J6499" t="e">
        <f>IF(#REF!&lt;0,#REF!," ")</f>
        <v>#REF!</v>
      </c>
      <c r="K6499">
        <v>35.44</v>
      </c>
      <c r="L6499">
        <v>13</v>
      </c>
      <c r="M6499">
        <v>429.43</v>
      </c>
      <c r="N6499">
        <v>2698</v>
      </c>
    </row>
    <row r="6500" spans="1:14" x14ac:dyDescent="0.25">
      <c r="A6500">
        <v>20338</v>
      </c>
      <c r="B6500">
        <v>87688</v>
      </c>
      <c r="C6500">
        <v>44941</v>
      </c>
      <c r="D6500">
        <v>44943</v>
      </c>
      <c r="E6500" t="s">
        <v>978</v>
      </c>
      <c r="F6500">
        <v>0.09</v>
      </c>
      <c r="G6500">
        <v>1.71</v>
      </c>
      <c r="H6500">
        <v>39.7164</v>
      </c>
      <c r="I6500">
        <f t="shared" si="101"/>
        <v>39.7164</v>
      </c>
      <c r="J6500" t="e">
        <f>IF(#REF!&lt;0,#REF!," ")</f>
        <v>#REF!</v>
      </c>
      <c r="K6500">
        <v>7.4</v>
      </c>
      <c r="L6500">
        <v>8</v>
      </c>
      <c r="M6500">
        <v>57.56</v>
      </c>
      <c r="N6500">
        <v>2699</v>
      </c>
    </row>
    <row r="6501" spans="1:14" x14ac:dyDescent="0.25">
      <c r="A6501">
        <v>548</v>
      </c>
      <c r="B6501">
        <v>3685</v>
      </c>
      <c r="C6501">
        <v>44942</v>
      </c>
      <c r="D6501">
        <v>44943</v>
      </c>
      <c r="E6501" t="s">
        <v>978</v>
      </c>
      <c r="F6501">
        <v>0</v>
      </c>
      <c r="G6501">
        <v>5</v>
      </c>
      <c r="H6501">
        <v>-156.88</v>
      </c>
      <c r="I6501" t="str">
        <f t="shared" si="101"/>
        <v xml:space="preserve"> </v>
      </c>
      <c r="J6501" t="e">
        <f>IF(#REF!&lt;0,#REF!," ")</f>
        <v>#REF!</v>
      </c>
      <c r="K6501">
        <v>3.28</v>
      </c>
      <c r="L6501">
        <v>32</v>
      </c>
      <c r="M6501">
        <v>117.83</v>
      </c>
      <c r="N6501">
        <v>2382</v>
      </c>
    </row>
    <row r="6502" spans="1:14" x14ac:dyDescent="0.25">
      <c r="A6502">
        <v>4080</v>
      </c>
      <c r="B6502">
        <v>29090</v>
      </c>
      <c r="C6502">
        <v>44942</v>
      </c>
      <c r="D6502">
        <v>44943</v>
      </c>
      <c r="E6502" t="s">
        <v>978</v>
      </c>
      <c r="F6502">
        <v>0.02</v>
      </c>
      <c r="G6502">
        <v>0.99</v>
      </c>
      <c r="H6502">
        <v>11.368000000000002</v>
      </c>
      <c r="I6502">
        <f t="shared" si="101"/>
        <v>11.368000000000002</v>
      </c>
      <c r="J6502" t="e">
        <f>IF(#REF!&lt;0,#REF!," ")</f>
        <v>#REF!</v>
      </c>
      <c r="K6502">
        <v>4.13</v>
      </c>
      <c r="L6502">
        <v>26</v>
      </c>
      <c r="M6502">
        <v>107.36</v>
      </c>
      <c r="N6502">
        <v>2403</v>
      </c>
    </row>
    <row r="6503" spans="1:14" x14ac:dyDescent="0.25">
      <c r="A6503">
        <v>4081</v>
      </c>
      <c r="B6503">
        <v>29090</v>
      </c>
      <c r="C6503">
        <v>44942</v>
      </c>
      <c r="D6503">
        <v>44942</v>
      </c>
      <c r="E6503" t="s">
        <v>978</v>
      </c>
      <c r="F6503">
        <v>0.02</v>
      </c>
      <c r="G6503">
        <v>6.91</v>
      </c>
      <c r="H6503">
        <v>-173.12</v>
      </c>
      <c r="I6503" t="str">
        <f t="shared" si="101"/>
        <v xml:space="preserve"> </v>
      </c>
      <c r="J6503" t="e">
        <f>IF(#REF!&lt;0,#REF!," ")</f>
        <v>#REF!</v>
      </c>
      <c r="K6503">
        <v>10.48</v>
      </c>
      <c r="L6503">
        <v>40</v>
      </c>
      <c r="M6503">
        <v>422.6</v>
      </c>
      <c r="N6503">
        <v>2403</v>
      </c>
    </row>
    <row r="6504" spans="1:14" x14ac:dyDescent="0.25">
      <c r="A6504">
        <v>18548</v>
      </c>
      <c r="B6504">
        <v>86660</v>
      </c>
      <c r="C6504">
        <v>44942</v>
      </c>
      <c r="D6504">
        <v>44943</v>
      </c>
      <c r="E6504" t="s">
        <v>978</v>
      </c>
      <c r="F6504">
        <v>0</v>
      </c>
      <c r="G6504">
        <v>5</v>
      </c>
      <c r="H6504">
        <v>-121.58199999999999</v>
      </c>
      <c r="I6504" t="str">
        <f t="shared" si="101"/>
        <v xml:space="preserve"> </v>
      </c>
      <c r="J6504" t="e">
        <f>IF(#REF!&lt;0,#REF!," ")</f>
        <v>#REF!</v>
      </c>
      <c r="K6504">
        <v>3.28</v>
      </c>
      <c r="L6504">
        <v>8</v>
      </c>
      <c r="M6504">
        <v>29.46</v>
      </c>
      <c r="N6504">
        <v>2380</v>
      </c>
    </row>
    <row r="6505" spans="1:14" x14ac:dyDescent="0.25">
      <c r="A6505">
        <v>19313</v>
      </c>
      <c r="B6505">
        <v>89965</v>
      </c>
      <c r="C6505">
        <v>44942</v>
      </c>
      <c r="D6505">
        <v>44946</v>
      </c>
      <c r="E6505" t="s">
        <v>980</v>
      </c>
      <c r="F6505">
        <v>0.09</v>
      </c>
      <c r="G6505">
        <v>9.07</v>
      </c>
      <c r="H6505">
        <v>683.67269999999996</v>
      </c>
      <c r="I6505">
        <f t="shared" si="101"/>
        <v>683.67269999999996</v>
      </c>
      <c r="J6505" t="e">
        <f>IF(#REF!&lt;0,#REF!," ")</f>
        <v>#REF!</v>
      </c>
      <c r="K6505">
        <v>120.98</v>
      </c>
      <c r="L6505">
        <v>9</v>
      </c>
      <c r="M6505">
        <v>990.83</v>
      </c>
      <c r="N6505">
        <v>162</v>
      </c>
    </row>
    <row r="6506" spans="1:14" x14ac:dyDescent="0.25">
      <c r="A6506">
        <v>21246</v>
      </c>
      <c r="B6506">
        <v>90626</v>
      </c>
      <c r="C6506">
        <v>44942</v>
      </c>
      <c r="D6506">
        <v>44944</v>
      </c>
      <c r="E6506" t="s">
        <v>977</v>
      </c>
      <c r="F6506">
        <v>0.02</v>
      </c>
      <c r="G6506">
        <v>5.79</v>
      </c>
      <c r="H6506">
        <v>31.471599999999995</v>
      </c>
      <c r="I6506">
        <f t="shared" si="101"/>
        <v>31.471599999999995</v>
      </c>
      <c r="J6506" t="e">
        <f>IF(#REF!&lt;0,#REF!," ")</f>
        <v>#REF!</v>
      </c>
      <c r="K6506">
        <v>48.04</v>
      </c>
      <c r="L6506">
        <v>1</v>
      </c>
      <c r="M6506">
        <v>51.06</v>
      </c>
      <c r="N6506">
        <v>2688</v>
      </c>
    </row>
    <row r="6507" spans="1:14" x14ac:dyDescent="0.25">
      <c r="A6507">
        <v>21247</v>
      </c>
      <c r="B6507">
        <v>90626</v>
      </c>
      <c r="C6507">
        <v>44942</v>
      </c>
      <c r="D6507">
        <v>44944</v>
      </c>
      <c r="E6507" t="s">
        <v>977</v>
      </c>
      <c r="F6507">
        <v>0.09</v>
      </c>
      <c r="G6507">
        <v>2.2000000000000002</v>
      </c>
      <c r="H6507">
        <v>-8.4443999999999999</v>
      </c>
      <c r="I6507" t="str">
        <f t="shared" si="101"/>
        <v xml:space="preserve"> </v>
      </c>
      <c r="J6507" t="e">
        <f>IF(#REF!&lt;0,#REF!," ")</f>
        <v>#REF!</v>
      </c>
      <c r="K6507">
        <v>3.6</v>
      </c>
      <c r="L6507">
        <v>4</v>
      </c>
      <c r="M6507">
        <v>14.53</v>
      </c>
      <c r="N6507">
        <v>2691</v>
      </c>
    </row>
    <row r="6508" spans="1:14" x14ac:dyDescent="0.25">
      <c r="A6508">
        <v>22080</v>
      </c>
      <c r="B6508">
        <v>88456</v>
      </c>
      <c r="C6508">
        <v>44942</v>
      </c>
      <c r="D6508">
        <v>44943</v>
      </c>
      <c r="E6508" t="s">
        <v>978</v>
      </c>
      <c r="F6508">
        <v>0.02</v>
      </c>
      <c r="G6508">
        <v>0.99</v>
      </c>
      <c r="H6508">
        <v>19.940999999999999</v>
      </c>
      <c r="I6508">
        <f t="shared" si="101"/>
        <v>19.940999999999999</v>
      </c>
      <c r="J6508" t="e">
        <f>IF(#REF!&lt;0,#REF!," ")</f>
        <v>#REF!</v>
      </c>
      <c r="K6508">
        <v>4.13</v>
      </c>
      <c r="L6508">
        <v>7</v>
      </c>
      <c r="M6508">
        <v>28.9</v>
      </c>
      <c r="N6508">
        <v>2400</v>
      </c>
    </row>
    <row r="6509" spans="1:14" x14ac:dyDescent="0.25">
      <c r="A6509">
        <v>22081</v>
      </c>
      <c r="B6509">
        <v>88456</v>
      </c>
      <c r="C6509">
        <v>44942</v>
      </c>
      <c r="D6509">
        <v>44942</v>
      </c>
      <c r="E6509" t="s">
        <v>978</v>
      </c>
      <c r="F6509">
        <v>0.02</v>
      </c>
      <c r="G6509">
        <v>6.91</v>
      </c>
      <c r="H6509">
        <v>-134.16800000000001</v>
      </c>
      <c r="I6509" t="str">
        <f t="shared" si="101"/>
        <v xml:space="preserve"> </v>
      </c>
      <c r="J6509" t="e">
        <f>IF(#REF!&lt;0,#REF!," ")</f>
        <v>#REF!</v>
      </c>
      <c r="K6509">
        <v>10.48</v>
      </c>
      <c r="L6509">
        <v>10</v>
      </c>
      <c r="M6509">
        <v>105.65</v>
      </c>
      <c r="N6509">
        <v>2400</v>
      </c>
    </row>
    <row r="6510" spans="1:14" x14ac:dyDescent="0.25">
      <c r="A6510">
        <v>22173</v>
      </c>
      <c r="B6510">
        <v>85959</v>
      </c>
      <c r="C6510">
        <v>44942</v>
      </c>
      <c r="D6510">
        <v>44944</v>
      </c>
      <c r="E6510" t="s">
        <v>981</v>
      </c>
      <c r="F6510">
        <v>0.05</v>
      </c>
      <c r="G6510">
        <v>9.5399999999999991</v>
      </c>
      <c r="H6510">
        <v>32.102400000000003</v>
      </c>
      <c r="I6510">
        <f t="shared" si="101"/>
        <v>32.102400000000003</v>
      </c>
      <c r="J6510" t="e">
        <f>IF(#REF!&lt;0,#REF!," ")</f>
        <v>#REF!</v>
      </c>
      <c r="K6510">
        <v>18.97</v>
      </c>
      <c r="L6510">
        <v>12</v>
      </c>
      <c r="M6510">
        <v>221.08</v>
      </c>
      <c r="N6510">
        <v>2282</v>
      </c>
    </row>
    <row r="6511" spans="1:14" x14ac:dyDescent="0.25">
      <c r="A6511">
        <v>23077</v>
      </c>
      <c r="B6511">
        <v>91405</v>
      </c>
      <c r="C6511">
        <v>44942</v>
      </c>
      <c r="D6511">
        <v>44943</v>
      </c>
      <c r="E6511" t="s">
        <v>981</v>
      </c>
      <c r="F6511">
        <v>0.03</v>
      </c>
      <c r="G6511">
        <v>1.49</v>
      </c>
      <c r="H6511">
        <v>0.49096000000000001</v>
      </c>
      <c r="I6511">
        <f t="shared" si="101"/>
        <v>0.49096000000000001</v>
      </c>
      <c r="J6511" t="e">
        <f>IF(#REF!&lt;0,#REF!," ")</f>
        <v>#REF!</v>
      </c>
      <c r="K6511">
        <v>4.49</v>
      </c>
      <c r="L6511">
        <v>2</v>
      </c>
      <c r="M6511">
        <v>9.73</v>
      </c>
      <c r="N6511">
        <v>632</v>
      </c>
    </row>
    <row r="6512" spans="1:14" x14ac:dyDescent="0.25">
      <c r="A6512">
        <v>2619</v>
      </c>
      <c r="B6512">
        <v>18945</v>
      </c>
      <c r="C6512">
        <v>44943</v>
      </c>
      <c r="D6512">
        <v>44945</v>
      </c>
      <c r="E6512" t="s">
        <v>978</v>
      </c>
      <c r="F6512">
        <v>0.06</v>
      </c>
      <c r="G6512">
        <v>1.99</v>
      </c>
      <c r="H6512">
        <v>67.415999999999997</v>
      </c>
      <c r="I6512">
        <f t="shared" si="101"/>
        <v>67.415999999999997</v>
      </c>
      <c r="J6512" t="e">
        <f>IF(#REF!&lt;0,#REF!," ")</f>
        <v>#REF!</v>
      </c>
      <c r="K6512">
        <v>16.48</v>
      </c>
      <c r="L6512">
        <v>36</v>
      </c>
      <c r="M6512">
        <v>576.59</v>
      </c>
      <c r="N6512">
        <v>1723</v>
      </c>
    </row>
    <row r="6513" spans="1:14" x14ac:dyDescent="0.25">
      <c r="A6513">
        <v>24585</v>
      </c>
      <c r="B6513">
        <v>88020</v>
      </c>
      <c r="C6513">
        <v>44943</v>
      </c>
      <c r="D6513">
        <v>44945</v>
      </c>
      <c r="E6513" t="s">
        <v>978</v>
      </c>
      <c r="F6513">
        <v>0.1</v>
      </c>
      <c r="G6513">
        <v>1.39</v>
      </c>
      <c r="H6513">
        <v>4.0392000000000001</v>
      </c>
      <c r="I6513">
        <f t="shared" si="101"/>
        <v>4.0392000000000001</v>
      </c>
      <c r="J6513" t="e">
        <f>IF(#REF!&lt;0,#REF!," ")</f>
        <v>#REF!</v>
      </c>
      <c r="K6513">
        <v>7.64</v>
      </c>
      <c r="L6513">
        <v>5</v>
      </c>
      <c r="M6513">
        <v>36.14</v>
      </c>
      <c r="N6513">
        <v>2620</v>
      </c>
    </row>
    <row r="6514" spans="1:14" x14ac:dyDescent="0.25">
      <c r="A6514">
        <v>24586</v>
      </c>
      <c r="B6514">
        <v>88020</v>
      </c>
      <c r="C6514">
        <v>44943</v>
      </c>
      <c r="D6514">
        <v>44945</v>
      </c>
      <c r="E6514" t="s">
        <v>978</v>
      </c>
      <c r="F6514">
        <v>0</v>
      </c>
      <c r="G6514">
        <v>2.5</v>
      </c>
      <c r="H6514">
        <v>-20.734000000000002</v>
      </c>
      <c r="I6514" t="str">
        <f t="shared" si="101"/>
        <v xml:space="preserve"> </v>
      </c>
      <c r="J6514" t="e">
        <f>IF(#REF!&lt;0,#REF!," ")</f>
        <v>#REF!</v>
      </c>
      <c r="K6514">
        <v>125.99</v>
      </c>
      <c r="L6514">
        <v>1</v>
      </c>
      <c r="M6514">
        <v>112.45</v>
      </c>
      <c r="N6514">
        <v>2620</v>
      </c>
    </row>
    <row r="6515" spans="1:14" x14ac:dyDescent="0.25">
      <c r="A6515">
        <v>24587</v>
      </c>
      <c r="B6515">
        <v>88020</v>
      </c>
      <c r="C6515">
        <v>44943</v>
      </c>
      <c r="D6515">
        <v>44944</v>
      </c>
      <c r="E6515" t="s">
        <v>978</v>
      </c>
      <c r="F6515">
        <v>0.1</v>
      </c>
      <c r="G6515">
        <v>2.36</v>
      </c>
      <c r="H6515">
        <v>30.035200000000003</v>
      </c>
      <c r="I6515">
        <f t="shared" si="101"/>
        <v>30.035200000000003</v>
      </c>
      <c r="J6515" t="e">
        <f>IF(#REF!&lt;0,#REF!," ")</f>
        <v>#REF!</v>
      </c>
      <c r="K6515">
        <v>11.55</v>
      </c>
      <c r="L6515">
        <v>7</v>
      </c>
      <c r="M6515">
        <v>78.52</v>
      </c>
      <c r="N6515">
        <v>2619</v>
      </c>
    </row>
    <row r="6516" spans="1:14" x14ac:dyDescent="0.25">
      <c r="A6516">
        <v>20159</v>
      </c>
      <c r="B6516">
        <v>90563</v>
      </c>
      <c r="C6516">
        <v>44944</v>
      </c>
      <c r="D6516">
        <v>44944</v>
      </c>
      <c r="E6516" t="s">
        <v>978</v>
      </c>
      <c r="F6516">
        <v>0.01</v>
      </c>
      <c r="G6516">
        <v>2.5</v>
      </c>
      <c r="H6516">
        <v>368.41800000000001</v>
      </c>
      <c r="I6516">
        <f t="shared" si="101"/>
        <v>368.41800000000001</v>
      </c>
      <c r="J6516" t="e">
        <f>IF(#REF!&lt;0,#REF!," ")</f>
        <v>#REF!</v>
      </c>
      <c r="K6516">
        <v>205.99</v>
      </c>
      <c r="L6516">
        <v>1</v>
      </c>
      <c r="M6516">
        <v>180.27</v>
      </c>
      <c r="N6516">
        <v>2313</v>
      </c>
    </row>
    <row r="6517" spans="1:14" x14ac:dyDescent="0.25">
      <c r="A6517">
        <v>22941</v>
      </c>
      <c r="B6517">
        <v>88811</v>
      </c>
      <c r="C6517">
        <v>44944</v>
      </c>
      <c r="D6517">
        <v>44945</v>
      </c>
      <c r="E6517" t="s">
        <v>977</v>
      </c>
      <c r="F6517">
        <v>0.02</v>
      </c>
      <c r="G6517">
        <v>2.99</v>
      </c>
      <c r="H6517">
        <v>40.316859999999998</v>
      </c>
      <c r="I6517">
        <f t="shared" si="101"/>
        <v>40.316859999999998</v>
      </c>
      <c r="J6517" t="e">
        <f>IF(#REF!&lt;0,#REF!," ")</f>
        <v>#REF!</v>
      </c>
      <c r="K6517">
        <v>8.69</v>
      </c>
      <c r="L6517">
        <v>8</v>
      </c>
      <c r="M6517">
        <v>73.040000000000006</v>
      </c>
      <c r="N6517">
        <v>2007</v>
      </c>
    </row>
    <row r="6518" spans="1:14" x14ac:dyDescent="0.25">
      <c r="A6518">
        <v>24035</v>
      </c>
      <c r="B6518">
        <v>90484</v>
      </c>
      <c r="C6518">
        <v>44944</v>
      </c>
      <c r="D6518">
        <v>44946</v>
      </c>
      <c r="E6518" t="s">
        <v>978</v>
      </c>
      <c r="F6518">
        <v>0.1</v>
      </c>
      <c r="G6518">
        <v>3</v>
      </c>
      <c r="H6518">
        <v>681.99588000000006</v>
      </c>
      <c r="I6518">
        <f t="shared" si="101"/>
        <v>681.99588000000006</v>
      </c>
      <c r="J6518" t="e">
        <f>IF(#REF!&lt;0,#REF!," ")</f>
        <v>#REF!</v>
      </c>
      <c r="K6518">
        <v>115.99</v>
      </c>
      <c r="L6518">
        <v>12</v>
      </c>
      <c r="M6518">
        <v>1086.08</v>
      </c>
      <c r="N6518">
        <v>240</v>
      </c>
    </row>
    <row r="6519" spans="1:14" x14ac:dyDescent="0.25">
      <c r="A6519">
        <v>24772</v>
      </c>
      <c r="B6519">
        <v>88605</v>
      </c>
      <c r="C6519">
        <v>44944</v>
      </c>
      <c r="D6519">
        <v>44947</v>
      </c>
      <c r="E6519" t="s">
        <v>979</v>
      </c>
      <c r="F6519">
        <v>0.1</v>
      </c>
      <c r="G6519">
        <v>1.39</v>
      </c>
      <c r="H6519">
        <v>128.34</v>
      </c>
      <c r="I6519">
        <f t="shared" si="101"/>
        <v>128.34</v>
      </c>
      <c r="J6519" t="e">
        <f>IF(#REF!&lt;0,#REF!," ")</f>
        <v>#REF!</v>
      </c>
      <c r="K6519">
        <v>15.74</v>
      </c>
      <c r="L6519">
        <v>13</v>
      </c>
      <c r="M6519">
        <v>186</v>
      </c>
      <c r="N6519">
        <v>1213</v>
      </c>
    </row>
    <row r="6520" spans="1:14" x14ac:dyDescent="0.25">
      <c r="A6520">
        <v>25009</v>
      </c>
      <c r="B6520">
        <v>89288</v>
      </c>
      <c r="C6520">
        <v>44944</v>
      </c>
      <c r="D6520">
        <v>44946</v>
      </c>
      <c r="E6520" t="s">
        <v>977</v>
      </c>
      <c r="F6520">
        <v>0.09</v>
      </c>
      <c r="G6520">
        <v>1.3</v>
      </c>
      <c r="H6520">
        <v>-11.3956</v>
      </c>
      <c r="I6520" t="str">
        <f t="shared" si="101"/>
        <v xml:space="preserve"> </v>
      </c>
      <c r="J6520" t="e">
        <f>IF(#REF!&lt;0,#REF!," ")</f>
        <v>#REF!</v>
      </c>
      <c r="K6520">
        <v>2.58</v>
      </c>
      <c r="L6520">
        <v>4</v>
      </c>
      <c r="M6520">
        <v>10.14</v>
      </c>
      <c r="N6520">
        <v>636</v>
      </c>
    </row>
    <row r="6521" spans="1:14" x14ac:dyDescent="0.25">
      <c r="A6521">
        <v>25153</v>
      </c>
      <c r="B6521">
        <v>87125</v>
      </c>
      <c r="C6521">
        <v>44944</v>
      </c>
      <c r="D6521">
        <v>44944</v>
      </c>
      <c r="E6521" t="s">
        <v>980</v>
      </c>
      <c r="F6521">
        <v>0.1</v>
      </c>
      <c r="G6521">
        <v>1.39</v>
      </c>
      <c r="H6521">
        <v>123.762</v>
      </c>
      <c r="I6521">
        <f t="shared" si="101"/>
        <v>123.762</v>
      </c>
      <c r="J6521" t="e">
        <f>IF(#REF!&lt;0,#REF!," ")</f>
        <v>#REF!</v>
      </c>
      <c r="K6521">
        <v>9.9</v>
      </c>
      <c r="L6521">
        <v>5</v>
      </c>
      <c r="M6521">
        <v>45.85</v>
      </c>
      <c r="N6521">
        <v>2034</v>
      </c>
    </row>
    <row r="6522" spans="1:14" x14ac:dyDescent="0.25">
      <c r="A6522">
        <v>25154</v>
      </c>
      <c r="B6522">
        <v>87125</v>
      </c>
      <c r="C6522">
        <v>44944</v>
      </c>
      <c r="D6522">
        <v>44948</v>
      </c>
      <c r="E6522" t="s">
        <v>980</v>
      </c>
      <c r="F6522">
        <v>7.0000000000000007E-2</v>
      </c>
      <c r="G6522">
        <v>14.19</v>
      </c>
      <c r="H6522">
        <v>-2.5060000000000002</v>
      </c>
      <c r="I6522" t="str">
        <f t="shared" si="101"/>
        <v xml:space="preserve"> </v>
      </c>
      <c r="J6522" t="e">
        <f>IF(#REF!&lt;0,#REF!," ")</f>
        <v>#REF!</v>
      </c>
      <c r="K6522">
        <v>50.98</v>
      </c>
      <c r="L6522">
        <v>7</v>
      </c>
      <c r="M6522">
        <v>358.93</v>
      </c>
      <c r="N6522">
        <v>2035</v>
      </c>
    </row>
    <row r="6523" spans="1:14" x14ac:dyDescent="0.25">
      <c r="A6523">
        <v>25155</v>
      </c>
      <c r="B6523">
        <v>87125</v>
      </c>
      <c r="C6523">
        <v>44944</v>
      </c>
      <c r="D6523">
        <v>44951</v>
      </c>
      <c r="E6523" t="s">
        <v>980</v>
      </c>
      <c r="F6523">
        <v>0.01</v>
      </c>
      <c r="G6523">
        <v>0.83</v>
      </c>
      <c r="H6523">
        <v>11.898</v>
      </c>
      <c r="I6523">
        <f t="shared" si="101"/>
        <v>11.898</v>
      </c>
      <c r="J6523" t="e">
        <f>IF(#REF!&lt;0,#REF!," ")</f>
        <v>#REF!</v>
      </c>
      <c r="K6523">
        <v>5.84</v>
      </c>
      <c r="L6523">
        <v>5</v>
      </c>
      <c r="M6523">
        <v>30.86</v>
      </c>
      <c r="N6523">
        <v>2035</v>
      </c>
    </row>
    <row r="6524" spans="1:14" x14ac:dyDescent="0.25">
      <c r="A6524">
        <v>25406</v>
      </c>
      <c r="B6524">
        <v>91546</v>
      </c>
      <c r="C6524">
        <v>44944</v>
      </c>
      <c r="D6524">
        <v>44946</v>
      </c>
      <c r="E6524" t="s">
        <v>981</v>
      </c>
      <c r="F6524">
        <v>0.08</v>
      </c>
      <c r="G6524">
        <v>19.989999999999998</v>
      </c>
      <c r="H6524">
        <v>394.85799999999995</v>
      </c>
      <c r="I6524">
        <f t="shared" si="101"/>
        <v>394.85799999999995</v>
      </c>
      <c r="J6524" t="e">
        <f>IF(#REF!&lt;0,#REF!," ")</f>
        <v>#REF!</v>
      </c>
      <c r="K6524">
        <v>193.17</v>
      </c>
      <c r="L6524">
        <v>9</v>
      </c>
      <c r="M6524">
        <v>1669.05</v>
      </c>
      <c r="N6524">
        <v>1804</v>
      </c>
    </row>
    <row r="6525" spans="1:14" x14ac:dyDescent="0.25">
      <c r="A6525">
        <v>26221</v>
      </c>
      <c r="B6525">
        <v>91554</v>
      </c>
      <c r="C6525">
        <v>44944</v>
      </c>
      <c r="D6525">
        <v>44944</v>
      </c>
      <c r="E6525" t="s">
        <v>978</v>
      </c>
      <c r="F6525">
        <v>0.06</v>
      </c>
      <c r="G6525">
        <v>5.81</v>
      </c>
      <c r="H6525">
        <v>-1.988</v>
      </c>
      <c r="I6525" t="str">
        <f t="shared" si="101"/>
        <v xml:space="preserve"> </v>
      </c>
      <c r="J6525" t="e">
        <f>IF(#REF!&lt;0,#REF!," ")</f>
        <v>#REF!</v>
      </c>
      <c r="K6525">
        <v>48.91</v>
      </c>
      <c r="L6525">
        <v>8</v>
      </c>
      <c r="M6525">
        <v>380.44</v>
      </c>
      <c r="N6525">
        <v>1971</v>
      </c>
    </row>
    <row r="6526" spans="1:14" x14ac:dyDescent="0.25">
      <c r="A6526">
        <v>26222</v>
      </c>
      <c r="B6526">
        <v>91554</v>
      </c>
      <c r="C6526">
        <v>44944</v>
      </c>
      <c r="D6526">
        <v>44945</v>
      </c>
      <c r="E6526" t="s">
        <v>978</v>
      </c>
      <c r="F6526">
        <v>0.02</v>
      </c>
      <c r="G6526">
        <v>17.78</v>
      </c>
      <c r="H6526">
        <v>-189.83509999999998</v>
      </c>
      <c r="I6526" t="str">
        <f t="shared" si="101"/>
        <v xml:space="preserve"> </v>
      </c>
      <c r="J6526" t="e">
        <f>IF(#REF!&lt;0,#REF!," ")</f>
        <v>#REF!</v>
      </c>
      <c r="K6526">
        <v>15.51</v>
      </c>
      <c r="L6526">
        <v>5</v>
      </c>
      <c r="M6526">
        <v>81.99</v>
      </c>
      <c r="N6526">
        <v>1971</v>
      </c>
    </row>
    <row r="6527" spans="1:14" x14ac:dyDescent="0.25">
      <c r="A6527">
        <v>7068</v>
      </c>
      <c r="B6527">
        <v>50433</v>
      </c>
      <c r="C6527">
        <v>44945</v>
      </c>
      <c r="D6527">
        <v>44947</v>
      </c>
      <c r="E6527" t="s">
        <v>981</v>
      </c>
      <c r="F6527">
        <v>0.1</v>
      </c>
      <c r="G6527">
        <v>17.850000000000001</v>
      </c>
      <c r="H6527">
        <v>432.66000000000008</v>
      </c>
      <c r="I6527">
        <f t="shared" si="101"/>
        <v>432.66000000000008</v>
      </c>
      <c r="J6527" t="e">
        <f>IF(#REF!&lt;0,#REF!," ")</f>
        <v>#REF!</v>
      </c>
      <c r="K6527">
        <v>145.44999999999999</v>
      </c>
      <c r="L6527">
        <v>55</v>
      </c>
      <c r="M6527">
        <v>7291.41</v>
      </c>
      <c r="N6527">
        <v>1630</v>
      </c>
    </row>
    <row r="6528" spans="1:14" x14ac:dyDescent="0.25">
      <c r="A6528">
        <v>18954</v>
      </c>
      <c r="B6528">
        <v>86682</v>
      </c>
      <c r="C6528">
        <v>44945</v>
      </c>
      <c r="D6528">
        <v>44946</v>
      </c>
      <c r="E6528" t="s">
        <v>977</v>
      </c>
      <c r="F6528">
        <v>0.08</v>
      </c>
      <c r="G6528">
        <v>19.989999999999998</v>
      </c>
      <c r="H6528">
        <v>1594.5278999999998</v>
      </c>
      <c r="I6528">
        <f t="shared" si="101"/>
        <v>1594.5278999999998</v>
      </c>
      <c r="J6528" t="e">
        <f>IF(#REF!&lt;0,#REF!," ")</f>
        <v>#REF!</v>
      </c>
      <c r="K6528">
        <v>178.47</v>
      </c>
      <c r="L6528">
        <v>13</v>
      </c>
      <c r="M6528">
        <v>2310.91</v>
      </c>
      <c r="N6528">
        <v>2231</v>
      </c>
    </row>
    <row r="6529" spans="1:14" x14ac:dyDescent="0.25">
      <c r="A6529">
        <v>19093</v>
      </c>
      <c r="B6529">
        <v>89626</v>
      </c>
      <c r="C6529">
        <v>44945</v>
      </c>
      <c r="D6529">
        <v>44945</v>
      </c>
      <c r="E6529" t="s">
        <v>977</v>
      </c>
      <c r="F6529">
        <v>0.01</v>
      </c>
      <c r="G6529">
        <v>3.99</v>
      </c>
      <c r="H6529">
        <v>-189.56</v>
      </c>
      <c r="I6529" t="str">
        <f t="shared" si="101"/>
        <v xml:space="preserve"> </v>
      </c>
      <c r="J6529" t="e">
        <f>IF(#REF!&lt;0,#REF!," ")</f>
        <v>#REF!</v>
      </c>
      <c r="K6529">
        <v>10.98</v>
      </c>
      <c r="L6529">
        <v>9</v>
      </c>
      <c r="M6529">
        <v>102.9</v>
      </c>
      <c r="N6529">
        <v>1030</v>
      </c>
    </row>
    <row r="6530" spans="1:14" x14ac:dyDescent="0.25">
      <c r="A6530">
        <v>19094</v>
      </c>
      <c r="B6530">
        <v>89626</v>
      </c>
      <c r="C6530">
        <v>44945</v>
      </c>
      <c r="D6530">
        <v>44946</v>
      </c>
      <c r="E6530" t="s">
        <v>977</v>
      </c>
      <c r="F6530">
        <v>0.02</v>
      </c>
      <c r="G6530">
        <v>8.99</v>
      </c>
      <c r="H6530">
        <v>984.17700000000002</v>
      </c>
      <c r="I6530">
        <f t="shared" ref="I6530:I6593" si="102">IF(H6530&gt;0,H6530," ")</f>
        <v>984.17700000000002</v>
      </c>
      <c r="J6530" t="e">
        <f>IF(#REF!&lt;0,#REF!," ")</f>
        <v>#REF!</v>
      </c>
      <c r="K6530">
        <v>16.989999999999998</v>
      </c>
      <c r="L6530">
        <v>4</v>
      </c>
      <c r="M6530">
        <v>73.36</v>
      </c>
      <c r="N6530">
        <v>1030</v>
      </c>
    </row>
    <row r="6531" spans="1:14" x14ac:dyDescent="0.25">
      <c r="A6531">
        <v>19095</v>
      </c>
      <c r="B6531">
        <v>89626</v>
      </c>
      <c r="C6531">
        <v>44945</v>
      </c>
      <c r="D6531">
        <v>44947</v>
      </c>
      <c r="E6531" t="s">
        <v>977</v>
      </c>
      <c r="F6531">
        <v>0.08</v>
      </c>
      <c r="G6531">
        <v>46.59</v>
      </c>
      <c r="H6531">
        <v>171.12</v>
      </c>
      <c r="I6531">
        <f t="shared" si="102"/>
        <v>171.12</v>
      </c>
      <c r="J6531" t="e">
        <f>IF(#REF!&lt;0,#REF!," ")</f>
        <v>#REF!</v>
      </c>
      <c r="K6531">
        <v>44.43</v>
      </c>
      <c r="L6531">
        <v>10</v>
      </c>
      <c r="M6531">
        <v>446.22</v>
      </c>
      <c r="N6531">
        <v>1030</v>
      </c>
    </row>
    <row r="6532" spans="1:14" x14ac:dyDescent="0.25">
      <c r="A6532">
        <v>19660</v>
      </c>
      <c r="B6532">
        <v>90426</v>
      </c>
      <c r="C6532">
        <v>44945</v>
      </c>
      <c r="D6532">
        <v>44946</v>
      </c>
      <c r="E6532" t="s">
        <v>979</v>
      </c>
      <c r="F6532">
        <v>0.08</v>
      </c>
      <c r="G6532">
        <v>35</v>
      </c>
      <c r="H6532">
        <v>-685.7944</v>
      </c>
      <c r="I6532" t="str">
        <f t="shared" si="102"/>
        <v xml:space="preserve"> </v>
      </c>
      <c r="J6532" t="e">
        <f>IF(#REF!&lt;0,#REF!," ")</f>
        <v>#REF!</v>
      </c>
      <c r="K6532">
        <v>110.98</v>
      </c>
      <c r="L6532">
        <v>4</v>
      </c>
      <c r="M6532">
        <v>421.24</v>
      </c>
      <c r="N6532">
        <v>1537</v>
      </c>
    </row>
    <row r="6533" spans="1:14" x14ac:dyDescent="0.25">
      <c r="A6533">
        <v>19661</v>
      </c>
      <c r="B6533">
        <v>90426</v>
      </c>
      <c r="C6533">
        <v>44945</v>
      </c>
      <c r="D6533">
        <v>44947</v>
      </c>
      <c r="E6533" t="s">
        <v>979</v>
      </c>
      <c r="F6533">
        <v>0.03</v>
      </c>
      <c r="G6533">
        <v>110.2</v>
      </c>
      <c r="H6533">
        <v>-584.3599200000001</v>
      </c>
      <c r="I6533" t="str">
        <f t="shared" si="102"/>
        <v xml:space="preserve"> </v>
      </c>
      <c r="J6533" t="e">
        <f>IF(#REF!&lt;0,#REF!," ")</f>
        <v>#REF!</v>
      </c>
      <c r="K6533">
        <v>212.6</v>
      </c>
      <c r="L6533">
        <v>2</v>
      </c>
      <c r="M6533">
        <v>369.34</v>
      </c>
      <c r="N6533">
        <v>1537</v>
      </c>
    </row>
    <row r="6534" spans="1:14" x14ac:dyDescent="0.25">
      <c r="A6534">
        <v>19662</v>
      </c>
      <c r="B6534">
        <v>90426</v>
      </c>
      <c r="C6534">
        <v>44945</v>
      </c>
      <c r="D6534">
        <v>44947</v>
      </c>
      <c r="E6534" t="s">
        <v>979</v>
      </c>
      <c r="F6534">
        <v>0.1</v>
      </c>
      <c r="G6534">
        <v>60</v>
      </c>
      <c r="H6534">
        <v>2259.4049999999997</v>
      </c>
      <c r="I6534">
        <f t="shared" si="102"/>
        <v>2259.4049999999997</v>
      </c>
      <c r="J6534" t="e">
        <f>IF(#REF!&lt;0,#REF!," ")</f>
        <v>#REF!</v>
      </c>
      <c r="K6534">
        <v>349.45</v>
      </c>
      <c r="L6534">
        <v>12</v>
      </c>
      <c r="M6534">
        <v>3274.5</v>
      </c>
      <c r="N6534">
        <v>1537</v>
      </c>
    </row>
    <row r="6535" spans="1:14" x14ac:dyDescent="0.25">
      <c r="A6535">
        <v>22679</v>
      </c>
      <c r="B6535">
        <v>90564</v>
      </c>
      <c r="C6535">
        <v>44945</v>
      </c>
      <c r="D6535">
        <v>44946</v>
      </c>
      <c r="E6535" t="s">
        <v>977</v>
      </c>
      <c r="F6535">
        <v>0.01</v>
      </c>
      <c r="G6535">
        <v>6.13</v>
      </c>
      <c r="H6535">
        <v>-65.813999999999993</v>
      </c>
      <c r="I6535" t="str">
        <f t="shared" si="102"/>
        <v xml:space="preserve"> </v>
      </c>
      <c r="J6535" t="e">
        <f>IF(#REF!&lt;0,#REF!," ")</f>
        <v>#REF!</v>
      </c>
      <c r="K6535">
        <v>12.28</v>
      </c>
      <c r="L6535">
        <v>1</v>
      </c>
      <c r="M6535">
        <v>13.38</v>
      </c>
      <c r="N6535">
        <v>2308</v>
      </c>
    </row>
    <row r="6536" spans="1:14" x14ac:dyDescent="0.25">
      <c r="A6536">
        <v>22781</v>
      </c>
      <c r="B6536">
        <v>86842</v>
      </c>
      <c r="C6536">
        <v>44945</v>
      </c>
      <c r="D6536">
        <v>44947</v>
      </c>
      <c r="E6536" t="s">
        <v>980</v>
      </c>
      <c r="F6536">
        <v>0</v>
      </c>
      <c r="G6536">
        <v>4</v>
      </c>
      <c r="H6536">
        <v>23.266799999999996</v>
      </c>
      <c r="I6536">
        <f t="shared" si="102"/>
        <v>23.266799999999996</v>
      </c>
      <c r="J6536" t="e">
        <f>IF(#REF!&lt;0,#REF!," ")</f>
        <v>#REF!</v>
      </c>
      <c r="K6536">
        <v>7.59</v>
      </c>
      <c r="L6536">
        <v>4</v>
      </c>
      <c r="M6536">
        <v>33.72</v>
      </c>
      <c r="N6536">
        <v>15</v>
      </c>
    </row>
    <row r="6537" spans="1:14" x14ac:dyDescent="0.25">
      <c r="A6537">
        <v>25068</v>
      </c>
      <c r="B6537">
        <v>86217</v>
      </c>
      <c r="C6537">
        <v>44945</v>
      </c>
      <c r="D6537">
        <v>44947</v>
      </c>
      <c r="E6537" t="s">
        <v>981</v>
      </c>
      <c r="F6537">
        <v>0.1</v>
      </c>
      <c r="G6537">
        <v>17.850000000000001</v>
      </c>
      <c r="H6537">
        <v>822.05400000000009</v>
      </c>
      <c r="I6537">
        <f t="shared" si="102"/>
        <v>822.05400000000009</v>
      </c>
      <c r="J6537" t="e">
        <f>IF(#REF!&lt;0,#REF!," ")</f>
        <v>#REF!</v>
      </c>
      <c r="K6537">
        <v>145.44999999999999</v>
      </c>
      <c r="L6537">
        <v>14</v>
      </c>
      <c r="M6537">
        <v>1855.99</v>
      </c>
      <c r="N6537">
        <v>1628</v>
      </c>
    </row>
    <row r="6538" spans="1:14" x14ac:dyDescent="0.25">
      <c r="A6538">
        <v>18839</v>
      </c>
      <c r="B6538">
        <v>89132</v>
      </c>
      <c r="C6538">
        <v>44946</v>
      </c>
      <c r="D6538">
        <v>44946</v>
      </c>
      <c r="E6538" t="s">
        <v>977</v>
      </c>
      <c r="F6538">
        <v>7.0000000000000007E-2</v>
      </c>
      <c r="G6538">
        <v>5.43</v>
      </c>
      <c r="H6538">
        <v>2.7587999999999999</v>
      </c>
      <c r="I6538">
        <f t="shared" si="102"/>
        <v>2.7587999999999999</v>
      </c>
      <c r="J6538" t="e">
        <f>IF(#REF!&lt;0,#REF!," ")</f>
        <v>#REF!</v>
      </c>
      <c r="K6538">
        <v>11.48</v>
      </c>
      <c r="L6538">
        <v>5</v>
      </c>
      <c r="M6538">
        <v>54.81</v>
      </c>
      <c r="N6538">
        <v>3034</v>
      </c>
    </row>
    <row r="6539" spans="1:14" x14ac:dyDescent="0.25">
      <c r="A6539">
        <v>20716</v>
      </c>
      <c r="B6539">
        <v>88498</v>
      </c>
      <c r="C6539">
        <v>44946</v>
      </c>
      <c r="D6539">
        <v>44948</v>
      </c>
      <c r="E6539" t="s">
        <v>980</v>
      </c>
      <c r="F6539">
        <v>0.03</v>
      </c>
      <c r="G6539">
        <v>6.3</v>
      </c>
      <c r="H6539">
        <v>172.9485</v>
      </c>
      <c r="I6539">
        <f t="shared" si="102"/>
        <v>172.9485</v>
      </c>
      <c r="J6539" t="e">
        <f>IF(#REF!&lt;0,#REF!," ")</f>
        <v>#REF!</v>
      </c>
      <c r="K6539">
        <v>23.99</v>
      </c>
      <c r="L6539">
        <v>10</v>
      </c>
      <c r="M6539">
        <v>250.65</v>
      </c>
      <c r="N6539">
        <v>1545</v>
      </c>
    </row>
    <row r="6540" spans="1:14" x14ac:dyDescent="0.25">
      <c r="A6540">
        <v>20717</v>
      </c>
      <c r="B6540">
        <v>88498</v>
      </c>
      <c r="C6540">
        <v>44946</v>
      </c>
      <c r="D6540">
        <v>44946</v>
      </c>
      <c r="E6540" t="s">
        <v>980</v>
      </c>
      <c r="F6540">
        <v>7.0000000000000007E-2</v>
      </c>
      <c r="G6540">
        <v>8.99</v>
      </c>
      <c r="H6540">
        <v>-367.50252</v>
      </c>
      <c r="I6540" t="str">
        <f t="shared" si="102"/>
        <v xml:space="preserve"> </v>
      </c>
      <c r="J6540" t="e">
        <f>IF(#REF!&lt;0,#REF!," ")</f>
        <v>#REF!</v>
      </c>
      <c r="K6540">
        <v>65.989999999999995</v>
      </c>
      <c r="L6540">
        <v>1</v>
      </c>
      <c r="M6540">
        <v>57.32</v>
      </c>
      <c r="N6540">
        <v>1545</v>
      </c>
    </row>
    <row r="6541" spans="1:14" x14ac:dyDescent="0.25">
      <c r="A6541">
        <v>22108</v>
      </c>
      <c r="B6541">
        <v>89937</v>
      </c>
      <c r="C6541">
        <v>44946</v>
      </c>
      <c r="D6541">
        <v>44948</v>
      </c>
      <c r="E6541" t="s">
        <v>977</v>
      </c>
      <c r="F6541">
        <v>0.04</v>
      </c>
      <c r="G6541">
        <v>26</v>
      </c>
      <c r="H6541">
        <v>4616.0240999999996</v>
      </c>
      <c r="I6541">
        <f t="shared" si="102"/>
        <v>4616.0240999999996</v>
      </c>
      <c r="J6541" t="e">
        <f>IF(#REF!&lt;0,#REF!," ")</f>
        <v>#REF!</v>
      </c>
      <c r="K6541">
        <v>500.98</v>
      </c>
      <c r="L6541">
        <v>13</v>
      </c>
      <c r="M6541">
        <v>6689.89</v>
      </c>
      <c r="N6541">
        <v>1429</v>
      </c>
    </row>
    <row r="6542" spans="1:14" x14ac:dyDescent="0.25">
      <c r="A6542">
        <v>23449</v>
      </c>
      <c r="B6542">
        <v>87051</v>
      </c>
      <c r="C6542">
        <v>44946</v>
      </c>
      <c r="D6542">
        <v>44950</v>
      </c>
      <c r="E6542" t="s">
        <v>980</v>
      </c>
      <c r="F6542">
        <v>0.02</v>
      </c>
      <c r="G6542">
        <v>6.3</v>
      </c>
      <c r="H6542">
        <v>129.1164</v>
      </c>
      <c r="I6542">
        <f t="shared" si="102"/>
        <v>129.1164</v>
      </c>
      <c r="J6542" t="e">
        <f>IF(#REF!&lt;0,#REF!," ")</f>
        <v>#REF!</v>
      </c>
      <c r="K6542">
        <v>23.99</v>
      </c>
      <c r="L6542">
        <v>8</v>
      </c>
      <c r="M6542">
        <v>199.29</v>
      </c>
      <c r="N6542">
        <v>3001</v>
      </c>
    </row>
    <row r="6543" spans="1:14" x14ac:dyDescent="0.25">
      <c r="A6543">
        <v>24237</v>
      </c>
      <c r="B6543">
        <v>89265</v>
      </c>
      <c r="C6543">
        <v>44946</v>
      </c>
      <c r="D6543">
        <v>44949</v>
      </c>
      <c r="E6543" t="s">
        <v>977</v>
      </c>
      <c r="F6543">
        <v>0.02</v>
      </c>
      <c r="G6543">
        <v>53.48</v>
      </c>
      <c r="H6543">
        <v>-284.93959999999998</v>
      </c>
      <c r="I6543" t="str">
        <f t="shared" si="102"/>
        <v xml:space="preserve"> </v>
      </c>
      <c r="J6543" t="e">
        <f>IF(#REF!&lt;0,#REF!," ")</f>
        <v>#REF!</v>
      </c>
      <c r="K6543">
        <v>140.97999999999999</v>
      </c>
      <c r="L6543">
        <v>7</v>
      </c>
      <c r="M6543">
        <v>1029.3399999999999</v>
      </c>
      <c r="N6543">
        <v>826</v>
      </c>
    </row>
    <row r="6544" spans="1:14" x14ac:dyDescent="0.25">
      <c r="A6544">
        <v>19584</v>
      </c>
      <c r="B6544">
        <v>90346</v>
      </c>
      <c r="C6544">
        <v>44947</v>
      </c>
      <c r="D6544">
        <v>44947</v>
      </c>
      <c r="E6544" t="s">
        <v>978</v>
      </c>
      <c r="F6544">
        <v>0</v>
      </c>
      <c r="G6544">
        <v>19.989999999999998</v>
      </c>
      <c r="H6544">
        <v>268.15469999999999</v>
      </c>
      <c r="I6544">
        <f t="shared" si="102"/>
        <v>268.15469999999999</v>
      </c>
      <c r="J6544" t="e">
        <f>IF(#REF!&lt;0,#REF!," ")</f>
        <v>#REF!</v>
      </c>
      <c r="K6544">
        <v>90.48</v>
      </c>
      <c r="L6544">
        <v>4</v>
      </c>
      <c r="M6544">
        <v>388.63</v>
      </c>
      <c r="N6544">
        <v>385</v>
      </c>
    </row>
    <row r="6545" spans="1:14" x14ac:dyDescent="0.25">
      <c r="A6545">
        <v>22602</v>
      </c>
      <c r="B6545">
        <v>90006</v>
      </c>
      <c r="C6545">
        <v>44947</v>
      </c>
      <c r="D6545">
        <v>44949</v>
      </c>
      <c r="E6545" t="s">
        <v>979</v>
      </c>
      <c r="F6545">
        <v>7.0000000000000007E-2</v>
      </c>
      <c r="G6545">
        <v>8.68</v>
      </c>
      <c r="H6545">
        <v>52.500799999999998</v>
      </c>
      <c r="I6545">
        <f t="shared" si="102"/>
        <v>52.500799999999998</v>
      </c>
      <c r="J6545" t="e">
        <f>IF(#REF!&lt;0,#REF!," ")</f>
        <v>#REF!</v>
      </c>
      <c r="K6545">
        <v>19.98</v>
      </c>
      <c r="L6545">
        <v>11</v>
      </c>
      <c r="M6545">
        <v>206.78</v>
      </c>
      <c r="N6545">
        <v>1989</v>
      </c>
    </row>
    <row r="6546" spans="1:14" x14ac:dyDescent="0.25">
      <c r="A6546">
        <v>23287</v>
      </c>
      <c r="B6546">
        <v>86843</v>
      </c>
      <c r="C6546">
        <v>44947</v>
      </c>
      <c r="D6546">
        <v>44949</v>
      </c>
      <c r="E6546" t="s">
        <v>980</v>
      </c>
      <c r="F6546">
        <v>7.0000000000000007E-2</v>
      </c>
      <c r="G6546">
        <v>6.89</v>
      </c>
      <c r="H6546">
        <v>-174.2696</v>
      </c>
      <c r="I6546" t="str">
        <f t="shared" si="102"/>
        <v xml:space="preserve"> </v>
      </c>
      <c r="J6546" t="e">
        <f>IF(#REF!&lt;0,#REF!," ")</f>
        <v>#REF!</v>
      </c>
      <c r="K6546">
        <v>4.13</v>
      </c>
      <c r="L6546">
        <v>9</v>
      </c>
      <c r="M6546">
        <v>38.18</v>
      </c>
      <c r="N6546">
        <v>15</v>
      </c>
    </row>
    <row r="6547" spans="1:14" x14ac:dyDescent="0.25">
      <c r="A6547">
        <v>23349</v>
      </c>
      <c r="B6547">
        <v>87563</v>
      </c>
      <c r="C6547">
        <v>44947</v>
      </c>
      <c r="D6547">
        <v>44948</v>
      </c>
      <c r="E6547" t="s">
        <v>978</v>
      </c>
      <c r="F6547">
        <v>0.04</v>
      </c>
      <c r="G6547">
        <v>23.19</v>
      </c>
      <c r="H6547">
        <v>634.56960000000004</v>
      </c>
      <c r="I6547">
        <f t="shared" si="102"/>
        <v>634.56960000000004</v>
      </c>
      <c r="J6547" t="e">
        <f>IF(#REF!&lt;0,#REF!," ")</f>
        <v>#REF!</v>
      </c>
      <c r="K6547">
        <v>279.81</v>
      </c>
      <c r="L6547">
        <v>4</v>
      </c>
      <c r="M6547">
        <v>1101.76</v>
      </c>
      <c r="N6547">
        <v>2797</v>
      </c>
    </row>
    <row r="6548" spans="1:14" x14ac:dyDescent="0.25">
      <c r="A6548">
        <v>23734</v>
      </c>
      <c r="B6548">
        <v>91022</v>
      </c>
      <c r="C6548">
        <v>44947</v>
      </c>
      <c r="D6548">
        <v>44948</v>
      </c>
      <c r="E6548" t="s">
        <v>978</v>
      </c>
      <c r="F6548">
        <v>0.08</v>
      </c>
      <c r="G6548">
        <v>0.5</v>
      </c>
      <c r="H6548">
        <v>-0.8694000000000015</v>
      </c>
      <c r="I6548" t="str">
        <f t="shared" si="102"/>
        <v xml:space="preserve"> </v>
      </c>
      <c r="J6548" t="e">
        <f>IF(#REF!&lt;0,#REF!," ")</f>
        <v>#REF!</v>
      </c>
      <c r="K6548">
        <v>2.61</v>
      </c>
      <c r="L6548">
        <v>11</v>
      </c>
      <c r="M6548">
        <v>30.54</v>
      </c>
      <c r="N6548">
        <v>2540</v>
      </c>
    </row>
    <row r="6549" spans="1:14" x14ac:dyDescent="0.25">
      <c r="A6549">
        <v>24936</v>
      </c>
      <c r="B6549">
        <v>87081</v>
      </c>
      <c r="C6549">
        <v>44947</v>
      </c>
      <c r="D6549">
        <v>44949</v>
      </c>
      <c r="E6549" t="s">
        <v>981</v>
      </c>
      <c r="F6549">
        <v>0.04</v>
      </c>
      <c r="G6549">
        <v>4.71</v>
      </c>
      <c r="H6549">
        <v>-10.53814</v>
      </c>
      <c r="I6549" t="str">
        <f t="shared" si="102"/>
        <v xml:space="preserve"> </v>
      </c>
      <c r="J6549" t="e">
        <f>IF(#REF!&lt;0,#REF!," ")</f>
        <v>#REF!</v>
      </c>
      <c r="K6549">
        <v>7.84</v>
      </c>
      <c r="L6549">
        <v>3</v>
      </c>
      <c r="M6549">
        <v>24.44</v>
      </c>
      <c r="N6549">
        <v>1473</v>
      </c>
    </row>
    <row r="6550" spans="1:14" x14ac:dyDescent="0.25">
      <c r="A6550">
        <v>25378</v>
      </c>
      <c r="B6550">
        <v>90823</v>
      </c>
      <c r="C6550">
        <v>44947</v>
      </c>
      <c r="D6550">
        <v>44951</v>
      </c>
      <c r="E6550" t="s">
        <v>980</v>
      </c>
      <c r="F6550">
        <v>0.05</v>
      </c>
      <c r="G6550">
        <v>0.7</v>
      </c>
      <c r="H6550">
        <v>-621.79600000000005</v>
      </c>
      <c r="I6550" t="str">
        <f t="shared" si="102"/>
        <v xml:space="preserve"> </v>
      </c>
      <c r="J6550" t="e">
        <f>IF(#REF!&lt;0,#REF!," ")</f>
        <v>#REF!</v>
      </c>
      <c r="K6550">
        <v>3.98</v>
      </c>
      <c r="L6550">
        <v>10</v>
      </c>
      <c r="M6550">
        <v>41.03</v>
      </c>
      <c r="N6550">
        <v>3177</v>
      </c>
    </row>
    <row r="6551" spans="1:14" x14ac:dyDescent="0.25">
      <c r="A6551">
        <v>25769</v>
      </c>
      <c r="B6551">
        <v>87361</v>
      </c>
      <c r="C6551">
        <v>44947</v>
      </c>
      <c r="D6551">
        <v>44948</v>
      </c>
      <c r="E6551" t="s">
        <v>978</v>
      </c>
      <c r="F6551">
        <v>0.04</v>
      </c>
      <c r="G6551">
        <v>1.25</v>
      </c>
      <c r="H6551">
        <v>279.23609999999996</v>
      </c>
      <c r="I6551">
        <f t="shared" si="102"/>
        <v>279.23609999999996</v>
      </c>
      <c r="J6551" t="e">
        <f>IF(#REF!&lt;0,#REF!," ")</f>
        <v>#REF!</v>
      </c>
      <c r="K6551">
        <v>35.99</v>
      </c>
      <c r="L6551">
        <v>13</v>
      </c>
      <c r="M6551">
        <v>404.69</v>
      </c>
      <c r="N6551">
        <v>505</v>
      </c>
    </row>
    <row r="6552" spans="1:14" x14ac:dyDescent="0.25">
      <c r="A6552">
        <v>26219</v>
      </c>
      <c r="B6552">
        <v>87674</v>
      </c>
      <c r="C6552">
        <v>44947</v>
      </c>
      <c r="D6552">
        <v>44954</v>
      </c>
      <c r="E6552" t="s">
        <v>980</v>
      </c>
      <c r="F6552">
        <v>0.1</v>
      </c>
      <c r="G6552">
        <v>2.87</v>
      </c>
      <c r="H6552">
        <v>-8.5312000000000001</v>
      </c>
      <c r="I6552" t="str">
        <f t="shared" si="102"/>
        <v xml:space="preserve"> </v>
      </c>
      <c r="J6552" t="e">
        <f>IF(#REF!&lt;0,#REF!," ")</f>
        <v>#REF!</v>
      </c>
      <c r="K6552">
        <v>8.01</v>
      </c>
      <c r="L6552">
        <v>1</v>
      </c>
      <c r="M6552">
        <v>8.36</v>
      </c>
      <c r="N6552">
        <v>157</v>
      </c>
    </row>
    <row r="6553" spans="1:14" x14ac:dyDescent="0.25">
      <c r="A6553">
        <v>4005</v>
      </c>
      <c r="B6553">
        <v>28582</v>
      </c>
      <c r="C6553">
        <v>44948</v>
      </c>
      <c r="D6553">
        <v>44949</v>
      </c>
      <c r="E6553" t="s">
        <v>979</v>
      </c>
      <c r="F6553">
        <v>0.06</v>
      </c>
      <c r="G6553">
        <v>1.99</v>
      </c>
      <c r="H6553">
        <v>169.548</v>
      </c>
      <c r="I6553">
        <f t="shared" si="102"/>
        <v>169.548</v>
      </c>
      <c r="J6553" t="e">
        <f>IF(#REF!&lt;0,#REF!," ")</f>
        <v>#REF!</v>
      </c>
      <c r="K6553">
        <v>39.24</v>
      </c>
      <c r="L6553">
        <v>44</v>
      </c>
      <c r="M6553">
        <v>1650.19</v>
      </c>
      <c r="N6553">
        <v>94</v>
      </c>
    </row>
    <row r="6554" spans="1:14" x14ac:dyDescent="0.25">
      <c r="A6554">
        <v>4006</v>
      </c>
      <c r="B6554">
        <v>28582</v>
      </c>
      <c r="C6554">
        <v>44948</v>
      </c>
      <c r="D6554">
        <v>44949</v>
      </c>
      <c r="E6554" t="s">
        <v>979</v>
      </c>
      <c r="F6554">
        <v>0.02</v>
      </c>
      <c r="G6554">
        <v>2.87</v>
      </c>
      <c r="H6554">
        <v>35.183999999999997</v>
      </c>
      <c r="I6554">
        <f t="shared" si="102"/>
        <v>35.183999999999997</v>
      </c>
      <c r="J6554" t="e">
        <f>IF(#REF!&lt;0,#REF!," ")</f>
        <v>#REF!</v>
      </c>
      <c r="K6554">
        <v>8.01</v>
      </c>
      <c r="L6554">
        <v>50</v>
      </c>
      <c r="M6554">
        <v>419.23</v>
      </c>
      <c r="N6554">
        <v>94</v>
      </c>
    </row>
    <row r="6555" spans="1:14" x14ac:dyDescent="0.25">
      <c r="A6555">
        <v>19334</v>
      </c>
      <c r="B6555">
        <v>87442</v>
      </c>
      <c r="C6555">
        <v>44948</v>
      </c>
      <c r="D6555">
        <v>44949</v>
      </c>
      <c r="E6555" t="s">
        <v>979</v>
      </c>
      <c r="F6555">
        <v>0.04</v>
      </c>
      <c r="G6555">
        <v>14</v>
      </c>
      <c r="H6555">
        <v>-274.813512</v>
      </c>
      <c r="I6555" t="str">
        <f t="shared" si="102"/>
        <v xml:space="preserve"> </v>
      </c>
      <c r="J6555" t="e">
        <f>IF(#REF!&lt;0,#REF!," ")</f>
        <v>#REF!</v>
      </c>
      <c r="K6555">
        <v>90.97</v>
      </c>
      <c r="L6555">
        <v>1</v>
      </c>
      <c r="M6555">
        <v>101.32</v>
      </c>
      <c r="N6555">
        <v>3230</v>
      </c>
    </row>
    <row r="6556" spans="1:14" x14ac:dyDescent="0.25">
      <c r="A6556">
        <v>19335</v>
      </c>
      <c r="B6556">
        <v>87442</v>
      </c>
      <c r="C6556">
        <v>44948</v>
      </c>
      <c r="D6556">
        <v>44950</v>
      </c>
      <c r="E6556" t="s">
        <v>979</v>
      </c>
      <c r="F6556">
        <v>0.08</v>
      </c>
      <c r="G6556">
        <v>7.15</v>
      </c>
      <c r="H6556">
        <v>-114.3652</v>
      </c>
      <c r="I6556" t="str">
        <f t="shared" si="102"/>
        <v xml:space="preserve"> </v>
      </c>
      <c r="J6556" t="e">
        <f>IF(#REF!&lt;0,#REF!," ")</f>
        <v>#REF!</v>
      </c>
      <c r="K6556">
        <v>5.98</v>
      </c>
      <c r="L6556">
        <v>6</v>
      </c>
      <c r="M6556">
        <v>34.880000000000003</v>
      </c>
      <c r="N6556">
        <v>3231</v>
      </c>
    </row>
    <row r="6557" spans="1:14" x14ac:dyDescent="0.25">
      <c r="A6557">
        <v>21956</v>
      </c>
      <c r="B6557">
        <v>88864</v>
      </c>
      <c r="C6557">
        <v>44948</v>
      </c>
      <c r="D6557">
        <v>44948</v>
      </c>
      <c r="E6557" t="s">
        <v>981</v>
      </c>
      <c r="F6557">
        <v>0</v>
      </c>
      <c r="G6557">
        <v>14.39</v>
      </c>
      <c r="H6557">
        <v>-61.764400000000002</v>
      </c>
      <c r="I6557" t="str">
        <f t="shared" si="102"/>
        <v xml:space="preserve"> </v>
      </c>
      <c r="J6557" t="e">
        <f>IF(#REF!&lt;0,#REF!," ")</f>
        <v>#REF!</v>
      </c>
      <c r="K6557">
        <v>20.28</v>
      </c>
      <c r="L6557">
        <v>2</v>
      </c>
      <c r="M6557">
        <v>45.79</v>
      </c>
      <c r="N6557">
        <v>1962</v>
      </c>
    </row>
    <row r="6558" spans="1:14" x14ac:dyDescent="0.25">
      <c r="A6558">
        <v>22005</v>
      </c>
      <c r="B6558">
        <v>87310</v>
      </c>
      <c r="C6558">
        <v>44948</v>
      </c>
      <c r="D6558">
        <v>44949</v>
      </c>
      <c r="E6558" t="s">
        <v>979</v>
      </c>
      <c r="F6558">
        <v>0.06</v>
      </c>
      <c r="G6558">
        <v>1.99</v>
      </c>
      <c r="H6558">
        <v>284.65949999999998</v>
      </c>
      <c r="I6558">
        <f t="shared" si="102"/>
        <v>284.65949999999998</v>
      </c>
      <c r="J6558" t="e">
        <f>IF(#REF!&lt;0,#REF!," ")</f>
        <v>#REF!</v>
      </c>
      <c r="K6558">
        <v>39.24</v>
      </c>
      <c r="L6558">
        <v>11</v>
      </c>
      <c r="M6558">
        <v>412.55</v>
      </c>
      <c r="N6558">
        <v>96</v>
      </c>
    </row>
    <row r="6559" spans="1:14" x14ac:dyDescent="0.25">
      <c r="A6559">
        <v>22006</v>
      </c>
      <c r="B6559">
        <v>87310</v>
      </c>
      <c r="C6559">
        <v>44948</v>
      </c>
      <c r="D6559">
        <v>44949</v>
      </c>
      <c r="E6559" t="s">
        <v>979</v>
      </c>
      <c r="F6559">
        <v>0.02</v>
      </c>
      <c r="G6559">
        <v>2.87</v>
      </c>
      <c r="H6559">
        <v>66.849599999999995</v>
      </c>
      <c r="I6559">
        <f t="shared" si="102"/>
        <v>66.849599999999995</v>
      </c>
      <c r="J6559" t="e">
        <f>IF(#REF!&lt;0,#REF!," ")</f>
        <v>#REF!</v>
      </c>
      <c r="K6559">
        <v>8.01</v>
      </c>
      <c r="L6559">
        <v>12</v>
      </c>
      <c r="M6559">
        <v>100.62</v>
      </c>
      <c r="N6559">
        <v>96</v>
      </c>
    </row>
    <row r="6560" spans="1:14" x14ac:dyDescent="0.25">
      <c r="A6560">
        <v>23020</v>
      </c>
      <c r="B6560">
        <v>89768</v>
      </c>
      <c r="C6560">
        <v>44948</v>
      </c>
      <c r="D6560">
        <v>44950</v>
      </c>
      <c r="E6560" t="s">
        <v>981</v>
      </c>
      <c r="F6560">
        <v>0.09</v>
      </c>
      <c r="G6560">
        <v>4</v>
      </c>
      <c r="H6560">
        <v>-183.28440000000001</v>
      </c>
      <c r="I6560" t="str">
        <f t="shared" si="102"/>
        <v xml:space="preserve"> </v>
      </c>
      <c r="J6560" t="e">
        <f>IF(#REF!&lt;0,#REF!," ")</f>
        <v>#REF!</v>
      </c>
      <c r="K6560">
        <v>30.73</v>
      </c>
      <c r="L6560">
        <v>1</v>
      </c>
      <c r="M6560">
        <v>29.97</v>
      </c>
      <c r="N6560">
        <v>287</v>
      </c>
    </row>
    <row r="6561" spans="1:14" x14ac:dyDescent="0.25">
      <c r="A6561">
        <v>24294</v>
      </c>
      <c r="B6561">
        <v>87808</v>
      </c>
      <c r="C6561">
        <v>44948</v>
      </c>
      <c r="D6561">
        <v>44949</v>
      </c>
      <c r="E6561" t="s">
        <v>978</v>
      </c>
      <c r="F6561">
        <v>0.08</v>
      </c>
      <c r="G6561">
        <v>1.49</v>
      </c>
      <c r="H6561">
        <v>-6.1460599999999985</v>
      </c>
      <c r="I6561" t="str">
        <f t="shared" si="102"/>
        <v xml:space="preserve"> </v>
      </c>
      <c r="J6561" t="e">
        <f>IF(#REF!&lt;0,#REF!," ")</f>
        <v>#REF!</v>
      </c>
      <c r="K6561">
        <v>2.08</v>
      </c>
      <c r="L6561">
        <v>1</v>
      </c>
      <c r="M6561">
        <v>2.25</v>
      </c>
      <c r="N6561">
        <v>402</v>
      </c>
    </row>
    <row r="6562" spans="1:14" x14ac:dyDescent="0.25">
      <c r="A6562">
        <v>25538</v>
      </c>
      <c r="B6562">
        <v>89228</v>
      </c>
      <c r="C6562">
        <v>44948</v>
      </c>
      <c r="D6562">
        <v>44949</v>
      </c>
      <c r="E6562" t="s">
        <v>977</v>
      </c>
      <c r="F6562">
        <v>0.03</v>
      </c>
      <c r="G6562">
        <v>5.92</v>
      </c>
      <c r="H6562">
        <v>-140.33600000000001</v>
      </c>
      <c r="I6562" t="str">
        <f t="shared" si="102"/>
        <v xml:space="preserve"> </v>
      </c>
      <c r="J6562" t="e">
        <f>IF(#REF!&lt;0,#REF!," ")</f>
        <v>#REF!</v>
      </c>
      <c r="K6562">
        <v>115.99</v>
      </c>
      <c r="L6562">
        <v>7</v>
      </c>
      <c r="M6562">
        <v>719.86</v>
      </c>
      <c r="N6562">
        <v>2456</v>
      </c>
    </row>
    <row r="6563" spans="1:14" x14ac:dyDescent="0.25">
      <c r="A6563">
        <v>5843</v>
      </c>
      <c r="B6563">
        <v>41441</v>
      </c>
      <c r="C6563">
        <v>44949</v>
      </c>
      <c r="D6563">
        <v>44950</v>
      </c>
      <c r="E6563" t="s">
        <v>978</v>
      </c>
      <c r="F6563">
        <v>0</v>
      </c>
      <c r="G6563">
        <v>5.68</v>
      </c>
      <c r="H6563">
        <v>-173.12560000000002</v>
      </c>
      <c r="I6563" t="str">
        <f t="shared" si="102"/>
        <v xml:space="preserve"> </v>
      </c>
      <c r="J6563" t="e">
        <f>IF(#REF!&lt;0,#REF!," ")</f>
        <v>#REF!</v>
      </c>
      <c r="K6563">
        <v>4.91</v>
      </c>
      <c r="L6563">
        <v>45</v>
      </c>
      <c r="M6563">
        <v>242.65</v>
      </c>
      <c r="N6563">
        <v>3251</v>
      </c>
    </row>
    <row r="6564" spans="1:14" x14ac:dyDescent="0.25">
      <c r="A6564">
        <v>6260</v>
      </c>
      <c r="B6564">
        <v>44295</v>
      </c>
      <c r="C6564">
        <v>44949</v>
      </c>
      <c r="D6564">
        <v>44951</v>
      </c>
      <c r="E6564" t="s">
        <v>978</v>
      </c>
      <c r="F6564">
        <v>7.0000000000000007E-2</v>
      </c>
      <c r="G6564">
        <v>2.5</v>
      </c>
      <c r="H6564">
        <v>585.94680000000005</v>
      </c>
      <c r="I6564">
        <f t="shared" si="102"/>
        <v>585.94680000000005</v>
      </c>
      <c r="J6564" t="e">
        <f>IF(#REF!&lt;0,#REF!," ")</f>
        <v>#REF!</v>
      </c>
      <c r="K6564">
        <v>115.99</v>
      </c>
      <c r="L6564">
        <v>52</v>
      </c>
      <c r="M6564">
        <v>5006.28</v>
      </c>
      <c r="N6564">
        <v>117</v>
      </c>
    </row>
    <row r="6565" spans="1:14" x14ac:dyDescent="0.25">
      <c r="A6565">
        <v>18389</v>
      </c>
      <c r="B6565">
        <v>86496</v>
      </c>
      <c r="C6565">
        <v>44949</v>
      </c>
      <c r="D6565">
        <v>44950</v>
      </c>
      <c r="E6565" t="s">
        <v>977</v>
      </c>
      <c r="F6565">
        <v>0.1</v>
      </c>
      <c r="G6565">
        <v>1.25</v>
      </c>
      <c r="H6565">
        <v>767.62199999999984</v>
      </c>
      <c r="I6565">
        <f t="shared" si="102"/>
        <v>767.62199999999984</v>
      </c>
      <c r="J6565" t="e">
        <f>IF(#REF!&lt;0,#REF!," ")</f>
        <v>#REF!</v>
      </c>
      <c r="K6565">
        <v>85.99</v>
      </c>
      <c r="L6565">
        <v>9</v>
      </c>
      <c r="M6565">
        <v>603.88</v>
      </c>
      <c r="N6565">
        <v>3165</v>
      </c>
    </row>
    <row r="6566" spans="1:14" x14ac:dyDescent="0.25">
      <c r="A6566">
        <v>18390</v>
      </c>
      <c r="B6566">
        <v>86496</v>
      </c>
      <c r="C6566">
        <v>44949</v>
      </c>
      <c r="D6566">
        <v>44950</v>
      </c>
      <c r="E6566" t="s">
        <v>977</v>
      </c>
      <c r="F6566">
        <v>0.09</v>
      </c>
      <c r="G6566">
        <v>6.5</v>
      </c>
      <c r="H6566">
        <v>92.789999999999992</v>
      </c>
      <c r="I6566">
        <f t="shared" si="102"/>
        <v>92.789999999999992</v>
      </c>
      <c r="J6566" t="e">
        <f>IF(#REF!&lt;0,#REF!," ")</f>
        <v>#REF!</v>
      </c>
      <c r="K6566">
        <v>20.97</v>
      </c>
      <c r="L6566">
        <v>2</v>
      </c>
      <c r="M6566">
        <v>41.55</v>
      </c>
      <c r="N6566">
        <v>3166</v>
      </c>
    </row>
    <row r="6567" spans="1:14" x14ac:dyDescent="0.25">
      <c r="A6567">
        <v>18391</v>
      </c>
      <c r="B6567">
        <v>86496</v>
      </c>
      <c r="C6567">
        <v>44949</v>
      </c>
      <c r="D6567">
        <v>44951</v>
      </c>
      <c r="E6567" t="s">
        <v>977</v>
      </c>
      <c r="F6567">
        <v>0.01</v>
      </c>
      <c r="G6567">
        <v>3.9</v>
      </c>
      <c r="H6567">
        <v>-41.286000000000001</v>
      </c>
      <c r="I6567" t="str">
        <f t="shared" si="102"/>
        <v xml:space="preserve"> </v>
      </c>
      <c r="J6567" t="e">
        <f>IF(#REF!&lt;0,#REF!," ")</f>
        <v>#REF!</v>
      </c>
      <c r="K6567">
        <v>155.99</v>
      </c>
      <c r="L6567">
        <v>3</v>
      </c>
      <c r="M6567">
        <v>425.3</v>
      </c>
      <c r="N6567">
        <v>3166</v>
      </c>
    </row>
    <row r="6568" spans="1:14" x14ac:dyDescent="0.25">
      <c r="A6568">
        <v>18887</v>
      </c>
      <c r="B6568">
        <v>88375</v>
      </c>
      <c r="C6568">
        <v>44949</v>
      </c>
      <c r="D6568">
        <v>44950</v>
      </c>
      <c r="E6568" t="s">
        <v>979</v>
      </c>
      <c r="F6568">
        <v>0.01</v>
      </c>
      <c r="G6568">
        <v>4.5</v>
      </c>
      <c r="H6568">
        <v>-45.681600000000003</v>
      </c>
      <c r="I6568" t="str">
        <f t="shared" si="102"/>
        <v xml:space="preserve"> </v>
      </c>
      <c r="J6568" t="e">
        <f>IF(#REF!&lt;0,#REF!," ")</f>
        <v>#REF!</v>
      </c>
      <c r="K6568">
        <v>60.97</v>
      </c>
      <c r="L6568">
        <v>1</v>
      </c>
      <c r="M6568">
        <v>62.77</v>
      </c>
      <c r="N6568">
        <v>1009</v>
      </c>
    </row>
    <row r="6569" spans="1:14" x14ac:dyDescent="0.25">
      <c r="A6569">
        <v>23843</v>
      </c>
      <c r="B6569">
        <v>87303</v>
      </c>
      <c r="C6569">
        <v>44949</v>
      </c>
      <c r="D6569">
        <v>44950</v>
      </c>
      <c r="E6569" t="s">
        <v>978</v>
      </c>
      <c r="F6569">
        <v>0</v>
      </c>
      <c r="G6569">
        <v>5.68</v>
      </c>
      <c r="H6569">
        <v>-134.17234000000002</v>
      </c>
      <c r="I6569" t="str">
        <f t="shared" si="102"/>
        <v xml:space="preserve"> </v>
      </c>
      <c r="J6569" t="e">
        <f>IF(#REF!&lt;0,#REF!," ")</f>
        <v>#REF!</v>
      </c>
      <c r="K6569">
        <v>4.91</v>
      </c>
      <c r="L6569">
        <v>11</v>
      </c>
      <c r="M6569">
        <v>59.31</v>
      </c>
      <c r="N6569">
        <v>3249</v>
      </c>
    </row>
    <row r="6570" spans="1:14" x14ac:dyDescent="0.25">
      <c r="A6570">
        <v>23844</v>
      </c>
      <c r="B6570">
        <v>85889</v>
      </c>
      <c r="C6570">
        <v>44949</v>
      </c>
      <c r="D6570">
        <v>44956</v>
      </c>
      <c r="E6570" t="s">
        <v>980</v>
      </c>
      <c r="F6570">
        <v>0.01</v>
      </c>
      <c r="G6570">
        <v>7.57</v>
      </c>
      <c r="H6570">
        <v>-265.54971999999998</v>
      </c>
      <c r="I6570" t="str">
        <f t="shared" si="102"/>
        <v xml:space="preserve"> </v>
      </c>
      <c r="J6570" t="e">
        <f>IF(#REF!&lt;0,#REF!," ")</f>
        <v>#REF!</v>
      </c>
      <c r="K6570">
        <v>5.38</v>
      </c>
      <c r="L6570">
        <v>13</v>
      </c>
      <c r="M6570">
        <v>76.069999999999993</v>
      </c>
      <c r="N6570">
        <v>1497</v>
      </c>
    </row>
    <row r="6571" spans="1:14" x14ac:dyDescent="0.25">
      <c r="A6571">
        <v>6311</v>
      </c>
      <c r="B6571">
        <v>44647</v>
      </c>
      <c r="C6571">
        <v>44950</v>
      </c>
      <c r="D6571">
        <v>44950</v>
      </c>
      <c r="E6571" t="s">
        <v>980</v>
      </c>
      <c r="F6571">
        <v>0.06</v>
      </c>
      <c r="G6571">
        <v>26</v>
      </c>
      <c r="H6571">
        <v>2755.3440000000001</v>
      </c>
      <c r="I6571">
        <f t="shared" si="102"/>
        <v>2755.3440000000001</v>
      </c>
      <c r="J6571" t="e">
        <f>IF(#REF!&lt;0,#REF!," ")</f>
        <v>#REF!</v>
      </c>
      <c r="K6571">
        <v>500.98</v>
      </c>
      <c r="L6571">
        <v>52</v>
      </c>
      <c r="M6571">
        <v>25712.3</v>
      </c>
      <c r="N6571">
        <v>2842</v>
      </c>
    </row>
    <row r="6572" spans="1:14" x14ac:dyDescent="0.25">
      <c r="A6572">
        <v>6312</v>
      </c>
      <c r="B6572">
        <v>44647</v>
      </c>
      <c r="C6572">
        <v>44950</v>
      </c>
      <c r="D6572">
        <v>44954</v>
      </c>
      <c r="E6572" t="s">
        <v>980</v>
      </c>
      <c r="F6572">
        <v>0.05</v>
      </c>
      <c r="G6572">
        <v>6.13</v>
      </c>
      <c r="H6572">
        <v>-58.815999999999995</v>
      </c>
      <c r="I6572" t="str">
        <f t="shared" si="102"/>
        <v xml:space="preserve"> </v>
      </c>
      <c r="J6572" t="e">
        <f>IF(#REF!&lt;0,#REF!," ")</f>
        <v>#REF!</v>
      </c>
      <c r="K6572">
        <v>12.28</v>
      </c>
      <c r="L6572">
        <v>26</v>
      </c>
      <c r="M6572">
        <v>328.15</v>
      </c>
      <c r="N6572">
        <v>2842</v>
      </c>
    </row>
    <row r="6573" spans="1:14" x14ac:dyDescent="0.25">
      <c r="A6573">
        <v>21645</v>
      </c>
      <c r="B6573">
        <v>90277</v>
      </c>
      <c r="C6573">
        <v>44950</v>
      </c>
      <c r="D6573">
        <v>44950</v>
      </c>
      <c r="E6573" t="s">
        <v>980</v>
      </c>
      <c r="F6573">
        <v>7.0000000000000007E-2</v>
      </c>
      <c r="G6573">
        <v>9.0299999999999994</v>
      </c>
      <c r="H6573">
        <v>53.549599999999998</v>
      </c>
      <c r="I6573">
        <f t="shared" si="102"/>
        <v>53.549599999999998</v>
      </c>
      <c r="J6573" t="e">
        <f>IF(#REF!&lt;0,#REF!," ")</f>
        <v>#REF!</v>
      </c>
      <c r="K6573">
        <v>18.97</v>
      </c>
      <c r="L6573">
        <v>13</v>
      </c>
      <c r="M6573">
        <v>237.99</v>
      </c>
      <c r="N6573">
        <v>830</v>
      </c>
    </row>
    <row r="6574" spans="1:14" x14ac:dyDescent="0.25">
      <c r="A6574">
        <v>23353</v>
      </c>
      <c r="B6574">
        <v>91568</v>
      </c>
      <c r="C6574">
        <v>44950</v>
      </c>
      <c r="D6574">
        <v>44951</v>
      </c>
      <c r="E6574" t="s">
        <v>977</v>
      </c>
      <c r="F6574">
        <v>0.05</v>
      </c>
      <c r="G6574">
        <v>5.92</v>
      </c>
      <c r="H6574">
        <v>-169.6816</v>
      </c>
      <c r="I6574" t="str">
        <f t="shared" si="102"/>
        <v xml:space="preserve"> </v>
      </c>
      <c r="J6574" t="e">
        <f>IF(#REF!&lt;0,#REF!," ")</f>
        <v>#REF!</v>
      </c>
      <c r="K6574">
        <v>5.77</v>
      </c>
      <c r="L6574">
        <v>13</v>
      </c>
      <c r="M6574">
        <v>77.17</v>
      </c>
      <c r="N6574">
        <v>3160</v>
      </c>
    </row>
    <row r="6575" spans="1:14" x14ac:dyDescent="0.25">
      <c r="A6575">
        <v>23682</v>
      </c>
      <c r="B6575">
        <v>86036</v>
      </c>
      <c r="C6575">
        <v>44950</v>
      </c>
      <c r="D6575">
        <v>44952</v>
      </c>
      <c r="E6575" t="s">
        <v>981</v>
      </c>
      <c r="F6575">
        <v>0.03</v>
      </c>
      <c r="G6575">
        <v>5.15</v>
      </c>
      <c r="H6575">
        <v>311.72819999999996</v>
      </c>
      <c r="I6575">
        <f t="shared" si="102"/>
        <v>311.72819999999996</v>
      </c>
      <c r="J6575" t="e">
        <f>IF(#REF!&lt;0,#REF!," ")</f>
        <v>#REF!</v>
      </c>
      <c r="K6575">
        <v>55.98</v>
      </c>
      <c r="L6575">
        <v>8</v>
      </c>
      <c r="M6575">
        <v>451.78</v>
      </c>
      <c r="N6575">
        <v>2642</v>
      </c>
    </row>
    <row r="6576" spans="1:14" x14ac:dyDescent="0.25">
      <c r="A6576">
        <v>24311</v>
      </c>
      <c r="B6576">
        <v>90257</v>
      </c>
      <c r="C6576">
        <v>44950</v>
      </c>
      <c r="D6576">
        <v>44950</v>
      </c>
      <c r="E6576" t="s">
        <v>980</v>
      </c>
      <c r="F6576">
        <v>0.06</v>
      </c>
      <c r="G6576">
        <v>26</v>
      </c>
      <c r="H6576">
        <v>4435.3682999999992</v>
      </c>
      <c r="I6576">
        <f t="shared" si="102"/>
        <v>4435.3682999999992</v>
      </c>
      <c r="J6576" t="e">
        <f>IF(#REF!&lt;0,#REF!," ")</f>
        <v>#REF!</v>
      </c>
      <c r="K6576">
        <v>500.98</v>
      </c>
      <c r="L6576">
        <v>13</v>
      </c>
      <c r="M6576">
        <v>6428.07</v>
      </c>
      <c r="N6576">
        <v>2843</v>
      </c>
    </row>
    <row r="6577" spans="1:14" x14ac:dyDescent="0.25">
      <c r="A6577">
        <v>24312</v>
      </c>
      <c r="B6577">
        <v>90257</v>
      </c>
      <c r="C6577">
        <v>44950</v>
      </c>
      <c r="D6577">
        <v>44954</v>
      </c>
      <c r="E6577" t="s">
        <v>980</v>
      </c>
      <c r="F6577">
        <v>0.05</v>
      </c>
      <c r="G6577">
        <v>6.13</v>
      </c>
      <c r="H6577">
        <v>-45.5824</v>
      </c>
      <c r="I6577" t="str">
        <f t="shared" si="102"/>
        <v xml:space="preserve"> </v>
      </c>
      <c r="J6577" t="e">
        <f>IF(#REF!&lt;0,#REF!," ")</f>
        <v>#REF!</v>
      </c>
      <c r="K6577">
        <v>12.28</v>
      </c>
      <c r="L6577">
        <v>7</v>
      </c>
      <c r="M6577">
        <v>88.35</v>
      </c>
      <c r="N6577">
        <v>2844</v>
      </c>
    </row>
    <row r="6578" spans="1:14" x14ac:dyDescent="0.25">
      <c r="A6578">
        <v>24494</v>
      </c>
      <c r="B6578">
        <v>90091</v>
      </c>
      <c r="C6578">
        <v>44950</v>
      </c>
      <c r="D6578">
        <v>44952</v>
      </c>
      <c r="E6578" t="s">
        <v>980</v>
      </c>
      <c r="F6578">
        <v>0.02</v>
      </c>
      <c r="G6578">
        <v>9.0299999999999994</v>
      </c>
      <c r="H6578">
        <v>59.956400000000002</v>
      </c>
      <c r="I6578">
        <f t="shared" si="102"/>
        <v>59.956400000000002</v>
      </c>
      <c r="J6578" t="e">
        <f>IF(#REF!&lt;0,#REF!," ")</f>
        <v>#REF!</v>
      </c>
      <c r="K6578">
        <v>18.97</v>
      </c>
      <c r="L6578">
        <v>9</v>
      </c>
      <c r="M6578">
        <v>178.36</v>
      </c>
      <c r="N6578">
        <v>2132</v>
      </c>
    </row>
    <row r="6579" spans="1:14" x14ac:dyDescent="0.25">
      <c r="A6579">
        <v>24495</v>
      </c>
      <c r="B6579">
        <v>90091</v>
      </c>
      <c r="C6579">
        <v>44950</v>
      </c>
      <c r="D6579">
        <v>44955</v>
      </c>
      <c r="E6579" t="s">
        <v>980</v>
      </c>
      <c r="F6579">
        <v>0.03</v>
      </c>
      <c r="G6579">
        <v>0.7</v>
      </c>
      <c r="H6579">
        <v>-1.9344000000000001</v>
      </c>
      <c r="I6579" t="str">
        <f t="shared" si="102"/>
        <v xml:space="preserve"> </v>
      </c>
      <c r="J6579" t="e">
        <f>IF(#REF!&lt;0,#REF!," ")</f>
        <v>#REF!</v>
      </c>
      <c r="K6579">
        <v>2.88</v>
      </c>
      <c r="L6579">
        <v>1</v>
      </c>
      <c r="M6579">
        <v>3.63</v>
      </c>
      <c r="N6579">
        <v>2132</v>
      </c>
    </row>
    <row r="6580" spans="1:14" x14ac:dyDescent="0.25">
      <c r="A6580">
        <v>24496</v>
      </c>
      <c r="B6580">
        <v>90091</v>
      </c>
      <c r="C6580">
        <v>44950</v>
      </c>
      <c r="D6580">
        <v>44957</v>
      </c>
      <c r="E6580" t="s">
        <v>980</v>
      </c>
      <c r="F6580">
        <v>0.05</v>
      </c>
      <c r="G6580">
        <v>1</v>
      </c>
      <c r="H6580">
        <v>34.651799999999994</v>
      </c>
      <c r="I6580">
        <f t="shared" si="102"/>
        <v>34.651799999999994</v>
      </c>
      <c r="J6580" t="e">
        <f>IF(#REF!&lt;0,#REF!," ")</f>
        <v>#REF!</v>
      </c>
      <c r="K6580">
        <v>5.84</v>
      </c>
      <c r="L6580">
        <v>9</v>
      </c>
      <c r="M6580">
        <v>50.22</v>
      </c>
      <c r="N6580">
        <v>2132</v>
      </c>
    </row>
    <row r="6581" spans="1:14" x14ac:dyDescent="0.25">
      <c r="A6581">
        <v>21748</v>
      </c>
      <c r="B6581">
        <v>88484</v>
      </c>
      <c r="C6581">
        <v>44951</v>
      </c>
      <c r="D6581">
        <v>44953</v>
      </c>
      <c r="E6581" t="s">
        <v>979</v>
      </c>
      <c r="F6581">
        <v>0.03</v>
      </c>
      <c r="G6581">
        <v>4.71</v>
      </c>
      <c r="H6581">
        <v>7.6292600000000004</v>
      </c>
      <c r="I6581">
        <f t="shared" si="102"/>
        <v>7.6292600000000004</v>
      </c>
      <c r="J6581" t="e">
        <f>IF(#REF!&lt;0,#REF!," ")</f>
        <v>#REF!</v>
      </c>
      <c r="K6581">
        <v>7.84</v>
      </c>
      <c r="L6581">
        <v>8</v>
      </c>
      <c r="M6581">
        <v>66.959999999999994</v>
      </c>
      <c r="N6581">
        <v>427</v>
      </c>
    </row>
    <row r="6582" spans="1:14" x14ac:dyDescent="0.25">
      <c r="A6582">
        <v>25573</v>
      </c>
      <c r="B6582">
        <v>90092</v>
      </c>
      <c r="C6582">
        <v>44951</v>
      </c>
      <c r="D6582">
        <v>44951</v>
      </c>
      <c r="E6582" t="s">
        <v>981</v>
      </c>
      <c r="F6582">
        <v>0.1</v>
      </c>
      <c r="G6582">
        <v>2.99</v>
      </c>
      <c r="H6582">
        <v>82.924199999999999</v>
      </c>
      <c r="I6582">
        <f t="shared" si="102"/>
        <v>82.924199999999999</v>
      </c>
      <c r="J6582" t="e">
        <f>IF(#REF!&lt;0,#REF!," ")</f>
        <v>#REF!</v>
      </c>
      <c r="K6582">
        <v>42.8</v>
      </c>
      <c r="L6582">
        <v>3</v>
      </c>
      <c r="M6582">
        <v>120.18</v>
      </c>
      <c r="N6582">
        <v>2133</v>
      </c>
    </row>
    <row r="6583" spans="1:14" x14ac:dyDescent="0.25">
      <c r="A6583">
        <v>25574</v>
      </c>
      <c r="B6583">
        <v>90092</v>
      </c>
      <c r="C6583">
        <v>44951</v>
      </c>
      <c r="D6583">
        <v>44953</v>
      </c>
      <c r="E6583" t="s">
        <v>981</v>
      </c>
      <c r="F6583">
        <v>0.1</v>
      </c>
      <c r="G6583">
        <v>7.37</v>
      </c>
      <c r="H6583">
        <v>-121.706</v>
      </c>
      <c r="I6583" t="str">
        <f t="shared" si="102"/>
        <v xml:space="preserve"> </v>
      </c>
      <c r="J6583" t="e">
        <f>IF(#REF!&lt;0,#REF!," ")</f>
        <v>#REF!</v>
      </c>
      <c r="K6583">
        <v>6.48</v>
      </c>
      <c r="L6583">
        <v>7</v>
      </c>
      <c r="M6583">
        <v>44.52</v>
      </c>
      <c r="N6583">
        <v>2133</v>
      </c>
    </row>
    <row r="6584" spans="1:14" x14ac:dyDescent="0.25">
      <c r="A6584">
        <v>21944</v>
      </c>
      <c r="B6584">
        <v>87458</v>
      </c>
      <c r="C6584">
        <v>44952</v>
      </c>
      <c r="D6584">
        <v>44953</v>
      </c>
      <c r="E6584" t="s">
        <v>978</v>
      </c>
      <c r="F6584">
        <v>0.05</v>
      </c>
      <c r="G6584">
        <v>5.86</v>
      </c>
      <c r="H6584">
        <v>0.14439999999999828</v>
      </c>
      <c r="I6584">
        <f t="shared" si="102"/>
        <v>0.14439999999999828</v>
      </c>
      <c r="J6584" t="e">
        <f>IF(#REF!&lt;0,#REF!," ")</f>
        <v>#REF!</v>
      </c>
      <c r="K6584">
        <v>19.98</v>
      </c>
      <c r="L6584">
        <v>1</v>
      </c>
      <c r="M6584">
        <v>21.48</v>
      </c>
      <c r="N6584">
        <v>2531</v>
      </c>
    </row>
    <row r="6585" spans="1:14" x14ac:dyDescent="0.25">
      <c r="A6585">
        <v>22632</v>
      </c>
      <c r="B6585">
        <v>89907</v>
      </c>
      <c r="C6585">
        <v>44952</v>
      </c>
      <c r="D6585">
        <v>44959</v>
      </c>
      <c r="E6585" t="s">
        <v>980</v>
      </c>
      <c r="F6585">
        <v>0.08</v>
      </c>
      <c r="G6585">
        <v>28.06</v>
      </c>
      <c r="H6585">
        <v>-51.058</v>
      </c>
      <c r="I6585" t="str">
        <f t="shared" si="102"/>
        <v xml:space="preserve"> </v>
      </c>
      <c r="J6585" t="e">
        <f>IF(#REF!&lt;0,#REF!," ")</f>
        <v>#REF!</v>
      </c>
      <c r="K6585">
        <v>270.97000000000003</v>
      </c>
      <c r="L6585">
        <v>1</v>
      </c>
      <c r="M6585">
        <v>258.8</v>
      </c>
      <c r="N6585">
        <v>3081</v>
      </c>
    </row>
    <row r="6586" spans="1:14" x14ac:dyDescent="0.25">
      <c r="A6586">
        <v>22633</v>
      </c>
      <c r="B6586">
        <v>89907</v>
      </c>
      <c r="C6586">
        <v>44952</v>
      </c>
      <c r="D6586">
        <v>44956</v>
      </c>
      <c r="E6586" t="s">
        <v>980</v>
      </c>
      <c r="F6586">
        <v>0.01</v>
      </c>
      <c r="G6586">
        <v>1.29</v>
      </c>
      <c r="H6586">
        <v>1025.3039999999999</v>
      </c>
      <c r="I6586">
        <f t="shared" si="102"/>
        <v>1025.3039999999999</v>
      </c>
      <c r="J6586" t="e">
        <f>IF(#REF!&lt;0,#REF!," ")</f>
        <v>#REF!</v>
      </c>
      <c r="K6586">
        <v>1.6</v>
      </c>
      <c r="L6586">
        <v>12</v>
      </c>
      <c r="M6586">
        <v>20.7</v>
      </c>
      <c r="N6586">
        <v>3081</v>
      </c>
    </row>
    <row r="6587" spans="1:14" x14ac:dyDescent="0.25">
      <c r="A6587">
        <v>24742</v>
      </c>
      <c r="B6587">
        <v>89550</v>
      </c>
      <c r="C6587">
        <v>44952</v>
      </c>
      <c r="D6587">
        <v>44954</v>
      </c>
      <c r="E6587" t="s">
        <v>978</v>
      </c>
      <c r="F6587">
        <v>0.05</v>
      </c>
      <c r="G6587">
        <v>4.38</v>
      </c>
      <c r="H6587">
        <v>-132.1096</v>
      </c>
      <c r="I6587" t="str">
        <f t="shared" si="102"/>
        <v xml:space="preserve"> </v>
      </c>
      <c r="J6587" t="e">
        <f>IF(#REF!&lt;0,#REF!," ")</f>
        <v>#REF!</v>
      </c>
      <c r="K6587">
        <v>5.98</v>
      </c>
      <c r="L6587">
        <v>8</v>
      </c>
      <c r="M6587">
        <v>48.89</v>
      </c>
      <c r="N6587">
        <v>889</v>
      </c>
    </row>
    <row r="6588" spans="1:14" x14ac:dyDescent="0.25">
      <c r="A6588">
        <v>24743</v>
      </c>
      <c r="B6588">
        <v>89550</v>
      </c>
      <c r="C6588">
        <v>44952</v>
      </c>
      <c r="D6588">
        <v>44954</v>
      </c>
      <c r="E6588" t="s">
        <v>978</v>
      </c>
      <c r="F6588">
        <v>0.04</v>
      </c>
      <c r="G6588">
        <v>9.68</v>
      </c>
      <c r="H6588">
        <v>-85.622</v>
      </c>
      <c r="I6588" t="str">
        <f t="shared" si="102"/>
        <v xml:space="preserve"> </v>
      </c>
      <c r="J6588" t="e">
        <f>IF(#REF!&lt;0,#REF!," ")</f>
        <v>#REF!</v>
      </c>
      <c r="K6588">
        <v>6.48</v>
      </c>
      <c r="L6588">
        <v>3</v>
      </c>
      <c r="M6588">
        <v>22.02</v>
      </c>
      <c r="N6588">
        <v>889</v>
      </c>
    </row>
    <row r="6589" spans="1:14" x14ac:dyDescent="0.25">
      <c r="A6589">
        <v>25823</v>
      </c>
      <c r="B6589">
        <v>87028</v>
      </c>
      <c r="C6589">
        <v>44952</v>
      </c>
      <c r="D6589">
        <v>44954</v>
      </c>
      <c r="E6589" t="s">
        <v>978</v>
      </c>
      <c r="F6589">
        <v>0.09</v>
      </c>
      <c r="G6589">
        <v>7.12</v>
      </c>
      <c r="H6589">
        <v>71.364000000000004</v>
      </c>
      <c r="I6589">
        <f t="shared" si="102"/>
        <v>71.364000000000004</v>
      </c>
      <c r="J6589" t="e">
        <f>IF(#REF!&lt;0,#REF!," ")</f>
        <v>#REF!</v>
      </c>
      <c r="K6589">
        <v>39.979999999999997</v>
      </c>
      <c r="L6589">
        <v>3</v>
      </c>
      <c r="M6589">
        <v>117.83</v>
      </c>
      <c r="N6589">
        <v>3060</v>
      </c>
    </row>
    <row r="6590" spans="1:14" x14ac:dyDescent="0.25">
      <c r="A6590">
        <v>25824</v>
      </c>
      <c r="B6590">
        <v>87028</v>
      </c>
      <c r="C6590">
        <v>44952</v>
      </c>
      <c r="D6590">
        <v>44954</v>
      </c>
      <c r="E6590" t="s">
        <v>978</v>
      </c>
      <c r="F6590">
        <v>0.06</v>
      </c>
      <c r="G6590">
        <v>85.63</v>
      </c>
      <c r="H6590">
        <v>202.80599999999998</v>
      </c>
      <c r="I6590">
        <f t="shared" si="102"/>
        <v>202.80599999999998</v>
      </c>
      <c r="J6590" t="e">
        <f>IF(#REF!&lt;0,#REF!," ")</f>
        <v>#REF!</v>
      </c>
      <c r="K6590">
        <v>376.13</v>
      </c>
      <c r="L6590">
        <v>7</v>
      </c>
      <c r="M6590">
        <v>2138.5300000000002</v>
      </c>
      <c r="N6590">
        <v>3060</v>
      </c>
    </row>
    <row r="6591" spans="1:14" x14ac:dyDescent="0.25">
      <c r="A6591">
        <v>5882</v>
      </c>
      <c r="B6591">
        <v>41760</v>
      </c>
      <c r="C6591">
        <v>44953</v>
      </c>
      <c r="D6591">
        <v>44958</v>
      </c>
      <c r="E6591" t="s">
        <v>980</v>
      </c>
      <c r="F6591">
        <v>0.04</v>
      </c>
      <c r="G6591">
        <v>19.989999999999998</v>
      </c>
      <c r="H6591">
        <v>1059.2326</v>
      </c>
      <c r="I6591">
        <f t="shared" si="102"/>
        <v>1059.2326</v>
      </c>
      <c r="J6591" t="e">
        <f>IF(#REF!&lt;0,#REF!," ")</f>
        <v>#REF!</v>
      </c>
      <c r="K6591">
        <v>315.98</v>
      </c>
      <c r="L6591">
        <v>23</v>
      </c>
      <c r="M6591">
        <v>7325.68</v>
      </c>
      <c r="N6591">
        <v>1228</v>
      </c>
    </row>
    <row r="6592" spans="1:14" x14ac:dyDescent="0.25">
      <c r="A6592">
        <v>5883</v>
      </c>
      <c r="B6592">
        <v>41760</v>
      </c>
      <c r="C6592">
        <v>44953</v>
      </c>
      <c r="D6592">
        <v>44960</v>
      </c>
      <c r="E6592" t="s">
        <v>980</v>
      </c>
      <c r="F6592">
        <v>0</v>
      </c>
      <c r="G6592">
        <v>12.52</v>
      </c>
      <c r="H6592">
        <v>-213.08800000000002</v>
      </c>
      <c r="I6592" t="str">
        <f t="shared" si="102"/>
        <v xml:space="preserve"> </v>
      </c>
      <c r="J6592" t="e">
        <f>IF(#REF!&lt;0,#REF!," ")</f>
        <v>#REF!</v>
      </c>
      <c r="K6592">
        <v>9.98</v>
      </c>
      <c r="L6592">
        <v>24</v>
      </c>
      <c r="M6592">
        <v>269.95</v>
      </c>
      <c r="N6592">
        <v>1228</v>
      </c>
    </row>
    <row r="6593" spans="1:14" x14ac:dyDescent="0.25">
      <c r="A6593">
        <v>5884</v>
      </c>
      <c r="B6593">
        <v>41760</v>
      </c>
      <c r="C6593">
        <v>44953</v>
      </c>
      <c r="D6593">
        <v>44958</v>
      </c>
      <c r="E6593" t="s">
        <v>980</v>
      </c>
      <c r="F6593">
        <v>0.08</v>
      </c>
      <c r="G6593">
        <v>2.5</v>
      </c>
      <c r="H6593">
        <v>-446.1952</v>
      </c>
      <c r="I6593" t="str">
        <f t="shared" si="102"/>
        <v xml:space="preserve"> </v>
      </c>
      <c r="J6593" t="e">
        <f>IF(#REF!&lt;0,#REF!," ")</f>
        <v>#REF!</v>
      </c>
      <c r="K6593">
        <v>115.99</v>
      </c>
      <c r="L6593">
        <v>8</v>
      </c>
      <c r="M6593">
        <v>783.68</v>
      </c>
      <c r="N6593">
        <v>1228</v>
      </c>
    </row>
    <row r="6594" spans="1:14" x14ac:dyDescent="0.25">
      <c r="A6594">
        <v>5885</v>
      </c>
      <c r="B6594">
        <v>41760</v>
      </c>
      <c r="C6594">
        <v>44953</v>
      </c>
      <c r="D6594">
        <v>44958</v>
      </c>
      <c r="E6594" t="s">
        <v>980</v>
      </c>
      <c r="F6594">
        <v>0.05</v>
      </c>
      <c r="G6594">
        <v>8.99</v>
      </c>
      <c r="H6594">
        <v>278.78040000000004</v>
      </c>
      <c r="I6594">
        <f t="shared" ref="I6594:I6657" si="103">IF(H6594&gt;0,H6594," ")</f>
        <v>278.78040000000004</v>
      </c>
      <c r="J6594" t="e">
        <f>IF(#REF!&lt;0,#REF!," ")</f>
        <v>#REF!</v>
      </c>
      <c r="K6594">
        <v>95.99</v>
      </c>
      <c r="L6594">
        <v>44</v>
      </c>
      <c r="M6594">
        <v>3555.35</v>
      </c>
      <c r="N6594">
        <v>1228</v>
      </c>
    </row>
    <row r="6595" spans="1:14" x14ac:dyDescent="0.25">
      <c r="A6595">
        <v>18691</v>
      </c>
      <c r="B6595">
        <v>87339</v>
      </c>
      <c r="C6595">
        <v>44953</v>
      </c>
      <c r="D6595">
        <v>44954</v>
      </c>
      <c r="E6595" t="s">
        <v>977</v>
      </c>
      <c r="F6595">
        <v>0</v>
      </c>
      <c r="G6595">
        <v>1.99</v>
      </c>
      <c r="H6595">
        <v>78.47760000000001</v>
      </c>
      <c r="I6595">
        <f t="shared" si="103"/>
        <v>78.47760000000001</v>
      </c>
      <c r="J6595" t="e">
        <f>IF(#REF!&lt;0,#REF!," ")</f>
        <v>#REF!</v>
      </c>
      <c r="K6595">
        <v>33.979999999999997</v>
      </c>
      <c r="L6595">
        <v>4</v>
      </c>
      <c r="M6595">
        <v>142.72</v>
      </c>
      <c r="N6595">
        <v>1913</v>
      </c>
    </row>
    <row r="6596" spans="1:14" x14ac:dyDescent="0.25">
      <c r="A6596">
        <v>22373</v>
      </c>
      <c r="B6596">
        <v>89815</v>
      </c>
      <c r="C6596">
        <v>44953</v>
      </c>
      <c r="D6596">
        <v>44955</v>
      </c>
      <c r="E6596" t="s">
        <v>978</v>
      </c>
      <c r="F6596">
        <v>0.09</v>
      </c>
      <c r="G6596">
        <v>1.99</v>
      </c>
      <c r="H6596">
        <v>13.543199999999999</v>
      </c>
      <c r="I6596">
        <f t="shared" si="103"/>
        <v>13.543199999999999</v>
      </c>
      <c r="J6596" t="e">
        <f>IF(#REF!&lt;0,#REF!," ")</f>
        <v>#REF!</v>
      </c>
      <c r="K6596">
        <v>10.130000000000001</v>
      </c>
      <c r="L6596">
        <v>9</v>
      </c>
      <c r="M6596">
        <v>90.16</v>
      </c>
      <c r="N6596">
        <v>3128</v>
      </c>
    </row>
    <row r="6597" spans="1:14" x14ac:dyDescent="0.25">
      <c r="A6597">
        <v>23111</v>
      </c>
      <c r="B6597">
        <v>89748</v>
      </c>
      <c r="C6597">
        <v>44953</v>
      </c>
      <c r="D6597">
        <v>44954</v>
      </c>
      <c r="E6597" t="s">
        <v>979</v>
      </c>
      <c r="F6597">
        <v>0.08</v>
      </c>
      <c r="G6597">
        <v>6.97</v>
      </c>
      <c r="H6597">
        <v>-154.80655999999999</v>
      </c>
      <c r="I6597" t="str">
        <f t="shared" si="103"/>
        <v xml:space="preserve"> </v>
      </c>
      <c r="J6597" t="e">
        <f>IF(#REF!&lt;0,#REF!," ")</f>
        <v>#REF!</v>
      </c>
      <c r="K6597">
        <v>6.23</v>
      </c>
      <c r="L6597">
        <v>9</v>
      </c>
      <c r="M6597">
        <v>56.71</v>
      </c>
      <c r="N6597">
        <v>2817</v>
      </c>
    </row>
    <row r="6598" spans="1:14" x14ac:dyDescent="0.25">
      <c r="A6598">
        <v>23882</v>
      </c>
      <c r="B6598">
        <v>90383</v>
      </c>
      <c r="C6598">
        <v>44953</v>
      </c>
      <c r="D6598">
        <v>44958</v>
      </c>
      <c r="E6598" t="s">
        <v>980</v>
      </c>
      <c r="F6598">
        <v>0.04</v>
      </c>
      <c r="G6598">
        <v>19.989999999999998</v>
      </c>
      <c r="H6598">
        <v>1318.6244999999999</v>
      </c>
      <c r="I6598">
        <f t="shared" si="103"/>
        <v>1318.6244999999999</v>
      </c>
      <c r="J6598" t="e">
        <f>IF(#REF!&lt;0,#REF!," ")</f>
        <v>#REF!</v>
      </c>
      <c r="K6598">
        <v>315.98</v>
      </c>
      <c r="L6598">
        <v>6</v>
      </c>
      <c r="M6598">
        <v>1911.05</v>
      </c>
      <c r="N6598">
        <v>1231</v>
      </c>
    </row>
    <row r="6599" spans="1:14" x14ac:dyDescent="0.25">
      <c r="A6599">
        <v>23883</v>
      </c>
      <c r="B6599">
        <v>90383</v>
      </c>
      <c r="C6599">
        <v>44953</v>
      </c>
      <c r="D6599">
        <v>44960</v>
      </c>
      <c r="E6599" t="s">
        <v>980</v>
      </c>
      <c r="F6599">
        <v>0</v>
      </c>
      <c r="G6599">
        <v>12.52</v>
      </c>
      <c r="H6599">
        <v>-165.14320000000001</v>
      </c>
      <c r="I6599" t="str">
        <f t="shared" si="103"/>
        <v xml:space="preserve"> </v>
      </c>
      <c r="J6599" t="e">
        <f>IF(#REF!&lt;0,#REF!," ")</f>
        <v>#REF!</v>
      </c>
      <c r="K6599">
        <v>9.98</v>
      </c>
      <c r="L6599">
        <v>6</v>
      </c>
      <c r="M6599">
        <v>67.489999999999995</v>
      </c>
      <c r="N6599">
        <v>1231</v>
      </c>
    </row>
    <row r="6600" spans="1:14" x14ac:dyDescent="0.25">
      <c r="A6600">
        <v>23884</v>
      </c>
      <c r="B6600">
        <v>90383</v>
      </c>
      <c r="C6600">
        <v>44953</v>
      </c>
      <c r="D6600">
        <v>44958</v>
      </c>
      <c r="E6600" t="s">
        <v>980</v>
      </c>
      <c r="F6600">
        <v>0.08</v>
      </c>
      <c r="G6600">
        <v>2.5</v>
      </c>
      <c r="H6600">
        <v>-345.80128000000002</v>
      </c>
      <c r="I6600" t="str">
        <f t="shared" si="103"/>
        <v xml:space="preserve"> </v>
      </c>
      <c r="J6600" t="e">
        <f>IF(#REF!&lt;0,#REF!," ")</f>
        <v>#REF!</v>
      </c>
      <c r="K6600">
        <v>115.99</v>
      </c>
      <c r="L6600">
        <v>2</v>
      </c>
      <c r="M6600">
        <v>195.92</v>
      </c>
      <c r="N6600">
        <v>1231</v>
      </c>
    </row>
    <row r="6601" spans="1:14" x14ac:dyDescent="0.25">
      <c r="A6601">
        <v>23885</v>
      </c>
      <c r="B6601">
        <v>90383</v>
      </c>
      <c r="C6601">
        <v>44953</v>
      </c>
      <c r="D6601">
        <v>44958</v>
      </c>
      <c r="E6601" t="s">
        <v>980</v>
      </c>
      <c r="F6601">
        <v>0.05</v>
      </c>
      <c r="G6601">
        <v>8.99</v>
      </c>
      <c r="H6601">
        <v>529.68276000000003</v>
      </c>
      <c r="I6601">
        <f t="shared" si="103"/>
        <v>529.68276000000003</v>
      </c>
      <c r="J6601" t="e">
        <f>IF(#REF!&lt;0,#REF!," ")</f>
        <v>#REF!</v>
      </c>
      <c r="K6601">
        <v>95.99</v>
      </c>
      <c r="L6601">
        <v>11</v>
      </c>
      <c r="M6601">
        <v>888.84</v>
      </c>
      <c r="N6601">
        <v>1231</v>
      </c>
    </row>
    <row r="6602" spans="1:14" x14ac:dyDescent="0.25">
      <c r="A6602">
        <v>24456</v>
      </c>
      <c r="B6602">
        <v>90938</v>
      </c>
      <c r="C6602">
        <v>44953</v>
      </c>
      <c r="D6602">
        <v>44955</v>
      </c>
      <c r="E6602" t="s">
        <v>978</v>
      </c>
      <c r="F6602">
        <v>0.01</v>
      </c>
      <c r="G6602">
        <v>0.96</v>
      </c>
      <c r="H6602">
        <v>1.8924000000000003</v>
      </c>
      <c r="I6602">
        <f t="shared" si="103"/>
        <v>1.8924000000000003</v>
      </c>
      <c r="J6602" t="e">
        <f>IF(#REF!&lt;0,#REF!," ")</f>
        <v>#REF!</v>
      </c>
      <c r="K6602">
        <v>2.94</v>
      </c>
      <c r="L6602">
        <v>7</v>
      </c>
      <c r="M6602">
        <v>20.83</v>
      </c>
      <c r="N6602">
        <v>1579</v>
      </c>
    </row>
    <row r="6603" spans="1:14" x14ac:dyDescent="0.25">
      <c r="A6603">
        <v>2369</v>
      </c>
      <c r="B6603">
        <v>17155</v>
      </c>
      <c r="C6603">
        <v>44954</v>
      </c>
      <c r="D6603">
        <v>44954</v>
      </c>
      <c r="E6603" t="s">
        <v>978</v>
      </c>
      <c r="F6603">
        <v>0.03</v>
      </c>
      <c r="G6603">
        <v>35</v>
      </c>
      <c r="H6603">
        <v>-1440.4319999999998</v>
      </c>
      <c r="I6603" t="str">
        <f t="shared" si="103"/>
        <v xml:space="preserve"> </v>
      </c>
      <c r="J6603" t="e">
        <f>IF(#REF!&lt;0,#REF!," ")</f>
        <v>#REF!</v>
      </c>
      <c r="K6603">
        <v>32.479999999999997</v>
      </c>
      <c r="L6603">
        <v>34</v>
      </c>
      <c r="M6603">
        <v>1168.3499999999999</v>
      </c>
      <c r="N6603">
        <v>553</v>
      </c>
    </row>
    <row r="6604" spans="1:14" x14ac:dyDescent="0.25">
      <c r="A6604">
        <v>19100</v>
      </c>
      <c r="B6604">
        <v>88981</v>
      </c>
      <c r="C6604">
        <v>44954</v>
      </c>
      <c r="D6604">
        <v>44955</v>
      </c>
      <c r="E6604" t="s">
        <v>978</v>
      </c>
      <c r="F6604">
        <v>0</v>
      </c>
      <c r="G6604">
        <v>8.99</v>
      </c>
      <c r="H6604">
        <v>-62.886600000000001</v>
      </c>
      <c r="I6604" t="str">
        <f t="shared" si="103"/>
        <v xml:space="preserve"> </v>
      </c>
      <c r="J6604" t="e">
        <f>IF(#REF!&lt;0,#REF!," ")</f>
        <v>#REF!</v>
      </c>
      <c r="K6604">
        <v>40.97</v>
      </c>
      <c r="L6604">
        <v>4</v>
      </c>
      <c r="M6604">
        <v>177.92</v>
      </c>
      <c r="N6604">
        <v>2769</v>
      </c>
    </row>
    <row r="6605" spans="1:14" x14ac:dyDescent="0.25">
      <c r="A6605">
        <v>23125</v>
      </c>
      <c r="B6605">
        <v>90914</v>
      </c>
      <c r="C6605">
        <v>44954</v>
      </c>
      <c r="D6605">
        <v>44955</v>
      </c>
      <c r="E6605" t="s">
        <v>981</v>
      </c>
      <c r="F6605">
        <v>0.01</v>
      </c>
      <c r="G6605">
        <v>3.9</v>
      </c>
      <c r="H6605">
        <v>440.6961</v>
      </c>
      <c r="I6605">
        <f t="shared" si="103"/>
        <v>440.6961</v>
      </c>
      <c r="J6605" t="e">
        <f>IF(#REF!&lt;0,#REF!," ")</f>
        <v>#REF!</v>
      </c>
      <c r="K6605">
        <v>65.989999999999995</v>
      </c>
      <c r="L6605">
        <v>11</v>
      </c>
      <c r="M6605">
        <v>638.69000000000005</v>
      </c>
      <c r="N6605">
        <v>550</v>
      </c>
    </row>
    <row r="6606" spans="1:14" x14ac:dyDescent="0.25">
      <c r="A6606">
        <v>24579</v>
      </c>
      <c r="B6606">
        <v>86089</v>
      </c>
      <c r="C6606">
        <v>44954</v>
      </c>
      <c r="D6606">
        <v>44956</v>
      </c>
      <c r="E6606" t="s">
        <v>979</v>
      </c>
      <c r="F6606">
        <v>0.02</v>
      </c>
      <c r="G6606">
        <v>7.53</v>
      </c>
      <c r="H6606">
        <v>1352.4959999999999</v>
      </c>
      <c r="I6606">
        <f t="shared" si="103"/>
        <v>1352.4959999999999</v>
      </c>
      <c r="J6606" t="e">
        <f>IF(#REF!&lt;0,#REF!," ")</f>
        <v>#REF!</v>
      </c>
      <c r="K6606">
        <v>34.979999999999997</v>
      </c>
      <c r="L6606">
        <v>13</v>
      </c>
      <c r="M6606">
        <v>449.88</v>
      </c>
      <c r="N6606">
        <v>2969</v>
      </c>
    </row>
    <row r="6607" spans="1:14" x14ac:dyDescent="0.25">
      <c r="A6607">
        <v>24580</v>
      </c>
      <c r="B6607">
        <v>86089</v>
      </c>
      <c r="C6607">
        <v>44954</v>
      </c>
      <c r="D6607">
        <v>44955</v>
      </c>
      <c r="E6607" t="s">
        <v>979</v>
      </c>
      <c r="F6607">
        <v>0.01</v>
      </c>
      <c r="G6607">
        <v>4.93</v>
      </c>
      <c r="H6607">
        <v>97.169999999999987</v>
      </c>
      <c r="I6607">
        <f t="shared" si="103"/>
        <v>97.169999999999987</v>
      </c>
      <c r="J6607" t="e">
        <f>IF(#REF!&lt;0,#REF!," ")</f>
        <v>#REF!</v>
      </c>
      <c r="K6607">
        <v>4.8899999999999997</v>
      </c>
      <c r="L6607">
        <v>12</v>
      </c>
      <c r="M6607">
        <v>60.02</v>
      </c>
      <c r="N6607">
        <v>2969</v>
      </c>
    </row>
    <row r="6608" spans="1:14" x14ac:dyDescent="0.25">
      <c r="A6608">
        <v>18464</v>
      </c>
      <c r="B6608">
        <v>87998</v>
      </c>
      <c r="C6608">
        <v>44955</v>
      </c>
      <c r="D6608">
        <v>44960</v>
      </c>
      <c r="E6608" t="s">
        <v>980</v>
      </c>
      <c r="F6608">
        <v>0.04</v>
      </c>
      <c r="G6608">
        <v>3.96</v>
      </c>
      <c r="H6608">
        <v>-5.2080000000000002</v>
      </c>
      <c r="I6608" t="str">
        <f t="shared" si="103"/>
        <v xml:space="preserve"> </v>
      </c>
      <c r="J6608" t="e">
        <f>IF(#REF!&lt;0,#REF!," ")</f>
        <v>#REF!</v>
      </c>
      <c r="K6608">
        <v>5.28</v>
      </c>
      <c r="L6608">
        <v>4</v>
      </c>
      <c r="M6608">
        <v>23.03</v>
      </c>
      <c r="N6608">
        <v>1606</v>
      </c>
    </row>
    <row r="6609" spans="1:14" x14ac:dyDescent="0.25">
      <c r="A6609">
        <v>22258</v>
      </c>
      <c r="B6609">
        <v>86443</v>
      </c>
      <c r="C6609">
        <v>44955</v>
      </c>
      <c r="D6609">
        <v>44957</v>
      </c>
      <c r="E6609" t="s">
        <v>978</v>
      </c>
      <c r="F6609">
        <v>0.06</v>
      </c>
      <c r="G6609">
        <v>19.989999999999998</v>
      </c>
      <c r="H6609">
        <v>280.28039999999999</v>
      </c>
      <c r="I6609">
        <f t="shared" si="103"/>
        <v>280.28039999999999</v>
      </c>
      <c r="J6609" t="e">
        <f>IF(#REF!&lt;0,#REF!," ")</f>
        <v>#REF!</v>
      </c>
      <c r="K6609">
        <v>193.17</v>
      </c>
      <c r="L6609">
        <v>8</v>
      </c>
      <c r="M6609">
        <v>1472.88</v>
      </c>
      <c r="N6609">
        <v>609</v>
      </c>
    </row>
    <row r="6610" spans="1:14" x14ac:dyDescent="0.25">
      <c r="A6610">
        <v>19275</v>
      </c>
      <c r="B6610">
        <v>89062</v>
      </c>
      <c r="C6610">
        <v>44956</v>
      </c>
      <c r="D6610">
        <v>44958</v>
      </c>
      <c r="E6610" t="s">
        <v>981</v>
      </c>
      <c r="F6610">
        <v>0.05</v>
      </c>
      <c r="G6610">
        <v>6.77</v>
      </c>
      <c r="H6610">
        <v>315.14369999999997</v>
      </c>
      <c r="I6610">
        <f t="shared" si="103"/>
        <v>315.14369999999997</v>
      </c>
      <c r="J6610" t="e">
        <f>IF(#REF!&lt;0,#REF!," ")</f>
        <v>#REF!</v>
      </c>
      <c r="K6610">
        <v>46.94</v>
      </c>
      <c r="L6610">
        <v>10</v>
      </c>
      <c r="M6610">
        <v>456.73</v>
      </c>
      <c r="N6610">
        <v>874</v>
      </c>
    </row>
    <row r="6611" spans="1:14" x14ac:dyDescent="0.25">
      <c r="A6611">
        <v>19366</v>
      </c>
      <c r="B6611">
        <v>89289</v>
      </c>
      <c r="C6611">
        <v>44956</v>
      </c>
      <c r="D6611">
        <v>44959</v>
      </c>
      <c r="E6611" t="s">
        <v>981</v>
      </c>
      <c r="F6611">
        <v>0.1</v>
      </c>
      <c r="G6611">
        <v>2.99</v>
      </c>
      <c r="H6611">
        <v>337.29959999999994</v>
      </c>
      <c r="I6611">
        <f t="shared" si="103"/>
        <v>337.29959999999994</v>
      </c>
      <c r="J6611" t="e">
        <f>IF(#REF!&lt;0,#REF!," ")</f>
        <v>#REF!</v>
      </c>
      <c r="K6611">
        <v>41.94</v>
      </c>
      <c r="L6611">
        <v>12</v>
      </c>
      <c r="M6611">
        <v>488.84</v>
      </c>
      <c r="N6611">
        <v>635</v>
      </c>
    </row>
    <row r="6612" spans="1:14" x14ac:dyDescent="0.25">
      <c r="A6612">
        <v>19367</v>
      </c>
      <c r="B6612">
        <v>89289</v>
      </c>
      <c r="C6612">
        <v>44956</v>
      </c>
      <c r="D6612">
        <v>44958</v>
      </c>
      <c r="E6612" t="s">
        <v>981</v>
      </c>
      <c r="F6612">
        <v>7.0000000000000007E-2</v>
      </c>
      <c r="G6612">
        <v>2.99</v>
      </c>
      <c r="H6612">
        <v>-11.593380000000002</v>
      </c>
      <c r="I6612" t="str">
        <f t="shared" si="103"/>
        <v xml:space="preserve"> </v>
      </c>
      <c r="J6612" t="e">
        <f>IF(#REF!&lt;0,#REF!," ")</f>
        <v>#REF!</v>
      </c>
      <c r="K6612">
        <v>5.28</v>
      </c>
      <c r="L6612">
        <v>5</v>
      </c>
      <c r="M6612">
        <v>25.43</v>
      </c>
      <c r="N6612">
        <v>635</v>
      </c>
    </row>
    <row r="6613" spans="1:14" x14ac:dyDescent="0.25">
      <c r="A6613">
        <v>19368</v>
      </c>
      <c r="B6613">
        <v>89289</v>
      </c>
      <c r="C6613">
        <v>44956</v>
      </c>
      <c r="D6613">
        <v>44958</v>
      </c>
      <c r="E6613" t="s">
        <v>981</v>
      </c>
      <c r="F6613">
        <v>0.02</v>
      </c>
      <c r="G6613">
        <v>8.99</v>
      </c>
      <c r="H6613">
        <v>-34.707599999999999</v>
      </c>
      <c r="I6613" t="str">
        <f t="shared" si="103"/>
        <v xml:space="preserve"> </v>
      </c>
      <c r="J6613" t="e">
        <f>IF(#REF!&lt;0,#REF!," ")</f>
        <v>#REF!</v>
      </c>
      <c r="K6613">
        <v>21.38</v>
      </c>
      <c r="L6613">
        <v>9</v>
      </c>
      <c r="M6613">
        <v>198.73</v>
      </c>
      <c r="N6613">
        <v>635</v>
      </c>
    </row>
    <row r="6614" spans="1:14" x14ac:dyDescent="0.25">
      <c r="A6614">
        <v>20766</v>
      </c>
      <c r="B6614">
        <v>91139</v>
      </c>
      <c r="C6614">
        <v>44956</v>
      </c>
      <c r="D6614">
        <v>44957</v>
      </c>
      <c r="E6614" t="s">
        <v>978</v>
      </c>
      <c r="F6614">
        <v>0.05</v>
      </c>
      <c r="G6614">
        <v>4</v>
      </c>
      <c r="H6614">
        <v>23.020399999999999</v>
      </c>
      <c r="I6614">
        <f t="shared" si="103"/>
        <v>23.020399999999999</v>
      </c>
      <c r="J6614" t="e">
        <f>IF(#REF!&lt;0,#REF!," ")</f>
        <v>#REF!</v>
      </c>
      <c r="K6614">
        <v>19.98</v>
      </c>
      <c r="L6614">
        <v>11</v>
      </c>
      <c r="M6614">
        <v>224.54</v>
      </c>
      <c r="N6614">
        <v>3023</v>
      </c>
    </row>
    <row r="6615" spans="1:14" x14ac:dyDescent="0.25">
      <c r="A6615">
        <v>20767</v>
      </c>
      <c r="B6615">
        <v>91139</v>
      </c>
      <c r="C6615">
        <v>44956</v>
      </c>
      <c r="D6615">
        <v>44958</v>
      </c>
      <c r="E6615" t="s">
        <v>978</v>
      </c>
      <c r="F6615">
        <v>0.09</v>
      </c>
      <c r="G6615">
        <v>0.99</v>
      </c>
      <c r="H6615">
        <v>-110.27940000000001</v>
      </c>
      <c r="I6615" t="str">
        <f t="shared" si="103"/>
        <v xml:space="preserve"> </v>
      </c>
      <c r="J6615" t="e">
        <f>IF(#REF!&lt;0,#REF!," ")</f>
        <v>#REF!</v>
      </c>
      <c r="K6615">
        <v>35.99</v>
      </c>
      <c r="L6615">
        <v>1</v>
      </c>
      <c r="M6615">
        <v>28.4</v>
      </c>
      <c r="N6615">
        <v>3022</v>
      </c>
    </row>
    <row r="6616" spans="1:14" x14ac:dyDescent="0.25">
      <c r="A6616">
        <v>23031</v>
      </c>
      <c r="B6616">
        <v>87882</v>
      </c>
      <c r="C6616">
        <v>44956</v>
      </c>
      <c r="D6616">
        <v>44956</v>
      </c>
      <c r="E6616" t="s">
        <v>981</v>
      </c>
      <c r="F6616">
        <v>0.08</v>
      </c>
      <c r="G6616">
        <v>8.99</v>
      </c>
      <c r="H6616">
        <v>-178.8948</v>
      </c>
      <c r="I6616" t="str">
        <f t="shared" si="103"/>
        <v xml:space="preserve"> </v>
      </c>
      <c r="J6616" t="e">
        <f>IF(#REF!&lt;0,#REF!," ")</f>
        <v>#REF!</v>
      </c>
      <c r="K6616">
        <v>15.98</v>
      </c>
      <c r="L6616">
        <v>6</v>
      </c>
      <c r="M6616">
        <v>94.34</v>
      </c>
      <c r="N6616">
        <v>1251</v>
      </c>
    </row>
    <row r="6617" spans="1:14" x14ac:dyDescent="0.25">
      <c r="A6617">
        <v>24234</v>
      </c>
      <c r="B6617">
        <v>86728</v>
      </c>
      <c r="C6617">
        <v>44956</v>
      </c>
      <c r="D6617">
        <v>44957</v>
      </c>
      <c r="E6617" t="s">
        <v>981</v>
      </c>
      <c r="F6617">
        <v>0.08</v>
      </c>
      <c r="G6617">
        <v>19.989999999999998</v>
      </c>
      <c r="H6617">
        <v>-209.24400000000003</v>
      </c>
      <c r="I6617" t="str">
        <f t="shared" si="103"/>
        <v xml:space="preserve"> </v>
      </c>
      <c r="J6617" t="e">
        <f>IF(#REF!&lt;0,#REF!," ")</f>
        <v>#REF!</v>
      </c>
      <c r="K6617">
        <v>142.86000000000001</v>
      </c>
      <c r="L6617">
        <v>6</v>
      </c>
      <c r="M6617">
        <v>833.23</v>
      </c>
      <c r="N6617">
        <v>1671</v>
      </c>
    </row>
    <row r="6618" spans="1:14" x14ac:dyDescent="0.25">
      <c r="A6618">
        <v>25323</v>
      </c>
      <c r="B6618">
        <v>87664</v>
      </c>
      <c r="C6618">
        <v>44956</v>
      </c>
      <c r="D6618">
        <v>44957</v>
      </c>
      <c r="E6618" t="s">
        <v>979</v>
      </c>
      <c r="F6618">
        <v>0.08</v>
      </c>
      <c r="G6618">
        <v>0.99</v>
      </c>
      <c r="H6618">
        <v>-1.6864000000000001</v>
      </c>
      <c r="I6618" t="str">
        <f t="shared" si="103"/>
        <v xml:space="preserve"> </v>
      </c>
      <c r="J6618" t="e">
        <f>IF(#REF!&lt;0,#REF!," ")</f>
        <v>#REF!</v>
      </c>
      <c r="K6618">
        <v>3.08</v>
      </c>
      <c r="L6618">
        <v>1</v>
      </c>
      <c r="M6618">
        <v>3.85</v>
      </c>
      <c r="N6618">
        <v>29</v>
      </c>
    </row>
    <row r="6619" spans="1:14" x14ac:dyDescent="0.25">
      <c r="A6619">
        <v>25528</v>
      </c>
      <c r="B6619">
        <v>88160</v>
      </c>
      <c r="C6619">
        <v>44956</v>
      </c>
      <c r="D6619">
        <v>44957</v>
      </c>
      <c r="E6619" t="s">
        <v>977</v>
      </c>
      <c r="F6619">
        <v>0.1</v>
      </c>
      <c r="G6619">
        <v>6.22</v>
      </c>
      <c r="H6619">
        <v>-115.3944</v>
      </c>
      <c r="I6619" t="str">
        <f t="shared" si="103"/>
        <v xml:space="preserve"> </v>
      </c>
      <c r="J6619" t="e">
        <f>IF(#REF!&lt;0,#REF!," ")</f>
        <v>#REF!</v>
      </c>
      <c r="K6619">
        <v>6.48</v>
      </c>
      <c r="L6619">
        <v>11</v>
      </c>
      <c r="M6619">
        <v>72.77</v>
      </c>
      <c r="N6619">
        <v>2908</v>
      </c>
    </row>
    <row r="6620" spans="1:14" x14ac:dyDescent="0.25">
      <c r="A6620">
        <v>25529</v>
      </c>
      <c r="B6620">
        <v>88160</v>
      </c>
      <c r="C6620">
        <v>44956</v>
      </c>
      <c r="D6620">
        <v>44958</v>
      </c>
      <c r="E6620" t="s">
        <v>977</v>
      </c>
      <c r="F6620">
        <v>0.05</v>
      </c>
      <c r="G6620">
        <v>4.2</v>
      </c>
      <c r="H6620">
        <v>281.45231999999999</v>
      </c>
      <c r="I6620">
        <f t="shared" si="103"/>
        <v>281.45231999999999</v>
      </c>
      <c r="J6620" t="e">
        <f>IF(#REF!&lt;0,#REF!," ")</f>
        <v>#REF!</v>
      </c>
      <c r="K6620">
        <v>195.99</v>
      </c>
      <c r="L6620">
        <v>6</v>
      </c>
      <c r="M6620">
        <v>959.07</v>
      </c>
      <c r="N6620">
        <v>2908</v>
      </c>
    </row>
    <row r="6621" spans="1:14" x14ac:dyDescent="0.25">
      <c r="A6621">
        <v>20576</v>
      </c>
      <c r="B6621">
        <v>86274</v>
      </c>
      <c r="C6621">
        <v>44957</v>
      </c>
      <c r="D6621">
        <v>44959</v>
      </c>
      <c r="E6621" t="s">
        <v>981</v>
      </c>
      <c r="F6621">
        <v>0.1</v>
      </c>
      <c r="G6621">
        <v>13.99</v>
      </c>
      <c r="H6621">
        <v>-43.635599999999997</v>
      </c>
      <c r="I6621" t="str">
        <f t="shared" si="103"/>
        <v xml:space="preserve"> </v>
      </c>
      <c r="J6621" t="e">
        <f>IF(#REF!&lt;0,#REF!," ")</f>
        <v>#REF!</v>
      </c>
      <c r="K6621">
        <v>78.650000000000006</v>
      </c>
      <c r="L6621">
        <v>2</v>
      </c>
      <c r="M6621">
        <v>150.47999999999999</v>
      </c>
      <c r="N6621">
        <v>256</v>
      </c>
    </row>
    <row r="6622" spans="1:14" x14ac:dyDescent="0.25">
      <c r="A6622">
        <v>20805</v>
      </c>
      <c r="B6622">
        <v>91033</v>
      </c>
      <c r="C6622">
        <v>44957</v>
      </c>
      <c r="D6622">
        <v>44962</v>
      </c>
      <c r="E6622" t="s">
        <v>980</v>
      </c>
      <c r="F6622">
        <v>0.01</v>
      </c>
      <c r="G6622">
        <v>11.52</v>
      </c>
      <c r="H6622">
        <v>-274.73439999999999</v>
      </c>
      <c r="I6622" t="str">
        <f t="shared" si="103"/>
        <v xml:space="preserve"> </v>
      </c>
      <c r="J6622" t="e">
        <f>IF(#REF!&lt;0,#REF!," ")</f>
        <v>#REF!</v>
      </c>
      <c r="K6622">
        <v>20.89</v>
      </c>
      <c r="L6622">
        <v>7</v>
      </c>
      <c r="M6622">
        <v>149.58000000000001</v>
      </c>
      <c r="N6622">
        <v>2834</v>
      </c>
    </row>
    <row r="6623" spans="1:14" x14ac:dyDescent="0.25">
      <c r="A6623">
        <v>23670</v>
      </c>
      <c r="B6623">
        <v>90793</v>
      </c>
      <c r="C6623">
        <v>44957</v>
      </c>
      <c r="D6623">
        <v>44962</v>
      </c>
      <c r="E6623" t="s">
        <v>980</v>
      </c>
      <c r="F6623">
        <v>0.1</v>
      </c>
      <c r="G6623">
        <v>19.989999999999998</v>
      </c>
      <c r="H6623">
        <v>-264.01368000000002</v>
      </c>
      <c r="I6623" t="str">
        <f t="shared" si="103"/>
        <v xml:space="preserve"> </v>
      </c>
      <c r="J6623" t="e">
        <f>IF(#REF!&lt;0,#REF!," ")</f>
        <v>#REF!</v>
      </c>
      <c r="K6623">
        <v>49.99</v>
      </c>
      <c r="L6623">
        <v>13</v>
      </c>
      <c r="M6623">
        <v>618.36</v>
      </c>
      <c r="N6623">
        <v>1721</v>
      </c>
    </row>
    <row r="6624" spans="1:14" x14ac:dyDescent="0.25">
      <c r="A6624">
        <v>23821</v>
      </c>
      <c r="B6624">
        <v>91028</v>
      </c>
      <c r="C6624">
        <v>44957</v>
      </c>
      <c r="D6624">
        <v>44958</v>
      </c>
      <c r="E6624" t="s">
        <v>979</v>
      </c>
      <c r="F6624">
        <v>0.05</v>
      </c>
      <c r="G6624">
        <v>1.99</v>
      </c>
      <c r="H6624">
        <v>106.5672</v>
      </c>
      <c r="I6624">
        <f t="shared" si="103"/>
        <v>106.5672</v>
      </c>
      <c r="J6624" t="e">
        <f>IF(#REF!&lt;0,#REF!," ")</f>
        <v>#REF!</v>
      </c>
      <c r="K6624">
        <v>39.479999999999997</v>
      </c>
      <c r="L6624">
        <v>6</v>
      </c>
      <c r="M6624">
        <v>225.04</v>
      </c>
      <c r="N6624">
        <v>1744</v>
      </c>
    </row>
    <row r="6625" spans="1:14" x14ac:dyDescent="0.25">
      <c r="A6625">
        <v>25045</v>
      </c>
      <c r="B6625">
        <v>85873</v>
      </c>
      <c r="C6625">
        <v>44957</v>
      </c>
      <c r="D6625">
        <v>44959</v>
      </c>
      <c r="E6625" t="s">
        <v>981</v>
      </c>
      <c r="F6625">
        <v>0.05</v>
      </c>
      <c r="G6625">
        <v>27.75</v>
      </c>
      <c r="H6625">
        <v>376.71000000000004</v>
      </c>
      <c r="I6625">
        <f t="shared" si="103"/>
        <v>376.71000000000004</v>
      </c>
      <c r="J6625" t="e">
        <f>IF(#REF!&lt;0,#REF!," ")</f>
        <v>#REF!</v>
      </c>
      <c r="K6625">
        <v>15.23</v>
      </c>
      <c r="L6625">
        <v>1</v>
      </c>
      <c r="M6625">
        <v>24.15</v>
      </c>
      <c r="N6625">
        <v>1741</v>
      </c>
    </row>
    <row r="6626" spans="1:14" x14ac:dyDescent="0.25">
      <c r="A6626">
        <v>25550</v>
      </c>
      <c r="B6626">
        <v>90605</v>
      </c>
      <c r="C6626">
        <v>44957</v>
      </c>
      <c r="D6626">
        <v>44961</v>
      </c>
      <c r="E6626" t="s">
        <v>980</v>
      </c>
      <c r="F6626">
        <v>0.05</v>
      </c>
      <c r="G6626">
        <v>5.21</v>
      </c>
      <c r="H6626">
        <v>127.86389999999999</v>
      </c>
      <c r="I6626">
        <f t="shared" si="103"/>
        <v>127.86389999999999</v>
      </c>
      <c r="J6626" t="e">
        <f>IF(#REF!&lt;0,#REF!," ")</f>
        <v>#REF!</v>
      </c>
      <c r="K6626">
        <v>18.97</v>
      </c>
      <c r="L6626">
        <v>10</v>
      </c>
      <c r="M6626">
        <v>185.31</v>
      </c>
      <c r="N6626">
        <v>1626</v>
      </c>
    </row>
    <row r="6627" spans="1:14" x14ac:dyDescent="0.25">
      <c r="A6627">
        <v>25551</v>
      </c>
      <c r="B6627">
        <v>90605</v>
      </c>
      <c r="C6627">
        <v>44957</v>
      </c>
      <c r="D6627">
        <v>44962</v>
      </c>
      <c r="E6627" t="s">
        <v>980</v>
      </c>
      <c r="F6627">
        <v>0.09</v>
      </c>
      <c r="G6627">
        <v>6.86</v>
      </c>
      <c r="H6627">
        <v>-174.1952</v>
      </c>
      <c r="I6627" t="str">
        <f t="shared" si="103"/>
        <v xml:space="preserve"> </v>
      </c>
      <c r="J6627" t="e">
        <f>IF(#REF!&lt;0,#REF!," ")</f>
        <v>#REF!</v>
      </c>
      <c r="K6627">
        <v>6.48</v>
      </c>
      <c r="L6627">
        <v>12</v>
      </c>
      <c r="M6627">
        <v>75.510000000000005</v>
      </c>
      <c r="N6627">
        <v>1626</v>
      </c>
    </row>
    <row r="6628" spans="1:14" x14ac:dyDescent="0.25">
      <c r="A6628">
        <v>26016</v>
      </c>
      <c r="B6628">
        <v>89627</v>
      </c>
      <c r="C6628">
        <v>44957</v>
      </c>
      <c r="D6628">
        <v>44958</v>
      </c>
      <c r="E6628" t="s">
        <v>978</v>
      </c>
      <c r="F6628">
        <v>0.03</v>
      </c>
      <c r="G6628">
        <v>10.050000000000001</v>
      </c>
      <c r="H6628">
        <v>488.09399999999999</v>
      </c>
      <c r="I6628">
        <f t="shared" si="103"/>
        <v>488.09399999999999</v>
      </c>
      <c r="J6628" t="e">
        <f>IF(#REF!&lt;0,#REF!," ")</f>
        <v>#REF!</v>
      </c>
      <c r="K6628">
        <v>6.48</v>
      </c>
      <c r="L6628">
        <v>12</v>
      </c>
      <c r="M6628">
        <v>81.78</v>
      </c>
      <c r="N6628">
        <v>1033</v>
      </c>
    </row>
    <row r="6629" spans="1:14" x14ac:dyDescent="0.25">
      <c r="A6629">
        <v>18934</v>
      </c>
      <c r="B6629">
        <v>89330</v>
      </c>
      <c r="C6629">
        <v>44958</v>
      </c>
      <c r="D6629">
        <v>44960</v>
      </c>
      <c r="E6629" t="s">
        <v>978</v>
      </c>
      <c r="F6629">
        <v>0.1</v>
      </c>
      <c r="G6629">
        <v>8.2200000000000006</v>
      </c>
      <c r="H6629">
        <v>43.36</v>
      </c>
      <c r="I6629">
        <f t="shared" si="103"/>
        <v>43.36</v>
      </c>
      <c r="J6629" t="e">
        <f>IF(#REF!&lt;0,#REF!," ")</f>
        <v>#REF!</v>
      </c>
      <c r="K6629">
        <v>34.76</v>
      </c>
      <c r="L6629">
        <v>7</v>
      </c>
      <c r="M6629">
        <v>225.5</v>
      </c>
      <c r="N6629">
        <v>521</v>
      </c>
    </row>
    <row r="6630" spans="1:14" x14ac:dyDescent="0.25">
      <c r="A6630">
        <v>18935</v>
      </c>
      <c r="B6630">
        <v>89330</v>
      </c>
      <c r="C6630">
        <v>44958</v>
      </c>
      <c r="D6630">
        <v>44959</v>
      </c>
      <c r="E6630" t="s">
        <v>978</v>
      </c>
      <c r="F6630">
        <v>0.1</v>
      </c>
      <c r="G6630">
        <v>61.76</v>
      </c>
      <c r="H6630">
        <v>-298.62</v>
      </c>
      <c r="I6630" t="str">
        <f t="shared" si="103"/>
        <v xml:space="preserve"> </v>
      </c>
      <c r="J6630" t="e">
        <f>IF(#REF!&lt;0,#REF!," ")</f>
        <v>#REF!</v>
      </c>
      <c r="K6630">
        <v>286.85000000000002</v>
      </c>
      <c r="L6630">
        <v>3</v>
      </c>
      <c r="M6630">
        <v>682.64</v>
      </c>
      <c r="N6630">
        <v>521</v>
      </c>
    </row>
    <row r="6631" spans="1:14" x14ac:dyDescent="0.25">
      <c r="A6631">
        <v>21858</v>
      </c>
      <c r="B6631">
        <v>87826</v>
      </c>
      <c r="C6631">
        <v>44958</v>
      </c>
      <c r="D6631">
        <v>44960</v>
      </c>
      <c r="E6631" t="s">
        <v>979</v>
      </c>
      <c r="F6631">
        <v>0.02</v>
      </c>
      <c r="G6631">
        <v>7.37</v>
      </c>
      <c r="H6631">
        <v>-157.4</v>
      </c>
      <c r="I6631" t="str">
        <f t="shared" si="103"/>
        <v xml:space="preserve"> </v>
      </c>
      <c r="J6631" t="e">
        <f>IF(#REF!&lt;0,#REF!," ")</f>
        <v>#REF!</v>
      </c>
      <c r="K6631">
        <v>6.48</v>
      </c>
      <c r="L6631">
        <v>13</v>
      </c>
      <c r="M6631">
        <v>89.42</v>
      </c>
      <c r="N6631">
        <v>1609</v>
      </c>
    </row>
    <row r="6632" spans="1:14" x14ac:dyDescent="0.25">
      <c r="A6632">
        <v>22594</v>
      </c>
      <c r="B6632">
        <v>89952</v>
      </c>
      <c r="C6632">
        <v>44958</v>
      </c>
      <c r="D6632">
        <v>44961</v>
      </c>
      <c r="E6632" t="s">
        <v>981</v>
      </c>
      <c r="F6632">
        <v>0.06</v>
      </c>
      <c r="G6632">
        <v>1.99</v>
      </c>
      <c r="H6632">
        <v>284.89409999999998</v>
      </c>
      <c r="I6632">
        <f t="shared" si="103"/>
        <v>284.89409999999998</v>
      </c>
      <c r="J6632" t="e">
        <f>IF(#REF!&lt;0,#REF!," ")</f>
        <v>#REF!</v>
      </c>
      <c r="K6632">
        <v>45.19</v>
      </c>
      <c r="L6632">
        <v>9</v>
      </c>
      <c r="M6632">
        <v>412.89</v>
      </c>
      <c r="N6632">
        <v>1778</v>
      </c>
    </row>
    <row r="6633" spans="1:14" x14ac:dyDescent="0.25">
      <c r="A6633">
        <v>22845</v>
      </c>
      <c r="B6633">
        <v>91477</v>
      </c>
      <c r="C6633">
        <v>44958</v>
      </c>
      <c r="D6633">
        <v>44959</v>
      </c>
      <c r="E6633" t="s">
        <v>981</v>
      </c>
      <c r="F6633">
        <v>0.08</v>
      </c>
      <c r="G6633">
        <v>57.38</v>
      </c>
      <c r="H6633">
        <v>-1456.31</v>
      </c>
      <c r="I6633" t="str">
        <f t="shared" si="103"/>
        <v xml:space="preserve"> </v>
      </c>
      <c r="J6633" t="e">
        <f>IF(#REF!&lt;0,#REF!," ")</f>
        <v>#REF!</v>
      </c>
      <c r="K6633">
        <v>100.98</v>
      </c>
      <c r="L6633">
        <v>8</v>
      </c>
      <c r="M6633">
        <v>765.45</v>
      </c>
      <c r="N6633">
        <v>3371</v>
      </c>
    </row>
    <row r="6634" spans="1:14" x14ac:dyDescent="0.25">
      <c r="A6634">
        <v>25029</v>
      </c>
      <c r="B6634">
        <v>87322</v>
      </c>
      <c r="C6634">
        <v>44958</v>
      </c>
      <c r="D6634">
        <v>44960</v>
      </c>
      <c r="E6634" t="s">
        <v>978</v>
      </c>
      <c r="F6634">
        <v>0</v>
      </c>
      <c r="G6634">
        <v>13.99</v>
      </c>
      <c r="H6634">
        <v>2754.7008000000001</v>
      </c>
      <c r="I6634">
        <f t="shared" si="103"/>
        <v>2754.7008000000001</v>
      </c>
      <c r="J6634" t="e">
        <f>IF(#REF!&lt;0,#REF!," ")</f>
        <v>#REF!</v>
      </c>
      <c r="K6634">
        <v>1938.02</v>
      </c>
      <c r="L6634">
        <v>2</v>
      </c>
      <c r="M6634">
        <v>3992.32</v>
      </c>
      <c r="N6634">
        <v>2856</v>
      </c>
    </row>
    <row r="6635" spans="1:14" x14ac:dyDescent="0.25">
      <c r="A6635">
        <v>26129</v>
      </c>
      <c r="B6635">
        <v>90829</v>
      </c>
      <c r="C6635">
        <v>44958</v>
      </c>
      <c r="D6635">
        <v>44960</v>
      </c>
      <c r="E6635" t="s">
        <v>977</v>
      </c>
      <c r="F6635">
        <v>7.0000000000000007E-2</v>
      </c>
      <c r="G6635">
        <v>6.16</v>
      </c>
      <c r="H6635">
        <v>-88.952500000000001</v>
      </c>
      <c r="I6635" t="str">
        <f t="shared" si="103"/>
        <v xml:space="preserve"> </v>
      </c>
      <c r="J6635" t="e">
        <f>IF(#REF!&lt;0,#REF!," ")</f>
        <v>#REF!</v>
      </c>
      <c r="K6635">
        <v>7.68</v>
      </c>
      <c r="L6635">
        <v>12</v>
      </c>
      <c r="M6635">
        <v>90.68</v>
      </c>
      <c r="N6635">
        <v>177</v>
      </c>
    </row>
    <row r="6636" spans="1:14" x14ac:dyDescent="0.25">
      <c r="A6636">
        <v>26130</v>
      </c>
      <c r="B6636">
        <v>90829</v>
      </c>
      <c r="C6636">
        <v>44958</v>
      </c>
      <c r="D6636">
        <v>44960</v>
      </c>
      <c r="E6636" t="s">
        <v>977</v>
      </c>
      <c r="F6636">
        <v>0.05</v>
      </c>
      <c r="G6636">
        <v>4.2</v>
      </c>
      <c r="H6636">
        <v>-38.070999999999998</v>
      </c>
      <c r="I6636" t="str">
        <f t="shared" si="103"/>
        <v xml:space="preserve"> </v>
      </c>
      <c r="J6636" t="e">
        <f>IF(#REF!&lt;0,#REF!," ")</f>
        <v>#REF!</v>
      </c>
      <c r="K6636">
        <v>200.99</v>
      </c>
      <c r="L6636">
        <v>3</v>
      </c>
      <c r="M6636">
        <v>519.29999999999995</v>
      </c>
      <c r="N6636">
        <v>177</v>
      </c>
    </row>
    <row r="6637" spans="1:14" x14ac:dyDescent="0.25">
      <c r="A6637">
        <v>7345</v>
      </c>
      <c r="B6637">
        <v>52322</v>
      </c>
      <c r="C6637">
        <v>44959</v>
      </c>
      <c r="D6637">
        <v>44966</v>
      </c>
      <c r="E6637" t="s">
        <v>980</v>
      </c>
      <c r="F6637">
        <v>0.1</v>
      </c>
      <c r="G6637">
        <v>2</v>
      </c>
      <c r="H6637">
        <v>-3.1121999999999996</v>
      </c>
      <c r="I6637" t="str">
        <f t="shared" si="103"/>
        <v xml:space="preserve"> </v>
      </c>
      <c r="J6637" t="e">
        <f>IF(#REF!&lt;0,#REF!," ")</f>
        <v>#REF!</v>
      </c>
      <c r="K6637">
        <v>3.95</v>
      </c>
      <c r="L6637">
        <v>1</v>
      </c>
      <c r="M6637">
        <v>5.7</v>
      </c>
      <c r="N6637">
        <v>1745</v>
      </c>
    </row>
    <row r="6638" spans="1:14" x14ac:dyDescent="0.25">
      <c r="A6638">
        <v>19204</v>
      </c>
      <c r="B6638">
        <v>88742</v>
      </c>
      <c r="C6638">
        <v>44959</v>
      </c>
      <c r="D6638">
        <v>44963</v>
      </c>
      <c r="E6638" t="s">
        <v>980</v>
      </c>
      <c r="F6638">
        <v>0.1</v>
      </c>
      <c r="G6638">
        <v>8.99</v>
      </c>
      <c r="H6638">
        <v>8.6500000000000057</v>
      </c>
      <c r="I6638">
        <f t="shared" si="103"/>
        <v>8.6500000000000057</v>
      </c>
      <c r="J6638" t="e">
        <f>IF(#REF!&lt;0,#REF!," ")</f>
        <v>#REF!</v>
      </c>
      <c r="K6638">
        <v>17.670000000000002</v>
      </c>
      <c r="L6638">
        <v>10</v>
      </c>
      <c r="M6638">
        <v>166.11</v>
      </c>
      <c r="N6638">
        <v>1389</v>
      </c>
    </row>
    <row r="6639" spans="1:14" x14ac:dyDescent="0.25">
      <c r="A6639">
        <v>19896</v>
      </c>
      <c r="B6639">
        <v>88606</v>
      </c>
      <c r="C6639">
        <v>44959</v>
      </c>
      <c r="D6639">
        <v>44961</v>
      </c>
      <c r="E6639" t="s">
        <v>979</v>
      </c>
      <c r="F6639">
        <v>0.04</v>
      </c>
      <c r="G6639">
        <v>6.13</v>
      </c>
      <c r="H6639">
        <v>572.4722999999999</v>
      </c>
      <c r="I6639">
        <f t="shared" si="103"/>
        <v>572.4722999999999</v>
      </c>
      <c r="J6639" t="e">
        <f>IF(#REF!&lt;0,#REF!," ")</f>
        <v>#REF!</v>
      </c>
      <c r="K6639">
        <v>83.1</v>
      </c>
      <c r="L6639">
        <v>10</v>
      </c>
      <c r="M6639">
        <v>829.67</v>
      </c>
      <c r="N6639">
        <v>1211</v>
      </c>
    </row>
    <row r="6640" spans="1:14" x14ac:dyDescent="0.25">
      <c r="A6640">
        <v>19897</v>
      </c>
      <c r="B6640">
        <v>88606</v>
      </c>
      <c r="C6640">
        <v>44959</v>
      </c>
      <c r="D6640">
        <v>44962</v>
      </c>
      <c r="E6640" t="s">
        <v>979</v>
      </c>
      <c r="F6640">
        <v>7.0000000000000007E-2</v>
      </c>
      <c r="G6640">
        <v>56.2</v>
      </c>
      <c r="H6640">
        <v>-1396.22</v>
      </c>
      <c r="I6640" t="str">
        <f t="shared" si="103"/>
        <v xml:space="preserve"> </v>
      </c>
      <c r="J6640" t="e">
        <f>IF(#REF!&lt;0,#REF!," ")</f>
        <v>#REF!</v>
      </c>
      <c r="K6640">
        <v>90.98</v>
      </c>
      <c r="L6640">
        <v>11</v>
      </c>
      <c r="M6640">
        <v>945.44</v>
      </c>
      <c r="N6640">
        <v>1211</v>
      </c>
    </row>
    <row r="6641" spans="1:14" x14ac:dyDescent="0.25">
      <c r="A6641">
        <v>21197</v>
      </c>
      <c r="B6641">
        <v>88817</v>
      </c>
      <c r="C6641">
        <v>44959</v>
      </c>
      <c r="D6641">
        <v>44960</v>
      </c>
      <c r="E6641" t="s">
        <v>978</v>
      </c>
      <c r="F6641">
        <v>0.04</v>
      </c>
      <c r="G6641">
        <v>10.050000000000001</v>
      </c>
      <c r="H6641">
        <v>-115</v>
      </c>
      <c r="I6641" t="str">
        <f t="shared" si="103"/>
        <v xml:space="preserve"> </v>
      </c>
      <c r="J6641" t="e">
        <f>IF(#REF!&lt;0,#REF!," ")</f>
        <v>#REF!</v>
      </c>
      <c r="K6641">
        <v>6.48</v>
      </c>
      <c r="L6641">
        <v>5</v>
      </c>
      <c r="M6641">
        <v>33.89</v>
      </c>
      <c r="N6641">
        <v>2650</v>
      </c>
    </row>
    <row r="6642" spans="1:14" x14ac:dyDescent="0.25">
      <c r="A6642">
        <v>22567</v>
      </c>
      <c r="B6642">
        <v>87675</v>
      </c>
      <c r="C6642">
        <v>44959</v>
      </c>
      <c r="D6642">
        <v>44964</v>
      </c>
      <c r="E6642" t="s">
        <v>980</v>
      </c>
      <c r="F6642">
        <v>0.03</v>
      </c>
      <c r="G6642">
        <v>19.989999999999998</v>
      </c>
      <c r="H6642">
        <v>716.79959999999994</v>
      </c>
      <c r="I6642">
        <f t="shared" si="103"/>
        <v>716.79959999999994</v>
      </c>
      <c r="J6642" t="e">
        <f>IF(#REF!&lt;0,#REF!," ")</f>
        <v>#REF!</v>
      </c>
      <c r="K6642">
        <v>165.98</v>
      </c>
      <c r="L6642">
        <v>6</v>
      </c>
      <c r="M6642">
        <v>1038.8399999999999</v>
      </c>
      <c r="N6642">
        <v>156</v>
      </c>
    </row>
    <row r="6643" spans="1:14" x14ac:dyDescent="0.25">
      <c r="A6643">
        <v>22568</v>
      </c>
      <c r="B6643">
        <v>87675</v>
      </c>
      <c r="C6643">
        <v>44959</v>
      </c>
      <c r="D6643">
        <v>44964</v>
      </c>
      <c r="E6643" t="s">
        <v>980</v>
      </c>
      <c r="F6643">
        <v>0.01</v>
      </c>
      <c r="G6643">
        <v>1.29</v>
      </c>
      <c r="H6643">
        <v>-15.13</v>
      </c>
      <c r="I6643" t="str">
        <f t="shared" si="103"/>
        <v xml:space="preserve"> </v>
      </c>
      <c r="J6643" t="e">
        <f>IF(#REF!&lt;0,#REF!," ")</f>
        <v>#REF!</v>
      </c>
      <c r="K6643">
        <v>1.6</v>
      </c>
      <c r="L6643">
        <v>10</v>
      </c>
      <c r="M6643">
        <v>16.64</v>
      </c>
      <c r="N6643">
        <v>157</v>
      </c>
    </row>
    <row r="6644" spans="1:14" x14ac:dyDescent="0.25">
      <c r="A6644">
        <v>23421</v>
      </c>
      <c r="B6644">
        <v>90170</v>
      </c>
      <c r="C6644">
        <v>44959</v>
      </c>
      <c r="D6644">
        <v>44959</v>
      </c>
      <c r="E6644" t="s">
        <v>980</v>
      </c>
      <c r="F6644">
        <v>0.02</v>
      </c>
      <c r="G6644">
        <v>0.7</v>
      </c>
      <c r="H6644">
        <v>-0.49</v>
      </c>
      <c r="I6644" t="str">
        <f t="shared" si="103"/>
        <v xml:space="preserve"> </v>
      </c>
      <c r="J6644" t="e">
        <f>IF(#REF!&lt;0,#REF!," ")</f>
        <v>#REF!</v>
      </c>
      <c r="K6644">
        <v>1.1399999999999999</v>
      </c>
      <c r="L6644">
        <v>10</v>
      </c>
      <c r="M6644">
        <v>11.8</v>
      </c>
      <c r="N6644">
        <v>895</v>
      </c>
    </row>
    <row r="6645" spans="1:14" x14ac:dyDescent="0.25">
      <c r="A6645">
        <v>23621</v>
      </c>
      <c r="B6645">
        <v>88833</v>
      </c>
      <c r="C6645">
        <v>44959</v>
      </c>
      <c r="D6645">
        <v>44960</v>
      </c>
      <c r="E6645" t="s">
        <v>981</v>
      </c>
      <c r="F6645">
        <v>0.03</v>
      </c>
      <c r="G6645">
        <v>6.6</v>
      </c>
      <c r="H6645">
        <v>-130.5</v>
      </c>
      <c r="I6645" t="str">
        <f t="shared" si="103"/>
        <v xml:space="preserve"> </v>
      </c>
      <c r="J6645" t="e">
        <f>IF(#REF!&lt;0,#REF!," ")</f>
        <v>#REF!</v>
      </c>
      <c r="K6645">
        <v>6.48</v>
      </c>
      <c r="L6645">
        <v>12</v>
      </c>
      <c r="M6645">
        <v>78.59</v>
      </c>
      <c r="N6645">
        <v>3258</v>
      </c>
    </row>
    <row r="6646" spans="1:14" x14ac:dyDescent="0.25">
      <c r="A6646">
        <v>23825</v>
      </c>
      <c r="B6646">
        <v>90895</v>
      </c>
      <c r="C6646">
        <v>44959</v>
      </c>
      <c r="D6646">
        <v>44959</v>
      </c>
      <c r="E6646" t="s">
        <v>978</v>
      </c>
      <c r="F6646">
        <v>0.04</v>
      </c>
      <c r="G6646">
        <v>0.79</v>
      </c>
      <c r="H6646">
        <v>0.37</v>
      </c>
      <c r="I6646">
        <f t="shared" si="103"/>
        <v>0.37</v>
      </c>
      <c r="J6646" t="e">
        <f>IF(#REF!&lt;0,#REF!," ")</f>
        <v>#REF!</v>
      </c>
      <c r="K6646">
        <v>1.88</v>
      </c>
      <c r="L6646">
        <v>9</v>
      </c>
      <c r="M6646">
        <v>16.600000000000001</v>
      </c>
      <c r="N6646">
        <v>2118</v>
      </c>
    </row>
    <row r="6647" spans="1:14" x14ac:dyDescent="0.25">
      <c r="A6647">
        <v>20928</v>
      </c>
      <c r="B6647">
        <v>87023</v>
      </c>
      <c r="C6647">
        <v>44960</v>
      </c>
      <c r="D6647">
        <v>44962</v>
      </c>
      <c r="E6647" t="s">
        <v>979</v>
      </c>
      <c r="F6647">
        <v>0.1</v>
      </c>
      <c r="G6647">
        <v>3.63</v>
      </c>
      <c r="H6647">
        <v>-32.4</v>
      </c>
      <c r="I6647" t="str">
        <f t="shared" si="103"/>
        <v xml:space="preserve"> </v>
      </c>
      <c r="J6647" t="e">
        <f>IF(#REF!&lt;0,#REF!," ")</f>
        <v>#REF!</v>
      </c>
      <c r="K6647">
        <v>5.08</v>
      </c>
      <c r="L6647">
        <v>9</v>
      </c>
      <c r="M6647">
        <v>45.35</v>
      </c>
      <c r="N6647">
        <v>603</v>
      </c>
    </row>
    <row r="6648" spans="1:14" x14ac:dyDescent="0.25">
      <c r="A6648">
        <v>18971</v>
      </c>
      <c r="B6648">
        <v>89159</v>
      </c>
      <c r="C6648">
        <v>44961</v>
      </c>
      <c r="D6648">
        <v>44961</v>
      </c>
      <c r="E6648" t="s">
        <v>981</v>
      </c>
      <c r="F6648">
        <v>7.0000000000000007E-2</v>
      </c>
      <c r="G6648">
        <v>5.6</v>
      </c>
      <c r="H6648">
        <v>-15.962</v>
      </c>
      <c r="I6648" t="str">
        <f t="shared" si="103"/>
        <v xml:space="preserve"> </v>
      </c>
      <c r="J6648" t="e">
        <f>IF(#REF!&lt;0,#REF!," ")</f>
        <v>#REF!</v>
      </c>
      <c r="K6648">
        <v>8.85</v>
      </c>
      <c r="L6648">
        <v>7</v>
      </c>
      <c r="M6648">
        <v>62.42</v>
      </c>
      <c r="N6648">
        <v>2227</v>
      </c>
    </row>
    <row r="6649" spans="1:14" x14ac:dyDescent="0.25">
      <c r="A6649">
        <v>23669</v>
      </c>
      <c r="B6649">
        <v>88161</v>
      </c>
      <c r="C6649">
        <v>44961</v>
      </c>
      <c r="D6649">
        <v>44965</v>
      </c>
      <c r="E6649" t="s">
        <v>980</v>
      </c>
      <c r="F6649">
        <v>0</v>
      </c>
      <c r="G6649">
        <v>5.77</v>
      </c>
      <c r="H6649">
        <v>176.37779999999998</v>
      </c>
      <c r="I6649">
        <f t="shared" si="103"/>
        <v>176.37779999999998</v>
      </c>
      <c r="J6649" t="e">
        <f>IF(#REF!&lt;0,#REF!," ")</f>
        <v>#REF!</v>
      </c>
      <c r="K6649">
        <v>19.98</v>
      </c>
      <c r="L6649">
        <v>12</v>
      </c>
      <c r="M6649">
        <v>255.62</v>
      </c>
      <c r="N6649">
        <v>2908</v>
      </c>
    </row>
    <row r="6650" spans="1:14" x14ac:dyDescent="0.25">
      <c r="A6650">
        <v>23921</v>
      </c>
      <c r="B6650">
        <v>86060</v>
      </c>
      <c r="C6650">
        <v>44961</v>
      </c>
      <c r="D6650">
        <v>44965</v>
      </c>
      <c r="E6650" t="s">
        <v>980</v>
      </c>
      <c r="F6650">
        <v>0.1</v>
      </c>
      <c r="G6650">
        <v>5.5</v>
      </c>
      <c r="H6650">
        <v>-29.54</v>
      </c>
      <c r="I6650" t="str">
        <f t="shared" si="103"/>
        <v xml:space="preserve"> </v>
      </c>
      <c r="J6650" t="e">
        <f>IF(#REF!&lt;0,#REF!," ")</f>
        <v>#REF!</v>
      </c>
      <c r="K6650">
        <v>13.43</v>
      </c>
      <c r="L6650">
        <v>4</v>
      </c>
      <c r="M6650">
        <v>51.85</v>
      </c>
      <c r="N6650">
        <v>2204</v>
      </c>
    </row>
    <row r="6651" spans="1:14" x14ac:dyDescent="0.25">
      <c r="A6651">
        <v>20298</v>
      </c>
      <c r="B6651">
        <v>89551</v>
      </c>
      <c r="C6651">
        <v>44962</v>
      </c>
      <c r="D6651">
        <v>44964</v>
      </c>
      <c r="E6651" t="s">
        <v>979</v>
      </c>
      <c r="F6651">
        <v>0.06</v>
      </c>
      <c r="G6651">
        <v>3.97</v>
      </c>
      <c r="H6651">
        <v>-59.12</v>
      </c>
      <c r="I6651" t="str">
        <f t="shared" si="103"/>
        <v xml:space="preserve"> </v>
      </c>
      <c r="J6651" t="e">
        <f>IF(#REF!&lt;0,#REF!," ")</f>
        <v>#REF!</v>
      </c>
      <c r="K6651">
        <v>3.28</v>
      </c>
      <c r="L6651">
        <v>6</v>
      </c>
      <c r="M6651">
        <v>20.51</v>
      </c>
      <c r="N6651">
        <v>886</v>
      </c>
    </row>
    <row r="6652" spans="1:14" x14ac:dyDescent="0.25">
      <c r="A6652">
        <v>20299</v>
      </c>
      <c r="B6652">
        <v>90847</v>
      </c>
      <c r="C6652">
        <v>44962</v>
      </c>
      <c r="D6652">
        <v>44964</v>
      </c>
      <c r="E6652" t="s">
        <v>979</v>
      </c>
      <c r="F6652">
        <v>0.04</v>
      </c>
      <c r="G6652">
        <v>69</v>
      </c>
      <c r="H6652">
        <v>-2595.6502000000005</v>
      </c>
      <c r="I6652" t="str">
        <f t="shared" si="103"/>
        <v xml:space="preserve"> </v>
      </c>
      <c r="J6652" t="e">
        <f>IF(#REF!&lt;0,#REF!," ")</f>
        <v>#REF!</v>
      </c>
      <c r="K6652">
        <v>71.37</v>
      </c>
      <c r="L6652">
        <v>10</v>
      </c>
      <c r="M6652">
        <v>757.22</v>
      </c>
      <c r="N6652">
        <v>941</v>
      </c>
    </row>
    <row r="6653" spans="1:14" x14ac:dyDescent="0.25">
      <c r="A6653">
        <v>22796</v>
      </c>
      <c r="B6653">
        <v>90842</v>
      </c>
      <c r="C6653">
        <v>44962</v>
      </c>
      <c r="D6653">
        <v>44962</v>
      </c>
      <c r="E6653" t="s">
        <v>979</v>
      </c>
      <c r="F6653">
        <v>0.02</v>
      </c>
      <c r="G6653">
        <v>5</v>
      </c>
      <c r="H6653">
        <v>-64.944000000000003</v>
      </c>
      <c r="I6653" t="str">
        <f t="shared" si="103"/>
        <v xml:space="preserve"> </v>
      </c>
      <c r="J6653" t="e">
        <f>IF(#REF!&lt;0,#REF!," ")</f>
        <v>#REF!</v>
      </c>
      <c r="K6653">
        <v>55.99</v>
      </c>
      <c r="L6653">
        <v>7</v>
      </c>
      <c r="M6653">
        <v>341.59</v>
      </c>
      <c r="N6653">
        <v>290</v>
      </c>
    </row>
    <row r="6654" spans="1:14" x14ac:dyDescent="0.25">
      <c r="A6654">
        <v>22949</v>
      </c>
      <c r="B6654">
        <v>86188</v>
      </c>
      <c r="C6654">
        <v>44962</v>
      </c>
      <c r="D6654">
        <v>44964</v>
      </c>
      <c r="E6654" t="s">
        <v>978</v>
      </c>
      <c r="F6654">
        <v>0.08</v>
      </c>
      <c r="G6654">
        <v>12.52</v>
      </c>
      <c r="H6654">
        <v>-102.93</v>
      </c>
      <c r="I6654" t="str">
        <f t="shared" si="103"/>
        <v xml:space="preserve"> </v>
      </c>
      <c r="J6654" t="e">
        <f>IF(#REF!&lt;0,#REF!," ")</f>
        <v>#REF!</v>
      </c>
      <c r="K6654">
        <v>9.98</v>
      </c>
      <c r="L6654">
        <v>4</v>
      </c>
      <c r="M6654">
        <v>40.06</v>
      </c>
      <c r="N6654">
        <v>2745</v>
      </c>
    </row>
    <row r="6655" spans="1:14" x14ac:dyDescent="0.25">
      <c r="A6655">
        <v>23667</v>
      </c>
      <c r="B6655">
        <v>90074</v>
      </c>
      <c r="C6655">
        <v>44962</v>
      </c>
      <c r="D6655">
        <v>44964</v>
      </c>
      <c r="E6655" t="s">
        <v>980</v>
      </c>
      <c r="F6655">
        <v>0</v>
      </c>
      <c r="G6655">
        <v>7.19</v>
      </c>
      <c r="H6655">
        <v>-9.1884999999999994</v>
      </c>
      <c r="I6655" t="str">
        <f t="shared" si="103"/>
        <v xml:space="preserve"> </v>
      </c>
      <c r="J6655" t="e">
        <f>IF(#REF!&lt;0,#REF!," ")</f>
        <v>#REF!</v>
      </c>
      <c r="K6655">
        <v>11.5</v>
      </c>
      <c r="L6655">
        <v>12</v>
      </c>
      <c r="M6655">
        <v>145.4</v>
      </c>
      <c r="N6655">
        <v>1053</v>
      </c>
    </row>
    <row r="6656" spans="1:14" x14ac:dyDescent="0.25">
      <c r="A6656">
        <v>23668</v>
      </c>
      <c r="B6656">
        <v>90074</v>
      </c>
      <c r="C6656">
        <v>44962</v>
      </c>
      <c r="D6656">
        <v>44966</v>
      </c>
      <c r="E6656" t="s">
        <v>980</v>
      </c>
      <c r="F6656">
        <v>0</v>
      </c>
      <c r="G6656">
        <v>2.0299999999999998</v>
      </c>
      <c r="H6656">
        <v>88.064699999999988</v>
      </c>
      <c r="I6656">
        <f t="shared" si="103"/>
        <v>88.064699999999988</v>
      </c>
      <c r="J6656" t="e">
        <f>IF(#REF!&lt;0,#REF!," ")</f>
        <v>#REF!</v>
      </c>
      <c r="K6656">
        <v>9.68</v>
      </c>
      <c r="L6656">
        <v>13</v>
      </c>
      <c r="M6656">
        <v>127.63</v>
      </c>
      <c r="N6656">
        <v>1053</v>
      </c>
    </row>
    <row r="6657" spans="1:14" x14ac:dyDescent="0.25">
      <c r="A6657">
        <v>25089</v>
      </c>
      <c r="B6657">
        <v>91478</v>
      </c>
      <c r="C6657">
        <v>44962</v>
      </c>
      <c r="D6657">
        <v>44963</v>
      </c>
      <c r="E6657" t="s">
        <v>978</v>
      </c>
      <c r="F6657">
        <v>0.1</v>
      </c>
      <c r="G6657">
        <v>30</v>
      </c>
      <c r="H6657">
        <v>-436.23</v>
      </c>
      <c r="I6657" t="str">
        <f t="shared" si="103"/>
        <v xml:space="preserve"> </v>
      </c>
      <c r="J6657" t="e">
        <f>IF(#REF!&lt;0,#REF!," ")</f>
        <v>#REF!</v>
      </c>
      <c r="K6657">
        <v>70.98</v>
      </c>
      <c r="L6657">
        <v>6</v>
      </c>
      <c r="M6657">
        <v>410.64</v>
      </c>
      <c r="N6657">
        <v>3372</v>
      </c>
    </row>
    <row r="6658" spans="1:14" x14ac:dyDescent="0.25">
      <c r="A6658">
        <v>18402</v>
      </c>
      <c r="B6658">
        <v>87843</v>
      </c>
      <c r="C6658">
        <v>44963</v>
      </c>
      <c r="D6658">
        <v>44963</v>
      </c>
      <c r="E6658" t="s">
        <v>979</v>
      </c>
      <c r="F6658">
        <v>0.03</v>
      </c>
      <c r="G6658">
        <v>2.99</v>
      </c>
      <c r="H6658">
        <v>135.48149999999998</v>
      </c>
      <c r="I6658">
        <f t="shared" ref="I6658:I6721" si="104">IF(H6658&gt;0,H6658," ")</f>
        <v>135.48149999999998</v>
      </c>
      <c r="J6658" t="e">
        <f>IF(#REF!&lt;0,#REF!," ")</f>
        <v>#REF!</v>
      </c>
      <c r="K6658">
        <v>24.95</v>
      </c>
      <c r="L6658">
        <v>8</v>
      </c>
      <c r="M6658">
        <v>196.35</v>
      </c>
      <c r="N6658">
        <v>1571</v>
      </c>
    </row>
    <row r="6659" spans="1:14" x14ac:dyDescent="0.25">
      <c r="A6659">
        <v>18403</v>
      </c>
      <c r="B6659">
        <v>87843</v>
      </c>
      <c r="C6659">
        <v>44963</v>
      </c>
      <c r="D6659">
        <v>44963</v>
      </c>
      <c r="E6659" t="s">
        <v>979</v>
      </c>
      <c r="F6659">
        <v>0</v>
      </c>
      <c r="G6659">
        <v>5.86</v>
      </c>
      <c r="H6659">
        <v>-76.540000000000006</v>
      </c>
      <c r="I6659" t="str">
        <f t="shared" si="104"/>
        <v xml:space="preserve"> </v>
      </c>
      <c r="J6659" t="e">
        <f>IF(#REF!&lt;0,#REF!," ")</f>
        <v>#REF!</v>
      </c>
      <c r="K6659">
        <v>6.48</v>
      </c>
      <c r="L6659">
        <v>13</v>
      </c>
      <c r="M6659">
        <v>89.98</v>
      </c>
      <c r="N6659">
        <v>1571</v>
      </c>
    </row>
    <row r="6660" spans="1:14" x14ac:dyDescent="0.25">
      <c r="A6660">
        <v>20343</v>
      </c>
      <c r="B6660">
        <v>86037</v>
      </c>
      <c r="C6660">
        <v>44963</v>
      </c>
      <c r="D6660">
        <v>44964</v>
      </c>
      <c r="E6660" t="s">
        <v>979</v>
      </c>
      <c r="F6660">
        <v>0.06</v>
      </c>
      <c r="G6660">
        <v>3.99</v>
      </c>
      <c r="H6660">
        <v>-58.478000000000009</v>
      </c>
      <c r="I6660" t="str">
        <f t="shared" si="104"/>
        <v xml:space="preserve"> </v>
      </c>
      <c r="J6660" t="e">
        <f>IF(#REF!&lt;0,#REF!," ")</f>
        <v>#REF!</v>
      </c>
      <c r="K6660">
        <v>65.989999999999995</v>
      </c>
      <c r="L6660">
        <v>11</v>
      </c>
      <c r="M6660">
        <v>603.19000000000005</v>
      </c>
      <c r="N6660">
        <v>2641</v>
      </c>
    </row>
    <row r="6661" spans="1:14" x14ac:dyDescent="0.25">
      <c r="A6661">
        <v>21424</v>
      </c>
      <c r="B6661">
        <v>88289</v>
      </c>
      <c r="C6661">
        <v>44963</v>
      </c>
      <c r="D6661">
        <v>44965</v>
      </c>
      <c r="E6661" t="s">
        <v>977</v>
      </c>
      <c r="F6661">
        <v>0.05</v>
      </c>
      <c r="G6661">
        <v>59.24</v>
      </c>
      <c r="H6661">
        <v>-45.64</v>
      </c>
      <c r="I6661" t="str">
        <f t="shared" si="104"/>
        <v xml:space="preserve"> </v>
      </c>
      <c r="J6661" t="e">
        <f>IF(#REF!&lt;0,#REF!," ")</f>
        <v>#REF!</v>
      </c>
      <c r="K6661">
        <v>236.97</v>
      </c>
      <c r="L6661">
        <v>12</v>
      </c>
      <c r="M6661">
        <v>2879</v>
      </c>
      <c r="N6661">
        <v>2859</v>
      </c>
    </row>
    <row r="6662" spans="1:14" x14ac:dyDescent="0.25">
      <c r="A6662">
        <v>23854</v>
      </c>
      <c r="B6662">
        <v>90347</v>
      </c>
      <c r="C6662">
        <v>44963</v>
      </c>
      <c r="D6662">
        <v>44967</v>
      </c>
      <c r="E6662" t="s">
        <v>980</v>
      </c>
      <c r="F6662">
        <v>0.03</v>
      </c>
      <c r="G6662">
        <v>3.99</v>
      </c>
      <c r="H6662">
        <v>172.33199999999999</v>
      </c>
      <c r="I6662">
        <f t="shared" si="104"/>
        <v>172.33199999999999</v>
      </c>
      <c r="J6662" t="e">
        <f>IF(#REF!&lt;0,#REF!," ")</f>
        <v>#REF!</v>
      </c>
      <c r="K6662">
        <v>65.989999999999995</v>
      </c>
      <c r="L6662">
        <v>6</v>
      </c>
      <c r="M6662">
        <v>329.72</v>
      </c>
      <c r="N6662">
        <v>389</v>
      </c>
    </row>
    <row r="6663" spans="1:14" x14ac:dyDescent="0.25">
      <c r="A6663">
        <v>24007</v>
      </c>
      <c r="B6663">
        <v>89582</v>
      </c>
      <c r="C6663">
        <v>44963</v>
      </c>
      <c r="D6663">
        <v>44965</v>
      </c>
      <c r="E6663" t="s">
        <v>980</v>
      </c>
      <c r="F6663">
        <v>7.0000000000000007E-2</v>
      </c>
      <c r="G6663">
        <v>2.5</v>
      </c>
      <c r="H6663">
        <v>195.58739999999997</v>
      </c>
      <c r="I6663">
        <f t="shared" si="104"/>
        <v>195.58739999999997</v>
      </c>
      <c r="J6663" t="e">
        <f>IF(#REF!&lt;0,#REF!," ")</f>
        <v>#REF!</v>
      </c>
      <c r="K6663">
        <v>85.99</v>
      </c>
      <c r="L6663">
        <v>4</v>
      </c>
      <c r="M6663">
        <v>283.45999999999998</v>
      </c>
      <c r="N6663">
        <v>378</v>
      </c>
    </row>
    <row r="6664" spans="1:14" x14ac:dyDescent="0.25">
      <c r="A6664">
        <v>26248</v>
      </c>
      <c r="B6664">
        <v>89043</v>
      </c>
      <c r="C6664">
        <v>44963</v>
      </c>
      <c r="D6664">
        <v>44970</v>
      </c>
      <c r="E6664" t="s">
        <v>980</v>
      </c>
      <c r="F6664">
        <v>0.09</v>
      </c>
      <c r="G6664">
        <v>5.15</v>
      </c>
      <c r="H6664">
        <v>-31.01</v>
      </c>
      <c r="I6664" t="str">
        <f t="shared" si="104"/>
        <v xml:space="preserve"> </v>
      </c>
      <c r="J6664" t="e">
        <f>IF(#REF!&lt;0,#REF!," ")</f>
        <v>#REF!</v>
      </c>
      <c r="K6664">
        <v>5.98</v>
      </c>
      <c r="L6664">
        <v>3</v>
      </c>
      <c r="M6664">
        <v>17.510000000000002</v>
      </c>
      <c r="N6664">
        <v>1976</v>
      </c>
    </row>
    <row r="6665" spans="1:14" x14ac:dyDescent="0.25">
      <c r="A6665">
        <v>1613</v>
      </c>
      <c r="B6665">
        <v>11683</v>
      </c>
      <c r="C6665">
        <v>44964</v>
      </c>
      <c r="D6665">
        <v>44964</v>
      </c>
      <c r="E6665" t="s">
        <v>979</v>
      </c>
      <c r="F6665">
        <v>0.03</v>
      </c>
      <c r="G6665">
        <v>5.99</v>
      </c>
      <c r="H6665">
        <v>335.07900000000001</v>
      </c>
      <c r="I6665">
        <f t="shared" si="104"/>
        <v>335.07900000000001</v>
      </c>
      <c r="J6665" t="e">
        <f>IF(#REF!&lt;0,#REF!," ")</f>
        <v>#REF!</v>
      </c>
      <c r="K6665">
        <v>65.989999999999995</v>
      </c>
      <c r="L6665">
        <v>28</v>
      </c>
      <c r="M6665">
        <v>1650.41</v>
      </c>
      <c r="N6665">
        <v>1313</v>
      </c>
    </row>
    <row r="6666" spans="1:14" x14ac:dyDescent="0.25">
      <c r="A6666">
        <v>19121</v>
      </c>
      <c r="B6666">
        <v>89656</v>
      </c>
      <c r="C6666">
        <v>44964</v>
      </c>
      <c r="D6666">
        <v>44966</v>
      </c>
      <c r="E6666" t="s">
        <v>979</v>
      </c>
      <c r="F6666">
        <v>0.03</v>
      </c>
      <c r="G6666">
        <v>1</v>
      </c>
      <c r="H6666">
        <v>9.92</v>
      </c>
      <c r="I6666">
        <f t="shared" si="104"/>
        <v>9.92</v>
      </c>
      <c r="J6666" t="e">
        <f>IF(#REF!&lt;0,#REF!," ")</f>
        <v>#REF!</v>
      </c>
      <c r="K6666">
        <v>2.21</v>
      </c>
      <c r="L6666">
        <v>10</v>
      </c>
      <c r="M6666">
        <v>21.9</v>
      </c>
      <c r="N6666">
        <v>1716</v>
      </c>
    </row>
    <row r="6667" spans="1:14" x14ac:dyDescent="0.25">
      <c r="A6667">
        <v>19613</v>
      </c>
      <c r="B6667">
        <v>88956</v>
      </c>
      <c r="C6667">
        <v>44964</v>
      </c>
      <c r="D6667">
        <v>44964</v>
      </c>
      <c r="E6667" t="s">
        <v>979</v>
      </c>
      <c r="F6667">
        <v>0.03</v>
      </c>
      <c r="G6667">
        <v>5.99</v>
      </c>
      <c r="H6667">
        <v>284.69400000000002</v>
      </c>
      <c r="I6667">
        <f t="shared" si="104"/>
        <v>284.69400000000002</v>
      </c>
      <c r="J6667" t="e">
        <f>IF(#REF!&lt;0,#REF!," ")</f>
        <v>#REF!</v>
      </c>
      <c r="K6667">
        <v>65.989999999999995</v>
      </c>
      <c r="L6667">
        <v>7</v>
      </c>
      <c r="M6667">
        <v>412.6</v>
      </c>
      <c r="N6667">
        <v>1312</v>
      </c>
    </row>
    <row r="6668" spans="1:14" x14ac:dyDescent="0.25">
      <c r="A6668">
        <v>21914</v>
      </c>
      <c r="B6668">
        <v>86378</v>
      </c>
      <c r="C6668">
        <v>44964</v>
      </c>
      <c r="D6668">
        <v>44966</v>
      </c>
      <c r="E6668" t="s">
        <v>981</v>
      </c>
      <c r="F6668">
        <v>0.09</v>
      </c>
      <c r="G6668">
        <v>10.75</v>
      </c>
      <c r="H6668">
        <v>-23.24</v>
      </c>
      <c r="I6668" t="str">
        <f t="shared" si="104"/>
        <v xml:space="preserve"> </v>
      </c>
      <c r="J6668" t="e">
        <f>IF(#REF!&lt;0,#REF!," ")</f>
        <v>#REF!</v>
      </c>
      <c r="K6668">
        <v>54.96</v>
      </c>
      <c r="L6668">
        <v>1</v>
      </c>
      <c r="M6668">
        <v>62.26</v>
      </c>
      <c r="N6668">
        <v>2398</v>
      </c>
    </row>
    <row r="6669" spans="1:14" x14ac:dyDescent="0.25">
      <c r="A6669">
        <v>21915</v>
      </c>
      <c r="B6669">
        <v>86378</v>
      </c>
      <c r="C6669">
        <v>44964</v>
      </c>
      <c r="D6669">
        <v>44967</v>
      </c>
      <c r="E6669" t="s">
        <v>981</v>
      </c>
      <c r="F6669">
        <v>7.0000000000000007E-2</v>
      </c>
      <c r="G6669">
        <v>0.7</v>
      </c>
      <c r="H6669">
        <v>-24.86</v>
      </c>
      <c r="I6669" t="str">
        <f t="shared" si="104"/>
        <v xml:space="preserve"> </v>
      </c>
      <c r="J6669" t="e">
        <f>IF(#REF!&lt;0,#REF!," ")</f>
        <v>#REF!</v>
      </c>
      <c r="K6669">
        <v>1.26</v>
      </c>
      <c r="L6669">
        <v>12</v>
      </c>
      <c r="M6669">
        <v>14.94</v>
      </c>
      <c r="N6669">
        <v>2398</v>
      </c>
    </row>
    <row r="6670" spans="1:14" x14ac:dyDescent="0.25">
      <c r="A6670">
        <v>21978</v>
      </c>
      <c r="B6670">
        <v>91406</v>
      </c>
      <c r="C6670">
        <v>44964</v>
      </c>
      <c r="D6670">
        <v>44966</v>
      </c>
      <c r="E6670" t="s">
        <v>977</v>
      </c>
      <c r="F6670">
        <v>0.1</v>
      </c>
      <c r="G6670">
        <v>6.68</v>
      </c>
      <c r="H6670">
        <v>83.48</v>
      </c>
      <c r="I6670">
        <f t="shared" si="104"/>
        <v>83.48</v>
      </c>
      <c r="J6670" t="e">
        <f>IF(#REF!&lt;0,#REF!," ")</f>
        <v>#REF!</v>
      </c>
      <c r="K6670">
        <v>20.28</v>
      </c>
      <c r="L6670">
        <v>11</v>
      </c>
      <c r="M6670">
        <v>202.44</v>
      </c>
      <c r="N6670">
        <v>631</v>
      </c>
    </row>
    <row r="6671" spans="1:14" x14ac:dyDescent="0.25">
      <c r="A6671">
        <v>22800</v>
      </c>
      <c r="B6671">
        <v>86241</v>
      </c>
      <c r="C6671">
        <v>44964</v>
      </c>
      <c r="D6671">
        <v>44966</v>
      </c>
      <c r="E6671" t="s">
        <v>977</v>
      </c>
      <c r="F6671">
        <v>0.06</v>
      </c>
      <c r="G6671">
        <v>2.99</v>
      </c>
      <c r="H6671">
        <v>38.742999999999995</v>
      </c>
      <c r="I6671">
        <f t="shared" si="104"/>
        <v>38.742999999999995</v>
      </c>
      <c r="J6671" t="e">
        <f>IF(#REF!&lt;0,#REF!," ")</f>
        <v>#REF!</v>
      </c>
      <c r="K6671">
        <v>6.75</v>
      </c>
      <c r="L6671">
        <v>11</v>
      </c>
      <c r="M6671">
        <v>73.319999999999993</v>
      </c>
      <c r="N6671">
        <v>3276</v>
      </c>
    </row>
    <row r="6672" spans="1:14" x14ac:dyDescent="0.25">
      <c r="A6672">
        <v>22819</v>
      </c>
      <c r="B6672">
        <v>90447</v>
      </c>
      <c r="C6672">
        <v>44964</v>
      </c>
      <c r="D6672">
        <v>44965</v>
      </c>
      <c r="E6672" t="s">
        <v>978</v>
      </c>
      <c r="F6672">
        <v>0.05</v>
      </c>
      <c r="G6672">
        <v>4.79</v>
      </c>
      <c r="H6672">
        <v>-92.42</v>
      </c>
      <c r="I6672" t="str">
        <f t="shared" si="104"/>
        <v xml:space="preserve"> </v>
      </c>
      <c r="J6672" t="e">
        <f>IF(#REF!&lt;0,#REF!," ")</f>
        <v>#REF!</v>
      </c>
      <c r="K6672">
        <v>4.28</v>
      </c>
      <c r="L6672">
        <v>11</v>
      </c>
      <c r="M6672">
        <v>49.56</v>
      </c>
      <c r="N6672">
        <v>1409</v>
      </c>
    </row>
    <row r="6673" spans="1:14" x14ac:dyDescent="0.25">
      <c r="A6673">
        <v>24212</v>
      </c>
      <c r="B6673">
        <v>90794</v>
      </c>
      <c r="C6673">
        <v>44964</v>
      </c>
      <c r="D6673">
        <v>44966</v>
      </c>
      <c r="E6673" t="s">
        <v>978</v>
      </c>
      <c r="F6673">
        <v>0.05</v>
      </c>
      <c r="G6673">
        <v>5.66</v>
      </c>
      <c r="H6673">
        <v>-3585.8528999999999</v>
      </c>
      <c r="I6673" t="str">
        <f t="shared" si="104"/>
        <v xml:space="preserve"> </v>
      </c>
      <c r="J6673" t="e">
        <f>IF(#REF!&lt;0,#REF!," ")</f>
        <v>#REF!</v>
      </c>
      <c r="K6673">
        <v>6.68</v>
      </c>
      <c r="L6673">
        <v>12</v>
      </c>
      <c r="M6673">
        <v>83.72</v>
      </c>
      <c r="N6673">
        <v>1722</v>
      </c>
    </row>
    <row r="6674" spans="1:14" x14ac:dyDescent="0.25">
      <c r="A6674">
        <v>24213</v>
      </c>
      <c r="B6674">
        <v>90794</v>
      </c>
      <c r="C6674">
        <v>44964</v>
      </c>
      <c r="D6674">
        <v>44964</v>
      </c>
      <c r="E6674" t="s">
        <v>978</v>
      </c>
      <c r="F6674">
        <v>0.03</v>
      </c>
      <c r="G6674">
        <v>9.4700000000000006</v>
      </c>
      <c r="H6674">
        <v>-8.68</v>
      </c>
      <c r="I6674" t="str">
        <f t="shared" si="104"/>
        <v xml:space="preserve"> </v>
      </c>
      <c r="J6674" t="e">
        <f>IF(#REF!&lt;0,#REF!," ")</f>
        <v>#REF!</v>
      </c>
      <c r="K6674">
        <v>17.7</v>
      </c>
      <c r="L6674">
        <v>4</v>
      </c>
      <c r="M6674">
        <v>74.81</v>
      </c>
      <c r="N6674">
        <v>1722</v>
      </c>
    </row>
    <row r="6675" spans="1:14" x14ac:dyDescent="0.25">
      <c r="A6675">
        <v>25124</v>
      </c>
      <c r="B6675">
        <v>87024</v>
      </c>
      <c r="C6675">
        <v>44964</v>
      </c>
      <c r="D6675">
        <v>44965</v>
      </c>
      <c r="E6675" t="s">
        <v>978</v>
      </c>
      <c r="F6675">
        <v>0.1</v>
      </c>
      <c r="G6675">
        <v>24.49</v>
      </c>
      <c r="H6675">
        <v>7.9200000000000728</v>
      </c>
      <c r="I6675">
        <f t="shared" si="104"/>
        <v>7.9200000000000728</v>
      </c>
      <c r="J6675" t="e">
        <f>IF(#REF!&lt;0,#REF!," ")</f>
        <v>#REF!</v>
      </c>
      <c r="K6675">
        <v>276.2</v>
      </c>
      <c r="L6675">
        <v>2</v>
      </c>
      <c r="M6675">
        <v>545.1</v>
      </c>
      <c r="N6675">
        <v>603</v>
      </c>
    </row>
    <row r="6676" spans="1:14" x14ac:dyDescent="0.25">
      <c r="A6676">
        <v>25125</v>
      </c>
      <c r="B6676">
        <v>87024</v>
      </c>
      <c r="C6676">
        <v>44964</v>
      </c>
      <c r="D6676">
        <v>44965</v>
      </c>
      <c r="E6676" t="s">
        <v>978</v>
      </c>
      <c r="F6676">
        <v>0.01</v>
      </c>
      <c r="G6676">
        <v>2.83</v>
      </c>
      <c r="H6676">
        <v>-52.18</v>
      </c>
      <c r="I6676" t="str">
        <f t="shared" si="104"/>
        <v xml:space="preserve"> </v>
      </c>
      <c r="J6676" t="e">
        <f>IF(#REF!&lt;0,#REF!," ")</f>
        <v>#REF!</v>
      </c>
      <c r="K6676">
        <v>8.1199999999999992</v>
      </c>
      <c r="L6676">
        <v>9</v>
      </c>
      <c r="M6676">
        <v>76.95</v>
      </c>
      <c r="N6676">
        <v>603</v>
      </c>
    </row>
    <row r="6677" spans="1:14" x14ac:dyDescent="0.25">
      <c r="A6677">
        <v>3224</v>
      </c>
      <c r="B6677">
        <v>23140</v>
      </c>
      <c r="C6677">
        <v>44965</v>
      </c>
      <c r="D6677">
        <v>44967</v>
      </c>
      <c r="E6677" t="s">
        <v>977</v>
      </c>
      <c r="F6677">
        <v>0.05</v>
      </c>
      <c r="G6677">
        <v>8.99</v>
      </c>
      <c r="H6677">
        <v>1125.29</v>
      </c>
      <c r="I6677">
        <f t="shared" si="104"/>
        <v>1125.29</v>
      </c>
      <c r="J6677" t="e">
        <f>IF(#REF!&lt;0,#REF!," ")</f>
        <v>#REF!</v>
      </c>
      <c r="K6677">
        <v>99.23</v>
      </c>
      <c r="L6677">
        <v>18</v>
      </c>
      <c r="M6677">
        <v>1713.8</v>
      </c>
      <c r="N6677">
        <v>2190</v>
      </c>
    </row>
    <row r="6678" spans="1:14" x14ac:dyDescent="0.25">
      <c r="A6678">
        <v>3225</v>
      </c>
      <c r="B6678">
        <v>23140</v>
      </c>
      <c r="C6678">
        <v>44965</v>
      </c>
      <c r="D6678">
        <v>44965</v>
      </c>
      <c r="E6678" t="s">
        <v>977</v>
      </c>
      <c r="F6678">
        <v>0.02</v>
      </c>
      <c r="G6678">
        <v>2.35</v>
      </c>
      <c r="H6678">
        <v>11.69</v>
      </c>
      <c r="I6678">
        <f t="shared" si="104"/>
        <v>11.69</v>
      </c>
      <c r="J6678" t="e">
        <f>IF(#REF!&lt;0,#REF!," ")</f>
        <v>#REF!</v>
      </c>
      <c r="K6678">
        <v>7.08</v>
      </c>
      <c r="L6678">
        <v>16</v>
      </c>
      <c r="M6678">
        <v>116.69</v>
      </c>
      <c r="N6678">
        <v>2190</v>
      </c>
    </row>
    <row r="6679" spans="1:14" x14ac:dyDescent="0.25">
      <c r="A6679">
        <v>20797</v>
      </c>
      <c r="B6679">
        <v>85890</v>
      </c>
      <c r="C6679">
        <v>44965</v>
      </c>
      <c r="D6679">
        <v>44966</v>
      </c>
      <c r="E6679" t="s">
        <v>978</v>
      </c>
      <c r="F6679">
        <v>0.03</v>
      </c>
      <c r="G6679">
        <v>15.09</v>
      </c>
      <c r="H6679">
        <v>-254.13850000000002</v>
      </c>
      <c r="I6679" t="str">
        <f t="shared" si="104"/>
        <v xml:space="preserve"> </v>
      </c>
      <c r="J6679" t="e">
        <f>IF(#REF!&lt;0,#REF!," ")</f>
        <v>#REF!</v>
      </c>
      <c r="K6679">
        <v>15.16</v>
      </c>
      <c r="L6679">
        <v>10</v>
      </c>
      <c r="M6679">
        <v>159.85</v>
      </c>
      <c r="N6679">
        <v>1497</v>
      </c>
    </row>
    <row r="6680" spans="1:14" x14ac:dyDescent="0.25">
      <c r="A6680">
        <v>21224</v>
      </c>
      <c r="B6680">
        <v>90688</v>
      </c>
      <c r="C6680">
        <v>44965</v>
      </c>
      <c r="D6680">
        <v>44967</v>
      </c>
      <c r="E6680" t="s">
        <v>977</v>
      </c>
      <c r="F6680">
        <v>0.05</v>
      </c>
      <c r="G6680">
        <v>8.99</v>
      </c>
      <c r="H6680">
        <v>91.116000000000014</v>
      </c>
      <c r="I6680">
        <f t="shared" si="104"/>
        <v>91.116000000000014</v>
      </c>
      <c r="J6680" t="e">
        <f>IF(#REF!&lt;0,#REF!," ")</f>
        <v>#REF!</v>
      </c>
      <c r="K6680">
        <v>99.23</v>
      </c>
      <c r="L6680">
        <v>5</v>
      </c>
      <c r="M6680">
        <v>476.06</v>
      </c>
      <c r="N6680">
        <v>2192</v>
      </c>
    </row>
    <row r="6681" spans="1:14" x14ac:dyDescent="0.25">
      <c r="A6681">
        <v>21225</v>
      </c>
      <c r="B6681">
        <v>90688</v>
      </c>
      <c r="C6681">
        <v>44965</v>
      </c>
      <c r="D6681">
        <v>44965</v>
      </c>
      <c r="E6681" t="s">
        <v>977</v>
      </c>
      <c r="F6681">
        <v>0.02</v>
      </c>
      <c r="G6681">
        <v>2.35</v>
      </c>
      <c r="H6681">
        <v>0.71399999999999997</v>
      </c>
      <c r="I6681">
        <f t="shared" si="104"/>
        <v>0.71399999999999997</v>
      </c>
      <c r="J6681" t="e">
        <f>IF(#REF!&lt;0,#REF!," ")</f>
        <v>#REF!</v>
      </c>
      <c r="K6681">
        <v>7.08</v>
      </c>
      <c r="L6681">
        <v>4</v>
      </c>
      <c r="M6681">
        <v>29.17</v>
      </c>
      <c r="N6681">
        <v>2192</v>
      </c>
    </row>
    <row r="6682" spans="1:14" x14ac:dyDescent="0.25">
      <c r="A6682">
        <v>21805</v>
      </c>
      <c r="B6682">
        <v>86133</v>
      </c>
      <c r="C6682">
        <v>44965</v>
      </c>
      <c r="D6682">
        <v>44967</v>
      </c>
      <c r="E6682" t="s">
        <v>981</v>
      </c>
      <c r="F6682">
        <v>0.01</v>
      </c>
      <c r="G6682">
        <v>6.5</v>
      </c>
      <c r="H6682">
        <v>-154.66</v>
      </c>
      <c r="I6682" t="str">
        <f t="shared" si="104"/>
        <v xml:space="preserve"> </v>
      </c>
      <c r="J6682" t="e">
        <f>IF(#REF!&lt;0,#REF!," ")</f>
        <v>#REF!</v>
      </c>
      <c r="K6682">
        <v>10.97</v>
      </c>
      <c r="L6682">
        <v>12</v>
      </c>
      <c r="M6682">
        <v>134.56</v>
      </c>
      <c r="N6682">
        <v>303</v>
      </c>
    </row>
    <row r="6683" spans="1:14" x14ac:dyDescent="0.25">
      <c r="A6683">
        <v>21864</v>
      </c>
      <c r="B6683">
        <v>89749</v>
      </c>
      <c r="C6683">
        <v>44965</v>
      </c>
      <c r="D6683">
        <v>44970</v>
      </c>
      <c r="E6683" t="s">
        <v>980</v>
      </c>
      <c r="F6683">
        <v>0.02</v>
      </c>
      <c r="G6683">
        <v>5.33</v>
      </c>
      <c r="H6683">
        <v>-58.47</v>
      </c>
      <c r="I6683" t="str">
        <f t="shared" si="104"/>
        <v xml:space="preserve"> </v>
      </c>
      <c r="J6683" t="e">
        <f>IF(#REF!&lt;0,#REF!," ")</f>
        <v>#REF!</v>
      </c>
      <c r="K6683">
        <v>2.88</v>
      </c>
      <c r="L6683">
        <v>5</v>
      </c>
      <c r="M6683">
        <v>15.59</v>
      </c>
      <c r="N6683">
        <v>2816</v>
      </c>
    </row>
    <row r="6684" spans="1:14" x14ac:dyDescent="0.25">
      <c r="A6684">
        <v>21953</v>
      </c>
      <c r="B6684">
        <v>89412</v>
      </c>
      <c r="C6684">
        <v>44965</v>
      </c>
      <c r="D6684">
        <v>44966</v>
      </c>
      <c r="E6684" t="s">
        <v>978</v>
      </c>
      <c r="F6684">
        <v>0</v>
      </c>
      <c r="G6684">
        <v>8.99</v>
      </c>
      <c r="H6684">
        <v>-5.32</v>
      </c>
      <c r="I6684" t="str">
        <f t="shared" si="104"/>
        <v xml:space="preserve"> </v>
      </c>
      <c r="J6684" t="e">
        <f>IF(#REF!&lt;0,#REF!," ")</f>
        <v>#REF!</v>
      </c>
      <c r="K6684">
        <v>175.99</v>
      </c>
      <c r="L6684">
        <v>13</v>
      </c>
      <c r="M6684">
        <v>2003.03</v>
      </c>
      <c r="N6684">
        <v>1384</v>
      </c>
    </row>
    <row r="6685" spans="1:14" x14ac:dyDescent="0.25">
      <c r="A6685">
        <v>23305</v>
      </c>
      <c r="B6685">
        <v>88080</v>
      </c>
      <c r="C6685">
        <v>44965</v>
      </c>
      <c r="D6685">
        <v>44966</v>
      </c>
      <c r="E6685" t="s">
        <v>979</v>
      </c>
      <c r="F6685">
        <v>0.1</v>
      </c>
      <c r="G6685">
        <v>9.92</v>
      </c>
      <c r="H6685">
        <v>-211.05950000000001</v>
      </c>
      <c r="I6685" t="str">
        <f t="shared" si="104"/>
        <v xml:space="preserve"> </v>
      </c>
      <c r="J6685" t="e">
        <f>IF(#REF!&lt;0,#REF!," ")</f>
        <v>#REF!</v>
      </c>
      <c r="K6685">
        <v>5.94</v>
      </c>
      <c r="L6685">
        <v>7</v>
      </c>
      <c r="M6685">
        <v>40.94</v>
      </c>
      <c r="N6685">
        <v>56</v>
      </c>
    </row>
    <row r="6686" spans="1:14" x14ac:dyDescent="0.25">
      <c r="A6686">
        <v>23306</v>
      </c>
      <c r="B6686">
        <v>88080</v>
      </c>
      <c r="C6686">
        <v>44965</v>
      </c>
      <c r="D6686">
        <v>44966</v>
      </c>
      <c r="E6686" t="s">
        <v>979</v>
      </c>
      <c r="F6686">
        <v>0.1</v>
      </c>
      <c r="G6686">
        <v>2.5</v>
      </c>
      <c r="H6686">
        <v>186.417</v>
      </c>
      <c r="I6686">
        <f t="shared" si="104"/>
        <v>186.417</v>
      </c>
      <c r="J6686" t="e">
        <f>IF(#REF!&lt;0,#REF!," ")</f>
        <v>#REF!</v>
      </c>
      <c r="K6686">
        <v>65.989999999999995</v>
      </c>
      <c r="L6686">
        <v>6</v>
      </c>
      <c r="M6686">
        <v>311.98</v>
      </c>
      <c r="N6686">
        <v>56</v>
      </c>
    </row>
    <row r="6687" spans="1:14" x14ac:dyDescent="0.25">
      <c r="A6687">
        <v>24197</v>
      </c>
      <c r="B6687">
        <v>86288</v>
      </c>
      <c r="C6687">
        <v>44965</v>
      </c>
      <c r="D6687">
        <v>44966</v>
      </c>
      <c r="E6687" t="s">
        <v>977</v>
      </c>
      <c r="F6687">
        <v>0.04</v>
      </c>
      <c r="G6687">
        <v>14.52</v>
      </c>
      <c r="H6687">
        <v>583.89659999999992</v>
      </c>
      <c r="I6687">
        <f t="shared" si="104"/>
        <v>583.89659999999992</v>
      </c>
      <c r="J6687" t="e">
        <f>IF(#REF!&lt;0,#REF!," ")</f>
        <v>#REF!</v>
      </c>
      <c r="K6687">
        <v>73.98</v>
      </c>
      <c r="L6687">
        <v>13</v>
      </c>
      <c r="M6687">
        <v>936.28</v>
      </c>
      <c r="N6687">
        <v>3331</v>
      </c>
    </row>
    <row r="6688" spans="1:14" x14ac:dyDescent="0.25">
      <c r="A6688">
        <v>26391</v>
      </c>
      <c r="B6688">
        <v>88700</v>
      </c>
      <c r="C6688">
        <v>44965</v>
      </c>
      <c r="D6688">
        <v>44967</v>
      </c>
      <c r="E6688" t="s">
        <v>978</v>
      </c>
      <c r="F6688">
        <v>7.0000000000000007E-2</v>
      </c>
      <c r="G6688">
        <v>8.99</v>
      </c>
      <c r="H6688">
        <v>-268.64999999999998</v>
      </c>
      <c r="I6688" t="str">
        <f t="shared" si="104"/>
        <v xml:space="preserve"> </v>
      </c>
      <c r="J6688" t="e">
        <f>IF(#REF!&lt;0,#REF!," ")</f>
        <v>#REF!</v>
      </c>
      <c r="K6688">
        <v>15.98</v>
      </c>
      <c r="L6688">
        <v>12</v>
      </c>
      <c r="M6688">
        <v>182.42</v>
      </c>
      <c r="N6688">
        <v>2243</v>
      </c>
    </row>
    <row r="6689" spans="1:14" x14ac:dyDescent="0.25">
      <c r="A6689">
        <v>4162</v>
      </c>
      <c r="B6689">
        <v>29507</v>
      </c>
      <c r="C6689">
        <v>44966</v>
      </c>
      <c r="D6689">
        <v>44968</v>
      </c>
      <c r="E6689" t="s">
        <v>980</v>
      </c>
      <c r="F6689">
        <v>0.04</v>
      </c>
      <c r="G6689">
        <v>35.67</v>
      </c>
      <c r="H6689">
        <v>-903.12900678000028</v>
      </c>
      <c r="I6689" t="str">
        <f t="shared" si="104"/>
        <v xml:space="preserve"> </v>
      </c>
      <c r="J6689" t="e">
        <f>IF(#REF!&lt;0,#REF!," ")</f>
        <v>#REF!</v>
      </c>
      <c r="K6689">
        <v>280.98</v>
      </c>
      <c r="L6689">
        <v>14</v>
      </c>
      <c r="M6689">
        <v>3049.63</v>
      </c>
      <c r="N6689">
        <v>2882</v>
      </c>
    </row>
    <row r="6690" spans="1:14" x14ac:dyDescent="0.25">
      <c r="A6690">
        <v>4163</v>
      </c>
      <c r="B6690">
        <v>29507</v>
      </c>
      <c r="C6690">
        <v>44966</v>
      </c>
      <c r="D6690">
        <v>44971</v>
      </c>
      <c r="E6690" t="s">
        <v>980</v>
      </c>
      <c r="F6690">
        <v>0.05</v>
      </c>
      <c r="G6690">
        <v>1.1000000000000001</v>
      </c>
      <c r="H6690">
        <v>279.38195999999999</v>
      </c>
      <c r="I6690">
        <f t="shared" si="104"/>
        <v>279.38195999999999</v>
      </c>
      <c r="J6690" t="e">
        <f>IF(#REF!&lt;0,#REF!," ")</f>
        <v>#REF!</v>
      </c>
      <c r="K6690">
        <v>35.99</v>
      </c>
      <c r="L6690">
        <v>41</v>
      </c>
      <c r="M6690">
        <v>1274.95</v>
      </c>
      <c r="N6690">
        <v>2882</v>
      </c>
    </row>
    <row r="6691" spans="1:14" x14ac:dyDescent="0.25">
      <c r="A6691">
        <v>18609</v>
      </c>
      <c r="B6691">
        <v>88537</v>
      </c>
      <c r="C6691">
        <v>44966</v>
      </c>
      <c r="D6691">
        <v>44970</v>
      </c>
      <c r="E6691" t="s">
        <v>980</v>
      </c>
      <c r="F6691">
        <v>0.1</v>
      </c>
      <c r="G6691">
        <v>19.989999999999998</v>
      </c>
      <c r="H6691">
        <v>-319.02</v>
      </c>
      <c r="I6691" t="str">
        <f t="shared" si="104"/>
        <v xml:space="preserve"> </v>
      </c>
      <c r="J6691" t="e">
        <f>IF(#REF!&lt;0,#REF!," ")</f>
        <v>#REF!</v>
      </c>
      <c r="K6691">
        <v>193.17</v>
      </c>
      <c r="L6691">
        <v>1</v>
      </c>
      <c r="M6691">
        <v>190.8</v>
      </c>
      <c r="N6691">
        <v>138</v>
      </c>
    </row>
    <row r="6692" spans="1:14" x14ac:dyDescent="0.25">
      <c r="A6692">
        <v>19559</v>
      </c>
      <c r="B6692">
        <v>90289</v>
      </c>
      <c r="C6692">
        <v>44966</v>
      </c>
      <c r="D6692">
        <v>44968</v>
      </c>
      <c r="E6692" t="s">
        <v>981</v>
      </c>
      <c r="F6692">
        <v>0.03</v>
      </c>
      <c r="G6692">
        <v>29.21</v>
      </c>
      <c r="H6692">
        <v>-433.29014300000011</v>
      </c>
      <c r="I6692" t="str">
        <f t="shared" si="104"/>
        <v xml:space="preserve"> </v>
      </c>
      <c r="J6692" t="e">
        <f>IF(#REF!&lt;0,#REF!," ")</f>
        <v>#REF!</v>
      </c>
      <c r="K6692">
        <v>179.29</v>
      </c>
      <c r="L6692">
        <v>8</v>
      </c>
      <c r="M6692">
        <v>1495.76</v>
      </c>
      <c r="N6692">
        <v>1616</v>
      </c>
    </row>
    <row r="6693" spans="1:14" x14ac:dyDescent="0.25">
      <c r="A6693">
        <v>22162</v>
      </c>
      <c r="B6693">
        <v>87642</v>
      </c>
      <c r="C6693">
        <v>44966</v>
      </c>
      <c r="D6693">
        <v>44968</v>
      </c>
      <c r="E6693" t="s">
        <v>980</v>
      </c>
      <c r="F6693">
        <v>0.04</v>
      </c>
      <c r="G6693">
        <v>35.67</v>
      </c>
      <c r="H6693">
        <v>-679.0443660000002</v>
      </c>
      <c r="I6693" t="str">
        <f t="shared" si="104"/>
        <v xml:space="preserve"> </v>
      </c>
      <c r="J6693" t="e">
        <f>IF(#REF!&lt;0,#REF!," ")</f>
        <v>#REF!</v>
      </c>
      <c r="K6693">
        <v>280.98</v>
      </c>
      <c r="L6693">
        <v>4</v>
      </c>
      <c r="M6693">
        <v>871.32</v>
      </c>
      <c r="N6693">
        <v>2885</v>
      </c>
    </row>
    <row r="6694" spans="1:14" x14ac:dyDescent="0.25">
      <c r="A6694">
        <v>22163</v>
      </c>
      <c r="B6694">
        <v>87642</v>
      </c>
      <c r="C6694">
        <v>44966</v>
      </c>
      <c r="D6694">
        <v>44971</v>
      </c>
      <c r="E6694" t="s">
        <v>980</v>
      </c>
      <c r="F6694">
        <v>0.05</v>
      </c>
      <c r="G6694">
        <v>1.1000000000000001</v>
      </c>
      <c r="H6694">
        <v>214.56239999999997</v>
      </c>
      <c r="I6694">
        <f t="shared" si="104"/>
        <v>214.56239999999997</v>
      </c>
      <c r="J6694" t="e">
        <f>IF(#REF!&lt;0,#REF!," ")</f>
        <v>#REF!</v>
      </c>
      <c r="K6694">
        <v>35.99</v>
      </c>
      <c r="L6694">
        <v>10</v>
      </c>
      <c r="M6694">
        <v>310.95999999999998</v>
      </c>
      <c r="N6694">
        <v>2885</v>
      </c>
    </row>
    <row r="6695" spans="1:14" x14ac:dyDescent="0.25">
      <c r="A6695">
        <v>23673</v>
      </c>
      <c r="B6695">
        <v>88894</v>
      </c>
      <c r="C6695">
        <v>44966</v>
      </c>
      <c r="D6695">
        <v>44973</v>
      </c>
      <c r="E6695" t="s">
        <v>980</v>
      </c>
      <c r="F6695">
        <v>0.01</v>
      </c>
      <c r="G6695">
        <v>60.2</v>
      </c>
      <c r="H6695">
        <v>1445.36</v>
      </c>
      <c r="I6695">
        <f t="shared" si="104"/>
        <v>1445.36</v>
      </c>
      <c r="J6695" t="e">
        <f>IF(#REF!&lt;0,#REF!," ")</f>
        <v>#REF!</v>
      </c>
      <c r="K6695">
        <v>240.98</v>
      </c>
      <c r="L6695">
        <v>11</v>
      </c>
      <c r="M6695">
        <v>2639.67</v>
      </c>
      <c r="N6695">
        <v>680</v>
      </c>
    </row>
    <row r="6696" spans="1:14" x14ac:dyDescent="0.25">
      <c r="A6696">
        <v>25164</v>
      </c>
      <c r="B6696">
        <v>89126</v>
      </c>
      <c r="C6696">
        <v>44966</v>
      </c>
      <c r="D6696">
        <v>44968</v>
      </c>
      <c r="E6696" t="s">
        <v>979</v>
      </c>
      <c r="F6696">
        <v>0.02</v>
      </c>
      <c r="G6696">
        <v>5.92</v>
      </c>
      <c r="H6696">
        <v>-257.71899999999999</v>
      </c>
      <c r="I6696" t="str">
        <f t="shared" si="104"/>
        <v xml:space="preserve"> </v>
      </c>
      <c r="J6696" t="e">
        <f>IF(#REF!&lt;0,#REF!," ")</f>
        <v>#REF!</v>
      </c>
      <c r="K6696">
        <v>65.989999999999995</v>
      </c>
      <c r="L6696">
        <v>1</v>
      </c>
      <c r="M6696">
        <v>61.1</v>
      </c>
      <c r="N6696">
        <v>1209</v>
      </c>
    </row>
    <row r="6697" spans="1:14" x14ac:dyDescent="0.25">
      <c r="A6697">
        <v>5860</v>
      </c>
      <c r="B6697">
        <v>41604</v>
      </c>
      <c r="C6697">
        <v>44967</v>
      </c>
      <c r="D6697">
        <v>44968</v>
      </c>
      <c r="E6697" t="s">
        <v>978</v>
      </c>
      <c r="F6697">
        <v>0.06</v>
      </c>
      <c r="G6697">
        <v>5.19</v>
      </c>
      <c r="H6697">
        <v>-48.219499999999996</v>
      </c>
      <c r="I6697" t="str">
        <f t="shared" si="104"/>
        <v xml:space="preserve"> </v>
      </c>
      <c r="J6697" t="e">
        <f>IF(#REF!&lt;0,#REF!," ")</f>
        <v>#REF!</v>
      </c>
      <c r="K6697">
        <v>6.37</v>
      </c>
      <c r="L6697">
        <v>22</v>
      </c>
      <c r="M6697">
        <v>138.24</v>
      </c>
      <c r="N6697">
        <v>1129</v>
      </c>
    </row>
    <row r="6698" spans="1:14" x14ac:dyDescent="0.25">
      <c r="A6698">
        <v>19510</v>
      </c>
      <c r="B6698">
        <v>86525</v>
      </c>
      <c r="C6698">
        <v>44967</v>
      </c>
      <c r="D6698">
        <v>44969</v>
      </c>
      <c r="E6698" t="s">
        <v>981</v>
      </c>
      <c r="F6698">
        <v>0.09</v>
      </c>
      <c r="G6698">
        <v>5.99</v>
      </c>
      <c r="H6698">
        <v>-90.123000000000005</v>
      </c>
      <c r="I6698" t="str">
        <f t="shared" si="104"/>
        <v xml:space="preserve"> </v>
      </c>
      <c r="J6698" t="e">
        <f>IF(#REF!&lt;0,#REF!," ")</f>
        <v>#REF!</v>
      </c>
      <c r="K6698">
        <v>115.99</v>
      </c>
      <c r="L6698">
        <v>4</v>
      </c>
      <c r="M6698">
        <v>366.1</v>
      </c>
      <c r="N6698">
        <v>119</v>
      </c>
    </row>
    <row r="6699" spans="1:14" x14ac:dyDescent="0.25">
      <c r="A6699">
        <v>22299</v>
      </c>
      <c r="B6699">
        <v>89162</v>
      </c>
      <c r="C6699">
        <v>44967</v>
      </c>
      <c r="D6699">
        <v>44969</v>
      </c>
      <c r="E6699" t="s">
        <v>979</v>
      </c>
      <c r="F6699">
        <v>0.05</v>
      </c>
      <c r="G6699">
        <v>0.88</v>
      </c>
      <c r="H6699">
        <v>19.064699999999998</v>
      </c>
      <c r="I6699">
        <f t="shared" si="104"/>
        <v>19.064699999999998</v>
      </c>
      <c r="J6699" t="e">
        <f>IF(#REF!&lt;0,#REF!," ")</f>
        <v>#REF!</v>
      </c>
      <c r="K6699">
        <v>4.76</v>
      </c>
      <c r="L6699">
        <v>6</v>
      </c>
      <c r="M6699">
        <v>27.63</v>
      </c>
      <c r="N6699">
        <v>2299</v>
      </c>
    </row>
    <row r="6700" spans="1:14" x14ac:dyDescent="0.25">
      <c r="A6700">
        <v>22690</v>
      </c>
      <c r="B6700">
        <v>86635</v>
      </c>
      <c r="C6700">
        <v>44967</v>
      </c>
      <c r="D6700">
        <v>44967</v>
      </c>
      <c r="E6700" t="s">
        <v>979</v>
      </c>
      <c r="F6700">
        <v>0.03</v>
      </c>
      <c r="G6700">
        <v>1.17</v>
      </c>
      <c r="H6700">
        <v>60.84</v>
      </c>
      <c r="I6700">
        <f t="shared" si="104"/>
        <v>60.84</v>
      </c>
      <c r="J6700" t="e">
        <f>IF(#REF!&lt;0,#REF!," ")</f>
        <v>#REF!</v>
      </c>
      <c r="K6700">
        <v>4.13</v>
      </c>
      <c r="L6700">
        <v>2</v>
      </c>
      <c r="M6700">
        <v>8.27</v>
      </c>
      <c r="N6700">
        <v>2677</v>
      </c>
    </row>
    <row r="6701" spans="1:14" x14ac:dyDescent="0.25">
      <c r="A6701">
        <v>22989</v>
      </c>
      <c r="B6701">
        <v>90939</v>
      </c>
      <c r="C6701">
        <v>44967</v>
      </c>
      <c r="D6701">
        <v>44969</v>
      </c>
      <c r="E6701" t="s">
        <v>978</v>
      </c>
      <c r="F6701">
        <v>0.02</v>
      </c>
      <c r="G6701">
        <v>4.9800000000000004</v>
      </c>
      <c r="H6701">
        <v>78.646199999999993</v>
      </c>
      <c r="I6701">
        <f t="shared" si="104"/>
        <v>78.646199999999993</v>
      </c>
      <c r="J6701" t="e">
        <f>IF(#REF!&lt;0,#REF!," ")</f>
        <v>#REF!</v>
      </c>
      <c r="K6701">
        <v>12.64</v>
      </c>
      <c r="L6701">
        <v>9</v>
      </c>
      <c r="M6701">
        <v>113.98</v>
      </c>
      <c r="N6701">
        <v>1582</v>
      </c>
    </row>
    <row r="6702" spans="1:14" x14ac:dyDescent="0.25">
      <c r="A6702">
        <v>24655</v>
      </c>
      <c r="B6702">
        <v>89454</v>
      </c>
      <c r="C6702">
        <v>44967</v>
      </c>
      <c r="D6702">
        <v>44976</v>
      </c>
      <c r="E6702" t="s">
        <v>980</v>
      </c>
      <c r="F6702">
        <v>0.03</v>
      </c>
      <c r="G6702">
        <v>4.72</v>
      </c>
      <c r="H6702">
        <v>-25.97</v>
      </c>
      <c r="I6702" t="str">
        <f t="shared" si="104"/>
        <v xml:space="preserve"> </v>
      </c>
      <c r="J6702" t="e">
        <f>IF(#REF!&lt;0,#REF!," ")</f>
        <v>#REF!</v>
      </c>
      <c r="K6702">
        <v>4.9800000000000004</v>
      </c>
      <c r="L6702">
        <v>4</v>
      </c>
      <c r="M6702">
        <v>22.05</v>
      </c>
      <c r="N6702">
        <v>1425</v>
      </c>
    </row>
    <row r="6703" spans="1:14" x14ac:dyDescent="0.25">
      <c r="A6703">
        <v>25116</v>
      </c>
      <c r="B6703">
        <v>91055</v>
      </c>
      <c r="C6703">
        <v>44967</v>
      </c>
      <c r="D6703">
        <v>44968</v>
      </c>
      <c r="E6703" t="s">
        <v>977</v>
      </c>
      <c r="F6703">
        <v>0.04</v>
      </c>
      <c r="G6703">
        <v>5.5</v>
      </c>
      <c r="H6703">
        <v>-130.88</v>
      </c>
      <c r="I6703" t="str">
        <f t="shared" si="104"/>
        <v xml:space="preserve"> </v>
      </c>
      <c r="J6703" t="e">
        <f>IF(#REF!&lt;0,#REF!," ")</f>
        <v>#REF!</v>
      </c>
      <c r="K6703">
        <v>32.979999999999997</v>
      </c>
      <c r="L6703">
        <v>5</v>
      </c>
      <c r="M6703">
        <v>159.68</v>
      </c>
      <c r="N6703">
        <v>721</v>
      </c>
    </row>
    <row r="6704" spans="1:14" x14ac:dyDescent="0.25">
      <c r="A6704">
        <v>25333</v>
      </c>
      <c r="B6704">
        <v>86497</v>
      </c>
      <c r="C6704">
        <v>44967</v>
      </c>
      <c r="D6704">
        <v>44974</v>
      </c>
      <c r="E6704" t="s">
        <v>980</v>
      </c>
      <c r="F6704">
        <v>0.04</v>
      </c>
      <c r="G6704">
        <v>2.85</v>
      </c>
      <c r="H6704">
        <v>-48.341999999999999</v>
      </c>
      <c r="I6704" t="str">
        <f t="shared" si="104"/>
        <v xml:space="preserve"> </v>
      </c>
      <c r="J6704" t="e">
        <f>IF(#REF!&lt;0,#REF!," ")</f>
        <v>#REF!</v>
      </c>
      <c r="K6704">
        <v>12.22</v>
      </c>
      <c r="L6704">
        <v>1</v>
      </c>
      <c r="M6704">
        <v>12.77</v>
      </c>
      <c r="N6704">
        <v>3169</v>
      </c>
    </row>
    <row r="6705" spans="1:14" x14ac:dyDescent="0.25">
      <c r="A6705">
        <v>2602</v>
      </c>
      <c r="B6705">
        <v>18790</v>
      </c>
      <c r="C6705">
        <v>44968</v>
      </c>
      <c r="D6705">
        <v>44970</v>
      </c>
      <c r="E6705" t="s">
        <v>977</v>
      </c>
      <c r="F6705">
        <v>0.01</v>
      </c>
      <c r="G6705">
        <v>14.7</v>
      </c>
      <c r="H6705">
        <v>-1596.7457999999999</v>
      </c>
      <c r="I6705" t="str">
        <f t="shared" si="104"/>
        <v xml:space="preserve"> </v>
      </c>
      <c r="J6705" t="e">
        <f>IF(#REF!&lt;0,#REF!," ")</f>
        <v>#REF!</v>
      </c>
      <c r="K6705">
        <v>2036.48</v>
      </c>
      <c r="L6705">
        <v>7</v>
      </c>
      <c r="M6705">
        <v>13253.93</v>
      </c>
      <c r="N6705">
        <v>2491</v>
      </c>
    </row>
    <row r="6706" spans="1:14" x14ac:dyDescent="0.25">
      <c r="A6706">
        <v>19090</v>
      </c>
      <c r="B6706">
        <v>89604</v>
      </c>
      <c r="C6706">
        <v>44968</v>
      </c>
      <c r="D6706">
        <v>44968</v>
      </c>
      <c r="E6706" t="s">
        <v>980</v>
      </c>
      <c r="F6706">
        <v>0.09</v>
      </c>
      <c r="G6706">
        <v>8.99</v>
      </c>
      <c r="H6706">
        <v>-800.25</v>
      </c>
      <c r="I6706" t="str">
        <f t="shared" si="104"/>
        <v xml:space="preserve"> </v>
      </c>
      <c r="J6706" t="e">
        <f>IF(#REF!&lt;0,#REF!," ")</f>
        <v>#REF!</v>
      </c>
      <c r="K6706">
        <v>205.99</v>
      </c>
      <c r="L6706">
        <v>1</v>
      </c>
      <c r="M6706">
        <v>164.11</v>
      </c>
      <c r="N6706">
        <v>2262</v>
      </c>
    </row>
    <row r="6707" spans="1:14" x14ac:dyDescent="0.25">
      <c r="A6707">
        <v>19091</v>
      </c>
      <c r="B6707">
        <v>89604</v>
      </c>
      <c r="C6707">
        <v>44968</v>
      </c>
      <c r="D6707">
        <v>44968</v>
      </c>
      <c r="E6707" t="s">
        <v>980</v>
      </c>
      <c r="F6707">
        <v>0.09</v>
      </c>
      <c r="G6707">
        <v>19.989999999999998</v>
      </c>
      <c r="H6707">
        <v>-267.71080000000001</v>
      </c>
      <c r="I6707" t="str">
        <f t="shared" si="104"/>
        <v xml:space="preserve"> </v>
      </c>
      <c r="J6707" t="e">
        <f>IF(#REF!&lt;0,#REF!," ")</f>
        <v>#REF!</v>
      </c>
      <c r="K6707">
        <v>99.99</v>
      </c>
      <c r="L6707">
        <v>9</v>
      </c>
      <c r="M6707">
        <v>856.82</v>
      </c>
      <c r="N6707">
        <v>2260</v>
      </c>
    </row>
    <row r="6708" spans="1:14" x14ac:dyDescent="0.25">
      <c r="A6708">
        <v>19836</v>
      </c>
      <c r="B6708">
        <v>87265</v>
      </c>
      <c r="C6708">
        <v>44968</v>
      </c>
      <c r="D6708">
        <v>44969</v>
      </c>
      <c r="E6708" t="s">
        <v>978</v>
      </c>
      <c r="F6708">
        <v>7.0000000000000007E-2</v>
      </c>
      <c r="G6708">
        <v>4.8099999999999996</v>
      </c>
      <c r="H6708">
        <v>-102.432</v>
      </c>
      <c r="I6708" t="str">
        <f t="shared" si="104"/>
        <v xml:space="preserve"> </v>
      </c>
      <c r="J6708" t="e">
        <f>IF(#REF!&lt;0,#REF!," ")</f>
        <v>#REF!</v>
      </c>
      <c r="K6708">
        <v>20.99</v>
      </c>
      <c r="L6708">
        <v>1</v>
      </c>
      <c r="M6708">
        <v>19.47</v>
      </c>
      <c r="N6708">
        <v>972</v>
      </c>
    </row>
    <row r="6709" spans="1:14" x14ac:dyDescent="0.25">
      <c r="A6709">
        <v>20365</v>
      </c>
      <c r="B6709">
        <v>90940</v>
      </c>
      <c r="C6709">
        <v>44968</v>
      </c>
      <c r="D6709">
        <v>44970</v>
      </c>
      <c r="E6709" t="s">
        <v>979</v>
      </c>
      <c r="F6709">
        <v>0.1</v>
      </c>
      <c r="G6709">
        <v>58.2</v>
      </c>
      <c r="H6709">
        <v>-1335.32</v>
      </c>
      <c r="I6709" t="str">
        <f t="shared" si="104"/>
        <v xml:space="preserve"> </v>
      </c>
      <c r="J6709" t="e">
        <f>IF(#REF!&lt;0,#REF!," ")</f>
        <v>#REF!</v>
      </c>
      <c r="K6709">
        <v>95.98</v>
      </c>
      <c r="L6709">
        <v>13</v>
      </c>
      <c r="M6709">
        <v>1183.02</v>
      </c>
      <c r="N6709">
        <v>1577</v>
      </c>
    </row>
    <row r="6710" spans="1:14" x14ac:dyDescent="0.25">
      <c r="A6710">
        <v>20556</v>
      </c>
      <c r="B6710">
        <v>86513</v>
      </c>
      <c r="C6710">
        <v>44968</v>
      </c>
      <c r="D6710">
        <v>44969</v>
      </c>
      <c r="E6710" t="s">
        <v>978</v>
      </c>
      <c r="F6710">
        <v>0.08</v>
      </c>
      <c r="G6710">
        <v>36.61</v>
      </c>
      <c r="H6710">
        <v>4.4399999999999995</v>
      </c>
      <c r="I6710">
        <f t="shared" si="104"/>
        <v>4.4399999999999995</v>
      </c>
      <c r="J6710" t="e">
        <f>IF(#REF!&lt;0,#REF!," ")</f>
        <v>#REF!</v>
      </c>
      <c r="K6710">
        <v>58.14</v>
      </c>
      <c r="L6710">
        <v>11</v>
      </c>
      <c r="M6710">
        <v>626.95000000000005</v>
      </c>
      <c r="N6710">
        <v>3225</v>
      </c>
    </row>
    <row r="6711" spans="1:14" x14ac:dyDescent="0.25">
      <c r="A6711">
        <v>20557</v>
      </c>
      <c r="B6711">
        <v>86513</v>
      </c>
      <c r="C6711">
        <v>44968</v>
      </c>
      <c r="D6711">
        <v>44969</v>
      </c>
      <c r="E6711" t="s">
        <v>978</v>
      </c>
      <c r="F6711">
        <v>0.02</v>
      </c>
      <c r="G6711">
        <v>5.5</v>
      </c>
      <c r="H6711">
        <v>-212.52</v>
      </c>
      <c r="I6711" t="str">
        <f t="shared" si="104"/>
        <v xml:space="preserve"> </v>
      </c>
      <c r="J6711" t="e">
        <f>IF(#REF!&lt;0,#REF!," ")</f>
        <v>#REF!</v>
      </c>
      <c r="K6711">
        <v>32.979999999999997</v>
      </c>
      <c r="L6711">
        <v>8</v>
      </c>
      <c r="M6711">
        <v>280.70999999999998</v>
      </c>
      <c r="N6711">
        <v>3225</v>
      </c>
    </row>
    <row r="6712" spans="1:14" x14ac:dyDescent="0.25">
      <c r="A6712">
        <v>20558</v>
      </c>
      <c r="B6712">
        <v>86513</v>
      </c>
      <c r="C6712">
        <v>44968</v>
      </c>
      <c r="D6712">
        <v>44970</v>
      </c>
      <c r="E6712" t="s">
        <v>978</v>
      </c>
      <c r="F6712">
        <v>0.01</v>
      </c>
      <c r="G6712">
        <v>35</v>
      </c>
      <c r="H6712">
        <v>487.392</v>
      </c>
      <c r="I6712">
        <f t="shared" si="104"/>
        <v>487.392</v>
      </c>
      <c r="J6712" t="e">
        <f>IF(#REF!&lt;0,#REF!," ")</f>
        <v>#REF!</v>
      </c>
      <c r="K6712">
        <v>80.98</v>
      </c>
      <c r="L6712">
        <v>8</v>
      </c>
      <c r="M6712">
        <v>676.35</v>
      </c>
      <c r="N6712">
        <v>3225</v>
      </c>
    </row>
    <row r="6713" spans="1:14" x14ac:dyDescent="0.25">
      <c r="A6713">
        <v>24401</v>
      </c>
      <c r="B6713">
        <v>90520</v>
      </c>
      <c r="C6713">
        <v>44968</v>
      </c>
      <c r="D6713">
        <v>44969</v>
      </c>
      <c r="E6713" t="s">
        <v>981</v>
      </c>
      <c r="F6713">
        <v>0.08</v>
      </c>
      <c r="G6713">
        <v>49</v>
      </c>
      <c r="H6713">
        <v>-563.86</v>
      </c>
      <c r="I6713" t="str">
        <f t="shared" si="104"/>
        <v xml:space="preserve"> </v>
      </c>
      <c r="J6713" t="e">
        <f>IF(#REF!&lt;0,#REF!," ")</f>
        <v>#REF!</v>
      </c>
      <c r="K6713">
        <v>60.98</v>
      </c>
      <c r="L6713">
        <v>4</v>
      </c>
      <c r="M6713">
        <v>235.94</v>
      </c>
      <c r="N6713">
        <v>1368</v>
      </c>
    </row>
    <row r="6714" spans="1:14" x14ac:dyDescent="0.25">
      <c r="A6714">
        <v>25670</v>
      </c>
      <c r="B6714">
        <v>91058</v>
      </c>
      <c r="C6714">
        <v>44968</v>
      </c>
      <c r="D6714">
        <v>44969</v>
      </c>
      <c r="E6714" t="s">
        <v>977</v>
      </c>
      <c r="F6714">
        <v>0.03</v>
      </c>
      <c r="G6714">
        <v>12.62</v>
      </c>
      <c r="H6714">
        <v>174.7175</v>
      </c>
      <c r="I6714">
        <f t="shared" si="104"/>
        <v>174.7175</v>
      </c>
      <c r="J6714" t="e">
        <f>IF(#REF!&lt;0,#REF!," ")</f>
        <v>#REF!</v>
      </c>
      <c r="K6714">
        <v>31.74</v>
      </c>
      <c r="L6714">
        <v>8</v>
      </c>
      <c r="M6714">
        <v>264.33999999999997</v>
      </c>
      <c r="N6714">
        <v>322</v>
      </c>
    </row>
    <row r="6715" spans="1:14" x14ac:dyDescent="0.25">
      <c r="A6715">
        <v>25899</v>
      </c>
      <c r="B6715">
        <v>91590</v>
      </c>
      <c r="C6715">
        <v>44968</v>
      </c>
      <c r="D6715">
        <v>44975</v>
      </c>
      <c r="E6715" t="s">
        <v>980</v>
      </c>
      <c r="F6715">
        <v>0.02</v>
      </c>
      <c r="G6715">
        <v>11.63</v>
      </c>
      <c r="H6715">
        <v>-24.425999999999998</v>
      </c>
      <c r="I6715" t="str">
        <f t="shared" si="104"/>
        <v xml:space="preserve"> </v>
      </c>
      <c r="J6715" t="e">
        <f>IF(#REF!&lt;0,#REF!," ")</f>
        <v>#REF!</v>
      </c>
      <c r="K6715">
        <v>30.98</v>
      </c>
      <c r="L6715">
        <v>1</v>
      </c>
      <c r="M6715">
        <v>36.67</v>
      </c>
      <c r="N6715">
        <v>3015</v>
      </c>
    </row>
    <row r="6716" spans="1:14" x14ac:dyDescent="0.25">
      <c r="A6716">
        <v>25900</v>
      </c>
      <c r="B6716">
        <v>91590</v>
      </c>
      <c r="C6716">
        <v>44968</v>
      </c>
      <c r="D6716">
        <v>44975</v>
      </c>
      <c r="E6716" t="s">
        <v>980</v>
      </c>
      <c r="F6716">
        <v>0.02</v>
      </c>
      <c r="G6716">
        <v>7.54</v>
      </c>
      <c r="H6716">
        <v>-153.19999999999999</v>
      </c>
      <c r="I6716" t="str">
        <f t="shared" si="104"/>
        <v xml:space="preserve"> </v>
      </c>
      <c r="J6716" t="e">
        <f>IF(#REF!&lt;0,#REF!," ")</f>
        <v>#REF!</v>
      </c>
      <c r="K6716">
        <v>4.9800000000000004</v>
      </c>
      <c r="L6716">
        <v>9</v>
      </c>
      <c r="M6716">
        <v>48.06</v>
      </c>
      <c r="N6716">
        <v>3015</v>
      </c>
    </row>
    <row r="6717" spans="1:14" x14ac:dyDescent="0.25">
      <c r="A6717">
        <v>18614</v>
      </c>
      <c r="B6717">
        <v>88541</v>
      </c>
      <c r="C6717">
        <v>44969</v>
      </c>
      <c r="D6717">
        <v>44970</v>
      </c>
      <c r="E6717" t="s">
        <v>981</v>
      </c>
      <c r="F6717">
        <v>0.01</v>
      </c>
      <c r="G6717">
        <v>5.3</v>
      </c>
      <c r="H6717">
        <v>102.53</v>
      </c>
      <c r="I6717">
        <f t="shared" si="104"/>
        <v>102.53</v>
      </c>
      <c r="J6717" t="e">
        <f>IF(#REF!&lt;0,#REF!," ")</f>
        <v>#REF!</v>
      </c>
      <c r="K6717">
        <v>14.2</v>
      </c>
      <c r="L6717">
        <v>11</v>
      </c>
      <c r="M6717">
        <v>163.65</v>
      </c>
      <c r="N6717">
        <v>530</v>
      </c>
    </row>
    <row r="6718" spans="1:14" x14ac:dyDescent="0.25">
      <c r="A6718">
        <v>19468</v>
      </c>
      <c r="B6718">
        <v>86931</v>
      </c>
      <c r="C6718">
        <v>44969</v>
      </c>
      <c r="D6718">
        <v>44970</v>
      </c>
      <c r="E6718" t="s">
        <v>977</v>
      </c>
      <c r="F6718">
        <v>0.05</v>
      </c>
      <c r="G6718">
        <v>8.99</v>
      </c>
      <c r="H6718">
        <v>-147.51</v>
      </c>
      <c r="I6718" t="str">
        <f t="shared" si="104"/>
        <v xml:space="preserve"> </v>
      </c>
      <c r="J6718" t="e">
        <f>IF(#REF!&lt;0,#REF!," ")</f>
        <v>#REF!</v>
      </c>
      <c r="K6718">
        <v>15.98</v>
      </c>
      <c r="L6718">
        <v>7</v>
      </c>
      <c r="M6718">
        <v>112.85</v>
      </c>
      <c r="N6718">
        <v>2896</v>
      </c>
    </row>
    <row r="6719" spans="1:14" x14ac:dyDescent="0.25">
      <c r="A6719">
        <v>19469</v>
      </c>
      <c r="B6719">
        <v>86931</v>
      </c>
      <c r="C6719">
        <v>44969</v>
      </c>
      <c r="D6719">
        <v>44971</v>
      </c>
      <c r="E6719" t="s">
        <v>977</v>
      </c>
      <c r="F6719">
        <v>0.05</v>
      </c>
      <c r="G6719">
        <v>19.46</v>
      </c>
      <c r="H6719">
        <v>-40.98</v>
      </c>
      <c r="I6719" t="str">
        <f t="shared" si="104"/>
        <v xml:space="preserve"> </v>
      </c>
      <c r="J6719" t="e">
        <f>IF(#REF!&lt;0,#REF!," ")</f>
        <v>#REF!</v>
      </c>
      <c r="K6719">
        <v>27.42</v>
      </c>
      <c r="L6719">
        <v>7</v>
      </c>
      <c r="M6719">
        <v>194.87</v>
      </c>
      <c r="N6719">
        <v>2896</v>
      </c>
    </row>
    <row r="6720" spans="1:14" x14ac:dyDescent="0.25">
      <c r="A6720">
        <v>20000</v>
      </c>
      <c r="B6720">
        <v>87479</v>
      </c>
      <c r="C6720">
        <v>44969</v>
      </c>
      <c r="D6720">
        <v>44971</v>
      </c>
      <c r="E6720" t="s">
        <v>978</v>
      </c>
      <c r="F6720">
        <v>7.0000000000000007E-2</v>
      </c>
      <c r="G6720">
        <v>4.5</v>
      </c>
      <c r="H6720">
        <v>415.71809999999999</v>
      </c>
      <c r="I6720">
        <f t="shared" si="104"/>
        <v>415.71809999999999</v>
      </c>
      <c r="J6720" t="e">
        <f>IF(#REF!&lt;0,#REF!," ")</f>
        <v>#REF!</v>
      </c>
      <c r="K6720">
        <v>80.98</v>
      </c>
      <c r="L6720">
        <v>8</v>
      </c>
      <c r="M6720">
        <v>602.49</v>
      </c>
      <c r="N6720">
        <v>3375</v>
      </c>
    </row>
    <row r="6721" spans="1:14" x14ac:dyDescent="0.25">
      <c r="A6721">
        <v>23447</v>
      </c>
      <c r="B6721">
        <v>90835</v>
      </c>
      <c r="C6721">
        <v>44969</v>
      </c>
      <c r="D6721">
        <v>44970</v>
      </c>
      <c r="E6721" t="s">
        <v>977</v>
      </c>
      <c r="F6721">
        <v>0.04</v>
      </c>
      <c r="G6721">
        <v>6.6</v>
      </c>
      <c r="H6721">
        <v>-118.74</v>
      </c>
      <c r="I6721" t="str">
        <f t="shared" si="104"/>
        <v xml:space="preserve"> </v>
      </c>
      <c r="J6721" t="e">
        <f>IF(#REF!&lt;0,#REF!," ")</f>
        <v>#REF!</v>
      </c>
      <c r="K6721">
        <v>6.48</v>
      </c>
      <c r="L6721">
        <v>12</v>
      </c>
      <c r="M6721">
        <v>81.53</v>
      </c>
      <c r="N6721">
        <v>1113</v>
      </c>
    </row>
    <row r="6722" spans="1:14" x14ac:dyDescent="0.25">
      <c r="A6722">
        <v>23448</v>
      </c>
      <c r="B6722">
        <v>90835</v>
      </c>
      <c r="C6722">
        <v>44969</v>
      </c>
      <c r="D6722">
        <v>44972</v>
      </c>
      <c r="E6722" t="s">
        <v>977</v>
      </c>
      <c r="F6722">
        <v>0.09</v>
      </c>
      <c r="G6722">
        <v>0.99</v>
      </c>
      <c r="H6722">
        <v>-67.132999999999996</v>
      </c>
      <c r="I6722" t="str">
        <f t="shared" ref="I6722:I6785" si="105">IF(H6722&gt;0,H6722," ")</f>
        <v xml:space="preserve"> </v>
      </c>
      <c r="J6722" t="e">
        <f>IF(#REF!&lt;0,#REF!," ")</f>
        <v>#REF!</v>
      </c>
      <c r="K6722">
        <v>35.99</v>
      </c>
      <c r="L6722">
        <v>2</v>
      </c>
      <c r="M6722">
        <v>56.79</v>
      </c>
      <c r="N6722">
        <v>1113</v>
      </c>
    </row>
    <row r="6723" spans="1:14" x14ac:dyDescent="0.25">
      <c r="A6723">
        <v>23969</v>
      </c>
      <c r="B6723">
        <v>88200</v>
      </c>
      <c r="C6723">
        <v>44969</v>
      </c>
      <c r="D6723">
        <v>44969</v>
      </c>
      <c r="E6723" t="s">
        <v>981</v>
      </c>
      <c r="F6723">
        <v>0.02</v>
      </c>
      <c r="G6723">
        <v>9.68</v>
      </c>
      <c r="H6723">
        <v>-178.82</v>
      </c>
      <c r="I6723" t="str">
        <f t="shared" si="105"/>
        <v xml:space="preserve"> </v>
      </c>
      <c r="J6723" t="e">
        <f>IF(#REF!&lt;0,#REF!," ")</f>
        <v>#REF!</v>
      </c>
      <c r="K6723">
        <v>6.48</v>
      </c>
      <c r="L6723">
        <v>8</v>
      </c>
      <c r="M6723">
        <v>53.3</v>
      </c>
      <c r="N6723">
        <v>619</v>
      </c>
    </row>
    <row r="6724" spans="1:14" x14ac:dyDescent="0.25">
      <c r="A6724">
        <v>26105</v>
      </c>
      <c r="B6724">
        <v>90509</v>
      </c>
      <c r="C6724">
        <v>44969</v>
      </c>
      <c r="D6724">
        <v>44970</v>
      </c>
      <c r="E6724" t="s">
        <v>978</v>
      </c>
      <c r="F6724">
        <v>0.02</v>
      </c>
      <c r="G6724">
        <v>0.97</v>
      </c>
      <c r="H6724">
        <v>5.7</v>
      </c>
      <c r="I6724">
        <f t="shared" si="105"/>
        <v>5.7</v>
      </c>
      <c r="J6724" t="e">
        <f>IF(#REF!&lt;0,#REF!," ")</f>
        <v>#REF!</v>
      </c>
      <c r="K6724">
        <v>2.78</v>
      </c>
      <c r="L6724">
        <v>8</v>
      </c>
      <c r="M6724">
        <v>23.79</v>
      </c>
      <c r="N6724">
        <v>3369</v>
      </c>
    </row>
    <row r="6725" spans="1:14" x14ac:dyDescent="0.25">
      <c r="A6725">
        <v>26266</v>
      </c>
      <c r="B6725">
        <v>86844</v>
      </c>
      <c r="C6725">
        <v>44969</v>
      </c>
      <c r="D6725">
        <v>44972</v>
      </c>
      <c r="E6725" t="s">
        <v>977</v>
      </c>
      <c r="F6725">
        <v>0.08</v>
      </c>
      <c r="G6725">
        <v>7.27</v>
      </c>
      <c r="H6725">
        <v>3.4595000000000002</v>
      </c>
      <c r="I6725">
        <f t="shared" si="105"/>
        <v>3.4595000000000002</v>
      </c>
      <c r="J6725" t="e">
        <f>IF(#REF!&lt;0,#REF!," ")</f>
        <v>#REF!</v>
      </c>
      <c r="K6725">
        <v>14.27</v>
      </c>
      <c r="L6725">
        <v>3</v>
      </c>
      <c r="M6725">
        <v>45.6</v>
      </c>
      <c r="N6725">
        <v>16</v>
      </c>
    </row>
    <row r="6726" spans="1:14" x14ac:dyDescent="0.25">
      <c r="A6726">
        <v>22657</v>
      </c>
      <c r="B6726">
        <v>89628</v>
      </c>
      <c r="C6726">
        <v>44970</v>
      </c>
      <c r="D6726">
        <v>44972</v>
      </c>
      <c r="E6726" t="s">
        <v>979</v>
      </c>
      <c r="F6726">
        <v>0</v>
      </c>
      <c r="G6726">
        <v>5.63</v>
      </c>
      <c r="H6726">
        <v>-9.4920000000000009</v>
      </c>
      <c r="I6726" t="str">
        <f t="shared" si="105"/>
        <v xml:space="preserve"> </v>
      </c>
      <c r="J6726" t="e">
        <f>IF(#REF!&lt;0,#REF!," ")</f>
        <v>#REF!</v>
      </c>
      <c r="K6726">
        <v>11.7</v>
      </c>
      <c r="L6726">
        <v>8</v>
      </c>
      <c r="M6726">
        <v>100.62</v>
      </c>
      <c r="N6726">
        <v>1031</v>
      </c>
    </row>
    <row r="6727" spans="1:14" x14ac:dyDescent="0.25">
      <c r="A6727">
        <v>22658</v>
      </c>
      <c r="B6727">
        <v>89628</v>
      </c>
      <c r="C6727">
        <v>44970</v>
      </c>
      <c r="D6727">
        <v>44972</v>
      </c>
      <c r="E6727" t="s">
        <v>979</v>
      </c>
      <c r="F6727">
        <v>0.09</v>
      </c>
      <c r="G6727">
        <v>19.989999999999998</v>
      </c>
      <c r="H6727">
        <v>27.186</v>
      </c>
      <c r="I6727">
        <f t="shared" si="105"/>
        <v>27.186</v>
      </c>
      <c r="J6727" t="e">
        <f>IF(#REF!&lt;0,#REF!," ")</f>
        <v>#REF!</v>
      </c>
      <c r="K6727">
        <v>1889.99</v>
      </c>
      <c r="L6727">
        <v>1</v>
      </c>
      <c r="M6727">
        <v>1754.29</v>
      </c>
      <c r="N6727">
        <v>1031</v>
      </c>
    </row>
    <row r="6728" spans="1:14" x14ac:dyDescent="0.25">
      <c r="A6728">
        <v>22811</v>
      </c>
      <c r="B6728">
        <v>87412</v>
      </c>
      <c r="C6728">
        <v>44970</v>
      </c>
      <c r="D6728">
        <v>44973</v>
      </c>
      <c r="E6728" t="s">
        <v>979</v>
      </c>
      <c r="F6728">
        <v>0.1</v>
      </c>
      <c r="G6728">
        <v>1.0900000000000001</v>
      </c>
      <c r="H6728">
        <v>25.115999999999996</v>
      </c>
      <c r="I6728">
        <f t="shared" si="105"/>
        <v>25.115999999999996</v>
      </c>
      <c r="J6728" t="e">
        <f>IF(#REF!&lt;0,#REF!," ")</f>
        <v>#REF!</v>
      </c>
      <c r="K6728">
        <v>9.93</v>
      </c>
      <c r="L6728">
        <v>4</v>
      </c>
      <c r="M6728">
        <v>36.4</v>
      </c>
      <c r="N6728">
        <v>61</v>
      </c>
    </row>
    <row r="6729" spans="1:14" x14ac:dyDescent="0.25">
      <c r="A6729">
        <v>23738</v>
      </c>
      <c r="B6729">
        <v>90958</v>
      </c>
      <c r="C6729">
        <v>44970</v>
      </c>
      <c r="D6729">
        <v>44971</v>
      </c>
      <c r="E6729" t="s">
        <v>981</v>
      </c>
      <c r="F6729">
        <v>0</v>
      </c>
      <c r="G6729">
        <v>2.82</v>
      </c>
      <c r="H6729">
        <v>-518.05600000000004</v>
      </c>
      <c r="I6729" t="str">
        <f t="shared" si="105"/>
        <v xml:space="preserve"> </v>
      </c>
      <c r="J6729" t="e">
        <f>IF(#REF!&lt;0,#REF!," ")</f>
        <v>#REF!</v>
      </c>
      <c r="K6729">
        <v>7.89</v>
      </c>
      <c r="L6729">
        <v>4</v>
      </c>
      <c r="M6729">
        <v>34.21</v>
      </c>
      <c r="N6729">
        <v>2637</v>
      </c>
    </row>
    <row r="6730" spans="1:14" x14ac:dyDescent="0.25">
      <c r="A6730">
        <v>227</v>
      </c>
      <c r="B6730">
        <v>1537</v>
      </c>
      <c r="C6730">
        <v>44971</v>
      </c>
      <c r="D6730">
        <v>44971</v>
      </c>
      <c r="E6730" t="s">
        <v>979</v>
      </c>
      <c r="F6730">
        <v>7.0000000000000007E-2</v>
      </c>
      <c r="G6730">
        <v>6.05</v>
      </c>
      <c r="H6730">
        <v>-20.297499999999999</v>
      </c>
      <c r="I6730" t="str">
        <f t="shared" si="105"/>
        <v xml:space="preserve"> </v>
      </c>
      <c r="J6730" t="e">
        <f>IF(#REF!&lt;0,#REF!," ")</f>
        <v>#REF!</v>
      </c>
      <c r="K6730">
        <v>2.16</v>
      </c>
      <c r="L6730">
        <v>5</v>
      </c>
      <c r="M6730">
        <v>16.600000000000001</v>
      </c>
      <c r="N6730">
        <v>1413</v>
      </c>
    </row>
    <row r="6731" spans="1:14" x14ac:dyDescent="0.25">
      <c r="A6731">
        <v>7555</v>
      </c>
      <c r="B6731">
        <v>54053</v>
      </c>
      <c r="C6731">
        <v>44971</v>
      </c>
      <c r="D6731">
        <v>44972</v>
      </c>
      <c r="E6731" t="s">
        <v>977</v>
      </c>
      <c r="F6731">
        <v>0.06</v>
      </c>
      <c r="G6731">
        <v>5</v>
      </c>
      <c r="H6731">
        <v>-230.34</v>
      </c>
      <c r="I6731" t="str">
        <f t="shared" si="105"/>
        <v xml:space="preserve"> </v>
      </c>
      <c r="J6731" t="e">
        <f>IF(#REF!&lt;0,#REF!," ")</f>
        <v>#REF!</v>
      </c>
      <c r="K6731">
        <v>55.99</v>
      </c>
      <c r="L6731">
        <v>18</v>
      </c>
      <c r="M6731">
        <v>821.79</v>
      </c>
      <c r="N6731">
        <v>102</v>
      </c>
    </row>
    <row r="6732" spans="1:14" x14ac:dyDescent="0.25">
      <c r="A6732">
        <v>7556</v>
      </c>
      <c r="B6732">
        <v>54053</v>
      </c>
      <c r="C6732">
        <v>44971</v>
      </c>
      <c r="D6732">
        <v>44972</v>
      </c>
      <c r="E6732" t="s">
        <v>977</v>
      </c>
      <c r="F6732">
        <v>0.03</v>
      </c>
      <c r="G6732">
        <v>8.08</v>
      </c>
      <c r="H6732">
        <v>1185.4079999999999</v>
      </c>
      <c r="I6732">
        <f t="shared" si="105"/>
        <v>1185.4079999999999</v>
      </c>
      <c r="J6732" t="e">
        <f>IF(#REF!&lt;0,#REF!," ")</f>
        <v>#REF!</v>
      </c>
      <c r="K6732">
        <v>200.99</v>
      </c>
      <c r="L6732">
        <v>34</v>
      </c>
      <c r="M6732">
        <v>5634.35</v>
      </c>
      <c r="N6732">
        <v>102</v>
      </c>
    </row>
    <row r="6733" spans="1:14" x14ac:dyDescent="0.25">
      <c r="A6733">
        <v>18175</v>
      </c>
      <c r="B6733">
        <v>86802</v>
      </c>
      <c r="C6733">
        <v>44971</v>
      </c>
      <c r="D6733">
        <v>44973</v>
      </c>
      <c r="E6733" t="s">
        <v>981</v>
      </c>
      <c r="F6733">
        <v>0.04</v>
      </c>
      <c r="G6733">
        <v>26.22</v>
      </c>
      <c r="H6733">
        <v>440.72</v>
      </c>
      <c r="I6733">
        <f t="shared" si="105"/>
        <v>440.72</v>
      </c>
      <c r="J6733" t="e">
        <f>IF(#REF!&lt;0,#REF!," ")</f>
        <v>#REF!</v>
      </c>
      <c r="K6733">
        <v>100.98</v>
      </c>
      <c r="L6733">
        <v>11</v>
      </c>
      <c r="M6733">
        <v>1115.56</v>
      </c>
      <c r="N6733">
        <v>3131</v>
      </c>
    </row>
    <row r="6734" spans="1:14" x14ac:dyDescent="0.25">
      <c r="A6734">
        <v>18176</v>
      </c>
      <c r="B6734">
        <v>86802</v>
      </c>
      <c r="C6734">
        <v>44971</v>
      </c>
      <c r="D6734">
        <v>44973</v>
      </c>
      <c r="E6734" t="s">
        <v>981</v>
      </c>
      <c r="F6734">
        <v>0.25</v>
      </c>
      <c r="G6734">
        <v>69</v>
      </c>
      <c r="H6734">
        <v>-481.041</v>
      </c>
      <c r="I6734" t="str">
        <f t="shared" si="105"/>
        <v xml:space="preserve"> </v>
      </c>
      <c r="J6734" t="e">
        <f>IF(#REF!&lt;0,#REF!," ")</f>
        <v>#REF!</v>
      </c>
      <c r="K6734">
        <v>71.37</v>
      </c>
      <c r="L6734">
        <v>3</v>
      </c>
      <c r="M6734">
        <v>181.03</v>
      </c>
      <c r="N6734">
        <v>3131</v>
      </c>
    </row>
    <row r="6735" spans="1:14" x14ac:dyDescent="0.25">
      <c r="A6735">
        <v>18177</v>
      </c>
      <c r="B6735">
        <v>86808</v>
      </c>
      <c r="C6735">
        <v>44971</v>
      </c>
      <c r="D6735">
        <v>44973</v>
      </c>
      <c r="E6735" t="s">
        <v>981</v>
      </c>
      <c r="F6735">
        <v>0.02</v>
      </c>
      <c r="G6735">
        <v>0.5</v>
      </c>
      <c r="H6735">
        <v>20.720700000000001</v>
      </c>
      <c r="I6735">
        <f t="shared" si="105"/>
        <v>20.720700000000001</v>
      </c>
      <c r="J6735" t="e">
        <f>IF(#REF!&lt;0,#REF!," ")</f>
        <v>#REF!</v>
      </c>
      <c r="K6735">
        <v>4.91</v>
      </c>
      <c r="L6735">
        <v>6</v>
      </c>
      <c r="M6735">
        <v>30.03</v>
      </c>
      <c r="N6735">
        <v>3174</v>
      </c>
    </row>
    <row r="6736" spans="1:14" x14ac:dyDescent="0.25">
      <c r="A6736">
        <v>18178</v>
      </c>
      <c r="B6736">
        <v>86808</v>
      </c>
      <c r="C6736">
        <v>44971</v>
      </c>
      <c r="D6736">
        <v>44972</v>
      </c>
      <c r="E6736" t="s">
        <v>981</v>
      </c>
      <c r="F6736">
        <v>0.01</v>
      </c>
      <c r="G6736">
        <v>3.5</v>
      </c>
      <c r="H6736">
        <v>57.1</v>
      </c>
      <c r="I6736">
        <f t="shared" si="105"/>
        <v>57.1</v>
      </c>
      <c r="J6736" t="e">
        <f>IF(#REF!&lt;0,#REF!," ")</f>
        <v>#REF!</v>
      </c>
      <c r="K6736">
        <v>70.97</v>
      </c>
      <c r="L6736">
        <v>2</v>
      </c>
      <c r="M6736">
        <v>147.61000000000001</v>
      </c>
      <c r="N6736">
        <v>3173</v>
      </c>
    </row>
    <row r="6737" spans="1:14" x14ac:dyDescent="0.25">
      <c r="A6737">
        <v>18227</v>
      </c>
      <c r="B6737">
        <v>87095</v>
      </c>
      <c r="C6737">
        <v>44971</v>
      </c>
      <c r="D6737">
        <v>44971</v>
      </c>
      <c r="E6737" t="s">
        <v>979</v>
      </c>
      <c r="F6737">
        <v>7.0000000000000007E-2</v>
      </c>
      <c r="G6737">
        <v>6.05</v>
      </c>
      <c r="H6737">
        <v>-20.297499999999999</v>
      </c>
      <c r="I6737" t="str">
        <f t="shared" si="105"/>
        <v xml:space="preserve"> </v>
      </c>
      <c r="J6737" t="e">
        <f>IF(#REF!&lt;0,#REF!," ")</f>
        <v>#REF!</v>
      </c>
      <c r="K6737">
        <v>2.16</v>
      </c>
      <c r="L6737">
        <v>1</v>
      </c>
      <c r="M6737">
        <v>3.32</v>
      </c>
      <c r="N6737">
        <v>1414</v>
      </c>
    </row>
    <row r="6738" spans="1:14" x14ac:dyDescent="0.25">
      <c r="A6738">
        <v>20085</v>
      </c>
      <c r="B6738">
        <v>86971</v>
      </c>
      <c r="C6738">
        <v>44971</v>
      </c>
      <c r="D6738">
        <v>44972</v>
      </c>
      <c r="E6738" t="s">
        <v>977</v>
      </c>
      <c r="F6738">
        <v>0.01</v>
      </c>
      <c r="G6738">
        <v>8.68</v>
      </c>
      <c r="H6738">
        <v>-43.735999999999997</v>
      </c>
      <c r="I6738" t="str">
        <f t="shared" si="105"/>
        <v xml:space="preserve"> </v>
      </c>
      <c r="J6738" t="e">
        <f>IF(#REF!&lt;0,#REF!," ")</f>
        <v>#REF!</v>
      </c>
      <c r="K6738">
        <v>19.98</v>
      </c>
      <c r="L6738">
        <v>12</v>
      </c>
      <c r="M6738">
        <v>256.19</v>
      </c>
      <c r="N6738">
        <v>1574</v>
      </c>
    </row>
    <row r="6739" spans="1:14" x14ac:dyDescent="0.25">
      <c r="A6739">
        <v>24097</v>
      </c>
      <c r="B6739">
        <v>87291</v>
      </c>
      <c r="C6739">
        <v>44971</v>
      </c>
      <c r="D6739">
        <v>44973</v>
      </c>
      <c r="E6739" t="s">
        <v>979</v>
      </c>
      <c r="F6739">
        <v>0.02</v>
      </c>
      <c r="G6739">
        <v>5.2</v>
      </c>
      <c r="H6739">
        <v>-33.69</v>
      </c>
      <c r="I6739" t="str">
        <f t="shared" si="105"/>
        <v xml:space="preserve"> </v>
      </c>
      <c r="J6739" t="e">
        <f>IF(#REF!&lt;0,#REF!," ")</f>
        <v>#REF!</v>
      </c>
      <c r="K6739">
        <v>6.68</v>
      </c>
      <c r="L6739">
        <v>8</v>
      </c>
      <c r="M6739">
        <v>56.29</v>
      </c>
      <c r="N6739">
        <v>3123</v>
      </c>
    </row>
    <row r="6740" spans="1:14" x14ac:dyDescent="0.25">
      <c r="A6740">
        <v>25555</v>
      </c>
      <c r="B6740">
        <v>88210</v>
      </c>
      <c r="C6740">
        <v>44971</v>
      </c>
      <c r="D6740">
        <v>44972</v>
      </c>
      <c r="E6740" t="s">
        <v>977</v>
      </c>
      <c r="F6740">
        <v>0.06</v>
      </c>
      <c r="G6740">
        <v>5</v>
      </c>
      <c r="H6740">
        <v>-230.34</v>
      </c>
      <c r="I6740" t="str">
        <f t="shared" si="105"/>
        <v xml:space="preserve"> </v>
      </c>
      <c r="J6740" t="e">
        <f>IF(#REF!&lt;0,#REF!," ")</f>
        <v>#REF!</v>
      </c>
      <c r="K6740">
        <v>55.99</v>
      </c>
      <c r="L6740">
        <v>5</v>
      </c>
      <c r="M6740">
        <v>228.27</v>
      </c>
      <c r="N6740">
        <v>100</v>
      </c>
    </row>
    <row r="6741" spans="1:14" x14ac:dyDescent="0.25">
      <c r="A6741">
        <v>25556</v>
      </c>
      <c r="B6741">
        <v>88210</v>
      </c>
      <c r="C6741">
        <v>44971</v>
      </c>
      <c r="D6741">
        <v>44972</v>
      </c>
      <c r="E6741" t="s">
        <v>977</v>
      </c>
      <c r="F6741">
        <v>0.03</v>
      </c>
      <c r="G6741">
        <v>8.08</v>
      </c>
      <c r="H6741">
        <v>1029.1005</v>
      </c>
      <c r="I6741">
        <f t="shared" si="105"/>
        <v>1029.1005</v>
      </c>
      <c r="J6741" t="e">
        <f>IF(#REF!&lt;0,#REF!," ")</f>
        <v>#REF!</v>
      </c>
      <c r="K6741">
        <v>200.99</v>
      </c>
      <c r="L6741">
        <v>9</v>
      </c>
      <c r="M6741">
        <v>1491.45</v>
      </c>
      <c r="N6741">
        <v>111</v>
      </c>
    </row>
    <row r="6742" spans="1:14" x14ac:dyDescent="0.25">
      <c r="A6742">
        <v>4538</v>
      </c>
      <c r="B6742">
        <v>32292</v>
      </c>
      <c r="C6742">
        <v>44972</v>
      </c>
      <c r="D6742">
        <v>44979</v>
      </c>
      <c r="E6742" t="s">
        <v>980</v>
      </c>
      <c r="F6742">
        <v>0.04</v>
      </c>
      <c r="G6742">
        <v>5.99</v>
      </c>
      <c r="H6742">
        <v>1073.0988000000002</v>
      </c>
      <c r="I6742">
        <f t="shared" si="105"/>
        <v>1073.0988000000002</v>
      </c>
      <c r="J6742" t="e">
        <f>IF(#REF!&lt;0,#REF!," ")</f>
        <v>#REF!</v>
      </c>
      <c r="K6742">
        <v>115.99</v>
      </c>
      <c r="L6742">
        <v>49</v>
      </c>
      <c r="M6742">
        <v>5008.76</v>
      </c>
      <c r="N6742">
        <v>342</v>
      </c>
    </row>
    <row r="6743" spans="1:14" x14ac:dyDescent="0.25">
      <c r="A6743">
        <v>4539</v>
      </c>
      <c r="B6743">
        <v>32292</v>
      </c>
      <c r="C6743">
        <v>44972</v>
      </c>
      <c r="D6743">
        <v>44974</v>
      </c>
      <c r="E6743" t="s">
        <v>980</v>
      </c>
      <c r="F6743">
        <v>7.0000000000000007E-2</v>
      </c>
      <c r="G6743">
        <v>2.36</v>
      </c>
      <c r="H6743">
        <v>-8.9509000000000007</v>
      </c>
      <c r="I6743" t="str">
        <f t="shared" si="105"/>
        <v xml:space="preserve"> </v>
      </c>
      <c r="J6743" t="e">
        <f>IF(#REF!&lt;0,#REF!," ")</f>
        <v>#REF!</v>
      </c>
      <c r="K6743">
        <v>11.55</v>
      </c>
      <c r="L6743">
        <v>1</v>
      </c>
      <c r="M6743">
        <v>13.53</v>
      </c>
      <c r="N6743">
        <v>342</v>
      </c>
    </row>
    <row r="6744" spans="1:14" x14ac:dyDescent="0.25">
      <c r="A6744">
        <v>22152</v>
      </c>
      <c r="B6744">
        <v>87449</v>
      </c>
      <c r="C6744">
        <v>44972</v>
      </c>
      <c r="D6744">
        <v>44973</v>
      </c>
      <c r="E6744" t="s">
        <v>978</v>
      </c>
      <c r="F6744">
        <v>0</v>
      </c>
      <c r="G6744">
        <v>29.2</v>
      </c>
      <c r="H6744">
        <v>-774.89068800000007</v>
      </c>
      <c r="I6744" t="str">
        <f t="shared" si="105"/>
        <v xml:space="preserve"> </v>
      </c>
      <c r="J6744" t="e">
        <f>IF(#REF!&lt;0,#REF!," ")</f>
        <v>#REF!</v>
      </c>
      <c r="K6744">
        <v>320.64</v>
      </c>
      <c r="L6744">
        <v>10</v>
      </c>
      <c r="M6744">
        <v>3341.96</v>
      </c>
      <c r="N6744">
        <v>1901</v>
      </c>
    </row>
    <row r="6745" spans="1:14" x14ac:dyDescent="0.25">
      <c r="A6745">
        <v>22153</v>
      </c>
      <c r="B6745">
        <v>87449</v>
      </c>
      <c r="C6745">
        <v>44972</v>
      </c>
      <c r="D6745">
        <v>44974</v>
      </c>
      <c r="E6745" t="s">
        <v>978</v>
      </c>
      <c r="F6745">
        <v>0.05</v>
      </c>
      <c r="G6745">
        <v>5.03</v>
      </c>
      <c r="H6745">
        <v>-111.98</v>
      </c>
      <c r="I6745" t="str">
        <f t="shared" si="105"/>
        <v xml:space="preserve"> </v>
      </c>
      <c r="J6745" t="e">
        <f>IF(#REF!&lt;0,#REF!," ")</f>
        <v>#REF!</v>
      </c>
      <c r="K6745">
        <v>7.99</v>
      </c>
      <c r="L6745">
        <v>8</v>
      </c>
      <c r="M6745">
        <v>53.24</v>
      </c>
      <c r="N6745">
        <v>1898</v>
      </c>
    </row>
    <row r="6746" spans="1:14" x14ac:dyDescent="0.25">
      <c r="A6746">
        <v>22538</v>
      </c>
      <c r="B6746">
        <v>88153</v>
      </c>
      <c r="C6746">
        <v>44972</v>
      </c>
      <c r="D6746">
        <v>44979</v>
      </c>
      <c r="E6746" t="s">
        <v>980</v>
      </c>
      <c r="F6746">
        <v>0.04</v>
      </c>
      <c r="G6746">
        <v>5.99</v>
      </c>
      <c r="H6746">
        <v>846.38160000000005</v>
      </c>
      <c r="I6746">
        <f t="shared" si="105"/>
        <v>846.38160000000005</v>
      </c>
      <c r="J6746" t="e">
        <f>IF(#REF!&lt;0,#REF!," ")</f>
        <v>#REF!</v>
      </c>
      <c r="K6746">
        <v>115.99</v>
      </c>
      <c r="L6746">
        <v>12</v>
      </c>
      <c r="M6746">
        <v>1226.6400000000001</v>
      </c>
      <c r="N6746">
        <v>345</v>
      </c>
    </row>
    <row r="6747" spans="1:14" x14ac:dyDescent="0.25">
      <c r="A6747">
        <v>22539</v>
      </c>
      <c r="B6747">
        <v>88153</v>
      </c>
      <c r="C6747">
        <v>44972</v>
      </c>
      <c r="D6747">
        <v>44974</v>
      </c>
      <c r="E6747" t="s">
        <v>980</v>
      </c>
      <c r="F6747">
        <v>7.0000000000000007E-2</v>
      </c>
      <c r="G6747">
        <v>2.36</v>
      </c>
      <c r="H6747">
        <v>-6.73</v>
      </c>
      <c r="I6747" t="str">
        <f t="shared" si="105"/>
        <v xml:space="preserve"> </v>
      </c>
      <c r="J6747" t="e">
        <f>IF(#REF!&lt;0,#REF!," ")</f>
        <v>#REF!</v>
      </c>
      <c r="K6747">
        <v>11.55</v>
      </c>
      <c r="L6747">
        <v>1</v>
      </c>
      <c r="M6747">
        <v>13.53</v>
      </c>
      <c r="N6747">
        <v>348</v>
      </c>
    </row>
    <row r="6748" spans="1:14" x14ac:dyDescent="0.25">
      <c r="A6748">
        <v>22648</v>
      </c>
      <c r="B6748">
        <v>91307</v>
      </c>
      <c r="C6748">
        <v>44972</v>
      </c>
      <c r="D6748">
        <v>44974</v>
      </c>
      <c r="E6748" t="s">
        <v>979</v>
      </c>
      <c r="F6748">
        <v>0.01</v>
      </c>
      <c r="G6748">
        <v>5.5</v>
      </c>
      <c r="H6748">
        <v>891.79739999999993</v>
      </c>
      <c r="I6748">
        <f t="shared" si="105"/>
        <v>891.79739999999993</v>
      </c>
      <c r="J6748" t="e">
        <f>IF(#REF!&lt;0,#REF!," ")</f>
        <v>#REF!</v>
      </c>
      <c r="K6748">
        <v>159.99</v>
      </c>
      <c r="L6748">
        <v>8</v>
      </c>
      <c r="M6748">
        <v>1292.46</v>
      </c>
      <c r="N6748">
        <v>2355</v>
      </c>
    </row>
    <row r="6749" spans="1:14" x14ac:dyDescent="0.25">
      <c r="A6749">
        <v>23357</v>
      </c>
      <c r="B6749">
        <v>89380</v>
      </c>
      <c r="C6749">
        <v>44972</v>
      </c>
      <c r="D6749">
        <v>44972</v>
      </c>
      <c r="E6749" t="s">
        <v>980</v>
      </c>
      <c r="F6749">
        <v>0.03</v>
      </c>
      <c r="G6749">
        <v>1.99</v>
      </c>
      <c r="H6749">
        <v>86.401799999999994</v>
      </c>
      <c r="I6749">
        <f t="shared" si="105"/>
        <v>86.401799999999994</v>
      </c>
      <c r="J6749" t="e">
        <f>IF(#REF!&lt;0,#REF!," ")</f>
        <v>#REF!</v>
      </c>
      <c r="K6749">
        <v>40.98</v>
      </c>
      <c r="L6749">
        <v>3</v>
      </c>
      <c r="M6749">
        <v>125.22</v>
      </c>
      <c r="N6749">
        <v>1234</v>
      </c>
    </row>
    <row r="6750" spans="1:14" x14ac:dyDescent="0.25">
      <c r="A6750">
        <v>25601</v>
      </c>
      <c r="B6750">
        <v>90817</v>
      </c>
      <c r="C6750">
        <v>44972</v>
      </c>
      <c r="D6750">
        <v>44972</v>
      </c>
      <c r="E6750" t="s">
        <v>979</v>
      </c>
      <c r="F6750">
        <v>0</v>
      </c>
      <c r="G6750">
        <v>0.71</v>
      </c>
      <c r="H6750">
        <v>997.84979999999985</v>
      </c>
      <c r="I6750">
        <f t="shared" si="105"/>
        <v>997.84979999999985</v>
      </c>
      <c r="J6750" t="e">
        <f>IF(#REF!&lt;0,#REF!," ")</f>
        <v>#REF!</v>
      </c>
      <c r="K6750">
        <v>3.78</v>
      </c>
      <c r="L6750">
        <v>7</v>
      </c>
      <c r="M6750">
        <v>28.76</v>
      </c>
      <c r="N6750">
        <v>3221</v>
      </c>
    </row>
    <row r="6751" spans="1:14" x14ac:dyDescent="0.25">
      <c r="A6751">
        <v>25602</v>
      </c>
      <c r="B6751">
        <v>90817</v>
      </c>
      <c r="C6751">
        <v>44972</v>
      </c>
      <c r="D6751">
        <v>44974</v>
      </c>
      <c r="E6751" t="s">
        <v>979</v>
      </c>
      <c r="F6751">
        <v>0.05</v>
      </c>
      <c r="G6751">
        <v>5.08</v>
      </c>
      <c r="H6751">
        <v>25.02</v>
      </c>
      <c r="I6751">
        <f t="shared" si="105"/>
        <v>25.02</v>
      </c>
      <c r="J6751" t="e">
        <f>IF(#REF!&lt;0,#REF!," ")</f>
        <v>#REF!</v>
      </c>
      <c r="K6751">
        <v>16.739999999999998</v>
      </c>
      <c r="L6751">
        <v>2</v>
      </c>
      <c r="M6751">
        <v>33.89</v>
      </c>
      <c r="N6751">
        <v>3222</v>
      </c>
    </row>
    <row r="6752" spans="1:14" x14ac:dyDescent="0.25">
      <c r="A6752">
        <v>19992</v>
      </c>
      <c r="B6752">
        <v>90246</v>
      </c>
      <c r="C6752">
        <v>44973</v>
      </c>
      <c r="D6752">
        <v>44974</v>
      </c>
      <c r="E6752" t="s">
        <v>981</v>
      </c>
      <c r="F6752">
        <v>0</v>
      </c>
      <c r="G6752">
        <v>5.22</v>
      </c>
      <c r="H6752">
        <v>-17.16</v>
      </c>
      <c r="I6752" t="str">
        <f t="shared" si="105"/>
        <v xml:space="preserve"> </v>
      </c>
      <c r="J6752" t="e">
        <f>IF(#REF!&lt;0,#REF!," ")</f>
        <v>#REF!</v>
      </c>
      <c r="K6752">
        <v>6.24</v>
      </c>
      <c r="L6752">
        <v>1</v>
      </c>
      <c r="M6752">
        <v>7.8</v>
      </c>
      <c r="N6752">
        <v>819</v>
      </c>
    </row>
    <row r="6753" spans="1:14" x14ac:dyDescent="0.25">
      <c r="A6753">
        <v>19993</v>
      </c>
      <c r="B6753">
        <v>90246</v>
      </c>
      <c r="C6753">
        <v>44973</v>
      </c>
      <c r="D6753">
        <v>44975</v>
      </c>
      <c r="E6753" t="s">
        <v>981</v>
      </c>
      <c r="F6753">
        <v>0.02</v>
      </c>
      <c r="G6753">
        <v>0.5</v>
      </c>
      <c r="H6753">
        <v>3.7949999999999999</v>
      </c>
      <c r="I6753">
        <f t="shared" si="105"/>
        <v>3.7949999999999999</v>
      </c>
      <c r="J6753" t="e">
        <f>IF(#REF!&lt;0,#REF!," ")</f>
        <v>#REF!</v>
      </c>
      <c r="K6753">
        <v>2.61</v>
      </c>
      <c r="L6753">
        <v>2</v>
      </c>
      <c r="M6753">
        <v>5.5</v>
      </c>
      <c r="N6753">
        <v>820</v>
      </c>
    </row>
    <row r="6754" spans="1:14" x14ac:dyDescent="0.25">
      <c r="A6754">
        <v>22364</v>
      </c>
      <c r="B6754">
        <v>91003</v>
      </c>
      <c r="C6754">
        <v>44973</v>
      </c>
      <c r="D6754">
        <v>44973</v>
      </c>
      <c r="E6754" t="s">
        <v>980</v>
      </c>
      <c r="F6754">
        <v>0</v>
      </c>
      <c r="G6754">
        <v>0.5</v>
      </c>
      <c r="H6754">
        <v>-58.24</v>
      </c>
      <c r="I6754" t="str">
        <f t="shared" si="105"/>
        <v xml:space="preserve"> </v>
      </c>
      <c r="J6754" t="e">
        <f>IF(#REF!&lt;0,#REF!," ")</f>
        <v>#REF!</v>
      </c>
      <c r="K6754">
        <v>2.61</v>
      </c>
      <c r="L6754">
        <v>9</v>
      </c>
      <c r="M6754">
        <v>24.79</v>
      </c>
      <c r="N6754">
        <v>2479</v>
      </c>
    </row>
    <row r="6755" spans="1:14" x14ac:dyDescent="0.25">
      <c r="A6755">
        <v>22365</v>
      </c>
      <c r="B6755">
        <v>91003</v>
      </c>
      <c r="C6755">
        <v>44973</v>
      </c>
      <c r="D6755">
        <v>44978</v>
      </c>
      <c r="E6755" t="s">
        <v>980</v>
      </c>
      <c r="F6755">
        <v>0.03</v>
      </c>
      <c r="G6755">
        <v>9.8699999999999992</v>
      </c>
      <c r="H6755">
        <v>-683.63679999999999</v>
      </c>
      <c r="I6755" t="str">
        <f t="shared" si="105"/>
        <v xml:space="preserve"> </v>
      </c>
      <c r="J6755" t="e">
        <f>IF(#REF!&lt;0,#REF!," ")</f>
        <v>#REF!</v>
      </c>
      <c r="K6755">
        <v>25.13</v>
      </c>
      <c r="L6755">
        <v>2</v>
      </c>
      <c r="M6755">
        <v>53.52</v>
      </c>
      <c r="N6755">
        <v>2479</v>
      </c>
    </row>
    <row r="6756" spans="1:14" x14ac:dyDescent="0.25">
      <c r="A6756">
        <v>22366</v>
      </c>
      <c r="B6756">
        <v>91003</v>
      </c>
      <c r="C6756">
        <v>44973</v>
      </c>
      <c r="D6756">
        <v>44975</v>
      </c>
      <c r="E6756" t="s">
        <v>980</v>
      </c>
      <c r="F6756">
        <v>0.01</v>
      </c>
      <c r="G6756">
        <v>3.6</v>
      </c>
      <c r="H6756">
        <v>23.6538</v>
      </c>
      <c r="I6756">
        <f t="shared" si="105"/>
        <v>23.6538</v>
      </c>
      <c r="J6756" t="e">
        <f>IF(#REF!&lt;0,#REF!," ")</f>
        <v>#REF!</v>
      </c>
      <c r="K6756">
        <v>5.68</v>
      </c>
      <c r="L6756">
        <v>11</v>
      </c>
      <c r="M6756">
        <v>63.35</v>
      </c>
      <c r="N6756">
        <v>2479</v>
      </c>
    </row>
    <row r="6757" spans="1:14" x14ac:dyDescent="0.25">
      <c r="A6757">
        <v>22367</v>
      </c>
      <c r="B6757">
        <v>91003</v>
      </c>
      <c r="C6757">
        <v>44973</v>
      </c>
      <c r="D6757">
        <v>44980</v>
      </c>
      <c r="E6757" t="s">
        <v>980</v>
      </c>
      <c r="F6757">
        <v>0</v>
      </c>
      <c r="G6757">
        <v>5.63</v>
      </c>
      <c r="H6757">
        <v>-261.42199999999997</v>
      </c>
      <c r="I6757" t="str">
        <f t="shared" si="105"/>
        <v xml:space="preserve"> </v>
      </c>
      <c r="J6757" t="e">
        <f>IF(#REF!&lt;0,#REF!," ")</f>
        <v>#REF!</v>
      </c>
      <c r="K6757">
        <v>125.99</v>
      </c>
      <c r="L6757">
        <v>11</v>
      </c>
      <c r="M6757">
        <v>1201.57</v>
      </c>
      <c r="N6757">
        <v>2480</v>
      </c>
    </row>
    <row r="6758" spans="1:14" x14ac:dyDescent="0.25">
      <c r="A6758">
        <v>24040</v>
      </c>
      <c r="B6758">
        <v>87101</v>
      </c>
      <c r="C6758">
        <v>44973</v>
      </c>
      <c r="D6758">
        <v>44980</v>
      </c>
      <c r="E6758" t="s">
        <v>980</v>
      </c>
      <c r="F6758">
        <v>0.1</v>
      </c>
      <c r="G6758">
        <v>2.99</v>
      </c>
      <c r="H6758">
        <v>-2.8519999999999999</v>
      </c>
      <c r="I6758" t="str">
        <f t="shared" si="105"/>
        <v xml:space="preserve"> </v>
      </c>
      <c r="J6758" t="e">
        <f>IF(#REF!&lt;0,#REF!," ")</f>
        <v>#REF!</v>
      </c>
      <c r="K6758">
        <v>5.28</v>
      </c>
      <c r="L6758">
        <v>7</v>
      </c>
      <c r="M6758">
        <v>36.700000000000003</v>
      </c>
      <c r="N6758">
        <v>3163</v>
      </c>
    </row>
    <row r="6759" spans="1:14" x14ac:dyDescent="0.25">
      <c r="A6759">
        <v>24876</v>
      </c>
      <c r="B6759">
        <v>91588</v>
      </c>
      <c r="C6759">
        <v>44973</v>
      </c>
      <c r="D6759">
        <v>44975</v>
      </c>
      <c r="E6759" t="s">
        <v>980</v>
      </c>
      <c r="F6759">
        <v>0.04</v>
      </c>
      <c r="G6759">
        <v>6.97</v>
      </c>
      <c r="H6759">
        <v>-8.11</v>
      </c>
      <c r="I6759" t="str">
        <f t="shared" si="105"/>
        <v xml:space="preserve"> </v>
      </c>
      <c r="J6759" t="e">
        <f>IF(#REF!&lt;0,#REF!," ")</f>
        <v>#REF!</v>
      </c>
      <c r="K6759">
        <v>11.58</v>
      </c>
      <c r="L6759">
        <v>4</v>
      </c>
      <c r="M6759">
        <v>48.1</v>
      </c>
      <c r="N6759">
        <v>3003</v>
      </c>
    </row>
    <row r="6760" spans="1:14" x14ac:dyDescent="0.25">
      <c r="A6760">
        <v>25810</v>
      </c>
      <c r="B6760">
        <v>90384</v>
      </c>
      <c r="C6760">
        <v>44973</v>
      </c>
      <c r="D6760">
        <v>44974</v>
      </c>
      <c r="E6760" t="s">
        <v>978</v>
      </c>
      <c r="F6760">
        <v>0</v>
      </c>
      <c r="G6760">
        <v>6.05</v>
      </c>
      <c r="H6760">
        <v>-60.145000000000003</v>
      </c>
      <c r="I6760" t="str">
        <f t="shared" si="105"/>
        <v xml:space="preserve"> </v>
      </c>
      <c r="J6760" t="e">
        <f>IF(#REF!&lt;0,#REF!," ")</f>
        <v>#REF!</v>
      </c>
      <c r="K6760">
        <v>7.1</v>
      </c>
      <c r="L6760">
        <v>7</v>
      </c>
      <c r="M6760">
        <v>52.21</v>
      </c>
      <c r="N6760">
        <v>1229</v>
      </c>
    </row>
    <row r="6761" spans="1:14" x14ac:dyDescent="0.25">
      <c r="A6761">
        <v>25812</v>
      </c>
      <c r="B6761">
        <v>90384</v>
      </c>
      <c r="C6761">
        <v>44973</v>
      </c>
      <c r="D6761">
        <v>44973</v>
      </c>
      <c r="E6761" t="s">
        <v>978</v>
      </c>
      <c r="F6761">
        <v>0.06</v>
      </c>
      <c r="G6761">
        <v>1.39</v>
      </c>
      <c r="H6761">
        <v>22.342199999999998</v>
      </c>
      <c r="I6761">
        <f t="shared" si="105"/>
        <v>22.342199999999998</v>
      </c>
      <c r="J6761" t="e">
        <f>IF(#REF!&lt;0,#REF!," ")</f>
        <v>#REF!</v>
      </c>
      <c r="K6761">
        <v>5.68</v>
      </c>
      <c r="L6761">
        <v>6</v>
      </c>
      <c r="M6761">
        <v>32.380000000000003</v>
      </c>
      <c r="N6761">
        <v>1231</v>
      </c>
    </row>
    <row r="6762" spans="1:14" x14ac:dyDescent="0.25">
      <c r="A6762">
        <v>18123</v>
      </c>
      <c r="B6762">
        <v>86498</v>
      </c>
      <c r="C6762">
        <v>44974</v>
      </c>
      <c r="D6762">
        <v>44977</v>
      </c>
      <c r="E6762" t="s">
        <v>981</v>
      </c>
      <c r="F6762">
        <v>0.03</v>
      </c>
      <c r="G6762">
        <v>3.5</v>
      </c>
      <c r="H6762">
        <v>648.97199999999998</v>
      </c>
      <c r="I6762">
        <f t="shared" si="105"/>
        <v>648.97199999999998</v>
      </c>
      <c r="J6762" t="e">
        <f>IF(#REF!&lt;0,#REF!," ")</f>
        <v>#REF!</v>
      </c>
      <c r="K6762">
        <v>2.74</v>
      </c>
      <c r="L6762">
        <v>5</v>
      </c>
      <c r="M6762">
        <v>14.96</v>
      </c>
      <c r="N6762">
        <v>3165</v>
      </c>
    </row>
    <row r="6763" spans="1:14" x14ac:dyDescent="0.25">
      <c r="A6763">
        <v>18631</v>
      </c>
      <c r="B6763">
        <v>86542</v>
      </c>
      <c r="C6763">
        <v>44974</v>
      </c>
      <c r="D6763">
        <v>44976</v>
      </c>
      <c r="E6763" t="s">
        <v>977</v>
      </c>
      <c r="F6763">
        <v>0.06</v>
      </c>
      <c r="G6763">
        <v>3.9</v>
      </c>
      <c r="H6763">
        <v>428.47199999999998</v>
      </c>
      <c r="I6763">
        <f t="shared" si="105"/>
        <v>428.47199999999998</v>
      </c>
      <c r="J6763" t="e">
        <f>IF(#REF!&lt;0,#REF!," ")</f>
        <v>#REF!</v>
      </c>
      <c r="K6763">
        <v>155.99</v>
      </c>
      <c r="L6763">
        <v>5</v>
      </c>
      <c r="M6763">
        <v>648.11</v>
      </c>
      <c r="N6763">
        <v>1257</v>
      </c>
    </row>
    <row r="6764" spans="1:14" x14ac:dyDescent="0.25">
      <c r="A6764">
        <v>19995</v>
      </c>
      <c r="B6764">
        <v>88709</v>
      </c>
      <c r="C6764">
        <v>44974</v>
      </c>
      <c r="D6764">
        <v>44975</v>
      </c>
      <c r="E6764" t="s">
        <v>977</v>
      </c>
      <c r="F6764">
        <v>0</v>
      </c>
      <c r="G6764">
        <v>1.49</v>
      </c>
      <c r="H6764">
        <v>1.3090000000000002</v>
      </c>
      <c r="I6764">
        <f t="shared" si="105"/>
        <v>1.3090000000000002</v>
      </c>
      <c r="J6764" t="e">
        <f>IF(#REF!&lt;0,#REF!," ")</f>
        <v>#REF!</v>
      </c>
      <c r="K6764">
        <v>2.78</v>
      </c>
      <c r="L6764">
        <v>6</v>
      </c>
      <c r="M6764">
        <v>17.22</v>
      </c>
      <c r="N6764">
        <v>2713</v>
      </c>
    </row>
    <row r="6765" spans="1:14" x14ac:dyDescent="0.25">
      <c r="A6765">
        <v>21480</v>
      </c>
      <c r="B6765">
        <v>90770</v>
      </c>
      <c r="C6765">
        <v>44974</v>
      </c>
      <c r="D6765">
        <v>44976</v>
      </c>
      <c r="E6765" t="s">
        <v>981</v>
      </c>
      <c r="F6765">
        <v>0</v>
      </c>
      <c r="G6765">
        <v>56.22</v>
      </c>
      <c r="H6765">
        <v>-319.5367</v>
      </c>
      <c r="I6765" t="str">
        <f t="shared" si="105"/>
        <v xml:space="preserve"> </v>
      </c>
      <c r="J6765" t="e">
        <f>IF(#REF!&lt;0,#REF!," ")</f>
        <v>#REF!</v>
      </c>
      <c r="K6765">
        <v>100.98</v>
      </c>
      <c r="L6765">
        <v>4</v>
      </c>
      <c r="M6765">
        <v>431.11</v>
      </c>
      <c r="N6765">
        <v>3279</v>
      </c>
    </row>
    <row r="6766" spans="1:14" x14ac:dyDescent="0.25">
      <c r="A6766">
        <v>21481</v>
      </c>
      <c r="B6766">
        <v>90770</v>
      </c>
      <c r="C6766">
        <v>44974</v>
      </c>
      <c r="D6766">
        <v>44975</v>
      </c>
      <c r="E6766" t="s">
        <v>981</v>
      </c>
      <c r="F6766">
        <v>0.06</v>
      </c>
      <c r="G6766">
        <v>57.4</v>
      </c>
      <c r="H6766">
        <v>-79.492000000000004</v>
      </c>
      <c r="I6766" t="str">
        <f t="shared" si="105"/>
        <v xml:space="preserve"> </v>
      </c>
      <c r="J6766" t="e">
        <f>IF(#REF!&lt;0,#REF!," ")</f>
        <v>#REF!</v>
      </c>
      <c r="K6766">
        <v>14.58</v>
      </c>
      <c r="L6766">
        <v>2</v>
      </c>
      <c r="M6766">
        <v>32.07</v>
      </c>
      <c r="N6766">
        <v>3279</v>
      </c>
    </row>
    <row r="6767" spans="1:14" x14ac:dyDescent="0.25">
      <c r="A6767">
        <v>23056</v>
      </c>
      <c r="B6767">
        <v>91359</v>
      </c>
      <c r="C6767">
        <v>44974</v>
      </c>
      <c r="D6767">
        <v>44974</v>
      </c>
      <c r="E6767" t="s">
        <v>977</v>
      </c>
      <c r="F6767">
        <v>0.03</v>
      </c>
      <c r="G6767">
        <v>12.39</v>
      </c>
      <c r="H6767">
        <v>-63.98</v>
      </c>
      <c r="I6767" t="str">
        <f t="shared" si="105"/>
        <v xml:space="preserve"> </v>
      </c>
      <c r="J6767" t="e">
        <f>IF(#REF!&lt;0,#REF!," ")</f>
        <v>#REF!</v>
      </c>
      <c r="K6767">
        <v>16.98</v>
      </c>
      <c r="L6767">
        <v>8</v>
      </c>
      <c r="M6767">
        <v>138.91999999999999</v>
      </c>
      <c r="N6767">
        <v>1063</v>
      </c>
    </row>
    <row r="6768" spans="1:14" x14ac:dyDescent="0.25">
      <c r="A6768">
        <v>23660</v>
      </c>
      <c r="B6768">
        <v>89914</v>
      </c>
      <c r="C6768">
        <v>44974</v>
      </c>
      <c r="D6768">
        <v>44975</v>
      </c>
      <c r="E6768" t="s">
        <v>977</v>
      </c>
      <c r="F6768">
        <v>0.06</v>
      </c>
      <c r="G6768">
        <v>24.49</v>
      </c>
      <c r="H6768">
        <v>3572.4059999999995</v>
      </c>
      <c r="I6768">
        <f t="shared" si="105"/>
        <v>3572.4059999999995</v>
      </c>
      <c r="J6768" t="e">
        <f>IF(#REF!&lt;0,#REF!," ")</f>
        <v>#REF!</v>
      </c>
      <c r="K6768">
        <v>449.99</v>
      </c>
      <c r="L6768">
        <v>12</v>
      </c>
      <c r="M6768">
        <v>5177.3999999999996</v>
      </c>
      <c r="N6768">
        <v>801</v>
      </c>
    </row>
    <row r="6769" spans="1:14" x14ac:dyDescent="0.25">
      <c r="A6769">
        <v>23661</v>
      </c>
      <c r="B6769">
        <v>89914</v>
      </c>
      <c r="C6769">
        <v>44974</v>
      </c>
      <c r="D6769">
        <v>44975</v>
      </c>
      <c r="E6769" t="s">
        <v>977</v>
      </c>
      <c r="F6769">
        <v>0.04</v>
      </c>
      <c r="G6769">
        <v>0.99</v>
      </c>
      <c r="H6769">
        <v>-54.505000000000003</v>
      </c>
      <c r="I6769" t="str">
        <f t="shared" si="105"/>
        <v xml:space="preserve"> </v>
      </c>
      <c r="J6769" t="e">
        <f>IF(#REF!&lt;0,#REF!," ")</f>
        <v>#REF!</v>
      </c>
      <c r="K6769">
        <v>20.99</v>
      </c>
      <c r="L6769">
        <v>1</v>
      </c>
      <c r="M6769">
        <v>19.22</v>
      </c>
      <c r="N6769">
        <v>801</v>
      </c>
    </row>
    <row r="6770" spans="1:14" x14ac:dyDescent="0.25">
      <c r="A6770">
        <v>23662</v>
      </c>
      <c r="B6770">
        <v>87716</v>
      </c>
      <c r="C6770">
        <v>44974</v>
      </c>
      <c r="D6770">
        <v>44976</v>
      </c>
      <c r="E6770" t="s">
        <v>980</v>
      </c>
      <c r="F6770">
        <v>0</v>
      </c>
      <c r="G6770">
        <v>5.31</v>
      </c>
      <c r="H6770">
        <v>391.7199</v>
      </c>
      <c r="I6770">
        <f t="shared" si="105"/>
        <v>391.7199</v>
      </c>
      <c r="J6770" t="e">
        <f>IF(#REF!&lt;0,#REF!," ")</f>
        <v>#REF!</v>
      </c>
      <c r="K6770">
        <v>65.989999999999995</v>
      </c>
      <c r="L6770">
        <v>10</v>
      </c>
      <c r="M6770">
        <v>567.71</v>
      </c>
      <c r="N6770">
        <v>49</v>
      </c>
    </row>
    <row r="6771" spans="1:14" x14ac:dyDescent="0.25">
      <c r="A6771">
        <v>23731</v>
      </c>
      <c r="B6771">
        <v>86275</v>
      </c>
      <c r="C6771">
        <v>44974</v>
      </c>
      <c r="D6771">
        <v>44979</v>
      </c>
      <c r="E6771" t="s">
        <v>980</v>
      </c>
      <c r="F6771">
        <v>0.02</v>
      </c>
      <c r="G6771">
        <v>1.39</v>
      </c>
      <c r="H6771">
        <v>31.049999999999997</v>
      </c>
      <c r="I6771">
        <f t="shared" si="105"/>
        <v>31.049999999999997</v>
      </c>
      <c r="J6771" t="e">
        <f>IF(#REF!&lt;0,#REF!," ")</f>
        <v>#REF!</v>
      </c>
      <c r="K6771">
        <v>10.94</v>
      </c>
      <c r="L6771">
        <v>4</v>
      </c>
      <c r="M6771">
        <v>45</v>
      </c>
      <c r="N6771">
        <v>255</v>
      </c>
    </row>
    <row r="6772" spans="1:14" x14ac:dyDescent="0.25">
      <c r="A6772">
        <v>23901</v>
      </c>
      <c r="B6772">
        <v>88435</v>
      </c>
      <c r="C6772">
        <v>44974</v>
      </c>
      <c r="D6772">
        <v>44981</v>
      </c>
      <c r="E6772" t="s">
        <v>980</v>
      </c>
      <c r="F6772">
        <v>0</v>
      </c>
      <c r="G6772">
        <v>26.3</v>
      </c>
      <c r="H6772">
        <v>968.82209999999986</v>
      </c>
      <c r="I6772">
        <f t="shared" si="105"/>
        <v>968.82209999999986</v>
      </c>
      <c r="J6772" t="e">
        <f>IF(#REF!&lt;0,#REF!," ")</f>
        <v>#REF!</v>
      </c>
      <c r="K6772">
        <v>120.97</v>
      </c>
      <c r="L6772">
        <v>11</v>
      </c>
      <c r="M6772">
        <v>1404.09</v>
      </c>
      <c r="N6772">
        <v>1003</v>
      </c>
    </row>
    <row r="6773" spans="1:14" x14ac:dyDescent="0.25">
      <c r="A6773">
        <v>26273</v>
      </c>
      <c r="B6773">
        <v>87012</v>
      </c>
      <c r="C6773">
        <v>44974</v>
      </c>
      <c r="D6773">
        <v>44975</v>
      </c>
      <c r="E6773" t="s">
        <v>977</v>
      </c>
      <c r="F6773">
        <v>0.02</v>
      </c>
      <c r="G6773">
        <v>2.99</v>
      </c>
      <c r="H6773">
        <v>9.2989999999999995</v>
      </c>
      <c r="I6773">
        <f t="shared" si="105"/>
        <v>9.2989999999999995</v>
      </c>
      <c r="J6773" t="e">
        <f>IF(#REF!&lt;0,#REF!," ")</f>
        <v>#REF!</v>
      </c>
      <c r="K6773">
        <v>5.34</v>
      </c>
      <c r="L6773">
        <v>11</v>
      </c>
      <c r="M6773">
        <v>60.62</v>
      </c>
      <c r="N6773">
        <v>1305</v>
      </c>
    </row>
    <row r="6774" spans="1:14" x14ac:dyDescent="0.25">
      <c r="A6774">
        <v>26275</v>
      </c>
      <c r="B6774">
        <v>87012</v>
      </c>
      <c r="C6774">
        <v>44974</v>
      </c>
      <c r="D6774">
        <v>44976</v>
      </c>
      <c r="E6774" t="s">
        <v>977</v>
      </c>
      <c r="F6774">
        <v>0.03</v>
      </c>
      <c r="G6774">
        <v>34.200000000000003</v>
      </c>
      <c r="H6774">
        <v>-380.9</v>
      </c>
      <c r="I6774" t="str">
        <f t="shared" si="105"/>
        <v xml:space="preserve"> </v>
      </c>
      <c r="J6774" t="e">
        <f>IF(#REF!&lt;0,#REF!," ")</f>
        <v>#REF!</v>
      </c>
      <c r="K6774">
        <v>41.47</v>
      </c>
      <c r="L6774">
        <v>6</v>
      </c>
      <c r="M6774">
        <v>260.33999999999997</v>
      </c>
      <c r="N6774">
        <v>1305</v>
      </c>
    </row>
    <row r="6775" spans="1:14" x14ac:dyDescent="0.25">
      <c r="A6775">
        <v>26276</v>
      </c>
      <c r="B6775">
        <v>87012</v>
      </c>
      <c r="C6775">
        <v>44974</v>
      </c>
      <c r="D6775">
        <v>44976</v>
      </c>
      <c r="E6775" t="s">
        <v>977</v>
      </c>
      <c r="F6775">
        <v>0.04</v>
      </c>
      <c r="G6775">
        <v>13.99</v>
      </c>
      <c r="H6775">
        <v>-1510.8855000000001</v>
      </c>
      <c r="I6775" t="str">
        <f t="shared" si="105"/>
        <v xml:space="preserve"> </v>
      </c>
      <c r="J6775" t="e">
        <f>IF(#REF!&lt;0,#REF!," ")</f>
        <v>#REF!</v>
      </c>
      <c r="K6775">
        <v>1938.02</v>
      </c>
      <c r="L6775">
        <v>1</v>
      </c>
      <c r="M6775">
        <v>1753.52</v>
      </c>
      <c r="N6775">
        <v>1305</v>
      </c>
    </row>
    <row r="6776" spans="1:14" x14ac:dyDescent="0.25">
      <c r="A6776">
        <v>7292</v>
      </c>
      <c r="B6776">
        <v>52003</v>
      </c>
      <c r="C6776">
        <v>44975</v>
      </c>
      <c r="D6776">
        <v>44982</v>
      </c>
      <c r="E6776" t="s">
        <v>980</v>
      </c>
      <c r="F6776">
        <v>0.04</v>
      </c>
      <c r="G6776">
        <v>110.2</v>
      </c>
      <c r="H6776">
        <v>-776.72</v>
      </c>
      <c r="I6776" t="str">
        <f t="shared" si="105"/>
        <v xml:space="preserve"> </v>
      </c>
      <c r="J6776" t="e">
        <f>IF(#REF!&lt;0,#REF!," ")</f>
        <v>#REF!</v>
      </c>
      <c r="K6776">
        <v>212.6</v>
      </c>
      <c r="L6776">
        <v>11</v>
      </c>
      <c r="M6776">
        <v>1884.21</v>
      </c>
      <c r="N6776">
        <v>640</v>
      </c>
    </row>
    <row r="6777" spans="1:14" x14ac:dyDescent="0.25">
      <c r="A6777">
        <v>7293</v>
      </c>
      <c r="B6777">
        <v>52003</v>
      </c>
      <c r="C6777">
        <v>44975</v>
      </c>
      <c r="D6777">
        <v>44975</v>
      </c>
      <c r="E6777" t="s">
        <v>980</v>
      </c>
      <c r="F6777">
        <v>0.1</v>
      </c>
      <c r="G6777">
        <v>5</v>
      </c>
      <c r="H6777">
        <v>-300.38799999999998</v>
      </c>
      <c r="I6777" t="str">
        <f t="shared" si="105"/>
        <v xml:space="preserve"> </v>
      </c>
      <c r="J6777" t="e">
        <f>IF(#REF!&lt;0,#REF!," ")</f>
        <v>#REF!</v>
      </c>
      <c r="K6777">
        <v>55.99</v>
      </c>
      <c r="L6777">
        <v>2</v>
      </c>
      <c r="M6777">
        <v>93.34</v>
      </c>
      <c r="N6777">
        <v>640</v>
      </c>
    </row>
    <row r="6778" spans="1:14" x14ac:dyDescent="0.25">
      <c r="A6778">
        <v>19726</v>
      </c>
      <c r="B6778">
        <v>86781</v>
      </c>
      <c r="C6778">
        <v>44975</v>
      </c>
      <c r="D6778">
        <v>44977</v>
      </c>
      <c r="E6778" t="s">
        <v>979</v>
      </c>
      <c r="F6778">
        <v>0.09</v>
      </c>
      <c r="G6778">
        <v>6.5</v>
      </c>
      <c r="H6778">
        <v>-142.86000000000001</v>
      </c>
      <c r="I6778" t="str">
        <f t="shared" si="105"/>
        <v xml:space="preserve"> </v>
      </c>
      <c r="J6778" t="e">
        <f>IF(#REF!&lt;0,#REF!," ")</f>
        <v>#REF!</v>
      </c>
      <c r="K6778">
        <v>7.98</v>
      </c>
      <c r="L6778">
        <v>10</v>
      </c>
      <c r="M6778">
        <v>78.69</v>
      </c>
      <c r="N6778">
        <v>1116</v>
      </c>
    </row>
    <row r="6779" spans="1:14" x14ac:dyDescent="0.25">
      <c r="A6779">
        <v>20297</v>
      </c>
      <c r="B6779">
        <v>88324</v>
      </c>
      <c r="C6779">
        <v>44975</v>
      </c>
      <c r="D6779">
        <v>44975</v>
      </c>
      <c r="E6779" t="s">
        <v>979</v>
      </c>
      <c r="F6779">
        <v>0.04</v>
      </c>
      <c r="G6779">
        <v>69.64</v>
      </c>
      <c r="H6779">
        <v>-533.23200000000008</v>
      </c>
      <c r="I6779" t="str">
        <f t="shared" si="105"/>
        <v xml:space="preserve"> </v>
      </c>
      <c r="J6779" t="e">
        <f>IF(#REF!&lt;0,#REF!," ")</f>
        <v>#REF!</v>
      </c>
      <c r="K6779">
        <v>218.75</v>
      </c>
      <c r="L6779">
        <v>2</v>
      </c>
      <c r="M6779">
        <v>437.41</v>
      </c>
      <c r="N6779">
        <v>2499</v>
      </c>
    </row>
    <row r="6780" spans="1:14" x14ac:dyDescent="0.25">
      <c r="A6780">
        <v>22523</v>
      </c>
      <c r="B6780">
        <v>89331</v>
      </c>
      <c r="C6780">
        <v>44975</v>
      </c>
      <c r="D6780">
        <v>44975</v>
      </c>
      <c r="E6780" t="s">
        <v>979</v>
      </c>
      <c r="F6780">
        <v>0.03</v>
      </c>
      <c r="G6780">
        <v>2.5</v>
      </c>
      <c r="H6780">
        <v>-171.17100000000002</v>
      </c>
      <c r="I6780" t="str">
        <f t="shared" si="105"/>
        <v xml:space="preserve"> </v>
      </c>
      <c r="J6780" t="e">
        <f>IF(#REF!&lt;0,#REF!," ")</f>
        <v>#REF!</v>
      </c>
      <c r="K6780">
        <v>45.99</v>
      </c>
      <c r="L6780">
        <v>1</v>
      </c>
      <c r="M6780">
        <v>39.81</v>
      </c>
      <c r="N6780">
        <v>522</v>
      </c>
    </row>
    <row r="6781" spans="1:14" x14ac:dyDescent="0.25">
      <c r="A6781">
        <v>23215</v>
      </c>
      <c r="B6781">
        <v>87131</v>
      </c>
      <c r="C6781">
        <v>44975</v>
      </c>
      <c r="D6781">
        <v>44976</v>
      </c>
      <c r="E6781" t="s">
        <v>977</v>
      </c>
      <c r="F6781">
        <v>0.05</v>
      </c>
      <c r="G6781">
        <v>27.75</v>
      </c>
      <c r="H6781">
        <v>11.650950000000002</v>
      </c>
      <c r="I6781">
        <f t="shared" si="105"/>
        <v>11.650950000000002</v>
      </c>
      <c r="J6781" t="e">
        <f>IF(#REF!&lt;0,#REF!," ")</f>
        <v>#REF!</v>
      </c>
      <c r="K6781">
        <v>15.23</v>
      </c>
      <c r="L6781">
        <v>13</v>
      </c>
      <c r="M6781">
        <v>206.59</v>
      </c>
      <c r="N6781">
        <v>2025</v>
      </c>
    </row>
    <row r="6782" spans="1:14" x14ac:dyDescent="0.25">
      <c r="A6782">
        <v>23264</v>
      </c>
      <c r="B6782">
        <v>86625</v>
      </c>
      <c r="C6782">
        <v>44975</v>
      </c>
      <c r="D6782">
        <v>44976</v>
      </c>
      <c r="E6782" t="s">
        <v>977</v>
      </c>
      <c r="F6782">
        <v>0.05</v>
      </c>
      <c r="G6782">
        <v>3.5</v>
      </c>
      <c r="H6782">
        <v>365.92770000000002</v>
      </c>
      <c r="I6782">
        <f t="shared" si="105"/>
        <v>365.92770000000002</v>
      </c>
      <c r="J6782" t="e">
        <f>IF(#REF!&lt;0,#REF!," ")</f>
        <v>#REF!</v>
      </c>
      <c r="K6782">
        <v>60.22</v>
      </c>
      <c r="L6782">
        <v>9</v>
      </c>
      <c r="M6782">
        <v>530.33000000000004</v>
      </c>
      <c r="N6782">
        <v>236</v>
      </c>
    </row>
    <row r="6783" spans="1:14" x14ac:dyDescent="0.25">
      <c r="A6783">
        <v>23937</v>
      </c>
      <c r="B6783">
        <v>86781</v>
      </c>
      <c r="C6783">
        <v>44975</v>
      </c>
      <c r="D6783">
        <v>44975</v>
      </c>
      <c r="E6783" t="s">
        <v>981</v>
      </c>
      <c r="F6783">
        <v>0.01</v>
      </c>
      <c r="G6783">
        <v>1.99</v>
      </c>
      <c r="H6783">
        <v>110.7174</v>
      </c>
      <c r="I6783">
        <f t="shared" si="105"/>
        <v>110.7174</v>
      </c>
      <c r="J6783" t="e">
        <f>IF(#REF!&lt;0,#REF!," ")</f>
        <v>#REF!</v>
      </c>
      <c r="K6783">
        <v>31.78</v>
      </c>
      <c r="L6783">
        <v>5</v>
      </c>
      <c r="M6783">
        <v>160.46</v>
      </c>
      <c r="N6783">
        <v>1118</v>
      </c>
    </row>
    <row r="6784" spans="1:14" x14ac:dyDescent="0.25">
      <c r="A6784">
        <v>23938</v>
      </c>
      <c r="B6784">
        <v>86781</v>
      </c>
      <c r="C6784">
        <v>44975</v>
      </c>
      <c r="D6784">
        <v>44976</v>
      </c>
      <c r="E6784" t="s">
        <v>981</v>
      </c>
      <c r="F6784">
        <v>0.02</v>
      </c>
      <c r="G6784">
        <v>13.99</v>
      </c>
      <c r="H6784">
        <v>-93.46</v>
      </c>
      <c r="I6784" t="str">
        <f t="shared" si="105"/>
        <v xml:space="preserve"> </v>
      </c>
      <c r="J6784" t="e">
        <f>IF(#REF!&lt;0,#REF!," ")</f>
        <v>#REF!</v>
      </c>
      <c r="K6784">
        <v>28.28</v>
      </c>
      <c r="L6784">
        <v>5</v>
      </c>
      <c r="M6784">
        <v>142.25</v>
      </c>
      <c r="N6784">
        <v>1118</v>
      </c>
    </row>
    <row r="6785" spans="1:14" x14ac:dyDescent="0.25">
      <c r="A6785">
        <v>25292</v>
      </c>
      <c r="B6785">
        <v>87961</v>
      </c>
      <c r="C6785">
        <v>44975</v>
      </c>
      <c r="D6785">
        <v>44982</v>
      </c>
      <c r="E6785" t="s">
        <v>980</v>
      </c>
      <c r="F6785">
        <v>0.04</v>
      </c>
      <c r="G6785">
        <v>110.2</v>
      </c>
      <c r="H6785">
        <v>-776.72</v>
      </c>
      <c r="I6785" t="str">
        <f t="shared" si="105"/>
        <v xml:space="preserve"> </v>
      </c>
      <c r="J6785" t="e">
        <f>IF(#REF!&lt;0,#REF!," ")</f>
        <v>#REF!</v>
      </c>
      <c r="K6785">
        <v>212.6</v>
      </c>
      <c r="L6785">
        <v>3</v>
      </c>
      <c r="M6785">
        <v>513.87</v>
      </c>
      <c r="N6785">
        <v>639</v>
      </c>
    </row>
    <row r="6786" spans="1:14" x14ac:dyDescent="0.25">
      <c r="A6786">
        <v>25293</v>
      </c>
      <c r="B6786">
        <v>87961</v>
      </c>
      <c r="C6786">
        <v>44975</v>
      </c>
      <c r="D6786">
        <v>44975</v>
      </c>
      <c r="E6786" t="s">
        <v>980</v>
      </c>
      <c r="F6786">
        <v>0.1</v>
      </c>
      <c r="G6786">
        <v>5</v>
      </c>
      <c r="H6786">
        <v>-300.38799999999998</v>
      </c>
      <c r="I6786" t="str">
        <f t="shared" ref="I6786:I6849" si="106">IF(H6786&gt;0,H6786," ")</f>
        <v xml:space="preserve"> </v>
      </c>
      <c r="J6786" t="e">
        <f>IF(#REF!&lt;0,#REF!," ")</f>
        <v>#REF!</v>
      </c>
      <c r="K6786">
        <v>55.99</v>
      </c>
      <c r="L6786">
        <v>1</v>
      </c>
      <c r="M6786">
        <v>46.67</v>
      </c>
      <c r="N6786">
        <v>639</v>
      </c>
    </row>
    <row r="6787" spans="1:14" x14ac:dyDescent="0.25">
      <c r="A6787">
        <v>18167</v>
      </c>
      <c r="B6787">
        <v>86718</v>
      </c>
      <c r="C6787">
        <v>44976</v>
      </c>
      <c r="D6787">
        <v>44978</v>
      </c>
      <c r="E6787" t="s">
        <v>981</v>
      </c>
      <c r="F6787">
        <v>0.09</v>
      </c>
      <c r="G6787">
        <v>3.62</v>
      </c>
      <c r="H6787">
        <v>-52.48</v>
      </c>
      <c r="I6787" t="str">
        <f t="shared" si="106"/>
        <v xml:space="preserve"> </v>
      </c>
      <c r="J6787" t="e">
        <f>IF(#REF!&lt;0,#REF!," ")</f>
        <v>#REF!</v>
      </c>
      <c r="K6787">
        <v>8.4600000000000009</v>
      </c>
      <c r="L6787">
        <v>10</v>
      </c>
      <c r="M6787">
        <v>83.26</v>
      </c>
      <c r="N6787">
        <v>245</v>
      </c>
    </row>
    <row r="6788" spans="1:14" x14ac:dyDescent="0.25">
      <c r="A6788">
        <v>18813</v>
      </c>
      <c r="B6788">
        <v>88056</v>
      </c>
      <c r="C6788">
        <v>44976</v>
      </c>
      <c r="D6788">
        <v>44978</v>
      </c>
      <c r="E6788" t="s">
        <v>979</v>
      </c>
      <c r="F6788">
        <v>0.09</v>
      </c>
      <c r="G6788">
        <v>0.71</v>
      </c>
      <c r="H6788">
        <v>8.33</v>
      </c>
      <c r="I6788">
        <f t="shared" si="106"/>
        <v>8.33</v>
      </c>
      <c r="J6788" t="e">
        <f>IF(#REF!&lt;0,#REF!," ")</f>
        <v>#REF!</v>
      </c>
      <c r="K6788">
        <v>4.84</v>
      </c>
      <c r="L6788">
        <v>3</v>
      </c>
      <c r="M6788">
        <v>14.18</v>
      </c>
      <c r="N6788">
        <v>215</v>
      </c>
    </row>
    <row r="6789" spans="1:14" x14ac:dyDescent="0.25">
      <c r="A6789">
        <v>19776</v>
      </c>
      <c r="B6789">
        <v>86863</v>
      </c>
      <c r="C6789">
        <v>44976</v>
      </c>
      <c r="D6789">
        <v>44977</v>
      </c>
      <c r="E6789" t="s">
        <v>981</v>
      </c>
      <c r="F6789">
        <v>0</v>
      </c>
      <c r="G6789">
        <v>8.99</v>
      </c>
      <c r="H6789">
        <v>5.5920000000000005</v>
      </c>
      <c r="I6789">
        <f t="shared" si="106"/>
        <v>5.5920000000000005</v>
      </c>
      <c r="J6789" t="e">
        <f>IF(#REF!&lt;0,#REF!," ")</f>
        <v>#REF!</v>
      </c>
      <c r="K6789">
        <v>43.98</v>
      </c>
      <c r="L6789">
        <v>8</v>
      </c>
      <c r="M6789">
        <v>371.68</v>
      </c>
      <c r="N6789">
        <v>3112</v>
      </c>
    </row>
    <row r="6790" spans="1:14" x14ac:dyDescent="0.25">
      <c r="A6790">
        <v>19777</v>
      </c>
      <c r="B6790">
        <v>86863</v>
      </c>
      <c r="C6790">
        <v>44976</v>
      </c>
      <c r="D6790">
        <v>44977</v>
      </c>
      <c r="E6790" t="s">
        <v>981</v>
      </c>
      <c r="F6790">
        <v>0.05</v>
      </c>
      <c r="G6790">
        <v>3.14</v>
      </c>
      <c r="H6790">
        <v>-114.16999999999999</v>
      </c>
      <c r="I6790" t="str">
        <f t="shared" si="106"/>
        <v xml:space="preserve"> </v>
      </c>
      <c r="J6790" t="e">
        <f>IF(#REF!&lt;0,#REF!," ")</f>
        <v>#REF!</v>
      </c>
      <c r="K6790">
        <v>12.98</v>
      </c>
      <c r="L6790">
        <v>11</v>
      </c>
      <c r="M6790">
        <v>136.41</v>
      </c>
      <c r="N6790">
        <v>3113</v>
      </c>
    </row>
    <row r="6791" spans="1:14" x14ac:dyDescent="0.25">
      <c r="A6791">
        <v>20552</v>
      </c>
      <c r="B6791">
        <v>86964</v>
      </c>
      <c r="C6791">
        <v>44976</v>
      </c>
      <c r="D6791">
        <v>44977</v>
      </c>
      <c r="E6791" t="s">
        <v>979</v>
      </c>
      <c r="F6791">
        <v>0.02</v>
      </c>
      <c r="G6791">
        <v>2.56</v>
      </c>
      <c r="H6791">
        <v>-8.02</v>
      </c>
      <c r="I6791" t="str">
        <f t="shared" si="106"/>
        <v xml:space="preserve"> </v>
      </c>
      <c r="J6791" t="e">
        <f>IF(#REF!&lt;0,#REF!," ")</f>
        <v>#REF!</v>
      </c>
      <c r="K6791">
        <v>2.08</v>
      </c>
      <c r="L6791">
        <v>1</v>
      </c>
      <c r="M6791">
        <v>2.74</v>
      </c>
      <c r="N6791">
        <v>1827</v>
      </c>
    </row>
    <row r="6792" spans="1:14" x14ac:dyDescent="0.25">
      <c r="A6792">
        <v>21677</v>
      </c>
      <c r="B6792">
        <v>88429</v>
      </c>
      <c r="C6792">
        <v>44976</v>
      </c>
      <c r="D6792">
        <v>44978</v>
      </c>
      <c r="E6792" t="s">
        <v>980</v>
      </c>
      <c r="F6792">
        <v>0.09</v>
      </c>
      <c r="G6792">
        <v>0.99</v>
      </c>
      <c r="H6792">
        <v>23.156400000000001</v>
      </c>
      <c r="I6792">
        <f t="shared" si="106"/>
        <v>23.156400000000001</v>
      </c>
      <c r="J6792" t="e">
        <f>IF(#REF!&lt;0,#REF!," ")</f>
        <v>#REF!</v>
      </c>
      <c r="K6792">
        <v>3.08</v>
      </c>
      <c r="L6792">
        <v>11</v>
      </c>
      <c r="M6792">
        <v>33.56</v>
      </c>
      <c r="N6792">
        <v>53</v>
      </c>
    </row>
    <row r="6793" spans="1:14" x14ac:dyDescent="0.25">
      <c r="A6793">
        <v>23036</v>
      </c>
      <c r="B6793">
        <v>87266</v>
      </c>
      <c r="C6793">
        <v>44976</v>
      </c>
      <c r="D6793">
        <v>44981</v>
      </c>
      <c r="E6793" t="s">
        <v>980</v>
      </c>
      <c r="F6793">
        <v>0.09</v>
      </c>
      <c r="G6793">
        <v>1.57</v>
      </c>
      <c r="H6793">
        <v>-17.18</v>
      </c>
      <c r="I6793" t="str">
        <f t="shared" si="106"/>
        <v xml:space="preserve"> </v>
      </c>
      <c r="J6793" t="e">
        <f>IF(#REF!&lt;0,#REF!," ")</f>
        <v>#REF!</v>
      </c>
      <c r="K6793">
        <v>1.68</v>
      </c>
      <c r="L6793">
        <v>5</v>
      </c>
      <c r="M6793">
        <v>9.35</v>
      </c>
      <c r="N6793">
        <v>979</v>
      </c>
    </row>
    <row r="6794" spans="1:14" x14ac:dyDescent="0.25">
      <c r="A6794">
        <v>23510</v>
      </c>
      <c r="B6794">
        <v>87689</v>
      </c>
      <c r="C6794">
        <v>44976</v>
      </c>
      <c r="D6794">
        <v>44977</v>
      </c>
      <c r="E6794" t="s">
        <v>979</v>
      </c>
      <c r="F6794">
        <v>0.01</v>
      </c>
      <c r="G6794">
        <v>0.99</v>
      </c>
      <c r="H6794">
        <v>91.914900000000003</v>
      </c>
      <c r="I6794">
        <f t="shared" si="106"/>
        <v>91.914900000000003</v>
      </c>
      <c r="J6794" t="e">
        <f>IF(#REF!&lt;0,#REF!," ")</f>
        <v>#REF!</v>
      </c>
      <c r="K6794">
        <v>10.35</v>
      </c>
      <c r="L6794">
        <v>13</v>
      </c>
      <c r="M6794">
        <v>133.21</v>
      </c>
      <c r="N6794">
        <v>2702</v>
      </c>
    </row>
    <row r="6795" spans="1:14" x14ac:dyDescent="0.25">
      <c r="A6795">
        <v>2</v>
      </c>
      <c r="B6795">
        <v>6</v>
      </c>
      <c r="C6795">
        <v>44977</v>
      </c>
      <c r="D6795">
        <v>44978</v>
      </c>
      <c r="E6795" t="s">
        <v>979</v>
      </c>
      <c r="F6795">
        <v>0.01</v>
      </c>
      <c r="G6795">
        <v>2.56</v>
      </c>
      <c r="H6795">
        <v>-4.6399999999999997</v>
      </c>
      <c r="I6795" t="str">
        <f t="shared" si="106"/>
        <v xml:space="preserve"> </v>
      </c>
      <c r="J6795" t="e">
        <f>IF(#REF!&lt;0,#REF!," ")</f>
        <v>#REF!</v>
      </c>
      <c r="K6795">
        <v>2.08</v>
      </c>
      <c r="L6795">
        <v>2</v>
      </c>
      <c r="M6795">
        <v>6.93</v>
      </c>
      <c r="N6795">
        <v>2867</v>
      </c>
    </row>
    <row r="6796" spans="1:14" x14ac:dyDescent="0.25">
      <c r="A6796">
        <v>18002</v>
      </c>
      <c r="B6796">
        <v>85831</v>
      </c>
      <c r="C6796">
        <v>44977</v>
      </c>
      <c r="D6796">
        <v>44978</v>
      </c>
      <c r="E6796" t="s">
        <v>979</v>
      </c>
      <c r="F6796">
        <v>0.01</v>
      </c>
      <c r="G6796">
        <v>2.56</v>
      </c>
      <c r="H6796">
        <v>-4.6399999999999997</v>
      </c>
      <c r="I6796" t="str">
        <f t="shared" si="106"/>
        <v xml:space="preserve"> </v>
      </c>
      <c r="J6796" t="e">
        <f>IF(#REF!&lt;0,#REF!," ")</f>
        <v>#REF!</v>
      </c>
      <c r="K6796">
        <v>2.08</v>
      </c>
      <c r="L6796">
        <v>1</v>
      </c>
      <c r="M6796">
        <v>3.47</v>
      </c>
      <c r="N6796">
        <v>2868</v>
      </c>
    </row>
    <row r="6797" spans="1:14" x14ac:dyDescent="0.25">
      <c r="A6797">
        <v>24204</v>
      </c>
      <c r="B6797">
        <v>85974</v>
      </c>
      <c r="C6797">
        <v>44978</v>
      </c>
      <c r="D6797">
        <v>44979</v>
      </c>
      <c r="E6797" t="s">
        <v>981</v>
      </c>
      <c r="F6797">
        <v>0.09</v>
      </c>
      <c r="G6797">
        <v>4.2</v>
      </c>
      <c r="H6797">
        <v>-215.33599999999998</v>
      </c>
      <c r="I6797" t="str">
        <f t="shared" si="106"/>
        <v xml:space="preserve"> </v>
      </c>
      <c r="J6797" t="e">
        <f>IF(#REF!&lt;0,#REF!," ")</f>
        <v>#REF!</v>
      </c>
      <c r="K6797">
        <v>200.99</v>
      </c>
      <c r="L6797">
        <v>3</v>
      </c>
      <c r="M6797">
        <v>485.05</v>
      </c>
      <c r="N6797">
        <v>211</v>
      </c>
    </row>
    <row r="6798" spans="1:14" x14ac:dyDescent="0.25">
      <c r="A6798">
        <v>24527</v>
      </c>
      <c r="B6798">
        <v>91226</v>
      </c>
      <c r="C6798">
        <v>44978</v>
      </c>
      <c r="D6798">
        <v>44979</v>
      </c>
      <c r="E6798" t="s">
        <v>978</v>
      </c>
      <c r="F6798">
        <v>0.05</v>
      </c>
      <c r="G6798">
        <v>13.99</v>
      </c>
      <c r="H6798">
        <v>53.481899999999996</v>
      </c>
      <c r="I6798">
        <f t="shared" si="106"/>
        <v>53.481899999999996</v>
      </c>
      <c r="J6798" t="e">
        <f>IF(#REF!&lt;0,#REF!," ")</f>
        <v>#REF!</v>
      </c>
      <c r="K6798">
        <v>37.93</v>
      </c>
      <c r="L6798">
        <v>2</v>
      </c>
      <c r="M6798">
        <v>77.510000000000005</v>
      </c>
      <c r="N6798">
        <v>2218</v>
      </c>
    </row>
    <row r="6799" spans="1:14" x14ac:dyDescent="0.25">
      <c r="A6799">
        <v>26058</v>
      </c>
      <c r="B6799">
        <v>86518</v>
      </c>
      <c r="C6799">
        <v>44978</v>
      </c>
      <c r="D6799">
        <v>44983</v>
      </c>
      <c r="E6799" t="s">
        <v>980</v>
      </c>
      <c r="F6799">
        <v>0.09</v>
      </c>
      <c r="G6799">
        <v>66.67</v>
      </c>
      <c r="H6799">
        <v>-202.58100000000002</v>
      </c>
      <c r="I6799" t="str">
        <f t="shared" si="106"/>
        <v xml:space="preserve"> </v>
      </c>
      <c r="J6799" t="e">
        <f>IF(#REF!&lt;0,#REF!," ")</f>
        <v>#REF!</v>
      </c>
      <c r="K6799">
        <v>259.70999999999998</v>
      </c>
      <c r="L6799">
        <v>3</v>
      </c>
      <c r="M6799">
        <v>755.55</v>
      </c>
      <c r="N6799">
        <v>2473</v>
      </c>
    </row>
    <row r="6800" spans="1:14" x14ac:dyDescent="0.25">
      <c r="A6800">
        <v>23633</v>
      </c>
      <c r="B6800">
        <v>87403</v>
      </c>
      <c r="C6800">
        <v>44979</v>
      </c>
      <c r="D6800">
        <v>44980</v>
      </c>
      <c r="E6800" t="s">
        <v>981</v>
      </c>
      <c r="F6800">
        <v>0.01</v>
      </c>
      <c r="G6800">
        <v>0.99</v>
      </c>
      <c r="H6800">
        <v>0.35000000000000053</v>
      </c>
      <c r="I6800">
        <f t="shared" si="106"/>
        <v>0.35000000000000053</v>
      </c>
      <c r="J6800" t="e">
        <f>IF(#REF!&lt;0,#REF!," ")</f>
        <v>#REF!</v>
      </c>
      <c r="K6800">
        <v>2.88</v>
      </c>
      <c r="L6800">
        <v>1</v>
      </c>
      <c r="M6800">
        <v>3.25</v>
      </c>
      <c r="N6800">
        <v>2913</v>
      </c>
    </row>
    <row r="6801" spans="1:14" x14ac:dyDescent="0.25">
      <c r="A6801">
        <v>19150</v>
      </c>
      <c r="B6801">
        <v>86533</v>
      </c>
      <c r="C6801">
        <v>44980</v>
      </c>
      <c r="D6801">
        <v>44982</v>
      </c>
      <c r="E6801" t="s">
        <v>980</v>
      </c>
      <c r="F6801">
        <v>7.0000000000000007E-2</v>
      </c>
      <c r="G6801">
        <v>4</v>
      </c>
      <c r="H6801">
        <v>25.16</v>
      </c>
      <c r="I6801">
        <f t="shared" si="106"/>
        <v>25.16</v>
      </c>
      <c r="J6801" t="e">
        <f>IF(#REF!&lt;0,#REF!," ")</f>
        <v>#REF!</v>
      </c>
      <c r="K6801">
        <v>7.59</v>
      </c>
      <c r="L6801">
        <v>10</v>
      </c>
      <c r="M6801">
        <v>74.44</v>
      </c>
      <c r="N6801">
        <v>2553</v>
      </c>
    </row>
    <row r="6802" spans="1:14" x14ac:dyDescent="0.25">
      <c r="A6802">
        <v>19151</v>
      </c>
      <c r="B6802">
        <v>86533</v>
      </c>
      <c r="C6802">
        <v>44980</v>
      </c>
      <c r="D6802">
        <v>44982</v>
      </c>
      <c r="E6802" t="s">
        <v>980</v>
      </c>
      <c r="F6802">
        <v>0.02</v>
      </c>
      <c r="G6802">
        <v>5.63</v>
      </c>
      <c r="H6802">
        <v>24.853999999999999</v>
      </c>
      <c r="I6802">
        <f t="shared" si="106"/>
        <v>24.853999999999999</v>
      </c>
      <c r="J6802" t="e">
        <f>IF(#REF!&lt;0,#REF!," ")</f>
        <v>#REF!</v>
      </c>
      <c r="K6802">
        <v>11.7</v>
      </c>
      <c r="L6802">
        <v>9</v>
      </c>
      <c r="M6802">
        <v>105.59</v>
      </c>
      <c r="N6802">
        <v>2554</v>
      </c>
    </row>
    <row r="6803" spans="1:14" x14ac:dyDescent="0.25">
      <c r="A6803">
        <v>19152</v>
      </c>
      <c r="B6803">
        <v>86533</v>
      </c>
      <c r="C6803">
        <v>44980</v>
      </c>
      <c r="D6803">
        <v>44982</v>
      </c>
      <c r="E6803" t="s">
        <v>980</v>
      </c>
      <c r="F6803">
        <v>0.02</v>
      </c>
      <c r="G6803">
        <v>1.6</v>
      </c>
      <c r="H6803">
        <v>52.20539999999999</v>
      </c>
      <c r="I6803">
        <f t="shared" si="106"/>
        <v>52.20539999999999</v>
      </c>
      <c r="J6803" t="e">
        <f>IF(#REF!&lt;0,#REF!," ")</f>
        <v>#REF!</v>
      </c>
      <c r="K6803">
        <v>6.98</v>
      </c>
      <c r="L6803">
        <v>11</v>
      </c>
      <c r="M6803">
        <v>75.66</v>
      </c>
      <c r="N6803">
        <v>2554</v>
      </c>
    </row>
    <row r="6804" spans="1:14" x14ac:dyDescent="0.25">
      <c r="A6804">
        <v>19277</v>
      </c>
      <c r="B6804">
        <v>87413</v>
      </c>
      <c r="C6804">
        <v>44980</v>
      </c>
      <c r="D6804">
        <v>44982</v>
      </c>
      <c r="E6804" t="s">
        <v>981</v>
      </c>
      <c r="F6804">
        <v>0.08</v>
      </c>
      <c r="G6804">
        <v>6.81</v>
      </c>
      <c r="H6804">
        <v>-96.59</v>
      </c>
      <c r="I6804" t="str">
        <f t="shared" si="106"/>
        <v xml:space="preserve"> </v>
      </c>
      <c r="J6804" t="e">
        <f>IF(#REF!&lt;0,#REF!," ")</f>
        <v>#REF!</v>
      </c>
      <c r="K6804">
        <v>6.48</v>
      </c>
      <c r="L6804">
        <v>8</v>
      </c>
      <c r="M6804">
        <v>51.56</v>
      </c>
      <c r="N6804">
        <v>59</v>
      </c>
    </row>
    <row r="6805" spans="1:14" x14ac:dyDescent="0.25">
      <c r="A6805">
        <v>19278</v>
      </c>
      <c r="B6805">
        <v>87413</v>
      </c>
      <c r="C6805">
        <v>44980</v>
      </c>
      <c r="D6805">
        <v>44982</v>
      </c>
      <c r="E6805" t="s">
        <v>981</v>
      </c>
      <c r="F6805">
        <v>0.02</v>
      </c>
      <c r="G6805">
        <v>0.97</v>
      </c>
      <c r="H6805">
        <v>0.77</v>
      </c>
      <c r="I6805">
        <f t="shared" si="106"/>
        <v>0.77</v>
      </c>
      <c r="J6805" t="e">
        <f>IF(#REF!&lt;0,#REF!," ")</f>
        <v>#REF!</v>
      </c>
      <c r="K6805">
        <v>2.78</v>
      </c>
      <c r="L6805">
        <v>6</v>
      </c>
      <c r="M6805">
        <v>17.239999999999998</v>
      </c>
      <c r="N6805">
        <v>59</v>
      </c>
    </row>
    <row r="6806" spans="1:14" x14ac:dyDescent="0.25">
      <c r="A6806">
        <v>22975</v>
      </c>
      <c r="B6806">
        <v>90884</v>
      </c>
      <c r="C6806">
        <v>44980</v>
      </c>
      <c r="D6806">
        <v>44980</v>
      </c>
      <c r="E6806" t="s">
        <v>977</v>
      </c>
      <c r="F6806">
        <v>0.01</v>
      </c>
      <c r="G6806">
        <v>9.68</v>
      </c>
      <c r="H6806">
        <v>-60.563999999999993</v>
      </c>
      <c r="I6806" t="str">
        <f t="shared" si="106"/>
        <v xml:space="preserve"> </v>
      </c>
      <c r="J6806" t="e">
        <f>IF(#REF!&lt;0,#REF!," ")</f>
        <v>#REF!</v>
      </c>
      <c r="K6806">
        <v>6.48</v>
      </c>
      <c r="L6806">
        <v>2</v>
      </c>
      <c r="M6806">
        <v>15.75</v>
      </c>
      <c r="N6806">
        <v>1242</v>
      </c>
    </row>
    <row r="6807" spans="1:14" x14ac:dyDescent="0.25">
      <c r="A6807">
        <v>23675</v>
      </c>
      <c r="B6807">
        <v>90467</v>
      </c>
      <c r="C6807">
        <v>44980</v>
      </c>
      <c r="D6807">
        <v>44986</v>
      </c>
      <c r="E6807" t="s">
        <v>980</v>
      </c>
      <c r="F6807">
        <v>0.04</v>
      </c>
      <c r="G6807">
        <v>14.19</v>
      </c>
      <c r="H6807">
        <v>149.83000000000001</v>
      </c>
      <c r="I6807">
        <f t="shared" si="106"/>
        <v>149.83000000000001</v>
      </c>
      <c r="J6807" t="e">
        <f>IF(#REF!&lt;0,#REF!," ")</f>
        <v>#REF!</v>
      </c>
      <c r="K6807">
        <v>50.98</v>
      </c>
      <c r="L6807">
        <v>7</v>
      </c>
      <c r="M6807">
        <v>366.96</v>
      </c>
      <c r="N6807">
        <v>1514</v>
      </c>
    </row>
    <row r="6808" spans="1:14" x14ac:dyDescent="0.25">
      <c r="A6808">
        <v>23676</v>
      </c>
      <c r="B6808">
        <v>90467</v>
      </c>
      <c r="C6808">
        <v>44980</v>
      </c>
      <c r="D6808">
        <v>44986</v>
      </c>
      <c r="E6808" t="s">
        <v>980</v>
      </c>
      <c r="F6808">
        <v>0.04</v>
      </c>
      <c r="G6808">
        <v>51.94</v>
      </c>
      <c r="H6808">
        <v>-219.375</v>
      </c>
      <c r="I6808" t="str">
        <f t="shared" si="106"/>
        <v xml:space="preserve"> </v>
      </c>
      <c r="J6808" t="e">
        <f>IF(#REF!&lt;0,#REF!," ")</f>
        <v>#REF!</v>
      </c>
      <c r="K6808">
        <v>124.49</v>
      </c>
      <c r="L6808">
        <v>9</v>
      </c>
      <c r="M6808">
        <v>1174.6300000000001</v>
      </c>
      <c r="N6808">
        <v>1514</v>
      </c>
    </row>
    <row r="6809" spans="1:14" x14ac:dyDescent="0.25">
      <c r="A6809">
        <v>23677</v>
      </c>
      <c r="B6809">
        <v>90467</v>
      </c>
      <c r="C6809">
        <v>44980</v>
      </c>
      <c r="D6809">
        <v>44988</v>
      </c>
      <c r="E6809" t="s">
        <v>980</v>
      </c>
      <c r="F6809">
        <v>0.09</v>
      </c>
      <c r="G6809">
        <v>15.1</v>
      </c>
      <c r="H6809">
        <v>-86.203999999999994</v>
      </c>
      <c r="I6809" t="str">
        <f t="shared" si="106"/>
        <v xml:space="preserve"> </v>
      </c>
      <c r="J6809" t="e">
        <f>IF(#REF!&lt;0,#REF!," ")</f>
        <v>#REF!</v>
      </c>
      <c r="K6809">
        <v>22.38</v>
      </c>
      <c r="L6809">
        <v>4</v>
      </c>
      <c r="M6809">
        <v>86.87</v>
      </c>
      <c r="N6809">
        <v>1515</v>
      </c>
    </row>
    <row r="6810" spans="1:14" x14ac:dyDescent="0.25">
      <c r="A6810">
        <v>23911</v>
      </c>
      <c r="B6810">
        <v>89210</v>
      </c>
      <c r="C6810">
        <v>44980</v>
      </c>
      <c r="D6810">
        <v>44983</v>
      </c>
      <c r="E6810" t="s">
        <v>978</v>
      </c>
      <c r="F6810">
        <v>0.04</v>
      </c>
      <c r="G6810">
        <v>26</v>
      </c>
      <c r="H6810">
        <v>2814.0821999999998</v>
      </c>
      <c r="I6810">
        <f t="shared" si="106"/>
        <v>2814.0821999999998</v>
      </c>
      <c r="J6810" t="e">
        <f>IF(#REF!&lt;0,#REF!," ")</f>
        <v>#REF!</v>
      </c>
      <c r="K6810">
        <v>500.98</v>
      </c>
      <c r="L6810">
        <v>8</v>
      </c>
      <c r="M6810">
        <v>4078.38</v>
      </c>
      <c r="N6810">
        <v>1869</v>
      </c>
    </row>
    <row r="6811" spans="1:14" x14ac:dyDescent="0.25">
      <c r="A6811">
        <v>23912</v>
      </c>
      <c r="B6811">
        <v>89210</v>
      </c>
      <c r="C6811">
        <v>44980</v>
      </c>
      <c r="D6811">
        <v>44981</v>
      </c>
      <c r="E6811" t="s">
        <v>978</v>
      </c>
      <c r="F6811">
        <v>0.04</v>
      </c>
      <c r="G6811">
        <v>6.97</v>
      </c>
      <c r="H6811">
        <v>-5.45</v>
      </c>
      <c r="I6811" t="str">
        <f t="shared" si="106"/>
        <v xml:space="preserve"> </v>
      </c>
      <c r="J6811" t="e">
        <f>IF(#REF!&lt;0,#REF!," ")</f>
        <v>#REF!</v>
      </c>
      <c r="K6811">
        <v>11.58</v>
      </c>
      <c r="L6811">
        <v>7</v>
      </c>
      <c r="M6811">
        <v>81.44</v>
      </c>
      <c r="N6811">
        <v>1869</v>
      </c>
    </row>
    <row r="6812" spans="1:14" x14ac:dyDescent="0.25">
      <c r="A6812">
        <v>24001</v>
      </c>
      <c r="B6812">
        <v>88211</v>
      </c>
      <c r="C6812">
        <v>44980</v>
      </c>
      <c r="D6812">
        <v>44981</v>
      </c>
      <c r="E6812" t="s">
        <v>978</v>
      </c>
      <c r="F6812">
        <v>0.02</v>
      </c>
      <c r="G6812">
        <v>1.99</v>
      </c>
      <c r="H6812">
        <v>55.745100000000001</v>
      </c>
      <c r="I6812">
        <f t="shared" si="106"/>
        <v>55.745100000000001</v>
      </c>
      <c r="J6812" t="e">
        <f>IF(#REF!&lt;0,#REF!," ")</f>
        <v>#REF!</v>
      </c>
      <c r="K6812">
        <v>9.7799999999999994</v>
      </c>
      <c r="L6812">
        <v>8</v>
      </c>
      <c r="M6812">
        <v>80.790000000000006</v>
      </c>
      <c r="N6812">
        <v>105</v>
      </c>
    </row>
    <row r="6813" spans="1:14" x14ac:dyDescent="0.25">
      <c r="A6813">
        <v>25181</v>
      </c>
      <c r="B6813">
        <v>89210</v>
      </c>
      <c r="C6813">
        <v>44980</v>
      </c>
      <c r="D6813">
        <v>44982</v>
      </c>
      <c r="E6813" t="s">
        <v>980</v>
      </c>
      <c r="F6813">
        <v>0.09</v>
      </c>
      <c r="G6813">
        <v>60</v>
      </c>
      <c r="H6813">
        <v>-1296.93</v>
      </c>
      <c r="I6813" t="str">
        <f t="shared" si="106"/>
        <v xml:space="preserve"> </v>
      </c>
      <c r="J6813" t="e">
        <f>IF(#REF!&lt;0,#REF!," ")</f>
        <v>#REF!</v>
      </c>
      <c r="K6813">
        <v>85.29</v>
      </c>
      <c r="L6813">
        <v>12</v>
      </c>
      <c r="M6813">
        <v>1011.56</v>
      </c>
      <c r="N6813">
        <v>1870</v>
      </c>
    </row>
    <row r="6814" spans="1:14" x14ac:dyDescent="0.25">
      <c r="A6814">
        <v>26155</v>
      </c>
      <c r="B6814">
        <v>91535</v>
      </c>
      <c r="C6814">
        <v>44980</v>
      </c>
      <c r="D6814">
        <v>44981</v>
      </c>
      <c r="E6814" t="s">
        <v>981</v>
      </c>
      <c r="F6814">
        <v>0.03</v>
      </c>
      <c r="G6814">
        <v>12.9</v>
      </c>
      <c r="H6814">
        <v>1.98</v>
      </c>
      <c r="I6814">
        <f t="shared" si="106"/>
        <v>1.98</v>
      </c>
      <c r="J6814" t="e">
        <f>IF(#REF!&lt;0,#REF!," ")</f>
        <v>#REF!</v>
      </c>
      <c r="K6814">
        <v>37.76</v>
      </c>
      <c r="L6814">
        <v>6</v>
      </c>
      <c r="M6814">
        <v>227.68</v>
      </c>
      <c r="N6814">
        <v>2186</v>
      </c>
    </row>
    <row r="6815" spans="1:14" x14ac:dyDescent="0.25">
      <c r="A6815">
        <v>19626</v>
      </c>
      <c r="B6815">
        <v>88181</v>
      </c>
      <c r="C6815">
        <v>44981</v>
      </c>
      <c r="D6815">
        <v>44981</v>
      </c>
      <c r="E6815" t="s">
        <v>980</v>
      </c>
      <c r="F6815">
        <v>0.04</v>
      </c>
      <c r="G6815">
        <v>0.7</v>
      </c>
      <c r="H6815">
        <v>-14.1</v>
      </c>
      <c r="I6815" t="str">
        <f t="shared" si="106"/>
        <v xml:space="preserve"> </v>
      </c>
      <c r="J6815" t="e">
        <f>IF(#REF!&lt;0,#REF!," ")</f>
        <v>#REF!</v>
      </c>
      <c r="K6815">
        <v>1.26</v>
      </c>
      <c r="L6815">
        <v>10</v>
      </c>
      <c r="M6815">
        <v>14.31</v>
      </c>
      <c r="N6815">
        <v>672</v>
      </c>
    </row>
    <row r="6816" spans="1:14" x14ac:dyDescent="0.25">
      <c r="A6816">
        <v>19911</v>
      </c>
      <c r="B6816">
        <v>89276</v>
      </c>
      <c r="C6816">
        <v>44981</v>
      </c>
      <c r="D6816">
        <v>44983</v>
      </c>
      <c r="E6816" t="s">
        <v>981</v>
      </c>
      <c r="F6816">
        <v>0.02</v>
      </c>
      <c r="G6816">
        <v>5.22</v>
      </c>
      <c r="H6816">
        <v>-106.36</v>
      </c>
      <c r="I6816" t="str">
        <f t="shared" si="106"/>
        <v xml:space="preserve"> </v>
      </c>
      <c r="J6816" t="e">
        <f>IF(#REF!&lt;0,#REF!," ")</f>
        <v>#REF!</v>
      </c>
      <c r="K6816">
        <v>6.24</v>
      </c>
      <c r="L6816">
        <v>11</v>
      </c>
      <c r="M6816">
        <v>74.02</v>
      </c>
      <c r="N6816">
        <v>1662</v>
      </c>
    </row>
    <row r="6817" spans="1:14" x14ac:dyDescent="0.25">
      <c r="A6817">
        <v>21548</v>
      </c>
      <c r="B6817">
        <v>91004</v>
      </c>
      <c r="C6817">
        <v>44981</v>
      </c>
      <c r="D6817">
        <v>44983</v>
      </c>
      <c r="E6817" t="s">
        <v>977</v>
      </c>
      <c r="F6817">
        <v>0</v>
      </c>
      <c r="G6817">
        <v>5</v>
      </c>
      <c r="H6817">
        <v>-76.873999999999995</v>
      </c>
      <c r="I6817" t="str">
        <f t="shared" si="106"/>
        <v xml:space="preserve"> </v>
      </c>
      <c r="J6817" t="e">
        <f>IF(#REF!&lt;0,#REF!," ")</f>
        <v>#REF!</v>
      </c>
      <c r="K6817">
        <v>205.99</v>
      </c>
      <c r="L6817">
        <v>11</v>
      </c>
      <c r="M6817">
        <v>1964.53</v>
      </c>
      <c r="N6817">
        <v>2479</v>
      </c>
    </row>
    <row r="6818" spans="1:14" x14ac:dyDescent="0.25">
      <c r="A6818">
        <v>21595</v>
      </c>
      <c r="B6818">
        <v>90885</v>
      </c>
      <c r="C6818">
        <v>44982</v>
      </c>
      <c r="D6818">
        <v>44984</v>
      </c>
      <c r="E6818" t="s">
        <v>979</v>
      </c>
      <c r="F6818">
        <v>0.1</v>
      </c>
      <c r="G6818">
        <v>66.67</v>
      </c>
      <c r="H6818">
        <v>26.88</v>
      </c>
      <c r="I6818">
        <f t="shared" si="106"/>
        <v>26.88</v>
      </c>
      <c r="J6818" t="e">
        <f>IF(#REF!&lt;0,#REF!," ")</f>
        <v>#REF!</v>
      </c>
      <c r="K6818">
        <v>259.70999999999998</v>
      </c>
      <c r="L6818">
        <v>3</v>
      </c>
      <c r="M6818">
        <v>602.36</v>
      </c>
      <c r="N6818">
        <v>1242</v>
      </c>
    </row>
    <row r="6819" spans="1:14" x14ac:dyDescent="0.25">
      <c r="A6819">
        <v>24889</v>
      </c>
      <c r="B6819">
        <v>88275</v>
      </c>
      <c r="C6819">
        <v>44982</v>
      </c>
      <c r="D6819">
        <v>44983</v>
      </c>
      <c r="E6819" t="s">
        <v>977</v>
      </c>
      <c r="F6819">
        <v>0.1</v>
      </c>
      <c r="G6819">
        <v>5.75</v>
      </c>
      <c r="H6819">
        <v>-24.632999999999999</v>
      </c>
      <c r="I6819" t="str">
        <f t="shared" si="106"/>
        <v xml:space="preserve"> </v>
      </c>
      <c r="J6819" t="e">
        <f>IF(#REF!&lt;0,#REF!," ")</f>
        <v>#REF!</v>
      </c>
      <c r="K6819">
        <v>10.44</v>
      </c>
      <c r="L6819">
        <v>8</v>
      </c>
      <c r="M6819">
        <v>78.91</v>
      </c>
      <c r="N6819">
        <v>2361</v>
      </c>
    </row>
    <row r="6820" spans="1:14" x14ac:dyDescent="0.25">
      <c r="A6820">
        <v>23184</v>
      </c>
      <c r="B6820">
        <v>86606</v>
      </c>
      <c r="C6820">
        <v>44983</v>
      </c>
      <c r="D6820">
        <v>44986</v>
      </c>
      <c r="E6820" t="s">
        <v>978</v>
      </c>
      <c r="F6820">
        <v>0.08</v>
      </c>
      <c r="G6820">
        <v>19.989999999999998</v>
      </c>
      <c r="H6820">
        <v>2844.7181999999998</v>
      </c>
      <c r="I6820">
        <f t="shared" si="106"/>
        <v>2844.7181999999998</v>
      </c>
      <c r="J6820" t="e">
        <f>IF(#REF!&lt;0,#REF!," ")</f>
        <v>#REF!</v>
      </c>
      <c r="K6820">
        <v>387.99</v>
      </c>
      <c r="L6820">
        <v>11</v>
      </c>
      <c r="M6820">
        <v>4122.78</v>
      </c>
      <c r="N6820">
        <v>1836</v>
      </c>
    </row>
    <row r="6821" spans="1:14" x14ac:dyDescent="0.25">
      <c r="A6821">
        <v>25438</v>
      </c>
      <c r="B6821">
        <v>91456</v>
      </c>
      <c r="C6821">
        <v>44983</v>
      </c>
      <c r="D6821">
        <v>44989</v>
      </c>
      <c r="E6821" t="s">
        <v>980</v>
      </c>
      <c r="F6821">
        <v>0.05</v>
      </c>
      <c r="G6821">
        <v>3.98</v>
      </c>
      <c r="H6821">
        <v>-17.579999999999998</v>
      </c>
      <c r="I6821" t="str">
        <f t="shared" si="106"/>
        <v xml:space="preserve"> </v>
      </c>
      <c r="J6821" t="e">
        <f>IF(#REF!&lt;0,#REF!," ")</f>
        <v>#REF!</v>
      </c>
      <c r="K6821">
        <v>9.31</v>
      </c>
      <c r="L6821">
        <v>9</v>
      </c>
      <c r="M6821">
        <v>83.01</v>
      </c>
      <c r="N6821">
        <v>43</v>
      </c>
    </row>
    <row r="6822" spans="1:14" x14ac:dyDescent="0.25">
      <c r="A6822">
        <v>25459</v>
      </c>
      <c r="B6822">
        <v>87219</v>
      </c>
      <c r="C6822">
        <v>44983</v>
      </c>
      <c r="D6822">
        <v>44984</v>
      </c>
      <c r="E6822" t="s">
        <v>979</v>
      </c>
      <c r="F6822">
        <v>0.1</v>
      </c>
      <c r="G6822">
        <v>3.73</v>
      </c>
      <c r="H6822">
        <v>72.187799999999996</v>
      </c>
      <c r="I6822">
        <f t="shared" si="106"/>
        <v>72.187799999999996</v>
      </c>
      <c r="J6822" t="e">
        <f>IF(#REF!&lt;0,#REF!," ")</f>
        <v>#REF!</v>
      </c>
      <c r="K6822">
        <v>15.68</v>
      </c>
      <c r="L6822">
        <v>7</v>
      </c>
      <c r="M6822">
        <v>104.62</v>
      </c>
      <c r="N6822">
        <v>251</v>
      </c>
    </row>
    <row r="6823" spans="1:14" x14ac:dyDescent="0.25">
      <c r="A6823">
        <v>26000</v>
      </c>
      <c r="B6823">
        <v>89605</v>
      </c>
      <c r="C6823">
        <v>44983</v>
      </c>
      <c r="D6823">
        <v>44986</v>
      </c>
      <c r="E6823" t="s">
        <v>981</v>
      </c>
      <c r="F6823">
        <v>0.01</v>
      </c>
      <c r="G6823">
        <v>3.99</v>
      </c>
      <c r="H6823">
        <v>113.568</v>
      </c>
      <c r="I6823">
        <f t="shared" si="106"/>
        <v>113.568</v>
      </c>
      <c r="J6823" t="e">
        <f>IF(#REF!&lt;0,#REF!," ")</f>
        <v>#REF!</v>
      </c>
      <c r="K6823">
        <v>10.98</v>
      </c>
      <c r="L6823">
        <v>5</v>
      </c>
      <c r="M6823">
        <v>56.55</v>
      </c>
      <c r="N6823">
        <v>2261</v>
      </c>
    </row>
    <row r="6824" spans="1:14" x14ac:dyDescent="0.25">
      <c r="A6824">
        <v>26264</v>
      </c>
      <c r="B6824">
        <v>90773</v>
      </c>
      <c r="C6824">
        <v>44983</v>
      </c>
      <c r="D6824">
        <v>44986</v>
      </c>
      <c r="E6824" t="s">
        <v>980</v>
      </c>
      <c r="F6824">
        <v>0.02</v>
      </c>
      <c r="G6824">
        <v>5.03</v>
      </c>
      <c r="H6824">
        <v>55.06</v>
      </c>
      <c r="I6824">
        <f t="shared" si="106"/>
        <v>55.06</v>
      </c>
      <c r="J6824" t="e">
        <f>IF(#REF!&lt;0,#REF!," ")</f>
        <v>#REF!</v>
      </c>
      <c r="K6824">
        <v>11.19</v>
      </c>
      <c r="L6824">
        <v>10</v>
      </c>
      <c r="M6824">
        <v>112.08</v>
      </c>
      <c r="N6824">
        <v>954</v>
      </c>
    </row>
    <row r="6825" spans="1:14" x14ac:dyDescent="0.25">
      <c r="A6825">
        <v>26265</v>
      </c>
      <c r="B6825">
        <v>90773</v>
      </c>
      <c r="C6825">
        <v>44983</v>
      </c>
      <c r="D6825">
        <v>44991</v>
      </c>
      <c r="E6825" t="s">
        <v>980</v>
      </c>
      <c r="F6825">
        <v>0.02</v>
      </c>
      <c r="G6825">
        <v>2.39</v>
      </c>
      <c r="H6825">
        <v>-25.31</v>
      </c>
      <c r="I6825" t="str">
        <f t="shared" si="106"/>
        <v xml:space="preserve"> </v>
      </c>
      <c r="J6825" t="e">
        <f>IF(#REF!&lt;0,#REF!," ")</f>
        <v>#REF!</v>
      </c>
      <c r="K6825">
        <v>4.7699999999999996</v>
      </c>
      <c r="L6825">
        <v>1</v>
      </c>
      <c r="M6825">
        <v>5.46</v>
      </c>
      <c r="N6825">
        <v>953</v>
      </c>
    </row>
    <row r="6826" spans="1:14" x14ac:dyDescent="0.25">
      <c r="A6826">
        <v>2086</v>
      </c>
      <c r="B6826">
        <v>14916</v>
      </c>
      <c r="C6826">
        <v>44984</v>
      </c>
      <c r="D6826">
        <v>44986</v>
      </c>
      <c r="E6826" t="s">
        <v>980</v>
      </c>
      <c r="F6826">
        <v>7.0000000000000007E-2</v>
      </c>
      <c r="G6826">
        <v>8.8000000000000007</v>
      </c>
      <c r="H6826">
        <v>21.024000000000001</v>
      </c>
      <c r="I6826">
        <f t="shared" si="106"/>
        <v>21.024000000000001</v>
      </c>
      <c r="J6826" t="e">
        <f>IF(#REF!&lt;0,#REF!," ")</f>
        <v>#REF!</v>
      </c>
      <c r="K6826">
        <v>125.99</v>
      </c>
      <c r="L6826">
        <v>16</v>
      </c>
      <c r="M6826">
        <v>1685.94</v>
      </c>
      <c r="N6826">
        <v>553</v>
      </c>
    </row>
    <row r="6827" spans="1:14" x14ac:dyDescent="0.25">
      <c r="A6827">
        <v>2621</v>
      </c>
      <c r="B6827">
        <v>18950</v>
      </c>
      <c r="C6827">
        <v>44984</v>
      </c>
      <c r="D6827">
        <v>44990</v>
      </c>
      <c r="E6827" t="s">
        <v>980</v>
      </c>
      <c r="F6827">
        <v>0.05</v>
      </c>
      <c r="G6827">
        <v>14</v>
      </c>
      <c r="H6827">
        <v>1101.9000000000001</v>
      </c>
      <c r="I6827">
        <f t="shared" si="106"/>
        <v>1101.9000000000001</v>
      </c>
      <c r="J6827" t="e">
        <f>IF(#REF!&lt;0,#REF!," ")</f>
        <v>#REF!</v>
      </c>
      <c r="K6827">
        <v>90.97</v>
      </c>
      <c r="L6827">
        <v>33</v>
      </c>
      <c r="M6827">
        <v>3008.5</v>
      </c>
      <c r="N6827">
        <v>308</v>
      </c>
    </row>
    <row r="6828" spans="1:14" x14ac:dyDescent="0.25">
      <c r="A6828">
        <v>2672</v>
      </c>
      <c r="B6828">
        <v>19332</v>
      </c>
      <c r="C6828">
        <v>44984</v>
      </c>
      <c r="D6828">
        <v>44986</v>
      </c>
      <c r="E6828" t="s">
        <v>977</v>
      </c>
      <c r="F6828">
        <v>0.06</v>
      </c>
      <c r="G6828">
        <v>29.21</v>
      </c>
      <c r="H6828">
        <v>-433.29014300000011</v>
      </c>
      <c r="I6828" t="str">
        <f t="shared" si="106"/>
        <v xml:space="preserve"> </v>
      </c>
      <c r="J6828" t="e">
        <f>IF(#REF!&lt;0,#REF!," ")</f>
        <v>#REF!</v>
      </c>
      <c r="K6828">
        <v>179.29</v>
      </c>
      <c r="L6828">
        <v>46</v>
      </c>
      <c r="M6828">
        <v>8246.86</v>
      </c>
      <c r="N6828">
        <v>308</v>
      </c>
    </row>
    <row r="6829" spans="1:14" x14ac:dyDescent="0.25">
      <c r="A6829">
        <v>7106</v>
      </c>
      <c r="B6829">
        <v>50721</v>
      </c>
      <c r="C6829">
        <v>44984</v>
      </c>
      <c r="D6829">
        <v>44986</v>
      </c>
      <c r="E6829" t="s">
        <v>977</v>
      </c>
      <c r="F6829">
        <v>0.04</v>
      </c>
      <c r="G6829">
        <v>19.989999999999998</v>
      </c>
      <c r="H6829">
        <v>3793.7030000000004</v>
      </c>
      <c r="I6829">
        <f t="shared" si="106"/>
        <v>3793.7030000000004</v>
      </c>
      <c r="J6829" t="e">
        <f>IF(#REF!&lt;0,#REF!," ")</f>
        <v>#REF!</v>
      </c>
      <c r="K6829">
        <v>304.99</v>
      </c>
      <c r="L6829">
        <v>33</v>
      </c>
      <c r="M6829">
        <v>9758.7000000000007</v>
      </c>
      <c r="N6829">
        <v>1630</v>
      </c>
    </row>
    <row r="6830" spans="1:14" x14ac:dyDescent="0.25">
      <c r="A6830">
        <v>18191</v>
      </c>
      <c r="B6830">
        <v>86918</v>
      </c>
      <c r="C6830">
        <v>44984</v>
      </c>
      <c r="D6830">
        <v>44986</v>
      </c>
      <c r="E6830" t="s">
        <v>979</v>
      </c>
      <c r="F6830">
        <v>0</v>
      </c>
      <c r="G6830">
        <v>1.99</v>
      </c>
      <c r="H6830">
        <v>165.77939999999998</v>
      </c>
      <c r="I6830">
        <f t="shared" si="106"/>
        <v>165.77939999999998</v>
      </c>
      <c r="J6830" t="e">
        <f>IF(#REF!&lt;0,#REF!," ")</f>
        <v>#REF!</v>
      </c>
      <c r="K6830">
        <v>31.78</v>
      </c>
      <c r="L6830">
        <v>7</v>
      </c>
      <c r="M6830">
        <v>240.26</v>
      </c>
      <c r="N6830">
        <v>1180</v>
      </c>
    </row>
    <row r="6831" spans="1:14" x14ac:dyDescent="0.25">
      <c r="A6831">
        <v>18192</v>
      </c>
      <c r="B6831">
        <v>86918</v>
      </c>
      <c r="C6831">
        <v>44984</v>
      </c>
      <c r="D6831">
        <v>44986</v>
      </c>
      <c r="E6831" t="s">
        <v>979</v>
      </c>
      <c r="F6831">
        <v>0.01</v>
      </c>
      <c r="G6831">
        <v>1.34</v>
      </c>
      <c r="H6831">
        <v>-2.06</v>
      </c>
      <c r="I6831" t="str">
        <f t="shared" si="106"/>
        <v xml:space="preserve"> </v>
      </c>
      <c r="J6831" t="e">
        <f>IF(#REF!&lt;0,#REF!," ")</f>
        <v>#REF!</v>
      </c>
      <c r="K6831">
        <v>2.78</v>
      </c>
      <c r="L6831">
        <v>3</v>
      </c>
      <c r="M6831">
        <v>8.82</v>
      </c>
      <c r="N6831">
        <v>1180</v>
      </c>
    </row>
    <row r="6832" spans="1:14" x14ac:dyDescent="0.25">
      <c r="A6832">
        <v>19044</v>
      </c>
      <c r="B6832">
        <v>89477</v>
      </c>
      <c r="C6832">
        <v>44984</v>
      </c>
      <c r="D6832">
        <v>44987</v>
      </c>
      <c r="E6832" t="s">
        <v>978</v>
      </c>
      <c r="F6832">
        <v>0.1</v>
      </c>
      <c r="G6832">
        <v>5.09</v>
      </c>
      <c r="H6832">
        <v>18.762</v>
      </c>
      <c r="I6832">
        <f t="shared" si="106"/>
        <v>18.762</v>
      </c>
      <c r="J6832" t="e">
        <f>IF(#REF!&lt;0,#REF!," ")</f>
        <v>#REF!</v>
      </c>
      <c r="K6832">
        <v>48.04</v>
      </c>
      <c r="L6832">
        <v>8</v>
      </c>
      <c r="M6832">
        <v>356.27</v>
      </c>
      <c r="N6832">
        <v>1667</v>
      </c>
    </row>
    <row r="6833" spans="1:14" x14ac:dyDescent="0.25">
      <c r="A6833">
        <v>20086</v>
      </c>
      <c r="B6833">
        <v>86198</v>
      </c>
      <c r="C6833">
        <v>44984</v>
      </c>
      <c r="D6833">
        <v>44986</v>
      </c>
      <c r="E6833" t="s">
        <v>980</v>
      </c>
      <c r="F6833">
        <v>7.0000000000000007E-2</v>
      </c>
      <c r="G6833">
        <v>8.8000000000000007</v>
      </c>
      <c r="H6833">
        <v>21.024000000000001</v>
      </c>
      <c r="I6833">
        <f t="shared" si="106"/>
        <v>21.024000000000001</v>
      </c>
      <c r="J6833" t="e">
        <f>IF(#REF!&lt;0,#REF!," ")</f>
        <v>#REF!</v>
      </c>
      <c r="K6833">
        <v>125.99</v>
      </c>
      <c r="L6833">
        <v>4</v>
      </c>
      <c r="M6833">
        <v>421.49</v>
      </c>
      <c r="N6833">
        <v>555</v>
      </c>
    </row>
    <row r="6834" spans="1:14" x14ac:dyDescent="0.25">
      <c r="A6834">
        <v>20621</v>
      </c>
      <c r="B6834">
        <v>87066</v>
      </c>
      <c r="C6834">
        <v>44984</v>
      </c>
      <c r="D6834">
        <v>44990</v>
      </c>
      <c r="E6834" t="s">
        <v>980</v>
      </c>
      <c r="F6834">
        <v>0.05</v>
      </c>
      <c r="G6834">
        <v>14</v>
      </c>
      <c r="H6834">
        <v>503.23769999999996</v>
      </c>
      <c r="I6834">
        <f t="shared" si="106"/>
        <v>503.23769999999996</v>
      </c>
      <c r="J6834" t="e">
        <f>IF(#REF!&lt;0,#REF!," ")</f>
        <v>#REF!</v>
      </c>
      <c r="K6834">
        <v>90.97</v>
      </c>
      <c r="L6834">
        <v>8</v>
      </c>
      <c r="M6834">
        <v>729.33</v>
      </c>
      <c r="N6834">
        <v>304</v>
      </c>
    </row>
    <row r="6835" spans="1:14" x14ac:dyDescent="0.25">
      <c r="A6835">
        <v>20672</v>
      </c>
      <c r="B6835">
        <v>87066</v>
      </c>
      <c r="C6835">
        <v>44984</v>
      </c>
      <c r="D6835">
        <v>44986</v>
      </c>
      <c r="E6835" t="s">
        <v>977</v>
      </c>
      <c r="F6835">
        <v>0.06</v>
      </c>
      <c r="G6835">
        <v>29.21</v>
      </c>
      <c r="H6835">
        <v>-433.29014300000011</v>
      </c>
      <c r="I6835" t="str">
        <f t="shared" si="106"/>
        <v xml:space="preserve"> </v>
      </c>
      <c r="J6835" t="e">
        <f>IF(#REF!&lt;0,#REF!," ")</f>
        <v>#REF!</v>
      </c>
      <c r="K6835">
        <v>179.29</v>
      </c>
      <c r="L6835">
        <v>12</v>
      </c>
      <c r="M6835">
        <v>2151.35</v>
      </c>
      <c r="N6835">
        <v>304</v>
      </c>
    </row>
    <row r="6836" spans="1:14" x14ac:dyDescent="0.25">
      <c r="A6836">
        <v>23085</v>
      </c>
      <c r="B6836">
        <v>86636</v>
      </c>
      <c r="C6836">
        <v>44984</v>
      </c>
      <c r="D6836">
        <v>44986</v>
      </c>
      <c r="E6836" t="s">
        <v>977</v>
      </c>
      <c r="F6836">
        <v>0.08</v>
      </c>
      <c r="G6836">
        <v>1.99</v>
      </c>
      <c r="H6836">
        <v>157.89269999999999</v>
      </c>
      <c r="I6836">
        <f t="shared" si="106"/>
        <v>157.89269999999999</v>
      </c>
      <c r="J6836" t="e">
        <f>IF(#REF!&lt;0,#REF!," ")</f>
        <v>#REF!</v>
      </c>
      <c r="K6836">
        <v>20.89</v>
      </c>
      <c r="L6836">
        <v>11</v>
      </c>
      <c r="M6836">
        <v>228.83</v>
      </c>
      <c r="N6836">
        <v>2678</v>
      </c>
    </row>
    <row r="6837" spans="1:14" x14ac:dyDescent="0.25">
      <c r="A6837">
        <v>23628</v>
      </c>
      <c r="B6837">
        <v>91206</v>
      </c>
      <c r="C6837">
        <v>44984</v>
      </c>
      <c r="D6837">
        <v>44991</v>
      </c>
      <c r="E6837" t="s">
        <v>980</v>
      </c>
      <c r="F6837">
        <v>0.06</v>
      </c>
      <c r="G6837">
        <v>4.62</v>
      </c>
      <c r="H6837">
        <v>-62.73</v>
      </c>
      <c r="I6837" t="str">
        <f t="shared" si="106"/>
        <v xml:space="preserve"> </v>
      </c>
      <c r="J6837" t="e">
        <f>IF(#REF!&lt;0,#REF!," ")</f>
        <v>#REF!</v>
      </c>
      <c r="K6837">
        <v>4.9800000000000004</v>
      </c>
      <c r="L6837">
        <v>4</v>
      </c>
      <c r="M6837">
        <v>20.420000000000002</v>
      </c>
      <c r="N6837">
        <v>749</v>
      </c>
    </row>
    <row r="6838" spans="1:14" x14ac:dyDescent="0.25">
      <c r="A6838">
        <v>24734</v>
      </c>
      <c r="B6838">
        <v>86746</v>
      </c>
      <c r="C6838">
        <v>44984</v>
      </c>
      <c r="D6838">
        <v>44986</v>
      </c>
      <c r="E6838" t="s">
        <v>978</v>
      </c>
      <c r="F6838">
        <v>0.04</v>
      </c>
      <c r="G6838">
        <v>3.04</v>
      </c>
      <c r="H6838">
        <v>-83.622</v>
      </c>
      <c r="I6838" t="str">
        <f t="shared" si="106"/>
        <v xml:space="preserve"> </v>
      </c>
      <c r="J6838" t="e">
        <f>IF(#REF!&lt;0,#REF!," ")</f>
        <v>#REF!</v>
      </c>
      <c r="K6838">
        <v>5.88</v>
      </c>
      <c r="L6838">
        <v>1</v>
      </c>
      <c r="M6838">
        <v>7.53</v>
      </c>
      <c r="N6838">
        <v>1459</v>
      </c>
    </row>
    <row r="6839" spans="1:14" x14ac:dyDescent="0.25">
      <c r="A6839">
        <v>24994</v>
      </c>
      <c r="B6839">
        <v>90262</v>
      </c>
      <c r="C6839">
        <v>44984</v>
      </c>
      <c r="D6839">
        <v>44986</v>
      </c>
      <c r="E6839" t="s">
        <v>981</v>
      </c>
      <c r="F6839">
        <v>0.08</v>
      </c>
      <c r="G6839">
        <v>8.99</v>
      </c>
      <c r="H6839">
        <v>248.58</v>
      </c>
      <c r="I6839">
        <f t="shared" si="106"/>
        <v>248.58</v>
      </c>
      <c r="J6839" t="e">
        <f>IF(#REF!&lt;0,#REF!," ")</f>
        <v>#REF!</v>
      </c>
      <c r="K6839">
        <v>65.989999999999995</v>
      </c>
      <c r="L6839">
        <v>9</v>
      </c>
      <c r="M6839">
        <v>480.28</v>
      </c>
      <c r="N6839">
        <v>756</v>
      </c>
    </row>
    <row r="6840" spans="1:14" x14ac:dyDescent="0.25">
      <c r="A6840">
        <v>25106</v>
      </c>
      <c r="B6840">
        <v>86218</v>
      </c>
      <c r="C6840">
        <v>44984</v>
      </c>
      <c r="D6840">
        <v>44986</v>
      </c>
      <c r="E6840" t="s">
        <v>977</v>
      </c>
      <c r="F6840">
        <v>0.04</v>
      </c>
      <c r="G6840">
        <v>19.989999999999998</v>
      </c>
      <c r="H6840">
        <v>1632.3674999999998</v>
      </c>
      <c r="I6840">
        <f t="shared" si="106"/>
        <v>1632.3674999999998</v>
      </c>
      <c r="J6840" t="e">
        <f>IF(#REF!&lt;0,#REF!," ")</f>
        <v>#REF!</v>
      </c>
      <c r="K6840">
        <v>304.99</v>
      </c>
      <c r="L6840">
        <v>8</v>
      </c>
      <c r="M6840">
        <v>2365.75</v>
      </c>
      <c r="N6840">
        <v>1629</v>
      </c>
    </row>
    <row r="6841" spans="1:14" x14ac:dyDescent="0.25">
      <c r="A6841">
        <v>25276</v>
      </c>
      <c r="B6841">
        <v>88099</v>
      </c>
      <c r="C6841">
        <v>44984</v>
      </c>
      <c r="D6841">
        <v>44984</v>
      </c>
      <c r="E6841" t="s">
        <v>977</v>
      </c>
      <c r="F6841">
        <v>0.05</v>
      </c>
      <c r="G6841">
        <v>42.52</v>
      </c>
      <c r="H6841">
        <v>2054.6336999999999</v>
      </c>
      <c r="I6841">
        <f t="shared" si="106"/>
        <v>2054.6336999999999</v>
      </c>
      <c r="J6841" t="e">
        <f>IF(#REF!&lt;0,#REF!," ")</f>
        <v>#REF!</v>
      </c>
      <c r="K6841">
        <v>294.62</v>
      </c>
      <c r="L6841">
        <v>10</v>
      </c>
      <c r="M6841">
        <v>2977.73</v>
      </c>
      <c r="N6841">
        <v>1563</v>
      </c>
    </row>
    <row r="6842" spans="1:14" x14ac:dyDescent="0.25">
      <c r="A6842">
        <v>25867</v>
      </c>
      <c r="B6842">
        <v>90929</v>
      </c>
      <c r="C6842">
        <v>44984</v>
      </c>
      <c r="D6842">
        <v>44986</v>
      </c>
      <c r="E6842" t="s">
        <v>981</v>
      </c>
      <c r="F6842">
        <v>0.02</v>
      </c>
      <c r="G6842">
        <v>85.63</v>
      </c>
      <c r="H6842">
        <v>483.95</v>
      </c>
      <c r="I6842">
        <f t="shared" si="106"/>
        <v>483.95</v>
      </c>
      <c r="J6842" t="e">
        <f>IF(#REF!&lt;0,#REF!," ")</f>
        <v>#REF!</v>
      </c>
      <c r="K6842">
        <v>376.13</v>
      </c>
      <c r="L6842">
        <v>11</v>
      </c>
      <c r="M6842">
        <v>4319.87</v>
      </c>
      <c r="N6842">
        <v>2626</v>
      </c>
    </row>
    <row r="6843" spans="1:14" x14ac:dyDescent="0.25">
      <c r="A6843">
        <v>26115</v>
      </c>
      <c r="B6843">
        <v>88386</v>
      </c>
      <c r="C6843">
        <v>44985</v>
      </c>
      <c r="D6843">
        <v>44986</v>
      </c>
      <c r="E6843" t="s">
        <v>981</v>
      </c>
      <c r="F6843">
        <v>7.0000000000000007E-2</v>
      </c>
      <c r="G6843">
        <v>8.74</v>
      </c>
      <c r="H6843">
        <v>516.13200000000006</v>
      </c>
      <c r="I6843">
        <f t="shared" si="106"/>
        <v>516.13200000000006</v>
      </c>
      <c r="J6843" t="e">
        <f>IF(#REF!&lt;0,#REF!," ")</f>
        <v>#REF!</v>
      </c>
      <c r="K6843">
        <v>30.98</v>
      </c>
      <c r="L6843">
        <v>12</v>
      </c>
      <c r="M6843">
        <v>370.39</v>
      </c>
      <c r="N6843">
        <v>3087</v>
      </c>
    </row>
    <row r="6844" spans="1:14" x14ac:dyDescent="0.25">
      <c r="A6844">
        <v>19096</v>
      </c>
      <c r="B6844">
        <v>89632</v>
      </c>
      <c r="C6844">
        <v>44986</v>
      </c>
      <c r="D6844">
        <v>44988</v>
      </c>
      <c r="E6844" t="s">
        <v>978</v>
      </c>
      <c r="F6844">
        <v>7.0000000000000007E-2</v>
      </c>
      <c r="G6844">
        <v>6.75</v>
      </c>
      <c r="H6844">
        <v>-24.2</v>
      </c>
      <c r="I6844" t="str">
        <f t="shared" si="106"/>
        <v xml:space="preserve"> </v>
      </c>
      <c r="J6844" t="e">
        <f>IF(#REF!&lt;0,#REF!," ")</f>
        <v>#REF!</v>
      </c>
      <c r="K6844">
        <v>14.42</v>
      </c>
      <c r="L6844">
        <v>2</v>
      </c>
      <c r="M6844">
        <v>29.82</v>
      </c>
      <c r="N6844">
        <v>1071</v>
      </c>
    </row>
    <row r="6845" spans="1:14" x14ac:dyDescent="0.25">
      <c r="A6845">
        <v>22721</v>
      </c>
      <c r="B6845">
        <v>89033</v>
      </c>
      <c r="C6845">
        <v>44986</v>
      </c>
      <c r="D6845">
        <v>44988</v>
      </c>
      <c r="E6845" t="s">
        <v>977</v>
      </c>
      <c r="F6845">
        <v>0.05</v>
      </c>
      <c r="G6845">
        <v>8.5399999999999991</v>
      </c>
      <c r="H6845">
        <v>-138.38999999999999</v>
      </c>
      <c r="I6845" t="str">
        <f t="shared" si="106"/>
        <v xml:space="preserve"> </v>
      </c>
      <c r="J6845" t="e">
        <f>IF(#REF!&lt;0,#REF!," ")</f>
        <v>#REF!</v>
      </c>
      <c r="K6845">
        <v>8.75</v>
      </c>
      <c r="L6845">
        <v>12</v>
      </c>
      <c r="M6845">
        <v>106.96</v>
      </c>
      <c r="N6845">
        <v>3188</v>
      </c>
    </row>
    <row r="6846" spans="1:14" x14ac:dyDescent="0.25">
      <c r="A6846">
        <v>24380</v>
      </c>
      <c r="B6846">
        <v>87275</v>
      </c>
      <c r="C6846">
        <v>44986</v>
      </c>
      <c r="D6846">
        <v>44993</v>
      </c>
      <c r="E6846" t="s">
        <v>980</v>
      </c>
      <c r="F6846">
        <v>0.05</v>
      </c>
      <c r="G6846">
        <v>1.99</v>
      </c>
      <c r="H6846">
        <v>247.70309999999998</v>
      </c>
      <c r="I6846">
        <f t="shared" si="106"/>
        <v>247.70309999999998</v>
      </c>
      <c r="J6846" t="e">
        <f>IF(#REF!&lt;0,#REF!," ")</f>
        <v>#REF!</v>
      </c>
      <c r="K6846">
        <v>39.24</v>
      </c>
      <c r="L6846">
        <v>9</v>
      </c>
      <c r="M6846">
        <v>358.99</v>
      </c>
      <c r="N6846">
        <v>3328</v>
      </c>
    </row>
    <row r="6847" spans="1:14" x14ac:dyDescent="0.25">
      <c r="A6847">
        <v>24381</v>
      </c>
      <c r="B6847">
        <v>87275</v>
      </c>
      <c r="C6847">
        <v>44986</v>
      </c>
      <c r="D6847">
        <v>44993</v>
      </c>
      <c r="E6847" t="s">
        <v>980</v>
      </c>
      <c r="F6847">
        <v>0.05</v>
      </c>
      <c r="G6847">
        <v>5.0199999999999996</v>
      </c>
      <c r="H6847">
        <v>165.78629999999998</v>
      </c>
      <c r="I6847">
        <f t="shared" si="106"/>
        <v>165.78629999999998</v>
      </c>
      <c r="J6847" t="e">
        <f>IF(#REF!&lt;0,#REF!," ")</f>
        <v>#REF!</v>
      </c>
      <c r="K6847">
        <v>34.229999999999997</v>
      </c>
      <c r="L6847">
        <v>7</v>
      </c>
      <c r="M6847">
        <v>240.27</v>
      </c>
      <c r="N6847">
        <v>3328</v>
      </c>
    </row>
    <row r="6848" spans="1:14" x14ac:dyDescent="0.25">
      <c r="A6848">
        <v>25881</v>
      </c>
      <c r="B6848">
        <v>89283</v>
      </c>
      <c r="C6848">
        <v>44986</v>
      </c>
      <c r="D6848">
        <v>44988</v>
      </c>
      <c r="E6848" t="s">
        <v>979</v>
      </c>
      <c r="F6848">
        <v>0</v>
      </c>
      <c r="G6848">
        <v>5.57</v>
      </c>
      <c r="H6848">
        <v>-8.06</v>
      </c>
      <c r="I6848" t="str">
        <f t="shared" si="106"/>
        <v xml:space="preserve"> </v>
      </c>
      <c r="J6848" t="e">
        <f>IF(#REF!&lt;0,#REF!," ")</f>
        <v>#REF!</v>
      </c>
      <c r="K6848">
        <v>5.89</v>
      </c>
      <c r="L6848">
        <v>1</v>
      </c>
      <c r="M6848">
        <v>11.7</v>
      </c>
      <c r="N6848">
        <v>208</v>
      </c>
    </row>
    <row r="6849" spans="1:14" x14ac:dyDescent="0.25">
      <c r="A6849">
        <v>26284</v>
      </c>
      <c r="B6849">
        <v>87000</v>
      </c>
      <c r="C6849">
        <v>44986</v>
      </c>
      <c r="D6849">
        <v>44987</v>
      </c>
      <c r="E6849" t="s">
        <v>978</v>
      </c>
      <c r="F6849">
        <v>0.1</v>
      </c>
      <c r="G6849">
        <v>12.62</v>
      </c>
      <c r="H6849">
        <v>-9.3149999999999942</v>
      </c>
      <c r="I6849" t="str">
        <f t="shared" si="106"/>
        <v xml:space="preserve"> </v>
      </c>
      <c r="J6849" t="e">
        <f>IF(#REF!&lt;0,#REF!," ")</f>
        <v>#REF!</v>
      </c>
      <c r="K6849">
        <v>31.74</v>
      </c>
      <c r="L6849">
        <v>2</v>
      </c>
      <c r="M6849">
        <v>62.57</v>
      </c>
      <c r="N6849">
        <v>776</v>
      </c>
    </row>
    <row r="6850" spans="1:14" x14ac:dyDescent="0.25">
      <c r="A6850">
        <v>26285</v>
      </c>
      <c r="B6850">
        <v>87000</v>
      </c>
      <c r="C6850">
        <v>44986</v>
      </c>
      <c r="D6850">
        <v>44987</v>
      </c>
      <c r="E6850" t="s">
        <v>978</v>
      </c>
      <c r="F6850">
        <v>0.09</v>
      </c>
      <c r="G6850">
        <v>5.08</v>
      </c>
      <c r="H6850">
        <v>39.229999999999997</v>
      </c>
      <c r="I6850">
        <f t="shared" ref="I6850:I6913" si="107">IF(H6850&gt;0,H6850," ")</f>
        <v>39.229999999999997</v>
      </c>
      <c r="J6850" t="e">
        <f>IF(#REF!&lt;0,#REF!," ")</f>
        <v>#REF!</v>
      </c>
      <c r="K6850">
        <v>37.94</v>
      </c>
      <c r="L6850">
        <v>2</v>
      </c>
      <c r="M6850">
        <v>71.88</v>
      </c>
      <c r="N6850">
        <v>776</v>
      </c>
    </row>
    <row r="6851" spans="1:14" x14ac:dyDescent="0.25">
      <c r="A6851">
        <v>26286</v>
      </c>
      <c r="B6851">
        <v>87000</v>
      </c>
      <c r="C6851">
        <v>44986</v>
      </c>
      <c r="D6851">
        <v>44987</v>
      </c>
      <c r="E6851" t="s">
        <v>978</v>
      </c>
      <c r="F6851">
        <v>0.04</v>
      </c>
      <c r="G6851">
        <v>5.59</v>
      </c>
      <c r="H6851">
        <v>-22.288</v>
      </c>
      <c r="I6851" t="str">
        <f t="shared" si="107"/>
        <v xml:space="preserve"> </v>
      </c>
      <c r="J6851" t="e">
        <f>IF(#REF!&lt;0,#REF!," ")</f>
        <v>#REF!</v>
      </c>
      <c r="K6851">
        <v>5.8</v>
      </c>
      <c r="L6851">
        <v>6</v>
      </c>
      <c r="M6851">
        <v>36.42</v>
      </c>
      <c r="N6851">
        <v>775</v>
      </c>
    </row>
    <row r="6852" spans="1:14" x14ac:dyDescent="0.25">
      <c r="A6852">
        <v>8243</v>
      </c>
      <c r="B6852">
        <v>58917</v>
      </c>
      <c r="C6852">
        <v>44987</v>
      </c>
      <c r="D6852">
        <v>44988</v>
      </c>
      <c r="E6852" t="s">
        <v>977</v>
      </c>
      <c r="F6852">
        <v>0.01</v>
      </c>
      <c r="G6852">
        <v>24.49</v>
      </c>
      <c r="H6852">
        <v>6279.18</v>
      </c>
      <c r="I6852">
        <f t="shared" si="107"/>
        <v>6279.18</v>
      </c>
      <c r="J6852" t="e">
        <f>IF(#REF!&lt;0,#REF!," ")</f>
        <v>#REF!</v>
      </c>
      <c r="K6852">
        <v>499.99</v>
      </c>
      <c r="L6852">
        <v>27</v>
      </c>
      <c r="M6852">
        <v>14300.26</v>
      </c>
      <c r="N6852">
        <v>1733</v>
      </c>
    </row>
    <row r="6853" spans="1:14" x14ac:dyDescent="0.25">
      <c r="A6853">
        <v>8244</v>
      </c>
      <c r="B6853">
        <v>58917</v>
      </c>
      <c r="C6853">
        <v>44987</v>
      </c>
      <c r="D6853">
        <v>44987</v>
      </c>
      <c r="E6853" t="s">
        <v>977</v>
      </c>
      <c r="F6853">
        <v>0.09</v>
      </c>
      <c r="G6853">
        <v>2.87</v>
      </c>
      <c r="H6853">
        <v>-25.96</v>
      </c>
      <c r="I6853" t="str">
        <f t="shared" si="107"/>
        <v xml:space="preserve"> </v>
      </c>
      <c r="J6853" t="e">
        <f>IF(#REF!&lt;0,#REF!," ")</f>
        <v>#REF!</v>
      </c>
      <c r="K6853">
        <v>21.98</v>
      </c>
      <c r="L6853">
        <v>3</v>
      </c>
      <c r="M6853">
        <v>62.88</v>
      </c>
      <c r="N6853">
        <v>1733</v>
      </c>
    </row>
    <row r="6854" spans="1:14" x14ac:dyDescent="0.25">
      <c r="A6854">
        <v>18065</v>
      </c>
      <c r="B6854">
        <v>86202</v>
      </c>
      <c r="C6854">
        <v>44987</v>
      </c>
      <c r="D6854">
        <v>44994</v>
      </c>
      <c r="E6854" t="s">
        <v>980</v>
      </c>
      <c r="F6854">
        <v>0.02</v>
      </c>
      <c r="G6854">
        <v>80.2</v>
      </c>
      <c r="H6854">
        <v>-1820.84</v>
      </c>
      <c r="I6854" t="str">
        <f t="shared" si="107"/>
        <v xml:space="preserve"> </v>
      </c>
      <c r="J6854" t="e">
        <f>IF(#REF!&lt;0,#REF!," ")</f>
        <v>#REF!</v>
      </c>
      <c r="K6854">
        <v>146.05000000000001</v>
      </c>
      <c r="L6854">
        <v>13</v>
      </c>
      <c r="M6854">
        <v>1993.17</v>
      </c>
      <c r="N6854">
        <v>3038</v>
      </c>
    </row>
    <row r="6855" spans="1:14" x14ac:dyDescent="0.25">
      <c r="A6855">
        <v>20974</v>
      </c>
      <c r="B6855">
        <v>85905</v>
      </c>
      <c r="C6855">
        <v>44987</v>
      </c>
      <c r="D6855">
        <v>44989</v>
      </c>
      <c r="E6855" t="s">
        <v>980</v>
      </c>
      <c r="F6855">
        <v>0.01</v>
      </c>
      <c r="G6855">
        <v>8.99</v>
      </c>
      <c r="H6855">
        <v>5534.46</v>
      </c>
      <c r="I6855">
        <f t="shared" si="107"/>
        <v>5534.46</v>
      </c>
      <c r="J6855" t="e">
        <f>IF(#REF!&lt;0,#REF!," ")</f>
        <v>#REF!</v>
      </c>
      <c r="K6855">
        <v>25.38</v>
      </c>
      <c r="L6855">
        <v>4</v>
      </c>
      <c r="M6855">
        <v>105.77</v>
      </c>
      <c r="N6855">
        <v>1917</v>
      </c>
    </row>
    <row r="6856" spans="1:14" x14ac:dyDescent="0.25">
      <c r="A6856">
        <v>20975</v>
      </c>
      <c r="B6856">
        <v>85905</v>
      </c>
      <c r="C6856">
        <v>44987</v>
      </c>
      <c r="D6856">
        <v>44991</v>
      </c>
      <c r="E6856" t="s">
        <v>980</v>
      </c>
      <c r="F6856">
        <v>0.05</v>
      </c>
      <c r="G6856">
        <v>5.79</v>
      </c>
      <c r="H6856">
        <v>624.37199999999984</v>
      </c>
      <c r="I6856">
        <f t="shared" si="107"/>
        <v>624.37199999999984</v>
      </c>
      <c r="J6856" t="e">
        <f>IF(#REF!&lt;0,#REF!," ")</f>
        <v>#REF!</v>
      </c>
      <c r="K6856">
        <v>48.04</v>
      </c>
      <c r="L6856">
        <v>8</v>
      </c>
      <c r="M6856">
        <v>388.41</v>
      </c>
      <c r="N6856">
        <v>1917</v>
      </c>
    </row>
    <row r="6857" spans="1:14" x14ac:dyDescent="0.25">
      <c r="A6857">
        <v>21018</v>
      </c>
      <c r="B6857">
        <v>87414</v>
      </c>
      <c r="C6857">
        <v>44987</v>
      </c>
      <c r="D6857">
        <v>44989</v>
      </c>
      <c r="E6857" t="s">
        <v>979</v>
      </c>
      <c r="F6857">
        <v>0.03</v>
      </c>
      <c r="G6857">
        <v>39.61</v>
      </c>
      <c r="H6857">
        <v>-10.658200000000001</v>
      </c>
      <c r="I6857" t="str">
        <f t="shared" si="107"/>
        <v xml:space="preserve"> </v>
      </c>
      <c r="J6857" t="e">
        <f>IF(#REF!&lt;0,#REF!," ")</f>
        <v>#REF!</v>
      </c>
      <c r="K6857">
        <v>92.23</v>
      </c>
      <c r="L6857">
        <v>5</v>
      </c>
      <c r="M6857">
        <v>461.69</v>
      </c>
      <c r="N6857">
        <v>64</v>
      </c>
    </row>
    <row r="6858" spans="1:14" x14ac:dyDescent="0.25">
      <c r="A6858">
        <v>21820</v>
      </c>
      <c r="B6858">
        <v>87414</v>
      </c>
      <c r="C6858">
        <v>44987</v>
      </c>
      <c r="D6858">
        <v>44988</v>
      </c>
      <c r="E6858" t="s">
        <v>977</v>
      </c>
      <c r="F6858">
        <v>0.04</v>
      </c>
      <c r="G6858">
        <v>5.86</v>
      </c>
      <c r="H6858">
        <v>67.847699999999989</v>
      </c>
      <c r="I6858">
        <f t="shared" si="107"/>
        <v>67.847699999999989</v>
      </c>
      <c r="J6858" t="e">
        <f>IF(#REF!&lt;0,#REF!," ")</f>
        <v>#REF!</v>
      </c>
      <c r="K6858">
        <v>19.98</v>
      </c>
      <c r="L6858">
        <v>5</v>
      </c>
      <c r="M6858">
        <v>98.33</v>
      </c>
      <c r="N6858">
        <v>61</v>
      </c>
    </row>
    <row r="6859" spans="1:14" x14ac:dyDescent="0.25">
      <c r="A6859">
        <v>21841</v>
      </c>
      <c r="B6859">
        <v>88968</v>
      </c>
      <c r="C6859">
        <v>44987</v>
      </c>
      <c r="D6859">
        <v>44996</v>
      </c>
      <c r="E6859" t="s">
        <v>980</v>
      </c>
      <c r="F6859">
        <v>0</v>
      </c>
      <c r="G6859">
        <v>13.99</v>
      </c>
      <c r="H6859">
        <v>965.71709999999985</v>
      </c>
      <c r="I6859">
        <f t="shared" si="107"/>
        <v>965.71709999999985</v>
      </c>
      <c r="J6859" t="e">
        <f>IF(#REF!&lt;0,#REF!," ")</f>
        <v>#REF!</v>
      </c>
      <c r="K6859">
        <v>150.97999999999999</v>
      </c>
      <c r="L6859">
        <v>9</v>
      </c>
      <c r="M6859">
        <v>1399.59</v>
      </c>
      <c r="N6859">
        <v>1310</v>
      </c>
    </row>
    <row r="6860" spans="1:14" x14ac:dyDescent="0.25">
      <c r="A6860">
        <v>23802</v>
      </c>
      <c r="B6860">
        <v>87717</v>
      </c>
      <c r="C6860">
        <v>44987</v>
      </c>
      <c r="D6860">
        <v>44988</v>
      </c>
      <c r="E6860" t="s">
        <v>978</v>
      </c>
      <c r="F6860">
        <v>0.1</v>
      </c>
      <c r="G6860">
        <v>4</v>
      </c>
      <c r="H6860">
        <v>-45.1</v>
      </c>
      <c r="I6860" t="str">
        <f t="shared" si="107"/>
        <v xml:space="preserve"> </v>
      </c>
      <c r="J6860" t="e">
        <f>IF(#REF!&lt;0,#REF!," ")</f>
        <v>#REF!</v>
      </c>
      <c r="K6860">
        <v>30.73</v>
      </c>
      <c r="L6860">
        <v>7</v>
      </c>
      <c r="M6860">
        <v>208.12</v>
      </c>
      <c r="N6860">
        <v>49</v>
      </c>
    </row>
    <row r="6861" spans="1:14" x14ac:dyDescent="0.25">
      <c r="A6861">
        <v>24613</v>
      </c>
      <c r="B6861">
        <v>90093</v>
      </c>
      <c r="C6861">
        <v>44987</v>
      </c>
      <c r="D6861">
        <v>44988</v>
      </c>
      <c r="E6861" t="s">
        <v>981</v>
      </c>
      <c r="F6861">
        <v>0.03</v>
      </c>
      <c r="G6861">
        <v>3.3</v>
      </c>
      <c r="H6861">
        <v>231.97799999999998</v>
      </c>
      <c r="I6861">
        <f t="shared" si="107"/>
        <v>231.97799999999998</v>
      </c>
      <c r="J6861" t="e">
        <f>IF(#REF!&lt;0,#REF!," ")</f>
        <v>#REF!</v>
      </c>
      <c r="K6861">
        <v>35.99</v>
      </c>
      <c r="L6861">
        <v>11</v>
      </c>
      <c r="M6861">
        <v>336.2</v>
      </c>
      <c r="N6861">
        <v>2133</v>
      </c>
    </row>
    <row r="6862" spans="1:14" x14ac:dyDescent="0.25">
      <c r="A6862">
        <v>25086</v>
      </c>
      <c r="B6862">
        <v>89256</v>
      </c>
      <c r="C6862">
        <v>44987</v>
      </c>
      <c r="D6862">
        <v>44989</v>
      </c>
      <c r="E6862" t="s">
        <v>977</v>
      </c>
      <c r="F6862">
        <v>7.0000000000000007E-2</v>
      </c>
      <c r="G6862">
        <v>19.989999999999998</v>
      </c>
      <c r="H6862">
        <v>2031.6222</v>
      </c>
      <c r="I6862">
        <f t="shared" si="107"/>
        <v>2031.6222</v>
      </c>
      <c r="J6862" t="e">
        <f>IF(#REF!&lt;0,#REF!," ")</f>
        <v>#REF!</v>
      </c>
      <c r="K6862">
        <v>387.99</v>
      </c>
      <c r="L6862">
        <v>8</v>
      </c>
      <c r="M6862">
        <v>2944.38</v>
      </c>
      <c r="N6862">
        <v>1807</v>
      </c>
    </row>
    <row r="6863" spans="1:14" x14ac:dyDescent="0.25">
      <c r="A6863">
        <v>25968</v>
      </c>
      <c r="B6863">
        <v>86335</v>
      </c>
      <c r="C6863">
        <v>44987</v>
      </c>
      <c r="D6863">
        <v>44994</v>
      </c>
      <c r="E6863" t="s">
        <v>980</v>
      </c>
      <c r="F6863">
        <v>0.05</v>
      </c>
      <c r="G6863">
        <v>6.13</v>
      </c>
      <c r="H6863">
        <v>224.67779999999999</v>
      </c>
      <c r="I6863">
        <f t="shared" si="107"/>
        <v>224.67779999999999</v>
      </c>
      <c r="J6863" t="e">
        <f>IF(#REF!&lt;0,#REF!," ")</f>
        <v>#REF!</v>
      </c>
      <c r="K6863">
        <v>83.1</v>
      </c>
      <c r="L6863">
        <v>4</v>
      </c>
      <c r="M6863">
        <v>325.62</v>
      </c>
      <c r="N6863">
        <v>1946</v>
      </c>
    </row>
    <row r="6864" spans="1:14" x14ac:dyDescent="0.25">
      <c r="A6864">
        <v>26243</v>
      </c>
      <c r="B6864">
        <v>88446</v>
      </c>
      <c r="C6864">
        <v>44987</v>
      </c>
      <c r="D6864">
        <v>44988</v>
      </c>
      <c r="E6864" t="s">
        <v>977</v>
      </c>
      <c r="F6864">
        <v>0.01</v>
      </c>
      <c r="G6864">
        <v>24.49</v>
      </c>
      <c r="H6864">
        <v>2558.1542999999997</v>
      </c>
      <c r="I6864">
        <f t="shared" si="107"/>
        <v>2558.1542999999997</v>
      </c>
      <c r="J6864" t="e">
        <f>IF(#REF!&lt;0,#REF!," ")</f>
        <v>#REF!</v>
      </c>
      <c r="K6864">
        <v>499.99</v>
      </c>
      <c r="L6864">
        <v>7</v>
      </c>
      <c r="M6864">
        <v>3707.47</v>
      </c>
      <c r="N6864">
        <v>1735</v>
      </c>
    </row>
    <row r="6865" spans="1:14" x14ac:dyDescent="0.25">
      <c r="A6865">
        <v>26244</v>
      </c>
      <c r="B6865">
        <v>88446</v>
      </c>
      <c r="C6865">
        <v>44987</v>
      </c>
      <c r="D6865">
        <v>44987</v>
      </c>
      <c r="E6865" t="s">
        <v>977</v>
      </c>
      <c r="F6865">
        <v>0.09</v>
      </c>
      <c r="G6865">
        <v>2.87</v>
      </c>
      <c r="H6865">
        <v>-25.96</v>
      </c>
      <c r="I6865" t="str">
        <f t="shared" si="107"/>
        <v xml:space="preserve"> </v>
      </c>
      <c r="J6865" t="e">
        <f>IF(#REF!&lt;0,#REF!," ")</f>
        <v>#REF!</v>
      </c>
      <c r="K6865">
        <v>21.98</v>
      </c>
      <c r="L6865">
        <v>1</v>
      </c>
      <c r="M6865">
        <v>20.96</v>
      </c>
      <c r="N6865">
        <v>1735</v>
      </c>
    </row>
    <row r="6866" spans="1:14" x14ac:dyDescent="0.25">
      <c r="A6866">
        <v>18615</v>
      </c>
      <c r="B6866">
        <v>88551</v>
      </c>
      <c r="C6866">
        <v>44988</v>
      </c>
      <c r="D6866">
        <v>44989</v>
      </c>
      <c r="E6866" t="s">
        <v>981</v>
      </c>
      <c r="F6866">
        <v>0.05</v>
      </c>
      <c r="G6866">
        <v>8.99</v>
      </c>
      <c r="H6866">
        <v>21.96</v>
      </c>
      <c r="I6866">
        <f t="shared" si="107"/>
        <v>21.96</v>
      </c>
      <c r="J6866" t="e">
        <f>IF(#REF!&lt;0,#REF!," ")</f>
        <v>#REF!</v>
      </c>
      <c r="K6866">
        <v>22.72</v>
      </c>
      <c r="L6866">
        <v>5</v>
      </c>
      <c r="M6866">
        <v>113.66</v>
      </c>
      <c r="N6866">
        <v>3151</v>
      </c>
    </row>
    <row r="6867" spans="1:14" x14ac:dyDescent="0.25">
      <c r="A6867">
        <v>18616</v>
      </c>
      <c r="B6867">
        <v>88551</v>
      </c>
      <c r="C6867">
        <v>44988</v>
      </c>
      <c r="D6867">
        <v>44990</v>
      </c>
      <c r="E6867" t="s">
        <v>981</v>
      </c>
      <c r="F6867">
        <v>7.0000000000000007E-2</v>
      </c>
      <c r="G6867">
        <v>8.99</v>
      </c>
      <c r="H6867">
        <v>451.49459999999999</v>
      </c>
      <c r="I6867">
        <f t="shared" si="107"/>
        <v>451.49459999999999</v>
      </c>
      <c r="J6867" t="e">
        <f>IF(#REF!&lt;0,#REF!," ")</f>
        <v>#REF!</v>
      </c>
      <c r="K6867">
        <v>65.989999999999995</v>
      </c>
      <c r="L6867">
        <v>12</v>
      </c>
      <c r="M6867">
        <v>654.34</v>
      </c>
      <c r="N6867">
        <v>3151</v>
      </c>
    </row>
    <row r="6868" spans="1:14" x14ac:dyDescent="0.25">
      <c r="A6868">
        <v>21604</v>
      </c>
      <c r="B6868">
        <v>89094</v>
      </c>
      <c r="C6868">
        <v>44988</v>
      </c>
      <c r="D6868">
        <v>44988</v>
      </c>
      <c r="E6868" t="s">
        <v>977</v>
      </c>
      <c r="F6868">
        <v>0.08</v>
      </c>
      <c r="G6868">
        <v>1.99</v>
      </c>
      <c r="H6868">
        <v>-59.2</v>
      </c>
      <c r="I6868" t="str">
        <f t="shared" si="107"/>
        <v xml:space="preserve"> </v>
      </c>
      <c r="J6868" t="e">
        <f>IF(#REF!&lt;0,#REF!," ")</f>
        <v>#REF!</v>
      </c>
      <c r="K6868">
        <v>39.479999999999997</v>
      </c>
      <c r="L6868">
        <v>2</v>
      </c>
      <c r="M6868">
        <v>74.819999999999993</v>
      </c>
      <c r="N6868">
        <v>191</v>
      </c>
    </row>
    <row r="6869" spans="1:14" x14ac:dyDescent="0.25">
      <c r="A6869">
        <v>21605</v>
      </c>
      <c r="B6869">
        <v>89094</v>
      </c>
      <c r="C6869">
        <v>44988</v>
      </c>
      <c r="D6869">
        <v>44989</v>
      </c>
      <c r="E6869" t="s">
        <v>977</v>
      </c>
      <c r="F6869">
        <v>0.04</v>
      </c>
      <c r="G6869">
        <v>13.26</v>
      </c>
      <c r="H6869">
        <v>108.01</v>
      </c>
      <c r="I6869">
        <f t="shared" si="107"/>
        <v>108.01</v>
      </c>
      <c r="J6869" t="e">
        <f>IF(#REF!&lt;0,#REF!," ")</f>
        <v>#REF!</v>
      </c>
      <c r="K6869">
        <v>38.76</v>
      </c>
      <c r="L6869">
        <v>4</v>
      </c>
      <c r="M6869">
        <v>158.33000000000001</v>
      </c>
      <c r="N6869">
        <v>191</v>
      </c>
    </row>
    <row r="6870" spans="1:14" x14ac:dyDescent="0.25">
      <c r="A6870">
        <v>22621</v>
      </c>
      <c r="B6870">
        <v>91517</v>
      </c>
      <c r="C6870">
        <v>44988</v>
      </c>
      <c r="D6870">
        <v>44989</v>
      </c>
      <c r="E6870" t="s">
        <v>977</v>
      </c>
      <c r="F6870">
        <v>0.03</v>
      </c>
      <c r="G6870">
        <v>1.2</v>
      </c>
      <c r="H6870">
        <v>26.571899999999996</v>
      </c>
      <c r="I6870">
        <f t="shared" si="107"/>
        <v>26.571899999999996</v>
      </c>
      <c r="J6870" t="e">
        <f>IF(#REF!&lt;0,#REF!," ")</f>
        <v>#REF!</v>
      </c>
      <c r="K6870">
        <v>4.26</v>
      </c>
      <c r="L6870">
        <v>9</v>
      </c>
      <c r="M6870">
        <v>38.51</v>
      </c>
      <c r="N6870">
        <v>788</v>
      </c>
    </row>
    <row r="6871" spans="1:14" x14ac:dyDescent="0.25">
      <c r="A6871">
        <v>22622</v>
      </c>
      <c r="B6871">
        <v>91517</v>
      </c>
      <c r="C6871">
        <v>44988</v>
      </c>
      <c r="D6871">
        <v>44990</v>
      </c>
      <c r="E6871" t="s">
        <v>977</v>
      </c>
      <c r="F6871">
        <v>0.05</v>
      </c>
      <c r="G6871">
        <v>60</v>
      </c>
      <c r="H6871">
        <v>-527.83000000000004</v>
      </c>
      <c r="I6871" t="str">
        <f t="shared" si="107"/>
        <v xml:space="preserve"> </v>
      </c>
      <c r="J6871" t="e">
        <f>IF(#REF!&lt;0,#REF!," ")</f>
        <v>#REF!</v>
      </c>
      <c r="K6871">
        <v>68.81</v>
      </c>
      <c r="L6871">
        <v>6</v>
      </c>
      <c r="M6871">
        <v>427.48</v>
      </c>
      <c r="N6871">
        <v>786</v>
      </c>
    </row>
    <row r="6872" spans="1:14" x14ac:dyDescent="0.25">
      <c r="A6872">
        <v>22623</v>
      </c>
      <c r="B6872">
        <v>91517</v>
      </c>
      <c r="C6872">
        <v>44988</v>
      </c>
      <c r="D6872">
        <v>44990</v>
      </c>
      <c r="E6872" t="s">
        <v>977</v>
      </c>
      <c r="F6872">
        <v>0.03</v>
      </c>
      <c r="G6872">
        <v>8.3699999999999992</v>
      </c>
      <c r="H6872">
        <v>-48.28</v>
      </c>
      <c r="I6872" t="str">
        <f t="shared" si="107"/>
        <v xml:space="preserve"> </v>
      </c>
      <c r="J6872" t="e">
        <f>IF(#REF!&lt;0,#REF!," ")</f>
        <v>#REF!</v>
      </c>
      <c r="K6872">
        <v>6.84</v>
      </c>
      <c r="L6872">
        <v>2</v>
      </c>
      <c r="M6872">
        <v>16.03</v>
      </c>
      <c r="N6872">
        <v>786</v>
      </c>
    </row>
    <row r="6873" spans="1:14" x14ac:dyDescent="0.25">
      <c r="A6873">
        <v>23047</v>
      </c>
      <c r="B6873">
        <v>89170</v>
      </c>
      <c r="C6873">
        <v>44988</v>
      </c>
      <c r="D6873">
        <v>44990</v>
      </c>
      <c r="E6873" t="s">
        <v>979</v>
      </c>
      <c r="F6873">
        <v>0.05</v>
      </c>
      <c r="G6873">
        <v>6.97</v>
      </c>
      <c r="H6873">
        <v>-74.43950000000001</v>
      </c>
      <c r="I6873" t="str">
        <f t="shared" si="107"/>
        <v xml:space="preserve"> </v>
      </c>
      <c r="J6873" t="e">
        <f>IF(#REF!&lt;0,#REF!," ")</f>
        <v>#REF!</v>
      </c>
      <c r="K6873">
        <v>6.23</v>
      </c>
      <c r="L6873">
        <v>5</v>
      </c>
      <c r="M6873">
        <v>33.619999999999997</v>
      </c>
      <c r="N6873">
        <v>313</v>
      </c>
    </row>
    <row r="6874" spans="1:14" x14ac:dyDescent="0.25">
      <c r="A6874">
        <v>23874</v>
      </c>
      <c r="B6874">
        <v>90963</v>
      </c>
      <c r="C6874">
        <v>44988</v>
      </c>
      <c r="D6874">
        <v>44989</v>
      </c>
      <c r="E6874" t="s">
        <v>978</v>
      </c>
      <c r="F6874">
        <v>0.1</v>
      </c>
      <c r="G6874">
        <v>8.59</v>
      </c>
      <c r="H6874">
        <v>-97.921999999999997</v>
      </c>
      <c r="I6874" t="str">
        <f t="shared" si="107"/>
        <v xml:space="preserve"> </v>
      </c>
      <c r="J6874" t="e">
        <f>IF(#REF!&lt;0,#REF!," ")</f>
        <v>#REF!</v>
      </c>
      <c r="K6874">
        <v>28.99</v>
      </c>
      <c r="L6874">
        <v>7</v>
      </c>
      <c r="M6874">
        <v>160.5</v>
      </c>
      <c r="N6874">
        <v>784</v>
      </c>
    </row>
    <row r="6875" spans="1:14" x14ac:dyDescent="0.25">
      <c r="A6875">
        <v>24110</v>
      </c>
      <c r="B6875">
        <v>90007</v>
      </c>
      <c r="C6875">
        <v>44988</v>
      </c>
      <c r="D6875">
        <v>44989</v>
      </c>
      <c r="E6875" t="s">
        <v>978</v>
      </c>
      <c r="F6875">
        <v>0.06</v>
      </c>
      <c r="G6875">
        <v>7.47</v>
      </c>
      <c r="H6875">
        <v>280.34699999999998</v>
      </c>
      <c r="I6875">
        <f t="shared" si="107"/>
        <v>280.34699999999998</v>
      </c>
      <c r="J6875" t="e">
        <f>IF(#REF!&lt;0,#REF!," ")</f>
        <v>#REF!</v>
      </c>
      <c r="K6875">
        <v>40.98</v>
      </c>
      <c r="L6875">
        <v>10</v>
      </c>
      <c r="M6875">
        <v>406.3</v>
      </c>
      <c r="N6875">
        <v>1990</v>
      </c>
    </row>
    <row r="6876" spans="1:14" x14ac:dyDescent="0.25">
      <c r="A6876">
        <v>24222</v>
      </c>
      <c r="B6876">
        <v>89034</v>
      </c>
      <c r="C6876">
        <v>44988</v>
      </c>
      <c r="D6876">
        <v>44991</v>
      </c>
      <c r="E6876" t="s">
        <v>978</v>
      </c>
      <c r="F6876">
        <v>0.05</v>
      </c>
      <c r="G6876">
        <v>8.99</v>
      </c>
      <c r="H6876">
        <v>3.5880000000000001</v>
      </c>
      <c r="I6876">
        <f t="shared" si="107"/>
        <v>3.5880000000000001</v>
      </c>
      <c r="J6876" t="e">
        <f>IF(#REF!&lt;0,#REF!," ")</f>
        <v>#REF!</v>
      </c>
      <c r="K6876">
        <v>11.66</v>
      </c>
      <c r="L6876">
        <v>6</v>
      </c>
      <c r="M6876">
        <v>74.12</v>
      </c>
      <c r="N6876">
        <v>3187</v>
      </c>
    </row>
    <row r="6877" spans="1:14" x14ac:dyDescent="0.25">
      <c r="A6877">
        <v>25214</v>
      </c>
      <c r="B6877">
        <v>90294</v>
      </c>
      <c r="C6877">
        <v>44988</v>
      </c>
      <c r="D6877">
        <v>44990</v>
      </c>
      <c r="E6877" t="s">
        <v>981</v>
      </c>
      <c r="F6877">
        <v>0.04</v>
      </c>
      <c r="G6877">
        <v>13.99</v>
      </c>
      <c r="H6877">
        <v>820.94</v>
      </c>
      <c r="I6877">
        <f t="shared" si="107"/>
        <v>820.94</v>
      </c>
      <c r="J6877" t="e">
        <f>IF(#REF!&lt;0,#REF!," ")</f>
        <v>#REF!</v>
      </c>
      <c r="K6877">
        <v>110.98</v>
      </c>
      <c r="L6877">
        <v>11</v>
      </c>
      <c r="M6877">
        <v>1269.3699999999999</v>
      </c>
      <c r="N6877">
        <v>369</v>
      </c>
    </row>
    <row r="6878" spans="1:14" x14ac:dyDescent="0.25">
      <c r="A6878">
        <v>25215</v>
      </c>
      <c r="B6878">
        <v>90294</v>
      </c>
      <c r="C6878">
        <v>44988</v>
      </c>
      <c r="D6878">
        <v>44990</v>
      </c>
      <c r="E6878" t="s">
        <v>981</v>
      </c>
      <c r="F6878">
        <v>0</v>
      </c>
      <c r="G6878">
        <v>7.54</v>
      </c>
      <c r="H6878">
        <v>-24.43</v>
      </c>
      <c r="I6878" t="str">
        <f t="shared" si="107"/>
        <v xml:space="preserve"> </v>
      </c>
      <c r="J6878" t="e">
        <f>IF(#REF!&lt;0,#REF!," ")</f>
        <v>#REF!</v>
      </c>
      <c r="K6878">
        <v>4.9800000000000004</v>
      </c>
      <c r="L6878">
        <v>1</v>
      </c>
      <c r="M6878">
        <v>6.54</v>
      </c>
      <c r="N6878">
        <v>369</v>
      </c>
    </row>
    <row r="6879" spans="1:14" x14ac:dyDescent="0.25">
      <c r="A6879">
        <v>25216</v>
      </c>
      <c r="B6879">
        <v>90294</v>
      </c>
      <c r="C6879">
        <v>44988</v>
      </c>
      <c r="D6879">
        <v>44988</v>
      </c>
      <c r="E6879" t="s">
        <v>981</v>
      </c>
      <c r="F6879">
        <v>0.09</v>
      </c>
      <c r="G6879">
        <v>1.56</v>
      </c>
      <c r="H6879">
        <v>-18.57</v>
      </c>
      <c r="I6879" t="str">
        <f t="shared" si="107"/>
        <v xml:space="preserve"> </v>
      </c>
      <c r="J6879" t="e">
        <f>IF(#REF!&lt;0,#REF!," ")</f>
        <v>#REF!</v>
      </c>
      <c r="K6879">
        <v>1.81</v>
      </c>
      <c r="L6879">
        <v>6</v>
      </c>
      <c r="M6879">
        <v>10.6</v>
      </c>
      <c r="N6879">
        <v>369</v>
      </c>
    </row>
    <row r="6880" spans="1:14" x14ac:dyDescent="0.25">
      <c r="A6880">
        <v>5224</v>
      </c>
      <c r="B6880">
        <v>37188</v>
      </c>
      <c r="C6880">
        <v>44989</v>
      </c>
      <c r="D6880">
        <v>44990</v>
      </c>
      <c r="E6880" t="s">
        <v>981</v>
      </c>
      <c r="F6880">
        <v>0.04</v>
      </c>
      <c r="G6880">
        <v>8.33</v>
      </c>
      <c r="H6880">
        <v>-123.28</v>
      </c>
      <c r="I6880" t="str">
        <f t="shared" si="107"/>
        <v xml:space="preserve"> </v>
      </c>
      <c r="J6880" t="e">
        <f>IF(#REF!&lt;0,#REF!," ")</f>
        <v>#REF!</v>
      </c>
      <c r="K6880">
        <v>4.9800000000000004</v>
      </c>
      <c r="L6880">
        <v>24</v>
      </c>
      <c r="M6880">
        <v>132.02000000000001</v>
      </c>
      <c r="N6880">
        <v>604</v>
      </c>
    </row>
    <row r="6881" spans="1:14" x14ac:dyDescent="0.25">
      <c r="A6881">
        <v>7234</v>
      </c>
      <c r="B6881">
        <v>51559</v>
      </c>
      <c r="C6881">
        <v>44989</v>
      </c>
      <c r="D6881">
        <v>44998</v>
      </c>
      <c r="E6881" t="s">
        <v>980</v>
      </c>
      <c r="F6881">
        <v>0.09</v>
      </c>
      <c r="G6881">
        <v>4.08</v>
      </c>
      <c r="H6881">
        <v>129.81</v>
      </c>
      <c r="I6881">
        <f t="shared" si="107"/>
        <v>129.81</v>
      </c>
      <c r="J6881" t="e">
        <f>IF(#REF!&lt;0,#REF!," ")</f>
        <v>#REF!</v>
      </c>
      <c r="K6881">
        <v>25.98</v>
      </c>
      <c r="L6881">
        <v>34</v>
      </c>
      <c r="M6881">
        <v>823.98</v>
      </c>
      <c r="N6881">
        <v>949</v>
      </c>
    </row>
    <row r="6882" spans="1:14" x14ac:dyDescent="0.25">
      <c r="A6882">
        <v>18279</v>
      </c>
      <c r="B6882">
        <v>87362</v>
      </c>
      <c r="C6882">
        <v>44989</v>
      </c>
      <c r="D6882">
        <v>44991</v>
      </c>
      <c r="E6882" t="s">
        <v>981</v>
      </c>
      <c r="F6882">
        <v>0.02</v>
      </c>
      <c r="G6882">
        <v>1.99</v>
      </c>
      <c r="H6882">
        <v>52.217999999999996</v>
      </c>
      <c r="I6882">
        <f t="shared" si="107"/>
        <v>52.217999999999996</v>
      </c>
      <c r="J6882" t="e">
        <f>IF(#REF!&lt;0,#REF!," ")</f>
        <v>#REF!</v>
      </c>
      <c r="K6882">
        <v>22.98</v>
      </c>
      <c r="L6882">
        <v>10</v>
      </c>
      <c r="M6882">
        <v>227.46</v>
      </c>
      <c r="N6882">
        <v>507</v>
      </c>
    </row>
    <row r="6883" spans="1:14" x14ac:dyDescent="0.25">
      <c r="A6883">
        <v>18280</v>
      </c>
      <c r="B6883">
        <v>87362</v>
      </c>
      <c r="C6883">
        <v>44989</v>
      </c>
      <c r="D6883">
        <v>44990</v>
      </c>
      <c r="E6883" t="s">
        <v>981</v>
      </c>
      <c r="F6883">
        <v>0.08</v>
      </c>
      <c r="G6883">
        <v>24.49</v>
      </c>
      <c r="H6883">
        <v>67.84</v>
      </c>
      <c r="I6883">
        <f t="shared" si="107"/>
        <v>67.84</v>
      </c>
      <c r="J6883" t="e">
        <f>IF(#REF!&lt;0,#REF!," ")</f>
        <v>#REF!</v>
      </c>
      <c r="K6883">
        <v>276.2</v>
      </c>
      <c r="L6883">
        <v>2</v>
      </c>
      <c r="M6883">
        <v>535.53</v>
      </c>
      <c r="N6883">
        <v>506</v>
      </c>
    </row>
    <row r="6884" spans="1:14" x14ac:dyDescent="0.25">
      <c r="A6884">
        <v>23224</v>
      </c>
      <c r="B6884">
        <v>91149</v>
      </c>
      <c r="C6884">
        <v>44989</v>
      </c>
      <c r="D6884">
        <v>44990</v>
      </c>
      <c r="E6884" t="s">
        <v>981</v>
      </c>
      <c r="F6884">
        <v>0.04</v>
      </c>
      <c r="G6884">
        <v>8.33</v>
      </c>
      <c r="H6884">
        <v>-123.28</v>
      </c>
      <c r="I6884" t="str">
        <f t="shared" si="107"/>
        <v xml:space="preserve"> </v>
      </c>
      <c r="J6884" t="e">
        <f>IF(#REF!&lt;0,#REF!," ")</f>
        <v>#REF!</v>
      </c>
      <c r="K6884">
        <v>4.9800000000000004</v>
      </c>
      <c r="L6884">
        <v>6</v>
      </c>
      <c r="M6884">
        <v>33.01</v>
      </c>
      <c r="N6884">
        <v>606</v>
      </c>
    </row>
    <row r="6885" spans="1:14" x14ac:dyDescent="0.25">
      <c r="A6885">
        <v>24239</v>
      </c>
      <c r="B6885">
        <v>91185</v>
      </c>
      <c r="C6885">
        <v>44989</v>
      </c>
      <c r="D6885">
        <v>44993</v>
      </c>
      <c r="E6885" t="s">
        <v>980</v>
      </c>
      <c r="F6885">
        <v>0.04</v>
      </c>
      <c r="G6885">
        <v>2</v>
      </c>
      <c r="H6885">
        <v>-6.33</v>
      </c>
      <c r="I6885" t="str">
        <f t="shared" si="107"/>
        <v xml:space="preserve"> </v>
      </c>
      <c r="J6885" t="e">
        <f>IF(#REF!&lt;0,#REF!," ")</f>
        <v>#REF!</v>
      </c>
      <c r="K6885">
        <v>3.95</v>
      </c>
      <c r="L6885">
        <v>3</v>
      </c>
      <c r="M6885">
        <v>12.67</v>
      </c>
      <c r="N6885">
        <v>2988</v>
      </c>
    </row>
    <row r="6886" spans="1:14" x14ac:dyDescent="0.25">
      <c r="A6886">
        <v>24522</v>
      </c>
      <c r="B6886">
        <v>87201</v>
      </c>
      <c r="C6886">
        <v>44989</v>
      </c>
      <c r="D6886">
        <v>44990</v>
      </c>
      <c r="E6886" t="s">
        <v>981</v>
      </c>
      <c r="F6886">
        <v>0.05</v>
      </c>
      <c r="G6886">
        <v>2.5</v>
      </c>
      <c r="H6886">
        <v>336.45089999999999</v>
      </c>
      <c r="I6886">
        <f t="shared" si="107"/>
        <v>336.45089999999999</v>
      </c>
      <c r="J6886" t="e">
        <f>IF(#REF!&lt;0,#REF!," ")</f>
        <v>#REF!</v>
      </c>
      <c r="K6886">
        <v>45.99</v>
      </c>
      <c r="L6886">
        <v>13</v>
      </c>
      <c r="M6886">
        <v>487.61</v>
      </c>
      <c r="N6886">
        <v>1727</v>
      </c>
    </row>
    <row r="6887" spans="1:14" x14ac:dyDescent="0.25">
      <c r="A6887">
        <v>24785</v>
      </c>
      <c r="B6887">
        <v>90930</v>
      </c>
      <c r="C6887">
        <v>44989</v>
      </c>
      <c r="D6887">
        <v>44990</v>
      </c>
      <c r="E6887" t="s">
        <v>978</v>
      </c>
      <c r="F6887">
        <v>0.05</v>
      </c>
      <c r="G6887">
        <v>0.7</v>
      </c>
      <c r="H6887">
        <v>1.82</v>
      </c>
      <c r="I6887">
        <f t="shared" si="107"/>
        <v>1.82</v>
      </c>
      <c r="J6887" t="e">
        <f>IF(#REF!&lt;0,#REF!," ")</f>
        <v>#REF!</v>
      </c>
      <c r="K6887">
        <v>2.94</v>
      </c>
      <c r="L6887">
        <v>4</v>
      </c>
      <c r="M6887">
        <v>11.82</v>
      </c>
      <c r="N6887">
        <v>2626</v>
      </c>
    </row>
    <row r="6888" spans="1:14" x14ac:dyDescent="0.25">
      <c r="A6888">
        <v>25234</v>
      </c>
      <c r="B6888">
        <v>89088</v>
      </c>
      <c r="C6888">
        <v>44989</v>
      </c>
      <c r="D6888">
        <v>44998</v>
      </c>
      <c r="E6888" t="s">
        <v>980</v>
      </c>
      <c r="F6888">
        <v>0.09</v>
      </c>
      <c r="G6888">
        <v>4.08</v>
      </c>
      <c r="H6888">
        <v>129.81</v>
      </c>
      <c r="I6888">
        <f t="shared" si="107"/>
        <v>129.81</v>
      </c>
      <c r="J6888" t="e">
        <f>IF(#REF!&lt;0,#REF!," ")</f>
        <v>#REF!</v>
      </c>
      <c r="K6888">
        <v>25.98</v>
      </c>
      <c r="L6888">
        <v>9</v>
      </c>
      <c r="M6888">
        <v>218.11</v>
      </c>
      <c r="N6888">
        <v>951</v>
      </c>
    </row>
    <row r="6889" spans="1:14" x14ac:dyDescent="0.25">
      <c r="A6889">
        <v>18324</v>
      </c>
      <c r="B6889">
        <v>87517</v>
      </c>
      <c r="C6889">
        <v>44990</v>
      </c>
      <c r="D6889">
        <v>44991</v>
      </c>
      <c r="E6889" t="s">
        <v>979</v>
      </c>
      <c r="F6889">
        <v>0.01</v>
      </c>
      <c r="G6889">
        <v>5.16</v>
      </c>
      <c r="H6889">
        <v>-73.878000000000014</v>
      </c>
      <c r="I6889" t="str">
        <f t="shared" si="107"/>
        <v xml:space="preserve"> </v>
      </c>
      <c r="J6889" t="e">
        <f>IF(#REF!&lt;0,#REF!," ")</f>
        <v>#REF!</v>
      </c>
      <c r="K6889">
        <v>10.64</v>
      </c>
      <c r="L6889">
        <v>4</v>
      </c>
      <c r="M6889">
        <v>43.77</v>
      </c>
      <c r="N6889">
        <v>2948</v>
      </c>
    </row>
    <row r="6890" spans="1:14" x14ac:dyDescent="0.25">
      <c r="A6890">
        <v>18325</v>
      </c>
      <c r="B6890">
        <v>87517</v>
      </c>
      <c r="C6890">
        <v>44990</v>
      </c>
      <c r="D6890">
        <v>44991</v>
      </c>
      <c r="E6890" t="s">
        <v>979</v>
      </c>
      <c r="F6890">
        <v>0.06</v>
      </c>
      <c r="G6890">
        <v>6.17</v>
      </c>
      <c r="H6890">
        <v>-1131.046</v>
      </c>
      <c r="I6890" t="str">
        <f t="shared" si="107"/>
        <v xml:space="preserve"> </v>
      </c>
      <c r="J6890" t="e">
        <f>IF(#REF!&lt;0,#REF!," ")</f>
        <v>#REF!</v>
      </c>
      <c r="K6890">
        <v>28.15</v>
      </c>
      <c r="L6890">
        <v>1</v>
      </c>
      <c r="M6890">
        <v>28.49</v>
      </c>
      <c r="N6890">
        <v>2948</v>
      </c>
    </row>
    <row r="6891" spans="1:14" x14ac:dyDescent="0.25">
      <c r="A6891">
        <v>21467</v>
      </c>
      <c r="B6891">
        <v>90182</v>
      </c>
      <c r="C6891">
        <v>44990</v>
      </c>
      <c r="D6891">
        <v>44992</v>
      </c>
      <c r="E6891" t="s">
        <v>980</v>
      </c>
      <c r="F6891">
        <v>0.05</v>
      </c>
      <c r="G6891">
        <v>1.99</v>
      </c>
      <c r="H6891">
        <v>51.08</v>
      </c>
      <c r="I6891">
        <f t="shared" si="107"/>
        <v>51.08</v>
      </c>
      <c r="J6891" t="e">
        <f>IF(#REF!&lt;0,#REF!," ")</f>
        <v>#REF!</v>
      </c>
      <c r="K6891">
        <v>8.5</v>
      </c>
      <c r="L6891">
        <v>11</v>
      </c>
      <c r="M6891">
        <v>91.1</v>
      </c>
      <c r="N6891">
        <v>1755</v>
      </c>
    </row>
    <row r="6892" spans="1:14" x14ac:dyDescent="0.25">
      <c r="A6892">
        <v>23987</v>
      </c>
      <c r="B6892">
        <v>90644</v>
      </c>
      <c r="C6892">
        <v>44990</v>
      </c>
      <c r="D6892">
        <v>44992</v>
      </c>
      <c r="E6892" t="s">
        <v>981</v>
      </c>
      <c r="F6892">
        <v>0.06</v>
      </c>
      <c r="G6892">
        <v>49</v>
      </c>
      <c r="H6892">
        <v>3735.2159999999994</v>
      </c>
      <c r="I6892">
        <f t="shared" si="107"/>
        <v>3735.2159999999994</v>
      </c>
      <c r="J6892" t="e">
        <f>IF(#REF!&lt;0,#REF!," ")</f>
        <v>#REF!</v>
      </c>
      <c r="K6892">
        <v>449.99</v>
      </c>
      <c r="L6892">
        <v>11</v>
      </c>
      <c r="M6892">
        <v>4978.6000000000004</v>
      </c>
      <c r="N6892">
        <v>1038</v>
      </c>
    </row>
    <row r="6893" spans="1:14" x14ac:dyDescent="0.25">
      <c r="A6893">
        <v>23988</v>
      </c>
      <c r="B6893">
        <v>90644</v>
      </c>
      <c r="C6893">
        <v>44990</v>
      </c>
      <c r="D6893">
        <v>44991</v>
      </c>
      <c r="E6893" t="s">
        <v>981</v>
      </c>
      <c r="F6893">
        <v>0.03</v>
      </c>
      <c r="G6893">
        <v>8.99</v>
      </c>
      <c r="H6893">
        <v>-76.307000000000002</v>
      </c>
      <c r="I6893" t="str">
        <f t="shared" si="107"/>
        <v xml:space="preserve"> </v>
      </c>
      <c r="J6893" t="e">
        <f>IF(#REF!&lt;0,#REF!," ")</f>
        <v>#REF!</v>
      </c>
      <c r="K6893">
        <v>21.38</v>
      </c>
      <c r="L6893">
        <v>4</v>
      </c>
      <c r="M6893">
        <v>89.67</v>
      </c>
      <c r="N6893">
        <v>1038</v>
      </c>
    </row>
    <row r="6894" spans="1:14" x14ac:dyDescent="0.25">
      <c r="A6894">
        <v>25318</v>
      </c>
      <c r="B6894">
        <v>91325</v>
      </c>
      <c r="C6894">
        <v>44990</v>
      </c>
      <c r="D6894">
        <v>44992</v>
      </c>
      <c r="E6894" t="s">
        <v>979</v>
      </c>
      <c r="F6894">
        <v>0.04</v>
      </c>
      <c r="G6894">
        <v>0.5</v>
      </c>
      <c r="H6894">
        <v>10.51</v>
      </c>
      <c r="I6894">
        <f t="shared" si="107"/>
        <v>10.51</v>
      </c>
      <c r="J6894" t="e">
        <f>IF(#REF!&lt;0,#REF!," ")</f>
        <v>#REF!</v>
      </c>
      <c r="K6894">
        <v>2.88</v>
      </c>
      <c r="L6894">
        <v>1</v>
      </c>
      <c r="M6894">
        <v>17.89</v>
      </c>
      <c r="N6894">
        <v>2378</v>
      </c>
    </row>
    <row r="6895" spans="1:14" x14ac:dyDescent="0.25">
      <c r="A6895">
        <v>25448</v>
      </c>
      <c r="B6895">
        <v>86391</v>
      </c>
      <c r="C6895">
        <v>44990</v>
      </c>
      <c r="D6895">
        <v>44990</v>
      </c>
      <c r="E6895" t="s">
        <v>978</v>
      </c>
      <c r="F6895">
        <v>0.01</v>
      </c>
      <c r="G6895">
        <v>8.8000000000000007</v>
      </c>
      <c r="H6895">
        <v>350.36099999999999</v>
      </c>
      <c r="I6895">
        <f t="shared" si="107"/>
        <v>350.36099999999999</v>
      </c>
      <c r="J6895" t="e">
        <f>IF(#REF!&lt;0,#REF!," ")</f>
        <v>#REF!</v>
      </c>
      <c r="K6895">
        <v>65.989999999999995</v>
      </c>
      <c r="L6895">
        <v>9</v>
      </c>
      <c r="M6895">
        <v>512.96</v>
      </c>
      <c r="N6895">
        <v>394</v>
      </c>
    </row>
    <row r="6896" spans="1:14" x14ac:dyDescent="0.25">
      <c r="A6896">
        <v>25451</v>
      </c>
      <c r="B6896">
        <v>86391</v>
      </c>
      <c r="C6896">
        <v>44990</v>
      </c>
      <c r="D6896">
        <v>44992</v>
      </c>
      <c r="E6896" t="s">
        <v>978</v>
      </c>
      <c r="F6896">
        <v>0.02</v>
      </c>
      <c r="G6896">
        <v>8.68</v>
      </c>
      <c r="H6896">
        <v>2.06</v>
      </c>
      <c r="I6896">
        <f t="shared" si="107"/>
        <v>2.06</v>
      </c>
      <c r="J6896" t="e">
        <f>IF(#REF!&lt;0,#REF!," ")</f>
        <v>#REF!</v>
      </c>
      <c r="K6896">
        <v>19.98</v>
      </c>
      <c r="L6896">
        <v>2</v>
      </c>
      <c r="M6896">
        <v>41.48</v>
      </c>
      <c r="N6896">
        <v>392</v>
      </c>
    </row>
    <row r="6897" spans="1:14" x14ac:dyDescent="0.25">
      <c r="A6897">
        <v>25637</v>
      </c>
      <c r="B6897">
        <v>91255</v>
      </c>
      <c r="C6897">
        <v>44990</v>
      </c>
      <c r="D6897">
        <v>44990</v>
      </c>
      <c r="E6897" t="s">
        <v>978</v>
      </c>
      <c r="F6897">
        <v>0.05</v>
      </c>
      <c r="G6897">
        <v>0.97</v>
      </c>
      <c r="H6897">
        <v>-3.67</v>
      </c>
      <c r="I6897" t="str">
        <f t="shared" si="107"/>
        <v xml:space="preserve"> </v>
      </c>
      <c r="J6897" t="e">
        <f>IF(#REF!&lt;0,#REF!," ")</f>
        <v>#REF!</v>
      </c>
      <c r="K6897">
        <v>2.78</v>
      </c>
      <c r="L6897">
        <v>4</v>
      </c>
      <c r="M6897">
        <v>10.91</v>
      </c>
      <c r="N6897">
        <v>3236</v>
      </c>
    </row>
    <row r="6898" spans="1:14" x14ac:dyDescent="0.25">
      <c r="A6898">
        <v>19957</v>
      </c>
      <c r="B6898">
        <v>89772</v>
      </c>
      <c r="C6898">
        <v>44991</v>
      </c>
      <c r="D6898">
        <v>44993</v>
      </c>
      <c r="E6898" t="s">
        <v>977</v>
      </c>
      <c r="F6898">
        <v>0</v>
      </c>
      <c r="G6898">
        <v>2.74</v>
      </c>
      <c r="H6898">
        <v>-37.880000000000003</v>
      </c>
      <c r="I6898" t="str">
        <f t="shared" si="107"/>
        <v xml:space="preserve"> </v>
      </c>
      <c r="J6898" t="e">
        <f>IF(#REF!&lt;0,#REF!," ")</f>
        <v>#REF!</v>
      </c>
      <c r="K6898">
        <v>6.48</v>
      </c>
      <c r="L6898">
        <v>6</v>
      </c>
      <c r="M6898">
        <v>42.68</v>
      </c>
      <c r="N6898">
        <v>833</v>
      </c>
    </row>
    <row r="6899" spans="1:14" x14ac:dyDescent="0.25">
      <c r="A6899">
        <v>19958</v>
      </c>
      <c r="B6899">
        <v>89772</v>
      </c>
      <c r="C6899">
        <v>44991</v>
      </c>
      <c r="D6899">
        <v>44992</v>
      </c>
      <c r="E6899" t="s">
        <v>977</v>
      </c>
      <c r="F6899">
        <v>7.0000000000000007E-2</v>
      </c>
      <c r="G6899">
        <v>69</v>
      </c>
      <c r="H6899">
        <v>-742.88</v>
      </c>
      <c r="I6899" t="str">
        <f t="shared" si="107"/>
        <v xml:space="preserve"> </v>
      </c>
      <c r="J6899" t="e">
        <f>IF(#REF!&lt;0,#REF!," ")</f>
        <v>#REF!</v>
      </c>
      <c r="K6899">
        <v>111.96</v>
      </c>
      <c r="L6899">
        <v>5</v>
      </c>
      <c r="M6899">
        <v>437.96</v>
      </c>
      <c r="N6899">
        <v>833</v>
      </c>
    </row>
    <row r="6900" spans="1:14" x14ac:dyDescent="0.25">
      <c r="A6900">
        <v>20104</v>
      </c>
      <c r="B6900">
        <v>88607</v>
      </c>
      <c r="C6900">
        <v>44991</v>
      </c>
      <c r="D6900">
        <v>44995</v>
      </c>
      <c r="E6900" t="s">
        <v>980</v>
      </c>
      <c r="F6900">
        <v>7.0000000000000007E-2</v>
      </c>
      <c r="G6900">
        <v>10.25</v>
      </c>
      <c r="H6900">
        <v>167.37</v>
      </c>
      <c r="I6900">
        <f t="shared" si="107"/>
        <v>167.37</v>
      </c>
      <c r="J6900" t="e">
        <f>IF(#REF!&lt;0,#REF!," ")</f>
        <v>#REF!</v>
      </c>
      <c r="K6900">
        <v>39.99</v>
      </c>
      <c r="L6900">
        <v>11</v>
      </c>
      <c r="M6900">
        <v>440.42</v>
      </c>
      <c r="N6900">
        <v>1211</v>
      </c>
    </row>
    <row r="6901" spans="1:14" x14ac:dyDescent="0.25">
      <c r="A6901">
        <v>21758</v>
      </c>
      <c r="B6901">
        <v>86650</v>
      </c>
      <c r="C6901">
        <v>44991</v>
      </c>
      <c r="D6901">
        <v>44993</v>
      </c>
      <c r="E6901" t="s">
        <v>981</v>
      </c>
      <c r="F6901">
        <v>0.06</v>
      </c>
      <c r="G6901">
        <v>6.07</v>
      </c>
      <c r="H6901">
        <v>-9.8800000000000008</v>
      </c>
      <c r="I6901" t="str">
        <f t="shared" si="107"/>
        <v xml:space="preserve"> </v>
      </c>
      <c r="J6901" t="e">
        <f>IF(#REF!&lt;0,#REF!," ")</f>
        <v>#REF!</v>
      </c>
      <c r="K6901">
        <v>4.9800000000000004</v>
      </c>
      <c r="L6901">
        <v>1</v>
      </c>
      <c r="M6901">
        <v>7.91</v>
      </c>
      <c r="N6901">
        <v>1680</v>
      </c>
    </row>
    <row r="6902" spans="1:14" x14ac:dyDescent="0.25">
      <c r="A6902">
        <v>25272</v>
      </c>
      <c r="B6902">
        <v>89358</v>
      </c>
      <c r="C6902">
        <v>44991</v>
      </c>
      <c r="D6902">
        <v>44992</v>
      </c>
      <c r="E6902" t="s">
        <v>981</v>
      </c>
      <c r="F6902">
        <v>0.1</v>
      </c>
      <c r="G6902">
        <v>5</v>
      </c>
      <c r="H6902">
        <v>259.42680000000001</v>
      </c>
      <c r="I6902">
        <f t="shared" si="107"/>
        <v>259.42680000000001</v>
      </c>
      <c r="J6902" t="e">
        <f>IF(#REF!&lt;0,#REF!," ")</f>
        <v>#REF!</v>
      </c>
      <c r="K6902">
        <v>55.99</v>
      </c>
      <c r="L6902">
        <v>1</v>
      </c>
      <c r="M6902">
        <v>47.53</v>
      </c>
      <c r="N6902">
        <v>3348</v>
      </c>
    </row>
    <row r="6903" spans="1:14" x14ac:dyDescent="0.25">
      <c r="A6903">
        <v>25387</v>
      </c>
      <c r="B6903">
        <v>87415</v>
      </c>
      <c r="C6903">
        <v>44992</v>
      </c>
      <c r="D6903">
        <v>44997</v>
      </c>
      <c r="E6903" t="s">
        <v>980</v>
      </c>
      <c r="F6903">
        <v>0.09</v>
      </c>
      <c r="G6903">
        <v>2.27</v>
      </c>
      <c r="H6903">
        <v>-8.3699999999999992</v>
      </c>
      <c r="I6903" t="str">
        <f t="shared" si="107"/>
        <v xml:space="preserve"> </v>
      </c>
      <c r="J6903" t="e">
        <f>IF(#REF!&lt;0,#REF!," ")</f>
        <v>#REF!</v>
      </c>
      <c r="K6903">
        <v>5.85</v>
      </c>
      <c r="L6903">
        <v>3</v>
      </c>
      <c r="M6903">
        <v>17.55</v>
      </c>
      <c r="N6903">
        <v>62</v>
      </c>
    </row>
    <row r="6904" spans="1:14" x14ac:dyDescent="0.25">
      <c r="A6904">
        <v>25388</v>
      </c>
      <c r="B6904">
        <v>87415</v>
      </c>
      <c r="C6904">
        <v>44992</v>
      </c>
      <c r="D6904">
        <v>45001</v>
      </c>
      <c r="E6904" t="s">
        <v>980</v>
      </c>
      <c r="F6904">
        <v>7.0000000000000007E-2</v>
      </c>
      <c r="G6904">
        <v>3.5</v>
      </c>
      <c r="H6904">
        <v>97.36</v>
      </c>
      <c r="I6904">
        <f t="shared" si="107"/>
        <v>97.36</v>
      </c>
      <c r="J6904" t="e">
        <f>IF(#REF!&lt;0,#REF!," ")</f>
        <v>#REF!</v>
      </c>
      <c r="K6904">
        <v>70.97</v>
      </c>
      <c r="L6904">
        <v>3</v>
      </c>
      <c r="M6904">
        <v>207.91</v>
      </c>
      <c r="N6904">
        <v>63</v>
      </c>
    </row>
    <row r="6905" spans="1:14" x14ac:dyDescent="0.25">
      <c r="A6905">
        <v>25711</v>
      </c>
      <c r="B6905">
        <v>90037</v>
      </c>
      <c r="C6905">
        <v>44992</v>
      </c>
      <c r="D6905">
        <v>44993</v>
      </c>
      <c r="E6905" t="s">
        <v>978</v>
      </c>
      <c r="F6905">
        <v>0</v>
      </c>
      <c r="G6905">
        <v>17.079999999999998</v>
      </c>
      <c r="H6905">
        <v>-41.82</v>
      </c>
      <c r="I6905" t="str">
        <f t="shared" si="107"/>
        <v xml:space="preserve"> </v>
      </c>
      <c r="J6905" t="e">
        <f>IF(#REF!&lt;0,#REF!," ")</f>
        <v>#REF!</v>
      </c>
      <c r="K6905">
        <v>30.98</v>
      </c>
      <c r="L6905">
        <v>1</v>
      </c>
      <c r="M6905">
        <v>49.61</v>
      </c>
      <c r="N6905">
        <v>20</v>
      </c>
    </row>
    <row r="6906" spans="1:14" x14ac:dyDescent="0.25">
      <c r="A6906">
        <v>25775</v>
      </c>
      <c r="B6906">
        <v>88012</v>
      </c>
      <c r="C6906">
        <v>44992</v>
      </c>
      <c r="D6906">
        <v>44993</v>
      </c>
      <c r="E6906" t="s">
        <v>978</v>
      </c>
      <c r="F6906">
        <v>0.05</v>
      </c>
      <c r="G6906">
        <v>2.5</v>
      </c>
      <c r="H6906">
        <v>-117.61199999999999</v>
      </c>
      <c r="I6906" t="str">
        <f t="shared" si="107"/>
        <v xml:space="preserve"> </v>
      </c>
      <c r="J6906" t="e">
        <f>IF(#REF!&lt;0,#REF!," ")</f>
        <v>#REF!</v>
      </c>
      <c r="K6906">
        <v>110.99</v>
      </c>
      <c r="L6906">
        <v>3</v>
      </c>
      <c r="M6906">
        <v>271.56</v>
      </c>
      <c r="N6906">
        <v>1490</v>
      </c>
    </row>
    <row r="6907" spans="1:14" x14ac:dyDescent="0.25">
      <c r="A6907">
        <v>25776</v>
      </c>
      <c r="B6907">
        <v>88012</v>
      </c>
      <c r="C6907">
        <v>44992</v>
      </c>
      <c r="D6907">
        <v>44995</v>
      </c>
      <c r="E6907" t="s">
        <v>978</v>
      </c>
      <c r="F6907">
        <v>0.01</v>
      </c>
      <c r="G6907">
        <v>8.99</v>
      </c>
      <c r="H6907">
        <v>115.872</v>
      </c>
      <c r="I6907">
        <f t="shared" si="107"/>
        <v>115.872</v>
      </c>
      <c r="J6907" t="e">
        <f>IF(#REF!&lt;0,#REF!," ")</f>
        <v>#REF!</v>
      </c>
      <c r="K6907">
        <v>20.239999999999998</v>
      </c>
      <c r="L6907">
        <v>10</v>
      </c>
      <c r="M6907">
        <v>202.57</v>
      </c>
      <c r="N6907">
        <v>1491</v>
      </c>
    </row>
    <row r="6908" spans="1:14" x14ac:dyDescent="0.25">
      <c r="A6908">
        <v>25777</v>
      </c>
      <c r="B6908">
        <v>88012</v>
      </c>
      <c r="C6908">
        <v>44992</v>
      </c>
      <c r="D6908">
        <v>44993</v>
      </c>
      <c r="E6908" t="s">
        <v>978</v>
      </c>
      <c r="F6908">
        <v>0</v>
      </c>
      <c r="G6908">
        <v>19.989999999999998</v>
      </c>
      <c r="H6908">
        <v>-105.434</v>
      </c>
      <c r="I6908" t="str">
        <f t="shared" si="107"/>
        <v xml:space="preserve"> </v>
      </c>
      <c r="J6908" t="e">
        <f>IF(#REF!&lt;0,#REF!," ")</f>
        <v>#REF!</v>
      </c>
      <c r="K6908">
        <v>27.75</v>
      </c>
      <c r="L6908">
        <v>1</v>
      </c>
      <c r="M6908">
        <v>39.97</v>
      </c>
      <c r="N6908">
        <v>1491</v>
      </c>
    </row>
    <row r="6909" spans="1:14" x14ac:dyDescent="0.25">
      <c r="A6909">
        <v>25919</v>
      </c>
      <c r="B6909">
        <v>85998</v>
      </c>
      <c r="C6909">
        <v>44992</v>
      </c>
      <c r="D6909">
        <v>44992</v>
      </c>
      <c r="E6909" t="s">
        <v>978</v>
      </c>
      <c r="F6909">
        <v>0.08</v>
      </c>
      <c r="G6909">
        <v>4</v>
      </c>
      <c r="H6909">
        <v>51.85</v>
      </c>
      <c r="I6909">
        <f t="shared" si="107"/>
        <v>51.85</v>
      </c>
      <c r="J6909" t="e">
        <f>IF(#REF!&lt;0,#REF!," ")</f>
        <v>#REF!</v>
      </c>
      <c r="K6909">
        <v>43.22</v>
      </c>
      <c r="L6909">
        <v>5</v>
      </c>
      <c r="M6909">
        <v>214.49</v>
      </c>
      <c r="N6909">
        <v>1819</v>
      </c>
    </row>
    <row r="6910" spans="1:14" x14ac:dyDescent="0.25">
      <c r="A6910">
        <v>26338</v>
      </c>
      <c r="B6910">
        <v>90252</v>
      </c>
      <c r="C6910">
        <v>44992</v>
      </c>
      <c r="D6910">
        <v>44996</v>
      </c>
      <c r="E6910" t="s">
        <v>980</v>
      </c>
      <c r="F6910">
        <v>0.05</v>
      </c>
      <c r="G6910">
        <v>5.41</v>
      </c>
      <c r="H6910">
        <v>-43.17</v>
      </c>
      <c r="I6910" t="str">
        <f t="shared" si="107"/>
        <v xml:space="preserve"> </v>
      </c>
      <c r="J6910" t="e">
        <f>IF(#REF!&lt;0,#REF!," ")</f>
        <v>#REF!</v>
      </c>
      <c r="K6910">
        <v>6.68</v>
      </c>
      <c r="L6910">
        <v>6</v>
      </c>
      <c r="M6910">
        <v>40.14</v>
      </c>
      <c r="N6910">
        <v>1619</v>
      </c>
    </row>
    <row r="6911" spans="1:14" x14ac:dyDescent="0.25">
      <c r="A6911">
        <v>3990</v>
      </c>
      <c r="B6911">
        <v>28482</v>
      </c>
      <c r="C6911">
        <v>44993</v>
      </c>
      <c r="D6911">
        <v>44993</v>
      </c>
      <c r="E6911" t="s">
        <v>981</v>
      </c>
      <c r="F6911">
        <v>0</v>
      </c>
      <c r="G6911">
        <v>6.72</v>
      </c>
      <c r="H6911">
        <v>-167.92</v>
      </c>
      <c r="I6911" t="str">
        <f t="shared" si="107"/>
        <v xml:space="preserve"> </v>
      </c>
      <c r="J6911" t="e">
        <f>IF(#REF!&lt;0,#REF!," ")</f>
        <v>#REF!</v>
      </c>
      <c r="K6911">
        <v>4.28</v>
      </c>
      <c r="L6911">
        <v>40</v>
      </c>
      <c r="M6911">
        <v>177.92</v>
      </c>
      <c r="N6911">
        <v>1630</v>
      </c>
    </row>
    <row r="6912" spans="1:14" x14ac:dyDescent="0.25">
      <c r="A6912">
        <v>4420</v>
      </c>
      <c r="B6912">
        <v>31523</v>
      </c>
      <c r="C6912">
        <v>44993</v>
      </c>
      <c r="D6912">
        <v>44995</v>
      </c>
      <c r="E6912" t="s">
        <v>980</v>
      </c>
      <c r="F6912">
        <v>0.1</v>
      </c>
      <c r="G6912">
        <v>2.74</v>
      </c>
      <c r="H6912">
        <v>-44.86</v>
      </c>
      <c r="I6912" t="str">
        <f t="shared" si="107"/>
        <v xml:space="preserve"> </v>
      </c>
      <c r="J6912" t="e">
        <f>IF(#REF!&lt;0,#REF!," ")</f>
        <v>#REF!</v>
      </c>
      <c r="K6912">
        <v>6.48</v>
      </c>
      <c r="L6912">
        <v>17</v>
      </c>
      <c r="M6912">
        <v>105.85</v>
      </c>
      <c r="N6912">
        <v>1751</v>
      </c>
    </row>
    <row r="6913" spans="1:14" x14ac:dyDescent="0.25">
      <c r="A6913">
        <v>4421</v>
      </c>
      <c r="B6913">
        <v>31523</v>
      </c>
      <c r="C6913">
        <v>44993</v>
      </c>
      <c r="D6913">
        <v>44998</v>
      </c>
      <c r="E6913" t="s">
        <v>980</v>
      </c>
      <c r="F6913">
        <v>0</v>
      </c>
      <c r="G6913">
        <v>8.2899999999999991</v>
      </c>
      <c r="H6913">
        <v>-58.76</v>
      </c>
      <c r="I6913" t="str">
        <f t="shared" si="107"/>
        <v xml:space="preserve"> </v>
      </c>
      <c r="J6913" t="e">
        <f>IF(#REF!&lt;0,#REF!," ")</f>
        <v>#REF!</v>
      </c>
      <c r="K6913">
        <v>8.74</v>
      </c>
      <c r="L6913">
        <v>19</v>
      </c>
      <c r="M6913">
        <v>179.33</v>
      </c>
      <c r="N6913">
        <v>1751</v>
      </c>
    </row>
    <row r="6914" spans="1:14" x14ac:dyDescent="0.25">
      <c r="A6914">
        <v>7240</v>
      </c>
      <c r="B6914">
        <v>51620</v>
      </c>
      <c r="C6914">
        <v>44993</v>
      </c>
      <c r="D6914">
        <v>44994</v>
      </c>
      <c r="E6914" t="s">
        <v>978</v>
      </c>
      <c r="F6914">
        <v>0.03</v>
      </c>
      <c r="G6914">
        <v>4.51</v>
      </c>
      <c r="H6914">
        <v>-3.3914999999999997</v>
      </c>
      <c r="I6914" t="str">
        <f t="shared" ref="I6914:I6977" si="108">IF(H6914&gt;0,H6914," ")</f>
        <v xml:space="preserve"> </v>
      </c>
      <c r="J6914" t="e">
        <f>IF(#REF!&lt;0,#REF!," ")</f>
        <v>#REF!</v>
      </c>
      <c r="K6914">
        <v>13.48</v>
      </c>
      <c r="L6914">
        <v>12</v>
      </c>
      <c r="M6914">
        <v>173.97</v>
      </c>
      <c r="N6914">
        <v>342</v>
      </c>
    </row>
    <row r="6915" spans="1:14" x14ac:dyDescent="0.25">
      <c r="A6915">
        <v>19885</v>
      </c>
      <c r="B6915">
        <v>90622</v>
      </c>
      <c r="C6915">
        <v>44993</v>
      </c>
      <c r="D6915">
        <v>44993</v>
      </c>
      <c r="E6915" t="s">
        <v>980</v>
      </c>
      <c r="F6915">
        <v>0.03</v>
      </c>
      <c r="G6915">
        <v>8.2899999999999991</v>
      </c>
      <c r="H6915">
        <v>-200.07469999999998</v>
      </c>
      <c r="I6915" t="str">
        <f t="shared" si="108"/>
        <v xml:space="preserve"> </v>
      </c>
      <c r="J6915" t="e">
        <f>IF(#REF!&lt;0,#REF!," ")</f>
        <v>#REF!</v>
      </c>
      <c r="K6915">
        <v>8.74</v>
      </c>
      <c r="L6915">
        <v>8</v>
      </c>
      <c r="M6915">
        <v>75.260000000000005</v>
      </c>
      <c r="N6915">
        <v>1718</v>
      </c>
    </row>
    <row r="6916" spans="1:14" x14ac:dyDescent="0.25">
      <c r="A6916">
        <v>22420</v>
      </c>
      <c r="B6916">
        <v>91430</v>
      </c>
      <c r="C6916">
        <v>44993</v>
      </c>
      <c r="D6916">
        <v>44995</v>
      </c>
      <c r="E6916" t="s">
        <v>980</v>
      </c>
      <c r="F6916">
        <v>0.1</v>
      </c>
      <c r="G6916">
        <v>2.74</v>
      </c>
      <c r="H6916">
        <v>-44.86</v>
      </c>
      <c r="I6916" t="str">
        <f t="shared" si="108"/>
        <v xml:space="preserve"> </v>
      </c>
      <c r="J6916" t="e">
        <f>IF(#REF!&lt;0,#REF!," ")</f>
        <v>#REF!</v>
      </c>
      <c r="K6916">
        <v>6.48</v>
      </c>
      <c r="L6916">
        <v>4</v>
      </c>
      <c r="M6916">
        <v>24.91</v>
      </c>
      <c r="N6916">
        <v>1752</v>
      </c>
    </row>
    <row r="6917" spans="1:14" x14ac:dyDescent="0.25">
      <c r="A6917">
        <v>22421</v>
      </c>
      <c r="B6917">
        <v>91430</v>
      </c>
      <c r="C6917">
        <v>44993</v>
      </c>
      <c r="D6917">
        <v>44998</v>
      </c>
      <c r="E6917" t="s">
        <v>980</v>
      </c>
      <c r="F6917">
        <v>0</v>
      </c>
      <c r="G6917">
        <v>8.2899999999999991</v>
      </c>
      <c r="H6917">
        <v>-58.76</v>
      </c>
      <c r="I6917" t="str">
        <f t="shared" si="108"/>
        <v xml:space="preserve"> </v>
      </c>
      <c r="J6917" t="e">
        <f>IF(#REF!&lt;0,#REF!," ")</f>
        <v>#REF!</v>
      </c>
      <c r="K6917">
        <v>8.74</v>
      </c>
      <c r="L6917">
        <v>5</v>
      </c>
      <c r="M6917">
        <v>47.19</v>
      </c>
      <c r="N6917">
        <v>1752</v>
      </c>
    </row>
    <row r="6918" spans="1:14" x14ac:dyDescent="0.25">
      <c r="A6918">
        <v>24945</v>
      </c>
      <c r="B6918">
        <v>89966</v>
      </c>
      <c r="C6918">
        <v>44993</v>
      </c>
      <c r="D6918">
        <v>44994</v>
      </c>
      <c r="E6918" t="s">
        <v>979</v>
      </c>
      <c r="F6918">
        <v>0.03</v>
      </c>
      <c r="G6918">
        <v>66.27</v>
      </c>
      <c r="H6918">
        <v>-519.94000000000005</v>
      </c>
      <c r="I6918" t="str">
        <f t="shared" si="108"/>
        <v xml:space="preserve"> </v>
      </c>
      <c r="J6918" t="e">
        <f>IF(#REF!&lt;0,#REF!," ")</f>
        <v>#REF!</v>
      </c>
      <c r="K6918">
        <v>150.97999999999999</v>
      </c>
      <c r="L6918">
        <v>8</v>
      </c>
      <c r="M6918">
        <v>1259</v>
      </c>
      <c r="N6918">
        <v>164</v>
      </c>
    </row>
    <row r="6919" spans="1:14" x14ac:dyDescent="0.25">
      <c r="A6919">
        <v>25240</v>
      </c>
      <c r="B6919">
        <v>88154</v>
      </c>
      <c r="C6919">
        <v>44993</v>
      </c>
      <c r="D6919">
        <v>44994</v>
      </c>
      <c r="E6919" t="s">
        <v>978</v>
      </c>
      <c r="F6919">
        <v>0.03</v>
      </c>
      <c r="G6919">
        <v>4.51</v>
      </c>
      <c r="H6919">
        <v>-2.5499999999999998</v>
      </c>
      <c r="I6919" t="str">
        <f t="shared" si="108"/>
        <v xml:space="preserve"> </v>
      </c>
      <c r="J6919" t="e">
        <f>IF(#REF!&lt;0,#REF!," ")</f>
        <v>#REF!</v>
      </c>
      <c r="K6919">
        <v>13.48</v>
      </c>
      <c r="L6919">
        <v>3</v>
      </c>
      <c r="M6919">
        <v>43.49</v>
      </c>
      <c r="N6919">
        <v>346</v>
      </c>
    </row>
    <row r="6920" spans="1:14" x14ac:dyDescent="0.25">
      <c r="A6920">
        <v>18424</v>
      </c>
      <c r="B6920">
        <v>86919</v>
      </c>
      <c r="C6920">
        <v>44994</v>
      </c>
      <c r="D6920">
        <v>44996</v>
      </c>
      <c r="E6920" t="s">
        <v>981</v>
      </c>
      <c r="F6920">
        <v>0.06</v>
      </c>
      <c r="G6920">
        <v>15.9</v>
      </c>
      <c r="H6920">
        <v>-303.62</v>
      </c>
      <c r="I6920" t="str">
        <f t="shared" si="108"/>
        <v xml:space="preserve"> </v>
      </c>
      <c r="J6920" t="e">
        <f>IF(#REF!&lt;0,#REF!," ")</f>
        <v>#REF!</v>
      </c>
      <c r="K6920">
        <v>43.31</v>
      </c>
      <c r="L6920">
        <v>9</v>
      </c>
      <c r="M6920">
        <v>379.64</v>
      </c>
      <c r="N6920">
        <v>1180</v>
      </c>
    </row>
    <row r="6921" spans="1:14" x14ac:dyDescent="0.25">
      <c r="A6921">
        <v>18425</v>
      </c>
      <c r="B6921">
        <v>86919</v>
      </c>
      <c r="C6921">
        <v>44994</v>
      </c>
      <c r="D6921">
        <v>44996</v>
      </c>
      <c r="E6921" t="s">
        <v>981</v>
      </c>
      <c r="F6921">
        <v>0.04</v>
      </c>
      <c r="G6921">
        <v>8.99</v>
      </c>
      <c r="H6921">
        <v>-264.27499999999998</v>
      </c>
      <c r="I6921" t="str">
        <f t="shared" si="108"/>
        <v xml:space="preserve"> </v>
      </c>
      <c r="J6921" t="e">
        <f>IF(#REF!&lt;0,#REF!," ")</f>
        <v>#REF!</v>
      </c>
      <c r="K6921">
        <v>125.99</v>
      </c>
      <c r="L6921">
        <v>2</v>
      </c>
      <c r="M6921">
        <v>215.9</v>
      </c>
      <c r="N6921">
        <v>1180</v>
      </c>
    </row>
    <row r="6922" spans="1:14" x14ac:dyDescent="0.25">
      <c r="A6922">
        <v>21078</v>
      </c>
      <c r="B6922">
        <v>89691</v>
      </c>
      <c r="C6922">
        <v>44994</v>
      </c>
      <c r="D6922">
        <v>44996</v>
      </c>
      <c r="E6922" t="s">
        <v>980</v>
      </c>
      <c r="F6922">
        <v>0.1</v>
      </c>
      <c r="G6922">
        <v>7.37</v>
      </c>
      <c r="H6922">
        <v>-313.45230000000004</v>
      </c>
      <c r="I6922" t="str">
        <f t="shared" si="108"/>
        <v xml:space="preserve"> </v>
      </c>
      <c r="J6922" t="e">
        <f>IF(#REF!&lt;0,#REF!," ")</f>
        <v>#REF!</v>
      </c>
      <c r="K6922">
        <v>6.48</v>
      </c>
      <c r="L6922">
        <v>10</v>
      </c>
      <c r="M6922">
        <v>64.78</v>
      </c>
      <c r="N6922">
        <v>1347</v>
      </c>
    </row>
    <row r="6923" spans="1:14" x14ac:dyDescent="0.25">
      <c r="A6923">
        <v>21079</v>
      </c>
      <c r="B6923">
        <v>89691</v>
      </c>
      <c r="C6923">
        <v>44994</v>
      </c>
      <c r="D6923">
        <v>44994</v>
      </c>
      <c r="E6923" t="s">
        <v>980</v>
      </c>
      <c r="F6923">
        <v>7.0000000000000007E-2</v>
      </c>
      <c r="G6923">
        <v>9.4700000000000006</v>
      </c>
      <c r="H6923">
        <v>-874.00599999999997</v>
      </c>
      <c r="I6923" t="str">
        <f t="shared" si="108"/>
        <v xml:space="preserve"> </v>
      </c>
      <c r="J6923" t="e">
        <f>IF(#REF!&lt;0,#REF!," ")</f>
        <v>#REF!</v>
      </c>
      <c r="K6923">
        <v>17.7</v>
      </c>
      <c r="L6923">
        <v>7</v>
      </c>
      <c r="M6923">
        <v>125.75</v>
      </c>
      <c r="N6923">
        <v>1347</v>
      </c>
    </row>
    <row r="6924" spans="1:14" x14ac:dyDescent="0.25">
      <c r="A6924">
        <v>23996</v>
      </c>
      <c r="B6924">
        <v>90812</v>
      </c>
      <c r="C6924">
        <v>44994</v>
      </c>
      <c r="D6924">
        <v>44996</v>
      </c>
      <c r="E6924" t="s">
        <v>980</v>
      </c>
      <c r="F6924">
        <v>0.09</v>
      </c>
      <c r="G6924">
        <v>1.63</v>
      </c>
      <c r="H6924">
        <v>-17.13</v>
      </c>
      <c r="I6924" t="str">
        <f t="shared" si="108"/>
        <v xml:space="preserve"> </v>
      </c>
      <c r="J6924" t="e">
        <f>IF(#REF!&lt;0,#REF!," ")</f>
        <v>#REF!</v>
      </c>
      <c r="K6924">
        <v>1.95</v>
      </c>
      <c r="L6924">
        <v>6</v>
      </c>
      <c r="M6924">
        <v>11.71</v>
      </c>
      <c r="N6924">
        <v>905</v>
      </c>
    </row>
    <row r="6925" spans="1:14" x14ac:dyDescent="0.25">
      <c r="A6925">
        <v>24335</v>
      </c>
      <c r="B6925">
        <v>89343</v>
      </c>
      <c r="C6925">
        <v>44994</v>
      </c>
      <c r="D6925">
        <v>44996</v>
      </c>
      <c r="E6925" t="s">
        <v>977</v>
      </c>
      <c r="F6925">
        <v>7.0000000000000007E-2</v>
      </c>
      <c r="G6925">
        <v>11.15</v>
      </c>
      <c r="H6925">
        <v>-168.67200000000003</v>
      </c>
      <c r="I6925" t="str">
        <f t="shared" si="108"/>
        <v xml:space="preserve"> </v>
      </c>
      <c r="J6925" t="e">
        <f>IF(#REF!&lt;0,#REF!," ")</f>
        <v>#REF!</v>
      </c>
      <c r="K6925">
        <v>7.28</v>
      </c>
      <c r="L6925">
        <v>3</v>
      </c>
      <c r="M6925">
        <v>23.35</v>
      </c>
      <c r="N6925">
        <v>1931</v>
      </c>
    </row>
    <row r="6926" spans="1:14" x14ac:dyDescent="0.25">
      <c r="A6926">
        <v>25411</v>
      </c>
      <c r="B6926">
        <v>90434</v>
      </c>
      <c r="C6926">
        <v>44994</v>
      </c>
      <c r="D6926">
        <v>44996</v>
      </c>
      <c r="E6926" t="s">
        <v>979</v>
      </c>
      <c r="F6926">
        <v>0.03</v>
      </c>
      <c r="G6926">
        <v>49</v>
      </c>
      <c r="H6926">
        <v>-948.71</v>
      </c>
      <c r="I6926" t="str">
        <f t="shared" si="108"/>
        <v xml:space="preserve"> </v>
      </c>
      <c r="J6926" t="e">
        <f>IF(#REF!&lt;0,#REF!," ")</f>
        <v>#REF!</v>
      </c>
      <c r="K6926">
        <v>3.25</v>
      </c>
      <c r="L6926">
        <v>5</v>
      </c>
      <c r="M6926">
        <v>28.22</v>
      </c>
      <c r="N6926">
        <v>195</v>
      </c>
    </row>
    <row r="6927" spans="1:14" x14ac:dyDescent="0.25">
      <c r="A6927">
        <v>26381</v>
      </c>
      <c r="B6927">
        <v>91542</v>
      </c>
      <c r="C6927">
        <v>44994</v>
      </c>
      <c r="D6927">
        <v>44996</v>
      </c>
      <c r="E6927" t="s">
        <v>979</v>
      </c>
      <c r="F6927">
        <v>0.04</v>
      </c>
      <c r="G6927">
        <v>3.3</v>
      </c>
      <c r="H6927">
        <v>74.995199999999983</v>
      </c>
      <c r="I6927">
        <f t="shared" si="108"/>
        <v>74.995199999999983</v>
      </c>
      <c r="J6927" t="e">
        <f>IF(#REF!&lt;0,#REF!," ")</f>
        <v>#REF!</v>
      </c>
      <c r="K6927">
        <v>35.99</v>
      </c>
      <c r="L6927">
        <v>8</v>
      </c>
      <c r="M6927">
        <v>239.35</v>
      </c>
      <c r="N6927">
        <v>1834</v>
      </c>
    </row>
    <row r="6928" spans="1:14" x14ac:dyDescent="0.25">
      <c r="A6928">
        <v>18996</v>
      </c>
      <c r="B6928">
        <v>88440</v>
      </c>
      <c r="C6928">
        <v>44995</v>
      </c>
      <c r="D6928">
        <v>44997</v>
      </c>
      <c r="E6928" t="s">
        <v>979</v>
      </c>
      <c r="F6928">
        <v>0.06</v>
      </c>
      <c r="G6928">
        <v>8.99</v>
      </c>
      <c r="H6928">
        <v>12.2</v>
      </c>
      <c r="I6928">
        <f t="shared" si="108"/>
        <v>12.2</v>
      </c>
      <c r="J6928" t="e">
        <f>IF(#REF!&lt;0,#REF!," ")</f>
        <v>#REF!</v>
      </c>
      <c r="K6928">
        <v>13.73</v>
      </c>
      <c r="L6928">
        <v>3</v>
      </c>
      <c r="M6928">
        <v>42.58</v>
      </c>
      <c r="N6928">
        <v>3200</v>
      </c>
    </row>
    <row r="6929" spans="1:14" x14ac:dyDescent="0.25">
      <c r="A6929">
        <v>20331</v>
      </c>
      <c r="B6929">
        <v>87225</v>
      </c>
      <c r="C6929">
        <v>44995</v>
      </c>
      <c r="D6929">
        <v>44997</v>
      </c>
      <c r="E6929" t="s">
        <v>977</v>
      </c>
      <c r="F6929">
        <v>0.08</v>
      </c>
      <c r="G6929">
        <v>13.88</v>
      </c>
      <c r="H6929">
        <v>437.46</v>
      </c>
      <c r="I6929">
        <f t="shared" si="108"/>
        <v>437.46</v>
      </c>
      <c r="J6929" t="e">
        <f>IF(#REF!&lt;0,#REF!," ")</f>
        <v>#REF!</v>
      </c>
      <c r="K6929">
        <v>55.98</v>
      </c>
      <c r="L6929">
        <v>12</v>
      </c>
      <c r="M6929">
        <v>634</v>
      </c>
      <c r="N6929">
        <v>1126</v>
      </c>
    </row>
    <row r="6930" spans="1:14" x14ac:dyDescent="0.25">
      <c r="A6930">
        <v>20332</v>
      </c>
      <c r="B6930">
        <v>87225</v>
      </c>
      <c r="C6930">
        <v>44995</v>
      </c>
      <c r="D6930">
        <v>44996</v>
      </c>
      <c r="E6930" t="s">
        <v>977</v>
      </c>
      <c r="F6930">
        <v>0.05</v>
      </c>
      <c r="G6930">
        <v>4.96</v>
      </c>
      <c r="H6930">
        <v>-46.43</v>
      </c>
      <c r="I6930" t="str">
        <f t="shared" si="108"/>
        <v xml:space="preserve"> </v>
      </c>
      <c r="J6930" t="e">
        <f>IF(#REF!&lt;0,#REF!," ")</f>
        <v>#REF!</v>
      </c>
      <c r="K6930">
        <v>5.78</v>
      </c>
      <c r="L6930">
        <v>9</v>
      </c>
      <c r="M6930">
        <v>54.65</v>
      </c>
      <c r="N6930">
        <v>1126</v>
      </c>
    </row>
    <row r="6931" spans="1:14" x14ac:dyDescent="0.25">
      <c r="A6931">
        <v>21471</v>
      </c>
      <c r="B6931">
        <v>89633</v>
      </c>
      <c r="C6931">
        <v>44995</v>
      </c>
      <c r="D6931">
        <v>44996</v>
      </c>
      <c r="E6931" t="s">
        <v>978</v>
      </c>
      <c r="F6931">
        <v>0</v>
      </c>
      <c r="G6931">
        <v>24.49</v>
      </c>
      <c r="H6931">
        <v>386.67599999999993</v>
      </c>
      <c r="I6931">
        <f t="shared" si="108"/>
        <v>386.67599999999993</v>
      </c>
      <c r="J6931" t="e">
        <f>IF(#REF!&lt;0,#REF!," ")</f>
        <v>#REF!</v>
      </c>
      <c r="K6931">
        <v>136.97999999999999</v>
      </c>
      <c r="L6931">
        <v>4</v>
      </c>
      <c r="M6931">
        <v>560.4</v>
      </c>
      <c r="N6931">
        <v>1072</v>
      </c>
    </row>
    <row r="6932" spans="1:14" x14ac:dyDescent="0.25">
      <c r="A6932">
        <v>21472</v>
      </c>
      <c r="B6932">
        <v>89633</v>
      </c>
      <c r="C6932">
        <v>44995</v>
      </c>
      <c r="D6932">
        <v>44997</v>
      </c>
      <c r="E6932" t="s">
        <v>978</v>
      </c>
      <c r="F6932">
        <v>0.1</v>
      </c>
      <c r="G6932">
        <v>0.7</v>
      </c>
      <c r="H6932">
        <v>-1.76</v>
      </c>
      <c r="I6932" t="str">
        <f t="shared" si="108"/>
        <v xml:space="preserve"> </v>
      </c>
      <c r="J6932" t="e">
        <f>IF(#REF!&lt;0,#REF!," ")</f>
        <v>#REF!</v>
      </c>
      <c r="K6932">
        <v>1.48</v>
      </c>
      <c r="L6932">
        <v>1</v>
      </c>
      <c r="M6932">
        <v>1.65</v>
      </c>
      <c r="N6932">
        <v>1072</v>
      </c>
    </row>
    <row r="6933" spans="1:14" x14ac:dyDescent="0.25">
      <c r="A6933">
        <v>25180</v>
      </c>
      <c r="B6933">
        <v>87202</v>
      </c>
      <c r="C6933">
        <v>44995</v>
      </c>
      <c r="D6933">
        <v>44997</v>
      </c>
      <c r="E6933" t="s">
        <v>978</v>
      </c>
      <c r="F6933">
        <v>0.03</v>
      </c>
      <c r="G6933">
        <v>5.99</v>
      </c>
      <c r="H6933">
        <v>885.94619999999998</v>
      </c>
      <c r="I6933">
        <f t="shared" si="108"/>
        <v>885.94619999999998</v>
      </c>
      <c r="J6933" t="e">
        <f>IF(#REF!&lt;0,#REF!," ")</f>
        <v>#REF!</v>
      </c>
      <c r="K6933">
        <v>205.99</v>
      </c>
      <c r="L6933">
        <v>7</v>
      </c>
      <c r="M6933">
        <v>1283.98</v>
      </c>
      <c r="N6933">
        <v>1727</v>
      </c>
    </row>
    <row r="6934" spans="1:14" x14ac:dyDescent="0.25">
      <c r="A6934">
        <v>25453</v>
      </c>
      <c r="B6934">
        <v>89903</v>
      </c>
      <c r="C6934">
        <v>44995</v>
      </c>
      <c r="D6934">
        <v>44996</v>
      </c>
      <c r="E6934" t="s">
        <v>979</v>
      </c>
      <c r="F6934">
        <v>7.0000000000000007E-2</v>
      </c>
      <c r="G6934">
        <v>0.99</v>
      </c>
      <c r="H6934">
        <v>32.933699999999995</v>
      </c>
      <c r="I6934">
        <f t="shared" si="108"/>
        <v>32.933699999999995</v>
      </c>
      <c r="J6934" t="e">
        <f>IF(#REF!&lt;0,#REF!," ")</f>
        <v>#REF!</v>
      </c>
      <c r="K6934">
        <v>4.13</v>
      </c>
      <c r="L6934">
        <v>12</v>
      </c>
      <c r="M6934">
        <v>47.73</v>
      </c>
      <c r="N6934">
        <v>537</v>
      </c>
    </row>
    <row r="6935" spans="1:14" x14ac:dyDescent="0.25">
      <c r="A6935">
        <v>25798</v>
      </c>
      <c r="B6935">
        <v>90638</v>
      </c>
      <c r="C6935">
        <v>44995</v>
      </c>
      <c r="D6935">
        <v>44996</v>
      </c>
      <c r="E6935" t="s">
        <v>981</v>
      </c>
      <c r="F6935">
        <v>0.08</v>
      </c>
      <c r="G6935">
        <v>30</v>
      </c>
      <c r="H6935">
        <v>376.21</v>
      </c>
      <c r="I6935">
        <f t="shared" si="108"/>
        <v>376.21</v>
      </c>
      <c r="J6935" t="e">
        <f>IF(#REF!&lt;0,#REF!," ")</f>
        <v>#REF!</v>
      </c>
      <c r="K6935">
        <v>160.97999999999999</v>
      </c>
      <c r="L6935">
        <v>7</v>
      </c>
      <c r="M6935">
        <v>1096.6199999999999</v>
      </c>
      <c r="N6935">
        <v>1891</v>
      </c>
    </row>
    <row r="6936" spans="1:14" x14ac:dyDescent="0.25">
      <c r="A6936">
        <v>3508</v>
      </c>
      <c r="B6936">
        <v>24993</v>
      </c>
      <c r="C6936">
        <v>44996</v>
      </c>
      <c r="D6936">
        <v>44998</v>
      </c>
      <c r="E6936" t="s">
        <v>977</v>
      </c>
      <c r="F6936">
        <v>0.09</v>
      </c>
      <c r="G6936">
        <v>2.5</v>
      </c>
      <c r="H6936">
        <v>-226.82</v>
      </c>
      <c r="I6936" t="str">
        <f t="shared" si="108"/>
        <v xml:space="preserve"> </v>
      </c>
      <c r="J6936" t="e">
        <f>IF(#REF!&lt;0,#REF!," ")</f>
        <v>#REF!</v>
      </c>
      <c r="K6936">
        <v>55.99</v>
      </c>
      <c r="L6936">
        <v>36</v>
      </c>
      <c r="M6936">
        <v>1561.22</v>
      </c>
      <c r="N6936">
        <v>373</v>
      </c>
    </row>
    <row r="6937" spans="1:14" x14ac:dyDescent="0.25">
      <c r="A6937">
        <v>18434</v>
      </c>
      <c r="B6937">
        <v>85855</v>
      </c>
      <c r="C6937">
        <v>44996</v>
      </c>
      <c r="D6937">
        <v>44998</v>
      </c>
      <c r="E6937" t="s">
        <v>980</v>
      </c>
      <c r="F6937">
        <v>0.08</v>
      </c>
      <c r="G6937">
        <v>29.7</v>
      </c>
      <c r="H6937">
        <v>-3476.8593000000001</v>
      </c>
      <c r="I6937" t="str">
        <f t="shared" si="108"/>
        <v xml:space="preserve"> </v>
      </c>
      <c r="J6937" t="e">
        <f>IF(#REF!&lt;0,#REF!," ")</f>
        <v>#REF!</v>
      </c>
      <c r="K6937">
        <v>2550.14</v>
      </c>
      <c r="L6937">
        <v>2</v>
      </c>
      <c r="M6937">
        <v>4739.18</v>
      </c>
      <c r="N6937">
        <v>3145</v>
      </c>
    </row>
    <row r="6938" spans="1:14" x14ac:dyDescent="0.25">
      <c r="A6938">
        <v>18435</v>
      </c>
      <c r="B6938">
        <v>85855</v>
      </c>
      <c r="C6938">
        <v>44996</v>
      </c>
      <c r="D6938">
        <v>45003</v>
      </c>
      <c r="E6938" t="s">
        <v>980</v>
      </c>
      <c r="F6938">
        <v>0.05</v>
      </c>
      <c r="G6938">
        <v>4.8600000000000003</v>
      </c>
      <c r="H6938">
        <v>77.887199999999993</v>
      </c>
      <c r="I6938">
        <f t="shared" si="108"/>
        <v>77.887199999999993</v>
      </c>
      <c r="J6938" t="e">
        <f>IF(#REF!&lt;0,#REF!," ")</f>
        <v>#REF!</v>
      </c>
      <c r="K6938">
        <v>55.98</v>
      </c>
      <c r="L6938">
        <v>2</v>
      </c>
      <c r="M6938">
        <v>112.88</v>
      </c>
      <c r="N6938">
        <v>3145</v>
      </c>
    </row>
    <row r="6939" spans="1:14" x14ac:dyDescent="0.25">
      <c r="A6939">
        <v>23952</v>
      </c>
      <c r="B6939">
        <v>89152</v>
      </c>
      <c r="C6939">
        <v>44996</v>
      </c>
      <c r="D6939">
        <v>44998</v>
      </c>
      <c r="E6939" t="s">
        <v>978</v>
      </c>
      <c r="F6939">
        <v>0.02</v>
      </c>
      <c r="G6939">
        <v>2.99</v>
      </c>
      <c r="H6939">
        <v>-1346.1049</v>
      </c>
      <c r="I6939" t="str">
        <f t="shared" si="108"/>
        <v xml:space="preserve"> </v>
      </c>
      <c r="J6939" t="e">
        <f>IF(#REF!&lt;0,#REF!," ")</f>
        <v>#REF!</v>
      </c>
      <c r="K6939">
        <v>43.41</v>
      </c>
      <c r="L6939">
        <v>11</v>
      </c>
      <c r="M6939">
        <v>491.36</v>
      </c>
      <c r="N6939">
        <v>2684</v>
      </c>
    </row>
    <row r="6940" spans="1:14" x14ac:dyDescent="0.25">
      <c r="A6940">
        <v>23953</v>
      </c>
      <c r="B6940">
        <v>89152</v>
      </c>
      <c r="C6940">
        <v>44996</v>
      </c>
      <c r="D6940">
        <v>44998</v>
      </c>
      <c r="E6940" t="s">
        <v>978</v>
      </c>
      <c r="F6940">
        <v>0.05</v>
      </c>
      <c r="G6940">
        <v>5.96</v>
      </c>
      <c r="H6940">
        <v>21.738</v>
      </c>
      <c r="I6940">
        <f t="shared" si="108"/>
        <v>21.738</v>
      </c>
      <c r="J6940" t="e">
        <f>IF(#REF!&lt;0,#REF!," ")</f>
        <v>#REF!</v>
      </c>
      <c r="K6940">
        <v>7.35</v>
      </c>
      <c r="L6940">
        <v>5</v>
      </c>
      <c r="M6940">
        <v>38.229999999999997</v>
      </c>
      <c r="N6940">
        <v>2684</v>
      </c>
    </row>
    <row r="6941" spans="1:14" x14ac:dyDescent="0.25">
      <c r="A6941">
        <v>24561</v>
      </c>
      <c r="B6941">
        <v>86747</v>
      </c>
      <c r="C6941">
        <v>44996</v>
      </c>
      <c r="D6941">
        <v>44998</v>
      </c>
      <c r="E6941" t="s">
        <v>979</v>
      </c>
      <c r="F6941">
        <v>0.05</v>
      </c>
      <c r="G6941">
        <v>16.920000000000002</v>
      </c>
      <c r="H6941">
        <v>-122.12</v>
      </c>
      <c r="I6941" t="str">
        <f t="shared" si="108"/>
        <v xml:space="preserve"> </v>
      </c>
      <c r="J6941" t="e">
        <f>IF(#REF!&lt;0,#REF!," ")</f>
        <v>#REF!</v>
      </c>
      <c r="K6941">
        <v>22.84</v>
      </c>
      <c r="L6941">
        <v>10</v>
      </c>
      <c r="M6941">
        <v>238.68</v>
      </c>
      <c r="N6941">
        <v>1450</v>
      </c>
    </row>
    <row r="6942" spans="1:14" x14ac:dyDescent="0.25">
      <c r="A6942">
        <v>6229</v>
      </c>
      <c r="B6942">
        <v>44099</v>
      </c>
      <c r="C6942">
        <v>44997</v>
      </c>
      <c r="D6942">
        <v>44999</v>
      </c>
      <c r="E6942" t="s">
        <v>978</v>
      </c>
      <c r="F6942">
        <v>0.1</v>
      </c>
      <c r="G6942">
        <v>19.989999999999998</v>
      </c>
      <c r="H6942">
        <v>4592.7370000000001</v>
      </c>
      <c r="I6942">
        <f t="shared" si="108"/>
        <v>4592.7370000000001</v>
      </c>
      <c r="J6942" t="e">
        <f>IF(#REF!&lt;0,#REF!," ")</f>
        <v>#REF!</v>
      </c>
      <c r="K6942">
        <v>367.99</v>
      </c>
      <c r="L6942">
        <v>34</v>
      </c>
      <c r="M6942">
        <v>11823.52</v>
      </c>
      <c r="N6942">
        <v>68</v>
      </c>
    </row>
    <row r="6943" spans="1:14" x14ac:dyDescent="0.25">
      <c r="A6943">
        <v>6230</v>
      </c>
      <c r="B6943">
        <v>44099</v>
      </c>
      <c r="C6943">
        <v>44997</v>
      </c>
      <c r="D6943">
        <v>44999</v>
      </c>
      <c r="E6943" t="s">
        <v>978</v>
      </c>
      <c r="F6943">
        <v>0.1</v>
      </c>
      <c r="G6943">
        <v>5.41</v>
      </c>
      <c r="H6943">
        <v>-67.459000000000003</v>
      </c>
      <c r="I6943" t="str">
        <f t="shared" si="108"/>
        <v xml:space="preserve"> </v>
      </c>
      <c r="J6943" t="e">
        <f>IF(#REF!&lt;0,#REF!," ")</f>
        <v>#REF!</v>
      </c>
      <c r="K6943">
        <v>4.24</v>
      </c>
      <c r="L6943">
        <v>19</v>
      </c>
      <c r="M6943">
        <v>80.81</v>
      </c>
      <c r="N6943">
        <v>68</v>
      </c>
    </row>
    <row r="6944" spans="1:14" x14ac:dyDescent="0.25">
      <c r="A6944">
        <v>20367</v>
      </c>
      <c r="B6944">
        <v>86363</v>
      </c>
      <c r="C6944">
        <v>44997</v>
      </c>
      <c r="D6944">
        <v>44998</v>
      </c>
      <c r="E6944" t="s">
        <v>977</v>
      </c>
      <c r="F6944">
        <v>0.06</v>
      </c>
      <c r="G6944">
        <v>9.69</v>
      </c>
      <c r="H6944">
        <v>-259.02</v>
      </c>
      <c r="I6944" t="str">
        <f t="shared" si="108"/>
        <v xml:space="preserve"> </v>
      </c>
      <c r="J6944" t="e">
        <f>IF(#REF!&lt;0,#REF!," ")</f>
        <v>#REF!</v>
      </c>
      <c r="K6944">
        <v>6.98</v>
      </c>
      <c r="L6944">
        <v>8</v>
      </c>
      <c r="M6944">
        <v>59.11</v>
      </c>
      <c r="N6944">
        <v>914</v>
      </c>
    </row>
    <row r="6945" spans="1:14" x14ac:dyDescent="0.25">
      <c r="A6945">
        <v>21300</v>
      </c>
      <c r="B6945">
        <v>87718</v>
      </c>
      <c r="C6945">
        <v>44997</v>
      </c>
      <c r="D6945">
        <v>44999</v>
      </c>
      <c r="E6945" t="s">
        <v>981</v>
      </c>
      <c r="F6945">
        <v>0.06</v>
      </c>
      <c r="G6945">
        <v>15.59</v>
      </c>
      <c r="H6945">
        <v>526.60799999999995</v>
      </c>
      <c r="I6945">
        <f t="shared" si="108"/>
        <v>526.60799999999995</v>
      </c>
      <c r="J6945" t="e">
        <f>IF(#REF!&lt;0,#REF!," ")</f>
        <v>#REF!</v>
      </c>
      <c r="K6945">
        <v>200.97</v>
      </c>
      <c r="L6945">
        <v>4</v>
      </c>
      <c r="M6945">
        <v>763.2</v>
      </c>
      <c r="N6945">
        <v>49</v>
      </c>
    </row>
    <row r="6946" spans="1:14" x14ac:dyDescent="0.25">
      <c r="A6946">
        <v>21586</v>
      </c>
      <c r="B6946">
        <v>91320</v>
      </c>
      <c r="C6946">
        <v>44997</v>
      </c>
      <c r="D6946">
        <v>44997</v>
      </c>
      <c r="E6946" t="s">
        <v>979</v>
      </c>
      <c r="F6946">
        <v>0</v>
      </c>
      <c r="G6946">
        <v>57.38</v>
      </c>
      <c r="H6946">
        <v>-233.45</v>
      </c>
      <c r="I6946" t="str">
        <f t="shared" si="108"/>
        <v xml:space="preserve"> </v>
      </c>
      <c r="J6946" t="e">
        <f>IF(#REF!&lt;0,#REF!," ")</f>
        <v>#REF!</v>
      </c>
      <c r="K6946">
        <v>100.98</v>
      </c>
      <c r="L6946">
        <v>12</v>
      </c>
      <c r="M6946">
        <v>1323.67</v>
      </c>
      <c r="N6946">
        <v>2787</v>
      </c>
    </row>
    <row r="6947" spans="1:14" x14ac:dyDescent="0.25">
      <c r="A6947">
        <v>22505</v>
      </c>
      <c r="B6947">
        <v>88182</v>
      </c>
      <c r="C6947">
        <v>44997</v>
      </c>
      <c r="D6947">
        <v>44998</v>
      </c>
      <c r="E6947" t="s">
        <v>977</v>
      </c>
      <c r="F6947">
        <v>0.06</v>
      </c>
      <c r="G6947">
        <v>7.69</v>
      </c>
      <c r="H6947">
        <v>492.23699999999997</v>
      </c>
      <c r="I6947">
        <f t="shared" si="108"/>
        <v>492.23699999999997</v>
      </c>
      <c r="J6947" t="e">
        <f>IF(#REF!&lt;0,#REF!," ")</f>
        <v>#REF!</v>
      </c>
      <c r="K6947">
        <v>125.99</v>
      </c>
      <c r="L6947">
        <v>7</v>
      </c>
      <c r="M6947">
        <v>739.9</v>
      </c>
      <c r="N6947">
        <v>674</v>
      </c>
    </row>
    <row r="6948" spans="1:14" x14ac:dyDescent="0.25">
      <c r="A6948">
        <v>23746</v>
      </c>
      <c r="B6948">
        <v>86134</v>
      </c>
      <c r="C6948">
        <v>44997</v>
      </c>
      <c r="D6948">
        <v>44999</v>
      </c>
      <c r="E6948" t="s">
        <v>978</v>
      </c>
      <c r="F6948">
        <v>0.06</v>
      </c>
      <c r="G6948">
        <v>70.2</v>
      </c>
      <c r="H6948">
        <v>-1775.83</v>
      </c>
      <c r="I6948" t="str">
        <f t="shared" si="108"/>
        <v xml:space="preserve"> </v>
      </c>
      <c r="J6948" t="e">
        <f>IF(#REF!&lt;0,#REF!," ")</f>
        <v>#REF!</v>
      </c>
      <c r="K6948">
        <v>122.99</v>
      </c>
      <c r="L6948">
        <v>9</v>
      </c>
      <c r="M6948">
        <v>1068.45</v>
      </c>
      <c r="N6948">
        <v>303</v>
      </c>
    </row>
    <row r="6949" spans="1:14" x14ac:dyDescent="0.25">
      <c r="A6949">
        <v>24229</v>
      </c>
      <c r="B6949">
        <v>87950</v>
      </c>
      <c r="C6949">
        <v>44997</v>
      </c>
      <c r="D6949">
        <v>44999</v>
      </c>
      <c r="E6949" t="s">
        <v>978</v>
      </c>
      <c r="F6949">
        <v>0.1</v>
      </c>
      <c r="G6949">
        <v>19.989999999999998</v>
      </c>
      <c r="H6949">
        <v>2159.5344</v>
      </c>
      <c r="I6949">
        <f t="shared" si="108"/>
        <v>2159.5344</v>
      </c>
      <c r="J6949" t="e">
        <f>IF(#REF!&lt;0,#REF!," ")</f>
        <v>#REF!</v>
      </c>
      <c r="K6949">
        <v>367.99</v>
      </c>
      <c r="L6949">
        <v>9</v>
      </c>
      <c r="M6949">
        <v>3129.76</v>
      </c>
      <c r="N6949">
        <v>67</v>
      </c>
    </row>
    <row r="6950" spans="1:14" x14ac:dyDescent="0.25">
      <c r="A6950">
        <v>24230</v>
      </c>
      <c r="B6950">
        <v>87950</v>
      </c>
      <c r="C6950">
        <v>44997</v>
      </c>
      <c r="D6950">
        <v>44999</v>
      </c>
      <c r="E6950" t="s">
        <v>978</v>
      </c>
      <c r="F6950">
        <v>0.1</v>
      </c>
      <c r="G6950">
        <v>5.41</v>
      </c>
      <c r="H6950">
        <v>-67.459000000000003</v>
      </c>
      <c r="I6950" t="str">
        <f t="shared" si="108"/>
        <v xml:space="preserve"> </v>
      </c>
      <c r="J6950" t="e">
        <f>IF(#REF!&lt;0,#REF!," ")</f>
        <v>#REF!</v>
      </c>
      <c r="K6950">
        <v>4.24</v>
      </c>
      <c r="L6950">
        <v>5</v>
      </c>
      <c r="M6950">
        <v>21.27</v>
      </c>
      <c r="N6950">
        <v>67</v>
      </c>
    </row>
    <row r="6951" spans="1:14" x14ac:dyDescent="0.25">
      <c r="A6951">
        <v>24458</v>
      </c>
      <c r="B6951">
        <v>91014</v>
      </c>
      <c r="C6951">
        <v>44997</v>
      </c>
      <c r="D6951">
        <v>44999</v>
      </c>
      <c r="E6951" t="s">
        <v>979</v>
      </c>
      <c r="F6951">
        <v>0.01</v>
      </c>
      <c r="G6951">
        <v>1.3</v>
      </c>
      <c r="H6951">
        <v>23.404799999999998</v>
      </c>
      <c r="I6951">
        <f t="shared" si="108"/>
        <v>23.404799999999998</v>
      </c>
      <c r="J6951" t="e">
        <f>IF(#REF!&lt;0,#REF!," ")</f>
        <v>#REF!</v>
      </c>
      <c r="K6951">
        <v>4</v>
      </c>
      <c r="L6951">
        <v>8</v>
      </c>
      <c r="M6951">
        <v>33.92</v>
      </c>
      <c r="N6951">
        <v>1994</v>
      </c>
    </row>
    <row r="6952" spans="1:14" x14ac:dyDescent="0.25">
      <c r="A6952">
        <v>20801</v>
      </c>
      <c r="B6952">
        <v>88640</v>
      </c>
      <c r="C6952">
        <v>44998</v>
      </c>
      <c r="D6952">
        <v>45000</v>
      </c>
      <c r="E6952" t="s">
        <v>977</v>
      </c>
      <c r="F6952">
        <v>0.1</v>
      </c>
      <c r="G6952">
        <v>6.67</v>
      </c>
      <c r="H6952">
        <v>40.220099999999995</v>
      </c>
      <c r="I6952">
        <f t="shared" si="108"/>
        <v>40.220099999999995</v>
      </c>
      <c r="J6952" t="e">
        <f>IF(#REF!&lt;0,#REF!," ")</f>
        <v>#REF!</v>
      </c>
      <c r="K6952">
        <v>20.239999999999998</v>
      </c>
      <c r="L6952">
        <v>3</v>
      </c>
      <c r="M6952">
        <v>58.29</v>
      </c>
      <c r="N6952">
        <v>1020</v>
      </c>
    </row>
    <row r="6953" spans="1:14" x14ac:dyDescent="0.25">
      <c r="A6953">
        <v>22174</v>
      </c>
      <c r="B6953">
        <v>86336</v>
      </c>
      <c r="C6953">
        <v>44998</v>
      </c>
      <c r="D6953">
        <v>45000</v>
      </c>
      <c r="E6953" t="s">
        <v>978</v>
      </c>
      <c r="F6953">
        <v>0.05</v>
      </c>
      <c r="G6953">
        <v>5.09</v>
      </c>
      <c r="H6953">
        <v>21.05</v>
      </c>
      <c r="I6953">
        <f t="shared" si="108"/>
        <v>21.05</v>
      </c>
      <c r="J6953" t="e">
        <f>IF(#REF!&lt;0,#REF!," ")</f>
        <v>#REF!</v>
      </c>
      <c r="K6953">
        <v>12.28</v>
      </c>
      <c r="L6953">
        <v>5</v>
      </c>
      <c r="M6953">
        <v>60.19</v>
      </c>
      <c r="N6953">
        <v>1946</v>
      </c>
    </row>
    <row r="6954" spans="1:14" x14ac:dyDescent="0.25">
      <c r="A6954">
        <v>22722</v>
      </c>
      <c r="B6954">
        <v>87311</v>
      </c>
      <c r="C6954">
        <v>44998</v>
      </c>
      <c r="D6954">
        <v>44999</v>
      </c>
      <c r="E6954" t="s">
        <v>981</v>
      </c>
      <c r="F6954">
        <v>0.06</v>
      </c>
      <c r="G6954">
        <v>5.26</v>
      </c>
      <c r="H6954">
        <v>-277.78300000000002</v>
      </c>
      <c r="I6954" t="str">
        <f t="shared" si="108"/>
        <v xml:space="preserve"> </v>
      </c>
      <c r="J6954" t="e">
        <f>IF(#REF!&lt;0,#REF!," ")</f>
        <v>#REF!</v>
      </c>
      <c r="K6954">
        <v>115.99</v>
      </c>
      <c r="L6954">
        <v>2</v>
      </c>
      <c r="M6954">
        <v>190.91</v>
      </c>
      <c r="N6954">
        <v>96</v>
      </c>
    </row>
    <row r="6955" spans="1:14" x14ac:dyDescent="0.25">
      <c r="A6955">
        <v>22947</v>
      </c>
      <c r="B6955">
        <v>91326</v>
      </c>
      <c r="C6955">
        <v>44998</v>
      </c>
      <c r="D6955">
        <v>45000</v>
      </c>
      <c r="E6955" t="s">
        <v>979</v>
      </c>
      <c r="F6955">
        <v>0.09</v>
      </c>
      <c r="G6955">
        <v>60.2</v>
      </c>
      <c r="H6955">
        <v>341.98</v>
      </c>
      <c r="I6955">
        <f t="shared" si="108"/>
        <v>341.98</v>
      </c>
      <c r="J6955" t="e">
        <f>IF(#REF!&lt;0,#REF!," ")</f>
        <v>#REF!</v>
      </c>
      <c r="K6955">
        <v>240.98</v>
      </c>
      <c r="L6955">
        <v>7</v>
      </c>
      <c r="M6955">
        <v>1564.92</v>
      </c>
      <c r="N6955">
        <v>2376</v>
      </c>
    </row>
    <row r="6956" spans="1:14" x14ac:dyDescent="0.25">
      <c r="A6956">
        <v>22948</v>
      </c>
      <c r="B6956">
        <v>91326</v>
      </c>
      <c r="C6956">
        <v>44998</v>
      </c>
      <c r="D6956">
        <v>45000</v>
      </c>
      <c r="E6956" t="s">
        <v>979</v>
      </c>
      <c r="F6956">
        <v>0.02</v>
      </c>
      <c r="G6956">
        <v>8.08</v>
      </c>
      <c r="H6956">
        <v>29.556000000000004</v>
      </c>
      <c r="I6956">
        <f t="shared" si="108"/>
        <v>29.556000000000004</v>
      </c>
      <c r="J6956" t="e">
        <f>IF(#REF!&lt;0,#REF!," ")</f>
        <v>#REF!</v>
      </c>
      <c r="K6956">
        <v>125.99</v>
      </c>
      <c r="L6956">
        <v>3</v>
      </c>
      <c r="M6956">
        <v>333.74</v>
      </c>
      <c r="N6956">
        <v>2376</v>
      </c>
    </row>
    <row r="6957" spans="1:14" x14ac:dyDescent="0.25">
      <c r="A6957">
        <v>24685</v>
      </c>
      <c r="B6957">
        <v>87754</v>
      </c>
      <c r="C6957">
        <v>44998</v>
      </c>
      <c r="D6957">
        <v>44998</v>
      </c>
      <c r="E6957" t="s">
        <v>980</v>
      </c>
      <c r="F6957">
        <v>0.08</v>
      </c>
      <c r="G6957">
        <v>14.19</v>
      </c>
      <c r="H6957">
        <v>541.572</v>
      </c>
      <c r="I6957">
        <f t="shared" si="108"/>
        <v>541.572</v>
      </c>
      <c r="J6957" t="e">
        <f>IF(#REF!&lt;0,#REF!," ")</f>
        <v>#REF!</v>
      </c>
      <c r="K6957">
        <v>50.98</v>
      </c>
      <c r="L6957">
        <v>2</v>
      </c>
      <c r="M6957">
        <v>96.96</v>
      </c>
      <c r="N6957">
        <v>1712</v>
      </c>
    </row>
    <row r="6958" spans="1:14" x14ac:dyDescent="0.25">
      <c r="A6958">
        <v>2064</v>
      </c>
      <c r="B6958">
        <v>14784</v>
      </c>
      <c r="C6958">
        <v>44999</v>
      </c>
      <c r="D6958">
        <v>45000</v>
      </c>
      <c r="E6958" t="s">
        <v>978</v>
      </c>
      <c r="F6958">
        <v>0.04</v>
      </c>
      <c r="G6958">
        <v>46.59</v>
      </c>
      <c r="H6958">
        <v>33.988949999999996</v>
      </c>
      <c r="I6958">
        <f t="shared" si="108"/>
        <v>33.988949999999996</v>
      </c>
      <c r="J6958" t="e">
        <f>IF(#REF!&lt;0,#REF!," ")</f>
        <v>#REF!</v>
      </c>
      <c r="K6958">
        <v>44.43</v>
      </c>
      <c r="L6958">
        <v>43</v>
      </c>
      <c r="M6958">
        <v>2009.05</v>
      </c>
      <c r="N6958">
        <v>478</v>
      </c>
    </row>
    <row r="6959" spans="1:14" x14ac:dyDescent="0.25">
      <c r="A6959">
        <v>18289</v>
      </c>
      <c r="B6959">
        <v>87416</v>
      </c>
      <c r="C6959">
        <v>44999</v>
      </c>
      <c r="D6959">
        <v>45000</v>
      </c>
      <c r="E6959" t="s">
        <v>981</v>
      </c>
      <c r="F6959">
        <v>0</v>
      </c>
      <c r="G6959">
        <v>5.13</v>
      </c>
      <c r="H6959">
        <v>-157.18</v>
      </c>
      <c r="I6959" t="str">
        <f t="shared" si="108"/>
        <v xml:space="preserve"> </v>
      </c>
      <c r="J6959" t="e">
        <f>IF(#REF!&lt;0,#REF!," ")</f>
        <v>#REF!</v>
      </c>
      <c r="K6959">
        <v>3.95</v>
      </c>
      <c r="L6959">
        <v>11</v>
      </c>
      <c r="M6959">
        <v>45.57</v>
      </c>
      <c r="N6959">
        <v>59</v>
      </c>
    </row>
    <row r="6960" spans="1:14" x14ac:dyDescent="0.25">
      <c r="A6960">
        <v>20064</v>
      </c>
      <c r="B6960">
        <v>87746</v>
      </c>
      <c r="C6960">
        <v>44999</v>
      </c>
      <c r="D6960">
        <v>45000</v>
      </c>
      <c r="E6960" t="s">
        <v>978</v>
      </c>
      <c r="F6960">
        <v>0.04</v>
      </c>
      <c r="G6960">
        <v>46.59</v>
      </c>
      <c r="H6960">
        <v>33.988949999999996</v>
      </c>
      <c r="I6960">
        <f t="shared" si="108"/>
        <v>33.988949999999996</v>
      </c>
      <c r="J6960" t="e">
        <f>IF(#REF!&lt;0,#REF!," ")</f>
        <v>#REF!</v>
      </c>
      <c r="K6960">
        <v>44.43</v>
      </c>
      <c r="L6960">
        <v>11</v>
      </c>
      <c r="M6960">
        <v>513.94000000000005</v>
      </c>
      <c r="N6960">
        <v>479</v>
      </c>
    </row>
    <row r="6961" spans="1:14" x14ac:dyDescent="0.25">
      <c r="A6961">
        <v>21394</v>
      </c>
      <c r="B6961">
        <v>90921</v>
      </c>
      <c r="C6961">
        <v>44999</v>
      </c>
      <c r="D6961">
        <v>45001</v>
      </c>
      <c r="E6961" t="s">
        <v>979</v>
      </c>
      <c r="F6961">
        <v>0.04</v>
      </c>
      <c r="G6961">
        <v>0.99</v>
      </c>
      <c r="H6961">
        <v>27.221999999999998</v>
      </c>
      <c r="I6961">
        <f t="shared" si="108"/>
        <v>27.221999999999998</v>
      </c>
      <c r="J6961" t="e">
        <f>IF(#REF!&lt;0,#REF!," ")</f>
        <v>#REF!</v>
      </c>
      <c r="K6961">
        <v>85.99</v>
      </c>
      <c r="L6961">
        <v>5</v>
      </c>
      <c r="M6961">
        <v>375.4</v>
      </c>
      <c r="N6961">
        <v>375</v>
      </c>
    </row>
    <row r="6962" spans="1:14" x14ac:dyDescent="0.25">
      <c r="A6962">
        <v>21854</v>
      </c>
      <c r="B6962">
        <v>91383</v>
      </c>
      <c r="C6962">
        <v>44999</v>
      </c>
      <c r="D6962">
        <v>45001</v>
      </c>
      <c r="E6962" t="s">
        <v>979</v>
      </c>
      <c r="F6962">
        <v>0.02</v>
      </c>
      <c r="G6962">
        <v>12.62</v>
      </c>
      <c r="H6962">
        <v>93.228000000000009</v>
      </c>
      <c r="I6962">
        <f t="shared" si="108"/>
        <v>93.228000000000009</v>
      </c>
      <c r="J6962" t="e">
        <f>IF(#REF!&lt;0,#REF!," ")</f>
        <v>#REF!</v>
      </c>
      <c r="K6962">
        <v>31.74</v>
      </c>
      <c r="L6962">
        <v>5</v>
      </c>
      <c r="M6962">
        <v>169.92</v>
      </c>
      <c r="N6962">
        <v>877</v>
      </c>
    </row>
    <row r="6963" spans="1:14" x14ac:dyDescent="0.25">
      <c r="A6963">
        <v>24089</v>
      </c>
      <c r="B6963">
        <v>88035</v>
      </c>
      <c r="C6963">
        <v>44999</v>
      </c>
      <c r="D6963">
        <v>45003</v>
      </c>
      <c r="E6963" t="s">
        <v>980</v>
      </c>
      <c r="F6963">
        <v>0.06</v>
      </c>
      <c r="G6963">
        <v>2.99</v>
      </c>
      <c r="H6963">
        <v>492.56400000000002</v>
      </c>
      <c r="I6963">
        <f t="shared" si="108"/>
        <v>492.56400000000002</v>
      </c>
      <c r="J6963" t="e">
        <f>IF(#REF!&lt;0,#REF!," ")</f>
        <v>#REF!</v>
      </c>
      <c r="K6963">
        <v>30.56</v>
      </c>
      <c r="L6963">
        <v>11</v>
      </c>
      <c r="M6963">
        <v>341.27</v>
      </c>
      <c r="N6963">
        <v>2209</v>
      </c>
    </row>
    <row r="6964" spans="1:14" x14ac:dyDescent="0.25">
      <c r="A6964">
        <v>24090</v>
      </c>
      <c r="B6964">
        <v>88035</v>
      </c>
      <c r="C6964">
        <v>44999</v>
      </c>
      <c r="D6964">
        <v>45001</v>
      </c>
      <c r="E6964" t="s">
        <v>980</v>
      </c>
      <c r="F6964">
        <v>7.0000000000000007E-2</v>
      </c>
      <c r="G6964">
        <v>32.18</v>
      </c>
      <c r="H6964">
        <v>-34.201999999999998</v>
      </c>
      <c r="I6964" t="str">
        <f t="shared" si="108"/>
        <v xml:space="preserve"> </v>
      </c>
      <c r="J6964" t="e">
        <f>IF(#REF!&lt;0,#REF!," ")</f>
        <v>#REF!</v>
      </c>
      <c r="K6964">
        <v>137.47999999999999</v>
      </c>
      <c r="L6964">
        <v>13</v>
      </c>
      <c r="M6964">
        <v>1703.74</v>
      </c>
      <c r="N6964">
        <v>2209</v>
      </c>
    </row>
    <row r="6965" spans="1:14" x14ac:dyDescent="0.25">
      <c r="A6965">
        <v>7431</v>
      </c>
      <c r="B6965">
        <v>52995</v>
      </c>
      <c r="C6965">
        <v>45000</v>
      </c>
      <c r="D6965">
        <v>45000</v>
      </c>
      <c r="E6965" t="s">
        <v>979</v>
      </c>
      <c r="F6965">
        <v>0.03</v>
      </c>
      <c r="G6965">
        <v>6.27</v>
      </c>
      <c r="H6965">
        <v>-35.512</v>
      </c>
      <c r="I6965" t="str">
        <f t="shared" si="108"/>
        <v xml:space="preserve"> </v>
      </c>
      <c r="J6965" t="e">
        <f>IF(#REF!&lt;0,#REF!," ")</f>
        <v>#REF!</v>
      </c>
      <c r="K6965">
        <v>3.36</v>
      </c>
      <c r="L6965">
        <v>8</v>
      </c>
      <c r="M6965">
        <v>33.39</v>
      </c>
      <c r="N6965">
        <v>2431</v>
      </c>
    </row>
    <row r="6966" spans="1:14" x14ac:dyDescent="0.25">
      <c r="A6966">
        <v>20422</v>
      </c>
      <c r="B6966">
        <v>88441</v>
      </c>
      <c r="C6966">
        <v>45000</v>
      </c>
      <c r="D6966">
        <v>45001</v>
      </c>
      <c r="E6966" t="s">
        <v>979</v>
      </c>
      <c r="F6966">
        <v>0.01</v>
      </c>
      <c r="G6966">
        <v>1.58</v>
      </c>
      <c r="H6966">
        <v>8.8800000000000008</v>
      </c>
      <c r="I6966">
        <f t="shared" si="108"/>
        <v>8.8800000000000008</v>
      </c>
      <c r="J6966" t="e">
        <f>IF(#REF!&lt;0,#REF!," ")</f>
        <v>#REF!</v>
      </c>
      <c r="K6966">
        <v>2.98</v>
      </c>
      <c r="L6966">
        <v>8</v>
      </c>
      <c r="M6966">
        <v>25.65</v>
      </c>
      <c r="N6966">
        <v>3200</v>
      </c>
    </row>
    <row r="6967" spans="1:14" x14ac:dyDescent="0.25">
      <c r="A6967">
        <v>20423</v>
      </c>
      <c r="B6967">
        <v>88441</v>
      </c>
      <c r="C6967">
        <v>45000</v>
      </c>
      <c r="D6967">
        <v>45002</v>
      </c>
      <c r="E6967" t="s">
        <v>979</v>
      </c>
      <c r="F6967">
        <v>0.02</v>
      </c>
      <c r="G6967">
        <v>5.5</v>
      </c>
      <c r="H6967">
        <v>51.98</v>
      </c>
      <c r="I6967">
        <f t="shared" si="108"/>
        <v>51.98</v>
      </c>
      <c r="J6967" t="e">
        <f>IF(#REF!&lt;0,#REF!," ")</f>
        <v>#REF!</v>
      </c>
      <c r="K6967">
        <v>32.979999999999997</v>
      </c>
      <c r="L6967">
        <v>13</v>
      </c>
      <c r="M6967">
        <v>440.87</v>
      </c>
      <c r="N6967">
        <v>3201</v>
      </c>
    </row>
    <row r="6968" spans="1:14" x14ac:dyDescent="0.25">
      <c r="A6968">
        <v>20659</v>
      </c>
      <c r="B6968">
        <v>87731</v>
      </c>
      <c r="C6968">
        <v>45000</v>
      </c>
      <c r="D6968">
        <v>45002</v>
      </c>
      <c r="E6968" t="s">
        <v>979</v>
      </c>
      <c r="F6968">
        <v>0.1</v>
      </c>
      <c r="G6968">
        <v>0.99</v>
      </c>
      <c r="H6968">
        <v>10.88</v>
      </c>
      <c r="I6968">
        <f t="shared" si="108"/>
        <v>10.88</v>
      </c>
      <c r="J6968" t="e">
        <f>IF(#REF!&lt;0,#REF!," ")</f>
        <v>#REF!</v>
      </c>
      <c r="K6968">
        <v>3.08</v>
      </c>
      <c r="L6968">
        <v>6</v>
      </c>
      <c r="M6968">
        <v>17.22</v>
      </c>
      <c r="N6968">
        <v>745</v>
      </c>
    </row>
    <row r="6969" spans="1:14" x14ac:dyDescent="0.25">
      <c r="A6969">
        <v>20660</v>
      </c>
      <c r="B6969">
        <v>87731</v>
      </c>
      <c r="C6969">
        <v>45000</v>
      </c>
      <c r="D6969">
        <v>45001</v>
      </c>
      <c r="E6969" t="s">
        <v>979</v>
      </c>
      <c r="F6969">
        <v>0</v>
      </c>
      <c r="G6969">
        <v>0.7</v>
      </c>
      <c r="H6969">
        <v>-5.92</v>
      </c>
      <c r="I6969" t="str">
        <f t="shared" si="108"/>
        <v xml:space="preserve"> </v>
      </c>
      <c r="J6969" t="e">
        <f>IF(#REF!&lt;0,#REF!," ")</f>
        <v>#REF!</v>
      </c>
      <c r="K6969">
        <v>1.26</v>
      </c>
      <c r="L6969">
        <v>3</v>
      </c>
      <c r="M6969">
        <v>4.24</v>
      </c>
      <c r="N6969">
        <v>745</v>
      </c>
    </row>
    <row r="6970" spans="1:14" x14ac:dyDescent="0.25">
      <c r="A6970">
        <v>20930</v>
      </c>
      <c r="B6970">
        <v>86407</v>
      </c>
      <c r="C6970">
        <v>45000</v>
      </c>
      <c r="D6970">
        <v>45001</v>
      </c>
      <c r="E6970" t="s">
        <v>979</v>
      </c>
      <c r="F6970">
        <v>0.1</v>
      </c>
      <c r="G6970">
        <v>26.22</v>
      </c>
      <c r="H6970">
        <v>-144.43</v>
      </c>
      <c r="I6970" t="str">
        <f t="shared" si="108"/>
        <v xml:space="preserve"> </v>
      </c>
      <c r="J6970" t="e">
        <f>IF(#REF!&lt;0,#REF!," ")</f>
        <v>#REF!</v>
      </c>
      <c r="K6970">
        <v>100.98</v>
      </c>
      <c r="L6970">
        <v>1</v>
      </c>
      <c r="M6970">
        <v>105.98</v>
      </c>
      <c r="N6970">
        <v>1462</v>
      </c>
    </row>
    <row r="6971" spans="1:14" x14ac:dyDescent="0.25">
      <c r="A6971">
        <v>20931</v>
      </c>
      <c r="B6971">
        <v>86407</v>
      </c>
      <c r="C6971">
        <v>45000</v>
      </c>
      <c r="D6971">
        <v>45001</v>
      </c>
      <c r="E6971" t="s">
        <v>979</v>
      </c>
      <c r="F6971">
        <v>0.03</v>
      </c>
      <c r="G6971">
        <v>18.45</v>
      </c>
      <c r="H6971">
        <v>75.085799999999992</v>
      </c>
      <c r="I6971">
        <f t="shared" si="108"/>
        <v>75.085799999999992</v>
      </c>
      <c r="J6971" t="e">
        <f>IF(#REF!&lt;0,#REF!," ")</f>
        <v>#REF!</v>
      </c>
      <c r="K6971">
        <v>51.65</v>
      </c>
      <c r="L6971">
        <v>2</v>
      </c>
      <c r="M6971">
        <v>108.82</v>
      </c>
      <c r="N6971">
        <v>1462</v>
      </c>
    </row>
    <row r="6972" spans="1:14" x14ac:dyDescent="0.25">
      <c r="A6972">
        <v>20999</v>
      </c>
      <c r="B6972">
        <v>91237</v>
      </c>
      <c r="C6972">
        <v>45000</v>
      </c>
      <c r="D6972">
        <v>45002</v>
      </c>
      <c r="E6972" t="s">
        <v>979</v>
      </c>
      <c r="F6972">
        <v>0.09</v>
      </c>
      <c r="G6972">
        <v>13.89</v>
      </c>
      <c r="H6972">
        <v>54.92</v>
      </c>
      <c r="I6972">
        <f t="shared" si="108"/>
        <v>54.92</v>
      </c>
      <c r="J6972" t="e">
        <f>IF(#REF!&lt;0,#REF!," ")</f>
        <v>#REF!</v>
      </c>
      <c r="K6972">
        <v>36.549999999999997</v>
      </c>
      <c r="L6972">
        <v>4</v>
      </c>
      <c r="M6972">
        <v>145.62</v>
      </c>
      <c r="N6972">
        <v>1484</v>
      </c>
    </row>
    <row r="6973" spans="1:14" x14ac:dyDescent="0.25">
      <c r="A6973">
        <v>24194</v>
      </c>
      <c r="B6973">
        <v>86130</v>
      </c>
      <c r="C6973">
        <v>45000</v>
      </c>
      <c r="D6973">
        <v>45000</v>
      </c>
      <c r="E6973" t="s">
        <v>980</v>
      </c>
      <c r="F6973">
        <v>0.09</v>
      </c>
      <c r="G6973">
        <v>6.25</v>
      </c>
      <c r="H6973">
        <v>-31.86</v>
      </c>
      <c r="I6973" t="str">
        <f t="shared" si="108"/>
        <v xml:space="preserve"> </v>
      </c>
      <c r="J6973" t="e">
        <f>IF(#REF!&lt;0,#REF!," ")</f>
        <v>#REF!</v>
      </c>
      <c r="K6973">
        <v>16.91</v>
      </c>
      <c r="L6973">
        <v>9</v>
      </c>
      <c r="M6973">
        <v>145.01</v>
      </c>
      <c r="N6973">
        <v>1085</v>
      </c>
    </row>
    <row r="6974" spans="1:14" x14ac:dyDescent="0.25">
      <c r="A6974">
        <v>25431</v>
      </c>
      <c r="B6974">
        <v>89100</v>
      </c>
      <c r="C6974">
        <v>45000</v>
      </c>
      <c r="D6974">
        <v>45000</v>
      </c>
      <c r="E6974" t="s">
        <v>979</v>
      </c>
      <c r="F6974">
        <v>0.03</v>
      </c>
      <c r="G6974">
        <v>6.27</v>
      </c>
      <c r="H6974">
        <v>-35.512</v>
      </c>
      <c r="I6974" t="str">
        <f t="shared" si="108"/>
        <v xml:space="preserve"> </v>
      </c>
      <c r="J6974" t="e">
        <f>IF(#REF!&lt;0,#REF!," ")</f>
        <v>#REF!</v>
      </c>
      <c r="K6974">
        <v>3.36</v>
      </c>
      <c r="L6974">
        <v>2</v>
      </c>
      <c r="M6974">
        <v>8.35</v>
      </c>
      <c r="N6974">
        <v>2433</v>
      </c>
    </row>
    <row r="6975" spans="1:14" x14ac:dyDescent="0.25">
      <c r="A6975">
        <v>25505</v>
      </c>
      <c r="B6975">
        <v>88574</v>
      </c>
      <c r="C6975">
        <v>45000</v>
      </c>
      <c r="D6975">
        <v>45002</v>
      </c>
      <c r="E6975" t="s">
        <v>979</v>
      </c>
      <c r="F6975">
        <v>0.05</v>
      </c>
      <c r="G6975">
        <v>2.99</v>
      </c>
      <c r="H6975">
        <v>39.109199999999994</v>
      </c>
      <c r="I6975">
        <f t="shared" si="108"/>
        <v>39.109199999999994</v>
      </c>
      <c r="J6975" t="e">
        <f>IF(#REF!&lt;0,#REF!," ")</f>
        <v>#REF!</v>
      </c>
      <c r="K6975">
        <v>10.91</v>
      </c>
      <c r="L6975">
        <v>5</v>
      </c>
      <c r="M6975">
        <v>56.68</v>
      </c>
      <c r="N6975">
        <v>853</v>
      </c>
    </row>
    <row r="6976" spans="1:14" x14ac:dyDescent="0.25">
      <c r="A6976">
        <v>18641</v>
      </c>
      <c r="B6976">
        <v>87480</v>
      </c>
      <c r="C6976">
        <v>45001</v>
      </c>
      <c r="D6976">
        <v>45002</v>
      </c>
      <c r="E6976" t="s">
        <v>981</v>
      </c>
      <c r="F6976">
        <v>0.02</v>
      </c>
      <c r="G6976">
        <v>7.11</v>
      </c>
      <c r="H6976">
        <v>49.45</v>
      </c>
      <c r="I6976">
        <f t="shared" si="108"/>
        <v>49.45</v>
      </c>
      <c r="J6976" t="e">
        <f>IF(#REF!&lt;0,#REF!," ")</f>
        <v>#REF!</v>
      </c>
      <c r="K6976">
        <v>120.97</v>
      </c>
      <c r="L6976">
        <v>2</v>
      </c>
      <c r="M6976">
        <v>253.7</v>
      </c>
      <c r="N6976">
        <v>3374</v>
      </c>
    </row>
    <row r="6977" spans="1:14" x14ac:dyDescent="0.25">
      <c r="A6977">
        <v>20486</v>
      </c>
      <c r="B6977">
        <v>86183</v>
      </c>
      <c r="C6977">
        <v>45001</v>
      </c>
      <c r="D6977">
        <v>45002</v>
      </c>
      <c r="E6977" t="s">
        <v>979</v>
      </c>
      <c r="F6977">
        <v>0.06</v>
      </c>
      <c r="G6977">
        <v>1.34</v>
      </c>
      <c r="H6977">
        <v>13.268699999999999</v>
      </c>
      <c r="I6977">
        <f t="shared" si="108"/>
        <v>13.268699999999999</v>
      </c>
      <c r="J6977" t="e">
        <f>IF(#REF!&lt;0,#REF!," ")</f>
        <v>#REF!</v>
      </c>
      <c r="K6977">
        <v>6.45</v>
      </c>
      <c r="L6977">
        <v>3</v>
      </c>
      <c r="M6977">
        <v>19.23</v>
      </c>
      <c r="N6977">
        <v>1505</v>
      </c>
    </row>
    <row r="6978" spans="1:14" x14ac:dyDescent="0.25">
      <c r="A6978">
        <v>23176</v>
      </c>
      <c r="B6978">
        <v>91384</v>
      </c>
      <c r="C6978">
        <v>45001</v>
      </c>
      <c r="D6978">
        <v>45002</v>
      </c>
      <c r="E6978" t="s">
        <v>978</v>
      </c>
      <c r="F6978">
        <v>0.1</v>
      </c>
      <c r="G6978">
        <v>1.39</v>
      </c>
      <c r="H6978">
        <v>41.772599999999997</v>
      </c>
      <c r="I6978">
        <f t="shared" ref="I6978:I7041" si="109">IF(H6978&gt;0,H6978," ")</f>
        <v>41.772599999999997</v>
      </c>
      <c r="J6978" t="e">
        <f>IF(#REF!&lt;0,#REF!," ")</f>
        <v>#REF!</v>
      </c>
      <c r="K6978">
        <v>15.57</v>
      </c>
      <c r="L6978">
        <v>4</v>
      </c>
      <c r="M6978">
        <v>60.54</v>
      </c>
      <c r="N6978">
        <v>877</v>
      </c>
    </row>
    <row r="6979" spans="1:14" x14ac:dyDescent="0.25">
      <c r="A6979">
        <v>24704</v>
      </c>
      <c r="B6979">
        <v>91157</v>
      </c>
      <c r="C6979">
        <v>45001</v>
      </c>
      <c r="D6979">
        <v>45001</v>
      </c>
      <c r="E6979" t="s">
        <v>978</v>
      </c>
      <c r="F6979">
        <v>0.04</v>
      </c>
      <c r="G6979">
        <v>7.77</v>
      </c>
      <c r="H6979">
        <v>-188.53</v>
      </c>
      <c r="I6979" t="str">
        <f t="shared" si="109"/>
        <v xml:space="preserve"> </v>
      </c>
      <c r="J6979" t="e">
        <f>IF(#REF!&lt;0,#REF!," ")</f>
        <v>#REF!</v>
      </c>
      <c r="K6979">
        <v>8.4499999999999993</v>
      </c>
      <c r="L6979">
        <v>12</v>
      </c>
      <c r="M6979">
        <v>104.24</v>
      </c>
      <c r="N6979">
        <v>559</v>
      </c>
    </row>
    <row r="6980" spans="1:14" x14ac:dyDescent="0.25">
      <c r="A6980">
        <v>25745</v>
      </c>
      <c r="B6980">
        <v>91467</v>
      </c>
      <c r="C6980">
        <v>45001</v>
      </c>
      <c r="D6980">
        <v>45003</v>
      </c>
      <c r="E6980" t="s">
        <v>977</v>
      </c>
      <c r="F6980">
        <v>7.0000000000000007E-2</v>
      </c>
      <c r="G6980">
        <v>6.83</v>
      </c>
      <c r="H6980">
        <v>-167.417</v>
      </c>
      <c r="I6980" t="str">
        <f t="shared" si="109"/>
        <v xml:space="preserve"> </v>
      </c>
      <c r="J6980" t="e">
        <f>IF(#REF!&lt;0,#REF!," ")</f>
        <v>#REF!</v>
      </c>
      <c r="K6980">
        <v>3.52</v>
      </c>
      <c r="L6980">
        <v>8</v>
      </c>
      <c r="M6980">
        <v>28.95</v>
      </c>
      <c r="N6980">
        <v>2992</v>
      </c>
    </row>
    <row r="6981" spans="1:14" x14ac:dyDescent="0.25">
      <c r="A6981">
        <v>25746</v>
      </c>
      <c r="B6981">
        <v>91467</v>
      </c>
      <c r="C6981">
        <v>45001</v>
      </c>
      <c r="D6981">
        <v>45003</v>
      </c>
      <c r="E6981" t="s">
        <v>977</v>
      </c>
      <c r="F6981">
        <v>0</v>
      </c>
      <c r="G6981">
        <v>7.69</v>
      </c>
      <c r="H6981">
        <v>-30.71</v>
      </c>
      <c r="I6981" t="str">
        <f t="shared" si="109"/>
        <v xml:space="preserve"> </v>
      </c>
      <c r="J6981" t="e">
        <f>IF(#REF!&lt;0,#REF!," ")</f>
        <v>#REF!</v>
      </c>
      <c r="K6981">
        <v>14.98</v>
      </c>
      <c r="L6981">
        <v>3</v>
      </c>
      <c r="M6981">
        <v>48.51</v>
      </c>
      <c r="N6981">
        <v>2992</v>
      </c>
    </row>
    <row r="6982" spans="1:14" x14ac:dyDescent="0.25">
      <c r="A6982">
        <v>19551</v>
      </c>
      <c r="B6982">
        <v>89171</v>
      </c>
      <c r="C6982">
        <v>45002</v>
      </c>
      <c r="D6982">
        <v>45003</v>
      </c>
      <c r="E6982" t="s">
        <v>978</v>
      </c>
      <c r="F6982">
        <v>0.05</v>
      </c>
      <c r="G6982">
        <v>2.99</v>
      </c>
      <c r="H6982">
        <v>58.615499999999997</v>
      </c>
      <c r="I6982">
        <f t="shared" si="109"/>
        <v>58.615499999999997</v>
      </c>
      <c r="J6982" t="e">
        <f>IF(#REF!&lt;0,#REF!," ")</f>
        <v>#REF!</v>
      </c>
      <c r="K6982">
        <v>43.41</v>
      </c>
      <c r="L6982">
        <v>2</v>
      </c>
      <c r="M6982">
        <v>84.95</v>
      </c>
      <c r="N6982">
        <v>314</v>
      </c>
    </row>
    <row r="6983" spans="1:14" x14ac:dyDescent="0.25">
      <c r="A6983">
        <v>21464</v>
      </c>
      <c r="B6983">
        <v>89317</v>
      </c>
      <c r="C6983">
        <v>45002</v>
      </c>
      <c r="D6983">
        <v>45005</v>
      </c>
      <c r="E6983" t="s">
        <v>978</v>
      </c>
      <c r="F6983">
        <v>0.02</v>
      </c>
      <c r="G6983">
        <v>4</v>
      </c>
      <c r="H6983">
        <v>6.0926999999999998</v>
      </c>
      <c r="I6983">
        <f t="shared" si="109"/>
        <v>6.0926999999999998</v>
      </c>
      <c r="J6983" t="e">
        <f>IF(#REF!&lt;0,#REF!," ")</f>
        <v>#REF!</v>
      </c>
      <c r="K6983">
        <v>7.59</v>
      </c>
      <c r="L6983">
        <v>1</v>
      </c>
      <c r="M6983">
        <v>8.83</v>
      </c>
      <c r="N6983">
        <v>3098</v>
      </c>
    </row>
    <row r="6984" spans="1:14" x14ac:dyDescent="0.25">
      <c r="A6984">
        <v>21465</v>
      </c>
      <c r="B6984">
        <v>89317</v>
      </c>
      <c r="C6984">
        <v>45002</v>
      </c>
      <c r="D6984">
        <v>45004</v>
      </c>
      <c r="E6984" t="s">
        <v>978</v>
      </c>
      <c r="F6984">
        <v>0.09</v>
      </c>
      <c r="G6984">
        <v>0.95</v>
      </c>
      <c r="H6984">
        <v>32.381699999999995</v>
      </c>
      <c r="I6984">
        <f t="shared" si="109"/>
        <v>32.381699999999995</v>
      </c>
      <c r="J6984" t="e">
        <f>IF(#REF!&lt;0,#REF!," ")</f>
        <v>#REF!</v>
      </c>
      <c r="K6984">
        <v>5.43</v>
      </c>
      <c r="L6984">
        <v>9</v>
      </c>
      <c r="M6984">
        <v>46.93</v>
      </c>
      <c r="N6984">
        <v>3098</v>
      </c>
    </row>
    <row r="6985" spans="1:14" x14ac:dyDescent="0.25">
      <c r="A6985">
        <v>21466</v>
      </c>
      <c r="B6985">
        <v>89317</v>
      </c>
      <c r="C6985">
        <v>45002</v>
      </c>
      <c r="D6985">
        <v>45004</v>
      </c>
      <c r="E6985" t="s">
        <v>978</v>
      </c>
      <c r="F6985">
        <v>0.06</v>
      </c>
      <c r="G6985">
        <v>35</v>
      </c>
      <c r="H6985">
        <v>406.37</v>
      </c>
      <c r="I6985">
        <f t="shared" si="109"/>
        <v>406.37</v>
      </c>
      <c r="J6985" t="e">
        <f>IF(#REF!&lt;0,#REF!," ")</f>
        <v>#REF!</v>
      </c>
      <c r="K6985">
        <v>279.48</v>
      </c>
      <c r="L6985">
        <v>9</v>
      </c>
      <c r="M6985">
        <v>2562.0700000000002</v>
      </c>
      <c r="N6985">
        <v>3098</v>
      </c>
    </row>
    <row r="6986" spans="1:14" x14ac:dyDescent="0.25">
      <c r="A6986">
        <v>23640</v>
      </c>
      <c r="B6986">
        <v>87191</v>
      </c>
      <c r="C6986">
        <v>45002</v>
      </c>
      <c r="D6986">
        <v>45004</v>
      </c>
      <c r="E6986" t="s">
        <v>978</v>
      </c>
      <c r="F6986">
        <v>0.04</v>
      </c>
      <c r="G6986">
        <v>1.0900000000000001</v>
      </c>
      <c r="H6986">
        <v>13.6137</v>
      </c>
      <c r="I6986">
        <f t="shared" si="109"/>
        <v>13.6137</v>
      </c>
      <c r="J6986" t="e">
        <f>IF(#REF!&lt;0,#REF!," ")</f>
        <v>#REF!</v>
      </c>
      <c r="K6986">
        <v>3.38</v>
      </c>
      <c r="L6986">
        <v>6</v>
      </c>
      <c r="M6986">
        <v>19.73</v>
      </c>
      <c r="N6986">
        <v>2973</v>
      </c>
    </row>
    <row r="6987" spans="1:14" x14ac:dyDescent="0.25">
      <c r="A6987">
        <v>24940</v>
      </c>
      <c r="B6987">
        <v>89552</v>
      </c>
      <c r="C6987">
        <v>45002</v>
      </c>
      <c r="D6987">
        <v>45006</v>
      </c>
      <c r="E6987" t="s">
        <v>980</v>
      </c>
      <c r="F6987">
        <v>0.08</v>
      </c>
      <c r="G6987">
        <v>5.58</v>
      </c>
      <c r="H6987">
        <v>121.6677</v>
      </c>
      <c r="I6987">
        <f t="shared" si="109"/>
        <v>121.6677</v>
      </c>
      <c r="J6987" t="e">
        <f>IF(#REF!&lt;0,#REF!," ")</f>
        <v>#REF!</v>
      </c>
      <c r="K6987">
        <v>26.38</v>
      </c>
      <c r="L6987">
        <v>7</v>
      </c>
      <c r="M6987">
        <v>176.33</v>
      </c>
      <c r="N6987">
        <v>889</v>
      </c>
    </row>
    <row r="6988" spans="1:14" x14ac:dyDescent="0.25">
      <c r="A6988">
        <v>24992</v>
      </c>
      <c r="B6988">
        <v>91562</v>
      </c>
      <c r="C6988">
        <v>45002</v>
      </c>
      <c r="D6988">
        <v>45003</v>
      </c>
      <c r="E6988" t="s">
        <v>979</v>
      </c>
      <c r="F6988">
        <v>0.1</v>
      </c>
      <c r="G6988">
        <v>6.5</v>
      </c>
      <c r="H6988">
        <v>-387.73</v>
      </c>
      <c r="I6988" t="str">
        <f t="shared" si="109"/>
        <v xml:space="preserve"> </v>
      </c>
      <c r="J6988" t="e">
        <f>IF(#REF!&lt;0,#REF!," ")</f>
        <v>#REF!</v>
      </c>
      <c r="K6988">
        <v>15.98</v>
      </c>
      <c r="L6988">
        <v>5</v>
      </c>
      <c r="M6988">
        <v>78.75</v>
      </c>
      <c r="N6988">
        <v>3214</v>
      </c>
    </row>
    <row r="6989" spans="1:14" x14ac:dyDescent="0.25">
      <c r="A6989">
        <v>24993</v>
      </c>
      <c r="B6989">
        <v>91562</v>
      </c>
      <c r="C6989">
        <v>45002</v>
      </c>
      <c r="D6989">
        <v>45002</v>
      </c>
      <c r="E6989" t="s">
        <v>979</v>
      </c>
      <c r="F6989">
        <v>0.09</v>
      </c>
      <c r="G6989">
        <v>6.6</v>
      </c>
      <c r="H6989">
        <v>106.002</v>
      </c>
      <c r="I6989">
        <f t="shared" si="109"/>
        <v>106.002</v>
      </c>
      <c r="J6989" t="e">
        <f>IF(#REF!&lt;0,#REF!," ")</f>
        <v>#REF!</v>
      </c>
      <c r="K6989">
        <v>6.48</v>
      </c>
      <c r="L6989">
        <v>9</v>
      </c>
      <c r="M6989">
        <v>60.53</v>
      </c>
      <c r="N6989">
        <v>3214</v>
      </c>
    </row>
    <row r="6990" spans="1:14" x14ac:dyDescent="0.25">
      <c r="A6990">
        <v>25437</v>
      </c>
      <c r="B6990">
        <v>85999</v>
      </c>
      <c r="C6990">
        <v>45002</v>
      </c>
      <c r="D6990">
        <v>45003</v>
      </c>
      <c r="E6990" t="s">
        <v>981</v>
      </c>
      <c r="F6990">
        <v>0.09</v>
      </c>
      <c r="G6990">
        <v>7.5</v>
      </c>
      <c r="H6990">
        <v>-132.93</v>
      </c>
      <c r="I6990" t="str">
        <f t="shared" si="109"/>
        <v xml:space="preserve"> </v>
      </c>
      <c r="J6990" t="e">
        <f>IF(#REF!&lt;0,#REF!," ")</f>
        <v>#REF!</v>
      </c>
      <c r="K6990">
        <v>5.98</v>
      </c>
      <c r="L6990">
        <v>8</v>
      </c>
      <c r="M6990">
        <v>48.89</v>
      </c>
      <c r="N6990">
        <v>1819</v>
      </c>
    </row>
    <row r="6991" spans="1:14" x14ac:dyDescent="0.25">
      <c r="A6991">
        <v>25710</v>
      </c>
      <c r="B6991">
        <v>89663</v>
      </c>
      <c r="C6991">
        <v>45002</v>
      </c>
      <c r="D6991">
        <v>45003</v>
      </c>
      <c r="E6991" t="s">
        <v>977</v>
      </c>
      <c r="F6991">
        <v>0.08</v>
      </c>
      <c r="G6991">
        <v>4.93</v>
      </c>
      <c r="H6991">
        <v>-47.83</v>
      </c>
      <c r="I6991" t="str">
        <f t="shared" si="109"/>
        <v xml:space="preserve"> </v>
      </c>
      <c r="J6991" t="e">
        <f>IF(#REF!&lt;0,#REF!," ")</f>
        <v>#REF!</v>
      </c>
      <c r="K6991">
        <v>4.8899999999999997</v>
      </c>
      <c r="L6991">
        <v>3</v>
      </c>
      <c r="M6991">
        <v>16.760000000000002</v>
      </c>
      <c r="N6991">
        <v>2585</v>
      </c>
    </row>
    <row r="6992" spans="1:14" x14ac:dyDescent="0.25">
      <c r="A6992">
        <v>52</v>
      </c>
      <c r="B6992">
        <v>322</v>
      </c>
      <c r="C6992">
        <v>45003</v>
      </c>
      <c r="D6992">
        <v>45005</v>
      </c>
      <c r="E6992" t="s">
        <v>981</v>
      </c>
      <c r="F6992">
        <v>0.08</v>
      </c>
      <c r="G6992">
        <v>8.08</v>
      </c>
      <c r="H6992">
        <v>257.76</v>
      </c>
      <c r="I6992">
        <f t="shared" si="109"/>
        <v>257.76</v>
      </c>
      <c r="J6992" t="e">
        <f>IF(#REF!&lt;0,#REF!," ")</f>
        <v>#REF!</v>
      </c>
      <c r="K6992">
        <v>155.99</v>
      </c>
      <c r="L6992">
        <v>20</v>
      </c>
      <c r="M6992">
        <v>2634.86</v>
      </c>
      <c r="N6992">
        <v>1402</v>
      </c>
    </row>
    <row r="6993" spans="1:14" x14ac:dyDescent="0.25">
      <c r="A6993">
        <v>53</v>
      </c>
      <c r="B6993">
        <v>322</v>
      </c>
      <c r="C6993">
        <v>45003</v>
      </c>
      <c r="D6993">
        <v>45005</v>
      </c>
      <c r="E6993" t="s">
        <v>981</v>
      </c>
      <c r="F6993">
        <v>0.1</v>
      </c>
      <c r="G6993">
        <v>10.050000000000001</v>
      </c>
      <c r="H6993">
        <v>-291.58999999999997</v>
      </c>
      <c r="I6993" t="str">
        <f t="shared" si="109"/>
        <v xml:space="preserve"> </v>
      </c>
      <c r="J6993" t="e">
        <f>IF(#REF!&lt;0,#REF!," ")</f>
        <v>#REF!</v>
      </c>
      <c r="K6993">
        <v>6.48</v>
      </c>
      <c r="L6993">
        <v>46</v>
      </c>
      <c r="M6993">
        <v>281</v>
      </c>
      <c r="N6993">
        <v>1402</v>
      </c>
    </row>
    <row r="6994" spans="1:14" x14ac:dyDescent="0.25">
      <c r="A6994">
        <v>1358</v>
      </c>
      <c r="B6994">
        <v>9894</v>
      </c>
      <c r="C6994">
        <v>45003</v>
      </c>
      <c r="D6994">
        <v>45005</v>
      </c>
      <c r="E6994" t="s">
        <v>977</v>
      </c>
      <c r="F6994">
        <v>0.08</v>
      </c>
      <c r="G6994">
        <v>58.92</v>
      </c>
      <c r="H6994">
        <v>103.83</v>
      </c>
      <c r="I6994">
        <f t="shared" si="109"/>
        <v>103.83</v>
      </c>
      <c r="J6994" t="e">
        <f>IF(#REF!&lt;0,#REF!," ")</f>
        <v>#REF!</v>
      </c>
      <c r="K6994">
        <v>355.98</v>
      </c>
      <c r="L6994">
        <v>16</v>
      </c>
      <c r="M6994">
        <v>5403.75</v>
      </c>
      <c r="N6994">
        <v>1193</v>
      </c>
    </row>
    <row r="6995" spans="1:14" x14ac:dyDescent="0.25">
      <c r="A6995">
        <v>3730</v>
      </c>
      <c r="B6995">
        <v>26660</v>
      </c>
      <c r="C6995">
        <v>45003</v>
      </c>
      <c r="D6995">
        <v>45003</v>
      </c>
      <c r="E6995" t="s">
        <v>978</v>
      </c>
      <c r="F6995">
        <v>0.1</v>
      </c>
      <c r="G6995">
        <v>2.0099999999999998</v>
      </c>
      <c r="H6995">
        <v>-4.22</v>
      </c>
      <c r="I6995" t="str">
        <f t="shared" si="109"/>
        <v xml:space="preserve"> </v>
      </c>
      <c r="J6995" t="e">
        <f>IF(#REF!&lt;0,#REF!," ")</f>
        <v>#REF!</v>
      </c>
      <c r="K6995">
        <v>8.9499999999999993</v>
      </c>
      <c r="L6995">
        <v>1</v>
      </c>
      <c r="M6995">
        <v>10.23</v>
      </c>
      <c r="N6995">
        <v>604</v>
      </c>
    </row>
    <row r="6996" spans="1:14" x14ac:dyDescent="0.25">
      <c r="A6996">
        <v>18052</v>
      </c>
      <c r="B6996">
        <v>86148</v>
      </c>
      <c r="C6996">
        <v>45003</v>
      </c>
      <c r="D6996">
        <v>45005</v>
      </c>
      <c r="E6996" t="s">
        <v>981</v>
      </c>
      <c r="F6996">
        <v>0.08</v>
      </c>
      <c r="G6996">
        <v>8.08</v>
      </c>
      <c r="H6996">
        <v>257.76</v>
      </c>
      <c r="I6996">
        <f t="shared" si="109"/>
        <v>257.76</v>
      </c>
      <c r="J6996" t="e">
        <f>IF(#REF!&lt;0,#REF!," ")</f>
        <v>#REF!</v>
      </c>
      <c r="K6996">
        <v>155.99</v>
      </c>
      <c r="L6996">
        <v>5</v>
      </c>
      <c r="M6996">
        <v>658.71</v>
      </c>
      <c r="N6996">
        <v>1403</v>
      </c>
    </row>
    <row r="6997" spans="1:14" x14ac:dyDescent="0.25">
      <c r="A6997">
        <v>18053</v>
      </c>
      <c r="B6997">
        <v>86148</v>
      </c>
      <c r="C6997">
        <v>45003</v>
      </c>
      <c r="D6997">
        <v>45005</v>
      </c>
      <c r="E6997" t="s">
        <v>981</v>
      </c>
      <c r="F6997">
        <v>0.1</v>
      </c>
      <c r="G6997">
        <v>10.050000000000001</v>
      </c>
      <c r="H6997">
        <v>-291.58999999999997</v>
      </c>
      <c r="I6997" t="str">
        <f t="shared" si="109"/>
        <v xml:space="preserve"> </v>
      </c>
      <c r="J6997" t="e">
        <f>IF(#REF!&lt;0,#REF!," ")</f>
        <v>#REF!</v>
      </c>
      <c r="K6997">
        <v>6.48</v>
      </c>
      <c r="L6997">
        <v>12</v>
      </c>
      <c r="M6997">
        <v>73.3</v>
      </c>
      <c r="N6997">
        <v>1404</v>
      </c>
    </row>
    <row r="6998" spans="1:14" x14ac:dyDescent="0.25">
      <c r="A6998">
        <v>21730</v>
      </c>
      <c r="B6998">
        <v>91150</v>
      </c>
      <c r="C6998">
        <v>45003</v>
      </c>
      <c r="D6998">
        <v>45003</v>
      </c>
      <c r="E6998" t="s">
        <v>978</v>
      </c>
      <c r="F6998">
        <v>0.1</v>
      </c>
      <c r="G6998">
        <v>2.0099999999999998</v>
      </c>
      <c r="H6998">
        <v>-4.22</v>
      </c>
      <c r="I6998" t="str">
        <f t="shared" si="109"/>
        <v xml:space="preserve"> </v>
      </c>
      <c r="J6998" t="e">
        <f>IF(#REF!&lt;0,#REF!," ")</f>
        <v>#REF!</v>
      </c>
      <c r="K6998">
        <v>8.9499999999999993</v>
      </c>
      <c r="L6998">
        <v>1</v>
      </c>
      <c r="M6998">
        <v>10.23</v>
      </c>
      <c r="N6998">
        <v>605</v>
      </c>
    </row>
    <row r="6999" spans="1:14" x14ac:dyDescent="0.25">
      <c r="A6999">
        <v>22489</v>
      </c>
      <c r="B6999">
        <v>89464</v>
      </c>
      <c r="C6999">
        <v>45003</v>
      </c>
      <c r="D6999">
        <v>45005</v>
      </c>
      <c r="E6999" t="s">
        <v>978</v>
      </c>
      <c r="F6999">
        <v>7.0000000000000007E-2</v>
      </c>
      <c r="G6999">
        <v>9.68</v>
      </c>
      <c r="H6999">
        <v>-43.5</v>
      </c>
      <c r="I6999" t="str">
        <f t="shared" si="109"/>
        <v xml:space="preserve"> </v>
      </c>
      <c r="J6999" t="e">
        <f>IF(#REF!&lt;0,#REF!," ")</f>
        <v>#REF!</v>
      </c>
      <c r="K6999">
        <v>6.48</v>
      </c>
      <c r="L6999">
        <v>2</v>
      </c>
      <c r="M6999">
        <v>15.3</v>
      </c>
      <c r="N6999">
        <v>1967</v>
      </c>
    </row>
    <row r="7000" spans="1:14" x14ac:dyDescent="0.25">
      <c r="A7000">
        <v>25022</v>
      </c>
      <c r="B7000">
        <v>90075</v>
      </c>
      <c r="C7000">
        <v>45003</v>
      </c>
      <c r="D7000">
        <v>45004</v>
      </c>
      <c r="E7000" t="s">
        <v>979</v>
      </c>
      <c r="F7000">
        <v>0</v>
      </c>
      <c r="G7000">
        <v>27.75</v>
      </c>
      <c r="H7000">
        <v>-409.79</v>
      </c>
      <c r="I7000" t="str">
        <f t="shared" si="109"/>
        <v xml:space="preserve"> </v>
      </c>
      <c r="J7000" t="e">
        <f>IF(#REF!&lt;0,#REF!," ")</f>
        <v>#REF!</v>
      </c>
      <c r="K7000">
        <v>15.23</v>
      </c>
      <c r="L7000">
        <v>5</v>
      </c>
      <c r="M7000">
        <v>88.78</v>
      </c>
      <c r="N7000">
        <v>1054</v>
      </c>
    </row>
    <row r="7001" spans="1:14" x14ac:dyDescent="0.25">
      <c r="A7001">
        <v>25543</v>
      </c>
      <c r="B7001">
        <v>91142</v>
      </c>
      <c r="C7001">
        <v>45003</v>
      </c>
      <c r="D7001">
        <v>45005</v>
      </c>
      <c r="E7001" t="s">
        <v>981</v>
      </c>
      <c r="F7001">
        <v>0.05</v>
      </c>
      <c r="G7001">
        <v>53.03</v>
      </c>
      <c r="H7001">
        <v>-815.79</v>
      </c>
      <c r="I7001" t="str">
        <f t="shared" si="109"/>
        <v xml:space="preserve"> </v>
      </c>
      <c r="J7001" t="e">
        <f>IF(#REF!&lt;0,#REF!," ")</f>
        <v>#REF!</v>
      </c>
      <c r="K7001">
        <v>20.98</v>
      </c>
      <c r="L7001">
        <v>5</v>
      </c>
      <c r="M7001">
        <v>120.36</v>
      </c>
      <c r="N7001">
        <v>200</v>
      </c>
    </row>
    <row r="7002" spans="1:14" x14ac:dyDescent="0.25">
      <c r="A7002">
        <v>267</v>
      </c>
      <c r="B7002">
        <v>1856</v>
      </c>
      <c r="C7002">
        <v>45004</v>
      </c>
      <c r="D7002">
        <v>45006</v>
      </c>
      <c r="E7002" t="s">
        <v>979</v>
      </c>
      <c r="F7002">
        <v>0.08</v>
      </c>
      <c r="G7002">
        <v>49</v>
      </c>
      <c r="H7002">
        <v>-712.14</v>
      </c>
      <c r="I7002" t="str">
        <f t="shared" si="109"/>
        <v xml:space="preserve"> </v>
      </c>
      <c r="J7002" t="e">
        <f>IF(#REF!&lt;0,#REF!," ")</f>
        <v>#REF!</v>
      </c>
      <c r="K7002">
        <v>60.98</v>
      </c>
      <c r="L7002">
        <v>24</v>
      </c>
      <c r="M7002">
        <v>1449.3</v>
      </c>
      <c r="N7002">
        <v>94</v>
      </c>
    </row>
    <row r="7003" spans="1:14" x14ac:dyDescent="0.25">
      <c r="A7003">
        <v>268</v>
      </c>
      <c r="B7003">
        <v>1856</v>
      </c>
      <c r="C7003">
        <v>45004</v>
      </c>
      <c r="D7003">
        <v>45005</v>
      </c>
      <c r="E7003" t="s">
        <v>979</v>
      </c>
      <c r="F7003">
        <v>0.05</v>
      </c>
      <c r="G7003">
        <v>8.08</v>
      </c>
      <c r="H7003">
        <v>973.16099999999994</v>
      </c>
      <c r="I7003">
        <f t="shared" si="109"/>
        <v>973.16099999999994</v>
      </c>
      <c r="J7003" t="e">
        <f>IF(#REF!&lt;0,#REF!," ")</f>
        <v>#REF!</v>
      </c>
      <c r="K7003">
        <v>125.99</v>
      </c>
      <c r="L7003">
        <v>43</v>
      </c>
      <c r="M7003">
        <v>4374.6899999999996</v>
      </c>
      <c r="N7003">
        <v>94</v>
      </c>
    </row>
    <row r="7004" spans="1:14" x14ac:dyDescent="0.25">
      <c r="A7004">
        <v>269</v>
      </c>
      <c r="B7004">
        <v>1856</v>
      </c>
      <c r="C7004">
        <v>45004</v>
      </c>
      <c r="D7004">
        <v>45005</v>
      </c>
      <c r="E7004" t="s">
        <v>979</v>
      </c>
      <c r="F7004">
        <v>0.1</v>
      </c>
      <c r="G7004">
        <v>8.8000000000000007</v>
      </c>
      <c r="H7004">
        <v>676.125</v>
      </c>
      <c r="I7004">
        <f t="shared" si="109"/>
        <v>676.125</v>
      </c>
      <c r="J7004" t="e">
        <f>IF(#REF!&lt;0,#REF!," ")</f>
        <v>#REF!</v>
      </c>
      <c r="K7004">
        <v>125.99</v>
      </c>
      <c r="L7004">
        <v>44</v>
      </c>
      <c r="M7004">
        <v>4283.24</v>
      </c>
      <c r="N7004">
        <v>94</v>
      </c>
    </row>
    <row r="7005" spans="1:14" x14ac:dyDescent="0.25">
      <c r="A7005">
        <v>18056</v>
      </c>
      <c r="B7005">
        <v>86161</v>
      </c>
      <c r="C7005">
        <v>45004</v>
      </c>
      <c r="D7005">
        <v>45006</v>
      </c>
      <c r="E7005" t="s">
        <v>981</v>
      </c>
      <c r="F7005">
        <v>0.02</v>
      </c>
      <c r="G7005">
        <v>13.99</v>
      </c>
      <c r="H7005">
        <v>43.997999999999998</v>
      </c>
      <c r="I7005">
        <f t="shared" si="109"/>
        <v>43.997999999999998</v>
      </c>
      <c r="J7005" t="e">
        <f>IF(#REF!&lt;0,#REF!," ")</f>
        <v>#REF!</v>
      </c>
      <c r="K7005">
        <v>179.99</v>
      </c>
      <c r="L7005">
        <v>6</v>
      </c>
      <c r="M7005">
        <v>929.43</v>
      </c>
      <c r="N7005">
        <v>1295</v>
      </c>
    </row>
    <row r="7006" spans="1:14" x14ac:dyDescent="0.25">
      <c r="A7006">
        <v>18267</v>
      </c>
      <c r="B7006">
        <v>87312</v>
      </c>
      <c r="C7006">
        <v>45004</v>
      </c>
      <c r="D7006">
        <v>45006</v>
      </c>
      <c r="E7006" t="s">
        <v>979</v>
      </c>
      <c r="F7006">
        <v>0.08</v>
      </c>
      <c r="G7006">
        <v>49</v>
      </c>
      <c r="H7006">
        <v>-712.14</v>
      </c>
      <c r="I7006" t="str">
        <f t="shared" si="109"/>
        <v xml:space="preserve"> </v>
      </c>
      <c r="J7006" t="e">
        <f>IF(#REF!&lt;0,#REF!," ")</f>
        <v>#REF!</v>
      </c>
      <c r="K7006">
        <v>60.98</v>
      </c>
      <c r="L7006">
        <v>6</v>
      </c>
      <c r="M7006">
        <v>362.33</v>
      </c>
      <c r="N7006">
        <v>95</v>
      </c>
    </row>
    <row r="7007" spans="1:14" x14ac:dyDescent="0.25">
      <c r="A7007">
        <v>18268</v>
      </c>
      <c r="B7007">
        <v>87312</v>
      </c>
      <c r="C7007">
        <v>45004</v>
      </c>
      <c r="D7007">
        <v>45005</v>
      </c>
      <c r="E7007" t="s">
        <v>979</v>
      </c>
      <c r="F7007">
        <v>0.05</v>
      </c>
      <c r="G7007">
        <v>8.08</v>
      </c>
      <c r="H7007">
        <v>772.18589999999983</v>
      </c>
      <c r="I7007">
        <f t="shared" si="109"/>
        <v>772.18589999999983</v>
      </c>
      <c r="J7007" t="e">
        <f>IF(#REF!&lt;0,#REF!," ")</f>
        <v>#REF!</v>
      </c>
      <c r="K7007">
        <v>125.99</v>
      </c>
      <c r="L7007">
        <v>11</v>
      </c>
      <c r="M7007">
        <v>1119.1099999999999</v>
      </c>
      <c r="N7007">
        <v>95</v>
      </c>
    </row>
    <row r="7008" spans="1:14" x14ac:dyDescent="0.25">
      <c r="A7008">
        <v>18269</v>
      </c>
      <c r="B7008">
        <v>87312</v>
      </c>
      <c r="C7008">
        <v>45004</v>
      </c>
      <c r="D7008">
        <v>45005</v>
      </c>
      <c r="E7008" t="s">
        <v>979</v>
      </c>
      <c r="F7008">
        <v>0.1</v>
      </c>
      <c r="G7008">
        <v>8.8000000000000007</v>
      </c>
      <c r="H7008">
        <v>676.125</v>
      </c>
      <c r="I7008">
        <f t="shared" si="109"/>
        <v>676.125</v>
      </c>
      <c r="J7008" t="e">
        <f>IF(#REF!&lt;0,#REF!," ")</f>
        <v>#REF!</v>
      </c>
      <c r="K7008">
        <v>125.99</v>
      </c>
      <c r="L7008">
        <v>11</v>
      </c>
      <c r="M7008">
        <v>1070.81</v>
      </c>
      <c r="N7008">
        <v>95</v>
      </c>
    </row>
    <row r="7009" spans="1:14" x14ac:dyDescent="0.25">
      <c r="A7009">
        <v>21489</v>
      </c>
      <c r="B7009">
        <v>85986</v>
      </c>
      <c r="C7009">
        <v>45004</v>
      </c>
      <c r="D7009">
        <v>45005</v>
      </c>
      <c r="E7009" t="s">
        <v>977</v>
      </c>
      <c r="F7009">
        <v>0.04</v>
      </c>
      <c r="G7009">
        <v>2.5</v>
      </c>
      <c r="H7009">
        <v>-124.18</v>
      </c>
      <c r="I7009" t="str">
        <f t="shared" si="109"/>
        <v xml:space="preserve"> </v>
      </c>
      <c r="J7009" t="e">
        <f>IF(#REF!&lt;0,#REF!," ")</f>
        <v>#REF!</v>
      </c>
      <c r="K7009">
        <v>3.69</v>
      </c>
      <c r="L7009">
        <v>12</v>
      </c>
      <c r="M7009">
        <v>45.71</v>
      </c>
      <c r="N7009">
        <v>3338</v>
      </c>
    </row>
    <row r="7010" spans="1:14" x14ac:dyDescent="0.25">
      <c r="A7010">
        <v>24898</v>
      </c>
      <c r="B7010">
        <v>91313</v>
      </c>
      <c r="C7010">
        <v>45004</v>
      </c>
      <c r="D7010">
        <v>45004</v>
      </c>
      <c r="E7010" t="s">
        <v>977</v>
      </c>
      <c r="F7010">
        <v>0.01</v>
      </c>
      <c r="G7010">
        <v>3.97</v>
      </c>
      <c r="H7010">
        <v>-72.44</v>
      </c>
      <c r="I7010" t="str">
        <f t="shared" si="109"/>
        <v xml:space="preserve"> </v>
      </c>
      <c r="J7010" t="e">
        <f>IF(#REF!&lt;0,#REF!," ")</f>
        <v>#REF!</v>
      </c>
      <c r="K7010">
        <v>3.28</v>
      </c>
      <c r="L7010">
        <v>7</v>
      </c>
      <c r="M7010">
        <v>24.18</v>
      </c>
      <c r="N7010">
        <v>2503</v>
      </c>
    </row>
    <row r="7011" spans="1:14" x14ac:dyDescent="0.25">
      <c r="A7011">
        <v>24900</v>
      </c>
      <c r="B7011">
        <v>91313</v>
      </c>
      <c r="C7011">
        <v>45004</v>
      </c>
      <c r="D7011">
        <v>45004</v>
      </c>
      <c r="E7011" t="s">
        <v>977</v>
      </c>
      <c r="F7011">
        <v>0.06</v>
      </c>
      <c r="G7011">
        <v>28.06</v>
      </c>
      <c r="H7011">
        <v>-172.47749999999999</v>
      </c>
      <c r="I7011" t="str">
        <f t="shared" si="109"/>
        <v xml:space="preserve"> </v>
      </c>
      <c r="J7011" t="e">
        <f>IF(#REF!&lt;0,#REF!," ")</f>
        <v>#REF!</v>
      </c>
      <c r="K7011">
        <v>270.97000000000003</v>
      </c>
      <c r="L7011">
        <v>2</v>
      </c>
      <c r="M7011">
        <v>556.41</v>
      </c>
      <c r="N7011">
        <v>2502</v>
      </c>
    </row>
    <row r="7012" spans="1:14" x14ac:dyDescent="0.25">
      <c r="A7012">
        <v>25623</v>
      </c>
      <c r="B7012">
        <v>89901</v>
      </c>
      <c r="C7012">
        <v>45004</v>
      </c>
      <c r="D7012">
        <v>45006</v>
      </c>
      <c r="E7012" t="s">
        <v>979</v>
      </c>
      <c r="F7012">
        <v>0.01</v>
      </c>
      <c r="G7012">
        <v>5.96</v>
      </c>
      <c r="H7012">
        <v>-30.04</v>
      </c>
      <c r="I7012" t="str">
        <f t="shared" si="109"/>
        <v xml:space="preserve"> </v>
      </c>
      <c r="J7012" t="e">
        <f>IF(#REF!&lt;0,#REF!," ")</f>
        <v>#REF!</v>
      </c>
      <c r="K7012">
        <v>7.35</v>
      </c>
      <c r="L7012">
        <v>4</v>
      </c>
      <c r="M7012">
        <v>31.18</v>
      </c>
      <c r="N7012">
        <v>3287</v>
      </c>
    </row>
    <row r="7013" spans="1:14" x14ac:dyDescent="0.25">
      <c r="A7013">
        <v>21717</v>
      </c>
      <c r="B7013">
        <v>86255</v>
      </c>
      <c r="C7013">
        <v>45005</v>
      </c>
      <c r="D7013">
        <v>45007</v>
      </c>
      <c r="E7013" t="s">
        <v>979</v>
      </c>
      <c r="F7013">
        <v>0.02</v>
      </c>
      <c r="G7013">
        <v>5.26</v>
      </c>
      <c r="H7013">
        <v>-103.21250000000001</v>
      </c>
      <c r="I7013" t="str">
        <f t="shared" si="109"/>
        <v xml:space="preserve"> </v>
      </c>
      <c r="J7013" t="e">
        <f>IF(#REF!&lt;0,#REF!," ")</f>
        <v>#REF!</v>
      </c>
      <c r="K7013">
        <v>3.98</v>
      </c>
      <c r="L7013">
        <v>8</v>
      </c>
      <c r="M7013">
        <v>34.35</v>
      </c>
      <c r="N7013">
        <v>546</v>
      </c>
    </row>
    <row r="7014" spans="1:14" x14ac:dyDescent="0.25">
      <c r="A7014">
        <v>22230</v>
      </c>
      <c r="B7014">
        <v>91275</v>
      </c>
      <c r="C7014">
        <v>45005</v>
      </c>
      <c r="D7014">
        <v>45006</v>
      </c>
      <c r="E7014" t="s">
        <v>979</v>
      </c>
      <c r="F7014">
        <v>0.02</v>
      </c>
      <c r="G7014">
        <v>2.27</v>
      </c>
      <c r="H7014">
        <v>-1.57</v>
      </c>
      <c r="I7014" t="str">
        <f t="shared" si="109"/>
        <v xml:space="preserve"> </v>
      </c>
      <c r="J7014" t="e">
        <f>IF(#REF!&lt;0,#REF!," ")</f>
        <v>#REF!</v>
      </c>
      <c r="K7014">
        <v>5.85</v>
      </c>
      <c r="L7014">
        <v>11</v>
      </c>
      <c r="M7014">
        <v>63.66</v>
      </c>
      <c r="N7014">
        <v>613</v>
      </c>
    </row>
    <row r="7015" spans="1:14" x14ac:dyDescent="0.25">
      <c r="A7015">
        <v>24938</v>
      </c>
      <c r="B7015">
        <v>91190</v>
      </c>
      <c r="C7015">
        <v>45005</v>
      </c>
      <c r="D7015">
        <v>45006</v>
      </c>
      <c r="E7015" t="s">
        <v>981</v>
      </c>
      <c r="F7015">
        <v>0.04</v>
      </c>
      <c r="G7015">
        <v>1.3</v>
      </c>
      <c r="H7015">
        <v>-6.22</v>
      </c>
      <c r="I7015" t="str">
        <f t="shared" si="109"/>
        <v xml:space="preserve"> </v>
      </c>
      <c r="J7015" t="e">
        <f>IF(#REF!&lt;0,#REF!," ")</f>
        <v>#REF!</v>
      </c>
      <c r="K7015">
        <v>2.58</v>
      </c>
      <c r="L7015">
        <v>4</v>
      </c>
      <c r="M7015">
        <v>11.03</v>
      </c>
      <c r="N7015">
        <v>2105</v>
      </c>
    </row>
    <row r="7016" spans="1:14" x14ac:dyDescent="0.25">
      <c r="A7016">
        <v>25684</v>
      </c>
      <c r="B7016">
        <v>86692</v>
      </c>
      <c r="C7016">
        <v>45005</v>
      </c>
      <c r="D7016">
        <v>45005</v>
      </c>
      <c r="E7016" t="s">
        <v>980</v>
      </c>
      <c r="F7016">
        <v>0.01</v>
      </c>
      <c r="G7016">
        <v>3.99</v>
      </c>
      <c r="H7016">
        <v>409.98419999999993</v>
      </c>
      <c r="I7016">
        <f t="shared" si="109"/>
        <v>409.98419999999993</v>
      </c>
      <c r="J7016" t="e">
        <f>IF(#REF!&lt;0,#REF!," ")</f>
        <v>#REF!</v>
      </c>
      <c r="K7016">
        <v>65.989999999999995</v>
      </c>
      <c r="L7016">
        <v>10</v>
      </c>
      <c r="M7016">
        <v>594.17999999999995</v>
      </c>
      <c r="N7016">
        <v>1936</v>
      </c>
    </row>
    <row r="7017" spans="1:14" x14ac:dyDescent="0.25">
      <c r="A7017">
        <v>26121</v>
      </c>
      <c r="B7017">
        <v>85922</v>
      </c>
      <c r="C7017">
        <v>45005</v>
      </c>
      <c r="D7017">
        <v>45007</v>
      </c>
      <c r="E7017" t="s">
        <v>977</v>
      </c>
      <c r="F7017">
        <v>0</v>
      </c>
      <c r="G7017">
        <v>7.12</v>
      </c>
      <c r="H7017">
        <v>-106.76</v>
      </c>
      <c r="I7017" t="str">
        <f t="shared" si="109"/>
        <v xml:space="preserve"> </v>
      </c>
      <c r="J7017" t="e">
        <f>IF(#REF!&lt;0,#REF!," ")</f>
        <v>#REF!</v>
      </c>
      <c r="K7017">
        <v>39.979999999999997</v>
      </c>
      <c r="L7017">
        <v>2</v>
      </c>
      <c r="M7017">
        <v>85.53</v>
      </c>
      <c r="N7017">
        <v>2631</v>
      </c>
    </row>
    <row r="7018" spans="1:14" x14ac:dyDescent="0.25">
      <c r="A7018">
        <v>18673</v>
      </c>
      <c r="B7018">
        <v>88683</v>
      </c>
      <c r="C7018">
        <v>45006</v>
      </c>
      <c r="D7018">
        <v>45008</v>
      </c>
      <c r="E7018" t="s">
        <v>979</v>
      </c>
      <c r="F7018">
        <v>0.09</v>
      </c>
      <c r="G7018">
        <v>6.5</v>
      </c>
      <c r="H7018">
        <v>-71.44</v>
      </c>
      <c r="I7018" t="str">
        <f t="shared" si="109"/>
        <v xml:space="preserve"> </v>
      </c>
      <c r="J7018" t="e">
        <f>IF(#REF!&lt;0,#REF!," ")</f>
        <v>#REF!</v>
      </c>
      <c r="K7018">
        <v>7.98</v>
      </c>
      <c r="L7018">
        <v>4</v>
      </c>
      <c r="M7018">
        <v>30.96</v>
      </c>
      <c r="N7018">
        <v>40</v>
      </c>
    </row>
    <row r="7019" spans="1:14" x14ac:dyDescent="0.25">
      <c r="A7019">
        <v>22191</v>
      </c>
      <c r="B7019">
        <v>85943</v>
      </c>
      <c r="C7019">
        <v>45006</v>
      </c>
      <c r="D7019">
        <v>45006</v>
      </c>
      <c r="E7019" t="s">
        <v>978</v>
      </c>
      <c r="F7019">
        <v>0.08</v>
      </c>
      <c r="G7019">
        <v>8.99</v>
      </c>
      <c r="H7019">
        <v>775.46400000000006</v>
      </c>
      <c r="I7019">
        <f t="shared" si="109"/>
        <v>775.46400000000006</v>
      </c>
      <c r="J7019" t="e">
        <f>IF(#REF!&lt;0,#REF!," ")</f>
        <v>#REF!</v>
      </c>
      <c r="K7019">
        <v>205.99</v>
      </c>
      <c r="L7019">
        <v>10</v>
      </c>
      <c r="M7019">
        <v>1659.17</v>
      </c>
      <c r="N7019">
        <v>1185</v>
      </c>
    </row>
    <row r="7020" spans="1:14" x14ac:dyDescent="0.25">
      <c r="A7020">
        <v>22431</v>
      </c>
      <c r="B7020">
        <v>89532</v>
      </c>
      <c r="C7020">
        <v>45006</v>
      </c>
      <c r="D7020">
        <v>45010</v>
      </c>
      <c r="E7020" t="s">
        <v>980</v>
      </c>
      <c r="F7020">
        <v>0.05</v>
      </c>
      <c r="G7020">
        <v>4</v>
      </c>
      <c r="H7020">
        <v>-149.51999999999998</v>
      </c>
      <c r="I7020" t="str">
        <f t="shared" si="109"/>
        <v xml:space="preserve"> </v>
      </c>
      <c r="J7020" t="e">
        <f>IF(#REF!&lt;0,#REF!," ")</f>
        <v>#REF!</v>
      </c>
      <c r="K7020">
        <v>43.22</v>
      </c>
      <c r="L7020">
        <v>6</v>
      </c>
      <c r="M7020">
        <v>262.76</v>
      </c>
      <c r="N7020">
        <v>152</v>
      </c>
    </row>
    <row r="7021" spans="1:14" x14ac:dyDescent="0.25">
      <c r="A7021">
        <v>22432</v>
      </c>
      <c r="B7021">
        <v>89532</v>
      </c>
      <c r="C7021">
        <v>45006</v>
      </c>
      <c r="D7021">
        <v>45015</v>
      </c>
      <c r="E7021" t="s">
        <v>980</v>
      </c>
      <c r="F7021">
        <v>0</v>
      </c>
      <c r="G7021">
        <v>5.26</v>
      </c>
      <c r="H7021">
        <v>-3.1219999999999999</v>
      </c>
      <c r="I7021" t="str">
        <f t="shared" si="109"/>
        <v xml:space="preserve"> </v>
      </c>
      <c r="J7021" t="e">
        <f>IF(#REF!&lt;0,#REF!," ")</f>
        <v>#REF!</v>
      </c>
      <c r="K7021">
        <v>205.99</v>
      </c>
      <c r="L7021">
        <v>6</v>
      </c>
      <c r="M7021">
        <v>1053.6099999999999</v>
      </c>
      <c r="N7021">
        <v>152</v>
      </c>
    </row>
    <row r="7022" spans="1:14" x14ac:dyDescent="0.25">
      <c r="A7022">
        <v>24253</v>
      </c>
      <c r="B7022">
        <v>86074</v>
      </c>
      <c r="C7022">
        <v>45006</v>
      </c>
      <c r="D7022">
        <v>45008</v>
      </c>
      <c r="E7022" t="s">
        <v>978</v>
      </c>
      <c r="F7022">
        <v>0.06</v>
      </c>
      <c r="G7022">
        <v>5.4</v>
      </c>
      <c r="H7022">
        <v>-10.513999999999999</v>
      </c>
      <c r="I7022" t="str">
        <f t="shared" si="109"/>
        <v xml:space="preserve"> </v>
      </c>
      <c r="J7022" t="e">
        <f>IF(#REF!&lt;0,#REF!," ")</f>
        <v>#REF!</v>
      </c>
      <c r="K7022">
        <v>10.4</v>
      </c>
      <c r="L7022">
        <v>12</v>
      </c>
      <c r="M7022">
        <v>124.5</v>
      </c>
      <c r="N7022">
        <v>2656</v>
      </c>
    </row>
    <row r="7023" spans="1:14" x14ac:dyDescent="0.25">
      <c r="A7023">
        <v>1127</v>
      </c>
      <c r="B7023">
        <v>8257</v>
      </c>
      <c r="C7023">
        <v>45007</v>
      </c>
      <c r="D7023">
        <v>45007</v>
      </c>
      <c r="E7023" t="s">
        <v>980</v>
      </c>
      <c r="F7023">
        <v>0.05</v>
      </c>
      <c r="G7023">
        <v>29.7</v>
      </c>
      <c r="H7023">
        <v>-2561.3235</v>
      </c>
      <c r="I7023" t="str">
        <f t="shared" si="109"/>
        <v xml:space="preserve"> </v>
      </c>
      <c r="J7023" t="e">
        <f>IF(#REF!&lt;0,#REF!," ")</f>
        <v>#REF!</v>
      </c>
      <c r="K7023">
        <v>1500.97</v>
      </c>
      <c r="L7023">
        <v>5</v>
      </c>
      <c r="M7023">
        <v>7486.09</v>
      </c>
      <c r="N7023">
        <v>949</v>
      </c>
    </row>
    <row r="7024" spans="1:14" x14ac:dyDescent="0.25">
      <c r="A7024">
        <v>1129</v>
      </c>
      <c r="B7024">
        <v>8257</v>
      </c>
      <c r="C7024">
        <v>45007</v>
      </c>
      <c r="D7024">
        <v>45014</v>
      </c>
      <c r="E7024" t="s">
        <v>980</v>
      </c>
      <c r="F7024">
        <v>0.03</v>
      </c>
      <c r="G7024">
        <v>1.6</v>
      </c>
      <c r="H7024">
        <v>-6.2</v>
      </c>
      <c r="I7024" t="str">
        <f t="shared" si="109"/>
        <v xml:space="preserve"> </v>
      </c>
      <c r="J7024" t="e">
        <f>IF(#REF!&lt;0,#REF!," ")</f>
        <v>#REF!</v>
      </c>
      <c r="K7024">
        <v>4.28</v>
      </c>
      <c r="L7024">
        <v>5</v>
      </c>
      <c r="M7024">
        <v>22.77</v>
      </c>
      <c r="N7024">
        <v>949</v>
      </c>
    </row>
    <row r="7025" spans="1:14" x14ac:dyDescent="0.25">
      <c r="A7025">
        <v>4181</v>
      </c>
      <c r="B7025">
        <v>29671</v>
      </c>
      <c r="C7025">
        <v>45007</v>
      </c>
      <c r="D7025">
        <v>45008</v>
      </c>
      <c r="E7025" t="s">
        <v>981</v>
      </c>
      <c r="F7025">
        <v>0.02</v>
      </c>
      <c r="G7025">
        <v>7.73</v>
      </c>
      <c r="H7025">
        <v>221.63</v>
      </c>
      <c r="I7025">
        <f t="shared" si="109"/>
        <v>221.63</v>
      </c>
      <c r="J7025" t="e">
        <f>IF(#REF!&lt;0,#REF!," ")</f>
        <v>#REF!</v>
      </c>
      <c r="K7025">
        <v>34.99</v>
      </c>
      <c r="L7025">
        <v>43</v>
      </c>
      <c r="M7025">
        <v>1511.7</v>
      </c>
      <c r="N7025">
        <v>1106</v>
      </c>
    </row>
    <row r="7026" spans="1:14" x14ac:dyDescent="0.25">
      <c r="A7026">
        <v>19345</v>
      </c>
      <c r="B7026">
        <v>88856</v>
      </c>
      <c r="C7026">
        <v>45007</v>
      </c>
      <c r="D7026">
        <v>45009</v>
      </c>
      <c r="E7026" t="s">
        <v>978</v>
      </c>
      <c r="F7026">
        <v>0.01</v>
      </c>
      <c r="G7026">
        <v>1.99</v>
      </c>
      <c r="H7026">
        <v>374.47379999999998</v>
      </c>
      <c r="I7026">
        <f t="shared" si="109"/>
        <v>374.47379999999998</v>
      </c>
      <c r="J7026" t="e">
        <f>IF(#REF!&lt;0,#REF!," ")</f>
        <v>#REF!</v>
      </c>
      <c r="K7026">
        <v>17.48</v>
      </c>
      <c r="L7026">
        <v>2</v>
      </c>
      <c r="M7026">
        <v>37.6</v>
      </c>
      <c r="N7026">
        <v>1531</v>
      </c>
    </row>
    <row r="7027" spans="1:14" x14ac:dyDescent="0.25">
      <c r="A7027">
        <v>19565</v>
      </c>
      <c r="B7027">
        <v>90300</v>
      </c>
      <c r="C7027">
        <v>45007</v>
      </c>
      <c r="D7027">
        <v>45007</v>
      </c>
      <c r="E7027" t="s">
        <v>978</v>
      </c>
      <c r="F7027">
        <v>0.04</v>
      </c>
      <c r="G7027">
        <v>4</v>
      </c>
      <c r="H7027">
        <v>107.45</v>
      </c>
      <c r="I7027">
        <f t="shared" si="109"/>
        <v>107.45</v>
      </c>
      <c r="J7027" t="e">
        <f>IF(#REF!&lt;0,#REF!," ")</f>
        <v>#REF!</v>
      </c>
      <c r="K7027">
        <v>39.979999999999997</v>
      </c>
      <c r="L7027">
        <v>7</v>
      </c>
      <c r="M7027">
        <v>288.44</v>
      </c>
      <c r="N7027">
        <v>3261</v>
      </c>
    </row>
    <row r="7028" spans="1:14" x14ac:dyDescent="0.25">
      <c r="A7028">
        <v>19841</v>
      </c>
      <c r="B7028">
        <v>86469</v>
      </c>
      <c r="C7028">
        <v>45007</v>
      </c>
      <c r="D7028">
        <v>45009</v>
      </c>
      <c r="E7028" t="s">
        <v>979</v>
      </c>
      <c r="F7028">
        <v>0.09</v>
      </c>
      <c r="G7028">
        <v>4</v>
      </c>
      <c r="H7028">
        <v>107.06729999999999</v>
      </c>
      <c r="I7028">
        <f t="shared" si="109"/>
        <v>107.06729999999999</v>
      </c>
      <c r="J7028" t="e">
        <f>IF(#REF!&lt;0,#REF!," ")</f>
        <v>#REF!</v>
      </c>
      <c r="K7028">
        <v>15.98</v>
      </c>
      <c r="L7028">
        <v>10</v>
      </c>
      <c r="M7028">
        <v>155.16999999999999</v>
      </c>
      <c r="N7028">
        <v>2561</v>
      </c>
    </row>
    <row r="7029" spans="1:14" x14ac:dyDescent="0.25">
      <c r="A7029">
        <v>22210</v>
      </c>
      <c r="B7029">
        <v>87323</v>
      </c>
      <c r="C7029">
        <v>45007</v>
      </c>
      <c r="D7029">
        <v>45009</v>
      </c>
      <c r="E7029" t="s">
        <v>978</v>
      </c>
      <c r="F7029">
        <v>0</v>
      </c>
      <c r="G7029">
        <v>1.49</v>
      </c>
      <c r="H7029">
        <v>-5.1404999999999994</v>
      </c>
      <c r="I7029" t="str">
        <f t="shared" si="109"/>
        <v xml:space="preserve"> </v>
      </c>
      <c r="J7029" t="e">
        <f>IF(#REF!&lt;0,#REF!," ")</f>
        <v>#REF!</v>
      </c>
      <c r="K7029">
        <v>2.08</v>
      </c>
      <c r="L7029">
        <v>2</v>
      </c>
      <c r="M7029">
        <v>4.49</v>
      </c>
      <c r="N7029">
        <v>2854</v>
      </c>
    </row>
    <row r="7030" spans="1:14" x14ac:dyDescent="0.25">
      <c r="A7030">
        <v>24863</v>
      </c>
      <c r="B7030">
        <v>87502</v>
      </c>
      <c r="C7030">
        <v>45007</v>
      </c>
      <c r="D7030">
        <v>45008</v>
      </c>
      <c r="E7030" t="s">
        <v>979</v>
      </c>
      <c r="F7030">
        <v>0.08</v>
      </c>
      <c r="G7030">
        <v>4.53</v>
      </c>
      <c r="H7030">
        <v>211.92</v>
      </c>
      <c r="I7030">
        <f t="shared" si="109"/>
        <v>211.92</v>
      </c>
      <c r="J7030" t="e">
        <f>IF(#REF!&lt;0,#REF!," ")</f>
        <v>#REF!</v>
      </c>
      <c r="K7030">
        <v>15.14</v>
      </c>
      <c r="L7030">
        <v>11</v>
      </c>
      <c r="M7030">
        <v>166.66</v>
      </c>
      <c r="N7030">
        <v>1553</v>
      </c>
    </row>
    <row r="7031" spans="1:14" x14ac:dyDescent="0.25">
      <c r="A7031">
        <v>25443</v>
      </c>
      <c r="B7031">
        <v>87598</v>
      </c>
      <c r="C7031">
        <v>45007</v>
      </c>
      <c r="D7031">
        <v>45009</v>
      </c>
      <c r="E7031" t="s">
        <v>981</v>
      </c>
      <c r="F7031">
        <v>0.02</v>
      </c>
      <c r="G7031">
        <v>2.15</v>
      </c>
      <c r="H7031">
        <v>-2.82</v>
      </c>
      <c r="I7031" t="str">
        <f t="shared" si="109"/>
        <v xml:space="preserve"> </v>
      </c>
      <c r="J7031" t="e">
        <f>IF(#REF!&lt;0,#REF!," ")</f>
        <v>#REF!</v>
      </c>
      <c r="K7031">
        <v>9.11</v>
      </c>
      <c r="L7031">
        <v>1</v>
      </c>
      <c r="M7031">
        <v>9.65</v>
      </c>
      <c r="N7031">
        <v>1190</v>
      </c>
    </row>
    <row r="7032" spans="1:14" x14ac:dyDescent="0.25">
      <c r="A7032">
        <v>5469</v>
      </c>
      <c r="B7032">
        <v>38853</v>
      </c>
      <c r="C7032">
        <v>45008</v>
      </c>
      <c r="D7032">
        <v>45012</v>
      </c>
      <c r="E7032" t="s">
        <v>980</v>
      </c>
      <c r="F7032">
        <v>0.04</v>
      </c>
      <c r="G7032">
        <v>2.5</v>
      </c>
      <c r="H7032">
        <v>19.997999999999998</v>
      </c>
      <c r="I7032">
        <f t="shared" si="109"/>
        <v>19.997999999999998</v>
      </c>
      <c r="J7032" t="e">
        <f>IF(#REF!&lt;0,#REF!," ")</f>
        <v>#REF!</v>
      </c>
      <c r="K7032">
        <v>65.989999999999995</v>
      </c>
      <c r="L7032">
        <v>13</v>
      </c>
      <c r="M7032">
        <v>728.03</v>
      </c>
      <c r="N7032">
        <v>1104</v>
      </c>
    </row>
    <row r="7033" spans="1:14" x14ac:dyDescent="0.25">
      <c r="A7033">
        <v>18583</v>
      </c>
      <c r="B7033">
        <v>88485</v>
      </c>
      <c r="C7033">
        <v>45008</v>
      </c>
      <c r="D7033">
        <v>45010</v>
      </c>
      <c r="E7033" t="s">
        <v>979</v>
      </c>
      <c r="F7033">
        <v>0.06</v>
      </c>
      <c r="G7033">
        <v>3.73</v>
      </c>
      <c r="H7033">
        <v>51.97079999999999</v>
      </c>
      <c r="I7033">
        <f t="shared" si="109"/>
        <v>51.97079999999999</v>
      </c>
      <c r="J7033" t="e">
        <f>IF(#REF!&lt;0,#REF!," ")</f>
        <v>#REF!</v>
      </c>
      <c r="K7033">
        <v>15.68</v>
      </c>
      <c r="L7033">
        <v>5</v>
      </c>
      <c r="M7033">
        <v>75.319999999999993</v>
      </c>
      <c r="N7033">
        <v>426</v>
      </c>
    </row>
    <row r="7034" spans="1:14" x14ac:dyDescent="0.25">
      <c r="A7034">
        <v>19082</v>
      </c>
      <c r="B7034">
        <v>88144</v>
      </c>
      <c r="C7034">
        <v>45008</v>
      </c>
      <c r="D7034">
        <v>45015</v>
      </c>
      <c r="E7034" t="s">
        <v>980</v>
      </c>
      <c r="F7034">
        <v>0.01</v>
      </c>
      <c r="G7034">
        <v>5.08</v>
      </c>
      <c r="H7034">
        <v>-137.62</v>
      </c>
      <c r="I7034" t="str">
        <f t="shared" si="109"/>
        <v xml:space="preserve"> </v>
      </c>
      <c r="J7034" t="e">
        <f>IF(#REF!&lt;0,#REF!," ")</f>
        <v>#REF!</v>
      </c>
      <c r="K7034">
        <v>55.29</v>
      </c>
      <c r="L7034">
        <v>13</v>
      </c>
      <c r="M7034">
        <v>727.13</v>
      </c>
      <c r="N7034">
        <v>2468</v>
      </c>
    </row>
    <row r="7035" spans="1:14" x14ac:dyDescent="0.25">
      <c r="A7035">
        <v>19718</v>
      </c>
      <c r="B7035">
        <v>90468</v>
      </c>
      <c r="C7035">
        <v>45008</v>
      </c>
      <c r="D7035">
        <v>45009</v>
      </c>
      <c r="E7035" t="s">
        <v>978</v>
      </c>
      <c r="F7035">
        <v>7.0000000000000007E-2</v>
      </c>
      <c r="G7035">
        <v>8.49</v>
      </c>
      <c r="H7035">
        <v>-32.820999999999998</v>
      </c>
      <c r="I7035" t="str">
        <f t="shared" si="109"/>
        <v xml:space="preserve"> </v>
      </c>
      <c r="J7035" t="e">
        <f>IF(#REF!&lt;0,#REF!," ")</f>
        <v>#REF!</v>
      </c>
      <c r="K7035">
        <v>5.81</v>
      </c>
      <c r="L7035">
        <v>1</v>
      </c>
      <c r="M7035">
        <v>7.37</v>
      </c>
      <c r="N7035">
        <v>1514</v>
      </c>
    </row>
    <row r="7036" spans="1:14" x14ac:dyDescent="0.25">
      <c r="A7036">
        <v>20162</v>
      </c>
      <c r="B7036">
        <v>88654</v>
      </c>
      <c r="C7036">
        <v>45008</v>
      </c>
      <c r="D7036">
        <v>45009</v>
      </c>
      <c r="E7036" t="s">
        <v>981</v>
      </c>
      <c r="F7036">
        <v>0.01</v>
      </c>
      <c r="G7036">
        <v>6.5</v>
      </c>
      <c r="H7036">
        <v>-84.12</v>
      </c>
      <c r="I7036" t="str">
        <f t="shared" si="109"/>
        <v xml:space="preserve"> </v>
      </c>
      <c r="J7036" t="e">
        <f>IF(#REF!&lt;0,#REF!," ")</f>
        <v>#REF!</v>
      </c>
      <c r="K7036">
        <v>30.98</v>
      </c>
      <c r="L7036">
        <v>3</v>
      </c>
      <c r="M7036">
        <v>96.68</v>
      </c>
      <c r="N7036">
        <v>576</v>
      </c>
    </row>
    <row r="7037" spans="1:14" x14ac:dyDescent="0.25">
      <c r="A7037">
        <v>20163</v>
      </c>
      <c r="B7037">
        <v>88654</v>
      </c>
      <c r="C7037">
        <v>45008</v>
      </c>
      <c r="D7037">
        <v>45010</v>
      </c>
      <c r="E7037" t="s">
        <v>981</v>
      </c>
      <c r="F7037">
        <v>0.09</v>
      </c>
      <c r="G7037">
        <v>1.17</v>
      </c>
      <c r="H7037">
        <v>5.98</v>
      </c>
      <c r="I7037">
        <f t="shared" si="109"/>
        <v>5.98</v>
      </c>
      <c r="J7037" t="e">
        <f>IF(#REF!&lt;0,#REF!," ")</f>
        <v>#REF!</v>
      </c>
      <c r="K7037">
        <v>4.13</v>
      </c>
      <c r="L7037">
        <v>9</v>
      </c>
      <c r="M7037">
        <v>35.49</v>
      </c>
      <c r="N7037">
        <v>576</v>
      </c>
    </row>
    <row r="7038" spans="1:14" x14ac:dyDescent="0.25">
      <c r="A7038">
        <v>22209</v>
      </c>
      <c r="B7038">
        <v>86114</v>
      </c>
      <c r="C7038">
        <v>45008</v>
      </c>
      <c r="D7038">
        <v>45010</v>
      </c>
      <c r="E7038" t="s">
        <v>978</v>
      </c>
      <c r="F7038">
        <v>0.06</v>
      </c>
      <c r="G7038">
        <v>9.07</v>
      </c>
      <c r="H7038">
        <v>665.40839999999992</v>
      </c>
      <c r="I7038">
        <f t="shared" si="109"/>
        <v>665.40839999999992</v>
      </c>
      <c r="J7038" t="e">
        <f>IF(#REF!&lt;0,#REF!," ")</f>
        <v>#REF!</v>
      </c>
      <c r="K7038">
        <v>120.98</v>
      </c>
      <c r="L7038">
        <v>8</v>
      </c>
      <c r="M7038">
        <v>964.36</v>
      </c>
      <c r="N7038">
        <v>3045</v>
      </c>
    </row>
    <row r="7039" spans="1:14" x14ac:dyDescent="0.25">
      <c r="A7039">
        <v>22789</v>
      </c>
      <c r="B7039">
        <v>88021</v>
      </c>
      <c r="C7039">
        <v>45008</v>
      </c>
      <c r="D7039">
        <v>45010</v>
      </c>
      <c r="E7039" t="s">
        <v>977</v>
      </c>
      <c r="F7039">
        <v>0.01</v>
      </c>
      <c r="G7039">
        <v>7.69</v>
      </c>
      <c r="H7039">
        <v>-48.97</v>
      </c>
      <c r="I7039" t="str">
        <f t="shared" si="109"/>
        <v xml:space="preserve"> </v>
      </c>
      <c r="J7039" t="e">
        <f>IF(#REF!&lt;0,#REF!," ")</f>
        <v>#REF!</v>
      </c>
      <c r="K7039">
        <v>14.98</v>
      </c>
      <c r="L7039">
        <v>7</v>
      </c>
      <c r="M7039">
        <v>108.85</v>
      </c>
      <c r="N7039">
        <v>2619</v>
      </c>
    </row>
    <row r="7040" spans="1:14" x14ac:dyDescent="0.25">
      <c r="A7040">
        <v>23469</v>
      </c>
      <c r="B7040">
        <v>90981</v>
      </c>
      <c r="C7040">
        <v>45008</v>
      </c>
      <c r="D7040">
        <v>45012</v>
      </c>
      <c r="E7040" t="s">
        <v>980</v>
      </c>
      <c r="F7040">
        <v>0.04</v>
      </c>
      <c r="G7040">
        <v>2.5</v>
      </c>
      <c r="H7040">
        <v>19.997999999999998</v>
      </c>
      <c r="I7040">
        <f t="shared" si="109"/>
        <v>19.997999999999998</v>
      </c>
      <c r="J7040" t="e">
        <f>IF(#REF!&lt;0,#REF!," ")</f>
        <v>#REF!</v>
      </c>
      <c r="K7040">
        <v>65.989999999999995</v>
      </c>
      <c r="L7040">
        <v>3</v>
      </c>
      <c r="M7040">
        <v>168.01</v>
      </c>
      <c r="N7040">
        <v>1103</v>
      </c>
    </row>
    <row r="7041" spans="1:14" x14ac:dyDescent="0.25">
      <c r="A7041">
        <v>23596</v>
      </c>
      <c r="B7041">
        <v>88290</v>
      </c>
      <c r="C7041">
        <v>45008</v>
      </c>
      <c r="D7041">
        <v>45008</v>
      </c>
      <c r="E7041" t="s">
        <v>977</v>
      </c>
      <c r="F7041">
        <v>0.03</v>
      </c>
      <c r="G7041">
        <v>3.52</v>
      </c>
      <c r="H7041">
        <v>-72.430000000000007</v>
      </c>
      <c r="I7041" t="str">
        <f t="shared" si="109"/>
        <v xml:space="preserve"> </v>
      </c>
      <c r="J7041" t="e">
        <f>IF(#REF!&lt;0,#REF!," ")</f>
        <v>#REF!</v>
      </c>
      <c r="K7041">
        <v>7.28</v>
      </c>
      <c r="L7041">
        <v>9</v>
      </c>
      <c r="M7041">
        <v>65.099999999999994</v>
      </c>
      <c r="N7041">
        <v>2861</v>
      </c>
    </row>
    <row r="7042" spans="1:14" x14ac:dyDescent="0.25">
      <c r="A7042">
        <v>24160</v>
      </c>
      <c r="B7042">
        <v>88847</v>
      </c>
      <c r="C7042">
        <v>45008</v>
      </c>
      <c r="D7042">
        <v>45009</v>
      </c>
      <c r="E7042" t="s">
        <v>979</v>
      </c>
      <c r="F7042">
        <v>0.06</v>
      </c>
      <c r="G7042">
        <v>24.49</v>
      </c>
      <c r="H7042">
        <v>55.936800000000005</v>
      </c>
      <c r="I7042">
        <f t="shared" ref="I7042:I7105" si="110">IF(H7042&gt;0,H7042," ")</f>
        <v>55.936800000000005</v>
      </c>
      <c r="J7042" t="e">
        <f>IF(#REF!&lt;0,#REF!," ")</f>
        <v>#REF!</v>
      </c>
      <c r="K7042">
        <v>599.99</v>
      </c>
      <c r="L7042">
        <v>1</v>
      </c>
      <c r="M7042">
        <v>586.54999999999995</v>
      </c>
      <c r="N7042">
        <v>3381</v>
      </c>
    </row>
    <row r="7043" spans="1:14" x14ac:dyDescent="0.25">
      <c r="A7043">
        <v>24249</v>
      </c>
      <c r="B7043">
        <v>90778</v>
      </c>
      <c r="C7043">
        <v>45008</v>
      </c>
      <c r="D7043">
        <v>45010</v>
      </c>
      <c r="E7043" t="s">
        <v>977</v>
      </c>
      <c r="F7043">
        <v>0.01</v>
      </c>
      <c r="G7043">
        <v>19.989999999999998</v>
      </c>
      <c r="H7043">
        <v>2326.2452999999996</v>
      </c>
      <c r="I7043">
        <f t="shared" si="110"/>
        <v>2326.2452999999996</v>
      </c>
      <c r="J7043" t="e">
        <f>IF(#REF!&lt;0,#REF!," ")</f>
        <v>#REF!</v>
      </c>
      <c r="K7043">
        <v>420.98</v>
      </c>
      <c r="L7043">
        <v>8</v>
      </c>
      <c r="M7043">
        <v>3371.37</v>
      </c>
      <c r="N7043">
        <v>1796</v>
      </c>
    </row>
    <row r="7044" spans="1:14" x14ac:dyDescent="0.25">
      <c r="A7044">
        <v>24250</v>
      </c>
      <c r="B7044">
        <v>90778</v>
      </c>
      <c r="C7044">
        <v>45008</v>
      </c>
      <c r="D7044">
        <v>45010</v>
      </c>
      <c r="E7044" t="s">
        <v>977</v>
      </c>
      <c r="F7044">
        <v>0.05</v>
      </c>
      <c r="G7044">
        <v>36.090000000000003</v>
      </c>
      <c r="H7044">
        <v>-427.99</v>
      </c>
      <c r="I7044" t="str">
        <f t="shared" si="110"/>
        <v xml:space="preserve"> </v>
      </c>
      <c r="J7044" t="e">
        <f>IF(#REF!&lt;0,#REF!," ")</f>
        <v>#REF!</v>
      </c>
      <c r="K7044">
        <v>140.97999999999999</v>
      </c>
      <c r="L7044">
        <v>9</v>
      </c>
      <c r="M7044">
        <v>1263.1500000000001</v>
      </c>
      <c r="N7044">
        <v>1796</v>
      </c>
    </row>
    <row r="7045" spans="1:14" x14ac:dyDescent="0.25">
      <c r="A7045">
        <v>24251</v>
      </c>
      <c r="B7045">
        <v>90778</v>
      </c>
      <c r="C7045">
        <v>45008</v>
      </c>
      <c r="D7045">
        <v>45009</v>
      </c>
      <c r="E7045" t="s">
        <v>977</v>
      </c>
      <c r="F7045">
        <v>0.05</v>
      </c>
      <c r="G7045">
        <v>8.73</v>
      </c>
      <c r="H7045">
        <v>-7961.4308999999994</v>
      </c>
      <c r="I7045" t="str">
        <f t="shared" si="110"/>
        <v xml:space="preserve"> </v>
      </c>
      <c r="J7045" t="e">
        <f>IF(#REF!&lt;0,#REF!," ")</f>
        <v>#REF!</v>
      </c>
      <c r="K7045">
        <v>3502.14</v>
      </c>
      <c r="L7045">
        <v>1</v>
      </c>
      <c r="M7045">
        <v>3360.3</v>
      </c>
      <c r="N7045">
        <v>1796</v>
      </c>
    </row>
    <row r="7046" spans="1:14" x14ac:dyDescent="0.25">
      <c r="A7046">
        <v>24252</v>
      </c>
      <c r="B7046">
        <v>90778</v>
      </c>
      <c r="C7046">
        <v>45008</v>
      </c>
      <c r="D7046">
        <v>45011</v>
      </c>
      <c r="E7046" t="s">
        <v>977</v>
      </c>
      <c r="F7046">
        <v>7.0000000000000007E-2</v>
      </c>
      <c r="G7046">
        <v>5.99</v>
      </c>
      <c r="H7046">
        <v>-17.413</v>
      </c>
      <c r="I7046" t="str">
        <f t="shared" si="110"/>
        <v xml:space="preserve"> </v>
      </c>
      <c r="J7046" t="e">
        <f>IF(#REF!&lt;0,#REF!," ")</f>
        <v>#REF!</v>
      </c>
      <c r="K7046">
        <v>35.99</v>
      </c>
      <c r="L7046">
        <v>3</v>
      </c>
      <c r="M7046">
        <v>92</v>
      </c>
      <c r="N7046">
        <v>1796</v>
      </c>
    </row>
    <row r="7047" spans="1:14" x14ac:dyDescent="0.25">
      <c r="A7047">
        <v>24947</v>
      </c>
      <c r="B7047">
        <v>90022</v>
      </c>
      <c r="C7047">
        <v>45008</v>
      </c>
      <c r="D7047">
        <v>45009</v>
      </c>
      <c r="E7047" t="s">
        <v>979</v>
      </c>
      <c r="F7047">
        <v>0.06</v>
      </c>
      <c r="G7047">
        <v>4.5</v>
      </c>
      <c r="H7047">
        <v>-44.13</v>
      </c>
      <c r="I7047" t="str">
        <f t="shared" si="110"/>
        <v xml:space="preserve"> </v>
      </c>
      <c r="J7047" t="e">
        <f>IF(#REF!&lt;0,#REF!," ")</f>
        <v>#REF!</v>
      </c>
      <c r="K7047">
        <v>10.89</v>
      </c>
      <c r="L7047">
        <v>10</v>
      </c>
      <c r="M7047">
        <v>103.52</v>
      </c>
      <c r="N7047">
        <v>2893</v>
      </c>
    </row>
    <row r="7048" spans="1:14" x14ac:dyDescent="0.25">
      <c r="A7048">
        <v>24948</v>
      </c>
      <c r="B7048">
        <v>90022</v>
      </c>
      <c r="C7048">
        <v>45008</v>
      </c>
      <c r="D7048">
        <v>45010</v>
      </c>
      <c r="E7048" t="s">
        <v>979</v>
      </c>
      <c r="F7048">
        <v>0.05</v>
      </c>
      <c r="G7048">
        <v>1.99</v>
      </c>
      <c r="H7048">
        <v>-67.22</v>
      </c>
      <c r="I7048" t="str">
        <f t="shared" si="110"/>
        <v xml:space="preserve"> </v>
      </c>
      <c r="J7048" t="e">
        <f>IF(#REF!&lt;0,#REF!," ")</f>
        <v>#REF!</v>
      </c>
      <c r="K7048">
        <v>28.48</v>
      </c>
      <c r="L7048">
        <v>1</v>
      </c>
      <c r="M7048">
        <v>28.95</v>
      </c>
      <c r="N7048">
        <v>2893</v>
      </c>
    </row>
    <row r="7049" spans="1:14" x14ac:dyDescent="0.25">
      <c r="A7049">
        <v>24949</v>
      </c>
      <c r="B7049">
        <v>90022</v>
      </c>
      <c r="C7049">
        <v>45008</v>
      </c>
      <c r="D7049">
        <v>45010</v>
      </c>
      <c r="E7049" t="s">
        <v>979</v>
      </c>
      <c r="F7049">
        <v>0.02</v>
      </c>
      <c r="G7049">
        <v>1.49</v>
      </c>
      <c r="H7049">
        <v>10.914</v>
      </c>
      <c r="I7049">
        <f t="shared" si="110"/>
        <v>10.914</v>
      </c>
      <c r="J7049" t="e">
        <f>IF(#REF!&lt;0,#REF!," ")</f>
        <v>#REF!</v>
      </c>
      <c r="K7049">
        <v>2.88</v>
      </c>
      <c r="L7049">
        <v>11</v>
      </c>
      <c r="M7049">
        <v>32.340000000000003</v>
      </c>
      <c r="N7049">
        <v>2891</v>
      </c>
    </row>
    <row r="7050" spans="1:14" x14ac:dyDescent="0.25">
      <c r="A7050">
        <v>25057</v>
      </c>
      <c r="B7050">
        <v>88562</v>
      </c>
      <c r="C7050">
        <v>45008</v>
      </c>
      <c r="D7050">
        <v>45010</v>
      </c>
      <c r="E7050" t="s">
        <v>979</v>
      </c>
      <c r="F7050">
        <v>0</v>
      </c>
      <c r="G7050">
        <v>7.51</v>
      </c>
      <c r="H7050">
        <v>28.7</v>
      </c>
      <c r="I7050">
        <f t="shared" si="110"/>
        <v>28.7</v>
      </c>
      <c r="J7050" t="e">
        <f>IF(#REF!&lt;0,#REF!," ")</f>
        <v>#REF!</v>
      </c>
      <c r="K7050">
        <v>13.99</v>
      </c>
      <c r="L7050">
        <v>9</v>
      </c>
      <c r="M7050">
        <v>137.86000000000001</v>
      </c>
      <c r="N7050">
        <v>2073</v>
      </c>
    </row>
    <row r="7051" spans="1:14" x14ac:dyDescent="0.25">
      <c r="A7051">
        <v>18254</v>
      </c>
      <c r="B7051">
        <v>86713</v>
      </c>
      <c r="C7051">
        <v>45009</v>
      </c>
      <c r="D7051">
        <v>45012</v>
      </c>
      <c r="E7051" t="s">
        <v>981</v>
      </c>
      <c r="F7051">
        <v>0.1</v>
      </c>
      <c r="G7051">
        <v>4.82</v>
      </c>
      <c r="H7051">
        <v>-13.78</v>
      </c>
      <c r="I7051" t="str">
        <f t="shared" si="110"/>
        <v xml:space="preserve"> </v>
      </c>
      <c r="J7051" t="e">
        <f>IF(#REF!&lt;0,#REF!," ")</f>
        <v>#REF!</v>
      </c>
      <c r="K7051">
        <v>8.34</v>
      </c>
      <c r="L7051">
        <v>2</v>
      </c>
      <c r="M7051">
        <v>17.14</v>
      </c>
      <c r="N7051">
        <v>1446</v>
      </c>
    </row>
    <row r="7052" spans="1:14" x14ac:dyDescent="0.25">
      <c r="A7052">
        <v>18766</v>
      </c>
      <c r="B7052">
        <v>88918</v>
      </c>
      <c r="C7052">
        <v>45009</v>
      </c>
      <c r="D7052">
        <v>45011</v>
      </c>
      <c r="E7052" t="s">
        <v>979</v>
      </c>
      <c r="F7052">
        <v>0.09</v>
      </c>
      <c r="G7052">
        <v>8.2899999999999991</v>
      </c>
      <c r="H7052">
        <v>-149.46</v>
      </c>
      <c r="I7052" t="str">
        <f t="shared" si="110"/>
        <v xml:space="preserve"> </v>
      </c>
      <c r="J7052" t="e">
        <f>IF(#REF!&lt;0,#REF!," ")</f>
        <v>#REF!</v>
      </c>
      <c r="K7052">
        <v>8.74</v>
      </c>
      <c r="L7052">
        <v>11</v>
      </c>
      <c r="M7052">
        <v>93.16</v>
      </c>
      <c r="N7052">
        <v>2994</v>
      </c>
    </row>
    <row r="7053" spans="1:14" x14ac:dyDescent="0.25">
      <c r="A7053">
        <v>19340</v>
      </c>
      <c r="B7053">
        <v>88616</v>
      </c>
      <c r="C7053">
        <v>45009</v>
      </c>
      <c r="D7053">
        <v>45010</v>
      </c>
      <c r="E7053" t="s">
        <v>979</v>
      </c>
      <c r="F7053">
        <v>0.1</v>
      </c>
      <c r="G7053">
        <v>3.6</v>
      </c>
      <c r="H7053">
        <v>-45.65</v>
      </c>
      <c r="I7053" t="str">
        <f t="shared" si="110"/>
        <v xml:space="preserve"> </v>
      </c>
      <c r="J7053" t="e">
        <f>IF(#REF!&lt;0,#REF!," ")</f>
        <v>#REF!</v>
      </c>
      <c r="K7053">
        <v>5.68</v>
      </c>
      <c r="L7053">
        <v>6</v>
      </c>
      <c r="M7053">
        <v>32.46</v>
      </c>
      <c r="N7053">
        <v>2962</v>
      </c>
    </row>
    <row r="7054" spans="1:14" x14ac:dyDescent="0.25">
      <c r="A7054">
        <v>20277</v>
      </c>
      <c r="B7054">
        <v>87013</v>
      </c>
      <c r="C7054">
        <v>45009</v>
      </c>
      <c r="D7054">
        <v>45011</v>
      </c>
      <c r="E7054" t="s">
        <v>978</v>
      </c>
      <c r="F7054">
        <v>0.1</v>
      </c>
      <c r="G7054">
        <v>3.37</v>
      </c>
      <c r="H7054">
        <v>-12.61</v>
      </c>
      <c r="I7054" t="str">
        <f t="shared" si="110"/>
        <v xml:space="preserve"> </v>
      </c>
      <c r="J7054" t="e">
        <f>IF(#REF!&lt;0,#REF!," ")</f>
        <v>#REF!</v>
      </c>
      <c r="K7054">
        <v>10.98</v>
      </c>
      <c r="L7054">
        <v>2</v>
      </c>
      <c r="M7054">
        <v>21.6</v>
      </c>
      <c r="N7054">
        <v>1303</v>
      </c>
    </row>
    <row r="7055" spans="1:14" x14ac:dyDescent="0.25">
      <c r="A7055">
        <v>24465</v>
      </c>
      <c r="B7055">
        <v>89488</v>
      </c>
      <c r="C7055">
        <v>45009</v>
      </c>
      <c r="D7055">
        <v>45010</v>
      </c>
      <c r="E7055" t="s">
        <v>979</v>
      </c>
      <c r="F7055">
        <v>7.0000000000000007E-2</v>
      </c>
      <c r="G7055">
        <v>13.99</v>
      </c>
      <c r="H7055">
        <v>-204.22</v>
      </c>
      <c r="I7055" t="str">
        <f t="shared" si="110"/>
        <v xml:space="preserve"> </v>
      </c>
      <c r="J7055" t="e">
        <f>IF(#REF!&lt;0,#REF!," ")</f>
        <v>#REF!</v>
      </c>
      <c r="K7055">
        <v>21.66</v>
      </c>
      <c r="L7055">
        <v>13</v>
      </c>
      <c r="M7055">
        <v>286.45999999999998</v>
      </c>
      <c r="N7055">
        <v>2741</v>
      </c>
    </row>
    <row r="7056" spans="1:14" x14ac:dyDescent="0.25">
      <c r="A7056">
        <v>26322</v>
      </c>
      <c r="B7056">
        <v>91461</v>
      </c>
      <c r="C7056">
        <v>45009</v>
      </c>
      <c r="D7056">
        <v>45010</v>
      </c>
      <c r="E7056" t="s">
        <v>977</v>
      </c>
      <c r="F7056">
        <v>0.09</v>
      </c>
      <c r="G7056">
        <v>5.47</v>
      </c>
      <c r="H7056">
        <v>157.24199999999999</v>
      </c>
      <c r="I7056">
        <f t="shared" si="110"/>
        <v>157.24199999999999</v>
      </c>
      <c r="J7056" t="e">
        <f>IF(#REF!&lt;0,#REF!," ")</f>
        <v>#REF!</v>
      </c>
      <c r="K7056">
        <v>3.58</v>
      </c>
      <c r="L7056">
        <v>2</v>
      </c>
      <c r="M7056">
        <v>8.08</v>
      </c>
      <c r="N7056">
        <v>1421</v>
      </c>
    </row>
    <row r="7057" spans="1:14" x14ac:dyDescent="0.25">
      <c r="A7057">
        <v>26323</v>
      </c>
      <c r="B7057">
        <v>91461</v>
      </c>
      <c r="C7057">
        <v>45009</v>
      </c>
      <c r="D7057">
        <v>45009</v>
      </c>
      <c r="E7057" t="s">
        <v>977</v>
      </c>
      <c r="F7057">
        <v>0.03</v>
      </c>
      <c r="G7057">
        <v>11.51</v>
      </c>
      <c r="H7057">
        <v>1639.8239999999998</v>
      </c>
      <c r="I7057">
        <f t="shared" si="110"/>
        <v>1639.8239999999998</v>
      </c>
      <c r="J7057" t="e">
        <f>IF(#REF!&lt;0,#REF!," ")</f>
        <v>#REF!</v>
      </c>
      <c r="K7057">
        <v>7.38</v>
      </c>
      <c r="L7057">
        <v>2</v>
      </c>
      <c r="M7057">
        <v>19.3</v>
      </c>
      <c r="N7057">
        <v>1421</v>
      </c>
    </row>
    <row r="7058" spans="1:14" x14ac:dyDescent="0.25">
      <c r="A7058">
        <v>26324</v>
      </c>
      <c r="B7058">
        <v>91461</v>
      </c>
      <c r="C7058">
        <v>45009</v>
      </c>
      <c r="D7058">
        <v>45011</v>
      </c>
      <c r="E7058" t="s">
        <v>977</v>
      </c>
      <c r="F7058">
        <v>0.06</v>
      </c>
      <c r="G7058">
        <v>2.85</v>
      </c>
      <c r="H7058">
        <v>-167.10399999999998</v>
      </c>
      <c r="I7058" t="str">
        <f t="shared" si="110"/>
        <v xml:space="preserve"> </v>
      </c>
      <c r="J7058" t="e">
        <f>IF(#REF!&lt;0,#REF!," ")</f>
        <v>#REF!</v>
      </c>
      <c r="K7058">
        <v>12.22</v>
      </c>
      <c r="L7058">
        <v>12</v>
      </c>
      <c r="M7058">
        <v>146.86000000000001</v>
      </c>
      <c r="N7058">
        <v>1421</v>
      </c>
    </row>
    <row r="7059" spans="1:14" x14ac:dyDescent="0.25">
      <c r="A7059">
        <v>26325</v>
      </c>
      <c r="B7059">
        <v>91461</v>
      </c>
      <c r="C7059">
        <v>45009</v>
      </c>
      <c r="D7059">
        <v>45012</v>
      </c>
      <c r="E7059" t="s">
        <v>977</v>
      </c>
      <c r="F7059">
        <v>0.04</v>
      </c>
      <c r="G7059">
        <v>19.989999999999998</v>
      </c>
      <c r="H7059">
        <v>2220.5165999999999</v>
      </c>
      <c r="I7059">
        <f t="shared" si="110"/>
        <v>2220.5165999999999</v>
      </c>
      <c r="J7059" t="e">
        <f>IF(#REF!&lt;0,#REF!," ")</f>
        <v>#REF!</v>
      </c>
      <c r="K7059">
        <v>387.99</v>
      </c>
      <c r="L7059">
        <v>8</v>
      </c>
      <c r="M7059">
        <v>3218.14</v>
      </c>
      <c r="N7059">
        <v>1422</v>
      </c>
    </row>
    <row r="7060" spans="1:14" x14ac:dyDescent="0.25">
      <c r="A7060">
        <v>19534</v>
      </c>
      <c r="B7060">
        <v>86543</v>
      </c>
      <c r="C7060">
        <v>45010</v>
      </c>
      <c r="D7060">
        <v>45011</v>
      </c>
      <c r="E7060" t="s">
        <v>978</v>
      </c>
      <c r="F7060">
        <v>0.04</v>
      </c>
      <c r="G7060">
        <v>5.97</v>
      </c>
      <c r="H7060">
        <v>126.12509999999999</v>
      </c>
      <c r="I7060">
        <f t="shared" si="110"/>
        <v>126.12509999999999</v>
      </c>
      <c r="J7060" t="e">
        <f>IF(#REF!&lt;0,#REF!," ")</f>
        <v>#REF!</v>
      </c>
      <c r="K7060">
        <v>19.98</v>
      </c>
      <c r="L7060">
        <v>9</v>
      </c>
      <c r="M7060">
        <v>182.79</v>
      </c>
      <c r="N7060">
        <v>1257</v>
      </c>
    </row>
    <row r="7061" spans="1:14" x14ac:dyDescent="0.25">
      <c r="A7061">
        <v>24013</v>
      </c>
      <c r="B7061">
        <v>88022</v>
      </c>
      <c r="C7061">
        <v>45010</v>
      </c>
      <c r="D7061">
        <v>45012</v>
      </c>
      <c r="E7061" t="s">
        <v>978</v>
      </c>
      <c r="F7061">
        <v>0.04</v>
      </c>
      <c r="G7061">
        <v>4.32</v>
      </c>
      <c r="H7061">
        <v>-32.78</v>
      </c>
      <c r="I7061" t="str">
        <f t="shared" si="110"/>
        <v xml:space="preserve"> </v>
      </c>
      <c r="J7061" t="e">
        <f>IF(#REF!&lt;0,#REF!," ")</f>
        <v>#REF!</v>
      </c>
      <c r="K7061">
        <v>4.9800000000000004</v>
      </c>
      <c r="L7061">
        <v>1</v>
      </c>
      <c r="M7061">
        <v>5.93</v>
      </c>
      <c r="N7061">
        <v>2619</v>
      </c>
    </row>
    <row r="7062" spans="1:14" x14ac:dyDescent="0.25">
      <c r="A7062">
        <v>25182</v>
      </c>
      <c r="B7062">
        <v>90151</v>
      </c>
      <c r="C7062">
        <v>45010</v>
      </c>
      <c r="D7062">
        <v>45012</v>
      </c>
      <c r="E7062" t="s">
        <v>979</v>
      </c>
      <c r="F7062">
        <v>0.04</v>
      </c>
      <c r="G7062">
        <v>13.99</v>
      </c>
      <c r="H7062">
        <v>225.91199999999998</v>
      </c>
      <c r="I7062">
        <f t="shared" si="110"/>
        <v>225.91199999999998</v>
      </c>
      <c r="J7062" t="e">
        <f>IF(#REF!&lt;0,#REF!," ")</f>
        <v>#REF!</v>
      </c>
      <c r="K7062">
        <v>150.97999999999999</v>
      </c>
      <c r="L7062">
        <v>3</v>
      </c>
      <c r="M7062">
        <v>439.17</v>
      </c>
      <c r="N7062">
        <v>2287</v>
      </c>
    </row>
    <row r="7063" spans="1:14" x14ac:dyDescent="0.25">
      <c r="A7063">
        <v>960</v>
      </c>
      <c r="B7063">
        <v>6950</v>
      </c>
      <c r="C7063">
        <v>45011</v>
      </c>
      <c r="D7063">
        <v>45013</v>
      </c>
      <c r="E7063" t="s">
        <v>980</v>
      </c>
      <c r="F7063">
        <v>0.08</v>
      </c>
      <c r="G7063">
        <v>3.3</v>
      </c>
      <c r="H7063">
        <v>-225.30199999999999</v>
      </c>
      <c r="I7063" t="str">
        <f t="shared" si="110"/>
        <v xml:space="preserve"> </v>
      </c>
      <c r="J7063" t="e">
        <f>IF(#REF!&lt;0,#REF!," ")</f>
        <v>#REF!</v>
      </c>
      <c r="K7063">
        <v>55.99</v>
      </c>
      <c r="L7063">
        <v>4</v>
      </c>
      <c r="M7063">
        <v>187.4</v>
      </c>
      <c r="N7063">
        <v>1044</v>
      </c>
    </row>
    <row r="7064" spans="1:14" x14ac:dyDescent="0.25">
      <c r="A7064">
        <v>18581</v>
      </c>
      <c r="B7064">
        <v>88478</v>
      </c>
      <c r="C7064">
        <v>45011</v>
      </c>
      <c r="D7064">
        <v>45013</v>
      </c>
      <c r="E7064" t="s">
        <v>978</v>
      </c>
      <c r="F7064">
        <v>7.0000000000000007E-2</v>
      </c>
      <c r="G7064">
        <v>1.99</v>
      </c>
      <c r="H7064">
        <v>2314.4579999999996</v>
      </c>
      <c r="I7064">
        <f t="shared" si="110"/>
        <v>2314.4579999999996</v>
      </c>
      <c r="J7064" t="e">
        <f>IF(#REF!&lt;0,#REF!," ")</f>
        <v>#REF!</v>
      </c>
      <c r="K7064">
        <v>28.48</v>
      </c>
      <c r="L7064">
        <v>10</v>
      </c>
      <c r="M7064">
        <v>264.86</v>
      </c>
      <c r="N7064">
        <v>670</v>
      </c>
    </row>
    <row r="7065" spans="1:14" x14ac:dyDescent="0.25">
      <c r="A7065">
        <v>18582</v>
      </c>
      <c r="B7065">
        <v>88478</v>
      </c>
      <c r="C7065">
        <v>45011</v>
      </c>
      <c r="D7065">
        <v>45012</v>
      </c>
      <c r="E7065" t="s">
        <v>978</v>
      </c>
      <c r="F7065">
        <v>0.05</v>
      </c>
      <c r="G7065">
        <v>45</v>
      </c>
      <c r="H7065">
        <v>1.0379999999999998</v>
      </c>
      <c r="I7065">
        <f t="shared" si="110"/>
        <v>1.0379999999999998</v>
      </c>
      <c r="J7065" t="e">
        <f>IF(#REF!&lt;0,#REF!," ")</f>
        <v>#REF!</v>
      </c>
      <c r="K7065">
        <v>20.98</v>
      </c>
      <c r="L7065">
        <v>3</v>
      </c>
      <c r="M7065">
        <v>74.959999999999994</v>
      </c>
      <c r="N7065">
        <v>670</v>
      </c>
    </row>
    <row r="7066" spans="1:14" x14ac:dyDescent="0.25">
      <c r="A7066">
        <v>18960</v>
      </c>
      <c r="B7066">
        <v>89392</v>
      </c>
      <c r="C7066">
        <v>45011</v>
      </c>
      <c r="D7066">
        <v>45013</v>
      </c>
      <c r="E7066" t="s">
        <v>980</v>
      </c>
      <c r="F7066">
        <v>0.08</v>
      </c>
      <c r="G7066">
        <v>3.3</v>
      </c>
      <c r="H7066">
        <v>-225.30199999999999</v>
      </c>
      <c r="I7066" t="str">
        <f t="shared" si="110"/>
        <v xml:space="preserve"> </v>
      </c>
      <c r="J7066" t="e">
        <f>IF(#REF!&lt;0,#REF!," ")</f>
        <v>#REF!</v>
      </c>
      <c r="K7066">
        <v>55.99</v>
      </c>
      <c r="L7066">
        <v>1</v>
      </c>
      <c r="M7066">
        <v>46.85</v>
      </c>
      <c r="N7066">
        <v>1049</v>
      </c>
    </row>
    <row r="7067" spans="1:14" x14ac:dyDescent="0.25">
      <c r="A7067">
        <v>21439</v>
      </c>
      <c r="B7067">
        <v>86584</v>
      </c>
      <c r="C7067">
        <v>45011</v>
      </c>
      <c r="D7067">
        <v>45012</v>
      </c>
      <c r="E7067" t="s">
        <v>981</v>
      </c>
      <c r="F7067">
        <v>0.04</v>
      </c>
      <c r="G7067">
        <v>3.37</v>
      </c>
      <c r="H7067">
        <v>-7.78</v>
      </c>
      <c r="I7067" t="str">
        <f t="shared" si="110"/>
        <v xml:space="preserve"> </v>
      </c>
      <c r="J7067" t="e">
        <f>IF(#REF!&lt;0,#REF!," ")</f>
        <v>#REF!</v>
      </c>
      <c r="K7067">
        <v>10.98</v>
      </c>
      <c r="L7067">
        <v>2</v>
      </c>
      <c r="M7067">
        <v>23.31</v>
      </c>
      <c r="N7067">
        <v>1140</v>
      </c>
    </row>
    <row r="7068" spans="1:14" x14ac:dyDescent="0.25">
      <c r="A7068">
        <v>23785</v>
      </c>
      <c r="B7068">
        <v>86158</v>
      </c>
      <c r="C7068">
        <v>45011</v>
      </c>
      <c r="D7068">
        <v>45014</v>
      </c>
      <c r="E7068" t="s">
        <v>981</v>
      </c>
      <c r="F7068">
        <v>0.08</v>
      </c>
      <c r="G7068">
        <v>7.53</v>
      </c>
      <c r="H7068">
        <v>-138.84</v>
      </c>
      <c r="I7068" t="str">
        <f t="shared" si="110"/>
        <v xml:space="preserve"> </v>
      </c>
      <c r="J7068" t="e">
        <f>IF(#REF!&lt;0,#REF!," ")</f>
        <v>#REF!</v>
      </c>
      <c r="K7068">
        <v>34.979999999999997</v>
      </c>
      <c r="L7068">
        <v>1</v>
      </c>
      <c r="M7068">
        <v>34.39</v>
      </c>
      <c r="N7068">
        <v>880</v>
      </c>
    </row>
    <row r="7069" spans="1:14" x14ac:dyDescent="0.25">
      <c r="A7069">
        <v>25227</v>
      </c>
      <c r="B7069">
        <v>85841</v>
      </c>
      <c r="C7069">
        <v>45011</v>
      </c>
      <c r="D7069">
        <v>45013</v>
      </c>
      <c r="E7069" t="s">
        <v>978</v>
      </c>
      <c r="F7069">
        <v>0.05</v>
      </c>
      <c r="G7069">
        <v>60</v>
      </c>
      <c r="H7069">
        <v>-96.977999999999994</v>
      </c>
      <c r="I7069" t="str">
        <f t="shared" si="110"/>
        <v xml:space="preserve"> </v>
      </c>
      <c r="J7069" t="e">
        <f>IF(#REF!&lt;0,#REF!," ")</f>
        <v>#REF!</v>
      </c>
      <c r="K7069">
        <v>68.81</v>
      </c>
      <c r="L7069">
        <v>2</v>
      </c>
      <c r="M7069">
        <v>155.72999999999999</v>
      </c>
      <c r="N7069">
        <v>2066</v>
      </c>
    </row>
    <row r="7070" spans="1:14" x14ac:dyDescent="0.25">
      <c r="A7070">
        <v>4615</v>
      </c>
      <c r="B7070">
        <v>32869</v>
      </c>
      <c r="C7070">
        <v>45012</v>
      </c>
      <c r="D7070">
        <v>45013</v>
      </c>
      <c r="E7070" t="s">
        <v>978</v>
      </c>
      <c r="F7070">
        <v>0.01</v>
      </c>
      <c r="G7070">
        <v>1.5</v>
      </c>
      <c r="H7070">
        <v>-7.51</v>
      </c>
      <c r="I7070" t="str">
        <f t="shared" si="110"/>
        <v xml:space="preserve"> </v>
      </c>
      <c r="J7070" t="e">
        <f>IF(#REF!&lt;0,#REF!," ")</f>
        <v>#REF!</v>
      </c>
      <c r="K7070">
        <v>6.68</v>
      </c>
      <c r="L7070">
        <v>2</v>
      </c>
      <c r="M7070">
        <v>15.26</v>
      </c>
      <c r="N7070">
        <v>698</v>
      </c>
    </row>
    <row r="7071" spans="1:14" x14ac:dyDescent="0.25">
      <c r="A7071">
        <v>20911</v>
      </c>
      <c r="B7071">
        <v>90682</v>
      </c>
      <c r="C7071">
        <v>45012</v>
      </c>
      <c r="D7071">
        <v>45013</v>
      </c>
      <c r="E7071" t="s">
        <v>978</v>
      </c>
      <c r="F7071">
        <v>0.01</v>
      </c>
      <c r="G7071">
        <v>66.27</v>
      </c>
      <c r="H7071">
        <v>-567.14</v>
      </c>
      <c r="I7071" t="str">
        <f t="shared" si="110"/>
        <v xml:space="preserve"> </v>
      </c>
      <c r="J7071" t="e">
        <f>IF(#REF!&lt;0,#REF!," ")</f>
        <v>#REF!</v>
      </c>
      <c r="K7071">
        <v>150.97999999999999</v>
      </c>
      <c r="L7071">
        <v>9</v>
      </c>
      <c r="M7071">
        <v>1415.16</v>
      </c>
      <c r="N7071">
        <v>1665</v>
      </c>
    </row>
    <row r="7072" spans="1:14" x14ac:dyDescent="0.25">
      <c r="A7072">
        <v>22615</v>
      </c>
      <c r="B7072">
        <v>89854</v>
      </c>
      <c r="C7072">
        <v>45012</v>
      </c>
      <c r="D7072">
        <v>45013</v>
      </c>
      <c r="E7072" t="s">
        <v>978</v>
      </c>
      <c r="F7072">
        <v>0.01</v>
      </c>
      <c r="G7072">
        <v>1.5</v>
      </c>
      <c r="H7072">
        <v>-7.51</v>
      </c>
      <c r="I7072" t="str">
        <f t="shared" si="110"/>
        <v xml:space="preserve"> </v>
      </c>
      <c r="J7072" t="e">
        <f>IF(#REF!&lt;0,#REF!," ")</f>
        <v>#REF!</v>
      </c>
      <c r="K7072">
        <v>6.68</v>
      </c>
      <c r="L7072">
        <v>1</v>
      </c>
      <c r="M7072">
        <v>7.63</v>
      </c>
      <c r="N7072">
        <v>696</v>
      </c>
    </row>
    <row r="7073" spans="1:14" x14ac:dyDescent="0.25">
      <c r="A7073">
        <v>23024</v>
      </c>
      <c r="B7073">
        <v>86607</v>
      </c>
      <c r="C7073">
        <v>45012</v>
      </c>
      <c r="D7073">
        <v>45013</v>
      </c>
      <c r="E7073" t="s">
        <v>977</v>
      </c>
      <c r="F7073">
        <v>0.08</v>
      </c>
      <c r="G7073">
        <v>8.5500000000000007</v>
      </c>
      <c r="H7073">
        <v>61.071899999999999</v>
      </c>
      <c r="I7073">
        <f t="shared" si="110"/>
        <v>61.071899999999999</v>
      </c>
      <c r="J7073" t="e">
        <f>IF(#REF!&lt;0,#REF!," ")</f>
        <v>#REF!</v>
      </c>
      <c r="K7073">
        <v>29.18</v>
      </c>
      <c r="L7073">
        <v>3</v>
      </c>
      <c r="M7073">
        <v>88.51</v>
      </c>
      <c r="N7073">
        <v>1836</v>
      </c>
    </row>
    <row r="7074" spans="1:14" x14ac:dyDescent="0.25">
      <c r="A7074">
        <v>25120</v>
      </c>
      <c r="B7074">
        <v>90242</v>
      </c>
      <c r="C7074">
        <v>45012</v>
      </c>
      <c r="D7074">
        <v>45014</v>
      </c>
      <c r="E7074" t="s">
        <v>977</v>
      </c>
      <c r="F7074">
        <v>7.0000000000000007E-2</v>
      </c>
      <c r="G7074">
        <v>4.9800000000000004</v>
      </c>
      <c r="H7074">
        <v>-35.94</v>
      </c>
      <c r="I7074" t="str">
        <f t="shared" si="110"/>
        <v xml:space="preserve"> </v>
      </c>
      <c r="J7074" t="e">
        <f>IF(#REF!&lt;0,#REF!," ")</f>
        <v>#REF!</v>
      </c>
      <c r="K7074">
        <v>11.97</v>
      </c>
      <c r="L7074">
        <v>6</v>
      </c>
      <c r="M7074">
        <v>68.66</v>
      </c>
      <c r="N7074">
        <v>234</v>
      </c>
    </row>
    <row r="7075" spans="1:14" x14ac:dyDescent="0.25">
      <c r="A7075">
        <v>25751</v>
      </c>
      <c r="B7075">
        <v>89416</v>
      </c>
      <c r="C7075">
        <v>45012</v>
      </c>
      <c r="D7075">
        <v>45014</v>
      </c>
      <c r="E7075" t="s">
        <v>978</v>
      </c>
      <c r="F7075">
        <v>0.06</v>
      </c>
      <c r="G7075">
        <v>2.99</v>
      </c>
      <c r="H7075">
        <v>-1.84</v>
      </c>
      <c r="I7075" t="str">
        <f t="shared" si="110"/>
        <v xml:space="preserve"> </v>
      </c>
      <c r="J7075" t="e">
        <f>IF(#REF!&lt;0,#REF!," ")</f>
        <v>#REF!</v>
      </c>
      <c r="K7075">
        <v>5.58</v>
      </c>
      <c r="L7075">
        <v>3</v>
      </c>
      <c r="M7075">
        <v>17.37</v>
      </c>
      <c r="N7075">
        <v>3009</v>
      </c>
    </row>
    <row r="7076" spans="1:14" x14ac:dyDescent="0.25">
      <c r="A7076">
        <v>25752</v>
      </c>
      <c r="B7076">
        <v>89416</v>
      </c>
      <c r="C7076">
        <v>45012</v>
      </c>
      <c r="D7076">
        <v>45013</v>
      </c>
      <c r="E7076" t="s">
        <v>978</v>
      </c>
      <c r="F7076">
        <v>0.05</v>
      </c>
      <c r="G7076">
        <v>7.12</v>
      </c>
      <c r="H7076">
        <v>-26.49</v>
      </c>
      <c r="I7076" t="str">
        <f t="shared" si="110"/>
        <v xml:space="preserve"> </v>
      </c>
      <c r="J7076" t="e">
        <f>IF(#REF!&lt;0,#REF!," ")</f>
        <v>#REF!</v>
      </c>
      <c r="K7076">
        <v>39.979999999999997</v>
      </c>
      <c r="L7076">
        <v>8</v>
      </c>
      <c r="M7076">
        <v>305.69</v>
      </c>
      <c r="N7076">
        <v>3009</v>
      </c>
    </row>
    <row r="7077" spans="1:14" x14ac:dyDescent="0.25">
      <c r="A7077">
        <v>25753</v>
      </c>
      <c r="B7077">
        <v>89416</v>
      </c>
      <c r="C7077">
        <v>45012</v>
      </c>
      <c r="D7077">
        <v>45013</v>
      </c>
      <c r="E7077" t="s">
        <v>978</v>
      </c>
      <c r="F7077">
        <v>0.09</v>
      </c>
      <c r="G7077">
        <v>8.99</v>
      </c>
      <c r="H7077">
        <v>653.59559999999999</v>
      </c>
      <c r="I7077">
        <f t="shared" si="110"/>
        <v>653.59559999999999</v>
      </c>
      <c r="J7077" t="e">
        <f>IF(#REF!&lt;0,#REF!," ")</f>
        <v>#REF!</v>
      </c>
      <c r="K7077">
        <v>125.99</v>
      </c>
      <c r="L7077">
        <v>9</v>
      </c>
      <c r="M7077">
        <v>947.24</v>
      </c>
      <c r="N7077">
        <v>3009</v>
      </c>
    </row>
    <row r="7078" spans="1:14" x14ac:dyDescent="0.25">
      <c r="A7078">
        <v>19446</v>
      </c>
      <c r="B7078">
        <v>88122</v>
      </c>
      <c r="C7078">
        <v>45013</v>
      </c>
      <c r="D7078">
        <v>45015</v>
      </c>
      <c r="E7078" t="s">
        <v>979</v>
      </c>
      <c r="F7078">
        <v>0</v>
      </c>
      <c r="G7078">
        <v>1.49</v>
      </c>
      <c r="H7078">
        <v>138.52439999999999</v>
      </c>
      <c r="I7078">
        <f t="shared" si="110"/>
        <v>138.52439999999999</v>
      </c>
      <c r="J7078" t="e">
        <f>IF(#REF!&lt;0,#REF!," ")</f>
        <v>#REF!</v>
      </c>
      <c r="K7078">
        <v>18.940000000000001</v>
      </c>
      <c r="L7078">
        <v>10</v>
      </c>
      <c r="M7078">
        <v>200.76</v>
      </c>
      <c r="N7078">
        <v>2728</v>
      </c>
    </row>
    <row r="7079" spans="1:14" x14ac:dyDescent="0.25">
      <c r="A7079">
        <v>19447</v>
      </c>
      <c r="B7079">
        <v>88122</v>
      </c>
      <c r="C7079">
        <v>45013</v>
      </c>
      <c r="D7079">
        <v>45015</v>
      </c>
      <c r="E7079" t="s">
        <v>979</v>
      </c>
      <c r="F7079">
        <v>0.02</v>
      </c>
      <c r="G7079">
        <v>4</v>
      </c>
      <c r="H7079">
        <v>-48.44</v>
      </c>
      <c r="I7079" t="str">
        <f t="shared" si="110"/>
        <v xml:space="preserve"> </v>
      </c>
      <c r="J7079" t="e">
        <f>IF(#REF!&lt;0,#REF!," ")</f>
        <v>#REF!</v>
      </c>
      <c r="K7079">
        <v>17.98</v>
      </c>
      <c r="L7079">
        <v>8</v>
      </c>
      <c r="M7079">
        <v>151.9</v>
      </c>
      <c r="N7079">
        <v>2728</v>
      </c>
    </row>
    <row r="7080" spans="1:14" x14ac:dyDescent="0.25">
      <c r="A7080">
        <v>19448</v>
      </c>
      <c r="B7080">
        <v>88122</v>
      </c>
      <c r="C7080">
        <v>45013</v>
      </c>
      <c r="D7080">
        <v>45014</v>
      </c>
      <c r="E7080" t="s">
        <v>979</v>
      </c>
      <c r="F7080">
        <v>0.09</v>
      </c>
      <c r="G7080">
        <v>0.5</v>
      </c>
      <c r="H7080">
        <v>13.427399999999999</v>
      </c>
      <c r="I7080">
        <f t="shared" si="110"/>
        <v>13.427399999999999</v>
      </c>
      <c r="J7080" t="e">
        <f>IF(#REF!&lt;0,#REF!," ")</f>
        <v>#REF!</v>
      </c>
      <c r="K7080">
        <v>2.89</v>
      </c>
      <c r="L7080">
        <v>7</v>
      </c>
      <c r="M7080">
        <v>19.46</v>
      </c>
      <c r="N7080">
        <v>2728</v>
      </c>
    </row>
    <row r="7081" spans="1:14" x14ac:dyDescent="0.25">
      <c r="A7081">
        <v>19449</v>
      </c>
      <c r="B7081">
        <v>88122</v>
      </c>
      <c r="C7081">
        <v>45013</v>
      </c>
      <c r="D7081">
        <v>45015</v>
      </c>
      <c r="E7081" t="s">
        <v>979</v>
      </c>
      <c r="F7081">
        <v>0.01</v>
      </c>
      <c r="G7081">
        <v>7.24</v>
      </c>
      <c r="H7081">
        <v>-205.75</v>
      </c>
      <c r="I7081" t="str">
        <f t="shared" si="110"/>
        <v xml:space="preserve"> </v>
      </c>
      <c r="J7081" t="e">
        <f>IF(#REF!&lt;0,#REF!," ")</f>
        <v>#REF!</v>
      </c>
      <c r="K7081">
        <v>4.4800000000000004</v>
      </c>
      <c r="L7081">
        <v>12</v>
      </c>
      <c r="M7081">
        <v>58.73</v>
      </c>
      <c r="N7081">
        <v>2728</v>
      </c>
    </row>
    <row r="7082" spans="1:14" x14ac:dyDescent="0.25">
      <c r="A7082">
        <v>20544</v>
      </c>
      <c r="B7082">
        <v>91009</v>
      </c>
      <c r="C7082">
        <v>45013</v>
      </c>
      <c r="D7082">
        <v>45015</v>
      </c>
      <c r="E7082" t="s">
        <v>977</v>
      </c>
      <c r="F7082">
        <v>0.02</v>
      </c>
      <c r="G7082">
        <v>55.24</v>
      </c>
      <c r="H7082">
        <v>253.14</v>
      </c>
      <c r="I7082">
        <f t="shared" si="110"/>
        <v>253.14</v>
      </c>
      <c r="J7082" t="e">
        <f>IF(#REF!&lt;0,#REF!," ")</f>
        <v>#REF!</v>
      </c>
      <c r="K7082">
        <v>180.98</v>
      </c>
      <c r="L7082">
        <v>7</v>
      </c>
      <c r="M7082">
        <v>1268.26</v>
      </c>
      <c r="N7082">
        <v>503</v>
      </c>
    </row>
    <row r="7083" spans="1:14" x14ac:dyDescent="0.25">
      <c r="A7083">
        <v>20545</v>
      </c>
      <c r="B7083">
        <v>91009</v>
      </c>
      <c r="C7083">
        <v>45013</v>
      </c>
      <c r="D7083">
        <v>45013</v>
      </c>
      <c r="E7083" t="s">
        <v>977</v>
      </c>
      <c r="F7083">
        <v>0.01</v>
      </c>
      <c r="G7083">
        <v>66.27</v>
      </c>
      <c r="H7083">
        <v>-345.92</v>
      </c>
      <c r="I7083" t="str">
        <f t="shared" si="110"/>
        <v xml:space="preserve"> </v>
      </c>
      <c r="J7083" t="e">
        <f>IF(#REF!&lt;0,#REF!," ")</f>
        <v>#REF!</v>
      </c>
      <c r="K7083">
        <v>150.97999999999999</v>
      </c>
      <c r="L7083">
        <v>9</v>
      </c>
      <c r="M7083">
        <v>1468.97</v>
      </c>
      <c r="N7083">
        <v>503</v>
      </c>
    </row>
    <row r="7084" spans="1:14" x14ac:dyDescent="0.25">
      <c r="A7084">
        <v>20546</v>
      </c>
      <c r="B7084">
        <v>91009</v>
      </c>
      <c r="C7084">
        <v>45013</v>
      </c>
      <c r="D7084">
        <v>45015</v>
      </c>
      <c r="E7084" t="s">
        <v>977</v>
      </c>
      <c r="F7084">
        <v>0.05</v>
      </c>
      <c r="G7084">
        <v>1.34</v>
      </c>
      <c r="H7084">
        <v>36.770099999999999</v>
      </c>
      <c r="I7084">
        <f t="shared" si="110"/>
        <v>36.770099999999999</v>
      </c>
      <c r="J7084" t="e">
        <f>IF(#REF!&lt;0,#REF!," ")</f>
        <v>#REF!</v>
      </c>
      <c r="K7084">
        <v>6.45</v>
      </c>
      <c r="L7084">
        <v>8</v>
      </c>
      <c r="M7084">
        <v>53.29</v>
      </c>
      <c r="N7084">
        <v>503</v>
      </c>
    </row>
    <row r="7085" spans="1:14" x14ac:dyDescent="0.25">
      <c r="A7085">
        <v>20547</v>
      </c>
      <c r="B7085">
        <v>91009</v>
      </c>
      <c r="C7085">
        <v>45013</v>
      </c>
      <c r="D7085">
        <v>45015</v>
      </c>
      <c r="E7085" t="s">
        <v>977</v>
      </c>
      <c r="F7085">
        <v>0.01</v>
      </c>
      <c r="G7085">
        <v>0.76</v>
      </c>
      <c r="H7085">
        <v>-18.72</v>
      </c>
      <c r="I7085" t="str">
        <f t="shared" si="110"/>
        <v xml:space="preserve"> </v>
      </c>
      <c r="J7085" t="e">
        <f>IF(#REF!&lt;0,#REF!," ")</f>
        <v>#REF!</v>
      </c>
      <c r="K7085">
        <v>1.89</v>
      </c>
      <c r="L7085">
        <v>10</v>
      </c>
      <c r="M7085">
        <v>19.64</v>
      </c>
      <c r="N7085">
        <v>503</v>
      </c>
    </row>
    <row r="7086" spans="1:14" x14ac:dyDescent="0.25">
      <c r="A7086">
        <v>21115</v>
      </c>
      <c r="B7086">
        <v>86256</v>
      </c>
      <c r="C7086">
        <v>45013</v>
      </c>
      <c r="D7086">
        <v>45014</v>
      </c>
      <c r="E7086" t="s">
        <v>977</v>
      </c>
      <c r="F7086">
        <v>0.05</v>
      </c>
      <c r="G7086">
        <v>8.2899999999999991</v>
      </c>
      <c r="H7086">
        <v>-86.34</v>
      </c>
      <c r="I7086" t="str">
        <f t="shared" si="110"/>
        <v xml:space="preserve"> </v>
      </c>
      <c r="J7086" t="e">
        <f>IF(#REF!&lt;0,#REF!," ")</f>
        <v>#REF!</v>
      </c>
      <c r="K7086">
        <v>8.74</v>
      </c>
      <c r="L7086">
        <v>7</v>
      </c>
      <c r="M7086">
        <v>62.74</v>
      </c>
      <c r="N7086">
        <v>546</v>
      </c>
    </row>
    <row r="7087" spans="1:14" x14ac:dyDescent="0.25">
      <c r="A7087">
        <v>21128</v>
      </c>
      <c r="B7087">
        <v>88552</v>
      </c>
      <c r="C7087">
        <v>45013</v>
      </c>
      <c r="D7087">
        <v>45020</v>
      </c>
      <c r="E7087" t="s">
        <v>980</v>
      </c>
      <c r="F7087">
        <v>7.0000000000000007E-2</v>
      </c>
      <c r="G7087">
        <v>30</v>
      </c>
      <c r="H7087">
        <v>241.06</v>
      </c>
      <c r="I7087">
        <f t="shared" si="110"/>
        <v>241.06</v>
      </c>
      <c r="J7087" t="e">
        <f>IF(#REF!&lt;0,#REF!," ")</f>
        <v>#REF!</v>
      </c>
      <c r="K7087">
        <v>180.98</v>
      </c>
      <c r="L7087">
        <v>8</v>
      </c>
      <c r="M7087">
        <v>1394.63</v>
      </c>
      <c r="N7087">
        <v>3151</v>
      </c>
    </row>
    <row r="7088" spans="1:14" x14ac:dyDescent="0.25">
      <c r="A7088">
        <v>21129</v>
      </c>
      <c r="B7088">
        <v>88552</v>
      </c>
      <c r="C7088">
        <v>45013</v>
      </c>
      <c r="D7088">
        <v>45020</v>
      </c>
      <c r="E7088" t="s">
        <v>980</v>
      </c>
      <c r="F7088">
        <v>0.02</v>
      </c>
      <c r="G7088">
        <v>1.79</v>
      </c>
      <c r="H7088">
        <v>74.209499999999991</v>
      </c>
      <c r="I7088">
        <f t="shared" si="110"/>
        <v>74.209499999999991</v>
      </c>
      <c r="J7088" t="e">
        <f>IF(#REF!&lt;0,#REF!," ")</f>
        <v>#REF!</v>
      </c>
      <c r="K7088">
        <v>10.31</v>
      </c>
      <c r="L7088">
        <v>10</v>
      </c>
      <c r="M7088">
        <v>107.55</v>
      </c>
      <c r="N7088">
        <v>3151</v>
      </c>
    </row>
    <row r="7089" spans="1:14" x14ac:dyDescent="0.25">
      <c r="A7089">
        <v>21785</v>
      </c>
      <c r="B7089">
        <v>89567</v>
      </c>
      <c r="C7089">
        <v>45013</v>
      </c>
      <c r="D7089">
        <v>45015</v>
      </c>
      <c r="E7089" t="s">
        <v>978</v>
      </c>
      <c r="F7089">
        <v>0.05</v>
      </c>
      <c r="G7089">
        <v>1.25</v>
      </c>
      <c r="H7089">
        <v>59.484899999999989</v>
      </c>
      <c r="I7089">
        <f t="shared" si="110"/>
        <v>59.484899999999989</v>
      </c>
      <c r="J7089" t="e">
        <f>IF(#REF!&lt;0,#REF!," ")</f>
        <v>#REF!</v>
      </c>
      <c r="K7089">
        <v>7.98</v>
      </c>
      <c r="L7089">
        <v>11</v>
      </c>
      <c r="M7089">
        <v>86.21</v>
      </c>
      <c r="N7089">
        <v>3239</v>
      </c>
    </row>
    <row r="7090" spans="1:14" x14ac:dyDescent="0.25">
      <c r="A7090">
        <v>21786</v>
      </c>
      <c r="B7090">
        <v>89567</v>
      </c>
      <c r="C7090">
        <v>45013</v>
      </c>
      <c r="D7090">
        <v>45015</v>
      </c>
      <c r="E7090" t="s">
        <v>978</v>
      </c>
      <c r="F7090">
        <v>0.09</v>
      </c>
      <c r="G7090">
        <v>8.08</v>
      </c>
      <c r="H7090">
        <v>1093.1255999999998</v>
      </c>
      <c r="I7090">
        <f t="shared" si="110"/>
        <v>1093.1255999999998</v>
      </c>
      <c r="J7090" t="e">
        <f>IF(#REF!&lt;0,#REF!," ")</f>
        <v>#REF!</v>
      </c>
      <c r="K7090">
        <v>155.99</v>
      </c>
      <c r="L7090">
        <v>13</v>
      </c>
      <c r="M7090">
        <v>1584.24</v>
      </c>
      <c r="N7090">
        <v>3239</v>
      </c>
    </row>
    <row r="7091" spans="1:14" x14ac:dyDescent="0.25">
      <c r="A7091">
        <v>22113</v>
      </c>
      <c r="B7091">
        <v>87809</v>
      </c>
      <c r="C7091">
        <v>45013</v>
      </c>
      <c r="D7091">
        <v>45014</v>
      </c>
      <c r="E7091" t="s">
        <v>978</v>
      </c>
      <c r="F7091">
        <v>0</v>
      </c>
      <c r="G7091">
        <v>7.95</v>
      </c>
      <c r="H7091">
        <v>-64.510000000000005</v>
      </c>
      <c r="I7091" t="str">
        <f t="shared" si="110"/>
        <v xml:space="preserve"> </v>
      </c>
      <c r="J7091" t="e">
        <f>IF(#REF!&lt;0,#REF!," ")</f>
        <v>#REF!</v>
      </c>
      <c r="K7091">
        <v>11.66</v>
      </c>
      <c r="L7091">
        <v>5</v>
      </c>
      <c r="M7091">
        <v>62.72</v>
      </c>
      <c r="N7091">
        <v>405</v>
      </c>
    </row>
    <row r="7092" spans="1:14" x14ac:dyDescent="0.25">
      <c r="A7092">
        <v>22114</v>
      </c>
      <c r="B7092">
        <v>87809</v>
      </c>
      <c r="C7092">
        <v>45013</v>
      </c>
      <c r="D7092">
        <v>45014</v>
      </c>
      <c r="E7092" t="s">
        <v>978</v>
      </c>
      <c r="F7092">
        <v>0.06</v>
      </c>
      <c r="G7092">
        <v>1.99</v>
      </c>
      <c r="H7092">
        <v>157.5684</v>
      </c>
      <c r="I7092">
        <f t="shared" si="110"/>
        <v>157.5684</v>
      </c>
      <c r="J7092" t="e">
        <f>IF(#REF!&lt;0,#REF!," ")</f>
        <v>#REF!</v>
      </c>
      <c r="K7092">
        <v>28.38</v>
      </c>
      <c r="L7092">
        <v>8</v>
      </c>
      <c r="M7092">
        <v>228.36</v>
      </c>
      <c r="N7092">
        <v>404</v>
      </c>
    </row>
    <row r="7093" spans="1:14" x14ac:dyDescent="0.25">
      <c r="A7093">
        <v>22825</v>
      </c>
      <c r="B7093">
        <v>90183</v>
      </c>
      <c r="C7093">
        <v>45013</v>
      </c>
      <c r="D7093">
        <v>45015</v>
      </c>
      <c r="E7093" t="s">
        <v>979</v>
      </c>
      <c r="F7093">
        <v>0.1</v>
      </c>
      <c r="G7093">
        <v>60</v>
      </c>
      <c r="H7093">
        <v>7.5500000000000114</v>
      </c>
      <c r="I7093">
        <f t="shared" si="110"/>
        <v>7.5500000000000114</v>
      </c>
      <c r="J7093" t="e">
        <f>IF(#REF!&lt;0,#REF!," ")</f>
        <v>#REF!</v>
      </c>
      <c r="K7093">
        <v>349.45</v>
      </c>
      <c r="L7093">
        <v>1</v>
      </c>
      <c r="M7093">
        <v>280.18</v>
      </c>
      <c r="N7093">
        <v>1755</v>
      </c>
    </row>
    <row r="7094" spans="1:14" x14ac:dyDescent="0.25">
      <c r="A7094">
        <v>23126</v>
      </c>
      <c r="B7094">
        <v>86090</v>
      </c>
      <c r="C7094">
        <v>45013</v>
      </c>
      <c r="D7094">
        <v>45014</v>
      </c>
      <c r="E7094" t="s">
        <v>979</v>
      </c>
      <c r="F7094">
        <v>0.04</v>
      </c>
      <c r="G7094">
        <v>58.92</v>
      </c>
      <c r="H7094">
        <v>-1581.944</v>
      </c>
      <c r="I7094" t="str">
        <f t="shared" si="110"/>
        <v xml:space="preserve"> </v>
      </c>
      <c r="J7094" t="e">
        <f>IF(#REF!&lt;0,#REF!," ")</f>
        <v>#REF!</v>
      </c>
      <c r="K7094">
        <v>355.98</v>
      </c>
      <c r="L7094">
        <v>8</v>
      </c>
      <c r="M7094">
        <v>2776.98</v>
      </c>
      <c r="N7094">
        <v>2969</v>
      </c>
    </row>
    <row r="7095" spans="1:14" x14ac:dyDescent="0.25">
      <c r="A7095">
        <v>23127</v>
      </c>
      <c r="B7095">
        <v>86090</v>
      </c>
      <c r="C7095">
        <v>45013</v>
      </c>
      <c r="D7095">
        <v>45016</v>
      </c>
      <c r="E7095" t="s">
        <v>979</v>
      </c>
      <c r="F7095">
        <v>0.06</v>
      </c>
      <c r="G7095">
        <v>11.17</v>
      </c>
      <c r="H7095">
        <v>-1124.9279999999999</v>
      </c>
      <c r="I7095" t="str">
        <f t="shared" si="110"/>
        <v xml:space="preserve"> </v>
      </c>
      <c r="J7095" t="e">
        <f>IF(#REF!&lt;0,#REF!," ")</f>
        <v>#REF!</v>
      </c>
      <c r="K7095">
        <v>19.989999999999998</v>
      </c>
      <c r="L7095">
        <v>1</v>
      </c>
      <c r="M7095">
        <v>23.83</v>
      </c>
      <c r="N7095">
        <v>2969</v>
      </c>
    </row>
    <row r="7096" spans="1:14" x14ac:dyDescent="0.25">
      <c r="A7096">
        <v>23725</v>
      </c>
      <c r="B7096">
        <v>86462</v>
      </c>
      <c r="C7096">
        <v>45013</v>
      </c>
      <c r="D7096">
        <v>45015</v>
      </c>
      <c r="E7096" t="s">
        <v>979</v>
      </c>
      <c r="F7096">
        <v>0.02</v>
      </c>
      <c r="G7096">
        <v>5.17</v>
      </c>
      <c r="H7096">
        <v>-93.323999999999998</v>
      </c>
      <c r="I7096" t="str">
        <f t="shared" si="110"/>
        <v xml:space="preserve"> </v>
      </c>
      <c r="J7096" t="e">
        <f>IF(#REF!&lt;0,#REF!," ")</f>
        <v>#REF!</v>
      </c>
      <c r="K7096">
        <v>4.28</v>
      </c>
      <c r="L7096">
        <v>3</v>
      </c>
      <c r="M7096">
        <v>16.71</v>
      </c>
      <c r="N7096">
        <v>907</v>
      </c>
    </row>
    <row r="7097" spans="1:14" x14ac:dyDescent="0.25">
      <c r="A7097">
        <v>23726</v>
      </c>
      <c r="B7097">
        <v>86462</v>
      </c>
      <c r="C7097">
        <v>45013</v>
      </c>
      <c r="D7097">
        <v>45015</v>
      </c>
      <c r="E7097" t="s">
        <v>979</v>
      </c>
      <c r="F7097">
        <v>0</v>
      </c>
      <c r="G7097">
        <v>3.3</v>
      </c>
      <c r="H7097">
        <v>-158.648</v>
      </c>
      <c r="I7097" t="str">
        <f t="shared" si="110"/>
        <v xml:space="preserve"> </v>
      </c>
      <c r="J7097" t="e">
        <f>IF(#REF!&lt;0,#REF!," ")</f>
        <v>#REF!</v>
      </c>
      <c r="K7097">
        <v>35.99</v>
      </c>
      <c r="L7097">
        <v>11</v>
      </c>
      <c r="M7097">
        <v>360.06</v>
      </c>
      <c r="N7097">
        <v>907</v>
      </c>
    </row>
    <row r="7098" spans="1:14" x14ac:dyDescent="0.25">
      <c r="A7098">
        <v>24789</v>
      </c>
      <c r="B7098">
        <v>87770</v>
      </c>
      <c r="C7098">
        <v>45013</v>
      </c>
      <c r="D7098">
        <v>45013</v>
      </c>
      <c r="E7098" t="s">
        <v>979</v>
      </c>
      <c r="F7098">
        <v>0.04</v>
      </c>
      <c r="G7098">
        <v>13.99</v>
      </c>
      <c r="H7098">
        <v>408.03839999999997</v>
      </c>
      <c r="I7098">
        <f t="shared" si="110"/>
        <v>408.03839999999997</v>
      </c>
      <c r="J7098" t="e">
        <f>IF(#REF!&lt;0,#REF!," ")</f>
        <v>#REF!</v>
      </c>
      <c r="K7098">
        <v>150.97999999999999</v>
      </c>
      <c r="L7098">
        <v>4</v>
      </c>
      <c r="M7098">
        <v>591.36</v>
      </c>
      <c r="N7098">
        <v>1146</v>
      </c>
    </row>
    <row r="7099" spans="1:14" x14ac:dyDescent="0.25">
      <c r="A7099">
        <v>25373</v>
      </c>
      <c r="B7099">
        <v>86242</v>
      </c>
      <c r="C7099">
        <v>45013</v>
      </c>
      <c r="D7099">
        <v>45013</v>
      </c>
      <c r="E7099" t="s">
        <v>980</v>
      </c>
      <c r="F7099">
        <v>0.03</v>
      </c>
      <c r="G7099">
        <v>14</v>
      </c>
      <c r="H7099">
        <v>7.6550999999999991</v>
      </c>
      <c r="I7099">
        <f t="shared" si="110"/>
        <v>7.6550999999999991</v>
      </c>
      <c r="J7099" t="e">
        <f>IF(#REF!&lt;0,#REF!," ")</f>
        <v>#REF!</v>
      </c>
      <c r="K7099">
        <v>90.97</v>
      </c>
      <c r="L7099">
        <v>3</v>
      </c>
      <c r="M7099">
        <v>287.45</v>
      </c>
      <c r="N7099">
        <v>3272</v>
      </c>
    </row>
    <row r="7100" spans="1:14" x14ac:dyDescent="0.25">
      <c r="A7100">
        <v>26131</v>
      </c>
      <c r="B7100">
        <v>91419</v>
      </c>
      <c r="C7100">
        <v>45013</v>
      </c>
      <c r="D7100">
        <v>45014</v>
      </c>
      <c r="E7100" t="s">
        <v>981</v>
      </c>
      <c r="F7100">
        <v>0.01</v>
      </c>
      <c r="G7100">
        <v>14.36</v>
      </c>
      <c r="H7100">
        <v>32.945999999999998</v>
      </c>
      <c r="I7100">
        <f t="shared" si="110"/>
        <v>32.945999999999998</v>
      </c>
      <c r="J7100" t="e">
        <f>IF(#REF!&lt;0,#REF!," ")</f>
        <v>#REF!</v>
      </c>
      <c r="K7100">
        <v>25.98</v>
      </c>
      <c r="L7100">
        <v>2</v>
      </c>
      <c r="M7100">
        <v>57.26</v>
      </c>
      <c r="N7100">
        <v>2487</v>
      </c>
    </row>
    <row r="7101" spans="1:14" x14ac:dyDescent="0.25">
      <c r="A7101">
        <v>1467</v>
      </c>
      <c r="B7101">
        <v>10567</v>
      </c>
      <c r="C7101">
        <v>45014</v>
      </c>
      <c r="D7101">
        <v>45015</v>
      </c>
      <c r="E7101" t="s">
        <v>977</v>
      </c>
      <c r="F7101">
        <v>0.09</v>
      </c>
      <c r="G7101">
        <v>43.75</v>
      </c>
      <c r="H7101">
        <v>-146.29</v>
      </c>
      <c r="I7101" t="str">
        <f t="shared" si="110"/>
        <v xml:space="preserve"> </v>
      </c>
      <c r="J7101" t="e">
        <f>IF(#REF!&lt;0,#REF!," ")</f>
        <v>#REF!</v>
      </c>
      <c r="K7101">
        <v>146.34</v>
      </c>
      <c r="L7101">
        <v>10</v>
      </c>
      <c r="M7101">
        <v>1111.01</v>
      </c>
      <c r="N7101">
        <v>3121</v>
      </c>
    </row>
    <row r="7102" spans="1:14" x14ac:dyDescent="0.25">
      <c r="A7102">
        <v>6575</v>
      </c>
      <c r="B7102">
        <v>46787</v>
      </c>
      <c r="C7102">
        <v>45014</v>
      </c>
      <c r="D7102">
        <v>45016</v>
      </c>
      <c r="E7102" t="s">
        <v>978</v>
      </c>
      <c r="F7102">
        <v>0.1</v>
      </c>
      <c r="G7102">
        <v>9.17</v>
      </c>
      <c r="H7102">
        <v>-162.75</v>
      </c>
      <c r="I7102" t="str">
        <f t="shared" si="110"/>
        <v xml:space="preserve"> </v>
      </c>
      <c r="J7102" t="e">
        <f>IF(#REF!&lt;0,#REF!," ")</f>
        <v>#REF!</v>
      </c>
      <c r="K7102">
        <v>6.48</v>
      </c>
      <c r="L7102">
        <v>28</v>
      </c>
      <c r="M7102">
        <v>174.1</v>
      </c>
      <c r="N7102">
        <v>607</v>
      </c>
    </row>
    <row r="7103" spans="1:14" x14ac:dyDescent="0.25">
      <c r="A7103">
        <v>6576</v>
      </c>
      <c r="B7103">
        <v>46787</v>
      </c>
      <c r="C7103">
        <v>45014</v>
      </c>
      <c r="D7103">
        <v>45016</v>
      </c>
      <c r="E7103" t="s">
        <v>978</v>
      </c>
      <c r="F7103">
        <v>7.0000000000000007E-2</v>
      </c>
      <c r="G7103">
        <v>8.99</v>
      </c>
      <c r="H7103">
        <v>-59.83</v>
      </c>
      <c r="I7103" t="str">
        <f t="shared" si="110"/>
        <v xml:space="preserve"> </v>
      </c>
      <c r="J7103" t="e">
        <f>IF(#REF!&lt;0,#REF!," ")</f>
        <v>#REF!</v>
      </c>
      <c r="K7103">
        <v>22.99</v>
      </c>
      <c r="L7103">
        <v>32</v>
      </c>
      <c r="M7103">
        <v>693.17</v>
      </c>
      <c r="N7103">
        <v>607</v>
      </c>
    </row>
    <row r="7104" spans="1:14" x14ac:dyDescent="0.25">
      <c r="A7104">
        <v>19467</v>
      </c>
      <c r="B7104">
        <v>90163</v>
      </c>
      <c r="C7104">
        <v>45014</v>
      </c>
      <c r="D7104">
        <v>45015</v>
      </c>
      <c r="E7104" t="s">
        <v>977</v>
      </c>
      <c r="F7104">
        <v>0.09</v>
      </c>
      <c r="G7104">
        <v>43.75</v>
      </c>
      <c r="H7104">
        <v>326.57999999999993</v>
      </c>
      <c r="I7104">
        <f t="shared" si="110"/>
        <v>326.57999999999993</v>
      </c>
      <c r="J7104" t="e">
        <f>IF(#REF!&lt;0,#REF!," ")</f>
        <v>#REF!</v>
      </c>
      <c r="K7104">
        <v>146.34</v>
      </c>
      <c r="L7104">
        <v>3</v>
      </c>
      <c r="M7104">
        <v>333.3</v>
      </c>
      <c r="N7104">
        <v>3120</v>
      </c>
    </row>
    <row r="7105" spans="1:14" x14ac:dyDescent="0.25">
      <c r="A7105">
        <v>20112</v>
      </c>
      <c r="B7105">
        <v>89489</v>
      </c>
      <c r="C7105">
        <v>45014</v>
      </c>
      <c r="D7105">
        <v>45017</v>
      </c>
      <c r="E7105" t="s">
        <v>978</v>
      </c>
      <c r="F7105">
        <v>0.09</v>
      </c>
      <c r="G7105">
        <v>1.49</v>
      </c>
      <c r="H7105">
        <v>19.6995</v>
      </c>
      <c r="I7105">
        <f t="shared" si="110"/>
        <v>19.6995</v>
      </c>
      <c r="J7105" t="e">
        <f>IF(#REF!&lt;0,#REF!," ")</f>
        <v>#REF!</v>
      </c>
      <c r="K7105">
        <v>4.82</v>
      </c>
      <c r="L7105">
        <v>6</v>
      </c>
      <c r="M7105">
        <v>28.55</v>
      </c>
      <c r="N7105">
        <v>2741</v>
      </c>
    </row>
    <row r="7106" spans="1:14" x14ac:dyDescent="0.25">
      <c r="A7106">
        <v>22198</v>
      </c>
      <c r="B7106">
        <v>87628</v>
      </c>
      <c r="C7106">
        <v>45014</v>
      </c>
      <c r="D7106">
        <v>45015</v>
      </c>
      <c r="E7106" t="s">
        <v>981</v>
      </c>
      <c r="F7106">
        <v>0</v>
      </c>
      <c r="G7106">
        <v>60</v>
      </c>
      <c r="H7106">
        <v>-520.54999999999995</v>
      </c>
      <c r="I7106" t="str">
        <f t="shared" ref="I7106:I7169" si="111">IF(H7106&gt;0,H7106," ")</f>
        <v xml:space="preserve"> </v>
      </c>
      <c r="J7106" t="e">
        <f>IF(#REF!&lt;0,#REF!," ")</f>
        <v>#REF!</v>
      </c>
      <c r="K7106">
        <v>68.81</v>
      </c>
      <c r="L7106">
        <v>7</v>
      </c>
      <c r="M7106">
        <v>525.04999999999995</v>
      </c>
      <c r="N7106">
        <v>2931</v>
      </c>
    </row>
    <row r="7107" spans="1:14" x14ac:dyDescent="0.25">
      <c r="A7107">
        <v>22590</v>
      </c>
      <c r="B7107">
        <v>89553</v>
      </c>
      <c r="C7107">
        <v>45014</v>
      </c>
      <c r="D7107">
        <v>45016</v>
      </c>
      <c r="E7107" t="s">
        <v>978</v>
      </c>
      <c r="F7107">
        <v>0.02</v>
      </c>
      <c r="G7107">
        <v>1.99</v>
      </c>
      <c r="H7107">
        <v>270.38339999999999</v>
      </c>
      <c r="I7107">
        <f t="shared" si="111"/>
        <v>270.38339999999999</v>
      </c>
      <c r="J7107" t="e">
        <f>IF(#REF!&lt;0,#REF!," ")</f>
        <v>#REF!</v>
      </c>
      <c r="K7107">
        <v>28.48</v>
      </c>
      <c r="L7107">
        <v>13</v>
      </c>
      <c r="M7107">
        <v>391.86</v>
      </c>
      <c r="N7107">
        <v>887</v>
      </c>
    </row>
    <row r="7108" spans="1:14" x14ac:dyDescent="0.25">
      <c r="A7108">
        <v>23748</v>
      </c>
      <c r="B7108">
        <v>90886</v>
      </c>
      <c r="C7108">
        <v>45014</v>
      </c>
      <c r="D7108">
        <v>45015</v>
      </c>
      <c r="E7108" t="s">
        <v>977</v>
      </c>
      <c r="F7108">
        <v>0.03</v>
      </c>
      <c r="G7108">
        <v>6.67</v>
      </c>
      <c r="H7108">
        <v>29.813999999999997</v>
      </c>
      <c r="I7108">
        <f t="shared" si="111"/>
        <v>29.813999999999997</v>
      </c>
      <c r="J7108" t="e">
        <f>IF(#REF!&lt;0,#REF!," ")</f>
        <v>#REF!</v>
      </c>
      <c r="K7108">
        <v>20.239999999999998</v>
      </c>
      <c r="L7108">
        <v>6</v>
      </c>
      <c r="M7108">
        <v>121.97</v>
      </c>
      <c r="N7108">
        <v>1242</v>
      </c>
    </row>
    <row r="7109" spans="1:14" x14ac:dyDescent="0.25">
      <c r="A7109">
        <v>24575</v>
      </c>
      <c r="B7109">
        <v>86444</v>
      </c>
      <c r="C7109">
        <v>45014</v>
      </c>
      <c r="D7109">
        <v>45016</v>
      </c>
      <c r="E7109" t="s">
        <v>978</v>
      </c>
      <c r="F7109">
        <v>0.1</v>
      </c>
      <c r="G7109">
        <v>9.17</v>
      </c>
      <c r="H7109">
        <v>-162.75</v>
      </c>
      <c r="I7109" t="str">
        <f t="shared" si="111"/>
        <v xml:space="preserve"> </v>
      </c>
      <c r="J7109" t="e">
        <f>IF(#REF!&lt;0,#REF!," ")</f>
        <v>#REF!</v>
      </c>
      <c r="K7109">
        <v>6.48</v>
      </c>
      <c r="L7109">
        <v>7</v>
      </c>
      <c r="M7109">
        <v>43.53</v>
      </c>
      <c r="N7109">
        <v>609</v>
      </c>
    </row>
    <row r="7110" spans="1:14" x14ac:dyDescent="0.25">
      <c r="A7110">
        <v>24576</v>
      </c>
      <c r="B7110">
        <v>86444</v>
      </c>
      <c r="C7110">
        <v>45014</v>
      </c>
      <c r="D7110">
        <v>45016</v>
      </c>
      <c r="E7110" t="s">
        <v>978</v>
      </c>
      <c r="F7110">
        <v>7.0000000000000007E-2</v>
      </c>
      <c r="G7110">
        <v>8.99</v>
      </c>
      <c r="H7110">
        <v>-59.83</v>
      </c>
      <c r="I7110" t="str">
        <f t="shared" si="111"/>
        <v xml:space="preserve"> </v>
      </c>
      <c r="J7110" t="e">
        <f>IF(#REF!&lt;0,#REF!," ")</f>
        <v>#REF!</v>
      </c>
      <c r="K7110">
        <v>22.99</v>
      </c>
      <c r="L7110">
        <v>8</v>
      </c>
      <c r="M7110">
        <v>173.29</v>
      </c>
      <c r="N7110">
        <v>609</v>
      </c>
    </row>
    <row r="7111" spans="1:14" x14ac:dyDescent="0.25">
      <c r="A7111">
        <v>24891</v>
      </c>
      <c r="B7111">
        <v>88113</v>
      </c>
      <c r="C7111">
        <v>45014</v>
      </c>
      <c r="D7111">
        <v>45016</v>
      </c>
      <c r="E7111" t="s">
        <v>979</v>
      </c>
      <c r="F7111">
        <v>0.05</v>
      </c>
      <c r="G7111">
        <v>7.64</v>
      </c>
      <c r="H7111">
        <v>-116.05</v>
      </c>
      <c r="I7111" t="str">
        <f t="shared" si="111"/>
        <v xml:space="preserve"> </v>
      </c>
      <c r="J7111" t="e">
        <f>IF(#REF!&lt;0,#REF!," ")</f>
        <v>#REF!</v>
      </c>
      <c r="K7111">
        <v>5.78</v>
      </c>
      <c r="L7111">
        <v>7</v>
      </c>
      <c r="M7111">
        <v>42.82</v>
      </c>
      <c r="N7111">
        <v>1133</v>
      </c>
    </row>
    <row r="7112" spans="1:14" x14ac:dyDescent="0.25">
      <c r="A7112">
        <v>25232</v>
      </c>
      <c r="B7112">
        <v>90549</v>
      </c>
      <c r="C7112">
        <v>45014</v>
      </c>
      <c r="D7112">
        <v>45014</v>
      </c>
      <c r="E7112" t="s">
        <v>979</v>
      </c>
      <c r="F7112">
        <v>0</v>
      </c>
      <c r="G7112">
        <v>6.92</v>
      </c>
      <c r="H7112">
        <v>-87.27</v>
      </c>
      <c r="I7112" t="str">
        <f t="shared" si="111"/>
        <v xml:space="preserve"> </v>
      </c>
      <c r="J7112" t="e">
        <f>IF(#REF!&lt;0,#REF!," ")</f>
        <v>#REF!</v>
      </c>
      <c r="K7112">
        <v>6.68</v>
      </c>
      <c r="L7112">
        <v>9</v>
      </c>
      <c r="M7112">
        <v>64.959999999999994</v>
      </c>
      <c r="N7112">
        <v>1416</v>
      </c>
    </row>
    <row r="7113" spans="1:14" x14ac:dyDescent="0.25">
      <c r="A7113">
        <v>1515</v>
      </c>
      <c r="B7113">
        <v>10949</v>
      </c>
      <c r="C7113">
        <v>45015</v>
      </c>
      <c r="D7113">
        <v>45016</v>
      </c>
      <c r="E7113" t="s">
        <v>978</v>
      </c>
      <c r="F7113">
        <v>0.1</v>
      </c>
      <c r="G7113">
        <v>30.06</v>
      </c>
      <c r="H7113">
        <v>169.35590000000002</v>
      </c>
      <c r="I7113">
        <f t="shared" si="111"/>
        <v>169.35590000000002</v>
      </c>
      <c r="J7113" t="e">
        <f>IF(#REF!&lt;0,#REF!," ")</f>
        <v>#REF!</v>
      </c>
      <c r="K7113">
        <v>80.97</v>
      </c>
      <c r="L7113">
        <v>46</v>
      </c>
      <c r="M7113">
        <v>3449.26</v>
      </c>
      <c r="N7113">
        <v>272</v>
      </c>
    </row>
    <row r="7114" spans="1:14" x14ac:dyDescent="0.25">
      <c r="A7114">
        <v>3166</v>
      </c>
      <c r="B7114">
        <v>22755</v>
      </c>
      <c r="C7114">
        <v>45015</v>
      </c>
      <c r="D7114">
        <v>45016</v>
      </c>
      <c r="E7114" t="s">
        <v>978</v>
      </c>
      <c r="F7114">
        <v>0</v>
      </c>
      <c r="G7114">
        <v>5.68</v>
      </c>
      <c r="H7114">
        <v>-95.047499999999999</v>
      </c>
      <c r="I7114" t="str">
        <f t="shared" si="111"/>
        <v xml:space="preserve"> </v>
      </c>
      <c r="J7114" t="e">
        <f>IF(#REF!&lt;0,#REF!," ")</f>
        <v>#REF!</v>
      </c>
      <c r="K7114">
        <v>4.91</v>
      </c>
      <c r="L7114">
        <v>35</v>
      </c>
      <c r="M7114">
        <v>187.84</v>
      </c>
      <c r="N7114">
        <v>1314</v>
      </c>
    </row>
    <row r="7115" spans="1:14" x14ac:dyDescent="0.25">
      <c r="A7115">
        <v>5324</v>
      </c>
      <c r="B7115">
        <v>37859</v>
      </c>
      <c r="C7115">
        <v>45015</v>
      </c>
      <c r="D7115">
        <v>45017</v>
      </c>
      <c r="E7115" t="s">
        <v>981</v>
      </c>
      <c r="F7115">
        <v>0.01</v>
      </c>
      <c r="G7115">
        <v>5.01</v>
      </c>
      <c r="H7115">
        <v>-11.83</v>
      </c>
      <c r="I7115" t="str">
        <f t="shared" si="111"/>
        <v xml:space="preserve"> </v>
      </c>
      <c r="J7115" t="e">
        <f>IF(#REF!&lt;0,#REF!," ")</f>
        <v>#REF!</v>
      </c>
      <c r="K7115">
        <v>11.34</v>
      </c>
      <c r="L7115">
        <v>2</v>
      </c>
      <c r="M7115">
        <v>29.03</v>
      </c>
      <c r="N7115">
        <v>3251</v>
      </c>
    </row>
    <row r="7116" spans="1:14" x14ac:dyDescent="0.25">
      <c r="A7116">
        <v>5335</v>
      </c>
      <c r="B7116">
        <v>37895</v>
      </c>
      <c r="C7116">
        <v>45015</v>
      </c>
      <c r="D7116">
        <v>45018</v>
      </c>
      <c r="E7116" t="s">
        <v>981</v>
      </c>
      <c r="F7116">
        <v>0.1</v>
      </c>
      <c r="G7116">
        <v>8.32</v>
      </c>
      <c r="H7116">
        <v>24.2</v>
      </c>
      <c r="I7116">
        <f t="shared" si="111"/>
        <v>24.2</v>
      </c>
      <c r="J7116" t="e">
        <f>IF(#REF!&lt;0,#REF!," ")</f>
        <v>#REF!</v>
      </c>
      <c r="K7116">
        <v>21.98</v>
      </c>
      <c r="L7116">
        <v>14</v>
      </c>
      <c r="M7116">
        <v>304.64999999999998</v>
      </c>
      <c r="N7116">
        <v>308</v>
      </c>
    </row>
    <row r="7117" spans="1:14" x14ac:dyDescent="0.25">
      <c r="A7117">
        <v>19549</v>
      </c>
      <c r="B7117">
        <v>90283</v>
      </c>
      <c r="C7117">
        <v>45015</v>
      </c>
      <c r="D7117">
        <v>45017</v>
      </c>
      <c r="E7117" t="s">
        <v>981</v>
      </c>
      <c r="F7117">
        <v>0.08</v>
      </c>
      <c r="G7117">
        <v>3.85</v>
      </c>
      <c r="H7117">
        <v>-95.17</v>
      </c>
      <c r="I7117" t="str">
        <f t="shared" si="111"/>
        <v xml:space="preserve"> </v>
      </c>
      <c r="J7117" t="e">
        <f>IF(#REF!&lt;0,#REF!," ")</f>
        <v>#REF!</v>
      </c>
      <c r="K7117">
        <v>5.98</v>
      </c>
      <c r="L7117">
        <v>9</v>
      </c>
      <c r="M7117">
        <v>53.92</v>
      </c>
      <c r="N7117">
        <v>1588</v>
      </c>
    </row>
    <row r="7118" spans="1:14" x14ac:dyDescent="0.25">
      <c r="A7118">
        <v>20192</v>
      </c>
      <c r="B7118">
        <v>89493</v>
      </c>
      <c r="C7118">
        <v>45015</v>
      </c>
      <c r="D7118">
        <v>45017</v>
      </c>
      <c r="E7118" t="s">
        <v>977</v>
      </c>
      <c r="F7118">
        <v>0.1</v>
      </c>
      <c r="G7118">
        <v>69</v>
      </c>
      <c r="H7118">
        <v>-1916.71</v>
      </c>
      <c r="I7118" t="str">
        <f t="shared" si="111"/>
        <v xml:space="preserve"> </v>
      </c>
      <c r="J7118" t="e">
        <f>IF(#REF!&lt;0,#REF!," ")</f>
        <v>#REF!</v>
      </c>
      <c r="K7118">
        <v>71.37</v>
      </c>
      <c r="L7118">
        <v>9</v>
      </c>
      <c r="M7118">
        <v>601.62</v>
      </c>
      <c r="N7118">
        <v>1676</v>
      </c>
    </row>
    <row r="7119" spans="1:14" x14ac:dyDescent="0.25">
      <c r="A7119">
        <v>20903</v>
      </c>
      <c r="B7119">
        <v>90097</v>
      </c>
      <c r="C7119">
        <v>45015</v>
      </c>
      <c r="D7119">
        <v>45017</v>
      </c>
      <c r="E7119" t="s">
        <v>981</v>
      </c>
      <c r="F7119">
        <v>0.04</v>
      </c>
      <c r="G7119">
        <v>8.99</v>
      </c>
      <c r="H7119">
        <v>-560.46199999999999</v>
      </c>
      <c r="I7119" t="str">
        <f t="shared" si="111"/>
        <v xml:space="preserve"> </v>
      </c>
      <c r="J7119" t="e">
        <f>IF(#REF!&lt;0,#REF!," ")</f>
        <v>#REF!</v>
      </c>
      <c r="K7119">
        <v>65.989999999999995</v>
      </c>
      <c r="L7119">
        <v>3</v>
      </c>
      <c r="M7119">
        <v>171.71</v>
      </c>
      <c r="N7119">
        <v>2574</v>
      </c>
    </row>
    <row r="7120" spans="1:14" x14ac:dyDescent="0.25">
      <c r="A7120">
        <v>23216</v>
      </c>
      <c r="B7120">
        <v>91547</v>
      </c>
      <c r="C7120">
        <v>45015</v>
      </c>
      <c r="D7120">
        <v>45017</v>
      </c>
      <c r="E7120" t="s">
        <v>980</v>
      </c>
      <c r="F7120">
        <v>0.1</v>
      </c>
      <c r="G7120">
        <v>24.49</v>
      </c>
      <c r="H7120">
        <v>-80.024000000000001</v>
      </c>
      <c r="I7120" t="str">
        <f t="shared" si="111"/>
        <v xml:space="preserve"> </v>
      </c>
      <c r="J7120" t="e">
        <f>IF(#REF!&lt;0,#REF!," ")</f>
        <v>#REF!</v>
      </c>
      <c r="K7120">
        <v>699.99</v>
      </c>
      <c r="L7120">
        <v>8</v>
      </c>
      <c r="M7120">
        <v>5140.7299999999996</v>
      </c>
      <c r="N7120">
        <v>1802</v>
      </c>
    </row>
    <row r="7121" spans="1:14" x14ac:dyDescent="0.25">
      <c r="A7121">
        <v>23335</v>
      </c>
      <c r="B7121">
        <v>87067</v>
      </c>
      <c r="C7121">
        <v>45015</v>
      </c>
      <c r="D7121">
        <v>45018</v>
      </c>
      <c r="E7121" t="s">
        <v>981</v>
      </c>
      <c r="F7121">
        <v>0.1</v>
      </c>
      <c r="G7121">
        <v>8.32</v>
      </c>
      <c r="H7121">
        <v>24.2</v>
      </c>
      <c r="I7121">
        <f t="shared" si="111"/>
        <v>24.2</v>
      </c>
      <c r="J7121" t="e">
        <f>IF(#REF!&lt;0,#REF!," ")</f>
        <v>#REF!</v>
      </c>
      <c r="K7121">
        <v>21.98</v>
      </c>
      <c r="L7121">
        <v>4</v>
      </c>
      <c r="M7121">
        <v>87.04</v>
      </c>
      <c r="N7121">
        <v>306</v>
      </c>
    </row>
    <row r="7122" spans="1:14" x14ac:dyDescent="0.25">
      <c r="A7122">
        <v>24317</v>
      </c>
      <c r="B7122">
        <v>86984</v>
      </c>
      <c r="C7122">
        <v>45015</v>
      </c>
      <c r="D7122">
        <v>45017</v>
      </c>
      <c r="E7122" t="s">
        <v>980</v>
      </c>
      <c r="F7122">
        <v>0.08</v>
      </c>
      <c r="G7122">
        <v>110.2</v>
      </c>
      <c r="H7122">
        <v>-352.24200000000002</v>
      </c>
      <c r="I7122" t="str">
        <f t="shared" si="111"/>
        <v xml:space="preserve"> </v>
      </c>
      <c r="J7122" t="e">
        <f>IF(#REF!&lt;0,#REF!," ")</f>
        <v>#REF!</v>
      </c>
      <c r="K7122">
        <v>424.21</v>
      </c>
      <c r="L7122">
        <v>5</v>
      </c>
      <c r="M7122">
        <v>2099.06</v>
      </c>
      <c r="N7122">
        <v>2784</v>
      </c>
    </row>
    <row r="7123" spans="1:14" x14ac:dyDescent="0.25">
      <c r="A7123">
        <v>24922</v>
      </c>
      <c r="B7123">
        <v>89512</v>
      </c>
      <c r="C7123">
        <v>45015</v>
      </c>
      <c r="D7123">
        <v>45019</v>
      </c>
      <c r="E7123" t="s">
        <v>980</v>
      </c>
      <c r="F7123">
        <v>0.06</v>
      </c>
      <c r="G7123">
        <v>0.83</v>
      </c>
      <c r="H7123">
        <v>8.9819999999999993</v>
      </c>
      <c r="I7123">
        <f t="shared" si="111"/>
        <v>8.9819999999999993</v>
      </c>
      <c r="J7123" t="e">
        <f>IF(#REF!&lt;0,#REF!," ")</f>
        <v>#REF!</v>
      </c>
      <c r="K7123">
        <v>3.98</v>
      </c>
      <c r="L7123">
        <v>7</v>
      </c>
      <c r="M7123">
        <v>28.5</v>
      </c>
      <c r="N7123">
        <v>2347</v>
      </c>
    </row>
    <row r="7124" spans="1:14" x14ac:dyDescent="0.25">
      <c r="A7124">
        <v>25717</v>
      </c>
      <c r="B7124">
        <v>87690</v>
      </c>
      <c r="C7124">
        <v>45015</v>
      </c>
      <c r="D7124">
        <v>45015</v>
      </c>
      <c r="E7124" t="s">
        <v>980</v>
      </c>
      <c r="F7124">
        <v>0.09</v>
      </c>
      <c r="G7124">
        <v>0.7</v>
      </c>
      <c r="H7124">
        <v>-2.66</v>
      </c>
      <c r="I7124" t="str">
        <f t="shared" si="111"/>
        <v xml:space="preserve"> </v>
      </c>
      <c r="J7124" t="e">
        <f>IF(#REF!&lt;0,#REF!," ")</f>
        <v>#REF!</v>
      </c>
      <c r="K7124">
        <v>1.1399999999999999</v>
      </c>
      <c r="L7124">
        <v>5</v>
      </c>
      <c r="M7124">
        <v>5.57</v>
      </c>
      <c r="N7124">
        <v>2700</v>
      </c>
    </row>
    <row r="7125" spans="1:14" x14ac:dyDescent="0.25">
      <c r="A7125">
        <v>22041</v>
      </c>
      <c r="B7125">
        <v>89153</v>
      </c>
      <c r="C7125">
        <v>45016</v>
      </c>
      <c r="D7125">
        <v>45018</v>
      </c>
      <c r="E7125" t="s">
        <v>979</v>
      </c>
      <c r="F7125">
        <v>0.08</v>
      </c>
      <c r="G7125">
        <v>19.989999999999998</v>
      </c>
      <c r="H7125">
        <v>-112.44</v>
      </c>
      <c r="I7125" t="str">
        <f t="shared" si="111"/>
        <v xml:space="preserve"> </v>
      </c>
      <c r="J7125" t="e">
        <f>IF(#REF!&lt;0,#REF!," ")</f>
        <v>#REF!</v>
      </c>
      <c r="K7125">
        <v>178.47</v>
      </c>
      <c r="L7125">
        <v>1</v>
      </c>
      <c r="M7125">
        <v>184.18</v>
      </c>
      <c r="N7125">
        <v>2685</v>
      </c>
    </row>
    <row r="7126" spans="1:14" x14ac:dyDescent="0.25">
      <c r="A7126">
        <v>22678</v>
      </c>
      <c r="B7126">
        <v>86879</v>
      </c>
      <c r="C7126">
        <v>45016</v>
      </c>
      <c r="D7126">
        <v>45018</v>
      </c>
      <c r="E7126" t="s">
        <v>980</v>
      </c>
      <c r="F7126">
        <v>0.01</v>
      </c>
      <c r="G7126">
        <v>8.99</v>
      </c>
      <c r="H7126">
        <v>78.922199999999989</v>
      </c>
      <c r="I7126">
        <f t="shared" si="111"/>
        <v>78.922199999999989</v>
      </c>
      <c r="J7126" t="e">
        <f>IF(#REF!&lt;0,#REF!," ")</f>
        <v>#REF!</v>
      </c>
      <c r="K7126">
        <v>22.23</v>
      </c>
      <c r="L7126">
        <v>5</v>
      </c>
      <c r="M7126">
        <v>114.38</v>
      </c>
      <c r="N7126">
        <v>2012</v>
      </c>
    </row>
    <row r="7127" spans="1:14" x14ac:dyDescent="0.25">
      <c r="A7127">
        <v>23755</v>
      </c>
      <c r="B7127">
        <v>90124</v>
      </c>
      <c r="C7127">
        <v>45016</v>
      </c>
      <c r="D7127">
        <v>45017</v>
      </c>
      <c r="E7127" t="s">
        <v>978</v>
      </c>
      <c r="F7127">
        <v>0.04</v>
      </c>
      <c r="G7127">
        <v>56.14</v>
      </c>
      <c r="H7127">
        <v>-100.4676</v>
      </c>
      <c r="I7127" t="str">
        <f t="shared" si="111"/>
        <v xml:space="preserve"> </v>
      </c>
      <c r="J7127" t="e">
        <f>IF(#REF!&lt;0,#REF!," ")</f>
        <v>#REF!</v>
      </c>
      <c r="K7127">
        <v>119.99</v>
      </c>
      <c r="L7127">
        <v>6</v>
      </c>
      <c r="M7127">
        <v>712.7</v>
      </c>
      <c r="N7127">
        <v>1439</v>
      </c>
    </row>
    <row r="7128" spans="1:14" x14ac:dyDescent="0.25">
      <c r="A7128">
        <v>25144</v>
      </c>
      <c r="B7128">
        <v>90443</v>
      </c>
      <c r="C7128">
        <v>45016</v>
      </c>
      <c r="D7128">
        <v>45018</v>
      </c>
      <c r="E7128" t="s">
        <v>977</v>
      </c>
      <c r="F7128">
        <v>0.05</v>
      </c>
      <c r="G7128">
        <v>9.99</v>
      </c>
      <c r="H7128">
        <v>-150.29</v>
      </c>
      <c r="I7128" t="str">
        <f t="shared" si="111"/>
        <v xml:space="preserve"> </v>
      </c>
      <c r="J7128" t="e">
        <f>IF(#REF!&lt;0,#REF!," ")</f>
        <v>#REF!</v>
      </c>
      <c r="K7128">
        <v>210.55</v>
      </c>
      <c r="L7128">
        <v>1</v>
      </c>
      <c r="M7128">
        <v>204.02</v>
      </c>
      <c r="N7128">
        <v>754</v>
      </c>
    </row>
    <row r="7129" spans="1:14" x14ac:dyDescent="0.25">
      <c r="A7129">
        <v>19170</v>
      </c>
      <c r="B7129">
        <v>87923</v>
      </c>
      <c r="C7129">
        <v>45017</v>
      </c>
      <c r="D7129">
        <v>45019</v>
      </c>
      <c r="E7129" t="s">
        <v>977</v>
      </c>
      <c r="F7129">
        <v>0.03</v>
      </c>
      <c r="G7129">
        <v>1.99</v>
      </c>
      <c r="H7129">
        <v>-24.85</v>
      </c>
      <c r="I7129" t="str">
        <f t="shared" si="111"/>
        <v xml:space="preserve"> </v>
      </c>
      <c r="J7129" t="e">
        <f>IF(#REF!&lt;0,#REF!," ")</f>
        <v>#REF!</v>
      </c>
      <c r="K7129">
        <v>10.01</v>
      </c>
      <c r="L7129">
        <v>1</v>
      </c>
      <c r="M7129">
        <v>12.99</v>
      </c>
      <c r="N7129">
        <v>2544</v>
      </c>
    </row>
    <row r="7130" spans="1:14" x14ac:dyDescent="0.25">
      <c r="A7130">
        <v>20504</v>
      </c>
      <c r="B7130">
        <v>85933</v>
      </c>
      <c r="C7130">
        <v>45017</v>
      </c>
      <c r="D7130">
        <v>45019</v>
      </c>
      <c r="E7130" t="s">
        <v>979</v>
      </c>
      <c r="F7130">
        <v>0.06</v>
      </c>
      <c r="G7130">
        <v>1.39</v>
      </c>
      <c r="H7130">
        <v>-120.67439999999999</v>
      </c>
      <c r="I7130" t="str">
        <f t="shared" si="111"/>
        <v xml:space="preserve"> </v>
      </c>
      <c r="J7130" t="e">
        <f>IF(#REF!&lt;0,#REF!," ")</f>
        <v>#REF!</v>
      </c>
      <c r="K7130">
        <v>5.68</v>
      </c>
      <c r="L7130">
        <v>9</v>
      </c>
      <c r="M7130">
        <v>52.27</v>
      </c>
      <c r="N7130">
        <v>2847</v>
      </c>
    </row>
    <row r="7131" spans="1:14" x14ac:dyDescent="0.25">
      <c r="A7131">
        <v>20505</v>
      </c>
      <c r="B7131">
        <v>85933</v>
      </c>
      <c r="C7131">
        <v>45017</v>
      </c>
      <c r="D7131">
        <v>45019</v>
      </c>
      <c r="E7131" t="s">
        <v>979</v>
      </c>
      <c r="F7131">
        <v>0.08</v>
      </c>
      <c r="G7131">
        <v>5.2</v>
      </c>
      <c r="H7131">
        <v>-845.31999999999994</v>
      </c>
      <c r="I7131" t="str">
        <f t="shared" si="111"/>
        <v xml:space="preserve"> </v>
      </c>
      <c r="J7131" t="e">
        <f>IF(#REF!&lt;0,#REF!," ")</f>
        <v>#REF!</v>
      </c>
      <c r="K7131">
        <v>2.2799999999999998</v>
      </c>
      <c r="L7131">
        <v>9</v>
      </c>
      <c r="M7131">
        <v>20.75</v>
      </c>
      <c r="N7131">
        <v>2847</v>
      </c>
    </row>
    <row r="7132" spans="1:14" x14ac:dyDescent="0.25">
      <c r="A7132">
        <v>20994</v>
      </c>
      <c r="B7132">
        <v>90896</v>
      </c>
      <c r="C7132">
        <v>45017</v>
      </c>
      <c r="D7132">
        <v>45019</v>
      </c>
      <c r="E7132" t="s">
        <v>978</v>
      </c>
      <c r="F7132">
        <v>0.02</v>
      </c>
      <c r="G7132">
        <v>19.989999999999998</v>
      </c>
      <c r="H7132">
        <v>570.14009999999996</v>
      </c>
      <c r="I7132">
        <f t="shared" si="111"/>
        <v>570.14009999999996</v>
      </c>
      <c r="J7132" t="e">
        <f>IF(#REF!&lt;0,#REF!," ")</f>
        <v>#REF!</v>
      </c>
      <c r="K7132">
        <v>387.99</v>
      </c>
      <c r="L7132">
        <v>2</v>
      </c>
      <c r="M7132">
        <v>826.29</v>
      </c>
      <c r="N7132">
        <v>2118</v>
      </c>
    </row>
    <row r="7133" spans="1:14" x14ac:dyDescent="0.25">
      <c r="A7133">
        <v>23949</v>
      </c>
      <c r="B7133">
        <v>86452</v>
      </c>
      <c r="C7133">
        <v>45017</v>
      </c>
      <c r="D7133">
        <v>45018</v>
      </c>
      <c r="E7133" t="s">
        <v>979</v>
      </c>
      <c r="F7133">
        <v>0.09</v>
      </c>
      <c r="G7133">
        <v>7.19</v>
      </c>
      <c r="H7133">
        <v>-33.189</v>
      </c>
      <c r="I7133" t="str">
        <f t="shared" si="111"/>
        <v xml:space="preserve"> </v>
      </c>
      <c r="J7133" t="e">
        <f>IF(#REF!&lt;0,#REF!," ")</f>
        <v>#REF!</v>
      </c>
      <c r="K7133">
        <v>11.5</v>
      </c>
      <c r="L7133">
        <v>6</v>
      </c>
      <c r="M7133">
        <v>69.209999999999994</v>
      </c>
      <c r="N7133">
        <v>3192</v>
      </c>
    </row>
    <row r="7134" spans="1:14" x14ac:dyDescent="0.25">
      <c r="A7134">
        <v>23950</v>
      </c>
      <c r="B7134">
        <v>86452</v>
      </c>
      <c r="C7134">
        <v>45017</v>
      </c>
      <c r="D7134">
        <v>45018</v>
      </c>
      <c r="E7134" t="s">
        <v>979</v>
      </c>
      <c r="F7134">
        <v>0.1</v>
      </c>
      <c r="G7134">
        <v>7.18</v>
      </c>
      <c r="H7134">
        <v>236.61</v>
      </c>
      <c r="I7134">
        <f t="shared" si="111"/>
        <v>236.61</v>
      </c>
      <c r="J7134" t="e">
        <f>IF(#REF!&lt;0,#REF!," ")</f>
        <v>#REF!</v>
      </c>
      <c r="K7134">
        <v>100.97</v>
      </c>
      <c r="L7134">
        <v>4</v>
      </c>
      <c r="M7134">
        <v>385.3</v>
      </c>
      <c r="N7134">
        <v>3192</v>
      </c>
    </row>
    <row r="7135" spans="1:14" x14ac:dyDescent="0.25">
      <c r="A7135">
        <v>23951</v>
      </c>
      <c r="B7135">
        <v>86452</v>
      </c>
      <c r="C7135">
        <v>45017</v>
      </c>
      <c r="D7135">
        <v>45018</v>
      </c>
      <c r="E7135" t="s">
        <v>979</v>
      </c>
      <c r="F7135">
        <v>7.0000000000000007E-2</v>
      </c>
      <c r="G7135">
        <v>19.989999999999998</v>
      </c>
      <c r="H7135">
        <v>231.49</v>
      </c>
      <c r="I7135">
        <f t="shared" si="111"/>
        <v>231.49</v>
      </c>
      <c r="J7135" t="e">
        <f>IF(#REF!&lt;0,#REF!," ")</f>
        <v>#REF!</v>
      </c>
      <c r="K7135">
        <v>99.99</v>
      </c>
      <c r="L7135">
        <v>6</v>
      </c>
      <c r="M7135">
        <v>596.63</v>
      </c>
      <c r="N7135">
        <v>3192</v>
      </c>
    </row>
    <row r="7136" spans="1:14" x14ac:dyDescent="0.25">
      <c r="A7136">
        <v>24612</v>
      </c>
      <c r="B7136">
        <v>89266</v>
      </c>
      <c r="C7136">
        <v>45017</v>
      </c>
      <c r="D7136">
        <v>45019</v>
      </c>
      <c r="E7136" t="s">
        <v>979</v>
      </c>
      <c r="F7136">
        <v>0.08</v>
      </c>
      <c r="G7136">
        <v>1.93</v>
      </c>
      <c r="H7136">
        <v>-7.08</v>
      </c>
      <c r="I7136" t="str">
        <f t="shared" si="111"/>
        <v xml:space="preserve"> </v>
      </c>
      <c r="J7136" t="e">
        <f>IF(#REF!&lt;0,#REF!," ")</f>
        <v>#REF!</v>
      </c>
      <c r="K7136">
        <v>4.63</v>
      </c>
      <c r="L7136">
        <v>9</v>
      </c>
      <c r="M7136">
        <v>39.6</v>
      </c>
      <c r="N7136">
        <v>826</v>
      </c>
    </row>
    <row r="7137" spans="1:14" x14ac:dyDescent="0.25">
      <c r="A7137">
        <v>4925</v>
      </c>
      <c r="B7137">
        <v>35045</v>
      </c>
      <c r="C7137">
        <v>45018</v>
      </c>
      <c r="D7137">
        <v>45020</v>
      </c>
      <c r="E7137" t="s">
        <v>978</v>
      </c>
      <c r="F7137">
        <v>0.1</v>
      </c>
      <c r="G7137">
        <v>4.51</v>
      </c>
      <c r="H7137">
        <v>-10.33</v>
      </c>
      <c r="I7137" t="str">
        <f t="shared" si="111"/>
        <v xml:space="preserve"> </v>
      </c>
      <c r="J7137" t="e">
        <f>IF(#REF!&lt;0,#REF!," ")</f>
        <v>#REF!</v>
      </c>
      <c r="K7137">
        <v>13.48</v>
      </c>
      <c r="L7137">
        <v>44</v>
      </c>
      <c r="M7137">
        <v>565.01</v>
      </c>
      <c r="N7137">
        <v>898</v>
      </c>
    </row>
    <row r="7138" spans="1:14" x14ac:dyDescent="0.25">
      <c r="A7138">
        <v>22925</v>
      </c>
      <c r="B7138">
        <v>86266</v>
      </c>
      <c r="C7138">
        <v>45018</v>
      </c>
      <c r="D7138">
        <v>45020</v>
      </c>
      <c r="E7138" t="s">
        <v>978</v>
      </c>
      <c r="F7138">
        <v>0.1</v>
      </c>
      <c r="G7138">
        <v>4.51</v>
      </c>
      <c r="H7138">
        <v>-65.813999999999993</v>
      </c>
      <c r="I7138" t="str">
        <f t="shared" si="111"/>
        <v xml:space="preserve"> </v>
      </c>
      <c r="J7138" t="e">
        <f>IF(#REF!&lt;0,#REF!," ")</f>
        <v>#REF!</v>
      </c>
      <c r="K7138">
        <v>13.48</v>
      </c>
      <c r="L7138">
        <v>11</v>
      </c>
      <c r="M7138">
        <v>141.25</v>
      </c>
      <c r="N7138">
        <v>897</v>
      </c>
    </row>
    <row r="7139" spans="1:14" x14ac:dyDescent="0.25">
      <c r="A7139">
        <v>25464</v>
      </c>
      <c r="B7139">
        <v>87839</v>
      </c>
      <c r="C7139">
        <v>45018</v>
      </c>
      <c r="D7139">
        <v>45020</v>
      </c>
      <c r="E7139" t="s">
        <v>981</v>
      </c>
      <c r="F7139">
        <v>0.08</v>
      </c>
      <c r="G7139">
        <v>58.92</v>
      </c>
      <c r="H7139">
        <v>1894.14</v>
      </c>
      <c r="I7139">
        <f t="shared" si="111"/>
        <v>1894.14</v>
      </c>
      <c r="J7139" t="e">
        <f>IF(#REF!&lt;0,#REF!," ")</f>
        <v>#REF!</v>
      </c>
      <c r="K7139">
        <v>355.98</v>
      </c>
      <c r="L7139">
        <v>10</v>
      </c>
      <c r="M7139">
        <v>3519</v>
      </c>
      <c r="N7139">
        <v>2669</v>
      </c>
    </row>
    <row r="7140" spans="1:14" x14ac:dyDescent="0.25">
      <c r="A7140">
        <v>4720</v>
      </c>
      <c r="B7140">
        <v>33605</v>
      </c>
      <c r="C7140">
        <v>45019</v>
      </c>
      <c r="D7140">
        <v>45021</v>
      </c>
      <c r="E7140" t="s">
        <v>981</v>
      </c>
      <c r="F7140">
        <v>0.04</v>
      </c>
      <c r="G7140">
        <v>6.83</v>
      </c>
      <c r="H7140">
        <v>-218.53450000000001</v>
      </c>
      <c r="I7140" t="str">
        <f t="shared" si="111"/>
        <v xml:space="preserve"> </v>
      </c>
      <c r="J7140" t="e">
        <f>IF(#REF!&lt;0,#REF!," ")</f>
        <v>#REF!</v>
      </c>
      <c r="K7140">
        <v>3.52</v>
      </c>
      <c r="L7140">
        <v>42</v>
      </c>
      <c r="M7140">
        <v>153.01</v>
      </c>
      <c r="N7140">
        <v>1723</v>
      </c>
    </row>
    <row r="7141" spans="1:14" x14ac:dyDescent="0.25">
      <c r="A7141">
        <v>19903</v>
      </c>
      <c r="B7141">
        <v>87417</v>
      </c>
      <c r="C7141">
        <v>45019</v>
      </c>
      <c r="D7141">
        <v>45020</v>
      </c>
      <c r="E7141" t="s">
        <v>979</v>
      </c>
      <c r="F7141">
        <v>0.09</v>
      </c>
      <c r="G7141">
        <v>57.2</v>
      </c>
      <c r="H7141">
        <v>-231.6</v>
      </c>
      <c r="I7141" t="str">
        <f t="shared" si="111"/>
        <v xml:space="preserve"> </v>
      </c>
      <c r="J7141" t="e">
        <f>IF(#REF!&lt;0,#REF!," ")</f>
        <v>#REF!</v>
      </c>
      <c r="K7141">
        <v>150.97999999999999</v>
      </c>
      <c r="L7141">
        <v>5</v>
      </c>
      <c r="M7141">
        <v>750.94</v>
      </c>
      <c r="N7141">
        <v>59</v>
      </c>
    </row>
    <row r="7142" spans="1:14" x14ac:dyDescent="0.25">
      <c r="A7142">
        <v>19904</v>
      </c>
      <c r="B7142">
        <v>87417</v>
      </c>
      <c r="C7142">
        <v>45019</v>
      </c>
      <c r="D7142">
        <v>45020</v>
      </c>
      <c r="E7142" t="s">
        <v>979</v>
      </c>
      <c r="F7142">
        <v>0.02</v>
      </c>
      <c r="G7142">
        <v>35</v>
      </c>
      <c r="H7142">
        <v>-1119.6400000000001</v>
      </c>
      <c r="I7142" t="str">
        <f t="shared" si="111"/>
        <v xml:space="preserve"> </v>
      </c>
      <c r="J7142" t="e">
        <f>IF(#REF!&lt;0,#REF!," ")</f>
        <v>#REF!</v>
      </c>
      <c r="K7142">
        <v>38.94</v>
      </c>
      <c r="L7142">
        <v>10</v>
      </c>
      <c r="M7142">
        <v>394.4</v>
      </c>
      <c r="N7142">
        <v>59</v>
      </c>
    </row>
    <row r="7143" spans="1:14" x14ac:dyDescent="0.25">
      <c r="A7143">
        <v>22720</v>
      </c>
      <c r="B7143">
        <v>90795</v>
      </c>
      <c r="C7143">
        <v>45019</v>
      </c>
      <c r="D7143">
        <v>45021</v>
      </c>
      <c r="E7143" t="s">
        <v>981</v>
      </c>
      <c r="F7143">
        <v>0.04</v>
      </c>
      <c r="G7143">
        <v>6.83</v>
      </c>
      <c r="H7143">
        <v>739.13580000000002</v>
      </c>
      <c r="I7143">
        <f t="shared" si="111"/>
        <v>739.13580000000002</v>
      </c>
      <c r="J7143" t="e">
        <f>IF(#REF!&lt;0,#REF!," ")</f>
        <v>#REF!</v>
      </c>
      <c r="K7143">
        <v>3.52</v>
      </c>
      <c r="L7143">
        <v>11</v>
      </c>
      <c r="M7143">
        <v>40.07</v>
      </c>
      <c r="N7143">
        <v>1721</v>
      </c>
    </row>
    <row r="7144" spans="1:14" x14ac:dyDescent="0.25">
      <c r="A7144">
        <v>24241</v>
      </c>
      <c r="B7144">
        <v>87924</v>
      </c>
      <c r="C7144">
        <v>45019</v>
      </c>
      <c r="D7144">
        <v>45021</v>
      </c>
      <c r="E7144" t="s">
        <v>977</v>
      </c>
      <c r="F7144">
        <v>0</v>
      </c>
      <c r="G7144">
        <v>10.84</v>
      </c>
      <c r="H7144">
        <v>326.16299999999995</v>
      </c>
      <c r="I7144">
        <f t="shared" si="111"/>
        <v>326.16299999999995</v>
      </c>
      <c r="J7144" t="e">
        <f>IF(#REF!&lt;0,#REF!," ")</f>
        <v>#REF!</v>
      </c>
      <c r="K7144">
        <v>62.18</v>
      </c>
      <c r="L7144">
        <v>7</v>
      </c>
      <c r="M7144">
        <v>472.7</v>
      </c>
      <c r="N7144">
        <v>2542</v>
      </c>
    </row>
    <row r="7145" spans="1:14" x14ac:dyDescent="0.25">
      <c r="A7145">
        <v>25371</v>
      </c>
      <c r="B7145">
        <v>87324</v>
      </c>
      <c r="C7145">
        <v>45019</v>
      </c>
      <c r="D7145">
        <v>45020</v>
      </c>
      <c r="E7145" t="s">
        <v>981</v>
      </c>
      <c r="F7145">
        <v>0.08</v>
      </c>
      <c r="G7145">
        <v>4</v>
      </c>
      <c r="H7145">
        <v>-47.37</v>
      </c>
      <c r="I7145" t="str">
        <f t="shared" si="111"/>
        <v xml:space="preserve"> </v>
      </c>
      <c r="J7145" t="e">
        <f>IF(#REF!&lt;0,#REF!," ")</f>
        <v>#REF!</v>
      </c>
      <c r="K7145">
        <v>20.95</v>
      </c>
      <c r="L7145">
        <v>2</v>
      </c>
      <c r="M7145">
        <v>42.25</v>
      </c>
      <c r="N7145">
        <v>2856</v>
      </c>
    </row>
    <row r="7146" spans="1:14" x14ac:dyDescent="0.25">
      <c r="A7146">
        <v>26111</v>
      </c>
      <c r="B7146">
        <v>89711</v>
      </c>
      <c r="C7146">
        <v>45019</v>
      </c>
      <c r="D7146">
        <v>45021</v>
      </c>
      <c r="E7146" t="s">
        <v>980</v>
      </c>
      <c r="F7146">
        <v>0.09</v>
      </c>
      <c r="G7146">
        <v>26.53</v>
      </c>
      <c r="H7146">
        <v>2357.5091999999995</v>
      </c>
      <c r="I7146">
        <f t="shared" si="111"/>
        <v>2357.5091999999995</v>
      </c>
      <c r="J7146" t="e">
        <f>IF(#REF!&lt;0,#REF!," ")</f>
        <v>#REF!</v>
      </c>
      <c r="K7146">
        <v>306.14</v>
      </c>
      <c r="L7146">
        <v>12</v>
      </c>
      <c r="M7146">
        <v>3416.68</v>
      </c>
      <c r="N7146">
        <v>1641</v>
      </c>
    </row>
    <row r="7147" spans="1:14" x14ac:dyDescent="0.25">
      <c r="A7147">
        <v>18028</v>
      </c>
      <c r="B7147">
        <v>86007</v>
      </c>
      <c r="C7147">
        <v>45020</v>
      </c>
      <c r="D7147">
        <v>45022</v>
      </c>
      <c r="E7147" t="s">
        <v>978</v>
      </c>
      <c r="F7147">
        <v>0.1</v>
      </c>
      <c r="G7147">
        <v>7.98</v>
      </c>
      <c r="H7147">
        <v>-197.25</v>
      </c>
      <c r="I7147" t="str">
        <f t="shared" si="111"/>
        <v xml:space="preserve"> </v>
      </c>
      <c r="J7147" t="e">
        <f>IF(#REF!&lt;0,#REF!," ")</f>
        <v>#REF!</v>
      </c>
      <c r="K7147">
        <v>7.28</v>
      </c>
      <c r="L7147">
        <v>12</v>
      </c>
      <c r="M7147">
        <v>80.58</v>
      </c>
      <c r="N7147">
        <v>2138</v>
      </c>
    </row>
    <row r="7148" spans="1:14" x14ac:dyDescent="0.25">
      <c r="A7148">
        <v>18029</v>
      </c>
      <c r="B7148">
        <v>86007</v>
      </c>
      <c r="C7148">
        <v>45020</v>
      </c>
      <c r="D7148">
        <v>45022</v>
      </c>
      <c r="E7148" t="s">
        <v>978</v>
      </c>
      <c r="F7148">
        <v>0.04</v>
      </c>
      <c r="G7148">
        <v>1.92</v>
      </c>
      <c r="H7148">
        <v>-13.44</v>
      </c>
      <c r="I7148" t="str">
        <f t="shared" si="111"/>
        <v xml:space="preserve"> </v>
      </c>
      <c r="J7148" t="e">
        <f>IF(#REF!&lt;0,#REF!," ")</f>
        <v>#REF!</v>
      </c>
      <c r="K7148">
        <v>3.14</v>
      </c>
      <c r="L7148">
        <v>2</v>
      </c>
      <c r="M7148">
        <v>6.73</v>
      </c>
      <c r="N7148">
        <v>2138</v>
      </c>
    </row>
    <row r="7149" spans="1:14" x14ac:dyDescent="0.25">
      <c r="A7149">
        <v>19021</v>
      </c>
      <c r="B7149">
        <v>86608</v>
      </c>
      <c r="C7149">
        <v>45020</v>
      </c>
      <c r="D7149">
        <v>45022</v>
      </c>
      <c r="E7149" t="s">
        <v>981</v>
      </c>
      <c r="F7149">
        <v>0.05</v>
      </c>
      <c r="G7149">
        <v>7.17</v>
      </c>
      <c r="H7149">
        <v>-5.3704999999999998</v>
      </c>
      <c r="I7149" t="str">
        <f t="shared" si="111"/>
        <v xml:space="preserve"> </v>
      </c>
      <c r="J7149" t="e">
        <f>IF(#REF!&lt;0,#REF!," ")</f>
        <v>#REF!</v>
      </c>
      <c r="K7149">
        <v>14.45</v>
      </c>
      <c r="L7149">
        <v>4</v>
      </c>
      <c r="M7149">
        <v>56.7</v>
      </c>
      <c r="N7149">
        <v>1838</v>
      </c>
    </row>
    <row r="7150" spans="1:14" x14ac:dyDescent="0.25">
      <c r="A7150">
        <v>19022</v>
      </c>
      <c r="B7150">
        <v>86608</v>
      </c>
      <c r="C7150">
        <v>45020</v>
      </c>
      <c r="D7150">
        <v>45021</v>
      </c>
      <c r="E7150" t="s">
        <v>981</v>
      </c>
      <c r="F7150">
        <v>0.01</v>
      </c>
      <c r="G7150">
        <v>6.5</v>
      </c>
      <c r="H7150">
        <v>-165.74</v>
      </c>
      <c r="I7150" t="str">
        <f t="shared" si="111"/>
        <v xml:space="preserve"> </v>
      </c>
      <c r="J7150" t="e">
        <f>IF(#REF!&lt;0,#REF!," ")</f>
        <v>#REF!</v>
      </c>
      <c r="K7150">
        <v>10.97</v>
      </c>
      <c r="L7150">
        <v>12</v>
      </c>
      <c r="M7150">
        <v>133.32</v>
      </c>
      <c r="N7150">
        <v>1839</v>
      </c>
    </row>
    <row r="7151" spans="1:14" x14ac:dyDescent="0.25">
      <c r="A7151">
        <v>19023</v>
      </c>
      <c r="B7151">
        <v>86608</v>
      </c>
      <c r="C7151">
        <v>45020</v>
      </c>
      <c r="D7151">
        <v>45022</v>
      </c>
      <c r="E7151" t="s">
        <v>981</v>
      </c>
      <c r="F7151">
        <v>0.06</v>
      </c>
      <c r="G7151">
        <v>1.99</v>
      </c>
      <c r="H7151">
        <v>-69.84</v>
      </c>
      <c r="I7151" t="str">
        <f t="shared" si="111"/>
        <v xml:space="preserve"> </v>
      </c>
      <c r="J7151" t="e">
        <f>IF(#REF!&lt;0,#REF!," ")</f>
        <v>#REF!</v>
      </c>
      <c r="K7151">
        <v>39.479999999999997</v>
      </c>
      <c r="L7151">
        <v>2</v>
      </c>
      <c r="M7151">
        <v>74.959999999999994</v>
      </c>
      <c r="N7151">
        <v>1836</v>
      </c>
    </row>
    <row r="7152" spans="1:14" x14ac:dyDescent="0.25">
      <c r="A7152">
        <v>20126</v>
      </c>
      <c r="B7152">
        <v>86616</v>
      </c>
      <c r="C7152">
        <v>45020</v>
      </c>
      <c r="D7152">
        <v>45022</v>
      </c>
      <c r="E7152" t="s">
        <v>979</v>
      </c>
      <c r="F7152">
        <v>7.0000000000000007E-2</v>
      </c>
      <c r="G7152">
        <v>10.91</v>
      </c>
      <c r="H7152">
        <v>-51.715499999999999</v>
      </c>
      <c r="I7152" t="str">
        <f t="shared" si="111"/>
        <v xml:space="preserve"> </v>
      </c>
      <c r="J7152" t="e">
        <f>IF(#REF!&lt;0,#REF!," ")</f>
        <v>#REF!</v>
      </c>
      <c r="K7152">
        <v>15.28</v>
      </c>
      <c r="L7152">
        <v>5</v>
      </c>
      <c r="M7152">
        <v>78.62</v>
      </c>
      <c r="N7152">
        <v>2265</v>
      </c>
    </row>
    <row r="7153" spans="1:14" x14ac:dyDescent="0.25">
      <c r="A7153">
        <v>23632</v>
      </c>
      <c r="B7153">
        <v>89712</v>
      </c>
      <c r="C7153">
        <v>45020</v>
      </c>
      <c r="D7153">
        <v>45022</v>
      </c>
      <c r="E7153" t="s">
        <v>979</v>
      </c>
      <c r="F7153">
        <v>0.08</v>
      </c>
      <c r="G7153">
        <v>8.99</v>
      </c>
      <c r="H7153">
        <v>142.55099999999999</v>
      </c>
      <c r="I7153">
        <f t="shared" si="111"/>
        <v>142.55099999999999</v>
      </c>
      <c r="J7153" t="e">
        <f>IF(#REF!&lt;0,#REF!," ")</f>
        <v>#REF!</v>
      </c>
      <c r="K7153">
        <v>155.99</v>
      </c>
      <c r="L7153">
        <v>5</v>
      </c>
      <c r="M7153">
        <v>622.12</v>
      </c>
      <c r="N7153">
        <v>1636</v>
      </c>
    </row>
    <row r="7154" spans="1:14" x14ac:dyDescent="0.25">
      <c r="A7154">
        <v>4048</v>
      </c>
      <c r="B7154">
        <v>28868</v>
      </c>
      <c r="C7154">
        <v>45021</v>
      </c>
      <c r="D7154">
        <v>45022</v>
      </c>
      <c r="E7154" t="s">
        <v>977</v>
      </c>
      <c r="F7154">
        <v>0.05</v>
      </c>
      <c r="G7154">
        <v>8.73</v>
      </c>
      <c r="H7154">
        <v>-142.30000000000001</v>
      </c>
      <c r="I7154" t="str">
        <f t="shared" si="111"/>
        <v xml:space="preserve"> </v>
      </c>
      <c r="J7154" t="e">
        <f>IF(#REF!&lt;0,#REF!," ")</f>
        <v>#REF!</v>
      </c>
      <c r="K7154">
        <v>6.48</v>
      </c>
      <c r="L7154">
        <v>30</v>
      </c>
      <c r="M7154">
        <v>204.49</v>
      </c>
      <c r="N7154">
        <v>198</v>
      </c>
    </row>
    <row r="7155" spans="1:14" x14ac:dyDescent="0.25">
      <c r="A7155">
        <v>19088</v>
      </c>
      <c r="B7155">
        <v>86873</v>
      </c>
      <c r="C7155">
        <v>45021</v>
      </c>
      <c r="D7155">
        <v>45023</v>
      </c>
      <c r="E7155" t="s">
        <v>981</v>
      </c>
      <c r="F7155">
        <v>0.1</v>
      </c>
      <c r="G7155">
        <v>14.72</v>
      </c>
      <c r="H7155">
        <v>52.317500000000003</v>
      </c>
      <c r="I7155">
        <f t="shared" si="111"/>
        <v>52.317500000000003</v>
      </c>
      <c r="J7155" t="e">
        <f>IF(#REF!&lt;0,#REF!," ")</f>
        <v>#REF!</v>
      </c>
      <c r="K7155">
        <v>34.54</v>
      </c>
      <c r="L7155">
        <v>6</v>
      </c>
      <c r="M7155">
        <v>197.66</v>
      </c>
      <c r="N7155">
        <v>797</v>
      </c>
    </row>
    <row r="7156" spans="1:14" x14ac:dyDescent="0.25">
      <c r="A7156">
        <v>20476</v>
      </c>
      <c r="B7156">
        <v>90521</v>
      </c>
      <c r="C7156">
        <v>45021</v>
      </c>
      <c r="D7156">
        <v>45023</v>
      </c>
      <c r="E7156" t="s">
        <v>979</v>
      </c>
      <c r="F7156">
        <v>0.05</v>
      </c>
      <c r="G7156">
        <v>1.49</v>
      </c>
      <c r="H7156">
        <v>-15.087999999999999</v>
      </c>
      <c r="I7156" t="str">
        <f t="shared" si="111"/>
        <v xml:space="preserve"> </v>
      </c>
      <c r="J7156" t="e">
        <f>IF(#REF!&lt;0,#REF!," ")</f>
        <v>#REF!</v>
      </c>
      <c r="K7156">
        <v>2.08</v>
      </c>
      <c r="L7156">
        <v>11</v>
      </c>
      <c r="M7156">
        <v>22.34</v>
      </c>
      <c r="N7156">
        <v>1367</v>
      </c>
    </row>
    <row r="7157" spans="1:14" x14ac:dyDescent="0.25">
      <c r="A7157">
        <v>21042</v>
      </c>
      <c r="B7157">
        <v>86115</v>
      </c>
      <c r="C7157">
        <v>45021</v>
      </c>
      <c r="D7157">
        <v>45023</v>
      </c>
      <c r="E7157" t="s">
        <v>979</v>
      </c>
      <c r="F7157">
        <v>0.05</v>
      </c>
      <c r="G7157">
        <v>0.5</v>
      </c>
      <c r="H7157">
        <v>29.6907</v>
      </c>
      <c r="I7157">
        <f t="shared" si="111"/>
        <v>29.6907</v>
      </c>
      <c r="J7157" t="e">
        <f>IF(#REF!&lt;0,#REF!," ")</f>
        <v>#REF!</v>
      </c>
      <c r="K7157">
        <v>3.69</v>
      </c>
      <c r="L7157">
        <v>12</v>
      </c>
      <c r="M7157">
        <v>43.03</v>
      </c>
      <c r="N7157">
        <v>3043</v>
      </c>
    </row>
    <row r="7158" spans="1:14" x14ac:dyDescent="0.25">
      <c r="A7158">
        <v>21043</v>
      </c>
      <c r="B7158">
        <v>86115</v>
      </c>
      <c r="C7158">
        <v>45021</v>
      </c>
      <c r="D7158">
        <v>45021</v>
      </c>
      <c r="E7158" t="s">
        <v>979</v>
      </c>
      <c r="F7158">
        <v>0.08</v>
      </c>
      <c r="G7158">
        <v>1.92</v>
      </c>
      <c r="H7158">
        <v>-47.75</v>
      </c>
      <c r="I7158" t="str">
        <f t="shared" si="111"/>
        <v xml:space="preserve"> </v>
      </c>
      <c r="J7158" t="e">
        <f>IF(#REF!&lt;0,#REF!," ")</f>
        <v>#REF!</v>
      </c>
      <c r="K7158">
        <v>3.14</v>
      </c>
      <c r="L7158">
        <v>7</v>
      </c>
      <c r="M7158">
        <v>20.74</v>
      </c>
      <c r="N7158">
        <v>3043</v>
      </c>
    </row>
    <row r="7159" spans="1:14" x14ac:dyDescent="0.25">
      <c r="A7159">
        <v>22048</v>
      </c>
      <c r="B7159">
        <v>88923</v>
      </c>
      <c r="C7159">
        <v>45021</v>
      </c>
      <c r="D7159">
        <v>45022</v>
      </c>
      <c r="E7159" t="s">
        <v>977</v>
      </c>
      <c r="F7159">
        <v>0.05</v>
      </c>
      <c r="G7159">
        <v>8.73</v>
      </c>
      <c r="H7159">
        <v>-142.30000000000001</v>
      </c>
      <c r="I7159" t="str">
        <f t="shared" si="111"/>
        <v xml:space="preserve"> </v>
      </c>
      <c r="J7159" t="e">
        <f>IF(#REF!&lt;0,#REF!," ")</f>
        <v>#REF!</v>
      </c>
      <c r="K7159">
        <v>6.48</v>
      </c>
      <c r="L7159">
        <v>8</v>
      </c>
      <c r="M7159">
        <v>54.53</v>
      </c>
      <c r="N7159">
        <v>197</v>
      </c>
    </row>
    <row r="7160" spans="1:14" x14ac:dyDescent="0.25">
      <c r="A7160">
        <v>19975</v>
      </c>
      <c r="B7160">
        <v>87142</v>
      </c>
      <c r="C7160">
        <v>45022</v>
      </c>
      <c r="D7160">
        <v>45022</v>
      </c>
      <c r="E7160" t="s">
        <v>981</v>
      </c>
      <c r="F7160">
        <v>0.05</v>
      </c>
      <c r="G7160">
        <v>5.92</v>
      </c>
      <c r="H7160">
        <v>-136.69999999999999</v>
      </c>
      <c r="I7160" t="str">
        <f t="shared" si="111"/>
        <v xml:space="preserve"> </v>
      </c>
      <c r="J7160" t="e">
        <f>IF(#REF!&lt;0,#REF!," ")</f>
        <v>#REF!</v>
      </c>
      <c r="K7160">
        <v>5.77</v>
      </c>
      <c r="L7160">
        <v>10</v>
      </c>
      <c r="M7160">
        <v>59</v>
      </c>
      <c r="N7160">
        <v>930</v>
      </c>
    </row>
    <row r="7161" spans="1:14" x14ac:dyDescent="0.25">
      <c r="A7161">
        <v>22147</v>
      </c>
      <c r="B7161">
        <v>90864</v>
      </c>
      <c r="C7161">
        <v>45022</v>
      </c>
      <c r="D7161">
        <v>45023</v>
      </c>
      <c r="E7161" t="s">
        <v>977</v>
      </c>
      <c r="F7161">
        <v>7.0000000000000007E-2</v>
      </c>
      <c r="G7161">
        <v>5</v>
      </c>
      <c r="H7161">
        <v>-112.54</v>
      </c>
      <c r="I7161" t="str">
        <f t="shared" si="111"/>
        <v xml:space="preserve"> </v>
      </c>
      <c r="J7161" t="e">
        <f>IF(#REF!&lt;0,#REF!," ")</f>
        <v>#REF!</v>
      </c>
      <c r="K7161">
        <v>2.2200000000000002</v>
      </c>
      <c r="L7161">
        <v>7</v>
      </c>
      <c r="M7161">
        <v>16.38</v>
      </c>
      <c r="N7161">
        <v>2427</v>
      </c>
    </row>
    <row r="7162" spans="1:14" x14ac:dyDescent="0.25">
      <c r="A7162">
        <v>22148</v>
      </c>
      <c r="B7162">
        <v>90864</v>
      </c>
      <c r="C7162">
        <v>45022</v>
      </c>
      <c r="D7162">
        <v>45023</v>
      </c>
      <c r="E7162" t="s">
        <v>977</v>
      </c>
      <c r="F7162">
        <v>0.02</v>
      </c>
      <c r="G7162">
        <v>1.39</v>
      </c>
      <c r="H7162">
        <v>90.700499999999991</v>
      </c>
      <c r="I7162">
        <f t="shared" si="111"/>
        <v>90.700499999999991</v>
      </c>
      <c r="J7162" t="e">
        <f>IF(#REF!&lt;0,#REF!," ")</f>
        <v>#REF!</v>
      </c>
      <c r="K7162">
        <v>15.67</v>
      </c>
      <c r="L7162">
        <v>8</v>
      </c>
      <c r="M7162">
        <v>131.44999999999999</v>
      </c>
      <c r="N7162">
        <v>2427</v>
      </c>
    </row>
    <row r="7163" spans="1:14" x14ac:dyDescent="0.25">
      <c r="A7163">
        <v>22149</v>
      </c>
      <c r="B7163">
        <v>90864</v>
      </c>
      <c r="C7163">
        <v>45022</v>
      </c>
      <c r="D7163">
        <v>45022</v>
      </c>
      <c r="E7163" t="s">
        <v>977</v>
      </c>
      <c r="F7163">
        <v>0.02</v>
      </c>
      <c r="G7163">
        <v>48.26</v>
      </c>
      <c r="H7163">
        <v>2755.4528999999998</v>
      </c>
      <c r="I7163">
        <f t="shared" si="111"/>
        <v>2755.4528999999998</v>
      </c>
      <c r="J7163" t="e">
        <f>IF(#REF!&lt;0,#REF!," ")</f>
        <v>#REF!</v>
      </c>
      <c r="K7163">
        <v>400.97</v>
      </c>
      <c r="L7163">
        <v>10</v>
      </c>
      <c r="M7163">
        <v>3993.41</v>
      </c>
      <c r="N7163">
        <v>2427</v>
      </c>
    </row>
    <row r="7164" spans="1:14" x14ac:dyDescent="0.25">
      <c r="A7164">
        <v>22150</v>
      </c>
      <c r="B7164">
        <v>90864</v>
      </c>
      <c r="C7164">
        <v>45022</v>
      </c>
      <c r="D7164">
        <v>45022</v>
      </c>
      <c r="E7164" t="s">
        <v>977</v>
      </c>
      <c r="F7164">
        <v>0.04</v>
      </c>
      <c r="G7164">
        <v>6.3</v>
      </c>
      <c r="H7164">
        <v>182.85689999999997</v>
      </c>
      <c r="I7164">
        <f t="shared" si="111"/>
        <v>182.85689999999997</v>
      </c>
      <c r="J7164" t="e">
        <f>IF(#REF!&lt;0,#REF!," ")</f>
        <v>#REF!</v>
      </c>
      <c r="K7164">
        <v>23.99</v>
      </c>
      <c r="L7164">
        <v>11</v>
      </c>
      <c r="M7164">
        <v>265.01</v>
      </c>
      <c r="N7164">
        <v>2427</v>
      </c>
    </row>
    <row r="7165" spans="1:14" x14ac:dyDescent="0.25">
      <c r="A7165">
        <v>22182</v>
      </c>
      <c r="B7165">
        <v>87599</v>
      </c>
      <c r="C7165">
        <v>45022</v>
      </c>
      <c r="D7165">
        <v>45023</v>
      </c>
      <c r="E7165" t="s">
        <v>978</v>
      </c>
      <c r="F7165">
        <v>0.01</v>
      </c>
      <c r="G7165">
        <v>0.99</v>
      </c>
      <c r="H7165">
        <v>4.6505999999999998</v>
      </c>
      <c r="I7165">
        <f t="shared" si="111"/>
        <v>4.6505999999999998</v>
      </c>
      <c r="J7165" t="e">
        <f>IF(#REF!&lt;0,#REF!," ")</f>
        <v>#REF!</v>
      </c>
      <c r="K7165">
        <v>3.08</v>
      </c>
      <c r="L7165">
        <v>2</v>
      </c>
      <c r="M7165">
        <v>6.74</v>
      </c>
      <c r="N7165">
        <v>1198</v>
      </c>
    </row>
    <row r="7166" spans="1:14" x14ac:dyDescent="0.25">
      <c r="A7166">
        <v>22968</v>
      </c>
      <c r="B7166">
        <v>91518</v>
      </c>
      <c r="C7166">
        <v>45022</v>
      </c>
      <c r="D7166">
        <v>45023</v>
      </c>
      <c r="E7166" t="s">
        <v>978</v>
      </c>
      <c r="F7166">
        <v>0.09</v>
      </c>
      <c r="G7166">
        <v>9.0299999999999994</v>
      </c>
      <c r="H7166">
        <v>67.03</v>
      </c>
      <c r="I7166">
        <f t="shared" si="111"/>
        <v>67.03</v>
      </c>
      <c r="J7166" t="e">
        <f>IF(#REF!&lt;0,#REF!," ")</f>
        <v>#REF!</v>
      </c>
      <c r="K7166">
        <v>18.97</v>
      </c>
      <c r="L7166">
        <v>10</v>
      </c>
      <c r="M7166">
        <v>186.73</v>
      </c>
      <c r="N7166">
        <v>786</v>
      </c>
    </row>
    <row r="7167" spans="1:14" x14ac:dyDescent="0.25">
      <c r="A7167">
        <v>23526</v>
      </c>
      <c r="B7167">
        <v>88073</v>
      </c>
      <c r="C7167">
        <v>45022</v>
      </c>
      <c r="D7167">
        <v>45022</v>
      </c>
      <c r="E7167" t="s">
        <v>979</v>
      </c>
      <c r="F7167">
        <v>0.05</v>
      </c>
      <c r="G7167">
        <v>66.27</v>
      </c>
      <c r="H7167">
        <v>-6.104000000000001</v>
      </c>
      <c r="I7167" t="str">
        <f t="shared" si="111"/>
        <v xml:space="preserve"> </v>
      </c>
      <c r="J7167" t="e">
        <f>IF(#REF!&lt;0,#REF!," ")</f>
        <v>#REF!</v>
      </c>
      <c r="K7167">
        <v>150.97999999999999</v>
      </c>
      <c r="L7167">
        <v>12</v>
      </c>
      <c r="M7167">
        <v>1755.67</v>
      </c>
      <c r="N7167">
        <v>2752</v>
      </c>
    </row>
    <row r="7168" spans="1:14" x14ac:dyDescent="0.25">
      <c r="A7168">
        <v>18677</v>
      </c>
      <c r="B7168">
        <v>86571</v>
      </c>
      <c r="C7168">
        <v>45023</v>
      </c>
      <c r="D7168">
        <v>45024</v>
      </c>
      <c r="E7168" t="s">
        <v>977</v>
      </c>
      <c r="F7168">
        <v>0.02</v>
      </c>
      <c r="G7168">
        <v>0.7</v>
      </c>
      <c r="H7168">
        <v>-7.97</v>
      </c>
      <c r="I7168" t="str">
        <f t="shared" si="111"/>
        <v xml:space="preserve"> </v>
      </c>
      <c r="J7168" t="e">
        <f>IF(#REF!&lt;0,#REF!," ")</f>
        <v>#REF!</v>
      </c>
      <c r="K7168">
        <v>4.71</v>
      </c>
      <c r="L7168">
        <v>1</v>
      </c>
      <c r="M7168">
        <v>5.2</v>
      </c>
      <c r="N7168">
        <v>945</v>
      </c>
    </row>
    <row r="7169" spans="1:14" x14ac:dyDescent="0.25">
      <c r="A7169">
        <v>21606</v>
      </c>
      <c r="B7169">
        <v>87431</v>
      </c>
      <c r="C7169">
        <v>45023</v>
      </c>
      <c r="D7169">
        <v>45025</v>
      </c>
      <c r="E7169" t="s">
        <v>980</v>
      </c>
      <c r="F7169">
        <v>0.04</v>
      </c>
      <c r="G7169">
        <v>8.99</v>
      </c>
      <c r="H7169">
        <v>-1303.7472</v>
      </c>
      <c r="I7169" t="str">
        <f t="shared" si="111"/>
        <v xml:space="preserve"> </v>
      </c>
      <c r="J7169" t="e">
        <f>IF(#REF!&lt;0,#REF!," ")</f>
        <v>#REF!</v>
      </c>
      <c r="K7169">
        <v>155.99</v>
      </c>
      <c r="L7169">
        <v>7</v>
      </c>
      <c r="M7169">
        <v>891.01</v>
      </c>
      <c r="N7169">
        <v>1558</v>
      </c>
    </row>
    <row r="7170" spans="1:14" x14ac:dyDescent="0.25">
      <c r="A7170">
        <v>24125</v>
      </c>
      <c r="B7170">
        <v>87292</v>
      </c>
      <c r="C7170">
        <v>45023</v>
      </c>
      <c r="D7170">
        <v>45026</v>
      </c>
      <c r="E7170" t="s">
        <v>977</v>
      </c>
      <c r="F7170">
        <v>0.04</v>
      </c>
      <c r="G7170">
        <v>6.71</v>
      </c>
      <c r="H7170">
        <v>86.118899999999996</v>
      </c>
      <c r="I7170">
        <f t="shared" ref="I7170:I7233" si="112">IF(H7170&gt;0,H7170," ")</f>
        <v>86.118899999999996</v>
      </c>
      <c r="J7170" t="e">
        <f>IF(#REF!&lt;0,#REF!," ")</f>
        <v>#REF!</v>
      </c>
      <c r="K7170">
        <v>23.99</v>
      </c>
      <c r="L7170">
        <v>5</v>
      </c>
      <c r="M7170">
        <v>124.81</v>
      </c>
      <c r="N7170">
        <v>3124</v>
      </c>
    </row>
    <row r="7171" spans="1:14" x14ac:dyDescent="0.25">
      <c r="A7171">
        <v>24422</v>
      </c>
      <c r="B7171">
        <v>90645</v>
      </c>
      <c r="C7171">
        <v>45023</v>
      </c>
      <c r="D7171">
        <v>45032</v>
      </c>
      <c r="E7171" t="s">
        <v>980</v>
      </c>
      <c r="F7171">
        <v>0.1</v>
      </c>
      <c r="G7171">
        <v>1.99</v>
      </c>
      <c r="H7171">
        <v>362.15339999999998</v>
      </c>
      <c r="I7171">
        <f t="shared" si="112"/>
        <v>362.15339999999998</v>
      </c>
      <c r="J7171" t="e">
        <f>IF(#REF!&lt;0,#REF!," ")</f>
        <v>#REF!</v>
      </c>
      <c r="K7171">
        <v>43.98</v>
      </c>
      <c r="L7171">
        <v>13</v>
      </c>
      <c r="M7171">
        <v>524.86</v>
      </c>
      <c r="N7171">
        <v>1039</v>
      </c>
    </row>
    <row r="7172" spans="1:14" x14ac:dyDescent="0.25">
      <c r="A7172">
        <v>4374</v>
      </c>
      <c r="B7172">
        <v>31171</v>
      </c>
      <c r="C7172">
        <v>45024</v>
      </c>
      <c r="D7172">
        <v>45025</v>
      </c>
      <c r="E7172" t="s">
        <v>979</v>
      </c>
      <c r="F7172">
        <v>0.08</v>
      </c>
      <c r="G7172">
        <v>1.49</v>
      </c>
      <c r="H7172">
        <v>32.189499999999995</v>
      </c>
      <c r="I7172">
        <f t="shared" si="112"/>
        <v>32.189499999999995</v>
      </c>
      <c r="J7172" t="e">
        <f>IF(#REF!&lt;0,#REF!," ")</f>
        <v>#REF!</v>
      </c>
      <c r="K7172">
        <v>4.55</v>
      </c>
      <c r="L7172">
        <v>37</v>
      </c>
      <c r="M7172">
        <v>161.02000000000001</v>
      </c>
      <c r="N7172">
        <v>2565</v>
      </c>
    </row>
    <row r="7173" spans="1:14" x14ac:dyDescent="0.25">
      <c r="A7173">
        <v>20995</v>
      </c>
      <c r="B7173">
        <v>90709</v>
      </c>
      <c r="C7173">
        <v>45024</v>
      </c>
      <c r="D7173">
        <v>45026</v>
      </c>
      <c r="E7173" t="s">
        <v>977</v>
      </c>
      <c r="F7173">
        <v>0.08</v>
      </c>
      <c r="G7173">
        <v>30</v>
      </c>
      <c r="H7173">
        <v>-378</v>
      </c>
      <c r="I7173" t="str">
        <f t="shared" si="112"/>
        <v xml:space="preserve"> </v>
      </c>
      <c r="J7173" t="e">
        <f>IF(#REF!&lt;0,#REF!," ")</f>
        <v>#REF!</v>
      </c>
      <c r="K7173">
        <v>60.98</v>
      </c>
      <c r="L7173">
        <v>8</v>
      </c>
      <c r="M7173">
        <v>483.24</v>
      </c>
      <c r="N7173">
        <v>496</v>
      </c>
    </row>
    <row r="7174" spans="1:14" x14ac:dyDescent="0.25">
      <c r="A7174">
        <v>20996</v>
      </c>
      <c r="B7174">
        <v>90709</v>
      </c>
      <c r="C7174">
        <v>45024</v>
      </c>
      <c r="D7174">
        <v>45026</v>
      </c>
      <c r="E7174" t="s">
        <v>977</v>
      </c>
      <c r="F7174">
        <v>0.1</v>
      </c>
      <c r="G7174">
        <v>5.16</v>
      </c>
      <c r="H7174">
        <v>4.0859999999999994</v>
      </c>
      <c r="I7174">
        <f t="shared" si="112"/>
        <v>4.0859999999999994</v>
      </c>
      <c r="J7174" t="e">
        <f>IF(#REF!&lt;0,#REF!," ")</f>
        <v>#REF!</v>
      </c>
      <c r="K7174">
        <v>10.64</v>
      </c>
      <c r="L7174">
        <v>12</v>
      </c>
      <c r="M7174">
        <v>124.3</v>
      </c>
      <c r="N7174">
        <v>497</v>
      </c>
    </row>
    <row r="7175" spans="1:14" x14ac:dyDescent="0.25">
      <c r="A7175">
        <v>21930</v>
      </c>
      <c r="B7175">
        <v>90214</v>
      </c>
      <c r="C7175">
        <v>45024</v>
      </c>
      <c r="D7175">
        <v>45025</v>
      </c>
      <c r="E7175" t="s">
        <v>979</v>
      </c>
      <c r="F7175">
        <v>0.03</v>
      </c>
      <c r="G7175">
        <v>49</v>
      </c>
      <c r="H7175">
        <v>-1045.25</v>
      </c>
      <c r="I7175" t="str">
        <f t="shared" si="112"/>
        <v xml:space="preserve"> </v>
      </c>
      <c r="J7175" t="e">
        <f>IF(#REF!&lt;0,#REF!," ")</f>
        <v>#REF!</v>
      </c>
      <c r="K7175">
        <v>3.48</v>
      </c>
      <c r="L7175">
        <v>6</v>
      </c>
      <c r="M7175">
        <v>33.64</v>
      </c>
      <c r="N7175">
        <v>984</v>
      </c>
    </row>
    <row r="7176" spans="1:14" x14ac:dyDescent="0.25">
      <c r="A7176">
        <v>23185</v>
      </c>
      <c r="B7176">
        <v>89675</v>
      </c>
      <c r="C7176">
        <v>45024</v>
      </c>
      <c r="D7176">
        <v>45033</v>
      </c>
      <c r="E7176" t="s">
        <v>980</v>
      </c>
      <c r="F7176">
        <v>0.06</v>
      </c>
      <c r="G7176">
        <v>0.5</v>
      </c>
      <c r="H7176">
        <v>1265.2800000000002</v>
      </c>
      <c r="I7176">
        <f t="shared" si="112"/>
        <v>1265.2800000000002</v>
      </c>
      <c r="J7176" t="e">
        <f>IF(#REF!&lt;0,#REF!," ")</f>
        <v>#REF!</v>
      </c>
      <c r="K7176">
        <v>6.3</v>
      </c>
      <c r="L7176">
        <v>1</v>
      </c>
      <c r="M7176">
        <v>10.92</v>
      </c>
      <c r="N7176">
        <v>2123</v>
      </c>
    </row>
    <row r="7177" spans="1:14" x14ac:dyDescent="0.25">
      <c r="A7177">
        <v>25600</v>
      </c>
      <c r="B7177">
        <v>87582</v>
      </c>
      <c r="C7177">
        <v>45024</v>
      </c>
      <c r="D7177">
        <v>45024</v>
      </c>
      <c r="E7177" t="s">
        <v>979</v>
      </c>
      <c r="F7177">
        <v>0</v>
      </c>
      <c r="G7177">
        <v>19.989999999999998</v>
      </c>
      <c r="H7177">
        <v>839.57819999999992</v>
      </c>
      <c r="I7177">
        <f t="shared" si="112"/>
        <v>839.57819999999992</v>
      </c>
      <c r="J7177" t="e">
        <f>IF(#REF!&lt;0,#REF!," ")</f>
        <v>#REF!</v>
      </c>
      <c r="K7177">
        <v>99.99</v>
      </c>
      <c r="L7177">
        <v>12</v>
      </c>
      <c r="M7177">
        <v>1216.78</v>
      </c>
      <c r="N7177">
        <v>600</v>
      </c>
    </row>
    <row r="7178" spans="1:14" x14ac:dyDescent="0.25">
      <c r="A7178">
        <v>8242</v>
      </c>
      <c r="B7178">
        <v>58914</v>
      </c>
      <c r="C7178">
        <v>45025</v>
      </c>
      <c r="D7178">
        <v>45032</v>
      </c>
      <c r="E7178" t="s">
        <v>980</v>
      </c>
      <c r="F7178">
        <v>7.0000000000000007E-2</v>
      </c>
      <c r="G7178">
        <v>0.7</v>
      </c>
      <c r="H7178">
        <v>-3.36</v>
      </c>
      <c r="I7178" t="str">
        <f t="shared" si="112"/>
        <v xml:space="preserve"> </v>
      </c>
      <c r="J7178" t="e">
        <f>IF(#REF!&lt;0,#REF!," ")</f>
        <v>#REF!</v>
      </c>
      <c r="K7178">
        <v>1.76</v>
      </c>
      <c r="L7178">
        <v>11</v>
      </c>
      <c r="M7178">
        <v>18.7</v>
      </c>
      <c r="N7178">
        <v>117</v>
      </c>
    </row>
    <row r="7179" spans="1:14" x14ac:dyDescent="0.25">
      <c r="A7179">
        <v>20134</v>
      </c>
      <c r="B7179">
        <v>86944</v>
      </c>
      <c r="C7179">
        <v>45025</v>
      </c>
      <c r="D7179">
        <v>45026</v>
      </c>
      <c r="E7179" t="s">
        <v>979</v>
      </c>
      <c r="F7179">
        <v>0.06</v>
      </c>
      <c r="G7179">
        <v>2.99</v>
      </c>
      <c r="H7179">
        <v>57.111299999999993</v>
      </c>
      <c r="I7179">
        <f t="shared" si="112"/>
        <v>57.111299999999993</v>
      </c>
      <c r="J7179" t="e">
        <f>IF(#REF!&lt;0,#REF!," ")</f>
        <v>#REF!</v>
      </c>
      <c r="K7179">
        <v>10.91</v>
      </c>
      <c r="L7179">
        <v>8</v>
      </c>
      <c r="M7179">
        <v>82.77</v>
      </c>
      <c r="N7179">
        <v>2017</v>
      </c>
    </row>
    <row r="7180" spans="1:14" x14ac:dyDescent="0.25">
      <c r="A7180">
        <v>20135</v>
      </c>
      <c r="B7180">
        <v>86944</v>
      </c>
      <c r="C7180">
        <v>45025</v>
      </c>
      <c r="D7180">
        <v>45027</v>
      </c>
      <c r="E7180" t="s">
        <v>979</v>
      </c>
      <c r="F7180">
        <v>0.01</v>
      </c>
      <c r="G7180">
        <v>6.2</v>
      </c>
      <c r="H7180">
        <v>31.24</v>
      </c>
      <c r="I7180">
        <f t="shared" si="112"/>
        <v>31.24</v>
      </c>
      <c r="J7180" t="e">
        <f>IF(#REF!&lt;0,#REF!," ")</f>
        <v>#REF!</v>
      </c>
      <c r="K7180">
        <v>12.07</v>
      </c>
      <c r="L7180">
        <v>8</v>
      </c>
      <c r="M7180">
        <v>101.7</v>
      </c>
      <c r="N7180">
        <v>2018</v>
      </c>
    </row>
    <row r="7181" spans="1:14" x14ac:dyDescent="0.25">
      <c r="A7181">
        <v>20178</v>
      </c>
      <c r="B7181">
        <v>87354</v>
      </c>
      <c r="C7181">
        <v>45025</v>
      </c>
      <c r="D7181">
        <v>45028</v>
      </c>
      <c r="E7181" t="s">
        <v>981</v>
      </c>
      <c r="F7181">
        <v>0.08</v>
      </c>
      <c r="G7181">
        <v>46.74</v>
      </c>
      <c r="H7181">
        <v>-892.79</v>
      </c>
      <c r="I7181" t="str">
        <f t="shared" si="112"/>
        <v xml:space="preserve"> </v>
      </c>
      <c r="J7181" t="e">
        <f>IF(#REF!&lt;0,#REF!," ")</f>
        <v>#REF!</v>
      </c>
      <c r="K7181">
        <v>70.98</v>
      </c>
      <c r="L7181">
        <v>12</v>
      </c>
      <c r="M7181">
        <v>850.16</v>
      </c>
      <c r="N7181">
        <v>367</v>
      </c>
    </row>
    <row r="7182" spans="1:14" x14ac:dyDescent="0.25">
      <c r="A7182">
        <v>20246</v>
      </c>
      <c r="B7182">
        <v>88969</v>
      </c>
      <c r="C7182">
        <v>45025</v>
      </c>
      <c r="D7182">
        <v>45027</v>
      </c>
      <c r="E7182" t="s">
        <v>979</v>
      </c>
      <c r="F7182">
        <v>0</v>
      </c>
      <c r="G7182">
        <v>8.2200000000000006</v>
      </c>
      <c r="H7182">
        <v>6.4100000000000108</v>
      </c>
      <c r="I7182">
        <f t="shared" si="112"/>
        <v>6.4100000000000108</v>
      </c>
      <c r="J7182" t="e">
        <f>IF(#REF!&lt;0,#REF!," ")</f>
        <v>#REF!</v>
      </c>
      <c r="K7182">
        <v>34.76</v>
      </c>
      <c r="L7182">
        <v>2</v>
      </c>
      <c r="M7182">
        <v>75.05</v>
      </c>
      <c r="N7182">
        <v>1310</v>
      </c>
    </row>
    <row r="7183" spans="1:14" x14ac:dyDescent="0.25">
      <c r="A7183">
        <v>20247</v>
      </c>
      <c r="B7183">
        <v>88969</v>
      </c>
      <c r="C7183">
        <v>45025</v>
      </c>
      <c r="D7183">
        <v>45027</v>
      </c>
      <c r="E7183" t="s">
        <v>979</v>
      </c>
      <c r="F7183">
        <v>7.0000000000000007E-2</v>
      </c>
      <c r="G7183">
        <v>5</v>
      </c>
      <c r="H7183">
        <v>-183.678</v>
      </c>
      <c r="I7183" t="str">
        <f t="shared" si="112"/>
        <v xml:space="preserve"> </v>
      </c>
      <c r="J7183" t="e">
        <f>IF(#REF!&lt;0,#REF!," ")</f>
        <v>#REF!</v>
      </c>
      <c r="K7183">
        <v>55.99</v>
      </c>
      <c r="L7183">
        <v>7</v>
      </c>
      <c r="M7183">
        <v>329.44</v>
      </c>
      <c r="N7183">
        <v>1310</v>
      </c>
    </row>
    <row r="7184" spans="1:14" x14ac:dyDescent="0.25">
      <c r="A7184">
        <v>22156</v>
      </c>
      <c r="B7184">
        <v>89643</v>
      </c>
      <c r="C7184">
        <v>45025</v>
      </c>
      <c r="D7184">
        <v>45028</v>
      </c>
      <c r="E7184" t="s">
        <v>977</v>
      </c>
      <c r="F7184">
        <v>0.01</v>
      </c>
      <c r="G7184">
        <v>0.99</v>
      </c>
      <c r="H7184">
        <v>40.787999999999997</v>
      </c>
      <c r="I7184">
        <f t="shared" si="112"/>
        <v>40.787999999999997</v>
      </c>
      <c r="J7184" t="e">
        <f>IF(#REF!&lt;0,#REF!," ")</f>
        <v>#REF!</v>
      </c>
      <c r="K7184">
        <v>20.99</v>
      </c>
      <c r="L7184">
        <v>4</v>
      </c>
      <c r="M7184">
        <v>72.77</v>
      </c>
      <c r="N7184">
        <v>2876</v>
      </c>
    </row>
    <row r="7185" spans="1:14" x14ac:dyDescent="0.25">
      <c r="A7185">
        <v>23072</v>
      </c>
      <c r="B7185">
        <v>86714</v>
      </c>
      <c r="C7185">
        <v>45025</v>
      </c>
      <c r="D7185">
        <v>45030</v>
      </c>
      <c r="E7185" t="s">
        <v>980</v>
      </c>
      <c r="F7185">
        <v>0.03</v>
      </c>
      <c r="G7185">
        <v>59.24</v>
      </c>
      <c r="H7185">
        <v>-572.68539900000019</v>
      </c>
      <c r="I7185" t="str">
        <f t="shared" si="112"/>
        <v xml:space="preserve"> </v>
      </c>
      <c r="J7185" t="e">
        <f>IF(#REF!&lt;0,#REF!," ")</f>
        <v>#REF!</v>
      </c>
      <c r="K7185">
        <v>236.97</v>
      </c>
      <c r="L7185">
        <v>1</v>
      </c>
      <c r="M7185">
        <v>201.53</v>
      </c>
      <c r="N7185">
        <v>1447</v>
      </c>
    </row>
    <row r="7186" spans="1:14" x14ac:dyDescent="0.25">
      <c r="A7186">
        <v>24268</v>
      </c>
      <c r="B7186">
        <v>90925</v>
      </c>
      <c r="C7186">
        <v>45025</v>
      </c>
      <c r="D7186">
        <v>45027</v>
      </c>
      <c r="E7186" t="s">
        <v>978</v>
      </c>
      <c r="F7186">
        <v>0.1</v>
      </c>
      <c r="G7186">
        <v>4.97</v>
      </c>
      <c r="H7186">
        <v>-75.129499999999993</v>
      </c>
      <c r="I7186" t="str">
        <f t="shared" si="112"/>
        <v xml:space="preserve"> </v>
      </c>
      <c r="J7186" t="e">
        <f>IF(#REF!&lt;0,#REF!," ")</f>
        <v>#REF!</v>
      </c>
      <c r="K7186">
        <v>4.91</v>
      </c>
      <c r="L7186">
        <v>7</v>
      </c>
      <c r="M7186">
        <v>33.46</v>
      </c>
      <c r="N7186">
        <v>664</v>
      </c>
    </row>
    <row r="7187" spans="1:14" x14ac:dyDescent="0.25">
      <c r="A7187">
        <v>24269</v>
      </c>
      <c r="B7187">
        <v>90925</v>
      </c>
      <c r="C7187">
        <v>45025</v>
      </c>
      <c r="D7187">
        <v>45027</v>
      </c>
      <c r="E7187" t="s">
        <v>978</v>
      </c>
      <c r="F7187">
        <v>0.01</v>
      </c>
      <c r="G7187">
        <v>1.99</v>
      </c>
      <c r="H7187">
        <v>218.28149999999999</v>
      </c>
      <c r="I7187">
        <f t="shared" si="112"/>
        <v>218.28149999999999</v>
      </c>
      <c r="J7187" t="e">
        <f>IF(#REF!&lt;0,#REF!," ")</f>
        <v>#REF!</v>
      </c>
      <c r="K7187">
        <v>28.48</v>
      </c>
      <c r="L7187">
        <v>11</v>
      </c>
      <c r="M7187">
        <v>316.35000000000002</v>
      </c>
      <c r="N7187">
        <v>664</v>
      </c>
    </row>
    <row r="7188" spans="1:14" x14ac:dyDescent="0.25">
      <c r="A7188">
        <v>24551</v>
      </c>
      <c r="B7188">
        <v>91171</v>
      </c>
      <c r="C7188">
        <v>45025</v>
      </c>
      <c r="D7188">
        <v>45026</v>
      </c>
      <c r="E7188" t="s">
        <v>978</v>
      </c>
      <c r="F7188">
        <v>7.0000000000000007E-2</v>
      </c>
      <c r="G7188">
        <v>3.6</v>
      </c>
      <c r="H7188">
        <v>258.25</v>
      </c>
      <c r="I7188">
        <f t="shared" si="112"/>
        <v>258.25</v>
      </c>
      <c r="J7188" t="e">
        <f>IF(#REF!&lt;0,#REF!," ")</f>
        <v>#REF!</v>
      </c>
      <c r="K7188">
        <v>31.11</v>
      </c>
      <c r="L7188">
        <v>12</v>
      </c>
      <c r="M7188">
        <v>375.84</v>
      </c>
      <c r="N7188">
        <v>2588</v>
      </c>
    </row>
    <row r="7189" spans="1:14" x14ac:dyDescent="0.25">
      <c r="A7189">
        <v>24781</v>
      </c>
      <c r="B7189">
        <v>88596</v>
      </c>
      <c r="C7189">
        <v>45025</v>
      </c>
      <c r="D7189">
        <v>45026</v>
      </c>
      <c r="E7189" t="s">
        <v>981</v>
      </c>
      <c r="F7189">
        <v>0.03</v>
      </c>
      <c r="G7189">
        <v>1.39</v>
      </c>
      <c r="H7189">
        <v>65.287800000000004</v>
      </c>
      <c r="I7189">
        <f t="shared" si="112"/>
        <v>65.287800000000004</v>
      </c>
      <c r="J7189" t="e">
        <f>IF(#REF!&lt;0,#REF!," ")</f>
        <v>#REF!</v>
      </c>
      <c r="K7189">
        <v>7.64</v>
      </c>
      <c r="L7189">
        <v>12</v>
      </c>
      <c r="M7189">
        <v>94.62</v>
      </c>
      <c r="N7189">
        <v>3355</v>
      </c>
    </row>
    <row r="7190" spans="1:14" x14ac:dyDescent="0.25">
      <c r="A7190">
        <v>25508</v>
      </c>
      <c r="B7190">
        <v>90268</v>
      </c>
      <c r="C7190">
        <v>45025</v>
      </c>
      <c r="D7190">
        <v>45026</v>
      </c>
      <c r="E7190" t="s">
        <v>978</v>
      </c>
      <c r="F7190">
        <v>0.03</v>
      </c>
      <c r="G7190">
        <v>35</v>
      </c>
      <c r="H7190">
        <v>-297.02</v>
      </c>
      <c r="I7190" t="str">
        <f t="shared" si="112"/>
        <v xml:space="preserve"> </v>
      </c>
      <c r="J7190" t="e">
        <f>IF(#REF!&lt;0,#REF!," ")</f>
        <v>#REF!</v>
      </c>
      <c r="K7190">
        <v>80.98</v>
      </c>
      <c r="L7190">
        <v>2</v>
      </c>
      <c r="M7190">
        <v>167.42</v>
      </c>
      <c r="N7190">
        <v>2958</v>
      </c>
    </row>
    <row r="7191" spans="1:14" x14ac:dyDescent="0.25">
      <c r="A7191">
        <v>25661</v>
      </c>
      <c r="B7191">
        <v>90485</v>
      </c>
      <c r="C7191">
        <v>45025</v>
      </c>
      <c r="D7191">
        <v>45026</v>
      </c>
      <c r="E7191" t="s">
        <v>977</v>
      </c>
      <c r="F7191">
        <v>0.06</v>
      </c>
      <c r="G7191">
        <v>24.49</v>
      </c>
      <c r="H7191">
        <v>-517.08000000000004</v>
      </c>
      <c r="I7191" t="str">
        <f t="shared" si="112"/>
        <v xml:space="preserve"> </v>
      </c>
      <c r="J7191" t="e">
        <f>IF(#REF!&lt;0,#REF!," ")</f>
        <v>#REF!</v>
      </c>
      <c r="K7191">
        <v>499.99</v>
      </c>
      <c r="L7191">
        <v>3</v>
      </c>
      <c r="M7191">
        <v>1508.67</v>
      </c>
      <c r="N7191">
        <v>241</v>
      </c>
    </row>
    <row r="7192" spans="1:14" x14ac:dyDescent="0.25">
      <c r="A7192">
        <v>26242</v>
      </c>
      <c r="B7192">
        <v>89588</v>
      </c>
      <c r="C7192">
        <v>45025</v>
      </c>
      <c r="D7192">
        <v>45032</v>
      </c>
      <c r="E7192" t="s">
        <v>980</v>
      </c>
      <c r="F7192">
        <v>7.0000000000000007E-2</v>
      </c>
      <c r="G7192">
        <v>0.7</v>
      </c>
      <c r="H7192">
        <v>-3.36</v>
      </c>
      <c r="I7192" t="str">
        <f t="shared" si="112"/>
        <v xml:space="preserve"> </v>
      </c>
      <c r="J7192" t="e">
        <f>IF(#REF!&lt;0,#REF!," ")</f>
        <v>#REF!</v>
      </c>
      <c r="K7192">
        <v>1.76</v>
      </c>
      <c r="L7192">
        <v>3</v>
      </c>
      <c r="M7192">
        <v>5.0999999999999996</v>
      </c>
      <c r="N7192">
        <v>116</v>
      </c>
    </row>
    <row r="7193" spans="1:14" x14ac:dyDescent="0.25">
      <c r="A7193">
        <v>18469</v>
      </c>
      <c r="B7193">
        <v>88081</v>
      </c>
      <c r="C7193">
        <v>45026</v>
      </c>
      <c r="D7193">
        <v>45026</v>
      </c>
      <c r="E7193" t="s">
        <v>980</v>
      </c>
      <c r="F7193">
        <v>0.01</v>
      </c>
      <c r="G7193">
        <v>3.73</v>
      </c>
      <c r="H7193">
        <v>23.563499999999998</v>
      </c>
      <c r="I7193">
        <f t="shared" si="112"/>
        <v>23.563499999999998</v>
      </c>
      <c r="J7193" t="e">
        <f>IF(#REF!&lt;0,#REF!," ")</f>
        <v>#REF!</v>
      </c>
      <c r="K7193">
        <v>15.68</v>
      </c>
      <c r="L7193">
        <v>2</v>
      </c>
      <c r="M7193">
        <v>34.15</v>
      </c>
      <c r="N7193">
        <v>55</v>
      </c>
    </row>
    <row r="7194" spans="1:14" x14ac:dyDescent="0.25">
      <c r="A7194">
        <v>18470</v>
      </c>
      <c r="B7194">
        <v>88081</v>
      </c>
      <c r="C7194">
        <v>45026</v>
      </c>
      <c r="D7194">
        <v>45030</v>
      </c>
      <c r="E7194" t="s">
        <v>980</v>
      </c>
      <c r="F7194">
        <v>0.04</v>
      </c>
      <c r="G7194">
        <v>69</v>
      </c>
      <c r="H7194">
        <v>54.598050000000008</v>
      </c>
      <c r="I7194">
        <f t="shared" si="112"/>
        <v>54.598050000000008</v>
      </c>
      <c r="J7194" t="e">
        <f>IF(#REF!&lt;0,#REF!," ")</f>
        <v>#REF!</v>
      </c>
      <c r="K7194">
        <v>71.37</v>
      </c>
      <c r="L7194">
        <v>11</v>
      </c>
      <c r="M7194">
        <v>761.52</v>
      </c>
      <c r="N7194">
        <v>55</v>
      </c>
    </row>
    <row r="7195" spans="1:14" x14ac:dyDescent="0.25">
      <c r="A7195">
        <v>19938</v>
      </c>
      <c r="B7195">
        <v>89803</v>
      </c>
      <c r="C7195">
        <v>45026</v>
      </c>
      <c r="D7195">
        <v>45027</v>
      </c>
      <c r="E7195" t="s">
        <v>978</v>
      </c>
      <c r="F7195">
        <v>0.04</v>
      </c>
      <c r="G7195">
        <v>0.81</v>
      </c>
      <c r="H7195">
        <v>15.876899999999999</v>
      </c>
      <c r="I7195">
        <f t="shared" si="112"/>
        <v>15.876899999999999</v>
      </c>
      <c r="J7195" t="e">
        <f>IF(#REF!&lt;0,#REF!," ")</f>
        <v>#REF!</v>
      </c>
      <c r="K7195">
        <v>2.94</v>
      </c>
      <c r="L7195">
        <v>8</v>
      </c>
      <c r="M7195">
        <v>23.01</v>
      </c>
      <c r="N7195">
        <v>2837</v>
      </c>
    </row>
    <row r="7196" spans="1:14" x14ac:dyDescent="0.25">
      <c r="A7196">
        <v>19939</v>
      </c>
      <c r="B7196">
        <v>89803</v>
      </c>
      <c r="C7196">
        <v>45026</v>
      </c>
      <c r="D7196">
        <v>45027</v>
      </c>
      <c r="E7196" t="s">
        <v>978</v>
      </c>
      <c r="F7196">
        <v>0.05</v>
      </c>
      <c r="G7196">
        <v>1.25</v>
      </c>
      <c r="H7196">
        <v>276.32429999999999</v>
      </c>
      <c r="I7196">
        <f t="shared" si="112"/>
        <v>276.32429999999999</v>
      </c>
      <c r="J7196" t="e">
        <f>IF(#REF!&lt;0,#REF!," ")</f>
        <v>#REF!</v>
      </c>
      <c r="K7196">
        <v>35.99</v>
      </c>
      <c r="L7196">
        <v>13</v>
      </c>
      <c r="M7196">
        <v>400.47</v>
      </c>
      <c r="N7196">
        <v>2837</v>
      </c>
    </row>
    <row r="7197" spans="1:14" x14ac:dyDescent="0.25">
      <c r="A7197">
        <v>20890</v>
      </c>
      <c r="B7197">
        <v>87052</v>
      </c>
      <c r="C7197">
        <v>45026</v>
      </c>
      <c r="D7197">
        <v>45027</v>
      </c>
      <c r="E7197" t="s">
        <v>979</v>
      </c>
      <c r="F7197">
        <v>0.05</v>
      </c>
      <c r="G7197">
        <v>3.97</v>
      </c>
      <c r="H7197">
        <v>-15.42</v>
      </c>
      <c r="I7197" t="str">
        <f t="shared" si="112"/>
        <v xml:space="preserve"> </v>
      </c>
      <c r="J7197" t="e">
        <f>IF(#REF!&lt;0,#REF!," ")</f>
        <v>#REF!</v>
      </c>
      <c r="K7197">
        <v>3.28</v>
      </c>
      <c r="L7197">
        <v>1</v>
      </c>
      <c r="M7197">
        <v>4.03</v>
      </c>
      <c r="N7197">
        <v>2999</v>
      </c>
    </row>
    <row r="7198" spans="1:14" x14ac:dyDescent="0.25">
      <c r="A7198">
        <v>21919</v>
      </c>
      <c r="B7198">
        <v>88542</v>
      </c>
      <c r="C7198">
        <v>45026</v>
      </c>
      <c r="D7198">
        <v>45028</v>
      </c>
      <c r="E7198" t="s">
        <v>978</v>
      </c>
      <c r="F7198">
        <v>0</v>
      </c>
      <c r="G7198">
        <v>5.66</v>
      </c>
      <c r="H7198">
        <v>-18.239999999999998</v>
      </c>
      <c r="I7198" t="str">
        <f t="shared" si="112"/>
        <v xml:space="preserve"> </v>
      </c>
      <c r="J7198" t="e">
        <f>IF(#REF!&lt;0,#REF!," ")</f>
        <v>#REF!</v>
      </c>
      <c r="K7198">
        <v>6.68</v>
      </c>
      <c r="L7198">
        <v>2</v>
      </c>
      <c r="M7198">
        <v>15.04</v>
      </c>
      <c r="N7198">
        <v>531</v>
      </c>
    </row>
    <row r="7199" spans="1:14" x14ac:dyDescent="0.25">
      <c r="A7199">
        <v>22116</v>
      </c>
      <c r="B7199">
        <v>86572</v>
      </c>
      <c r="C7199">
        <v>45026</v>
      </c>
      <c r="D7199">
        <v>45028</v>
      </c>
      <c r="E7199" t="s">
        <v>978</v>
      </c>
      <c r="F7199">
        <v>0.01</v>
      </c>
      <c r="G7199">
        <v>42.52</v>
      </c>
      <c r="H7199">
        <v>1112.4594</v>
      </c>
      <c r="I7199">
        <f t="shared" si="112"/>
        <v>1112.4594</v>
      </c>
      <c r="J7199" t="e">
        <f>IF(#REF!&lt;0,#REF!," ")</f>
        <v>#REF!</v>
      </c>
      <c r="K7199">
        <v>400.98</v>
      </c>
      <c r="L7199">
        <v>5</v>
      </c>
      <c r="M7199">
        <v>1612.26</v>
      </c>
      <c r="N7199">
        <v>945</v>
      </c>
    </row>
    <row r="7200" spans="1:14" x14ac:dyDescent="0.25">
      <c r="A7200">
        <v>24106</v>
      </c>
      <c r="B7200">
        <v>88100</v>
      </c>
      <c r="C7200">
        <v>45026</v>
      </c>
      <c r="D7200">
        <v>45028</v>
      </c>
      <c r="E7200" t="s">
        <v>981</v>
      </c>
      <c r="F7200">
        <v>0</v>
      </c>
      <c r="G7200">
        <v>5.81</v>
      </c>
      <c r="H7200">
        <v>145.4451</v>
      </c>
      <c r="I7200">
        <f t="shared" si="112"/>
        <v>145.4451</v>
      </c>
      <c r="J7200" t="e">
        <f>IF(#REF!&lt;0,#REF!," ")</f>
        <v>#REF!</v>
      </c>
      <c r="K7200">
        <v>48.91</v>
      </c>
      <c r="L7200">
        <v>4</v>
      </c>
      <c r="M7200">
        <v>210.79</v>
      </c>
      <c r="N7200">
        <v>1562</v>
      </c>
    </row>
    <row r="7201" spans="1:14" x14ac:dyDescent="0.25">
      <c r="A7201">
        <v>24107</v>
      </c>
      <c r="B7201">
        <v>88100</v>
      </c>
      <c r="C7201">
        <v>45026</v>
      </c>
      <c r="D7201">
        <v>45028</v>
      </c>
      <c r="E7201" t="s">
        <v>981</v>
      </c>
      <c r="F7201">
        <v>0.08</v>
      </c>
      <c r="G7201">
        <v>19.989999999999998</v>
      </c>
      <c r="H7201">
        <v>686.2118999999999</v>
      </c>
      <c r="I7201">
        <f t="shared" si="112"/>
        <v>686.2118999999999</v>
      </c>
      <c r="J7201" t="e">
        <f>IF(#REF!&lt;0,#REF!," ")</f>
        <v>#REF!</v>
      </c>
      <c r="K7201">
        <v>165.98</v>
      </c>
      <c r="L7201">
        <v>6</v>
      </c>
      <c r="M7201">
        <v>994.51</v>
      </c>
      <c r="N7201">
        <v>1563</v>
      </c>
    </row>
    <row r="7202" spans="1:14" x14ac:dyDescent="0.25">
      <c r="A7202">
        <v>25156</v>
      </c>
      <c r="B7202">
        <v>89123</v>
      </c>
      <c r="C7202">
        <v>45026</v>
      </c>
      <c r="D7202">
        <v>45027</v>
      </c>
      <c r="E7202" t="s">
        <v>978</v>
      </c>
      <c r="F7202">
        <v>0.02</v>
      </c>
      <c r="G7202">
        <v>4.8600000000000003</v>
      </c>
      <c r="H7202">
        <v>-83.54</v>
      </c>
      <c r="I7202" t="str">
        <f t="shared" si="112"/>
        <v xml:space="preserve"> </v>
      </c>
      <c r="J7202" t="e">
        <f>IF(#REF!&lt;0,#REF!," ")</f>
        <v>#REF!</v>
      </c>
      <c r="K7202">
        <v>1.76</v>
      </c>
      <c r="L7202">
        <v>7</v>
      </c>
      <c r="M7202">
        <v>16.43</v>
      </c>
      <c r="N7202">
        <v>1164</v>
      </c>
    </row>
    <row r="7203" spans="1:14" x14ac:dyDescent="0.25">
      <c r="A7203">
        <v>25157</v>
      </c>
      <c r="B7203">
        <v>89123</v>
      </c>
      <c r="C7203">
        <v>45026</v>
      </c>
      <c r="D7203">
        <v>45027</v>
      </c>
      <c r="E7203" t="s">
        <v>978</v>
      </c>
      <c r="F7203">
        <v>0.03</v>
      </c>
      <c r="G7203">
        <v>34.200000000000003</v>
      </c>
      <c r="H7203">
        <v>-681.97</v>
      </c>
      <c r="I7203" t="str">
        <f t="shared" si="112"/>
        <v xml:space="preserve"> </v>
      </c>
      <c r="J7203" t="e">
        <f>IF(#REF!&lt;0,#REF!," ")</f>
        <v>#REF!</v>
      </c>
      <c r="K7203">
        <v>41.47</v>
      </c>
      <c r="L7203">
        <v>10</v>
      </c>
      <c r="M7203">
        <v>443.44</v>
      </c>
      <c r="N7203">
        <v>1167</v>
      </c>
    </row>
    <row r="7204" spans="1:14" x14ac:dyDescent="0.25">
      <c r="A7204">
        <v>20629</v>
      </c>
      <c r="B7204">
        <v>88762</v>
      </c>
      <c r="C7204">
        <v>45027</v>
      </c>
      <c r="D7204">
        <v>45029</v>
      </c>
      <c r="E7204" t="s">
        <v>980</v>
      </c>
      <c r="F7204">
        <v>0.08</v>
      </c>
      <c r="G7204">
        <v>13.99</v>
      </c>
      <c r="H7204">
        <v>828.07589999999982</v>
      </c>
      <c r="I7204">
        <f t="shared" si="112"/>
        <v>828.07589999999982</v>
      </c>
      <c r="J7204" t="e">
        <f>IF(#REF!&lt;0,#REF!," ")</f>
        <v>#REF!</v>
      </c>
      <c r="K7204">
        <v>150.97999999999999</v>
      </c>
      <c r="L7204">
        <v>8</v>
      </c>
      <c r="M7204">
        <v>1200.1099999999999</v>
      </c>
      <c r="N7204">
        <v>2791</v>
      </c>
    </row>
    <row r="7205" spans="1:14" x14ac:dyDescent="0.25">
      <c r="A7205">
        <v>20630</v>
      </c>
      <c r="B7205">
        <v>88762</v>
      </c>
      <c r="C7205">
        <v>45027</v>
      </c>
      <c r="D7205">
        <v>45034</v>
      </c>
      <c r="E7205" t="s">
        <v>980</v>
      </c>
      <c r="F7205">
        <v>7.0000000000000007E-2</v>
      </c>
      <c r="G7205">
        <v>9.4499999999999993</v>
      </c>
      <c r="H7205">
        <v>-191.09</v>
      </c>
      <c r="I7205" t="str">
        <f t="shared" si="112"/>
        <v xml:space="preserve"> </v>
      </c>
      <c r="J7205" t="e">
        <f>IF(#REF!&lt;0,#REF!," ")</f>
        <v>#REF!</v>
      </c>
      <c r="K7205">
        <v>9.7100000000000009</v>
      </c>
      <c r="L7205">
        <v>7</v>
      </c>
      <c r="M7205">
        <v>65.489999999999995</v>
      </c>
      <c r="N7205">
        <v>2791</v>
      </c>
    </row>
    <row r="7206" spans="1:14" x14ac:dyDescent="0.25">
      <c r="A7206">
        <v>23152</v>
      </c>
      <c r="B7206">
        <v>88087</v>
      </c>
      <c r="C7206">
        <v>45027</v>
      </c>
      <c r="D7206">
        <v>45029</v>
      </c>
      <c r="E7206" t="s">
        <v>979</v>
      </c>
      <c r="F7206">
        <v>0.1</v>
      </c>
      <c r="G7206">
        <v>1.49</v>
      </c>
      <c r="H7206">
        <v>156.34020000000001</v>
      </c>
      <c r="I7206">
        <f t="shared" si="112"/>
        <v>156.34020000000001</v>
      </c>
      <c r="J7206" t="e">
        <f>IF(#REF!&lt;0,#REF!," ")</f>
        <v>#REF!</v>
      </c>
      <c r="K7206">
        <v>20.98</v>
      </c>
      <c r="L7206">
        <v>12</v>
      </c>
      <c r="M7206">
        <v>226.58</v>
      </c>
      <c r="N7206">
        <v>445</v>
      </c>
    </row>
    <row r="7207" spans="1:14" x14ac:dyDescent="0.25">
      <c r="A7207">
        <v>24755</v>
      </c>
      <c r="B7207">
        <v>90336</v>
      </c>
      <c r="C7207">
        <v>45027</v>
      </c>
      <c r="D7207">
        <v>45028</v>
      </c>
      <c r="E7207" t="s">
        <v>978</v>
      </c>
      <c r="F7207">
        <v>0.03</v>
      </c>
      <c r="G7207">
        <v>24.49</v>
      </c>
      <c r="H7207">
        <v>212.97599999999997</v>
      </c>
      <c r="I7207">
        <f t="shared" si="112"/>
        <v>212.97599999999997</v>
      </c>
      <c r="J7207" t="e">
        <f>IF(#REF!&lt;0,#REF!," ")</f>
        <v>#REF!</v>
      </c>
      <c r="K7207">
        <v>499.99</v>
      </c>
      <c r="L7207">
        <v>1</v>
      </c>
      <c r="M7207">
        <v>520.09</v>
      </c>
      <c r="N7207">
        <v>1997</v>
      </c>
    </row>
    <row r="7208" spans="1:14" x14ac:dyDescent="0.25">
      <c r="A7208">
        <v>24884</v>
      </c>
      <c r="B7208">
        <v>86782</v>
      </c>
      <c r="C7208">
        <v>45027</v>
      </c>
      <c r="D7208">
        <v>45034</v>
      </c>
      <c r="E7208" t="s">
        <v>980</v>
      </c>
      <c r="F7208">
        <v>0</v>
      </c>
      <c r="G7208">
        <v>2.0299999999999998</v>
      </c>
      <c r="H7208">
        <v>-225.69400000000002</v>
      </c>
      <c r="I7208" t="str">
        <f t="shared" si="112"/>
        <v xml:space="preserve"> </v>
      </c>
      <c r="J7208" t="e">
        <f>IF(#REF!&lt;0,#REF!," ")</f>
        <v>#REF!</v>
      </c>
      <c r="K7208">
        <v>2.98</v>
      </c>
      <c r="L7208">
        <v>8</v>
      </c>
      <c r="M7208">
        <v>25.05</v>
      </c>
      <c r="N7208">
        <v>1119</v>
      </c>
    </row>
    <row r="7209" spans="1:14" x14ac:dyDescent="0.25">
      <c r="A7209">
        <v>25894</v>
      </c>
      <c r="B7209">
        <v>88466</v>
      </c>
      <c r="C7209">
        <v>45027</v>
      </c>
      <c r="D7209">
        <v>45028</v>
      </c>
      <c r="E7209" t="s">
        <v>981</v>
      </c>
      <c r="F7209">
        <v>0</v>
      </c>
      <c r="G7209">
        <v>29.7</v>
      </c>
      <c r="H7209">
        <v>-5572.3935000000001</v>
      </c>
      <c r="I7209" t="str">
        <f t="shared" si="112"/>
        <v xml:space="preserve"> </v>
      </c>
      <c r="J7209" t="e">
        <f>IF(#REF!&lt;0,#REF!," ")</f>
        <v>#REF!</v>
      </c>
      <c r="K7209">
        <v>2550.14</v>
      </c>
      <c r="L7209">
        <v>1</v>
      </c>
      <c r="M7209">
        <v>2728.65</v>
      </c>
      <c r="N7209">
        <v>1083</v>
      </c>
    </row>
    <row r="7210" spans="1:14" x14ac:dyDescent="0.25">
      <c r="A7210">
        <v>26098</v>
      </c>
      <c r="B7210">
        <v>85842</v>
      </c>
      <c r="C7210">
        <v>45027</v>
      </c>
      <c r="D7210">
        <v>45029</v>
      </c>
      <c r="E7210" t="s">
        <v>981</v>
      </c>
      <c r="F7210">
        <v>0.01</v>
      </c>
      <c r="G7210">
        <v>8.99</v>
      </c>
      <c r="H7210">
        <v>3109.8240000000001</v>
      </c>
      <c r="I7210">
        <f t="shared" si="112"/>
        <v>3109.8240000000001</v>
      </c>
      <c r="J7210" t="e">
        <f>IF(#REF!&lt;0,#REF!," ")</f>
        <v>#REF!</v>
      </c>
      <c r="K7210">
        <v>110.99</v>
      </c>
      <c r="L7210">
        <v>9</v>
      </c>
      <c r="M7210">
        <v>893.04</v>
      </c>
      <c r="N7210">
        <v>2066</v>
      </c>
    </row>
    <row r="7211" spans="1:14" x14ac:dyDescent="0.25">
      <c r="A7211">
        <v>26151</v>
      </c>
      <c r="B7211">
        <v>85944</v>
      </c>
      <c r="C7211">
        <v>45027</v>
      </c>
      <c r="D7211">
        <v>45027</v>
      </c>
      <c r="E7211" t="s">
        <v>978</v>
      </c>
      <c r="F7211">
        <v>0.03</v>
      </c>
      <c r="G7211">
        <v>2.99</v>
      </c>
      <c r="H7211">
        <v>227.24459999999996</v>
      </c>
      <c r="I7211">
        <f t="shared" si="112"/>
        <v>227.24459999999996</v>
      </c>
      <c r="J7211" t="e">
        <f>IF(#REF!&lt;0,#REF!," ")</f>
        <v>#REF!</v>
      </c>
      <c r="K7211">
        <v>30.56</v>
      </c>
      <c r="L7211">
        <v>11</v>
      </c>
      <c r="M7211">
        <v>329.34</v>
      </c>
      <c r="N7211">
        <v>1186</v>
      </c>
    </row>
    <row r="7212" spans="1:14" x14ac:dyDescent="0.25">
      <c r="A7212">
        <v>26339</v>
      </c>
      <c r="B7212">
        <v>90897</v>
      </c>
      <c r="C7212">
        <v>45027</v>
      </c>
      <c r="D7212">
        <v>45027</v>
      </c>
      <c r="E7212" t="s">
        <v>978</v>
      </c>
      <c r="F7212">
        <v>0.06</v>
      </c>
      <c r="G7212">
        <v>6.88</v>
      </c>
      <c r="H7212">
        <v>122.42</v>
      </c>
      <c r="I7212">
        <f t="shared" si="112"/>
        <v>122.42</v>
      </c>
      <c r="J7212" t="e">
        <f>IF(#REF!&lt;0,#REF!," ")</f>
        <v>#REF!</v>
      </c>
      <c r="K7212">
        <v>64.98</v>
      </c>
      <c r="L7212">
        <v>6</v>
      </c>
      <c r="M7212">
        <v>386.46</v>
      </c>
      <c r="N7212">
        <v>2119</v>
      </c>
    </row>
    <row r="7213" spans="1:14" x14ac:dyDescent="0.25">
      <c r="A7213">
        <v>2532</v>
      </c>
      <c r="B7213">
        <v>18373</v>
      </c>
      <c r="C7213">
        <v>45028</v>
      </c>
      <c r="D7213">
        <v>45028</v>
      </c>
      <c r="E7213" t="s">
        <v>981</v>
      </c>
      <c r="F7213">
        <v>0.09</v>
      </c>
      <c r="G7213">
        <v>0.99</v>
      </c>
      <c r="H7213">
        <v>2164.64</v>
      </c>
      <c r="I7213">
        <f t="shared" si="112"/>
        <v>2164.64</v>
      </c>
      <c r="J7213" t="e">
        <f>IF(#REF!&lt;0,#REF!," ")</f>
        <v>#REF!</v>
      </c>
      <c r="K7213">
        <v>207.48</v>
      </c>
      <c r="L7213">
        <v>35</v>
      </c>
      <c r="M7213">
        <v>6608.24</v>
      </c>
      <c r="N7213">
        <v>3289</v>
      </c>
    </row>
    <row r="7214" spans="1:14" x14ac:dyDescent="0.25">
      <c r="A7214">
        <v>6416</v>
      </c>
      <c r="B7214">
        <v>45575</v>
      </c>
      <c r="C7214">
        <v>45028</v>
      </c>
      <c r="D7214">
        <v>45028</v>
      </c>
      <c r="E7214" t="s">
        <v>981</v>
      </c>
      <c r="F7214">
        <v>0.06</v>
      </c>
      <c r="G7214">
        <v>5.01</v>
      </c>
      <c r="H7214">
        <v>1982.78</v>
      </c>
      <c r="I7214">
        <f t="shared" si="112"/>
        <v>1982.78</v>
      </c>
      <c r="J7214" t="e">
        <f>IF(#REF!&lt;0,#REF!," ")</f>
        <v>#REF!</v>
      </c>
      <c r="K7214">
        <v>83.98</v>
      </c>
      <c r="L7214">
        <v>46</v>
      </c>
      <c r="M7214">
        <v>3849.17</v>
      </c>
      <c r="N7214">
        <v>1193</v>
      </c>
    </row>
    <row r="7215" spans="1:14" x14ac:dyDescent="0.25">
      <c r="A7215">
        <v>18296</v>
      </c>
      <c r="B7215">
        <v>87434</v>
      </c>
      <c r="C7215">
        <v>45028</v>
      </c>
      <c r="D7215">
        <v>45030</v>
      </c>
      <c r="E7215" t="s">
        <v>977</v>
      </c>
      <c r="F7215">
        <v>0</v>
      </c>
      <c r="G7215">
        <v>5.34</v>
      </c>
      <c r="H7215">
        <v>-68.137500000000003</v>
      </c>
      <c r="I7215" t="str">
        <f t="shared" si="112"/>
        <v xml:space="preserve"> </v>
      </c>
      <c r="J7215" t="e">
        <f>IF(#REF!&lt;0,#REF!," ")</f>
        <v>#REF!</v>
      </c>
      <c r="K7215">
        <v>4.13</v>
      </c>
      <c r="L7215">
        <v>6</v>
      </c>
      <c r="M7215">
        <v>28.16</v>
      </c>
      <c r="N7215">
        <v>2799</v>
      </c>
    </row>
    <row r="7216" spans="1:14" x14ac:dyDescent="0.25">
      <c r="A7216">
        <v>20532</v>
      </c>
      <c r="B7216">
        <v>86212</v>
      </c>
      <c r="C7216">
        <v>45028</v>
      </c>
      <c r="D7216">
        <v>45028</v>
      </c>
      <c r="E7216" t="s">
        <v>981</v>
      </c>
      <c r="F7216">
        <v>0.09</v>
      </c>
      <c r="G7216">
        <v>0.99</v>
      </c>
      <c r="H7216">
        <v>1172.4893999999999</v>
      </c>
      <c r="I7216">
        <f t="shared" si="112"/>
        <v>1172.4893999999999</v>
      </c>
      <c r="J7216" t="e">
        <f>IF(#REF!&lt;0,#REF!," ")</f>
        <v>#REF!</v>
      </c>
      <c r="K7216">
        <v>207.48</v>
      </c>
      <c r="L7216">
        <v>9</v>
      </c>
      <c r="M7216">
        <v>1699.26</v>
      </c>
      <c r="N7216">
        <v>3294</v>
      </c>
    </row>
    <row r="7217" spans="1:14" x14ac:dyDescent="0.25">
      <c r="A7217">
        <v>24416</v>
      </c>
      <c r="B7217">
        <v>87600</v>
      </c>
      <c r="C7217">
        <v>45028</v>
      </c>
      <c r="D7217">
        <v>45028</v>
      </c>
      <c r="E7217" t="s">
        <v>981</v>
      </c>
      <c r="F7217">
        <v>0.06</v>
      </c>
      <c r="G7217">
        <v>5.01</v>
      </c>
      <c r="H7217">
        <v>-78.567999999999998</v>
      </c>
      <c r="I7217" t="str">
        <f t="shared" si="112"/>
        <v xml:space="preserve"> </v>
      </c>
      <c r="J7217" t="e">
        <f>IF(#REF!&lt;0,#REF!," ")</f>
        <v>#REF!</v>
      </c>
      <c r="K7217">
        <v>83.98</v>
      </c>
      <c r="L7217">
        <v>12</v>
      </c>
      <c r="M7217">
        <v>1004.13</v>
      </c>
      <c r="N7217">
        <v>1194</v>
      </c>
    </row>
    <row r="7218" spans="1:14" x14ac:dyDescent="0.25">
      <c r="A7218">
        <v>25328</v>
      </c>
      <c r="B7218">
        <v>91197</v>
      </c>
      <c r="C7218">
        <v>45028</v>
      </c>
      <c r="D7218">
        <v>45029</v>
      </c>
      <c r="E7218" t="s">
        <v>981</v>
      </c>
      <c r="F7218">
        <v>0.01</v>
      </c>
      <c r="G7218">
        <v>2.85</v>
      </c>
      <c r="H7218">
        <v>10.94</v>
      </c>
      <c r="I7218">
        <f t="shared" si="112"/>
        <v>10.94</v>
      </c>
      <c r="J7218" t="e">
        <f>IF(#REF!&lt;0,#REF!," ")</f>
        <v>#REF!</v>
      </c>
      <c r="K7218">
        <v>12.22</v>
      </c>
      <c r="L7218">
        <v>3</v>
      </c>
      <c r="M7218">
        <v>39.33</v>
      </c>
      <c r="N7218">
        <v>868</v>
      </c>
    </row>
    <row r="7219" spans="1:14" x14ac:dyDescent="0.25">
      <c r="A7219">
        <v>25329</v>
      </c>
      <c r="B7219">
        <v>91197</v>
      </c>
      <c r="C7219">
        <v>45028</v>
      </c>
      <c r="D7219">
        <v>45029</v>
      </c>
      <c r="E7219" t="s">
        <v>981</v>
      </c>
      <c r="F7219">
        <v>0.06</v>
      </c>
      <c r="G7219">
        <v>10.75</v>
      </c>
      <c r="H7219">
        <v>304.08299999999997</v>
      </c>
      <c r="I7219">
        <f t="shared" si="112"/>
        <v>304.08299999999997</v>
      </c>
      <c r="J7219" t="e">
        <f>IF(#REF!&lt;0,#REF!," ")</f>
        <v>#REF!</v>
      </c>
      <c r="K7219">
        <v>54.96</v>
      </c>
      <c r="L7219">
        <v>8</v>
      </c>
      <c r="M7219">
        <v>440.7</v>
      </c>
      <c r="N7219">
        <v>868</v>
      </c>
    </row>
    <row r="7220" spans="1:14" x14ac:dyDescent="0.25">
      <c r="A7220">
        <v>25679</v>
      </c>
      <c r="B7220">
        <v>90498</v>
      </c>
      <c r="C7220">
        <v>45028</v>
      </c>
      <c r="D7220">
        <v>45030</v>
      </c>
      <c r="E7220" t="s">
        <v>977</v>
      </c>
      <c r="F7220">
        <v>0.08</v>
      </c>
      <c r="G7220">
        <v>29.7</v>
      </c>
      <c r="H7220">
        <v>-7373.1282000000001</v>
      </c>
      <c r="I7220" t="str">
        <f t="shared" si="112"/>
        <v xml:space="preserve"> </v>
      </c>
      <c r="J7220" t="e">
        <f>IF(#REF!&lt;0,#REF!," ")</f>
        <v>#REF!</v>
      </c>
      <c r="K7220">
        <v>2550.14</v>
      </c>
      <c r="L7220">
        <v>1</v>
      </c>
      <c r="M7220">
        <v>2346.13</v>
      </c>
      <c r="N7220">
        <v>920</v>
      </c>
    </row>
    <row r="7221" spans="1:14" x14ac:dyDescent="0.25">
      <c r="A7221">
        <v>25830</v>
      </c>
      <c r="B7221">
        <v>87313</v>
      </c>
      <c r="C7221">
        <v>45028</v>
      </c>
      <c r="D7221">
        <v>45032</v>
      </c>
      <c r="E7221" t="s">
        <v>980</v>
      </c>
      <c r="F7221">
        <v>0.08</v>
      </c>
      <c r="G7221">
        <v>7.37</v>
      </c>
      <c r="H7221">
        <v>-60.65</v>
      </c>
      <c r="I7221" t="str">
        <f t="shared" si="112"/>
        <v xml:space="preserve"> </v>
      </c>
      <c r="J7221" t="e">
        <f>IF(#REF!&lt;0,#REF!," ")</f>
        <v>#REF!</v>
      </c>
      <c r="K7221">
        <v>6.48</v>
      </c>
      <c r="L7221">
        <v>4</v>
      </c>
      <c r="M7221">
        <v>27.85</v>
      </c>
      <c r="N7221">
        <v>98</v>
      </c>
    </row>
    <row r="7222" spans="1:14" x14ac:dyDescent="0.25">
      <c r="A7222">
        <v>25886</v>
      </c>
      <c r="B7222">
        <v>87203</v>
      </c>
      <c r="C7222">
        <v>45028</v>
      </c>
      <c r="D7222">
        <v>45029</v>
      </c>
      <c r="E7222" t="s">
        <v>981</v>
      </c>
      <c r="F7222">
        <v>0.09</v>
      </c>
      <c r="G7222">
        <v>8.2200000000000006</v>
      </c>
      <c r="H7222">
        <v>226.76</v>
      </c>
      <c r="I7222">
        <f t="shared" si="112"/>
        <v>226.76</v>
      </c>
      <c r="J7222" t="e">
        <f>IF(#REF!&lt;0,#REF!," ")</f>
        <v>#REF!</v>
      </c>
      <c r="K7222">
        <v>34.76</v>
      </c>
      <c r="L7222">
        <v>12</v>
      </c>
      <c r="M7222">
        <v>412.04</v>
      </c>
      <c r="N7222">
        <v>1727</v>
      </c>
    </row>
    <row r="7223" spans="1:14" x14ac:dyDescent="0.25">
      <c r="A7223">
        <v>19160</v>
      </c>
      <c r="B7223">
        <v>89736</v>
      </c>
      <c r="C7223">
        <v>45029</v>
      </c>
      <c r="D7223">
        <v>45031</v>
      </c>
      <c r="E7223" t="s">
        <v>979</v>
      </c>
      <c r="F7223">
        <v>0.02</v>
      </c>
      <c r="G7223">
        <v>0.99</v>
      </c>
      <c r="H7223">
        <v>39.527999999999992</v>
      </c>
      <c r="I7223">
        <f t="shared" si="112"/>
        <v>39.527999999999992</v>
      </c>
      <c r="J7223" t="e">
        <f>IF(#REF!&lt;0,#REF!," ")</f>
        <v>#REF!</v>
      </c>
      <c r="K7223">
        <v>54.48</v>
      </c>
      <c r="L7223">
        <v>6</v>
      </c>
      <c r="M7223">
        <v>326.75</v>
      </c>
      <c r="N7223">
        <v>1264</v>
      </c>
    </row>
    <row r="7224" spans="1:14" x14ac:dyDescent="0.25">
      <c r="A7224">
        <v>19161</v>
      </c>
      <c r="B7224">
        <v>89736</v>
      </c>
      <c r="C7224">
        <v>45029</v>
      </c>
      <c r="D7224">
        <v>45030</v>
      </c>
      <c r="E7224" t="s">
        <v>979</v>
      </c>
      <c r="F7224">
        <v>0.09</v>
      </c>
      <c r="G7224">
        <v>1.49</v>
      </c>
      <c r="H7224">
        <v>0.85199999999999998</v>
      </c>
      <c r="I7224">
        <f t="shared" si="112"/>
        <v>0.85199999999999998</v>
      </c>
      <c r="J7224" t="e">
        <f>IF(#REF!&lt;0,#REF!," ")</f>
        <v>#REF!</v>
      </c>
      <c r="K7224">
        <v>1.88</v>
      </c>
      <c r="L7224">
        <v>6</v>
      </c>
      <c r="M7224">
        <v>11.29</v>
      </c>
      <c r="N7224">
        <v>1264</v>
      </c>
    </row>
    <row r="7225" spans="1:14" x14ac:dyDescent="0.25">
      <c r="A7225">
        <v>20441</v>
      </c>
      <c r="B7225">
        <v>90397</v>
      </c>
      <c r="C7225">
        <v>45029</v>
      </c>
      <c r="D7225">
        <v>45030</v>
      </c>
      <c r="E7225" t="s">
        <v>977</v>
      </c>
      <c r="F7225">
        <v>0.09</v>
      </c>
      <c r="G7225">
        <v>9.23</v>
      </c>
      <c r="H7225">
        <v>-305.91000000000003</v>
      </c>
      <c r="I7225" t="str">
        <f t="shared" si="112"/>
        <v xml:space="preserve"> </v>
      </c>
      <c r="J7225" t="e">
        <f>IF(#REF!&lt;0,#REF!," ")</f>
        <v>#REF!</v>
      </c>
      <c r="K7225">
        <v>7.77</v>
      </c>
      <c r="L7225">
        <v>12</v>
      </c>
      <c r="M7225">
        <v>92.25</v>
      </c>
      <c r="N7225">
        <v>2162</v>
      </c>
    </row>
    <row r="7226" spans="1:14" x14ac:dyDescent="0.25">
      <c r="A7226">
        <v>20442</v>
      </c>
      <c r="B7226">
        <v>90397</v>
      </c>
      <c r="C7226">
        <v>45029</v>
      </c>
      <c r="D7226">
        <v>45029</v>
      </c>
      <c r="E7226" t="s">
        <v>977</v>
      </c>
      <c r="F7226">
        <v>0.02</v>
      </c>
      <c r="G7226">
        <v>4</v>
      </c>
      <c r="H7226">
        <v>-66.78</v>
      </c>
      <c r="I7226" t="str">
        <f t="shared" si="112"/>
        <v xml:space="preserve"> </v>
      </c>
      <c r="J7226" t="e">
        <f>IF(#REF!&lt;0,#REF!," ")</f>
        <v>#REF!</v>
      </c>
      <c r="K7226">
        <v>27.48</v>
      </c>
      <c r="L7226">
        <v>2</v>
      </c>
      <c r="M7226">
        <v>58.81</v>
      </c>
      <c r="N7226">
        <v>2156</v>
      </c>
    </row>
    <row r="7227" spans="1:14" x14ac:dyDescent="0.25">
      <c r="A7227">
        <v>21363</v>
      </c>
      <c r="B7227">
        <v>89692</v>
      </c>
      <c r="C7227">
        <v>45029</v>
      </c>
      <c r="D7227">
        <v>45031</v>
      </c>
      <c r="E7227" t="s">
        <v>977</v>
      </c>
      <c r="F7227">
        <v>7.0000000000000007E-2</v>
      </c>
      <c r="G7227">
        <v>66.27</v>
      </c>
      <c r="H7227">
        <v>-506.548</v>
      </c>
      <c r="I7227" t="str">
        <f t="shared" si="112"/>
        <v xml:space="preserve"> </v>
      </c>
      <c r="J7227" t="e">
        <f>IF(#REF!&lt;0,#REF!," ")</f>
        <v>#REF!</v>
      </c>
      <c r="K7227">
        <v>150.97999999999999</v>
      </c>
      <c r="L7227">
        <v>8</v>
      </c>
      <c r="M7227">
        <v>1140.96</v>
      </c>
      <c r="N7227">
        <v>1347</v>
      </c>
    </row>
    <row r="7228" spans="1:14" x14ac:dyDescent="0.25">
      <c r="A7228">
        <v>23634</v>
      </c>
      <c r="B7228">
        <v>89478</v>
      </c>
      <c r="C7228">
        <v>45029</v>
      </c>
      <c r="D7228">
        <v>45031</v>
      </c>
      <c r="E7228" t="s">
        <v>977</v>
      </c>
      <c r="F7228">
        <v>0.08</v>
      </c>
      <c r="G7228">
        <v>19.989999999999998</v>
      </c>
      <c r="H7228">
        <v>19.463999999999999</v>
      </c>
      <c r="I7228">
        <f t="shared" si="112"/>
        <v>19.463999999999999</v>
      </c>
      <c r="J7228" t="e">
        <f>IF(#REF!&lt;0,#REF!," ")</f>
        <v>#REF!</v>
      </c>
      <c r="K7228">
        <v>387.99</v>
      </c>
      <c r="L7228">
        <v>11</v>
      </c>
      <c r="M7228">
        <v>4162.05</v>
      </c>
      <c r="N7228">
        <v>1668</v>
      </c>
    </row>
    <row r="7229" spans="1:14" x14ac:dyDescent="0.25">
      <c r="A7229">
        <v>23635</v>
      </c>
      <c r="B7229">
        <v>89478</v>
      </c>
      <c r="C7229">
        <v>45029</v>
      </c>
      <c r="D7229">
        <v>45031</v>
      </c>
      <c r="E7229" t="s">
        <v>977</v>
      </c>
      <c r="F7229">
        <v>0.05</v>
      </c>
      <c r="G7229">
        <v>5.23</v>
      </c>
      <c r="H7229">
        <v>2.5326000000000066</v>
      </c>
      <c r="I7229">
        <f t="shared" si="112"/>
        <v>2.5326000000000066</v>
      </c>
      <c r="J7229" t="e">
        <f>IF(#REF!&lt;0,#REF!," ")</f>
        <v>#REF!</v>
      </c>
      <c r="K7229">
        <v>18.989999999999998</v>
      </c>
      <c r="L7229">
        <v>12</v>
      </c>
      <c r="M7229">
        <v>228.68</v>
      </c>
      <c r="N7229">
        <v>1668</v>
      </c>
    </row>
    <row r="7230" spans="1:14" x14ac:dyDescent="0.25">
      <c r="A7230">
        <v>23636</v>
      </c>
      <c r="B7230">
        <v>89478</v>
      </c>
      <c r="C7230">
        <v>45029</v>
      </c>
      <c r="D7230">
        <v>45031</v>
      </c>
      <c r="E7230" t="s">
        <v>977</v>
      </c>
      <c r="F7230">
        <v>0.04</v>
      </c>
      <c r="G7230">
        <v>51.94</v>
      </c>
      <c r="H7230">
        <v>-633.17730000000006</v>
      </c>
      <c r="I7230" t="str">
        <f t="shared" si="112"/>
        <v xml:space="preserve"> </v>
      </c>
      <c r="J7230" t="e">
        <f>IF(#REF!&lt;0,#REF!," ")</f>
        <v>#REF!</v>
      </c>
      <c r="K7230">
        <v>124.49</v>
      </c>
      <c r="L7230">
        <v>10</v>
      </c>
      <c r="M7230">
        <v>1219.72</v>
      </c>
      <c r="N7230">
        <v>1668</v>
      </c>
    </row>
    <row r="7231" spans="1:14" x14ac:dyDescent="0.25">
      <c r="A7231">
        <v>24274</v>
      </c>
      <c r="B7231">
        <v>86499</v>
      </c>
      <c r="C7231">
        <v>45029</v>
      </c>
      <c r="D7231">
        <v>45031</v>
      </c>
      <c r="E7231" t="s">
        <v>978</v>
      </c>
      <c r="F7231">
        <v>0</v>
      </c>
      <c r="G7231">
        <v>4.5</v>
      </c>
      <c r="H7231">
        <v>704.62979999999993</v>
      </c>
      <c r="I7231">
        <f t="shared" si="112"/>
        <v>704.62979999999993</v>
      </c>
      <c r="J7231" t="e">
        <f>IF(#REF!&lt;0,#REF!," ")</f>
        <v>#REF!</v>
      </c>
      <c r="K7231">
        <v>10.89</v>
      </c>
      <c r="L7231">
        <v>1</v>
      </c>
      <c r="M7231">
        <v>15.72</v>
      </c>
      <c r="N7231">
        <v>3168</v>
      </c>
    </row>
    <row r="7232" spans="1:14" x14ac:dyDescent="0.25">
      <c r="A7232">
        <v>24275</v>
      </c>
      <c r="B7232">
        <v>86499</v>
      </c>
      <c r="C7232">
        <v>45029</v>
      </c>
      <c r="D7232">
        <v>45031</v>
      </c>
      <c r="E7232" t="s">
        <v>978</v>
      </c>
      <c r="F7232">
        <v>0.08</v>
      </c>
      <c r="G7232">
        <v>2.99</v>
      </c>
      <c r="H7232">
        <v>-90.314000000000007</v>
      </c>
      <c r="I7232" t="str">
        <f t="shared" si="112"/>
        <v xml:space="preserve"> </v>
      </c>
      <c r="J7232" t="e">
        <f>IF(#REF!&lt;0,#REF!," ")</f>
        <v>#REF!</v>
      </c>
      <c r="K7232">
        <v>8.69</v>
      </c>
      <c r="L7232">
        <v>9</v>
      </c>
      <c r="M7232">
        <v>78.459999999999994</v>
      </c>
      <c r="N7232">
        <v>3168</v>
      </c>
    </row>
    <row r="7233" spans="1:14" x14ac:dyDescent="0.25">
      <c r="A7233">
        <v>24276</v>
      </c>
      <c r="B7233">
        <v>86499</v>
      </c>
      <c r="C7233">
        <v>45029</v>
      </c>
      <c r="D7233">
        <v>45031</v>
      </c>
      <c r="E7233" t="s">
        <v>978</v>
      </c>
      <c r="F7233">
        <v>0.04</v>
      </c>
      <c r="G7233">
        <v>0.99</v>
      </c>
      <c r="H7233">
        <v>149.346</v>
      </c>
      <c r="I7233">
        <f t="shared" si="112"/>
        <v>149.346</v>
      </c>
      <c r="J7233" t="e">
        <f>IF(#REF!&lt;0,#REF!," ")</f>
        <v>#REF!</v>
      </c>
      <c r="K7233">
        <v>20.99</v>
      </c>
      <c r="L7233">
        <v>3</v>
      </c>
      <c r="M7233">
        <v>54.98</v>
      </c>
      <c r="N7233">
        <v>3168</v>
      </c>
    </row>
    <row r="7234" spans="1:14" x14ac:dyDescent="0.25">
      <c r="A7234">
        <v>25174</v>
      </c>
      <c r="B7234">
        <v>86729</v>
      </c>
      <c r="C7234">
        <v>45029</v>
      </c>
      <c r="D7234">
        <v>45031</v>
      </c>
      <c r="E7234" t="s">
        <v>977</v>
      </c>
      <c r="F7234">
        <v>0.06</v>
      </c>
      <c r="G7234">
        <v>7.64</v>
      </c>
      <c r="H7234">
        <v>460.83599999999996</v>
      </c>
      <c r="I7234">
        <f t="shared" ref="I7234:I7297" si="113">IF(H7234&gt;0,H7234," ")</f>
        <v>460.83599999999996</v>
      </c>
      <c r="J7234" t="e">
        <f>IF(#REF!&lt;0,#REF!," ")</f>
        <v>#REF!</v>
      </c>
      <c r="K7234">
        <v>5.78</v>
      </c>
      <c r="L7234">
        <v>1</v>
      </c>
      <c r="M7234">
        <v>7.72</v>
      </c>
      <c r="N7234">
        <v>1672</v>
      </c>
    </row>
    <row r="7235" spans="1:14" x14ac:dyDescent="0.25">
      <c r="A7235">
        <v>25175</v>
      </c>
      <c r="B7235">
        <v>86729</v>
      </c>
      <c r="C7235">
        <v>45029</v>
      </c>
      <c r="D7235">
        <v>45030</v>
      </c>
      <c r="E7235" t="s">
        <v>977</v>
      </c>
      <c r="F7235">
        <v>0.1</v>
      </c>
      <c r="G7235">
        <v>5.66</v>
      </c>
      <c r="H7235">
        <v>-636.72</v>
      </c>
      <c r="I7235" t="str">
        <f t="shared" si="113"/>
        <v xml:space="preserve"> </v>
      </c>
      <c r="J7235" t="e">
        <f>IF(#REF!&lt;0,#REF!," ")</f>
        <v>#REF!</v>
      </c>
      <c r="K7235">
        <v>5.28</v>
      </c>
      <c r="L7235">
        <v>9</v>
      </c>
      <c r="M7235">
        <v>45.12</v>
      </c>
      <c r="N7235">
        <v>1672</v>
      </c>
    </row>
    <row r="7236" spans="1:14" x14ac:dyDescent="0.25">
      <c r="A7236">
        <v>25317</v>
      </c>
      <c r="B7236">
        <v>87204</v>
      </c>
      <c r="C7236">
        <v>45029</v>
      </c>
      <c r="D7236">
        <v>45031</v>
      </c>
      <c r="E7236" t="s">
        <v>979</v>
      </c>
      <c r="F7236">
        <v>0</v>
      </c>
      <c r="G7236">
        <v>8.8000000000000007</v>
      </c>
      <c r="H7236">
        <v>335.7747</v>
      </c>
      <c r="I7236">
        <f t="shared" si="113"/>
        <v>335.7747</v>
      </c>
      <c r="J7236" t="e">
        <f>IF(#REF!&lt;0,#REF!," ")</f>
        <v>#REF!</v>
      </c>
      <c r="K7236">
        <v>65.989999999999995</v>
      </c>
      <c r="L7236">
        <v>8</v>
      </c>
      <c r="M7236">
        <v>486.63</v>
      </c>
      <c r="N7236">
        <v>1727</v>
      </c>
    </row>
    <row r="7237" spans="1:14" x14ac:dyDescent="0.25">
      <c r="A7237">
        <v>19178</v>
      </c>
      <c r="B7237">
        <v>87325</v>
      </c>
      <c r="C7237">
        <v>45030</v>
      </c>
      <c r="D7237">
        <v>45031</v>
      </c>
      <c r="E7237" t="s">
        <v>981</v>
      </c>
      <c r="F7237">
        <v>0.04</v>
      </c>
      <c r="G7237">
        <v>2.5</v>
      </c>
      <c r="H7237">
        <v>-108.075</v>
      </c>
      <c r="I7237" t="str">
        <f t="shared" si="113"/>
        <v xml:space="preserve"> </v>
      </c>
      <c r="J7237" t="e">
        <f>IF(#REF!&lt;0,#REF!," ")</f>
        <v>#REF!</v>
      </c>
      <c r="K7237">
        <v>20.99</v>
      </c>
      <c r="L7237">
        <v>1</v>
      </c>
      <c r="M7237">
        <v>18</v>
      </c>
      <c r="N7237">
        <v>2853</v>
      </c>
    </row>
    <row r="7238" spans="1:14" x14ac:dyDescent="0.25">
      <c r="A7238">
        <v>23387</v>
      </c>
      <c r="B7238">
        <v>88499</v>
      </c>
      <c r="C7238">
        <v>45030</v>
      </c>
      <c r="D7238">
        <v>45033</v>
      </c>
      <c r="E7238" t="s">
        <v>977</v>
      </c>
      <c r="F7238">
        <v>0.08</v>
      </c>
      <c r="G7238">
        <v>49</v>
      </c>
      <c r="H7238">
        <v>-141.76</v>
      </c>
      <c r="I7238" t="str">
        <f t="shared" si="113"/>
        <v xml:space="preserve"> </v>
      </c>
      <c r="J7238" t="e">
        <f>IF(#REF!&lt;0,#REF!," ")</f>
        <v>#REF!</v>
      </c>
      <c r="K7238">
        <v>3.48</v>
      </c>
      <c r="L7238">
        <v>1</v>
      </c>
      <c r="M7238">
        <v>15.61</v>
      </c>
      <c r="N7238">
        <v>1548</v>
      </c>
    </row>
    <row r="7239" spans="1:14" x14ac:dyDescent="0.25">
      <c r="A7239">
        <v>24074</v>
      </c>
      <c r="B7239">
        <v>87665</v>
      </c>
      <c r="C7239">
        <v>45030</v>
      </c>
      <c r="D7239">
        <v>45032</v>
      </c>
      <c r="E7239" t="s">
        <v>981</v>
      </c>
      <c r="F7239">
        <v>7.0000000000000007E-2</v>
      </c>
      <c r="G7239">
        <v>11.79</v>
      </c>
      <c r="H7239">
        <v>28.81</v>
      </c>
      <c r="I7239">
        <f t="shared" si="113"/>
        <v>28.81</v>
      </c>
      <c r="J7239" t="e">
        <f>IF(#REF!&lt;0,#REF!," ")</f>
        <v>#REF!</v>
      </c>
      <c r="K7239">
        <v>225.04</v>
      </c>
      <c r="L7239">
        <v>1</v>
      </c>
      <c r="M7239">
        <v>226.03</v>
      </c>
      <c r="N7239">
        <v>28</v>
      </c>
    </row>
    <row r="7240" spans="1:14" x14ac:dyDescent="0.25">
      <c r="A7240">
        <v>25296</v>
      </c>
      <c r="B7240">
        <v>87370</v>
      </c>
      <c r="C7240">
        <v>45030</v>
      </c>
      <c r="D7240">
        <v>45030</v>
      </c>
      <c r="E7240" t="s">
        <v>978</v>
      </c>
      <c r="F7240">
        <v>0.1</v>
      </c>
      <c r="G7240">
        <v>0.5</v>
      </c>
      <c r="H7240">
        <v>11.350499999999998</v>
      </c>
      <c r="I7240">
        <f t="shared" si="113"/>
        <v>11.350499999999998</v>
      </c>
      <c r="J7240" t="e">
        <f>IF(#REF!&lt;0,#REF!," ")</f>
        <v>#REF!</v>
      </c>
      <c r="K7240">
        <v>2.88</v>
      </c>
      <c r="L7240">
        <v>6</v>
      </c>
      <c r="M7240">
        <v>16.45</v>
      </c>
      <c r="N7240">
        <v>84</v>
      </c>
    </row>
    <row r="7241" spans="1:14" x14ac:dyDescent="0.25">
      <c r="A7241">
        <v>25297</v>
      </c>
      <c r="B7241">
        <v>87370</v>
      </c>
      <c r="C7241">
        <v>45030</v>
      </c>
      <c r="D7241">
        <v>45031</v>
      </c>
      <c r="E7241" t="s">
        <v>978</v>
      </c>
      <c r="F7241">
        <v>0.08</v>
      </c>
      <c r="G7241">
        <v>45.7</v>
      </c>
      <c r="H7241">
        <v>-1331.5533660000001</v>
      </c>
      <c r="I7241" t="str">
        <f t="shared" si="113"/>
        <v xml:space="preserve"> </v>
      </c>
      <c r="J7241" t="e">
        <f>IF(#REF!&lt;0,#REF!," ")</f>
        <v>#REF!</v>
      </c>
      <c r="K7241">
        <v>550.98</v>
      </c>
      <c r="L7241">
        <v>5</v>
      </c>
      <c r="M7241">
        <v>2723.95</v>
      </c>
      <c r="N7241">
        <v>85</v>
      </c>
    </row>
    <row r="7242" spans="1:14" x14ac:dyDescent="0.25">
      <c r="A7242">
        <v>25854</v>
      </c>
      <c r="B7242">
        <v>86783</v>
      </c>
      <c r="C7242">
        <v>45030</v>
      </c>
      <c r="D7242">
        <v>45032</v>
      </c>
      <c r="E7242" t="s">
        <v>977</v>
      </c>
      <c r="F7242">
        <v>0.02</v>
      </c>
      <c r="G7242">
        <v>10.25</v>
      </c>
      <c r="H7242">
        <v>4460.6880000000001</v>
      </c>
      <c r="I7242">
        <f t="shared" si="113"/>
        <v>4460.6880000000001</v>
      </c>
      <c r="J7242" t="e">
        <f>IF(#REF!&lt;0,#REF!," ")</f>
        <v>#REF!</v>
      </c>
      <c r="K7242">
        <v>39.99</v>
      </c>
      <c r="L7242">
        <v>10</v>
      </c>
      <c r="M7242">
        <v>395.85</v>
      </c>
      <c r="N7242">
        <v>1119</v>
      </c>
    </row>
    <row r="7243" spans="1:14" x14ac:dyDescent="0.25">
      <c r="A7243">
        <v>26382</v>
      </c>
      <c r="B7243">
        <v>89063</v>
      </c>
      <c r="C7243">
        <v>45030</v>
      </c>
      <c r="D7243">
        <v>45032</v>
      </c>
      <c r="E7243" t="s">
        <v>977</v>
      </c>
      <c r="F7243">
        <v>0.09</v>
      </c>
      <c r="G7243">
        <v>1.99</v>
      </c>
      <c r="H7243">
        <v>8.3000000000000007</v>
      </c>
      <c r="I7243">
        <f t="shared" si="113"/>
        <v>8.3000000000000007</v>
      </c>
      <c r="J7243" t="e">
        <f>IF(#REF!&lt;0,#REF!," ")</f>
        <v>#REF!</v>
      </c>
      <c r="K7243">
        <v>8.5</v>
      </c>
      <c r="L7243">
        <v>5</v>
      </c>
      <c r="M7243">
        <v>41.91</v>
      </c>
      <c r="N7243">
        <v>873</v>
      </c>
    </row>
    <row r="7244" spans="1:14" x14ac:dyDescent="0.25">
      <c r="A7244">
        <v>26383</v>
      </c>
      <c r="B7244">
        <v>89063</v>
      </c>
      <c r="C7244">
        <v>45030</v>
      </c>
      <c r="D7244">
        <v>45032</v>
      </c>
      <c r="E7244" t="s">
        <v>977</v>
      </c>
      <c r="F7244">
        <v>0</v>
      </c>
      <c r="G7244">
        <v>1.71</v>
      </c>
      <c r="H7244">
        <v>5.95</v>
      </c>
      <c r="I7244">
        <f t="shared" si="113"/>
        <v>5.95</v>
      </c>
      <c r="J7244" t="e">
        <f>IF(#REF!&lt;0,#REF!," ")</f>
        <v>#REF!</v>
      </c>
      <c r="K7244">
        <v>7.4</v>
      </c>
      <c r="L7244">
        <v>2</v>
      </c>
      <c r="M7244">
        <v>16.260000000000002</v>
      </c>
      <c r="N7244">
        <v>873</v>
      </c>
    </row>
    <row r="7245" spans="1:14" x14ac:dyDescent="0.25">
      <c r="A7245">
        <v>26384</v>
      </c>
      <c r="B7245">
        <v>89063</v>
      </c>
      <c r="C7245">
        <v>45030</v>
      </c>
      <c r="D7245">
        <v>45031</v>
      </c>
      <c r="E7245" t="s">
        <v>977</v>
      </c>
      <c r="F7245">
        <v>0.01</v>
      </c>
      <c r="G7245">
        <v>1.2</v>
      </c>
      <c r="H7245">
        <v>2.61</v>
      </c>
      <c r="I7245">
        <f t="shared" si="113"/>
        <v>2.61</v>
      </c>
      <c r="J7245" t="e">
        <f>IF(#REF!&lt;0,#REF!," ")</f>
        <v>#REF!</v>
      </c>
      <c r="K7245">
        <v>4.26</v>
      </c>
      <c r="L7245">
        <v>1</v>
      </c>
      <c r="M7245">
        <v>5.3</v>
      </c>
      <c r="N7245">
        <v>873</v>
      </c>
    </row>
    <row r="7246" spans="1:14" x14ac:dyDescent="0.25">
      <c r="A7246">
        <v>18203</v>
      </c>
      <c r="B7246">
        <v>86979</v>
      </c>
      <c r="C7246">
        <v>45031</v>
      </c>
      <c r="D7246">
        <v>45038</v>
      </c>
      <c r="E7246" t="s">
        <v>980</v>
      </c>
      <c r="F7246">
        <v>0.06</v>
      </c>
      <c r="G7246">
        <v>5.26</v>
      </c>
      <c r="H7246">
        <v>-11.681999999999999</v>
      </c>
      <c r="I7246" t="str">
        <f t="shared" si="113"/>
        <v xml:space="preserve"> </v>
      </c>
      <c r="J7246" t="e">
        <f>IF(#REF!&lt;0,#REF!," ")</f>
        <v>#REF!</v>
      </c>
      <c r="K7246">
        <v>65.989999999999995</v>
      </c>
      <c r="L7246">
        <v>4</v>
      </c>
      <c r="M7246">
        <v>222.64</v>
      </c>
      <c r="N7246">
        <v>1686</v>
      </c>
    </row>
    <row r="7247" spans="1:14" x14ac:dyDescent="0.25">
      <c r="A7247">
        <v>18204</v>
      </c>
      <c r="B7247">
        <v>86979</v>
      </c>
      <c r="C7247">
        <v>45031</v>
      </c>
      <c r="D7247">
        <v>45035</v>
      </c>
      <c r="E7247" t="s">
        <v>980</v>
      </c>
      <c r="F7247">
        <v>0.01</v>
      </c>
      <c r="G7247">
        <v>8.99</v>
      </c>
      <c r="H7247">
        <v>313.57800000000003</v>
      </c>
      <c r="I7247">
        <f t="shared" si="113"/>
        <v>313.57800000000003</v>
      </c>
      <c r="J7247" t="e">
        <f>IF(#REF!&lt;0,#REF!," ")</f>
        <v>#REF!</v>
      </c>
      <c r="K7247">
        <v>155.99</v>
      </c>
      <c r="L7247">
        <v>5</v>
      </c>
      <c r="M7247">
        <v>689.14</v>
      </c>
      <c r="N7247">
        <v>1686</v>
      </c>
    </row>
    <row r="7248" spans="1:14" x14ac:dyDescent="0.25">
      <c r="A7248">
        <v>18264</v>
      </c>
      <c r="B7248">
        <v>87293</v>
      </c>
      <c r="C7248">
        <v>45031</v>
      </c>
      <c r="D7248">
        <v>45032</v>
      </c>
      <c r="E7248" t="s">
        <v>979</v>
      </c>
      <c r="F7248">
        <v>0.09</v>
      </c>
      <c r="G7248">
        <v>4.75</v>
      </c>
      <c r="H7248">
        <v>-14.35</v>
      </c>
      <c r="I7248" t="str">
        <f t="shared" si="113"/>
        <v xml:space="preserve"> </v>
      </c>
      <c r="J7248" t="e">
        <f>IF(#REF!&lt;0,#REF!," ")</f>
        <v>#REF!</v>
      </c>
      <c r="K7248">
        <v>4.9800000000000004</v>
      </c>
      <c r="L7248">
        <v>1</v>
      </c>
      <c r="M7248">
        <v>5.66</v>
      </c>
      <c r="N7248">
        <v>3126</v>
      </c>
    </row>
    <row r="7249" spans="1:14" x14ac:dyDescent="0.25">
      <c r="A7249">
        <v>20859</v>
      </c>
      <c r="B7249">
        <v>89651</v>
      </c>
      <c r="C7249">
        <v>45031</v>
      </c>
      <c r="D7249">
        <v>45032</v>
      </c>
      <c r="E7249" t="s">
        <v>978</v>
      </c>
      <c r="F7249">
        <v>0.02</v>
      </c>
      <c r="G7249">
        <v>3.01</v>
      </c>
      <c r="H7249">
        <v>4.59</v>
      </c>
      <c r="I7249">
        <f t="shared" si="113"/>
        <v>4.59</v>
      </c>
      <c r="J7249" t="e">
        <f>IF(#REF!&lt;0,#REF!," ")</f>
        <v>#REF!</v>
      </c>
      <c r="K7249">
        <v>4.76</v>
      </c>
      <c r="L7249">
        <v>7</v>
      </c>
      <c r="M7249">
        <v>36.47</v>
      </c>
      <c r="N7249">
        <v>354</v>
      </c>
    </row>
    <row r="7250" spans="1:14" x14ac:dyDescent="0.25">
      <c r="A7250">
        <v>22051</v>
      </c>
      <c r="B7250">
        <v>86643</v>
      </c>
      <c r="C7250">
        <v>45031</v>
      </c>
      <c r="D7250">
        <v>45031</v>
      </c>
      <c r="E7250" t="s">
        <v>977</v>
      </c>
      <c r="F7250">
        <v>0.08</v>
      </c>
      <c r="G7250">
        <v>5.14</v>
      </c>
      <c r="H7250">
        <v>-56.12</v>
      </c>
      <c r="I7250" t="str">
        <f t="shared" si="113"/>
        <v xml:space="preserve"> </v>
      </c>
      <c r="J7250" t="e">
        <f>IF(#REF!&lt;0,#REF!," ")</f>
        <v>#REF!</v>
      </c>
      <c r="K7250">
        <v>5.0199999999999996</v>
      </c>
      <c r="L7250">
        <v>3</v>
      </c>
      <c r="M7250">
        <v>16.510000000000002</v>
      </c>
      <c r="N7250">
        <v>759</v>
      </c>
    </row>
    <row r="7251" spans="1:14" x14ac:dyDescent="0.25">
      <c r="A7251">
        <v>22668</v>
      </c>
      <c r="B7251">
        <v>88887</v>
      </c>
      <c r="C7251">
        <v>45031</v>
      </c>
      <c r="D7251">
        <v>45034</v>
      </c>
      <c r="E7251" t="s">
        <v>979</v>
      </c>
      <c r="F7251">
        <v>0.1</v>
      </c>
      <c r="G7251">
        <v>10.49</v>
      </c>
      <c r="H7251">
        <v>719.38259999999991</v>
      </c>
      <c r="I7251">
        <f t="shared" si="113"/>
        <v>719.38259999999991</v>
      </c>
      <c r="J7251" t="e">
        <f>IF(#REF!&lt;0,#REF!," ")</f>
        <v>#REF!</v>
      </c>
      <c r="K7251">
        <v>19.98</v>
      </c>
      <c r="L7251">
        <v>10</v>
      </c>
      <c r="M7251">
        <v>184.24</v>
      </c>
      <c r="N7251">
        <v>568</v>
      </c>
    </row>
    <row r="7252" spans="1:14" x14ac:dyDescent="0.25">
      <c r="A7252">
        <v>24226</v>
      </c>
      <c r="B7252">
        <v>88970</v>
      </c>
      <c r="C7252">
        <v>45031</v>
      </c>
      <c r="D7252">
        <v>45032</v>
      </c>
      <c r="E7252" t="s">
        <v>979</v>
      </c>
      <c r="F7252">
        <v>0.08</v>
      </c>
      <c r="G7252">
        <v>4.92</v>
      </c>
      <c r="H7252">
        <v>-43.745999999999995</v>
      </c>
      <c r="I7252" t="str">
        <f t="shared" si="113"/>
        <v xml:space="preserve"> </v>
      </c>
      <c r="J7252" t="e">
        <f>IF(#REF!&lt;0,#REF!," ")</f>
        <v>#REF!</v>
      </c>
      <c r="K7252">
        <v>5.99</v>
      </c>
      <c r="L7252">
        <v>5</v>
      </c>
      <c r="M7252">
        <v>29.12</v>
      </c>
      <c r="N7252">
        <v>1310</v>
      </c>
    </row>
    <row r="7253" spans="1:14" x14ac:dyDescent="0.25">
      <c r="A7253">
        <v>24227</v>
      </c>
      <c r="B7253">
        <v>88970</v>
      </c>
      <c r="C7253">
        <v>45031</v>
      </c>
      <c r="D7253">
        <v>45032</v>
      </c>
      <c r="E7253" t="s">
        <v>979</v>
      </c>
      <c r="F7253">
        <v>0</v>
      </c>
      <c r="G7253">
        <v>8.99</v>
      </c>
      <c r="H7253">
        <v>83.834999999999994</v>
      </c>
      <c r="I7253">
        <f t="shared" si="113"/>
        <v>83.834999999999994</v>
      </c>
      <c r="J7253" t="e">
        <f>IF(#REF!&lt;0,#REF!," ")</f>
        <v>#REF!</v>
      </c>
      <c r="K7253">
        <v>65.989999999999995</v>
      </c>
      <c r="L7253">
        <v>5</v>
      </c>
      <c r="M7253">
        <v>290.77999999999997</v>
      </c>
      <c r="N7253">
        <v>1310</v>
      </c>
    </row>
    <row r="7254" spans="1:14" x14ac:dyDescent="0.25">
      <c r="A7254">
        <v>25577</v>
      </c>
      <c r="B7254">
        <v>91293</v>
      </c>
      <c r="C7254">
        <v>45031</v>
      </c>
      <c r="D7254">
        <v>45033</v>
      </c>
      <c r="E7254" t="s">
        <v>981</v>
      </c>
      <c r="F7254">
        <v>0.02</v>
      </c>
      <c r="G7254">
        <v>5.5</v>
      </c>
      <c r="H7254">
        <v>478.46669999999995</v>
      </c>
      <c r="I7254">
        <f t="shared" si="113"/>
        <v>478.46669999999995</v>
      </c>
      <c r="J7254" t="e">
        <f>IF(#REF!&lt;0,#REF!," ")</f>
        <v>#REF!</v>
      </c>
      <c r="K7254">
        <v>82.99</v>
      </c>
      <c r="L7254">
        <v>8</v>
      </c>
      <c r="M7254">
        <v>693.43</v>
      </c>
      <c r="N7254">
        <v>2366</v>
      </c>
    </row>
    <row r="7255" spans="1:14" x14ac:dyDescent="0.25">
      <c r="A7255">
        <v>25578</v>
      </c>
      <c r="B7255">
        <v>91293</v>
      </c>
      <c r="C7255">
        <v>45031</v>
      </c>
      <c r="D7255">
        <v>45032</v>
      </c>
      <c r="E7255" t="s">
        <v>981</v>
      </c>
      <c r="F7255">
        <v>0.02</v>
      </c>
      <c r="G7255">
        <v>8.99</v>
      </c>
      <c r="H7255">
        <v>-52.25</v>
      </c>
      <c r="I7255" t="str">
        <f t="shared" si="113"/>
        <v xml:space="preserve"> </v>
      </c>
      <c r="J7255" t="e">
        <f>IF(#REF!&lt;0,#REF!," ")</f>
        <v>#REF!</v>
      </c>
      <c r="K7255">
        <v>11.66</v>
      </c>
      <c r="L7255">
        <v>2</v>
      </c>
      <c r="M7255">
        <v>25.31</v>
      </c>
      <c r="N7255">
        <v>2366</v>
      </c>
    </row>
    <row r="7256" spans="1:14" x14ac:dyDescent="0.25">
      <c r="A7256">
        <v>25591</v>
      </c>
      <c r="B7256">
        <v>90599</v>
      </c>
      <c r="C7256">
        <v>45031</v>
      </c>
      <c r="D7256">
        <v>45033</v>
      </c>
      <c r="E7256" t="s">
        <v>978</v>
      </c>
      <c r="F7256">
        <v>0.05</v>
      </c>
      <c r="G7256">
        <v>3.62</v>
      </c>
      <c r="H7256">
        <v>170.82329999999999</v>
      </c>
      <c r="I7256">
        <f t="shared" si="113"/>
        <v>170.82329999999999</v>
      </c>
      <c r="J7256" t="e">
        <f>IF(#REF!&lt;0,#REF!," ")</f>
        <v>#REF!</v>
      </c>
      <c r="K7256">
        <v>18.84</v>
      </c>
      <c r="L7256">
        <v>13</v>
      </c>
      <c r="M7256">
        <v>247.57</v>
      </c>
      <c r="N7256">
        <v>87</v>
      </c>
    </row>
    <row r="7257" spans="1:14" x14ac:dyDescent="0.25">
      <c r="A7257">
        <v>26228</v>
      </c>
      <c r="B7257">
        <v>87432</v>
      </c>
      <c r="C7257">
        <v>45031</v>
      </c>
      <c r="D7257">
        <v>45032</v>
      </c>
      <c r="E7257" t="s">
        <v>981</v>
      </c>
      <c r="F7257">
        <v>0.01</v>
      </c>
      <c r="G7257">
        <v>1.99</v>
      </c>
      <c r="H7257">
        <v>45.366</v>
      </c>
      <c r="I7257">
        <f t="shared" si="113"/>
        <v>45.366</v>
      </c>
      <c r="J7257" t="e">
        <f>IF(#REF!&lt;0,#REF!," ")</f>
        <v>#REF!</v>
      </c>
      <c r="K7257">
        <v>22.98</v>
      </c>
      <c r="L7257">
        <v>10</v>
      </c>
      <c r="M7257">
        <v>243.43</v>
      </c>
      <c r="N7257">
        <v>1558</v>
      </c>
    </row>
    <row r="7258" spans="1:14" x14ac:dyDescent="0.25">
      <c r="A7258">
        <v>18711</v>
      </c>
      <c r="B7258">
        <v>87764</v>
      </c>
      <c r="C7258">
        <v>45032</v>
      </c>
      <c r="D7258">
        <v>45034</v>
      </c>
      <c r="E7258" t="s">
        <v>977</v>
      </c>
      <c r="F7258">
        <v>0.06</v>
      </c>
      <c r="G7258">
        <v>3.68</v>
      </c>
      <c r="H7258">
        <v>16.490999999999996</v>
      </c>
      <c r="I7258">
        <f t="shared" si="113"/>
        <v>16.490999999999996</v>
      </c>
      <c r="J7258" t="e">
        <f>IF(#REF!&lt;0,#REF!," ")</f>
        <v>#REF!</v>
      </c>
      <c r="K7258">
        <v>7.7</v>
      </c>
      <c r="L7258">
        <v>3</v>
      </c>
      <c r="M7258">
        <v>23.9</v>
      </c>
      <c r="N7258">
        <v>1979</v>
      </c>
    </row>
    <row r="7259" spans="1:14" x14ac:dyDescent="0.25">
      <c r="A7259">
        <v>21007</v>
      </c>
      <c r="B7259">
        <v>89816</v>
      </c>
      <c r="C7259">
        <v>45032</v>
      </c>
      <c r="D7259">
        <v>45033</v>
      </c>
      <c r="E7259" t="s">
        <v>977</v>
      </c>
      <c r="F7259">
        <v>0.03</v>
      </c>
      <c r="G7259">
        <v>8.74</v>
      </c>
      <c r="H7259">
        <v>26.2089</v>
      </c>
      <c r="I7259">
        <f t="shared" si="113"/>
        <v>26.2089</v>
      </c>
      <c r="J7259" t="e">
        <f>IF(#REF!&lt;0,#REF!," ")</f>
        <v>#REF!</v>
      </c>
      <c r="K7259">
        <v>30.98</v>
      </c>
      <c r="L7259">
        <v>3</v>
      </c>
      <c r="M7259">
        <v>96.68</v>
      </c>
      <c r="N7259">
        <v>3128</v>
      </c>
    </row>
    <row r="7260" spans="1:14" x14ac:dyDescent="0.25">
      <c r="A7260">
        <v>25056</v>
      </c>
      <c r="B7260">
        <v>91216</v>
      </c>
      <c r="C7260">
        <v>45032</v>
      </c>
      <c r="D7260">
        <v>45034</v>
      </c>
      <c r="E7260" t="s">
        <v>979</v>
      </c>
      <c r="F7260">
        <v>0.1</v>
      </c>
      <c r="G7260">
        <v>29.7</v>
      </c>
      <c r="H7260">
        <v>-3798.0110999999997</v>
      </c>
      <c r="I7260" t="str">
        <f t="shared" si="113"/>
        <v xml:space="preserve"> </v>
      </c>
      <c r="J7260" t="e">
        <f>IF(#REF!&lt;0,#REF!," ")</f>
        <v>#REF!</v>
      </c>
      <c r="K7260">
        <v>2550.14</v>
      </c>
      <c r="L7260">
        <v>2</v>
      </c>
      <c r="M7260">
        <v>4911.57</v>
      </c>
      <c r="N7260">
        <v>653</v>
      </c>
    </row>
    <row r="7261" spans="1:14" x14ac:dyDescent="0.25">
      <c r="A7261">
        <v>25146</v>
      </c>
      <c r="B7261">
        <v>90943</v>
      </c>
      <c r="C7261">
        <v>45032</v>
      </c>
      <c r="D7261">
        <v>45033</v>
      </c>
      <c r="E7261" t="s">
        <v>977</v>
      </c>
      <c r="F7261">
        <v>0.05</v>
      </c>
      <c r="G7261">
        <v>0.5</v>
      </c>
      <c r="H7261">
        <v>15.5733</v>
      </c>
      <c r="I7261">
        <f t="shared" si="113"/>
        <v>15.5733</v>
      </c>
      <c r="J7261" t="e">
        <f>IF(#REF!&lt;0,#REF!," ")</f>
        <v>#REF!</v>
      </c>
      <c r="K7261">
        <v>3.75</v>
      </c>
      <c r="L7261">
        <v>6</v>
      </c>
      <c r="M7261">
        <v>22.57</v>
      </c>
      <c r="N7261">
        <v>764</v>
      </c>
    </row>
    <row r="7262" spans="1:14" x14ac:dyDescent="0.25">
      <c r="A7262">
        <v>20934</v>
      </c>
      <c r="B7262">
        <v>89494</v>
      </c>
      <c r="C7262">
        <v>45033</v>
      </c>
      <c r="D7262">
        <v>45034</v>
      </c>
      <c r="E7262" t="s">
        <v>978</v>
      </c>
      <c r="F7262">
        <v>0.04</v>
      </c>
      <c r="G7262">
        <v>19.989999999999998</v>
      </c>
      <c r="H7262">
        <v>27.8</v>
      </c>
      <c r="I7262">
        <f t="shared" si="113"/>
        <v>27.8</v>
      </c>
      <c r="J7262" t="e">
        <f>IF(#REF!&lt;0,#REF!," ")</f>
        <v>#REF!</v>
      </c>
      <c r="K7262">
        <v>83.93</v>
      </c>
      <c r="L7262">
        <v>1</v>
      </c>
      <c r="M7262">
        <v>91.02</v>
      </c>
      <c r="N7262">
        <v>1676</v>
      </c>
    </row>
    <row r="7263" spans="1:14" x14ac:dyDescent="0.25">
      <c r="A7263">
        <v>21161</v>
      </c>
      <c r="B7263">
        <v>89160</v>
      </c>
      <c r="C7263">
        <v>45033</v>
      </c>
      <c r="D7263">
        <v>45034</v>
      </c>
      <c r="E7263" t="s">
        <v>978</v>
      </c>
      <c r="F7263">
        <v>0.1</v>
      </c>
      <c r="G7263">
        <v>5.63</v>
      </c>
      <c r="H7263">
        <v>334.53</v>
      </c>
      <c r="I7263">
        <f t="shared" si="113"/>
        <v>334.53</v>
      </c>
      <c r="J7263" t="e">
        <f>IF(#REF!&lt;0,#REF!," ")</f>
        <v>#REF!</v>
      </c>
      <c r="K7263">
        <v>65.989999999999995</v>
      </c>
      <c r="L7263">
        <v>10</v>
      </c>
      <c r="M7263">
        <v>511.07</v>
      </c>
      <c r="N7263">
        <v>2227</v>
      </c>
    </row>
    <row r="7264" spans="1:14" x14ac:dyDescent="0.25">
      <c r="A7264">
        <v>21374</v>
      </c>
      <c r="B7264">
        <v>90887</v>
      </c>
      <c r="C7264">
        <v>45033</v>
      </c>
      <c r="D7264">
        <v>45034</v>
      </c>
      <c r="E7264" t="s">
        <v>981</v>
      </c>
      <c r="F7264">
        <v>0.05</v>
      </c>
      <c r="G7264">
        <v>1.49</v>
      </c>
      <c r="H7264">
        <v>-142.82310000000001</v>
      </c>
      <c r="I7264" t="str">
        <f t="shared" si="113"/>
        <v xml:space="preserve"> </v>
      </c>
      <c r="J7264" t="e">
        <f>IF(#REF!&lt;0,#REF!," ")</f>
        <v>#REF!</v>
      </c>
      <c r="K7264">
        <v>4.82</v>
      </c>
      <c r="L7264">
        <v>11</v>
      </c>
      <c r="M7264">
        <v>52.27</v>
      </c>
      <c r="N7264">
        <v>1241</v>
      </c>
    </row>
    <row r="7265" spans="1:14" x14ac:dyDescent="0.25">
      <c r="A7265">
        <v>21375</v>
      </c>
      <c r="B7265">
        <v>90887</v>
      </c>
      <c r="C7265">
        <v>45033</v>
      </c>
      <c r="D7265">
        <v>45035</v>
      </c>
      <c r="E7265" t="s">
        <v>981</v>
      </c>
      <c r="F7265">
        <v>0.05</v>
      </c>
      <c r="G7265">
        <v>5.83</v>
      </c>
      <c r="H7265">
        <v>4.6614000000000004</v>
      </c>
      <c r="I7265">
        <f t="shared" si="113"/>
        <v>4.6614000000000004</v>
      </c>
      <c r="J7265" t="e">
        <f>IF(#REF!&lt;0,#REF!," ")</f>
        <v>#REF!</v>
      </c>
      <c r="K7265">
        <v>7.64</v>
      </c>
      <c r="L7265">
        <v>3</v>
      </c>
      <c r="M7265">
        <v>24.18</v>
      </c>
      <c r="N7265">
        <v>1241</v>
      </c>
    </row>
    <row r="7266" spans="1:14" x14ac:dyDescent="0.25">
      <c r="A7266">
        <v>21376</v>
      </c>
      <c r="B7266">
        <v>90887</v>
      </c>
      <c r="C7266">
        <v>45033</v>
      </c>
      <c r="D7266">
        <v>45034</v>
      </c>
      <c r="E7266" t="s">
        <v>981</v>
      </c>
      <c r="F7266">
        <v>0.02</v>
      </c>
      <c r="G7266">
        <v>8.99</v>
      </c>
      <c r="H7266">
        <v>238.80419999999998</v>
      </c>
      <c r="I7266">
        <f t="shared" si="113"/>
        <v>238.80419999999998</v>
      </c>
      <c r="J7266" t="e">
        <f>IF(#REF!&lt;0,#REF!," ")</f>
        <v>#REF!</v>
      </c>
      <c r="K7266">
        <v>155.99</v>
      </c>
      <c r="L7266">
        <v>8</v>
      </c>
      <c r="M7266">
        <v>1039.52</v>
      </c>
      <c r="N7266">
        <v>1241</v>
      </c>
    </row>
    <row r="7267" spans="1:14" x14ac:dyDescent="0.25">
      <c r="A7267">
        <v>21626</v>
      </c>
      <c r="B7267">
        <v>86257</v>
      </c>
      <c r="C7267">
        <v>45033</v>
      </c>
      <c r="D7267">
        <v>45036</v>
      </c>
      <c r="E7267" t="s">
        <v>978</v>
      </c>
      <c r="F7267">
        <v>0.09</v>
      </c>
      <c r="G7267">
        <v>12.79</v>
      </c>
      <c r="H7267">
        <v>-93.425999999999988</v>
      </c>
      <c r="I7267" t="str">
        <f t="shared" si="113"/>
        <v xml:space="preserve"> </v>
      </c>
      <c r="J7267" t="e">
        <f>IF(#REF!&lt;0,#REF!," ")</f>
        <v>#REF!</v>
      </c>
      <c r="K7267">
        <v>19.350000000000001</v>
      </c>
      <c r="L7267">
        <v>9</v>
      </c>
      <c r="M7267">
        <v>172.68</v>
      </c>
      <c r="N7267">
        <v>546</v>
      </c>
    </row>
    <row r="7268" spans="1:14" x14ac:dyDescent="0.25">
      <c r="A7268">
        <v>24843</v>
      </c>
      <c r="B7268">
        <v>89502</v>
      </c>
      <c r="C7268">
        <v>45033</v>
      </c>
      <c r="D7268">
        <v>45035</v>
      </c>
      <c r="E7268" t="s">
        <v>979</v>
      </c>
      <c r="F7268">
        <v>0.03</v>
      </c>
      <c r="G7268">
        <v>1.49</v>
      </c>
      <c r="H7268">
        <v>149.2056</v>
      </c>
      <c r="I7268">
        <f t="shared" si="113"/>
        <v>149.2056</v>
      </c>
      <c r="J7268" t="e">
        <f>IF(#REF!&lt;0,#REF!," ")</f>
        <v>#REF!</v>
      </c>
      <c r="K7268">
        <v>18.940000000000001</v>
      </c>
      <c r="L7268">
        <v>11</v>
      </c>
      <c r="M7268">
        <v>216.24</v>
      </c>
      <c r="N7268">
        <v>2825</v>
      </c>
    </row>
    <row r="7269" spans="1:14" x14ac:dyDescent="0.25">
      <c r="A7269">
        <v>667</v>
      </c>
      <c r="B7269">
        <v>4674</v>
      </c>
      <c r="C7269">
        <v>45034</v>
      </c>
      <c r="D7269">
        <v>45035</v>
      </c>
      <c r="E7269" t="s">
        <v>981</v>
      </c>
      <c r="F7269">
        <v>0.02</v>
      </c>
      <c r="G7269">
        <v>30</v>
      </c>
      <c r="H7269">
        <v>-260.41000000000003</v>
      </c>
      <c r="I7269" t="str">
        <f t="shared" si="113"/>
        <v xml:space="preserve"> </v>
      </c>
      <c r="J7269" t="e">
        <f>IF(#REF!&lt;0,#REF!," ")</f>
        <v>#REF!</v>
      </c>
      <c r="K7269">
        <v>130.97999999999999</v>
      </c>
      <c r="L7269">
        <v>23</v>
      </c>
      <c r="M7269">
        <v>3041.33</v>
      </c>
      <c r="N7269">
        <v>667</v>
      </c>
    </row>
    <row r="7270" spans="1:14" x14ac:dyDescent="0.25">
      <c r="A7270">
        <v>6403</v>
      </c>
      <c r="B7270">
        <v>45476</v>
      </c>
      <c r="C7270">
        <v>45034</v>
      </c>
      <c r="D7270">
        <v>45034</v>
      </c>
      <c r="E7270" t="s">
        <v>981</v>
      </c>
      <c r="F7270">
        <v>7.0000000000000007E-2</v>
      </c>
      <c r="G7270">
        <v>5.94</v>
      </c>
      <c r="H7270">
        <v>137.0686</v>
      </c>
      <c r="I7270">
        <f t="shared" si="113"/>
        <v>137.0686</v>
      </c>
      <c r="J7270" t="e">
        <f>IF(#REF!&lt;0,#REF!," ")</f>
        <v>#REF!</v>
      </c>
      <c r="K7270">
        <v>21.78</v>
      </c>
      <c r="L7270">
        <v>48</v>
      </c>
      <c r="M7270">
        <v>1055.98</v>
      </c>
      <c r="N7270">
        <v>272</v>
      </c>
    </row>
    <row r="7271" spans="1:14" x14ac:dyDescent="0.25">
      <c r="A7271">
        <v>7642</v>
      </c>
      <c r="B7271">
        <v>54753</v>
      </c>
      <c r="C7271">
        <v>45034</v>
      </c>
      <c r="D7271">
        <v>45035</v>
      </c>
      <c r="E7271" t="s">
        <v>978</v>
      </c>
      <c r="F7271">
        <v>0.06</v>
      </c>
      <c r="G7271">
        <v>3.9</v>
      </c>
      <c r="H7271">
        <v>1380.3210000000001</v>
      </c>
      <c r="I7271">
        <f t="shared" si="113"/>
        <v>1380.3210000000001</v>
      </c>
      <c r="J7271" t="e">
        <f>IF(#REF!&lt;0,#REF!," ")</f>
        <v>#REF!</v>
      </c>
      <c r="K7271">
        <v>155.99</v>
      </c>
      <c r="L7271">
        <v>36</v>
      </c>
      <c r="M7271">
        <v>4711.24</v>
      </c>
      <c r="N7271">
        <v>698</v>
      </c>
    </row>
    <row r="7272" spans="1:14" x14ac:dyDescent="0.25">
      <c r="A7272">
        <v>18129</v>
      </c>
      <c r="B7272">
        <v>86526</v>
      </c>
      <c r="C7272">
        <v>45034</v>
      </c>
      <c r="D7272">
        <v>45038</v>
      </c>
      <c r="E7272" t="s">
        <v>980</v>
      </c>
      <c r="F7272">
        <v>0.02</v>
      </c>
      <c r="G7272">
        <v>5.9</v>
      </c>
      <c r="H7272">
        <v>-17.579999999999998</v>
      </c>
      <c r="I7272" t="str">
        <f t="shared" si="113"/>
        <v xml:space="preserve"> </v>
      </c>
      <c r="J7272" t="e">
        <f>IF(#REF!&lt;0,#REF!," ")</f>
        <v>#REF!</v>
      </c>
      <c r="K7272">
        <v>6.48</v>
      </c>
      <c r="L7272">
        <v>2</v>
      </c>
      <c r="M7272">
        <v>15.27</v>
      </c>
      <c r="N7272">
        <v>119</v>
      </c>
    </row>
    <row r="7273" spans="1:14" x14ac:dyDescent="0.25">
      <c r="A7273">
        <v>18185</v>
      </c>
      <c r="B7273">
        <v>86880</v>
      </c>
      <c r="C7273">
        <v>45034</v>
      </c>
      <c r="D7273">
        <v>45034</v>
      </c>
      <c r="E7273" t="s">
        <v>979</v>
      </c>
      <c r="F7273">
        <v>0.06</v>
      </c>
      <c r="G7273">
        <v>6.19</v>
      </c>
      <c r="H7273">
        <v>-13.777000000000001</v>
      </c>
      <c r="I7273" t="str">
        <f t="shared" si="113"/>
        <v xml:space="preserve"> </v>
      </c>
      <c r="J7273" t="e">
        <f>IF(#REF!&lt;0,#REF!," ")</f>
        <v>#REF!</v>
      </c>
      <c r="K7273">
        <v>8.6</v>
      </c>
      <c r="L7273">
        <v>1</v>
      </c>
      <c r="M7273">
        <v>14.68</v>
      </c>
      <c r="N7273">
        <v>2009</v>
      </c>
    </row>
    <row r="7274" spans="1:14" x14ac:dyDescent="0.25">
      <c r="A7274">
        <v>18186</v>
      </c>
      <c r="B7274">
        <v>86880</v>
      </c>
      <c r="C7274">
        <v>45034</v>
      </c>
      <c r="D7274">
        <v>45036</v>
      </c>
      <c r="E7274" t="s">
        <v>979</v>
      </c>
      <c r="F7274">
        <v>0.03</v>
      </c>
      <c r="G7274">
        <v>19.989999999999998</v>
      </c>
      <c r="H7274">
        <v>1909.1333999999999</v>
      </c>
      <c r="I7274">
        <f t="shared" si="113"/>
        <v>1909.1333999999999</v>
      </c>
      <c r="J7274" t="e">
        <f>IF(#REF!&lt;0,#REF!," ")</f>
        <v>#REF!</v>
      </c>
      <c r="K7274">
        <v>896.99</v>
      </c>
      <c r="L7274">
        <v>3</v>
      </c>
      <c r="M7274">
        <v>2766.86</v>
      </c>
      <c r="N7274">
        <v>2010</v>
      </c>
    </row>
    <row r="7275" spans="1:14" x14ac:dyDescent="0.25">
      <c r="A7275">
        <v>18187</v>
      </c>
      <c r="B7275">
        <v>86880</v>
      </c>
      <c r="C7275">
        <v>45034</v>
      </c>
      <c r="D7275">
        <v>45036</v>
      </c>
      <c r="E7275" t="s">
        <v>979</v>
      </c>
      <c r="F7275">
        <v>0.08</v>
      </c>
      <c r="G7275">
        <v>5.41</v>
      </c>
      <c r="H7275">
        <v>-57.8795</v>
      </c>
      <c r="I7275" t="str">
        <f t="shared" si="113"/>
        <v xml:space="preserve"> </v>
      </c>
      <c r="J7275" t="e">
        <f>IF(#REF!&lt;0,#REF!," ")</f>
        <v>#REF!</v>
      </c>
      <c r="K7275">
        <v>4.24</v>
      </c>
      <c r="L7275">
        <v>4</v>
      </c>
      <c r="M7275">
        <v>17.11</v>
      </c>
      <c r="N7275">
        <v>2010</v>
      </c>
    </row>
    <row r="7276" spans="1:14" x14ac:dyDescent="0.25">
      <c r="A7276">
        <v>22551</v>
      </c>
      <c r="B7276">
        <v>89920</v>
      </c>
      <c r="C7276">
        <v>45034</v>
      </c>
      <c r="D7276">
        <v>45036</v>
      </c>
      <c r="E7276" t="s">
        <v>981</v>
      </c>
      <c r="F7276">
        <v>0</v>
      </c>
      <c r="G7276">
        <v>13.99</v>
      </c>
      <c r="H7276">
        <v>-3974.4558000000002</v>
      </c>
      <c r="I7276" t="str">
        <f t="shared" si="113"/>
        <v xml:space="preserve"> </v>
      </c>
      <c r="J7276" t="e">
        <f>IF(#REF!&lt;0,#REF!," ")</f>
        <v>#REF!</v>
      </c>
      <c r="K7276">
        <v>1938.02</v>
      </c>
      <c r="L7276">
        <v>1</v>
      </c>
      <c r="M7276">
        <v>1996.16</v>
      </c>
      <c r="N7276">
        <v>691</v>
      </c>
    </row>
    <row r="7277" spans="1:14" x14ac:dyDescent="0.25">
      <c r="A7277">
        <v>22920</v>
      </c>
      <c r="B7277">
        <v>87503</v>
      </c>
      <c r="C7277">
        <v>45034</v>
      </c>
      <c r="D7277">
        <v>45037</v>
      </c>
      <c r="E7277" t="s">
        <v>979</v>
      </c>
      <c r="F7277">
        <v>0.03</v>
      </c>
      <c r="G7277">
        <v>7.46</v>
      </c>
      <c r="H7277">
        <v>-1002.0894884000004</v>
      </c>
      <c r="I7277" t="str">
        <f t="shared" si="113"/>
        <v xml:space="preserve"> </v>
      </c>
      <c r="J7277" t="e">
        <f>IF(#REF!&lt;0,#REF!," ")</f>
        <v>#REF!</v>
      </c>
      <c r="K7277">
        <v>10.9</v>
      </c>
      <c r="L7277">
        <v>11</v>
      </c>
      <c r="M7277">
        <v>121.66</v>
      </c>
      <c r="N7277">
        <v>1552</v>
      </c>
    </row>
    <row r="7278" spans="1:14" x14ac:dyDescent="0.25">
      <c r="A7278">
        <v>24403</v>
      </c>
      <c r="B7278">
        <v>88951</v>
      </c>
      <c r="C7278">
        <v>45034</v>
      </c>
      <c r="D7278">
        <v>45034</v>
      </c>
      <c r="E7278" t="s">
        <v>981</v>
      </c>
      <c r="F7278">
        <v>7.0000000000000007E-2</v>
      </c>
      <c r="G7278">
        <v>5.94</v>
      </c>
      <c r="H7278">
        <v>182.16</v>
      </c>
      <c r="I7278">
        <f t="shared" si="113"/>
        <v>182.16</v>
      </c>
      <c r="J7278" t="e">
        <f>IF(#REF!&lt;0,#REF!," ")</f>
        <v>#REF!</v>
      </c>
      <c r="K7278">
        <v>21.78</v>
      </c>
      <c r="L7278">
        <v>12</v>
      </c>
      <c r="M7278">
        <v>264</v>
      </c>
      <c r="N7278">
        <v>270</v>
      </c>
    </row>
    <row r="7279" spans="1:14" x14ac:dyDescent="0.25">
      <c r="A7279">
        <v>25642</v>
      </c>
      <c r="B7279">
        <v>89855</v>
      </c>
      <c r="C7279">
        <v>45034</v>
      </c>
      <c r="D7279">
        <v>45035</v>
      </c>
      <c r="E7279" t="s">
        <v>978</v>
      </c>
      <c r="F7279">
        <v>0.06</v>
      </c>
      <c r="G7279">
        <v>3.9</v>
      </c>
      <c r="H7279">
        <v>812.68889999999988</v>
      </c>
      <c r="I7279">
        <f t="shared" si="113"/>
        <v>812.68889999999988</v>
      </c>
      <c r="J7279" t="e">
        <f>IF(#REF!&lt;0,#REF!," ")</f>
        <v>#REF!</v>
      </c>
      <c r="K7279">
        <v>155.99</v>
      </c>
      <c r="L7279">
        <v>9</v>
      </c>
      <c r="M7279">
        <v>1177.81</v>
      </c>
      <c r="N7279">
        <v>697</v>
      </c>
    </row>
    <row r="7280" spans="1:14" x14ac:dyDescent="0.25">
      <c r="A7280">
        <v>24757</v>
      </c>
      <c r="B7280">
        <v>88036</v>
      </c>
      <c r="C7280">
        <v>45035</v>
      </c>
      <c r="D7280">
        <v>45035</v>
      </c>
      <c r="E7280" t="s">
        <v>977</v>
      </c>
      <c r="F7280">
        <v>0.02</v>
      </c>
      <c r="G7280">
        <v>8.99</v>
      </c>
      <c r="H7280">
        <v>-27.048000000000002</v>
      </c>
      <c r="I7280" t="str">
        <f t="shared" si="113"/>
        <v xml:space="preserve"> </v>
      </c>
      <c r="J7280" t="e">
        <f>IF(#REF!&lt;0,#REF!," ")</f>
        <v>#REF!</v>
      </c>
      <c r="K7280">
        <v>17.670000000000002</v>
      </c>
      <c r="L7280">
        <v>10</v>
      </c>
      <c r="M7280">
        <v>187.54</v>
      </c>
      <c r="N7280">
        <v>2209</v>
      </c>
    </row>
    <row r="7281" spans="1:14" x14ac:dyDescent="0.25">
      <c r="A7281">
        <v>26359</v>
      </c>
      <c r="B7281">
        <v>87371</v>
      </c>
      <c r="C7281">
        <v>45035</v>
      </c>
      <c r="D7281">
        <v>45037</v>
      </c>
      <c r="E7281" t="s">
        <v>979</v>
      </c>
      <c r="F7281">
        <v>0.09</v>
      </c>
      <c r="G7281">
        <v>19.989999999999998</v>
      </c>
      <c r="H7281">
        <v>3120.9872999999998</v>
      </c>
      <c r="I7281">
        <f t="shared" si="113"/>
        <v>3120.9872999999998</v>
      </c>
      <c r="J7281" t="e">
        <f>IF(#REF!&lt;0,#REF!," ")</f>
        <v>#REF!</v>
      </c>
      <c r="K7281">
        <v>525.98</v>
      </c>
      <c r="L7281">
        <v>9</v>
      </c>
      <c r="M7281">
        <v>4523.17</v>
      </c>
      <c r="N7281">
        <v>85</v>
      </c>
    </row>
    <row r="7282" spans="1:14" x14ac:dyDescent="0.25">
      <c r="A7282">
        <v>23664</v>
      </c>
      <c r="B7282">
        <v>89713</v>
      </c>
      <c r="C7282">
        <v>45036</v>
      </c>
      <c r="D7282">
        <v>45040</v>
      </c>
      <c r="E7282" t="s">
        <v>980</v>
      </c>
      <c r="F7282">
        <v>0.1</v>
      </c>
      <c r="G7282">
        <v>6.88</v>
      </c>
      <c r="H7282">
        <v>-110.07</v>
      </c>
      <c r="I7282" t="str">
        <f t="shared" si="113"/>
        <v xml:space="preserve"> </v>
      </c>
      <c r="J7282" t="e">
        <f>IF(#REF!&lt;0,#REF!," ")</f>
        <v>#REF!</v>
      </c>
      <c r="K7282">
        <v>64.98</v>
      </c>
      <c r="L7282">
        <v>1</v>
      </c>
      <c r="M7282">
        <v>64.260000000000005</v>
      </c>
      <c r="N7282">
        <v>1637</v>
      </c>
    </row>
    <row r="7283" spans="1:14" x14ac:dyDescent="0.25">
      <c r="A7283">
        <v>23665</v>
      </c>
      <c r="B7283">
        <v>89713</v>
      </c>
      <c r="C7283">
        <v>45036</v>
      </c>
      <c r="D7283">
        <v>45036</v>
      </c>
      <c r="E7283" t="s">
        <v>980</v>
      </c>
      <c r="F7283">
        <v>0</v>
      </c>
      <c r="G7283">
        <v>40.19</v>
      </c>
      <c r="H7283">
        <v>1158.8205</v>
      </c>
      <c r="I7283">
        <f t="shared" si="113"/>
        <v>1158.8205</v>
      </c>
      <c r="J7283" t="e">
        <f>IF(#REF!&lt;0,#REF!," ")</f>
        <v>#REF!</v>
      </c>
      <c r="K7283">
        <v>348.21</v>
      </c>
      <c r="L7283">
        <v>6</v>
      </c>
      <c r="M7283">
        <v>1679.45</v>
      </c>
      <c r="N7283">
        <v>1637</v>
      </c>
    </row>
    <row r="7284" spans="1:14" x14ac:dyDescent="0.25">
      <c r="A7284">
        <v>23845</v>
      </c>
      <c r="B7284">
        <v>90318</v>
      </c>
      <c r="C7284">
        <v>45036</v>
      </c>
      <c r="D7284">
        <v>45038</v>
      </c>
      <c r="E7284" t="s">
        <v>979</v>
      </c>
      <c r="F7284">
        <v>0</v>
      </c>
      <c r="G7284">
        <v>35.840000000000003</v>
      </c>
      <c r="H7284">
        <v>-6.8000000000000114</v>
      </c>
      <c r="I7284" t="str">
        <f t="shared" si="113"/>
        <v xml:space="preserve"> </v>
      </c>
      <c r="J7284" t="e">
        <f>IF(#REF!&lt;0,#REF!," ")</f>
        <v>#REF!</v>
      </c>
      <c r="K7284">
        <v>100.98</v>
      </c>
      <c r="L7284">
        <v>9</v>
      </c>
      <c r="M7284">
        <v>936.21</v>
      </c>
      <c r="N7284">
        <v>2216</v>
      </c>
    </row>
    <row r="7285" spans="1:14" x14ac:dyDescent="0.25">
      <c r="A7285">
        <v>23846</v>
      </c>
      <c r="B7285">
        <v>90318</v>
      </c>
      <c r="C7285">
        <v>45036</v>
      </c>
      <c r="D7285">
        <v>45038</v>
      </c>
      <c r="E7285" t="s">
        <v>979</v>
      </c>
      <c r="F7285">
        <v>0.09</v>
      </c>
      <c r="G7285">
        <v>2.39</v>
      </c>
      <c r="H7285">
        <v>-89.13</v>
      </c>
      <c r="I7285" t="str">
        <f t="shared" si="113"/>
        <v xml:space="preserve"> </v>
      </c>
      <c r="J7285" t="e">
        <f>IF(#REF!&lt;0,#REF!," ")</f>
        <v>#REF!</v>
      </c>
      <c r="K7285">
        <v>4.7699999999999996</v>
      </c>
      <c r="L7285">
        <v>13</v>
      </c>
      <c r="M7285">
        <v>58.74</v>
      </c>
      <c r="N7285">
        <v>2216</v>
      </c>
    </row>
    <row r="7286" spans="1:14" x14ac:dyDescent="0.25">
      <c r="A7286">
        <v>24379</v>
      </c>
      <c r="B7286">
        <v>89363</v>
      </c>
      <c r="C7286">
        <v>45036</v>
      </c>
      <c r="D7286">
        <v>45037</v>
      </c>
      <c r="E7286" t="s">
        <v>978</v>
      </c>
      <c r="F7286">
        <v>0.02</v>
      </c>
      <c r="G7286">
        <v>8.2200000000000006</v>
      </c>
      <c r="H7286">
        <v>175.32</v>
      </c>
      <c r="I7286">
        <f t="shared" si="113"/>
        <v>175.32</v>
      </c>
      <c r="J7286" t="e">
        <f>IF(#REF!&lt;0,#REF!," ")</f>
        <v>#REF!</v>
      </c>
      <c r="K7286">
        <v>34.76</v>
      </c>
      <c r="L7286">
        <v>8</v>
      </c>
      <c r="M7286">
        <v>285.48</v>
      </c>
      <c r="N7286">
        <v>2652</v>
      </c>
    </row>
    <row r="7287" spans="1:14" x14ac:dyDescent="0.25">
      <c r="A7287">
        <v>26017</v>
      </c>
      <c r="B7287">
        <v>90652</v>
      </c>
      <c r="C7287">
        <v>45036</v>
      </c>
      <c r="D7287">
        <v>45036</v>
      </c>
      <c r="E7287" t="s">
        <v>977</v>
      </c>
      <c r="F7287">
        <v>7.0000000000000007E-2</v>
      </c>
      <c r="G7287">
        <v>15.1</v>
      </c>
      <c r="H7287">
        <v>-111.33150000000001</v>
      </c>
      <c r="I7287" t="str">
        <f t="shared" si="113"/>
        <v xml:space="preserve"> </v>
      </c>
      <c r="J7287" t="e">
        <f>IF(#REF!&lt;0,#REF!," ")</f>
        <v>#REF!</v>
      </c>
      <c r="K7287">
        <v>22.38</v>
      </c>
      <c r="L7287">
        <v>7</v>
      </c>
      <c r="M7287">
        <v>151.22</v>
      </c>
      <c r="N7287">
        <v>175</v>
      </c>
    </row>
    <row r="7288" spans="1:14" x14ac:dyDescent="0.25">
      <c r="A7288">
        <v>832</v>
      </c>
      <c r="B7288">
        <v>5986</v>
      </c>
      <c r="C7288">
        <v>45037</v>
      </c>
      <c r="D7288">
        <v>45037</v>
      </c>
      <c r="E7288" t="s">
        <v>977</v>
      </c>
      <c r="F7288">
        <v>0.08</v>
      </c>
      <c r="G7288">
        <v>3.99</v>
      </c>
      <c r="H7288">
        <v>1638.48</v>
      </c>
      <c r="I7288">
        <f t="shared" si="113"/>
        <v>1638.48</v>
      </c>
      <c r="J7288" t="e">
        <f>IF(#REF!&lt;0,#REF!," ")</f>
        <v>#REF!</v>
      </c>
      <c r="K7288">
        <v>120.98</v>
      </c>
      <c r="L7288">
        <v>48</v>
      </c>
      <c r="M7288">
        <v>5556.18</v>
      </c>
      <c r="N7288">
        <v>1282</v>
      </c>
    </row>
    <row r="7289" spans="1:14" x14ac:dyDescent="0.25">
      <c r="A7289">
        <v>833</v>
      </c>
      <c r="B7289">
        <v>5986</v>
      </c>
      <c r="C7289">
        <v>45037</v>
      </c>
      <c r="D7289">
        <v>45038</v>
      </c>
      <c r="E7289" t="s">
        <v>977</v>
      </c>
      <c r="F7289">
        <v>0.05</v>
      </c>
      <c r="G7289">
        <v>14.19</v>
      </c>
      <c r="H7289">
        <v>64.81</v>
      </c>
      <c r="I7289">
        <f t="shared" si="113"/>
        <v>64.81</v>
      </c>
      <c r="J7289" t="e">
        <f>IF(#REF!&lt;0,#REF!," ")</f>
        <v>#REF!</v>
      </c>
      <c r="K7289">
        <v>50.98</v>
      </c>
      <c r="L7289">
        <v>20</v>
      </c>
      <c r="M7289">
        <v>1021.55</v>
      </c>
      <c r="N7289">
        <v>1282</v>
      </c>
    </row>
    <row r="7290" spans="1:14" x14ac:dyDescent="0.25">
      <c r="A7290">
        <v>834</v>
      </c>
      <c r="B7290">
        <v>5986</v>
      </c>
      <c r="C7290">
        <v>45037</v>
      </c>
      <c r="D7290">
        <v>45038</v>
      </c>
      <c r="E7290" t="s">
        <v>977</v>
      </c>
      <c r="F7290">
        <v>0.03</v>
      </c>
      <c r="G7290">
        <v>4.93</v>
      </c>
      <c r="H7290">
        <v>-148.77000000000001</v>
      </c>
      <c r="I7290" t="str">
        <f t="shared" si="113"/>
        <v xml:space="preserve"> </v>
      </c>
      <c r="J7290" t="e">
        <f>IF(#REF!&lt;0,#REF!," ")</f>
        <v>#REF!</v>
      </c>
      <c r="K7290">
        <v>4.8899999999999997</v>
      </c>
      <c r="L7290">
        <v>41</v>
      </c>
      <c r="M7290">
        <v>205.24</v>
      </c>
      <c r="N7290">
        <v>1282</v>
      </c>
    </row>
    <row r="7291" spans="1:14" x14ac:dyDescent="0.25">
      <c r="A7291">
        <v>5779</v>
      </c>
      <c r="B7291">
        <v>40997</v>
      </c>
      <c r="C7291">
        <v>45037</v>
      </c>
      <c r="D7291">
        <v>45039</v>
      </c>
      <c r="E7291" t="s">
        <v>980</v>
      </c>
      <c r="F7291">
        <v>0.03</v>
      </c>
      <c r="G7291">
        <v>7.51</v>
      </c>
      <c r="H7291">
        <v>-8.4</v>
      </c>
      <c r="I7291" t="str">
        <f t="shared" si="113"/>
        <v xml:space="preserve"> </v>
      </c>
      <c r="J7291" t="e">
        <f>IF(#REF!&lt;0,#REF!," ")</f>
        <v>#REF!</v>
      </c>
      <c r="K7291">
        <v>14.97</v>
      </c>
      <c r="L7291">
        <v>1</v>
      </c>
      <c r="M7291">
        <v>22.61</v>
      </c>
      <c r="N7291">
        <v>2548</v>
      </c>
    </row>
    <row r="7292" spans="1:14" x14ac:dyDescent="0.25">
      <c r="A7292">
        <v>18717</v>
      </c>
      <c r="B7292">
        <v>88812</v>
      </c>
      <c r="C7292">
        <v>45037</v>
      </c>
      <c r="D7292">
        <v>45038</v>
      </c>
      <c r="E7292" t="s">
        <v>977</v>
      </c>
      <c r="F7292">
        <v>0.01</v>
      </c>
      <c r="G7292">
        <v>8.8000000000000007</v>
      </c>
      <c r="H7292">
        <v>-315.029</v>
      </c>
      <c r="I7292" t="str">
        <f t="shared" si="113"/>
        <v xml:space="preserve"> </v>
      </c>
      <c r="J7292" t="e">
        <f>IF(#REF!&lt;0,#REF!," ")</f>
        <v>#REF!</v>
      </c>
      <c r="K7292">
        <v>125.99</v>
      </c>
      <c r="L7292">
        <v>2</v>
      </c>
      <c r="M7292">
        <v>224.76</v>
      </c>
      <c r="N7292">
        <v>2006</v>
      </c>
    </row>
    <row r="7293" spans="1:14" x14ac:dyDescent="0.25">
      <c r="A7293">
        <v>18832</v>
      </c>
      <c r="B7293">
        <v>89116</v>
      </c>
      <c r="C7293">
        <v>45037</v>
      </c>
      <c r="D7293">
        <v>45037</v>
      </c>
      <c r="E7293" t="s">
        <v>977</v>
      </c>
      <c r="F7293">
        <v>0.08</v>
      </c>
      <c r="G7293">
        <v>3.99</v>
      </c>
      <c r="H7293">
        <v>958.44449999999995</v>
      </c>
      <c r="I7293">
        <f t="shared" si="113"/>
        <v>958.44449999999995</v>
      </c>
      <c r="J7293" t="e">
        <f>IF(#REF!&lt;0,#REF!," ")</f>
        <v>#REF!</v>
      </c>
      <c r="K7293">
        <v>120.98</v>
      </c>
      <c r="L7293">
        <v>12</v>
      </c>
      <c r="M7293">
        <v>1389.05</v>
      </c>
      <c r="N7293">
        <v>1283</v>
      </c>
    </row>
    <row r="7294" spans="1:14" x14ac:dyDescent="0.25">
      <c r="A7294">
        <v>18833</v>
      </c>
      <c r="B7294">
        <v>89116</v>
      </c>
      <c r="C7294">
        <v>45037</v>
      </c>
      <c r="D7294">
        <v>45038</v>
      </c>
      <c r="E7294" t="s">
        <v>977</v>
      </c>
      <c r="F7294">
        <v>0.05</v>
      </c>
      <c r="G7294">
        <v>14.19</v>
      </c>
      <c r="H7294">
        <v>64.81</v>
      </c>
      <c r="I7294">
        <f t="shared" si="113"/>
        <v>64.81</v>
      </c>
      <c r="J7294" t="e">
        <f>IF(#REF!&lt;0,#REF!," ")</f>
        <v>#REF!</v>
      </c>
      <c r="K7294">
        <v>50.98</v>
      </c>
      <c r="L7294">
        <v>5</v>
      </c>
      <c r="M7294">
        <v>255.39</v>
      </c>
      <c r="N7294">
        <v>1283</v>
      </c>
    </row>
    <row r="7295" spans="1:14" x14ac:dyDescent="0.25">
      <c r="A7295">
        <v>18834</v>
      </c>
      <c r="B7295">
        <v>89116</v>
      </c>
      <c r="C7295">
        <v>45037</v>
      </c>
      <c r="D7295">
        <v>45038</v>
      </c>
      <c r="E7295" t="s">
        <v>977</v>
      </c>
      <c r="F7295">
        <v>0.03</v>
      </c>
      <c r="G7295">
        <v>4.93</v>
      </c>
      <c r="H7295">
        <v>-148.77000000000001</v>
      </c>
      <c r="I7295" t="str">
        <f t="shared" si="113"/>
        <v xml:space="preserve"> </v>
      </c>
      <c r="J7295" t="e">
        <f>IF(#REF!&lt;0,#REF!," ")</f>
        <v>#REF!</v>
      </c>
      <c r="K7295">
        <v>4.8899999999999997</v>
      </c>
      <c r="L7295">
        <v>10</v>
      </c>
      <c r="M7295">
        <v>50.06</v>
      </c>
      <c r="N7295">
        <v>1283</v>
      </c>
    </row>
    <row r="7296" spans="1:14" x14ac:dyDescent="0.25">
      <c r="A7296">
        <v>19153</v>
      </c>
      <c r="B7296">
        <v>86920</v>
      </c>
      <c r="C7296">
        <v>45037</v>
      </c>
      <c r="D7296">
        <v>45037</v>
      </c>
      <c r="E7296" t="s">
        <v>978</v>
      </c>
      <c r="F7296">
        <v>0.08</v>
      </c>
      <c r="G7296">
        <v>4</v>
      </c>
      <c r="H7296">
        <v>-99.34</v>
      </c>
      <c r="I7296" t="str">
        <f t="shared" si="113"/>
        <v xml:space="preserve"> </v>
      </c>
      <c r="J7296" t="e">
        <f>IF(#REF!&lt;0,#REF!," ")</f>
        <v>#REF!</v>
      </c>
      <c r="K7296">
        <v>30.98</v>
      </c>
      <c r="L7296">
        <v>6</v>
      </c>
      <c r="M7296">
        <v>178.85</v>
      </c>
      <c r="N7296">
        <v>1180</v>
      </c>
    </row>
    <row r="7297" spans="1:14" x14ac:dyDescent="0.25">
      <c r="A7297">
        <v>23023</v>
      </c>
      <c r="B7297">
        <v>90759</v>
      </c>
      <c r="C7297">
        <v>45037</v>
      </c>
      <c r="D7297">
        <v>45037</v>
      </c>
      <c r="E7297" t="s">
        <v>981</v>
      </c>
      <c r="F7297">
        <v>0.06</v>
      </c>
      <c r="G7297">
        <v>4</v>
      </c>
      <c r="H7297">
        <v>-5.1520000000000294</v>
      </c>
      <c r="I7297" t="str">
        <f t="shared" si="113"/>
        <v xml:space="preserve"> </v>
      </c>
      <c r="J7297" t="e">
        <f>IF(#REF!&lt;0,#REF!," ")</f>
        <v>#REF!</v>
      </c>
      <c r="K7297">
        <v>7.59</v>
      </c>
      <c r="L7297">
        <v>5</v>
      </c>
      <c r="M7297">
        <v>37.22</v>
      </c>
      <c r="N7297">
        <v>3283</v>
      </c>
    </row>
    <row r="7298" spans="1:14" x14ac:dyDescent="0.25">
      <c r="A7298">
        <v>23779</v>
      </c>
      <c r="B7298">
        <v>88662</v>
      </c>
      <c r="C7298">
        <v>45037</v>
      </c>
      <c r="D7298">
        <v>45039</v>
      </c>
      <c r="E7298" t="s">
        <v>980</v>
      </c>
      <c r="F7298">
        <v>0.03</v>
      </c>
      <c r="G7298">
        <v>7.51</v>
      </c>
      <c r="H7298">
        <v>-8.4</v>
      </c>
      <c r="I7298" t="str">
        <f t="shared" ref="I7298:I7361" si="114">IF(H7298&gt;0,H7298," ")</f>
        <v xml:space="preserve"> </v>
      </c>
      <c r="J7298" t="e">
        <f>IF(#REF!&lt;0,#REF!," ")</f>
        <v>#REF!</v>
      </c>
      <c r="K7298">
        <v>14.97</v>
      </c>
      <c r="L7298">
        <v>1</v>
      </c>
      <c r="M7298">
        <v>22.61</v>
      </c>
      <c r="N7298">
        <v>2549</v>
      </c>
    </row>
    <row r="7299" spans="1:14" x14ac:dyDescent="0.25">
      <c r="A7299">
        <v>5549</v>
      </c>
      <c r="B7299">
        <v>39300</v>
      </c>
      <c r="C7299">
        <v>45038</v>
      </c>
      <c r="D7299">
        <v>45040</v>
      </c>
      <c r="E7299" t="s">
        <v>977</v>
      </c>
      <c r="F7299">
        <v>0.01</v>
      </c>
      <c r="G7299">
        <v>6.89</v>
      </c>
      <c r="H7299">
        <v>-43.48</v>
      </c>
      <c r="I7299" t="str">
        <f t="shared" si="114"/>
        <v xml:space="preserve"> </v>
      </c>
      <c r="J7299" t="e">
        <f>IF(#REF!&lt;0,#REF!," ")</f>
        <v>#REF!</v>
      </c>
      <c r="K7299">
        <v>4.0599999999999996</v>
      </c>
      <c r="L7299">
        <v>9</v>
      </c>
      <c r="M7299">
        <v>44.51</v>
      </c>
      <c r="N7299">
        <v>1176</v>
      </c>
    </row>
    <row r="7300" spans="1:14" x14ac:dyDescent="0.25">
      <c r="A7300">
        <v>8079</v>
      </c>
      <c r="B7300">
        <v>57638</v>
      </c>
      <c r="C7300">
        <v>45038</v>
      </c>
      <c r="D7300">
        <v>45043</v>
      </c>
      <c r="E7300" t="s">
        <v>980</v>
      </c>
      <c r="F7300">
        <v>0.09</v>
      </c>
      <c r="G7300">
        <v>29.1</v>
      </c>
      <c r="H7300">
        <v>-526.47809500000005</v>
      </c>
      <c r="I7300" t="str">
        <f t="shared" si="114"/>
        <v xml:space="preserve"> </v>
      </c>
      <c r="J7300" t="e">
        <f>IF(#REF!&lt;0,#REF!," ")</f>
        <v>#REF!</v>
      </c>
      <c r="K7300">
        <v>217.85</v>
      </c>
      <c r="L7300">
        <v>35</v>
      </c>
      <c r="M7300">
        <v>5740.62</v>
      </c>
      <c r="N7300">
        <v>699</v>
      </c>
    </row>
    <row r="7301" spans="1:14" x14ac:dyDescent="0.25">
      <c r="A7301">
        <v>8080</v>
      </c>
      <c r="B7301">
        <v>57638</v>
      </c>
      <c r="C7301">
        <v>45038</v>
      </c>
      <c r="D7301">
        <v>45040</v>
      </c>
      <c r="E7301" t="s">
        <v>980</v>
      </c>
      <c r="F7301">
        <v>7.0000000000000007E-2</v>
      </c>
      <c r="G7301">
        <v>5.43</v>
      </c>
      <c r="H7301">
        <v>78.89</v>
      </c>
      <c r="I7301">
        <f t="shared" si="114"/>
        <v>78.89</v>
      </c>
      <c r="J7301" t="e">
        <f>IF(#REF!&lt;0,#REF!," ")</f>
        <v>#REF!</v>
      </c>
      <c r="K7301">
        <v>11.48</v>
      </c>
      <c r="L7301">
        <v>49</v>
      </c>
      <c r="M7301">
        <v>570.42999999999995</v>
      </c>
      <c r="N7301">
        <v>699</v>
      </c>
    </row>
    <row r="7302" spans="1:14" x14ac:dyDescent="0.25">
      <c r="A7302">
        <v>8081</v>
      </c>
      <c r="B7302">
        <v>57638</v>
      </c>
      <c r="C7302">
        <v>45038</v>
      </c>
      <c r="D7302">
        <v>45040</v>
      </c>
      <c r="E7302" t="s">
        <v>980</v>
      </c>
      <c r="F7302">
        <v>0.08</v>
      </c>
      <c r="G7302">
        <v>2.56</v>
      </c>
      <c r="H7302">
        <v>-85.58</v>
      </c>
      <c r="I7302" t="str">
        <f t="shared" si="114"/>
        <v xml:space="preserve"> </v>
      </c>
      <c r="J7302" t="e">
        <f>IF(#REF!&lt;0,#REF!," ")</f>
        <v>#REF!</v>
      </c>
      <c r="K7302">
        <v>2.08</v>
      </c>
      <c r="L7302">
        <v>49</v>
      </c>
      <c r="M7302">
        <v>100.08</v>
      </c>
      <c r="N7302">
        <v>699</v>
      </c>
    </row>
    <row r="7303" spans="1:14" x14ac:dyDescent="0.25">
      <c r="A7303">
        <v>22933</v>
      </c>
      <c r="B7303">
        <v>90348</v>
      </c>
      <c r="C7303">
        <v>45038</v>
      </c>
      <c r="D7303">
        <v>45041</v>
      </c>
      <c r="E7303" t="s">
        <v>977</v>
      </c>
      <c r="F7303">
        <v>0.04</v>
      </c>
      <c r="G7303">
        <v>5.5</v>
      </c>
      <c r="H7303">
        <v>-74.45</v>
      </c>
      <c r="I7303" t="str">
        <f t="shared" si="114"/>
        <v xml:space="preserve"> </v>
      </c>
      <c r="J7303" t="e">
        <f>IF(#REF!&lt;0,#REF!," ")</f>
        <v>#REF!</v>
      </c>
      <c r="K7303">
        <v>29.99</v>
      </c>
      <c r="L7303">
        <v>1</v>
      </c>
      <c r="M7303">
        <v>36.31</v>
      </c>
      <c r="N7303">
        <v>388</v>
      </c>
    </row>
    <row r="7304" spans="1:14" x14ac:dyDescent="0.25">
      <c r="A7304">
        <v>22934</v>
      </c>
      <c r="B7304">
        <v>90348</v>
      </c>
      <c r="C7304">
        <v>45038</v>
      </c>
      <c r="D7304">
        <v>45040</v>
      </c>
      <c r="E7304" t="s">
        <v>977</v>
      </c>
      <c r="F7304">
        <v>0</v>
      </c>
      <c r="G7304">
        <v>14.87</v>
      </c>
      <c r="H7304">
        <v>-44.21</v>
      </c>
      <c r="I7304" t="str">
        <f t="shared" si="114"/>
        <v xml:space="preserve"> </v>
      </c>
      <c r="J7304" t="e">
        <f>IF(#REF!&lt;0,#REF!," ")</f>
        <v>#REF!</v>
      </c>
      <c r="K7304">
        <v>19.940000000000001</v>
      </c>
      <c r="L7304">
        <v>5</v>
      </c>
      <c r="M7304">
        <v>107.82</v>
      </c>
      <c r="N7304">
        <v>388</v>
      </c>
    </row>
    <row r="7305" spans="1:14" x14ac:dyDescent="0.25">
      <c r="A7305">
        <v>23549</v>
      </c>
      <c r="B7305">
        <v>91470</v>
      </c>
      <c r="C7305">
        <v>45038</v>
      </c>
      <c r="D7305">
        <v>45040</v>
      </c>
      <c r="E7305" t="s">
        <v>977</v>
      </c>
      <c r="F7305">
        <v>0.01</v>
      </c>
      <c r="G7305">
        <v>6.89</v>
      </c>
      <c r="H7305">
        <v>-43.48</v>
      </c>
      <c r="I7305" t="str">
        <f t="shared" si="114"/>
        <v xml:space="preserve"> </v>
      </c>
      <c r="J7305" t="e">
        <f>IF(#REF!&lt;0,#REF!," ")</f>
        <v>#REF!</v>
      </c>
      <c r="K7305">
        <v>4.0599999999999996</v>
      </c>
      <c r="L7305">
        <v>2</v>
      </c>
      <c r="M7305">
        <v>9.89</v>
      </c>
      <c r="N7305">
        <v>1175</v>
      </c>
    </row>
    <row r="7306" spans="1:14" x14ac:dyDescent="0.25">
      <c r="A7306">
        <v>26079</v>
      </c>
      <c r="B7306">
        <v>87989</v>
      </c>
      <c r="C7306">
        <v>45038</v>
      </c>
      <c r="D7306">
        <v>45043</v>
      </c>
      <c r="E7306" t="s">
        <v>980</v>
      </c>
      <c r="F7306">
        <v>0.09</v>
      </c>
      <c r="G7306">
        <v>29.1</v>
      </c>
      <c r="H7306">
        <v>-526.47809500000005</v>
      </c>
      <c r="I7306" t="str">
        <f t="shared" si="114"/>
        <v xml:space="preserve"> </v>
      </c>
      <c r="J7306" t="e">
        <f>IF(#REF!&lt;0,#REF!," ")</f>
        <v>#REF!</v>
      </c>
      <c r="K7306">
        <v>217.85</v>
      </c>
      <c r="L7306">
        <v>9</v>
      </c>
      <c r="M7306">
        <v>1476.16</v>
      </c>
      <c r="N7306">
        <v>708</v>
      </c>
    </row>
    <row r="7307" spans="1:14" x14ac:dyDescent="0.25">
      <c r="A7307">
        <v>26080</v>
      </c>
      <c r="B7307">
        <v>87989</v>
      </c>
      <c r="C7307">
        <v>45038</v>
      </c>
      <c r="D7307">
        <v>45040</v>
      </c>
      <c r="E7307" t="s">
        <v>980</v>
      </c>
      <c r="F7307">
        <v>7.0000000000000007E-2</v>
      </c>
      <c r="G7307">
        <v>5.43</v>
      </c>
      <c r="H7307">
        <v>78.89</v>
      </c>
      <c r="I7307">
        <f t="shared" si="114"/>
        <v>78.89</v>
      </c>
      <c r="J7307" t="e">
        <f>IF(#REF!&lt;0,#REF!," ")</f>
        <v>#REF!</v>
      </c>
      <c r="K7307">
        <v>11.48</v>
      </c>
      <c r="L7307">
        <v>12</v>
      </c>
      <c r="M7307">
        <v>139.69999999999999</v>
      </c>
      <c r="N7307">
        <v>704</v>
      </c>
    </row>
    <row r="7308" spans="1:14" x14ac:dyDescent="0.25">
      <c r="A7308">
        <v>26081</v>
      </c>
      <c r="B7308">
        <v>87989</v>
      </c>
      <c r="C7308">
        <v>45038</v>
      </c>
      <c r="D7308">
        <v>45040</v>
      </c>
      <c r="E7308" t="s">
        <v>980</v>
      </c>
      <c r="F7308">
        <v>0.08</v>
      </c>
      <c r="G7308">
        <v>2.56</v>
      </c>
      <c r="H7308">
        <v>-85.58</v>
      </c>
      <c r="I7308" t="str">
        <f t="shared" si="114"/>
        <v xml:space="preserve"> </v>
      </c>
      <c r="J7308" t="e">
        <f>IF(#REF!&lt;0,#REF!," ")</f>
        <v>#REF!</v>
      </c>
      <c r="K7308">
        <v>2.08</v>
      </c>
      <c r="L7308">
        <v>12</v>
      </c>
      <c r="M7308">
        <v>24.51</v>
      </c>
      <c r="N7308">
        <v>706</v>
      </c>
    </row>
    <row r="7309" spans="1:14" x14ac:dyDescent="0.25">
      <c r="A7309">
        <v>26314</v>
      </c>
      <c r="B7309">
        <v>91158</v>
      </c>
      <c r="C7309">
        <v>45038</v>
      </c>
      <c r="D7309">
        <v>45040</v>
      </c>
      <c r="E7309" t="s">
        <v>981</v>
      </c>
      <c r="F7309">
        <v>0.06</v>
      </c>
      <c r="G7309">
        <v>7.23</v>
      </c>
      <c r="H7309">
        <v>166.17269999999999</v>
      </c>
      <c r="I7309">
        <f t="shared" si="114"/>
        <v>166.17269999999999</v>
      </c>
      <c r="J7309" t="e">
        <f>IF(#REF!&lt;0,#REF!," ")</f>
        <v>#REF!</v>
      </c>
      <c r="K7309">
        <v>48.04</v>
      </c>
      <c r="L7309">
        <v>5</v>
      </c>
      <c r="M7309">
        <v>240.83</v>
      </c>
      <c r="N7309">
        <v>560</v>
      </c>
    </row>
    <row r="7310" spans="1:14" x14ac:dyDescent="0.25">
      <c r="A7310">
        <v>21095</v>
      </c>
      <c r="B7310">
        <v>89794</v>
      </c>
      <c r="C7310">
        <v>45039</v>
      </c>
      <c r="D7310">
        <v>45040</v>
      </c>
      <c r="E7310" t="s">
        <v>978</v>
      </c>
      <c r="F7310">
        <v>0.06</v>
      </c>
      <c r="G7310">
        <v>1</v>
      </c>
      <c r="H7310">
        <v>32.609399999999994</v>
      </c>
      <c r="I7310">
        <f t="shared" si="114"/>
        <v>32.609399999999994</v>
      </c>
      <c r="J7310" t="e">
        <f>IF(#REF!&lt;0,#REF!," ")</f>
        <v>#REF!</v>
      </c>
      <c r="K7310">
        <v>5.84</v>
      </c>
      <c r="L7310">
        <v>8</v>
      </c>
      <c r="M7310">
        <v>47.26</v>
      </c>
      <c r="N7310">
        <v>3051</v>
      </c>
    </row>
    <row r="7311" spans="1:14" x14ac:dyDescent="0.25">
      <c r="A7311">
        <v>24427</v>
      </c>
      <c r="B7311">
        <v>90290</v>
      </c>
      <c r="C7311">
        <v>45039</v>
      </c>
      <c r="D7311">
        <v>45041</v>
      </c>
      <c r="E7311" t="s">
        <v>977</v>
      </c>
      <c r="F7311">
        <v>0.1</v>
      </c>
      <c r="G7311">
        <v>19.989999999999998</v>
      </c>
      <c r="H7311">
        <v>1131.4275</v>
      </c>
      <c r="I7311">
        <f t="shared" si="114"/>
        <v>1131.4275</v>
      </c>
      <c r="J7311" t="e">
        <f>IF(#REF!&lt;0,#REF!," ")</f>
        <v>#REF!</v>
      </c>
      <c r="K7311">
        <v>172.99</v>
      </c>
      <c r="L7311">
        <v>10</v>
      </c>
      <c r="M7311">
        <v>1639.75</v>
      </c>
      <c r="N7311">
        <v>1616</v>
      </c>
    </row>
    <row r="7312" spans="1:14" x14ac:dyDescent="0.25">
      <c r="A7312">
        <v>24428</v>
      </c>
      <c r="B7312">
        <v>90290</v>
      </c>
      <c r="C7312">
        <v>45039</v>
      </c>
      <c r="D7312">
        <v>45042</v>
      </c>
      <c r="E7312" t="s">
        <v>977</v>
      </c>
      <c r="F7312">
        <v>0.04</v>
      </c>
      <c r="G7312">
        <v>4.2300000000000004</v>
      </c>
      <c r="H7312">
        <v>-5.68</v>
      </c>
      <c r="I7312" t="str">
        <f t="shared" si="114"/>
        <v xml:space="preserve"> </v>
      </c>
      <c r="J7312" t="e">
        <f>IF(#REF!&lt;0,#REF!," ")</f>
        <v>#REF!</v>
      </c>
      <c r="K7312">
        <v>7.28</v>
      </c>
      <c r="L7312">
        <v>9</v>
      </c>
      <c r="M7312">
        <v>65.84</v>
      </c>
      <c r="N7312">
        <v>1616</v>
      </c>
    </row>
    <row r="7313" spans="1:14" x14ac:dyDescent="0.25">
      <c r="A7313">
        <v>25268</v>
      </c>
      <c r="B7313">
        <v>90950</v>
      </c>
      <c r="C7313">
        <v>45039</v>
      </c>
      <c r="D7313">
        <v>45040</v>
      </c>
      <c r="E7313" t="s">
        <v>978</v>
      </c>
      <c r="F7313">
        <v>0.09</v>
      </c>
      <c r="G7313">
        <v>24.49</v>
      </c>
      <c r="H7313">
        <v>41.83</v>
      </c>
      <c r="I7313">
        <f t="shared" si="114"/>
        <v>41.83</v>
      </c>
      <c r="J7313" t="e">
        <f>IF(#REF!&lt;0,#REF!," ")</f>
        <v>#REF!</v>
      </c>
      <c r="K7313">
        <v>238.4</v>
      </c>
      <c r="L7313">
        <v>3</v>
      </c>
      <c r="M7313">
        <v>658.18</v>
      </c>
      <c r="N7313">
        <v>3026</v>
      </c>
    </row>
    <row r="7314" spans="1:14" x14ac:dyDescent="0.25">
      <c r="A7314">
        <v>25269</v>
      </c>
      <c r="B7314">
        <v>90950</v>
      </c>
      <c r="C7314">
        <v>45039</v>
      </c>
      <c r="D7314">
        <v>45041</v>
      </c>
      <c r="E7314" t="s">
        <v>978</v>
      </c>
      <c r="F7314">
        <v>0</v>
      </c>
      <c r="G7314">
        <v>1.25</v>
      </c>
      <c r="H7314">
        <v>128.952</v>
      </c>
      <c r="I7314">
        <f t="shared" si="114"/>
        <v>128.952</v>
      </c>
      <c r="J7314" t="e">
        <f>IF(#REF!&lt;0,#REF!," ")</f>
        <v>#REF!</v>
      </c>
      <c r="K7314">
        <v>85.99</v>
      </c>
      <c r="L7314">
        <v>3</v>
      </c>
      <c r="M7314">
        <v>221.59</v>
      </c>
      <c r="N7314">
        <v>3026</v>
      </c>
    </row>
    <row r="7315" spans="1:14" x14ac:dyDescent="0.25">
      <c r="A7315">
        <v>25270</v>
      </c>
      <c r="B7315">
        <v>90950</v>
      </c>
      <c r="C7315">
        <v>45039</v>
      </c>
      <c r="D7315">
        <v>45042</v>
      </c>
      <c r="E7315" t="s">
        <v>978</v>
      </c>
      <c r="F7315">
        <v>0.06</v>
      </c>
      <c r="G7315">
        <v>3.9</v>
      </c>
      <c r="H7315">
        <v>781.72860000000003</v>
      </c>
      <c r="I7315">
        <f t="shared" si="114"/>
        <v>781.72860000000003</v>
      </c>
      <c r="J7315" t="e">
        <f>IF(#REF!&lt;0,#REF!," ")</f>
        <v>#REF!</v>
      </c>
      <c r="K7315">
        <v>155.99</v>
      </c>
      <c r="L7315">
        <v>9</v>
      </c>
      <c r="M7315">
        <v>1132.94</v>
      </c>
      <c r="N7315">
        <v>3027</v>
      </c>
    </row>
    <row r="7316" spans="1:14" x14ac:dyDescent="0.25">
      <c r="A7316">
        <v>3230</v>
      </c>
      <c r="B7316">
        <v>23172</v>
      </c>
      <c r="C7316">
        <v>45040</v>
      </c>
      <c r="D7316">
        <v>45045</v>
      </c>
      <c r="E7316" t="s">
        <v>980</v>
      </c>
      <c r="F7316">
        <v>7.0000000000000007E-2</v>
      </c>
      <c r="G7316">
        <v>13.99</v>
      </c>
      <c r="H7316">
        <v>147.6</v>
      </c>
      <c r="I7316">
        <f t="shared" si="114"/>
        <v>147.6</v>
      </c>
      <c r="J7316" t="e">
        <f>IF(#REF!&lt;0,#REF!," ")</f>
        <v>#REF!</v>
      </c>
      <c r="K7316">
        <v>96.45</v>
      </c>
      <c r="L7316">
        <v>13</v>
      </c>
      <c r="M7316">
        <v>1191.73</v>
      </c>
      <c r="N7316">
        <v>117</v>
      </c>
    </row>
    <row r="7317" spans="1:14" x14ac:dyDescent="0.25">
      <c r="A7317">
        <v>18692</v>
      </c>
      <c r="B7317">
        <v>86243</v>
      </c>
      <c r="C7317">
        <v>45040</v>
      </c>
      <c r="D7317">
        <v>45043</v>
      </c>
      <c r="E7317" t="s">
        <v>979</v>
      </c>
      <c r="F7317">
        <v>0.02</v>
      </c>
      <c r="G7317">
        <v>7.37</v>
      </c>
      <c r="H7317">
        <v>-25.95</v>
      </c>
      <c r="I7317" t="str">
        <f t="shared" si="114"/>
        <v xml:space="preserve"> </v>
      </c>
      <c r="J7317" t="e">
        <f>IF(#REF!&lt;0,#REF!," ")</f>
        <v>#REF!</v>
      </c>
      <c r="K7317">
        <v>6.48</v>
      </c>
      <c r="L7317">
        <v>2</v>
      </c>
      <c r="M7317">
        <v>15.82</v>
      </c>
      <c r="N7317">
        <v>3275</v>
      </c>
    </row>
    <row r="7318" spans="1:14" x14ac:dyDescent="0.25">
      <c r="A7318">
        <v>19092</v>
      </c>
      <c r="B7318">
        <v>89617</v>
      </c>
      <c r="C7318">
        <v>45040</v>
      </c>
      <c r="D7318">
        <v>45041</v>
      </c>
      <c r="E7318" t="s">
        <v>977</v>
      </c>
      <c r="F7318">
        <v>0.06</v>
      </c>
      <c r="G7318">
        <v>6.89</v>
      </c>
      <c r="H7318">
        <v>-133.62</v>
      </c>
      <c r="I7318" t="str">
        <f t="shared" si="114"/>
        <v xml:space="preserve"> </v>
      </c>
      <c r="J7318" t="e">
        <f>IF(#REF!&lt;0,#REF!," ")</f>
        <v>#REF!</v>
      </c>
      <c r="K7318">
        <v>4.0599999999999996</v>
      </c>
      <c r="L7318">
        <v>7</v>
      </c>
      <c r="M7318">
        <v>30.64</v>
      </c>
      <c r="N7318">
        <v>2332</v>
      </c>
    </row>
    <row r="7319" spans="1:14" x14ac:dyDescent="0.25">
      <c r="A7319">
        <v>19809</v>
      </c>
      <c r="B7319">
        <v>89637</v>
      </c>
      <c r="C7319">
        <v>45040</v>
      </c>
      <c r="D7319">
        <v>45041</v>
      </c>
      <c r="E7319" t="s">
        <v>978</v>
      </c>
      <c r="F7319">
        <v>0.02</v>
      </c>
      <c r="G7319">
        <v>9.7100000000000009</v>
      </c>
      <c r="H7319">
        <v>52.89</v>
      </c>
      <c r="I7319">
        <f t="shared" si="114"/>
        <v>52.89</v>
      </c>
      <c r="J7319" t="e">
        <f>IF(#REF!&lt;0,#REF!," ")</f>
        <v>#REF!</v>
      </c>
      <c r="K7319">
        <v>59.76</v>
      </c>
      <c r="L7319">
        <v>3</v>
      </c>
      <c r="M7319">
        <v>178.34</v>
      </c>
      <c r="N7319">
        <v>1099</v>
      </c>
    </row>
    <row r="7320" spans="1:14" x14ac:dyDescent="0.25">
      <c r="A7320">
        <v>21230</v>
      </c>
      <c r="B7320">
        <v>89589</v>
      </c>
      <c r="C7320">
        <v>45040</v>
      </c>
      <c r="D7320">
        <v>45045</v>
      </c>
      <c r="E7320" t="s">
        <v>980</v>
      </c>
      <c r="F7320">
        <v>7.0000000000000007E-2</v>
      </c>
      <c r="G7320">
        <v>13.99</v>
      </c>
      <c r="H7320">
        <v>147.6</v>
      </c>
      <c r="I7320">
        <f t="shared" si="114"/>
        <v>147.6</v>
      </c>
      <c r="J7320" t="e">
        <f>IF(#REF!&lt;0,#REF!," ")</f>
        <v>#REF!</v>
      </c>
      <c r="K7320">
        <v>96.45</v>
      </c>
      <c r="L7320">
        <v>3</v>
      </c>
      <c r="M7320">
        <v>275.01</v>
      </c>
      <c r="N7320">
        <v>115</v>
      </c>
    </row>
    <row r="7321" spans="1:14" x14ac:dyDescent="0.25">
      <c r="A7321">
        <v>21576</v>
      </c>
      <c r="B7321">
        <v>86651</v>
      </c>
      <c r="C7321">
        <v>45040</v>
      </c>
      <c r="D7321">
        <v>45040</v>
      </c>
      <c r="E7321" t="s">
        <v>981</v>
      </c>
      <c r="F7321">
        <v>0.01</v>
      </c>
      <c r="G7321">
        <v>2.5</v>
      </c>
      <c r="H7321">
        <v>832.42290000000003</v>
      </c>
      <c r="I7321">
        <f t="shared" si="114"/>
        <v>832.42290000000003</v>
      </c>
      <c r="J7321" t="e">
        <f>IF(#REF!&lt;0,#REF!," ")</f>
        <v>#REF!</v>
      </c>
      <c r="K7321">
        <v>115.99</v>
      </c>
      <c r="L7321">
        <v>12</v>
      </c>
      <c r="M7321">
        <v>1206.4100000000001</v>
      </c>
      <c r="N7321">
        <v>1679</v>
      </c>
    </row>
    <row r="7322" spans="1:14" x14ac:dyDescent="0.25">
      <c r="A7322">
        <v>21577</v>
      </c>
      <c r="B7322">
        <v>86651</v>
      </c>
      <c r="C7322">
        <v>45040</v>
      </c>
      <c r="D7322">
        <v>45042</v>
      </c>
      <c r="E7322" t="s">
        <v>981</v>
      </c>
      <c r="F7322">
        <v>0.09</v>
      </c>
      <c r="G7322">
        <v>1.82</v>
      </c>
      <c r="H7322">
        <v>51.446399999999997</v>
      </c>
      <c r="I7322">
        <f t="shared" si="114"/>
        <v>51.446399999999997</v>
      </c>
      <c r="J7322" t="e">
        <f>IF(#REF!&lt;0,#REF!," ")</f>
        <v>#REF!</v>
      </c>
      <c r="K7322">
        <v>6.08</v>
      </c>
      <c r="L7322">
        <v>13</v>
      </c>
      <c r="M7322">
        <v>74.56</v>
      </c>
      <c r="N7322">
        <v>1680</v>
      </c>
    </row>
    <row r="7323" spans="1:14" x14ac:dyDescent="0.25">
      <c r="A7323">
        <v>24513</v>
      </c>
      <c r="B7323">
        <v>89773</v>
      </c>
      <c r="C7323">
        <v>45040</v>
      </c>
      <c r="D7323">
        <v>45042</v>
      </c>
      <c r="E7323" t="s">
        <v>977</v>
      </c>
      <c r="F7323">
        <v>0</v>
      </c>
      <c r="G7323">
        <v>3.97</v>
      </c>
      <c r="H7323">
        <v>-119.16</v>
      </c>
      <c r="I7323" t="str">
        <f t="shared" si="114"/>
        <v xml:space="preserve"> </v>
      </c>
      <c r="J7323" t="e">
        <f>IF(#REF!&lt;0,#REF!," ")</f>
        <v>#REF!</v>
      </c>
      <c r="K7323">
        <v>3.28</v>
      </c>
      <c r="L7323">
        <v>12</v>
      </c>
      <c r="M7323">
        <v>41.53</v>
      </c>
      <c r="N7323">
        <v>836</v>
      </c>
    </row>
    <row r="7324" spans="1:14" x14ac:dyDescent="0.25">
      <c r="A7324">
        <v>25281</v>
      </c>
      <c r="B7324">
        <v>86131</v>
      </c>
      <c r="C7324">
        <v>45040</v>
      </c>
      <c r="D7324">
        <v>45043</v>
      </c>
      <c r="E7324" t="s">
        <v>977</v>
      </c>
      <c r="F7324">
        <v>0.03</v>
      </c>
      <c r="G7324">
        <v>0.5</v>
      </c>
      <c r="H7324">
        <v>24.156899999999997</v>
      </c>
      <c r="I7324">
        <f t="shared" si="114"/>
        <v>24.156899999999997</v>
      </c>
      <c r="J7324" t="e">
        <f>IF(#REF!&lt;0,#REF!," ")</f>
        <v>#REF!</v>
      </c>
      <c r="K7324">
        <v>4.91</v>
      </c>
      <c r="L7324">
        <v>7</v>
      </c>
      <c r="M7324">
        <v>35.01</v>
      </c>
      <c r="N7324">
        <v>1086</v>
      </c>
    </row>
    <row r="7325" spans="1:14" x14ac:dyDescent="0.25">
      <c r="A7325">
        <v>18183</v>
      </c>
      <c r="B7325">
        <v>86864</v>
      </c>
      <c r="C7325">
        <v>45041</v>
      </c>
      <c r="D7325">
        <v>45042</v>
      </c>
      <c r="E7325" t="s">
        <v>979</v>
      </c>
      <c r="F7325">
        <v>7.0000000000000007E-2</v>
      </c>
      <c r="G7325">
        <v>1.99</v>
      </c>
      <c r="H7325">
        <v>-1954.7080000000001</v>
      </c>
      <c r="I7325" t="str">
        <f t="shared" si="114"/>
        <v xml:space="preserve"> </v>
      </c>
      <c r="J7325" t="e">
        <f>IF(#REF!&lt;0,#REF!," ")</f>
        <v>#REF!</v>
      </c>
      <c r="K7325">
        <v>28.48</v>
      </c>
      <c r="L7325">
        <v>6</v>
      </c>
      <c r="M7325">
        <v>158.91999999999999</v>
      </c>
      <c r="N7325">
        <v>3112</v>
      </c>
    </row>
    <row r="7326" spans="1:14" x14ac:dyDescent="0.25">
      <c r="A7326">
        <v>18569</v>
      </c>
      <c r="B7326">
        <v>88451</v>
      </c>
      <c r="C7326">
        <v>45041</v>
      </c>
      <c r="D7326">
        <v>45041</v>
      </c>
      <c r="E7326" t="s">
        <v>981</v>
      </c>
      <c r="F7326">
        <v>0.09</v>
      </c>
      <c r="G7326">
        <v>19.989999999999998</v>
      </c>
      <c r="H7326">
        <v>294.39</v>
      </c>
      <c r="I7326">
        <f t="shared" si="114"/>
        <v>294.39</v>
      </c>
      <c r="J7326" t="e">
        <f>IF(#REF!&lt;0,#REF!," ")</f>
        <v>#REF!</v>
      </c>
      <c r="K7326">
        <v>363.25</v>
      </c>
      <c r="L7326">
        <v>2</v>
      </c>
      <c r="M7326">
        <v>680.95</v>
      </c>
      <c r="N7326">
        <v>3062</v>
      </c>
    </row>
    <row r="7327" spans="1:14" x14ac:dyDescent="0.25">
      <c r="A7327">
        <v>18570</v>
      </c>
      <c r="B7327">
        <v>88451</v>
      </c>
      <c r="C7327">
        <v>45041</v>
      </c>
      <c r="D7327">
        <v>45043</v>
      </c>
      <c r="E7327" t="s">
        <v>981</v>
      </c>
      <c r="F7327">
        <v>0.02</v>
      </c>
      <c r="G7327">
        <v>10.49</v>
      </c>
      <c r="H7327">
        <v>-10.4</v>
      </c>
      <c r="I7327" t="str">
        <f t="shared" si="114"/>
        <v xml:space="preserve"> </v>
      </c>
      <c r="J7327" t="e">
        <f>IF(#REF!&lt;0,#REF!," ")</f>
        <v>#REF!</v>
      </c>
      <c r="K7327">
        <v>19.98</v>
      </c>
      <c r="L7327">
        <v>6</v>
      </c>
      <c r="M7327">
        <v>129.74</v>
      </c>
      <c r="N7327">
        <v>3062</v>
      </c>
    </row>
    <row r="7328" spans="1:14" x14ac:dyDescent="0.25">
      <c r="A7328">
        <v>18571</v>
      </c>
      <c r="B7328">
        <v>88451</v>
      </c>
      <c r="C7328">
        <v>45041</v>
      </c>
      <c r="D7328">
        <v>45042</v>
      </c>
      <c r="E7328" t="s">
        <v>981</v>
      </c>
      <c r="F7328">
        <v>0.09</v>
      </c>
      <c r="G7328">
        <v>0.96</v>
      </c>
      <c r="H7328">
        <v>22.797599999999999</v>
      </c>
      <c r="I7328">
        <f t="shared" si="114"/>
        <v>22.797599999999999</v>
      </c>
      <c r="J7328" t="e">
        <f>IF(#REF!&lt;0,#REF!," ")</f>
        <v>#REF!</v>
      </c>
      <c r="K7328">
        <v>8.34</v>
      </c>
      <c r="L7328">
        <v>4</v>
      </c>
      <c r="M7328">
        <v>33.04</v>
      </c>
      <c r="N7328">
        <v>3062</v>
      </c>
    </row>
    <row r="7329" spans="1:14" x14ac:dyDescent="0.25">
      <c r="A7329">
        <v>20321</v>
      </c>
      <c r="B7329">
        <v>90933</v>
      </c>
      <c r="C7329">
        <v>45041</v>
      </c>
      <c r="D7329">
        <v>45043</v>
      </c>
      <c r="E7329" t="s">
        <v>979</v>
      </c>
      <c r="F7329">
        <v>0.1</v>
      </c>
      <c r="G7329">
        <v>0.7</v>
      </c>
      <c r="H7329">
        <v>-1.72</v>
      </c>
      <c r="I7329" t="str">
        <f t="shared" si="114"/>
        <v xml:space="preserve"> </v>
      </c>
      <c r="J7329" t="e">
        <f>IF(#REF!&lt;0,#REF!," ")</f>
        <v>#REF!</v>
      </c>
      <c r="K7329">
        <v>1.1399999999999999</v>
      </c>
      <c r="L7329">
        <v>1</v>
      </c>
      <c r="M7329">
        <v>1.32</v>
      </c>
      <c r="N7329">
        <v>1646</v>
      </c>
    </row>
    <row r="7330" spans="1:14" x14ac:dyDescent="0.25">
      <c r="A7330">
        <v>20987</v>
      </c>
      <c r="B7330">
        <v>89634</v>
      </c>
      <c r="C7330">
        <v>45041</v>
      </c>
      <c r="D7330">
        <v>45043</v>
      </c>
      <c r="E7330" t="s">
        <v>981</v>
      </c>
      <c r="F7330">
        <v>0.05</v>
      </c>
      <c r="G7330">
        <v>0.99</v>
      </c>
      <c r="H7330">
        <v>17.132699999999996</v>
      </c>
      <c r="I7330">
        <f t="shared" si="114"/>
        <v>17.132699999999996</v>
      </c>
      <c r="J7330" t="e">
        <f>IF(#REF!&lt;0,#REF!," ")</f>
        <v>#REF!</v>
      </c>
      <c r="K7330">
        <v>3.08</v>
      </c>
      <c r="L7330">
        <v>8</v>
      </c>
      <c r="M7330">
        <v>24.83</v>
      </c>
      <c r="N7330">
        <v>1071</v>
      </c>
    </row>
    <row r="7331" spans="1:14" x14ac:dyDescent="0.25">
      <c r="A7331">
        <v>20988</v>
      </c>
      <c r="B7331">
        <v>89634</v>
      </c>
      <c r="C7331">
        <v>45041</v>
      </c>
      <c r="D7331">
        <v>45043</v>
      </c>
      <c r="E7331" t="s">
        <v>981</v>
      </c>
      <c r="F7331">
        <v>0</v>
      </c>
      <c r="G7331">
        <v>3.72</v>
      </c>
      <c r="H7331">
        <v>8.02</v>
      </c>
      <c r="I7331">
        <f t="shared" si="114"/>
        <v>8.02</v>
      </c>
      <c r="J7331" t="e">
        <f>IF(#REF!&lt;0,#REF!," ")</f>
        <v>#REF!</v>
      </c>
      <c r="K7331">
        <v>9.48</v>
      </c>
      <c r="L7331">
        <v>2</v>
      </c>
      <c r="M7331">
        <v>20.02</v>
      </c>
      <c r="N7331">
        <v>1071</v>
      </c>
    </row>
    <row r="7332" spans="1:14" x14ac:dyDescent="0.25">
      <c r="A7332">
        <v>20989</v>
      </c>
      <c r="B7332">
        <v>89634</v>
      </c>
      <c r="C7332">
        <v>45041</v>
      </c>
      <c r="D7332">
        <v>45043</v>
      </c>
      <c r="E7332" t="s">
        <v>981</v>
      </c>
      <c r="F7332">
        <v>0.04</v>
      </c>
      <c r="G7332">
        <v>89.3</v>
      </c>
      <c r="H7332">
        <v>53.999400000000001</v>
      </c>
      <c r="I7332">
        <f t="shared" si="114"/>
        <v>53.999400000000001</v>
      </c>
      <c r="J7332" t="e">
        <f>IF(#REF!&lt;0,#REF!," ")</f>
        <v>#REF!</v>
      </c>
      <c r="K7332">
        <v>70.89</v>
      </c>
      <c r="L7332">
        <v>1</v>
      </c>
      <c r="M7332">
        <v>78.260000000000005</v>
      </c>
      <c r="N7332">
        <v>1071</v>
      </c>
    </row>
    <row r="7333" spans="1:14" x14ac:dyDescent="0.25">
      <c r="A7333">
        <v>22202</v>
      </c>
      <c r="B7333">
        <v>88088</v>
      </c>
      <c r="C7333">
        <v>45041</v>
      </c>
      <c r="D7333">
        <v>45042</v>
      </c>
      <c r="E7333" t="s">
        <v>981</v>
      </c>
      <c r="F7333">
        <v>0.03</v>
      </c>
      <c r="G7333">
        <v>0.99</v>
      </c>
      <c r="H7333">
        <v>5.58</v>
      </c>
      <c r="I7333">
        <f t="shared" si="114"/>
        <v>5.58</v>
      </c>
      <c r="J7333" t="e">
        <f>IF(#REF!&lt;0,#REF!," ")</f>
        <v>#REF!</v>
      </c>
      <c r="K7333">
        <v>3.08</v>
      </c>
      <c r="L7333">
        <v>3</v>
      </c>
      <c r="M7333">
        <v>9.59</v>
      </c>
      <c r="N7333">
        <v>443</v>
      </c>
    </row>
    <row r="7334" spans="1:14" x14ac:dyDescent="0.25">
      <c r="A7334">
        <v>24666</v>
      </c>
      <c r="B7334">
        <v>87819</v>
      </c>
      <c r="C7334">
        <v>45041</v>
      </c>
      <c r="D7334">
        <v>45042</v>
      </c>
      <c r="E7334" t="s">
        <v>977</v>
      </c>
      <c r="F7334">
        <v>0.08</v>
      </c>
      <c r="G7334">
        <v>1.69</v>
      </c>
      <c r="H7334">
        <v>56.310899999999997</v>
      </c>
      <c r="I7334">
        <f t="shared" si="114"/>
        <v>56.310899999999997</v>
      </c>
      <c r="J7334" t="e">
        <f>IF(#REF!&lt;0,#REF!," ")</f>
        <v>#REF!</v>
      </c>
      <c r="K7334">
        <v>8.17</v>
      </c>
      <c r="L7334">
        <v>10</v>
      </c>
      <c r="M7334">
        <v>81.61</v>
      </c>
      <c r="N7334">
        <v>693</v>
      </c>
    </row>
    <row r="7335" spans="1:14" x14ac:dyDescent="0.25">
      <c r="A7335">
        <v>24668</v>
      </c>
      <c r="B7335">
        <v>87819</v>
      </c>
      <c r="C7335">
        <v>45041</v>
      </c>
      <c r="D7335">
        <v>45043</v>
      </c>
      <c r="E7335" t="s">
        <v>977</v>
      </c>
      <c r="F7335">
        <v>0.06</v>
      </c>
      <c r="G7335">
        <v>2.35</v>
      </c>
      <c r="H7335">
        <v>53.15</v>
      </c>
      <c r="I7335">
        <f t="shared" si="114"/>
        <v>53.15</v>
      </c>
      <c r="J7335" t="e">
        <f>IF(#REF!&lt;0,#REF!," ")</f>
        <v>#REF!</v>
      </c>
      <c r="K7335">
        <v>7.08</v>
      </c>
      <c r="L7335">
        <v>11</v>
      </c>
      <c r="M7335">
        <v>78.91</v>
      </c>
      <c r="N7335">
        <v>694</v>
      </c>
    </row>
    <row r="7336" spans="1:14" x14ac:dyDescent="0.25">
      <c r="A7336">
        <v>25432</v>
      </c>
      <c r="B7336">
        <v>89985</v>
      </c>
      <c r="C7336">
        <v>45041</v>
      </c>
      <c r="D7336">
        <v>45043</v>
      </c>
      <c r="E7336" t="s">
        <v>979</v>
      </c>
      <c r="F7336">
        <v>0.04</v>
      </c>
      <c r="G7336">
        <v>4</v>
      </c>
      <c r="H7336">
        <v>6.0167999999999999</v>
      </c>
      <c r="I7336">
        <f t="shared" si="114"/>
        <v>6.0167999999999999</v>
      </c>
      <c r="J7336" t="e">
        <f>IF(#REF!&lt;0,#REF!," ")</f>
        <v>#REF!</v>
      </c>
      <c r="K7336">
        <v>7.59</v>
      </c>
      <c r="L7336">
        <v>1</v>
      </c>
      <c r="M7336">
        <v>8.7200000000000006</v>
      </c>
      <c r="N7336">
        <v>1254</v>
      </c>
    </row>
    <row r="7337" spans="1:14" x14ac:dyDescent="0.25">
      <c r="A7337">
        <v>25433</v>
      </c>
      <c r="B7337">
        <v>89985</v>
      </c>
      <c r="C7337">
        <v>45041</v>
      </c>
      <c r="D7337">
        <v>45043</v>
      </c>
      <c r="E7337" t="s">
        <v>979</v>
      </c>
      <c r="F7337">
        <v>0.05</v>
      </c>
      <c r="G7337">
        <v>2.15</v>
      </c>
      <c r="H7337">
        <v>60.692399999999992</v>
      </c>
      <c r="I7337">
        <f t="shared" si="114"/>
        <v>60.692399999999992</v>
      </c>
      <c r="J7337" t="e">
        <f>IF(#REF!&lt;0,#REF!," ")</f>
        <v>#REF!</v>
      </c>
      <c r="K7337">
        <v>9.11</v>
      </c>
      <c r="L7337">
        <v>10</v>
      </c>
      <c r="M7337">
        <v>87.96</v>
      </c>
      <c r="N7337">
        <v>1254</v>
      </c>
    </row>
    <row r="7338" spans="1:14" x14ac:dyDescent="0.25">
      <c r="A7338">
        <v>25434</v>
      </c>
      <c r="B7338">
        <v>89985</v>
      </c>
      <c r="C7338">
        <v>45041</v>
      </c>
      <c r="D7338">
        <v>45041</v>
      </c>
      <c r="E7338" t="s">
        <v>979</v>
      </c>
      <c r="F7338">
        <v>0.1</v>
      </c>
      <c r="G7338">
        <v>5.67</v>
      </c>
      <c r="H7338">
        <v>-21.19</v>
      </c>
      <c r="I7338" t="str">
        <f t="shared" si="114"/>
        <v xml:space="preserve"> </v>
      </c>
      <c r="J7338" t="e">
        <f>IF(#REF!&lt;0,#REF!," ")</f>
        <v>#REF!</v>
      </c>
      <c r="K7338">
        <v>5.78</v>
      </c>
      <c r="L7338">
        <v>2</v>
      </c>
      <c r="M7338">
        <v>12.75</v>
      </c>
      <c r="N7338">
        <v>1254</v>
      </c>
    </row>
    <row r="7339" spans="1:14" x14ac:dyDescent="0.25">
      <c r="A7339">
        <v>25747</v>
      </c>
      <c r="B7339">
        <v>90008</v>
      </c>
      <c r="C7339">
        <v>45041</v>
      </c>
      <c r="D7339">
        <v>45043</v>
      </c>
      <c r="E7339" t="s">
        <v>981</v>
      </c>
      <c r="F7339">
        <v>0</v>
      </c>
      <c r="G7339">
        <v>8.18</v>
      </c>
      <c r="H7339">
        <v>-4.17</v>
      </c>
      <c r="I7339" t="str">
        <f t="shared" si="114"/>
        <v xml:space="preserve"> </v>
      </c>
      <c r="J7339" t="e">
        <f>IF(#REF!&lt;0,#REF!," ")</f>
        <v>#REF!</v>
      </c>
      <c r="K7339">
        <v>22.84</v>
      </c>
      <c r="L7339">
        <v>1</v>
      </c>
      <c r="M7339">
        <v>25.39</v>
      </c>
      <c r="N7339">
        <v>1991</v>
      </c>
    </row>
    <row r="7340" spans="1:14" x14ac:dyDescent="0.25">
      <c r="A7340">
        <v>22257</v>
      </c>
      <c r="B7340">
        <v>89808</v>
      </c>
      <c r="C7340">
        <v>45042</v>
      </c>
      <c r="D7340">
        <v>45044</v>
      </c>
      <c r="E7340" t="s">
        <v>978</v>
      </c>
      <c r="F7340">
        <v>0.1</v>
      </c>
      <c r="G7340">
        <v>8.8000000000000007</v>
      </c>
      <c r="H7340">
        <v>4.8960000000000106</v>
      </c>
      <c r="I7340">
        <f t="shared" si="114"/>
        <v>4.8960000000000106</v>
      </c>
      <c r="J7340" t="e">
        <f>IF(#REF!&lt;0,#REF!," ")</f>
        <v>#REF!</v>
      </c>
      <c r="K7340">
        <v>125.99</v>
      </c>
      <c r="L7340">
        <v>5</v>
      </c>
      <c r="M7340">
        <v>481.91</v>
      </c>
      <c r="N7340">
        <v>3195</v>
      </c>
    </row>
    <row r="7341" spans="1:14" x14ac:dyDescent="0.25">
      <c r="A7341">
        <v>23954</v>
      </c>
      <c r="B7341">
        <v>87102</v>
      </c>
      <c r="C7341">
        <v>45042</v>
      </c>
      <c r="D7341">
        <v>45043</v>
      </c>
      <c r="E7341" t="s">
        <v>979</v>
      </c>
      <c r="F7341">
        <v>7.0000000000000007E-2</v>
      </c>
      <c r="G7341">
        <v>4</v>
      </c>
      <c r="H7341">
        <v>234.03</v>
      </c>
      <c r="I7341">
        <f t="shared" si="114"/>
        <v>234.03</v>
      </c>
      <c r="J7341" t="e">
        <f>IF(#REF!&lt;0,#REF!," ")</f>
        <v>#REF!</v>
      </c>
      <c r="K7341">
        <v>77.510000000000005</v>
      </c>
      <c r="L7341">
        <v>10</v>
      </c>
      <c r="M7341">
        <v>765.09</v>
      </c>
      <c r="N7341">
        <v>3163</v>
      </c>
    </row>
    <row r="7342" spans="1:14" x14ac:dyDescent="0.25">
      <c r="A7342">
        <v>23955</v>
      </c>
      <c r="B7342">
        <v>87102</v>
      </c>
      <c r="C7342">
        <v>45042</v>
      </c>
      <c r="D7342">
        <v>45044</v>
      </c>
      <c r="E7342" t="s">
        <v>979</v>
      </c>
      <c r="F7342">
        <v>0.05</v>
      </c>
      <c r="G7342">
        <v>0.71</v>
      </c>
      <c r="H7342">
        <v>-0.5</v>
      </c>
      <c r="I7342" t="str">
        <f t="shared" si="114"/>
        <v xml:space="preserve"> </v>
      </c>
      <c r="J7342" t="e">
        <f>IF(#REF!&lt;0,#REF!," ")</f>
        <v>#REF!</v>
      </c>
      <c r="K7342">
        <v>4.84</v>
      </c>
      <c r="L7342">
        <v>1</v>
      </c>
      <c r="M7342">
        <v>5.0599999999999996</v>
      </c>
      <c r="N7342">
        <v>3163</v>
      </c>
    </row>
    <row r="7343" spans="1:14" x14ac:dyDescent="0.25">
      <c r="A7343">
        <v>24837</v>
      </c>
      <c r="B7343">
        <v>86038</v>
      </c>
      <c r="C7343">
        <v>45042</v>
      </c>
      <c r="D7343">
        <v>45043</v>
      </c>
      <c r="E7343" t="s">
        <v>979</v>
      </c>
      <c r="F7343">
        <v>0.03</v>
      </c>
      <c r="G7343">
        <v>8.7799999999999994</v>
      </c>
      <c r="H7343">
        <v>-90.72</v>
      </c>
      <c r="I7343" t="str">
        <f t="shared" si="114"/>
        <v xml:space="preserve"> </v>
      </c>
      <c r="J7343" t="e">
        <f>IF(#REF!&lt;0,#REF!," ")</f>
        <v>#REF!</v>
      </c>
      <c r="K7343">
        <v>15.31</v>
      </c>
      <c r="L7343">
        <v>9</v>
      </c>
      <c r="M7343">
        <v>142.54</v>
      </c>
      <c r="N7343">
        <v>2642</v>
      </c>
    </row>
    <row r="7344" spans="1:14" x14ac:dyDescent="0.25">
      <c r="A7344">
        <v>6119</v>
      </c>
      <c r="B7344">
        <v>43330</v>
      </c>
      <c r="C7344">
        <v>45043</v>
      </c>
      <c r="D7344">
        <v>45044</v>
      </c>
      <c r="E7344" t="s">
        <v>979</v>
      </c>
      <c r="F7344">
        <v>0.03</v>
      </c>
      <c r="G7344">
        <v>8.99</v>
      </c>
      <c r="H7344">
        <v>337.041</v>
      </c>
      <c r="I7344">
        <f t="shared" si="114"/>
        <v>337.041</v>
      </c>
      <c r="J7344" t="e">
        <f>IF(#REF!&lt;0,#REF!," ")</f>
        <v>#REF!</v>
      </c>
      <c r="K7344">
        <v>65.989999999999995</v>
      </c>
      <c r="L7344">
        <v>40</v>
      </c>
      <c r="M7344">
        <v>2205.7600000000002</v>
      </c>
      <c r="N7344">
        <v>1340</v>
      </c>
    </row>
    <row r="7345" spans="1:14" x14ac:dyDescent="0.25">
      <c r="A7345">
        <v>19767</v>
      </c>
      <c r="B7345">
        <v>88145</v>
      </c>
      <c r="C7345">
        <v>45043</v>
      </c>
      <c r="D7345">
        <v>45045</v>
      </c>
      <c r="E7345" t="s">
        <v>981</v>
      </c>
      <c r="F7345">
        <v>0.01</v>
      </c>
      <c r="G7345">
        <v>7.12</v>
      </c>
      <c r="H7345">
        <v>280.91399999999999</v>
      </c>
      <c r="I7345">
        <f t="shared" si="114"/>
        <v>280.91399999999999</v>
      </c>
      <c r="J7345" t="e">
        <f>IF(#REF!&lt;0,#REF!," ")</f>
        <v>#REF!</v>
      </c>
      <c r="K7345">
        <v>39.979999999999997</v>
      </c>
      <c r="L7345">
        <v>4</v>
      </c>
      <c r="M7345">
        <v>163.52000000000001</v>
      </c>
      <c r="N7345">
        <v>2468</v>
      </c>
    </row>
    <row r="7346" spans="1:14" x14ac:dyDescent="0.25">
      <c r="A7346">
        <v>19937</v>
      </c>
      <c r="B7346">
        <v>90667</v>
      </c>
      <c r="C7346">
        <v>45043</v>
      </c>
      <c r="D7346">
        <v>45044</v>
      </c>
      <c r="E7346" t="s">
        <v>977</v>
      </c>
      <c r="F7346">
        <v>0</v>
      </c>
      <c r="G7346">
        <v>1.99</v>
      </c>
      <c r="H7346">
        <v>254.91359999999997</v>
      </c>
      <c r="I7346">
        <f t="shared" si="114"/>
        <v>254.91359999999997</v>
      </c>
      <c r="J7346" t="e">
        <f>IF(#REF!&lt;0,#REF!," ")</f>
        <v>#REF!</v>
      </c>
      <c r="K7346">
        <v>29.89</v>
      </c>
      <c r="L7346">
        <v>12</v>
      </c>
      <c r="M7346">
        <v>369.44</v>
      </c>
      <c r="N7346">
        <v>1298</v>
      </c>
    </row>
    <row r="7347" spans="1:14" x14ac:dyDescent="0.25">
      <c r="A7347">
        <v>20145</v>
      </c>
      <c r="B7347">
        <v>87564</v>
      </c>
      <c r="C7347">
        <v>45043</v>
      </c>
      <c r="D7347">
        <v>45043</v>
      </c>
      <c r="E7347" t="s">
        <v>977</v>
      </c>
      <c r="F7347">
        <v>0.04</v>
      </c>
      <c r="G7347">
        <v>1.99</v>
      </c>
      <c r="H7347">
        <v>185.36159999999998</v>
      </c>
      <c r="I7347">
        <f t="shared" si="114"/>
        <v>185.36159999999998</v>
      </c>
      <c r="J7347" t="e">
        <f>IF(#REF!&lt;0,#REF!," ")</f>
        <v>#REF!</v>
      </c>
      <c r="K7347">
        <v>29.89</v>
      </c>
      <c r="L7347">
        <v>9</v>
      </c>
      <c r="M7347">
        <v>268.64</v>
      </c>
      <c r="N7347">
        <v>2795</v>
      </c>
    </row>
    <row r="7348" spans="1:14" x14ac:dyDescent="0.25">
      <c r="A7348">
        <v>21765</v>
      </c>
      <c r="B7348">
        <v>87040</v>
      </c>
      <c r="C7348">
        <v>45043</v>
      </c>
      <c r="D7348">
        <v>45047</v>
      </c>
      <c r="E7348" t="s">
        <v>980</v>
      </c>
      <c r="F7348">
        <v>7.0000000000000007E-2</v>
      </c>
      <c r="G7348">
        <v>5.26</v>
      </c>
      <c r="H7348">
        <v>439.77599999999995</v>
      </c>
      <c r="I7348">
        <f t="shared" si="114"/>
        <v>439.77599999999995</v>
      </c>
      <c r="J7348" t="e">
        <f>IF(#REF!&lt;0,#REF!," ")</f>
        <v>#REF!</v>
      </c>
      <c r="K7348">
        <v>205.99</v>
      </c>
      <c r="L7348">
        <v>5</v>
      </c>
      <c r="M7348">
        <v>871.17</v>
      </c>
      <c r="N7348">
        <v>2517</v>
      </c>
    </row>
    <row r="7349" spans="1:14" x14ac:dyDescent="0.25">
      <c r="A7349">
        <v>21766</v>
      </c>
      <c r="B7349">
        <v>87040</v>
      </c>
      <c r="C7349">
        <v>45043</v>
      </c>
      <c r="D7349">
        <v>45052</v>
      </c>
      <c r="E7349" t="s">
        <v>980</v>
      </c>
      <c r="F7349">
        <v>0.08</v>
      </c>
      <c r="G7349">
        <v>5.5</v>
      </c>
      <c r="H7349">
        <v>55.870000000000054</v>
      </c>
      <c r="I7349">
        <f t="shared" si="114"/>
        <v>55.870000000000054</v>
      </c>
      <c r="J7349" t="e">
        <f>IF(#REF!&lt;0,#REF!," ")</f>
        <v>#REF!</v>
      </c>
      <c r="K7349">
        <v>53.98</v>
      </c>
      <c r="L7349">
        <v>5</v>
      </c>
      <c r="M7349">
        <v>259.55</v>
      </c>
      <c r="N7349">
        <v>2513</v>
      </c>
    </row>
    <row r="7350" spans="1:14" x14ac:dyDescent="0.25">
      <c r="A7350">
        <v>22656</v>
      </c>
      <c r="B7350">
        <v>91207</v>
      </c>
      <c r="C7350">
        <v>45043</v>
      </c>
      <c r="D7350">
        <v>45045</v>
      </c>
      <c r="E7350" t="s">
        <v>978</v>
      </c>
      <c r="F7350">
        <v>0.01</v>
      </c>
      <c r="G7350">
        <v>0.99</v>
      </c>
      <c r="H7350">
        <v>-70.971999999999994</v>
      </c>
      <c r="I7350" t="str">
        <f t="shared" si="114"/>
        <v xml:space="preserve"> </v>
      </c>
      <c r="J7350" t="e">
        <f>IF(#REF!&lt;0,#REF!," ")</f>
        <v>#REF!</v>
      </c>
      <c r="K7350">
        <v>20.99</v>
      </c>
      <c r="L7350">
        <v>1</v>
      </c>
      <c r="M7350">
        <v>18.899999999999999</v>
      </c>
      <c r="N7350">
        <v>749</v>
      </c>
    </row>
    <row r="7351" spans="1:14" x14ac:dyDescent="0.25">
      <c r="A7351">
        <v>22689</v>
      </c>
      <c r="B7351">
        <v>89786</v>
      </c>
      <c r="C7351">
        <v>45043</v>
      </c>
      <c r="D7351">
        <v>45044</v>
      </c>
      <c r="E7351" t="s">
        <v>977</v>
      </c>
      <c r="F7351">
        <v>0.1</v>
      </c>
      <c r="G7351">
        <v>9.83</v>
      </c>
      <c r="H7351">
        <v>156.55409999999998</v>
      </c>
      <c r="I7351">
        <f t="shared" si="114"/>
        <v>156.55409999999998</v>
      </c>
      <c r="J7351" t="e">
        <f>IF(#REF!&lt;0,#REF!," ")</f>
        <v>#REF!</v>
      </c>
      <c r="K7351">
        <v>39.979999999999997</v>
      </c>
      <c r="L7351">
        <v>6</v>
      </c>
      <c r="M7351">
        <v>226.89</v>
      </c>
      <c r="N7351">
        <v>1765</v>
      </c>
    </row>
    <row r="7352" spans="1:14" x14ac:dyDescent="0.25">
      <c r="A7352">
        <v>22729</v>
      </c>
      <c r="B7352">
        <v>88276</v>
      </c>
      <c r="C7352">
        <v>45043</v>
      </c>
      <c r="D7352">
        <v>45045</v>
      </c>
      <c r="E7352" t="s">
        <v>977</v>
      </c>
      <c r="F7352">
        <v>0.03</v>
      </c>
      <c r="G7352">
        <v>1.23</v>
      </c>
      <c r="H7352">
        <v>154.80599999999998</v>
      </c>
      <c r="I7352">
        <f t="shared" si="114"/>
        <v>154.80599999999998</v>
      </c>
      <c r="J7352" t="e">
        <f>IF(#REF!&lt;0,#REF!," ")</f>
        <v>#REF!</v>
      </c>
      <c r="K7352">
        <v>4.13</v>
      </c>
      <c r="L7352">
        <v>13</v>
      </c>
      <c r="M7352">
        <v>53.96</v>
      </c>
      <c r="N7352">
        <v>2360</v>
      </c>
    </row>
    <row r="7353" spans="1:14" x14ac:dyDescent="0.25">
      <c r="A7353">
        <v>22730</v>
      </c>
      <c r="B7353">
        <v>88276</v>
      </c>
      <c r="C7353">
        <v>45043</v>
      </c>
      <c r="D7353">
        <v>45044</v>
      </c>
      <c r="E7353" t="s">
        <v>977</v>
      </c>
      <c r="F7353">
        <v>0.06</v>
      </c>
      <c r="G7353">
        <v>5</v>
      </c>
      <c r="H7353">
        <v>6.1859999999999999</v>
      </c>
      <c r="I7353">
        <f t="shared" si="114"/>
        <v>6.1859999999999999</v>
      </c>
      <c r="J7353" t="e">
        <f>IF(#REF!&lt;0,#REF!," ")</f>
        <v>#REF!</v>
      </c>
      <c r="K7353">
        <v>3.28</v>
      </c>
      <c r="L7353">
        <v>1</v>
      </c>
      <c r="M7353">
        <v>4.33</v>
      </c>
      <c r="N7353">
        <v>2360</v>
      </c>
    </row>
    <row r="7354" spans="1:14" x14ac:dyDescent="0.25">
      <c r="A7354">
        <v>23413</v>
      </c>
      <c r="B7354">
        <v>87546</v>
      </c>
      <c r="C7354">
        <v>45043</v>
      </c>
      <c r="D7354">
        <v>45045</v>
      </c>
      <c r="E7354" t="s">
        <v>981</v>
      </c>
      <c r="F7354">
        <v>7.0000000000000007E-2</v>
      </c>
      <c r="G7354">
        <v>1.99</v>
      </c>
      <c r="H7354">
        <v>606.30989999999997</v>
      </c>
      <c r="I7354">
        <f t="shared" si="114"/>
        <v>606.30989999999997</v>
      </c>
      <c r="J7354" t="e">
        <f>IF(#REF!&lt;0,#REF!," ")</f>
        <v>#REF!</v>
      </c>
      <c r="K7354">
        <v>115.79</v>
      </c>
      <c r="L7354">
        <v>8</v>
      </c>
      <c r="M7354">
        <v>878.71</v>
      </c>
      <c r="N7354">
        <v>3400</v>
      </c>
    </row>
    <row r="7355" spans="1:14" x14ac:dyDescent="0.25">
      <c r="A7355">
        <v>23414</v>
      </c>
      <c r="B7355">
        <v>87546</v>
      </c>
      <c r="C7355">
        <v>45043</v>
      </c>
      <c r="D7355">
        <v>45046</v>
      </c>
      <c r="E7355" t="s">
        <v>981</v>
      </c>
      <c r="F7355">
        <v>0.02</v>
      </c>
      <c r="G7355">
        <v>4.2699999999999996</v>
      </c>
      <c r="H7355">
        <v>-15.03</v>
      </c>
      <c r="I7355" t="str">
        <f t="shared" si="114"/>
        <v xml:space="preserve"> </v>
      </c>
      <c r="J7355" t="e">
        <f>IF(#REF!&lt;0,#REF!," ")</f>
        <v>#REF!</v>
      </c>
      <c r="K7355">
        <v>37.44</v>
      </c>
      <c r="L7355">
        <v>1</v>
      </c>
      <c r="M7355">
        <v>43.9</v>
      </c>
      <c r="N7355">
        <v>3400</v>
      </c>
    </row>
    <row r="7356" spans="1:14" x14ac:dyDescent="0.25">
      <c r="A7356">
        <v>24119</v>
      </c>
      <c r="B7356">
        <v>91250</v>
      </c>
      <c r="C7356">
        <v>45043</v>
      </c>
      <c r="D7356">
        <v>45044</v>
      </c>
      <c r="E7356" t="s">
        <v>979</v>
      </c>
      <c r="F7356">
        <v>0.03</v>
      </c>
      <c r="G7356">
        <v>8.99</v>
      </c>
      <c r="H7356">
        <v>337.041</v>
      </c>
      <c r="I7356">
        <f t="shared" si="114"/>
        <v>337.041</v>
      </c>
      <c r="J7356" t="e">
        <f>IF(#REF!&lt;0,#REF!," ")</f>
        <v>#REF!</v>
      </c>
      <c r="K7356">
        <v>65.989999999999995</v>
      </c>
      <c r="L7356">
        <v>10</v>
      </c>
      <c r="M7356">
        <v>551.44000000000005</v>
      </c>
      <c r="N7356">
        <v>1339</v>
      </c>
    </row>
    <row r="7357" spans="1:14" x14ac:dyDescent="0.25">
      <c r="A7357">
        <v>24511</v>
      </c>
      <c r="B7357">
        <v>86098</v>
      </c>
      <c r="C7357">
        <v>45043</v>
      </c>
      <c r="D7357">
        <v>45048</v>
      </c>
      <c r="E7357" t="s">
        <v>980</v>
      </c>
      <c r="F7357">
        <v>0.06</v>
      </c>
      <c r="G7357">
        <v>0.7</v>
      </c>
      <c r="H7357">
        <v>0.62</v>
      </c>
      <c r="I7357">
        <f t="shared" si="114"/>
        <v>0.62</v>
      </c>
      <c r="J7357" t="e">
        <f>IF(#REF!&lt;0,#REF!," ")</f>
        <v>#REF!</v>
      </c>
      <c r="K7357">
        <v>1.76</v>
      </c>
      <c r="L7357">
        <v>9</v>
      </c>
      <c r="M7357">
        <v>16.27</v>
      </c>
      <c r="N7357">
        <v>2081</v>
      </c>
    </row>
    <row r="7358" spans="1:14" x14ac:dyDescent="0.25">
      <c r="A7358">
        <v>7631</v>
      </c>
      <c r="B7358">
        <v>54595</v>
      </c>
      <c r="C7358">
        <v>45044</v>
      </c>
      <c r="D7358">
        <v>45046</v>
      </c>
      <c r="E7358" t="s">
        <v>978</v>
      </c>
      <c r="F7358">
        <v>0.02</v>
      </c>
      <c r="G7358">
        <v>2.64</v>
      </c>
      <c r="H7358">
        <v>6.79</v>
      </c>
      <c r="I7358">
        <f t="shared" si="114"/>
        <v>6.79</v>
      </c>
      <c r="J7358" t="e">
        <f>IF(#REF!&lt;0,#REF!," ")</f>
        <v>#REF!</v>
      </c>
      <c r="K7358">
        <v>8.34</v>
      </c>
      <c r="L7358">
        <v>30</v>
      </c>
      <c r="M7358">
        <v>250.29</v>
      </c>
      <c r="N7358">
        <v>1217</v>
      </c>
    </row>
    <row r="7359" spans="1:14" x14ac:dyDescent="0.25">
      <c r="A7359">
        <v>18805</v>
      </c>
      <c r="B7359">
        <v>89070</v>
      </c>
      <c r="C7359">
        <v>45044</v>
      </c>
      <c r="D7359">
        <v>45045</v>
      </c>
      <c r="E7359" t="s">
        <v>977</v>
      </c>
      <c r="F7359">
        <v>0.03</v>
      </c>
      <c r="G7359">
        <v>5.04</v>
      </c>
      <c r="H7359">
        <v>-95.058999999999997</v>
      </c>
      <c r="I7359" t="str">
        <f t="shared" si="114"/>
        <v xml:space="preserve"> </v>
      </c>
      <c r="J7359" t="e">
        <f>IF(#REF!&lt;0,#REF!," ")</f>
        <v>#REF!</v>
      </c>
      <c r="K7359">
        <v>4.13</v>
      </c>
      <c r="L7359">
        <v>9</v>
      </c>
      <c r="M7359">
        <v>40.89</v>
      </c>
      <c r="N7359">
        <v>1658</v>
      </c>
    </row>
    <row r="7360" spans="1:14" x14ac:dyDescent="0.25">
      <c r="A7360">
        <v>18806</v>
      </c>
      <c r="B7360">
        <v>89070</v>
      </c>
      <c r="C7360">
        <v>45044</v>
      </c>
      <c r="D7360">
        <v>45046</v>
      </c>
      <c r="E7360" t="s">
        <v>977</v>
      </c>
      <c r="F7360">
        <v>0.08</v>
      </c>
      <c r="G7360">
        <v>5.5</v>
      </c>
      <c r="H7360">
        <v>425.66789999999992</v>
      </c>
      <c r="I7360">
        <f t="shared" si="114"/>
        <v>425.66789999999992</v>
      </c>
      <c r="J7360" t="e">
        <f>IF(#REF!&lt;0,#REF!," ")</f>
        <v>#REF!</v>
      </c>
      <c r="K7360">
        <v>82.99</v>
      </c>
      <c r="L7360">
        <v>8</v>
      </c>
      <c r="M7360">
        <v>616.91</v>
      </c>
      <c r="N7360">
        <v>1658</v>
      </c>
    </row>
    <row r="7361" spans="1:14" x14ac:dyDescent="0.25">
      <c r="A7361">
        <v>21045</v>
      </c>
      <c r="B7361">
        <v>91259</v>
      </c>
      <c r="C7361">
        <v>45044</v>
      </c>
      <c r="D7361">
        <v>45045</v>
      </c>
      <c r="E7361" t="s">
        <v>981</v>
      </c>
      <c r="F7361">
        <v>0.06</v>
      </c>
      <c r="G7361">
        <v>4</v>
      </c>
      <c r="H7361">
        <v>-328.70600000000002</v>
      </c>
      <c r="I7361" t="str">
        <f t="shared" si="114"/>
        <v xml:space="preserve"> </v>
      </c>
      <c r="J7361" t="e">
        <f>IF(#REF!&lt;0,#REF!," ")</f>
        <v>#REF!</v>
      </c>
      <c r="K7361">
        <v>7.59</v>
      </c>
      <c r="L7361">
        <v>2</v>
      </c>
      <c r="M7361">
        <v>16.38</v>
      </c>
      <c r="N7361">
        <v>1983</v>
      </c>
    </row>
    <row r="7362" spans="1:14" x14ac:dyDescent="0.25">
      <c r="A7362">
        <v>21136</v>
      </c>
      <c r="B7362">
        <v>91066</v>
      </c>
      <c r="C7362">
        <v>45044</v>
      </c>
      <c r="D7362">
        <v>45045</v>
      </c>
      <c r="E7362" t="s">
        <v>978</v>
      </c>
      <c r="F7362">
        <v>0.04</v>
      </c>
      <c r="G7362">
        <v>28</v>
      </c>
      <c r="H7362">
        <v>547.02509999999995</v>
      </c>
      <c r="I7362">
        <f t="shared" ref="I7362:I7425" si="115">IF(H7362&gt;0,H7362," ")</f>
        <v>547.02509999999995</v>
      </c>
      <c r="J7362" t="e">
        <f>IF(#REF!&lt;0,#REF!," ")</f>
        <v>#REF!</v>
      </c>
      <c r="K7362">
        <v>90.97</v>
      </c>
      <c r="L7362">
        <v>9</v>
      </c>
      <c r="M7362">
        <v>792.79</v>
      </c>
      <c r="N7362">
        <v>485</v>
      </c>
    </row>
    <row r="7363" spans="1:14" x14ac:dyDescent="0.25">
      <c r="A7363">
        <v>21789</v>
      </c>
      <c r="B7363">
        <v>88674</v>
      </c>
      <c r="C7363">
        <v>45044</v>
      </c>
      <c r="D7363">
        <v>45045</v>
      </c>
      <c r="E7363" t="s">
        <v>979</v>
      </c>
      <c r="F7363">
        <v>0.05</v>
      </c>
      <c r="G7363">
        <v>14.3</v>
      </c>
      <c r="H7363">
        <v>333.09059999999999</v>
      </c>
      <c r="I7363">
        <f t="shared" si="115"/>
        <v>333.09059999999999</v>
      </c>
      <c r="J7363" t="e">
        <f>IF(#REF!&lt;0,#REF!," ")</f>
        <v>#REF!</v>
      </c>
      <c r="K7363">
        <v>55.48</v>
      </c>
      <c r="L7363">
        <v>9</v>
      </c>
      <c r="M7363">
        <v>482.74</v>
      </c>
      <c r="N7363">
        <v>772</v>
      </c>
    </row>
    <row r="7364" spans="1:14" x14ac:dyDescent="0.25">
      <c r="A7364">
        <v>22274</v>
      </c>
      <c r="B7364">
        <v>90529</v>
      </c>
      <c r="C7364">
        <v>45044</v>
      </c>
      <c r="D7364">
        <v>45049</v>
      </c>
      <c r="E7364" t="s">
        <v>980</v>
      </c>
      <c r="F7364">
        <v>0.05</v>
      </c>
      <c r="G7364">
        <v>42.52</v>
      </c>
      <c r="H7364">
        <v>7.9739999999999993</v>
      </c>
      <c r="I7364">
        <f t="shared" si="115"/>
        <v>7.9739999999999993</v>
      </c>
      <c r="J7364" t="e">
        <f>IF(#REF!&lt;0,#REF!," ")</f>
        <v>#REF!</v>
      </c>
      <c r="K7364">
        <v>400.98</v>
      </c>
      <c r="L7364">
        <v>2</v>
      </c>
      <c r="M7364">
        <v>796.87</v>
      </c>
      <c r="N7364">
        <v>1815</v>
      </c>
    </row>
    <row r="7365" spans="1:14" x14ac:dyDescent="0.25">
      <c r="A7365">
        <v>4797</v>
      </c>
      <c r="B7365">
        <v>34086</v>
      </c>
      <c r="C7365">
        <v>45045</v>
      </c>
      <c r="D7365">
        <v>45047</v>
      </c>
      <c r="E7365" t="s">
        <v>977</v>
      </c>
      <c r="F7365">
        <v>0.04</v>
      </c>
      <c r="G7365">
        <v>2.5</v>
      </c>
      <c r="H7365">
        <v>655.91099999999994</v>
      </c>
      <c r="I7365">
        <f t="shared" si="115"/>
        <v>655.91099999999994</v>
      </c>
      <c r="J7365" t="e">
        <f>IF(#REF!&lt;0,#REF!," ")</f>
        <v>#REF!</v>
      </c>
      <c r="K7365">
        <v>65.989999999999995</v>
      </c>
      <c r="L7365">
        <v>41</v>
      </c>
      <c r="M7365">
        <v>2251.91</v>
      </c>
      <c r="N7365">
        <v>2431</v>
      </c>
    </row>
    <row r="7366" spans="1:14" x14ac:dyDescent="0.25">
      <c r="A7366">
        <v>18392</v>
      </c>
      <c r="B7366">
        <v>87103</v>
      </c>
      <c r="C7366">
        <v>45045</v>
      </c>
      <c r="D7366">
        <v>45054</v>
      </c>
      <c r="E7366" t="s">
        <v>980</v>
      </c>
      <c r="F7366">
        <v>0.1</v>
      </c>
      <c r="G7366">
        <v>41.91</v>
      </c>
      <c r="H7366">
        <v>98.75</v>
      </c>
      <c r="I7366">
        <f t="shared" si="115"/>
        <v>98.75</v>
      </c>
      <c r="J7366" t="e">
        <f>IF(#REF!&lt;0,#REF!," ")</f>
        <v>#REF!</v>
      </c>
      <c r="K7366">
        <v>260.98</v>
      </c>
      <c r="L7366">
        <v>4</v>
      </c>
      <c r="M7366">
        <v>960.9</v>
      </c>
      <c r="N7366">
        <v>3162</v>
      </c>
    </row>
    <row r="7367" spans="1:14" x14ac:dyDescent="0.25">
      <c r="A7367">
        <v>21457</v>
      </c>
      <c r="B7367">
        <v>90586</v>
      </c>
      <c r="C7367">
        <v>45045</v>
      </c>
      <c r="D7367">
        <v>45047</v>
      </c>
      <c r="E7367" t="s">
        <v>978</v>
      </c>
      <c r="F7367">
        <v>0</v>
      </c>
      <c r="G7367">
        <v>1.25</v>
      </c>
      <c r="H7367">
        <v>435.74189999999999</v>
      </c>
      <c r="I7367">
        <f t="shared" si="115"/>
        <v>435.74189999999999</v>
      </c>
      <c r="J7367" t="e">
        <f>IF(#REF!&lt;0,#REF!," ")</f>
        <v>#REF!</v>
      </c>
      <c r="K7367">
        <v>85.99</v>
      </c>
      <c r="L7367">
        <v>8</v>
      </c>
      <c r="M7367">
        <v>631.51</v>
      </c>
      <c r="N7367">
        <v>339</v>
      </c>
    </row>
    <row r="7368" spans="1:14" x14ac:dyDescent="0.25">
      <c r="A7368">
        <v>22025</v>
      </c>
      <c r="B7368">
        <v>88982</v>
      </c>
      <c r="C7368">
        <v>45045</v>
      </c>
      <c r="D7368">
        <v>45045</v>
      </c>
      <c r="E7368" t="s">
        <v>980</v>
      </c>
      <c r="F7368">
        <v>0.09</v>
      </c>
      <c r="G7368">
        <v>6.25</v>
      </c>
      <c r="H7368">
        <v>-230.42599999999999</v>
      </c>
      <c r="I7368" t="str">
        <f t="shared" si="115"/>
        <v xml:space="preserve"> </v>
      </c>
      <c r="J7368" t="e">
        <f>IF(#REF!&lt;0,#REF!," ")</f>
        <v>#REF!</v>
      </c>
      <c r="K7368">
        <v>16.91</v>
      </c>
      <c r="L7368">
        <v>9</v>
      </c>
      <c r="M7368">
        <v>151.18</v>
      </c>
      <c r="N7368">
        <v>2770</v>
      </c>
    </row>
    <row r="7369" spans="1:14" x14ac:dyDescent="0.25">
      <c r="A7369">
        <v>22026</v>
      </c>
      <c r="B7369">
        <v>88982</v>
      </c>
      <c r="C7369">
        <v>45045</v>
      </c>
      <c r="D7369">
        <v>45052</v>
      </c>
      <c r="E7369" t="s">
        <v>980</v>
      </c>
      <c r="F7369">
        <v>0.04</v>
      </c>
      <c r="G7369">
        <v>85.63</v>
      </c>
      <c r="H7369">
        <v>53.279999999999994</v>
      </c>
      <c r="I7369">
        <f t="shared" si="115"/>
        <v>53.279999999999994</v>
      </c>
      <c r="J7369" t="e">
        <f>IF(#REF!&lt;0,#REF!," ")</f>
        <v>#REF!</v>
      </c>
      <c r="K7369">
        <v>376.13</v>
      </c>
      <c r="L7369">
        <v>2</v>
      </c>
      <c r="M7369">
        <v>620.41999999999996</v>
      </c>
      <c r="N7369">
        <v>2770</v>
      </c>
    </row>
    <row r="7370" spans="1:14" x14ac:dyDescent="0.25">
      <c r="A7370">
        <v>22797</v>
      </c>
      <c r="B7370">
        <v>89101</v>
      </c>
      <c r="C7370">
        <v>45045</v>
      </c>
      <c r="D7370">
        <v>45047</v>
      </c>
      <c r="E7370" t="s">
        <v>977</v>
      </c>
      <c r="F7370">
        <v>0.04</v>
      </c>
      <c r="G7370">
        <v>2.5</v>
      </c>
      <c r="H7370">
        <v>378.98249999999996</v>
      </c>
      <c r="I7370">
        <f t="shared" si="115"/>
        <v>378.98249999999996</v>
      </c>
      <c r="J7370" t="e">
        <f>IF(#REF!&lt;0,#REF!," ")</f>
        <v>#REF!</v>
      </c>
      <c r="K7370">
        <v>65.989999999999995</v>
      </c>
      <c r="L7370">
        <v>10</v>
      </c>
      <c r="M7370">
        <v>549.25</v>
      </c>
      <c r="N7370">
        <v>2433</v>
      </c>
    </row>
    <row r="7371" spans="1:14" x14ac:dyDescent="0.25">
      <c r="A7371">
        <v>23066</v>
      </c>
      <c r="B7371">
        <v>89229</v>
      </c>
      <c r="C7371">
        <v>45045</v>
      </c>
      <c r="D7371">
        <v>45047</v>
      </c>
      <c r="E7371" t="s">
        <v>981</v>
      </c>
      <c r="F7371">
        <v>0.01</v>
      </c>
      <c r="G7371">
        <v>5.72</v>
      </c>
      <c r="H7371">
        <v>127.03799999999998</v>
      </c>
      <c r="I7371">
        <f t="shared" si="115"/>
        <v>127.03799999999998</v>
      </c>
      <c r="J7371" t="e">
        <f>IF(#REF!&lt;0,#REF!," ")</f>
        <v>#REF!</v>
      </c>
      <c r="K7371">
        <v>4.82</v>
      </c>
      <c r="L7371">
        <v>3</v>
      </c>
      <c r="M7371">
        <v>16.75</v>
      </c>
      <c r="N7371">
        <v>2455</v>
      </c>
    </row>
    <row r="7372" spans="1:14" x14ac:dyDescent="0.25">
      <c r="A7372">
        <v>23067</v>
      </c>
      <c r="B7372">
        <v>89229</v>
      </c>
      <c r="C7372">
        <v>45045</v>
      </c>
      <c r="D7372">
        <v>45047</v>
      </c>
      <c r="E7372" t="s">
        <v>981</v>
      </c>
      <c r="F7372">
        <v>0.03</v>
      </c>
      <c r="G7372">
        <v>0.99</v>
      </c>
      <c r="H7372">
        <v>-90.3</v>
      </c>
      <c r="I7372" t="str">
        <f t="shared" si="115"/>
        <v xml:space="preserve"> </v>
      </c>
      <c r="J7372" t="e">
        <f>IF(#REF!&lt;0,#REF!," ")</f>
        <v>#REF!</v>
      </c>
      <c r="K7372">
        <v>35.99</v>
      </c>
      <c r="L7372">
        <v>11</v>
      </c>
      <c r="M7372">
        <v>326.41000000000003</v>
      </c>
      <c r="N7372">
        <v>2455</v>
      </c>
    </row>
    <row r="7373" spans="1:14" x14ac:dyDescent="0.25">
      <c r="A7373">
        <v>23384</v>
      </c>
      <c r="B7373">
        <v>89568</v>
      </c>
      <c r="C7373">
        <v>45045</v>
      </c>
      <c r="D7373">
        <v>45047</v>
      </c>
      <c r="E7373" t="s">
        <v>978</v>
      </c>
      <c r="F7373">
        <v>0.05</v>
      </c>
      <c r="G7373">
        <v>4</v>
      </c>
      <c r="H7373">
        <v>-10.73</v>
      </c>
      <c r="I7373" t="str">
        <f t="shared" si="115"/>
        <v xml:space="preserve"> </v>
      </c>
      <c r="J7373" t="e">
        <f>IF(#REF!&lt;0,#REF!," ")</f>
        <v>#REF!</v>
      </c>
      <c r="K7373">
        <v>7.59</v>
      </c>
      <c r="L7373">
        <v>1</v>
      </c>
      <c r="M7373">
        <v>11.64</v>
      </c>
      <c r="N7373">
        <v>3239</v>
      </c>
    </row>
    <row r="7374" spans="1:14" x14ac:dyDescent="0.25">
      <c r="A7374">
        <v>24261</v>
      </c>
      <c r="B7374">
        <v>90023</v>
      </c>
      <c r="C7374">
        <v>45045</v>
      </c>
      <c r="D7374">
        <v>45046</v>
      </c>
      <c r="E7374" t="s">
        <v>978</v>
      </c>
      <c r="F7374">
        <v>0.1</v>
      </c>
      <c r="G7374">
        <v>69</v>
      </c>
      <c r="H7374">
        <v>-1640.511</v>
      </c>
      <c r="I7374" t="str">
        <f t="shared" si="115"/>
        <v xml:space="preserve"> </v>
      </c>
      <c r="J7374" t="e">
        <f>IF(#REF!&lt;0,#REF!," ")</f>
        <v>#REF!</v>
      </c>
      <c r="K7374">
        <v>154.13</v>
      </c>
      <c r="L7374">
        <v>12</v>
      </c>
      <c r="M7374">
        <v>1714.8</v>
      </c>
      <c r="N7374">
        <v>2890</v>
      </c>
    </row>
    <row r="7375" spans="1:14" x14ac:dyDescent="0.25">
      <c r="A7375">
        <v>25372</v>
      </c>
      <c r="B7375">
        <v>86392</v>
      </c>
      <c r="C7375">
        <v>45045</v>
      </c>
      <c r="D7375">
        <v>45047</v>
      </c>
      <c r="E7375" t="s">
        <v>977</v>
      </c>
      <c r="F7375">
        <v>0.09</v>
      </c>
      <c r="G7375">
        <v>6.32</v>
      </c>
      <c r="H7375">
        <v>-29.77</v>
      </c>
      <c r="I7375" t="str">
        <f t="shared" si="115"/>
        <v xml:space="preserve"> </v>
      </c>
      <c r="J7375" t="e">
        <f>IF(#REF!&lt;0,#REF!," ")</f>
        <v>#REF!</v>
      </c>
      <c r="K7375">
        <v>20.48</v>
      </c>
      <c r="L7375">
        <v>2</v>
      </c>
      <c r="M7375">
        <v>40.130000000000003</v>
      </c>
      <c r="N7375">
        <v>394</v>
      </c>
    </row>
    <row r="7376" spans="1:14" x14ac:dyDescent="0.25">
      <c r="A7376">
        <v>25827</v>
      </c>
      <c r="B7376">
        <v>90941</v>
      </c>
      <c r="C7376">
        <v>45045</v>
      </c>
      <c r="D7376">
        <v>45046</v>
      </c>
      <c r="E7376" t="s">
        <v>979</v>
      </c>
      <c r="F7376">
        <v>0.03</v>
      </c>
      <c r="G7376">
        <v>7.18</v>
      </c>
      <c r="H7376">
        <v>487.29179999999997</v>
      </c>
      <c r="I7376">
        <f t="shared" si="115"/>
        <v>487.29179999999997</v>
      </c>
      <c r="J7376" t="e">
        <f>IF(#REF!&lt;0,#REF!," ")</f>
        <v>#REF!</v>
      </c>
      <c r="K7376">
        <v>100.98</v>
      </c>
      <c r="L7376">
        <v>7</v>
      </c>
      <c r="M7376">
        <v>706.22</v>
      </c>
      <c r="N7376">
        <v>1578</v>
      </c>
    </row>
    <row r="7377" spans="1:14" x14ac:dyDescent="0.25">
      <c r="A7377">
        <v>18024</v>
      </c>
      <c r="B7377">
        <v>85960</v>
      </c>
      <c r="C7377">
        <v>45046</v>
      </c>
      <c r="D7377">
        <v>45048</v>
      </c>
      <c r="E7377" t="s">
        <v>979</v>
      </c>
      <c r="F7377">
        <v>0.01</v>
      </c>
      <c r="G7377">
        <v>35</v>
      </c>
      <c r="H7377">
        <v>-310.20999999999998</v>
      </c>
      <c r="I7377" t="str">
        <f t="shared" si="115"/>
        <v xml:space="preserve"> </v>
      </c>
      <c r="J7377" t="e">
        <f>IF(#REF!&lt;0,#REF!," ")</f>
        <v>#REF!</v>
      </c>
      <c r="K7377">
        <v>95.99</v>
      </c>
      <c r="L7377">
        <v>3</v>
      </c>
      <c r="M7377">
        <v>308.89</v>
      </c>
      <c r="N7377">
        <v>2280</v>
      </c>
    </row>
    <row r="7378" spans="1:14" x14ac:dyDescent="0.25">
      <c r="A7378">
        <v>18104</v>
      </c>
      <c r="B7378">
        <v>86393</v>
      </c>
      <c r="C7378">
        <v>45046</v>
      </c>
      <c r="D7378">
        <v>45047</v>
      </c>
      <c r="E7378" t="s">
        <v>981</v>
      </c>
      <c r="F7378">
        <v>0.01</v>
      </c>
      <c r="G7378">
        <v>58.95</v>
      </c>
      <c r="H7378">
        <v>-171.92</v>
      </c>
      <c r="I7378" t="str">
        <f t="shared" si="115"/>
        <v xml:space="preserve"> </v>
      </c>
      <c r="J7378" t="e">
        <f>IF(#REF!&lt;0,#REF!," ")</f>
        <v>#REF!</v>
      </c>
      <c r="K7378">
        <v>320.98</v>
      </c>
      <c r="L7378">
        <v>1</v>
      </c>
      <c r="M7378">
        <v>335.92</v>
      </c>
      <c r="N7378">
        <v>393</v>
      </c>
    </row>
    <row r="7379" spans="1:14" x14ac:dyDescent="0.25">
      <c r="A7379">
        <v>26097</v>
      </c>
      <c r="B7379">
        <v>88263</v>
      </c>
      <c r="C7379">
        <v>45046</v>
      </c>
      <c r="D7379">
        <v>45049</v>
      </c>
      <c r="E7379" t="s">
        <v>977</v>
      </c>
      <c r="F7379">
        <v>0.05</v>
      </c>
      <c r="G7379">
        <v>19.989999999999998</v>
      </c>
      <c r="H7379">
        <v>-85.32</v>
      </c>
      <c r="I7379" t="str">
        <f t="shared" si="115"/>
        <v xml:space="preserve"> </v>
      </c>
      <c r="J7379" t="e">
        <f>IF(#REF!&lt;0,#REF!," ")</f>
        <v>#REF!</v>
      </c>
      <c r="K7379">
        <v>30.53</v>
      </c>
      <c r="L7379">
        <v>4</v>
      </c>
      <c r="M7379">
        <v>121.88</v>
      </c>
      <c r="N7379">
        <v>1790</v>
      </c>
    </row>
    <row r="7380" spans="1:14" x14ac:dyDescent="0.25">
      <c r="A7380">
        <v>7985</v>
      </c>
      <c r="B7380">
        <v>57092</v>
      </c>
      <c r="C7380">
        <v>45047</v>
      </c>
      <c r="D7380">
        <v>45048</v>
      </c>
      <c r="E7380" t="s">
        <v>981</v>
      </c>
      <c r="F7380">
        <v>0.03</v>
      </c>
      <c r="G7380">
        <v>8.99</v>
      </c>
      <c r="H7380">
        <v>601.33500000000004</v>
      </c>
      <c r="I7380">
        <f t="shared" si="115"/>
        <v>601.33500000000004</v>
      </c>
      <c r="J7380" t="e">
        <f>IF(#REF!&lt;0,#REF!," ")</f>
        <v>#REF!</v>
      </c>
      <c r="K7380">
        <v>110.99</v>
      </c>
      <c r="L7380">
        <v>38</v>
      </c>
      <c r="M7380">
        <v>3696.09</v>
      </c>
      <c r="N7380">
        <v>949</v>
      </c>
    </row>
    <row r="7381" spans="1:14" x14ac:dyDescent="0.25">
      <c r="A7381">
        <v>19373</v>
      </c>
      <c r="B7381">
        <v>87573</v>
      </c>
      <c r="C7381">
        <v>45047</v>
      </c>
      <c r="D7381">
        <v>45049</v>
      </c>
      <c r="E7381" t="s">
        <v>977</v>
      </c>
      <c r="F7381">
        <v>0.01</v>
      </c>
      <c r="G7381">
        <v>35</v>
      </c>
      <c r="H7381">
        <v>1795.68</v>
      </c>
      <c r="I7381">
        <f t="shared" si="115"/>
        <v>1795.68</v>
      </c>
      <c r="J7381" t="e">
        <f>IF(#REF!&lt;0,#REF!," ")</f>
        <v>#REF!</v>
      </c>
      <c r="K7381">
        <v>167.27</v>
      </c>
      <c r="L7381">
        <v>15</v>
      </c>
      <c r="M7381">
        <v>2518.37</v>
      </c>
      <c r="N7381">
        <v>2143</v>
      </c>
    </row>
    <row r="7382" spans="1:14" x14ac:dyDescent="0.25">
      <c r="A7382">
        <v>20957</v>
      </c>
      <c r="B7382">
        <v>89338</v>
      </c>
      <c r="C7382">
        <v>45047</v>
      </c>
      <c r="D7382">
        <v>45049</v>
      </c>
      <c r="E7382" t="s">
        <v>981</v>
      </c>
      <c r="F7382">
        <v>0.01</v>
      </c>
      <c r="G7382">
        <v>24.49</v>
      </c>
      <c r="H7382">
        <v>453.15749999999997</v>
      </c>
      <c r="I7382">
        <f t="shared" si="115"/>
        <v>453.15749999999997</v>
      </c>
      <c r="J7382" t="e">
        <f>IF(#REF!&lt;0,#REF!," ")</f>
        <v>#REF!</v>
      </c>
      <c r="K7382">
        <v>123.38</v>
      </c>
      <c r="L7382">
        <v>5</v>
      </c>
      <c r="M7382">
        <v>656.75</v>
      </c>
      <c r="N7382">
        <v>2037</v>
      </c>
    </row>
    <row r="7383" spans="1:14" x14ac:dyDescent="0.25">
      <c r="A7383">
        <v>513</v>
      </c>
      <c r="B7383">
        <v>3524</v>
      </c>
      <c r="C7383">
        <v>45048</v>
      </c>
      <c r="D7383">
        <v>45049</v>
      </c>
      <c r="E7383" t="s">
        <v>977</v>
      </c>
      <c r="F7383">
        <v>0</v>
      </c>
      <c r="G7383">
        <v>9.0299999999999994</v>
      </c>
      <c r="H7383">
        <v>52.35</v>
      </c>
      <c r="I7383">
        <f t="shared" si="115"/>
        <v>52.35</v>
      </c>
      <c r="J7383" t="e">
        <f>IF(#REF!&lt;0,#REF!," ")</f>
        <v>#REF!</v>
      </c>
      <c r="K7383">
        <v>18.97</v>
      </c>
      <c r="L7383">
        <v>27</v>
      </c>
      <c r="M7383">
        <v>549.41</v>
      </c>
      <c r="N7383">
        <v>2498</v>
      </c>
    </row>
    <row r="7384" spans="1:14" x14ac:dyDescent="0.25">
      <c r="A7384">
        <v>18513</v>
      </c>
      <c r="B7384">
        <v>88325</v>
      </c>
      <c r="C7384">
        <v>45048</v>
      </c>
      <c r="D7384">
        <v>45049</v>
      </c>
      <c r="E7384" t="s">
        <v>977</v>
      </c>
      <c r="F7384">
        <v>0</v>
      </c>
      <c r="G7384">
        <v>9.0299999999999994</v>
      </c>
      <c r="H7384">
        <v>52.35</v>
      </c>
      <c r="I7384">
        <f t="shared" si="115"/>
        <v>52.35</v>
      </c>
      <c r="J7384" t="e">
        <f>IF(#REF!&lt;0,#REF!," ")</f>
        <v>#REF!</v>
      </c>
      <c r="K7384">
        <v>18.97</v>
      </c>
      <c r="L7384">
        <v>7</v>
      </c>
      <c r="M7384">
        <v>142.44</v>
      </c>
      <c r="N7384">
        <v>2499</v>
      </c>
    </row>
    <row r="7385" spans="1:14" x14ac:dyDescent="0.25">
      <c r="A7385">
        <v>23570</v>
      </c>
      <c r="B7385">
        <v>91379</v>
      </c>
      <c r="C7385">
        <v>45048</v>
      </c>
      <c r="D7385">
        <v>45050</v>
      </c>
      <c r="E7385" t="s">
        <v>979</v>
      </c>
      <c r="F7385">
        <v>0.09</v>
      </c>
      <c r="G7385">
        <v>6.05</v>
      </c>
      <c r="H7385">
        <v>-71.59899999999999</v>
      </c>
      <c r="I7385" t="str">
        <f t="shared" si="115"/>
        <v xml:space="preserve"> </v>
      </c>
      <c r="J7385" t="e">
        <f>IF(#REF!&lt;0,#REF!," ")</f>
        <v>#REF!</v>
      </c>
      <c r="K7385">
        <v>7.1</v>
      </c>
      <c r="L7385">
        <v>8</v>
      </c>
      <c r="M7385">
        <v>55.17</v>
      </c>
      <c r="N7385">
        <v>3066</v>
      </c>
    </row>
    <row r="7386" spans="1:14" x14ac:dyDescent="0.25">
      <c r="A7386">
        <v>23571</v>
      </c>
      <c r="B7386">
        <v>91379</v>
      </c>
      <c r="C7386">
        <v>45048</v>
      </c>
      <c r="D7386">
        <v>45049</v>
      </c>
      <c r="E7386" t="s">
        <v>979</v>
      </c>
      <c r="F7386">
        <v>0.02</v>
      </c>
      <c r="G7386">
        <v>2.5</v>
      </c>
      <c r="H7386">
        <v>251.19900000000001</v>
      </c>
      <c r="I7386">
        <f t="shared" si="115"/>
        <v>251.19900000000001</v>
      </c>
      <c r="J7386" t="e">
        <f>IF(#REF!&lt;0,#REF!," ")</f>
        <v>#REF!</v>
      </c>
      <c r="K7386">
        <v>125.99</v>
      </c>
      <c r="L7386">
        <v>6</v>
      </c>
      <c r="M7386">
        <v>642.29</v>
      </c>
      <c r="N7386">
        <v>3066</v>
      </c>
    </row>
    <row r="7387" spans="1:14" x14ac:dyDescent="0.25">
      <c r="A7387">
        <v>23674</v>
      </c>
      <c r="B7387">
        <v>87380</v>
      </c>
      <c r="C7387">
        <v>45048</v>
      </c>
      <c r="D7387">
        <v>45048</v>
      </c>
      <c r="E7387" t="s">
        <v>980</v>
      </c>
      <c r="F7387">
        <v>0.06</v>
      </c>
      <c r="G7387">
        <v>9.86</v>
      </c>
      <c r="H7387">
        <v>-119.31</v>
      </c>
      <c r="I7387" t="str">
        <f t="shared" si="115"/>
        <v xml:space="preserve"> </v>
      </c>
      <c r="J7387" t="e">
        <f>IF(#REF!&lt;0,#REF!," ")</f>
        <v>#REF!</v>
      </c>
      <c r="K7387">
        <v>9.06</v>
      </c>
      <c r="L7387">
        <v>8</v>
      </c>
      <c r="M7387">
        <v>74.14</v>
      </c>
      <c r="N7387">
        <v>1886</v>
      </c>
    </row>
    <row r="7388" spans="1:14" x14ac:dyDescent="0.25">
      <c r="A7388">
        <v>23781</v>
      </c>
      <c r="B7388">
        <v>87459</v>
      </c>
      <c r="C7388">
        <v>45048</v>
      </c>
      <c r="D7388">
        <v>45049</v>
      </c>
      <c r="E7388" t="s">
        <v>978</v>
      </c>
      <c r="F7388">
        <v>0.05</v>
      </c>
      <c r="G7388">
        <v>1.99</v>
      </c>
      <c r="H7388">
        <v>277.0419</v>
      </c>
      <c r="I7388">
        <f t="shared" si="115"/>
        <v>277.0419</v>
      </c>
      <c r="J7388" t="e">
        <f>IF(#REF!&lt;0,#REF!," ")</f>
        <v>#REF!</v>
      </c>
      <c r="K7388">
        <v>29.89</v>
      </c>
      <c r="L7388">
        <v>14</v>
      </c>
      <c r="M7388">
        <v>401.51</v>
      </c>
      <c r="N7388">
        <v>2531</v>
      </c>
    </row>
    <row r="7389" spans="1:14" x14ac:dyDescent="0.25">
      <c r="A7389">
        <v>25592</v>
      </c>
      <c r="B7389">
        <v>87418</v>
      </c>
      <c r="C7389">
        <v>45048</v>
      </c>
      <c r="D7389">
        <v>45055</v>
      </c>
      <c r="E7389" t="s">
        <v>980</v>
      </c>
      <c r="F7389">
        <v>0.02</v>
      </c>
      <c r="G7389">
        <v>3.99</v>
      </c>
      <c r="H7389">
        <v>691.3178999999999</v>
      </c>
      <c r="I7389">
        <f t="shared" si="115"/>
        <v>691.3178999999999</v>
      </c>
      <c r="J7389" t="e">
        <f>IF(#REF!&lt;0,#REF!," ")</f>
        <v>#REF!</v>
      </c>
      <c r="K7389">
        <v>59.98</v>
      </c>
      <c r="L7389">
        <v>16</v>
      </c>
      <c r="M7389">
        <v>1001.91</v>
      </c>
      <c r="N7389">
        <v>63</v>
      </c>
    </row>
    <row r="7390" spans="1:14" x14ac:dyDescent="0.25">
      <c r="A7390">
        <v>25593</v>
      </c>
      <c r="B7390">
        <v>87418</v>
      </c>
      <c r="C7390">
        <v>45048</v>
      </c>
      <c r="D7390">
        <v>45053</v>
      </c>
      <c r="E7390" t="s">
        <v>980</v>
      </c>
      <c r="F7390">
        <v>0.06</v>
      </c>
      <c r="G7390">
        <v>5.31</v>
      </c>
      <c r="H7390">
        <v>458.62199999999996</v>
      </c>
      <c r="I7390">
        <f t="shared" si="115"/>
        <v>458.62199999999996</v>
      </c>
      <c r="J7390" t="e">
        <f>IF(#REF!&lt;0,#REF!," ")</f>
        <v>#REF!</v>
      </c>
      <c r="K7390">
        <v>65.989999999999995</v>
      </c>
      <c r="L7390">
        <v>13</v>
      </c>
      <c r="M7390">
        <v>700.58</v>
      </c>
      <c r="N7390">
        <v>63</v>
      </c>
    </row>
    <row r="7391" spans="1:14" x14ac:dyDescent="0.25">
      <c r="A7391">
        <v>25986</v>
      </c>
      <c r="B7391">
        <v>90657</v>
      </c>
      <c r="C7391">
        <v>45048</v>
      </c>
      <c r="D7391">
        <v>45055</v>
      </c>
      <c r="E7391" t="s">
        <v>980</v>
      </c>
      <c r="F7391">
        <v>0.05</v>
      </c>
      <c r="G7391">
        <v>2.99</v>
      </c>
      <c r="H7391">
        <v>-7.785499999999999</v>
      </c>
      <c r="I7391" t="str">
        <f t="shared" si="115"/>
        <v xml:space="preserve"> </v>
      </c>
      <c r="J7391" t="e">
        <f>IF(#REF!&lt;0,#REF!," ")</f>
        <v>#REF!</v>
      </c>
      <c r="K7391">
        <v>5.34</v>
      </c>
      <c r="L7391">
        <v>1</v>
      </c>
      <c r="M7391">
        <v>6.32</v>
      </c>
      <c r="N7391">
        <v>1732</v>
      </c>
    </row>
    <row r="7392" spans="1:14" x14ac:dyDescent="0.25">
      <c r="A7392">
        <v>25987</v>
      </c>
      <c r="B7392">
        <v>90657</v>
      </c>
      <c r="C7392">
        <v>45048</v>
      </c>
      <c r="D7392">
        <v>45055</v>
      </c>
      <c r="E7392" t="s">
        <v>980</v>
      </c>
      <c r="F7392">
        <v>0</v>
      </c>
      <c r="G7392">
        <v>5.41</v>
      </c>
      <c r="H7392">
        <v>31.93</v>
      </c>
      <c r="I7392">
        <f t="shared" si="115"/>
        <v>31.93</v>
      </c>
      <c r="J7392" t="e">
        <f>IF(#REF!&lt;0,#REF!," ")</f>
        <v>#REF!</v>
      </c>
      <c r="K7392">
        <v>15.42</v>
      </c>
      <c r="L7392">
        <v>15</v>
      </c>
      <c r="M7392">
        <v>237.65</v>
      </c>
      <c r="N7392">
        <v>1732</v>
      </c>
    </row>
    <row r="7393" spans="1:14" x14ac:dyDescent="0.25">
      <c r="A7393">
        <v>26309</v>
      </c>
      <c r="B7393">
        <v>88538</v>
      </c>
      <c r="C7393">
        <v>45048</v>
      </c>
      <c r="D7393">
        <v>45048</v>
      </c>
      <c r="E7393" t="s">
        <v>977</v>
      </c>
      <c r="F7393">
        <v>0.06</v>
      </c>
      <c r="G7393">
        <v>5.2</v>
      </c>
      <c r="H7393">
        <v>-38.57</v>
      </c>
      <c r="I7393" t="str">
        <f t="shared" si="115"/>
        <v xml:space="preserve"> </v>
      </c>
      <c r="J7393" t="e">
        <f>IF(#REF!&lt;0,#REF!," ")</f>
        <v>#REF!</v>
      </c>
      <c r="K7393">
        <v>6.68</v>
      </c>
      <c r="L7393">
        <v>8</v>
      </c>
      <c r="M7393">
        <v>52.97</v>
      </c>
      <c r="N7393">
        <v>136</v>
      </c>
    </row>
    <row r="7394" spans="1:14" x14ac:dyDescent="0.25">
      <c r="A7394">
        <v>2616</v>
      </c>
      <c r="B7394">
        <v>18917</v>
      </c>
      <c r="C7394">
        <v>45049</v>
      </c>
      <c r="D7394">
        <v>45051</v>
      </c>
      <c r="E7394" t="s">
        <v>981</v>
      </c>
      <c r="F7394">
        <v>0.08</v>
      </c>
      <c r="G7394">
        <v>1.49</v>
      </c>
      <c r="H7394">
        <v>-8.3605</v>
      </c>
      <c r="I7394" t="str">
        <f t="shared" si="115"/>
        <v xml:space="preserve"> </v>
      </c>
      <c r="J7394" t="e">
        <f>IF(#REF!&lt;0,#REF!," ")</f>
        <v>#REF!</v>
      </c>
      <c r="K7394">
        <v>2.08</v>
      </c>
      <c r="L7394">
        <v>18</v>
      </c>
      <c r="M7394">
        <v>37.049999999999997</v>
      </c>
      <c r="N7394">
        <v>3079</v>
      </c>
    </row>
    <row r="7395" spans="1:14" x14ac:dyDescent="0.25">
      <c r="A7395">
        <v>4270</v>
      </c>
      <c r="B7395">
        <v>30375</v>
      </c>
      <c r="C7395">
        <v>45049</v>
      </c>
      <c r="D7395">
        <v>45053</v>
      </c>
      <c r="E7395" t="s">
        <v>980</v>
      </c>
      <c r="F7395">
        <v>0.03</v>
      </c>
      <c r="G7395">
        <v>6.27</v>
      </c>
      <c r="H7395">
        <v>-92.954499999999996</v>
      </c>
      <c r="I7395" t="str">
        <f t="shared" si="115"/>
        <v xml:space="preserve"> </v>
      </c>
      <c r="J7395" t="e">
        <f>IF(#REF!&lt;0,#REF!," ")</f>
        <v>#REF!</v>
      </c>
      <c r="K7395">
        <v>3.36</v>
      </c>
      <c r="L7395">
        <v>26</v>
      </c>
      <c r="M7395">
        <v>92.89</v>
      </c>
      <c r="N7395">
        <v>667</v>
      </c>
    </row>
    <row r="7396" spans="1:14" x14ac:dyDescent="0.25">
      <c r="A7396">
        <v>19028</v>
      </c>
      <c r="B7396">
        <v>89353</v>
      </c>
      <c r="C7396">
        <v>45049</v>
      </c>
      <c r="D7396">
        <v>45050</v>
      </c>
      <c r="E7396" t="s">
        <v>981</v>
      </c>
      <c r="F7396">
        <v>0.08</v>
      </c>
      <c r="G7396">
        <v>0.93</v>
      </c>
      <c r="H7396">
        <v>-1.76</v>
      </c>
      <c r="I7396" t="str">
        <f t="shared" si="115"/>
        <v xml:space="preserve"> </v>
      </c>
      <c r="J7396" t="e">
        <f>IF(#REF!&lt;0,#REF!," ")</f>
        <v>#REF!</v>
      </c>
      <c r="K7396">
        <v>2.84</v>
      </c>
      <c r="L7396">
        <v>3</v>
      </c>
      <c r="M7396">
        <v>8.6999999999999993</v>
      </c>
      <c r="N7396">
        <v>718</v>
      </c>
    </row>
    <row r="7397" spans="1:14" x14ac:dyDescent="0.25">
      <c r="A7397">
        <v>20616</v>
      </c>
      <c r="B7397">
        <v>88248</v>
      </c>
      <c r="C7397">
        <v>45049</v>
      </c>
      <c r="D7397">
        <v>45051</v>
      </c>
      <c r="E7397" t="s">
        <v>981</v>
      </c>
      <c r="F7397">
        <v>0.08</v>
      </c>
      <c r="G7397">
        <v>1.49</v>
      </c>
      <c r="H7397">
        <v>-8.3605</v>
      </c>
      <c r="I7397" t="str">
        <f t="shared" si="115"/>
        <v xml:space="preserve"> </v>
      </c>
      <c r="J7397" t="e">
        <f>IF(#REF!&lt;0,#REF!," ")</f>
        <v>#REF!</v>
      </c>
      <c r="K7397">
        <v>2.08</v>
      </c>
      <c r="L7397">
        <v>5</v>
      </c>
      <c r="M7397">
        <v>10.29</v>
      </c>
      <c r="N7397">
        <v>3076</v>
      </c>
    </row>
    <row r="7398" spans="1:14" x14ac:dyDescent="0.25">
      <c r="A7398">
        <v>21202</v>
      </c>
      <c r="B7398">
        <v>86945</v>
      </c>
      <c r="C7398">
        <v>45049</v>
      </c>
      <c r="D7398">
        <v>45049</v>
      </c>
      <c r="E7398" t="s">
        <v>978</v>
      </c>
      <c r="F7398">
        <v>0.1</v>
      </c>
      <c r="G7398">
        <v>8.99</v>
      </c>
      <c r="H7398">
        <v>34.362000000000002</v>
      </c>
      <c r="I7398">
        <f t="shared" si="115"/>
        <v>34.362000000000002</v>
      </c>
      <c r="J7398" t="e">
        <f>IF(#REF!&lt;0,#REF!," ")</f>
        <v>#REF!</v>
      </c>
      <c r="K7398">
        <v>65.989999999999995</v>
      </c>
      <c r="L7398">
        <v>8</v>
      </c>
      <c r="M7398">
        <v>434.68</v>
      </c>
      <c r="N7398">
        <v>2018</v>
      </c>
    </row>
    <row r="7399" spans="1:14" x14ac:dyDescent="0.25">
      <c r="A7399">
        <v>22270</v>
      </c>
      <c r="B7399">
        <v>88680</v>
      </c>
      <c r="C7399">
        <v>45049</v>
      </c>
      <c r="D7399">
        <v>45053</v>
      </c>
      <c r="E7399" t="s">
        <v>980</v>
      </c>
      <c r="F7399">
        <v>0.03</v>
      </c>
      <c r="G7399">
        <v>6.27</v>
      </c>
      <c r="H7399">
        <v>53.260199999999998</v>
      </c>
      <c r="I7399">
        <f t="shared" si="115"/>
        <v>53.260199999999998</v>
      </c>
      <c r="J7399" t="e">
        <f>IF(#REF!&lt;0,#REF!," ")</f>
        <v>#REF!</v>
      </c>
      <c r="K7399">
        <v>3.36</v>
      </c>
      <c r="L7399">
        <v>7</v>
      </c>
      <c r="M7399">
        <v>25.01</v>
      </c>
      <c r="N7399">
        <v>666</v>
      </c>
    </row>
    <row r="7400" spans="1:14" x14ac:dyDescent="0.25">
      <c r="A7400">
        <v>23081</v>
      </c>
      <c r="B7400">
        <v>88822</v>
      </c>
      <c r="C7400">
        <v>45049</v>
      </c>
      <c r="D7400">
        <v>45051</v>
      </c>
      <c r="E7400" t="s">
        <v>978</v>
      </c>
      <c r="F7400">
        <v>0.09</v>
      </c>
      <c r="G7400">
        <v>3.99</v>
      </c>
      <c r="H7400">
        <v>12.407999999999999</v>
      </c>
      <c r="I7400">
        <f t="shared" si="115"/>
        <v>12.407999999999999</v>
      </c>
      <c r="J7400" t="e">
        <f>IF(#REF!&lt;0,#REF!," ")</f>
        <v>#REF!</v>
      </c>
      <c r="K7400">
        <v>120.98</v>
      </c>
      <c r="L7400">
        <v>5</v>
      </c>
      <c r="M7400">
        <v>588.48</v>
      </c>
      <c r="N7400">
        <v>2813</v>
      </c>
    </row>
    <row r="7401" spans="1:14" x14ac:dyDescent="0.25">
      <c r="A7401">
        <v>25186</v>
      </c>
      <c r="B7401">
        <v>91519</v>
      </c>
      <c r="C7401">
        <v>45049</v>
      </c>
      <c r="D7401">
        <v>45054</v>
      </c>
      <c r="E7401" t="s">
        <v>980</v>
      </c>
      <c r="F7401">
        <v>0.08</v>
      </c>
      <c r="G7401">
        <v>35.840000000000003</v>
      </c>
      <c r="H7401">
        <v>-335.77</v>
      </c>
      <c r="I7401" t="str">
        <f t="shared" si="115"/>
        <v xml:space="preserve"> </v>
      </c>
      <c r="J7401" t="e">
        <f>IF(#REF!&lt;0,#REF!," ")</f>
        <v>#REF!</v>
      </c>
      <c r="K7401">
        <v>100.98</v>
      </c>
      <c r="L7401">
        <v>15</v>
      </c>
      <c r="M7401">
        <v>1433.08</v>
      </c>
      <c r="N7401">
        <v>787</v>
      </c>
    </row>
    <row r="7402" spans="1:14" x14ac:dyDescent="0.25">
      <c r="A7402">
        <v>25793</v>
      </c>
      <c r="B7402">
        <v>90452</v>
      </c>
      <c r="C7402">
        <v>45049</v>
      </c>
      <c r="D7402">
        <v>45050</v>
      </c>
      <c r="E7402" t="s">
        <v>981</v>
      </c>
      <c r="F7402">
        <v>0.01</v>
      </c>
      <c r="G7402">
        <v>1.39</v>
      </c>
      <c r="H7402">
        <v>83.903999999999996</v>
      </c>
      <c r="I7402">
        <f t="shared" si="115"/>
        <v>83.903999999999996</v>
      </c>
      <c r="J7402" t="e">
        <f>IF(#REF!&lt;0,#REF!," ")</f>
        <v>#REF!</v>
      </c>
      <c r="K7402">
        <v>8.74</v>
      </c>
      <c r="L7402">
        <v>14</v>
      </c>
      <c r="M7402">
        <v>121.6</v>
      </c>
      <c r="N7402">
        <v>448</v>
      </c>
    </row>
    <row r="7403" spans="1:14" x14ac:dyDescent="0.25">
      <c r="A7403">
        <v>1205</v>
      </c>
      <c r="B7403">
        <v>8833</v>
      </c>
      <c r="C7403">
        <v>45050</v>
      </c>
      <c r="D7403">
        <v>45054</v>
      </c>
      <c r="E7403" t="s">
        <v>980</v>
      </c>
      <c r="F7403">
        <v>0</v>
      </c>
      <c r="G7403">
        <v>35</v>
      </c>
      <c r="H7403">
        <v>-846.73</v>
      </c>
      <c r="I7403" t="str">
        <f t="shared" si="115"/>
        <v xml:space="preserve"> </v>
      </c>
      <c r="J7403" t="e">
        <f>IF(#REF!&lt;0,#REF!," ")</f>
        <v>#REF!</v>
      </c>
      <c r="K7403">
        <v>80.98</v>
      </c>
      <c r="L7403">
        <v>52</v>
      </c>
      <c r="M7403">
        <v>4340.67</v>
      </c>
      <c r="N7403">
        <v>2498</v>
      </c>
    </row>
    <row r="7404" spans="1:14" x14ac:dyDescent="0.25">
      <c r="A7404">
        <v>1455</v>
      </c>
      <c r="B7404">
        <v>10470</v>
      </c>
      <c r="C7404">
        <v>45050</v>
      </c>
      <c r="D7404">
        <v>45055</v>
      </c>
      <c r="E7404" t="s">
        <v>981</v>
      </c>
      <c r="F7404">
        <v>0.1</v>
      </c>
      <c r="G7404">
        <v>5.21</v>
      </c>
      <c r="H7404">
        <v>-126.0574</v>
      </c>
      <c r="I7404" t="str">
        <f t="shared" si="115"/>
        <v xml:space="preserve"> </v>
      </c>
      <c r="J7404" t="e">
        <f>IF(#REF!&lt;0,#REF!," ")</f>
        <v>#REF!</v>
      </c>
      <c r="K7404">
        <v>7.38</v>
      </c>
      <c r="L7404">
        <v>46</v>
      </c>
      <c r="M7404">
        <v>324.60000000000002</v>
      </c>
      <c r="N7404">
        <v>1959</v>
      </c>
    </row>
    <row r="7405" spans="1:14" x14ac:dyDescent="0.25">
      <c r="A7405">
        <v>19205</v>
      </c>
      <c r="B7405">
        <v>88326</v>
      </c>
      <c r="C7405">
        <v>45050</v>
      </c>
      <c r="D7405">
        <v>45054</v>
      </c>
      <c r="E7405" t="s">
        <v>980</v>
      </c>
      <c r="F7405">
        <v>0</v>
      </c>
      <c r="G7405">
        <v>35</v>
      </c>
      <c r="H7405">
        <v>-846.73</v>
      </c>
      <c r="I7405" t="str">
        <f t="shared" si="115"/>
        <v xml:space="preserve"> </v>
      </c>
      <c r="J7405" t="e">
        <f>IF(#REF!&lt;0,#REF!," ")</f>
        <v>#REF!</v>
      </c>
      <c r="K7405">
        <v>80.98</v>
      </c>
      <c r="L7405">
        <v>13</v>
      </c>
      <c r="M7405">
        <v>1085.17</v>
      </c>
      <c r="N7405">
        <v>2499</v>
      </c>
    </row>
    <row r="7406" spans="1:14" x14ac:dyDescent="0.25">
      <c r="A7406">
        <v>19452</v>
      </c>
      <c r="B7406">
        <v>90125</v>
      </c>
      <c r="C7406">
        <v>45050</v>
      </c>
      <c r="D7406">
        <v>45052</v>
      </c>
      <c r="E7406" t="s">
        <v>980</v>
      </c>
      <c r="F7406">
        <v>0.02</v>
      </c>
      <c r="G7406">
        <v>3.5</v>
      </c>
      <c r="H7406">
        <v>394.10039999999992</v>
      </c>
      <c r="I7406">
        <f t="shared" si="115"/>
        <v>394.10039999999992</v>
      </c>
      <c r="J7406" t="e">
        <f>IF(#REF!&lt;0,#REF!," ")</f>
        <v>#REF!</v>
      </c>
      <c r="K7406">
        <v>44.01</v>
      </c>
      <c r="L7406">
        <v>13</v>
      </c>
      <c r="M7406">
        <v>571.16</v>
      </c>
      <c r="N7406">
        <v>1437</v>
      </c>
    </row>
    <row r="7407" spans="1:14" x14ac:dyDescent="0.25">
      <c r="A7407">
        <v>19453</v>
      </c>
      <c r="B7407">
        <v>90125</v>
      </c>
      <c r="C7407">
        <v>45050</v>
      </c>
      <c r="D7407">
        <v>45057</v>
      </c>
      <c r="E7407" t="s">
        <v>980</v>
      </c>
      <c r="F7407">
        <v>0.03</v>
      </c>
      <c r="G7407">
        <v>13.18</v>
      </c>
      <c r="H7407">
        <v>-54.613500000000002</v>
      </c>
      <c r="I7407" t="str">
        <f t="shared" si="115"/>
        <v xml:space="preserve"> </v>
      </c>
      <c r="J7407" t="e">
        <f>IF(#REF!&lt;0,#REF!," ")</f>
        <v>#REF!</v>
      </c>
      <c r="K7407">
        <v>15.99</v>
      </c>
      <c r="L7407">
        <v>3</v>
      </c>
      <c r="M7407">
        <v>51.47</v>
      </c>
      <c r="N7407">
        <v>1437</v>
      </c>
    </row>
    <row r="7408" spans="1:14" x14ac:dyDescent="0.25">
      <c r="A7408">
        <v>19454</v>
      </c>
      <c r="B7408">
        <v>90125</v>
      </c>
      <c r="C7408">
        <v>45050</v>
      </c>
      <c r="D7408">
        <v>45052</v>
      </c>
      <c r="E7408" t="s">
        <v>980</v>
      </c>
      <c r="F7408">
        <v>0.09</v>
      </c>
      <c r="G7408">
        <v>4.99</v>
      </c>
      <c r="H7408">
        <v>333.72</v>
      </c>
      <c r="I7408">
        <f t="shared" si="115"/>
        <v>333.72</v>
      </c>
      <c r="J7408" t="e">
        <f>IF(#REF!&lt;0,#REF!," ")</f>
        <v>#REF!</v>
      </c>
      <c r="K7408">
        <v>175.99</v>
      </c>
      <c r="L7408">
        <v>7</v>
      </c>
      <c r="M7408">
        <v>1019.6</v>
      </c>
      <c r="N7408">
        <v>1437</v>
      </c>
    </row>
    <row r="7409" spans="1:14" x14ac:dyDescent="0.25">
      <c r="A7409">
        <v>19455</v>
      </c>
      <c r="B7409">
        <v>88865</v>
      </c>
      <c r="C7409">
        <v>45050</v>
      </c>
      <c r="D7409">
        <v>45055</v>
      </c>
      <c r="E7409" t="s">
        <v>981</v>
      </c>
      <c r="F7409">
        <v>0.1</v>
      </c>
      <c r="G7409">
        <v>5.21</v>
      </c>
      <c r="H7409">
        <v>-94.78</v>
      </c>
      <c r="I7409" t="str">
        <f t="shared" si="115"/>
        <v xml:space="preserve"> </v>
      </c>
      <c r="J7409" t="e">
        <f>IF(#REF!&lt;0,#REF!," ")</f>
        <v>#REF!</v>
      </c>
      <c r="K7409">
        <v>7.38</v>
      </c>
      <c r="L7409">
        <v>11</v>
      </c>
      <c r="M7409">
        <v>77.62</v>
      </c>
      <c r="N7409">
        <v>1961</v>
      </c>
    </row>
    <row r="7410" spans="1:14" x14ac:dyDescent="0.25">
      <c r="A7410">
        <v>23593</v>
      </c>
      <c r="B7410">
        <v>85987</v>
      </c>
      <c r="C7410">
        <v>45050</v>
      </c>
      <c r="D7410">
        <v>45052</v>
      </c>
      <c r="E7410" t="s">
        <v>980</v>
      </c>
      <c r="F7410">
        <v>0.03</v>
      </c>
      <c r="G7410">
        <v>0.5</v>
      </c>
      <c r="H7410">
        <v>1.17</v>
      </c>
      <c r="I7410">
        <f t="shared" si="115"/>
        <v>1.17</v>
      </c>
      <c r="J7410" t="e">
        <f>IF(#REF!&lt;0,#REF!," ")</f>
        <v>#REF!</v>
      </c>
      <c r="K7410">
        <v>2.88</v>
      </c>
      <c r="L7410">
        <v>2</v>
      </c>
      <c r="M7410">
        <v>5.84</v>
      </c>
      <c r="N7410">
        <v>3340</v>
      </c>
    </row>
    <row r="7411" spans="1:14" x14ac:dyDescent="0.25">
      <c r="A7411">
        <v>23594</v>
      </c>
      <c r="B7411">
        <v>85987</v>
      </c>
      <c r="C7411">
        <v>45050</v>
      </c>
      <c r="D7411">
        <v>45055</v>
      </c>
      <c r="E7411" t="s">
        <v>980</v>
      </c>
      <c r="F7411">
        <v>0.03</v>
      </c>
      <c r="G7411">
        <v>8.99</v>
      </c>
      <c r="H7411">
        <v>-773.34399999999994</v>
      </c>
      <c r="I7411" t="str">
        <f t="shared" si="115"/>
        <v xml:space="preserve"> </v>
      </c>
      <c r="J7411" t="e">
        <f>IF(#REF!&lt;0,#REF!," ")</f>
        <v>#REF!</v>
      </c>
      <c r="K7411">
        <v>195.99</v>
      </c>
      <c r="L7411">
        <v>1</v>
      </c>
      <c r="M7411">
        <v>166.44</v>
      </c>
      <c r="N7411">
        <v>3340</v>
      </c>
    </row>
    <row r="7412" spans="1:14" x14ac:dyDescent="0.25">
      <c r="A7412">
        <v>24923</v>
      </c>
      <c r="B7412">
        <v>90191</v>
      </c>
      <c r="C7412">
        <v>45050</v>
      </c>
      <c r="D7412">
        <v>45052</v>
      </c>
      <c r="E7412" t="s">
        <v>978</v>
      </c>
      <c r="F7412">
        <v>0.02</v>
      </c>
      <c r="G7412">
        <v>13.99</v>
      </c>
      <c r="H7412">
        <v>-397.51865999999995</v>
      </c>
      <c r="I7412" t="str">
        <f t="shared" si="115"/>
        <v xml:space="preserve"> </v>
      </c>
      <c r="J7412" t="e">
        <f>IF(#REF!&lt;0,#REF!," ")</f>
        <v>#REF!</v>
      </c>
      <c r="K7412">
        <v>1938.02</v>
      </c>
      <c r="L7412">
        <v>4</v>
      </c>
      <c r="M7412">
        <v>8052.86</v>
      </c>
      <c r="N7412">
        <v>1693</v>
      </c>
    </row>
    <row r="7413" spans="1:14" x14ac:dyDescent="0.25">
      <c r="A7413">
        <v>24946</v>
      </c>
      <c r="B7413">
        <v>89413</v>
      </c>
      <c r="C7413">
        <v>45050</v>
      </c>
      <c r="D7413">
        <v>45051</v>
      </c>
      <c r="E7413" t="s">
        <v>978</v>
      </c>
      <c r="F7413">
        <v>0.06</v>
      </c>
      <c r="G7413">
        <v>8.99</v>
      </c>
      <c r="H7413">
        <v>-876.51200000000006</v>
      </c>
      <c r="I7413" t="str">
        <f t="shared" si="115"/>
        <v xml:space="preserve"> </v>
      </c>
      <c r="J7413" t="e">
        <f>IF(#REF!&lt;0,#REF!," ")</f>
        <v>#REF!</v>
      </c>
      <c r="K7413">
        <v>205.99</v>
      </c>
      <c r="L7413">
        <v>2</v>
      </c>
      <c r="M7413">
        <v>352.21</v>
      </c>
      <c r="N7413">
        <v>1384</v>
      </c>
    </row>
    <row r="7414" spans="1:14" x14ac:dyDescent="0.25">
      <c r="A7414">
        <v>532</v>
      </c>
      <c r="B7414">
        <v>3621</v>
      </c>
      <c r="C7414">
        <v>45051</v>
      </c>
      <c r="D7414">
        <v>45052</v>
      </c>
      <c r="E7414" t="s">
        <v>978</v>
      </c>
      <c r="F7414">
        <v>0.06</v>
      </c>
      <c r="G7414">
        <v>5.3</v>
      </c>
      <c r="H7414">
        <v>-28.83</v>
      </c>
      <c r="I7414" t="str">
        <f t="shared" si="115"/>
        <v xml:space="preserve"> </v>
      </c>
      <c r="J7414" t="e">
        <f>IF(#REF!&lt;0,#REF!," ")</f>
        <v>#REF!</v>
      </c>
      <c r="K7414">
        <v>5.58</v>
      </c>
      <c r="L7414">
        <v>18</v>
      </c>
      <c r="M7414">
        <v>107.83</v>
      </c>
      <c r="N7414">
        <v>1193</v>
      </c>
    </row>
    <row r="7415" spans="1:14" x14ac:dyDescent="0.25">
      <c r="A7415">
        <v>1288</v>
      </c>
      <c r="B7415">
        <v>9409</v>
      </c>
      <c r="C7415">
        <v>45051</v>
      </c>
      <c r="D7415">
        <v>45053</v>
      </c>
      <c r="E7415" t="s">
        <v>981</v>
      </c>
      <c r="F7415">
        <v>0.1</v>
      </c>
      <c r="G7415">
        <v>4</v>
      </c>
      <c r="H7415">
        <v>-390.77</v>
      </c>
      <c r="I7415" t="str">
        <f t="shared" si="115"/>
        <v xml:space="preserve"> </v>
      </c>
      <c r="J7415" t="e">
        <f>IF(#REF!&lt;0,#REF!," ")</f>
        <v>#REF!</v>
      </c>
      <c r="K7415">
        <v>152.47999999999999</v>
      </c>
      <c r="L7415">
        <v>16</v>
      </c>
      <c r="M7415">
        <v>2283.5500000000002</v>
      </c>
      <c r="N7415">
        <v>3342</v>
      </c>
    </row>
    <row r="7416" spans="1:14" x14ac:dyDescent="0.25">
      <c r="A7416">
        <v>18290</v>
      </c>
      <c r="B7416">
        <v>86296</v>
      </c>
      <c r="C7416">
        <v>45051</v>
      </c>
      <c r="D7416">
        <v>45051</v>
      </c>
      <c r="E7416" t="s">
        <v>980</v>
      </c>
      <c r="F7416">
        <v>0.09</v>
      </c>
      <c r="G7416">
        <v>12.14</v>
      </c>
      <c r="H7416">
        <v>209.68200000000002</v>
      </c>
      <c r="I7416">
        <f t="shared" si="115"/>
        <v>209.68200000000002</v>
      </c>
      <c r="J7416" t="e">
        <f>IF(#REF!&lt;0,#REF!," ")</f>
        <v>#REF!</v>
      </c>
      <c r="K7416">
        <v>73.98</v>
      </c>
      <c r="L7416">
        <v>1</v>
      </c>
      <c r="M7416">
        <v>73.72</v>
      </c>
      <c r="N7416">
        <v>2900</v>
      </c>
    </row>
    <row r="7417" spans="1:14" x14ac:dyDescent="0.25">
      <c r="A7417">
        <v>18291</v>
      </c>
      <c r="B7417">
        <v>86296</v>
      </c>
      <c r="C7417">
        <v>45051</v>
      </c>
      <c r="D7417">
        <v>45053</v>
      </c>
      <c r="E7417" t="s">
        <v>980</v>
      </c>
      <c r="F7417">
        <v>0.06</v>
      </c>
      <c r="G7417">
        <v>5.49</v>
      </c>
      <c r="H7417">
        <v>11.052</v>
      </c>
      <c r="I7417">
        <f t="shared" si="115"/>
        <v>11.052</v>
      </c>
      <c r="J7417" t="e">
        <f>IF(#REF!&lt;0,#REF!," ")</f>
        <v>#REF!</v>
      </c>
      <c r="K7417">
        <v>4.9800000000000004</v>
      </c>
      <c r="L7417">
        <v>16</v>
      </c>
      <c r="M7417">
        <v>78.900000000000006</v>
      </c>
      <c r="N7417">
        <v>2900</v>
      </c>
    </row>
    <row r="7418" spans="1:14" x14ac:dyDescent="0.25">
      <c r="A7418">
        <v>19288</v>
      </c>
      <c r="B7418">
        <v>89932</v>
      </c>
      <c r="C7418">
        <v>45051</v>
      </c>
      <c r="D7418">
        <v>45053</v>
      </c>
      <c r="E7418" t="s">
        <v>981</v>
      </c>
      <c r="F7418">
        <v>0.1</v>
      </c>
      <c r="G7418">
        <v>4</v>
      </c>
      <c r="H7418">
        <v>-390.77</v>
      </c>
      <c r="I7418" t="str">
        <f t="shared" si="115"/>
        <v xml:space="preserve"> </v>
      </c>
      <c r="J7418" t="e">
        <f>IF(#REF!&lt;0,#REF!," ")</f>
        <v>#REF!</v>
      </c>
      <c r="K7418">
        <v>152.47999999999999</v>
      </c>
      <c r="L7418">
        <v>4</v>
      </c>
      <c r="M7418">
        <v>570.89</v>
      </c>
      <c r="N7418">
        <v>3343</v>
      </c>
    </row>
    <row r="7419" spans="1:14" x14ac:dyDescent="0.25">
      <c r="A7419">
        <v>20261</v>
      </c>
      <c r="B7419">
        <v>90907</v>
      </c>
      <c r="C7419">
        <v>45051</v>
      </c>
      <c r="D7419">
        <v>45052</v>
      </c>
      <c r="E7419" t="s">
        <v>979</v>
      </c>
      <c r="F7419">
        <v>0.03</v>
      </c>
      <c r="G7419">
        <v>2.5</v>
      </c>
      <c r="H7419">
        <v>16.329999999999998</v>
      </c>
      <c r="I7419">
        <f t="shared" si="115"/>
        <v>16.329999999999998</v>
      </c>
      <c r="J7419" t="e">
        <f>IF(#REF!&lt;0,#REF!," ")</f>
        <v>#REF!</v>
      </c>
      <c r="K7419">
        <v>5.98</v>
      </c>
      <c r="L7419">
        <v>5</v>
      </c>
      <c r="M7419">
        <v>32.1</v>
      </c>
      <c r="N7419">
        <v>1427</v>
      </c>
    </row>
    <row r="7420" spans="1:14" x14ac:dyDescent="0.25">
      <c r="A7420">
        <v>22509</v>
      </c>
      <c r="B7420">
        <v>91471</v>
      </c>
      <c r="C7420">
        <v>45051</v>
      </c>
      <c r="D7420">
        <v>45051</v>
      </c>
      <c r="E7420" t="s">
        <v>979</v>
      </c>
      <c r="F7420">
        <v>0.08</v>
      </c>
      <c r="G7420">
        <v>6.47</v>
      </c>
      <c r="H7420">
        <v>25.58</v>
      </c>
      <c r="I7420">
        <f t="shared" si="115"/>
        <v>25.58</v>
      </c>
      <c r="J7420" t="e">
        <f>IF(#REF!&lt;0,#REF!," ")</f>
        <v>#REF!</v>
      </c>
      <c r="K7420">
        <v>12.28</v>
      </c>
      <c r="L7420">
        <v>13</v>
      </c>
      <c r="M7420">
        <v>160.66999999999999</v>
      </c>
      <c r="N7420">
        <v>1173</v>
      </c>
    </row>
    <row r="7421" spans="1:14" x14ac:dyDescent="0.25">
      <c r="A7421">
        <v>24769</v>
      </c>
      <c r="B7421">
        <v>86626</v>
      </c>
      <c r="C7421">
        <v>45051</v>
      </c>
      <c r="D7421">
        <v>45053</v>
      </c>
      <c r="E7421" t="s">
        <v>979</v>
      </c>
      <c r="F7421">
        <v>7.0000000000000007E-2</v>
      </c>
      <c r="G7421">
        <v>14.45</v>
      </c>
      <c r="H7421">
        <v>154.74</v>
      </c>
      <c r="I7421">
        <f t="shared" si="115"/>
        <v>154.74</v>
      </c>
      <c r="J7421" t="e">
        <f>IF(#REF!&lt;0,#REF!," ")</f>
        <v>#REF!</v>
      </c>
      <c r="K7421">
        <v>40.97</v>
      </c>
      <c r="L7421">
        <v>10</v>
      </c>
      <c r="M7421">
        <v>400.78</v>
      </c>
      <c r="N7421">
        <v>238</v>
      </c>
    </row>
    <row r="7422" spans="1:14" x14ac:dyDescent="0.25">
      <c r="A7422">
        <v>24855</v>
      </c>
      <c r="B7422">
        <v>90702</v>
      </c>
      <c r="C7422">
        <v>45051</v>
      </c>
      <c r="D7422">
        <v>45051</v>
      </c>
      <c r="E7422" t="s">
        <v>977</v>
      </c>
      <c r="F7422">
        <v>0.02</v>
      </c>
      <c r="G7422">
        <v>30</v>
      </c>
      <c r="H7422">
        <v>195.04</v>
      </c>
      <c r="I7422">
        <f t="shared" si="115"/>
        <v>195.04</v>
      </c>
      <c r="J7422" t="e">
        <f>IF(#REF!&lt;0,#REF!," ")</f>
        <v>#REF!</v>
      </c>
      <c r="K7422">
        <v>90.98</v>
      </c>
      <c r="L7422">
        <v>16</v>
      </c>
      <c r="M7422">
        <v>1493.63</v>
      </c>
      <c r="N7422">
        <v>430</v>
      </c>
    </row>
    <row r="7423" spans="1:14" x14ac:dyDescent="0.25">
      <c r="A7423">
        <v>25493</v>
      </c>
      <c r="B7423">
        <v>89953</v>
      </c>
      <c r="C7423">
        <v>45051</v>
      </c>
      <c r="D7423">
        <v>45053</v>
      </c>
      <c r="E7423" t="s">
        <v>977</v>
      </c>
      <c r="F7423">
        <v>0.01</v>
      </c>
      <c r="G7423">
        <v>74.349999999999994</v>
      </c>
      <c r="H7423">
        <v>-1207.18</v>
      </c>
      <c r="I7423" t="str">
        <f t="shared" si="115"/>
        <v xml:space="preserve"> </v>
      </c>
      <c r="J7423" t="e">
        <f>IF(#REF!&lt;0,#REF!," ")</f>
        <v>#REF!</v>
      </c>
      <c r="K7423">
        <v>95.95</v>
      </c>
      <c r="L7423">
        <v>10</v>
      </c>
      <c r="M7423">
        <v>973.14</v>
      </c>
      <c r="N7423">
        <v>1778</v>
      </c>
    </row>
    <row r="7424" spans="1:14" x14ac:dyDescent="0.25">
      <c r="A7424">
        <v>25494</v>
      </c>
      <c r="B7424">
        <v>89953</v>
      </c>
      <c r="C7424">
        <v>45051</v>
      </c>
      <c r="D7424">
        <v>45052</v>
      </c>
      <c r="E7424" t="s">
        <v>977</v>
      </c>
      <c r="F7424">
        <v>0.06</v>
      </c>
      <c r="G7424">
        <v>64.73</v>
      </c>
      <c r="H7424">
        <v>1261.44</v>
      </c>
      <c r="I7424">
        <f t="shared" si="115"/>
        <v>1261.44</v>
      </c>
      <c r="J7424" t="e">
        <f>IF(#REF!&lt;0,#REF!," ")</f>
        <v>#REF!</v>
      </c>
      <c r="K7424">
        <v>300.98</v>
      </c>
      <c r="L7424">
        <v>9</v>
      </c>
      <c r="M7424">
        <v>2720.64</v>
      </c>
      <c r="N7424">
        <v>1778</v>
      </c>
    </row>
    <row r="7425" spans="1:14" x14ac:dyDescent="0.25">
      <c r="A7425">
        <v>25495</v>
      </c>
      <c r="B7425">
        <v>89953</v>
      </c>
      <c r="C7425">
        <v>45051</v>
      </c>
      <c r="D7425">
        <v>45053</v>
      </c>
      <c r="E7425" t="s">
        <v>977</v>
      </c>
      <c r="F7425">
        <v>0.06</v>
      </c>
      <c r="G7425">
        <v>5.08</v>
      </c>
      <c r="H7425">
        <v>302.37180000000001</v>
      </c>
      <c r="I7425">
        <f t="shared" si="115"/>
        <v>302.37180000000001</v>
      </c>
      <c r="J7425" t="e">
        <f>IF(#REF!&lt;0,#REF!," ")</f>
        <v>#REF!</v>
      </c>
      <c r="K7425">
        <v>37.94</v>
      </c>
      <c r="L7425">
        <v>12</v>
      </c>
      <c r="M7425">
        <v>438.22</v>
      </c>
      <c r="N7425">
        <v>1778</v>
      </c>
    </row>
    <row r="7426" spans="1:14" x14ac:dyDescent="0.25">
      <c r="A7426">
        <v>25496</v>
      </c>
      <c r="B7426">
        <v>89953</v>
      </c>
      <c r="C7426">
        <v>45051</v>
      </c>
      <c r="D7426">
        <v>45053</v>
      </c>
      <c r="E7426" t="s">
        <v>977</v>
      </c>
      <c r="F7426">
        <v>7.0000000000000007E-2</v>
      </c>
      <c r="G7426">
        <v>19.989999999999998</v>
      </c>
      <c r="H7426">
        <v>610.9</v>
      </c>
      <c r="I7426">
        <f t="shared" ref="I7426:I7489" si="116">IF(H7426&gt;0,H7426," ")</f>
        <v>610.9</v>
      </c>
      <c r="J7426" t="e">
        <f>IF(#REF!&lt;0,#REF!," ")</f>
        <v>#REF!</v>
      </c>
      <c r="K7426">
        <v>161.55000000000001</v>
      </c>
      <c r="L7426">
        <v>9</v>
      </c>
      <c r="M7426">
        <v>1439.73</v>
      </c>
      <c r="N7426">
        <v>1778</v>
      </c>
    </row>
    <row r="7427" spans="1:14" x14ac:dyDescent="0.25">
      <c r="A7427">
        <v>3822</v>
      </c>
      <c r="B7427">
        <v>27265</v>
      </c>
      <c r="C7427">
        <v>45052</v>
      </c>
      <c r="D7427">
        <v>45052</v>
      </c>
      <c r="E7427" t="s">
        <v>981</v>
      </c>
      <c r="F7427">
        <v>0.02</v>
      </c>
      <c r="G7427">
        <v>11.64</v>
      </c>
      <c r="H7427">
        <v>-1791.5</v>
      </c>
      <c r="I7427" t="str">
        <f t="shared" si="116"/>
        <v xml:space="preserve"> </v>
      </c>
      <c r="J7427" t="e">
        <f>IF(#REF!&lt;0,#REF!," ")</f>
        <v>#REF!</v>
      </c>
      <c r="K7427">
        <v>299.99</v>
      </c>
      <c r="L7427">
        <v>64</v>
      </c>
      <c r="M7427">
        <v>19567.990000000002</v>
      </c>
      <c r="N7427">
        <v>667</v>
      </c>
    </row>
    <row r="7428" spans="1:14" x14ac:dyDescent="0.25">
      <c r="A7428">
        <v>3823</v>
      </c>
      <c r="B7428">
        <v>27265</v>
      </c>
      <c r="C7428">
        <v>45052</v>
      </c>
      <c r="D7428">
        <v>45053</v>
      </c>
      <c r="E7428" t="s">
        <v>981</v>
      </c>
      <c r="F7428">
        <v>0.05</v>
      </c>
      <c r="G7428">
        <v>19.989999999999998</v>
      </c>
      <c r="H7428">
        <v>2254.16</v>
      </c>
      <c r="I7428">
        <f t="shared" si="116"/>
        <v>2254.16</v>
      </c>
      <c r="J7428" t="e">
        <f>IF(#REF!&lt;0,#REF!," ")</f>
        <v>#REF!</v>
      </c>
      <c r="K7428">
        <v>162.93</v>
      </c>
      <c r="L7428">
        <v>47</v>
      </c>
      <c r="M7428">
        <v>7294.4</v>
      </c>
      <c r="N7428">
        <v>667</v>
      </c>
    </row>
    <row r="7429" spans="1:14" x14ac:dyDescent="0.25">
      <c r="A7429">
        <v>3824</v>
      </c>
      <c r="B7429">
        <v>27265</v>
      </c>
      <c r="C7429">
        <v>45052</v>
      </c>
      <c r="D7429">
        <v>45054</v>
      </c>
      <c r="E7429" t="s">
        <v>981</v>
      </c>
      <c r="F7429">
        <v>0.03</v>
      </c>
      <c r="G7429">
        <v>0.96</v>
      </c>
      <c r="H7429">
        <v>161.94999999999999</v>
      </c>
      <c r="I7429">
        <f t="shared" si="116"/>
        <v>161.94999999999999</v>
      </c>
      <c r="J7429" t="e">
        <f>IF(#REF!&lt;0,#REF!," ")</f>
        <v>#REF!</v>
      </c>
      <c r="K7429">
        <v>8.34</v>
      </c>
      <c r="L7429">
        <v>64</v>
      </c>
      <c r="M7429">
        <v>524.26</v>
      </c>
      <c r="N7429">
        <v>667</v>
      </c>
    </row>
    <row r="7430" spans="1:14" x14ac:dyDescent="0.25">
      <c r="A7430">
        <v>18936</v>
      </c>
      <c r="B7430">
        <v>89230</v>
      </c>
      <c r="C7430">
        <v>45052</v>
      </c>
      <c r="D7430">
        <v>45054</v>
      </c>
      <c r="E7430" t="s">
        <v>978</v>
      </c>
      <c r="F7430">
        <v>0.03</v>
      </c>
      <c r="G7430">
        <v>8.99</v>
      </c>
      <c r="H7430">
        <v>45.006</v>
      </c>
      <c r="I7430">
        <f t="shared" si="116"/>
        <v>45.006</v>
      </c>
      <c r="J7430" t="e">
        <f>IF(#REF!&lt;0,#REF!," ")</f>
        <v>#REF!</v>
      </c>
      <c r="K7430">
        <v>25.38</v>
      </c>
      <c r="L7430">
        <v>2</v>
      </c>
      <c r="M7430">
        <v>51.81</v>
      </c>
      <c r="N7430">
        <v>2453</v>
      </c>
    </row>
    <row r="7431" spans="1:14" x14ac:dyDescent="0.25">
      <c r="A7431">
        <v>19188</v>
      </c>
      <c r="B7431">
        <v>89799</v>
      </c>
      <c r="C7431">
        <v>45052</v>
      </c>
      <c r="D7431">
        <v>45053</v>
      </c>
      <c r="E7431" t="s">
        <v>978</v>
      </c>
      <c r="F7431">
        <v>0.01</v>
      </c>
      <c r="G7431">
        <v>2.15</v>
      </c>
      <c r="H7431">
        <v>100.36049999999999</v>
      </c>
      <c r="I7431">
        <f t="shared" si="116"/>
        <v>100.36049999999999</v>
      </c>
      <c r="J7431" t="e">
        <f>IF(#REF!&lt;0,#REF!," ")</f>
        <v>#REF!</v>
      </c>
      <c r="K7431">
        <v>9.11</v>
      </c>
      <c r="L7431">
        <v>15</v>
      </c>
      <c r="M7431">
        <v>145.44999999999999</v>
      </c>
      <c r="N7431">
        <v>2831</v>
      </c>
    </row>
    <row r="7432" spans="1:14" x14ac:dyDescent="0.25">
      <c r="A7432">
        <v>21032</v>
      </c>
      <c r="B7432">
        <v>90510</v>
      </c>
      <c r="C7432">
        <v>45052</v>
      </c>
      <c r="D7432">
        <v>45056</v>
      </c>
      <c r="E7432" t="s">
        <v>980</v>
      </c>
      <c r="F7432">
        <v>0.04</v>
      </c>
      <c r="G7432">
        <v>19.989999999999998</v>
      </c>
      <c r="H7432">
        <v>1033.3800000000001</v>
      </c>
      <c r="I7432">
        <f t="shared" si="116"/>
        <v>1033.3800000000001</v>
      </c>
      <c r="J7432" t="e">
        <f>IF(#REF!&lt;0,#REF!," ")</f>
        <v>#REF!</v>
      </c>
      <c r="K7432">
        <v>99.99</v>
      </c>
      <c r="L7432">
        <v>15</v>
      </c>
      <c r="M7432">
        <v>1547.17</v>
      </c>
      <c r="N7432">
        <v>3366</v>
      </c>
    </row>
    <row r="7433" spans="1:14" x14ac:dyDescent="0.25">
      <c r="A7433">
        <v>21033</v>
      </c>
      <c r="B7433">
        <v>90510</v>
      </c>
      <c r="C7433">
        <v>45052</v>
      </c>
      <c r="D7433">
        <v>45052</v>
      </c>
      <c r="E7433" t="s">
        <v>980</v>
      </c>
      <c r="F7433">
        <v>0.01</v>
      </c>
      <c r="G7433">
        <v>4.8099999999999996</v>
      </c>
      <c r="H7433">
        <v>-99.978999999999999</v>
      </c>
      <c r="I7433" t="str">
        <f t="shared" si="116"/>
        <v xml:space="preserve"> </v>
      </c>
      <c r="J7433" t="e">
        <f>IF(#REF!&lt;0,#REF!," ")</f>
        <v>#REF!</v>
      </c>
      <c r="K7433">
        <v>20.99</v>
      </c>
      <c r="L7433">
        <v>1</v>
      </c>
      <c r="M7433">
        <v>20.41</v>
      </c>
      <c r="N7433">
        <v>3366</v>
      </c>
    </row>
    <row r="7434" spans="1:14" x14ac:dyDescent="0.25">
      <c r="A7434">
        <v>21034</v>
      </c>
      <c r="B7434">
        <v>90510</v>
      </c>
      <c r="C7434">
        <v>45052</v>
      </c>
      <c r="D7434">
        <v>45059</v>
      </c>
      <c r="E7434" t="s">
        <v>980</v>
      </c>
      <c r="F7434">
        <v>0.1</v>
      </c>
      <c r="G7434">
        <v>1.39</v>
      </c>
      <c r="H7434">
        <v>132.82499999999999</v>
      </c>
      <c r="I7434">
        <f t="shared" si="116"/>
        <v>132.82499999999999</v>
      </c>
      <c r="J7434" t="e">
        <f>IF(#REF!&lt;0,#REF!," ")</f>
        <v>#REF!</v>
      </c>
      <c r="K7434">
        <v>15.67</v>
      </c>
      <c r="L7434">
        <v>13</v>
      </c>
      <c r="M7434">
        <v>192.5</v>
      </c>
      <c r="N7434">
        <v>3367</v>
      </c>
    </row>
    <row r="7435" spans="1:14" x14ac:dyDescent="0.25">
      <c r="A7435">
        <v>21035</v>
      </c>
      <c r="B7435">
        <v>90510</v>
      </c>
      <c r="C7435">
        <v>45052</v>
      </c>
      <c r="D7435">
        <v>45057</v>
      </c>
      <c r="E7435" t="s">
        <v>980</v>
      </c>
      <c r="F7435">
        <v>7.0000000000000007E-2</v>
      </c>
      <c r="G7435">
        <v>0.7</v>
      </c>
      <c r="H7435">
        <v>-3.19</v>
      </c>
      <c r="I7435" t="str">
        <f t="shared" si="116"/>
        <v xml:space="preserve"> </v>
      </c>
      <c r="J7435" t="e">
        <f>IF(#REF!&lt;0,#REF!," ")</f>
        <v>#REF!</v>
      </c>
      <c r="K7435">
        <v>1.1399999999999999</v>
      </c>
      <c r="L7435">
        <v>10</v>
      </c>
      <c r="M7435">
        <v>11.04</v>
      </c>
      <c r="N7435">
        <v>3367</v>
      </c>
    </row>
    <row r="7436" spans="1:14" x14ac:dyDescent="0.25">
      <c r="A7436">
        <v>21104</v>
      </c>
      <c r="B7436">
        <v>86585</v>
      </c>
      <c r="C7436">
        <v>45052</v>
      </c>
      <c r="D7436">
        <v>45054</v>
      </c>
      <c r="E7436" t="s">
        <v>977</v>
      </c>
      <c r="F7436">
        <v>0.1</v>
      </c>
      <c r="G7436">
        <v>4</v>
      </c>
      <c r="H7436">
        <v>14.85</v>
      </c>
      <c r="I7436">
        <f t="shared" si="116"/>
        <v>14.85</v>
      </c>
      <c r="J7436" t="e">
        <f>IF(#REF!&lt;0,#REF!," ")</f>
        <v>#REF!</v>
      </c>
      <c r="K7436">
        <v>152.47999999999999</v>
      </c>
      <c r="L7436">
        <v>12</v>
      </c>
      <c r="M7436">
        <v>1745.59</v>
      </c>
      <c r="N7436">
        <v>1139</v>
      </c>
    </row>
    <row r="7437" spans="1:14" x14ac:dyDescent="0.25">
      <c r="A7437">
        <v>21105</v>
      </c>
      <c r="B7437">
        <v>86585</v>
      </c>
      <c r="C7437">
        <v>45052</v>
      </c>
      <c r="D7437">
        <v>45054</v>
      </c>
      <c r="E7437" t="s">
        <v>977</v>
      </c>
      <c r="F7437">
        <v>0.08</v>
      </c>
      <c r="G7437">
        <v>1.99</v>
      </c>
      <c r="H7437">
        <v>238.27079999999998</v>
      </c>
      <c r="I7437">
        <f t="shared" si="116"/>
        <v>238.27079999999998</v>
      </c>
      <c r="J7437" t="e">
        <f>IF(#REF!&lt;0,#REF!," ")</f>
        <v>#REF!</v>
      </c>
      <c r="K7437">
        <v>35.409999999999997</v>
      </c>
      <c r="L7437">
        <v>10</v>
      </c>
      <c r="M7437">
        <v>345.32</v>
      </c>
      <c r="N7437">
        <v>1139</v>
      </c>
    </row>
    <row r="7438" spans="1:14" x14ac:dyDescent="0.25">
      <c r="A7438">
        <v>21822</v>
      </c>
      <c r="B7438">
        <v>88681</v>
      </c>
      <c r="C7438">
        <v>45052</v>
      </c>
      <c r="D7438">
        <v>45052</v>
      </c>
      <c r="E7438" t="s">
        <v>981</v>
      </c>
      <c r="F7438">
        <v>0.02</v>
      </c>
      <c r="G7438">
        <v>11.64</v>
      </c>
      <c r="H7438">
        <v>334.95</v>
      </c>
      <c r="I7438">
        <f t="shared" si="116"/>
        <v>334.95</v>
      </c>
      <c r="J7438" t="e">
        <f>IF(#REF!&lt;0,#REF!," ")</f>
        <v>#REF!</v>
      </c>
      <c r="K7438">
        <v>299.99</v>
      </c>
      <c r="L7438">
        <v>16</v>
      </c>
      <c r="M7438">
        <v>4892</v>
      </c>
      <c r="N7438">
        <v>665</v>
      </c>
    </row>
    <row r="7439" spans="1:14" x14ac:dyDescent="0.25">
      <c r="A7439">
        <v>21823</v>
      </c>
      <c r="B7439">
        <v>88681</v>
      </c>
      <c r="C7439">
        <v>45052</v>
      </c>
      <c r="D7439">
        <v>45053</v>
      </c>
      <c r="E7439" t="s">
        <v>981</v>
      </c>
      <c r="F7439">
        <v>0.05</v>
      </c>
      <c r="G7439">
        <v>19.989999999999998</v>
      </c>
      <c r="H7439">
        <v>121.57799999999999</v>
      </c>
      <c r="I7439">
        <f t="shared" si="116"/>
        <v>121.57799999999999</v>
      </c>
      <c r="J7439" t="e">
        <f>IF(#REF!&lt;0,#REF!," ")</f>
        <v>#REF!</v>
      </c>
      <c r="K7439">
        <v>162.93</v>
      </c>
      <c r="L7439">
        <v>12</v>
      </c>
      <c r="M7439">
        <v>1862.4</v>
      </c>
      <c r="N7439">
        <v>666</v>
      </c>
    </row>
    <row r="7440" spans="1:14" x14ac:dyDescent="0.25">
      <c r="A7440">
        <v>21824</v>
      </c>
      <c r="B7440">
        <v>88681</v>
      </c>
      <c r="C7440">
        <v>45052</v>
      </c>
      <c r="D7440">
        <v>45054</v>
      </c>
      <c r="E7440" t="s">
        <v>981</v>
      </c>
      <c r="F7440">
        <v>0.03</v>
      </c>
      <c r="G7440">
        <v>0.96</v>
      </c>
      <c r="H7440">
        <v>-1667.5820000000001</v>
      </c>
      <c r="I7440" t="str">
        <f t="shared" si="116"/>
        <v xml:space="preserve"> </v>
      </c>
      <c r="J7440" t="e">
        <f>IF(#REF!&lt;0,#REF!," ")</f>
        <v>#REF!</v>
      </c>
      <c r="K7440">
        <v>8.34</v>
      </c>
      <c r="L7440">
        <v>16</v>
      </c>
      <c r="M7440">
        <v>131.07</v>
      </c>
      <c r="N7440">
        <v>666</v>
      </c>
    </row>
    <row r="7441" spans="1:14" x14ac:dyDescent="0.25">
      <c r="A7441">
        <v>25128</v>
      </c>
      <c r="B7441">
        <v>90550</v>
      </c>
      <c r="C7441">
        <v>45052</v>
      </c>
      <c r="D7441">
        <v>45054</v>
      </c>
      <c r="E7441" t="s">
        <v>981</v>
      </c>
      <c r="F7441">
        <v>0</v>
      </c>
      <c r="G7441">
        <v>7.47</v>
      </c>
      <c r="H7441">
        <v>357.95129999999995</v>
      </c>
      <c r="I7441">
        <f t="shared" si="116"/>
        <v>357.95129999999995</v>
      </c>
      <c r="J7441" t="e">
        <f>IF(#REF!&lt;0,#REF!," ")</f>
        <v>#REF!</v>
      </c>
      <c r="K7441">
        <v>40.98</v>
      </c>
      <c r="L7441">
        <v>12</v>
      </c>
      <c r="M7441">
        <v>518.77</v>
      </c>
      <c r="N7441">
        <v>1416</v>
      </c>
    </row>
    <row r="7442" spans="1:14" x14ac:dyDescent="0.25">
      <c r="A7442">
        <v>265</v>
      </c>
      <c r="B7442">
        <v>1829</v>
      </c>
      <c r="C7442">
        <v>45053</v>
      </c>
      <c r="D7442">
        <v>45054</v>
      </c>
      <c r="E7442" t="s">
        <v>977</v>
      </c>
      <c r="F7442">
        <v>7.0000000000000007E-2</v>
      </c>
      <c r="G7442">
        <v>1.49</v>
      </c>
      <c r="H7442">
        <v>6.7320000000000002</v>
      </c>
      <c r="I7442">
        <f t="shared" si="116"/>
        <v>6.7320000000000002</v>
      </c>
      <c r="J7442" t="e">
        <f>IF(#REF!&lt;0,#REF!," ")</f>
        <v>#REF!</v>
      </c>
      <c r="K7442">
        <v>2.78</v>
      </c>
      <c r="L7442">
        <v>62</v>
      </c>
      <c r="M7442">
        <v>171.84</v>
      </c>
      <c r="N7442">
        <v>3251</v>
      </c>
    </row>
    <row r="7443" spans="1:14" x14ac:dyDescent="0.25">
      <c r="A7443">
        <v>4319</v>
      </c>
      <c r="B7443">
        <v>30784</v>
      </c>
      <c r="C7443">
        <v>45053</v>
      </c>
      <c r="D7443">
        <v>45055</v>
      </c>
      <c r="E7443" t="s">
        <v>978</v>
      </c>
      <c r="F7443">
        <v>0.06</v>
      </c>
      <c r="G7443">
        <v>26.74</v>
      </c>
      <c r="H7443">
        <v>-127.94</v>
      </c>
      <c r="I7443" t="str">
        <f t="shared" si="116"/>
        <v xml:space="preserve"> </v>
      </c>
      <c r="J7443" t="e">
        <f>IF(#REF!&lt;0,#REF!," ")</f>
        <v>#REF!</v>
      </c>
      <c r="K7443">
        <v>70.98</v>
      </c>
      <c r="L7443">
        <v>13</v>
      </c>
      <c r="M7443">
        <v>919.49</v>
      </c>
      <c r="N7443">
        <v>3251</v>
      </c>
    </row>
    <row r="7444" spans="1:14" x14ac:dyDescent="0.25">
      <c r="A7444">
        <v>4320</v>
      </c>
      <c r="B7444">
        <v>30784</v>
      </c>
      <c r="C7444">
        <v>45053</v>
      </c>
      <c r="D7444">
        <v>45054</v>
      </c>
      <c r="E7444" t="s">
        <v>978</v>
      </c>
      <c r="F7444">
        <v>0.02</v>
      </c>
      <c r="G7444">
        <v>1.56</v>
      </c>
      <c r="H7444">
        <v>80.13</v>
      </c>
      <c r="I7444">
        <f t="shared" si="116"/>
        <v>80.13</v>
      </c>
      <c r="J7444" t="e">
        <f>IF(#REF!&lt;0,#REF!," ")</f>
        <v>#REF!</v>
      </c>
      <c r="K7444">
        <v>6.7</v>
      </c>
      <c r="L7444">
        <v>62</v>
      </c>
      <c r="M7444">
        <v>433.54</v>
      </c>
      <c r="N7444">
        <v>3251</v>
      </c>
    </row>
    <row r="7445" spans="1:14" x14ac:dyDescent="0.25">
      <c r="A7445">
        <v>18019</v>
      </c>
      <c r="B7445">
        <v>85934</v>
      </c>
      <c r="C7445">
        <v>45053</v>
      </c>
      <c r="D7445">
        <v>45055</v>
      </c>
      <c r="E7445" t="s">
        <v>977</v>
      </c>
      <c r="F7445">
        <v>0.05</v>
      </c>
      <c r="G7445">
        <v>13.99</v>
      </c>
      <c r="H7445">
        <v>-183.51200000000003</v>
      </c>
      <c r="I7445" t="str">
        <f t="shared" si="116"/>
        <v xml:space="preserve"> </v>
      </c>
      <c r="J7445" t="e">
        <f>IF(#REF!&lt;0,#REF!," ")</f>
        <v>#REF!</v>
      </c>
      <c r="K7445">
        <v>150.97999999999999</v>
      </c>
      <c r="L7445">
        <v>1</v>
      </c>
      <c r="M7445">
        <v>153.96</v>
      </c>
      <c r="N7445">
        <v>2846</v>
      </c>
    </row>
    <row r="7446" spans="1:14" x14ac:dyDescent="0.25">
      <c r="A7446">
        <v>18020</v>
      </c>
      <c r="B7446">
        <v>85934</v>
      </c>
      <c r="C7446">
        <v>45053</v>
      </c>
      <c r="D7446">
        <v>45054</v>
      </c>
      <c r="E7446" t="s">
        <v>977</v>
      </c>
      <c r="F7446">
        <v>0.02</v>
      </c>
      <c r="G7446">
        <v>9.0299999999999994</v>
      </c>
      <c r="H7446">
        <v>697.65599999999995</v>
      </c>
      <c r="I7446">
        <f t="shared" si="116"/>
        <v>697.65599999999995</v>
      </c>
      <c r="J7446" t="e">
        <f>IF(#REF!&lt;0,#REF!," ")</f>
        <v>#REF!</v>
      </c>
      <c r="K7446">
        <v>18.97</v>
      </c>
      <c r="L7446">
        <v>9</v>
      </c>
      <c r="M7446">
        <v>178.48</v>
      </c>
      <c r="N7446">
        <v>2846</v>
      </c>
    </row>
    <row r="7447" spans="1:14" x14ac:dyDescent="0.25">
      <c r="A7447">
        <v>18021</v>
      </c>
      <c r="B7447">
        <v>85934</v>
      </c>
      <c r="C7447">
        <v>45053</v>
      </c>
      <c r="D7447">
        <v>45056</v>
      </c>
      <c r="E7447" t="s">
        <v>977</v>
      </c>
      <c r="F7447">
        <v>0.05</v>
      </c>
      <c r="G7447">
        <v>9.4499999999999993</v>
      </c>
      <c r="H7447">
        <v>1555.8839999999998</v>
      </c>
      <c r="I7447">
        <f t="shared" si="116"/>
        <v>1555.8839999999998</v>
      </c>
      <c r="J7447" t="e">
        <f>IF(#REF!&lt;0,#REF!," ")</f>
        <v>#REF!</v>
      </c>
      <c r="K7447">
        <v>9.7100000000000009</v>
      </c>
      <c r="L7447">
        <v>7</v>
      </c>
      <c r="M7447">
        <v>71.97</v>
      </c>
      <c r="N7447">
        <v>2846</v>
      </c>
    </row>
    <row r="7448" spans="1:14" x14ac:dyDescent="0.25">
      <c r="A7448">
        <v>20460</v>
      </c>
      <c r="B7448">
        <v>88146</v>
      </c>
      <c r="C7448">
        <v>45053</v>
      </c>
      <c r="D7448">
        <v>45054</v>
      </c>
      <c r="E7448" t="s">
        <v>979</v>
      </c>
      <c r="F7448">
        <v>0</v>
      </c>
      <c r="G7448">
        <v>6.5</v>
      </c>
      <c r="H7448">
        <v>2.4900000000000033</v>
      </c>
      <c r="I7448">
        <f t="shared" si="116"/>
        <v>2.4900000000000033</v>
      </c>
      <c r="J7448" t="e">
        <f>IF(#REF!&lt;0,#REF!," ")</f>
        <v>#REF!</v>
      </c>
      <c r="K7448">
        <v>20.97</v>
      </c>
      <c r="L7448">
        <v>1</v>
      </c>
      <c r="M7448">
        <v>28.73</v>
      </c>
      <c r="N7448">
        <v>2468</v>
      </c>
    </row>
    <row r="7449" spans="1:14" x14ac:dyDescent="0.25">
      <c r="A7449">
        <v>20461</v>
      </c>
      <c r="B7449">
        <v>88146</v>
      </c>
      <c r="C7449">
        <v>45053</v>
      </c>
      <c r="D7449">
        <v>45055</v>
      </c>
      <c r="E7449" t="s">
        <v>979</v>
      </c>
      <c r="F7449">
        <v>0.08</v>
      </c>
      <c r="G7449">
        <v>0.7</v>
      </c>
      <c r="H7449">
        <v>2476.674</v>
      </c>
      <c r="I7449">
        <f t="shared" si="116"/>
        <v>2476.674</v>
      </c>
      <c r="J7449" t="e">
        <f>IF(#REF!&lt;0,#REF!," ")</f>
        <v>#REF!</v>
      </c>
      <c r="K7449">
        <v>2.1</v>
      </c>
      <c r="L7449">
        <v>10</v>
      </c>
      <c r="M7449">
        <v>21.9</v>
      </c>
      <c r="N7449">
        <v>2468</v>
      </c>
    </row>
    <row r="7450" spans="1:14" x14ac:dyDescent="0.25">
      <c r="A7450">
        <v>22319</v>
      </c>
      <c r="B7450">
        <v>87304</v>
      </c>
      <c r="C7450">
        <v>45053</v>
      </c>
      <c r="D7450">
        <v>45055</v>
      </c>
      <c r="E7450" t="s">
        <v>978</v>
      </c>
      <c r="F7450">
        <v>0.06</v>
      </c>
      <c r="G7450">
        <v>26.74</v>
      </c>
      <c r="H7450">
        <v>-127.94</v>
      </c>
      <c r="I7450" t="str">
        <f t="shared" si="116"/>
        <v xml:space="preserve"> </v>
      </c>
      <c r="J7450" t="e">
        <f>IF(#REF!&lt;0,#REF!," ")</f>
        <v>#REF!</v>
      </c>
      <c r="K7450">
        <v>70.98</v>
      </c>
      <c r="L7450">
        <v>3</v>
      </c>
      <c r="M7450">
        <v>212.19</v>
      </c>
      <c r="N7450">
        <v>3252</v>
      </c>
    </row>
    <row r="7451" spans="1:14" x14ac:dyDescent="0.25">
      <c r="A7451">
        <v>22320</v>
      </c>
      <c r="B7451">
        <v>87304</v>
      </c>
      <c r="C7451">
        <v>45053</v>
      </c>
      <c r="D7451">
        <v>45054</v>
      </c>
      <c r="E7451" t="s">
        <v>978</v>
      </c>
      <c r="F7451">
        <v>0.02</v>
      </c>
      <c r="G7451">
        <v>1.56</v>
      </c>
      <c r="H7451">
        <v>77.197199999999995</v>
      </c>
      <c r="I7451">
        <f t="shared" si="116"/>
        <v>77.197199999999995</v>
      </c>
      <c r="J7451" t="e">
        <f>IF(#REF!&lt;0,#REF!," ")</f>
        <v>#REF!</v>
      </c>
      <c r="K7451">
        <v>6.7</v>
      </c>
      <c r="L7451">
        <v>16</v>
      </c>
      <c r="M7451">
        <v>111.88</v>
      </c>
      <c r="N7451">
        <v>3252</v>
      </c>
    </row>
    <row r="7452" spans="1:14" x14ac:dyDescent="0.25">
      <c r="A7452">
        <v>22731</v>
      </c>
      <c r="B7452">
        <v>88068</v>
      </c>
      <c r="C7452">
        <v>45053</v>
      </c>
      <c r="D7452">
        <v>45055</v>
      </c>
      <c r="E7452" t="s">
        <v>977</v>
      </c>
      <c r="F7452">
        <v>0.06</v>
      </c>
      <c r="G7452">
        <v>4</v>
      </c>
      <c r="H7452">
        <v>-101.41</v>
      </c>
      <c r="I7452" t="str">
        <f t="shared" si="116"/>
        <v xml:space="preserve"> </v>
      </c>
      <c r="J7452" t="e">
        <f>IF(#REF!&lt;0,#REF!," ")</f>
        <v>#REF!</v>
      </c>
      <c r="K7452">
        <v>27.48</v>
      </c>
      <c r="L7452">
        <v>1</v>
      </c>
      <c r="M7452">
        <v>28.87</v>
      </c>
      <c r="N7452">
        <v>463</v>
      </c>
    </row>
    <row r="7453" spans="1:14" x14ac:dyDescent="0.25">
      <c r="A7453">
        <v>23456</v>
      </c>
      <c r="B7453">
        <v>91135</v>
      </c>
      <c r="C7453">
        <v>45053</v>
      </c>
      <c r="D7453">
        <v>45055</v>
      </c>
      <c r="E7453" t="s">
        <v>981</v>
      </c>
      <c r="F7453">
        <v>0.09</v>
      </c>
      <c r="G7453">
        <v>8.99</v>
      </c>
      <c r="H7453">
        <v>308.93399999999997</v>
      </c>
      <c r="I7453">
        <f t="shared" si="116"/>
        <v>308.93399999999997</v>
      </c>
      <c r="J7453" t="e">
        <f>IF(#REF!&lt;0,#REF!," ")</f>
        <v>#REF!</v>
      </c>
      <c r="K7453">
        <v>65.989999999999995</v>
      </c>
      <c r="L7453">
        <v>14</v>
      </c>
      <c r="M7453">
        <v>733.05</v>
      </c>
      <c r="N7453">
        <v>358</v>
      </c>
    </row>
    <row r="7454" spans="1:14" x14ac:dyDescent="0.25">
      <c r="A7454">
        <v>23539</v>
      </c>
      <c r="B7454">
        <v>91577</v>
      </c>
      <c r="C7454">
        <v>45053</v>
      </c>
      <c r="D7454">
        <v>45054</v>
      </c>
      <c r="E7454" t="s">
        <v>981</v>
      </c>
      <c r="F7454">
        <v>0.02</v>
      </c>
      <c r="G7454">
        <v>0.94</v>
      </c>
      <c r="H7454">
        <v>32.69</v>
      </c>
      <c r="I7454">
        <f t="shared" si="116"/>
        <v>32.69</v>
      </c>
      <c r="J7454" t="e">
        <f>IF(#REF!&lt;0,#REF!," ")</f>
        <v>#REF!</v>
      </c>
      <c r="K7454">
        <v>4.28</v>
      </c>
      <c r="L7454">
        <v>15</v>
      </c>
      <c r="M7454">
        <v>63.22</v>
      </c>
      <c r="N7454">
        <v>1077</v>
      </c>
    </row>
    <row r="7455" spans="1:14" x14ac:dyDescent="0.25">
      <c r="A7455">
        <v>24439</v>
      </c>
      <c r="B7455">
        <v>91370</v>
      </c>
      <c r="C7455">
        <v>45053</v>
      </c>
      <c r="D7455">
        <v>45055</v>
      </c>
      <c r="E7455" t="s">
        <v>977</v>
      </c>
      <c r="F7455">
        <v>0</v>
      </c>
      <c r="G7455">
        <v>14.48</v>
      </c>
      <c r="H7455">
        <v>564.42689999999993</v>
      </c>
      <c r="I7455">
        <f t="shared" si="116"/>
        <v>564.42689999999993</v>
      </c>
      <c r="J7455" t="e">
        <f>IF(#REF!&lt;0,#REF!," ")</f>
        <v>#REF!</v>
      </c>
      <c r="K7455">
        <v>63.94</v>
      </c>
      <c r="L7455">
        <v>12</v>
      </c>
      <c r="M7455">
        <v>818.01</v>
      </c>
      <c r="N7455">
        <v>649</v>
      </c>
    </row>
    <row r="7456" spans="1:14" x14ac:dyDescent="0.25">
      <c r="A7456">
        <v>24599</v>
      </c>
      <c r="B7456">
        <v>88519</v>
      </c>
      <c r="C7456">
        <v>45053</v>
      </c>
      <c r="D7456">
        <v>45055</v>
      </c>
      <c r="E7456" t="s">
        <v>978</v>
      </c>
      <c r="F7456">
        <v>0.06</v>
      </c>
      <c r="G7456">
        <v>1.49</v>
      </c>
      <c r="H7456">
        <v>7.2504999999999997</v>
      </c>
      <c r="I7456">
        <f t="shared" si="116"/>
        <v>7.2504999999999997</v>
      </c>
      <c r="J7456" t="e">
        <f>IF(#REF!&lt;0,#REF!," ")</f>
        <v>#REF!</v>
      </c>
      <c r="K7456">
        <v>4.82</v>
      </c>
      <c r="L7456">
        <v>3</v>
      </c>
      <c r="M7456">
        <v>15.13</v>
      </c>
      <c r="N7456">
        <v>127</v>
      </c>
    </row>
    <row r="7457" spans="1:14" x14ac:dyDescent="0.25">
      <c r="A7457">
        <v>24600</v>
      </c>
      <c r="B7457">
        <v>88519</v>
      </c>
      <c r="C7457">
        <v>45053</v>
      </c>
      <c r="D7457">
        <v>45055</v>
      </c>
      <c r="E7457" t="s">
        <v>978</v>
      </c>
      <c r="F7457">
        <v>0.02</v>
      </c>
      <c r="G7457">
        <v>8.99</v>
      </c>
      <c r="H7457">
        <v>494.63100000000003</v>
      </c>
      <c r="I7457">
        <f t="shared" si="116"/>
        <v>494.63100000000003</v>
      </c>
      <c r="J7457" t="e">
        <f>IF(#REF!&lt;0,#REF!," ")</f>
        <v>#REF!</v>
      </c>
      <c r="K7457">
        <v>175.99</v>
      </c>
      <c r="L7457">
        <v>6</v>
      </c>
      <c r="M7457">
        <v>941.17</v>
      </c>
      <c r="N7457">
        <v>127</v>
      </c>
    </row>
    <row r="7458" spans="1:14" x14ac:dyDescent="0.25">
      <c r="A7458">
        <v>26177</v>
      </c>
      <c r="B7458">
        <v>86303</v>
      </c>
      <c r="C7458">
        <v>45053</v>
      </c>
      <c r="D7458">
        <v>45055</v>
      </c>
      <c r="E7458" t="s">
        <v>980</v>
      </c>
      <c r="F7458">
        <v>0.01</v>
      </c>
      <c r="G7458">
        <v>15.1</v>
      </c>
      <c r="H7458">
        <v>-35.615499999999997</v>
      </c>
      <c r="I7458" t="str">
        <f t="shared" si="116"/>
        <v xml:space="preserve"> </v>
      </c>
      <c r="J7458" t="e">
        <f>IF(#REF!&lt;0,#REF!," ")</f>
        <v>#REF!</v>
      </c>
      <c r="K7458">
        <v>22.38</v>
      </c>
      <c r="L7458">
        <v>4</v>
      </c>
      <c r="M7458">
        <v>99.43</v>
      </c>
      <c r="N7458">
        <v>264</v>
      </c>
    </row>
    <row r="7459" spans="1:14" x14ac:dyDescent="0.25">
      <c r="A7459">
        <v>7390</v>
      </c>
      <c r="B7459">
        <v>52673</v>
      </c>
      <c r="C7459">
        <v>45054</v>
      </c>
      <c r="D7459">
        <v>45055</v>
      </c>
      <c r="E7459" t="s">
        <v>978</v>
      </c>
      <c r="F7459">
        <v>7.0000000000000007E-2</v>
      </c>
      <c r="G7459">
        <v>8.99</v>
      </c>
      <c r="H7459">
        <v>-4.6749999999999998</v>
      </c>
      <c r="I7459" t="str">
        <f t="shared" si="116"/>
        <v xml:space="preserve"> </v>
      </c>
      <c r="J7459" t="e">
        <f>IF(#REF!&lt;0,#REF!," ")</f>
        <v>#REF!</v>
      </c>
      <c r="K7459">
        <v>175.99</v>
      </c>
      <c r="L7459">
        <v>18</v>
      </c>
      <c r="M7459">
        <v>2629.37</v>
      </c>
      <c r="N7459">
        <v>2867</v>
      </c>
    </row>
    <row r="7460" spans="1:14" x14ac:dyDescent="0.25">
      <c r="A7460">
        <v>7391</v>
      </c>
      <c r="B7460">
        <v>52673</v>
      </c>
      <c r="C7460">
        <v>45054</v>
      </c>
      <c r="D7460">
        <v>45056</v>
      </c>
      <c r="E7460" t="s">
        <v>978</v>
      </c>
      <c r="F7460">
        <v>0.05</v>
      </c>
      <c r="G7460">
        <v>5.74</v>
      </c>
      <c r="H7460">
        <v>-16.525500000000001</v>
      </c>
      <c r="I7460" t="str">
        <f t="shared" si="116"/>
        <v xml:space="preserve"> </v>
      </c>
      <c r="J7460" t="e">
        <f>IF(#REF!&lt;0,#REF!," ")</f>
        <v>#REF!</v>
      </c>
      <c r="K7460">
        <v>5.18</v>
      </c>
      <c r="L7460">
        <v>5</v>
      </c>
      <c r="M7460">
        <v>33.01</v>
      </c>
      <c r="N7460">
        <v>2867</v>
      </c>
    </row>
    <row r="7461" spans="1:14" x14ac:dyDescent="0.25">
      <c r="A7461">
        <v>20979</v>
      </c>
      <c r="B7461">
        <v>90997</v>
      </c>
      <c r="C7461">
        <v>45054</v>
      </c>
      <c r="D7461">
        <v>45054</v>
      </c>
      <c r="E7461" t="s">
        <v>977</v>
      </c>
      <c r="F7461">
        <v>0.04</v>
      </c>
      <c r="G7461">
        <v>1.99</v>
      </c>
      <c r="H7461">
        <v>80.233199999999997</v>
      </c>
      <c r="I7461">
        <f t="shared" si="116"/>
        <v>80.233199999999997</v>
      </c>
      <c r="J7461" t="e">
        <f>IF(#REF!&lt;0,#REF!," ")</f>
        <v>#REF!</v>
      </c>
      <c r="K7461">
        <v>22.24</v>
      </c>
      <c r="L7461">
        <v>5</v>
      </c>
      <c r="M7461">
        <v>116.28</v>
      </c>
      <c r="N7461">
        <v>133</v>
      </c>
    </row>
    <row r="7462" spans="1:14" x14ac:dyDescent="0.25">
      <c r="A7462">
        <v>23405</v>
      </c>
      <c r="B7462">
        <v>89267</v>
      </c>
      <c r="C7462">
        <v>45054</v>
      </c>
      <c r="D7462">
        <v>45055</v>
      </c>
      <c r="E7462" t="s">
        <v>981</v>
      </c>
      <c r="F7462">
        <v>0.04</v>
      </c>
      <c r="G7462">
        <v>52.2</v>
      </c>
      <c r="H7462">
        <v>199.25</v>
      </c>
      <c r="I7462">
        <f t="shared" si="116"/>
        <v>199.25</v>
      </c>
      <c r="J7462" t="e">
        <f>IF(#REF!&lt;0,#REF!," ")</f>
        <v>#REF!</v>
      </c>
      <c r="K7462">
        <v>212.6</v>
      </c>
      <c r="L7462">
        <v>6</v>
      </c>
      <c r="M7462">
        <v>1326.78</v>
      </c>
      <c r="N7462">
        <v>825</v>
      </c>
    </row>
    <row r="7463" spans="1:14" x14ac:dyDescent="0.25">
      <c r="A7463">
        <v>23406</v>
      </c>
      <c r="B7463">
        <v>89267</v>
      </c>
      <c r="C7463">
        <v>45054</v>
      </c>
      <c r="D7463">
        <v>45055</v>
      </c>
      <c r="E7463" t="s">
        <v>981</v>
      </c>
      <c r="F7463">
        <v>0.08</v>
      </c>
      <c r="G7463">
        <v>2.31</v>
      </c>
      <c r="H7463">
        <v>-21.4</v>
      </c>
      <c r="I7463" t="str">
        <f t="shared" si="116"/>
        <v xml:space="preserve"> </v>
      </c>
      <c r="J7463" t="e">
        <f>IF(#REF!&lt;0,#REF!," ")</f>
        <v>#REF!</v>
      </c>
      <c r="K7463">
        <v>3.28</v>
      </c>
      <c r="L7463">
        <v>6</v>
      </c>
      <c r="M7463">
        <v>19.64</v>
      </c>
      <c r="N7463">
        <v>826</v>
      </c>
    </row>
    <row r="7464" spans="1:14" x14ac:dyDescent="0.25">
      <c r="A7464">
        <v>25390</v>
      </c>
      <c r="B7464">
        <v>85832</v>
      </c>
      <c r="C7464">
        <v>45054</v>
      </c>
      <c r="D7464">
        <v>45055</v>
      </c>
      <c r="E7464" t="s">
        <v>978</v>
      </c>
      <c r="F7464">
        <v>7.0000000000000007E-2</v>
      </c>
      <c r="G7464">
        <v>8.99</v>
      </c>
      <c r="H7464">
        <v>-4.6749999999999998</v>
      </c>
      <c r="I7464" t="str">
        <f t="shared" si="116"/>
        <v xml:space="preserve"> </v>
      </c>
      <c r="J7464" t="e">
        <f>IF(#REF!&lt;0,#REF!," ")</f>
        <v>#REF!</v>
      </c>
      <c r="K7464">
        <v>175.99</v>
      </c>
      <c r="L7464">
        <v>5</v>
      </c>
      <c r="M7464">
        <v>730.38</v>
      </c>
      <c r="N7464">
        <v>2869</v>
      </c>
    </row>
    <row r="7465" spans="1:14" x14ac:dyDescent="0.25">
      <c r="A7465">
        <v>25391</v>
      </c>
      <c r="B7465">
        <v>85832</v>
      </c>
      <c r="C7465">
        <v>45054</v>
      </c>
      <c r="D7465">
        <v>45056</v>
      </c>
      <c r="E7465" t="s">
        <v>978</v>
      </c>
      <c r="F7465">
        <v>0.05</v>
      </c>
      <c r="G7465">
        <v>5.74</v>
      </c>
      <c r="H7465">
        <v>-16.525500000000001</v>
      </c>
      <c r="I7465" t="str">
        <f t="shared" si="116"/>
        <v xml:space="preserve"> </v>
      </c>
      <c r="J7465" t="e">
        <f>IF(#REF!&lt;0,#REF!," ")</f>
        <v>#REF!</v>
      </c>
      <c r="K7465">
        <v>5.18</v>
      </c>
      <c r="L7465">
        <v>1</v>
      </c>
      <c r="M7465">
        <v>6.6</v>
      </c>
      <c r="N7465">
        <v>2870</v>
      </c>
    </row>
    <row r="7466" spans="1:14" x14ac:dyDescent="0.25">
      <c r="A7466">
        <v>19844</v>
      </c>
      <c r="B7466">
        <v>87326</v>
      </c>
      <c r="C7466">
        <v>45055</v>
      </c>
      <c r="D7466">
        <v>45060</v>
      </c>
      <c r="E7466" t="s">
        <v>980</v>
      </c>
      <c r="F7466">
        <v>0.09</v>
      </c>
      <c r="G7466">
        <v>7.53</v>
      </c>
      <c r="H7466">
        <v>-126.6</v>
      </c>
      <c r="I7466" t="str">
        <f t="shared" si="116"/>
        <v xml:space="preserve"> </v>
      </c>
      <c r="J7466" t="e">
        <f>IF(#REF!&lt;0,#REF!," ")</f>
        <v>#REF!</v>
      </c>
      <c r="K7466">
        <v>34.979999999999997</v>
      </c>
      <c r="L7466">
        <v>7</v>
      </c>
      <c r="M7466">
        <v>243.04</v>
      </c>
      <c r="N7466">
        <v>2854</v>
      </c>
    </row>
    <row r="7467" spans="1:14" x14ac:dyDescent="0.25">
      <c r="A7467">
        <v>19845</v>
      </c>
      <c r="B7467">
        <v>87326</v>
      </c>
      <c r="C7467">
        <v>45055</v>
      </c>
      <c r="D7467">
        <v>45059</v>
      </c>
      <c r="E7467" t="s">
        <v>980</v>
      </c>
      <c r="F7467">
        <v>0.02</v>
      </c>
      <c r="G7467">
        <v>0.5</v>
      </c>
      <c r="H7467">
        <v>-5.92</v>
      </c>
      <c r="I7467" t="str">
        <f t="shared" si="116"/>
        <v xml:space="preserve"> </v>
      </c>
      <c r="J7467" t="e">
        <f>IF(#REF!&lt;0,#REF!," ")</f>
        <v>#REF!</v>
      </c>
      <c r="K7467">
        <v>6.3</v>
      </c>
      <c r="L7467">
        <v>1</v>
      </c>
      <c r="M7467">
        <v>6.3</v>
      </c>
      <c r="N7467">
        <v>2854</v>
      </c>
    </row>
    <row r="7468" spans="1:14" x14ac:dyDescent="0.25">
      <c r="A7468">
        <v>21555</v>
      </c>
      <c r="B7468">
        <v>88629</v>
      </c>
      <c r="C7468">
        <v>45055</v>
      </c>
      <c r="D7468">
        <v>45057</v>
      </c>
      <c r="E7468" t="s">
        <v>981</v>
      </c>
      <c r="F7468">
        <v>0.08</v>
      </c>
      <c r="G7468">
        <v>13.22</v>
      </c>
      <c r="H7468">
        <v>-311.03800000000001</v>
      </c>
      <c r="I7468" t="str">
        <f t="shared" si="116"/>
        <v xml:space="preserve"> </v>
      </c>
      <c r="J7468" t="e">
        <f>IF(#REF!&lt;0,#REF!," ")</f>
        <v>#REF!</v>
      </c>
      <c r="K7468">
        <v>56.96</v>
      </c>
      <c r="L7468">
        <v>2</v>
      </c>
      <c r="M7468">
        <v>114.45</v>
      </c>
      <c r="N7468">
        <v>2880</v>
      </c>
    </row>
    <row r="7469" spans="1:14" x14ac:dyDescent="0.25">
      <c r="A7469">
        <v>21556</v>
      </c>
      <c r="B7469">
        <v>88629</v>
      </c>
      <c r="C7469">
        <v>45055</v>
      </c>
      <c r="D7469">
        <v>45057</v>
      </c>
      <c r="E7469" t="s">
        <v>981</v>
      </c>
      <c r="F7469">
        <v>0.09</v>
      </c>
      <c r="G7469">
        <v>1.25</v>
      </c>
      <c r="H7469">
        <v>-1356.6677124000003</v>
      </c>
      <c r="I7469" t="str">
        <f t="shared" si="116"/>
        <v xml:space="preserve"> </v>
      </c>
      <c r="J7469" t="e">
        <f>IF(#REF!&lt;0,#REF!," ")</f>
        <v>#REF!</v>
      </c>
      <c r="K7469">
        <v>55.99</v>
      </c>
      <c r="L7469">
        <v>2</v>
      </c>
      <c r="M7469">
        <v>88.35</v>
      </c>
      <c r="N7469">
        <v>2880</v>
      </c>
    </row>
    <row r="7470" spans="1:14" x14ac:dyDescent="0.25">
      <c r="A7470">
        <v>24018</v>
      </c>
      <c r="B7470">
        <v>91048</v>
      </c>
      <c r="C7470">
        <v>45055</v>
      </c>
      <c r="D7470">
        <v>45056</v>
      </c>
      <c r="E7470" t="s">
        <v>977</v>
      </c>
      <c r="F7470">
        <v>0.06</v>
      </c>
      <c r="G7470">
        <v>5.41</v>
      </c>
      <c r="H7470">
        <v>57.804000000000002</v>
      </c>
      <c r="I7470">
        <f t="shared" si="116"/>
        <v>57.804000000000002</v>
      </c>
      <c r="J7470" t="e">
        <f>IF(#REF!&lt;0,#REF!," ")</f>
        <v>#REF!</v>
      </c>
      <c r="K7470">
        <v>6.68</v>
      </c>
      <c r="L7470">
        <v>14</v>
      </c>
      <c r="M7470">
        <v>91.39</v>
      </c>
      <c r="N7470">
        <v>1650</v>
      </c>
    </row>
    <row r="7471" spans="1:14" x14ac:dyDescent="0.25">
      <c r="A7471">
        <v>25975</v>
      </c>
      <c r="B7471">
        <v>87787</v>
      </c>
      <c r="C7471">
        <v>45055</v>
      </c>
      <c r="D7471">
        <v>45055</v>
      </c>
      <c r="E7471" t="s">
        <v>978</v>
      </c>
      <c r="F7471">
        <v>0</v>
      </c>
      <c r="G7471">
        <v>5.27</v>
      </c>
      <c r="H7471">
        <v>-38.485999999999997</v>
      </c>
      <c r="I7471" t="str">
        <f t="shared" si="116"/>
        <v xml:space="preserve"> </v>
      </c>
      <c r="J7471" t="e">
        <f>IF(#REF!&lt;0,#REF!," ")</f>
        <v>#REF!</v>
      </c>
      <c r="K7471">
        <v>6.54</v>
      </c>
      <c r="L7471">
        <v>9</v>
      </c>
      <c r="M7471">
        <v>66.03</v>
      </c>
      <c r="N7471">
        <v>1541</v>
      </c>
    </row>
    <row r="7472" spans="1:14" x14ac:dyDescent="0.25">
      <c r="A7472">
        <v>25976</v>
      </c>
      <c r="B7472">
        <v>87787</v>
      </c>
      <c r="C7472">
        <v>45055</v>
      </c>
      <c r="D7472">
        <v>45056</v>
      </c>
      <c r="E7472" t="s">
        <v>978</v>
      </c>
      <c r="F7472">
        <v>7.0000000000000007E-2</v>
      </c>
      <c r="G7472">
        <v>9.02</v>
      </c>
      <c r="H7472">
        <v>14.364000000000001</v>
      </c>
      <c r="I7472">
        <f t="shared" si="116"/>
        <v>14.364000000000001</v>
      </c>
      <c r="J7472" t="e">
        <f>IF(#REF!&lt;0,#REF!," ")</f>
        <v>#REF!</v>
      </c>
      <c r="K7472">
        <v>35.770000000000003</v>
      </c>
      <c r="L7472">
        <v>9</v>
      </c>
      <c r="M7472">
        <v>326.35000000000002</v>
      </c>
      <c r="N7472">
        <v>1541</v>
      </c>
    </row>
    <row r="7473" spans="1:14" x14ac:dyDescent="0.25">
      <c r="A7473">
        <v>3743</v>
      </c>
      <c r="B7473">
        <v>26756</v>
      </c>
      <c r="C7473">
        <v>45056</v>
      </c>
      <c r="D7473">
        <v>45056</v>
      </c>
      <c r="E7473" t="s">
        <v>978</v>
      </c>
      <c r="F7473">
        <v>7.0000000000000007E-2</v>
      </c>
      <c r="G7473">
        <v>4</v>
      </c>
      <c r="H7473">
        <v>-29.56</v>
      </c>
      <c r="I7473" t="str">
        <f t="shared" si="116"/>
        <v xml:space="preserve"> </v>
      </c>
      <c r="J7473" t="e">
        <f>IF(#REF!&lt;0,#REF!," ")</f>
        <v>#REF!</v>
      </c>
      <c r="K7473">
        <v>30.97</v>
      </c>
      <c r="L7473">
        <v>33</v>
      </c>
      <c r="M7473">
        <v>1012.78</v>
      </c>
      <c r="N7473">
        <v>1402</v>
      </c>
    </row>
    <row r="7474" spans="1:14" x14ac:dyDescent="0.25">
      <c r="A7474">
        <v>3744</v>
      </c>
      <c r="B7474">
        <v>26756</v>
      </c>
      <c r="C7474">
        <v>45056</v>
      </c>
      <c r="D7474">
        <v>45058</v>
      </c>
      <c r="E7474" t="s">
        <v>978</v>
      </c>
      <c r="F7474">
        <v>0.09</v>
      </c>
      <c r="G7474">
        <v>6.22</v>
      </c>
      <c r="H7474">
        <v>-103.77</v>
      </c>
      <c r="I7474" t="str">
        <f t="shared" si="116"/>
        <v xml:space="preserve"> </v>
      </c>
      <c r="J7474" t="e">
        <f>IF(#REF!&lt;0,#REF!," ")</f>
        <v>#REF!</v>
      </c>
      <c r="K7474">
        <v>6.48</v>
      </c>
      <c r="L7474">
        <v>52</v>
      </c>
      <c r="M7474">
        <v>330.06</v>
      </c>
      <c r="N7474">
        <v>1402</v>
      </c>
    </row>
    <row r="7475" spans="1:14" x14ac:dyDescent="0.25">
      <c r="A7475">
        <v>3745</v>
      </c>
      <c r="B7475">
        <v>26756</v>
      </c>
      <c r="C7475">
        <v>45056</v>
      </c>
      <c r="D7475">
        <v>45058</v>
      </c>
      <c r="E7475" t="s">
        <v>978</v>
      </c>
      <c r="F7475">
        <v>7.0000000000000007E-2</v>
      </c>
      <c r="G7475">
        <v>7.37</v>
      </c>
      <c r="H7475">
        <v>-80.41</v>
      </c>
      <c r="I7475" t="str">
        <f t="shared" si="116"/>
        <v xml:space="preserve"> </v>
      </c>
      <c r="J7475" t="e">
        <f>IF(#REF!&lt;0,#REF!," ")</f>
        <v>#REF!</v>
      </c>
      <c r="K7475">
        <v>6.48</v>
      </c>
      <c r="L7475">
        <v>26</v>
      </c>
      <c r="M7475">
        <v>166.27</v>
      </c>
      <c r="N7475">
        <v>1402</v>
      </c>
    </row>
    <row r="7476" spans="1:14" x14ac:dyDescent="0.25">
      <c r="A7476">
        <v>18718</v>
      </c>
      <c r="B7476">
        <v>88710</v>
      </c>
      <c r="C7476">
        <v>45056</v>
      </c>
      <c r="D7476">
        <v>45057</v>
      </c>
      <c r="E7476" t="s">
        <v>979</v>
      </c>
      <c r="F7476">
        <v>7.0000000000000007E-2</v>
      </c>
      <c r="G7476">
        <v>1.25</v>
      </c>
      <c r="H7476">
        <v>458.09099999999995</v>
      </c>
      <c r="I7476">
        <f t="shared" si="116"/>
        <v>458.09099999999995</v>
      </c>
      <c r="J7476" t="e">
        <f>IF(#REF!&lt;0,#REF!," ")</f>
        <v>#REF!</v>
      </c>
      <c r="K7476">
        <v>55.99</v>
      </c>
      <c r="L7476">
        <v>15</v>
      </c>
      <c r="M7476">
        <v>663.9</v>
      </c>
      <c r="N7476">
        <v>2712</v>
      </c>
    </row>
    <row r="7477" spans="1:14" x14ac:dyDescent="0.25">
      <c r="A7477">
        <v>18982</v>
      </c>
      <c r="B7477">
        <v>89417</v>
      </c>
      <c r="C7477">
        <v>45056</v>
      </c>
      <c r="D7477">
        <v>45058</v>
      </c>
      <c r="E7477" t="s">
        <v>980</v>
      </c>
      <c r="F7477">
        <v>0.05</v>
      </c>
      <c r="G7477">
        <v>7.27</v>
      </c>
      <c r="H7477">
        <v>-12.765000000000001</v>
      </c>
      <c r="I7477" t="str">
        <f t="shared" si="116"/>
        <v xml:space="preserve"> </v>
      </c>
      <c r="J7477" t="e">
        <f>IF(#REF!&lt;0,#REF!," ")</f>
        <v>#REF!</v>
      </c>
      <c r="K7477">
        <v>14.27</v>
      </c>
      <c r="L7477">
        <v>3</v>
      </c>
      <c r="M7477">
        <v>44.62</v>
      </c>
      <c r="N7477">
        <v>3008</v>
      </c>
    </row>
    <row r="7478" spans="1:14" x14ac:dyDescent="0.25">
      <c r="A7478">
        <v>18983</v>
      </c>
      <c r="B7478">
        <v>89417</v>
      </c>
      <c r="C7478">
        <v>45056</v>
      </c>
      <c r="D7478">
        <v>45058</v>
      </c>
      <c r="E7478" t="s">
        <v>980</v>
      </c>
      <c r="F7478">
        <v>0.01</v>
      </c>
      <c r="G7478">
        <v>5.5</v>
      </c>
      <c r="H7478">
        <v>1092.8910000000001</v>
      </c>
      <c r="I7478">
        <f t="shared" si="116"/>
        <v>1092.8910000000001</v>
      </c>
      <c r="J7478" t="e">
        <f>IF(#REF!&lt;0,#REF!," ")</f>
        <v>#REF!</v>
      </c>
      <c r="K7478">
        <v>159.99</v>
      </c>
      <c r="L7478">
        <v>10</v>
      </c>
      <c r="M7478">
        <v>1583.9</v>
      </c>
      <c r="N7478">
        <v>3008</v>
      </c>
    </row>
    <row r="7479" spans="1:14" x14ac:dyDescent="0.25">
      <c r="A7479">
        <v>18984</v>
      </c>
      <c r="B7479">
        <v>89417</v>
      </c>
      <c r="C7479">
        <v>45056</v>
      </c>
      <c r="D7479">
        <v>45058</v>
      </c>
      <c r="E7479" t="s">
        <v>980</v>
      </c>
      <c r="F7479">
        <v>0.01</v>
      </c>
      <c r="G7479">
        <v>19.989999999999998</v>
      </c>
      <c r="H7479">
        <v>-386.02</v>
      </c>
      <c r="I7479" t="str">
        <f t="shared" si="116"/>
        <v xml:space="preserve"> </v>
      </c>
      <c r="J7479" t="e">
        <f>IF(#REF!&lt;0,#REF!," ")</f>
        <v>#REF!</v>
      </c>
      <c r="K7479">
        <v>27.75</v>
      </c>
      <c r="L7479">
        <v>12</v>
      </c>
      <c r="M7479">
        <v>352.82</v>
      </c>
      <c r="N7479">
        <v>3008</v>
      </c>
    </row>
    <row r="7480" spans="1:14" x14ac:dyDescent="0.25">
      <c r="A7480">
        <v>21743</v>
      </c>
      <c r="B7480">
        <v>86149</v>
      </c>
      <c r="C7480">
        <v>45056</v>
      </c>
      <c r="D7480">
        <v>45056</v>
      </c>
      <c r="E7480" t="s">
        <v>978</v>
      </c>
      <c r="F7480">
        <v>7.0000000000000007E-2</v>
      </c>
      <c r="G7480">
        <v>4</v>
      </c>
      <c r="H7480">
        <v>-29.56</v>
      </c>
      <c r="I7480" t="str">
        <f t="shared" si="116"/>
        <v xml:space="preserve"> </v>
      </c>
      <c r="J7480" t="e">
        <f>IF(#REF!&lt;0,#REF!," ")</f>
        <v>#REF!</v>
      </c>
      <c r="K7480">
        <v>30.97</v>
      </c>
      <c r="L7480">
        <v>8</v>
      </c>
      <c r="M7480">
        <v>245.52</v>
      </c>
      <c r="N7480">
        <v>1404</v>
      </c>
    </row>
    <row r="7481" spans="1:14" x14ac:dyDescent="0.25">
      <c r="A7481">
        <v>21744</v>
      </c>
      <c r="B7481">
        <v>86149</v>
      </c>
      <c r="C7481">
        <v>45056</v>
      </c>
      <c r="D7481">
        <v>45058</v>
      </c>
      <c r="E7481" t="s">
        <v>978</v>
      </c>
      <c r="F7481">
        <v>0.09</v>
      </c>
      <c r="G7481">
        <v>6.22</v>
      </c>
      <c r="H7481">
        <v>-103.77</v>
      </c>
      <c r="I7481" t="str">
        <f t="shared" si="116"/>
        <v xml:space="preserve"> </v>
      </c>
      <c r="J7481" t="e">
        <f>IF(#REF!&lt;0,#REF!," ")</f>
        <v>#REF!</v>
      </c>
      <c r="K7481">
        <v>6.48</v>
      </c>
      <c r="L7481">
        <v>13</v>
      </c>
      <c r="M7481">
        <v>82.51</v>
      </c>
      <c r="N7481">
        <v>1404</v>
      </c>
    </row>
    <row r="7482" spans="1:14" x14ac:dyDescent="0.25">
      <c r="A7482">
        <v>21745</v>
      </c>
      <c r="B7482">
        <v>86149</v>
      </c>
      <c r="C7482">
        <v>45056</v>
      </c>
      <c r="D7482">
        <v>45058</v>
      </c>
      <c r="E7482" t="s">
        <v>978</v>
      </c>
      <c r="F7482">
        <v>7.0000000000000007E-2</v>
      </c>
      <c r="G7482">
        <v>7.37</v>
      </c>
      <c r="H7482">
        <v>-80.41</v>
      </c>
      <c r="I7482" t="str">
        <f t="shared" si="116"/>
        <v xml:space="preserve"> </v>
      </c>
      <c r="J7482" t="e">
        <f>IF(#REF!&lt;0,#REF!," ")</f>
        <v>#REF!</v>
      </c>
      <c r="K7482">
        <v>6.48</v>
      </c>
      <c r="L7482">
        <v>7</v>
      </c>
      <c r="M7482">
        <v>44.77</v>
      </c>
      <c r="N7482">
        <v>1404</v>
      </c>
    </row>
    <row r="7483" spans="1:14" x14ac:dyDescent="0.25">
      <c r="A7483">
        <v>23642</v>
      </c>
      <c r="B7483">
        <v>88147</v>
      </c>
      <c r="C7483">
        <v>45056</v>
      </c>
      <c r="D7483">
        <v>45058</v>
      </c>
      <c r="E7483" t="s">
        <v>980</v>
      </c>
      <c r="F7483">
        <v>0.1</v>
      </c>
      <c r="G7483">
        <v>7.73</v>
      </c>
      <c r="H7483">
        <v>-297.57420000000002</v>
      </c>
      <c r="I7483" t="str">
        <f t="shared" si="116"/>
        <v xml:space="preserve"> </v>
      </c>
      <c r="J7483" t="e">
        <f>IF(#REF!&lt;0,#REF!," ")</f>
        <v>#REF!</v>
      </c>
      <c r="K7483">
        <v>34.99</v>
      </c>
      <c r="L7483">
        <v>7</v>
      </c>
      <c r="M7483">
        <v>229.4</v>
      </c>
      <c r="N7483">
        <v>2469</v>
      </c>
    </row>
    <row r="7484" spans="1:14" x14ac:dyDescent="0.25">
      <c r="A7484">
        <v>24143</v>
      </c>
      <c r="B7484">
        <v>91005</v>
      </c>
      <c r="C7484">
        <v>45056</v>
      </c>
      <c r="D7484">
        <v>45057</v>
      </c>
      <c r="E7484" t="s">
        <v>977</v>
      </c>
      <c r="F7484">
        <v>0.03</v>
      </c>
      <c r="G7484">
        <v>5.94</v>
      </c>
      <c r="H7484">
        <v>485.84129999999999</v>
      </c>
      <c r="I7484">
        <f t="shared" si="116"/>
        <v>485.84129999999999</v>
      </c>
      <c r="J7484" t="e">
        <f>IF(#REF!&lt;0,#REF!," ")</f>
        <v>#REF!</v>
      </c>
      <c r="K7484">
        <v>6.48</v>
      </c>
      <c r="L7484">
        <v>7</v>
      </c>
      <c r="M7484">
        <v>48.53</v>
      </c>
      <c r="N7484">
        <v>2480</v>
      </c>
    </row>
    <row r="7485" spans="1:14" x14ac:dyDescent="0.25">
      <c r="A7485">
        <v>24144</v>
      </c>
      <c r="B7485">
        <v>91005</v>
      </c>
      <c r="C7485">
        <v>45056</v>
      </c>
      <c r="D7485">
        <v>45058</v>
      </c>
      <c r="E7485" t="s">
        <v>977</v>
      </c>
      <c r="F7485">
        <v>0.05</v>
      </c>
      <c r="G7485">
        <v>4.7</v>
      </c>
      <c r="H7485">
        <v>-50.05</v>
      </c>
      <c r="I7485" t="str">
        <f t="shared" si="116"/>
        <v xml:space="preserve"> </v>
      </c>
      <c r="J7485" t="e">
        <f>IF(#REF!&lt;0,#REF!," ")</f>
        <v>#REF!</v>
      </c>
      <c r="K7485">
        <v>4.9800000000000004</v>
      </c>
      <c r="L7485">
        <v>5</v>
      </c>
      <c r="M7485">
        <v>25.57</v>
      </c>
      <c r="N7485">
        <v>2480</v>
      </c>
    </row>
    <row r="7486" spans="1:14" x14ac:dyDescent="0.25">
      <c r="A7486">
        <v>24145</v>
      </c>
      <c r="B7486">
        <v>91005</v>
      </c>
      <c r="C7486">
        <v>45056</v>
      </c>
      <c r="D7486">
        <v>45059</v>
      </c>
      <c r="E7486" t="s">
        <v>977</v>
      </c>
      <c r="F7486">
        <v>0.1</v>
      </c>
      <c r="G7486">
        <v>5</v>
      </c>
      <c r="H7486">
        <v>-170.96800000000002</v>
      </c>
      <c r="I7486" t="str">
        <f t="shared" si="116"/>
        <v xml:space="preserve"> </v>
      </c>
      <c r="J7486" t="e">
        <f>IF(#REF!&lt;0,#REF!," ")</f>
        <v>#REF!</v>
      </c>
      <c r="K7486">
        <v>55.99</v>
      </c>
      <c r="L7486">
        <v>12</v>
      </c>
      <c r="M7486">
        <v>551.35</v>
      </c>
      <c r="N7486">
        <v>2480</v>
      </c>
    </row>
    <row r="7487" spans="1:14" x14ac:dyDescent="0.25">
      <c r="A7487">
        <v>24421</v>
      </c>
      <c r="B7487">
        <v>89618</v>
      </c>
      <c r="C7487">
        <v>45056</v>
      </c>
      <c r="D7487">
        <v>45057</v>
      </c>
      <c r="E7487" t="s">
        <v>979</v>
      </c>
      <c r="F7487">
        <v>0.02</v>
      </c>
      <c r="G7487">
        <v>0.96</v>
      </c>
      <c r="H7487">
        <v>97.662599999999983</v>
      </c>
      <c r="I7487">
        <f t="shared" si="116"/>
        <v>97.662599999999983</v>
      </c>
      <c r="J7487" t="e">
        <f>IF(#REF!&lt;0,#REF!," ")</f>
        <v>#REF!</v>
      </c>
      <c r="K7487">
        <v>8.34</v>
      </c>
      <c r="L7487">
        <v>16</v>
      </c>
      <c r="M7487">
        <v>141.54</v>
      </c>
      <c r="N7487">
        <v>2334</v>
      </c>
    </row>
    <row r="7488" spans="1:14" x14ac:dyDescent="0.25">
      <c r="A7488">
        <v>20075</v>
      </c>
      <c r="B7488">
        <v>90779</v>
      </c>
      <c r="C7488">
        <v>45057</v>
      </c>
      <c r="D7488">
        <v>45058</v>
      </c>
      <c r="E7488" t="s">
        <v>979</v>
      </c>
      <c r="F7488">
        <v>0.08</v>
      </c>
      <c r="G7488">
        <v>24.49</v>
      </c>
      <c r="H7488">
        <v>-1352.68</v>
      </c>
      <c r="I7488" t="str">
        <f t="shared" si="116"/>
        <v xml:space="preserve"> </v>
      </c>
      <c r="J7488" t="e">
        <f>IF(#REF!&lt;0,#REF!," ")</f>
        <v>#REF!</v>
      </c>
      <c r="K7488">
        <v>599.99</v>
      </c>
      <c r="L7488">
        <v>2</v>
      </c>
      <c r="M7488">
        <v>1126.06</v>
      </c>
      <c r="N7488">
        <v>1796</v>
      </c>
    </row>
    <row r="7489" spans="1:14" x14ac:dyDescent="0.25">
      <c r="A7489">
        <v>20076</v>
      </c>
      <c r="B7489">
        <v>90779</v>
      </c>
      <c r="C7489">
        <v>45057</v>
      </c>
      <c r="D7489">
        <v>45059</v>
      </c>
      <c r="E7489" t="s">
        <v>979</v>
      </c>
      <c r="F7489">
        <v>0.08</v>
      </c>
      <c r="G7489">
        <v>8.99</v>
      </c>
      <c r="H7489">
        <v>156.114</v>
      </c>
      <c r="I7489">
        <f t="shared" si="116"/>
        <v>156.114</v>
      </c>
      <c r="J7489" t="e">
        <f>IF(#REF!&lt;0,#REF!," ")</f>
        <v>#REF!</v>
      </c>
      <c r="K7489">
        <v>65.989999999999995</v>
      </c>
      <c r="L7489">
        <v>8</v>
      </c>
      <c r="M7489">
        <v>444.08</v>
      </c>
      <c r="N7489">
        <v>1796</v>
      </c>
    </row>
    <row r="7490" spans="1:14" x14ac:dyDescent="0.25">
      <c r="A7490">
        <v>20160</v>
      </c>
      <c r="B7490">
        <v>90623</v>
      </c>
      <c r="C7490">
        <v>45057</v>
      </c>
      <c r="D7490">
        <v>45058</v>
      </c>
      <c r="E7490" t="s">
        <v>978</v>
      </c>
      <c r="F7490">
        <v>0.03</v>
      </c>
      <c r="G7490">
        <v>3.6</v>
      </c>
      <c r="H7490">
        <v>-1486.3520000000001</v>
      </c>
      <c r="I7490" t="str">
        <f t="shared" ref="I7490:I7553" si="117">IF(H7490&gt;0,H7490," ")</f>
        <v xml:space="preserve"> </v>
      </c>
      <c r="J7490" t="e">
        <f>IF(#REF!&lt;0,#REF!," ")</f>
        <v>#REF!</v>
      </c>
      <c r="K7490">
        <v>5.68</v>
      </c>
      <c r="L7490">
        <v>9</v>
      </c>
      <c r="M7490">
        <v>52.27</v>
      </c>
      <c r="N7490">
        <v>1718</v>
      </c>
    </row>
    <row r="7491" spans="1:14" x14ac:dyDescent="0.25">
      <c r="A7491">
        <v>20285</v>
      </c>
      <c r="B7491">
        <v>90926</v>
      </c>
      <c r="C7491">
        <v>45057</v>
      </c>
      <c r="D7491">
        <v>45057</v>
      </c>
      <c r="E7491" t="s">
        <v>978</v>
      </c>
      <c r="F7491">
        <v>0.04</v>
      </c>
      <c r="G7491">
        <v>6.05</v>
      </c>
      <c r="H7491">
        <v>-29.486000000000001</v>
      </c>
      <c r="I7491" t="str">
        <f t="shared" si="117"/>
        <v xml:space="preserve"> </v>
      </c>
      <c r="J7491" t="e">
        <f>IF(#REF!&lt;0,#REF!," ")</f>
        <v>#REF!</v>
      </c>
      <c r="K7491">
        <v>7.1</v>
      </c>
      <c r="L7491">
        <v>4</v>
      </c>
      <c r="M7491">
        <v>31.46</v>
      </c>
      <c r="N7491">
        <v>663</v>
      </c>
    </row>
    <row r="7492" spans="1:14" x14ac:dyDescent="0.25">
      <c r="A7492">
        <v>22404</v>
      </c>
      <c r="B7492">
        <v>91208</v>
      </c>
      <c r="C7492">
        <v>45057</v>
      </c>
      <c r="D7492">
        <v>45058</v>
      </c>
      <c r="E7492" t="s">
        <v>981</v>
      </c>
      <c r="F7492">
        <v>0.04</v>
      </c>
      <c r="G7492">
        <v>14.87</v>
      </c>
      <c r="H7492">
        <v>-27.31</v>
      </c>
      <c r="I7492" t="str">
        <f t="shared" si="117"/>
        <v xml:space="preserve"> </v>
      </c>
      <c r="J7492" t="e">
        <f>IF(#REF!&lt;0,#REF!," ")</f>
        <v>#REF!</v>
      </c>
      <c r="K7492">
        <v>19.940000000000001</v>
      </c>
      <c r="L7492">
        <v>1</v>
      </c>
      <c r="M7492">
        <v>24.39</v>
      </c>
      <c r="N7492">
        <v>749</v>
      </c>
    </row>
    <row r="7493" spans="1:14" x14ac:dyDescent="0.25">
      <c r="A7493">
        <v>22405</v>
      </c>
      <c r="B7493">
        <v>91208</v>
      </c>
      <c r="C7493">
        <v>45057</v>
      </c>
      <c r="D7493">
        <v>45059</v>
      </c>
      <c r="E7493" t="s">
        <v>981</v>
      </c>
      <c r="F7493">
        <v>0.09</v>
      </c>
      <c r="G7493">
        <v>1.32</v>
      </c>
      <c r="H7493">
        <v>-32.65</v>
      </c>
      <c r="I7493" t="str">
        <f t="shared" si="117"/>
        <v xml:space="preserve"> </v>
      </c>
      <c r="J7493" t="e">
        <f>IF(#REF!&lt;0,#REF!," ")</f>
        <v>#REF!</v>
      </c>
      <c r="K7493">
        <v>3.68</v>
      </c>
      <c r="L7493">
        <v>10</v>
      </c>
      <c r="M7493">
        <v>35.590000000000003</v>
      </c>
      <c r="N7493">
        <v>749</v>
      </c>
    </row>
    <row r="7494" spans="1:14" x14ac:dyDescent="0.25">
      <c r="A7494">
        <v>22681</v>
      </c>
      <c r="B7494">
        <v>87827</v>
      </c>
      <c r="C7494">
        <v>45057</v>
      </c>
      <c r="D7494">
        <v>45059</v>
      </c>
      <c r="E7494" t="s">
        <v>977</v>
      </c>
      <c r="F7494">
        <v>0.08</v>
      </c>
      <c r="G7494">
        <v>49</v>
      </c>
      <c r="H7494">
        <v>-1605.73</v>
      </c>
      <c r="I7494" t="str">
        <f t="shared" si="117"/>
        <v xml:space="preserve"> </v>
      </c>
      <c r="J7494" t="e">
        <f>IF(#REF!&lt;0,#REF!," ")</f>
        <v>#REF!</v>
      </c>
      <c r="K7494">
        <v>4.4800000000000004</v>
      </c>
      <c r="L7494">
        <v>11</v>
      </c>
      <c r="M7494">
        <v>63.91</v>
      </c>
      <c r="N7494">
        <v>1609</v>
      </c>
    </row>
    <row r="7495" spans="1:14" x14ac:dyDescent="0.25">
      <c r="A7495">
        <v>22684</v>
      </c>
      <c r="B7495">
        <v>87827</v>
      </c>
      <c r="C7495">
        <v>45057</v>
      </c>
      <c r="D7495">
        <v>45059</v>
      </c>
      <c r="E7495" t="s">
        <v>977</v>
      </c>
      <c r="F7495">
        <v>0.09</v>
      </c>
      <c r="G7495">
        <v>1.25</v>
      </c>
      <c r="H7495">
        <v>10.979999999999945</v>
      </c>
      <c r="I7495">
        <f t="shared" si="117"/>
        <v>10.979999999999945</v>
      </c>
      <c r="J7495" t="e">
        <f>IF(#REF!&lt;0,#REF!," ")</f>
        <v>#REF!</v>
      </c>
      <c r="K7495">
        <v>55.99</v>
      </c>
      <c r="L7495">
        <v>4</v>
      </c>
      <c r="M7495">
        <v>185.36</v>
      </c>
      <c r="N7495">
        <v>1609</v>
      </c>
    </row>
    <row r="7496" spans="1:14" x14ac:dyDescent="0.25">
      <c r="A7496">
        <v>24996</v>
      </c>
      <c r="B7496">
        <v>87629</v>
      </c>
      <c r="C7496">
        <v>45057</v>
      </c>
      <c r="D7496">
        <v>45057</v>
      </c>
      <c r="E7496" t="s">
        <v>980</v>
      </c>
      <c r="F7496">
        <v>0.02</v>
      </c>
      <c r="G7496">
        <v>8.4</v>
      </c>
      <c r="H7496">
        <v>-130.61000000000001</v>
      </c>
      <c r="I7496" t="str">
        <f t="shared" si="117"/>
        <v xml:space="preserve"> </v>
      </c>
      <c r="J7496" t="e">
        <f>IF(#REF!&lt;0,#REF!," ")</f>
        <v>#REF!</v>
      </c>
      <c r="K7496">
        <v>6.48</v>
      </c>
      <c r="L7496">
        <v>10</v>
      </c>
      <c r="M7496">
        <v>71.209999999999994</v>
      </c>
      <c r="N7496">
        <v>2936</v>
      </c>
    </row>
    <row r="7497" spans="1:14" x14ac:dyDescent="0.25">
      <c r="A7497">
        <v>25936</v>
      </c>
      <c r="B7497">
        <v>90616</v>
      </c>
      <c r="C7497">
        <v>45057</v>
      </c>
      <c r="D7497">
        <v>45058</v>
      </c>
      <c r="E7497" t="s">
        <v>979</v>
      </c>
      <c r="F7497">
        <v>0.02</v>
      </c>
      <c r="G7497">
        <v>5.5</v>
      </c>
      <c r="H7497">
        <v>5.71</v>
      </c>
      <c r="I7497">
        <f t="shared" si="117"/>
        <v>5.71</v>
      </c>
      <c r="J7497" t="e">
        <f>IF(#REF!&lt;0,#REF!," ")</f>
        <v>#REF!</v>
      </c>
      <c r="K7497">
        <v>13.43</v>
      </c>
      <c r="L7497">
        <v>11</v>
      </c>
      <c r="M7497">
        <v>155.24</v>
      </c>
      <c r="N7497">
        <v>1683</v>
      </c>
    </row>
    <row r="7498" spans="1:14" x14ac:dyDescent="0.25">
      <c r="A7498">
        <v>25937</v>
      </c>
      <c r="B7498">
        <v>90616</v>
      </c>
      <c r="C7498">
        <v>45057</v>
      </c>
      <c r="D7498">
        <v>45058</v>
      </c>
      <c r="E7498" t="s">
        <v>979</v>
      </c>
      <c r="F7498">
        <v>0.08</v>
      </c>
      <c r="G7498">
        <v>3.99</v>
      </c>
      <c r="H7498">
        <v>-39.215000000000003</v>
      </c>
      <c r="I7498" t="str">
        <f t="shared" si="117"/>
        <v xml:space="preserve"> </v>
      </c>
      <c r="J7498" t="e">
        <f>IF(#REF!&lt;0,#REF!," ")</f>
        <v>#REF!</v>
      </c>
      <c r="K7498">
        <v>65.989999999999995</v>
      </c>
      <c r="L7498">
        <v>5</v>
      </c>
      <c r="M7498">
        <v>260.60000000000002</v>
      </c>
      <c r="N7498">
        <v>1683</v>
      </c>
    </row>
    <row r="7499" spans="1:14" x14ac:dyDescent="0.25">
      <c r="A7499">
        <v>25938</v>
      </c>
      <c r="B7499">
        <v>90616</v>
      </c>
      <c r="C7499">
        <v>45057</v>
      </c>
      <c r="D7499">
        <v>45059</v>
      </c>
      <c r="E7499" t="s">
        <v>979</v>
      </c>
      <c r="F7499">
        <v>0.08</v>
      </c>
      <c r="G7499">
        <v>6.5</v>
      </c>
      <c r="H7499">
        <v>-99.24</v>
      </c>
      <c r="I7499" t="str">
        <f t="shared" si="117"/>
        <v xml:space="preserve"> </v>
      </c>
      <c r="J7499" t="e">
        <f>IF(#REF!&lt;0,#REF!," ")</f>
        <v>#REF!</v>
      </c>
      <c r="K7499">
        <v>30.98</v>
      </c>
      <c r="L7499">
        <v>2</v>
      </c>
      <c r="M7499">
        <v>60.88</v>
      </c>
      <c r="N7499">
        <v>1684</v>
      </c>
    </row>
    <row r="7500" spans="1:14" x14ac:dyDescent="0.25">
      <c r="A7500">
        <v>7427</v>
      </c>
      <c r="B7500">
        <v>52932</v>
      </c>
      <c r="C7500">
        <v>45058</v>
      </c>
      <c r="D7500">
        <v>45063</v>
      </c>
      <c r="E7500" t="s">
        <v>980</v>
      </c>
      <c r="F7500">
        <v>0</v>
      </c>
      <c r="G7500">
        <v>6.6</v>
      </c>
      <c r="H7500">
        <v>-18.247600000000002</v>
      </c>
      <c r="I7500" t="str">
        <f t="shared" si="117"/>
        <v xml:space="preserve"> </v>
      </c>
      <c r="J7500" t="e">
        <f>IF(#REF!&lt;0,#REF!," ")</f>
        <v>#REF!</v>
      </c>
      <c r="K7500">
        <v>6.48</v>
      </c>
      <c r="L7500">
        <v>4</v>
      </c>
      <c r="M7500">
        <v>34.97</v>
      </c>
      <c r="N7500">
        <v>1745</v>
      </c>
    </row>
    <row r="7501" spans="1:14" x14ac:dyDescent="0.25">
      <c r="A7501">
        <v>18595</v>
      </c>
      <c r="B7501">
        <v>86748</v>
      </c>
      <c r="C7501">
        <v>45058</v>
      </c>
      <c r="D7501">
        <v>45060</v>
      </c>
      <c r="E7501" t="s">
        <v>978</v>
      </c>
      <c r="F7501">
        <v>0.08</v>
      </c>
      <c r="G7501">
        <v>6.74</v>
      </c>
      <c r="H7501">
        <v>-31.63</v>
      </c>
      <c r="I7501" t="str">
        <f t="shared" si="117"/>
        <v xml:space="preserve"> </v>
      </c>
      <c r="J7501" t="e">
        <f>IF(#REF!&lt;0,#REF!," ")</f>
        <v>#REF!</v>
      </c>
      <c r="K7501">
        <v>6.48</v>
      </c>
      <c r="L7501">
        <v>3</v>
      </c>
      <c r="M7501">
        <v>20.41</v>
      </c>
      <c r="N7501">
        <v>1458</v>
      </c>
    </row>
    <row r="7502" spans="1:14" x14ac:dyDescent="0.25">
      <c r="A7502">
        <v>18596</v>
      </c>
      <c r="B7502">
        <v>86748</v>
      </c>
      <c r="C7502">
        <v>45058</v>
      </c>
      <c r="D7502">
        <v>45058</v>
      </c>
      <c r="E7502" t="s">
        <v>978</v>
      </c>
      <c r="F7502">
        <v>0.1</v>
      </c>
      <c r="G7502">
        <v>1.34</v>
      </c>
      <c r="H7502">
        <v>-2.4</v>
      </c>
      <c r="I7502" t="str">
        <f t="shared" si="117"/>
        <v xml:space="preserve"> </v>
      </c>
      <c r="J7502" t="e">
        <f>IF(#REF!&lt;0,#REF!," ")</f>
        <v>#REF!</v>
      </c>
      <c r="K7502">
        <v>2.78</v>
      </c>
      <c r="L7502">
        <v>15</v>
      </c>
      <c r="M7502">
        <v>39.869999999999997</v>
      </c>
      <c r="N7502">
        <v>1458</v>
      </c>
    </row>
    <row r="7503" spans="1:14" x14ac:dyDescent="0.25">
      <c r="A7503">
        <v>18597</v>
      </c>
      <c r="B7503">
        <v>86748</v>
      </c>
      <c r="C7503">
        <v>45058</v>
      </c>
      <c r="D7503">
        <v>45061</v>
      </c>
      <c r="E7503" t="s">
        <v>978</v>
      </c>
      <c r="F7503">
        <v>0.05</v>
      </c>
      <c r="G7503">
        <v>0.8</v>
      </c>
      <c r="H7503">
        <v>18.043499999999998</v>
      </c>
      <c r="I7503">
        <f t="shared" si="117"/>
        <v>18.043499999999998</v>
      </c>
      <c r="J7503" t="e">
        <f>IF(#REF!&lt;0,#REF!," ")</f>
        <v>#REF!</v>
      </c>
      <c r="K7503">
        <v>2.62</v>
      </c>
      <c r="L7503">
        <v>10</v>
      </c>
      <c r="M7503">
        <v>26.15</v>
      </c>
      <c r="N7503">
        <v>1458</v>
      </c>
    </row>
    <row r="7504" spans="1:14" x14ac:dyDescent="0.25">
      <c r="A7504">
        <v>19485</v>
      </c>
      <c r="B7504">
        <v>85913</v>
      </c>
      <c r="C7504">
        <v>45058</v>
      </c>
      <c r="D7504">
        <v>45059</v>
      </c>
      <c r="E7504" t="s">
        <v>978</v>
      </c>
      <c r="F7504">
        <v>0.05</v>
      </c>
      <c r="G7504">
        <v>34.200000000000003</v>
      </c>
      <c r="H7504">
        <v>-200.84</v>
      </c>
      <c r="I7504" t="str">
        <f t="shared" si="117"/>
        <v xml:space="preserve"> </v>
      </c>
      <c r="J7504" t="e">
        <f>IF(#REF!&lt;0,#REF!," ")</f>
        <v>#REF!</v>
      </c>
      <c r="K7504">
        <v>41.47</v>
      </c>
      <c r="L7504">
        <v>5</v>
      </c>
      <c r="M7504">
        <v>221.01</v>
      </c>
      <c r="N7504">
        <v>812</v>
      </c>
    </row>
    <row r="7505" spans="1:14" x14ac:dyDescent="0.25">
      <c r="A7505">
        <v>21602</v>
      </c>
      <c r="B7505">
        <v>87883</v>
      </c>
      <c r="C7505">
        <v>45058</v>
      </c>
      <c r="D7505">
        <v>45063</v>
      </c>
      <c r="E7505" t="s">
        <v>980</v>
      </c>
      <c r="F7505">
        <v>0.09</v>
      </c>
      <c r="G7505">
        <v>12.98</v>
      </c>
      <c r="H7505">
        <v>-42.987000000000002</v>
      </c>
      <c r="I7505" t="str">
        <f t="shared" si="117"/>
        <v xml:space="preserve"> </v>
      </c>
      <c r="J7505" t="e">
        <f>IF(#REF!&lt;0,#REF!," ")</f>
        <v>#REF!</v>
      </c>
      <c r="K7505">
        <v>24.92</v>
      </c>
      <c r="L7505">
        <v>8</v>
      </c>
      <c r="M7505">
        <v>185.74</v>
      </c>
      <c r="N7505">
        <v>1251</v>
      </c>
    </row>
    <row r="7506" spans="1:14" x14ac:dyDescent="0.25">
      <c r="A7506">
        <v>22335</v>
      </c>
      <c r="B7506">
        <v>87126</v>
      </c>
      <c r="C7506">
        <v>45058</v>
      </c>
      <c r="D7506">
        <v>45063</v>
      </c>
      <c r="E7506" t="s">
        <v>980</v>
      </c>
      <c r="F7506">
        <v>0.02</v>
      </c>
      <c r="G7506">
        <v>19.989999999999998</v>
      </c>
      <c r="H7506">
        <v>-239.274</v>
      </c>
      <c r="I7506" t="str">
        <f t="shared" si="117"/>
        <v xml:space="preserve"> </v>
      </c>
      <c r="J7506" t="e">
        <f>IF(#REF!&lt;0,#REF!," ")</f>
        <v>#REF!</v>
      </c>
      <c r="K7506">
        <v>193.17</v>
      </c>
      <c r="L7506">
        <v>9</v>
      </c>
      <c r="M7506">
        <v>1710.18</v>
      </c>
      <c r="N7506">
        <v>2034</v>
      </c>
    </row>
    <row r="7507" spans="1:14" x14ac:dyDescent="0.25">
      <c r="A7507">
        <v>23833</v>
      </c>
      <c r="B7507">
        <v>89758</v>
      </c>
      <c r="C7507">
        <v>45058</v>
      </c>
      <c r="D7507">
        <v>45065</v>
      </c>
      <c r="E7507" t="s">
        <v>980</v>
      </c>
      <c r="F7507">
        <v>0.04</v>
      </c>
      <c r="G7507">
        <v>2.99</v>
      </c>
      <c r="H7507">
        <v>333.37349999999998</v>
      </c>
      <c r="I7507">
        <f t="shared" si="117"/>
        <v>333.37349999999998</v>
      </c>
      <c r="J7507" t="e">
        <f>IF(#REF!&lt;0,#REF!," ")</f>
        <v>#REF!</v>
      </c>
      <c r="K7507">
        <v>41.94</v>
      </c>
      <c r="L7507">
        <v>12</v>
      </c>
      <c r="M7507">
        <v>483.15</v>
      </c>
      <c r="N7507">
        <v>1325</v>
      </c>
    </row>
    <row r="7508" spans="1:14" x14ac:dyDescent="0.25">
      <c r="A7508">
        <v>24713</v>
      </c>
      <c r="B7508">
        <v>88533</v>
      </c>
      <c r="C7508">
        <v>45058</v>
      </c>
      <c r="D7508">
        <v>45058</v>
      </c>
      <c r="E7508" t="s">
        <v>978</v>
      </c>
      <c r="F7508">
        <v>0.06</v>
      </c>
      <c r="G7508">
        <v>5.74</v>
      </c>
      <c r="H7508">
        <v>-150.93</v>
      </c>
      <c r="I7508" t="str">
        <f t="shared" si="117"/>
        <v xml:space="preserve"> </v>
      </c>
      <c r="J7508" t="e">
        <f>IF(#REF!&lt;0,#REF!," ")</f>
        <v>#REF!</v>
      </c>
      <c r="K7508">
        <v>4.28</v>
      </c>
      <c r="L7508">
        <v>16</v>
      </c>
      <c r="M7508">
        <v>73.67</v>
      </c>
      <c r="N7508">
        <v>226</v>
      </c>
    </row>
    <row r="7509" spans="1:14" x14ac:dyDescent="0.25">
      <c r="A7509">
        <v>24845</v>
      </c>
      <c r="B7509">
        <v>86845</v>
      </c>
      <c r="C7509">
        <v>45058</v>
      </c>
      <c r="D7509">
        <v>45059</v>
      </c>
      <c r="E7509" t="s">
        <v>978</v>
      </c>
      <c r="F7509">
        <v>0.01</v>
      </c>
      <c r="G7509">
        <v>7.86</v>
      </c>
      <c r="H7509">
        <v>-44.54</v>
      </c>
      <c r="I7509" t="str">
        <f t="shared" si="117"/>
        <v xml:space="preserve"> </v>
      </c>
      <c r="J7509" t="e">
        <f>IF(#REF!&lt;0,#REF!," ")</f>
        <v>#REF!</v>
      </c>
      <c r="K7509">
        <v>6.48</v>
      </c>
      <c r="L7509">
        <v>4</v>
      </c>
      <c r="M7509">
        <v>29.55</v>
      </c>
      <c r="N7509">
        <v>14</v>
      </c>
    </row>
    <row r="7510" spans="1:14" x14ac:dyDescent="0.25">
      <c r="A7510">
        <v>25061</v>
      </c>
      <c r="B7510">
        <v>90101</v>
      </c>
      <c r="C7510">
        <v>45058</v>
      </c>
      <c r="D7510">
        <v>45059</v>
      </c>
      <c r="E7510" t="s">
        <v>979</v>
      </c>
      <c r="F7510">
        <v>0.08</v>
      </c>
      <c r="G7510">
        <v>1.6</v>
      </c>
      <c r="H7510">
        <v>103.572</v>
      </c>
      <c r="I7510">
        <f t="shared" si="117"/>
        <v>103.572</v>
      </c>
      <c r="J7510" t="e">
        <f>IF(#REF!&lt;0,#REF!," ")</f>
        <v>#REF!</v>
      </c>
      <c r="K7510">
        <v>6.98</v>
      </c>
      <c r="L7510">
        <v>7</v>
      </c>
      <c r="M7510">
        <v>45.46</v>
      </c>
      <c r="N7510">
        <v>1873</v>
      </c>
    </row>
    <row r="7511" spans="1:14" x14ac:dyDescent="0.25">
      <c r="A7511">
        <v>25062</v>
      </c>
      <c r="B7511">
        <v>90101</v>
      </c>
      <c r="C7511">
        <v>45058</v>
      </c>
      <c r="D7511">
        <v>45060</v>
      </c>
      <c r="E7511" t="s">
        <v>979</v>
      </c>
      <c r="F7511">
        <v>0.05</v>
      </c>
      <c r="G7511">
        <v>6.05</v>
      </c>
      <c r="H7511">
        <v>-97.06</v>
      </c>
      <c r="I7511" t="str">
        <f t="shared" si="117"/>
        <v xml:space="preserve"> </v>
      </c>
      <c r="J7511" t="e">
        <f>IF(#REF!&lt;0,#REF!," ")</f>
        <v>#REF!</v>
      </c>
      <c r="K7511">
        <v>7.1</v>
      </c>
      <c r="L7511">
        <v>12</v>
      </c>
      <c r="M7511">
        <v>83.66</v>
      </c>
      <c r="N7511">
        <v>1872</v>
      </c>
    </row>
    <row r="7512" spans="1:14" x14ac:dyDescent="0.25">
      <c r="A7512">
        <v>25427</v>
      </c>
      <c r="B7512">
        <v>87253</v>
      </c>
      <c r="C7512">
        <v>45058</v>
      </c>
      <c r="D7512">
        <v>45063</v>
      </c>
      <c r="E7512" t="s">
        <v>980</v>
      </c>
      <c r="F7512">
        <v>0</v>
      </c>
      <c r="G7512">
        <v>6.6</v>
      </c>
      <c r="H7512">
        <v>-13.72</v>
      </c>
      <c r="I7512" t="str">
        <f t="shared" si="117"/>
        <v xml:space="preserve"> </v>
      </c>
      <c r="J7512" t="e">
        <f>IF(#REF!&lt;0,#REF!," ")</f>
        <v>#REF!</v>
      </c>
      <c r="K7512">
        <v>6.48</v>
      </c>
      <c r="L7512">
        <v>1</v>
      </c>
      <c r="M7512">
        <v>8.74</v>
      </c>
      <c r="N7512">
        <v>1750</v>
      </c>
    </row>
    <row r="7513" spans="1:14" x14ac:dyDescent="0.25">
      <c r="A7513">
        <v>25435</v>
      </c>
      <c r="B7513">
        <v>86985</v>
      </c>
      <c r="C7513">
        <v>45058</v>
      </c>
      <c r="D7513">
        <v>45059</v>
      </c>
      <c r="E7513" t="s">
        <v>979</v>
      </c>
      <c r="F7513">
        <v>0.09</v>
      </c>
      <c r="G7513">
        <v>14.39</v>
      </c>
      <c r="H7513">
        <v>12.4</v>
      </c>
      <c r="I7513">
        <f t="shared" si="117"/>
        <v>12.4</v>
      </c>
      <c r="J7513" t="e">
        <f>IF(#REF!&lt;0,#REF!," ")</f>
        <v>#REF!</v>
      </c>
      <c r="K7513">
        <v>20.28</v>
      </c>
      <c r="L7513">
        <v>3</v>
      </c>
      <c r="M7513">
        <v>62.38</v>
      </c>
      <c r="N7513">
        <v>2785</v>
      </c>
    </row>
    <row r="7514" spans="1:14" x14ac:dyDescent="0.25">
      <c r="A7514">
        <v>25436</v>
      </c>
      <c r="B7514">
        <v>86985</v>
      </c>
      <c r="C7514">
        <v>45058</v>
      </c>
      <c r="D7514">
        <v>45059</v>
      </c>
      <c r="E7514" t="s">
        <v>979</v>
      </c>
      <c r="F7514">
        <v>0.03</v>
      </c>
      <c r="G7514">
        <v>5</v>
      </c>
      <c r="H7514">
        <v>74.51100000000001</v>
      </c>
      <c r="I7514">
        <f t="shared" si="117"/>
        <v>74.51100000000001</v>
      </c>
      <c r="J7514" t="e">
        <f>IF(#REF!&lt;0,#REF!," ")</f>
        <v>#REF!</v>
      </c>
      <c r="K7514">
        <v>55.99</v>
      </c>
      <c r="L7514">
        <v>15</v>
      </c>
      <c r="M7514">
        <v>735.39</v>
      </c>
      <c r="N7514">
        <v>2785</v>
      </c>
    </row>
    <row r="7515" spans="1:14" x14ac:dyDescent="0.25">
      <c r="A7515">
        <v>25928</v>
      </c>
      <c r="B7515">
        <v>90944</v>
      </c>
      <c r="C7515">
        <v>45058</v>
      </c>
      <c r="D7515">
        <v>45059</v>
      </c>
      <c r="E7515" t="s">
        <v>977</v>
      </c>
      <c r="F7515">
        <v>0.1</v>
      </c>
      <c r="G7515">
        <v>13.89</v>
      </c>
      <c r="H7515">
        <v>77.45</v>
      </c>
      <c r="I7515">
        <f t="shared" si="117"/>
        <v>77.45</v>
      </c>
      <c r="J7515" t="e">
        <f>IF(#REF!&lt;0,#REF!," ")</f>
        <v>#REF!</v>
      </c>
      <c r="K7515">
        <v>36.549999999999997</v>
      </c>
      <c r="L7515">
        <v>11</v>
      </c>
      <c r="M7515">
        <v>366.34</v>
      </c>
      <c r="N7515">
        <v>764</v>
      </c>
    </row>
    <row r="7516" spans="1:14" x14ac:dyDescent="0.25">
      <c r="A7516">
        <v>25929</v>
      </c>
      <c r="B7516">
        <v>90944</v>
      </c>
      <c r="C7516">
        <v>45058</v>
      </c>
      <c r="D7516">
        <v>45060</v>
      </c>
      <c r="E7516" t="s">
        <v>977</v>
      </c>
      <c r="F7516">
        <v>0.02</v>
      </c>
      <c r="G7516">
        <v>60</v>
      </c>
      <c r="H7516">
        <v>65.246849999999995</v>
      </c>
      <c r="I7516">
        <f t="shared" si="117"/>
        <v>65.246849999999995</v>
      </c>
      <c r="J7516" t="e">
        <f>IF(#REF!&lt;0,#REF!," ")</f>
        <v>#REF!</v>
      </c>
      <c r="K7516">
        <v>85.29</v>
      </c>
      <c r="L7516">
        <v>3</v>
      </c>
      <c r="M7516">
        <v>222.62</v>
      </c>
      <c r="N7516">
        <v>765</v>
      </c>
    </row>
    <row r="7517" spans="1:14" x14ac:dyDescent="0.25">
      <c r="A7517">
        <v>25930</v>
      </c>
      <c r="B7517">
        <v>90944</v>
      </c>
      <c r="C7517">
        <v>45058</v>
      </c>
      <c r="D7517">
        <v>45060</v>
      </c>
      <c r="E7517" t="s">
        <v>977</v>
      </c>
      <c r="F7517">
        <v>0.1</v>
      </c>
      <c r="G7517">
        <v>8.99</v>
      </c>
      <c r="H7517">
        <v>317.19600000000003</v>
      </c>
      <c r="I7517">
        <f t="shared" si="117"/>
        <v>317.19600000000003</v>
      </c>
      <c r="J7517" t="e">
        <f>IF(#REF!&lt;0,#REF!," ")</f>
        <v>#REF!</v>
      </c>
      <c r="K7517">
        <v>65.989999999999995</v>
      </c>
      <c r="L7517">
        <v>15</v>
      </c>
      <c r="M7517">
        <v>812.79</v>
      </c>
      <c r="N7517">
        <v>765</v>
      </c>
    </row>
    <row r="7518" spans="1:14" x14ac:dyDescent="0.25">
      <c r="A7518">
        <v>19105</v>
      </c>
      <c r="B7518">
        <v>89644</v>
      </c>
      <c r="C7518">
        <v>45059</v>
      </c>
      <c r="D7518">
        <v>45061</v>
      </c>
      <c r="E7518" t="s">
        <v>981</v>
      </c>
      <c r="F7518">
        <v>0.03</v>
      </c>
      <c r="G7518">
        <v>5.04</v>
      </c>
      <c r="H7518">
        <v>-6.09</v>
      </c>
      <c r="I7518" t="str">
        <f t="shared" si="117"/>
        <v xml:space="preserve"> </v>
      </c>
      <c r="J7518" t="e">
        <f>IF(#REF!&lt;0,#REF!," ")</f>
        <v>#REF!</v>
      </c>
      <c r="K7518">
        <v>4.13</v>
      </c>
      <c r="L7518">
        <v>5</v>
      </c>
      <c r="M7518">
        <v>22.11</v>
      </c>
      <c r="N7518">
        <v>2876</v>
      </c>
    </row>
    <row r="7519" spans="1:14" x14ac:dyDescent="0.25">
      <c r="A7519">
        <v>19526</v>
      </c>
      <c r="B7519">
        <v>89759</v>
      </c>
      <c r="C7519">
        <v>45059</v>
      </c>
      <c r="D7519">
        <v>45061</v>
      </c>
      <c r="E7519" t="s">
        <v>977</v>
      </c>
      <c r="F7519">
        <v>0.04</v>
      </c>
      <c r="G7519">
        <v>60.2</v>
      </c>
      <c r="H7519">
        <v>1383.32</v>
      </c>
      <c r="I7519">
        <f t="shared" si="117"/>
        <v>1383.32</v>
      </c>
      <c r="J7519" t="e">
        <f>IF(#REF!&lt;0,#REF!," ")</f>
        <v>#REF!</v>
      </c>
      <c r="K7519">
        <v>240.98</v>
      </c>
      <c r="L7519">
        <v>11</v>
      </c>
      <c r="M7519">
        <v>2768.4</v>
      </c>
      <c r="N7519">
        <v>1336</v>
      </c>
    </row>
    <row r="7520" spans="1:14" x14ac:dyDescent="0.25">
      <c r="A7520">
        <v>19527</v>
      </c>
      <c r="B7520">
        <v>89759</v>
      </c>
      <c r="C7520">
        <v>45059</v>
      </c>
      <c r="D7520">
        <v>45060</v>
      </c>
      <c r="E7520" t="s">
        <v>977</v>
      </c>
      <c r="F7520">
        <v>0.1</v>
      </c>
      <c r="G7520">
        <v>0.49</v>
      </c>
      <c r="H7520">
        <v>57.739199999999997</v>
      </c>
      <c r="I7520">
        <f t="shared" si="117"/>
        <v>57.739199999999997</v>
      </c>
      <c r="J7520" t="e">
        <f>IF(#REF!&lt;0,#REF!," ")</f>
        <v>#REF!</v>
      </c>
      <c r="K7520">
        <v>7.31</v>
      </c>
      <c r="L7520">
        <v>12</v>
      </c>
      <c r="M7520">
        <v>83.68</v>
      </c>
      <c r="N7520">
        <v>1332</v>
      </c>
    </row>
    <row r="7521" spans="1:14" x14ac:dyDescent="0.25">
      <c r="A7521">
        <v>19528</v>
      </c>
      <c r="B7521">
        <v>89759</v>
      </c>
      <c r="C7521">
        <v>45059</v>
      </c>
      <c r="D7521">
        <v>45060</v>
      </c>
      <c r="E7521" t="s">
        <v>977</v>
      </c>
      <c r="F7521">
        <v>0.1</v>
      </c>
      <c r="G7521">
        <v>8.2899999999999991</v>
      </c>
      <c r="H7521">
        <v>-129.86000000000001</v>
      </c>
      <c r="I7521" t="str">
        <f t="shared" si="117"/>
        <v xml:space="preserve"> </v>
      </c>
      <c r="J7521" t="e">
        <f>IF(#REF!&lt;0,#REF!," ")</f>
        <v>#REF!</v>
      </c>
      <c r="K7521">
        <v>8.74</v>
      </c>
      <c r="L7521">
        <v>12</v>
      </c>
      <c r="M7521">
        <v>101.87</v>
      </c>
      <c r="N7521">
        <v>1328</v>
      </c>
    </row>
    <row r="7522" spans="1:14" x14ac:dyDescent="0.25">
      <c r="A7522">
        <v>20151</v>
      </c>
      <c r="B7522">
        <v>87355</v>
      </c>
      <c r="C7522">
        <v>45059</v>
      </c>
      <c r="D7522">
        <v>45061</v>
      </c>
      <c r="E7522" t="s">
        <v>981</v>
      </c>
      <c r="F7522">
        <v>0.02</v>
      </c>
      <c r="G7522">
        <v>4.2</v>
      </c>
      <c r="H7522">
        <v>868.98599999999999</v>
      </c>
      <c r="I7522">
        <f t="shared" si="117"/>
        <v>868.98599999999999</v>
      </c>
      <c r="J7522" t="e">
        <f>IF(#REF!&lt;0,#REF!," ")</f>
        <v>#REF!</v>
      </c>
      <c r="K7522">
        <v>125.99</v>
      </c>
      <c r="L7522">
        <v>12</v>
      </c>
      <c r="M7522">
        <v>1259.4000000000001</v>
      </c>
      <c r="N7522">
        <v>365</v>
      </c>
    </row>
    <row r="7523" spans="1:14" x14ac:dyDescent="0.25">
      <c r="A7523">
        <v>20152</v>
      </c>
      <c r="B7523">
        <v>87355</v>
      </c>
      <c r="C7523">
        <v>45059</v>
      </c>
      <c r="D7523">
        <v>45061</v>
      </c>
      <c r="E7523" t="s">
        <v>981</v>
      </c>
      <c r="F7523">
        <v>0.01</v>
      </c>
      <c r="G7523">
        <v>69.55</v>
      </c>
      <c r="H7523">
        <v>-51.280000000000086</v>
      </c>
      <c r="I7523" t="str">
        <f t="shared" si="117"/>
        <v xml:space="preserve"> </v>
      </c>
      <c r="J7523" t="e">
        <f>IF(#REF!&lt;0,#REF!," ")</f>
        <v>#REF!</v>
      </c>
      <c r="K7523">
        <v>284.98</v>
      </c>
      <c r="L7523">
        <v>2</v>
      </c>
      <c r="M7523">
        <v>629.27</v>
      </c>
      <c r="N7523">
        <v>364</v>
      </c>
    </row>
    <row r="7524" spans="1:14" x14ac:dyDescent="0.25">
      <c r="A7524">
        <v>20153</v>
      </c>
      <c r="B7524">
        <v>87355</v>
      </c>
      <c r="C7524">
        <v>45059</v>
      </c>
      <c r="D7524">
        <v>45060</v>
      </c>
      <c r="E7524" t="s">
        <v>981</v>
      </c>
      <c r="F7524">
        <v>0.04</v>
      </c>
      <c r="G7524">
        <v>4.99</v>
      </c>
      <c r="H7524">
        <v>565.76549999999997</v>
      </c>
      <c r="I7524">
        <f t="shared" si="117"/>
        <v>565.76549999999997</v>
      </c>
      <c r="J7524" t="e">
        <f>IF(#REF!&lt;0,#REF!," ")</f>
        <v>#REF!</v>
      </c>
      <c r="K7524">
        <v>65.989999999999995</v>
      </c>
      <c r="L7524">
        <v>15</v>
      </c>
      <c r="M7524">
        <v>819.95</v>
      </c>
      <c r="N7524">
        <v>362</v>
      </c>
    </row>
    <row r="7525" spans="1:14" x14ac:dyDescent="0.25">
      <c r="A7525">
        <v>20436</v>
      </c>
      <c r="B7525">
        <v>89163</v>
      </c>
      <c r="C7525">
        <v>45059</v>
      </c>
      <c r="D7525">
        <v>45061</v>
      </c>
      <c r="E7525" t="s">
        <v>977</v>
      </c>
      <c r="F7525">
        <v>0.08</v>
      </c>
      <c r="G7525">
        <v>3.5</v>
      </c>
      <c r="H7525">
        <v>423.20459999999997</v>
      </c>
      <c r="I7525">
        <f t="shared" si="117"/>
        <v>423.20459999999997</v>
      </c>
      <c r="J7525" t="e">
        <f>IF(#REF!&lt;0,#REF!," ")</f>
        <v>#REF!</v>
      </c>
      <c r="K7525">
        <v>44.01</v>
      </c>
      <c r="L7525">
        <v>14</v>
      </c>
      <c r="M7525">
        <v>613.34</v>
      </c>
      <c r="N7525">
        <v>2297</v>
      </c>
    </row>
    <row r="7526" spans="1:14" x14ac:dyDescent="0.25">
      <c r="A7526">
        <v>20437</v>
      </c>
      <c r="B7526">
        <v>89163</v>
      </c>
      <c r="C7526">
        <v>45059</v>
      </c>
      <c r="D7526">
        <v>45061</v>
      </c>
      <c r="E7526" t="s">
        <v>977</v>
      </c>
      <c r="F7526">
        <v>0.1</v>
      </c>
      <c r="G7526">
        <v>8.99</v>
      </c>
      <c r="H7526">
        <v>-59.587000000000003</v>
      </c>
      <c r="I7526" t="str">
        <f t="shared" si="117"/>
        <v xml:space="preserve"> </v>
      </c>
      <c r="J7526" t="e">
        <f>IF(#REF!&lt;0,#REF!," ")</f>
        <v>#REF!</v>
      </c>
      <c r="K7526">
        <v>65.989999999999995</v>
      </c>
      <c r="L7526">
        <v>7</v>
      </c>
      <c r="M7526">
        <v>355.81</v>
      </c>
      <c r="N7526">
        <v>2293</v>
      </c>
    </row>
    <row r="7527" spans="1:14" x14ac:dyDescent="0.25">
      <c r="A7527">
        <v>20438</v>
      </c>
      <c r="B7527">
        <v>89163</v>
      </c>
      <c r="C7527">
        <v>45059</v>
      </c>
      <c r="D7527">
        <v>45060</v>
      </c>
      <c r="E7527" t="s">
        <v>977</v>
      </c>
      <c r="F7527">
        <v>0.04</v>
      </c>
      <c r="G7527">
        <v>10.91</v>
      </c>
      <c r="H7527">
        <v>-89.228499999999997</v>
      </c>
      <c r="I7527" t="str">
        <f t="shared" si="117"/>
        <v xml:space="preserve"> </v>
      </c>
      <c r="J7527" t="e">
        <f>IF(#REF!&lt;0,#REF!," ")</f>
        <v>#REF!</v>
      </c>
      <c r="K7527">
        <v>15.28</v>
      </c>
      <c r="L7527">
        <v>13</v>
      </c>
      <c r="M7527">
        <v>198.06</v>
      </c>
      <c r="N7527">
        <v>2294</v>
      </c>
    </row>
    <row r="7528" spans="1:14" x14ac:dyDescent="0.25">
      <c r="A7528">
        <v>21943</v>
      </c>
      <c r="B7528">
        <v>90263</v>
      </c>
      <c r="C7528">
        <v>45059</v>
      </c>
      <c r="D7528">
        <v>45062</v>
      </c>
      <c r="E7528" t="s">
        <v>978</v>
      </c>
      <c r="F7528">
        <v>0</v>
      </c>
      <c r="G7528">
        <v>52.2</v>
      </c>
      <c r="H7528">
        <v>-1413.18</v>
      </c>
      <c r="I7528" t="str">
        <f t="shared" si="117"/>
        <v xml:space="preserve"> </v>
      </c>
      <c r="J7528" t="e">
        <f>IF(#REF!&lt;0,#REF!," ")</f>
        <v>#REF!</v>
      </c>
      <c r="K7528">
        <v>55.5</v>
      </c>
      <c r="L7528">
        <v>14</v>
      </c>
      <c r="M7528">
        <v>794</v>
      </c>
      <c r="N7528">
        <v>756</v>
      </c>
    </row>
    <row r="7529" spans="1:14" x14ac:dyDescent="0.25">
      <c r="A7529">
        <v>23138</v>
      </c>
      <c r="B7529">
        <v>88467</v>
      </c>
      <c r="C7529">
        <v>45059</v>
      </c>
      <c r="D7529">
        <v>45060</v>
      </c>
      <c r="E7529" t="s">
        <v>977</v>
      </c>
      <c r="F7529">
        <v>0.06</v>
      </c>
      <c r="G7529">
        <v>19.989999999999998</v>
      </c>
      <c r="H7529">
        <v>218.72</v>
      </c>
      <c r="I7529">
        <f t="shared" si="117"/>
        <v>218.72</v>
      </c>
      <c r="J7529" t="e">
        <f>IF(#REF!&lt;0,#REF!," ")</f>
        <v>#REF!</v>
      </c>
      <c r="K7529">
        <v>99.99</v>
      </c>
      <c r="L7529">
        <v>8</v>
      </c>
      <c r="M7529">
        <v>766.11</v>
      </c>
      <c r="N7529">
        <v>1080</v>
      </c>
    </row>
    <row r="7530" spans="1:14" x14ac:dyDescent="0.25">
      <c r="A7530">
        <v>24608</v>
      </c>
      <c r="B7530">
        <v>90565</v>
      </c>
      <c r="C7530">
        <v>45059</v>
      </c>
      <c r="D7530">
        <v>45063</v>
      </c>
      <c r="E7530" t="s">
        <v>980</v>
      </c>
      <c r="F7530">
        <v>0.08</v>
      </c>
      <c r="G7530">
        <v>8.99</v>
      </c>
      <c r="H7530">
        <v>-97.21</v>
      </c>
      <c r="I7530" t="str">
        <f t="shared" si="117"/>
        <v xml:space="preserve"> </v>
      </c>
      <c r="J7530" t="e">
        <f>IF(#REF!&lt;0,#REF!," ")</f>
        <v>#REF!</v>
      </c>
      <c r="K7530">
        <v>16.989999999999998</v>
      </c>
      <c r="L7530">
        <v>11</v>
      </c>
      <c r="M7530">
        <v>183.67</v>
      </c>
      <c r="N7530">
        <v>2314</v>
      </c>
    </row>
    <row r="7531" spans="1:14" x14ac:dyDescent="0.25">
      <c r="A7531">
        <v>24609</v>
      </c>
      <c r="B7531">
        <v>89576</v>
      </c>
      <c r="C7531">
        <v>45059</v>
      </c>
      <c r="D7531">
        <v>45061</v>
      </c>
      <c r="E7531" t="s">
        <v>981</v>
      </c>
      <c r="F7531">
        <v>0.08</v>
      </c>
      <c r="G7531">
        <v>14.36</v>
      </c>
      <c r="H7531">
        <v>221.595</v>
      </c>
      <c r="I7531">
        <f t="shared" si="117"/>
        <v>221.595</v>
      </c>
      <c r="J7531" t="e">
        <f>IF(#REF!&lt;0,#REF!," ")</f>
        <v>#REF!</v>
      </c>
      <c r="K7531">
        <v>25.98</v>
      </c>
      <c r="L7531">
        <v>11</v>
      </c>
      <c r="M7531">
        <v>267.7</v>
      </c>
      <c r="N7531">
        <v>2270</v>
      </c>
    </row>
    <row r="7532" spans="1:14" x14ac:dyDescent="0.25">
      <c r="A7532">
        <v>26233</v>
      </c>
      <c r="B7532">
        <v>89986</v>
      </c>
      <c r="C7532">
        <v>45059</v>
      </c>
      <c r="D7532">
        <v>45060</v>
      </c>
      <c r="E7532" t="s">
        <v>981</v>
      </c>
      <c r="F7532">
        <v>0.09</v>
      </c>
      <c r="G7532">
        <v>23.76</v>
      </c>
      <c r="H7532">
        <v>1116.67</v>
      </c>
      <c r="I7532">
        <f t="shared" si="117"/>
        <v>1116.67</v>
      </c>
      <c r="J7532" t="e">
        <f>IF(#REF!&lt;0,#REF!," ")</f>
        <v>#REF!</v>
      </c>
      <c r="K7532">
        <v>200.98</v>
      </c>
      <c r="L7532">
        <v>9</v>
      </c>
      <c r="M7532">
        <v>1769.17</v>
      </c>
      <c r="N7532">
        <v>1255</v>
      </c>
    </row>
    <row r="7533" spans="1:14" x14ac:dyDescent="0.25">
      <c r="A7533">
        <v>20275</v>
      </c>
      <c r="B7533">
        <v>87532</v>
      </c>
      <c r="C7533">
        <v>45060</v>
      </c>
      <c r="D7533">
        <v>45061</v>
      </c>
      <c r="E7533" t="s">
        <v>981</v>
      </c>
      <c r="F7533">
        <v>0.06</v>
      </c>
      <c r="G7533">
        <v>14.72</v>
      </c>
      <c r="H7533">
        <v>137.86000000000001</v>
      </c>
      <c r="I7533">
        <f t="shared" si="117"/>
        <v>137.86000000000001</v>
      </c>
      <c r="J7533" t="e">
        <f>IF(#REF!&lt;0,#REF!," ")</f>
        <v>#REF!</v>
      </c>
      <c r="K7533">
        <v>35.89</v>
      </c>
      <c r="L7533">
        <v>13</v>
      </c>
      <c r="M7533">
        <v>447.87</v>
      </c>
      <c r="N7533">
        <v>3402</v>
      </c>
    </row>
    <row r="7534" spans="1:14" x14ac:dyDescent="0.25">
      <c r="A7534">
        <v>20276</v>
      </c>
      <c r="B7534">
        <v>87532</v>
      </c>
      <c r="C7534">
        <v>45060</v>
      </c>
      <c r="D7534">
        <v>45060</v>
      </c>
      <c r="E7534" t="s">
        <v>981</v>
      </c>
      <c r="F7534">
        <v>0</v>
      </c>
      <c r="G7534">
        <v>7.49</v>
      </c>
      <c r="H7534">
        <v>-39.07</v>
      </c>
      <c r="I7534" t="str">
        <f t="shared" si="117"/>
        <v xml:space="preserve"> </v>
      </c>
      <c r="J7534" t="e">
        <f>IF(#REF!&lt;0,#REF!," ")</f>
        <v>#REF!</v>
      </c>
      <c r="K7534">
        <v>3.34</v>
      </c>
      <c r="L7534">
        <v>3</v>
      </c>
      <c r="M7534">
        <v>13.23</v>
      </c>
      <c r="N7534">
        <v>3402</v>
      </c>
    </row>
    <row r="7535" spans="1:14" x14ac:dyDescent="0.25">
      <c r="A7535">
        <v>23134</v>
      </c>
      <c r="B7535">
        <v>86025</v>
      </c>
      <c r="C7535">
        <v>45060</v>
      </c>
      <c r="D7535">
        <v>45062</v>
      </c>
      <c r="E7535" t="s">
        <v>979</v>
      </c>
      <c r="F7535">
        <v>0</v>
      </c>
      <c r="G7535">
        <v>5.49</v>
      </c>
      <c r="H7535">
        <v>-23.29</v>
      </c>
      <c r="I7535" t="str">
        <f t="shared" si="117"/>
        <v xml:space="preserve"> </v>
      </c>
      <c r="J7535" t="e">
        <f>IF(#REF!&lt;0,#REF!," ")</f>
        <v>#REF!</v>
      </c>
      <c r="K7535">
        <v>4.9800000000000004</v>
      </c>
      <c r="L7535">
        <v>3</v>
      </c>
      <c r="M7535">
        <v>17.149999999999999</v>
      </c>
      <c r="N7535">
        <v>458</v>
      </c>
    </row>
    <row r="7536" spans="1:14" x14ac:dyDescent="0.25">
      <c r="A7536">
        <v>23561</v>
      </c>
      <c r="B7536">
        <v>89268</v>
      </c>
      <c r="C7536">
        <v>45060</v>
      </c>
      <c r="D7536">
        <v>45063</v>
      </c>
      <c r="E7536" t="s">
        <v>977</v>
      </c>
      <c r="F7536">
        <v>0.1</v>
      </c>
      <c r="G7536">
        <v>1.99</v>
      </c>
      <c r="H7536">
        <v>200.76239999999996</v>
      </c>
      <c r="I7536">
        <f t="shared" si="117"/>
        <v>200.76239999999996</v>
      </c>
      <c r="J7536" t="e">
        <f>IF(#REF!&lt;0,#REF!," ")</f>
        <v>#REF!</v>
      </c>
      <c r="K7536">
        <v>29.89</v>
      </c>
      <c r="L7536">
        <v>10</v>
      </c>
      <c r="M7536">
        <v>290.95999999999998</v>
      </c>
      <c r="N7536">
        <v>826</v>
      </c>
    </row>
    <row r="7537" spans="1:14" x14ac:dyDescent="0.25">
      <c r="A7537">
        <v>24150</v>
      </c>
      <c r="B7537">
        <v>86043</v>
      </c>
      <c r="C7537">
        <v>45060</v>
      </c>
      <c r="D7537">
        <v>45061</v>
      </c>
      <c r="E7537" t="s">
        <v>979</v>
      </c>
      <c r="F7537">
        <v>0.05</v>
      </c>
      <c r="G7537">
        <v>4.72</v>
      </c>
      <c r="H7537">
        <v>-55.54</v>
      </c>
      <c r="I7537" t="str">
        <f t="shared" si="117"/>
        <v xml:space="preserve"> </v>
      </c>
      <c r="J7537" t="e">
        <f>IF(#REF!&lt;0,#REF!," ")</f>
        <v>#REF!</v>
      </c>
      <c r="K7537">
        <v>4.9800000000000004</v>
      </c>
      <c r="L7537">
        <v>9</v>
      </c>
      <c r="M7537">
        <v>44.47</v>
      </c>
      <c r="N7537">
        <v>319</v>
      </c>
    </row>
    <row r="7538" spans="1:14" x14ac:dyDescent="0.25">
      <c r="A7538">
        <v>1146</v>
      </c>
      <c r="B7538">
        <v>8353</v>
      </c>
      <c r="C7538">
        <v>45061</v>
      </c>
      <c r="D7538">
        <v>45063</v>
      </c>
      <c r="E7538" t="s">
        <v>978</v>
      </c>
      <c r="F7538">
        <v>0.06</v>
      </c>
      <c r="G7538">
        <v>2.38</v>
      </c>
      <c r="H7538">
        <v>-36.630000000000003</v>
      </c>
      <c r="I7538" t="str">
        <f t="shared" si="117"/>
        <v xml:space="preserve"> </v>
      </c>
      <c r="J7538" t="e">
        <f>IF(#REF!&lt;0,#REF!," ")</f>
        <v>#REF!</v>
      </c>
      <c r="K7538">
        <v>8.32</v>
      </c>
      <c r="L7538">
        <v>44</v>
      </c>
      <c r="M7538">
        <v>371.28</v>
      </c>
      <c r="N7538">
        <v>491</v>
      </c>
    </row>
    <row r="7539" spans="1:14" x14ac:dyDescent="0.25">
      <c r="A7539">
        <v>20221</v>
      </c>
      <c r="B7539">
        <v>88993</v>
      </c>
      <c r="C7539">
        <v>45062</v>
      </c>
      <c r="D7539">
        <v>45063</v>
      </c>
      <c r="E7539" t="s">
        <v>977</v>
      </c>
      <c r="F7539">
        <v>0.1</v>
      </c>
      <c r="G7539">
        <v>1.99</v>
      </c>
      <c r="H7539">
        <v>-118.82</v>
      </c>
      <c r="I7539" t="str">
        <f t="shared" si="117"/>
        <v xml:space="preserve"> </v>
      </c>
      <c r="J7539" t="e">
        <f>IF(#REF!&lt;0,#REF!," ")</f>
        <v>#REF!</v>
      </c>
      <c r="K7539">
        <v>43.98</v>
      </c>
      <c r="L7539">
        <v>1</v>
      </c>
      <c r="M7539">
        <v>40.369999999999997</v>
      </c>
      <c r="N7539">
        <v>2342</v>
      </c>
    </row>
    <row r="7540" spans="1:14" x14ac:dyDescent="0.25">
      <c r="A7540">
        <v>26134</v>
      </c>
      <c r="B7540">
        <v>89554</v>
      </c>
      <c r="C7540">
        <v>45062</v>
      </c>
      <c r="D7540">
        <v>45062</v>
      </c>
      <c r="E7540" t="s">
        <v>978</v>
      </c>
      <c r="F7540">
        <v>0</v>
      </c>
      <c r="G7540">
        <v>1.2</v>
      </c>
      <c r="H7540">
        <v>46.21</v>
      </c>
      <c r="I7540">
        <f t="shared" si="117"/>
        <v>46.21</v>
      </c>
      <c r="J7540" t="e">
        <f>IF(#REF!&lt;0,#REF!," ")</f>
        <v>#REF!</v>
      </c>
      <c r="K7540">
        <v>5.84</v>
      </c>
      <c r="L7540">
        <v>11</v>
      </c>
      <c r="M7540">
        <v>67.83</v>
      </c>
      <c r="N7540">
        <v>884</v>
      </c>
    </row>
    <row r="7541" spans="1:14" x14ac:dyDescent="0.25">
      <c r="A7541">
        <v>19891</v>
      </c>
      <c r="B7541">
        <v>90627</v>
      </c>
      <c r="C7541">
        <v>45063</v>
      </c>
      <c r="D7541">
        <v>45064</v>
      </c>
      <c r="E7541" t="s">
        <v>981</v>
      </c>
      <c r="F7541">
        <v>7.0000000000000007E-2</v>
      </c>
      <c r="G7541">
        <v>5.14</v>
      </c>
      <c r="H7541">
        <v>-43.71</v>
      </c>
      <c r="I7541" t="str">
        <f t="shared" si="117"/>
        <v xml:space="preserve"> </v>
      </c>
      <c r="J7541" t="e">
        <f>IF(#REF!&lt;0,#REF!," ")</f>
        <v>#REF!</v>
      </c>
      <c r="K7541">
        <v>5.0199999999999996</v>
      </c>
      <c r="L7541">
        <v>2</v>
      </c>
      <c r="M7541">
        <v>11.46</v>
      </c>
      <c r="N7541">
        <v>2690</v>
      </c>
    </row>
    <row r="7542" spans="1:14" x14ac:dyDescent="0.25">
      <c r="A7542">
        <v>23527</v>
      </c>
      <c r="B7542">
        <v>90302</v>
      </c>
      <c r="C7542">
        <v>45063</v>
      </c>
      <c r="D7542">
        <v>45066</v>
      </c>
      <c r="E7542" t="s">
        <v>977</v>
      </c>
      <c r="F7542">
        <v>7.0000000000000007E-2</v>
      </c>
      <c r="G7542">
        <v>2.99</v>
      </c>
      <c r="H7542">
        <v>177.81299999999999</v>
      </c>
      <c r="I7542">
        <f t="shared" si="117"/>
        <v>177.81299999999999</v>
      </c>
      <c r="J7542" t="e">
        <f>IF(#REF!&lt;0,#REF!," ")</f>
        <v>#REF!</v>
      </c>
      <c r="K7542">
        <v>37.700000000000003</v>
      </c>
      <c r="L7542">
        <v>7</v>
      </c>
      <c r="M7542">
        <v>257.7</v>
      </c>
      <c r="N7542">
        <v>2437</v>
      </c>
    </row>
    <row r="7543" spans="1:14" x14ac:dyDescent="0.25">
      <c r="A7543">
        <v>23528</v>
      </c>
      <c r="B7543">
        <v>90302</v>
      </c>
      <c r="C7543">
        <v>45063</v>
      </c>
      <c r="D7543">
        <v>45065</v>
      </c>
      <c r="E7543" t="s">
        <v>977</v>
      </c>
      <c r="F7543">
        <v>0</v>
      </c>
      <c r="G7543">
        <v>8.68</v>
      </c>
      <c r="H7543">
        <v>184.07</v>
      </c>
      <c r="I7543">
        <f t="shared" si="117"/>
        <v>184.07</v>
      </c>
      <c r="J7543" t="e">
        <f>IF(#REF!&lt;0,#REF!," ")</f>
        <v>#REF!</v>
      </c>
      <c r="K7543">
        <v>19.98</v>
      </c>
      <c r="L7543">
        <v>16</v>
      </c>
      <c r="M7543">
        <v>328.85</v>
      </c>
      <c r="N7543">
        <v>2437</v>
      </c>
    </row>
    <row r="7544" spans="1:14" x14ac:dyDescent="0.25">
      <c r="A7544">
        <v>23529</v>
      </c>
      <c r="B7544">
        <v>90302</v>
      </c>
      <c r="C7544">
        <v>45063</v>
      </c>
      <c r="D7544">
        <v>45065</v>
      </c>
      <c r="E7544" t="s">
        <v>977</v>
      </c>
      <c r="F7544">
        <v>0.06</v>
      </c>
      <c r="G7544">
        <v>2.89</v>
      </c>
      <c r="H7544">
        <v>5.08</v>
      </c>
      <c r="I7544">
        <f t="shared" si="117"/>
        <v>5.08</v>
      </c>
      <c r="J7544" t="e">
        <f>IF(#REF!&lt;0,#REF!," ")</f>
        <v>#REF!</v>
      </c>
      <c r="K7544">
        <v>10.48</v>
      </c>
      <c r="L7544">
        <v>10</v>
      </c>
      <c r="M7544">
        <v>100.46</v>
      </c>
      <c r="N7544">
        <v>2437</v>
      </c>
    </row>
    <row r="7545" spans="1:14" x14ac:dyDescent="0.25">
      <c r="A7545">
        <v>25444</v>
      </c>
      <c r="B7545">
        <v>87732</v>
      </c>
      <c r="C7545">
        <v>45063</v>
      </c>
      <c r="D7545">
        <v>45065</v>
      </c>
      <c r="E7545" t="s">
        <v>979</v>
      </c>
      <c r="F7545">
        <v>0.09</v>
      </c>
      <c r="G7545">
        <v>0.88</v>
      </c>
      <c r="H7545">
        <v>-0.44999999999999929</v>
      </c>
      <c r="I7545" t="str">
        <f t="shared" si="117"/>
        <v xml:space="preserve"> </v>
      </c>
      <c r="J7545" t="e">
        <f>IF(#REF!&lt;0,#REF!," ")</f>
        <v>#REF!</v>
      </c>
      <c r="K7545">
        <v>4.76</v>
      </c>
      <c r="L7545">
        <v>2</v>
      </c>
      <c r="M7545">
        <v>9.1</v>
      </c>
      <c r="N7545">
        <v>746</v>
      </c>
    </row>
    <row r="7546" spans="1:14" x14ac:dyDescent="0.25">
      <c r="A7546">
        <v>25515</v>
      </c>
      <c r="B7546">
        <v>88194</v>
      </c>
      <c r="C7546">
        <v>45063</v>
      </c>
      <c r="D7546">
        <v>45065</v>
      </c>
      <c r="E7546" t="s">
        <v>978</v>
      </c>
      <c r="F7546">
        <v>0.08</v>
      </c>
      <c r="G7546">
        <v>6.27</v>
      </c>
      <c r="H7546">
        <v>-159.73500000000001</v>
      </c>
      <c r="I7546" t="str">
        <f t="shared" si="117"/>
        <v xml:space="preserve"> </v>
      </c>
      <c r="J7546" t="e">
        <f>IF(#REF!&lt;0,#REF!," ")</f>
        <v>#REF!</v>
      </c>
      <c r="K7546">
        <v>3.36</v>
      </c>
      <c r="L7546">
        <v>11</v>
      </c>
      <c r="M7546">
        <v>37.450000000000003</v>
      </c>
      <c r="N7546">
        <v>3069</v>
      </c>
    </row>
    <row r="7547" spans="1:14" x14ac:dyDescent="0.25">
      <c r="A7547">
        <v>25516</v>
      </c>
      <c r="B7547">
        <v>88194</v>
      </c>
      <c r="C7547">
        <v>45063</v>
      </c>
      <c r="D7547">
        <v>45065</v>
      </c>
      <c r="E7547" t="s">
        <v>978</v>
      </c>
      <c r="F7547">
        <v>0.09</v>
      </c>
      <c r="G7547">
        <v>1.1000000000000001</v>
      </c>
      <c r="H7547">
        <v>46.512</v>
      </c>
      <c r="I7547">
        <f t="shared" si="117"/>
        <v>46.512</v>
      </c>
      <c r="J7547" t="e">
        <f>IF(#REF!&lt;0,#REF!," ")</f>
        <v>#REF!</v>
      </c>
      <c r="K7547">
        <v>35.99</v>
      </c>
      <c r="L7547">
        <v>5</v>
      </c>
      <c r="M7547">
        <v>150.33000000000001</v>
      </c>
      <c r="N7547">
        <v>3069</v>
      </c>
    </row>
    <row r="7548" spans="1:14" x14ac:dyDescent="0.25">
      <c r="A7548">
        <v>26076</v>
      </c>
      <c r="B7548">
        <v>91412</v>
      </c>
      <c r="C7548">
        <v>45063</v>
      </c>
      <c r="D7548">
        <v>45072</v>
      </c>
      <c r="E7548" t="s">
        <v>980</v>
      </c>
      <c r="F7548">
        <v>0.02</v>
      </c>
      <c r="G7548">
        <v>0.5</v>
      </c>
      <c r="H7548">
        <v>311.08799999999997</v>
      </c>
      <c r="I7548">
        <f t="shared" si="117"/>
        <v>311.08799999999997</v>
      </c>
      <c r="J7548" t="e">
        <f>IF(#REF!&lt;0,#REF!," ")</f>
        <v>#REF!</v>
      </c>
      <c r="K7548">
        <v>2.88</v>
      </c>
      <c r="L7548">
        <v>14</v>
      </c>
      <c r="M7548">
        <v>42.44</v>
      </c>
      <c r="N7548">
        <v>2706</v>
      </c>
    </row>
    <row r="7549" spans="1:14" x14ac:dyDescent="0.25">
      <c r="A7549">
        <v>26316</v>
      </c>
      <c r="B7549">
        <v>88316</v>
      </c>
      <c r="C7549">
        <v>45063</v>
      </c>
      <c r="D7549">
        <v>45065</v>
      </c>
      <c r="E7549" t="s">
        <v>978</v>
      </c>
      <c r="F7549">
        <v>0</v>
      </c>
      <c r="G7549">
        <v>6.13</v>
      </c>
      <c r="H7549">
        <v>481.64759999999995</v>
      </c>
      <c r="I7549">
        <f t="shared" si="117"/>
        <v>481.64759999999995</v>
      </c>
      <c r="J7549" t="e">
        <f>IF(#REF!&lt;0,#REF!," ")</f>
        <v>#REF!</v>
      </c>
      <c r="K7549">
        <v>83.1</v>
      </c>
      <c r="L7549">
        <v>8</v>
      </c>
      <c r="M7549">
        <v>698.04</v>
      </c>
      <c r="N7549">
        <v>1387</v>
      </c>
    </row>
    <row r="7550" spans="1:14" x14ac:dyDescent="0.25">
      <c r="A7550">
        <v>26317</v>
      </c>
      <c r="B7550">
        <v>88316</v>
      </c>
      <c r="C7550">
        <v>45063</v>
      </c>
      <c r="D7550">
        <v>45066</v>
      </c>
      <c r="E7550" t="s">
        <v>978</v>
      </c>
      <c r="F7550">
        <v>0.04</v>
      </c>
      <c r="G7550">
        <v>5.08</v>
      </c>
      <c r="H7550">
        <v>385.65479999999997</v>
      </c>
      <c r="I7550">
        <f t="shared" si="117"/>
        <v>385.65479999999997</v>
      </c>
      <c r="J7550" t="e">
        <f>IF(#REF!&lt;0,#REF!," ")</f>
        <v>#REF!</v>
      </c>
      <c r="K7550">
        <v>37.94</v>
      </c>
      <c r="L7550">
        <v>15</v>
      </c>
      <c r="M7550">
        <v>558.91999999999996</v>
      </c>
      <c r="N7550">
        <v>1387</v>
      </c>
    </row>
    <row r="7551" spans="1:14" x14ac:dyDescent="0.25">
      <c r="A7551">
        <v>26364</v>
      </c>
      <c r="B7551">
        <v>86665</v>
      </c>
      <c r="C7551">
        <v>45063</v>
      </c>
      <c r="D7551">
        <v>45070</v>
      </c>
      <c r="E7551" t="s">
        <v>980</v>
      </c>
      <c r="F7551">
        <v>0.04</v>
      </c>
      <c r="G7551">
        <v>30</v>
      </c>
      <c r="H7551">
        <v>240.642</v>
      </c>
      <c r="I7551">
        <f t="shared" si="117"/>
        <v>240.642</v>
      </c>
      <c r="J7551" t="e">
        <f>IF(#REF!&lt;0,#REF!," ")</f>
        <v>#REF!</v>
      </c>
      <c r="K7551">
        <v>113.98</v>
      </c>
      <c r="L7551">
        <v>10</v>
      </c>
      <c r="M7551">
        <v>1191.74</v>
      </c>
      <c r="N7551">
        <v>3053</v>
      </c>
    </row>
    <row r="7552" spans="1:14" x14ac:dyDescent="0.25">
      <c r="A7552">
        <v>7576</v>
      </c>
      <c r="B7552">
        <v>54181</v>
      </c>
      <c r="C7552">
        <v>45064</v>
      </c>
      <c r="D7552">
        <v>45066</v>
      </c>
      <c r="E7552" t="s">
        <v>977</v>
      </c>
      <c r="F7552">
        <v>0.03</v>
      </c>
      <c r="G7552">
        <v>14.7</v>
      </c>
      <c r="H7552">
        <v>67.36000000000007</v>
      </c>
      <c r="I7552">
        <f t="shared" si="117"/>
        <v>67.36000000000007</v>
      </c>
      <c r="J7552" t="e">
        <f>IF(#REF!&lt;0,#REF!," ")</f>
        <v>#REF!</v>
      </c>
      <c r="K7552">
        <v>213.45</v>
      </c>
      <c r="L7552">
        <v>16</v>
      </c>
      <c r="M7552">
        <v>3478.39</v>
      </c>
      <c r="N7552">
        <v>1104</v>
      </c>
    </row>
    <row r="7553" spans="1:14" x14ac:dyDescent="0.25">
      <c r="A7553">
        <v>18247</v>
      </c>
      <c r="B7553">
        <v>87226</v>
      </c>
      <c r="C7553">
        <v>45064</v>
      </c>
      <c r="D7553">
        <v>45066</v>
      </c>
      <c r="E7553" t="s">
        <v>977</v>
      </c>
      <c r="F7553">
        <v>0.01</v>
      </c>
      <c r="G7553">
        <v>1.99</v>
      </c>
      <c r="H7553">
        <v>461.334</v>
      </c>
      <c r="I7553">
        <f t="shared" si="117"/>
        <v>461.334</v>
      </c>
      <c r="J7553" t="e">
        <f>IF(#REF!&lt;0,#REF!," ")</f>
        <v>#REF!</v>
      </c>
      <c r="K7553">
        <v>40.98</v>
      </c>
      <c r="L7553">
        <v>16</v>
      </c>
      <c r="M7553">
        <v>668.6</v>
      </c>
      <c r="N7553">
        <v>1126</v>
      </c>
    </row>
    <row r="7554" spans="1:14" x14ac:dyDescent="0.25">
      <c r="A7554">
        <v>18248</v>
      </c>
      <c r="B7554">
        <v>87226</v>
      </c>
      <c r="C7554">
        <v>45064</v>
      </c>
      <c r="D7554">
        <v>45066</v>
      </c>
      <c r="E7554" t="s">
        <v>977</v>
      </c>
      <c r="F7554">
        <v>0.02</v>
      </c>
      <c r="G7554">
        <v>14.45</v>
      </c>
      <c r="H7554">
        <v>-22.16</v>
      </c>
      <c r="I7554" t="str">
        <f t="shared" ref="I7554:I7617" si="118">IF(H7554&gt;0,H7554," ")</f>
        <v xml:space="preserve"> </v>
      </c>
      <c r="J7554" t="e">
        <f>IF(#REF!&lt;0,#REF!," ")</f>
        <v>#REF!</v>
      </c>
      <c r="K7554">
        <v>40.97</v>
      </c>
      <c r="L7554">
        <v>1</v>
      </c>
      <c r="M7554">
        <v>56.61</v>
      </c>
      <c r="N7554">
        <v>1126</v>
      </c>
    </row>
    <row r="7555" spans="1:14" x14ac:dyDescent="0.25">
      <c r="A7555">
        <v>19281</v>
      </c>
      <c r="B7555">
        <v>89908</v>
      </c>
      <c r="C7555">
        <v>45064</v>
      </c>
      <c r="D7555">
        <v>45065</v>
      </c>
      <c r="E7555" t="s">
        <v>979</v>
      </c>
      <c r="F7555">
        <v>0.05</v>
      </c>
      <c r="G7555">
        <v>14.36</v>
      </c>
      <c r="H7555">
        <v>4.6440000000000001</v>
      </c>
      <c r="I7555">
        <f t="shared" si="118"/>
        <v>4.6440000000000001</v>
      </c>
      <c r="J7555" t="e">
        <f>IF(#REF!&lt;0,#REF!," ")</f>
        <v>#REF!</v>
      </c>
      <c r="K7555">
        <v>25.98</v>
      </c>
      <c r="L7555">
        <v>14</v>
      </c>
      <c r="M7555">
        <v>377.85</v>
      </c>
      <c r="N7555">
        <v>3081</v>
      </c>
    </row>
    <row r="7556" spans="1:14" x14ac:dyDescent="0.25">
      <c r="A7556">
        <v>20409</v>
      </c>
      <c r="B7556">
        <v>87025</v>
      </c>
      <c r="C7556">
        <v>45064</v>
      </c>
      <c r="D7556">
        <v>45066</v>
      </c>
      <c r="E7556" t="s">
        <v>980</v>
      </c>
      <c r="F7556">
        <v>0.01</v>
      </c>
      <c r="G7556">
        <v>9.5399999999999991</v>
      </c>
      <c r="H7556">
        <v>128</v>
      </c>
      <c r="I7556">
        <f t="shared" si="118"/>
        <v>128</v>
      </c>
      <c r="J7556" t="e">
        <f>IF(#REF!&lt;0,#REF!," ")</f>
        <v>#REF!</v>
      </c>
      <c r="K7556">
        <v>18.97</v>
      </c>
      <c r="L7556">
        <v>14</v>
      </c>
      <c r="M7556">
        <v>287.14</v>
      </c>
      <c r="N7556">
        <v>602</v>
      </c>
    </row>
    <row r="7557" spans="1:14" x14ac:dyDescent="0.25">
      <c r="A7557">
        <v>22483</v>
      </c>
      <c r="B7557">
        <v>86598</v>
      </c>
      <c r="C7557">
        <v>45064</v>
      </c>
      <c r="D7557">
        <v>45069</v>
      </c>
      <c r="E7557" t="s">
        <v>980</v>
      </c>
      <c r="F7557">
        <v>0</v>
      </c>
      <c r="G7557">
        <v>3.62</v>
      </c>
      <c r="H7557">
        <v>-35.97</v>
      </c>
      <c r="I7557" t="str">
        <f t="shared" si="118"/>
        <v xml:space="preserve"> </v>
      </c>
      <c r="J7557" t="e">
        <f>IF(#REF!&lt;0,#REF!," ")</f>
        <v>#REF!</v>
      </c>
      <c r="K7557">
        <v>8.4600000000000009</v>
      </c>
      <c r="L7557">
        <v>12</v>
      </c>
      <c r="M7557">
        <v>104.69</v>
      </c>
      <c r="N7557">
        <v>2924</v>
      </c>
    </row>
    <row r="7558" spans="1:14" x14ac:dyDescent="0.25">
      <c r="A7558">
        <v>25576</v>
      </c>
      <c r="B7558">
        <v>90982</v>
      </c>
      <c r="C7558">
        <v>45064</v>
      </c>
      <c r="D7558">
        <v>45066</v>
      </c>
      <c r="E7558" t="s">
        <v>977</v>
      </c>
      <c r="F7558">
        <v>0.03</v>
      </c>
      <c r="G7558">
        <v>14.7</v>
      </c>
      <c r="H7558">
        <v>67.36000000000007</v>
      </c>
      <c r="I7558">
        <f t="shared" si="118"/>
        <v>67.36000000000007</v>
      </c>
      <c r="J7558" t="e">
        <f>IF(#REF!&lt;0,#REF!," ")</f>
        <v>#REF!</v>
      </c>
      <c r="K7558">
        <v>213.45</v>
      </c>
      <c r="L7558">
        <v>4</v>
      </c>
      <c r="M7558">
        <v>869.6</v>
      </c>
      <c r="N7558">
        <v>1105</v>
      </c>
    </row>
    <row r="7559" spans="1:14" x14ac:dyDescent="0.25">
      <c r="A7559">
        <v>26289</v>
      </c>
      <c r="B7559">
        <v>85935</v>
      </c>
      <c r="C7559">
        <v>45064</v>
      </c>
      <c r="D7559">
        <v>45065</v>
      </c>
      <c r="E7559" t="s">
        <v>981</v>
      </c>
      <c r="F7559">
        <v>0.09</v>
      </c>
      <c r="G7559">
        <v>1.58</v>
      </c>
      <c r="H7559">
        <v>-31.248000000000001</v>
      </c>
      <c r="I7559" t="str">
        <f t="shared" si="118"/>
        <v xml:space="preserve"> </v>
      </c>
      <c r="J7559" t="e">
        <f>IF(#REF!&lt;0,#REF!," ")</f>
        <v>#REF!</v>
      </c>
      <c r="K7559">
        <v>2.98</v>
      </c>
      <c r="L7559">
        <v>1</v>
      </c>
      <c r="M7559">
        <v>3.37</v>
      </c>
      <c r="N7559">
        <v>2848</v>
      </c>
    </row>
    <row r="7560" spans="1:14" x14ac:dyDescent="0.25">
      <c r="A7560">
        <v>26290</v>
      </c>
      <c r="B7560">
        <v>86803</v>
      </c>
      <c r="C7560">
        <v>45064</v>
      </c>
      <c r="D7560">
        <v>45064</v>
      </c>
      <c r="E7560" t="s">
        <v>981</v>
      </c>
      <c r="F7560">
        <v>0.02</v>
      </c>
      <c r="G7560">
        <v>81.98</v>
      </c>
      <c r="H7560">
        <v>-945.55799999999988</v>
      </c>
      <c r="I7560" t="str">
        <f t="shared" si="118"/>
        <v xml:space="preserve"> </v>
      </c>
      <c r="J7560" t="e">
        <f>IF(#REF!&lt;0,#REF!," ")</f>
        <v>#REF!</v>
      </c>
      <c r="K7560">
        <v>280.98</v>
      </c>
      <c r="L7560">
        <v>14</v>
      </c>
      <c r="M7560">
        <v>3167.58</v>
      </c>
      <c r="N7560">
        <v>3134</v>
      </c>
    </row>
    <row r="7561" spans="1:14" x14ac:dyDescent="0.25">
      <c r="A7561">
        <v>20860</v>
      </c>
      <c r="B7561">
        <v>89474</v>
      </c>
      <c r="C7561">
        <v>45065</v>
      </c>
      <c r="D7561">
        <v>45066</v>
      </c>
      <c r="E7561" t="s">
        <v>977</v>
      </c>
      <c r="F7561">
        <v>0.02</v>
      </c>
      <c r="G7561">
        <v>0.5</v>
      </c>
      <c r="H7561">
        <v>29.152499999999996</v>
      </c>
      <c r="I7561">
        <f t="shared" si="118"/>
        <v>29.152499999999996</v>
      </c>
      <c r="J7561" t="e">
        <f>IF(#REF!&lt;0,#REF!," ")</f>
        <v>#REF!</v>
      </c>
      <c r="K7561">
        <v>4.13</v>
      </c>
      <c r="L7561">
        <v>10</v>
      </c>
      <c r="M7561">
        <v>42.25</v>
      </c>
      <c r="N7561">
        <v>892</v>
      </c>
    </row>
    <row r="7562" spans="1:14" x14ac:dyDescent="0.25">
      <c r="A7562">
        <v>20861</v>
      </c>
      <c r="B7562">
        <v>89474</v>
      </c>
      <c r="C7562">
        <v>45065</v>
      </c>
      <c r="D7562">
        <v>45065</v>
      </c>
      <c r="E7562" t="s">
        <v>977</v>
      </c>
      <c r="F7562">
        <v>0.02</v>
      </c>
      <c r="G7562">
        <v>45</v>
      </c>
      <c r="H7562">
        <v>-1637.52</v>
      </c>
      <c r="I7562" t="str">
        <f t="shared" si="118"/>
        <v xml:space="preserve"> </v>
      </c>
      <c r="J7562" t="e">
        <f>IF(#REF!&lt;0,#REF!," ")</f>
        <v>#REF!</v>
      </c>
      <c r="K7562">
        <v>20.98</v>
      </c>
      <c r="L7562">
        <v>15</v>
      </c>
      <c r="M7562">
        <v>344.36</v>
      </c>
      <c r="N7562">
        <v>893</v>
      </c>
    </row>
    <row r="7563" spans="1:14" x14ac:dyDescent="0.25">
      <c r="A7563">
        <v>21315</v>
      </c>
      <c r="B7563">
        <v>90253</v>
      </c>
      <c r="C7563">
        <v>45065</v>
      </c>
      <c r="D7563">
        <v>45067</v>
      </c>
      <c r="E7563" t="s">
        <v>977</v>
      </c>
      <c r="F7563">
        <v>0</v>
      </c>
      <c r="G7563">
        <v>35</v>
      </c>
      <c r="H7563">
        <v>-785.36</v>
      </c>
      <c r="I7563" t="str">
        <f t="shared" si="118"/>
        <v xml:space="preserve"> </v>
      </c>
      <c r="J7563" t="e">
        <f>IF(#REF!&lt;0,#REF!," ")</f>
        <v>#REF!</v>
      </c>
      <c r="K7563">
        <v>95.99</v>
      </c>
      <c r="L7563">
        <v>14</v>
      </c>
      <c r="M7563">
        <v>1394.17</v>
      </c>
      <c r="N7563">
        <v>1620</v>
      </c>
    </row>
    <row r="7564" spans="1:14" x14ac:dyDescent="0.25">
      <c r="A7564">
        <v>24290</v>
      </c>
      <c r="B7564">
        <v>88468</v>
      </c>
      <c r="C7564">
        <v>45065</v>
      </c>
      <c r="D7564">
        <v>45066</v>
      </c>
      <c r="E7564" t="s">
        <v>977</v>
      </c>
      <c r="F7564">
        <v>0.03</v>
      </c>
      <c r="G7564">
        <v>5.42</v>
      </c>
      <c r="H7564">
        <v>-144.762</v>
      </c>
      <c r="I7564" t="str">
        <f t="shared" si="118"/>
        <v xml:space="preserve"> </v>
      </c>
      <c r="J7564" t="e">
        <f>IF(#REF!&lt;0,#REF!," ")</f>
        <v>#REF!</v>
      </c>
      <c r="K7564">
        <v>4.57</v>
      </c>
      <c r="L7564">
        <v>16</v>
      </c>
      <c r="M7564">
        <v>74.86</v>
      </c>
      <c r="N7564">
        <v>1082</v>
      </c>
    </row>
    <row r="7565" spans="1:14" x14ac:dyDescent="0.25">
      <c r="A7565">
        <v>24292</v>
      </c>
      <c r="B7565">
        <v>88468</v>
      </c>
      <c r="C7565">
        <v>45065</v>
      </c>
      <c r="D7565">
        <v>45066</v>
      </c>
      <c r="E7565" t="s">
        <v>977</v>
      </c>
      <c r="F7565">
        <v>0.01</v>
      </c>
      <c r="G7565">
        <v>14.7</v>
      </c>
      <c r="H7565">
        <v>3588.069</v>
      </c>
      <c r="I7565">
        <f t="shared" si="118"/>
        <v>3588.069</v>
      </c>
      <c r="J7565" t="e">
        <f>IF(#REF!&lt;0,#REF!," ")</f>
        <v>#REF!</v>
      </c>
      <c r="K7565">
        <v>442.14</v>
      </c>
      <c r="L7565">
        <v>11</v>
      </c>
      <c r="M7565">
        <v>5200.1000000000004</v>
      </c>
      <c r="N7565">
        <v>1082</v>
      </c>
    </row>
    <row r="7566" spans="1:14" x14ac:dyDescent="0.25">
      <c r="A7566">
        <v>25821</v>
      </c>
      <c r="B7566">
        <v>86047</v>
      </c>
      <c r="C7566">
        <v>45065</v>
      </c>
      <c r="D7566">
        <v>45072</v>
      </c>
      <c r="E7566" t="s">
        <v>980</v>
      </c>
      <c r="F7566">
        <v>0.03</v>
      </c>
      <c r="G7566">
        <v>5.5</v>
      </c>
      <c r="H7566">
        <v>-20.57</v>
      </c>
      <c r="I7566" t="str">
        <f t="shared" si="118"/>
        <v xml:space="preserve"> </v>
      </c>
      <c r="J7566" t="e">
        <f>IF(#REF!&lt;0,#REF!," ")</f>
        <v>#REF!</v>
      </c>
      <c r="K7566">
        <v>13.43</v>
      </c>
      <c r="L7566">
        <v>1</v>
      </c>
      <c r="M7566">
        <v>16.3</v>
      </c>
      <c r="N7566">
        <v>1846</v>
      </c>
    </row>
    <row r="7567" spans="1:14" x14ac:dyDescent="0.25">
      <c r="A7567">
        <v>25822</v>
      </c>
      <c r="B7567">
        <v>86047</v>
      </c>
      <c r="C7567">
        <v>45065</v>
      </c>
      <c r="D7567">
        <v>45069</v>
      </c>
      <c r="E7567" t="s">
        <v>980</v>
      </c>
      <c r="F7567">
        <v>7.0000000000000007E-2</v>
      </c>
      <c r="G7567">
        <v>19.989999999999998</v>
      </c>
      <c r="H7567">
        <v>-93.828500000000005</v>
      </c>
      <c r="I7567" t="str">
        <f t="shared" si="118"/>
        <v xml:space="preserve"> </v>
      </c>
      <c r="J7567" t="e">
        <f>IF(#REF!&lt;0,#REF!," ")</f>
        <v>#REF!</v>
      </c>
      <c r="K7567">
        <v>172.99</v>
      </c>
      <c r="L7567">
        <v>1</v>
      </c>
      <c r="M7567">
        <v>175.59</v>
      </c>
      <c r="N7567">
        <v>1845</v>
      </c>
    </row>
    <row r="7568" spans="1:14" x14ac:dyDescent="0.25">
      <c r="A7568">
        <v>2807</v>
      </c>
      <c r="B7568">
        <v>20261</v>
      </c>
      <c r="C7568">
        <v>45066</v>
      </c>
      <c r="D7568">
        <v>45066</v>
      </c>
      <c r="E7568" t="s">
        <v>978</v>
      </c>
      <c r="F7568">
        <v>0.09</v>
      </c>
      <c r="G7568">
        <v>12.62</v>
      </c>
      <c r="H7568">
        <v>67.107500000000002</v>
      </c>
      <c r="I7568">
        <f t="shared" si="118"/>
        <v>67.107500000000002</v>
      </c>
      <c r="J7568" t="e">
        <f>IF(#REF!&lt;0,#REF!," ")</f>
        <v>#REF!</v>
      </c>
      <c r="K7568">
        <v>31.74</v>
      </c>
      <c r="L7568">
        <v>33</v>
      </c>
      <c r="M7568">
        <v>992.01</v>
      </c>
      <c r="N7568">
        <v>1106</v>
      </c>
    </row>
    <row r="7569" spans="1:14" x14ac:dyDescent="0.25">
      <c r="A7569">
        <v>2809</v>
      </c>
      <c r="B7569">
        <v>20261</v>
      </c>
      <c r="C7569">
        <v>45066</v>
      </c>
      <c r="D7569">
        <v>45067</v>
      </c>
      <c r="E7569" t="s">
        <v>978</v>
      </c>
      <c r="F7569">
        <v>0.02</v>
      </c>
      <c r="G7569">
        <v>8.99</v>
      </c>
      <c r="H7569">
        <v>168.23699999999999</v>
      </c>
      <c r="I7569">
        <f t="shared" si="118"/>
        <v>168.23699999999999</v>
      </c>
      <c r="J7569" t="e">
        <f>IF(#REF!&lt;0,#REF!," ")</f>
        <v>#REF!</v>
      </c>
      <c r="K7569">
        <v>65.989999999999995</v>
      </c>
      <c r="L7569">
        <v>27</v>
      </c>
      <c r="M7569">
        <v>1619.3</v>
      </c>
      <c r="N7569">
        <v>1106</v>
      </c>
    </row>
    <row r="7570" spans="1:14" x14ac:dyDescent="0.25">
      <c r="A7570">
        <v>18172</v>
      </c>
      <c r="B7570">
        <v>86761</v>
      </c>
      <c r="C7570">
        <v>45066</v>
      </c>
      <c r="D7570">
        <v>45073</v>
      </c>
      <c r="E7570" t="s">
        <v>980</v>
      </c>
      <c r="F7570">
        <v>0.1</v>
      </c>
      <c r="G7570">
        <v>6.5</v>
      </c>
      <c r="H7570">
        <v>0.53999999999999915</v>
      </c>
      <c r="I7570">
        <f t="shared" si="118"/>
        <v>0.53999999999999915</v>
      </c>
      <c r="J7570" t="e">
        <f>IF(#REF!&lt;0,#REF!," ")</f>
        <v>#REF!</v>
      </c>
      <c r="K7570">
        <v>20.97</v>
      </c>
      <c r="L7570">
        <v>4</v>
      </c>
      <c r="M7570">
        <v>82.78</v>
      </c>
      <c r="N7570">
        <v>2417</v>
      </c>
    </row>
    <row r="7571" spans="1:14" x14ac:dyDescent="0.25">
      <c r="A7571">
        <v>19060</v>
      </c>
      <c r="B7571">
        <v>89555</v>
      </c>
      <c r="C7571">
        <v>45066</v>
      </c>
      <c r="D7571">
        <v>45068</v>
      </c>
      <c r="E7571" t="s">
        <v>979</v>
      </c>
      <c r="F7571">
        <v>7.0000000000000007E-2</v>
      </c>
      <c r="G7571">
        <v>10.25</v>
      </c>
      <c r="H7571">
        <v>230.63939999999997</v>
      </c>
      <c r="I7571">
        <f t="shared" si="118"/>
        <v>230.63939999999997</v>
      </c>
      <c r="J7571" t="e">
        <f>IF(#REF!&lt;0,#REF!," ")</f>
        <v>#REF!</v>
      </c>
      <c r="K7571">
        <v>49.34</v>
      </c>
      <c r="L7571">
        <v>7</v>
      </c>
      <c r="M7571">
        <v>334.26</v>
      </c>
      <c r="N7571">
        <v>885</v>
      </c>
    </row>
    <row r="7572" spans="1:14" x14ac:dyDescent="0.25">
      <c r="A7572">
        <v>19061</v>
      </c>
      <c r="B7572">
        <v>89555</v>
      </c>
      <c r="C7572">
        <v>45066</v>
      </c>
      <c r="D7572">
        <v>45068</v>
      </c>
      <c r="E7572" t="s">
        <v>979</v>
      </c>
      <c r="F7572">
        <v>0.01</v>
      </c>
      <c r="G7572">
        <v>2.06</v>
      </c>
      <c r="H7572">
        <v>43.380299999999998</v>
      </c>
      <c r="I7572">
        <f t="shared" si="118"/>
        <v>43.380299999999998</v>
      </c>
      <c r="J7572" t="e">
        <f>IF(#REF!&lt;0,#REF!," ")</f>
        <v>#REF!</v>
      </c>
      <c r="K7572">
        <v>10.06</v>
      </c>
      <c r="L7572">
        <v>6</v>
      </c>
      <c r="M7572">
        <v>62.87</v>
      </c>
      <c r="N7572">
        <v>885</v>
      </c>
    </row>
    <row r="7573" spans="1:14" x14ac:dyDescent="0.25">
      <c r="A7573">
        <v>20031</v>
      </c>
      <c r="B7573">
        <v>87332</v>
      </c>
      <c r="C7573">
        <v>45066</v>
      </c>
      <c r="D7573">
        <v>45069</v>
      </c>
      <c r="E7573" t="s">
        <v>978</v>
      </c>
      <c r="F7573">
        <v>0.02</v>
      </c>
      <c r="G7573">
        <v>7.96</v>
      </c>
      <c r="H7573">
        <v>-138.91999999999999</v>
      </c>
      <c r="I7573" t="str">
        <f t="shared" si="118"/>
        <v xml:space="preserve"> </v>
      </c>
      <c r="J7573" t="e">
        <f>IF(#REF!&lt;0,#REF!," ")</f>
        <v>#REF!</v>
      </c>
      <c r="K7573">
        <v>5.78</v>
      </c>
      <c r="L7573">
        <v>11</v>
      </c>
      <c r="M7573">
        <v>69.25</v>
      </c>
      <c r="N7573">
        <v>3109</v>
      </c>
    </row>
    <row r="7574" spans="1:14" x14ac:dyDescent="0.25">
      <c r="A7574">
        <v>21148</v>
      </c>
      <c r="B7574">
        <v>91279</v>
      </c>
      <c r="C7574">
        <v>45066</v>
      </c>
      <c r="D7574">
        <v>45069</v>
      </c>
      <c r="E7574" t="s">
        <v>981</v>
      </c>
      <c r="F7574">
        <v>0.06</v>
      </c>
      <c r="G7574">
        <v>3.68</v>
      </c>
      <c r="H7574">
        <v>-9.7799999999999994</v>
      </c>
      <c r="I7574" t="str">
        <f t="shared" si="118"/>
        <v xml:space="preserve"> </v>
      </c>
      <c r="J7574" t="e">
        <f>IF(#REF!&lt;0,#REF!," ")</f>
        <v>#REF!</v>
      </c>
      <c r="K7574">
        <v>7.7</v>
      </c>
      <c r="L7574">
        <v>10</v>
      </c>
      <c r="M7574">
        <v>78.599999999999994</v>
      </c>
      <c r="N7574">
        <v>2004</v>
      </c>
    </row>
    <row r="7575" spans="1:14" x14ac:dyDescent="0.25">
      <c r="A7575">
        <v>23251</v>
      </c>
      <c r="B7575">
        <v>88585</v>
      </c>
      <c r="C7575">
        <v>45066</v>
      </c>
      <c r="D7575">
        <v>45067</v>
      </c>
      <c r="E7575" t="s">
        <v>981</v>
      </c>
      <c r="F7575">
        <v>7.0000000000000007E-2</v>
      </c>
      <c r="G7575">
        <v>8.99</v>
      </c>
      <c r="H7575">
        <v>132.54599999999999</v>
      </c>
      <c r="I7575">
        <f t="shared" si="118"/>
        <v>132.54599999999999</v>
      </c>
      <c r="J7575" t="e">
        <f>IF(#REF!&lt;0,#REF!," ")</f>
        <v>#REF!</v>
      </c>
      <c r="K7575">
        <v>22.99</v>
      </c>
      <c r="L7575">
        <v>2</v>
      </c>
      <c r="M7575">
        <v>46.61</v>
      </c>
      <c r="N7575">
        <v>1928</v>
      </c>
    </row>
    <row r="7576" spans="1:14" x14ac:dyDescent="0.25">
      <c r="A7576">
        <v>23464</v>
      </c>
      <c r="B7576">
        <v>85988</v>
      </c>
      <c r="C7576">
        <v>45066</v>
      </c>
      <c r="D7576">
        <v>45067</v>
      </c>
      <c r="E7576" t="s">
        <v>979</v>
      </c>
      <c r="F7576">
        <v>0.02</v>
      </c>
      <c r="G7576">
        <v>4.62</v>
      </c>
      <c r="H7576">
        <v>-18.03</v>
      </c>
      <c r="I7576" t="str">
        <f t="shared" si="118"/>
        <v xml:space="preserve"> </v>
      </c>
      <c r="J7576" t="e">
        <f>IF(#REF!&lt;0,#REF!," ")</f>
        <v>#REF!</v>
      </c>
      <c r="K7576">
        <v>4.9800000000000004</v>
      </c>
      <c r="L7576">
        <v>1</v>
      </c>
      <c r="M7576">
        <v>9.6999999999999993</v>
      </c>
      <c r="N7576">
        <v>3340</v>
      </c>
    </row>
    <row r="7577" spans="1:14" x14ac:dyDescent="0.25">
      <c r="A7577">
        <v>24596</v>
      </c>
      <c r="B7577">
        <v>90722</v>
      </c>
      <c r="C7577">
        <v>45066</v>
      </c>
      <c r="D7577">
        <v>45070</v>
      </c>
      <c r="E7577" t="s">
        <v>980</v>
      </c>
      <c r="F7577">
        <v>0.1</v>
      </c>
      <c r="G7577">
        <v>5.27</v>
      </c>
      <c r="H7577">
        <v>-28.968500000000002</v>
      </c>
      <c r="I7577" t="str">
        <f t="shared" si="118"/>
        <v xml:space="preserve"> </v>
      </c>
      <c r="J7577" t="e">
        <f>IF(#REF!&lt;0,#REF!," ")</f>
        <v>#REF!</v>
      </c>
      <c r="K7577">
        <v>6.54</v>
      </c>
      <c r="L7577">
        <v>3</v>
      </c>
      <c r="M7577">
        <v>19.239999999999998</v>
      </c>
      <c r="N7577">
        <v>2374</v>
      </c>
    </row>
    <row r="7578" spans="1:14" x14ac:dyDescent="0.25">
      <c r="A7578">
        <v>24879</v>
      </c>
      <c r="B7578">
        <v>91084</v>
      </c>
      <c r="C7578">
        <v>45066</v>
      </c>
      <c r="D7578">
        <v>45068</v>
      </c>
      <c r="E7578" t="s">
        <v>977</v>
      </c>
      <c r="F7578">
        <v>0.06</v>
      </c>
      <c r="G7578">
        <v>3.99</v>
      </c>
      <c r="H7578">
        <v>1852.7051999999999</v>
      </c>
      <c r="I7578">
        <f t="shared" si="118"/>
        <v>1852.7051999999999</v>
      </c>
      <c r="J7578" t="e">
        <f>IF(#REF!&lt;0,#REF!," ")</f>
        <v>#REF!</v>
      </c>
      <c r="K7578">
        <v>195.99</v>
      </c>
      <c r="L7578">
        <v>16</v>
      </c>
      <c r="M7578">
        <v>2685.08</v>
      </c>
      <c r="N7578">
        <v>1689</v>
      </c>
    </row>
    <row r="7579" spans="1:14" x14ac:dyDescent="0.25">
      <c r="A7579">
        <v>26385</v>
      </c>
      <c r="B7579">
        <v>91239</v>
      </c>
      <c r="C7579">
        <v>45066</v>
      </c>
      <c r="D7579">
        <v>45068</v>
      </c>
      <c r="E7579" t="s">
        <v>977</v>
      </c>
      <c r="F7579">
        <v>0.03</v>
      </c>
      <c r="G7579">
        <v>2.15</v>
      </c>
      <c r="H7579">
        <v>61.437599999999996</v>
      </c>
      <c r="I7579">
        <f t="shared" si="118"/>
        <v>61.437599999999996</v>
      </c>
      <c r="J7579" t="e">
        <f>IF(#REF!&lt;0,#REF!," ")</f>
        <v>#REF!</v>
      </c>
      <c r="K7579">
        <v>9.11</v>
      </c>
      <c r="L7579">
        <v>10</v>
      </c>
      <c r="M7579">
        <v>89.04</v>
      </c>
      <c r="N7579">
        <v>2042</v>
      </c>
    </row>
    <row r="7580" spans="1:14" x14ac:dyDescent="0.25">
      <c r="A7580">
        <v>20440</v>
      </c>
      <c r="B7580">
        <v>86026</v>
      </c>
      <c r="C7580">
        <v>45067</v>
      </c>
      <c r="D7580">
        <v>45068</v>
      </c>
      <c r="E7580" t="s">
        <v>981</v>
      </c>
      <c r="F7580">
        <v>0.09</v>
      </c>
      <c r="G7580">
        <v>4.6900000000000004</v>
      </c>
      <c r="H7580">
        <v>-60.961500000000001</v>
      </c>
      <c r="I7580" t="str">
        <f t="shared" si="118"/>
        <v xml:space="preserve"> </v>
      </c>
      <c r="J7580" t="e">
        <f>IF(#REF!&lt;0,#REF!," ")</f>
        <v>#REF!</v>
      </c>
      <c r="K7580">
        <v>3.74</v>
      </c>
      <c r="L7580">
        <v>7</v>
      </c>
      <c r="M7580">
        <v>26.82</v>
      </c>
      <c r="N7580">
        <v>451</v>
      </c>
    </row>
    <row r="7581" spans="1:14" x14ac:dyDescent="0.25">
      <c r="A7581">
        <v>20549</v>
      </c>
      <c r="B7581">
        <v>87267</v>
      </c>
      <c r="C7581">
        <v>45067</v>
      </c>
      <c r="D7581">
        <v>45076</v>
      </c>
      <c r="E7581" t="s">
        <v>980</v>
      </c>
      <c r="F7581">
        <v>0.09</v>
      </c>
      <c r="G7581">
        <v>5.25</v>
      </c>
      <c r="H7581">
        <v>16.920000000000002</v>
      </c>
      <c r="I7581">
        <f t="shared" si="118"/>
        <v>16.920000000000002</v>
      </c>
      <c r="J7581" t="e">
        <f>IF(#REF!&lt;0,#REF!," ")</f>
        <v>#REF!</v>
      </c>
      <c r="K7581">
        <v>11.09</v>
      </c>
      <c r="L7581">
        <v>8</v>
      </c>
      <c r="M7581">
        <v>86.45</v>
      </c>
      <c r="N7581">
        <v>972</v>
      </c>
    </row>
    <row r="7582" spans="1:14" x14ac:dyDescent="0.25">
      <c r="A7582">
        <v>20550</v>
      </c>
      <c r="B7582">
        <v>87267</v>
      </c>
      <c r="C7582">
        <v>45067</v>
      </c>
      <c r="D7582">
        <v>45067</v>
      </c>
      <c r="E7582" t="s">
        <v>980</v>
      </c>
      <c r="F7582">
        <v>0.08</v>
      </c>
      <c r="G7582">
        <v>7.11</v>
      </c>
      <c r="H7582">
        <v>619.62</v>
      </c>
      <c r="I7582">
        <f t="shared" si="118"/>
        <v>619.62</v>
      </c>
      <c r="J7582" t="e">
        <f>IF(#REF!&lt;0,#REF!," ")</f>
        <v>#REF!</v>
      </c>
      <c r="K7582">
        <v>120.97</v>
      </c>
      <c r="L7582">
        <v>8</v>
      </c>
      <c r="M7582">
        <v>898</v>
      </c>
      <c r="N7582">
        <v>972</v>
      </c>
    </row>
    <row r="7583" spans="1:14" x14ac:dyDescent="0.25">
      <c r="A7583">
        <v>21941</v>
      </c>
      <c r="B7583">
        <v>90247</v>
      </c>
      <c r="C7583">
        <v>45067</v>
      </c>
      <c r="D7583">
        <v>45072</v>
      </c>
      <c r="E7583" t="s">
        <v>980</v>
      </c>
      <c r="F7583">
        <v>0.02</v>
      </c>
      <c r="G7583">
        <v>2.04</v>
      </c>
      <c r="H7583">
        <v>-4.09</v>
      </c>
      <c r="I7583" t="str">
        <f t="shared" si="118"/>
        <v xml:space="preserve"> </v>
      </c>
      <c r="J7583" t="e">
        <f>IF(#REF!&lt;0,#REF!," ")</f>
        <v>#REF!</v>
      </c>
      <c r="K7583">
        <v>5.18</v>
      </c>
      <c r="L7583">
        <v>1</v>
      </c>
      <c r="M7583">
        <v>10.17</v>
      </c>
      <c r="N7583">
        <v>820</v>
      </c>
    </row>
    <row r="7584" spans="1:14" x14ac:dyDescent="0.25">
      <c r="A7584">
        <v>21971</v>
      </c>
      <c r="B7584">
        <v>90582</v>
      </c>
      <c r="C7584">
        <v>45067</v>
      </c>
      <c r="D7584">
        <v>45068</v>
      </c>
      <c r="E7584" t="s">
        <v>979</v>
      </c>
      <c r="F7584">
        <v>0.02</v>
      </c>
      <c r="G7584">
        <v>7.72</v>
      </c>
      <c r="H7584">
        <v>-171.166</v>
      </c>
      <c r="I7584" t="str">
        <f t="shared" si="118"/>
        <v xml:space="preserve"> </v>
      </c>
      <c r="J7584" t="e">
        <f>IF(#REF!&lt;0,#REF!," ")</f>
        <v>#REF!</v>
      </c>
      <c r="K7584">
        <v>7.3</v>
      </c>
      <c r="L7584">
        <v>16</v>
      </c>
      <c r="M7584">
        <v>124.95</v>
      </c>
      <c r="N7584">
        <v>871</v>
      </c>
    </row>
    <row r="7585" spans="1:14" x14ac:dyDescent="0.25">
      <c r="A7585">
        <v>22262</v>
      </c>
      <c r="B7585">
        <v>90371</v>
      </c>
      <c r="C7585">
        <v>45067</v>
      </c>
      <c r="D7585">
        <v>45068</v>
      </c>
      <c r="E7585" t="s">
        <v>981</v>
      </c>
      <c r="F7585">
        <v>0</v>
      </c>
      <c r="G7585">
        <v>8.65</v>
      </c>
      <c r="H7585">
        <v>-60.98</v>
      </c>
      <c r="I7585" t="str">
        <f t="shared" si="118"/>
        <v xml:space="preserve"> </v>
      </c>
      <c r="J7585" t="e">
        <f>IF(#REF!&lt;0,#REF!," ")</f>
        <v>#REF!</v>
      </c>
      <c r="K7585">
        <v>30.42</v>
      </c>
      <c r="L7585">
        <v>16</v>
      </c>
      <c r="M7585">
        <v>518.80999999999995</v>
      </c>
      <c r="N7585">
        <v>499</v>
      </c>
    </row>
    <row r="7586" spans="1:14" x14ac:dyDescent="0.25">
      <c r="A7586">
        <v>22263</v>
      </c>
      <c r="B7586">
        <v>90371</v>
      </c>
      <c r="C7586">
        <v>45067</v>
      </c>
      <c r="D7586">
        <v>45069</v>
      </c>
      <c r="E7586" t="s">
        <v>981</v>
      </c>
      <c r="F7586">
        <v>0.08</v>
      </c>
      <c r="G7586">
        <v>0.5</v>
      </c>
      <c r="H7586">
        <v>28.897199999999998</v>
      </c>
      <c r="I7586">
        <f t="shared" si="118"/>
        <v>28.897199999999998</v>
      </c>
      <c r="J7586" t="e">
        <f>IF(#REF!&lt;0,#REF!," ")</f>
        <v>#REF!</v>
      </c>
      <c r="K7586">
        <v>4.91</v>
      </c>
      <c r="L7586">
        <v>9</v>
      </c>
      <c r="M7586">
        <v>41.88</v>
      </c>
      <c r="N7586">
        <v>500</v>
      </c>
    </row>
    <row r="7587" spans="1:14" x14ac:dyDescent="0.25">
      <c r="A7587">
        <v>22264</v>
      </c>
      <c r="B7587">
        <v>91434</v>
      </c>
      <c r="C7587">
        <v>45067</v>
      </c>
      <c r="D7587">
        <v>45069</v>
      </c>
      <c r="E7587" t="s">
        <v>981</v>
      </c>
      <c r="F7587">
        <v>0.09</v>
      </c>
      <c r="G7587">
        <v>24.49</v>
      </c>
      <c r="H7587">
        <v>-958.39800000000014</v>
      </c>
      <c r="I7587" t="str">
        <f t="shared" si="118"/>
        <v xml:space="preserve"> </v>
      </c>
      <c r="J7587" t="e">
        <f>IF(#REF!&lt;0,#REF!," ")</f>
        <v>#REF!</v>
      </c>
      <c r="K7587">
        <v>6783.02</v>
      </c>
      <c r="L7587">
        <v>3</v>
      </c>
      <c r="M7587">
        <v>15503.7</v>
      </c>
      <c r="N7587">
        <v>794</v>
      </c>
    </row>
    <row r="7588" spans="1:14" x14ac:dyDescent="0.25">
      <c r="A7588">
        <v>22462</v>
      </c>
      <c r="B7588">
        <v>91464</v>
      </c>
      <c r="C7588">
        <v>45067</v>
      </c>
      <c r="D7588">
        <v>45067</v>
      </c>
      <c r="E7588" t="s">
        <v>981</v>
      </c>
      <c r="F7588">
        <v>0.03</v>
      </c>
      <c r="G7588">
        <v>7.98</v>
      </c>
      <c r="H7588">
        <v>-166.74</v>
      </c>
      <c r="I7588" t="str">
        <f t="shared" si="118"/>
        <v xml:space="preserve"> </v>
      </c>
      <c r="J7588" t="e">
        <f>IF(#REF!&lt;0,#REF!," ")</f>
        <v>#REF!</v>
      </c>
      <c r="K7588">
        <v>7.28</v>
      </c>
      <c r="L7588">
        <v>15</v>
      </c>
      <c r="M7588">
        <v>115.94</v>
      </c>
      <c r="N7588">
        <v>2055</v>
      </c>
    </row>
    <row r="7589" spans="1:14" x14ac:dyDescent="0.25">
      <c r="A7589">
        <v>23286</v>
      </c>
      <c r="B7589">
        <v>90358</v>
      </c>
      <c r="C7589">
        <v>45067</v>
      </c>
      <c r="D7589">
        <v>45068</v>
      </c>
      <c r="E7589" t="s">
        <v>978</v>
      </c>
      <c r="F7589">
        <v>7.0000000000000007E-2</v>
      </c>
      <c r="G7589">
        <v>4.8099999999999996</v>
      </c>
      <c r="H7589">
        <v>-36.78</v>
      </c>
      <c r="I7589" t="str">
        <f t="shared" si="118"/>
        <v xml:space="preserve"> </v>
      </c>
      <c r="J7589" t="e">
        <f>IF(#REF!&lt;0,#REF!," ")</f>
        <v>#REF!</v>
      </c>
      <c r="K7589">
        <v>12.21</v>
      </c>
      <c r="L7589">
        <v>10</v>
      </c>
      <c r="M7589">
        <v>115.06</v>
      </c>
      <c r="N7589">
        <v>483</v>
      </c>
    </row>
    <row r="7590" spans="1:14" x14ac:dyDescent="0.25">
      <c r="A7590">
        <v>24062</v>
      </c>
      <c r="B7590">
        <v>90038</v>
      </c>
      <c r="C7590">
        <v>45067</v>
      </c>
      <c r="D7590">
        <v>45068</v>
      </c>
      <c r="E7590" t="s">
        <v>979</v>
      </c>
      <c r="F7590">
        <v>0.08</v>
      </c>
      <c r="G7590">
        <v>3.39</v>
      </c>
      <c r="H7590">
        <v>-17.489999999999998</v>
      </c>
      <c r="I7590" t="str">
        <f t="shared" si="118"/>
        <v xml:space="preserve"> </v>
      </c>
      <c r="J7590" t="e">
        <f>IF(#REF!&lt;0,#REF!," ")</f>
        <v>#REF!</v>
      </c>
      <c r="K7590">
        <v>5</v>
      </c>
      <c r="L7590">
        <v>13</v>
      </c>
      <c r="M7590">
        <v>65.69</v>
      </c>
      <c r="N7590">
        <v>18</v>
      </c>
    </row>
    <row r="7591" spans="1:14" x14ac:dyDescent="0.25">
      <c r="A7591">
        <v>25336</v>
      </c>
      <c r="B7591">
        <v>89014</v>
      </c>
      <c r="C7591">
        <v>45067</v>
      </c>
      <c r="D7591">
        <v>45071</v>
      </c>
      <c r="E7591" t="s">
        <v>980</v>
      </c>
      <c r="F7591">
        <v>0.08</v>
      </c>
      <c r="G7591">
        <v>19.989999999999998</v>
      </c>
      <c r="H7591">
        <v>149.49799999999999</v>
      </c>
      <c r="I7591">
        <f t="shared" si="118"/>
        <v>149.49799999999999</v>
      </c>
      <c r="J7591" t="e">
        <f>IF(#REF!&lt;0,#REF!," ")</f>
        <v>#REF!</v>
      </c>
      <c r="K7591">
        <v>172.99</v>
      </c>
      <c r="L7591">
        <v>2</v>
      </c>
      <c r="M7591">
        <v>324.01</v>
      </c>
      <c r="N7591">
        <v>1028</v>
      </c>
    </row>
    <row r="7592" spans="1:14" x14ac:dyDescent="0.25">
      <c r="A7592">
        <v>25337</v>
      </c>
      <c r="B7592">
        <v>89014</v>
      </c>
      <c r="C7592">
        <v>45067</v>
      </c>
      <c r="D7592">
        <v>45076</v>
      </c>
      <c r="E7592" t="s">
        <v>980</v>
      </c>
      <c r="F7592">
        <v>0.1</v>
      </c>
      <c r="G7592">
        <v>4.99</v>
      </c>
      <c r="H7592">
        <v>185.94</v>
      </c>
      <c r="I7592">
        <f t="shared" si="118"/>
        <v>185.94</v>
      </c>
      <c r="J7592" t="e">
        <f>IF(#REF!&lt;0,#REF!," ")</f>
        <v>#REF!</v>
      </c>
      <c r="K7592">
        <v>65.989999999999995</v>
      </c>
      <c r="L7592">
        <v>9</v>
      </c>
      <c r="M7592">
        <v>472.52</v>
      </c>
      <c r="N7592">
        <v>1028</v>
      </c>
    </row>
    <row r="7593" spans="1:14" x14ac:dyDescent="0.25">
      <c r="A7593">
        <v>20596</v>
      </c>
      <c r="B7593">
        <v>91037</v>
      </c>
      <c r="C7593">
        <v>45068</v>
      </c>
      <c r="D7593">
        <v>45070</v>
      </c>
      <c r="E7593" t="s">
        <v>980</v>
      </c>
      <c r="F7593">
        <v>0.03</v>
      </c>
      <c r="G7593">
        <v>15.1</v>
      </c>
      <c r="H7593">
        <v>-40.25</v>
      </c>
      <c r="I7593" t="str">
        <f t="shared" si="118"/>
        <v xml:space="preserve"> </v>
      </c>
      <c r="J7593" t="e">
        <f>IF(#REF!&lt;0,#REF!," ")</f>
        <v>#REF!</v>
      </c>
      <c r="K7593">
        <v>22.38</v>
      </c>
      <c r="L7593">
        <v>3</v>
      </c>
      <c r="M7593">
        <v>74.069999999999993</v>
      </c>
      <c r="N7593">
        <v>2221</v>
      </c>
    </row>
    <row r="7594" spans="1:14" x14ac:dyDescent="0.25">
      <c r="A7594">
        <v>20597</v>
      </c>
      <c r="B7594">
        <v>91037</v>
      </c>
      <c r="C7594">
        <v>45068</v>
      </c>
      <c r="D7594">
        <v>45073</v>
      </c>
      <c r="E7594" t="s">
        <v>980</v>
      </c>
      <c r="F7594">
        <v>0.02</v>
      </c>
      <c r="G7594">
        <v>9.92</v>
      </c>
      <c r="H7594">
        <v>-37.8005</v>
      </c>
      <c r="I7594" t="str">
        <f t="shared" si="118"/>
        <v xml:space="preserve"> </v>
      </c>
      <c r="J7594" t="e">
        <f>IF(#REF!&lt;0,#REF!," ")</f>
        <v>#REF!</v>
      </c>
      <c r="K7594">
        <v>5.94</v>
      </c>
      <c r="L7594">
        <v>2</v>
      </c>
      <c r="M7594">
        <v>15.96</v>
      </c>
      <c r="N7594">
        <v>2221</v>
      </c>
    </row>
    <row r="7595" spans="1:14" x14ac:dyDescent="0.25">
      <c r="A7595">
        <v>20598</v>
      </c>
      <c r="B7595">
        <v>91037</v>
      </c>
      <c r="C7595">
        <v>45068</v>
      </c>
      <c r="D7595">
        <v>45075</v>
      </c>
      <c r="E7595" t="s">
        <v>980</v>
      </c>
      <c r="F7595">
        <v>0.01</v>
      </c>
      <c r="G7595">
        <v>1.6</v>
      </c>
      <c r="H7595">
        <v>-2024.5119999999999</v>
      </c>
      <c r="I7595" t="str">
        <f t="shared" si="118"/>
        <v xml:space="preserve"> </v>
      </c>
      <c r="J7595" t="e">
        <f>IF(#REF!&lt;0,#REF!," ")</f>
        <v>#REF!</v>
      </c>
      <c r="K7595">
        <v>6.98</v>
      </c>
      <c r="L7595">
        <v>14</v>
      </c>
      <c r="M7595">
        <v>104.17</v>
      </c>
      <c r="N7595">
        <v>2220</v>
      </c>
    </row>
    <row r="7596" spans="1:14" x14ac:dyDescent="0.25">
      <c r="A7596">
        <v>21172</v>
      </c>
      <c r="B7596">
        <v>89190</v>
      </c>
      <c r="C7596">
        <v>45068</v>
      </c>
      <c r="D7596">
        <v>45072</v>
      </c>
      <c r="E7596" t="s">
        <v>980</v>
      </c>
      <c r="F7596">
        <v>0.08</v>
      </c>
      <c r="G7596">
        <v>4</v>
      </c>
      <c r="H7596">
        <v>-53.82</v>
      </c>
      <c r="I7596" t="str">
        <f t="shared" si="118"/>
        <v xml:space="preserve"> </v>
      </c>
      <c r="J7596" t="e">
        <f>IF(#REF!&lt;0,#REF!," ")</f>
        <v>#REF!</v>
      </c>
      <c r="K7596">
        <v>19.98</v>
      </c>
      <c r="L7596">
        <v>6</v>
      </c>
      <c r="M7596">
        <v>113.76</v>
      </c>
      <c r="N7596">
        <v>2385</v>
      </c>
    </row>
    <row r="7597" spans="1:14" x14ac:dyDescent="0.25">
      <c r="A7597">
        <v>21967</v>
      </c>
      <c r="B7597">
        <v>89339</v>
      </c>
      <c r="C7597">
        <v>45068</v>
      </c>
      <c r="D7597">
        <v>45069</v>
      </c>
      <c r="E7597" t="s">
        <v>977</v>
      </c>
      <c r="F7597">
        <v>0</v>
      </c>
      <c r="G7597">
        <v>0.7</v>
      </c>
      <c r="H7597">
        <v>-98.433999999999997</v>
      </c>
      <c r="I7597" t="str">
        <f t="shared" si="118"/>
        <v xml:space="preserve"> </v>
      </c>
      <c r="J7597" t="e">
        <f>IF(#REF!&lt;0,#REF!," ")</f>
        <v>#REF!</v>
      </c>
      <c r="K7597">
        <v>1.26</v>
      </c>
      <c r="L7597">
        <v>15</v>
      </c>
      <c r="M7597">
        <v>20.260000000000002</v>
      </c>
      <c r="N7597">
        <v>2039</v>
      </c>
    </row>
    <row r="7598" spans="1:14" x14ac:dyDescent="0.25">
      <c r="A7598">
        <v>22577</v>
      </c>
      <c r="B7598">
        <v>88750</v>
      </c>
      <c r="C7598">
        <v>45068</v>
      </c>
      <c r="D7598">
        <v>45070</v>
      </c>
      <c r="E7598" t="s">
        <v>977</v>
      </c>
      <c r="F7598">
        <v>0.05</v>
      </c>
      <c r="G7598">
        <v>3.5</v>
      </c>
      <c r="H7598">
        <v>312.52</v>
      </c>
      <c r="I7598">
        <f t="shared" si="118"/>
        <v>312.52</v>
      </c>
      <c r="J7598" t="e">
        <f>IF(#REF!&lt;0,#REF!," ")</f>
        <v>#REF!</v>
      </c>
      <c r="K7598">
        <v>70.97</v>
      </c>
      <c r="L7598">
        <v>7</v>
      </c>
      <c r="M7598">
        <v>476.67</v>
      </c>
      <c r="N7598">
        <v>3386</v>
      </c>
    </row>
    <row r="7599" spans="1:14" x14ac:dyDescent="0.25">
      <c r="A7599">
        <v>23371</v>
      </c>
      <c r="B7599">
        <v>88965</v>
      </c>
      <c r="C7599">
        <v>45068</v>
      </c>
      <c r="D7599">
        <v>45068</v>
      </c>
      <c r="E7599" t="s">
        <v>977</v>
      </c>
      <c r="F7599">
        <v>7.0000000000000007E-2</v>
      </c>
      <c r="G7599">
        <v>35</v>
      </c>
      <c r="H7599">
        <v>-9.8279999999999994</v>
      </c>
      <c r="I7599" t="str">
        <f t="shared" si="118"/>
        <v xml:space="preserve"> </v>
      </c>
      <c r="J7599" t="e">
        <f>IF(#REF!&lt;0,#REF!," ")</f>
        <v>#REF!</v>
      </c>
      <c r="K7599">
        <v>64.650000000000006</v>
      </c>
      <c r="L7599">
        <v>15</v>
      </c>
      <c r="M7599">
        <v>949.61</v>
      </c>
      <c r="N7599">
        <v>2725</v>
      </c>
    </row>
    <row r="7600" spans="1:14" x14ac:dyDescent="0.25">
      <c r="A7600">
        <v>24581</v>
      </c>
      <c r="B7600">
        <v>91557</v>
      </c>
      <c r="C7600">
        <v>45068</v>
      </c>
      <c r="D7600">
        <v>45068</v>
      </c>
      <c r="E7600" t="s">
        <v>980</v>
      </c>
      <c r="F7600">
        <v>0.03</v>
      </c>
      <c r="G7600">
        <v>11.25</v>
      </c>
      <c r="H7600">
        <v>1240.1438999999998</v>
      </c>
      <c r="I7600">
        <f t="shared" si="118"/>
        <v>1240.1438999999998</v>
      </c>
      <c r="J7600" t="e">
        <f>IF(#REF!&lt;0,#REF!," ")</f>
        <v>#REF!</v>
      </c>
      <c r="K7600">
        <v>256.99</v>
      </c>
      <c r="L7600">
        <v>7</v>
      </c>
      <c r="M7600">
        <v>1797.31</v>
      </c>
      <c r="N7600">
        <v>1248</v>
      </c>
    </row>
    <row r="7601" spans="1:14" x14ac:dyDescent="0.25">
      <c r="A7601">
        <v>25566</v>
      </c>
      <c r="B7601">
        <v>86379</v>
      </c>
      <c r="C7601">
        <v>45068</v>
      </c>
      <c r="D7601">
        <v>45071</v>
      </c>
      <c r="E7601" t="s">
        <v>978</v>
      </c>
      <c r="F7601">
        <v>0.05</v>
      </c>
      <c r="G7601">
        <v>6.64</v>
      </c>
      <c r="H7601">
        <v>-41.75</v>
      </c>
      <c r="I7601" t="str">
        <f t="shared" si="118"/>
        <v xml:space="preserve"> </v>
      </c>
      <c r="J7601" t="e">
        <f>IF(#REF!&lt;0,#REF!," ")</f>
        <v>#REF!</v>
      </c>
      <c r="K7601">
        <v>29.74</v>
      </c>
      <c r="L7601">
        <v>1</v>
      </c>
      <c r="M7601">
        <v>31.89</v>
      </c>
      <c r="N7601">
        <v>2399</v>
      </c>
    </row>
    <row r="7602" spans="1:14" x14ac:dyDescent="0.25">
      <c r="A7602">
        <v>6147</v>
      </c>
      <c r="B7602">
        <v>43523</v>
      </c>
      <c r="C7602">
        <v>45069</v>
      </c>
      <c r="D7602">
        <v>45071</v>
      </c>
      <c r="E7602" t="s">
        <v>978</v>
      </c>
      <c r="F7602">
        <v>0.04</v>
      </c>
      <c r="G7602">
        <v>5.46</v>
      </c>
      <c r="H7602">
        <v>-97.23</v>
      </c>
      <c r="I7602" t="str">
        <f t="shared" si="118"/>
        <v xml:space="preserve"> </v>
      </c>
      <c r="J7602" t="e">
        <f>IF(#REF!&lt;0,#REF!," ")</f>
        <v>#REF!</v>
      </c>
      <c r="K7602">
        <v>5.98</v>
      </c>
      <c r="L7602">
        <v>65</v>
      </c>
      <c r="M7602">
        <v>383.98</v>
      </c>
      <c r="N7602">
        <v>198</v>
      </c>
    </row>
    <row r="7603" spans="1:14" x14ac:dyDescent="0.25">
      <c r="A7603">
        <v>7820</v>
      </c>
      <c r="B7603">
        <v>55908</v>
      </c>
      <c r="C7603">
        <v>45069</v>
      </c>
      <c r="D7603">
        <v>45070</v>
      </c>
      <c r="E7603" t="s">
        <v>977</v>
      </c>
      <c r="F7603">
        <v>0.03</v>
      </c>
      <c r="G7603">
        <v>2.99</v>
      </c>
      <c r="H7603">
        <v>807.38100000000009</v>
      </c>
      <c r="I7603">
        <f t="shared" si="118"/>
        <v>807.38100000000009</v>
      </c>
      <c r="J7603" t="e">
        <f>IF(#REF!&lt;0,#REF!," ")</f>
        <v>#REF!</v>
      </c>
      <c r="K7603">
        <v>42.8</v>
      </c>
      <c r="L7603">
        <v>57</v>
      </c>
      <c r="M7603">
        <v>2390.0700000000002</v>
      </c>
      <c r="N7603">
        <v>3251</v>
      </c>
    </row>
    <row r="7604" spans="1:14" x14ac:dyDescent="0.25">
      <c r="A7604">
        <v>19912</v>
      </c>
      <c r="B7604">
        <v>86276</v>
      </c>
      <c r="C7604">
        <v>45069</v>
      </c>
      <c r="D7604">
        <v>45072</v>
      </c>
      <c r="E7604" t="s">
        <v>981</v>
      </c>
      <c r="F7604">
        <v>0.04</v>
      </c>
      <c r="G7604">
        <v>0.5</v>
      </c>
      <c r="H7604">
        <v>26.765099999999997</v>
      </c>
      <c r="I7604">
        <f t="shared" si="118"/>
        <v>26.765099999999997</v>
      </c>
      <c r="J7604" t="e">
        <f>IF(#REF!&lt;0,#REF!," ")</f>
        <v>#REF!</v>
      </c>
      <c r="K7604">
        <v>3.69</v>
      </c>
      <c r="L7604">
        <v>9</v>
      </c>
      <c r="M7604">
        <v>38.79</v>
      </c>
      <c r="N7604">
        <v>256</v>
      </c>
    </row>
    <row r="7605" spans="1:14" x14ac:dyDescent="0.25">
      <c r="A7605">
        <v>21568</v>
      </c>
      <c r="B7605">
        <v>88966</v>
      </c>
      <c r="C7605">
        <v>45069</v>
      </c>
      <c r="D7605">
        <v>45070</v>
      </c>
      <c r="E7605" t="s">
        <v>979</v>
      </c>
      <c r="F7605">
        <v>0.09</v>
      </c>
      <c r="G7605">
        <v>8.99</v>
      </c>
      <c r="H7605">
        <v>-1646.7919999999999</v>
      </c>
      <c r="I7605" t="str">
        <f t="shared" si="118"/>
        <v xml:space="preserve"> </v>
      </c>
      <c r="J7605" t="e">
        <f>IF(#REF!&lt;0,#REF!," ")</f>
        <v>#REF!</v>
      </c>
      <c r="K7605">
        <v>22.72</v>
      </c>
      <c r="L7605">
        <v>8</v>
      </c>
      <c r="M7605">
        <v>171.59</v>
      </c>
      <c r="N7605">
        <v>2724</v>
      </c>
    </row>
    <row r="7606" spans="1:14" x14ac:dyDescent="0.25">
      <c r="A7606">
        <v>21569</v>
      </c>
      <c r="B7606">
        <v>88966</v>
      </c>
      <c r="C7606">
        <v>45069</v>
      </c>
      <c r="D7606">
        <v>45072</v>
      </c>
      <c r="E7606" t="s">
        <v>979</v>
      </c>
      <c r="F7606">
        <v>0.03</v>
      </c>
      <c r="G7606">
        <v>54.12</v>
      </c>
      <c r="H7606">
        <v>-31.948</v>
      </c>
      <c r="I7606" t="str">
        <f t="shared" si="118"/>
        <v xml:space="preserve"> </v>
      </c>
      <c r="J7606" t="e">
        <f>IF(#REF!&lt;0,#REF!," ")</f>
        <v>#REF!</v>
      </c>
      <c r="K7606">
        <v>296.18</v>
      </c>
      <c r="L7606">
        <v>6</v>
      </c>
      <c r="M7606">
        <v>1476.19</v>
      </c>
      <c r="N7606">
        <v>2724</v>
      </c>
    </row>
    <row r="7607" spans="1:14" x14ac:dyDescent="0.25">
      <c r="A7607">
        <v>22510</v>
      </c>
      <c r="B7607">
        <v>88045</v>
      </c>
      <c r="C7607">
        <v>45069</v>
      </c>
      <c r="D7607">
        <v>45071</v>
      </c>
      <c r="E7607" t="s">
        <v>978</v>
      </c>
      <c r="F7607">
        <v>0.08</v>
      </c>
      <c r="G7607">
        <v>1.99</v>
      </c>
      <c r="H7607">
        <v>-47.308800000000005</v>
      </c>
      <c r="I7607" t="str">
        <f t="shared" si="118"/>
        <v xml:space="preserve"> </v>
      </c>
      <c r="J7607" t="e">
        <f>IF(#REF!&lt;0,#REF!," ")</f>
        <v>#REF!</v>
      </c>
      <c r="K7607">
        <v>40.98</v>
      </c>
      <c r="L7607">
        <v>9</v>
      </c>
      <c r="M7607">
        <v>342.71</v>
      </c>
      <c r="N7607">
        <v>2059</v>
      </c>
    </row>
    <row r="7608" spans="1:14" x14ac:dyDescent="0.25">
      <c r="A7608">
        <v>23756</v>
      </c>
      <c r="B7608">
        <v>90728</v>
      </c>
      <c r="C7608">
        <v>45069</v>
      </c>
      <c r="D7608">
        <v>45070</v>
      </c>
      <c r="E7608" t="s">
        <v>977</v>
      </c>
      <c r="F7608">
        <v>0.06</v>
      </c>
      <c r="G7608">
        <v>24.49</v>
      </c>
      <c r="H7608">
        <v>-236.6</v>
      </c>
      <c r="I7608" t="str">
        <f t="shared" si="118"/>
        <v xml:space="preserve"> </v>
      </c>
      <c r="J7608" t="e">
        <f>IF(#REF!&lt;0,#REF!," ")</f>
        <v>#REF!</v>
      </c>
      <c r="K7608">
        <v>300.64999999999998</v>
      </c>
      <c r="L7608">
        <v>1</v>
      </c>
      <c r="M7608">
        <v>302.39</v>
      </c>
      <c r="N7608">
        <v>2767</v>
      </c>
    </row>
    <row r="7609" spans="1:14" x14ac:dyDescent="0.25">
      <c r="A7609">
        <v>24147</v>
      </c>
      <c r="B7609">
        <v>88924</v>
      </c>
      <c r="C7609">
        <v>45069</v>
      </c>
      <c r="D7609">
        <v>45071</v>
      </c>
      <c r="E7609" t="s">
        <v>978</v>
      </c>
      <c r="F7609">
        <v>0.04</v>
      </c>
      <c r="G7609">
        <v>5.46</v>
      </c>
      <c r="H7609">
        <v>-97.23</v>
      </c>
      <c r="I7609" t="str">
        <f t="shared" si="118"/>
        <v xml:space="preserve"> </v>
      </c>
      <c r="J7609" t="e">
        <f>IF(#REF!&lt;0,#REF!," ")</f>
        <v>#REF!</v>
      </c>
      <c r="K7609">
        <v>5.98</v>
      </c>
      <c r="L7609">
        <v>16</v>
      </c>
      <c r="M7609">
        <v>94.52</v>
      </c>
      <c r="N7609">
        <v>197</v>
      </c>
    </row>
    <row r="7610" spans="1:14" x14ac:dyDescent="0.25">
      <c r="A7610">
        <v>5029</v>
      </c>
      <c r="B7610">
        <v>35842</v>
      </c>
      <c r="C7610">
        <v>45070</v>
      </c>
      <c r="D7610">
        <v>45072</v>
      </c>
      <c r="E7610" t="s">
        <v>977</v>
      </c>
      <c r="F7610">
        <v>0.03</v>
      </c>
      <c r="G7610">
        <v>0.99</v>
      </c>
      <c r="H7610">
        <v>11.55</v>
      </c>
      <c r="I7610">
        <f t="shared" si="118"/>
        <v>11.55</v>
      </c>
      <c r="J7610" t="e">
        <f>IF(#REF!&lt;0,#REF!," ")</f>
        <v>#REF!</v>
      </c>
      <c r="K7610">
        <v>2.88</v>
      </c>
      <c r="L7610">
        <v>23</v>
      </c>
      <c r="M7610">
        <v>68.73</v>
      </c>
      <c r="N7610">
        <v>3121</v>
      </c>
    </row>
    <row r="7611" spans="1:14" x14ac:dyDescent="0.25">
      <c r="A7611">
        <v>7466</v>
      </c>
      <c r="B7611">
        <v>53285</v>
      </c>
      <c r="C7611">
        <v>45070</v>
      </c>
      <c r="D7611">
        <v>45072</v>
      </c>
      <c r="E7611" t="s">
        <v>981</v>
      </c>
      <c r="F7611">
        <v>0.04</v>
      </c>
      <c r="G7611">
        <v>19.989999999999998</v>
      </c>
      <c r="H7611">
        <v>163.80350000000001</v>
      </c>
      <c r="I7611">
        <f t="shared" si="118"/>
        <v>163.80350000000001</v>
      </c>
      <c r="J7611" t="e">
        <f>IF(#REF!&lt;0,#REF!," ")</f>
        <v>#REF!</v>
      </c>
      <c r="K7611">
        <v>165.98</v>
      </c>
      <c r="L7611">
        <v>8</v>
      </c>
      <c r="M7611">
        <v>1390.61</v>
      </c>
      <c r="N7611">
        <v>1246</v>
      </c>
    </row>
    <row r="7612" spans="1:14" x14ac:dyDescent="0.25">
      <c r="A7612">
        <v>18925</v>
      </c>
      <c r="B7612">
        <v>89297</v>
      </c>
      <c r="C7612">
        <v>45070</v>
      </c>
      <c r="D7612">
        <v>45072</v>
      </c>
      <c r="E7612" t="s">
        <v>981</v>
      </c>
      <c r="F7612">
        <v>0.09</v>
      </c>
      <c r="G7612">
        <v>0.8</v>
      </c>
      <c r="H7612">
        <v>6.46</v>
      </c>
      <c r="I7612">
        <f t="shared" si="118"/>
        <v>6.46</v>
      </c>
      <c r="J7612" t="e">
        <f>IF(#REF!&lt;0,#REF!," ")</f>
        <v>#REF!</v>
      </c>
      <c r="K7612">
        <v>2.62</v>
      </c>
      <c r="L7612">
        <v>5</v>
      </c>
      <c r="M7612">
        <v>12.77</v>
      </c>
      <c r="N7612">
        <v>274</v>
      </c>
    </row>
    <row r="7613" spans="1:14" x14ac:dyDescent="0.25">
      <c r="A7613">
        <v>23029</v>
      </c>
      <c r="B7613">
        <v>90164</v>
      </c>
      <c r="C7613">
        <v>45070</v>
      </c>
      <c r="D7613">
        <v>45072</v>
      </c>
      <c r="E7613" t="s">
        <v>977</v>
      </c>
      <c r="F7613">
        <v>0.03</v>
      </c>
      <c r="G7613">
        <v>0.99</v>
      </c>
      <c r="H7613">
        <v>45.3</v>
      </c>
      <c r="I7613">
        <f t="shared" si="118"/>
        <v>45.3</v>
      </c>
      <c r="J7613" t="e">
        <f>IF(#REF!&lt;0,#REF!," ")</f>
        <v>#REF!</v>
      </c>
      <c r="K7613">
        <v>2.88</v>
      </c>
      <c r="L7613">
        <v>6</v>
      </c>
      <c r="M7613">
        <v>17.93</v>
      </c>
      <c r="N7613">
        <v>3120</v>
      </c>
    </row>
    <row r="7614" spans="1:14" x14ac:dyDescent="0.25">
      <c r="A7614">
        <v>25466</v>
      </c>
      <c r="B7614">
        <v>91558</v>
      </c>
      <c r="C7614">
        <v>45070</v>
      </c>
      <c r="D7614">
        <v>45072</v>
      </c>
      <c r="E7614" t="s">
        <v>981</v>
      </c>
      <c r="F7614">
        <v>0.04</v>
      </c>
      <c r="G7614">
        <v>19.989999999999998</v>
      </c>
      <c r="H7614">
        <v>163.80350000000001</v>
      </c>
      <c r="I7614">
        <f t="shared" si="118"/>
        <v>163.80350000000001</v>
      </c>
      <c r="J7614" t="e">
        <f>IF(#REF!&lt;0,#REF!," ")</f>
        <v>#REF!</v>
      </c>
      <c r="K7614">
        <v>165.98</v>
      </c>
      <c r="L7614">
        <v>2</v>
      </c>
      <c r="M7614">
        <v>347.65</v>
      </c>
      <c r="N7614">
        <v>1248</v>
      </c>
    </row>
    <row r="7615" spans="1:14" x14ac:dyDescent="0.25">
      <c r="A7615">
        <v>1293</v>
      </c>
      <c r="B7615">
        <v>9476</v>
      </c>
      <c r="C7615">
        <v>45071</v>
      </c>
      <c r="D7615">
        <v>45073</v>
      </c>
      <c r="E7615" t="s">
        <v>979</v>
      </c>
      <c r="F7615">
        <v>0.08</v>
      </c>
      <c r="G7615">
        <v>13.18</v>
      </c>
      <c r="H7615">
        <v>-66.584999999999994</v>
      </c>
      <c r="I7615" t="str">
        <f t="shared" si="118"/>
        <v xml:space="preserve"> </v>
      </c>
      <c r="J7615" t="e">
        <f>IF(#REF!&lt;0,#REF!," ")</f>
        <v>#REF!</v>
      </c>
      <c r="K7615">
        <v>15.99</v>
      </c>
      <c r="L7615">
        <v>13</v>
      </c>
      <c r="M7615">
        <v>214.55</v>
      </c>
      <c r="N7615">
        <v>2867</v>
      </c>
    </row>
    <row r="7616" spans="1:14" x14ac:dyDescent="0.25">
      <c r="A7616">
        <v>1788</v>
      </c>
      <c r="B7616">
        <v>12804</v>
      </c>
      <c r="C7616">
        <v>45071</v>
      </c>
      <c r="D7616">
        <v>45074</v>
      </c>
      <c r="E7616" t="s">
        <v>978</v>
      </c>
      <c r="F7616">
        <v>0</v>
      </c>
      <c r="G7616">
        <v>0.5</v>
      </c>
      <c r="H7616">
        <v>28.47</v>
      </c>
      <c r="I7616">
        <f t="shared" si="118"/>
        <v>28.47</v>
      </c>
      <c r="J7616" t="e">
        <f>IF(#REF!&lt;0,#REF!," ")</f>
        <v>#REF!</v>
      </c>
      <c r="K7616">
        <v>3.08</v>
      </c>
      <c r="L7616">
        <v>27</v>
      </c>
      <c r="M7616">
        <v>88.79</v>
      </c>
      <c r="N7616">
        <v>2670</v>
      </c>
    </row>
    <row r="7617" spans="1:14" x14ac:dyDescent="0.25">
      <c r="A7617">
        <v>1789</v>
      </c>
      <c r="B7617">
        <v>12804</v>
      </c>
      <c r="C7617">
        <v>45071</v>
      </c>
      <c r="D7617">
        <v>45073</v>
      </c>
      <c r="E7617" t="s">
        <v>978</v>
      </c>
      <c r="F7617">
        <v>0.08</v>
      </c>
      <c r="G7617">
        <v>0.75</v>
      </c>
      <c r="H7617">
        <v>-4.17</v>
      </c>
      <c r="I7617" t="str">
        <f t="shared" si="118"/>
        <v xml:space="preserve"> </v>
      </c>
      <c r="J7617" t="e">
        <f>IF(#REF!&lt;0,#REF!," ")</f>
        <v>#REF!</v>
      </c>
      <c r="K7617">
        <v>1.81</v>
      </c>
      <c r="L7617">
        <v>65</v>
      </c>
      <c r="M7617">
        <v>109.21</v>
      </c>
      <c r="N7617">
        <v>2670</v>
      </c>
    </row>
    <row r="7618" spans="1:14" x14ac:dyDescent="0.25">
      <c r="A7618">
        <v>1790</v>
      </c>
      <c r="B7618">
        <v>12804</v>
      </c>
      <c r="C7618">
        <v>45071</v>
      </c>
      <c r="D7618">
        <v>45073</v>
      </c>
      <c r="E7618" t="s">
        <v>978</v>
      </c>
      <c r="F7618">
        <v>0.02</v>
      </c>
      <c r="G7618">
        <v>8.34</v>
      </c>
      <c r="H7618">
        <v>-44.92</v>
      </c>
      <c r="I7618" t="str">
        <f t="shared" ref="I7618:I7681" si="119">IF(H7618&gt;0,H7618," ")</f>
        <v xml:space="preserve"> </v>
      </c>
      <c r="J7618" t="e">
        <f>IF(#REF!&lt;0,#REF!," ")</f>
        <v>#REF!</v>
      </c>
      <c r="K7618">
        <v>16.059999999999999</v>
      </c>
      <c r="L7618">
        <v>44</v>
      </c>
      <c r="M7618">
        <v>767.31</v>
      </c>
      <c r="N7618">
        <v>2670</v>
      </c>
    </row>
    <row r="7619" spans="1:14" x14ac:dyDescent="0.25">
      <c r="A7619">
        <v>19788</v>
      </c>
      <c r="B7619">
        <v>90553</v>
      </c>
      <c r="C7619">
        <v>45071</v>
      </c>
      <c r="D7619">
        <v>45074</v>
      </c>
      <c r="E7619" t="s">
        <v>978</v>
      </c>
      <c r="F7619">
        <v>0</v>
      </c>
      <c r="G7619">
        <v>0.5</v>
      </c>
      <c r="H7619">
        <v>-808.47185999999988</v>
      </c>
      <c r="I7619" t="str">
        <f t="shared" si="119"/>
        <v xml:space="preserve"> </v>
      </c>
      <c r="J7619" t="e">
        <f>IF(#REF!&lt;0,#REF!," ")</f>
        <v>#REF!</v>
      </c>
      <c r="K7619">
        <v>3.08</v>
      </c>
      <c r="L7619">
        <v>7</v>
      </c>
      <c r="M7619">
        <v>23.02</v>
      </c>
      <c r="N7619">
        <v>2671</v>
      </c>
    </row>
    <row r="7620" spans="1:14" x14ac:dyDescent="0.25">
      <c r="A7620">
        <v>19789</v>
      </c>
      <c r="B7620">
        <v>90553</v>
      </c>
      <c r="C7620">
        <v>45071</v>
      </c>
      <c r="D7620">
        <v>45073</v>
      </c>
      <c r="E7620" t="s">
        <v>978</v>
      </c>
      <c r="F7620">
        <v>0.08</v>
      </c>
      <c r="G7620">
        <v>0.75</v>
      </c>
      <c r="H7620">
        <v>-252.63</v>
      </c>
      <c r="I7620" t="str">
        <f t="shared" si="119"/>
        <v xml:space="preserve"> </v>
      </c>
      <c r="J7620" t="e">
        <f>IF(#REF!&lt;0,#REF!," ")</f>
        <v>#REF!</v>
      </c>
      <c r="K7620">
        <v>1.81</v>
      </c>
      <c r="L7620">
        <v>16</v>
      </c>
      <c r="M7620">
        <v>26.88</v>
      </c>
      <c r="N7620">
        <v>2671</v>
      </c>
    </row>
    <row r="7621" spans="1:14" x14ac:dyDescent="0.25">
      <c r="A7621">
        <v>19790</v>
      </c>
      <c r="B7621">
        <v>90553</v>
      </c>
      <c r="C7621">
        <v>45071</v>
      </c>
      <c r="D7621">
        <v>45073</v>
      </c>
      <c r="E7621" t="s">
        <v>978</v>
      </c>
      <c r="F7621">
        <v>0.02</v>
      </c>
      <c r="G7621">
        <v>8.34</v>
      </c>
      <c r="H7621">
        <v>4.194</v>
      </c>
      <c r="I7621">
        <f t="shared" si="119"/>
        <v>4.194</v>
      </c>
      <c r="J7621" t="e">
        <f>IF(#REF!&lt;0,#REF!," ")</f>
        <v>#REF!</v>
      </c>
      <c r="K7621">
        <v>16.059999999999999</v>
      </c>
      <c r="L7621">
        <v>11</v>
      </c>
      <c r="M7621">
        <v>191.83</v>
      </c>
      <c r="N7621">
        <v>2671</v>
      </c>
    </row>
    <row r="7622" spans="1:14" x14ac:dyDescent="0.25">
      <c r="A7622">
        <v>20418</v>
      </c>
      <c r="B7622">
        <v>90760</v>
      </c>
      <c r="C7622">
        <v>45071</v>
      </c>
      <c r="D7622">
        <v>45071</v>
      </c>
      <c r="E7622" t="s">
        <v>981</v>
      </c>
      <c r="F7622">
        <v>0.09</v>
      </c>
      <c r="G7622">
        <v>9.5399999999999991</v>
      </c>
      <c r="H7622">
        <v>-44.730000000000004</v>
      </c>
      <c r="I7622" t="str">
        <f t="shared" si="119"/>
        <v xml:space="preserve"> </v>
      </c>
      <c r="J7622" t="e">
        <f>IF(#REF!&lt;0,#REF!," ")</f>
        <v>#REF!</v>
      </c>
      <c r="K7622">
        <v>6.48</v>
      </c>
      <c r="L7622">
        <v>1</v>
      </c>
      <c r="M7622">
        <v>15.73</v>
      </c>
      <c r="N7622">
        <v>3285</v>
      </c>
    </row>
    <row r="7623" spans="1:14" x14ac:dyDescent="0.25">
      <c r="A7623">
        <v>20419</v>
      </c>
      <c r="B7623">
        <v>90760</v>
      </c>
      <c r="C7623">
        <v>45071</v>
      </c>
      <c r="D7623">
        <v>45073</v>
      </c>
      <c r="E7623" t="s">
        <v>981</v>
      </c>
      <c r="F7623">
        <v>0.1</v>
      </c>
      <c r="G7623">
        <v>17.079999999999998</v>
      </c>
      <c r="H7623">
        <v>1710.876</v>
      </c>
      <c r="I7623">
        <f t="shared" si="119"/>
        <v>1710.876</v>
      </c>
      <c r="J7623" t="e">
        <f>IF(#REF!&lt;0,#REF!," ")</f>
        <v>#REF!</v>
      </c>
      <c r="K7623">
        <v>30.98</v>
      </c>
      <c r="L7623">
        <v>11</v>
      </c>
      <c r="M7623">
        <v>327.39999999999998</v>
      </c>
      <c r="N7623">
        <v>3285</v>
      </c>
    </row>
    <row r="7624" spans="1:14" x14ac:dyDescent="0.25">
      <c r="A7624">
        <v>20420</v>
      </c>
      <c r="B7624">
        <v>90760</v>
      </c>
      <c r="C7624">
        <v>45071</v>
      </c>
      <c r="D7624">
        <v>45073</v>
      </c>
      <c r="E7624" t="s">
        <v>981</v>
      </c>
      <c r="F7624">
        <v>0.06</v>
      </c>
      <c r="G7624">
        <v>8.08</v>
      </c>
      <c r="H7624">
        <v>-195.65</v>
      </c>
      <c r="I7624" t="str">
        <f t="shared" si="119"/>
        <v xml:space="preserve"> </v>
      </c>
      <c r="J7624" t="e">
        <f>IF(#REF!&lt;0,#REF!," ")</f>
        <v>#REF!</v>
      </c>
      <c r="K7624">
        <v>200.99</v>
      </c>
      <c r="L7624">
        <v>8</v>
      </c>
      <c r="M7624">
        <v>1323.27</v>
      </c>
      <c r="N7624">
        <v>3285</v>
      </c>
    </row>
    <row r="7625" spans="1:14" x14ac:dyDescent="0.25">
      <c r="A7625">
        <v>20834</v>
      </c>
      <c r="B7625">
        <v>89324</v>
      </c>
      <c r="C7625">
        <v>45071</v>
      </c>
      <c r="D7625">
        <v>45073</v>
      </c>
      <c r="E7625" t="s">
        <v>981</v>
      </c>
      <c r="F7625">
        <v>0.1</v>
      </c>
      <c r="G7625">
        <v>2.0099999999999998</v>
      </c>
      <c r="H7625">
        <v>2.82</v>
      </c>
      <c r="I7625">
        <f t="shared" si="119"/>
        <v>2.82</v>
      </c>
      <c r="J7625" t="e">
        <f>IF(#REF!&lt;0,#REF!," ")</f>
        <v>#REF!</v>
      </c>
      <c r="K7625">
        <v>8.9499999999999993</v>
      </c>
      <c r="L7625">
        <v>2</v>
      </c>
      <c r="M7625">
        <v>17.91</v>
      </c>
      <c r="N7625">
        <v>397</v>
      </c>
    </row>
    <row r="7626" spans="1:14" x14ac:dyDescent="0.25">
      <c r="A7626">
        <v>20835</v>
      </c>
      <c r="B7626">
        <v>89324</v>
      </c>
      <c r="C7626">
        <v>45071</v>
      </c>
      <c r="D7626">
        <v>45073</v>
      </c>
      <c r="E7626" t="s">
        <v>981</v>
      </c>
      <c r="F7626">
        <v>0.04</v>
      </c>
      <c r="G7626">
        <v>5.08</v>
      </c>
      <c r="H7626">
        <v>416.11829999999998</v>
      </c>
      <c r="I7626">
        <f t="shared" si="119"/>
        <v>416.11829999999998</v>
      </c>
      <c r="J7626" t="e">
        <f>IF(#REF!&lt;0,#REF!," ")</f>
        <v>#REF!</v>
      </c>
      <c r="K7626">
        <v>55.29</v>
      </c>
      <c r="L7626">
        <v>11</v>
      </c>
      <c r="M7626">
        <v>603.07000000000005</v>
      </c>
      <c r="N7626">
        <v>398</v>
      </c>
    </row>
    <row r="7627" spans="1:14" x14ac:dyDescent="0.25">
      <c r="A7627">
        <v>20836</v>
      </c>
      <c r="B7627">
        <v>89324</v>
      </c>
      <c r="C7627">
        <v>45071</v>
      </c>
      <c r="D7627">
        <v>45073</v>
      </c>
      <c r="E7627" t="s">
        <v>981</v>
      </c>
      <c r="F7627">
        <v>0.1</v>
      </c>
      <c r="G7627">
        <v>45.7</v>
      </c>
      <c r="H7627">
        <v>-1331.5533660000001</v>
      </c>
      <c r="I7627" t="str">
        <f t="shared" si="119"/>
        <v xml:space="preserve"> </v>
      </c>
      <c r="J7627" t="e">
        <f>IF(#REF!&lt;0,#REF!," ")</f>
        <v>#REF!</v>
      </c>
      <c r="K7627">
        <v>550.98</v>
      </c>
      <c r="L7627">
        <v>6</v>
      </c>
      <c r="M7627">
        <v>3229.44</v>
      </c>
      <c r="N7627">
        <v>398</v>
      </c>
    </row>
    <row r="7628" spans="1:14" x14ac:dyDescent="0.25">
      <c r="A7628">
        <v>22418</v>
      </c>
      <c r="B7628">
        <v>86707</v>
      </c>
      <c r="C7628">
        <v>45071</v>
      </c>
      <c r="D7628">
        <v>45073</v>
      </c>
      <c r="E7628" t="s">
        <v>978</v>
      </c>
      <c r="F7628">
        <v>0.04</v>
      </c>
      <c r="G7628">
        <v>3.63</v>
      </c>
      <c r="H7628">
        <v>74.52</v>
      </c>
      <c r="I7628">
        <f t="shared" si="119"/>
        <v>74.52</v>
      </c>
      <c r="J7628" t="e">
        <f>IF(#REF!&lt;0,#REF!," ")</f>
        <v>#REF!</v>
      </c>
      <c r="K7628">
        <v>22.23</v>
      </c>
      <c r="L7628">
        <v>5</v>
      </c>
      <c r="M7628">
        <v>108</v>
      </c>
      <c r="N7628">
        <v>2249</v>
      </c>
    </row>
    <row r="7629" spans="1:14" x14ac:dyDescent="0.25">
      <c r="A7629">
        <v>23194</v>
      </c>
      <c r="B7629">
        <v>91096</v>
      </c>
      <c r="C7629">
        <v>45071</v>
      </c>
      <c r="D7629">
        <v>45071</v>
      </c>
      <c r="E7629" t="s">
        <v>980</v>
      </c>
      <c r="F7629">
        <v>0.04</v>
      </c>
      <c r="G7629">
        <v>4.5</v>
      </c>
      <c r="H7629">
        <v>836.80439999999987</v>
      </c>
      <c r="I7629">
        <f t="shared" si="119"/>
        <v>836.80439999999987</v>
      </c>
      <c r="J7629" t="e">
        <f>IF(#REF!&lt;0,#REF!," ")</f>
        <v>#REF!</v>
      </c>
      <c r="K7629">
        <v>80.98</v>
      </c>
      <c r="L7629">
        <v>15</v>
      </c>
      <c r="M7629">
        <v>1212.76</v>
      </c>
      <c r="N7629">
        <v>146</v>
      </c>
    </row>
    <row r="7630" spans="1:14" x14ac:dyDescent="0.25">
      <c r="A7630">
        <v>23195</v>
      </c>
      <c r="B7630">
        <v>91096</v>
      </c>
      <c r="C7630">
        <v>45071</v>
      </c>
      <c r="D7630">
        <v>45075</v>
      </c>
      <c r="E7630" t="s">
        <v>980</v>
      </c>
      <c r="F7630">
        <v>0</v>
      </c>
      <c r="G7630">
        <v>8.74</v>
      </c>
      <c r="H7630">
        <v>185.37</v>
      </c>
      <c r="I7630">
        <f t="shared" si="119"/>
        <v>185.37</v>
      </c>
      <c r="J7630" t="e">
        <f>IF(#REF!&lt;0,#REF!," ")</f>
        <v>#REF!</v>
      </c>
      <c r="K7630">
        <v>33.29</v>
      </c>
      <c r="L7630">
        <v>12</v>
      </c>
      <c r="M7630">
        <v>430.28</v>
      </c>
      <c r="N7630">
        <v>146</v>
      </c>
    </row>
    <row r="7631" spans="1:14" x14ac:dyDescent="0.25">
      <c r="A7631">
        <v>26262</v>
      </c>
      <c r="B7631">
        <v>90076</v>
      </c>
      <c r="C7631">
        <v>45071</v>
      </c>
      <c r="D7631">
        <v>45073</v>
      </c>
      <c r="E7631" t="s">
        <v>979</v>
      </c>
      <c r="F7631">
        <v>0</v>
      </c>
      <c r="G7631">
        <v>2.5</v>
      </c>
      <c r="H7631">
        <v>913.31849999999997</v>
      </c>
      <c r="I7631">
        <f t="shared" si="119"/>
        <v>913.31849999999997</v>
      </c>
      <c r="J7631" t="e">
        <f>IF(#REF!&lt;0,#REF!," ")</f>
        <v>#REF!</v>
      </c>
      <c r="K7631">
        <v>125.99</v>
      </c>
      <c r="L7631">
        <v>12</v>
      </c>
      <c r="M7631">
        <v>1323.65</v>
      </c>
      <c r="N7631">
        <v>1054</v>
      </c>
    </row>
    <row r="7632" spans="1:14" x14ac:dyDescent="0.25">
      <c r="A7632">
        <v>19560</v>
      </c>
      <c r="B7632">
        <v>86408</v>
      </c>
      <c r="C7632">
        <v>45072</v>
      </c>
      <c r="D7632">
        <v>45076</v>
      </c>
      <c r="E7632" t="s">
        <v>980</v>
      </c>
      <c r="F7632">
        <v>0.09</v>
      </c>
      <c r="G7632">
        <v>5.99</v>
      </c>
      <c r="H7632">
        <v>354.96</v>
      </c>
      <c r="I7632">
        <f t="shared" si="119"/>
        <v>354.96</v>
      </c>
      <c r="J7632" t="e">
        <f>IF(#REF!&lt;0,#REF!," ")</f>
        <v>#REF!</v>
      </c>
      <c r="K7632">
        <v>65.989999999999995</v>
      </c>
      <c r="L7632">
        <v>13</v>
      </c>
      <c r="M7632">
        <v>694.35</v>
      </c>
      <c r="N7632">
        <v>1461</v>
      </c>
    </row>
    <row r="7633" spans="1:14" x14ac:dyDescent="0.25">
      <c r="A7633">
        <v>19561</v>
      </c>
      <c r="B7633">
        <v>86408</v>
      </c>
      <c r="C7633">
        <v>45072</v>
      </c>
      <c r="D7633">
        <v>45079</v>
      </c>
      <c r="E7633" t="s">
        <v>980</v>
      </c>
      <c r="F7633">
        <v>0.04</v>
      </c>
      <c r="G7633">
        <v>0.5</v>
      </c>
      <c r="H7633">
        <v>52.557299999999998</v>
      </c>
      <c r="I7633">
        <f t="shared" si="119"/>
        <v>52.557299999999998</v>
      </c>
      <c r="J7633" t="e">
        <f>IF(#REF!&lt;0,#REF!," ")</f>
        <v>#REF!</v>
      </c>
      <c r="K7633">
        <v>4.91</v>
      </c>
      <c r="L7633">
        <v>16</v>
      </c>
      <c r="M7633">
        <v>76.17</v>
      </c>
      <c r="N7633">
        <v>1462</v>
      </c>
    </row>
    <row r="7634" spans="1:14" x14ac:dyDescent="0.25">
      <c r="A7634">
        <v>19562</v>
      </c>
      <c r="B7634">
        <v>86408</v>
      </c>
      <c r="C7634">
        <v>45072</v>
      </c>
      <c r="D7634">
        <v>45079</v>
      </c>
      <c r="E7634" t="s">
        <v>980</v>
      </c>
      <c r="F7634">
        <v>0.09</v>
      </c>
      <c r="G7634">
        <v>19.989999999999998</v>
      </c>
      <c r="H7634">
        <v>-19.32</v>
      </c>
      <c r="I7634" t="str">
        <f t="shared" si="119"/>
        <v xml:space="preserve"> </v>
      </c>
      <c r="J7634" t="e">
        <f>IF(#REF!&lt;0,#REF!," ")</f>
        <v>#REF!</v>
      </c>
      <c r="K7634">
        <v>27.75</v>
      </c>
      <c r="L7634">
        <v>1</v>
      </c>
      <c r="M7634">
        <v>47.01</v>
      </c>
      <c r="N7634">
        <v>1462</v>
      </c>
    </row>
    <row r="7635" spans="1:14" x14ac:dyDescent="0.25">
      <c r="A7635">
        <v>21680</v>
      </c>
      <c r="B7635">
        <v>89652</v>
      </c>
      <c r="C7635">
        <v>45072</v>
      </c>
      <c r="D7635">
        <v>45074</v>
      </c>
      <c r="E7635" t="s">
        <v>977</v>
      </c>
      <c r="F7635">
        <v>0.1</v>
      </c>
      <c r="G7635">
        <v>6.5</v>
      </c>
      <c r="H7635">
        <v>-83.28</v>
      </c>
      <c r="I7635" t="str">
        <f t="shared" si="119"/>
        <v xml:space="preserve"> </v>
      </c>
      <c r="J7635" t="e">
        <f>IF(#REF!&lt;0,#REF!," ")</f>
        <v>#REF!</v>
      </c>
      <c r="K7635">
        <v>40.98</v>
      </c>
      <c r="L7635">
        <v>13</v>
      </c>
      <c r="M7635">
        <v>505.61</v>
      </c>
      <c r="N7635">
        <v>354</v>
      </c>
    </row>
    <row r="7636" spans="1:14" x14ac:dyDescent="0.25">
      <c r="A7636">
        <v>21681</v>
      </c>
      <c r="B7636">
        <v>89652</v>
      </c>
      <c r="C7636">
        <v>45072</v>
      </c>
      <c r="D7636">
        <v>45073</v>
      </c>
      <c r="E7636" t="s">
        <v>977</v>
      </c>
      <c r="F7636">
        <v>0.04</v>
      </c>
      <c r="G7636">
        <v>12.78</v>
      </c>
      <c r="H7636">
        <v>430.32</v>
      </c>
      <c r="I7636">
        <f t="shared" si="119"/>
        <v>430.32</v>
      </c>
      <c r="J7636" t="e">
        <f>IF(#REF!&lt;0,#REF!," ")</f>
        <v>#REF!</v>
      </c>
      <c r="K7636">
        <v>62.18</v>
      </c>
      <c r="L7636">
        <v>15</v>
      </c>
      <c r="M7636">
        <v>917.56</v>
      </c>
      <c r="N7636">
        <v>354</v>
      </c>
    </row>
    <row r="7637" spans="1:14" x14ac:dyDescent="0.25">
      <c r="A7637">
        <v>24323</v>
      </c>
      <c r="B7637">
        <v>90398</v>
      </c>
      <c r="C7637">
        <v>45072</v>
      </c>
      <c r="D7637">
        <v>45073</v>
      </c>
      <c r="E7637" t="s">
        <v>979</v>
      </c>
      <c r="F7637">
        <v>0.02</v>
      </c>
      <c r="G7637">
        <v>58.92</v>
      </c>
      <c r="H7637">
        <v>3083.98</v>
      </c>
      <c r="I7637">
        <f t="shared" si="119"/>
        <v>3083.98</v>
      </c>
      <c r="J7637" t="e">
        <f>IF(#REF!&lt;0,#REF!," ")</f>
        <v>#REF!</v>
      </c>
      <c r="K7637">
        <v>355.98</v>
      </c>
      <c r="L7637">
        <v>15</v>
      </c>
      <c r="M7637">
        <v>5566.52</v>
      </c>
      <c r="N7637">
        <v>2162</v>
      </c>
    </row>
    <row r="7638" spans="1:14" x14ac:dyDescent="0.25">
      <c r="A7638">
        <v>25748</v>
      </c>
      <c r="B7638">
        <v>88307</v>
      </c>
      <c r="C7638">
        <v>45072</v>
      </c>
      <c r="D7638">
        <v>45074</v>
      </c>
      <c r="E7638" t="s">
        <v>977</v>
      </c>
      <c r="F7638">
        <v>0.06</v>
      </c>
      <c r="G7638">
        <v>4.5</v>
      </c>
      <c r="H7638">
        <v>0.51600000000000001</v>
      </c>
      <c r="I7638">
        <f t="shared" si="119"/>
        <v>0.51600000000000001</v>
      </c>
      <c r="J7638" t="e">
        <f>IF(#REF!&lt;0,#REF!," ")</f>
        <v>#REF!</v>
      </c>
      <c r="K7638">
        <v>41.71</v>
      </c>
      <c r="L7638">
        <v>16</v>
      </c>
      <c r="M7638">
        <v>635.05999999999995</v>
      </c>
      <c r="N7638">
        <v>2580</v>
      </c>
    </row>
    <row r="7639" spans="1:14" x14ac:dyDescent="0.25">
      <c r="A7639">
        <v>25749</v>
      </c>
      <c r="B7639">
        <v>88307</v>
      </c>
      <c r="C7639">
        <v>45072</v>
      </c>
      <c r="D7639">
        <v>45073</v>
      </c>
      <c r="E7639" t="s">
        <v>977</v>
      </c>
      <c r="F7639">
        <v>0.1</v>
      </c>
      <c r="G7639">
        <v>2.99</v>
      </c>
      <c r="H7639">
        <v>274.68599999999998</v>
      </c>
      <c r="I7639">
        <f t="shared" si="119"/>
        <v>274.68599999999998</v>
      </c>
      <c r="J7639" t="e">
        <f>IF(#REF!&lt;0,#REF!," ")</f>
        <v>#REF!</v>
      </c>
      <c r="K7639">
        <v>5.34</v>
      </c>
      <c r="L7639">
        <v>4</v>
      </c>
      <c r="M7639">
        <v>20.61</v>
      </c>
      <c r="N7639">
        <v>2580</v>
      </c>
    </row>
    <row r="7640" spans="1:14" x14ac:dyDescent="0.25">
      <c r="A7640">
        <v>26252</v>
      </c>
      <c r="B7640">
        <v>89967</v>
      </c>
      <c r="C7640">
        <v>45072</v>
      </c>
      <c r="D7640">
        <v>45073</v>
      </c>
      <c r="E7640" t="s">
        <v>978</v>
      </c>
      <c r="F7640">
        <v>0.09</v>
      </c>
      <c r="G7640">
        <v>1.99</v>
      </c>
      <c r="H7640">
        <v>23.5</v>
      </c>
      <c r="I7640">
        <f t="shared" si="119"/>
        <v>23.5</v>
      </c>
      <c r="J7640" t="e">
        <f>IF(#REF!&lt;0,#REF!," ")</f>
        <v>#REF!</v>
      </c>
      <c r="K7640">
        <v>8.5</v>
      </c>
      <c r="L7640">
        <v>10</v>
      </c>
      <c r="M7640">
        <v>79.52</v>
      </c>
      <c r="N7640">
        <v>161</v>
      </c>
    </row>
    <row r="7641" spans="1:14" x14ac:dyDescent="0.25">
      <c r="A7641">
        <v>26253</v>
      </c>
      <c r="B7641">
        <v>89967</v>
      </c>
      <c r="C7641">
        <v>45072</v>
      </c>
      <c r="D7641">
        <v>45073</v>
      </c>
      <c r="E7641" t="s">
        <v>978</v>
      </c>
      <c r="F7641">
        <v>0.02</v>
      </c>
      <c r="G7641">
        <v>0.96</v>
      </c>
      <c r="H7641">
        <v>59.981700000000004</v>
      </c>
      <c r="I7641">
        <f t="shared" si="119"/>
        <v>59.981700000000004</v>
      </c>
      <c r="J7641" t="e">
        <f>IF(#REF!&lt;0,#REF!," ")</f>
        <v>#REF!</v>
      </c>
      <c r="K7641">
        <v>8.34</v>
      </c>
      <c r="L7641">
        <v>10</v>
      </c>
      <c r="M7641">
        <v>86.93</v>
      </c>
      <c r="N7641">
        <v>161</v>
      </c>
    </row>
    <row r="7642" spans="1:14" x14ac:dyDescent="0.25">
      <c r="A7642">
        <v>26254</v>
      </c>
      <c r="B7642">
        <v>89967</v>
      </c>
      <c r="C7642">
        <v>45072</v>
      </c>
      <c r="D7642">
        <v>45074</v>
      </c>
      <c r="E7642" t="s">
        <v>978</v>
      </c>
      <c r="F7642">
        <v>0.02</v>
      </c>
      <c r="G7642">
        <v>5.81</v>
      </c>
      <c r="H7642">
        <v>358.44119999999998</v>
      </c>
      <c r="I7642">
        <f t="shared" si="119"/>
        <v>358.44119999999998</v>
      </c>
      <c r="J7642" t="e">
        <f>IF(#REF!&lt;0,#REF!," ")</f>
        <v>#REF!</v>
      </c>
      <c r="K7642">
        <v>48.91</v>
      </c>
      <c r="L7642">
        <v>10</v>
      </c>
      <c r="M7642">
        <v>519.48</v>
      </c>
      <c r="N7642">
        <v>161</v>
      </c>
    </row>
    <row r="7643" spans="1:14" x14ac:dyDescent="0.25">
      <c r="A7643">
        <v>2374</v>
      </c>
      <c r="B7643">
        <v>17216</v>
      </c>
      <c r="C7643">
        <v>45073</v>
      </c>
      <c r="D7643">
        <v>45074</v>
      </c>
      <c r="E7643" t="s">
        <v>978</v>
      </c>
      <c r="F7643">
        <v>0.05</v>
      </c>
      <c r="G7643">
        <v>58.95</v>
      </c>
      <c r="H7643">
        <v>-99.160000000000082</v>
      </c>
      <c r="I7643" t="str">
        <f t="shared" si="119"/>
        <v xml:space="preserve"> </v>
      </c>
      <c r="J7643" t="e">
        <f>IF(#REF!&lt;0,#REF!," ")</f>
        <v>#REF!</v>
      </c>
      <c r="K7643">
        <v>320.98</v>
      </c>
      <c r="L7643">
        <v>9</v>
      </c>
      <c r="M7643">
        <v>2875.06</v>
      </c>
      <c r="N7643">
        <v>1193</v>
      </c>
    </row>
    <row r="7644" spans="1:14" x14ac:dyDescent="0.25">
      <c r="A7644">
        <v>18538</v>
      </c>
      <c r="B7644">
        <v>88400</v>
      </c>
      <c r="C7644">
        <v>45073</v>
      </c>
      <c r="D7644">
        <v>45075</v>
      </c>
      <c r="E7644" t="s">
        <v>979</v>
      </c>
      <c r="F7644">
        <v>0.04</v>
      </c>
      <c r="G7644">
        <v>5.47</v>
      </c>
      <c r="H7644">
        <v>-818.44</v>
      </c>
      <c r="I7644" t="str">
        <f t="shared" si="119"/>
        <v xml:space="preserve"> </v>
      </c>
      <c r="J7644" t="e">
        <f>IF(#REF!&lt;0,#REF!," ")</f>
        <v>#REF!</v>
      </c>
      <c r="K7644">
        <v>3.58</v>
      </c>
      <c r="L7644">
        <v>12</v>
      </c>
      <c r="M7644">
        <v>46.65</v>
      </c>
      <c r="N7644">
        <v>1015</v>
      </c>
    </row>
    <row r="7645" spans="1:14" x14ac:dyDescent="0.25">
      <c r="A7645">
        <v>18539</v>
      </c>
      <c r="B7645">
        <v>88400</v>
      </c>
      <c r="C7645">
        <v>45073</v>
      </c>
      <c r="D7645">
        <v>45075</v>
      </c>
      <c r="E7645" t="s">
        <v>979</v>
      </c>
      <c r="F7645">
        <v>0.03</v>
      </c>
      <c r="G7645">
        <v>64.2</v>
      </c>
      <c r="H7645">
        <v>-724.03800000000001</v>
      </c>
      <c r="I7645" t="str">
        <f t="shared" si="119"/>
        <v xml:space="preserve"> </v>
      </c>
      <c r="J7645" t="e">
        <f>IF(#REF!&lt;0,#REF!," ")</f>
        <v>#REF!</v>
      </c>
      <c r="K7645">
        <v>216.6</v>
      </c>
      <c r="L7645">
        <v>8</v>
      </c>
      <c r="M7645">
        <v>1735.83</v>
      </c>
      <c r="N7645">
        <v>1015</v>
      </c>
    </row>
    <row r="7646" spans="1:14" x14ac:dyDescent="0.25">
      <c r="A7646">
        <v>20374</v>
      </c>
      <c r="B7646">
        <v>87601</v>
      </c>
      <c r="C7646">
        <v>45073</v>
      </c>
      <c r="D7646">
        <v>45074</v>
      </c>
      <c r="E7646" t="s">
        <v>978</v>
      </c>
      <c r="F7646">
        <v>0.05</v>
      </c>
      <c r="G7646">
        <v>58.95</v>
      </c>
      <c r="H7646">
        <v>-99.160000000000082</v>
      </c>
      <c r="I7646" t="str">
        <f t="shared" si="119"/>
        <v xml:space="preserve"> </v>
      </c>
      <c r="J7646" t="e">
        <f>IF(#REF!&lt;0,#REF!," ")</f>
        <v>#REF!</v>
      </c>
      <c r="K7646">
        <v>320.98</v>
      </c>
      <c r="L7646">
        <v>2</v>
      </c>
      <c r="M7646">
        <v>638.9</v>
      </c>
      <c r="N7646">
        <v>1201</v>
      </c>
    </row>
    <row r="7647" spans="1:14" x14ac:dyDescent="0.25">
      <c r="A7647">
        <v>23766</v>
      </c>
      <c r="B7647">
        <v>90254</v>
      </c>
      <c r="C7647">
        <v>45073</v>
      </c>
      <c r="D7647">
        <v>45074</v>
      </c>
      <c r="E7647" t="s">
        <v>977</v>
      </c>
      <c r="F7647">
        <v>0.06</v>
      </c>
      <c r="G7647">
        <v>4.28</v>
      </c>
      <c r="H7647">
        <v>-103.96</v>
      </c>
      <c r="I7647" t="str">
        <f t="shared" si="119"/>
        <v xml:space="preserve"> </v>
      </c>
      <c r="J7647" t="e">
        <f>IF(#REF!&lt;0,#REF!," ")</f>
        <v>#REF!</v>
      </c>
      <c r="K7647">
        <v>2.52</v>
      </c>
      <c r="L7647">
        <v>12</v>
      </c>
      <c r="M7647">
        <v>30.95</v>
      </c>
      <c r="N7647">
        <v>1619</v>
      </c>
    </row>
    <row r="7648" spans="1:14" x14ac:dyDescent="0.25">
      <c r="A7648">
        <v>21026</v>
      </c>
      <c r="B7648">
        <v>91257</v>
      </c>
      <c r="C7648">
        <v>45074</v>
      </c>
      <c r="D7648">
        <v>45079</v>
      </c>
      <c r="E7648" t="s">
        <v>980</v>
      </c>
      <c r="F7648">
        <v>7.0000000000000007E-2</v>
      </c>
      <c r="G7648">
        <v>3.99</v>
      </c>
      <c r="H7648">
        <v>165.50099999999998</v>
      </c>
      <c r="I7648">
        <f t="shared" si="119"/>
        <v>165.50099999999998</v>
      </c>
      <c r="J7648" t="e">
        <f>IF(#REF!&lt;0,#REF!," ")</f>
        <v>#REF!</v>
      </c>
      <c r="K7648">
        <v>65.989999999999995</v>
      </c>
      <c r="L7648">
        <v>7</v>
      </c>
      <c r="M7648">
        <v>394.37</v>
      </c>
      <c r="N7648">
        <v>35</v>
      </c>
    </row>
    <row r="7649" spans="1:14" x14ac:dyDescent="0.25">
      <c r="A7649">
        <v>22887</v>
      </c>
      <c r="B7649">
        <v>91530</v>
      </c>
      <c r="C7649">
        <v>45074</v>
      </c>
      <c r="D7649">
        <v>45076</v>
      </c>
      <c r="E7649" t="s">
        <v>977</v>
      </c>
      <c r="F7649">
        <v>0.1</v>
      </c>
      <c r="G7649">
        <v>6.22</v>
      </c>
      <c r="H7649">
        <v>7.5659999999999989</v>
      </c>
      <c r="I7649">
        <f t="shared" si="119"/>
        <v>7.5659999999999989</v>
      </c>
      <c r="J7649" t="e">
        <f>IF(#REF!&lt;0,#REF!," ")</f>
        <v>#REF!</v>
      </c>
      <c r="K7649">
        <v>6.48</v>
      </c>
      <c r="L7649">
        <v>13</v>
      </c>
      <c r="M7649">
        <v>81.45</v>
      </c>
      <c r="N7649">
        <v>2475</v>
      </c>
    </row>
    <row r="7650" spans="1:14" x14ac:dyDescent="0.25">
      <c r="A7650">
        <v>24359</v>
      </c>
      <c r="B7650">
        <v>88424</v>
      </c>
      <c r="C7650">
        <v>45074</v>
      </c>
      <c r="D7650">
        <v>45075</v>
      </c>
      <c r="E7650" t="s">
        <v>981</v>
      </c>
      <c r="F7650">
        <v>0.09</v>
      </c>
      <c r="G7650">
        <v>35.020000000000003</v>
      </c>
      <c r="H7650">
        <v>-252.01</v>
      </c>
      <c r="I7650" t="str">
        <f t="shared" si="119"/>
        <v xml:space="preserve"> </v>
      </c>
      <c r="J7650" t="e">
        <f>IF(#REF!&lt;0,#REF!," ")</f>
        <v>#REF!</v>
      </c>
      <c r="K7650">
        <v>160.97999999999999</v>
      </c>
      <c r="L7650">
        <v>2</v>
      </c>
      <c r="M7650">
        <v>325.17</v>
      </c>
      <c r="N7650">
        <v>1245</v>
      </c>
    </row>
    <row r="7651" spans="1:14" x14ac:dyDescent="0.25">
      <c r="A7651">
        <v>24360</v>
      </c>
      <c r="B7651">
        <v>88424</v>
      </c>
      <c r="C7651">
        <v>45074</v>
      </c>
      <c r="D7651">
        <v>45075</v>
      </c>
      <c r="E7651" t="s">
        <v>981</v>
      </c>
      <c r="F7651">
        <v>0</v>
      </c>
      <c r="G7651">
        <v>4.99</v>
      </c>
      <c r="H7651">
        <v>1042.5072</v>
      </c>
      <c r="I7651">
        <f t="shared" si="119"/>
        <v>1042.5072</v>
      </c>
      <c r="J7651" t="e">
        <f>IF(#REF!&lt;0,#REF!," ")</f>
        <v>#REF!</v>
      </c>
      <c r="K7651">
        <v>175.99</v>
      </c>
      <c r="L7651">
        <v>10</v>
      </c>
      <c r="M7651">
        <v>1510.88</v>
      </c>
      <c r="N7651">
        <v>1245</v>
      </c>
    </row>
    <row r="7652" spans="1:14" x14ac:dyDescent="0.25">
      <c r="A7652">
        <v>25898</v>
      </c>
      <c r="B7652">
        <v>86349</v>
      </c>
      <c r="C7652">
        <v>45074</v>
      </c>
      <c r="D7652">
        <v>45075</v>
      </c>
      <c r="E7652" t="s">
        <v>981</v>
      </c>
      <c r="F7652">
        <v>0.03</v>
      </c>
      <c r="G7652">
        <v>5.35</v>
      </c>
      <c r="H7652">
        <v>-23.5</v>
      </c>
      <c r="I7652" t="str">
        <f t="shared" si="119"/>
        <v xml:space="preserve"> </v>
      </c>
      <c r="J7652" t="e">
        <f>IF(#REF!&lt;0,#REF!," ")</f>
        <v>#REF!</v>
      </c>
      <c r="K7652">
        <v>5.98</v>
      </c>
      <c r="L7652">
        <v>4</v>
      </c>
      <c r="M7652">
        <v>26.77</v>
      </c>
      <c r="N7652">
        <v>3013</v>
      </c>
    </row>
    <row r="7653" spans="1:14" x14ac:dyDescent="0.25">
      <c r="A7653">
        <v>26005</v>
      </c>
      <c r="B7653">
        <v>87143</v>
      </c>
      <c r="C7653">
        <v>45074</v>
      </c>
      <c r="D7653">
        <v>45075</v>
      </c>
      <c r="E7653" t="s">
        <v>978</v>
      </c>
      <c r="F7653">
        <v>0.09</v>
      </c>
      <c r="G7653">
        <v>1.99</v>
      </c>
      <c r="H7653">
        <v>142.70579999999998</v>
      </c>
      <c r="I7653">
        <f t="shared" si="119"/>
        <v>142.70579999999998</v>
      </c>
      <c r="J7653" t="e">
        <f>IF(#REF!&lt;0,#REF!," ")</f>
        <v>#REF!</v>
      </c>
      <c r="K7653">
        <v>17.48</v>
      </c>
      <c r="L7653">
        <v>12</v>
      </c>
      <c r="M7653">
        <v>206.82</v>
      </c>
      <c r="N7653">
        <v>924</v>
      </c>
    </row>
    <row r="7654" spans="1:14" x14ac:dyDescent="0.25">
      <c r="A7654">
        <v>26379</v>
      </c>
      <c r="B7654">
        <v>91329</v>
      </c>
      <c r="C7654">
        <v>45074</v>
      </c>
      <c r="D7654">
        <v>45075</v>
      </c>
      <c r="E7654" t="s">
        <v>977</v>
      </c>
      <c r="F7654">
        <v>0.1</v>
      </c>
      <c r="G7654">
        <v>8.51</v>
      </c>
      <c r="H7654">
        <v>-46.745099999999994</v>
      </c>
      <c r="I7654" t="str">
        <f t="shared" si="119"/>
        <v xml:space="preserve"> </v>
      </c>
      <c r="J7654" t="e">
        <f>IF(#REF!&lt;0,#REF!," ")</f>
        <v>#REF!</v>
      </c>
      <c r="K7654">
        <v>17.98</v>
      </c>
      <c r="L7654">
        <v>2</v>
      </c>
      <c r="M7654">
        <v>37.47</v>
      </c>
      <c r="N7654">
        <v>1534</v>
      </c>
    </row>
    <row r="7655" spans="1:14" x14ac:dyDescent="0.25">
      <c r="A7655">
        <v>26380</v>
      </c>
      <c r="B7655">
        <v>91329</v>
      </c>
      <c r="C7655">
        <v>45074</v>
      </c>
      <c r="D7655">
        <v>45075</v>
      </c>
      <c r="E7655" t="s">
        <v>977</v>
      </c>
      <c r="F7655">
        <v>0.08</v>
      </c>
      <c r="G7655">
        <v>7.46</v>
      </c>
      <c r="H7655">
        <v>-91.65</v>
      </c>
      <c r="I7655" t="str">
        <f t="shared" si="119"/>
        <v xml:space="preserve"> </v>
      </c>
      <c r="J7655" t="e">
        <f>IF(#REF!&lt;0,#REF!," ")</f>
        <v>#REF!</v>
      </c>
      <c r="K7655">
        <v>10.9</v>
      </c>
      <c r="L7655">
        <v>7</v>
      </c>
      <c r="M7655">
        <v>75.98</v>
      </c>
      <c r="N7655">
        <v>1534</v>
      </c>
    </row>
    <row r="7656" spans="1:14" x14ac:dyDescent="0.25">
      <c r="A7656">
        <v>21267</v>
      </c>
      <c r="B7656">
        <v>88823</v>
      </c>
      <c r="C7656">
        <v>45075</v>
      </c>
      <c r="D7656">
        <v>45082</v>
      </c>
      <c r="E7656" t="s">
        <v>980</v>
      </c>
      <c r="F7656">
        <v>0.02</v>
      </c>
      <c r="G7656">
        <v>4.97</v>
      </c>
      <c r="H7656">
        <v>-56.602000000000004</v>
      </c>
      <c r="I7656" t="str">
        <f t="shared" si="119"/>
        <v xml:space="preserve"> </v>
      </c>
      <c r="J7656" t="e">
        <f>IF(#REF!&lt;0,#REF!," ")</f>
        <v>#REF!</v>
      </c>
      <c r="K7656">
        <v>4.91</v>
      </c>
      <c r="L7656">
        <v>15</v>
      </c>
      <c r="M7656">
        <v>78.849999999999994</v>
      </c>
      <c r="N7656">
        <v>2812</v>
      </c>
    </row>
    <row r="7657" spans="1:14" x14ac:dyDescent="0.25">
      <c r="A7657">
        <v>21593</v>
      </c>
      <c r="B7657">
        <v>90024</v>
      </c>
      <c r="C7657">
        <v>45075</v>
      </c>
      <c r="D7657">
        <v>45076</v>
      </c>
      <c r="E7657" t="s">
        <v>981</v>
      </c>
      <c r="F7657">
        <v>0.04</v>
      </c>
      <c r="G7657">
        <v>4.62</v>
      </c>
      <c r="H7657">
        <v>145.47999999999999</v>
      </c>
      <c r="I7657">
        <f t="shared" si="119"/>
        <v>145.47999999999999</v>
      </c>
      <c r="J7657" t="e">
        <f>IF(#REF!&lt;0,#REF!," ")</f>
        <v>#REF!</v>
      </c>
      <c r="K7657">
        <v>42.98</v>
      </c>
      <c r="L7657">
        <v>5</v>
      </c>
      <c r="M7657">
        <v>226.1</v>
      </c>
      <c r="N7657">
        <v>2893</v>
      </c>
    </row>
    <row r="7658" spans="1:14" x14ac:dyDescent="0.25">
      <c r="A7658">
        <v>21594</v>
      </c>
      <c r="B7658">
        <v>90024</v>
      </c>
      <c r="C7658">
        <v>45075</v>
      </c>
      <c r="D7658">
        <v>45076</v>
      </c>
      <c r="E7658" t="s">
        <v>981</v>
      </c>
      <c r="F7658">
        <v>0.09</v>
      </c>
      <c r="G7658">
        <v>3.63</v>
      </c>
      <c r="H7658">
        <v>-36.6</v>
      </c>
      <c r="I7658" t="str">
        <f t="shared" si="119"/>
        <v xml:space="preserve"> </v>
      </c>
      <c r="J7658" t="e">
        <f>IF(#REF!&lt;0,#REF!," ")</f>
        <v>#REF!</v>
      </c>
      <c r="K7658">
        <v>5.08</v>
      </c>
      <c r="L7658">
        <v>7</v>
      </c>
      <c r="M7658">
        <v>35.130000000000003</v>
      </c>
      <c r="N7658">
        <v>2894</v>
      </c>
    </row>
    <row r="7659" spans="1:14" x14ac:dyDescent="0.25">
      <c r="A7659">
        <v>22102</v>
      </c>
      <c r="B7659">
        <v>89968</v>
      </c>
      <c r="C7659">
        <v>45075</v>
      </c>
      <c r="D7659">
        <v>45075</v>
      </c>
      <c r="E7659" t="s">
        <v>980</v>
      </c>
      <c r="F7659">
        <v>0.04</v>
      </c>
      <c r="G7659">
        <v>39.61</v>
      </c>
      <c r="H7659">
        <v>80.8</v>
      </c>
      <c r="I7659">
        <f t="shared" si="119"/>
        <v>80.8</v>
      </c>
      <c r="J7659" t="e">
        <f>IF(#REF!&lt;0,#REF!," ")</f>
        <v>#REF!</v>
      </c>
      <c r="K7659">
        <v>92.23</v>
      </c>
      <c r="L7659">
        <v>6</v>
      </c>
      <c r="M7659">
        <v>575.69000000000005</v>
      </c>
      <c r="N7659">
        <v>162</v>
      </c>
    </row>
    <row r="7660" spans="1:14" x14ac:dyDescent="0.25">
      <c r="A7660">
        <v>22103</v>
      </c>
      <c r="B7660">
        <v>89968</v>
      </c>
      <c r="C7660">
        <v>45075</v>
      </c>
      <c r="D7660">
        <v>45075</v>
      </c>
      <c r="E7660" t="s">
        <v>980</v>
      </c>
      <c r="F7660">
        <v>0.04</v>
      </c>
      <c r="G7660">
        <v>0.7</v>
      </c>
      <c r="H7660">
        <v>8.1300000000000008</v>
      </c>
      <c r="I7660">
        <f t="shared" si="119"/>
        <v>8.1300000000000008</v>
      </c>
      <c r="J7660" t="e">
        <f>IF(#REF!&lt;0,#REF!," ")</f>
        <v>#REF!</v>
      </c>
      <c r="K7660">
        <v>2.88</v>
      </c>
      <c r="L7660">
        <v>8</v>
      </c>
      <c r="M7660">
        <v>22.78</v>
      </c>
      <c r="N7660">
        <v>162</v>
      </c>
    </row>
    <row r="7661" spans="1:14" x14ac:dyDescent="0.25">
      <c r="A7661">
        <v>22104</v>
      </c>
      <c r="B7661">
        <v>89968</v>
      </c>
      <c r="C7661">
        <v>45075</v>
      </c>
      <c r="D7661">
        <v>45077</v>
      </c>
      <c r="E7661" t="s">
        <v>980</v>
      </c>
      <c r="F7661">
        <v>0.02</v>
      </c>
      <c r="G7661">
        <v>8.99</v>
      </c>
      <c r="H7661">
        <v>-54.362000000000002</v>
      </c>
      <c r="I7661" t="str">
        <f t="shared" si="119"/>
        <v xml:space="preserve"> </v>
      </c>
      <c r="J7661" t="e">
        <f>IF(#REF!&lt;0,#REF!," ")</f>
        <v>#REF!</v>
      </c>
      <c r="K7661">
        <v>205.99</v>
      </c>
      <c r="L7661">
        <v>4</v>
      </c>
      <c r="M7661">
        <v>693.22</v>
      </c>
      <c r="N7661">
        <v>163</v>
      </c>
    </row>
    <row r="7662" spans="1:14" x14ac:dyDescent="0.25">
      <c r="A7662">
        <v>22107</v>
      </c>
      <c r="B7662">
        <v>87828</v>
      </c>
      <c r="C7662">
        <v>45075</v>
      </c>
      <c r="D7662">
        <v>45078</v>
      </c>
      <c r="E7662" t="s">
        <v>977</v>
      </c>
      <c r="F7662">
        <v>0</v>
      </c>
      <c r="G7662">
        <v>5.83</v>
      </c>
      <c r="H7662">
        <v>-41.75</v>
      </c>
      <c r="I7662" t="str">
        <f t="shared" si="119"/>
        <v xml:space="preserve"> </v>
      </c>
      <c r="J7662" t="e">
        <f>IF(#REF!&lt;0,#REF!," ")</f>
        <v>#REF!</v>
      </c>
      <c r="K7662">
        <v>7.64</v>
      </c>
      <c r="L7662">
        <v>13</v>
      </c>
      <c r="M7662">
        <v>103.15</v>
      </c>
      <c r="N7662">
        <v>1609</v>
      </c>
    </row>
    <row r="7663" spans="1:14" x14ac:dyDescent="0.25">
      <c r="A7663">
        <v>25948</v>
      </c>
      <c r="B7663">
        <v>86809</v>
      </c>
      <c r="C7663">
        <v>45075</v>
      </c>
      <c r="D7663">
        <v>45076</v>
      </c>
      <c r="E7663" t="s">
        <v>977</v>
      </c>
      <c r="F7663">
        <v>0.09</v>
      </c>
      <c r="G7663">
        <v>1</v>
      </c>
      <c r="H7663">
        <v>-4.5599999999999996</v>
      </c>
      <c r="I7663" t="str">
        <f t="shared" si="119"/>
        <v xml:space="preserve"> </v>
      </c>
      <c r="J7663" t="e">
        <f>IF(#REF!&lt;0,#REF!," ")</f>
        <v>#REF!</v>
      </c>
      <c r="K7663">
        <v>1.68</v>
      </c>
      <c r="L7663">
        <v>16</v>
      </c>
      <c r="M7663">
        <v>25.02</v>
      </c>
      <c r="N7663">
        <v>3172</v>
      </c>
    </row>
    <row r="7664" spans="1:14" x14ac:dyDescent="0.25">
      <c r="A7664">
        <v>3810</v>
      </c>
      <c r="B7664">
        <v>27138</v>
      </c>
      <c r="C7664">
        <v>45076</v>
      </c>
      <c r="D7664">
        <v>45078</v>
      </c>
      <c r="E7664" t="s">
        <v>977</v>
      </c>
      <c r="F7664">
        <v>7.0000000000000007E-2</v>
      </c>
      <c r="G7664">
        <v>35.840000000000003</v>
      </c>
      <c r="H7664">
        <v>-277.63</v>
      </c>
      <c r="I7664" t="str">
        <f t="shared" si="119"/>
        <v xml:space="preserve"> </v>
      </c>
      <c r="J7664" t="e">
        <f>IF(#REF!&lt;0,#REF!," ")</f>
        <v>#REF!</v>
      </c>
      <c r="K7664">
        <v>100.98</v>
      </c>
      <c r="L7664">
        <v>40</v>
      </c>
      <c r="M7664">
        <v>3840.27</v>
      </c>
      <c r="N7664">
        <v>553</v>
      </c>
    </row>
    <row r="7665" spans="1:14" x14ac:dyDescent="0.25">
      <c r="A7665">
        <v>3811</v>
      </c>
      <c r="B7665">
        <v>27138</v>
      </c>
      <c r="C7665">
        <v>45076</v>
      </c>
      <c r="D7665">
        <v>45078</v>
      </c>
      <c r="E7665" t="s">
        <v>977</v>
      </c>
      <c r="F7665">
        <v>0.1</v>
      </c>
      <c r="G7665">
        <v>8.99</v>
      </c>
      <c r="H7665">
        <v>134.72999999999999</v>
      </c>
      <c r="I7665">
        <f t="shared" si="119"/>
        <v>134.72999999999999</v>
      </c>
      <c r="J7665" t="e">
        <f>IF(#REF!&lt;0,#REF!," ")</f>
        <v>#REF!</v>
      </c>
      <c r="K7665">
        <v>65.989999999999995</v>
      </c>
      <c r="L7665">
        <v>48</v>
      </c>
      <c r="M7665">
        <v>2457.3000000000002</v>
      </c>
      <c r="N7665">
        <v>553</v>
      </c>
    </row>
    <row r="7666" spans="1:14" x14ac:dyDescent="0.25">
      <c r="A7666">
        <v>7030</v>
      </c>
      <c r="B7666">
        <v>50181</v>
      </c>
      <c r="C7666">
        <v>45076</v>
      </c>
      <c r="D7666">
        <v>45077</v>
      </c>
      <c r="E7666" t="s">
        <v>977</v>
      </c>
      <c r="F7666">
        <v>0.04</v>
      </c>
      <c r="G7666">
        <v>28.63</v>
      </c>
      <c r="H7666">
        <v>-246.21</v>
      </c>
      <c r="I7666" t="str">
        <f t="shared" si="119"/>
        <v xml:space="preserve"> </v>
      </c>
      <c r="J7666" t="e">
        <f>IF(#REF!&lt;0,#REF!," ")</f>
        <v>#REF!</v>
      </c>
      <c r="K7666">
        <v>135.99</v>
      </c>
      <c r="L7666">
        <v>3</v>
      </c>
      <c r="M7666">
        <v>434.6</v>
      </c>
      <c r="N7666">
        <v>2548</v>
      </c>
    </row>
    <row r="7667" spans="1:14" x14ac:dyDescent="0.25">
      <c r="A7667">
        <v>21810</v>
      </c>
      <c r="B7667">
        <v>86199</v>
      </c>
      <c r="C7667">
        <v>45076</v>
      </c>
      <c r="D7667">
        <v>45078</v>
      </c>
      <c r="E7667" t="s">
        <v>977</v>
      </c>
      <c r="F7667">
        <v>7.0000000000000007E-2</v>
      </c>
      <c r="G7667">
        <v>35.840000000000003</v>
      </c>
      <c r="H7667">
        <v>-277.63</v>
      </c>
      <c r="I7667" t="str">
        <f t="shared" si="119"/>
        <v xml:space="preserve"> </v>
      </c>
      <c r="J7667" t="e">
        <f>IF(#REF!&lt;0,#REF!," ")</f>
        <v>#REF!</v>
      </c>
      <c r="K7667">
        <v>100.98</v>
      </c>
      <c r="L7667">
        <v>10</v>
      </c>
      <c r="M7667">
        <v>960.07</v>
      </c>
      <c r="N7667">
        <v>556</v>
      </c>
    </row>
    <row r="7668" spans="1:14" x14ac:dyDescent="0.25">
      <c r="A7668">
        <v>21811</v>
      </c>
      <c r="B7668">
        <v>86199</v>
      </c>
      <c r="C7668">
        <v>45076</v>
      </c>
      <c r="D7668">
        <v>45078</v>
      </c>
      <c r="E7668" t="s">
        <v>977</v>
      </c>
      <c r="F7668">
        <v>0.1</v>
      </c>
      <c r="G7668">
        <v>8.99</v>
      </c>
      <c r="H7668">
        <v>134.72999999999999</v>
      </c>
      <c r="I7668">
        <f t="shared" si="119"/>
        <v>134.72999999999999</v>
      </c>
      <c r="J7668" t="e">
        <f>IF(#REF!&lt;0,#REF!," ")</f>
        <v>#REF!</v>
      </c>
      <c r="K7668">
        <v>65.989999999999995</v>
      </c>
      <c r="L7668">
        <v>12</v>
      </c>
      <c r="M7668">
        <v>614.32000000000005</v>
      </c>
      <c r="N7668">
        <v>556</v>
      </c>
    </row>
    <row r="7669" spans="1:14" x14ac:dyDescent="0.25">
      <c r="A7669">
        <v>23480</v>
      </c>
      <c r="B7669">
        <v>90998</v>
      </c>
      <c r="C7669">
        <v>45076</v>
      </c>
      <c r="D7669">
        <v>45077</v>
      </c>
      <c r="E7669" t="s">
        <v>978</v>
      </c>
      <c r="F7669">
        <v>0.08</v>
      </c>
      <c r="G7669">
        <v>5.16</v>
      </c>
      <c r="H7669">
        <v>-14.27</v>
      </c>
      <c r="I7669" t="str">
        <f t="shared" si="119"/>
        <v xml:space="preserve"> </v>
      </c>
      <c r="J7669" t="e">
        <f>IF(#REF!&lt;0,#REF!," ")</f>
        <v>#REF!</v>
      </c>
      <c r="K7669">
        <v>10.64</v>
      </c>
      <c r="L7669">
        <v>14</v>
      </c>
      <c r="M7669">
        <v>145.57</v>
      </c>
      <c r="N7669">
        <v>132</v>
      </c>
    </row>
    <row r="7670" spans="1:14" x14ac:dyDescent="0.25">
      <c r="A7670">
        <v>23942</v>
      </c>
      <c r="B7670">
        <v>88919</v>
      </c>
      <c r="C7670">
        <v>45076</v>
      </c>
      <c r="D7670">
        <v>45077</v>
      </c>
      <c r="E7670" t="s">
        <v>979</v>
      </c>
      <c r="F7670">
        <v>0.03</v>
      </c>
      <c r="G7670">
        <v>8.59</v>
      </c>
      <c r="H7670">
        <v>47.420999999999999</v>
      </c>
      <c r="I7670">
        <f t="shared" si="119"/>
        <v>47.420999999999999</v>
      </c>
      <c r="J7670" t="e">
        <f>IF(#REF!&lt;0,#REF!," ")</f>
        <v>#REF!</v>
      </c>
      <c r="K7670">
        <v>28.99</v>
      </c>
      <c r="L7670">
        <v>16</v>
      </c>
      <c r="M7670">
        <v>392.47</v>
      </c>
      <c r="N7670">
        <v>2995</v>
      </c>
    </row>
    <row r="7671" spans="1:14" x14ac:dyDescent="0.25">
      <c r="A7671">
        <v>23943</v>
      </c>
      <c r="B7671">
        <v>88919</v>
      </c>
      <c r="C7671">
        <v>45076</v>
      </c>
      <c r="D7671">
        <v>45079</v>
      </c>
      <c r="E7671" t="s">
        <v>979</v>
      </c>
      <c r="F7671">
        <v>0</v>
      </c>
      <c r="G7671">
        <v>6.02</v>
      </c>
      <c r="H7671">
        <v>8.42</v>
      </c>
      <c r="I7671">
        <f t="shared" si="119"/>
        <v>8.42</v>
      </c>
      <c r="J7671" t="e">
        <f>IF(#REF!&lt;0,#REF!," ")</f>
        <v>#REF!</v>
      </c>
      <c r="K7671">
        <v>9.77</v>
      </c>
      <c r="L7671">
        <v>12</v>
      </c>
      <c r="M7671">
        <v>125</v>
      </c>
      <c r="N7671">
        <v>2996</v>
      </c>
    </row>
    <row r="7672" spans="1:14" x14ac:dyDescent="0.25">
      <c r="A7672">
        <v>24067</v>
      </c>
      <c r="B7672">
        <v>87294</v>
      </c>
      <c r="C7672">
        <v>45076</v>
      </c>
      <c r="D7672">
        <v>45078</v>
      </c>
      <c r="E7672" t="s">
        <v>981</v>
      </c>
      <c r="F7672">
        <v>0.05</v>
      </c>
      <c r="G7672">
        <v>19.989999999999998</v>
      </c>
      <c r="H7672">
        <v>232.44099999999997</v>
      </c>
      <c r="I7672">
        <f t="shared" si="119"/>
        <v>232.44099999999997</v>
      </c>
      <c r="J7672" t="e">
        <f>IF(#REF!&lt;0,#REF!," ")</f>
        <v>#REF!</v>
      </c>
      <c r="K7672">
        <v>896.99</v>
      </c>
      <c r="L7672">
        <v>1</v>
      </c>
      <c r="M7672">
        <v>877.71</v>
      </c>
      <c r="N7672">
        <v>3123</v>
      </c>
    </row>
    <row r="7673" spans="1:14" x14ac:dyDescent="0.25">
      <c r="A7673">
        <v>25030</v>
      </c>
      <c r="B7673">
        <v>88663</v>
      </c>
      <c r="C7673">
        <v>45076</v>
      </c>
      <c r="D7673">
        <v>45077</v>
      </c>
      <c r="E7673" t="s">
        <v>977</v>
      </c>
      <c r="F7673">
        <v>0.04</v>
      </c>
      <c r="G7673">
        <v>28.63</v>
      </c>
      <c r="H7673">
        <v>-246.21</v>
      </c>
      <c r="I7673" t="str">
        <f t="shared" si="119"/>
        <v xml:space="preserve"> </v>
      </c>
      <c r="J7673" t="e">
        <f>IF(#REF!&lt;0,#REF!," ")</f>
        <v>#REF!</v>
      </c>
      <c r="K7673">
        <v>135.99</v>
      </c>
      <c r="L7673">
        <v>1</v>
      </c>
      <c r="M7673">
        <v>144.87</v>
      </c>
      <c r="N7673">
        <v>2551</v>
      </c>
    </row>
    <row r="7674" spans="1:14" x14ac:dyDescent="0.25">
      <c r="A7674">
        <v>18193</v>
      </c>
      <c r="B7674">
        <v>86932</v>
      </c>
      <c r="C7674">
        <v>45077</v>
      </c>
      <c r="D7674">
        <v>45077</v>
      </c>
      <c r="E7674" t="s">
        <v>981</v>
      </c>
      <c r="F7674">
        <v>0</v>
      </c>
      <c r="G7674">
        <v>54.74</v>
      </c>
      <c r="H7674">
        <v>-305.98</v>
      </c>
      <c r="I7674" t="str">
        <f t="shared" si="119"/>
        <v xml:space="preserve"> </v>
      </c>
      <c r="J7674" t="e">
        <f>IF(#REF!&lt;0,#REF!," ")</f>
        <v>#REF!</v>
      </c>
      <c r="K7674">
        <v>130.97999999999999</v>
      </c>
      <c r="L7674">
        <v>9</v>
      </c>
      <c r="M7674">
        <v>1291.3699999999999</v>
      </c>
      <c r="N7674">
        <v>2896</v>
      </c>
    </row>
    <row r="7675" spans="1:14" x14ac:dyDescent="0.25">
      <c r="A7675">
        <v>18194</v>
      </c>
      <c r="B7675">
        <v>86932</v>
      </c>
      <c r="C7675">
        <v>45077</v>
      </c>
      <c r="D7675">
        <v>45078</v>
      </c>
      <c r="E7675" t="s">
        <v>981</v>
      </c>
      <c r="F7675">
        <v>0.05</v>
      </c>
      <c r="G7675">
        <v>69.64</v>
      </c>
      <c r="H7675">
        <v>-277.29000000000002</v>
      </c>
      <c r="I7675" t="str">
        <f t="shared" si="119"/>
        <v xml:space="preserve"> </v>
      </c>
      <c r="J7675" t="e">
        <f>IF(#REF!&lt;0,#REF!," ")</f>
        <v>#REF!</v>
      </c>
      <c r="K7675">
        <v>218.75</v>
      </c>
      <c r="L7675">
        <v>3</v>
      </c>
      <c r="M7675">
        <v>544.58000000000004</v>
      </c>
      <c r="N7675">
        <v>2896</v>
      </c>
    </row>
    <row r="7676" spans="1:14" x14ac:dyDescent="0.25">
      <c r="A7676">
        <v>22640</v>
      </c>
      <c r="B7676">
        <v>88617</v>
      </c>
      <c r="C7676">
        <v>45077</v>
      </c>
      <c r="D7676">
        <v>45079</v>
      </c>
      <c r="E7676" t="s">
        <v>977</v>
      </c>
      <c r="F7676">
        <v>0.02</v>
      </c>
      <c r="G7676">
        <v>75.23</v>
      </c>
      <c r="H7676">
        <v>-1008.7305800000001</v>
      </c>
      <c r="I7676" t="str">
        <f t="shared" si="119"/>
        <v xml:space="preserve"> </v>
      </c>
      <c r="J7676" t="e">
        <f>IF(#REF!&lt;0,#REF!," ")</f>
        <v>#REF!</v>
      </c>
      <c r="K7676">
        <v>417.4</v>
      </c>
      <c r="L7676">
        <v>13</v>
      </c>
      <c r="M7676">
        <v>5342.75</v>
      </c>
      <c r="N7676">
        <v>2963</v>
      </c>
    </row>
    <row r="7677" spans="1:14" x14ac:dyDescent="0.25">
      <c r="A7677">
        <v>22641</v>
      </c>
      <c r="B7677">
        <v>88617</v>
      </c>
      <c r="C7677">
        <v>45077</v>
      </c>
      <c r="D7677">
        <v>45078</v>
      </c>
      <c r="E7677" t="s">
        <v>977</v>
      </c>
      <c r="F7677">
        <v>0.1</v>
      </c>
      <c r="G7677">
        <v>2.5</v>
      </c>
      <c r="H7677">
        <v>-286.363</v>
      </c>
      <c r="I7677" t="str">
        <f t="shared" si="119"/>
        <v xml:space="preserve"> </v>
      </c>
      <c r="J7677" t="e">
        <f>IF(#REF!&lt;0,#REF!," ")</f>
        <v>#REF!</v>
      </c>
      <c r="K7677">
        <v>115.99</v>
      </c>
      <c r="L7677">
        <v>3</v>
      </c>
      <c r="M7677">
        <v>276.83999999999997</v>
      </c>
      <c r="N7677">
        <v>2963</v>
      </c>
    </row>
    <row r="7678" spans="1:14" x14ac:dyDescent="0.25">
      <c r="A7678">
        <v>23847</v>
      </c>
      <c r="B7678">
        <v>90399</v>
      </c>
      <c r="C7678">
        <v>45077</v>
      </c>
      <c r="D7678">
        <v>45078</v>
      </c>
      <c r="E7678" t="s">
        <v>977</v>
      </c>
      <c r="F7678">
        <v>7.0000000000000007E-2</v>
      </c>
      <c r="G7678">
        <v>2.58</v>
      </c>
      <c r="H7678">
        <v>-104.8</v>
      </c>
      <c r="I7678" t="str">
        <f t="shared" si="119"/>
        <v xml:space="preserve"> </v>
      </c>
      <c r="J7678" t="e">
        <f>IF(#REF!&lt;0,#REF!," ")</f>
        <v>#REF!</v>
      </c>
      <c r="K7678">
        <v>1.86</v>
      </c>
      <c r="L7678">
        <v>16</v>
      </c>
      <c r="M7678">
        <v>30.75</v>
      </c>
      <c r="N7678">
        <v>2162</v>
      </c>
    </row>
    <row r="7679" spans="1:14" x14ac:dyDescent="0.25">
      <c r="A7679">
        <v>24662</v>
      </c>
      <c r="B7679">
        <v>90372</v>
      </c>
      <c r="C7679">
        <v>45077</v>
      </c>
      <c r="D7679">
        <v>45084</v>
      </c>
      <c r="E7679" t="s">
        <v>980</v>
      </c>
      <c r="F7679">
        <v>0.08</v>
      </c>
      <c r="G7679">
        <v>7.91</v>
      </c>
      <c r="H7679">
        <v>-179.11</v>
      </c>
      <c r="I7679" t="str">
        <f t="shared" si="119"/>
        <v xml:space="preserve"> </v>
      </c>
      <c r="J7679" t="e">
        <f>IF(#REF!&lt;0,#REF!," ")</f>
        <v>#REF!</v>
      </c>
      <c r="K7679">
        <v>6.48</v>
      </c>
      <c r="L7679">
        <v>14</v>
      </c>
      <c r="M7679">
        <v>90.21</v>
      </c>
      <c r="N7679">
        <v>500</v>
      </c>
    </row>
    <row r="7680" spans="1:14" x14ac:dyDescent="0.25">
      <c r="A7680">
        <v>24825</v>
      </c>
      <c r="B7680">
        <v>89231</v>
      </c>
      <c r="C7680">
        <v>45077</v>
      </c>
      <c r="D7680">
        <v>45077</v>
      </c>
      <c r="E7680" t="s">
        <v>981</v>
      </c>
      <c r="F7680">
        <v>0.01</v>
      </c>
      <c r="G7680">
        <v>8.99</v>
      </c>
      <c r="H7680">
        <v>1792.3301999999999</v>
      </c>
      <c r="I7680">
        <f t="shared" si="119"/>
        <v>1792.3301999999999</v>
      </c>
      <c r="J7680" t="e">
        <f>IF(#REF!&lt;0,#REF!," ")</f>
        <v>#REF!</v>
      </c>
      <c r="K7680">
        <v>195.99</v>
      </c>
      <c r="L7680">
        <v>15</v>
      </c>
      <c r="M7680">
        <v>2597.58</v>
      </c>
      <c r="N7680">
        <v>2457</v>
      </c>
    </row>
    <row r="7681" spans="1:14" x14ac:dyDescent="0.25">
      <c r="A7681">
        <v>24874</v>
      </c>
      <c r="B7681">
        <v>89645</v>
      </c>
      <c r="C7681">
        <v>45077</v>
      </c>
      <c r="D7681">
        <v>45077</v>
      </c>
      <c r="E7681" t="s">
        <v>980</v>
      </c>
      <c r="F7681">
        <v>0.08</v>
      </c>
      <c r="G7681">
        <v>6.22</v>
      </c>
      <c r="H7681">
        <v>-10.85</v>
      </c>
      <c r="I7681" t="str">
        <f t="shared" si="119"/>
        <v xml:space="preserve"> </v>
      </c>
      <c r="J7681" t="e">
        <f>IF(#REF!&lt;0,#REF!," ")</f>
        <v>#REF!</v>
      </c>
      <c r="K7681">
        <v>6.48</v>
      </c>
      <c r="L7681">
        <v>6</v>
      </c>
      <c r="M7681">
        <v>43.21</v>
      </c>
      <c r="N7681">
        <v>2876</v>
      </c>
    </row>
    <row r="7682" spans="1:14" x14ac:dyDescent="0.25">
      <c r="A7682">
        <v>21342</v>
      </c>
      <c r="B7682">
        <v>89921</v>
      </c>
      <c r="C7682">
        <v>45078</v>
      </c>
      <c r="D7682">
        <v>45079</v>
      </c>
      <c r="E7682" t="s">
        <v>981</v>
      </c>
      <c r="F7682">
        <v>0.1</v>
      </c>
      <c r="G7682">
        <v>70.2</v>
      </c>
      <c r="H7682">
        <v>-840.61599999999999</v>
      </c>
      <c r="I7682" t="str">
        <f t="shared" ref="I7682:I7745" si="120">IF(H7682&gt;0,H7682," ")</f>
        <v xml:space="preserve"> </v>
      </c>
      <c r="J7682" t="e">
        <f>IF(#REF!&lt;0,#REF!," ")</f>
        <v>#REF!</v>
      </c>
      <c r="K7682">
        <v>122.99</v>
      </c>
      <c r="L7682">
        <v>8</v>
      </c>
      <c r="M7682">
        <v>983.11</v>
      </c>
      <c r="N7682">
        <v>691</v>
      </c>
    </row>
    <row r="7683" spans="1:14" x14ac:dyDescent="0.25">
      <c r="A7683">
        <v>21343</v>
      </c>
      <c r="B7683">
        <v>89921</v>
      </c>
      <c r="C7683">
        <v>45078</v>
      </c>
      <c r="D7683">
        <v>45079</v>
      </c>
      <c r="E7683" t="s">
        <v>981</v>
      </c>
      <c r="F7683">
        <v>0.03</v>
      </c>
      <c r="G7683">
        <v>6.5</v>
      </c>
      <c r="H7683">
        <v>-63.239999999999995</v>
      </c>
      <c r="I7683" t="str">
        <f t="shared" si="120"/>
        <v xml:space="preserve"> </v>
      </c>
      <c r="J7683" t="e">
        <f>IF(#REF!&lt;0,#REF!," ")</f>
        <v>#REF!</v>
      </c>
      <c r="K7683">
        <v>50.98</v>
      </c>
      <c r="L7683">
        <v>7</v>
      </c>
      <c r="M7683">
        <v>352.01</v>
      </c>
      <c r="N7683">
        <v>691</v>
      </c>
    </row>
    <row r="7684" spans="1:14" x14ac:dyDescent="0.25">
      <c r="A7684">
        <v>21344</v>
      </c>
      <c r="B7684">
        <v>89921</v>
      </c>
      <c r="C7684">
        <v>45078</v>
      </c>
      <c r="D7684">
        <v>45079</v>
      </c>
      <c r="E7684" t="s">
        <v>981</v>
      </c>
      <c r="F7684">
        <v>0</v>
      </c>
      <c r="G7684">
        <v>7.5</v>
      </c>
      <c r="H7684">
        <v>-10.016</v>
      </c>
      <c r="I7684" t="str">
        <f t="shared" si="120"/>
        <v xml:space="preserve"> </v>
      </c>
      <c r="J7684" t="e">
        <f>IF(#REF!&lt;0,#REF!," ")</f>
        <v>#REF!</v>
      </c>
      <c r="K7684">
        <v>35.44</v>
      </c>
      <c r="L7684">
        <v>1</v>
      </c>
      <c r="M7684">
        <v>40.42</v>
      </c>
      <c r="N7684">
        <v>691</v>
      </c>
    </row>
    <row r="7685" spans="1:14" x14ac:dyDescent="0.25">
      <c r="A7685">
        <v>22985</v>
      </c>
      <c r="B7685">
        <v>91548</v>
      </c>
      <c r="C7685">
        <v>45078</v>
      </c>
      <c r="D7685">
        <v>45078</v>
      </c>
      <c r="E7685" t="s">
        <v>981</v>
      </c>
      <c r="F7685">
        <v>0.08</v>
      </c>
      <c r="G7685">
        <v>1.49</v>
      </c>
      <c r="H7685">
        <v>-1137.1500000000001</v>
      </c>
      <c r="I7685" t="str">
        <f t="shared" si="120"/>
        <v xml:space="preserve"> </v>
      </c>
      <c r="J7685" t="e">
        <f>IF(#REF!&lt;0,#REF!," ")</f>
        <v>#REF!</v>
      </c>
      <c r="K7685">
        <v>4.49</v>
      </c>
      <c r="L7685">
        <v>4</v>
      </c>
      <c r="M7685">
        <v>17.73</v>
      </c>
      <c r="N7685">
        <v>1802</v>
      </c>
    </row>
    <row r="7686" spans="1:14" x14ac:dyDescent="0.25">
      <c r="A7686">
        <v>23177</v>
      </c>
      <c r="B7686">
        <v>90703</v>
      </c>
      <c r="C7686">
        <v>45078</v>
      </c>
      <c r="D7686">
        <v>45085</v>
      </c>
      <c r="E7686" t="s">
        <v>980</v>
      </c>
      <c r="F7686">
        <v>0.09</v>
      </c>
      <c r="G7686">
        <v>1.49</v>
      </c>
      <c r="H7686">
        <v>136.81319999999999</v>
      </c>
      <c r="I7686">
        <f t="shared" si="120"/>
        <v>136.81319999999999</v>
      </c>
      <c r="J7686" t="e">
        <f>IF(#REF!&lt;0,#REF!," ")</f>
        <v>#REF!</v>
      </c>
      <c r="K7686">
        <v>12.97</v>
      </c>
      <c r="L7686">
        <v>16</v>
      </c>
      <c r="M7686">
        <v>198.28</v>
      </c>
      <c r="N7686">
        <v>430</v>
      </c>
    </row>
    <row r="7687" spans="1:14" x14ac:dyDescent="0.25">
      <c r="A7687">
        <v>23178</v>
      </c>
      <c r="B7687">
        <v>90703</v>
      </c>
      <c r="C7687">
        <v>45078</v>
      </c>
      <c r="D7687">
        <v>45083</v>
      </c>
      <c r="E7687" t="s">
        <v>980</v>
      </c>
      <c r="F7687">
        <v>0.06</v>
      </c>
      <c r="G7687">
        <v>1.99</v>
      </c>
      <c r="H7687">
        <v>-20.52</v>
      </c>
      <c r="I7687" t="str">
        <f t="shared" si="120"/>
        <v xml:space="preserve"> </v>
      </c>
      <c r="J7687" t="e">
        <f>IF(#REF!&lt;0,#REF!," ")</f>
        <v>#REF!</v>
      </c>
      <c r="K7687">
        <v>2.12</v>
      </c>
      <c r="L7687">
        <v>9</v>
      </c>
      <c r="M7687">
        <v>22.76</v>
      </c>
      <c r="N7687">
        <v>430</v>
      </c>
    </row>
    <row r="7688" spans="1:14" x14ac:dyDescent="0.25">
      <c r="A7688">
        <v>25135</v>
      </c>
      <c r="B7688">
        <v>85923</v>
      </c>
      <c r="C7688">
        <v>45078</v>
      </c>
      <c r="D7688">
        <v>45078</v>
      </c>
      <c r="E7688" t="s">
        <v>980</v>
      </c>
      <c r="F7688">
        <v>0.01</v>
      </c>
      <c r="G7688">
        <v>30</v>
      </c>
      <c r="H7688">
        <v>1148.748</v>
      </c>
      <c r="I7688">
        <f t="shared" si="120"/>
        <v>1148.748</v>
      </c>
      <c r="J7688" t="e">
        <f>IF(#REF!&lt;0,#REF!," ")</f>
        <v>#REF!</v>
      </c>
      <c r="K7688">
        <v>180.98</v>
      </c>
      <c r="L7688">
        <v>13</v>
      </c>
      <c r="M7688">
        <v>2503.4</v>
      </c>
      <c r="N7688">
        <v>2631</v>
      </c>
    </row>
    <row r="7689" spans="1:14" x14ac:dyDescent="0.25">
      <c r="A7689">
        <v>25366</v>
      </c>
      <c r="B7689">
        <v>89232</v>
      </c>
      <c r="C7689">
        <v>45078</v>
      </c>
      <c r="D7689">
        <v>45079</v>
      </c>
      <c r="E7689" t="s">
        <v>981</v>
      </c>
      <c r="F7689">
        <v>0.09</v>
      </c>
      <c r="G7689">
        <v>2.5</v>
      </c>
      <c r="H7689">
        <v>18.888000000000002</v>
      </c>
      <c r="I7689">
        <f t="shared" si="120"/>
        <v>18.888000000000002</v>
      </c>
      <c r="J7689" t="e">
        <f>IF(#REF!&lt;0,#REF!," ")</f>
        <v>#REF!</v>
      </c>
      <c r="K7689">
        <v>7.78</v>
      </c>
      <c r="L7689">
        <v>6</v>
      </c>
      <c r="M7689">
        <v>43.79</v>
      </c>
      <c r="N7689">
        <v>2457</v>
      </c>
    </row>
    <row r="7690" spans="1:14" x14ac:dyDescent="0.25">
      <c r="A7690">
        <v>25525</v>
      </c>
      <c r="B7690">
        <v>90427</v>
      </c>
      <c r="C7690">
        <v>45078</v>
      </c>
      <c r="D7690">
        <v>45079</v>
      </c>
      <c r="E7690" t="s">
        <v>981</v>
      </c>
      <c r="F7690">
        <v>7.0000000000000007E-2</v>
      </c>
      <c r="G7690">
        <v>0.49</v>
      </c>
      <c r="H7690">
        <v>36.908099999999997</v>
      </c>
      <c r="I7690">
        <f t="shared" si="120"/>
        <v>36.908099999999997</v>
      </c>
      <c r="J7690" t="e">
        <f>IF(#REF!&lt;0,#REF!," ")</f>
        <v>#REF!</v>
      </c>
      <c r="K7690">
        <v>4.9800000000000004</v>
      </c>
      <c r="L7690">
        <v>11</v>
      </c>
      <c r="M7690">
        <v>53.49</v>
      </c>
      <c r="N7690">
        <v>1536</v>
      </c>
    </row>
    <row r="7691" spans="1:14" x14ac:dyDescent="0.25">
      <c r="A7691">
        <v>18163</v>
      </c>
      <c r="B7691">
        <v>86715</v>
      </c>
      <c r="C7691">
        <v>45079</v>
      </c>
      <c r="D7691">
        <v>45081</v>
      </c>
      <c r="E7691" t="s">
        <v>978</v>
      </c>
      <c r="F7691">
        <v>0.04</v>
      </c>
      <c r="G7691">
        <v>46.74</v>
      </c>
      <c r="H7691">
        <v>-303.28000000000003</v>
      </c>
      <c r="I7691" t="str">
        <f t="shared" si="120"/>
        <v xml:space="preserve"> </v>
      </c>
      <c r="J7691" t="e">
        <f>IF(#REF!&lt;0,#REF!," ")</f>
        <v>#REF!</v>
      </c>
      <c r="K7691">
        <v>70.98</v>
      </c>
      <c r="L7691">
        <v>7</v>
      </c>
      <c r="M7691">
        <v>518.05999999999995</v>
      </c>
      <c r="N7691">
        <v>1446</v>
      </c>
    </row>
    <row r="7692" spans="1:14" x14ac:dyDescent="0.25">
      <c r="A7692">
        <v>18466</v>
      </c>
      <c r="B7692">
        <v>88057</v>
      </c>
      <c r="C7692">
        <v>45079</v>
      </c>
      <c r="D7692">
        <v>45081</v>
      </c>
      <c r="E7692" t="s">
        <v>979</v>
      </c>
      <c r="F7692">
        <v>0.05</v>
      </c>
      <c r="G7692">
        <v>3.3</v>
      </c>
      <c r="H7692">
        <v>-76.78</v>
      </c>
      <c r="I7692" t="str">
        <f t="shared" si="120"/>
        <v xml:space="preserve"> </v>
      </c>
      <c r="J7692" t="e">
        <f>IF(#REF!&lt;0,#REF!," ")</f>
        <v>#REF!</v>
      </c>
      <c r="K7692">
        <v>20.99</v>
      </c>
      <c r="L7692">
        <v>12</v>
      </c>
      <c r="M7692">
        <v>212.55</v>
      </c>
      <c r="N7692">
        <v>215</v>
      </c>
    </row>
    <row r="7693" spans="1:14" x14ac:dyDescent="0.25">
      <c r="A7693">
        <v>18541</v>
      </c>
      <c r="B7693">
        <v>86857</v>
      </c>
      <c r="C7693">
        <v>45079</v>
      </c>
      <c r="D7693">
        <v>45084</v>
      </c>
      <c r="E7693" t="s">
        <v>980</v>
      </c>
      <c r="F7693">
        <v>0</v>
      </c>
      <c r="G7693">
        <v>5.33</v>
      </c>
      <c r="H7693">
        <v>-120.92</v>
      </c>
      <c r="I7693" t="str">
        <f t="shared" si="120"/>
        <v xml:space="preserve"> </v>
      </c>
      <c r="J7693" t="e">
        <f>IF(#REF!&lt;0,#REF!," ")</f>
        <v>#REF!</v>
      </c>
      <c r="K7693">
        <v>2.08</v>
      </c>
      <c r="L7693">
        <v>15</v>
      </c>
      <c r="M7693">
        <v>35.020000000000003</v>
      </c>
      <c r="N7693">
        <v>1852</v>
      </c>
    </row>
    <row r="7694" spans="1:14" x14ac:dyDescent="0.25">
      <c r="A7694">
        <v>18542</v>
      </c>
      <c r="B7694">
        <v>86857</v>
      </c>
      <c r="C7694">
        <v>45079</v>
      </c>
      <c r="D7694">
        <v>45084</v>
      </c>
      <c r="E7694" t="s">
        <v>980</v>
      </c>
      <c r="F7694">
        <v>0.03</v>
      </c>
      <c r="G7694">
        <v>13.99</v>
      </c>
      <c r="H7694">
        <v>1947.6008999999999</v>
      </c>
      <c r="I7694">
        <f t="shared" si="120"/>
        <v>1947.6008999999999</v>
      </c>
      <c r="J7694" t="e">
        <f>IF(#REF!&lt;0,#REF!," ")</f>
        <v>#REF!</v>
      </c>
      <c r="K7694">
        <v>204.1</v>
      </c>
      <c r="L7694">
        <v>15</v>
      </c>
      <c r="M7694">
        <v>2822.61</v>
      </c>
      <c r="N7694">
        <v>1856</v>
      </c>
    </row>
    <row r="7695" spans="1:14" x14ac:dyDescent="0.25">
      <c r="A7695">
        <v>18543</v>
      </c>
      <c r="B7695">
        <v>86857</v>
      </c>
      <c r="C7695">
        <v>45079</v>
      </c>
      <c r="D7695">
        <v>45079</v>
      </c>
      <c r="E7695" t="s">
        <v>980</v>
      </c>
      <c r="F7695">
        <v>0.1</v>
      </c>
      <c r="G7695">
        <v>23.19</v>
      </c>
      <c r="H7695">
        <v>3321.5081999999998</v>
      </c>
      <c r="I7695">
        <f t="shared" si="120"/>
        <v>3321.5081999999998</v>
      </c>
      <c r="J7695" t="e">
        <f>IF(#REF!&lt;0,#REF!," ")</f>
        <v>#REF!</v>
      </c>
      <c r="K7695">
        <v>279.81</v>
      </c>
      <c r="L7695">
        <v>18</v>
      </c>
      <c r="M7695">
        <v>4813.78</v>
      </c>
      <c r="N7695">
        <v>1858</v>
      </c>
    </row>
    <row r="7696" spans="1:14" x14ac:dyDescent="0.25">
      <c r="A7696">
        <v>19238</v>
      </c>
      <c r="B7696">
        <v>87381</v>
      </c>
      <c r="C7696">
        <v>45079</v>
      </c>
      <c r="D7696">
        <v>45080</v>
      </c>
      <c r="E7696" t="s">
        <v>978</v>
      </c>
      <c r="F7696">
        <v>0.03</v>
      </c>
      <c r="G7696">
        <v>0.95</v>
      </c>
      <c r="H7696">
        <v>-3.6399999999999997</v>
      </c>
      <c r="I7696" t="str">
        <f t="shared" si="120"/>
        <v xml:space="preserve"> </v>
      </c>
      <c r="J7696" t="e">
        <f>IF(#REF!&lt;0,#REF!," ")</f>
        <v>#REF!</v>
      </c>
      <c r="K7696">
        <v>5.43</v>
      </c>
      <c r="L7696">
        <v>1</v>
      </c>
      <c r="M7696">
        <v>6.06</v>
      </c>
      <c r="N7696">
        <v>1881</v>
      </c>
    </row>
    <row r="7697" spans="1:14" x14ac:dyDescent="0.25">
      <c r="A7697">
        <v>19239</v>
      </c>
      <c r="B7697">
        <v>87381</v>
      </c>
      <c r="C7697">
        <v>45079</v>
      </c>
      <c r="D7697">
        <v>45079</v>
      </c>
      <c r="E7697" t="s">
        <v>978</v>
      </c>
      <c r="F7697">
        <v>7.0000000000000007E-2</v>
      </c>
      <c r="G7697">
        <v>2.79</v>
      </c>
      <c r="H7697">
        <v>618.01229999999987</v>
      </c>
      <c r="I7697">
        <f t="shared" si="120"/>
        <v>618.01229999999987</v>
      </c>
      <c r="J7697" t="e">
        <f>IF(#REF!&lt;0,#REF!," ")</f>
        <v>#REF!</v>
      </c>
      <c r="K7697">
        <v>65.989999999999995</v>
      </c>
      <c r="L7697">
        <v>17</v>
      </c>
      <c r="M7697">
        <v>895.67</v>
      </c>
      <c r="N7697">
        <v>1880</v>
      </c>
    </row>
    <row r="7698" spans="1:14" x14ac:dyDescent="0.25">
      <c r="A7698">
        <v>19240</v>
      </c>
      <c r="B7698">
        <v>87381</v>
      </c>
      <c r="C7698">
        <v>45079</v>
      </c>
      <c r="D7698">
        <v>45081</v>
      </c>
      <c r="E7698" t="s">
        <v>978</v>
      </c>
      <c r="F7698">
        <v>0.09</v>
      </c>
      <c r="G7698">
        <v>6.5</v>
      </c>
      <c r="H7698">
        <v>-7.4399999999999746</v>
      </c>
      <c r="I7698" t="str">
        <f t="shared" si="120"/>
        <v xml:space="preserve"> </v>
      </c>
      <c r="J7698" t="e">
        <f>IF(#REF!&lt;0,#REF!," ")</f>
        <v>#REF!</v>
      </c>
      <c r="K7698">
        <v>40.98</v>
      </c>
      <c r="L7698">
        <v>11</v>
      </c>
      <c r="M7698">
        <v>416.69</v>
      </c>
      <c r="N7698">
        <v>1884</v>
      </c>
    </row>
    <row r="7699" spans="1:14" x14ac:dyDescent="0.25">
      <c r="A7699">
        <v>19711</v>
      </c>
      <c r="B7699">
        <v>89824</v>
      </c>
      <c r="C7699">
        <v>45079</v>
      </c>
      <c r="D7699">
        <v>45079</v>
      </c>
      <c r="E7699" t="s">
        <v>979</v>
      </c>
      <c r="F7699">
        <v>0.1</v>
      </c>
      <c r="G7699">
        <v>5.89</v>
      </c>
      <c r="H7699">
        <v>-101.78400000000001</v>
      </c>
      <c r="I7699" t="str">
        <f t="shared" si="120"/>
        <v xml:space="preserve"> </v>
      </c>
      <c r="J7699" t="e">
        <f>IF(#REF!&lt;0,#REF!," ")</f>
        <v>#REF!</v>
      </c>
      <c r="K7699">
        <v>26.31</v>
      </c>
      <c r="L7699">
        <v>12</v>
      </c>
      <c r="M7699">
        <v>309.08999999999997</v>
      </c>
      <c r="N7699">
        <v>1957</v>
      </c>
    </row>
    <row r="7700" spans="1:14" x14ac:dyDescent="0.25">
      <c r="A7700">
        <v>20722</v>
      </c>
      <c r="B7700">
        <v>89722</v>
      </c>
      <c r="C7700">
        <v>45079</v>
      </c>
      <c r="D7700">
        <v>45080</v>
      </c>
      <c r="E7700" t="s">
        <v>981</v>
      </c>
      <c r="F7700">
        <v>0.01</v>
      </c>
      <c r="G7700">
        <v>42</v>
      </c>
      <c r="H7700">
        <v>-246.28800000000001</v>
      </c>
      <c r="I7700" t="str">
        <f t="shared" si="120"/>
        <v xml:space="preserve"> </v>
      </c>
      <c r="J7700" t="e">
        <f>IF(#REF!&lt;0,#REF!," ")</f>
        <v>#REF!</v>
      </c>
      <c r="K7700">
        <v>89.99</v>
      </c>
      <c r="L7700">
        <v>11</v>
      </c>
      <c r="M7700">
        <v>1065.0899999999999</v>
      </c>
      <c r="N7700">
        <v>3148</v>
      </c>
    </row>
    <row r="7701" spans="1:14" x14ac:dyDescent="0.25">
      <c r="A7701">
        <v>20723</v>
      </c>
      <c r="B7701">
        <v>89722</v>
      </c>
      <c r="C7701">
        <v>45079</v>
      </c>
      <c r="D7701">
        <v>45081</v>
      </c>
      <c r="E7701" t="s">
        <v>981</v>
      </c>
      <c r="F7701">
        <v>0.05</v>
      </c>
      <c r="G7701">
        <v>3.99</v>
      </c>
      <c r="H7701">
        <v>440.95320000000004</v>
      </c>
      <c r="I7701">
        <f t="shared" si="120"/>
        <v>440.95320000000004</v>
      </c>
      <c r="J7701" t="e">
        <f>IF(#REF!&lt;0,#REF!," ")</f>
        <v>#REF!</v>
      </c>
      <c r="K7701">
        <v>65.989999999999995</v>
      </c>
      <c r="L7701">
        <v>13</v>
      </c>
      <c r="M7701">
        <v>699.66</v>
      </c>
      <c r="N7701">
        <v>3148</v>
      </c>
    </row>
    <row r="7702" spans="1:14" x14ac:dyDescent="0.25">
      <c r="A7702">
        <v>24475</v>
      </c>
      <c r="B7702">
        <v>89676</v>
      </c>
      <c r="C7702">
        <v>45079</v>
      </c>
      <c r="D7702">
        <v>45081</v>
      </c>
      <c r="E7702" t="s">
        <v>978</v>
      </c>
      <c r="F7702">
        <v>0.04</v>
      </c>
      <c r="G7702">
        <v>6.5</v>
      </c>
      <c r="H7702">
        <v>31.733999999999998</v>
      </c>
      <c r="I7702">
        <f t="shared" si="120"/>
        <v>31.733999999999998</v>
      </c>
      <c r="J7702" t="e">
        <f>IF(#REF!&lt;0,#REF!," ")</f>
        <v>#REF!</v>
      </c>
      <c r="K7702">
        <v>50.98</v>
      </c>
      <c r="L7702">
        <v>9</v>
      </c>
      <c r="M7702">
        <v>464.83</v>
      </c>
      <c r="N7702">
        <v>2124</v>
      </c>
    </row>
    <row r="7703" spans="1:14" x14ac:dyDescent="0.25">
      <c r="A7703">
        <v>24804</v>
      </c>
      <c r="B7703">
        <v>91097</v>
      </c>
      <c r="C7703">
        <v>45079</v>
      </c>
      <c r="D7703">
        <v>45080</v>
      </c>
      <c r="E7703" t="s">
        <v>981</v>
      </c>
      <c r="F7703">
        <v>0.06</v>
      </c>
      <c r="G7703">
        <v>6.24</v>
      </c>
      <c r="H7703">
        <v>-23.434320000000003</v>
      </c>
      <c r="I7703" t="str">
        <f t="shared" si="120"/>
        <v xml:space="preserve"> </v>
      </c>
      <c r="J7703" t="e">
        <f>IF(#REF!&lt;0,#REF!," ")</f>
        <v>#REF!</v>
      </c>
      <c r="K7703">
        <v>9.99</v>
      </c>
      <c r="L7703">
        <v>1</v>
      </c>
      <c r="M7703">
        <v>12.98</v>
      </c>
      <c r="N7703">
        <v>147</v>
      </c>
    </row>
    <row r="7704" spans="1:14" x14ac:dyDescent="0.25">
      <c r="A7704">
        <v>24257</v>
      </c>
      <c r="B7704">
        <v>90448</v>
      </c>
      <c r="C7704">
        <v>45080</v>
      </c>
      <c r="D7704">
        <v>45087</v>
      </c>
      <c r="E7704" t="s">
        <v>980</v>
      </c>
      <c r="F7704">
        <v>0.09</v>
      </c>
      <c r="G7704">
        <v>9.68</v>
      </c>
      <c r="H7704">
        <v>-68.231999999999999</v>
      </c>
      <c r="I7704" t="str">
        <f t="shared" si="120"/>
        <v xml:space="preserve"> </v>
      </c>
      <c r="J7704" t="e">
        <f>IF(#REF!&lt;0,#REF!," ")</f>
        <v>#REF!</v>
      </c>
      <c r="K7704">
        <v>6.48</v>
      </c>
      <c r="L7704">
        <v>6</v>
      </c>
      <c r="M7704">
        <v>43.14</v>
      </c>
      <c r="N7704">
        <v>1409</v>
      </c>
    </row>
    <row r="7705" spans="1:14" x14ac:dyDescent="0.25">
      <c r="A7705">
        <v>24258</v>
      </c>
      <c r="B7705">
        <v>90448</v>
      </c>
      <c r="C7705">
        <v>45080</v>
      </c>
      <c r="D7705">
        <v>45080</v>
      </c>
      <c r="E7705" t="s">
        <v>980</v>
      </c>
      <c r="F7705">
        <v>0.09</v>
      </c>
      <c r="G7705">
        <v>45</v>
      </c>
      <c r="H7705">
        <v>-356.61599999999999</v>
      </c>
      <c r="I7705" t="str">
        <f t="shared" si="120"/>
        <v xml:space="preserve"> </v>
      </c>
      <c r="J7705" t="e">
        <f>IF(#REF!&lt;0,#REF!," ")</f>
        <v>#REF!</v>
      </c>
      <c r="K7705">
        <v>20.98</v>
      </c>
      <c r="L7705">
        <v>5</v>
      </c>
      <c r="M7705">
        <v>117.54</v>
      </c>
      <c r="N7705">
        <v>1409</v>
      </c>
    </row>
    <row r="7706" spans="1:14" x14ac:dyDescent="0.25">
      <c r="A7706">
        <v>24259</v>
      </c>
      <c r="B7706">
        <v>90448</v>
      </c>
      <c r="C7706">
        <v>45080</v>
      </c>
      <c r="D7706">
        <v>45082</v>
      </c>
      <c r="E7706" t="s">
        <v>980</v>
      </c>
      <c r="F7706">
        <v>0.04</v>
      </c>
      <c r="G7706">
        <v>8.99</v>
      </c>
      <c r="H7706">
        <v>-164.92080000000001</v>
      </c>
      <c r="I7706" t="str">
        <f t="shared" si="120"/>
        <v xml:space="preserve"> </v>
      </c>
      <c r="J7706" t="e">
        <f>IF(#REF!&lt;0,#REF!," ")</f>
        <v>#REF!</v>
      </c>
      <c r="K7706">
        <v>65.989999999999995</v>
      </c>
      <c r="L7706">
        <v>3</v>
      </c>
      <c r="M7706">
        <v>167.64</v>
      </c>
      <c r="N7706">
        <v>1409</v>
      </c>
    </row>
    <row r="7707" spans="1:14" x14ac:dyDescent="0.25">
      <c r="A7707">
        <v>24315</v>
      </c>
      <c r="B7707">
        <v>89436</v>
      </c>
      <c r="C7707">
        <v>45080</v>
      </c>
      <c r="D7707">
        <v>45081</v>
      </c>
      <c r="E7707" t="s">
        <v>978</v>
      </c>
      <c r="F7707">
        <v>7.0000000000000007E-2</v>
      </c>
      <c r="G7707">
        <v>1.49</v>
      </c>
      <c r="H7707">
        <v>31.995299999999997</v>
      </c>
      <c r="I7707">
        <f t="shared" si="120"/>
        <v>31.995299999999997</v>
      </c>
      <c r="J7707" t="e">
        <f>IF(#REF!&lt;0,#REF!," ")</f>
        <v>#REF!</v>
      </c>
      <c r="K7707">
        <v>5.98</v>
      </c>
      <c r="L7707">
        <v>8</v>
      </c>
      <c r="M7707">
        <v>46.37</v>
      </c>
      <c r="N7707">
        <v>993</v>
      </c>
    </row>
    <row r="7708" spans="1:14" x14ac:dyDescent="0.25">
      <c r="A7708">
        <v>24316</v>
      </c>
      <c r="B7708">
        <v>89436</v>
      </c>
      <c r="C7708">
        <v>45080</v>
      </c>
      <c r="D7708">
        <v>45082</v>
      </c>
      <c r="E7708" t="s">
        <v>978</v>
      </c>
      <c r="F7708">
        <v>0.08</v>
      </c>
      <c r="G7708">
        <v>12.23</v>
      </c>
      <c r="H7708">
        <v>406.69200000000001</v>
      </c>
      <c r="I7708">
        <f t="shared" si="120"/>
        <v>406.69200000000001</v>
      </c>
      <c r="J7708" t="e">
        <f>IF(#REF!&lt;0,#REF!," ")</f>
        <v>#REF!</v>
      </c>
      <c r="K7708">
        <v>60.65</v>
      </c>
      <c r="L7708">
        <v>13</v>
      </c>
      <c r="M7708">
        <v>744.42</v>
      </c>
      <c r="N7708">
        <v>993</v>
      </c>
    </row>
    <row r="7709" spans="1:14" x14ac:dyDescent="0.25">
      <c r="A7709">
        <v>25992</v>
      </c>
      <c r="B7709">
        <v>88123</v>
      </c>
      <c r="C7709">
        <v>45080</v>
      </c>
      <c r="D7709">
        <v>45082</v>
      </c>
      <c r="E7709" t="s">
        <v>978</v>
      </c>
      <c r="F7709">
        <v>0.08</v>
      </c>
      <c r="G7709">
        <v>1.49</v>
      </c>
      <c r="H7709">
        <v>234.71729999999999</v>
      </c>
      <c r="I7709">
        <f t="shared" si="120"/>
        <v>234.71729999999999</v>
      </c>
      <c r="J7709" t="e">
        <f>IF(#REF!&lt;0,#REF!," ")</f>
        <v>#REF!</v>
      </c>
      <c r="K7709">
        <v>28.53</v>
      </c>
      <c r="L7709">
        <v>12</v>
      </c>
      <c r="M7709">
        <v>340.17</v>
      </c>
      <c r="N7709">
        <v>2731</v>
      </c>
    </row>
    <row r="7710" spans="1:14" x14ac:dyDescent="0.25">
      <c r="A7710">
        <v>21331</v>
      </c>
      <c r="B7710">
        <v>87925</v>
      </c>
      <c r="C7710">
        <v>45081</v>
      </c>
      <c r="D7710">
        <v>45083</v>
      </c>
      <c r="E7710" t="s">
        <v>979</v>
      </c>
      <c r="F7710">
        <v>0.1</v>
      </c>
      <c r="G7710">
        <v>1.49</v>
      </c>
      <c r="H7710">
        <v>-571.55559999999991</v>
      </c>
      <c r="I7710" t="str">
        <f t="shared" si="120"/>
        <v xml:space="preserve"> </v>
      </c>
      <c r="J7710" t="e">
        <f>IF(#REF!&lt;0,#REF!," ")</f>
        <v>#REF!</v>
      </c>
      <c r="K7710">
        <v>12.97</v>
      </c>
      <c r="L7710">
        <v>3</v>
      </c>
      <c r="M7710">
        <v>37.119999999999997</v>
      </c>
      <c r="N7710">
        <v>2545</v>
      </c>
    </row>
    <row r="7711" spans="1:14" x14ac:dyDescent="0.25">
      <c r="A7711">
        <v>22886</v>
      </c>
      <c r="B7711">
        <v>88308</v>
      </c>
      <c r="C7711">
        <v>45081</v>
      </c>
      <c r="D7711">
        <v>45083</v>
      </c>
      <c r="E7711" t="s">
        <v>981</v>
      </c>
      <c r="F7711">
        <v>0.03</v>
      </c>
      <c r="G7711">
        <v>5.08</v>
      </c>
      <c r="H7711">
        <v>339.20400000000001</v>
      </c>
      <c r="I7711">
        <f t="shared" si="120"/>
        <v>339.20400000000001</v>
      </c>
      <c r="J7711" t="e">
        <f>IF(#REF!&lt;0,#REF!," ")</f>
        <v>#REF!</v>
      </c>
      <c r="K7711">
        <v>37.94</v>
      </c>
      <c r="L7711">
        <v>6</v>
      </c>
      <c r="M7711">
        <v>233.76</v>
      </c>
      <c r="N7711">
        <v>2579</v>
      </c>
    </row>
    <row r="7712" spans="1:14" x14ac:dyDescent="0.25">
      <c r="A7712">
        <v>24605</v>
      </c>
      <c r="B7712">
        <v>88675</v>
      </c>
      <c r="C7712">
        <v>45081</v>
      </c>
      <c r="D7712">
        <v>45083</v>
      </c>
      <c r="E7712" t="s">
        <v>981</v>
      </c>
      <c r="F7712">
        <v>0.09</v>
      </c>
      <c r="G7712">
        <v>19.989999999999998</v>
      </c>
      <c r="H7712">
        <v>-17.863999999999997</v>
      </c>
      <c r="I7712" t="str">
        <f t="shared" si="120"/>
        <v xml:space="preserve"> </v>
      </c>
      <c r="J7712" t="e">
        <f>IF(#REF!&lt;0,#REF!," ")</f>
        <v>#REF!</v>
      </c>
      <c r="K7712">
        <v>49.99</v>
      </c>
      <c r="L7712">
        <v>12</v>
      </c>
      <c r="M7712">
        <v>595.19000000000005</v>
      </c>
      <c r="N7712">
        <v>773</v>
      </c>
    </row>
    <row r="7713" spans="1:14" x14ac:dyDescent="0.25">
      <c r="A7713">
        <v>23096</v>
      </c>
      <c r="B7713">
        <v>90733</v>
      </c>
      <c r="C7713">
        <v>45082</v>
      </c>
      <c r="D7713">
        <v>45084</v>
      </c>
      <c r="E7713" t="s">
        <v>978</v>
      </c>
      <c r="F7713">
        <v>7.0000000000000007E-2</v>
      </c>
      <c r="G7713">
        <v>19.989999999999998</v>
      </c>
      <c r="H7713">
        <v>251.16</v>
      </c>
      <c r="I7713">
        <f t="shared" si="120"/>
        <v>251.16</v>
      </c>
      <c r="J7713" t="e">
        <f>IF(#REF!&lt;0,#REF!," ")</f>
        <v>#REF!</v>
      </c>
      <c r="K7713">
        <v>363.25</v>
      </c>
      <c r="L7713">
        <v>5</v>
      </c>
      <c r="M7713">
        <v>1756.68</v>
      </c>
      <c r="N7713">
        <v>1500</v>
      </c>
    </row>
    <row r="7714" spans="1:14" x14ac:dyDescent="0.25">
      <c r="A7714">
        <v>23245</v>
      </c>
      <c r="B7714">
        <v>91191</v>
      </c>
      <c r="C7714">
        <v>45082</v>
      </c>
      <c r="D7714">
        <v>45089</v>
      </c>
      <c r="E7714" t="s">
        <v>980</v>
      </c>
      <c r="F7714">
        <v>0.1</v>
      </c>
      <c r="G7714">
        <v>5.17</v>
      </c>
      <c r="H7714">
        <v>-106.944</v>
      </c>
      <c r="I7714" t="str">
        <f t="shared" si="120"/>
        <v xml:space="preserve"> </v>
      </c>
      <c r="J7714" t="e">
        <f>IF(#REF!&lt;0,#REF!," ")</f>
        <v>#REF!</v>
      </c>
      <c r="K7714">
        <v>4.28</v>
      </c>
      <c r="L7714">
        <v>16</v>
      </c>
      <c r="M7714">
        <v>63.56</v>
      </c>
      <c r="N7714">
        <v>2105</v>
      </c>
    </row>
    <row r="7715" spans="1:14" x14ac:dyDescent="0.25">
      <c r="A7715">
        <v>23246</v>
      </c>
      <c r="B7715">
        <v>91191</v>
      </c>
      <c r="C7715">
        <v>45082</v>
      </c>
      <c r="D7715">
        <v>45089</v>
      </c>
      <c r="E7715" t="s">
        <v>980</v>
      </c>
      <c r="F7715">
        <v>0.05</v>
      </c>
      <c r="G7715">
        <v>4.99</v>
      </c>
      <c r="H7715">
        <v>1262.4585</v>
      </c>
      <c r="I7715">
        <f t="shared" si="120"/>
        <v>1262.4585</v>
      </c>
      <c r="J7715" t="e">
        <f>IF(#REF!&lt;0,#REF!," ")</f>
        <v>#REF!</v>
      </c>
      <c r="K7715">
        <v>175.99</v>
      </c>
      <c r="L7715">
        <v>12</v>
      </c>
      <c r="M7715">
        <v>1829.65</v>
      </c>
      <c r="N7715">
        <v>2105</v>
      </c>
    </row>
    <row r="7716" spans="1:14" x14ac:dyDescent="0.25">
      <c r="A7716">
        <v>25952</v>
      </c>
      <c r="B7716">
        <v>90054</v>
      </c>
      <c r="C7716">
        <v>45082</v>
      </c>
      <c r="D7716">
        <v>45083</v>
      </c>
      <c r="E7716" t="s">
        <v>977</v>
      </c>
      <c r="F7716">
        <v>0.01</v>
      </c>
      <c r="G7716">
        <v>99</v>
      </c>
      <c r="H7716">
        <v>-33.894000000000005</v>
      </c>
      <c r="I7716" t="str">
        <f t="shared" si="120"/>
        <v xml:space="preserve"> </v>
      </c>
      <c r="J7716" t="e">
        <f>IF(#REF!&lt;0,#REF!," ")</f>
        <v>#REF!</v>
      </c>
      <c r="K7716">
        <v>370.98</v>
      </c>
      <c r="L7716">
        <v>14</v>
      </c>
      <c r="M7716">
        <v>5435.35</v>
      </c>
      <c r="N7716">
        <v>805</v>
      </c>
    </row>
    <row r="7717" spans="1:14" x14ac:dyDescent="0.25">
      <c r="A7717">
        <v>20161</v>
      </c>
      <c r="B7717">
        <v>88089</v>
      </c>
      <c r="C7717">
        <v>45083</v>
      </c>
      <c r="D7717">
        <v>45085</v>
      </c>
      <c r="E7717" t="s">
        <v>981</v>
      </c>
      <c r="F7717">
        <v>0</v>
      </c>
      <c r="G7717">
        <v>5.16</v>
      </c>
      <c r="H7717">
        <v>88.236000000000004</v>
      </c>
      <c r="I7717">
        <f t="shared" si="120"/>
        <v>88.236000000000004</v>
      </c>
      <c r="J7717" t="e">
        <f>IF(#REF!&lt;0,#REF!," ")</f>
        <v>#REF!</v>
      </c>
      <c r="K7717">
        <v>12.58</v>
      </c>
      <c r="L7717">
        <v>12</v>
      </c>
      <c r="M7717">
        <v>165.03</v>
      </c>
      <c r="N7717">
        <v>443</v>
      </c>
    </row>
    <row r="7718" spans="1:14" x14ac:dyDescent="0.25">
      <c r="A7718">
        <v>21421</v>
      </c>
      <c r="B7718">
        <v>90639</v>
      </c>
      <c r="C7718">
        <v>45083</v>
      </c>
      <c r="D7718">
        <v>45085</v>
      </c>
      <c r="E7718" t="s">
        <v>980</v>
      </c>
      <c r="F7718">
        <v>0.1</v>
      </c>
      <c r="G7718">
        <v>6.5</v>
      </c>
      <c r="H7718">
        <v>-187.72800000000001</v>
      </c>
      <c r="I7718" t="str">
        <f t="shared" si="120"/>
        <v xml:space="preserve"> </v>
      </c>
      <c r="J7718" t="e">
        <f>IF(#REF!&lt;0,#REF!," ")</f>
        <v>#REF!</v>
      </c>
      <c r="K7718">
        <v>50.98</v>
      </c>
      <c r="L7718">
        <v>1</v>
      </c>
      <c r="M7718">
        <v>53.84</v>
      </c>
      <c r="N7718">
        <v>1890</v>
      </c>
    </row>
    <row r="7719" spans="1:14" x14ac:dyDescent="0.25">
      <c r="A7719">
        <v>23304</v>
      </c>
      <c r="B7719">
        <v>90830</v>
      </c>
      <c r="C7719">
        <v>45083</v>
      </c>
      <c r="D7719">
        <v>45084</v>
      </c>
      <c r="E7719" t="s">
        <v>978</v>
      </c>
      <c r="F7719">
        <v>0.02</v>
      </c>
      <c r="G7719">
        <v>6.74</v>
      </c>
      <c r="H7719">
        <v>26.471999999999998</v>
      </c>
      <c r="I7719">
        <f t="shared" si="120"/>
        <v>26.471999999999998</v>
      </c>
      <c r="J7719" t="e">
        <f>IF(#REF!&lt;0,#REF!," ")</f>
        <v>#REF!</v>
      </c>
      <c r="K7719">
        <v>6.48</v>
      </c>
      <c r="L7719">
        <v>8</v>
      </c>
      <c r="M7719">
        <v>54.01</v>
      </c>
      <c r="N7719">
        <v>178</v>
      </c>
    </row>
    <row r="7720" spans="1:14" x14ac:dyDescent="0.25">
      <c r="A7720">
        <v>25733</v>
      </c>
      <c r="B7720">
        <v>87990</v>
      </c>
      <c r="C7720">
        <v>45083</v>
      </c>
      <c r="D7720">
        <v>45084</v>
      </c>
      <c r="E7720" t="s">
        <v>981</v>
      </c>
      <c r="F7720">
        <v>0.02</v>
      </c>
      <c r="G7720">
        <v>1.22</v>
      </c>
      <c r="H7720">
        <v>35.686799999999998</v>
      </c>
      <c r="I7720">
        <f t="shared" si="120"/>
        <v>35.686799999999998</v>
      </c>
      <c r="J7720" t="e">
        <f>IF(#REF!&lt;0,#REF!," ")</f>
        <v>#REF!</v>
      </c>
      <c r="K7720">
        <v>6.47</v>
      </c>
      <c r="L7720">
        <v>8</v>
      </c>
      <c r="M7720">
        <v>51.72</v>
      </c>
      <c r="N7720">
        <v>714</v>
      </c>
    </row>
    <row r="7721" spans="1:14" x14ac:dyDescent="0.25">
      <c r="A7721">
        <v>18299</v>
      </c>
      <c r="B7721">
        <v>87450</v>
      </c>
      <c r="C7721">
        <v>45084</v>
      </c>
      <c r="D7721">
        <v>45087</v>
      </c>
      <c r="E7721" t="s">
        <v>979</v>
      </c>
      <c r="F7721">
        <v>0.09</v>
      </c>
      <c r="G7721">
        <v>19.989999999999998</v>
      </c>
      <c r="H7721">
        <v>223.44119999999998</v>
      </c>
      <c r="I7721">
        <f t="shared" si="120"/>
        <v>223.44119999999998</v>
      </c>
      <c r="J7721" t="e">
        <f>IF(#REF!&lt;0,#REF!," ")</f>
        <v>#REF!</v>
      </c>
      <c r="K7721">
        <v>363.25</v>
      </c>
      <c r="L7721">
        <v>1</v>
      </c>
      <c r="M7721">
        <v>343.78</v>
      </c>
      <c r="N7721">
        <v>1904</v>
      </c>
    </row>
    <row r="7722" spans="1:14" x14ac:dyDescent="0.25">
      <c r="A7722">
        <v>18300</v>
      </c>
      <c r="B7722">
        <v>87450</v>
      </c>
      <c r="C7722">
        <v>45084</v>
      </c>
      <c r="D7722">
        <v>45086</v>
      </c>
      <c r="E7722" t="s">
        <v>979</v>
      </c>
      <c r="F7722">
        <v>0.03</v>
      </c>
      <c r="G7722">
        <v>7.58</v>
      </c>
      <c r="H7722">
        <v>231.48</v>
      </c>
      <c r="I7722">
        <f t="shared" si="120"/>
        <v>231.48</v>
      </c>
      <c r="J7722" t="e">
        <f>IF(#REF!&lt;0,#REF!," ")</f>
        <v>#REF!</v>
      </c>
      <c r="K7722">
        <v>22.98</v>
      </c>
      <c r="L7722">
        <v>13</v>
      </c>
      <c r="M7722">
        <v>315.86</v>
      </c>
      <c r="N7722">
        <v>1904</v>
      </c>
    </row>
    <row r="7723" spans="1:14" x14ac:dyDescent="0.25">
      <c r="A7723">
        <v>19297</v>
      </c>
      <c r="B7723">
        <v>87574</v>
      </c>
      <c r="C7723">
        <v>45084</v>
      </c>
      <c r="D7723">
        <v>45086</v>
      </c>
      <c r="E7723" t="s">
        <v>977</v>
      </c>
      <c r="F7723">
        <v>0.03</v>
      </c>
      <c r="G7723">
        <v>4</v>
      </c>
      <c r="H7723">
        <v>-433.85600000000005</v>
      </c>
      <c r="I7723" t="str">
        <f t="shared" si="120"/>
        <v xml:space="preserve"> </v>
      </c>
      <c r="J7723" t="e">
        <f>IF(#REF!&lt;0,#REF!," ")</f>
        <v>#REF!</v>
      </c>
      <c r="K7723">
        <v>152.47999999999999</v>
      </c>
      <c r="L7723">
        <v>1</v>
      </c>
      <c r="M7723">
        <v>158.26</v>
      </c>
      <c r="N7723">
        <v>2141</v>
      </c>
    </row>
    <row r="7724" spans="1:14" x14ac:dyDescent="0.25">
      <c r="A7724">
        <v>19298</v>
      </c>
      <c r="B7724">
        <v>87574</v>
      </c>
      <c r="C7724">
        <v>45084</v>
      </c>
      <c r="D7724">
        <v>45087</v>
      </c>
      <c r="E7724" t="s">
        <v>977</v>
      </c>
      <c r="F7724">
        <v>0.1</v>
      </c>
      <c r="G7724">
        <v>5.5</v>
      </c>
      <c r="H7724">
        <v>-102.16</v>
      </c>
      <c r="I7724" t="str">
        <f t="shared" si="120"/>
        <v xml:space="preserve"> </v>
      </c>
      <c r="J7724" t="e">
        <f>IF(#REF!&lt;0,#REF!," ")</f>
        <v>#REF!</v>
      </c>
      <c r="K7724">
        <v>32.979999999999997</v>
      </c>
      <c r="L7724">
        <v>2</v>
      </c>
      <c r="M7724">
        <v>62.16</v>
      </c>
      <c r="N7724">
        <v>2141</v>
      </c>
    </row>
    <row r="7725" spans="1:14" x14ac:dyDescent="0.25">
      <c r="A7725">
        <v>20914</v>
      </c>
      <c r="B7725">
        <v>91211</v>
      </c>
      <c r="C7725">
        <v>45084</v>
      </c>
      <c r="D7725">
        <v>45086</v>
      </c>
      <c r="E7725" t="s">
        <v>981</v>
      </c>
      <c r="F7725">
        <v>0.04</v>
      </c>
      <c r="G7725">
        <v>6.97</v>
      </c>
      <c r="H7725">
        <v>-3.3359999999999999</v>
      </c>
      <c r="I7725" t="str">
        <f t="shared" si="120"/>
        <v xml:space="preserve"> </v>
      </c>
      <c r="J7725" t="e">
        <f>IF(#REF!&lt;0,#REF!," ")</f>
        <v>#REF!</v>
      </c>
      <c r="K7725">
        <v>11.58</v>
      </c>
      <c r="L7725">
        <v>14</v>
      </c>
      <c r="M7725">
        <v>161.32</v>
      </c>
      <c r="N7725">
        <v>1354</v>
      </c>
    </row>
    <row r="7726" spans="1:14" x14ac:dyDescent="0.25">
      <c r="A7726">
        <v>22245</v>
      </c>
      <c r="B7726">
        <v>86482</v>
      </c>
      <c r="C7726">
        <v>45084</v>
      </c>
      <c r="D7726">
        <v>45085</v>
      </c>
      <c r="E7726" t="s">
        <v>978</v>
      </c>
      <c r="F7726">
        <v>0.05</v>
      </c>
      <c r="G7726">
        <v>1.71</v>
      </c>
      <c r="H7726">
        <v>36.086999999999996</v>
      </c>
      <c r="I7726">
        <f t="shared" si="120"/>
        <v>36.086999999999996</v>
      </c>
      <c r="J7726" t="e">
        <f>IF(#REF!&lt;0,#REF!," ")</f>
        <v>#REF!</v>
      </c>
      <c r="K7726">
        <v>7.4</v>
      </c>
      <c r="L7726">
        <v>7</v>
      </c>
      <c r="M7726">
        <v>52.3</v>
      </c>
      <c r="N7726">
        <v>3031</v>
      </c>
    </row>
    <row r="7727" spans="1:14" x14ac:dyDescent="0.25">
      <c r="A7727">
        <v>23614</v>
      </c>
      <c r="B7727">
        <v>90367</v>
      </c>
      <c r="C7727">
        <v>45084</v>
      </c>
      <c r="D7727">
        <v>45086</v>
      </c>
      <c r="E7727" t="s">
        <v>980</v>
      </c>
      <c r="F7727">
        <v>0.04</v>
      </c>
      <c r="G7727">
        <v>4.8</v>
      </c>
      <c r="H7727">
        <v>571.40279999999996</v>
      </c>
      <c r="I7727">
        <f t="shared" si="120"/>
        <v>571.40279999999996</v>
      </c>
      <c r="J7727" t="e">
        <f>IF(#REF!&lt;0,#REF!," ")</f>
        <v>#REF!</v>
      </c>
      <c r="K7727">
        <v>45.98</v>
      </c>
      <c r="L7727">
        <v>18</v>
      </c>
      <c r="M7727">
        <v>828.12</v>
      </c>
      <c r="N7727">
        <v>728</v>
      </c>
    </row>
    <row r="7728" spans="1:14" x14ac:dyDescent="0.25">
      <c r="A7728">
        <v>23646</v>
      </c>
      <c r="B7728">
        <v>87171</v>
      </c>
      <c r="C7728">
        <v>45084</v>
      </c>
      <c r="D7728">
        <v>45085</v>
      </c>
      <c r="E7728" t="s">
        <v>977</v>
      </c>
      <c r="F7728">
        <v>0.02</v>
      </c>
      <c r="G7728">
        <v>1.99</v>
      </c>
      <c r="H7728">
        <v>-19.088000000000001</v>
      </c>
      <c r="I7728" t="str">
        <f t="shared" si="120"/>
        <v xml:space="preserve"> </v>
      </c>
      <c r="J7728" t="e">
        <f>IF(#REF!&lt;0,#REF!," ")</f>
        <v>#REF!</v>
      </c>
      <c r="K7728">
        <v>1.7</v>
      </c>
      <c r="L7728">
        <v>6</v>
      </c>
      <c r="M7728">
        <v>10.74</v>
      </c>
      <c r="N7728">
        <v>2780</v>
      </c>
    </row>
    <row r="7729" spans="1:14" x14ac:dyDescent="0.25">
      <c r="A7729">
        <v>23647</v>
      </c>
      <c r="B7729">
        <v>87171</v>
      </c>
      <c r="C7729">
        <v>45084</v>
      </c>
      <c r="D7729">
        <v>45086</v>
      </c>
      <c r="E7729" t="s">
        <v>977</v>
      </c>
      <c r="F7729">
        <v>0.09</v>
      </c>
      <c r="G7729">
        <v>3.3</v>
      </c>
      <c r="H7729">
        <v>-98.093600000000009</v>
      </c>
      <c r="I7729" t="str">
        <f t="shared" si="120"/>
        <v xml:space="preserve"> </v>
      </c>
      <c r="J7729" t="e">
        <f>IF(#REF!&lt;0,#REF!," ")</f>
        <v>#REF!</v>
      </c>
      <c r="K7729">
        <v>20.99</v>
      </c>
      <c r="L7729">
        <v>5</v>
      </c>
      <c r="M7729">
        <v>83.97</v>
      </c>
      <c r="N7729">
        <v>2780</v>
      </c>
    </row>
    <row r="7730" spans="1:14" x14ac:dyDescent="0.25">
      <c r="A7730">
        <v>23659</v>
      </c>
      <c r="B7730">
        <v>91238</v>
      </c>
      <c r="C7730">
        <v>45084</v>
      </c>
      <c r="D7730">
        <v>45085</v>
      </c>
      <c r="E7730" t="s">
        <v>979</v>
      </c>
      <c r="F7730">
        <v>0.02</v>
      </c>
      <c r="G7730">
        <v>8.99</v>
      </c>
      <c r="H7730">
        <v>-117.8848</v>
      </c>
      <c r="I7730" t="str">
        <f t="shared" si="120"/>
        <v xml:space="preserve"> </v>
      </c>
      <c r="J7730" t="e">
        <f>IF(#REF!&lt;0,#REF!," ")</f>
        <v>#REF!</v>
      </c>
      <c r="K7730">
        <v>65.989999999999995</v>
      </c>
      <c r="L7730">
        <v>4</v>
      </c>
      <c r="M7730">
        <v>227.33</v>
      </c>
      <c r="N7730">
        <v>1485</v>
      </c>
    </row>
    <row r="7731" spans="1:14" x14ac:dyDescent="0.25">
      <c r="A7731">
        <v>24535</v>
      </c>
      <c r="B7731">
        <v>88217</v>
      </c>
      <c r="C7731">
        <v>45084</v>
      </c>
      <c r="D7731">
        <v>45086</v>
      </c>
      <c r="E7731" t="s">
        <v>981</v>
      </c>
      <c r="F7731">
        <v>7.0000000000000007E-2</v>
      </c>
      <c r="G7731">
        <v>6.89</v>
      </c>
      <c r="H7731">
        <v>-92.167999999999992</v>
      </c>
      <c r="I7731" t="str">
        <f t="shared" si="120"/>
        <v xml:space="preserve"> </v>
      </c>
      <c r="J7731" t="e">
        <f>IF(#REF!&lt;0,#REF!," ")</f>
        <v>#REF!</v>
      </c>
      <c r="K7731">
        <v>4.0599999999999996</v>
      </c>
      <c r="L7731">
        <v>8</v>
      </c>
      <c r="M7731">
        <v>32.71</v>
      </c>
      <c r="N7731">
        <v>1374</v>
      </c>
    </row>
    <row r="7732" spans="1:14" x14ac:dyDescent="0.25">
      <c r="A7732">
        <v>24536</v>
      </c>
      <c r="B7732">
        <v>88217</v>
      </c>
      <c r="C7732">
        <v>45084</v>
      </c>
      <c r="D7732">
        <v>45085</v>
      </c>
      <c r="E7732" t="s">
        <v>981</v>
      </c>
      <c r="F7732">
        <v>0.1</v>
      </c>
      <c r="G7732">
        <v>0.7</v>
      </c>
      <c r="H7732">
        <v>-5.4240000000000004</v>
      </c>
      <c r="I7732" t="str">
        <f t="shared" si="120"/>
        <v xml:space="preserve"> </v>
      </c>
      <c r="J7732" t="e">
        <f>IF(#REF!&lt;0,#REF!," ")</f>
        <v>#REF!</v>
      </c>
      <c r="K7732">
        <v>1.26</v>
      </c>
      <c r="L7732">
        <v>4</v>
      </c>
      <c r="M7732">
        <v>5.18</v>
      </c>
      <c r="N7732">
        <v>1374</v>
      </c>
    </row>
    <row r="7733" spans="1:14" x14ac:dyDescent="0.25">
      <c r="A7733">
        <v>25023</v>
      </c>
      <c r="B7733">
        <v>85961</v>
      </c>
      <c r="C7733">
        <v>45084</v>
      </c>
      <c r="D7733">
        <v>45084</v>
      </c>
      <c r="E7733" t="s">
        <v>981</v>
      </c>
      <c r="F7733">
        <v>0.1</v>
      </c>
      <c r="G7733">
        <v>9.07</v>
      </c>
      <c r="H7733">
        <v>1118.9315999999999</v>
      </c>
      <c r="I7733">
        <f t="shared" si="120"/>
        <v>1118.9315999999999</v>
      </c>
      <c r="J7733" t="e">
        <f>IF(#REF!&lt;0,#REF!," ")</f>
        <v>#REF!</v>
      </c>
      <c r="K7733">
        <v>120.98</v>
      </c>
      <c r="L7733">
        <v>14</v>
      </c>
      <c r="M7733">
        <v>1621.64</v>
      </c>
      <c r="N7733">
        <v>2279</v>
      </c>
    </row>
    <row r="7734" spans="1:14" x14ac:dyDescent="0.25">
      <c r="A7734">
        <v>26231</v>
      </c>
      <c r="B7734">
        <v>87419</v>
      </c>
      <c r="C7734">
        <v>45084</v>
      </c>
      <c r="D7734">
        <v>45088</v>
      </c>
      <c r="E7734" t="s">
        <v>980</v>
      </c>
      <c r="F7734">
        <v>0.1</v>
      </c>
      <c r="G7734">
        <v>0.96</v>
      </c>
      <c r="H7734">
        <v>-5.1120000000000001</v>
      </c>
      <c r="I7734" t="str">
        <f t="shared" si="120"/>
        <v xml:space="preserve"> </v>
      </c>
      <c r="J7734" t="e">
        <f>IF(#REF!&lt;0,#REF!," ")</f>
        <v>#REF!</v>
      </c>
      <c r="K7734">
        <v>8.34</v>
      </c>
      <c r="L7734">
        <v>1</v>
      </c>
      <c r="M7734">
        <v>7.98</v>
      </c>
      <c r="N7734">
        <v>63</v>
      </c>
    </row>
    <row r="7735" spans="1:14" x14ac:dyDescent="0.25">
      <c r="A7735">
        <v>26232</v>
      </c>
      <c r="B7735">
        <v>87419</v>
      </c>
      <c r="C7735">
        <v>45084</v>
      </c>
      <c r="D7735">
        <v>45091</v>
      </c>
      <c r="E7735" t="s">
        <v>980</v>
      </c>
      <c r="F7735">
        <v>0.04</v>
      </c>
      <c r="G7735">
        <v>13.99</v>
      </c>
      <c r="H7735">
        <v>499.64969999999994</v>
      </c>
      <c r="I7735">
        <f t="shared" si="120"/>
        <v>499.64969999999994</v>
      </c>
      <c r="J7735" t="e">
        <f>IF(#REF!&lt;0,#REF!," ")</f>
        <v>#REF!</v>
      </c>
      <c r="K7735">
        <v>140.99</v>
      </c>
      <c r="L7735">
        <v>5</v>
      </c>
      <c r="M7735">
        <v>724.13</v>
      </c>
      <c r="N7735">
        <v>63</v>
      </c>
    </row>
    <row r="7736" spans="1:14" x14ac:dyDescent="0.25">
      <c r="A7736">
        <v>5602</v>
      </c>
      <c r="B7736">
        <v>39686</v>
      </c>
      <c r="C7736">
        <v>45085</v>
      </c>
      <c r="D7736">
        <v>45086</v>
      </c>
      <c r="E7736" t="s">
        <v>979</v>
      </c>
      <c r="F7736">
        <v>0.06</v>
      </c>
      <c r="G7736">
        <v>91.05</v>
      </c>
      <c r="H7736">
        <v>-473.66</v>
      </c>
      <c r="I7736" t="str">
        <f t="shared" si="120"/>
        <v xml:space="preserve"> </v>
      </c>
      <c r="J7736" t="e">
        <f>IF(#REF!&lt;0,#REF!," ")</f>
        <v>#REF!</v>
      </c>
      <c r="K7736">
        <v>328.14</v>
      </c>
      <c r="L7736">
        <v>3</v>
      </c>
      <c r="M7736">
        <v>1108.2</v>
      </c>
      <c r="N7736">
        <v>2670</v>
      </c>
    </row>
    <row r="7737" spans="1:14" x14ac:dyDescent="0.25">
      <c r="A7737">
        <v>5603</v>
      </c>
      <c r="B7737">
        <v>39686</v>
      </c>
      <c r="C7737">
        <v>45085</v>
      </c>
      <c r="D7737">
        <v>45086</v>
      </c>
      <c r="E7737" t="s">
        <v>979</v>
      </c>
      <c r="F7737">
        <v>0</v>
      </c>
      <c r="G7737">
        <v>5.26</v>
      </c>
      <c r="H7737">
        <v>791.90099999999995</v>
      </c>
      <c r="I7737">
        <f t="shared" si="120"/>
        <v>791.90099999999995</v>
      </c>
      <c r="J7737" t="e">
        <f>IF(#REF!&lt;0,#REF!," ")</f>
        <v>#REF!</v>
      </c>
      <c r="K7737">
        <v>65.989999999999995</v>
      </c>
      <c r="L7737">
        <v>72</v>
      </c>
      <c r="M7737">
        <v>4126.07</v>
      </c>
      <c r="N7737">
        <v>2670</v>
      </c>
    </row>
    <row r="7738" spans="1:14" x14ac:dyDescent="0.25">
      <c r="A7738">
        <v>6400</v>
      </c>
      <c r="B7738">
        <v>45413</v>
      </c>
      <c r="C7738">
        <v>45085</v>
      </c>
      <c r="D7738">
        <v>45085</v>
      </c>
      <c r="E7738" t="s">
        <v>977</v>
      </c>
      <c r="F7738">
        <v>0.04</v>
      </c>
      <c r="G7738">
        <v>2.99</v>
      </c>
      <c r="H7738">
        <v>2.3205</v>
      </c>
      <c r="I7738">
        <f t="shared" si="120"/>
        <v>2.3205</v>
      </c>
      <c r="J7738" t="e">
        <f>IF(#REF!&lt;0,#REF!," ")</f>
        <v>#REF!</v>
      </c>
      <c r="K7738">
        <v>5.28</v>
      </c>
      <c r="L7738">
        <v>36</v>
      </c>
      <c r="M7738">
        <v>197.91</v>
      </c>
      <c r="N7738">
        <v>1193</v>
      </c>
    </row>
    <row r="7739" spans="1:14" x14ac:dyDescent="0.25">
      <c r="A7739">
        <v>18134</v>
      </c>
      <c r="B7739">
        <v>86561</v>
      </c>
      <c r="C7739">
        <v>45085</v>
      </c>
      <c r="D7739">
        <v>45086</v>
      </c>
      <c r="E7739" t="s">
        <v>979</v>
      </c>
      <c r="F7739">
        <v>0</v>
      </c>
      <c r="G7739">
        <v>5.94</v>
      </c>
      <c r="H7739">
        <v>161.66399999999999</v>
      </c>
      <c r="I7739">
        <f t="shared" si="120"/>
        <v>161.66399999999999</v>
      </c>
      <c r="J7739" t="e">
        <f>IF(#REF!&lt;0,#REF!," ")</f>
        <v>#REF!</v>
      </c>
      <c r="K7739">
        <v>21.78</v>
      </c>
      <c r="L7739">
        <v>12</v>
      </c>
      <c r="M7739">
        <v>268.82</v>
      </c>
      <c r="N7739">
        <v>572</v>
      </c>
    </row>
    <row r="7740" spans="1:14" x14ac:dyDescent="0.25">
      <c r="A7740">
        <v>18135</v>
      </c>
      <c r="B7740">
        <v>86561</v>
      </c>
      <c r="C7740">
        <v>45085</v>
      </c>
      <c r="D7740">
        <v>45087</v>
      </c>
      <c r="E7740" t="s">
        <v>979</v>
      </c>
      <c r="F7740">
        <v>0.04</v>
      </c>
      <c r="G7740">
        <v>3.61</v>
      </c>
      <c r="H7740">
        <v>137.352</v>
      </c>
      <c r="I7740">
        <f t="shared" si="120"/>
        <v>137.352</v>
      </c>
      <c r="J7740" t="e">
        <f>IF(#REF!&lt;0,#REF!," ")</f>
        <v>#REF!</v>
      </c>
      <c r="K7740">
        <v>47.98</v>
      </c>
      <c r="L7740">
        <v>12</v>
      </c>
      <c r="M7740">
        <v>570.71</v>
      </c>
      <c r="N7740">
        <v>572</v>
      </c>
    </row>
    <row r="7741" spans="1:14" x14ac:dyDescent="0.25">
      <c r="A7741">
        <v>20752</v>
      </c>
      <c r="B7741">
        <v>89182</v>
      </c>
      <c r="C7741">
        <v>45085</v>
      </c>
      <c r="D7741">
        <v>45086</v>
      </c>
      <c r="E7741" t="s">
        <v>977</v>
      </c>
      <c r="F7741">
        <v>0</v>
      </c>
      <c r="G7741">
        <v>9.4499999999999993</v>
      </c>
      <c r="H7741">
        <v>-146.01600000000002</v>
      </c>
      <c r="I7741" t="str">
        <f t="shared" si="120"/>
        <v xml:space="preserve"> </v>
      </c>
      <c r="J7741" t="e">
        <f>IF(#REF!&lt;0,#REF!," ")</f>
        <v>#REF!</v>
      </c>
      <c r="K7741">
        <v>9.7100000000000009</v>
      </c>
      <c r="L7741">
        <v>12</v>
      </c>
      <c r="M7741">
        <v>120.18</v>
      </c>
      <c r="N7741">
        <v>2196</v>
      </c>
    </row>
    <row r="7742" spans="1:14" x14ac:dyDescent="0.25">
      <c r="A7742">
        <v>21920</v>
      </c>
      <c r="B7742">
        <v>86784</v>
      </c>
      <c r="C7742">
        <v>45085</v>
      </c>
      <c r="D7742">
        <v>45092</v>
      </c>
      <c r="E7742" t="s">
        <v>980</v>
      </c>
      <c r="F7742">
        <v>0.04</v>
      </c>
      <c r="G7742">
        <v>54.74</v>
      </c>
      <c r="H7742">
        <v>-659.27200000000005</v>
      </c>
      <c r="I7742" t="str">
        <f t="shared" si="120"/>
        <v xml:space="preserve"> </v>
      </c>
      <c r="J7742" t="e">
        <f>IF(#REF!&lt;0,#REF!," ")</f>
        <v>#REF!</v>
      </c>
      <c r="K7742">
        <v>130.97999999999999</v>
      </c>
      <c r="L7742">
        <v>16</v>
      </c>
      <c r="M7742">
        <v>2112.6999999999998</v>
      </c>
      <c r="N7742">
        <v>1117</v>
      </c>
    </row>
    <row r="7743" spans="1:14" x14ac:dyDescent="0.25">
      <c r="A7743">
        <v>21922</v>
      </c>
      <c r="B7743">
        <v>86784</v>
      </c>
      <c r="C7743">
        <v>45085</v>
      </c>
      <c r="D7743">
        <v>45090</v>
      </c>
      <c r="E7743" t="s">
        <v>980</v>
      </c>
      <c r="F7743">
        <v>0.1</v>
      </c>
      <c r="G7743">
        <v>53.03</v>
      </c>
      <c r="H7743">
        <v>-1226.52</v>
      </c>
      <c r="I7743" t="str">
        <f t="shared" si="120"/>
        <v xml:space="preserve"> </v>
      </c>
      <c r="J7743" t="e">
        <f>IF(#REF!&lt;0,#REF!," ")</f>
        <v>#REF!</v>
      </c>
      <c r="K7743">
        <v>20.98</v>
      </c>
      <c r="L7743">
        <v>12</v>
      </c>
      <c r="M7743">
        <v>257.8</v>
      </c>
      <c r="N7743">
        <v>1117</v>
      </c>
    </row>
    <row r="7744" spans="1:14" x14ac:dyDescent="0.25">
      <c r="A7744">
        <v>22199</v>
      </c>
      <c r="B7744">
        <v>88230</v>
      </c>
      <c r="C7744">
        <v>45085</v>
      </c>
      <c r="D7744">
        <v>45088</v>
      </c>
      <c r="E7744" t="s">
        <v>978</v>
      </c>
      <c r="F7744">
        <v>0.04</v>
      </c>
      <c r="G7744">
        <v>0.8</v>
      </c>
      <c r="H7744">
        <v>29.897699999999997</v>
      </c>
      <c r="I7744">
        <f t="shared" si="120"/>
        <v>29.897699999999997</v>
      </c>
      <c r="J7744" t="e">
        <f>IF(#REF!&lt;0,#REF!," ")</f>
        <v>#REF!</v>
      </c>
      <c r="K7744">
        <v>4.9800000000000004</v>
      </c>
      <c r="L7744">
        <v>9</v>
      </c>
      <c r="M7744">
        <v>43.33</v>
      </c>
      <c r="N7744">
        <v>2048</v>
      </c>
    </row>
    <row r="7745" spans="1:14" x14ac:dyDescent="0.25">
      <c r="A7745">
        <v>22918</v>
      </c>
      <c r="B7745">
        <v>86453</v>
      </c>
      <c r="C7745">
        <v>45085</v>
      </c>
      <c r="D7745">
        <v>45085</v>
      </c>
      <c r="E7745" t="s">
        <v>978</v>
      </c>
      <c r="F7745">
        <v>0.04</v>
      </c>
      <c r="G7745">
        <v>4.9800000000000004</v>
      </c>
      <c r="H7745">
        <v>-13.103999999999999</v>
      </c>
      <c r="I7745" t="str">
        <f t="shared" si="120"/>
        <v xml:space="preserve"> </v>
      </c>
      <c r="J7745" t="e">
        <f>IF(#REF!&lt;0,#REF!," ")</f>
        <v>#REF!</v>
      </c>
      <c r="K7745">
        <v>11.97</v>
      </c>
      <c r="L7745">
        <v>4</v>
      </c>
      <c r="M7745">
        <v>50.72</v>
      </c>
      <c r="N7745">
        <v>3191</v>
      </c>
    </row>
    <row r="7746" spans="1:14" x14ac:dyDescent="0.25">
      <c r="A7746">
        <v>22919</v>
      </c>
      <c r="B7746">
        <v>86453</v>
      </c>
      <c r="C7746">
        <v>45085</v>
      </c>
      <c r="D7746">
        <v>45086</v>
      </c>
      <c r="E7746" t="s">
        <v>978</v>
      </c>
      <c r="F7746">
        <v>0.08</v>
      </c>
      <c r="G7746">
        <v>4.2</v>
      </c>
      <c r="H7746">
        <v>-132.75680000000003</v>
      </c>
      <c r="I7746" t="str">
        <f t="shared" ref="I7746:I7809" si="121">IF(H7746&gt;0,H7746," ")</f>
        <v xml:space="preserve"> </v>
      </c>
      <c r="J7746" t="e">
        <f>IF(#REF!&lt;0,#REF!," ")</f>
        <v>#REF!</v>
      </c>
      <c r="K7746">
        <v>195.99</v>
      </c>
      <c r="L7746">
        <v>4</v>
      </c>
      <c r="M7746">
        <v>643.71</v>
      </c>
      <c r="N7746">
        <v>3192</v>
      </c>
    </row>
    <row r="7747" spans="1:14" x14ac:dyDescent="0.25">
      <c r="A7747">
        <v>23139</v>
      </c>
      <c r="B7747">
        <v>85823</v>
      </c>
      <c r="C7747">
        <v>45085</v>
      </c>
      <c r="D7747">
        <v>45086</v>
      </c>
      <c r="E7747" t="s">
        <v>978</v>
      </c>
      <c r="F7747">
        <v>0.04</v>
      </c>
      <c r="G7747">
        <v>35</v>
      </c>
      <c r="H7747">
        <v>-595.16800000000001</v>
      </c>
      <c r="I7747" t="str">
        <f t="shared" si="121"/>
        <v xml:space="preserve"> </v>
      </c>
      <c r="J7747" t="e">
        <f>IF(#REF!&lt;0,#REF!," ")</f>
        <v>#REF!</v>
      </c>
      <c r="K7747">
        <v>48.91</v>
      </c>
      <c r="L7747">
        <v>9</v>
      </c>
      <c r="M7747">
        <v>438.06</v>
      </c>
      <c r="N7747">
        <v>2409</v>
      </c>
    </row>
    <row r="7748" spans="1:14" x14ac:dyDescent="0.25">
      <c r="A7748">
        <v>23602</v>
      </c>
      <c r="B7748">
        <v>90554</v>
      </c>
      <c r="C7748">
        <v>45085</v>
      </c>
      <c r="D7748">
        <v>45086</v>
      </c>
      <c r="E7748" t="s">
        <v>979</v>
      </c>
      <c r="F7748">
        <v>0.06</v>
      </c>
      <c r="G7748">
        <v>91.05</v>
      </c>
      <c r="H7748">
        <v>-378.928</v>
      </c>
      <c r="I7748" t="str">
        <f t="shared" si="121"/>
        <v xml:space="preserve"> </v>
      </c>
      <c r="J7748" t="e">
        <f>IF(#REF!&lt;0,#REF!," ")</f>
        <v>#REF!</v>
      </c>
      <c r="K7748">
        <v>328.14</v>
      </c>
      <c r="L7748">
        <v>1</v>
      </c>
      <c r="M7748">
        <v>369.4</v>
      </c>
      <c r="N7748">
        <v>2673</v>
      </c>
    </row>
    <row r="7749" spans="1:14" x14ac:dyDescent="0.25">
      <c r="A7749">
        <v>23603</v>
      </c>
      <c r="B7749">
        <v>90554</v>
      </c>
      <c r="C7749">
        <v>45085</v>
      </c>
      <c r="D7749">
        <v>45086</v>
      </c>
      <c r="E7749" t="s">
        <v>979</v>
      </c>
      <c r="F7749">
        <v>0</v>
      </c>
      <c r="G7749">
        <v>5.26</v>
      </c>
      <c r="H7749">
        <v>711.74879999999996</v>
      </c>
      <c r="I7749">
        <f t="shared" si="121"/>
        <v>711.74879999999996</v>
      </c>
      <c r="J7749" t="e">
        <f>IF(#REF!&lt;0,#REF!," ")</f>
        <v>#REF!</v>
      </c>
      <c r="K7749">
        <v>65.989999999999995</v>
      </c>
      <c r="L7749">
        <v>18</v>
      </c>
      <c r="M7749">
        <v>1031.52</v>
      </c>
      <c r="N7749">
        <v>2673</v>
      </c>
    </row>
    <row r="7750" spans="1:14" x14ac:dyDescent="0.25">
      <c r="A7750">
        <v>25595</v>
      </c>
      <c r="B7750">
        <v>90959</v>
      </c>
      <c r="C7750">
        <v>45085</v>
      </c>
      <c r="D7750">
        <v>45085</v>
      </c>
      <c r="E7750" t="s">
        <v>980</v>
      </c>
      <c r="F7750">
        <v>0.02</v>
      </c>
      <c r="G7750">
        <v>0.71</v>
      </c>
      <c r="H7750">
        <v>-4.5200000000000005</v>
      </c>
      <c r="I7750" t="str">
        <f t="shared" si="121"/>
        <v xml:space="preserve"> </v>
      </c>
      <c r="J7750" t="e">
        <f>IF(#REF!&lt;0,#REF!," ")</f>
        <v>#REF!</v>
      </c>
      <c r="K7750">
        <v>4.84</v>
      </c>
      <c r="L7750">
        <v>1</v>
      </c>
      <c r="M7750">
        <v>5.24</v>
      </c>
      <c r="N7750">
        <v>2638</v>
      </c>
    </row>
    <row r="7751" spans="1:14" x14ac:dyDescent="0.25">
      <c r="A7751">
        <v>25743</v>
      </c>
      <c r="B7751">
        <v>87340</v>
      </c>
      <c r="C7751">
        <v>45085</v>
      </c>
      <c r="D7751">
        <v>45086</v>
      </c>
      <c r="E7751" t="s">
        <v>979</v>
      </c>
      <c r="F7751">
        <v>0.03</v>
      </c>
      <c r="G7751">
        <v>19.989999999999998</v>
      </c>
      <c r="H7751">
        <v>932.73599999999999</v>
      </c>
      <c r="I7751">
        <f t="shared" si="121"/>
        <v>932.73599999999999</v>
      </c>
      <c r="J7751" t="e">
        <f>IF(#REF!&lt;0,#REF!," ")</f>
        <v>#REF!</v>
      </c>
      <c r="K7751">
        <v>289.52999999999997</v>
      </c>
      <c r="L7751">
        <v>5</v>
      </c>
      <c r="M7751">
        <v>1432.3</v>
      </c>
      <c r="N7751">
        <v>1914</v>
      </c>
    </row>
    <row r="7752" spans="1:14" x14ac:dyDescent="0.25">
      <c r="A7752">
        <v>25744</v>
      </c>
      <c r="B7752">
        <v>87340</v>
      </c>
      <c r="C7752">
        <v>45085</v>
      </c>
      <c r="D7752">
        <v>45086</v>
      </c>
      <c r="E7752" t="s">
        <v>979</v>
      </c>
      <c r="F7752">
        <v>0.1</v>
      </c>
      <c r="G7752">
        <v>1.29</v>
      </c>
      <c r="H7752">
        <v>-14.224</v>
      </c>
      <c r="I7752" t="str">
        <f t="shared" si="121"/>
        <v xml:space="preserve"> </v>
      </c>
      <c r="J7752" t="e">
        <f>IF(#REF!&lt;0,#REF!," ")</f>
        <v>#REF!</v>
      </c>
      <c r="K7752">
        <v>1.6</v>
      </c>
      <c r="L7752">
        <v>15</v>
      </c>
      <c r="M7752">
        <v>23.82</v>
      </c>
      <c r="N7752">
        <v>1913</v>
      </c>
    </row>
    <row r="7753" spans="1:14" x14ac:dyDescent="0.25">
      <c r="A7753">
        <v>24423</v>
      </c>
      <c r="B7753">
        <v>86609</v>
      </c>
      <c r="C7753">
        <v>45086</v>
      </c>
      <c r="D7753">
        <v>45087</v>
      </c>
      <c r="E7753" t="s">
        <v>979</v>
      </c>
      <c r="F7753">
        <v>0.09</v>
      </c>
      <c r="G7753">
        <v>10.49</v>
      </c>
      <c r="H7753">
        <v>31.524000000000001</v>
      </c>
      <c r="I7753">
        <f t="shared" si="121"/>
        <v>31.524000000000001</v>
      </c>
      <c r="J7753" t="e">
        <f>IF(#REF!&lt;0,#REF!," ")</f>
        <v>#REF!</v>
      </c>
      <c r="K7753">
        <v>19.98</v>
      </c>
      <c r="L7753">
        <v>9</v>
      </c>
      <c r="M7753">
        <v>177.39</v>
      </c>
      <c r="N7753">
        <v>1837</v>
      </c>
    </row>
    <row r="7754" spans="1:14" x14ac:dyDescent="0.25">
      <c r="A7754">
        <v>25205</v>
      </c>
      <c r="B7754">
        <v>86946</v>
      </c>
      <c r="C7754">
        <v>45086</v>
      </c>
      <c r="D7754">
        <v>45090</v>
      </c>
      <c r="E7754" t="s">
        <v>980</v>
      </c>
      <c r="F7754">
        <v>0.1</v>
      </c>
      <c r="G7754">
        <v>5.49</v>
      </c>
      <c r="H7754">
        <v>-25.704000000000001</v>
      </c>
      <c r="I7754" t="str">
        <f t="shared" si="121"/>
        <v xml:space="preserve"> </v>
      </c>
      <c r="J7754" t="e">
        <f>IF(#REF!&lt;0,#REF!," ")</f>
        <v>#REF!</v>
      </c>
      <c r="K7754">
        <v>4.9800000000000004</v>
      </c>
      <c r="L7754">
        <v>4</v>
      </c>
      <c r="M7754">
        <v>20.66</v>
      </c>
      <c r="N7754">
        <v>2021</v>
      </c>
    </row>
    <row r="7755" spans="1:14" x14ac:dyDescent="0.25">
      <c r="A7755">
        <v>26392</v>
      </c>
      <c r="B7755">
        <v>86821</v>
      </c>
      <c r="C7755">
        <v>45086</v>
      </c>
      <c r="D7755">
        <v>45087</v>
      </c>
      <c r="E7755" t="s">
        <v>981</v>
      </c>
      <c r="F7755">
        <v>0</v>
      </c>
      <c r="G7755">
        <v>8.4</v>
      </c>
      <c r="H7755">
        <v>6978.0875999999998</v>
      </c>
      <c r="I7755">
        <f t="shared" si="121"/>
        <v>6978.0875999999998</v>
      </c>
      <c r="J7755" t="e">
        <f>IF(#REF!&lt;0,#REF!," ")</f>
        <v>#REF!</v>
      </c>
      <c r="K7755">
        <v>15.01</v>
      </c>
      <c r="L7755">
        <v>16</v>
      </c>
      <c r="M7755">
        <v>252.89</v>
      </c>
      <c r="N7755">
        <v>1528</v>
      </c>
    </row>
    <row r="7756" spans="1:14" x14ac:dyDescent="0.25">
      <c r="A7756">
        <v>23467</v>
      </c>
      <c r="B7756">
        <v>86027</v>
      </c>
      <c r="C7756">
        <v>45087</v>
      </c>
      <c r="D7756">
        <v>45088</v>
      </c>
      <c r="E7756" t="s">
        <v>981</v>
      </c>
      <c r="F7756">
        <v>0.06</v>
      </c>
      <c r="G7756">
        <v>4.6900000000000004</v>
      </c>
      <c r="H7756">
        <v>-4.5907999999999998</v>
      </c>
      <c r="I7756" t="str">
        <f t="shared" si="121"/>
        <v xml:space="preserve"> </v>
      </c>
      <c r="J7756" t="e">
        <f>IF(#REF!&lt;0,#REF!," ")</f>
        <v>#REF!</v>
      </c>
      <c r="K7756">
        <v>3.74</v>
      </c>
      <c r="L7756">
        <v>1</v>
      </c>
      <c r="M7756">
        <v>8.49</v>
      </c>
      <c r="N7756">
        <v>456</v>
      </c>
    </row>
    <row r="7757" spans="1:14" x14ac:dyDescent="0.25">
      <c r="A7757">
        <v>23645</v>
      </c>
      <c r="B7757">
        <v>87733</v>
      </c>
      <c r="C7757">
        <v>45087</v>
      </c>
      <c r="D7757">
        <v>45088</v>
      </c>
      <c r="E7757" t="s">
        <v>977</v>
      </c>
      <c r="F7757">
        <v>0.1</v>
      </c>
      <c r="G7757">
        <v>8.99</v>
      </c>
      <c r="H7757">
        <v>-33.327999999999996</v>
      </c>
      <c r="I7757" t="str">
        <f t="shared" si="121"/>
        <v xml:space="preserve"> </v>
      </c>
      <c r="J7757" t="e">
        <f>IF(#REF!&lt;0,#REF!," ")</f>
        <v>#REF!</v>
      </c>
      <c r="K7757">
        <v>34.58</v>
      </c>
      <c r="L7757">
        <v>2</v>
      </c>
      <c r="M7757">
        <v>67.709999999999994</v>
      </c>
      <c r="N7757">
        <v>746</v>
      </c>
    </row>
    <row r="7758" spans="1:14" x14ac:dyDescent="0.25">
      <c r="A7758">
        <v>24051</v>
      </c>
      <c r="B7758">
        <v>90761</v>
      </c>
      <c r="C7758">
        <v>45087</v>
      </c>
      <c r="D7758">
        <v>45088</v>
      </c>
      <c r="E7758" t="s">
        <v>978</v>
      </c>
      <c r="F7758">
        <v>0.01</v>
      </c>
      <c r="G7758">
        <v>5.76</v>
      </c>
      <c r="H7758">
        <v>661.1400000000001</v>
      </c>
      <c r="I7758">
        <f t="shared" si="121"/>
        <v>661.1400000000001</v>
      </c>
      <c r="J7758" t="e">
        <f>IF(#REF!&lt;0,#REF!," ")</f>
        <v>#REF!</v>
      </c>
      <c r="K7758">
        <v>9.7799999999999994</v>
      </c>
      <c r="L7758">
        <v>1</v>
      </c>
      <c r="M7758">
        <v>11.89</v>
      </c>
      <c r="N7758">
        <v>3284</v>
      </c>
    </row>
    <row r="7759" spans="1:14" x14ac:dyDescent="0.25">
      <c r="A7759">
        <v>24052</v>
      </c>
      <c r="B7759">
        <v>90761</v>
      </c>
      <c r="C7759">
        <v>45087</v>
      </c>
      <c r="D7759">
        <v>45089</v>
      </c>
      <c r="E7759" t="s">
        <v>978</v>
      </c>
      <c r="F7759">
        <v>0.04</v>
      </c>
      <c r="G7759">
        <v>8.99</v>
      </c>
      <c r="H7759">
        <v>-606.6062002000001</v>
      </c>
      <c r="I7759" t="str">
        <f t="shared" si="121"/>
        <v xml:space="preserve"> </v>
      </c>
      <c r="J7759" t="e">
        <f>IF(#REF!&lt;0,#REF!," ")</f>
        <v>#REF!</v>
      </c>
      <c r="K7759">
        <v>21.38</v>
      </c>
      <c r="L7759">
        <v>4</v>
      </c>
      <c r="M7759">
        <v>85.37</v>
      </c>
      <c r="N7759">
        <v>3284</v>
      </c>
    </row>
    <row r="7760" spans="1:14" x14ac:dyDescent="0.25">
      <c r="A7760">
        <v>24053</v>
      </c>
      <c r="B7760">
        <v>90761</v>
      </c>
      <c r="C7760">
        <v>45087</v>
      </c>
      <c r="D7760">
        <v>45089</v>
      </c>
      <c r="E7760" t="s">
        <v>978</v>
      </c>
      <c r="F7760">
        <v>0.01</v>
      </c>
      <c r="G7760">
        <v>51.92</v>
      </c>
      <c r="H7760">
        <v>176.52599999999998</v>
      </c>
      <c r="I7760">
        <f t="shared" si="121"/>
        <v>176.52599999999998</v>
      </c>
      <c r="J7760" t="e">
        <f>IF(#REF!&lt;0,#REF!," ")</f>
        <v>#REF!</v>
      </c>
      <c r="K7760">
        <v>145.97999999999999</v>
      </c>
      <c r="L7760">
        <v>1</v>
      </c>
      <c r="M7760">
        <v>166.16</v>
      </c>
      <c r="N7760">
        <v>3284</v>
      </c>
    </row>
    <row r="7761" spans="1:14" x14ac:dyDescent="0.25">
      <c r="A7761">
        <v>24188</v>
      </c>
      <c r="B7761">
        <v>90042</v>
      </c>
      <c r="C7761">
        <v>45087</v>
      </c>
      <c r="D7761">
        <v>45088</v>
      </c>
      <c r="E7761" t="s">
        <v>977</v>
      </c>
      <c r="F7761">
        <v>0.09</v>
      </c>
      <c r="G7761">
        <v>5</v>
      </c>
      <c r="H7761">
        <v>-128.96800000000002</v>
      </c>
      <c r="I7761" t="str">
        <f t="shared" si="121"/>
        <v xml:space="preserve"> </v>
      </c>
      <c r="J7761" t="e">
        <f>IF(#REF!&lt;0,#REF!," ")</f>
        <v>#REF!</v>
      </c>
      <c r="K7761">
        <v>3.28</v>
      </c>
      <c r="L7761">
        <v>17</v>
      </c>
      <c r="M7761">
        <v>56.65</v>
      </c>
      <c r="N7761">
        <v>2363</v>
      </c>
    </row>
    <row r="7762" spans="1:14" x14ac:dyDescent="0.25">
      <c r="A7762">
        <v>19752</v>
      </c>
      <c r="B7762">
        <v>90522</v>
      </c>
      <c r="C7762">
        <v>45088</v>
      </c>
      <c r="D7762">
        <v>45095</v>
      </c>
      <c r="E7762" t="s">
        <v>980</v>
      </c>
      <c r="F7762">
        <v>0.01</v>
      </c>
      <c r="G7762">
        <v>5.26</v>
      </c>
      <c r="H7762">
        <v>1280.9297999999999</v>
      </c>
      <c r="I7762">
        <f t="shared" si="121"/>
        <v>1280.9297999999999</v>
      </c>
      <c r="J7762" t="e">
        <f>IF(#REF!&lt;0,#REF!," ")</f>
        <v>#REF!</v>
      </c>
      <c r="K7762">
        <v>125.99</v>
      </c>
      <c r="L7762">
        <v>17</v>
      </c>
      <c r="M7762">
        <v>1856.42</v>
      </c>
      <c r="N7762">
        <v>1367</v>
      </c>
    </row>
    <row r="7763" spans="1:14" x14ac:dyDescent="0.25">
      <c r="A7763">
        <v>22056</v>
      </c>
      <c r="B7763">
        <v>87276</v>
      </c>
      <c r="C7763">
        <v>45088</v>
      </c>
      <c r="D7763">
        <v>45089</v>
      </c>
      <c r="E7763" t="s">
        <v>977</v>
      </c>
      <c r="F7763">
        <v>0.1</v>
      </c>
      <c r="G7763">
        <v>5.86</v>
      </c>
      <c r="H7763">
        <v>235.25549999999998</v>
      </c>
      <c r="I7763">
        <f t="shared" si="121"/>
        <v>235.25549999999998</v>
      </c>
      <c r="J7763" t="e">
        <f>IF(#REF!&lt;0,#REF!," ")</f>
        <v>#REF!</v>
      </c>
      <c r="K7763">
        <v>40.99</v>
      </c>
      <c r="L7763">
        <v>9</v>
      </c>
      <c r="M7763">
        <v>340.95</v>
      </c>
      <c r="N7763">
        <v>3328</v>
      </c>
    </row>
    <row r="7764" spans="1:14" x14ac:dyDescent="0.25">
      <c r="A7764">
        <v>24137</v>
      </c>
      <c r="B7764">
        <v>89298</v>
      </c>
      <c r="C7764">
        <v>45088</v>
      </c>
      <c r="D7764">
        <v>45089</v>
      </c>
      <c r="E7764" t="s">
        <v>978</v>
      </c>
      <c r="F7764">
        <v>7.0000000000000007E-2</v>
      </c>
      <c r="G7764">
        <v>8.94</v>
      </c>
      <c r="H7764">
        <v>-14.075999999999999</v>
      </c>
      <c r="I7764" t="str">
        <f t="shared" si="121"/>
        <v xml:space="preserve"> </v>
      </c>
      <c r="J7764" t="e">
        <f>IF(#REF!&lt;0,#REF!," ")</f>
        <v>#REF!</v>
      </c>
      <c r="K7764">
        <v>8.0399999999999991</v>
      </c>
      <c r="L7764">
        <v>1</v>
      </c>
      <c r="M7764">
        <v>12.55</v>
      </c>
      <c r="N7764">
        <v>277</v>
      </c>
    </row>
    <row r="7765" spans="1:14" x14ac:dyDescent="0.25">
      <c r="A7765">
        <v>24330</v>
      </c>
      <c r="B7765">
        <v>87860</v>
      </c>
      <c r="C7765">
        <v>45088</v>
      </c>
      <c r="D7765">
        <v>45090</v>
      </c>
      <c r="E7765" t="s">
        <v>981</v>
      </c>
      <c r="F7765">
        <v>0.09</v>
      </c>
      <c r="G7765">
        <v>19.989999999999998</v>
      </c>
      <c r="H7765">
        <v>-197.04000000000002</v>
      </c>
      <c r="I7765" t="str">
        <f t="shared" si="121"/>
        <v xml:space="preserve"> </v>
      </c>
      <c r="J7765" t="e">
        <f>IF(#REF!&lt;0,#REF!," ")</f>
        <v>#REF!</v>
      </c>
      <c r="K7765">
        <v>33.979999999999997</v>
      </c>
      <c r="L7765">
        <v>10</v>
      </c>
      <c r="M7765">
        <v>333.32</v>
      </c>
      <c r="N7765">
        <v>1793</v>
      </c>
    </row>
    <row r="7766" spans="1:14" x14ac:dyDescent="0.25">
      <c r="A7766">
        <v>24560</v>
      </c>
      <c r="B7766">
        <v>89737</v>
      </c>
      <c r="C7766">
        <v>45088</v>
      </c>
      <c r="D7766">
        <v>45089</v>
      </c>
      <c r="E7766" t="s">
        <v>981</v>
      </c>
      <c r="F7766">
        <v>0.03</v>
      </c>
      <c r="G7766">
        <v>5.26</v>
      </c>
      <c r="H7766">
        <v>313.82639999999998</v>
      </c>
      <c r="I7766">
        <f t="shared" si="121"/>
        <v>313.82639999999998</v>
      </c>
      <c r="J7766" t="e">
        <f>IF(#REF!&lt;0,#REF!," ")</f>
        <v>#REF!</v>
      </c>
      <c r="K7766">
        <v>65.989999999999995</v>
      </c>
      <c r="L7766">
        <v>9</v>
      </c>
      <c r="M7766">
        <v>520.74</v>
      </c>
      <c r="N7766">
        <v>1265</v>
      </c>
    </row>
    <row r="7767" spans="1:14" x14ac:dyDescent="0.25">
      <c r="A7767">
        <v>25143</v>
      </c>
      <c r="B7767">
        <v>88442</v>
      </c>
      <c r="C7767">
        <v>45088</v>
      </c>
      <c r="D7767">
        <v>45088</v>
      </c>
      <c r="E7767" t="s">
        <v>980</v>
      </c>
      <c r="F7767">
        <v>0.05</v>
      </c>
      <c r="G7767">
        <v>9.0299999999999994</v>
      </c>
      <c r="H7767">
        <v>-15.919999999999998</v>
      </c>
      <c r="I7767" t="str">
        <f t="shared" si="121"/>
        <v xml:space="preserve"> </v>
      </c>
      <c r="J7767" t="e">
        <f>IF(#REF!&lt;0,#REF!," ")</f>
        <v>#REF!</v>
      </c>
      <c r="K7767">
        <v>18.97</v>
      </c>
      <c r="L7767">
        <v>1</v>
      </c>
      <c r="M7767">
        <v>34.090000000000003</v>
      </c>
      <c r="N7767">
        <v>3201</v>
      </c>
    </row>
    <row r="7768" spans="1:14" x14ac:dyDescent="0.25">
      <c r="A7768">
        <v>25491</v>
      </c>
      <c r="B7768">
        <v>88249</v>
      </c>
      <c r="C7768">
        <v>45088</v>
      </c>
      <c r="D7768">
        <v>45089</v>
      </c>
      <c r="E7768" t="s">
        <v>979</v>
      </c>
      <c r="F7768">
        <v>0.01</v>
      </c>
      <c r="G7768">
        <v>0.7</v>
      </c>
      <c r="H7768">
        <v>3.7559999999999998</v>
      </c>
      <c r="I7768">
        <f t="shared" si="121"/>
        <v>3.7559999999999998</v>
      </c>
      <c r="J7768" t="e">
        <f>IF(#REF!&lt;0,#REF!," ")</f>
        <v>#REF!</v>
      </c>
      <c r="K7768">
        <v>1.76</v>
      </c>
      <c r="L7768">
        <v>18</v>
      </c>
      <c r="M7768">
        <v>32.89</v>
      </c>
      <c r="N7768">
        <v>3078</v>
      </c>
    </row>
    <row r="7769" spans="1:14" x14ac:dyDescent="0.25">
      <c r="A7769">
        <v>25492</v>
      </c>
      <c r="B7769">
        <v>88249</v>
      </c>
      <c r="C7769">
        <v>45088</v>
      </c>
      <c r="D7769">
        <v>45088</v>
      </c>
      <c r="E7769" t="s">
        <v>979</v>
      </c>
      <c r="F7769">
        <v>0.01</v>
      </c>
      <c r="G7769">
        <v>19.989999999999998</v>
      </c>
      <c r="H7769">
        <v>1369.2839999999999</v>
      </c>
      <c r="I7769">
        <f t="shared" si="121"/>
        <v>1369.2839999999999</v>
      </c>
      <c r="J7769" t="e">
        <f>IF(#REF!&lt;0,#REF!," ")</f>
        <v>#REF!</v>
      </c>
      <c r="K7769">
        <v>193.17</v>
      </c>
      <c r="L7769">
        <v>16</v>
      </c>
      <c r="M7769">
        <v>3096.12</v>
      </c>
      <c r="N7769">
        <v>3078</v>
      </c>
    </row>
    <row r="7770" spans="1:14" x14ac:dyDescent="0.25">
      <c r="A7770">
        <v>26204</v>
      </c>
      <c r="B7770">
        <v>88264</v>
      </c>
      <c r="C7770">
        <v>45088</v>
      </c>
      <c r="D7770">
        <v>45089</v>
      </c>
      <c r="E7770" t="s">
        <v>978</v>
      </c>
      <c r="F7770">
        <v>0.09</v>
      </c>
      <c r="G7770">
        <v>58.64</v>
      </c>
      <c r="H7770">
        <v>-323.488</v>
      </c>
      <c r="I7770" t="str">
        <f t="shared" si="121"/>
        <v xml:space="preserve"> </v>
      </c>
      <c r="J7770" t="e">
        <f>IF(#REF!&lt;0,#REF!," ")</f>
        <v>#REF!</v>
      </c>
      <c r="K7770">
        <v>120.98</v>
      </c>
      <c r="L7770">
        <v>3</v>
      </c>
      <c r="M7770">
        <v>378.53</v>
      </c>
      <c r="N7770">
        <v>1790</v>
      </c>
    </row>
    <row r="7771" spans="1:14" x14ac:dyDescent="0.25">
      <c r="A7771">
        <v>26205</v>
      </c>
      <c r="B7771">
        <v>88264</v>
      </c>
      <c r="C7771">
        <v>45088</v>
      </c>
      <c r="D7771">
        <v>45089</v>
      </c>
      <c r="E7771" t="s">
        <v>978</v>
      </c>
      <c r="F7771">
        <v>0.01</v>
      </c>
      <c r="G7771">
        <v>6.5</v>
      </c>
      <c r="H7771">
        <v>-83</v>
      </c>
      <c r="I7771" t="str">
        <f t="shared" si="121"/>
        <v xml:space="preserve"> </v>
      </c>
      <c r="J7771" t="e">
        <f>IF(#REF!&lt;0,#REF!," ")</f>
        <v>#REF!</v>
      </c>
      <c r="K7771">
        <v>20.97</v>
      </c>
      <c r="L7771">
        <v>15</v>
      </c>
      <c r="M7771">
        <v>335.58</v>
      </c>
      <c r="N7771">
        <v>1790</v>
      </c>
    </row>
    <row r="7772" spans="1:14" x14ac:dyDescent="0.25">
      <c r="A7772">
        <v>26206</v>
      </c>
      <c r="B7772">
        <v>88264</v>
      </c>
      <c r="C7772">
        <v>45088</v>
      </c>
      <c r="D7772">
        <v>45090</v>
      </c>
      <c r="E7772" t="s">
        <v>978</v>
      </c>
      <c r="F7772">
        <v>0.1</v>
      </c>
      <c r="G7772">
        <v>0.99</v>
      </c>
      <c r="H7772">
        <v>194.00729999999999</v>
      </c>
      <c r="I7772">
        <f t="shared" si="121"/>
        <v>194.00729999999999</v>
      </c>
      <c r="J7772" t="e">
        <f>IF(#REF!&lt;0,#REF!," ")</f>
        <v>#REF!</v>
      </c>
      <c r="K7772">
        <v>20.99</v>
      </c>
      <c r="L7772">
        <v>17</v>
      </c>
      <c r="M7772">
        <v>281.17</v>
      </c>
      <c r="N7772">
        <v>1790</v>
      </c>
    </row>
    <row r="7773" spans="1:14" x14ac:dyDescent="0.25">
      <c r="A7773">
        <v>26348</v>
      </c>
      <c r="B7773">
        <v>88743</v>
      </c>
      <c r="C7773">
        <v>45088</v>
      </c>
      <c r="D7773">
        <v>45090</v>
      </c>
      <c r="E7773" t="s">
        <v>981</v>
      </c>
      <c r="F7773">
        <v>0.02</v>
      </c>
      <c r="G7773">
        <v>6.19</v>
      </c>
      <c r="H7773">
        <v>-9.5588000000000015</v>
      </c>
      <c r="I7773" t="str">
        <f t="shared" si="121"/>
        <v xml:space="preserve"> </v>
      </c>
      <c r="J7773" t="e">
        <f>IF(#REF!&lt;0,#REF!," ")</f>
        <v>#REF!</v>
      </c>
      <c r="K7773">
        <v>8.6</v>
      </c>
      <c r="L7773">
        <v>9</v>
      </c>
      <c r="M7773">
        <v>87.79</v>
      </c>
      <c r="N7773">
        <v>1393</v>
      </c>
    </row>
    <row r="7774" spans="1:14" x14ac:dyDescent="0.25">
      <c r="A7774">
        <v>3667</v>
      </c>
      <c r="B7774">
        <v>26274</v>
      </c>
      <c r="C7774">
        <v>45089</v>
      </c>
      <c r="D7774">
        <v>45090</v>
      </c>
      <c r="E7774" t="s">
        <v>979</v>
      </c>
      <c r="F7774">
        <v>0.06</v>
      </c>
      <c r="G7774">
        <v>2.15</v>
      </c>
      <c r="H7774">
        <v>122.06</v>
      </c>
      <c r="I7774">
        <f t="shared" si="121"/>
        <v>122.06</v>
      </c>
      <c r="J7774" t="e">
        <f>IF(#REF!&lt;0,#REF!," ")</f>
        <v>#REF!</v>
      </c>
      <c r="K7774">
        <v>9.11</v>
      </c>
      <c r="L7774">
        <v>62</v>
      </c>
      <c r="M7774">
        <v>571.35</v>
      </c>
      <c r="N7774">
        <v>68</v>
      </c>
    </row>
    <row r="7775" spans="1:14" x14ac:dyDescent="0.25">
      <c r="A7775">
        <v>18911</v>
      </c>
      <c r="B7775">
        <v>88684</v>
      </c>
      <c r="C7775">
        <v>45089</v>
      </c>
      <c r="D7775">
        <v>45092</v>
      </c>
      <c r="E7775" t="s">
        <v>981</v>
      </c>
      <c r="F7775">
        <v>7.0000000000000007E-2</v>
      </c>
      <c r="G7775">
        <v>8.99</v>
      </c>
      <c r="H7775">
        <v>-15.463999999999999</v>
      </c>
      <c r="I7775" t="str">
        <f t="shared" si="121"/>
        <v xml:space="preserve"> </v>
      </c>
      <c r="J7775" t="e">
        <f>IF(#REF!&lt;0,#REF!," ")</f>
        <v>#REF!</v>
      </c>
      <c r="K7775">
        <v>28.15</v>
      </c>
      <c r="L7775">
        <v>4</v>
      </c>
      <c r="M7775">
        <v>113.59</v>
      </c>
      <c r="N7775">
        <v>39</v>
      </c>
    </row>
    <row r="7776" spans="1:14" x14ac:dyDescent="0.25">
      <c r="A7776">
        <v>19500</v>
      </c>
      <c r="B7776">
        <v>85891</v>
      </c>
      <c r="C7776">
        <v>45089</v>
      </c>
      <c r="D7776">
        <v>45089</v>
      </c>
      <c r="E7776" t="s">
        <v>980</v>
      </c>
      <c r="F7776">
        <v>0.03</v>
      </c>
      <c r="G7776">
        <v>2.99</v>
      </c>
      <c r="H7776">
        <v>-11.6656</v>
      </c>
      <c r="I7776" t="str">
        <f t="shared" si="121"/>
        <v xml:space="preserve"> </v>
      </c>
      <c r="J7776" t="e">
        <f>IF(#REF!&lt;0,#REF!," ")</f>
        <v>#REF!</v>
      </c>
      <c r="K7776">
        <v>43.41</v>
      </c>
      <c r="L7776">
        <v>1</v>
      </c>
      <c r="M7776">
        <v>44.63</v>
      </c>
      <c r="N7776">
        <v>1494</v>
      </c>
    </row>
    <row r="7777" spans="1:14" x14ac:dyDescent="0.25">
      <c r="A7777">
        <v>20411</v>
      </c>
      <c r="B7777">
        <v>86881</v>
      </c>
      <c r="C7777">
        <v>45089</v>
      </c>
      <c r="D7777">
        <v>45089</v>
      </c>
      <c r="E7777" t="s">
        <v>978</v>
      </c>
      <c r="F7777">
        <v>0.04</v>
      </c>
      <c r="G7777">
        <v>3.5</v>
      </c>
      <c r="H7777">
        <v>57.756</v>
      </c>
      <c r="I7777">
        <f t="shared" si="121"/>
        <v>57.756</v>
      </c>
      <c r="J7777" t="e">
        <f>IF(#REF!&lt;0,#REF!," ")</f>
        <v>#REF!</v>
      </c>
      <c r="K7777">
        <v>14.56</v>
      </c>
      <c r="L7777">
        <v>10</v>
      </c>
      <c r="M7777">
        <v>148.06</v>
      </c>
      <c r="N7777">
        <v>2011</v>
      </c>
    </row>
    <row r="7778" spans="1:14" x14ac:dyDescent="0.25">
      <c r="A7778">
        <v>20412</v>
      </c>
      <c r="B7778">
        <v>86881</v>
      </c>
      <c r="C7778">
        <v>45089</v>
      </c>
      <c r="D7778">
        <v>45091</v>
      </c>
      <c r="E7778" t="s">
        <v>978</v>
      </c>
      <c r="F7778">
        <v>0.1</v>
      </c>
      <c r="G7778">
        <v>28.06</v>
      </c>
      <c r="H7778">
        <v>424.46400000000006</v>
      </c>
      <c r="I7778">
        <f t="shared" si="121"/>
        <v>424.46400000000006</v>
      </c>
      <c r="J7778" t="e">
        <f>IF(#REF!&lt;0,#REF!," ")</f>
        <v>#REF!</v>
      </c>
      <c r="K7778">
        <v>270.97000000000003</v>
      </c>
      <c r="L7778">
        <v>8</v>
      </c>
      <c r="M7778">
        <v>1961.19</v>
      </c>
      <c r="N7778">
        <v>2012</v>
      </c>
    </row>
    <row r="7779" spans="1:14" x14ac:dyDescent="0.25">
      <c r="A7779">
        <v>21667</v>
      </c>
      <c r="B7779">
        <v>87951</v>
      </c>
      <c r="C7779">
        <v>45089</v>
      </c>
      <c r="D7779">
        <v>45090</v>
      </c>
      <c r="E7779" t="s">
        <v>979</v>
      </c>
      <c r="F7779">
        <v>0.06</v>
      </c>
      <c r="G7779">
        <v>2.15</v>
      </c>
      <c r="H7779">
        <v>95.378699999999981</v>
      </c>
      <c r="I7779">
        <f t="shared" si="121"/>
        <v>95.378699999999981</v>
      </c>
      <c r="J7779" t="e">
        <f>IF(#REF!&lt;0,#REF!," ")</f>
        <v>#REF!</v>
      </c>
      <c r="K7779">
        <v>9.11</v>
      </c>
      <c r="L7779">
        <v>15</v>
      </c>
      <c r="M7779">
        <v>138.22999999999999</v>
      </c>
      <c r="N7779">
        <v>66</v>
      </c>
    </row>
    <row r="7780" spans="1:14" x14ac:dyDescent="0.25">
      <c r="A7780">
        <v>21759</v>
      </c>
      <c r="B7780">
        <v>89878</v>
      </c>
      <c r="C7780">
        <v>45089</v>
      </c>
      <c r="D7780">
        <v>45093</v>
      </c>
      <c r="E7780" t="s">
        <v>980</v>
      </c>
      <c r="F7780">
        <v>0</v>
      </c>
      <c r="G7780">
        <v>6.35</v>
      </c>
      <c r="H7780">
        <v>-71.215999999999994</v>
      </c>
      <c r="I7780" t="str">
        <f t="shared" si="121"/>
        <v xml:space="preserve"> </v>
      </c>
      <c r="J7780" t="e">
        <f>IF(#REF!&lt;0,#REF!," ")</f>
        <v>#REF!</v>
      </c>
      <c r="K7780">
        <v>2.66</v>
      </c>
      <c r="L7780">
        <v>8</v>
      </c>
      <c r="M7780">
        <v>24.55</v>
      </c>
      <c r="N7780">
        <v>2874</v>
      </c>
    </row>
    <row r="7781" spans="1:14" x14ac:dyDescent="0.25">
      <c r="A7781">
        <v>22221</v>
      </c>
      <c r="B7781">
        <v>89207</v>
      </c>
      <c r="C7781">
        <v>45089</v>
      </c>
      <c r="D7781">
        <v>45091</v>
      </c>
      <c r="E7781" t="s">
        <v>977</v>
      </c>
      <c r="F7781">
        <v>0.06</v>
      </c>
      <c r="G7781">
        <v>49</v>
      </c>
      <c r="H7781">
        <v>345</v>
      </c>
      <c r="I7781">
        <f t="shared" si="121"/>
        <v>345</v>
      </c>
      <c r="J7781" t="e">
        <f>IF(#REF!&lt;0,#REF!," ")</f>
        <v>#REF!</v>
      </c>
      <c r="K7781">
        <v>449.99</v>
      </c>
      <c r="L7781">
        <v>5</v>
      </c>
      <c r="M7781">
        <v>2157.25</v>
      </c>
      <c r="N7781">
        <v>32</v>
      </c>
    </row>
    <row r="7782" spans="1:14" x14ac:dyDescent="0.25">
      <c r="A7782">
        <v>23962</v>
      </c>
      <c r="B7782">
        <v>87377</v>
      </c>
      <c r="C7782">
        <v>45089</v>
      </c>
      <c r="D7782">
        <v>45092</v>
      </c>
      <c r="E7782" t="s">
        <v>978</v>
      </c>
      <c r="F7782">
        <v>0.09</v>
      </c>
      <c r="G7782">
        <v>7.1</v>
      </c>
      <c r="H7782">
        <v>-45.248000000000005</v>
      </c>
      <c r="I7782" t="str">
        <f t="shared" si="121"/>
        <v xml:space="preserve"> </v>
      </c>
      <c r="J7782" t="e">
        <f>IF(#REF!&lt;0,#REF!," ")</f>
        <v>#REF!</v>
      </c>
      <c r="K7782">
        <v>4.8600000000000003</v>
      </c>
      <c r="L7782">
        <v>6</v>
      </c>
      <c r="M7782">
        <v>29.99</v>
      </c>
      <c r="N7782">
        <v>2903</v>
      </c>
    </row>
    <row r="7783" spans="1:14" x14ac:dyDescent="0.25">
      <c r="A7783">
        <v>24719</v>
      </c>
      <c r="B7783">
        <v>86028</v>
      </c>
      <c r="C7783">
        <v>45089</v>
      </c>
      <c r="D7783">
        <v>45091</v>
      </c>
      <c r="E7783" t="s">
        <v>981</v>
      </c>
      <c r="F7783">
        <v>0.09</v>
      </c>
      <c r="G7783">
        <v>5.0999999999999996</v>
      </c>
      <c r="H7783">
        <v>446.46449999999993</v>
      </c>
      <c r="I7783">
        <f t="shared" si="121"/>
        <v>446.46449999999993</v>
      </c>
      <c r="J7783" t="e">
        <f>IF(#REF!&lt;0,#REF!," ")</f>
        <v>#REF!</v>
      </c>
      <c r="K7783">
        <v>46.89</v>
      </c>
      <c r="L7783">
        <v>14</v>
      </c>
      <c r="M7783">
        <v>647.04999999999995</v>
      </c>
      <c r="N7783">
        <v>454</v>
      </c>
    </row>
    <row r="7784" spans="1:14" x14ac:dyDescent="0.25">
      <c r="A7784">
        <v>24720</v>
      </c>
      <c r="B7784">
        <v>86028</v>
      </c>
      <c r="C7784">
        <v>45089</v>
      </c>
      <c r="D7784">
        <v>45090</v>
      </c>
      <c r="E7784" t="s">
        <v>981</v>
      </c>
      <c r="F7784">
        <v>0.05</v>
      </c>
      <c r="G7784">
        <v>4.95</v>
      </c>
      <c r="H7784">
        <v>-30.431999999999999</v>
      </c>
      <c r="I7784" t="str">
        <f t="shared" si="121"/>
        <v xml:space="preserve"> </v>
      </c>
      <c r="J7784" t="e">
        <f>IF(#REF!&lt;0,#REF!," ")</f>
        <v>#REF!</v>
      </c>
      <c r="K7784">
        <v>6.64</v>
      </c>
      <c r="L7784">
        <v>19</v>
      </c>
      <c r="M7784">
        <v>131.32</v>
      </c>
      <c r="N7784">
        <v>454</v>
      </c>
    </row>
    <row r="7785" spans="1:14" x14ac:dyDescent="0.25">
      <c r="A7785">
        <v>24753</v>
      </c>
      <c r="B7785">
        <v>88401</v>
      </c>
      <c r="C7785">
        <v>45089</v>
      </c>
      <c r="D7785">
        <v>45091</v>
      </c>
      <c r="E7785" t="s">
        <v>977</v>
      </c>
      <c r="F7785">
        <v>0.03</v>
      </c>
      <c r="G7785">
        <v>8.1300000000000008</v>
      </c>
      <c r="H7785">
        <v>-63.896000000000001</v>
      </c>
      <c r="I7785" t="str">
        <f t="shared" si="121"/>
        <v xml:space="preserve"> </v>
      </c>
      <c r="J7785" t="e">
        <f>IF(#REF!&lt;0,#REF!," ")</f>
        <v>#REF!</v>
      </c>
      <c r="K7785">
        <v>17.07</v>
      </c>
      <c r="L7785">
        <v>8</v>
      </c>
      <c r="M7785">
        <v>139.38999999999999</v>
      </c>
      <c r="N7785">
        <v>1017</v>
      </c>
    </row>
    <row r="7786" spans="1:14" x14ac:dyDescent="0.25">
      <c r="A7786">
        <v>19305</v>
      </c>
      <c r="B7786">
        <v>86921</v>
      </c>
      <c r="C7786">
        <v>45090</v>
      </c>
      <c r="D7786">
        <v>45091</v>
      </c>
      <c r="E7786" t="s">
        <v>978</v>
      </c>
      <c r="F7786">
        <v>0</v>
      </c>
      <c r="G7786">
        <v>1.92</v>
      </c>
      <c r="H7786">
        <v>-47.927999999999997</v>
      </c>
      <c r="I7786" t="str">
        <f t="shared" si="121"/>
        <v xml:space="preserve"> </v>
      </c>
      <c r="J7786" t="e">
        <f>IF(#REF!&lt;0,#REF!," ")</f>
        <v>#REF!</v>
      </c>
      <c r="K7786">
        <v>3.14</v>
      </c>
      <c r="L7786">
        <v>15</v>
      </c>
      <c r="M7786">
        <v>48.74</v>
      </c>
      <c r="N7786">
        <v>1180</v>
      </c>
    </row>
    <row r="7787" spans="1:14" x14ac:dyDescent="0.25">
      <c r="A7787">
        <v>19306</v>
      </c>
      <c r="B7787">
        <v>86921</v>
      </c>
      <c r="C7787">
        <v>45090</v>
      </c>
      <c r="D7787">
        <v>45091</v>
      </c>
      <c r="E7787" t="s">
        <v>978</v>
      </c>
      <c r="F7787">
        <v>0.01</v>
      </c>
      <c r="G7787">
        <v>1.02</v>
      </c>
      <c r="H7787">
        <v>38.439899999999994</v>
      </c>
      <c r="I7787">
        <f t="shared" si="121"/>
        <v>38.439899999999994</v>
      </c>
      <c r="J7787" t="e">
        <f>IF(#REF!&lt;0,#REF!," ")</f>
        <v>#REF!</v>
      </c>
      <c r="K7787">
        <v>6.35</v>
      </c>
      <c r="L7787">
        <v>8</v>
      </c>
      <c r="M7787">
        <v>55.71</v>
      </c>
      <c r="N7787">
        <v>1182</v>
      </c>
    </row>
    <row r="7788" spans="1:14" x14ac:dyDescent="0.25">
      <c r="A7788">
        <v>24183</v>
      </c>
      <c r="B7788">
        <v>87001</v>
      </c>
      <c r="C7788">
        <v>45090</v>
      </c>
      <c r="D7788">
        <v>45091</v>
      </c>
      <c r="E7788" t="s">
        <v>979</v>
      </c>
      <c r="F7788">
        <v>7.0000000000000007E-2</v>
      </c>
      <c r="G7788">
        <v>2.99</v>
      </c>
      <c r="H7788">
        <v>164.46149999999997</v>
      </c>
      <c r="I7788">
        <f t="shared" si="121"/>
        <v>164.46149999999997</v>
      </c>
      <c r="J7788" t="e">
        <f>IF(#REF!&lt;0,#REF!," ")</f>
        <v>#REF!</v>
      </c>
      <c r="K7788">
        <v>16.510000000000002</v>
      </c>
      <c r="L7788">
        <v>15</v>
      </c>
      <c r="M7788">
        <v>238.35</v>
      </c>
      <c r="N7788">
        <v>776</v>
      </c>
    </row>
    <row r="7789" spans="1:14" x14ac:dyDescent="0.25">
      <c r="A7789">
        <v>24184</v>
      </c>
      <c r="B7789">
        <v>87001</v>
      </c>
      <c r="C7789">
        <v>45090</v>
      </c>
      <c r="D7789">
        <v>45091</v>
      </c>
      <c r="E7789" t="s">
        <v>979</v>
      </c>
      <c r="F7789">
        <v>0.01</v>
      </c>
      <c r="G7789">
        <v>6.79</v>
      </c>
      <c r="H7789">
        <v>313.98449999999997</v>
      </c>
      <c r="I7789">
        <f t="shared" si="121"/>
        <v>313.98449999999997</v>
      </c>
      <c r="J7789" t="e">
        <f>IF(#REF!&lt;0,#REF!," ")</f>
        <v>#REF!</v>
      </c>
      <c r="K7789">
        <v>55.48</v>
      </c>
      <c r="L7789">
        <v>8</v>
      </c>
      <c r="M7789">
        <v>455.05</v>
      </c>
      <c r="N7789">
        <v>776</v>
      </c>
    </row>
    <row r="7790" spans="1:14" x14ac:dyDescent="0.25">
      <c r="A7790">
        <v>24185</v>
      </c>
      <c r="B7790">
        <v>87001</v>
      </c>
      <c r="C7790">
        <v>45090</v>
      </c>
      <c r="D7790">
        <v>45091</v>
      </c>
      <c r="E7790" t="s">
        <v>979</v>
      </c>
      <c r="F7790">
        <v>0.03</v>
      </c>
      <c r="G7790">
        <v>35</v>
      </c>
      <c r="H7790">
        <v>-878.37599999999998</v>
      </c>
      <c r="I7790" t="str">
        <f t="shared" si="121"/>
        <v xml:space="preserve"> </v>
      </c>
      <c r="J7790" t="e">
        <f>IF(#REF!&lt;0,#REF!," ")</f>
        <v>#REF!</v>
      </c>
      <c r="K7790">
        <v>78.8</v>
      </c>
      <c r="L7790">
        <v>17</v>
      </c>
      <c r="M7790">
        <v>1351.62</v>
      </c>
      <c r="N7790">
        <v>776</v>
      </c>
    </row>
    <row r="7791" spans="1:14" x14ac:dyDescent="0.25">
      <c r="A7791">
        <v>24859</v>
      </c>
      <c r="B7791">
        <v>91446</v>
      </c>
      <c r="C7791">
        <v>45090</v>
      </c>
      <c r="D7791">
        <v>45092</v>
      </c>
      <c r="E7791" t="s">
        <v>979</v>
      </c>
      <c r="F7791">
        <v>0.05</v>
      </c>
      <c r="G7791">
        <v>35</v>
      </c>
      <c r="H7791">
        <v>1059.3209999999999</v>
      </c>
      <c r="I7791">
        <f t="shared" si="121"/>
        <v>1059.3209999999999</v>
      </c>
      <c r="J7791" t="e">
        <f>IF(#REF!&lt;0,#REF!," ")</f>
        <v>#REF!</v>
      </c>
      <c r="K7791">
        <v>167.27</v>
      </c>
      <c r="L7791">
        <v>18</v>
      </c>
      <c r="M7791">
        <v>2929.01</v>
      </c>
      <c r="N7791">
        <v>2624</v>
      </c>
    </row>
    <row r="7792" spans="1:14" x14ac:dyDescent="0.25">
      <c r="A7792">
        <v>24860</v>
      </c>
      <c r="B7792">
        <v>91446</v>
      </c>
      <c r="C7792">
        <v>45090</v>
      </c>
      <c r="D7792">
        <v>45091</v>
      </c>
      <c r="E7792" t="s">
        <v>979</v>
      </c>
      <c r="F7792">
        <v>7.0000000000000007E-2</v>
      </c>
      <c r="G7792">
        <v>3.99</v>
      </c>
      <c r="H7792">
        <v>490.03199999999998</v>
      </c>
      <c r="I7792">
        <f t="shared" si="121"/>
        <v>490.03199999999998</v>
      </c>
      <c r="J7792" t="e">
        <f>IF(#REF!&lt;0,#REF!," ")</f>
        <v>#REF!</v>
      </c>
      <c r="K7792">
        <v>195.99</v>
      </c>
      <c r="L7792">
        <v>16</v>
      </c>
      <c r="M7792">
        <v>2553.25</v>
      </c>
      <c r="N7792">
        <v>2624</v>
      </c>
    </row>
    <row r="7793" spans="1:14" x14ac:dyDescent="0.25">
      <c r="A7793">
        <v>26158</v>
      </c>
      <c r="B7793">
        <v>88983</v>
      </c>
      <c r="C7793">
        <v>45090</v>
      </c>
      <c r="D7793">
        <v>45091</v>
      </c>
      <c r="E7793" t="s">
        <v>977</v>
      </c>
      <c r="F7793">
        <v>0.01</v>
      </c>
      <c r="G7793">
        <v>1.49</v>
      </c>
      <c r="H7793">
        <v>-130.56119999999999</v>
      </c>
      <c r="I7793" t="str">
        <f t="shared" si="121"/>
        <v xml:space="preserve"> </v>
      </c>
      <c r="J7793" t="e">
        <f>IF(#REF!&lt;0,#REF!," ")</f>
        <v>#REF!</v>
      </c>
      <c r="K7793">
        <v>2.08</v>
      </c>
      <c r="L7793">
        <v>4</v>
      </c>
      <c r="M7793">
        <v>13.69</v>
      </c>
      <c r="N7793">
        <v>2771</v>
      </c>
    </row>
    <row r="7794" spans="1:14" x14ac:dyDescent="0.25">
      <c r="A7794">
        <v>1996</v>
      </c>
      <c r="B7794">
        <v>14241</v>
      </c>
      <c r="C7794">
        <v>45091</v>
      </c>
      <c r="D7794">
        <v>45092</v>
      </c>
      <c r="E7794" t="s">
        <v>981</v>
      </c>
      <c r="F7794">
        <v>0.03</v>
      </c>
      <c r="G7794">
        <v>2.36</v>
      </c>
      <c r="H7794">
        <v>48.86</v>
      </c>
      <c r="I7794">
        <f t="shared" si="121"/>
        <v>48.86</v>
      </c>
      <c r="J7794" t="e">
        <f>IF(#REF!&lt;0,#REF!," ")</f>
        <v>#REF!</v>
      </c>
      <c r="K7794">
        <v>11.55</v>
      </c>
      <c r="L7794">
        <v>33</v>
      </c>
      <c r="M7794">
        <v>395.45</v>
      </c>
      <c r="N7794">
        <v>2190</v>
      </c>
    </row>
    <row r="7795" spans="1:14" x14ac:dyDescent="0.25">
      <c r="A7795">
        <v>7473</v>
      </c>
      <c r="B7795">
        <v>53350</v>
      </c>
      <c r="C7795">
        <v>45091</v>
      </c>
      <c r="D7795">
        <v>45091</v>
      </c>
      <c r="E7795" t="s">
        <v>979</v>
      </c>
      <c r="F7795">
        <v>0.08</v>
      </c>
      <c r="G7795">
        <v>19.989999999999998</v>
      </c>
      <c r="H7795">
        <v>2595.1775000000002</v>
      </c>
      <c r="I7795">
        <f t="shared" si="121"/>
        <v>2595.1775000000002</v>
      </c>
      <c r="J7795" t="e">
        <f>IF(#REF!&lt;0,#REF!," ")</f>
        <v>#REF!</v>
      </c>
      <c r="K7795">
        <v>315.98</v>
      </c>
      <c r="L7795">
        <v>36</v>
      </c>
      <c r="M7795">
        <v>10569.92</v>
      </c>
      <c r="N7795">
        <v>3121</v>
      </c>
    </row>
    <row r="7796" spans="1:14" x14ac:dyDescent="0.25">
      <c r="A7796">
        <v>19996</v>
      </c>
      <c r="B7796">
        <v>90689</v>
      </c>
      <c r="C7796">
        <v>45091</v>
      </c>
      <c r="D7796">
        <v>45092</v>
      </c>
      <c r="E7796" t="s">
        <v>981</v>
      </c>
      <c r="F7796">
        <v>0.03</v>
      </c>
      <c r="G7796">
        <v>2.36</v>
      </c>
      <c r="H7796">
        <v>1163.4659999999999</v>
      </c>
      <c r="I7796">
        <f t="shared" si="121"/>
        <v>1163.4659999999999</v>
      </c>
      <c r="J7796" t="e">
        <f>IF(#REF!&lt;0,#REF!," ")</f>
        <v>#REF!</v>
      </c>
      <c r="K7796">
        <v>11.55</v>
      </c>
      <c r="L7796">
        <v>8</v>
      </c>
      <c r="M7796">
        <v>95.87</v>
      </c>
      <c r="N7796">
        <v>2192</v>
      </c>
    </row>
    <row r="7797" spans="1:14" x14ac:dyDescent="0.25">
      <c r="A7797">
        <v>21926</v>
      </c>
      <c r="B7797">
        <v>89393</v>
      </c>
      <c r="C7797">
        <v>45091</v>
      </c>
      <c r="D7797">
        <v>45091</v>
      </c>
      <c r="E7797" t="s">
        <v>981</v>
      </c>
      <c r="F7797">
        <v>0.02</v>
      </c>
      <c r="G7797">
        <v>21.21</v>
      </c>
      <c r="H7797">
        <v>2261.4680999999996</v>
      </c>
      <c r="I7797">
        <f t="shared" si="121"/>
        <v>2261.4680999999996</v>
      </c>
      <c r="J7797" t="e">
        <f>IF(#REF!&lt;0,#REF!," ")</f>
        <v>#REF!</v>
      </c>
      <c r="K7797">
        <v>209.84</v>
      </c>
      <c r="L7797">
        <v>15</v>
      </c>
      <c r="M7797">
        <v>3277.49</v>
      </c>
      <c r="N7797">
        <v>1050</v>
      </c>
    </row>
    <row r="7798" spans="1:14" x14ac:dyDescent="0.25">
      <c r="A7798">
        <v>21927</v>
      </c>
      <c r="B7798">
        <v>89393</v>
      </c>
      <c r="C7798">
        <v>45091</v>
      </c>
      <c r="D7798">
        <v>45093</v>
      </c>
      <c r="E7798" t="s">
        <v>981</v>
      </c>
      <c r="F7798">
        <v>0.01</v>
      </c>
      <c r="G7798">
        <v>11.54</v>
      </c>
      <c r="H7798">
        <v>1104.2828999999999</v>
      </c>
      <c r="I7798">
        <f t="shared" si="121"/>
        <v>1104.2828999999999</v>
      </c>
      <c r="J7798" t="e">
        <f>IF(#REF!&lt;0,#REF!," ")</f>
        <v>#REF!</v>
      </c>
      <c r="K7798">
        <v>194.3</v>
      </c>
      <c r="L7798">
        <v>8</v>
      </c>
      <c r="M7798">
        <v>1600.41</v>
      </c>
      <c r="N7798">
        <v>1048</v>
      </c>
    </row>
    <row r="7799" spans="1:14" x14ac:dyDescent="0.25">
      <c r="A7799">
        <v>22055</v>
      </c>
      <c r="B7799">
        <v>86972</v>
      </c>
      <c r="C7799">
        <v>45091</v>
      </c>
      <c r="D7799">
        <v>45093</v>
      </c>
      <c r="E7799" t="s">
        <v>980</v>
      </c>
      <c r="F7799">
        <v>0.06</v>
      </c>
      <c r="G7799">
        <v>5</v>
      </c>
      <c r="H7799">
        <v>-22.344000000000001</v>
      </c>
      <c r="I7799" t="str">
        <f t="shared" si="121"/>
        <v xml:space="preserve"> </v>
      </c>
      <c r="J7799" t="e">
        <f>IF(#REF!&lt;0,#REF!," ")</f>
        <v>#REF!</v>
      </c>
      <c r="K7799">
        <v>205.99</v>
      </c>
      <c r="L7799">
        <v>10</v>
      </c>
      <c r="M7799">
        <v>1662.32</v>
      </c>
      <c r="N7799">
        <v>1575</v>
      </c>
    </row>
    <row r="7800" spans="1:14" x14ac:dyDescent="0.25">
      <c r="A7800">
        <v>24077</v>
      </c>
      <c r="B7800">
        <v>88148</v>
      </c>
      <c r="C7800">
        <v>45091</v>
      </c>
      <c r="D7800">
        <v>45093</v>
      </c>
      <c r="E7800" t="s">
        <v>978</v>
      </c>
      <c r="F7800">
        <v>0.01</v>
      </c>
      <c r="G7800">
        <v>10.119999999999999</v>
      </c>
      <c r="H7800">
        <v>-36.344000000000001</v>
      </c>
      <c r="I7800" t="str">
        <f t="shared" si="121"/>
        <v xml:space="preserve"> </v>
      </c>
      <c r="J7800" t="e">
        <f>IF(#REF!&lt;0,#REF!," ")</f>
        <v>#REF!</v>
      </c>
      <c r="K7800">
        <v>105.29</v>
      </c>
      <c r="L7800">
        <v>18</v>
      </c>
      <c r="M7800">
        <v>2030.25</v>
      </c>
      <c r="N7800">
        <v>2469</v>
      </c>
    </row>
    <row r="7801" spans="1:14" x14ac:dyDescent="0.25">
      <c r="A7801">
        <v>24078</v>
      </c>
      <c r="B7801">
        <v>88148</v>
      </c>
      <c r="C7801">
        <v>45091</v>
      </c>
      <c r="D7801">
        <v>45091</v>
      </c>
      <c r="E7801" t="s">
        <v>978</v>
      </c>
      <c r="F7801">
        <v>0.05</v>
      </c>
      <c r="G7801">
        <v>45.51</v>
      </c>
      <c r="H7801">
        <v>13.176</v>
      </c>
      <c r="I7801">
        <f t="shared" si="121"/>
        <v>13.176</v>
      </c>
      <c r="J7801" t="e">
        <f>IF(#REF!&lt;0,#REF!," ")</f>
        <v>#REF!</v>
      </c>
      <c r="K7801">
        <v>31.76</v>
      </c>
      <c r="L7801">
        <v>5</v>
      </c>
      <c r="M7801">
        <v>174.35</v>
      </c>
      <c r="N7801">
        <v>2469</v>
      </c>
    </row>
    <row r="7802" spans="1:14" x14ac:dyDescent="0.25">
      <c r="A7802">
        <v>1862</v>
      </c>
      <c r="B7802">
        <v>13383</v>
      </c>
      <c r="C7802">
        <v>45092</v>
      </c>
      <c r="D7802">
        <v>45094</v>
      </c>
      <c r="E7802" t="s">
        <v>979</v>
      </c>
      <c r="F7802">
        <v>7.0000000000000007E-2</v>
      </c>
      <c r="G7802">
        <v>35</v>
      </c>
      <c r="H7802">
        <v>-1072.97</v>
      </c>
      <c r="I7802" t="str">
        <f t="shared" si="121"/>
        <v xml:space="preserve"> </v>
      </c>
      <c r="J7802" t="e">
        <f>IF(#REF!&lt;0,#REF!," ")</f>
        <v>#REF!</v>
      </c>
      <c r="K7802">
        <v>20.34</v>
      </c>
      <c r="L7802">
        <v>53</v>
      </c>
      <c r="M7802">
        <v>1135.76</v>
      </c>
      <c r="N7802">
        <v>1106</v>
      </c>
    </row>
    <row r="7803" spans="1:14" x14ac:dyDescent="0.25">
      <c r="A7803">
        <v>2344</v>
      </c>
      <c r="B7803">
        <v>16897</v>
      </c>
      <c r="C7803">
        <v>45092</v>
      </c>
      <c r="D7803">
        <v>45094</v>
      </c>
      <c r="E7803" t="s">
        <v>979</v>
      </c>
      <c r="F7803">
        <v>0.02</v>
      </c>
      <c r="G7803">
        <v>58.95</v>
      </c>
      <c r="H7803">
        <v>-243.50970000000001</v>
      </c>
      <c r="I7803" t="str">
        <f t="shared" si="121"/>
        <v xml:space="preserve"> </v>
      </c>
      <c r="J7803" t="e">
        <f>IF(#REF!&lt;0,#REF!," ")</f>
        <v>#REF!</v>
      </c>
      <c r="K7803">
        <v>320.98</v>
      </c>
      <c r="L7803">
        <v>2</v>
      </c>
      <c r="M7803">
        <v>759.6</v>
      </c>
      <c r="N7803">
        <v>2882</v>
      </c>
    </row>
    <row r="7804" spans="1:14" x14ac:dyDescent="0.25">
      <c r="A7804">
        <v>2345</v>
      </c>
      <c r="B7804">
        <v>16897</v>
      </c>
      <c r="C7804">
        <v>45092</v>
      </c>
      <c r="D7804">
        <v>45094</v>
      </c>
      <c r="E7804" t="s">
        <v>979</v>
      </c>
      <c r="F7804">
        <v>0.06</v>
      </c>
      <c r="G7804">
        <v>1</v>
      </c>
      <c r="H7804">
        <v>10.029900000000001</v>
      </c>
      <c r="I7804">
        <f t="shared" si="121"/>
        <v>10.029900000000001</v>
      </c>
      <c r="J7804" t="e">
        <f>IF(#REF!&lt;0,#REF!," ")</f>
        <v>#REF!</v>
      </c>
      <c r="K7804">
        <v>2.21</v>
      </c>
      <c r="L7804">
        <v>72</v>
      </c>
      <c r="M7804">
        <v>161.55000000000001</v>
      </c>
      <c r="N7804">
        <v>2882</v>
      </c>
    </row>
    <row r="7805" spans="1:14" x14ac:dyDescent="0.25">
      <c r="A7805">
        <v>3081</v>
      </c>
      <c r="B7805">
        <v>22115</v>
      </c>
      <c r="C7805">
        <v>45092</v>
      </c>
      <c r="D7805">
        <v>45092</v>
      </c>
      <c r="E7805" t="s">
        <v>980</v>
      </c>
      <c r="F7805">
        <v>0.02</v>
      </c>
      <c r="G7805">
        <v>17.850000000000001</v>
      </c>
      <c r="H7805">
        <v>-283.94189999999998</v>
      </c>
      <c r="I7805" t="str">
        <f t="shared" si="121"/>
        <v xml:space="preserve"> </v>
      </c>
      <c r="J7805" t="e">
        <f>IF(#REF!&lt;0,#REF!," ")</f>
        <v>#REF!</v>
      </c>
      <c r="K7805">
        <v>145.44999999999999</v>
      </c>
      <c r="L7805">
        <v>8</v>
      </c>
      <c r="M7805">
        <v>1203.0999999999999</v>
      </c>
      <c r="N7805">
        <v>1193</v>
      </c>
    </row>
    <row r="7806" spans="1:14" x14ac:dyDescent="0.25">
      <c r="A7806">
        <v>18865</v>
      </c>
      <c r="B7806">
        <v>86822</v>
      </c>
      <c r="C7806">
        <v>45092</v>
      </c>
      <c r="D7806">
        <v>45093</v>
      </c>
      <c r="E7806" t="s">
        <v>978</v>
      </c>
      <c r="F7806">
        <v>0.02</v>
      </c>
      <c r="G7806">
        <v>5.86</v>
      </c>
      <c r="H7806">
        <v>29.7942</v>
      </c>
      <c r="I7806">
        <f t="shared" si="121"/>
        <v>29.7942</v>
      </c>
      <c r="J7806" t="e">
        <f>IF(#REF!&lt;0,#REF!," ")</f>
        <v>#REF!</v>
      </c>
      <c r="K7806">
        <v>48.94</v>
      </c>
      <c r="L7806">
        <v>15</v>
      </c>
      <c r="M7806">
        <v>728.75</v>
      </c>
      <c r="N7806">
        <v>1526</v>
      </c>
    </row>
    <row r="7807" spans="1:14" x14ac:dyDescent="0.25">
      <c r="A7807">
        <v>19862</v>
      </c>
      <c r="B7807">
        <v>86419</v>
      </c>
      <c r="C7807">
        <v>45092</v>
      </c>
      <c r="D7807">
        <v>45094</v>
      </c>
      <c r="E7807" t="s">
        <v>979</v>
      </c>
      <c r="F7807">
        <v>7.0000000000000007E-2</v>
      </c>
      <c r="G7807">
        <v>35</v>
      </c>
      <c r="H7807">
        <v>-858.37599999999998</v>
      </c>
      <c r="I7807" t="str">
        <f t="shared" si="121"/>
        <v xml:space="preserve"> </v>
      </c>
      <c r="J7807" t="e">
        <f>IF(#REF!&lt;0,#REF!," ")</f>
        <v>#REF!</v>
      </c>
      <c r="K7807">
        <v>20.34</v>
      </c>
      <c r="L7807">
        <v>13</v>
      </c>
      <c r="M7807">
        <v>278.58</v>
      </c>
      <c r="N7807">
        <v>1108</v>
      </c>
    </row>
    <row r="7808" spans="1:14" x14ac:dyDescent="0.25">
      <c r="A7808">
        <v>20344</v>
      </c>
      <c r="B7808">
        <v>87643</v>
      </c>
      <c r="C7808">
        <v>45092</v>
      </c>
      <c r="D7808">
        <v>45094</v>
      </c>
      <c r="E7808" t="s">
        <v>979</v>
      </c>
      <c r="F7808">
        <v>0.02</v>
      </c>
      <c r="G7808">
        <v>58.95</v>
      </c>
      <c r="H7808">
        <v>-146.47200000000001</v>
      </c>
      <c r="I7808" t="str">
        <f t="shared" si="121"/>
        <v xml:space="preserve"> </v>
      </c>
      <c r="J7808" t="e">
        <f>IF(#REF!&lt;0,#REF!," ")</f>
        <v>#REF!</v>
      </c>
      <c r="K7808">
        <v>320.98</v>
      </c>
      <c r="L7808">
        <v>1</v>
      </c>
      <c r="M7808">
        <v>379.8</v>
      </c>
      <c r="N7808">
        <v>2884</v>
      </c>
    </row>
    <row r="7809" spans="1:14" x14ac:dyDescent="0.25">
      <c r="A7809">
        <v>20345</v>
      </c>
      <c r="B7809">
        <v>87643</v>
      </c>
      <c r="C7809">
        <v>45092</v>
      </c>
      <c r="D7809">
        <v>45094</v>
      </c>
      <c r="E7809" t="s">
        <v>979</v>
      </c>
      <c r="F7809">
        <v>0.06</v>
      </c>
      <c r="G7809">
        <v>1</v>
      </c>
      <c r="H7809">
        <v>17.964000000000002</v>
      </c>
      <c r="I7809">
        <f t="shared" si="121"/>
        <v>17.964000000000002</v>
      </c>
      <c r="J7809" t="e">
        <f>IF(#REF!&lt;0,#REF!," ")</f>
        <v>#REF!</v>
      </c>
      <c r="K7809">
        <v>2.21</v>
      </c>
      <c r="L7809">
        <v>18</v>
      </c>
      <c r="M7809">
        <v>40.39</v>
      </c>
      <c r="N7809">
        <v>2884</v>
      </c>
    </row>
    <row r="7810" spans="1:14" x14ac:dyDescent="0.25">
      <c r="A7810">
        <v>24021</v>
      </c>
      <c r="B7810">
        <v>86329</v>
      </c>
      <c r="C7810">
        <v>45092</v>
      </c>
      <c r="D7810">
        <v>45092</v>
      </c>
      <c r="E7810" t="s">
        <v>978</v>
      </c>
      <c r="F7810">
        <v>0.08</v>
      </c>
      <c r="G7810">
        <v>2.99</v>
      </c>
      <c r="H7810">
        <v>-6.6608000000000001</v>
      </c>
      <c r="I7810" t="str">
        <f t="shared" ref="I7810:I7873" si="122">IF(H7810&gt;0,H7810," ")</f>
        <v xml:space="preserve"> </v>
      </c>
      <c r="J7810" t="e">
        <f>IF(#REF!&lt;0,#REF!," ")</f>
        <v>#REF!</v>
      </c>
      <c r="K7810">
        <v>5.28</v>
      </c>
      <c r="L7810">
        <v>11</v>
      </c>
      <c r="M7810">
        <v>55.64</v>
      </c>
      <c r="N7810">
        <v>3104</v>
      </c>
    </row>
    <row r="7811" spans="1:14" x14ac:dyDescent="0.25">
      <c r="A7811">
        <v>20761</v>
      </c>
      <c r="B7811">
        <v>88563</v>
      </c>
      <c r="C7811">
        <v>45093</v>
      </c>
      <c r="D7811">
        <v>45095</v>
      </c>
      <c r="E7811" t="s">
        <v>981</v>
      </c>
      <c r="F7811">
        <v>0.04</v>
      </c>
      <c r="G7811">
        <v>8.99</v>
      </c>
      <c r="H7811">
        <v>-16.872</v>
      </c>
      <c r="I7811" t="str">
        <f t="shared" si="122"/>
        <v xml:space="preserve"> </v>
      </c>
      <c r="J7811" t="e">
        <f>IF(#REF!&lt;0,#REF!," ")</f>
        <v>#REF!</v>
      </c>
      <c r="K7811">
        <v>14.98</v>
      </c>
      <c r="L7811">
        <v>2</v>
      </c>
      <c r="M7811">
        <v>32.619999999999997</v>
      </c>
      <c r="N7811">
        <v>2072</v>
      </c>
    </row>
    <row r="7812" spans="1:14" x14ac:dyDescent="0.25">
      <c r="A7812">
        <v>22205</v>
      </c>
      <c r="B7812">
        <v>88622</v>
      </c>
      <c r="C7812">
        <v>45093</v>
      </c>
      <c r="D7812">
        <v>45094</v>
      </c>
      <c r="E7812" t="s">
        <v>978</v>
      </c>
      <c r="F7812">
        <v>7.0000000000000007E-2</v>
      </c>
      <c r="G7812">
        <v>28.66</v>
      </c>
      <c r="H7812">
        <v>512.00400000000002</v>
      </c>
      <c r="I7812">
        <f t="shared" si="122"/>
        <v>512.00400000000002</v>
      </c>
      <c r="J7812" t="e">
        <f>IF(#REF!&lt;0,#REF!," ")</f>
        <v>#REF!</v>
      </c>
      <c r="K7812">
        <v>225.02</v>
      </c>
      <c r="L7812">
        <v>9</v>
      </c>
      <c r="M7812">
        <v>2044.84</v>
      </c>
      <c r="N7812">
        <v>2318</v>
      </c>
    </row>
    <row r="7813" spans="1:14" x14ac:dyDescent="0.25">
      <c r="A7813">
        <v>25521</v>
      </c>
      <c r="B7813">
        <v>86372</v>
      </c>
      <c r="C7813">
        <v>45093</v>
      </c>
      <c r="D7813">
        <v>45094</v>
      </c>
      <c r="E7813" t="s">
        <v>978</v>
      </c>
      <c r="F7813">
        <v>0</v>
      </c>
      <c r="G7813">
        <v>0.71</v>
      </c>
      <c r="H7813">
        <v>15.269699999999998</v>
      </c>
      <c r="I7813">
        <f t="shared" si="122"/>
        <v>15.269699999999998</v>
      </c>
      <c r="J7813" t="e">
        <f>IF(#REF!&lt;0,#REF!," ")</f>
        <v>#REF!</v>
      </c>
      <c r="K7813">
        <v>4.84</v>
      </c>
      <c r="L7813">
        <v>4</v>
      </c>
      <c r="M7813">
        <v>22.13</v>
      </c>
      <c r="N7813">
        <v>3142</v>
      </c>
    </row>
    <row r="7814" spans="1:14" x14ac:dyDescent="0.25">
      <c r="A7814">
        <v>829</v>
      </c>
      <c r="B7814">
        <v>5984</v>
      </c>
      <c r="C7814">
        <v>45094</v>
      </c>
      <c r="D7814">
        <v>45099</v>
      </c>
      <c r="E7814" t="s">
        <v>980</v>
      </c>
      <c r="F7814">
        <v>0.06</v>
      </c>
      <c r="G7814">
        <v>4.5</v>
      </c>
      <c r="H7814">
        <v>-31.39</v>
      </c>
      <c r="I7814" t="str">
        <f t="shared" si="122"/>
        <v xml:space="preserve"> </v>
      </c>
      <c r="J7814" t="e">
        <f>IF(#REF!&lt;0,#REF!," ")</f>
        <v>#REF!</v>
      </c>
      <c r="K7814">
        <v>10.89</v>
      </c>
      <c r="L7814">
        <v>56</v>
      </c>
      <c r="M7814">
        <v>597.26</v>
      </c>
      <c r="N7814">
        <v>1193</v>
      </c>
    </row>
    <row r="7815" spans="1:14" x14ac:dyDescent="0.25">
      <c r="A7815">
        <v>2335</v>
      </c>
      <c r="B7815">
        <v>16806</v>
      </c>
      <c r="C7815">
        <v>45094</v>
      </c>
      <c r="D7815">
        <v>45095</v>
      </c>
      <c r="E7815" t="s">
        <v>977</v>
      </c>
      <c r="F7815">
        <v>0.1</v>
      </c>
      <c r="G7815">
        <v>4</v>
      </c>
      <c r="H7815">
        <v>-132.15</v>
      </c>
      <c r="I7815" t="str">
        <f t="shared" si="122"/>
        <v xml:space="preserve"> </v>
      </c>
      <c r="J7815" t="e">
        <f>IF(#REF!&lt;0,#REF!," ")</f>
        <v>#REF!</v>
      </c>
      <c r="K7815">
        <v>43.22</v>
      </c>
      <c r="L7815">
        <v>6</v>
      </c>
      <c r="M7815">
        <v>251.06</v>
      </c>
      <c r="N7815">
        <v>3342</v>
      </c>
    </row>
    <row r="7816" spans="1:14" x14ac:dyDescent="0.25">
      <c r="A7816">
        <v>18206</v>
      </c>
      <c r="B7816">
        <v>86993</v>
      </c>
      <c r="C7816">
        <v>45094</v>
      </c>
      <c r="D7816">
        <v>45096</v>
      </c>
      <c r="E7816" t="s">
        <v>977</v>
      </c>
      <c r="F7816">
        <v>0.09</v>
      </c>
      <c r="G7816">
        <v>26.22</v>
      </c>
      <c r="H7816">
        <v>505.38</v>
      </c>
      <c r="I7816">
        <f t="shared" si="122"/>
        <v>505.38</v>
      </c>
      <c r="J7816" t="e">
        <f>IF(#REF!&lt;0,#REF!," ")</f>
        <v>#REF!</v>
      </c>
      <c r="K7816">
        <v>100.98</v>
      </c>
      <c r="L7816">
        <v>18</v>
      </c>
      <c r="M7816">
        <v>1796.21</v>
      </c>
      <c r="N7816">
        <v>3179</v>
      </c>
    </row>
    <row r="7817" spans="1:14" x14ac:dyDescent="0.25">
      <c r="A7817">
        <v>22237</v>
      </c>
      <c r="B7817">
        <v>88201</v>
      </c>
      <c r="C7817">
        <v>45094</v>
      </c>
      <c r="D7817">
        <v>45096</v>
      </c>
      <c r="E7817" t="s">
        <v>979</v>
      </c>
      <c r="F7817">
        <v>0.06</v>
      </c>
      <c r="G7817">
        <v>10.49</v>
      </c>
      <c r="H7817">
        <v>35.676000000000002</v>
      </c>
      <c r="I7817">
        <f t="shared" si="122"/>
        <v>35.676000000000002</v>
      </c>
      <c r="J7817" t="e">
        <f>IF(#REF!&lt;0,#REF!," ")</f>
        <v>#REF!</v>
      </c>
      <c r="K7817">
        <v>19.98</v>
      </c>
      <c r="L7817">
        <v>14</v>
      </c>
      <c r="M7817">
        <v>280.05</v>
      </c>
      <c r="N7817">
        <v>619</v>
      </c>
    </row>
    <row r="7818" spans="1:14" x14ac:dyDescent="0.25">
      <c r="A7818">
        <v>24867</v>
      </c>
      <c r="B7818">
        <v>90738</v>
      </c>
      <c r="C7818">
        <v>45094</v>
      </c>
      <c r="D7818">
        <v>45101</v>
      </c>
      <c r="E7818" t="s">
        <v>980</v>
      </c>
      <c r="F7818">
        <v>0</v>
      </c>
      <c r="G7818">
        <v>4</v>
      </c>
      <c r="H7818">
        <v>144.06</v>
      </c>
      <c r="I7818">
        <f t="shared" si="122"/>
        <v>144.06</v>
      </c>
      <c r="J7818" t="e">
        <f>IF(#REF!&lt;0,#REF!," ")</f>
        <v>#REF!</v>
      </c>
      <c r="K7818">
        <v>20.95</v>
      </c>
      <c r="L7818">
        <v>12</v>
      </c>
      <c r="M7818">
        <v>272.97000000000003</v>
      </c>
      <c r="N7818">
        <v>645</v>
      </c>
    </row>
    <row r="7819" spans="1:14" x14ac:dyDescent="0.25">
      <c r="A7819">
        <v>24868</v>
      </c>
      <c r="B7819">
        <v>90738</v>
      </c>
      <c r="C7819">
        <v>45094</v>
      </c>
      <c r="D7819">
        <v>45096</v>
      </c>
      <c r="E7819" t="s">
        <v>980</v>
      </c>
      <c r="F7819">
        <v>0.01</v>
      </c>
      <c r="G7819">
        <v>6.5</v>
      </c>
      <c r="H7819">
        <v>-93.912000000000006</v>
      </c>
      <c r="I7819" t="str">
        <f t="shared" si="122"/>
        <v xml:space="preserve"> </v>
      </c>
      <c r="J7819" t="e">
        <f>IF(#REF!&lt;0,#REF!," ")</f>
        <v>#REF!</v>
      </c>
      <c r="K7819">
        <v>30.98</v>
      </c>
      <c r="L7819">
        <v>3</v>
      </c>
      <c r="M7819">
        <v>95.37</v>
      </c>
      <c r="N7819">
        <v>646</v>
      </c>
    </row>
    <row r="7820" spans="1:14" x14ac:dyDescent="0.25">
      <c r="A7820">
        <v>25998</v>
      </c>
      <c r="B7820">
        <v>86226</v>
      </c>
      <c r="C7820">
        <v>45094</v>
      </c>
      <c r="D7820">
        <v>45095</v>
      </c>
      <c r="E7820" t="s">
        <v>981</v>
      </c>
      <c r="F7820">
        <v>0.05</v>
      </c>
      <c r="G7820">
        <v>9.68</v>
      </c>
      <c r="H7820">
        <v>-106.98399999999999</v>
      </c>
      <c r="I7820" t="str">
        <f t="shared" si="122"/>
        <v xml:space="preserve"> </v>
      </c>
      <c r="J7820" t="e">
        <f>IF(#REF!&lt;0,#REF!," ")</f>
        <v>#REF!</v>
      </c>
      <c r="K7820">
        <v>6.48</v>
      </c>
      <c r="L7820">
        <v>9</v>
      </c>
      <c r="M7820">
        <v>60.86</v>
      </c>
      <c r="N7820">
        <v>3096</v>
      </c>
    </row>
    <row r="7821" spans="1:14" x14ac:dyDescent="0.25">
      <c r="A7821">
        <v>24138</v>
      </c>
      <c r="B7821">
        <v>91485</v>
      </c>
      <c r="C7821">
        <v>45095</v>
      </c>
      <c r="D7821">
        <v>45096</v>
      </c>
      <c r="E7821" t="s">
        <v>981</v>
      </c>
      <c r="F7821">
        <v>0.08</v>
      </c>
      <c r="G7821">
        <v>4.5</v>
      </c>
      <c r="H7821">
        <v>539.62829999999997</v>
      </c>
      <c r="I7821">
        <f t="shared" si="122"/>
        <v>539.62829999999997</v>
      </c>
      <c r="J7821" t="e">
        <f>IF(#REF!&lt;0,#REF!," ")</f>
        <v>#REF!</v>
      </c>
      <c r="K7821">
        <v>48.92</v>
      </c>
      <c r="L7821">
        <v>17</v>
      </c>
      <c r="M7821">
        <v>782.07</v>
      </c>
      <c r="N7821">
        <v>2337</v>
      </c>
    </row>
    <row r="7822" spans="1:14" x14ac:dyDescent="0.25">
      <c r="A7822">
        <v>24139</v>
      </c>
      <c r="B7822">
        <v>91485</v>
      </c>
      <c r="C7822">
        <v>45095</v>
      </c>
      <c r="D7822">
        <v>45096</v>
      </c>
      <c r="E7822" t="s">
        <v>981</v>
      </c>
      <c r="F7822">
        <v>0</v>
      </c>
      <c r="G7822">
        <v>1.39</v>
      </c>
      <c r="H7822">
        <v>195.42179999999999</v>
      </c>
      <c r="I7822">
        <f t="shared" si="122"/>
        <v>195.42179999999999</v>
      </c>
      <c r="J7822" t="e">
        <f>IF(#REF!&lt;0,#REF!," ")</f>
        <v>#REF!</v>
      </c>
      <c r="K7822">
        <v>15.57</v>
      </c>
      <c r="L7822">
        <v>17</v>
      </c>
      <c r="M7822">
        <v>283.22000000000003</v>
      </c>
      <c r="N7822">
        <v>2337</v>
      </c>
    </row>
    <row r="7823" spans="1:14" x14ac:dyDescent="0.25">
      <c r="A7823">
        <v>24140</v>
      </c>
      <c r="B7823">
        <v>91485</v>
      </c>
      <c r="C7823">
        <v>45095</v>
      </c>
      <c r="D7823">
        <v>45096</v>
      </c>
      <c r="E7823" t="s">
        <v>981</v>
      </c>
      <c r="F7823">
        <v>0.1</v>
      </c>
      <c r="G7823">
        <v>6.67</v>
      </c>
      <c r="H7823">
        <v>50.868000000000002</v>
      </c>
      <c r="I7823">
        <f t="shared" si="122"/>
        <v>50.868000000000002</v>
      </c>
      <c r="J7823" t="e">
        <f>IF(#REF!&lt;0,#REF!," ")</f>
        <v>#REF!</v>
      </c>
      <c r="K7823">
        <v>20.239999999999998</v>
      </c>
      <c r="L7823">
        <v>11</v>
      </c>
      <c r="M7823">
        <v>215.02</v>
      </c>
      <c r="N7823">
        <v>2337</v>
      </c>
    </row>
    <row r="7824" spans="1:14" x14ac:dyDescent="0.25">
      <c r="A7824">
        <v>24141</v>
      </c>
      <c r="B7824">
        <v>91485</v>
      </c>
      <c r="C7824">
        <v>45095</v>
      </c>
      <c r="D7824">
        <v>45097</v>
      </c>
      <c r="E7824" t="s">
        <v>981</v>
      </c>
      <c r="F7824">
        <v>0.05</v>
      </c>
      <c r="G7824">
        <v>6.46</v>
      </c>
      <c r="H7824">
        <v>8.1294000000000004</v>
      </c>
      <c r="I7824">
        <f t="shared" si="122"/>
        <v>8.1294000000000004</v>
      </c>
      <c r="J7824" t="e">
        <f>IF(#REF!&lt;0,#REF!," ")</f>
        <v>#REF!</v>
      </c>
      <c r="K7824">
        <v>14.48</v>
      </c>
      <c r="L7824">
        <v>5</v>
      </c>
      <c r="M7824">
        <v>74.02</v>
      </c>
      <c r="N7824">
        <v>2338</v>
      </c>
    </row>
    <row r="7825" spans="1:14" x14ac:dyDescent="0.25">
      <c r="A7825">
        <v>24142</v>
      </c>
      <c r="B7825">
        <v>91485</v>
      </c>
      <c r="C7825">
        <v>45095</v>
      </c>
      <c r="D7825">
        <v>45097</v>
      </c>
      <c r="E7825" t="s">
        <v>981</v>
      </c>
      <c r="F7825">
        <v>0.06</v>
      </c>
      <c r="G7825">
        <v>24.49</v>
      </c>
      <c r="H7825">
        <v>-1255.248</v>
      </c>
      <c r="I7825" t="str">
        <f t="shared" si="122"/>
        <v xml:space="preserve"> </v>
      </c>
      <c r="J7825" t="e">
        <f>IF(#REF!&lt;0,#REF!," ")</f>
        <v>#REF!</v>
      </c>
      <c r="K7825">
        <v>449.99</v>
      </c>
      <c r="L7825">
        <v>1</v>
      </c>
      <c r="M7825">
        <v>431.45</v>
      </c>
      <c r="N7825">
        <v>2338</v>
      </c>
    </row>
    <row r="7826" spans="1:14" x14ac:dyDescent="0.25">
      <c r="A7826">
        <v>24595</v>
      </c>
      <c r="B7826">
        <v>90130</v>
      </c>
      <c r="C7826">
        <v>45095</v>
      </c>
      <c r="D7826">
        <v>45097</v>
      </c>
      <c r="E7826" t="s">
        <v>980</v>
      </c>
      <c r="F7826">
        <v>7.0000000000000007E-2</v>
      </c>
      <c r="G7826">
        <v>6.5</v>
      </c>
      <c r="H7826">
        <v>209.53200000000001</v>
      </c>
      <c r="I7826">
        <f t="shared" si="122"/>
        <v>209.53200000000001</v>
      </c>
      <c r="J7826" t="e">
        <f>IF(#REF!&lt;0,#REF!," ")</f>
        <v>#REF!</v>
      </c>
      <c r="K7826">
        <v>152.47999999999999</v>
      </c>
      <c r="L7826">
        <v>12</v>
      </c>
      <c r="M7826">
        <v>1735.71</v>
      </c>
      <c r="N7826">
        <v>1660</v>
      </c>
    </row>
    <row r="7827" spans="1:14" x14ac:dyDescent="0.25">
      <c r="A7827">
        <v>26347</v>
      </c>
      <c r="B7827">
        <v>90902</v>
      </c>
      <c r="C7827">
        <v>45095</v>
      </c>
      <c r="D7827">
        <v>45096</v>
      </c>
      <c r="E7827" t="s">
        <v>981</v>
      </c>
      <c r="F7827">
        <v>0.05</v>
      </c>
      <c r="G7827">
        <v>2.96</v>
      </c>
      <c r="H7827">
        <v>-361.30752000000001</v>
      </c>
      <c r="I7827" t="str">
        <f t="shared" si="122"/>
        <v xml:space="preserve"> </v>
      </c>
      <c r="J7827" t="e">
        <f>IF(#REF!&lt;0,#REF!," ")</f>
        <v>#REF!</v>
      </c>
      <c r="K7827">
        <v>0.99</v>
      </c>
      <c r="L7827">
        <v>6</v>
      </c>
      <c r="M7827">
        <v>7.11</v>
      </c>
      <c r="N7827">
        <v>1877</v>
      </c>
    </row>
    <row r="7828" spans="1:14" x14ac:dyDescent="0.25">
      <c r="A7828">
        <v>4669</v>
      </c>
      <c r="B7828">
        <v>33222</v>
      </c>
      <c r="C7828">
        <v>45096</v>
      </c>
      <c r="D7828">
        <v>45098</v>
      </c>
      <c r="E7828" t="s">
        <v>978</v>
      </c>
      <c r="F7828">
        <v>0.05</v>
      </c>
      <c r="G7828">
        <v>15.1</v>
      </c>
      <c r="H7828">
        <v>-56.212000000000003</v>
      </c>
      <c r="I7828" t="str">
        <f t="shared" si="122"/>
        <v xml:space="preserve"> </v>
      </c>
      <c r="J7828" t="e">
        <f>IF(#REF!&lt;0,#REF!," ")</f>
        <v>#REF!</v>
      </c>
      <c r="K7828">
        <v>22.38</v>
      </c>
      <c r="L7828">
        <v>27</v>
      </c>
      <c r="M7828">
        <v>631.14</v>
      </c>
      <c r="N7828">
        <v>2491</v>
      </c>
    </row>
    <row r="7829" spans="1:14" x14ac:dyDescent="0.25">
      <c r="A7829">
        <v>4670</v>
      </c>
      <c r="B7829">
        <v>33222</v>
      </c>
      <c r="C7829">
        <v>45096</v>
      </c>
      <c r="D7829">
        <v>45097</v>
      </c>
      <c r="E7829" t="s">
        <v>978</v>
      </c>
      <c r="F7829">
        <v>0.1</v>
      </c>
      <c r="G7829">
        <v>30</v>
      </c>
      <c r="H7829">
        <v>-626.08000000000004</v>
      </c>
      <c r="I7829" t="str">
        <f t="shared" si="122"/>
        <v xml:space="preserve"> </v>
      </c>
      <c r="J7829" t="e">
        <f>IF(#REF!&lt;0,#REF!," ")</f>
        <v>#REF!</v>
      </c>
      <c r="K7829">
        <v>60.98</v>
      </c>
      <c r="L7829">
        <v>45</v>
      </c>
      <c r="M7829">
        <v>2514.69</v>
      </c>
      <c r="N7829">
        <v>2491</v>
      </c>
    </row>
    <row r="7830" spans="1:14" x14ac:dyDescent="0.25">
      <c r="A7830">
        <v>4671</v>
      </c>
      <c r="B7830">
        <v>33222</v>
      </c>
      <c r="C7830">
        <v>45096</v>
      </c>
      <c r="D7830">
        <v>45098</v>
      </c>
      <c r="E7830" t="s">
        <v>978</v>
      </c>
      <c r="F7830">
        <v>0.02</v>
      </c>
      <c r="G7830">
        <v>0.7</v>
      </c>
      <c r="H7830">
        <v>28.89</v>
      </c>
      <c r="I7830">
        <f t="shared" si="122"/>
        <v>28.89</v>
      </c>
      <c r="J7830" t="e">
        <f>IF(#REF!&lt;0,#REF!," ")</f>
        <v>#REF!</v>
      </c>
      <c r="K7830">
        <v>2.88</v>
      </c>
      <c r="L7830">
        <v>72</v>
      </c>
      <c r="M7830">
        <v>218.49</v>
      </c>
      <c r="N7830">
        <v>2491</v>
      </c>
    </row>
    <row r="7831" spans="1:14" x14ac:dyDescent="0.25">
      <c r="A7831">
        <v>18952</v>
      </c>
      <c r="B7831">
        <v>89369</v>
      </c>
      <c r="C7831">
        <v>45096</v>
      </c>
      <c r="D7831">
        <v>45098</v>
      </c>
      <c r="E7831" t="s">
        <v>980</v>
      </c>
      <c r="F7831">
        <v>0.02</v>
      </c>
      <c r="G7831">
        <v>30</v>
      </c>
      <c r="H7831">
        <v>-145.01600000000002</v>
      </c>
      <c r="I7831" t="str">
        <f t="shared" si="122"/>
        <v xml:space="preserve"> </v>
      </c>
      <c r="J7831" t="e">
        <f>IF(#REF!&lt;0,#REF!," ")</f>
        <v>#REF!</v>
      </c>
      <c r="K7831">
        <v>113.98</v>
      </c>
      <c r="L7831">
        <v>2</v>
      </c>
      <c r="M7831">
        <v>240.64</v>
      </c>
      <c r="N7831">
        <v>847</v>
      </c>
    </row>
    <row r="7832" spans="1:14" x14ac:dyDescent="0.25">
      <c r="A7832">
        <v>18953</v>
      </c>
      <c r="B7832">
        <v>89369</v>
      </c>
      <c r="C7832">
        <v>45096</v>
      </c>
      <c r="D7832">
        <v>45096</v>
      </c>
      <c r="E7832" t="s">
        <v>980</v>
      </c>
      <c r="F7832">
        <v>0.09</v>
      </c>
      <c r="G7832">
        <v>6.3</v>
      </c>
      <c r="H7832">
        <v>200.316</v>
      </c>
      <c r="I7832">
        <f t="shared" si="122"/>
        <v>200.316</v>
      </c>
      <c r="J7832" t="e">
        <f>IF(#REF!&lt;0,#REF!," ")</f>
        <v>#REF!</v>
      </c>
      <c r="K7832">
        <v>23.99</v>
      </c>
      <c r="L7832">
        <v>15</v>
      </c>
      <c r="M7832">
        <v>329.83</v>
      </c>
      <c r="N7832">
        <v>843</v>
      </c>
    </row>
    <row r="7833" spans="1:14" x14ac:dyDescent="0.25">
      <c r="A7833">
        <v>21695</v>
      </c>
      <c r="B7833">
        <v>86048</v>
      </c>
      <c r="C7833">
        <v>45096</v>
      </c>
      <c r="D7833">
        <v>45098</v>
      </c>
      <c r="E7833" t="s">
        <v>981</v>
      </c>
      <c r="F7833">
        <v>0.04</v>
      </c>
      <c r="G7833">
        <v>35</v>
      </c>
      <c r="H7833">
        <v>205.56</v>
      </c>
      <c r="I7833">
        <f t="shared" si="122"/>
        <v>205.56</v>
      </c>
      <c r="J7833" t="e">
        <f>IF(#REF!&lt;0,#REF!," ")</f>
        <v>#REF!</v>
      </c>
      <c r="K7833">
        <v>279.48</v>
      </c>
      <c r="L7833">
        <v>13</v>
      </c>
      <c r="M7833">
        <v>3640.81</v>
      </c>
      <c r="N7833">
        <v>1847</v>
      </c>
    </row>
    <row r="7834" spans="1:14" x14ac:dyDescent="0.25">
      <c r="A7834">
        <v>21696</v>
      </c>
      <c r="B7834">
        <v>86048</v>
      </c>
      <c r="C7834">
        <v>45096</v>
      </c>
      <c r="D7834">
        <v>45097</v>
      </c>
      <c r="E7834" t="s">
        <v>981</v>
      </c>
      <c r="F7834">
        <v>0.1</v>
      </c>
      <c r="G7834">
        <v>8.99</v>
      </c>
      <c r="H7834">
        <v>42.778800000000004</v>
      </c>
      <c r="I7834">
        <f t="shared" si="122"/>
        <v>42.778800000000004</v>
      </c>
      <c r="J7834" t="e">
        <f>IF(#REF!&lt;0,#REF!," ")</f>
        <v>#REF!</v>
      </c>
      <c r="K7834">
        <v>155.99</v>
      </c>
      <c r="L7834">
        <v>6</v>
      </c>
      <c r="M7834">
        <v>744.64</v>
      </c>
      <c r="N7834">
        <v>1847</v>
      </c>
    </row>
    <row r="7835" spans="1:14" x14ac:dyDescent="0.25">
      <c r="A7835">
        <v>22669</v>
      </c>
      <c r="B7835">
        <v>86895</v>
      </c>
      <c r="C7835">
        <v>45096</v>
      </c>
      <c r="D7835">
        <v>45098</v>
      </c>
      <c r="E7835" t="s">
        <v>978</v>
      </c>
      <c r="F7835">
        <v>0.05</v>
      </c>
      <c r="G7835">
        <v>15.1</v>
      </c>
      <c r="H7835">
        <v>-44.9696</v>
      </c>
      <c r="I7835" t="str">
        <f t="shared" si="122"/>
        <v xml:space="preserve"> </v>
      </c>
      <c r="J7835" t="e">
        <f>IF(#REF!&lt;0,#REF!," ")</f>
        <v>#REF!</v>
      </c>
      <c r="K7835">
        <v>22.38</v>
      </c>
      <c r="L7835">
        <v>7</v>
      </c>
      <c r="M7835">
        <v>163.63</v>
      </c>
      <c r="N7835">
        <v>2490</v>
      </c>
    </row>
    <row r="7836" spans="1:14" x14ac:dyDescent="0.25">
      <c r="A7836">
        <v>22670</v>
      </c>
      <c r="B7836">
        <v>86895</v>
      </c>
      <c r="C7836">
        <v>45096</v>
      </c>
      <c r="D7836">
        <v>45097</v>
      </c>
      <c r="E7836" t="s">
        <v>978</v>
      </c>
      <c r="F7836">
        <v>0.1</v>
      </c>
      <c r="G7836">
        <v>30</v>
      </c>
      <c r="H7836">
        <v>-500.86400000000003</v>
      </c>
      <c r="I7836" t="str">
        <f t="shared" si="122"/>
        <v xml:space="preserve"> </v>
      </c>
      <c r="J7836" t="e">
        <f>IF(#REF!&lt;0,#REF!," ")</f>
        <v>#REF!</v>
      </c>
      <c r="K7836">
        <v>60.98</v>
      </c>
      <c r="L7836">
        <v>11</v>
      </c>
      <c r="M7836">
        <v>614.70000000000005</v>
      </c>
      <c r="N7836">
        <v>2490</v>
      </c>
    </row>
    <row r="7837" spans="1:14" x14ac:dyDescent="0.25">
      <c r="A7837">
        <v>22671</v>
      </c>
      <c r="B7837">
        <v>86895</v>
      </c>
      <c r="C7837">
        <v>45096</v>
      </c>
      <c r="D7837">
        <v>45098</v>
      </c>
      <c r="E7837" t="s">
        <v>978</v>
      </c>
      <c r="F7837">
        <v>0.02</v>
      </c>
      <c r="G7837">
        <v>0.7</v>
      </c>
      <c r="H7837">
        <v>34.667999999999999</v>
      </c>
      <c r="I7837">
        <f t="shared" si="122"/>
        <v>34.667999999999999</v>
      </c>
      <c r="J7837" t="e">
        <f>IF(#REF!&lt;0,#REF!," ")</f>
        <v>#REF!</v>
      </c>
      <c r="K7837">
        <v>2.88</v>
      </c>
      <c r="L7837">
        <v>18</v>
      </c>
      <c r="M7837">
        <v>54.62</v>
      </c>
      <c r="N7837">
        <v>2490</v>
      </c>
    </row>
    <row r="7838" spans="1:14" x14ac:dyDescent="0.25">
      <c r="A7838">
        <v>22709</v>
      </c>
      <c r="B7838">
        <v>87205</v>
      </c>
      <c r="C7838">
        <v>45096</v>
      </c>
      <c r="D7838">
        <v>45096</v>
      </c>
      <c r="E7838" t="s">
        <v>981</v>
      </c>
      <c r="F7838">
        <v>0.08</v>
      </c>
      <c r="G7838">
        <v>6.02</v>
      </c>
      <c r="H7838">
        <v>19.368000000000002</v>
      </c>
      <c r="I7838">
        <f t="shared" si="122"/>
        <v>19.368000000000002</v>
      </c>
      <c r="J7838" t="e">
        <f>IF(#REF!&lt;0,#REF!," ")</f>
        <v>#REF!</v>
      </c>
      <c r="K7838">
        <v>12.2</v>
      </c>
      <c r="L7838">
        <v>16</v>
      </c>
      <c r="M7838">
        <v>190.8</v>
      </c>
      <c r="N7838">
        <v>1726</v>
      </c>
    </row>
    <row r="7839" spans="1:14" x14ac:dyDescent="0.25">
      <c r="A7839">
        <v>24102</v>
      </c>
      <c r="B7839">
        <v>87481</v>
      </c>
      <c r="C7839">
        <v>45096</v>
      </c>
      <c r="D7839">
        <v>45098</v>
      </c>
      <c r="E7839" t="s">
        <v>981</v>
      </c>
      <c r="F7839">
        <v>0.04</v>
      </c>
      <c r="G7839">
        <v>6.35</v>
      </c>
      <c r="H7839">
        <v>-57.527999999999999</v>
      </c>
      <c r="I7839" t="str">
        <f t="shared" si="122"/>
        <v xml:space="preserve"> </v>
      </c>
      <c r="J7839" t="e">
        <f>IF(#REF!&lt;0,#REF!," ")</f>
        <v>#REF!</v>
      </c>
      <c r="K7839">
        <v>6.48</v>
      </c>
      <c r="L7839">
        <v>11</v>
      </c>
      <c r="M7839">
        <v>74.61</v>
      </c>
      <c r="N7839">
        <v>3375</v>
      </c>
    </row>
    <row r="7840" spans="1:14" x14ac:dyDescent="0.25">
      <c r="A7840">
        <v>24533</v>
      </c>
      <c r="B7840">
        <v>87844</v>
      </c>
      <c r="C7840">
        <v>45096</v>
      </c>
      <c r="D7840">
        <v>45097</v>
      </c>
      <c r="E7840" t="s">
        <v>977</v>
      </c>
      <c r="F7840">
        <v>0.03</v>
      </c>
      <c r="G7840">
        <v>8.99</v>
      </c>
      <c r="H7840">
        <v>-24.056000000000001</v>
      </c>
      <c r="I7840" t="str">
        <f t="shared" si="122"/>
        <v xml:space="preserve"> </v>
      </c>
      <c r="J7840" t="e">
        <f>IF(#REF!&lt;0,#REF!," ")</f>
        <v>#REF!</v>
      </c>
      <c r="K7840">
        <v>20.149999999999999</v>
      </c>
      <c r="L7840">
        <v>11</v>
      </c>
      <c r="M7840">
        <v>231.2</v>
      </c>
      <c r="N7840">
        <v>1572</v>
      </c>
    </row>
    <row r="7841" spans="1:14" x14ac:dyDescent="0.25">
      <c r="A7841">
        <v>18156</v>
      </c>
      <c r="B7841">
        <v>86683</v>
      </c>
      <c r="C7841">
        <v>45097</v>
      </c>
      <c r="D7841">
        <v>45099</v>
      </c>
      <c r="E7841" t="s">
        <v>978</v>
      </c>
      <c r="F7841">
        <v>0.03</v>
      </c>
      <c r="G7841">
        <v>7.51</v>
      </c>
      <c r="H7841">
        <v>-30.067200000000003</v>
      </c>
      <c r="I7841" t="str">
        <f t="shared" si="122"/>
        <v xml:space="preserve"> </v>
      </c>
      <c r="J7841" t="e">
        <f>IF(#REF!&lt;0,#REF!," ")</f>
        <v>#REF!</v>
      </c>
      <c r="K7841">
        <v>13.99</v>
      </c>
      <c r="L7841">
        <v>2</v>
      </c>
      <c r="M7841">
        <v>30.19</v>
      </c>
      <c r="N7841">
        <v>2230</v>
      </c>
    </row>
    <row r="7842" spans="1:14" x14ac:dyDescent="0.25">
      <c r="A7842">
        <v>18157</v>
      </c>
      <c r="B7842">
        <v>86683</v>
      </c>
      <c r="C7842">
        <v>45097</v>
      </c>
      <c r="D7842">
        <v>45098</v>
      </c>
      <c r="E7842" t="s">
        <v>978</v>
      </c>
      <c r="F7842">
        <v>0.01</v>
      </c>
      <c r="G7842">
        <v>2.9</v>
      </c>
      <c r="H7842">
        <v>429.74579999999997</v>
      </c>
      <c r="I7842">
        <f t="shared" si="122"/>
        <v>429.74579999999997</v>
      </c>
      <c r="J7842" t="e">
        <f>IF(#REF!&lt;0,#REF!," ")</f>
        <v>#REF!</v>
      </c>
      <c r="K7842">
        <v>37.74</v>
      </c>
      <c r="L7842">
        <v>16</v>
      </c>
      <c r="M7842">
        <v>622.82000000000005</v>
      </c>
      <c r="N7842">
        <v>2230</v>
      </c>
    </row>
    <row r="7843" spans="1:14" x14ac:dyDescent="0.25">
      <c r="A7843">
        <v>18158</v>
      </c>
      <c r="B7843">
        <v>86683</v>
      </c>
      <c r="C7843">
        <v>45097</v>
      </c>
      <c r="D7843">
        <v>45100</v>
      </c>
      <c r="E7843" t="s">
        <v>978</v>
      </c>
      <c r="F7843">
        <v>0.01</v>
      </c>
      <c r="G7843">
        <v>32.479999999999997</v>
      </c>
      <c r="H7843">
        <v>2204.172</v>
      </c>
      <c r="I7843">
        <f t="shared" si="122"/>
        <v>2204.172</v>
      </c>
      <c r="J7843" t="e">
        <f>IF(#REF!&lt;0,#REF!," ")</f>
        <v>#REF!</v>
      </c>
      <c r="K7843">
        <v>227.55</v>
      </c>
      <c r="L7843">
        <v>18</v>
      </c>
      <c r="M7843">
        <v>4229.32</v>
      </c>
      <c r="N7843">
        <v>2230</v>
      </c>
    </row>
    <row r="7844" spans="1:14" x14ac:dyDescent="0.25">
      <c r="A7844">
        <v>19138</v>
      </c>
      <c r="B7844">
        <v>89693</v>
      </c>
      <c r="C7844">
        <v>45097</v>
      </c>
      <c r="D7844">
        <v>45098</v>
      </c>
      <c r="E7844" t="s">
        <v>978</v>
      </c>
      <c r="F7844">
        <v>0.05</v>
      </c>
      <c r="G7844">
        <v>5.03</v>
      </c>
      <c r="H7844">
        <v>1.9872000000000001</v>
      </c>
      <c r="I7844">
        <f t="shared" si="122"/>
        <v>1.9872000000000001</v>
      </c>
      <c r="J7844" t="e">
        <f>IF(#REF!&lt;0,#REF!," ")</f>
        <v>#REF!</v>
      </c>
      <c r="K7844">
        <v>7.99</v>
      </c>
      <c r="L7844">
        <v>11</v>
      </c>
      <c r="M7844">
        <v>77.62</v>
      </c>
      <c r="N7844">
        <v>1346</v>
      </c>
    </row>
    <row r="7845" spans="1:14" x14ac:dyDescent="0.25">
      <c r="A7845">
        <v>21255</v>
      </c>
      <c r="B7845">
        <v>89246</v>
      </c>
      <c r="C7845">
        <v>45097</v>
      </c>
      <c r="D7845">
        <v>45099</v>
      </c>
      <c r="E7845" t="s">
        <v>979</v>
      </c>
      <c r="F7845">
        <v>0.09</v>
      </c>
      <c r="G7845">
        <v>6.22</v>
      </c>
      <c r="H7845">
        <v>-88.448000000000008</v>
      </c>
      <c r="I7845" t="str">
        <f t="shared" si="122"/>
        <v xml:space="preserve"> </v>
      </c>
      <c r="J7845" t="e">
        <f>IF(#REF!&lt;0,#REF!," ")</f>
        <v>#REF!</v>
      </c>
      <c r="K7845">
        <v>6.48</v>
      </c>
      <c r="L7845">
        <v>15</v>
      </c>
      <c r="M7845">
        <v>91.73</v>
      </c>
      <c r="N7845">
        <v>2710</v>
      </c>
    </row>
    <row r="7846" spans="1:14" x14ac:dyDescent="0.25">
      <c r="A7846">
        <v>23875</v>
      </c>
      <c r="B7846">
        <v>91427</v>
      </c>
      <c r="C7846">
        <v>45097</v>
      </c>
      <c r="D7846">
        <v>45100</v>
      </c>
      <c r="E7846" t="s">
        <v>977</v>
      </c>
      <c r="F7846">
        <v>0.03</v>
      </c>
      <c r="G7846">
        <v>5.31</v>
      </c>
      <c r="H7846">
        <v>0.222</v>
      </c>
      <c r="I7846">
        <f t="shared" si="122"/>
        <v>0.222</v>
      </c>
      <c r="J7846" t="e">
        <f>IF(#REF!&lt;0,#REF!," ")</f>
        <v>#REF!</v>
      </c>
      <c r="K7846">
        <v>65.989999999999995</v>
      </c>
      <c r="L7846">
        <v>7</v>
      </c>
      <c r="M7846">
        <v>413.09</v>
      </c>
      <c r="N7846">
        <v>2750</v>
      </c>
    </row>
    <row r="7847" spans="1:14" x14ac:dyDescent="0.25">
      <c r="A7847">
        <v>24628</v>
      </c>
      <c r="B7847">
        <v>88756</v>
      </c>
      <c r="C7847">
        <v>45098</v>
      </c>
      <c r="D7847">
        <v>45099</v>
      </c>
      <c r="E7847" t="s">
        <v>979</v>
      </c>
      <c r="F7847">
        <v>0.02</v>
      </c>
      <c r="G7847">
        <v>14</v>
      </c>
      <c r="H7847">
        <v>755.76389999999992</v>
      </c>
      <c r="I7847">
        <f t="shared" si="122"/>
        <v>755.76389999999992</v>
      </c>
      <c r="J7847" t="e">
        <f>IF(#REF!&lt;0,#REF!," ")</f>
        <v>#REF!</v>
      </c>
      <c r="K7847">
        <v>119.99</v>
      </c>
      <c r="L7847">
        <v>9</v>
      </c>
      <c r="M7847">
        <v>1095.31</v>
      </c>
      <c r="N7847">
        <v>792</v>
      </c>
    </row>
    <row r="7848" spans="1:14" x14ac:dyDescent="0.25">
      <c r="A7848">
        <v>21637</v>
      </c>
      <c r="B7848">
        <v>89834</v>
      </c>
      <c r="C7848">
        <v>45099</v>
      </c>
      <c r="D7848">
        <v>45100</v>
      </c>
      <c r="E7848" t="s">
        <v>978</v>
      </c>
      <c r="F7848">
        <v>0.08</v>
      </c>
      <c r="G7848">
        <v>4.96</v>
      </c>
      <c r="H7848">
        <v>-57.160000000000004</v>
      </c>
      <c r="I7848" t="str">
        <f t="shared" si="122"/>
        <v xml:space="preserve"> </v>
      </c>
      <c r="J7848" t="e">
        <f>IF(#REF!&lt;0,#REF!," ")</f>
        <v>#REF!</v>
      </c>
      <c r="K7848">
        <v>5.78</v>
      </c>
      <c r="L7848">
        <v>18</v>
      </c>
      <c r="M7848">
        <v>104.28</v>
      </c>
      <c r="N7848">
        <v>310</v>
      </c>
    </row>
    <row r="7849" spans="1:14" x14ac:dyDescent="0.25">
      <c r="A7849">
        <v>24907</v>
      </c>
      <c r="B7849">
        <v>90400</v>
      </c>
      <c r="C7849">
        <v>45099</v>
      </c>
      <c r="D7849">
        <v>45100</v>
      </c>
      <c r="E7849" t="s">
        <v>977</v>
      </c>
      <c r="F7849">
        <v>0.09</v>
      </c>
      <c r="G7849">
        <v>26.85</v>
      </c>
      <c r="H7849">
        <v>-81.84</v>
      </c>
      <c r="I7849" t="str">
        <f t="shared" si="122"/>
        <v xml:space="preserve"> </v>
      </c>
      <c r="J7849" t="e">
        <f>IF(#REF!&lt;0,#REF!," ")</f>
        <v>#REF!</v>
      </c>
      <c r="K7849">
        <v>70.98</v>
      </c>
      <c r="L7849">
        <v>8</v>
      </c>
      <c r="M7849">
        <v>542.98</v>
      </c>
      <c r="N7849">
        <v>2162</v>
      </c>
    </row>
    <row r="7850" spans="1:14" x14ac:dyDescent="0.25">
      <c r="A7850">
        <v>21446</v>
      </c>
      <c r="B7850">
        <v>90401</v>
      </c>
      <c r="C7850">
        <v>45100</v>
      </c>
      <c r="D7850">
        <v>45101</v>
      </c>
      <c r="E7850" t="s">
        <v>977</v>
      </c>
      <c r="F7850">
        <v>0.08</v>
      </c>
      <c r="G7850">
        <v>8.99</v>
      </c>
      <c r="H7850">
        <v>156.96</v>
      </c>
      <c r="I7850">
        <f t="shared" si="122"/>
        <v>156.96</v>
      </c>
      <c r="J7850" t="e">
        <f>IF(#REF!&lt;0,#REF!," ")</f>
        <v>#REF!</v>
      </c>
      <c r="K7850">
        <v>43.98</v>
      </c>
      <c r="L7850">
        <v>9</v>
      </c>
      <c r="M7850">
        <v>389.24</v>
      </c>
      <c r="N7850">
        <v>2156</v>
      </c>
    </row>
    <row r="7851" spans="1:14" x14ac:dyDescent="0.25">
      <c r="A7851">
        <v>21447</v>
      </c>
      <c r="B7851">
        <v>90401</v>
      </c>
      <c r="C7851">
        <v>45100</v>
      </c>
      <c r="D7851">
        <v>45102</v>
      </c>
      <c r="E7851" t="s">
        <v>977</v>
      </c>
      <c r="F7851">
        <v>0.01</v>
      </c>
      <c r="G7851">
        <v>4.57</v>
      </c>
      <c r="H7851">
        <v>-25.16</v>
      </c>
      <c r="I7851" t="str">
        <f t="shared" si="122"/>
        <v xml:space="preserve"> </v>
      </c>
      <c r="J7851" t="e">
        <f>IF(#REF!&lt;0,#REF!," ")</f>
        <v>#REF!</v>
      </c>
      <c r="K7851">
        <v>2.23</v>
      </c>
      <c r="L7851">
        <v>5</v>
      </c>
      <c r="M7851">
        <v>13</v>
      </c>
      <c r="N7851">
        <v>2157</v>
      </c>
    </row>
    <row r="7852" spans="1:14" x14ac:dyDescent="0.25">
      <c r="A7852">
        <v>23894</v>
      </c>
      <c r="B7852">
        <v>85874</v>
      </c>
      <c r="C7852">
        <v>45100</v>
      </c>
      <c r="D7852">
        <v>45101</v>
      </c>
      <c r="E7852" t="s">
        <v>977</v>
      </c>
      <c r="F7852">
        <v>0.04</v>
      </c>
      <c r="G7852">
        <v>4.99</v>
      </c>
      <c r="H7852">
        <v>712.68</v>
      </c>
      <c r="I7852">
        <f t="shared" si="122"/>
        <v>712.68</v>
      </c>
      <c r="J7852" t="e">
        <f>IF(#REF!&lt;0,#REF!," ")</f>
        <v>#REF!</v>
      </c>
      <c r="K7852">
        <v>65.989999999999995</v>
      </c>
      <c r="L7852">
        <v>8</v>
      </c>
      <c r="M7852">
        <v>430.78</v>
      </c>
      <c r="N7852">
        <v>1740</v>
      </c>
    </row>
    <row r="7853" spans="1:14" x14ac:dyDescent="0.25">
      <c r="A7853">
        <v>19533</v>
      </c>
      <c r="B7853">
        <v>87404</v>
      </c>
      <c r="C7853">
        <v>45101</v>
      </c>
      <c r="D7853">
        <v>45102</v>
      </c>
      <c r="E7853" t="s">
        <v>978</v>
      </c>
      <c r="F7853">
        <v>0.09</v>
      </c>
      <c r="G7853">
        <v>5</v>
      </c>
      <c r="H7853">
        <v>-10.064</v>
      </c>
      <c r="I7853" t="str">
        <f t="shared" si="122"/>
        <v xml:space="preserve"> </v>
      </c>
      <c r="J7853" t="e">
        <f>IF(#REF!&lt;0,#REF!," ")</f>
        <v>#REF!</v>
      </c>
      <c r="K7853">
        <v>3.28</v>
      </c>
      <c r="L7853">
        <v>1</v>
      </c>
      <c r="M7853">
        <v>4.83</v>
      </c>
      <c r="N7853">
        <v>2911</v>
      </c>
    </row>
    <row r="7854" spans="1:14" x14ac:dyDescent="0.25">
      <c r="A7854">
        <v>19665</v>
      </c>
      <c r="B7854">
        <v>86179</v>
      </c>
      <c r="C7854">
        <v>45101</v>
      </c>
      <c r="D7854">
        <v>45103</v>
      </c>
      <c r="E7854" t="s">
        <v>979</v>
      </c>
      <c r="F7854">
        <v>0.04</v>
      </c>
      <c r="G7854">
        <v>11.37</v>
      </c>
      <c r="H7854">
        <v>-131.672</v>
      </c>
      <c r="I7854" t="str">
        <f t="shared" si="122"/>
        <v xml:space="preserve"> </v>
      </c>
      <c r="J7854" t="e">
        <f>IF(#REF!&lt;0,#REF!," ")</f>
        <v>#REF!</v>
      </c>
      <c r="K7854">
        <v>415.88</v>
      </c>
      <c r="L7854">
        <v>2</v>
      </c>
      <c r="M7854">
        <v>830.43</v>
      </c>
      <c r="N7854">
        <v>967</v>
      </c>
    </row>
    <row r="7855" spans="1:14" x14ac:dyDescent="0.25">
      <c r="A7855">
        <v>20732</v>
      </c>
      <c r="B7855">
        <v>89359</v>
      </c>
      <c r="C7855">
        <v>45101</v>
      </c>
      <c r="D7855">
        <v>45106</v>
      </c>
      <c r="E7855" t="s">
        <v>980</v>
      </c>
      <c r="F7855">
        <v>0.03</v>
      </c>
      <c r="G7855">
        <v>7.51</v>
      </c>
      <c r="H7855">
        <v>-1356.6677124000003</v>
      </c>
      <c r="I7855" t="str">
        <f t="shared" si="122"/>
        <v xml:space="preserve"> </v>
      </c>
      <c r="J7855" t="e">
        <f>IF(#REF!&lt;0,#REF!," ")</f>
        <v>#REF!</v>
      </c>
      <c r="K7855">
        <v>13.99</v>
      </c>
      <c r="L7855">
        <v>2</v>
      </c>
      <c r="M7855">
        <v>29.92</v>
      </c>
      <c r="N7855">
        <v>3347</v>
      </c>
    </row>
    <row r="7856" spans="1:14" x14ac:dyDescent="0.25">
      <c r="A7856">
        <v>23519</v>
      </c>
      <c r="B7856">
        <v>89075</v>
      </c>
      <c r="C7856">
        <v>45101</v>
      </c>
      <c r="D7856">
        <v>45103</v>
      </c>
      <c r="E7856" t="s">
        <v>977</v>
      </c>
      <c r="F7856">
        <v>0.02</v>
      </c>
      <c r="G7856">
        <v>3.99</v>
      </c>
      <c r="H7856">
        <v>682.72050000000002</v>
      </c>
      <c r="I7856">
        <f t="shared" si="122"/>
        <v>682.72050000000002</v>
      </c>
      <c r="J7856" t="e">
        <f>IF(#REF!&lt;0,#REF!," ")</f>
        <v>#REF!</v>
      </c>
      <c r="K7856">
        <v>65.989999999999995</v>
      </c>
      <c r="L7856">
        <v>18</v>
      </c>
      <c r="M7856">
        <v>989.45</v>
      </c>
      <c r="N7856">
        <v>3017</v>
      </c>
    </row>
    <row r="7857" spans="1:14" x14ac:dyDescent="0.25">
      <c r="A7857">
        <v>24566</v>
      </c>
      <c r="B7857">
        <v>89437</v>
      </c>
      <c r="C7857">
        <v>45101</v>
      </c>
      <c r="D7857">
        <v>45103</v>
      </c>
      <c r="E7857" t="s">
        <v>981</v>
      </c>
      <c r="F7857">
        <v>0.04</v>
      </c>
      <c r="G7857">
        <v>22.6</v>
      </c>
      <c r="H7857">
        <v>-366.66399999999999</v>
      </c>
      <c r="I7857" t="str">
        <f t="shared" si="122"/>
        <v xml:space="preserve"> </v>
      </c>
      <c r="J7857" t="e">
        <f>IF(#REF!&lt;0,#REF!," ")</f>
        <v>#REF!</v>
      </c>
      <c r="K7857">
        <v>36.65</v>
      </c>
      <c r="L7857">
        <v>18</v>
      </c>
      <c r="M7857">
        <v>641.97</v>
      </c>
      <c r="N7857">
        <v>993</v>
      </c>
    </row>
    <row r="7858" spans="1:14" x14ac:dyDescent="0.25">
      <c r="A7858">
        <v>25294</v>
      </c>
      <c r="B7858">
        <v>88655</v>
      </c>
      <c r="C7858">
        <v>45101</v>
      </c>
      <c r="D7858">
        <v>45102</v>
      </c>
      <c r="E7858" t="s">
        <v>978</v>
      </c>
      <c r="F7858">
        <v>0.1</v>
      </c>
      <c r="G7858">
        <v>2.89</v>
      </c>
      <c r="H7858">
        <v>16.692</v>
      </c>
      <c r="I7858">
        <f t="shared" si="122"/>
        <v>16.692</v>
      </c>
      <c r="J7858" t="e">
        <f>IF(#REF!&lt;0,#REF!," ")</f>
        <v>#REF!</v>
      </c>
      <c r="K7858">
        <v>10.48</v>
      </c>
      <c r="L7858">
        <v>15</v>
      </c>
      <c r="M7858">
        <v>151.08000000000001</v>
      </c>
      <c r="N7858">
        <v>589</v>
      </c>
    </row>
    <row r="7859" spans="1:14" x14ac:dyDescent="0.25">
      <c r="A7859">
        <v>25295</v>
      </c>
      <c r="B7859">
        <v>88655</v>
      </c>
      <c r="C7859">
        <v>45101</v>
      </c>
      <c r="D7859">
        <v>45103</v>
      </c>
      <c r="E7859" t="s">
        <v>978</v>
      </c>
      <c r="F7859">
        <v>0</v>
      </c>
      <c r="G7859">
        <v>10.16</v>
      </c>
      <c r="H7859">
        <v>-193.304</v>
      </c>
      <c r="I7859" t="str">
        <f t="shared" si="122"/>
        <v xml:space="preserve"> </v>
      </c>
      <c r="J7859" t="e">
        <f>IF(#REF!&lt;0,#REF!," ")</f>
        <v>#REF!</v>
      </c>
      <c r="K7859">
        <v>8.3699999999999992</v>
      </c>
      <c r="L7859">
        <v>16</v>
      </c>
      <c r="M7859">
        <v>143.15</v>
      </c>
      <c r="N7859">
        <v>581</v>
      </c>
    </row>
    <row r="7860" spans="1:14" x14ac:dyDescent="0.25">
      <c r="A7860">
        <v>6041</v>
      </c>
      <c r="B7860">
        <v>42823</v>
      </c>
      <c r="C7860">
        <v>45102</v>
      </c>
      <c r="D7860">
        <v>45104</v>
      </c>
      <c r="E7860" t="s">
        <v>978</v>
      </c>
      <c r="F7860">
        <v>0.05</v>
      </c>
      <c r="G7860">
        <v>6.18</v>
      </c>
      <c r="H7860">
        <v>-22.56</v>
      </c>
      <c r="I7860" t="str">
        <f t="shared" si="122"/>
        <v xml:space="preserve"> </v>
      </c>
      <c r="J7860" t="e">
        <f>IF(#REF!&lt;0,#REF!," ")</f>
        <v>#REF!</v>
      </c>
      <c r="K7860">
        <v>4.28</v>
      </c>
      <c r="L7860">
        <v>12</v>
      </c>
      <c r="M7860">
        <v>73.709999999999994</v>
      </c>
      <c r="N7860">
        <v>3075</v>
      </c>
    </row>
    <row r="7861" spans="1:14" x14ac:dyDescent="0.25">
      <c r="A7861">
        <v>20635</v>
      </c>
      <c r="B7861">
        <v>86116</v>
      </c>
      <c r="C7861">
        <v>45102</v>
      </c>
      <c r="D7861">
        <v>45104</v>
      </c>
      <c r="E7861" t="s">
        <v>981</v>
      </c>
      <c r="F7861">
        <v>0.01</v>
      </c>
      <c r="G7861">
        <v>68.02</v>
      </c>
      <c r="H7861">
        <v>229.76400000000001</v>
      </c>
      <c r="I7861">
        <f t="shared" si="122"/>
        <v>229.76400000000001</v>
      </c>
      <c r="J7861" t="e">
        <f>IF(#REF!&lt;0,#REF!," ")</f>
        <v>#REF!</v>
      </c>
      <c r="K7861">
        <v>208.16</v>
      </c>
      <c r="L7861">
        <v>6</v>
      </c>
      <c r="M7861">
        <v>1347.03</v>
      </c>
      <c r="N7861">
        <v>3043</v>
      </c>
    </row>
    <row r="7862" spans="1:14" x14ac:dyDescent="0.25">
      <c r="A7862">
        <v>25756</v>
      </c>
      <c r="B7862">
        <v>88724</v>
      </c>
      <c r="C7862">
        <v>45102</v>
      </c>
      <c r="D7862">
        <v>45104</v>
      </c>
      <c r="E7862" t="s">
        <v>979</v>
      </c>
      <c r="F7862">
        <v>0.08</v>
      </c>
      <c r="G7862">
        <v>4.8</v>
      </c>
      <c r="H7862">
        <v>1.0199999999999974</v>
      </c>
      <c r="I7862">
        <f t="shared" si="122"/>
        <v>1.0199999999999974</v>
      </c>
      <c r="J7862" t="e">
        <f>IF(#REF!&lt;0,#REF!," ")</f>
        <v>#REF!</v>
      </c>
      <c r="K7862">
        <v>10.98</v>
      </c>
      <c r="L7862">
        <v>2</v>
      </c>
      <c r="M7862">
        <v>28.91</v>
      </c>
      <c r="N7862">
        <v>2323</v>
      </c>
    </row>
    <row r="7863" spans="1:14" x14ac:dyDescent="0.25">
      <c r="A7863">
        <v>25757</v>
      </c>
      <c r="B7863">
        <v>88724</v>
      </c>
      <c r="C7863">
        <v>45102</v>
      </c>
      <c r="D7863">
        <v>45103</v>
      </c>
      <c r="E7863" t="s">
        <v>979</v>
      </c>
      <c r="F7863">
        <v>0.09</v>
      </c>
      <c r="G7863">
        <v>5.81</v>
      </c>
      <c r="H7863">
        <v>-92.527999999999992</v>
      </c>
      <c r="I7863" t="str">
        <f t="shared" si="122"/>
        <v xml:space="preserve"> </v>
      </c>
      <c r="J7863" t="e">
        <f>IF(#REF!&lt;0,#REF!," ")</f>
        <v>#REF!</v>
      </c>
      <c r="K7863">
        <v>11.97</v>
      </c>
      <c r="L7863">
        <v>18</v>
      </c>
      <c r="M7863">
        <v>200.16</v>
      </c>
      <c r="N7863">
        <v>2323</v>
      </c>
    </row>
    <row r="7864" spans="1:14" x14ac:dyDescent="0.25">
      <c r="A7864">
        <v>7971</v>
      </c>
      <c r="B7864">
        <v>57025</v>
      </c>
      <c r="C7864">
        <v>45103</v>
      </c>
      <c r="D7864">
        <v>45105</v>
      </c>
      <c r="E7864" t="s">
        <v>978</v>
      </c>
      <c r="F7864">
        <v>0.03</v>
      </c>
      <c r="G7864">
        <v>2.99</v>
      </c>
      <c r="H7864">
        <v>2.2865000000000002</v>
      </c>
      <c r="I7864">
        <f t="shared" si="122"/>
        <v>2.2865000000000002</v>
      </c>
      <c r="J7864" t="e">
        <f>IF(#REF!&lt;0,#REF!," ")</f>
        <v>#REF!</v>
      </c>
      <c r="K7864">
        <v>8.69</v>
      </c>
      <c r="L7864">
        <v>12</v>
      </c>
      <c r="M7864">
        <v>106.65</v>
      </c>
      <c r="N7864">
        <v>1313</v>
      </c>
    </row>
    <row r="7865" spans="1:14" x14ac:dyDescent="0.25">
      <c r="A7865">
        <v>19989</v>
      </c>
      <c r="B7865">
        <v>85892</v>
      </c>
      <c r="C7865">
        <v>45103</v>
      </c>
      <c r="D7865">
        <v>45105</v>
      </c>
      <c r="E7865" t="s">
        <v>979</v>
      </c>
      <c r="F7865">
        <v>0</v>
      </c>
      <c r="G7865">
        <v>1.99</v>
      </c>
      <c r="H7865">
        <v>172.0446</v>
      </c>
      <c r="I7865">
        <f t="shared" si="122"/>
        <v>172.0446</v>
      </c>
      <c r="J7865" t="e">
        <f>IF(#REF!&lt;0,#REF!," ")</f>
        <v>#REF!</v>
      </c>
      <c r="K7865">
        <v>33.29</v>
      </c>
      <c r="L7865">
        <v>7</v>
      </c>
      <c r="M7865">
        <v>249.34</v>
      </c>
      <c r="N7865">
        <v>1494</v>
      </c>
    </row>
    <row r="7866" spans="1:14" x14ac:dyDescent="0.25">
      <c r="A7866">
        <v>21415</v>
      </c>
      <c r="B7866">
        <v>88515</v>
      </c>
      <c r="C7866">
        <v>45103</v>
      </c>
      <c r="D7866">
        <v>45105</v>
      </c>
      <c r="E7866" t="s">
        <v>977</v>
      </c>
      <c r="F7866">
        <v>0.03</v>
      </c>
      <c r="G7866">
        <v>7.18</v>
      </c>
      <c r="H7866">
        <v>1074.5093999999999</v>
      </c>
      <c r="I7866">
        <f t="shared" si="122"/>
        <v>1074.5093999999999</v>
      </c>
      <c r="J7866" t="e">
        <f>IF(#REF!&lt;0,#REF!," ")</f>
        <v>#REF!</v>
      </c>
      <c r="K7866">
        <v>100.97</v>
      </c>
      <c r="L7866">
        <v>15</v>
      </c>
      <c r="M7866">
        <v>1557.26</v>
      </c>
      <c r="N7866">
        <v>534</v>
      </c>
    </row>
    <row r="7867" spans="1:14" x14ac:dyDescent="0.25">
      <c r="A7867">
        <v>21416</v>
      </c>
      <c r="B7867">
        <v>88515</v>
      </c>
      <c r="C7867">
        <v>45103</v>
      </c>
      <c r="D7867">
        <v>45105</v>
      </c>
      <c r="E7867" t="s">
        <v>977</v>
      </c>
      <c r="F7867">
        <v>0.01</v>
      </c>
      <c r="G7867">
        <v>6.5</v>
      </c>
      <c r="H7867">
        <v>-82.191999999999993</v>
      </c>
      <c r="I7867" t="str">
        <f t="shared" si="122"/>
        <v xml:space="preserve"> </v>
      </c>
      <c r="J7867" t="e">
        <f>IF(#REF!&lt;0,#REF!," ")</f>
        <v>#REF!</v>
      </c>
      <c r="K7867">
        <v>40.98</v>
      </c>
      <c r="L7867">
        <v>5</v>
      </c>
      <c r="M7867">
        <v>209.62</v>
      </c>
      <c r="N7867">
        <v>534</v>
      </c>
    </row>
    <row r="7868" spans="1:14" x14ac:dyDescent="0.25">
      <c r="A7868">
        <v>21417</v>
      </c>
      <c r="B7868">
        <v>88515</v>
      </c>
      <c r="C7868">
        <v>45103</v>
      </c>
      <c r="D7868">
        <v>45104</v>
      </c>
      <c r="E7868" t="s">
        <v>977</v>
      </c>
      <c r="F7868">
        <v>0</v>
      </c>
      <c r="G7868">
        <v>0.99</v>
      </c>
      <c r="H7868">
        <v>21.238199999999999</v>
      </c>
      <c r="I7868">
        <f t="shared" si="122"/>
        <v>21.238199999999999</v>
      </c>
      <c r="J7868" t="e">
        <f>IF(#REF!&lt;0,#REF!," ")</f>
        <v>#REF!</v>
      </c>
      <c r="K7868">
        <v>4.13</v>
      </c>
      <c r="L7868">
        <v>6</v>
      </c>
      <c r="M7868">
        <v>30.78</v>
      </c>
      <c r="N7868">
        <v>534</v>
      </c>
    </row>
    <row r="7869" spans="1:14" x14ac:dyDescent="0.25">
      <c r="A7869">
        <v>24692</v>
      </c>
      <c r="B7869">
        <v>91342</v>
      </c>
      <c r="C7869">
        <v>45103</v>
      </c>
      <c r="D7869">
        <v>45112</v>
      </c>
      <c r="E7869" t="s">
        <v>980</v>
      </c>
      <c r="F7869">
        <v>0.04</v>
      </c>
      <c r="G7869">
        <v>3.37</v>
      </c>
      <c r="H7869">
        <v>24.323999999999998</v>
      </c>
      <c r="I7869">
        <f t="shared" si="122"/>
        <v>24.323999999999998</v>
      </c>
      <c r="J7869" t="e">
        <f>IF(#REF!&lt;0,#REF!," ")</f>
        <v>#REF!</v>
      </c>
      <c r="K7869">
        <v>10.98</v>
      </c>
      <c r="L7869">
        <v>10</v>
      </c>
      <c r="M7869">
        <v>111.93</v>
      </c>
      <c r="N7869">
        <v>643</v>
      </c>
    </row>
    <row r="7870" spans="1:14" x14ac:dyDescent="0.25">
      <c r="A7870">
        <v>25971</v>
      </c>
      <c r="B7870">
        <v>88957</v>
      </c>
      <c r="C7870">
        <v>45103</v>
      </c>
      <c r="D7870">
        <v>45105</v>
      </c>
      <c r="E7870" t="s">
        <v>978</v>
      </c>
      <c r="F7870">
        <v>0.03</v>
      </c>
      <c r="G7870">
        <v>2.99</v>
      </c>
      <c r="H7870">
        <v>2.7438000000000002</v>
      </c>
      <c r="I7870">
        <f t="shared" si="122"/>
        <v>2.7438000000000002</v>
      </c>
      <c r="J7870" t="e">
        <f>IF(#REF!&lt;0,#REF!," ")</f>
        <v>#REF!</v>
      </c>
      <c r="K7870">
        <v>8.69</v>
      </c>
      <c r="L7870">
        <v>3</v>
      </c>
      <c r="M7870">
        <v>26.66</v>
      </c>
      <c r="N7870">
        <v>1312</v>
      </c>
    </row>
    <row r="7871" spans="1:14" x14ac:dyDescent="0.25">
      <c r="A7871">
        <v>26056</v>
      </c>
      <c r="B7871">
        <v>88354</v>
      </c>
      <c r="C7871">
        <v>45103</v>
      </c>
      <c r="D7871">
        <v>45106</v>
      </c>
      <c r="E7871" t="s">
        <v>981</v>
      </c>
      <c r="F7871">
        <v>0.03</v>
      </c>
      <c r="G7871">
        <v>8.4</v>
      </c>
      <c r="H7871">
        <v>-15.741200000000001</v>
      </c>
      <c r="I7871" t="str">
        <f t="shared" si="122"/>
        <v xml:space="preserve"> </v>
      </c>
      <c r="J7871" t="e">
        <f>IF(#REF!&lt;0,#REF!," ")</f>
        <v>#REF!</v>
      </c>
      <c r="K7871">
        <v>15.01</v>
      </c>
      <c r="L7871">
        <v>4</v>
      </c>
      <c r="M7871">
        <v>62.18</v>
      </c>
      <c r="N7871">
        <v>2087</v>
      </c>
    </row>
    <row r="7872" spans="1:14" x14ac:dyDescent="0.25">
      <c r="A7872">
        <v>26311</v>
      </c>
      <c r="B7872">
        <v>85924</v>
      </c>
      <c r="C7872">
        <v>45103</v>
      </c>
      <c r="D7872">
        <v>45104</v>
      </c>
      <c r="E7872" t="s">
        <v>978</v>
      </c>
      <c r="F7872">
        <v>0.08</v>
      </c>
      <c r="G7872">
        <v>1.99</v>
      </c>
      <c r="H7872">
        <v>-23.216000000000001</v>
      </c>
      <c r="I7872" t="str">
        <f t="shared" si="122"/>
        <v xml:space="preserve"> </v>
      </c>
      <c r="J7872" t="e">
        <f>IF(#REF!&lt;0,#REF!," ")</f>
        <v>#REF!</v>
      </c>
      <c r="K7872">
        <v>2.12</v>
      </c>
      <c r="L7872">
        <v>7</v>
      </c>
      <c r="M7872">
        <v>14.52</v>
      </c>
      <c r="N7872">
        <v>2631</v>
      </c>
    </row>
    <row r="7873" spans="1:14" x14ac:dyDescent="0.25">
      <c r="A7873">
        <v>26312</v>
      </c>
      <c r="B7873">
        <v>85924</v>
      </c>
      <c r="C7873">
        <v>45103</v>
      </c>
      <c r="D7873">
        <v>45105</v>
      </c>
      <c r="E7873" t="s">
        <v>978</v>
      </c>
      <c r="F7873">
        <v>0.03</v>
      </c>
      <c r="G7873">
        <v>1.99</v>
      </c>
      <c r="H7873">
        <v>340.25279999999998</v>
      </c>
      <c r="I7873">
        <f t="shared" si="122"/>
        <v>340.25279999999998</v>
      </c>
      <c r="J7873" t="e">
        <f>IF(#REF!&lt;0,#REF!," ")</f>
        <v>#REF!</v>
      </c>
      <c r="K7873">
        <v>28.48</v>
      </c>
      <c r="L7873">
        <v>17</v>
      </c>
      <c r="M7873">
        <v>493.12</v>
      </c>
      <c r="N7873">
        <v>2632</v>
      </c>
    </row>
    <row r="7874" spans="1:14" x14ac:dyDescent="0.25">
      <c r="A7874">
        <v>18926</v>
      </c>
      <c r="B7874">
        <v>89311</v>
      </c>
      <c r="C7874">
        <v>45104</v>
      </c>
      <c r="D7874">
        <v>45104</v>
      </c>
      <c r="E7874" t="s">
        <v>980</v>
      </c>
      <c r="F7874">
        <v>0.08</v>
      </c>
      <c r="G7874">
        <v>8.49</v>
      </c>
      <c r="H7874">
        <v>-223.94639999999998</v>
      </c>
      <c r="I7874" t="str">
        <f t="shared" ref="I7874:I7937" si="123">IF(H7874&gt;0,H7874," ")</f>
        <v xml:space="preserve"> </v>
      </c>
      <c r="J7874" t="e">
        <f>IF(#REF!&lt;0,#REF!," ")</f>
        <v>#REF!</v>
      </c>
      <c r="K7874">
        <v>5.81</v>
      </c>
      <c r="L7874">
        <v>18</v>
      </c>
      <c r="M7874">
        <v>108.46</v>
      </c>
      <c r="N7874">
        <v>2445</v>
      </c>
    </row>
    <row r="7875" spans="1:14" x14ac:dyDescent="0.25">
      <c r="A7875">
        <v>20316</v>
      </c>
      <c r="B7875">
        <v>88938</v>
      </c>
      <c r="C7875">
        <v>45104</v>
      </c>
      <c r="D7875">
        <v>45105</v>
      </c>
      <c r="E7875" t="s">
        <v>977</v>
      </c>
      <c r="F7875">
        <v>0.03</v>
      </c>
      <c r="G7875">
        <v>34.200000000000003</v>
      </c>
      <c r="H7875">
        <v>-802.86400000000003</v>
      </c>
      <c r="I7875" t="str">
        <f t="shared" si="123"/>
        <v xml:space="preserve"> </v>
      </c>
      <c r="J7875" t="e">
        <f>IF(#REF!&lt;0,#REF!," ")</f>
        <v>#REF!</v>
      </c>
      <c r="K7875">
        <v>41.47</v>
      </c>
      <c r="L7875">
        <v>18</v>
      </c>
      <c r="M7875">
        <v>744.4</v>
      </c>
      <c r="N7875">
        <v>380</v>
      </c>
    </row>
    <row r="7876" spans="1:14" x14ac:dyDescent="0.25">
      <c r="A7876">
        <v>20317</v>
      </c>
      <c r="B7876">
        <v>88938</v>
      </c>
      <c r="C7876">
        <v>45104</v>
      </c>
      <c r="D7876">
        <v>45105</v>
      </c>
      <c r="E7876" t="s">
        <v>977</v>
      </c>
      <c r="F7876">
        <v>0.01</v>
      </c>
      <c r="G7876">
        <v>1.2</v>
      </c>
      <c r="H7876">
        <v>-3.2479999999999998</v>
      </c>
      <c r="I7876" t="str">
        <f t="shared" si="123"/>
        <v xml:space="preserve"> </v>
      </c>
      <c r="J7876" t="e">
        <f>IF(#REF!&lt;0,#REF!," ")</f>
        <v>#REF!</v>
      </c>
      <c r="K7876">
        <v>2.78</v>
      </c>
      <c r="L7876">
        <v>2</v>
      </c>
      <c r="M7876">
        <v>6.12</v>
      </c>
      <c r="N7876">
        <v>380</v>
      </c>
    </row>
    <row r="7877" spans="1:14" x14ac:dyDescent="0.25">
      <c r="A7877">
        <v>20318</v>
      </c>
      <c r="B7877">
        <v>88938</v>
      </c>
      <c r="C7877">
        <v>45104</v>
      </c>
      <c r="D7877">
        <v>45106</v>
      </c>
      <c r="E7877" t="s">
        <v>977</v>
      </c>
      <c r="F7877">
        <v>7.0000000000000007E-2</v>
      </c>
      <c r="G7877">
        <v>3.9</v>
      </c>
      <c r="H7877">
        <v>1565.3685</v>
      </c>
      <c r="I7877">
        <f t="shared" si="123"/>
        <v>1565.3685</v>
      </c>
      <c r="J7877" t="e">
        <f>IF(#REF!&lt;0,#REF!," ")</f>
        <v>#REF!</v>
      </c>
      <c r="K7877">
        <v>155.99</v>
      </c>
      <c r="L7877">
        <v>18</v>
      </c>
      <c r="M7877">
        <v>2268.65</v>
      </c>
      <c r="N7877">
        <v>380</v>
      </c>
    </row>
    <row r="7878" spans="1:14" x14ac:dyDescent="0.25">
      <c r="A7878">
        <v>20413</v>
      </c>
      <c r="B7878">
        <v>88291</v>
      </c>
      <c r="C7878">
        <v>45104</v>
      </c>
      <c r="D7878">
        <v>45106</v>
      </c>
      <c r="E7878" t="s">
        <v>980</v>
      </c>
      <c r="F7878">
        <v>0.01</v>
      </c>
      <c r="G7878">
        <v>0.7</v>
      </c>
      <c r="H7878">
        <v>143.54819999999998</v>
      </c>
      <c r="I7878">
        <f t="shared" si="123"/>
        <v>143.54819999999998</v>
      </c>
      <c r="J7878" t="e">
        <f>IF(#REF!&lt;0,#REF!," ")</f>
        <v>#REF!</v>
      </c>
      <c r="K7878">
        <v>1.76</v>
      </c>
      <c r="L7878">
        <v>19</v>
      </c>
      <c r="M7878">
        <v>37.65</v>
      </c>
      <c r="N7878">
        <v>2859</v>
      </c>
    </row>
    <row r="7879" spans="1:14" x14ac:dyDescent="0.25">
      <c r="A7879">
        <v>21643</v>
      </c>
      <c r="B7879">
        <v>87233</v>
      </c>
      <c r="C7879">
        <v>45104</v>
      </c>
      <c r="D7879">
        <v>45106</v>
      </c>
      <c r="E7879" t="s">
        <v>979</v>
      </c>
      <c r="F7879">
        <v>0</v>
      </c>
      <c r="G7879">
        <v>19.190000000000001</v>
      </c>
      <c r="H7879">
        <v>-101.91200000000001</v>
      </c>
      <c r="I7879" t="str">
        <f t="shared" si="123"/>
        <v xml:space="preserve"> </v>
      </c>
      <c r="J7879" t="e">
        <f>IF(#REF!&lt;0,#REF!," ")</f>
        <v>#REF!</v>
      </c>
      <c r="K7879">
        <v>33.94</v>
      </c>
      <c r="L7879">
        <v>8</v>
      </c>
      <c r="M7879">
        <v>289.36</v>
      </c>
      <c r="N7879">
        <v>221</v>
      </c>
    </row>
    <row r="7880" spans="1:14" x14ac:dyDescent="0.25">
      <c r="A7880">
        <v>22752</v>
      </c>
      <c r="B7880">
        <v>90477</v>
      </c>
      <c r="C7880">
        <v>45104</v>
      </c>
      <c r="D7880">
        <v>45105</v>
      </c>
      <c r="E7880" t="s">
        <v>981</v>
      </c>
      <c r="F7880">
        <v>0.03</v>
      </c>
      <c r="G7880">
        <v>15.09</v>
      </c>
      <c r="H7880">
        <v>219.97799999999998</v>
      </c>
      <c r="I7880">
        <f t="shared" si="123"/>
        <v>219.97799999999998</v>
      </c>
      <c r="J7880" t="e">
        <f>IF(#REF!&lt;0,#REF!," ")</f>
        <v>#REF!</v>
      </c>
      <c r="K7880">
        <v>15.16</v>
      </c>
      <c r="L7880">
        <v>6</v>
      </c>
      <c r="M7880">
        <v>94.44</v>
      </c>
      <c r="N7880">
        <v>1702</v>
      </c>
    </row>
    <row r="7881" spans="1:14" x14ac:dyDescent="0.25">
      <c r="A7881">
        <v>24174</v>
      </c>
      <c r="B7881">
        <v>89164</v>
      </c>
      <c r="C7881">
        <v>45104</v>
      </c>
      <c r="D7881">
        <v>45106</v>
      </c>
      <c r="E7881" t="s">
        <v>977</v>
      </c>
      <c r="F7881">
        <v>0.08</v>
      </c>
      <c r="G7881">
        <v>4.53</v>
      </c>
      <c r="H7881">
        <v>-104.768</v>
      </c>
      <c r="I7881" t="str">
        <f t="shared" si="123"/>
        <v xml:space="preserve"> </v>
      </c>
      <c r="J7881" t="e">
        <f>IF(#REF!&lt;0,#REF!," ")</f>
        <v>#REF!</v>
      </c>
      <c r="K7881">
        <v>15.14</v>
      </c>
      <c r="L7881">
        <v>16</v>
      </c>
      <c r="M7881">
        <v>231.23</v>
      </c>
      <c r="N7881">
        <v>2298</v>
      </c>
    </row>
    <row r="7882" spans="1:14" x14ac:dyDescent="0.25">
      <c r="A7882">
        <v>24558</v>
      </c>
      <c r="B7882">
        <v>90898</v>
      </c>
      <c r="C7882">
        <v>45104</v>
      </c>
      <c r="D7882">
        <v>45108</v>
      </c>
      <c r="E7882" t="s">
        <v>980</v>
      </c>
      <c r="F7882">
        <v>0.01</v>
      </c>
      <c r="G7882">
        <v>58.2</v>
      </c>
      <c r="H7882">
        <v>-221.56</v>
      </c>
      <c r="I7882" t="str">
        <f t="shared" si="123"/>
        <v xml:space="preserve"> </v>
      </c>
      <c r="J7882" t="e">
        <f>IF(#REF!&lt;0,#REF!," ")</f>
        <v>#REF!</v>
      </c>
      <c r="K7882">
        <v>95.98</v>
      </c>
      <c r="L7882">
        <v>3</v>
      </c>
      <c r="M7882">
        <v>309.74</v>
      </c>
      <c r="N7882">
        <v>2118</v>
      </c>
    </row>
    <row r="7883" spans="1:14" x14ac:dyDescent="0.25">
      <c r="A7883">
        <v>20815</v>
      </c>
      <c r="B7883">
        <v>91186</v>
      </c>
      <c r="C7883">
        <v>45105</v>
      </c>
      <c r="D7883">
        <v>45107</v>
      </c>
      <c r="E7883" t="s">
        <v>981</v>
      </c>
      <c r="F7883">
        <v>0.06</v>
      </c>
      <c r="G7883">
        <v>5.47</v>
      </c>
      <c r="H7883">
        <v>-146.6848</v>
      </c>
      <c r="I7883" t="str">
        <f t="shared" si="123"/>
        <v xml:space="preserve"> </v>
      </c>
      <c r="J7883" t="e">
        <f>IF(#REF!&lt;0,#REF!," ")</f>
        <v>#REF!</v>
      </c>
      <c r="K7883">
        <v>3.58</v>
      </c>
      <c r="L7883">
        <v>17</v>
      </c>
      <c r="M7883">
        <v>59.23</v>
      </c>
      <c r="N7883">
        <v>2987</v>
      </c>
    </row>
    <row r="7884" spans="1:14" x14ac:dyDescent="0.25">
      <c r="A7884">
        <v>21478</v>
      </c>
      <c r="B7884">
        <v>86804</v>
      </c>
      <c r="C7884">
        <v>45105</v>
      </c>
      <c r="D7884">
        <v>45112</v>
      </c>
      <c r="E7884" t="s">
        <v>980</v>
      </c>
      <c r="F7884">
        <v>0.06</v>
      </c>
      <c r="G7884">
        <v>64.2</v>
      </c>
      <c r="H7884">
        <v>212.00399999999999</v>
      </c>
      <c r="I7884">
        <f t="shared" si="123"/>
        <v>212.00399999999999</v>
      </c>
      <c r="J7884" t="e">
        <f>IF(#REF!&lt;0,#REF!," ")</f>
        <v>#REF!</v>
      </c>
      <c r="K7884">
        <v>216.6</v>
      </c>
      <c r="L7884">
        <v>18</v>
      </c>
      <c r="M7884">
        <v>3689.46</v>
      </c>
      <c r="N7884">
        <v>3132</v>
      </c>
    </row>
    <row r="7885" spans="1:14" x14ac:dyDescent="0.25">
      <c r="A7885">
        <v>21479</v>
      </c>
      <c r="B7885">
        <v>86804</v>
      </c>
      <c r="C7885">
        <v>45105</v>
      </c>
      <c r="D7885">
        <v>45110</v>
      </c>
      <c r="E7885" t="s">
        <v>980</v>
      </c>
      <c r="F7885">
        <v>0</v>
      </c>
      <c r="G7885">
        <v>24.49</v>
      </c>
      <c r="H7885">
        <v>904.33199999999999</v>
      </c>
      <c r="I7885">
        <f t="shared" si="123"/>
        <v>904.33199999999999</v>
      </c>
      <c r="J7885" t="e">
        <f>IF(#REF!&lt;0,#REF!," ")</f>
        <v>#REF!</v>
      </c>
      <c r="K7885">
        <v>140.81</v>
      </c>
      <c r="L7885">
        <v>10</v>
      </c>
      <c r="M7885">
        <v>1445.68</v>
      </c>
      <c r="N7885">
        <v>3132</v>
      </c>
    </row>
    <row r="7886" spans="1:14" x14ac:dyDescent="0.25">
      <c r="A7886">
        <v>22099</v>
      </c>
      <c r="B7886">
        <v>86039</v>
      </c>
      <c r="C7886">
        <v>45105</v>
      </c>
      <c r="D7886">
        <v>45106</v>
      </c>
      <c r="E7886" t="s">
        <v>978</v>
      </c>
      <c r="F7886">
        <v>0.09</v>
      </c>
      <c r="G7886">
        <v>54.12</v>
      </c>
      <c r="H7886">
        <v>3.528</v>
      </c>
      <c r="I7886">
        <f t="shared" si="123"/>
        <v>3.528</v>
      </c>
      <c r="J7886" t="e">
        <f>IF(#REF!&lt;0,#REF!," ")</f>
        <v>#REF!</v>
      </c>
      <c r="K7886">
        <v>296.18</v>
      </c>
      <c r="L7886">
        <v>10</v>
      </c>
      <c r="M7886">
        <v>2769.96</v>
      </c>
      <c r="N7886">
        <v>2641</v>
      </c>
    </row>
    <row r="7887" spans="1:14" x14ac:dyDescent="0.25">
      <c r="A7887">
        <v>24219</v>
      </c>
      <c r="B7887">
        <v>86322</v>
      </c>
      <c r="C7887">
        <v>45105</v>
      </c>
      <c r="D7887">
        <v>45107</v>
      </c>
      <c r="E7887" t="s">
        <v>977</v>
      </c>
      <c r="F7887">
        <v>7.0000000000000007E-2</v>
      </c>
      <c r="G7887">
        <v>5.08</v>
      </c>
      <c r="H7887">
        <v>221.74529999999999</v>
      </c>
      <c r="I7887">
        <f t="shared" si="123"/>
        <v>221.74529999999999</v>
      </c>
      <c r="J7887" t="e">
        <f>IF(#REF!&lt;0,#REF!," ")</f>
        <v>#REF!</v>
      </c>
      <c r="K7887">
        <v>22.23</v>
      </c>
      <c r="L7887">
        <v>15</v>
      </c>
      <c r="M7887">
        <v>321.37</v>
      </c>
      <c r="N7887">
        <v>595</v>
      </c>
    </row>
    <row r="7888" spans="1:14" x14ac:dyDescent="0.25">
      <c r="A7888">
        <v>24220</v>
      </c>
      <c r="B7888">
        <v>86322</v>
      </c>
      <c r="C7888">
        <v>45105</v>
      </c>
      <c r="D7888">
        <v>45107</v>
      </c>
      <c r="E7888" t="s">
        <v>977</v>
      </c>
      <c r="F7888">
        <v>7.0000000000000007E-2</v>
      </c>
      <c r="G7888">
        <v>1.25</v>
      </c>
      <c r="H7888">
        <v>457.47689999999994</v>
      </c>
      <c r="I7888">
        <f t="shared" si="123"/>
        <v>457.47689999999994</v>
      </c>
      <c r="J7888" t="e">
        <f>IF(#REF!&lt;0,#REF!," ")</f>
        <v>#REF!</v>
      </c>
      <c r="K7888">
        <v>55.99</v>
      </c>
      <c r="L7888">
        <v>14</v>
      </c>
      <c r="M7888">
        <v>663.01</v>
      </c>
      <c r="N7888">
        <v>595</v>
      </c>
    </row>
    <row r="7889" spans="1:14" x14ac:dyDescent="0.25">
      <c r="A7889">
        <v>25071</v>
      </c>
      <c r="B7889">
        <v>89135</v>
      </c>
      <c r="C7889">
        <v>45105</v>
      </c>
      <c r="D7889">
        <v>45107</v>
      </c>
      <c r="E7889" t="s">
        <v>981</v>
      </c>
      <c r="F7889">
        <v>0.05</v>
      </c>
      <c r="G7889">
        <v>15.01</v>
      </c>
      <c r="H7889">
        <v>-18.032000000000004</v>
      </c>
      <c r="I7889" t="str">
        <f t="shared" si="123"/>
        <v xml:space="preserve"> </v>
      </c>
      <c r="J7889" t="e">
        <f>IF(#REF!&lt;0,#REF!," ")</f>
        <v>#REF!</v>
      </c>
      <c r="K7889">
        <v>223.98</v>
      </c>
      <c r="L7889">
        <v>12</v>
      </c>
      <c r="M7889">
        <v>2584.5300000000002</v>
      </c>
      <c r="N7889">
        <v>3218</v>
      </c>
    </row>
    <row r="7890" spans="1:14" x14ac:dyDescent="0.25">
      <c r="A7890">
        <v>25504</v>
      </c>
      <c r="B7890">
        <v>89694</v>
      </c>
      <c r="C7890">
        <v>45105</v>
      </c>
      <c r="D7890">
        <v>45106</v>
      </c>
      <c r="E7890" t="s">
        <v>978</v>
      </c>
      <c r="F7890">
        <v>0.05</v>
      </c>
      <c r="G7890">
        <v>70.2</v>
      </c>
      <c r="H7890">
        <v>-93.435999999999993</v>
      </c>
      <c r="I7890" t="str">
        <f t="shared" si="123"/>
        <v xml:space="preserve"> </v>
      </c>
      <c r="J7890" t="e">
        <f>IF(#REF!&lt;0,#REF!," ")</f>
        <v>#REF!</v>
      </c>
      <c r="K7890">
        <v>122.99</v>
      </c>
      <c r="L7890">
        <v>13</v>
      </c>
      <c r="M7890">
        <v>1636.9</v>
      </c>
      <c r="N7890">
        <v>1348</v>
      </c>
    </row>
    <row r="7891" spans="1:14" x14ac:dyDescent="0.25">
      <c r="A7891">
        <v>4480</v>
      </c>
      <c r="B7891">
        <v>31877</v>
      </c>
      <c r="C7891">
        <v>45106</v>
      </c>
      <c r="D7891">
        <v>45106</v>
      </c>
      <c r="E7891" t="s">
        <v>978</v>
      </c>
      <c r="F7891">
        <v>0.08</v>
      </c>
      <c r="G7891">
        <v>10.16</v>
      </c>
      <c r="H7891">
        <v>-211.54</v>
      </c>
      <c r="I7891" t="str">
        <f t="shared" si="123"/>
        <v xml:space="preserve"> </v>
      </c>
      <c r="J7891" t="e">
        <f>IF(#REF!&lt;0,#REF!," ")</f>
        <v>#REF!</v>
      </c>
      <c r="K7891">
        <v>8.3699999999999992</v>
      </c>
      <c r="L7891">
        <v>51</v>
      </c>
      <c r="M7891">
        <v>427.59</v>
      </c>
      <c r="N7891">
        <v>1106</v>
      </c>
    </row>
    <row r="7892" spans="1:14" x14ac:dyDescent="0.25">
      <c r="A7892">
        <v>18632</v>
      </c>
      <c r="B7892">
        <v>88608</v>
      </c>
      <c r="C7892">
        <v>45106</v>
      </c>
      <c r="D7892">
        <v>45110</v>
      </c>
      <c r="E7892" t="s">
        <v>980</v>
      </c>
      <c r="F7892">
        <v>0.1</v>
      </c>
      <c r="G7892">
        <v>19.989999999999998</v>
      </c>
      <c r="H7892">
        <v>1897.5275999999999</v>
      </c>
      <c r="I7892">
        <f t="shared" si="123"/>
        <v>1897.5275999999999</v>
      </c>
      <c r="J7892" t="e">
        <f>IF(#REF!&lt;0,#REF!," ")</f>
        <v>#REF!</v>
      </c>
      <c r="K7892">
        <v>165.98</v>
      </c>
      <c r="L7892">
        <v>17</v>
      </c>
      <c r="M7892">
        <v>2750.04</v>
      </c>
      <c r="N7892">
        <v>1211</v>
      </c>
    </row>
    <row r="7893" spans="1:14" x14ac:dyDescent="0.25">
      <c r="A7893">
        <v>20405</v>
      </c>
      <c r="B7893">
        <v>90640</v>
      </c>
      <c r="C7893">
        <v>45106</v>
      </c>
      <c r="D7893">
        <v>45108</v>
      </c>
      <c r="E7893" t="s">
        <v>977</v>
      </c>
      <c r="F7893">
        <v>7.0000000000000007E-2</v>
      </c>
      <c r="G7893">
        <v>19.989999999999998</v>
      </c>
      <c r="H7893">
        <v>537.68399999999997</v>
      </c>
      <c r="I7893">
        <f t="shared" si="123"/>
        <v>537.68399999999997</v>
      </c>
      <c r="J7893" t="e">
        <f>IF(#REF!&lt;0,#REF!," ")</f>
        <v>#REF!</v>
      </c>
      <c r="K7893">
        <v>99.99</v>
      </c>
      <c r="L7893">
        <v>15</v>
      </c>
      <c r="M7893">
        <v>1444.4</v>
      </c>
      <c r="N7893">
        <v>1888</v>
      </c>
    </row>
    <row r="7894" spans="1:14" x14ac:dyDescent="0.25">
      <c r="A7894">
        <v>20406</v>
      </c>
      <c r="B7894">
        <v>90640</v>
      </c>
      <c r="C7894">
        <v>45106</v>
      </c>
      <c r="D7894">
        <v>45108</v>
      </c>
      <c r="E7894" t="s">
        <v>977</v>
      </c>
      <c r="F7894">
        <v>0.1</v>
      </c>
      <c r="G7894">
        <v>5.01</v>
      </c>
      <c r="H7894">
        <v>41.147999999999996</v>
      </c>
      <c r="I7894">
        <f t="shared" si="123"/>
        <v>41.147999999999996</v>
      </c>
      <c r="J7894" t="e">
        <f>IF(#REF!&lt;0,#REF!," ")</f>
        <v>#REF!</v>
      </c>
      <c r="K7894">
        <v>11.34</v>
      </c>
      <c r="L7894">
        <v>12</v>
      </c>
      <c r="M7894">
        <v>130.47</v>
      </c>
      <c r="N7894">
        <v>1888</v>
      </c>
    </row>
    <row r="7895" spans="1:14" x14ac:dyDescent="0.25">
      <c r="A7895">
        <v>21316</v>
      </c>
      <c r="B7895">
        <v>90278</v>
      </c>
      <c r="C7895">
        <v>45106</v>
      </c>
      <c r="D7895">
        <v>45107</v>
      </c>
      <c r="E7895" t="s">
        <v>979</v>
      </c>
      <c r="F7895">
        <v>0.08</v>
      </c>
      <c r="G7895">
        <v>5</v>
      </c>
      <c r="H7895">
        <v>2021.7827999999997</v>
      </c>
      <c r="I7895">
        <f t="shared" si="123"/>
        <v>2021.7827999999997</v>
      </c>
      <c r="J7895" t="e">
        <f>IF(#REF!&lt;0,#REF!," ")</f>
        <v>#REF!</v>
      </c>
      <c r="K7895">
        <v>205.99</v>
      </c>
      <c r="L7895">
        <v>17</v>
      </c>
      <c r="M7895">
        <v>2930.12</v>
      </c>
      <c r="N7895">
        <v>830</v>
      </c>
    </row>
    <row r="7896" spans="1:14" x14ac:dyDescent="0.25">
      <c r="A7896">
        <v>21666</v>
      </c>
      <c r="B7896">
        <v>86562</v>
      </c>
      <c r="C7896">
        <v>45106</v>
      </c>
      <c r="D7896">
        <v>45115</v>
      </c>
      <c r="E7896" t="s">
        <v>980</v>
      </c>
      <c r="F7896">
        <v>0.04</v>
      </c>
      <c r="G7896">
        <v>24.49</v>
      </c>
      <c r="H7896">
        <v>-3.3520000000000003</v>
      </c>
      <c r="I7896" t="str">
        <f t="shared" si="123"/>
        <v xml:space="preserve"> </v>
      </c>
      <c r="J7896" t="e">
        <f>IF(#REF!&lt;0,#REF!," ")</f>
        <v>#REF!</v>
      </c>
      <c r="K7896">
        <v>140.81</v>
      </c>
      <c r="L7896">
        <v>2</v>
      </c>
      <c r="M7896">
        <v>301.98</v>
      </c>
      <c r="N7896">
        <v>572</v>
      </c>
    </row>
    <row r="7897" spans="1:14" x14ac:dyDescent="0.25">
      <c r="A7897">
        <v>21973</v>
      </c>
      <c r="B7897">
        <v>86684</v>
      </c>
      <c r="C7897">
        <v>45106</v>
      </c>
      <c r="D7897">
        <v>45107</v>
      </c>
      <c r="E7897" t="s">
        <v>979</v>
      </c>
      <c r="F7897">
        <v>0.03</v>
      </c>
      <c r="G7897">
        <v>19.989999999999998</v>
      </c>
      <c r="H7897">
        <v>838.84679999999992</v>
      </c>
      <c r="I7897">
        <f t="shared" si="123"/>
        <v>838.84679999999992</v>
      </c>
      <c r="J7897" t="e">
        <f>IF(#REF!&lt;0,#REF!," ")</f>
        <v>#REF!</v>
      </c>
      <c r="K7897">
        <v>83.93</v>
      </c>
      <c r="L7897">
        <v>14</v>
      </c>
      <c r="M7897">
        <v>1215.72</v>
      </c>
      <c r="N7897">
        <v>2232</v>
      </c>
    </row>
    <row r="7898" spans="1:14" x14ac:dyDescent="0.25">
      <c r="A7898">
        <v>21974</v>
      </c>
      <c r="B7898">
        <v>86684</v>
      </c>
      <c r="C7898">
        <v>45106</v>
      </c>
      <c r="D7898">
        <v>45107</v>
      </c>
      <c r="E7898" t="s">
        <v>979</v>
      </c>
      <c r="F7898">
        <v>0.06</v>
      </c>
      <c r="G7898">
        <v>5.47</v>
      </c>
      <c r="H7898">
        <v>72.432000000000002</v>
      </c>
      <c r="I7898">
        <f t="shared" si="123"/>
        <v>72.432000000000002</v>
      </c>
      <c r="J7898" t="e">
        <f>IF(#REF!&lt;0,#REF!," ")</f>
        <v>#REF!</v>
      </c>
      <c r="K7898">
        <v>22.84</v>
      </c>
      <c r="L7898">
        <v>5</v>
      </c>
      <c r="M7898">
        <v>112.67</v>
      </c>
      <c r="N7898">
        <v>2232</v>
      </c>
    </row>
    <row r="7899" spans="1:14" x14ac:dyDescent="0.25">
      <c r="A7899">
        <v>24749</v>
      </c>
      <c r="B7899">
        <v>87615</v>
      </c>
      <c r="C7899">
        <v>45106</v>
      </c>
      <c r="D7899">
        <v>45108</v>
      </c>
      <c r="E7899" t="s">
        <v>980</v>
      </c>
      <c r="F7899">
        <v>0.05</v>
      </c>
      <c r="G7899">
        <v>3</v>
      </c>
      <c r="H7899">
        <v>834.07319999999993</v>
      </c>
      <c r="I7899">
        <f t="shared" si="123"/>
        <v>834.07319999999993</v>
      </c>
      <c r="J7899" t="e">
        <f>IF(#REF!&lt;0,#REF!," ")</f>
        <v>#REF!</v>
      </c>
      <c r="K7899">
        <v>125.99</v>
      </c>
      <c r="L7899">
        <v>12</v>
      </c>
      <c r="M7899">
        <v>1250.19</v>
      </c>
      <c r="N7899">
        <v>1623</v>
      </c>
    </row>
    <row r="7900" spans="1:14" x14ac:dyDescent="0.25">
      <c r="A7900">
        <v>24750</v>
      </c>
      <c r="B7900">
        <v>87615</v>
      </c>
      <c r="C7900">
        <v>45106</v>
      </c>
      <c r="D7900">
        <v>45106</v>
      </c>
      <c r="E7900" t="s">
        <v>980</v>
      </c>
      <c r="F7900">
        <v>0</v>
      </c>
      <c r="G7900">
        <v>8.99</v>
      </c>
      <c r="H7900">
        <v>756.8424</v>
      </c>
      <c r="I7900">
        <f t="shared" si="123"/>
        <v>756.8424</v>
      </c>
      <c r="J7900" t="e">
        <f>IF(#REF!&lt;0,#REF!," ")</f>
        <v>#REF!</v>
      </c>
      <c r="K7900">
        <v>195.99</v>
      </c>
      <c r="L7900">
        <v>9</v>
      </c>
      <c r="M7900">
        <v>1504.1</v>
      </c>
      <c r="N7900">
        <v>1623</v>
      </c>
    </row>
    <row r="7901" spans="1:14" x14ac:dyDescent="0.25">
      <c r="A7901">
        <v>25346</v>
      </c>
      <c r="B7901">
        <v>86716</v>
      </c>
      <c r="C7901">
        <v>45106</v>
      </c>
      <c r="D7901">
        <v>45107</v>
      </c>
      <c r="E7901" t="s">
        <v>979</v>
      </c>
      <c r="F7901">
        <v>7.0000000000000007E-2</v>
      </c>
      <c r="G7901">
        <v>30</v>
      </c>
      <c r="H7901">
        <v>-179.48</v>
      </c>
      <c r="I7901" t="str">
        <f t="shared" si="123"/>
        <v xml:space="preserve"> </v>
      </c>
      <c r="J7901" t="e">
        <f>IF(#REF!&lt;0,#REF!," ")</f>
        <v>#REF!</v>
      </c>
      <c r="K7901">
        <v>180.98</v>
      </c>
      <c r="L7901">
        <v>2</v>
      </c>
      <c r="M7901">
        <v>378.56</v>
      </c>
      <c r="N7901">
        <v>1447</v>
      </c>
    </row>
    <row r="7902" spans="1:14" x14ac:dyDescent="0.25">
      <c r="A7902">
        <v>20452</v>
      </c>
      <c r="B7902">
        <v>90969</v>
      </c>
      <c r="C7902">
        <v>45107</v>
      </c>
      <c r="D7902">
        <v>45108</v>
      </c>
      <c r="E7902" t="s">
        <v>977</v>
      </c>
      <c r="F7902">
        <v>0.04</v>
      </c>
      <c r="G7902">
        <v>7.01</v>
      </c>
      <c r="H7902">
        <v>-70.885999999999996</v>
      </c>
      <c r="I7902" t="str">
        <f t="shared" si="123"/>
        <v xml:space="preserve"> </v>
      </c>
      <c r="J7902" t="e">
        <f>IF(#REF!&lt;0,#REF!," ")</f>
        <v>#REF!</v>
      </c>
      <c r="K7902">
        <v>3.89</v>
      </c>
      <c r="L7902">
        <v>7</v>
      </c>
      <c r="M7902">
        <v>30.7</v>
      </c>
      <c r="N7902">
        <v>2329</v>
      </c>
    </row>
    <row r="7903" spans="1:14" x14ac:dyDescent="0.25">
      <c r="A7903">
        <v>20794</v>
      </c>
      <c r="B7903">
        <v>86435</v>
      </c>
      <c r="C7903">
        <v>45107</v>
      </c>
      <c r="D7903">
        <v>45107</v>
      </c>
      <c r="E7903" t="s">
        <v>981</v>
      </c>
      <c r="F7903">
        <v>0.03</v>
      </c>
      <c r="G7903">
        <v>0.5</v>
      </c>
      <c r="H7903">
        <v>17.130900000000004</v>
      </c>
      <c r="I7903">
        <f t="shared" si="123"/>
        <v>17.130900000000004</v>
      </c>
      <c r="J7903" t="e">
        <f>IF(#REF!&lt;0,#REF!," ")</f>
        <v>#REF!</v>
      </c>
      <c r="K7903">
        <v>2.61</v>
      </c>
      <c r="L7903">
        <v>17</v>
      </c>
      <c r="M7903">
        <v>44.52</v>
      </c>
      <c r="N7903">
        <v>3118</v>
      </c>
    </row>
    <row r="7904" spans="1:14" x14ac:dyDescent="0.25">
      <c r="A7904">
        <v>24591</v>
      </c>
      <c r="B7904">
        <v>89110</v>
      </c>
      <c r="C7904">
        <v>45107</v>
      </c>
      <c r="D7904">
        <v>45107</v>
      </c>
      <c r="E7904" t="s">
        <v>980</v>
      </c>
      <c r="F7904">
        <v>0</v>
      </c>
      <c r="G7904">
        <v>14.83</v>
      </c>
      <c r="H7904">
        <v>81.143999999999991</v>
      </c>
      <c r="I7904">
        <f t="shared" si="123"/>
        <v>81.143999999999991</v>
      </c>
      <c r="J7904" t="e">
        <f>IF(#REF!&lt;0,#REF!," ")</f>
        <v>#REF!</v>
      </c>
      <c r="K7904">
        <v>54.74</v>
      </c>
      <c r="L7904">
        <v>2</v>
      </c>
      <c r="M7904">
        <v>117.6</v>
      </c>
      <c r="N7904">
        <v>1771</v>
      </c>
    </row>
    <row r="7905" spans="1:14" x14ac:dyDescent="0.25">
      <c r="A7905">
        <v>23742</v>
      </c>
      <c r="B7905">
        <v>90313</v>
      </c>
      <c r="C7905">
        <v>45108</v>
      </c>
      <c r="D7905">
        <v>45108</v>
      </c>
      <c r="E7905" t="s">
        <v>979</v>
      </c>
      <c r="F7905">
        <v>7.0000000000000007E-2</v>
      </c>
      <c r="G7905">
        <v>6.22</v>
      </c>
      <c r="H7905">
        <v>-51.208799999999997</v>
      </c>
      <c r="I7905" t="str">
        <f t="shared" si="123"/>
        <v xml:space="preserve"> </v>
      </c>
      <c r="J7905" t="e">
        <f>IF(#REF!&lt;0,#REF!," ")</f>
        <v>#REF!</v>
      </c>
      <c r="K7905">
        <v>6.48</v>
      </c>
      <c r="L7905">
        <v>7</v>
      </c>
      <c r="M7905">
        <v>45.21</v>
      </c>
      <c r="N7905">
        <v>2945</v>
      </c>
    </row>
    <row r="7906" spans="1:14" x14ac:dyDescent="0.25">
      <c r="A7906">
        <v>23813</v>
      </c>
      <c r="B7906">
        <v>91373</v>
      </c>
      <c r="C7906">
        <v>45108</v>
      </c>
      <c r="D7906">
        <v>45110</v>
      </c>
      <c r="E7906" t="s">
        <v>979</v>
      </c>
      <c r="F7906">
        <v>0</v>
      </c>
      <c r="G7906">
        <v>29.21</v>
      </c>
      <c r="H7906">
        <v>-2209.5640000000003</v>
      </c>
      <c r="I7906" t="str">
        <f t="shared" si="123"/>
        <v xml:space="preserve"> </v>
      </c>
      <c r="J7906" t="e">
        <f>IF(#REF!&lt;0,#REF!," ")</f>
        <v>#REF!</v>
      </c>
      <c r="K7906">
        <v>179.29</v>
      </c>
      <c r="L7906">
        <v>16</v>
      </c>
      <c r="M7906">
        <v>2440.91</v>
      </c>
      <c r="N7906">
        <v>1910</v>
      </c>
    </row>
    <row r="7907" spans="1:14" x14ac:dyDescent="0.25">
      <c r="A7907">
        <v>24675</v>
      </c>
      <c r="B7907">
        <v>89677</v>
      </c>
      <c r="C7907">
        <v>45108</v>
      </c>
      <c r="D7907">
        <v>45108</v>
      </c>
      <c r="E7907" t="s">
        <v>977</v>
      </c>
      <c r="F7907">
        <v>0.03</v>
      </c>
      <c r="G7907">
        <v>6.07</v>
      </c>
      <c r="H7907">
        <v>-116.78800000000001</v>
      </c>
      <c r="I7907" t="str">
        <f t="shared" si="123"/>
        <v xml:space="preserve"> </v>
      </c>
      <c r="J7907" t="e">
        <f>IF(#REF!&lt;0,#REF!," ")</f>
        <v>#REF!</v>
      </c>
      <c r="K7907">
        <v>4.9800000000000004</v>
      </c>
      <c r="L7907">
        <v>3</v>
      </c>
      <c r="M7907">
        <v>17.53</v>
      </c>
      <c r="N7907">
        <v>2124</v>
      </c>
    </row>
    <row r="7908" spans="1:14" x14ac:dyDescent="0.25">
      <c r="A7908">
        <v>25549</v>
      </c>
      <c r="B7908">
        <v>88526</v>
      </c>
      <c r="C7908">
        <v>45108</v>
      </c>
      <c r="D7908">
        <v>45115</v>
      </c>
      <c r="E7908" t="s">
        <v>980</v>
      </c>
      <c r="F7908">
        <v>0.08</v>
      </c>
      <c r="G7908">
        <v>26.3</v>
      </c>
      <c r="H7908">
        <v>1001.4452999999999</v>
      </c>
      <c r="I7908">
        <f t="shared" si="123"/>
        <v>1001.4452999999999</v>
      </c>
      <c r="J7908" t="e">
        <f>IF(#REF!&lt;0,#REF!," ")</f>
        <v>#REF!</v>
      </c>
      <c r="K7908">
        <v>120.97</v>
      </c>
      <c r="L7908">
        <v>12</v>
      </c>
      <c r="M7908">
        <v>1451.37</v>
      </c>
      <c r="N7908">
        <v>3</v>
      </c>
    </row>
    <row r="7909" spans="1:14" x14ac:dyDescent="0.25">
      <c r="A7909">
        <v>18599</v>
      </c>
      <c r="B7909">
        <v>86394</v>
      </c>
      <c r="C7909">
        <v>45109</v>
      </c>
      <c r="D7909">
        <v>45110</v>
      </c>
      <c r="E7909" t="s">
        <v>979</v>
      </c>
      <c r="F7909">
        <v>0.04</v>
      </c>
      <c r="G7909">
        <v>0.5</v>
      </c>
      <c r="H7909">
        <v>29.504399999999997</v>
      </c>
      <c r="I7909">
        <f t="shared" si="123"/>
        <v>29.504399999999997</v>
      </c>
      <c r="J7909" t="e">
        <f>IF(#REF!&lt;0,#REF!," ")</f>
        <v>#REF!</v>
      </c>
      <c r="K7909">
        <v>6.3</v>
      </c>
      <c r="L7909">
        <v>7</v>
      </c>
      <c r="M7909">
        <v>42.76</v>
      </c>
      <c r="N7909">
        <v>393</v>
      </c>
    </row>
    <row r="7910" spans="1:14" x14ac:dyDescent="0.25">
      <c r="A7910">
        <v>18604</v>
      </c>
      <c r="B7910">
        <v>88376</v>
      </c>
      <c r="C7910">
        <v>45109</v>
      </c>
      <c r="D7910">
        <v>45113</v>
      </c>
      <c r="E7910" t="s">
        <v>980</v>
      </c>
      <c r="F7910">
        <v>7.0000000000000007E-2</v>
      </c>
      <c r="G7910">
        <v>8.99</v>
      </c>
      <c r="H7910">
        <v>-25.928159999999998</v>
      </c>
      <c r="I7910" t="str">
        <f t="shared" si="123"/>
        <v xml:space="preserve"> </v>
      </c>
      <c r="J7910" t="e">
        <f>IF(#REF!&lt;0,#REF!," ")</f>
        <v>#REF!</v>
      </c>
      <c r="K7910">
        <v>11.66</v>
      </c>
      <c r="L7910">
        <v>1</v>
      </c>
      <c r="M7910">
        <v>14.17</v>
      </c>
      <c r="N7910">
        <v>1011</v>
      </c>
    </row>
    <row r="7911" spans="1:14" x14ac:dyDescent="0.25">
      <c r="A7911">
        <v>21251</v>
      </c>
      <c r="B7911">
        <v>87666</v>
      </c>
      <c r="C7911">
        <v>45109</v>
      </c>
      <c r="D7911">
        <v>45111</v>
      </c>
      <c r="E7911" t="s">
        <v>981</v>
      </c>
      <c r="F7911">
        <v>0.06</v>
      </c>
      <c r="G7911">
        <v>5.37</v>
      </c>
      <c r="H7911">
        <v>86.517759999999996</v>
      </c>
      <c r="I7911">
        <f t="shared" si="123"/>
        <v>86.517759999999996</v>
      </c>
      <c r="J7911" t="e">
        <f>IF(#REF!&lt;0,#REF!," ")</f>
        <v>#REF!</v>
      </c>
      <c r="K7911">
        <v>25.98</v>
      </c>
      <c r="L7911">
        <v>7</v>
      </c>
      <c r="M7911">
        <v>174.54</v>
      </c>
      <c r="N7911">
        <v>25</v>
      </c>
    </row>
    <row r="7912" spans="1:14" x14ac:dyDescent="0.25">
      <c r="A7912">
        <v>21252</v>
      </c>
      <c r="B7912">
        <v>87666</v>
      </c>
      <c r="C7912">
        <v>45109</v>
      </c>
      <c r="D7912">
        <v>45111</v>
      </c>
      <c r="E7912" t="s">
        <v>981</v>
      </c>
      <c r="F7912">
        <v>0.05</v>
      </c>
      <c r="G7912">
        <v>7.07</v>
      </c>
      <c r="H7912">
        <v>1268.4891</v>
      </c>
      <c r="I7912">
        <f t="shared" si="123"/>
        <v>1268.4891</v>
      </c>
      <c r="J7912" t="e">
        <f>IF(#REF!&lt;0,#REF!," ")</f>
        <v>#REF!</v>
      </c>
      <c r="K7912">
        <v>155.06</v>
      </c>
      <c r="L7912">
        <v>12</v>
      </c>
      <c r="M7912">
        <v>1838.39</v>
      </c>
      <c r="N7912">
        <v>25</v>
      </c>
    </row>
    <row r="7913" spans="1:14" x14ac:dyDescent="0.25">
      <c r="A7913">
        <v>22118</v>
      </c>
      <c r="B7913">
        <v>87943</v>
      </c>
      <c r="C7913">
        <v>45109</v>
      </c>
      <c r="D7913">
        <v>45111</v>
      </c>
      <c r="E7913" t="s">
        <v>977</v>
      </c>
      <c r="F7913">
        <v>0.1</v>
      </c>
      <c r="G7913">
        <v>5.01</v>
      </c>
      <c r="H7913">
        <v>-97.034976</v>
      </c>
      <c r="I7913" t="str">
        <f t="shared" si="123"/>
        <v xml:space="preserve"> </v>
      </c>
      <c r="J7913" t="e">
        <f>IF(#REF!&lt;0,#REF!," ")</f>
        <v>#REF!</v>
      </c>
      <c r="K7913">
        <v>5.74</v>
      </c>
      <c r="L7913">
        <v>18</v>
      </c>
      <c r="M7913">
        <v>101.3</v>
      </c>
      <c r="N7913">
        <v>1136</v>
      </c>
    </row>
    <row r="7914" spans="1:14" x14ac:dyDescent="0.25">
      <c r="A7914">
        <v>23242</v>
      </c>
      <c r="B7914">
        <v>87158</v>
      </c>
      <c r="C7914">
        <v>45109</v>
      </c>
      <c r="D7914">
        <v>45110</v>
      </c>
      <c r="E7914" t="s">
        <v>979</v>
      </c>
      <c r="F7914">
        <v>0</v>
      </c>
      <c r="G7914">
        <v>37.58</v>
      </c>
      <c r="H7914">
        <v>131.42189999999999</v>
      </c>
      <c r="I7914">
        <f t="shared" si="123"/>
        <v>131.42189999999999</v>
      </c>
      <c r="J7914" t="e">
        <f>IF(#REF!&lt;0,#REF!," ")</f>
        <v>#REF!</v>
      </c>
      <c r="K7914">
        <v>70.709999999999994</v>
      </c>
      <c r="L7914">
        <v>15</v>
      </c>
      <c r="M7914">
        <v>1126.49</v>
      </c>
      <c r="N7914">
        <v>2062</v>
      </c>
    </row>
    <row r="7915" spans="1:14" x14ac:dyDescent="0.25">
      <c r="A7915">
        <v>23243</v>
      </c>
      <c r="B7915">
        <v>87158</v>
      </c>
      <c r="C7915">
        <v>45109</v>
      </c>
      <c r="D7915">
        <v>45111</v>
      </c>
      <c r="E7915" t="s">
        <v>979</v>
      </c>
      <c r="F7915">
        <v>7.0000000000000007E-2</v>
      </c>
      <c r="G7915">
        <v>8.99</v>
      </c>
      <c r="H7915">
        <v>123.07799999999999</v>
      </c>
      <c r="I7915">
        <f t="shared" si="123"/>
        <v>123.07799999999999</v>
      </c>
      <c r="J7915" t="e">
        <f>IF(#REF!&lt;0,#REF!," ")</f>
        <v>#REF!</v>
      </c>
      <c r="K7915">
        <v>65.989999999999995</v>
      </c>
      <c r="L7915">
        <v>6</v>
      </c>
      <c r="M7915">
        <v>320.62</v>
      </c>
      <c r="N7915">
        <v>2062</v>
      </c>
    </row>
    <row r="7916" spans="1:14" x14ac:dyDescent="0.25">
      <c r="A7916">
        <v>24497</v>
      </c>
      <c r="B7916">
        <v>85863</v>
      </c>
      <c r="C7916">
        <v>45109</v>
      </c>
      <c r="D7916">
        <v>45110</v>
      </c>
      <c r="E7916" t="s">
        <v>978</v>
      </c>
      <c r="F7916">
        <v>0.09</v>
      </c>
      <c r="G7916">
        <v>30</v>
      </c>
      <c r="H7916">
        <v>25.704000000000001</v>
      </c>
      <c r="I7916">
        <f t="shared" si="123"/>
        <v>25.704000000000001</v>
      </c>
      <c r="J7916" t="e">
        <f>IF(#REF!&lt;0,#REF!," ")</f>
        <v>#REF!</v>
      </c>
      <c r="K7916">
        <v>60.98</v>
      </c>
      <c r="L7916">
        <v>4</v>
      </c>
      <c r="M7916">
        <v>240.63</v>
      </c>
      <c r="N7916">
        <v>258</v>
      </c>
    </row>
    <row r="7917" spans="1:14" x14ac:dyDescent="0.25">
      <c r="A7917">
        <v>25760</v>
      </c>
      <c r="B7917">
        <v>89082</v>
      </c>
      <c r="C7917">
        <v>45109</v>
      </c>
      <c r="D7917">
        <v>45110</v>
      </c>
      <c r="E7917" t="s">
        <v>977</v>
      </c>
      <c r="F7917">
        <v>0.02</v>
      </c>
      <c r="G7917">
        <v>9.0299999999999994</v>
      </c>
      <c r="H7917">
        <v>41.463679999999997</v>
      </c>
      <c r="I7917">
        <f t="shared" si="123"/>
        <v>41.463679999999997</v>
      </c>
      <c r="J7917" t="e">
        <f>IF(#REF!&lt;0,#REF!," ")</f>
        <v>#REF!</v>
      </c>
      <c r="K7917">
        <v>18.97</v>
      </c>
      <c r="L7917">
        <v>8</v>
      </c>
      <c r="M7917">
        <v>154.84</v>
      </c>
      <c r="N7917">
        <v>1443</v>
      </c>
    </row>
    <row r="7918" spans="1:14" x14ac:dyDescent="0.25">
      <c r="A7918">
        <v>25825</v>
      </c>
      <c r="B7918">
        <v>88797</v>
      </c>
      <c r="C7918">
        <v>45109</v>
      </c>
      <c r="D7918">
        <v>45110</v>
      </c>
      <c r="E7918" t="s">
        <v>979</v>
      </c>
      <c r="F7918">
        <v>0.08</v>
      </c>
      <c r="G7918">
        <v>5.97</v>
      </c>
      <c r="H7918">
        <v>197.74709999999996</v>
      </c>
      <c r="I7918">
        <f t="shared" si="123"/>
        <v>197.74709999999996</v>
      </c>
      <c r="J7918" t="e">
        <f>IF(#REF!&lt;0,#REF!," ")</f>
        <v>#REF!</v>
      </c>
      <c r="K7918">
        <v>19.98</v>
      </c>
      <c r="L7918">
        <v>15</v>
      </c>
      <c r="M7918">
        <v>286.58999999999997</v>
      </c>
      <c r="N7918">
        <v>2169</v>
      </c>
    </row>
    <row r="7919" spans="1:14" x14ac:dyDescent="0.25">
      <c r="A7919">
        <v>25826</v>
      </c>
      <c r="B7919">
        <v>88797</v>
      </c>
      <c r="C7919">
        <v>45109</v>
      </c>
      <c r="D7919">
        <v>45110</v>
      </c>
      <c r="E7919" t="s">
        <v>979</v>
      </c>
      <c r="F7919">
        <v>0.05</v>
      </c>
      <c r="G7919">
        <v>35</v>
      </c>
      <c r="H7919">
        <v>-427.62768</v>
      </c>
      <c r="I7919" t="str">
        <f t="shared" si="123"/>
        <v xml:space="preserve"> </v>
      </c>
      <c r="J7919" t="e">
        <f>IF(#REF!&lt;0,#REF!," ")</f>
        <v>#REF!</v>
      </c>
      <c r="K7919">
        <v>95.99</v>
      </c>
      <c r="L7919">
        <v>6</v>
      </c>
      <c r="M7919">
        <v>589.97</v>
      </c>
      <c r="N7919">
        <v>2168</v>
      </c>
    </row>
    <row r="7920" spans="1:14" x14ac:dyDescent="0.25">
      <c r="A7920">
        <v>5344</v>
      </c>
      <c r="B7920">
        <v>37987</v>
      </c>
      <c r="C7920">
        <v>45110</v>
      </c>
      <c r="D7920">
        <v>45111</v>
      </c>
      <c r="E7920" t="s">
        <v>977</v>
      </c>
      <c r="F7920">
        <v>0.1</v>
      </c>
      <c r="G7920">
        <v>0.49</v>
      </c>
      <c r="H7920">
        <v>137.47</v>
      </c>
      <c r="I7920">
        <f t="shared" si="123"/>
        <v>137.47</v>
      </c>
      <c r="J7920" t="e">
        <f>IF(#REF!&lt;0,#REF!," ")</f>
        <v>#REF!</v>
      </c>
      <c r="K7920">
        <v>12.53</v>
      </c>
      <c r="L7920">
        <v>36</v>
      </c>
      <c r="M7920">
        <v>414.1</v>
      </c>
      <c r="N7920">
        <v>2303</v>
      </c>
    </row>
    <row r="7921" spans="1:14" x14ac:dyDescent="0.25">
      <c r="A7921">
        <v>20978</v>
      </c>
      <c r="B7921">
        <v>88641</v>
      </c>
      <c r="C7921">
        <v>45110</v>
      </c>
      <c r="D7921">
        <v>45112</v>
      </c>
      <c r="E7921" t="s">
        <v>977</v>
      </c>
      <c r="F7921">
        <v>0.04</v>
      </c>
      <c r="G7921">
        <v>0.5</v>
      </c>
      <c r="H7921">
        <v>12.716699999999999</v>
      </c>
      <c r="I7921">
        <f t="shared" si="123"/>
        <v>12.716699999999999</v>
      </c>
      <c r="J7921" t="e">
        <f>IF(#REF!&lt;0,#REF!," ")</f>
        <v>#REF!</v>
      </c>
      <c r="K7921">
        <v>3.69</v>
      </c>
      <c r="L7921">
        <v>5</v>
      </c>
      <c r="M7921">
        <v>18.43</v>
      </c>
      <c r="N7921">
        <v>1020</v>
      </c>
    </row>
    <row r="7922" spans="1:14" x14ac:dyDescent="0.25">
      <c r="A7922">
        <v>22184</v>
      </c>
      <c r="B7922">
        <v>90420</v>
      </c>
      <c r="C7922">
        <v>45110</v>
      </c>
      <c r="D7922">
        <v>45111</v>
      </c>
      <c r="E7922" t="s">
        <v>978</v>
      </c>
      <c r="F7922">
        <v>0.06</v>
      </c>
      <c r="G7922">
        <v>1.25</v>
      </c>
      <c r="H7922">
        <v>357.54419999999993</v>
      </c>
      <c r="I7922">
        <f t="shared" si="123"/>
        <v>357.54419999999993</v>
      </c>
      <c r="J7922" t="e">
        <f>IF(#REF!&lt;0,#REF!," ")</f>
        <v>#REF!</v>
      </c>
      <c r="K7922">
        <v>35.99</v>
      </c>
      <c r="L7922">
        <v>17</v>
      </c>
      <c r="M7922">
        <v>518.17999999999995</v>
      </c>
      <c r="N7922">
        <v>1949</v>
      </c>
    </row>
    <row r="7923" spans="1:14" x14ac:dyDescent="0.25">
      <c r="A7923">
        <v>22185</v>
      </c>
      <c r="B7923">
        <v>90420</v>
      </c>
      <c r="C7923">
        <v>45110</v>
      </c>
      <c r="D7923">
        <v>45113</v>
      </c>
      <c r="E7923" t="s">
        <v>978</v>
      </c>
      <c r="F7923">
        <v>0.02</v>
      </c>
      <c r="G7923">
        <v>5.37</v>
      </c>
      <c r="H7923">
        <v>267.47159999999997</v>
      </c>
      <c r="I7923">
        <f t="shared" si="123"/>
        <v>267.47159999999997</v>
      </c>
      <c r="J7923" t="e">
        <f>IF(#REF!&lt;0,#REF!," ")</f>
        <v>#REF!</v>
      </c>
      <c r="K7923">
        <v>25.98</v>
      </c>
      <c r="L7923">
        <v>15</v>
      </c>
      <c r="M7923">
        <v>387.64</v>
      </c>
      <c r="N7923">
        <v>1950</v>
      </c>
    </row>
    <row r="7924" spans="1:14" x14ac:dyDescent="0.25">
      <c r="A7924">
        <v>22186</v>
      </c>
      <c r="B7924">
        <v>90420</v>
      </c>
      <c r="C7924">
        <v>45110</v>
      </c>
      <c r="D7924">
        <v>45112</v>
      </c>
      <c r="E7924" t="s">
        <v>978</v>
      </c>
      <c r="F7924">
        <v>0.03</v>
      </c>
      <c r="G7924">
        <v>5.22</v>
      </c>
      <c r="H7924">
        <v>-31.163040000000002</v>
      </c>
      <c r="I7924" t="str">
        <f t="shared" si="123"/>
        <v xml:space="preserve"> </v>
      </c>
      <c r="J7924" t="e">
        <f>IF(#REF!&lt;0,#REF!," ")</f>
        <v>#REF!</v>
      </c>
      <c r="K7924">
        <v>6.24</v>
      </c>
      <c r="L7924">
        <v>7</v>
      </c>
      <c r="M7924">
        <v>45.56</v>
      </c>
      <c r="N7924">
        <v>1950</v>
      </c>
    </row>
    <row r="7925" spans="1:14" x14ac:dyDescent="0.25">
      <c r="A7925">
        <v>22322</v>
      </c>
      <c r="B7925">
        <v>91289</v>
      </c>
      <c r="C7925">
        <v>45110</v>
      </c>
      <c r="D7925">
        <v>45113</v>
      </c>
      <c r="E7925" t="s">
        <v>977</v>
      </c>
      <c r="F7925">
        <v>7.0000000000000007E-2</v>
      </c>
      <c r="G7925">
        <v>1.0900000000000001</v>
      </c>
      <c r="H7925">
        <v>88.064699999999988</v>
      </c>
      <c r="I7925">
        <f t="shared" si="123"/>
        <v>88.064699999999988</v>
      </c>
      <c r="J7925" t="e">
        <f>IF(#REF!&lt;0,#REF!," ")</f>
        <v>#REF!</v>
      </c>
      <c r="K7925">
        <v>9.93</v>
      </c>
      <c r="L7925">
        <v>13</v>
      </c>
      <c r="M7925">
        <v>127.63</v>
      </c>
      <c r="N7925">
        <v>2459</v>
      </c>
    </row>
    <row r="7926" spans="1:14" x14ac:dyDescent="0.25">
      <c r="A7926">
        <v>24152</v>
      </c>
      <c r="B7926">
        <v>86865</v>
      </c>
      <c r="C7926">
        <v>45110</v>
      </c>
      <c r="D7926">
        <v>45112</v>
      </c>
      <c r="E7926" t="s">
        <v>978</v>
      </c>
      <c r="F7926">
        <v>0</v>
      </c>
      <c r="G7926">
        <v>0.7</v>
      </c>
      <c r="H7926">
        <v>-94.442599999999999</v>
      </c>
      <c r="I7926" t="str">
        <f t="shared" si="123"/>
        <v xml:space="preserve"> </v>
      </c>
      <c r="J7926" t="e">
        <f>IF(#REF!&lt;0,#REF!," ")</f>
        <v>#REF!</v>
      </c>
      <c r="K7926">
        <v>1.26</v>
      </c>
      <c r="L7926">
        <v>12</v>
      </c>
      <c r="M7926">
        <v>15.37</v>
      </c>
      <c r="N7926">
        <v>3113</v>
      </c>
    </row>
    <row r="7927" spans="1:14" x14ac:dyDescent="0.25">
      <c r="A7927">
        <v>24699</v>
      </c>
      <c r="B7927">
        <v>88420</v>
      </c>
      <c r="C7927">
        <v>45110</v>
      </c>
      <c r="D7927">
        <v>45110</v>
      </c>
      <c r="E7927" t="s">
        <v>977</v>
      </c>
      <c r="F7927">
        <v>0</v>
      </c>
      <c r="G7927">
        <v>5.92</v>
      </c>
      <c r="H7927">
        <v>832.66439999999989</v>
      </c>
      <c r="I7927">
        <f t="shared" si="123"/>
        <v>832.66439999999989</v>
      </c>
      <c r="J7927" t="e">
        <f>IF(#REF!&lt;0,#REF!," ")</f>
        <v>#REF!</v>
      </c>
      <c r="K7927">
        <v>115.99</v>
      </c>
      <c r="L7927">
        <v>12</v>
      </c>
      <c r="M7927">
        <v>1206.76</v>
      </c>
      <c r="N7927">
        <v>2127</v>
      </c>
    </row>
    <row r="7928" spans="1:14" x14ac:dyDescent="0.25">
      <c r="A7928">
        <v>25136</v>
      </c>
      <c r="B7928">
        <v>86563</v>
      </c>
      <c r="C7928">
        <v>45110</v>
      </c>
      <c r="D7928">
        <v>45110</v>
      </c>
      <c r="E7928" t="s">
        <v>981</v>
      </c>
      <c r="F7928">
        <v>0.03</v>
      </c>
      <c r="G7928">
        <v>8.99</v>
      </c>
      <c r="H7928">
        <v>2047.1333999999999</v>
      </c>
      <c r="I7928">
        <f t="shared" si="123"/>
        <v>2047.1333999999999</v>
      </c>
      <c r="J7928" t="e">
        <f>IF(#REF!&lt;0,#REF!," ")</f>
        <v>#REF!</v>
      </c>
      <c r="K7928">
        <v>195.99</v>
      </c>
      <c r="L7928">
        <v>17</v>
      </c>
      <c r="M7928">
        <v>2966.86</v>
      </c>
      <c r="N7928">
        <v>574</v>
      </c>
    </row>
    <row r="7929" spans="1:14" x14ac:dyDescent="0.25">
      <c r="A7929">
        <v>23057</v>
      </c>
      <c r="B7929">
        <v>87144</v>
      </c>
      <c r="C7929">
        <v>45111</v>
      </c>
      <c r="D7929">
        <v>45113</v>
      </c>
      <c r="E7929" t="s">
        <v>977</v>
      </c>
      <c r="F7929">
        <v>0.04</v>
      </c>
      <c r="G7929">
        <v>19.989999999999998</v>
      </c>
      <c r="H7929">
        <v>1497.3344999999999</v>
      </c>
      <c r="I7929">
        <f t="shared" si="123"/>
        <v>1497.3344999999999</v>
      </c>
      <c r="J7929" t="e">
        <f>IF(#REF!&lt;0,#REF!," ")</f>
        <v>#REF!</v>
      </c>
      <c r="K7929">
        <v>165.2</v>
      </c>
      <c r="L7929">
        <v>13</v>
      </c>
      <c r="M7929">
        <v>2170.0500000000002</v>
      </c>
      <c r="N7929">
        <v>923</v>
      </c>
    </row>
    <row r="7930" spans="1:14" x14ac:dyDescent="0.25">
      <c r="A7930">
        <v>23819</v>
      </c>
      <c r="B7930">
        <v>87771</v>
      </c>
      <c r="C7930">
        <v>45111</v>
      </c>
      <c r="D7930">
        <v>45113</v>
      </c>
      <c r="E7930" t="s">
        <v>978</v>
      </c>
      <c r="F7930">
        <v>0.08</v>
      </c>
      <c r="G7930">
        <v>12.98</v>
      </c>
      <c r="H7930">
        <v>-19.969152000000001</v>
      </c>
      <c r="I7930" t="str">
        <f t="shared" si="123"/>
        <v xml:space="preserve"> </v>
      </c>
      <c r="J7930" t="e">
        <f>IF(#REF!&lt;0,#REF!," ")</f>
        <v>#REF!</v>
      </c>
      <c r="K7930">
        <v>24.92</v>
      </c>
      <c r="L7930">
        <v>14</v>
      </c>
      <c r="M7930">
        <v>328.84</v>
      </c>
      <c r="N7930">
        <v>1145</v>
      </c>
    </row>
    <row r="7931" spans="1:14" x14ac:dyDescent="0.25">
      <c r="A7931">
        <v>25468</v>
      </c>
      <c r="B7931">
        <v>86586</v>
      </c>
      <c r="C7931">
        <v>45111</v>
      </c>
      <c r="D7931">
        <v>45112</v>
      </c>
      <c r="E7931" t="s">
        <v>978</v>
      </c>
      <c r="F7931">
        <v>0.06</v>
      </c>
      <c r="G7931">
        <v>7.49</v>
      </c>
      <c r="H7931">
        <v>-158.10432</v>
      </c>
      <c r="I7931" t="str">
        <f t="shared" si="123"/>
        <v xml:space="preserve"> </v>
      </c>
      <c r="J7931" t="e">
        <f>IF(#REF!&lt;0,#REF!," ")</f>
        <v>#REF!</v>
      </c>
      <c r="K7931">
        <v>3.34</v>
      </c>
      <c r="L7931">
        <v>11</v>
      </c>
      <c r="M7931">
        <v>38.67</v>
      </c>
      <c r="N7931">
        <v>1142</v>
      </c>
    </row>
    <row r="7932" spans="1:14" x14ac:dyDescent="0.25">
      <c r="A7932">
        <v>25831</v>
      </c>
      <c r="B7932">
        <v>86364</v>
      </c>
      <c r="C7932">
        <v>45111</v>
      </c>
      <c r="D7932">
        <v>45113</v>
      </c>
      <c r="E7932" t="s">
        <v>980</v>
      </c>
      <c r="F7932">
        <v>0.04</v>
      </c>
      <c r="G7932">
        <v>6.71</v>
      </c>
      <c r="H7932">
        <v>118.34189999999998</v>
      </c>
      <c r="I7932">
        <f t="shared" si="123"/>
        <v>118.34189999999998</v>
      </c>
      <c r="J7932" t="e">
        <f>IF(#REF!&lt;0,#REF!," ")</f>
        <v>#REF!</v>
      </c>
      <c r="K7932">
        <v>23.99</v>
      </c>
      <c r="L7932">
        <v>7</v>
      </c>
      <c r="M7932">
        <v>171.51</v>
      </c>
      <c r="N7932">
        <v>915</v>
      </c>
    </row>
    <row r="7933" spans="1:14" x14ac:dyDescent="0.25">
      <c r="A7933">
        <v>25832</v>
      </c>
      <c r="B7933">
        <v>86364</v>
      </c>
      <c r="C7933">
        <v>45111</v>
      </c>
      <c r="D7933">
        <v>45115</v>
      </c>
      <c r="E7933" t="s">
        <v>980</v>
      </c>
      <c r="F7933">
        <v>0.09</v>
      </c>
      <c r="G7933">
        <v>4.8600000000000003</v>
      </c>
      <c r="H7933">
        <v>184.53359999999998</v>
      </c>
      <c r="I7933">
        <f t="shared" si="123"/>
        <v>184.53359999999998</v>
      </c>
      <c r="J7933" t="e">
        <f>IF(#REF!&lt;0,#REF!," ")</f>
        <v>#REF!</v>
      </c>
      <c r="K7933">
        <v>55.98</v>
      </c>
      <c r="L7933">
        <v>5</v>
      </c>
      <c r="M7933">
        <v>267.44</v>
      </c>
      <c r="N7933">
        <v>916</v>
      </c>
    </row>
    <row r="7934" spans="1:14" x14ac:dyDescent="0.25">
      <c r="A7934">
        <v>25834</v>
      </c>
      <c r="B7934">
        <v>86364</v>
      </c>
      <c r="C7934">
        <v>45111</v>
      </c>
      <c r="D7934">
        <v>45113</v>
      </c>
      <c r="E7934" t="s">
        <v>980</v>
      </c>
      <c r="F7934">
        <v>7.0000000000000007E-2</v>
      </c>
      <c r="G7934">
        <v>69</v>
      </c>
      <c r="H7934">
        <v>-344.56363200000004</v>
      </c>
      <c r="I7934" t="str">
        <f t="shared" si="123"/>
        <v xml:space="preserve"> </v>
      </c>
      <c r="J7934" t="e">
        <f>IF(#REF!&lt;0,#REF!," ")</f>
        <v>#REF!</v>
      </c>
      <c r="K7934">
        <v>290.98</v>
      </c>
      <c r="L7934">
        <v>5</v>
      </c>
      <c r="M7934">
        <v>1377.7</v>
      </c>
      <c r="N7934">
        <v>916</v>
      </c>
    </row>
    <row r="7935" spans="1:14" x14ac:dyDescent="0.25">
      <c r="A7935">
        <v>24572</v>
      </c>
      <c r="B7935">
        <v>86617</v>
      </c>
      <c r="C7935">
        <v>45112</v>
      </c>
      <c r="D7935">
        <v>45112</v>
      </c>
      <c r="E7935" t="s">
        <v>979</v>
      </c>
      <c r="F7935">
        <v>0.02</v>
      </c>
      <c r="G7935">
        <v>8.3699999999999992</v>
      </c>
      <c r="H7935">
        <v>-232.76064</v>
      </c>
      <c r="I7935" t="str">
        <f t="shared" si="123"/>
        <v xml:space="preserve"> </v>
      </c>
      <c r="J7935" t="e">
        <f>IF(#REF!&lt;0,#REF!," ")</f>
        <v>#REF!</v>
      </c>
      <c r="K7935">
        <v>6.84</v>
      </c>
      <c r="L7935">
        <v>16</v>
      </c>
      <c r="M7935">
        <v>113.38</v>
      </c>
      <c r="N7935">
        <v>2265</v>
      </c>
    </row>
    <row r="7936" spans="1:14" x14ac:dyDescent="0.25">
      <c r="A7936">
        <v>24573</v>
      </c>
      <c r="B7936">
        <v>86617</v>
      </c>
      <c r="C7936">
        <v>45112</v>
      </c>
      <c r="D7936">
        <v>45114</v>
      </c>
      <c r="E7936" t="s">
        <v>979</v>
      </c>
      <c r="F7936">
        <v>0.02</v>
      </c>
      <c r="G7936">
        <v>1.49</v>
      </c>
      <c r="H7936">
        <v>8.998304000000001</v>
      </c>
      <c r="I7936">
        <f t="shared" si="123"/>
        <v>8.998304000000001</v>
      </c>
      <c r="J7936" t="e">
        <f>IF(#REF!&lt;0,#REF!," ")</f>
        <v>#REF!</v>
      </c>
      <c r="K7936">
        <v>4.55</v>
      </c>
      <c r="L7936">
        <v>4</v>
      </c>
      <c r="M7936">
        <v>19.86</v>
      </c>
      <c r="N7936">
        <v>2266</v>
      </c>
    </row>
    <row r="7937" spans="1:14" x14ac:dyDescent="0.25">
      <c r="A7937">
        <v>25252</v>
      </c>
      <c r="B7937">
        <v>91120</v>
      </c>
      <c r="C7937">
        <v>45112</v>
      </c>
      <c r="D7937">
        <v>45113</v>
      </c>
      <c r="E7937" t="s">
        <v>978</v>
      </c>
      <c r="F7937">
        <v>0.02</v>
      </c>
      <c r="G7937">
        <v>0.5</v>
      </c>
      <c r="H7937">
        <v>-0.89376</v>
      </c>
      <c r="I7937" t="str">
        <f t="shared" si="123"/>
        <v xml:space="preserve"> </v>
      </c>
      <c r="J7937" t="e">
        <f>IF(#REF!&lt;0,#REF!," ")</f>
        <v>#REF!</v>
      </c>
      <c r="K7937">
        <v>3.69</v>
      </c>
      <c r="L7937">
        <v>1</v>
      </c>
      <c r="M7937">
        <v>4.04</v>
      </c>
      <c r="N7937">
        <v>1466</v>
      </c>
    </row>
    <row r="7938" spans="1:14" x14ac:dyDescent="0.25">
      <c r="A7938">
        <v>18679</v>
      </c>
      <c r="B7938">
        <v>86627</v>
      </c>
      <c r="C7938">
        <v>45113</v>
      </c>
      <c r="D7938">
        <v>45114</v>
      </c>
      <c r="E7938" t="s">
        <v>979</v>
      </c>
      <c r="F7938">
        <v>0.09</v>
      </c>
      <c r="G7938">
        <v>8.5399999999999991</v>
      </c>
      <c r="H7938">
        <v>-120.04656</v>
      </c>
      <c r="I7938" t="str">
        <f t="shared" ref="I7938:I8001" si="124">IF(H7938&gt;0,H7938," ")</f>
        <v xml:space="preserve"> </v>
      </c>
      <c r="J7938" t="e">
        <f>IF(#REF!&lt;0,#REF!," ")</f>
        <v>#REF!</v>
      </c>
      <c r="K7938">
        <v>8.75</v>
      </c>
      <c r="L7938">
        <v>14</v>
      </c>
      <c r="M7938">
        <v>120.04</v>
      </c>
      <c r="N7938">
        <v>236</v>
      </c>
    </row>
    <row r="7939" spans="1:14" x14ac:dyDescent="0.25">
      <c r="A7939">
        <v>21336</v>
      </c>
      <c r="B7939">
        <v>88168</v>
      </c>
      <c r="C7939">
        <v>45113</v>
      </c>
      <c r="D7939">
        <v>45114</v>
      </c>
      <c r="E7939" t="s">
        <v>979</v>
      </c>
      <c r="F7939">
        <v>0.08</v>
      </c>
      <c r="G7939">
        <v>0.5</v>
      </c>
      <c r="H7939">
        <v>8.2868999999999993</v>
      </c>
      <c r="I7939">
        <f t="shared" si="124"/>
        <v>8.2868999999999993</v>
      </c>
      <c r="J7939" t="e">
        <f>IF(#REF!&lt;0,#REF!," ")</f>
        <v>#REF!</v>
      </c>
      <c r="K7939">
        <v>3.15</v>
      </c>
      <c r="L7939">
        <v>4</v>
      </c>
      <c r="M7939">
        <v>12.01</v>
      </c>
      <c r="N7939">
        <v>2290</v>
      </c>
    </row>
    <row r="7940" spans="1:14" x14ac:dyDescent="0.25">
      <c r="A7940">
        <v>21382</v>
      </c>
      <c r="B7940">
        <v>86965</v>
      </c>
      <c r="C7940">
        <v>45113</v>
      </c>
      <c r="D7940">
        <v>45118</v>
      </c>
      <c r="E7940" t="s">
        <v>980</v>
      </c>
      <c r="F7940">
        <v>0.03</v>
      </c>
      <c r="G7940">
        <v>2.99</v>
      </c>
      <c r="H7940">
        <v>-4.0903200000000002</v>
      </c>
      <c r="I7940" t="str">
        <f t="shared" si="124"/>
        <v xml:space="preserve"> </v>
      </c>
      <c r="J7940" t="e">
        <f>IF(#REF!&lt;0,#REF!," ")</f>
        <v>#REF!</v>
      </c>
      <c r="K7940">
        <v>6.75</v>
      </c>
      <c r="L7940">
        <v>1</v>
      </c>
      <c r="M7940">
        <v>7.75</v>
      </c>
      <c r="N7940">
        <v>1828</v>
      </c>
    </row>
    <row r="7941" spans="1:14" x14ac:dyDescent="0.25">
      <c r="A7941">
        <v>23607</v>
      </c>
      <c r="B7941">
        <v>85975</v>
      </c>
      <c r="C7941">
        <v>45113</v>
      </c>
      <c r="D7941">
        <v>45114</v>
      </c>
      <c r="E7941" t="s">
        <v>978</v>
      </c>
      <c r="F7941">
        <v>0.04</v>
      </c>
      <c r="G7941">
        <v>8.99</v>
      </c>
      <c r="H7941">
        <v>1327.9670999999998</v>
      </c>
      <c r="I7941">
        <f t="shared" si="124"/>
        <v>1327.9670999999998</v>
      </c>
      <c r="J7941" t="e">
        <f>IF(#REF!&lt;0,#REF!," ")</f>
        <v>#REF!</v>
      </c>
      <c r="K7941">
        <v>155.99</v>
      </c>
      <c r="L7941">
        <v>14</v>
      </c>
      <c r="M7941">
        <v>1924.59</v>
      </c>
      <c r="N7941">
        <v>211</v>
      </c>
    </row>
    <row r="7942" spans="1:14" x14ac:dyDescent="0.25">
      <c r="A7942">
        <v>26216</v>
      </c>
      <c r="B7942">
        <v>87482</v>
      </c>
      <c r="C7942">
        <v>45113</v>
      </c>
      <c r="D7942">
        <v>45114</v>
      </c>
      <c r="E7942" t="s">
        <v>978</v>
      </c>
      <c r="F7942">
        <v>0.03</v>
      </c>
      <c r="G7942">
        <v>6.93</v>
      </c>
      <c r="H7942">
        <v>126.9738</v>
      </c>
      <c r="I7942">
        <f t="shared" si="124"/>
        <v>126.9738</v>
      </c>
      <c r="J7942" t="e">
        <f>IF(#REF!&lt;0,#REF!," ")</f>
        <v>#REF!</v>
      </c>
      <c r="K7942">
        <v>26.48</v>
      </c>
      <c r="L7942">
        <v>7</v>
      </c>
      <c r="M7942">
        <v>184.02</v>
      </c>
      <c r="N7942">
        <v>3376</v>
      </c>
    </row>
    <row r="7943" spans="1:14" x14ac:dyDescent="0.25">
      <c r="A7943">
        <v>22277</v>
      </c>
      <c r="B7943">
        <v>86365</v>
      </c>
      <c r="C7943">
        <v>45114</v>
      </c>
      <c r="D7943">
        <v>45119</v>
      </c>
      <c r="E7943" t="s">
        <v>980</v>
      </c>
      <c r="F7943">
        <v>0.09</v>
      </c>
      <c r="G7943">
        <v>7.01</v>
      </c>
      <c r="H7943">
        <v>-138.74575199999998</v>
      </c>
      <c r="I7943" t="str">
        <f t="shared" si="124"/>
        <v xml:space="preserve"> </v>
      </c>
      <c r="J7943" t="e">
        <f>IF(#REF!&lt;0,#REF!," ")</f>
        <v>#REF!</v>
      </c>
      <c r="K7943">
        <v>3.89</v>
      </c>
      <c r="L7943">
        <v>11</v>
      </c>
      <c r="M7943">
        <v>44.44</v>
      </c>
      <c r="N7943">
        <v>914</v>
      </c>
    </row>
    <row r="7944" spans="1:14" x14ac:dyDescent="0.25">
      <c r="A7944">
        <v>22336</v>
      </c>
      <c r="B7944">
        <v>86029</v>
      </c>
      <c r="C7944">
        <v>45114</v>
      </c>
      <c r="D7944">
        <v>45114</v>
      </c>
      <c r="E7944" t="s">
        <v>981</v>
      </c>
      <c r="F7944">
        <v>7.0000000000000007E-2</v>
      </c>
      <c r="G7944">
        <v>5.92</v>
      </c>
      <c r="H7944">
        <v>1024.9122</v>
      </c>
      <c r="I7944">
        <f t="shared" si="124"/>
        <v>1024.9122</v>
      </c>
      <c r="J7944" t="e">
        <f>IF(#REF!&lt;0,#REF!," ")</f>
        <v>#REF!</v>
      </c>
      <c r="K7944">
        <v>115.99</v>
      </c>
      <c r="L7944">
        <v>15</v>
      </c>
      <c r="M7944">
        <v>1485.38</v>
      </c>
      <c r="N7944">
        <v>453</v>
      </c>
    </row>
    <row r="7945" spans="1:14" x14ac:dyDescent="0.25">
      <c r="A7945">
        <v>22611</v>
      </c>
      <c r="B7945">
        <v>89954</v>
      </c>
      <c r="C7945">
        <v>45114</v>
      </c>
      <c r="D7945">
        <v>45116</v>
      </c>
      <c r="E7945" t="s">
        <v>978</v>
      </c>
      <c r="F7945">
        <v>0.05</v>
      </c>
      <c r="G7945">
        <v>4.99</v>
      </c>
      <c r="H7945">
        <v>-17.726544000000001</v>
      </c>
      <c r="I7945" t="str">
        <f t="shared" si="124"/>
        <v xml:space="preserve"> </v>
      </c>
      <c r="J7945" t="e">
        <f>IF(#REF!&lt;0,#REF!," ")</f>
        <v>#REF!</v>
      </c>
      <c r="K7945">
        <v>45.99</v>
      </c>
      <c r="L7945">
        <v>5</v>
      </c>
      <c r="M7945">
        <v>190.81</v>
      </c>
      <c r="N7945">
        <v>1778</v>
      </c>
    </row>
    <row r="7946" spans="1:14" x14ac:dyDescent="0.25">
      <c r="A7946">
        <v>23796</v>
      </c>
      <c r="B7946">
        <v>89556</v>
      </c>
      <c r="C7946">
        <v>45114</v>
      </c>
      <c r="D7946">
        <v>45116</v>
      </c>
      <c r="E7946" t="s">
        <v>980</v>
      </c>
      <c r="F7946">
        <v>0.09</v>
      </c>
      <c r="G7946">
        <v>5.3</v>
      </c>
      <c r="H7946">
        <v>109.34399999999999</v>
      </c>
      <c r="I7946">
        <f t="shared" si="124"/>
        <v>109.34399999999999</v>
      </c>
      <c r="J7946" t="e">
        <f>IF(#REF!&lt;0,#REF!," ")</f>
        <v>#REF!</v>
      </c>
      <c r="K7946">
        <v>26.64</v>
      </c>
      <c r="L7946">
        <v>12</v>
      </c>
      <c r="M7946">
        <v>298.54000000000002</v>
      </c>
      <c r="N7946">
        <v>888</v>
      </c>
    </row>
    <row r="7947" spans="1:14" x14ac:dyDescent="0.25">
      <c r="A7947">
        <v>23797</v>
      </c>
      <c r="B7947">
        <v>89556</v>
      </c>
      <c r="C7947">
        <v>45114</v>
      </c>
      <c r="D7947">
        <v>45116</v>
      </c>
      <c r="E7947" t="s">
        <v>980</v>
      </c>
      <c r="F7947">
        <v>0.02</v>
      </c>
      <c r="G7947">
        <v>0.99</v>
      </c>
      <c r="H7947">
        <v>10.368639999999999</v>
      </c>
      <c r="I7947">
        <f t="shared" si="124"/>
        <v>10.368639999999999</v>
      </c>
      <c r="J7947" t="e">
        <f>IF(#REF!&lt;0,#REF!," ")</f>
        <v>#REF!</v>
      </c>
      <c r="K7947">
        <v>3.08</v>
      </c>
      <c r="L7947">
        <v>5</v>
      </c>
      <c r="M7947">
        <v>16.68</v>
      </c>
      <c r="N7947">
        <v>888</v>
      </c>
    </row>
    <row r="7948" spans="1:14" x14ac:dyDescent="0.25">
      <c r="A7948">
        <v>25540</v>
      </c>
      <c r="B7948">
        <v>88202</v>
      </c>
      <c r="C7948">
        <v>45114</v>
      </c>
      <c r="D7948">
        <v>45115</v>
      </c>
      <c r="E7948" t="s">
        <v>981</v>
      </c>
      <c r="F7948">
        <v>0.04</v>
      </c>
      <c r="G7948">
        <v>69</v>
      </c>
      <c r="H7948">
        <v>-1424.2849920000001</v>
      </c>
      <c r="I7948" t="str">
        <f t="shared" si="124"/>
        <v xml:space="preserve"> </v>
      </c>
      <c r="J7948" t="e">
        <f>IF(#REF!&lt;0,#REF!," ")</f>
        <v>#REF!</v>
      </c>
      <c r="K7948">
        <v>71.37</v>
      </c>
      <c r="L7948">
        <v>13</v>
      </c>
      <c r="M7948">
        <v>968.38</v>
      </c>
      <c r="N7948">
        <v>619</v>
      </c>
    </row>
    <row r="7949" spans="1:14" x14ac:dyDescent="0.25">
      <c r="A7949">
        <v>25541</v>
      </c>
      <c r="B7949">
        <v>88202</v>
      </c>
      <c r="C7949">
        <v>45114</v>
      </c>
      <c r="D7949">
        <v>45114</v>
      </c>
      <c r="E7949" t="s">
        <v>981</v>
      </c>
      <c r="F7949">
        <v>0.02</v>
      </c>
      <c r="G7949">
        <v>8.08</v>
      </c>
      <c r="H7949">
        <v>1227.5720999999999</v>
      </c>
      <c r="I7949">
        <f t="shared" si="124"/>
        <v>1227.5720999999999</v>
      </c>
      <c r="J7949" t="e">
        <f>IF(#REF!&lt;0,#REF!," ")</f>
        <v>#REF!</v>
      </c>
      <c r="K7949">
        <v>200.99</v>
      </c>
      <c r="L7949">
        <v>10</v>
      </c>
      <c r="M7949">
        <v>1779.09</v>
      </c>
      <c r="N7949">
        <v>619</v>
      </c>
    </row>
    <row r="7950" spans="1:14" x14ac:dyDescent="0.25">
      <c r="A7950">
        <v>19943</v>
      </c>
      <c r="B7950">
        <v>86785</v>
      </c>
      <c r="C7950">
        <v>45115</v>
      </c>
      <c r="D7950">
        <v>45117</v>
      </c>
      <c r="E7950" t="s">
        <v>977</v>
      </c>
      <c r="F7950">
        <v>0.08</v>
      </c>
      <c r="G7950">
        <v>15.59</v>
      </c>
      <c r="H7950">
        <v>1067.6025</v>
      </c>
      <c r="I7950">
        <f t="shared" si="124"/>
        <v>1067.6025</v>
      </c>
      <c r="J7950" t="e">
        <f>IF(#REF!&lt;0,#REF!," ")</f>
        <v>#REF!</v>
      </c>
      <c r="K7950">
        <v>200.97</v>
      </c>
      <c r="L7950">
        <v>10</v>
      </c>
      <c r="M7950">
        <v>1547.25</v>
      </c>
      <c r="N7950">
        <v>1121</v>
      </c>
    </row>
    <row r="7951" spans="1:14" x14ac:dyDescent="0.25">
      <c r="A7951">
        <v>19944</v>
      </c>
      <c r="B7951">
        <v>86785</v>
      </c>
      <c r="C7951">
        <v>45115</v>
      </c>
      <c r="D7951">
        <v>45117</v>
      </c>
      <c r="E7951" t="s">
        <v>977</v>
      </c>
      <c r="F7951">
        <v>0.04</v>
      </c>
      <c r="G7951">
        <v>49</v>
      </c>
      <c r="H7951">
        <v>-1637.71488</v>
      </c>
      <c r="I7951" t="str">
        <f t="shared" si="124"/>
        <v xml:space="preserve"> </v>
      </c>
      <c r="J7951" t="e">
        <f>IF(#REF!&lt;0,#REF!," ")</f>
        <v>#REF!</v>
      </c>
      <c r="K7951">
        <v>4.4800000000000004</v>
      </c>
      <c r="L7951">
        <v>14</v>
      </c>
      <c r="M7951">
        <v>79.010000000000005</v>
      </c>
      <c r="N7951">
        <v>1116</v>
      </c>
    </row>
    <row r="7952" spans="1:14" x14ac:dyDescent="0.25">
      <c r="A7952">
        <v>19945</v>
      </c>
      <c r="B7952">
        <v>86785</v>
      </c>
      <c r="C7952">
        <v>45115</v>
      </c>
      <c r="D7952">
        <v>45116</v>
      </c>
      <c r="E7952" t="s">
        <v>977</v>
      </c>
      <c r="F7952">
        <v>0</v>
      </c>
      <c r="G7952">
        <v>11.54</v>
      </c>
      <c r="H7952">
        <v>187.81056000000001</v>
      </c>
      <c r="I7952">
        <f t="shared" si="124"/>
        <v>187.81056000000001</v>
      </c>
      <c r="J7952" t="e">
        <f>IF(#REF!&lt;0,#REF!," ")</f>
        <v>#REF!</v>
      </c>
      <c r="K7952">
        <v>22.84</v>
      </c>
      <c r="L7952">
        <v>17</v>
      </c>
      <c r="M7952">
        <v>423.35</v>
      </c>
      <c r="N7952">
        <v>1116</v>
      </c>
    </row>
    <row r="7953" spans="1:14" x14ac:dyDescent="0.25">
      <c r="A7953">
        <v>19946</v>
      </c>
      <c r="B7953">
        <v>86785</v>
      </c>
      <c r="C7953">
        <v>45115</v>
      </c>
      <c r="D7953">
        <v>45117</v>
      </c>
      <c r="E7953" t="s">
        <v>977</v>
      </c>
      <c r="F7953">
        <v>0.04</v>
      </c>
      <c r="G7953">
        <v>28.66</v>
      </c>
      <c r="H7953">
        <v>603.35039999999992</v>
      </c>
      <c r="I7953">
        <f t="shared" si="124"/>
        <v>603.35039999999992</v>
      </c>
      <c r="J7953" t="e">
        <f>IF(#REF!&lt;0,#REF!," ")</f>
        <v>#REF!</v>
      </c>
      <c r="K7953">
        <v>225.02</v>
      </c>
      <c r="L7953">
        <v>9</v>
      </c>
      <c r="M7953">
        <v>2050.9299999999998</v>
      </c>
      <c r="N7953">
        <v>1116</v>
      </c>
    </row>
    <row r="7954" spans="1:14" x14ac:dyDescent="0.25">
      <c r="A7954">
        <v>24822</v>
      </c>
      <c r="B7954">
        <v>85936</v>
      </c>
      <c r="C7954">
        <v>45115</v>
      </c>
      <c r="D7954">
        <v>45117</v>
      </c>
      <c r="E7954" t="s">
        <v>978</v>
      </c>
      <c r="F7954">
        <v>0.02</v>
      </c>
      <c r="G7954">
        <v>5.09</v>
      </c>
      <c r="H7954">
        <v>2418.9719999999998</v>
      </c>
      <c r="I7954">
        <f t="shared" si="124"/>
        <v>2418.9719999999998</v>
      </c>
      <c r="J7954" t="e">
        <f>IF(#REF!&lt;0,#REF!," ")</f>
        <v>#REF!</v>
      </c>
      <c r="K7954">
        <v>30.98</v>
      </c>
      <c r="L7954">
        <v>2</v>
      </c>
      <c r="M7954">
        <v>67.28</v>
      </c>
      <c r="N7954">
        <v>2848</v>
      </c>
    </row>
    <row r="7955" spans="1:14" x14ac:dyDescent="0.25">
      <c r="A7955">
        <v>316</v>
      </c>
      <c r="B7955">
        <v>2209</v>
      </c>
      <c r="C7955">
        <v>45116</v>
      </c>
      <c r="D7955">
        <v>45118</v>
      </c>
      <c r="E7955" t="s">
        <v>977</v>
      </c>
      <c r="F7955">
        <v>0</v>
      </c>
      <c r="G7955">
        <v>58.95</v>
      </c>
      <c r="H7955">
        <v>2245.2399999999998</v>
      </c>
      <c r="I7955">
        <f t="shared" si="124"/>
        <v>2245.2399999999998</v>
      </c>
      <c r="J7955" t="e">
        <f>IF(#REF!&lt;0,#REF!," ")</f>
        <v>#REF!</v>
      </c>
      <c r="K7955">
        <v>320.98</v>
      </c>
      <c r="L7955">
        <v>38</v>
      </c>
      <c r="M7955">
        <v>13255.99</v>
      </c>
      <c r="N7955">
        <v>2645</v>
      </c>
    </row>
    <row r="7956" spans="1:14" x14ac:dyDescent="0.25">
      <c r="A7956">
        <v>317</v>
      </c>
      <c r="B7956">
        <v>2209</v>
      </c>
      <c r="C7956">
        <v>45116</v>
      </c>
      <c r="D7956">
        <v>45117</v>
      </c>
      <c r="E7956" t="s">
        <v>977</v>
      </c>
      <c r="F7956">
        <v>0.02</v>
      </c>
      <c r="G7956">
        <v>0.88</v>
      </c>
      <c r="H7956">
        <v>-1.82</v>
      </c>
      <c r="I7956" t="str">
        <f t="shared" si="124"/>
        <v xml:space="preserve"> </v>
      </c>
      <c r="J7956" t="e">
        <f>IF(#REF!&lt;0,#REF!," ")</f>
        <v>#REF!</v>
      </c>
      <c r="K7956">
        <v>4.76</v>
      </c>
      <c r="L7956">
        <v>1</v>
      </c>
      <c r="M7956">
        <v>5.68</v>
      </c>
      <c r="N7956">
        <v>2645</v>
      </c>
    </row>
    <row r="7957" spans="1:14" x14ac:dyDescent="0.25">
      <c r="A7957">
        <v>318</v>
      </c>
      <c r="B7957">
        <v>2209</v>
      </c>
      <c r="C7957">
        <v>45116</v>
      </c>
      <c r="D7957">
        <v>45116</v>
      </c>
      <c r="E7957" t="s">
        <v>977</v>
      </c>
      <c r="F7957">
        <v>0.08</v>
      </c>
      <c r="G7957">
        <v>0.94</v>
      </c>
      <c r="H7957">
        <v>25.88</v>
      </c>
      <c r="I7957">
        <f t="shared" si="124"/>
        <v>25.88</v>
      </c>
      <c r="J7957" t="e">
        <f>IF(#REF!&lt;0,#REF!," ")</f>
        <v>#REF!</v>
      </c>
      <c r="K7957">
        <v>4.28</v>
      </c>
      <c r="L7957">
        <v>59</v>
      </c>
      <c r="M7957">
        <v>245.26</v>
      </c>
      <c r="N7957">
        <v>2645</v>
      </c>
    </row>
    <row r="7958" spans="1:14" x14ac:dyDescent="0.25">
      <c r="A7958">
        <v>319</v>
      </c>
      <c r="B7958">
        <v>2209</v>
      </c>
      <c r="C7958">
        <v>45116</v>
      </c>
      <c r="D7958">
        <v>45117</v>
      </c>
      <c r="E7958" t="s">
        <v>977</v>
      </c>
      <c r="F7958">
        <v>0.1</v>
      </c>
      <c r="G7958">
        <v>3</v>
      </c>
      <c r="H7958">
        <v>-161.11699999999999</v>
      </c>
      <c r="I7958" t="str">
        <f t="shared" si="124"/>
        <v xml:space="preserve"> </v>
      </c>
      <c r="J7958" t="e">
        <f>IF(#REF!&lt;0,#REF!," ")</f>
        <v>#REF!</v>
      </c>
      <c r="K7958">
        <v>125.99</v>
      </c>
      <c r="L7958">
        <v>18</v>
      </c>
      <c r="M7958">
        <v>1752.23</v>
      </c>
      <c r="N7958">
        <v>2645</v>
      </c>
    </row>
    <row r="7959" spans="1:14" x14ac:dyDescent="0.25">
      <c r="A7959">
        <v>2981</v>
      </c>
      <c r="B7959">
        <v>21539</v>
      </c>
      <c r="C7959">
        <v>45116</v>
      </c>
      <c r="D7959">
        <v>45117</v>
      </c>
      <c r="E7959" t="s">
        <v>978</v>
      </c>
      <c r="F7959">
        <v>0.04</v>
      </c>
      <c r="G7959">
        <v>8.32</v>
      </c>
      <c r="H7959">
        <v>40.11</v>
      </c>
      <c r="I7959">
        <f t="shared" si="124"/>
        <v>40.11</v>
      </c>
      <c r="J7959" t="e">
        <f>IF(#REF!&lt;0,#REF!," ")</f>
        <v>#REF!</v>
      </c>
      <c r="K7959">
        <v>21.98</v>
      </c>
      <c r="L7959">
        <v>25</v>
      </c>
      <c r="M7959">
        <v>539.07000000000005</v>
      </c>
      <c r="N7959">
        <v>699</v>
      </c>
    </row>
    <row r="7960" spans="1:14" x14ac:dyDescent="0.25">
      <c r="A7960">
        <v>3584</v>
      </c>
      <c r="B7960">
        <v>25569</v>
      </c>
      <c r="C7960">
        <v>45116</v>
      </c>
      <c r="D7960">
        <v>45118</v>
      </c>
      <c r="E7960" t="s">
        <v>977</v>
      </c>
      <c r="F7960">
        <v>0.09</v>
      </c>
      <c r="G7960">
        <v>6.47</v>
      </c>
      <c r="H7960">
        <v>-18.6599</v>
      </c>
      <c r="I7960" t="str">
        <f t="shared" si="124"/>
        <v xml:space="preserve"> </v>
      </c>
      <c r="J7960" t="e">
        <f>IF(#REF!&lt;0,#REF!," ")</f>
        <v>#REF!</v>
      </c>
      <c r="K7960">
        <v>12.28</v>
      </c>
      <c r="L7960">
        <v>38</v>
      </c>
      <c r="M7960">
        <v>438</v>
      </c>
      <c r="N7960">
        <v>1291</v>
      </c>
    </row>
    <row r="7961" spans="1:14" x14ac:dyDescent="0.25">
      <c r="A7961">
        <v>18316</v>
      </c>
      <c r="B7961">
        <v>87510</v>
      </c>
      <c r="C7961">
        <v>45116</v>
      </c>
      <c r="D7961">
        <v>45118</v>
      </c>
      <c r="E7961" t="s">
        <v>977</v>
      </c>
      <c r="F7961">
        <v>0</v>
      </c>
      <c r="G7961">
        <v>58.95</v>
      </c>
      <c r="H7961">
        <v>2166.3101999999999</v>
      </c>
      <c r="I7961">
        <f t="shared" si="124"/>
        <v>2166.3101999999999</v>
      </c>
      <c r="J7961" t="e">
        <f>IF(#REF!&lt;0,#REF!," ")</f>
        <v>#REF!</v>
      </c>
      <c r="K7961">
        <v>320.98</v>
      </c>
      <c r="L7961">
        <v>9</v>
      </c>
      <c r="M7961">
        <v>3139.58</v>
      </c>
      <c r="N7961">
        <v>2643</v>
      </c>
    </row>
    <row r="7962" spans="1:14" x14ac:dyDescent="0.25">
      <c r="A7962">
        <v>18317</v>
      </c>
      <c r="B7962">
        <v>87510</v>
      </c>
      <c r="C7962">
        <v>45116</v>
      </c>
      <c r="D7962">
        <v>45117</v>
      </c>
      <c r="E7962" t="s">
        <v>977</v>
      </c>
      <c r="F7962">
        <v>0.02</v>
      </c>
      <c r="G7962">
        <v>0.88</v>
      </c>
      <c r="H7962">
        <v>-1.65984</v>
      </c>
      <c r="I7962" t="str">
        <f t="shared" si="124"/>
        <v xml:space="preserve"> </v>
      </c>
      <c r="J7962" t="e">
        <f>IF(#REF!&lt;0,#REF!," ")</f>
        <v>#REF!</v>
      </c>
      <c r="K7962">
        <v>4.76</v>
      </c>
      <c r="L7962">
        <v>1</v>
      </c>
      <c r="M7962">
        <v>5.68</v>
      </c>
      <c r="N7962">
        <v>2643</v>
      </c>
    </row>
    <row r="7963" spans="1:14" x14ac:dyDescent="0.25">
      <c r="A7963">
        <v>18318</v>
      </c>
      <c r="B7963">
        <v>87510</v>
      </c>
      <c r="C7963">
        <v>45116</v>
      </c>
      <c r="D7963">
        <v>45116</v>
      </c>
      <c r="E7963" t="s">
        <v>977</v>
      </c>
      <c r="F7963">
        <v>0.08</v>
      </c>
      <c r="G7963">
        <v>0.94</v>
      </c>
      <c r="H7963">
        <v>28.157440000000001</v>
      </c>
      <c r="I7963">
        <f t="shared" si="124"/>
        <v>28.157440000000001</v>
      </c>
      <c r="J7963" t="e">
        <f>IF(#REF!&lt;0,#REF!," ")</f>
        <v>#REF!</v>
      </c>
      <c r="K7963">
        <v>4.28</v>
      </c>
      <c r="L7963">
        <v>15</v>
      </c>
      <c r="M7963">
        <v>62.35</v>
      </c>
      <c r="N7963">
        <v>2643</v>
      </c>
    </row>
    <row r="7964" spans="1:14" x14ac:dyDescent="0.25">
      <c r="A7964">
        <v>18319</v>
      </c>
      <c r="B7964">
        <v>87510</v>
      </c>
      <c r="C7964">
        <v>45116</v>
      </c>
      <c r="D7964">
        <v>45117</v>
      </c>
      <c r="E7964" t="s">
        <v>977</v>
      </c>
      <c r="F7964">
        <v>0.1</v>
      </c>
      <c r="G7964">
        <v>3</v>
      </c>
      <c r="H7964">
        <v>-146.938704</v>
      </c>
      <c r="I7964" t="str">
        <f t="shared" si="124"/>
        <v xml:space="preserve"> </v>
      </c>
      <c r="J7964" t="e">
        <f>IF(#REF!&lt;0,#REF!," ")</f>
        <v>#REF!</v>
      </c>
      <c r="K7964">
        <v>125.99</v>
      </c>
      <c r="L7964">
        <v>5</v>
      </c>
      <c r="M7964">
        <v>486.73</v>
      </c>
      <c r="N7964">
        <v>2643</v>
      </c>
    </row>
    <row r="7965" spans="1:14" x14ac:dyDescent="0.25">
      <c r="A7965">
        <v>21425</v>
      </c>
      <c r="B7965">
        <v>89044</v>
      </c>
      <c r="C7965">
        <v>45116</v>
      </c>
      <c r="D7965">
        <v>45118</v>
      </c>
      <c r="E7965" t="s">
        <v>981</v>
      </c>
      <c r="F7965">
        <v>0.02</v>
      </c>
      <c r="G7965">
        <v>4.9800000000000004</v>
      </c>
      <c r="H7965">
        <v>-19.81776</v>
      </c>
      <c r="I7965" t="str">
        <f t="shared" si="124"/>
        <v xml:space="preserve"> </v>
      </c>
      <c r="J7965" t="e">
        <f>IF(#REF!&lt;0,#REF!," ")</f>
        <v>#REF!</v>
      </c>
      <c r="K7965">
        <v>11.97</v>
      </c>
      <c r="L7965">
        <v>13</v>
      </c>
      <c r="M7965">
        <v>155.77000000000001</v>
      </c>
      <c r="N7965">
        <v>1975</v>
      </c>
    </row>
    <row r="7966" spans="1:14" x14ac:dyDescent="0.25">
      <c r="A7966">
        <v>21426</v>
      </c>
      <c r="B7966">
        <v>89044</v>
      </c>
      <c r="C7966">
        <v>45116</v>
      </c>
      <c r="D7966">
        <v>45119</v>
      </c>
      <c r="E7966" t="s">
        <v>981</v>
      </c>
      <c r="F7966">
        <v>0.08</v>
      </c>
      <c r="G7966">
        <v>7.29</v>
      </c>
      <c r="H7966">
        <v>-91.336800000000011</v>
      </c>
      <c r="I7966" t="str">
        <f t="shared" si="124"/>
        <v xml:space="preserve"> </v>
      </c>
      <c r="J7966" t="e">
        <f>IF(#REF!&lt;0,#REF!," ")</f>
        <v>#REF!</v>
      </c>
      <c r="K7966">
        <v>9.48</v>
      </c>
      <c r="L7966">
        <v>14</v>
      </c>
      <c r="M7966">
        <v>134.06</v>
      </c>
      <c r="N7966">
        <v>1975</v>
      </c>
    </row>
    <row r="7967" spans="1:14" x14ac:dyDescent="0.25">
      <c r="A7967">
        <v>21427</v>
      </c>
      <c r="B7967">
        <v>89044</v>
      </c>
      <c r="C7967">
        <v>45116</v>
      </c>
      <c r="D7967">
        <v>45118</v>
      </c>
      <c r="E7967" t="s">
        <v>981</v>
      </c>
      <c r="F7967">
        <v>0.03</v>
      </c>
      <c r="G7967">
        <v>5.79</v>
      </c>
      <c r="H7967">
        <v>-11.746560000000001</v>
      </c>
      <c r="I7967" t="str">
        <f t="shared" si="124"/>
        <v xml:space="preserve"> </v>
      </c>
      <c r="J7967" t="e">
        <f>IF(#REF!&lt;0,#REF!," ")</f>
        <v>#REF!</v>
      </c>
      <c r="K7967">
        <v>5.98</v>
      </c>
      <c r="L7967">
        <v>1</v>
      </c>
      <c r="M7967">
        <v>7.71</v>
      </c>
      <c r="N7967">
        <v>1975</v>
      </c>
    </row>
    <row r="7968" spans="1:14" x14ac:dyDescent="0.25">
      <c r="A7968">
        <v>21584</v>
      </c>
      <c r="B7968">
        <v>88914</v>
      </c>
      <c r="C7968">
        <v>45116</v>
      </c>
      <c r="D7968">
        <v>45118</v>
      </c>
      <c r="E7968" t="s">
        <v>977</v>
      </c>
      <c r="F7968">
        <v>0.09</v>
      </c>
      <c r="G7968">
        <v>6.47</v>
      </c>
      <c r="H7968">
        <v>-12.795359999999999</v>
      </c>
      <c r="I7968" t="str">
        <f t="shared" si="124"/>
        <v xml:space="preserve"> </v>
      </c>
      <c r="J7968" t="e">
        <f>IF(#REF!&lt;0,#REF!," ")</f>
        <v>#REF!</v>
      </c>
      <c r="K7968">
        <v>12.28</v>
      </c>
      <c r="L7968">
        <v>9</v>
      </c>
      <c r="M7968">
        <v>103.74</v>
      </c>
      <c r="N7968">
        <v>1293</v>
      </c>
    </row>
    <row r="7969" spans="1:14" x14ac:dyDescent="0.25">
      <c r="A7969">
        <v>21952</v>
      </c>
      <c r="B7969">
        <v>87547</v>
      </c>
      <c r="C7969">
        <v>45116</v>
      </c>
      <c r="D7969">
        <v>45118</v>
      </c>
      <c r="E7969" t="s">
        <v>979</v>
      </c>
      <c r="F7969">
        <v>0.05</v>
      </c>
      <c r="G7969">
        <v>2.99</v>
      </c>
      <c r="H7969">
        <v>-11.673144000000001</v>
      </c>
      <c r="I7969" t="str">
        <f t="shared" si="124"/>
        <v xml:space="preserve"> </v>
      </c>
      <c r="J7969" t="e">
        <f>IF(#REF!&lt;0,#REF!," ")</f>
        <v>#REF!</v>
      </c>
      <c r="K7969">
        <v>10.91</v>
      </c>
      <c r="L7969">
        <v>1</v>
      </c>
      <c r="M7969">
        <v>12.48</v>
      </c>
      <c r="N7969">
        <v>3397</v>
      </c>
    </row>
    <row r="7970" spans="1:14" x14ac:dyDescent="0.25">
      <c r="A7970">
        <v>23293</v>
      </c>
      <c r="B7970">
        <v>86289</v>
      </c>
      <c r="C7970">
        <v>45116</v>
      </c>
      <c r="D7970">
        <v>45118</v>
      </c>
      <c r="E7970" t="s">
        <v>979</v>
      </c>
      <c r="F7970">
        <v>0.04</v>
      </c>
      <c r="G7970">
        <v>5.44</v>
      </c>
      <c r="H7970">
        <v>-341.04470400000002</v>
      </c>
      <c r="I7970" t="str">
        <f t="shared" si="124"/>
        <v xml:space="preserve"> </v>
      </c>
      <c r="J7970" t="e">
        <f>IF(#REF!&lt;0,#REF!," ")</f>
        <v>#REF!</v>
      </c>
      <c r="K7970">
        <v>3.81</v>
      </c>
      <c r="L7970">
        <v>2</v>
      </c>
      <c r="M7970">
        <v>9.64</v>
      </c>
      <c r="N7970">
        <v>3331</v>
      </c>
    </row>
    <row r="7971" spans="1:14" x14ac:dyDescent="0.25">
      <c r="A7971">
        <v>23722</v>
      </c>
      <c r="B7971">
        <v>91040</v>
      </c>
      <c r="C7971">
        <v>45116</v>
      </c>
      <c r="D7971">
        <v>45118</v>
      </c>
      <c r="E7971" t="s">
        <v>981</v>
      </c>
      <c r="F7971">
        <v>0.06</v>
      </c>
      <c r="G7971">
        <v>13.99</v>
      </c>
      <c r="H7971">
        <v>-23.407999999999998</v>
      </c>
      <c r="I7971" t="str">
        <f t="shared" si="124"/>
        <v xml:space="preserve"> </v>
      </c>
      <c r="J7971" t="e">
        <f>IF(#REF!&lt;0,#REF!," ")</f>
        <v>#REF!</v>
      </c>
      <c r="K7971">
        <v>179.99</v>
      </c>
      <c r="L7971">
        <v>16</v>
      </c>
      <c r="M7971">
        <v>2469.0100000000002</v>
      </c>
      <c r="N7971">
        <v>808</v>
      </c>
    </row>
    <row r="7972" spans="1:14" x14ac:dyDescent="0.25">
      <c r="A7972">
        <v>24285</v>
      </c>
      <c r="B7972">
        <v>88337</v>
      </c>
      <c r="C7972">
        <v>45116</v>
      </c>
      <c r="D7972">
        <v>45119</v>
      </c>
      <c r="E7972" t="s">
        <v>981</v>
      </c>
      <c r="F7972">
        <v>0.09</v>
      </c>
      <c r="G7972">
        <v>4.96</v>
      </c>
      <c r="H7972">
        <v>-61.040160000000007</v>
      </c>
      <c r="I7972" t="str">
        <f t="shared" si="124"/>
        <v xml:space="preserve"> </v>
      </c>
      <c r="J7972" t="e">
        <f>IF(#REF!&lt;0,#REF!," ")</f>
        <v>#REF!</v>
      </c>
      <c r="K7972">
        <v>5.78</v>
      </c>
      <c r="L7972">
        <v>13</v>
      </c>
      <c r="M7972">
        <v>71.540000000000006</v>
      </c>
      <c r="N7972">
        <v>3244</v>
      </c>
    </row>
    <row r="7973" spans="1:14" x14ac:dyDescent="0.25">
      <c r="A7973">
        <v>25396</v>
      </c>
      <c r="B7973">
        <v>91165</v>
      </c>
      <c r="C7973">
        <v>45116</v>
      </c>
      <c r="D7973">
        <v>45123</v>
      </c>
      <c r="E7973" t="s">
        <v>980</v>
      </c>
      <c r="F7973">
        <v>0.02</v>
      </c>
      <c r="G7973">
        <v>1.49</v>
      </c>
      <c r="H7973">
        <v>253.67159999999998</v>
      </c>
      <c r="I7973">
        <f t="shared" si="124"/>
        <v>253.67159999999998</v>
      </c>
      <c r="J7973" t="e">
        <f>IF(#REF!&lt;0,#REF!," ")</f>
        <v>#REF!</v>
      </c>
      <c r="K7973">
        <v>28.53</v>
      </c>
      <c r="L7973">
        <v>12</v>
      </c>
      <c r="M7973">
        <v>367.64</v>
      </c>
      <c r="N7973">
        <v>1476</v>
      </c>
    </row>
    <row r="7974" spans="1:14" x14ac:dyDescent="0.25">
      <c r="A7974">
        <v>26162</v>
      </c>
      <c r="B7974">
        <v>90139</v>
      </c>
      <c r="C7974">
        <v>45116</v>
      </c>
      <c r="D7974">
        <v>45118</v>
      </c>
      <c r="E7974" t="s">
        <v>977</v>
      </c>
      <c r="F7974">
        <v>0</v>
      </c>
      <c r="G7974">
        <v>5.33</v>
      </c>
      <c r="H7974">
        <v>-4.0401599999999993</v>
      </c>
      <c r="I7974" t="str">
        <f t="shared" si="124"/>
        <v xml:space="preserve"> </v>
      </c>
      <c r="J7974" t="e">
        <f>IF(#REF!&lt;0,#REF!," ")</f>
        <v>#REF!</v>
      </c>
      <c r="K7974">
        <v>2.08</v>
      </c>
      <c r="L7974">
        <v>1</v>
      </c>
      <c r="M7974">
        <v>3.56</v>
      </c>
      <c r="N7974">
        <v>1090</v>
      </c>
    </row>
    <row r="7975" spans="1:14" x14ac:dyDescent="0.25">
      <c r="A7975">
        <v>26163</v>
      </c>
      <c r="B7975">
        <v>90139</v>
      </c>
      <c r="C7975">
        <v>45116</v>
      </c>
      <c r="D7975">
        <v>45117</v>
      </c>
      <c r="E7975" t="s">
        <v>977</v>
      </c>
      <c r="F7975">
        <v>0.02</v>
      </c>
      <c r="G7975">
        <v>9.5399999999999991</v>
      </c>
      <c r="H7975">
        <v>-188.29151999999999</v>
      </c>
      <c r="I7975" t="str">
        <f t="shared" si="124"/>
        <v xml:space="preserve"> </v>
      </c>
      <c r="J7975" t="e">
        <f>IF(#REF!&lt;0,#REF!," ")</f>
        <v>#REF!</v>
      </c>
      <c r="K7975">
        <v>6.48</v>
      </c>
      <c r="L7975">
        <v>14</v>
      </c>
      <c r="M7975">
        <v>97.67</v>
      </c>
      <c r="N7975">
        <v>1090</v>
      </c>
    </row>
    <row r="7976" spans="1:14" x14ac:dyDescent="0.25">
      <c r="A7976">
        <v>26164</v>
      </c>
      <c r="B7976">
        <v>90139</v>
      </c>
      <c r="C7976">
        <v>45116</v>
      </c>
      <c r="D7976">
        <v>45116</v>
      </c>
      <c r="E7976" t="s">
        <v>977</v>
      </c>
      <c r="F7976">
        <v>0.09</v>
      </c>
      <c r="G7976">
        <v>6.88</v>
      </c>
      <c r="H7976">
        <v>-69.412319999999994</v>
      </c>
      <c r="I7976" t="str">
        <f t="shared" si="124"/>
        <v xml:space="preserve"> </v>
      </c>
      <c r="J7976" t="e">
        <f>IF(#REF!&lt;0,#REF!," ")</f>
        <v>#REF!</v>
      </c>
      <c r="K7976">
        <v>64.98</v>
      </c>
      <c r="L7976">
        <v>2</v>
      </c>
      <c r="M7976">
        <v>130.16999999999999</v>
      </c>
      <c r="N7976">
        <v>1092</v>
      </c>
    </row>
    <row r="7977" spans="1:14" x14ac:dyDescent="0.25">
      <c r="A7977">
        <v>20448</v>
      </c>
      <c r="B7977">
        <v>90511</v>
      </c>
      <c r="C7977">
        <v>45117</v>
      </c>
      <c r="D7977">
        <v>45119</v>
      </c>
      <c r="E7977" t="s">
        <v>980</v>
      </c>
      <c r="F7977">
        <v>0</v>
      </c>
      <c r="G7977">
        <v>57.38</v>
      </c>
      <c r="H7977">
        <v>-443.34143999999998</v>
      </c>
      <c r="I7977" t="str">
        <f t="shared" si="124"/>
        <v xml:space="preserve"> </v>
      </c>
      <c r="J7977" t="e">
        <f>IF(#REF!&lt;0,#REF!," ")</f>
        <v>#REF!</v>
      </c>
      <c r="K7977">
        <v>100.98</v>
      </c>
      <c r="L7977">
        <v>4</v>
      </c>
      <c r="M7977">
        <v>430.91</v>
      </c>
      <c r="N7977">
        <v>3366</v>
      </c>
    </row>
    <row r="7978" spans="1:14" x14ac:dyDescent="0.25">
      <c r="A7978">
        <v>20449</v>
      </c>
      <c r="B7978">
        <v>90511</v>
      </c>
      <c r="C7978">
        <v>45117</v>
      </c>
      <c r="D7978">
        <v>45121</v>
      </c>
      <c r="E7978" t="s">
        <v>980</v>
      </c>
      <c r="F7978">
        <v>0.02</v>
      </c>
      <c r="G7978">
        <v>2.5</v>
      </c>
      <c r="H7978">
        <v>-8.1076800000000002</v>
      </c>
      <c r="I7978" t="str">
        <f t="shared" si="124"/>
        <v xml:space="preserve"> </v>
      </c>
      <c r="J7978" t="e">
        <f>IF(#REF!&lt;0,#REF!," ")</f>
        <v>#REF!</v>
      </c>
      <c r="K7978">
        <v>3.69</v>
      </c>
      <c r="L7978">
        <v>6</v>
      </c>
      <c r="M7978">
        <v>23.07</v>
      </c>
      <c r="N7978">
        <v>3366</v>
      </c>
    </row>
    <row r="7979" spans="1:14" x14ac:dyDescent="0.25">
      <c r="A7979">
        <v>22272</v>
      </c>
      <c r="B7979">
        <v>86922</v>
      </c>
      <c r="C7979">
        <v>45117</v>
      </c>
      <c r="D7979">
        <v>45119</v>
      </c>
      <c r="E7979" t="s">
        <v>977</v>
      </c>
      <c r="F7979">
        <v>0.05</v>
      </c>
      <c r="G7979">
        <v>7.72</v>
      </c>
      <c r="H7979">
        <v>-146.66419200000001</v>
      </c>
      <c r="I7979" t="str">
        <f t="shared" si="124"/>
        <v xml:space="preserve"> </v>
      </c>
      <c r="J7979" t="e">
        <f>IF(#REF!&lt;0,#REF!," ")</f>
        <v>#REF!</v>
      </c>
      <c r="K7979">
        <v>7.3</v>
      </c>
      <c r="L7979">
        <v>14</v>
      </c>
      <c r="M7979">
        <v>104.15</v>
      </c>
      <c r="N7979">
        <v>1183</v>
      </c>
    </row>
    <row r="7980" spans="1:14" x14ac:dyDescent="0.25">
      <c r="A7980">
        <v>22273</v>
      </c>
      <c r="B7980">
        <v>86922</v>
      </c>
      <c r="C7980">
        <v>45117</v>
      </c>
      <c r="D7980">
        <v>45118</v>
      </c>
      <c r="E7980" t="s">
        <v>977</v>
      </c>
      <c r="F7980">
        <v>0.09</v>
      </c>
      <c r="G7980">
        <v>19.989999999999998</v>
      </c>
      <c r="H7980">
        <v>241.22048000000001</v>
      </c>
      <c r="I7980">
        <f t="shared" si="124"/>
        <v>241.22048000000001</v>
      </c>
      <c r="J7980" t="e">
        <f>IF(#REF!&lt;0,#REF!," ")</f>
        <v>#REF!</v>
      </c>
      <c r="K7980">
        <v>161.55000000000001</v>
      </c>
      <c r="L7980">
        <v>8</v>
      </c>
      <c r="M7980">
        <v>1194.51</v>
      </c>
      <c r="N7980">
        <v>1183</v>
      </c>
    </row>
    <row r="7981" spans="1:14" x14ac:dyDescent="0.25">
      <c r="A7981">
        <v>22895</v>
      </c>
      <c r="B7981">
        <v>87794</v>
      </c>
      <c r="C7981">
        <v>45117</v>
      </c>
      <c r="D7981">
        <v>45118</v>
      </c>
      <c r="E7981" t="s">
        <v>979</v>
      </c>
      <c r="F7981">
        <v>0.04</v>
      </c>
      <c r="G7981">
        <v>1.99</v>
      </c>
      <c r="H7981">
        <v>237.71879999999996</v>
      </c>
      <c r="I7981">
        <f t="shared" si="124"/>
        <v>237.71879999999996</v>
      </c>
      <c r="J7981" t="e">
        <f>IF(#REF!&lt;0,#REF!," ")</f>
        <v>#REF!</v>
      </c>
      <c r="K7981">
        <v>43.98</v>
      </c>
      <c r="L7981">
        <v>8</v>
      </c>
      <c r="M7981">
        <v>344.52</v>
      </c>
      <c r="N7981">
        <v>2447</v>
      </c>
    </row>
    <row r="7982" spans="1:14" x14ac:dyDescent="0.25">
      <c r="A7982">
        <v>24441</v>
      </c>
      <c r="B7982">
        <v>91006</v>
      </c>
      <c r="C7982">
        <v>45117</v>
      </c>
      <c r="D7982">
        <v>45119</v>
      </c>
      <c r="E7982" t="s">
        <v>977</v>
      </c>
      <c r="F7982">
        <v>0.05</v>
      </c>
      <c r="G7982">
        <v>6.25</v>
      </c>
      <c r="H7982">
        <v>-204.91800000000001</v>
      </c>
      <c r="I7982" t="str">
        <f t="shared" si="124"/>
        <v xml:space="preserve"> </v>
      </c>
      <c r="J7982" t="e">
        <f>IF(#REF!&lt;0,#REF!," ")</f>
        <v>#REF!</v>
      </c>
      <c r="K7982">
        <v>16.91</v>
      </c>
      <c r="L7982">
        <v>17</v>
      </c>
      <c r="M7982">
        <v>291.95</v>
      </c>
      <c r="N7982">
        <v>2481</v>
      </c>
    </row>
    <row r="7983" spans="1:14" x14ac:dyDescent="0.25">
      <c r="A7983">
        <v>25509</v>
      </c>
      <c r="B7983">
        <v>91034</v>
      </c>
      <c r="C7983">
        <v>45117</v>
      </c>
      <c r="D7983">
        <v>45118</v>
      </c>
      <c r="E7983" t="s">
        <v>978</v>
      </c>
      <c r="F7983">
        <v>0.03</v>
      </c>
      <c r="G7983">
        <v>5.74</v>
      </c>
      <c r="H7983">
        <v>-16.371767999999999</v>
      </c>
      <c r="I7983" t="str">
        <f t="shared" si="124"/>
        <v xml:space="preserve"> </v>
      </c>
      <c r="J7983" t="e">
        <f>IF(#REF!&lt;0,#REF!," ")</f>
        <v>#REF!</v>
      </c>
      <c r="K7983">
        <v>5.18</v>
      </c>
      <c r="L7983">
        <v>3</v>
      </c>
      <c r="M7983">
        <v>20.85</v>
      </c>
      <c r="N7983">
        <v>2835</v>
      </c>
    </row>
    <row r="7984" spans="1:14" x14ac:dyDescent="0.25">
      <c r="A7984">
        <v>257</v>
      </c>
      <c r="B7984">
        <v>1793</v>
      </c>
      <c r="C7984">
        <v>45118</v>
      </c>
      <c r="D7984">
        <v>45118</v>
      </c>
      <c r="E7984" t="s">
        <v>979</v>
      </c>
      <c r="F7984">
        <v>0.03</v>
      </c>
      <c r="G7984">
        <v>5.36</v>
      </c>
      <c r="H7984">
        <v>-95.624339999999989</v>
      </c>
      <c r="I7984" t="str">
        <f t="shared" si="124"/>
        <v xml:space="preserve"> </v>
      </c>
      <c r="J7984" t="e">
        <f>IF(#REF!&lt;0,#REF!," ")</f>
        <v>#REF!</v>
      </c>
      <c r="K7984">
        <v>6.28</v>
      </c>
      <c r="L7984">
        <v>50</v>
      </c>
      <c r="M7984">
        <v>324.20999999999998</v>
      </c>
      <c r="N7984">
        <v>1745</v>
      </c>
    </row>
    <row r="7985" spans="1:14" x14ac:dyDescent="0.25">
      <c r="A7985">
        <v>4219</v>
      </c>
      <c r="B7985">
        <v>29985</v>
      </c>
      <c r="C7985">
        <v>45118</v>
      </c>
      <c r="D7985">
        <v>45119</v>
      </c>
      <c r="E7985" t="s">
        <v>981</v>
      </c>
      <c r="F7985">
        <v>0.03</v>
      </c>
      <c r="G7985">
        <v>4.95</v>
      </c>
      <c r="H7985">
        <v>8.7100000000000011E-2</v>
      </c>
      <c r="I7985">
        <f t="shared" si="124"/>
        <v>8.7100000000000011E-2</v>
      </c>
      <c r="J7985" t="e">
        <f>IF(#REF!&lt;0,#REF!," ")</f>
        <v>#REF!</v>
      </c>
      <c r="K7985">
        <v>7.96</v>
      </c>
      <c r="L7985">
        <v>31</v>
      </c>
      <c r="M7985">
        <v>277.24</v>
      </c>
      <c r="N7985">
        <v>1959</v>
      </c>
    </row>
    <row r="7986" spans="1:14" x14ac:dyDescent="0.25">
      <c r="A7986">
        <v>18257</v>
      </c>
      <c r="B7986">
        <v>87254</v>
      </c>
      <c r="C7986">
        <v>45118</v>
      </c>
      <c r="D7986">
        <v>45118</v>
      </c>
      <c r="E7986" t="s">
        <v>979</v>
      </c>
      <c r="F7986">
        <v>0.03</v>
      </c>
      <c r="G7986">
        <v>5.36</v>
      </c>
      <c r="H7986">
        <v>-65.570976000000002</v>
      </c>
      <c r="I7986" t="str">
        <f t="shared" si="124"/>
        <v xml:space="preserve"> </v>
      </c>
      <c r="J7986" t="e">
        <f>IF(#REF!&lt;0,#REF!," ")</f>
        <v>#REF!</v>
      </c>
      <c r="K7986">
        <v>6.28</v>
      </c>
      <c r="L7986">
        <v>13</v>
      </c>
      <c r="M7986">
        <v>84.29</v>
      </c>
      <c r="N7986">
        <v>1746</v>
      </c>
    </row>
    <row r="7987" spans="1:14" x14ac:dyDescent="0.25">
      <c r="A7987">
        <v>19959</v>
      </c>
      <c r="B7987">
        <v>89569</v>
      </c>
      <c r="C7987">
        <v>45118</v>
      </c>
      <c r="D7987">
        <v>45120</v>
      </c>
      <c r="E7987" t="s">
        <v>980</v>
      </c>
      <c r="F7987">
        <v>0.05</v>
      </c>
      <c r="G7987">
        <v>51.94</v>
      </c>
      <c r="H7987">
        <v>-259.62815999999998</v>
      </c>
      <c r="I7987" t="str">
        <f t="shared" si="124"/>
        <v xml:space="preserve"> </v>
      </c>
      <c r="J7987" t="e">
        <f>IF(#REF!&lt;0,#REF!," ")</f>
        <v>#REF!</v>
      </c>
      <c r="K7987">
        <v>124.49</v>
      </c>
      <c r="L7987">
        <v>3</v>
      </c>
      <c r="M7987">
        <v>379.21</v>
      </c>
      <c r="N7987">
        <v>3239</v>
      </c>
    </row>
    <row r="7988" spans="1:14" x14ac:dyDescent="0.25">
      <c r="A7988">
        <v>21957</v>
      </c>
      <c r="B7988">
        <v>89577</v>
      </c>
      <c r="C7988">
        <v>45118</v>
      </c>
      <c r="D7988">
        <v>45119</v>
      </c>
      <c r="E7988" t="s">
        <v>979</v>
      </c>
      <c r="F7988">
        <v>0</v>
      </c>
      <c r="G7988">
        <v>19.989999999999998</v>
      </c>
      <c r="H7988">
        <v>142.48439999999999</v>
      </c>
      <c r="I7988">
        <f t="shared" si="124"/>
        <v>142.48439999999999</v>
      </c>
      <c r="J7988" t="e">
        <f>IF(#REF!&lt;0,#REF!," ")</f>
        <v>#REF!</v>
      </c>
      <c r="K7988">
        <v>60.98</v>
      </c>
      <c r="L7988">
        <v>2</v>
      </c>
      <c r="M7988">
        <v>138.49</v>
      </c>
      <c r="N7988">
        <v>2268</v>
      </c>
    </row>
    <row r="7989" spans="1:14" x14ac:dyDescent="0.25">
      <c r="A7989">
        <v>22218</v>
      </c>
      <c r="B7989">
        <v>90126</v>
      </c>
      <c r="C7989">
        <v>45118</v>
      </c>
      <c r="D7989">
        <v>45120</v>
      </c>
      <c r="E7989" t="s">
        <v>981</v>
      </c>
      <c r="F7989">
        <v>0.06</v>
      </c>
      <c r="G7989">
        <v>8.94</v>
      </c>
      <c r="H7989">
        <v>-16.654944</v>
      </c>
      <c r="I7989" t="str">
        <f t="shared" si="124"/>
        <v xml:space="preserve"> </v>
      </c>
      <c r="J7989" t="e">
        <f>IF(#REF!&lt;0,#REF!," ")</f>
        <v>#REF!</v>
      </c>
      <c r="K7989">
        <v>8.0399999999999991</v>
      </c>
      <c r="L7989">
        <v>1</v>
      </c>
      <c r="M7989">
        <v>12.26</v>
      </c>
      <c r="N7989">
        <v>1438</v>
      </c>
    </row>
    <row r="7990" spans="1:14" x14ac:dyDescent="0.25">
      <c r="A7990">
        <v>22219</v>
      </c>
      <c r="B7990">
        <v>88866</v>
      </c>
      <c r="C7990">
        <v>45118</v>
      </c>
      <c r="D7990">
        <v>45119</v>
      </c>
      <c r="E7990" t="s">
        <v>981</v>
      </c>
      <c r="F7990">
        <v>0.03</v>
      </c>
      <c r="G7990">
        <v>4.95</v>
      </c>
      <c r="H7990">
        <v>0.14144000000000001</v>
      </c>
      <c r="I7990">
        <f t="shared" si="124"/>
        <v>0.14144000000000001</v>
      </c>
      <c r="J7990" t="e">
        <f>IF(#REF!&lt;0,#REF!," ")</f>
        <v>#REF!</v>
      </c>
      <c r="K7990">
        <v>7.96</v>
      </c>
      <c r="L7990">
        <v>8</v>
      </c>
      <c r="M7990">
        <v>71.55</v>
      </c>
      <c r="N7990">
        <v>1962</v>
      </c>
    </row>
    <row r="7991" spans="1:14" x14ac:dyDescent="0.25">
      <c r="A7991">
        <v>23179</v>
      </c>
      <c r="B7991">
        <v>87082</v>
      </c>
      <c r="C7991">
        <v>45118</v>
      </c>
      <c r="D7991">
        <v>45125</v>
      </c>
      <c r="E7991" t="s">
        <v>980</v>
      </c>
      <c r="F7991">
        <v>0</v>
      </c>
      <c r="G7991">
        <v>7.3</v>
      </c>
      <c r="H7991">
        <v>-66.876959999999997</v>
      </c>
      <c r="I7991" t="str">
        <f t="shared" si="124"/>
        <v xml:space="preserve"> </v>
      </c>
      <c r="J7991" t="e">
        <f>IF(#REF!&lt;0,#REF!," ")</f>
        <v>#REF!</v>
      </c>
      <c r="K7991">
        <v>6.68</v>
      </c>
      <c r="L7991">
        <v>9</v>
      </c>
      <c r="M7991">
        <v>66.36</v>
      </c>
      <c r="N7991">
        <v>1472</v>
      </c>
    </row>
    <row r="7992" spans="1:14" x14ac:dyDescent="0.25">
      <c r="A7992">
        <v>18090</v>
      </c>
      <c r="B7992">
        <v>86337</v>
      </c>
      <c r="C7992">
        <v>45119</v>
      </c>
      <c r="D7992">
        <v>45120</v>
      </c>
      <c r="E7992" t="s">
        <v>981</v>
      </c>
      <c r="F7992">
        <v>0.03</v>
      </c>
      <c r="G7992">
        <v>7.44</v>
      </c>
      <c r="H7992">
        <v>-54.491999999999997</v>
      </c>
      <c r="I7992" t="str">
        <f t="shared" si="124"/>
        <v xml:space="preserve"> </v>
      </c>
      <c r="J7992" t="e">
        <f>IF(#REF!&lt;0,#REF!," ")</f>
        <v>#REF!</v>
      </c>
      <c r="K7992">
        <v>4.9800000000000004</v>
      </c>
      <c r="L7992">
        <v>5</v>
      </c>
      <c r="M7992">
        <v>27.02</v>
      </c>
      <c r="N7992">
        <v>1945</v>
      </c>
    </row>
    <row r="7993" spans="1:14" x14ac:dyDescent="0.25">
      <c r="A7993">
        <v>18091</v>
      </c>
      <c r="B7993">
        <v>86337</v>
      </c>
      <c r="C7993">
        <v>45119</v>
      </c>
      <c r="D7993">
        <v>45120</v>
      </c>
      <c r="E7993" t="s">
        <v>981</v>
      </c>
      <c r="F7993">
        <v>0.05</v>
      </c>
      <c r="G7993">
        <v>8.74</v>
      </c>
      <c r="H7993">
        <v>-25.143840000000001</v>
      </c>
      <c r="I7993" t="str">
        <f t="shared" si="124"/>
        <v xml:space="preserve"> </v>
      </c>
      <c r="J7993" t="e">
        <f>IF(#REF!&lt;0,#REF!," ")</f>
        <v>#REF!</v>
      </c>
      <c r="K7993">
        <v>6.48</v>
      </c>
      <c r="L7993">
        <v>2</v>
      </c>
      <c r="M7993">
        <v>16.3</v>
      </c>
      <c r="N7993">
        <v>1945</v>
      </c>
    </row>
    <row r="7994" spans="1:14" x14ac:dyDescent="0.25">
      <c r="A7994">
        <v>18092</v>
      </c>
      <c r="B7994">
        <v>86337</v>
      </c>
      <c r="C7994">
        <v>45119</v>
      </c>
      <c r="D7994">
        <v>45119</v>
      </c>
      <c r="E7994" t="s">
        <v>981</v>
      </c>
      <c r="F7994">
        <v>0.05</v>
      </c>
      <c r="G7994">
        <v>35</v>
      </c>
      <c r="H7994">
        <v>-831.34271999999999</v>
      </c>
      <c r="I7994" t="str">
        <f t="shared" si="124"/>
        <v xml:space="preserve"> </v>
      </c>
      <c r="J7994" t="e">
        <f>IF(#REF!&lt;0,#REF!," ")</f>
        <v>#REF!</v>
      </c>
      <c r="K7994">
        <v>38.94</v>
      </c>
      <c r="L7994">
        <v>11</v>
      </c>
      <c r="M7994">
        <v>421.99</v>
      </c>
      <c r="N7994">
        <v>1945</v>
      </c>
    </row>
    <row r="7995" spans="1:14" x14ac:dyDescent="0.25">
      <c r="A7995">
        <v>20443</v>
      </c>
      <c r="B7995">
        <v>87227</v>
      </c>
      <c r="C7995">
        <v>45119</v>
      </c>
      <c r="D7995">
        <v>45124</v>
      </c>
      <c r="E7995" t="s">
        <v>980</v>
      </c>
      <c r="F7995">
        <v>0.03</v>
      </c>
      <c r="G7995">
        <v>5.48</v>
      </c>
      <c r="H7995">
        <v>-64.983648000000002</v>
      </c>
      <c r="I7995" t="str">
        <f t="shared" si="124"/>
        <v xml:space="preserve"> </v>
      </c>
      <c r="J7995" t="e">
        <f>IF(#REF!&lt;0,#REF!," ")</f>
        <v>#REF!</v>
      </c>
      <c r="K7995">
        <v>6.81</v>
      </c>
      <c r="L7995">
        <v>16</v>
      </c>
      <c r="M7995">
        <v>110.81</v>
      </c>
      <c r="N7995">
        <v>1126</v>
      </c>
    </row>
    <row r="7996" spans="1:14" x14ac:dyDescent="0.25">
      <c r="A7996">
        <v>20444</v>
      </c>
      <c r="B7996">
        <v>87227</v>
      </c>
      <c r="C7996">
        <v>45119</v>
      </c>
      <c r="D7996">
        <v>45124</v>
      </c>
      <c r="E7996" t="s">
        <v>980</v>
      </c>
      <c r="F7996">
        <v>0.06</v>
      </c>
      <c r="G7996">
        <v>0.71</v>
      </c>
      <c r="H7996">
        <v>24.936599999999999</v>
      </c>
      <c r="I7996">
        <f t="shared" si="124"/>
        <v>24.936599999999999</v>
      </c>
      <c r="J7996" t="e">
        <f>IF(#REF!&lt;0,#REF!," ")</f>
        <v>#REF!</v>
      </c>
      <c r="K7996">
        <v>3.78</v>
      </c>
      <c r="L7996">
        <v>10</v>
      </c>
      <c r="M7996">
        <v>36.14</v>
      </c>
      <c r="N7996">
        <v>1126</v>
      </c>
    </row>
    <row r="7997" spans="1:14" x14ac:dyDescent="0.25">
      <c r="A7997">
        <v>20662</v>
      </c>
      <c r="B7997">
        <v>89269</v>
      </c>
      <c r="C7997">
        <v>45119</v>
      </c>
      <c r="D7997">
        <v>45121</v>
      </c>
      <c r="E7997" t="s">
        <v>980</v>
      </c>
      <c r="F7997">
        <v>0.09</v>
      </c>
      <c r="G7997">
        <v>1.5</v>
      </c>
      <c r="H7997">
        <v>170.274</v>
      </c>
      <c r="I7997">
        <f t="shared" si="124"/>
        <v>170.274</v>
      </c>
      <c r="J7997" t="e">
        <f>IF(#REF!&lt;0,#REF!," ")</f>
        <v>#REF!</v>
      </c>
      <c r="K7997">
        <v>6.68</v>
      </c>
      <c r="L7997">
        <v>2</v>
      </c>
      <c r="M7997">
        <v>13.36</v>
      </c>
      <c r="N7997">
        <v>823</v>
      </c>
    </row>
    <row r="7998" spans="1:14" x14ac:dyDescent="0.25">
      <c r="A7998">
        <v>21062</v>
      </c>
      <c r="B7998">
        <v>88309</v>
      </c>
      <c r="C7998">
        <v>45119</v>
      </c>
      <c r="D7998">
        <v>45121</v>
      </c>
      <c r="E7998" t="s">
        <v>979</v>
      </c>
      <c r="F7998">
        <v>0.03</v>
      </c>
      <c r="G7998">
        <v>4</v>
      </c>
      <c r="H7998">
        <v>-153.874</v>
      </c>
      <c r="I7998" t="str">
        <f t="shared" si="124"/>
        <v xml:space="preserve"> </v>
      </c>
      <c r="J7998" t="e">
        <f>IF(#REF!&lt;0,#REF!," ")</f>
        <v>#REF!</v>
      </c>
      <c r="K7998">
        <v>77.510000000000005</v>
      </c>
      <c r="L7998">
        <v>1</v>
      </c>
      <c r="M7998">
        <v>78.77</v>
      </c>
      <c r="N7998">
        <v>2579</v>
      </c>
    </row>
    <row r="7999" spans="1:14" x14ac:dyDescent="0.25">
      <c r="A7999">
        <v>25114</v>
      </c>
      <c r="B7999">
        <v>86986</v>
      </c>
      <c r="C7999">
        <v>45119</v>
      </c>
      <c r="D7999">
        <v>45121</v>
      </c>
      <c r="E7999" t="s">
        <v>978</v>
      </c>
      <c r="F7999">
        <v>0.02</v>
      </c>
      <c r="G7999">
        <v>6.93</v>
      </c>
      <c r="H7999">
        <v>-40.757279999999994</v>
      </c>
      <c r="I7999" t="str">
        <f t="shared" si="124"/>
        <v xml:space="preserve"> </v>
      </c>
      <c r="J7999" t="e">
        <f>IF(#REF!&lt;0,#REF!," ")</f>
        <v>#REF!</v>
      </c>
      <c r="K7999">
        <v>6.68</v>
      </c>
      <c r="L7999">
        <v>6</v>
      </c>
      <c r="M7999">
        <v>45.35</v>
      </c>
      <c r="N7999">
        <v>2785</v>
      </c>
    </row>
    <row r="8000" spans="1:14" x14ac:dyDescent="0.25">
      <c r="A8000">
        <v>18811</v>
      </c>
      <c r="B8000">
        <v>86483</v>
      </c>
      <c r="C8000">
        <v>45120</v>
      </c>
      <c r="D8000">
        <v>45122</v>
      </c>
      <c r="E8000" t="s">
        <v>979</v>
      </c>
      <c r="F8000">
        <v>0.02</v>
      </c>
      <c r="G8000">
        <v>13.66</v>
      </c>
      <c r="H8000">
        <v>385.95712000000003</v>
      </c>
      <c r="I8000">
        <f t="shared" si="124"/>
        <v>385.95712000000003</v>
      </c>
      <c r="J8000" t="e">
        <f>IF(#REF!&lt;0,#REF!," ")</f>
        <v>#REF!</v>
      </c>
      <c r="K8000">
        <v>50.98</v>
      </c>
      <c r="L8000">
        <v>17</v>
      </c>
      <c r="M8000">
        <v>896.63</v>
      </c>
      <c r="N8000">
        <v>3029</v>
      </c>
    </row>
    <row r="8001" spans="1:14" x14ac:dyDescent="0.25">
      <c r="A8001">
        <v>18812</v>
      </c>
      <c r="B8001">
        <v>86483</v>
      </c>
      <c r="C8001">
        <v>45120</v>
      </c>
      <c r="D8001">
        <v>45122</v>
      </c>
      <c r="E8001" t="s">
        <v>979</v>
      </c>
      <c r="F8001">
        <v>0</v>
      </c>
      <c r="G8001">
        <v>8.99</v>
      </c>
      <c r="H8001">
        <v>1280.6192999999998</v>
      </c>
      <c r="I8001">
        <f t="shared" si="124"/>
        <v>1280.6192999999998</v>
      </c>
      <c r="J8001" t="e">
        <f>IF(#REF!&lt;0,#REF!," ")</f>
        <v>#REF!</v>
      </c>
      <c r="K8001">
        <v>205.99</v>
      </c>
      <c r="L8001">
        <v>10</v>
      </c>
      <c r="M8001">
        <v>1855.97</v>
      </c>
      <c r="N8001">
        <v>3030</v>
      </c>
    </row>
    <row r="8002" spans="1:14" x14ac:dyDescent="0.25">
      <c r="A8002">
        <v>19994</v>
      </c>
      <c r="B8002">
        <v>86858</v>
      </c>
      <c r="C8002">
        <v>45120</v>
      </c>
      <c r="D8002">
        <v>45121</v>
      </c>
      <c r="E8002" t="s">
        <v>978</v>
      </c>
      <c r="F8002">
        <v>7.0000000000000007E-2</v>
      </c>
      <c r="G8002">
        <v>6.79</v>
      </c>
      <c r="H8002">
        <v>535.61939999999993</v>
      </c>
      <c r="I8002">
        <f t="shared" ref="I8002:I8065" si="125">IF(H8002&gt;0,H8002," ")</f>
        <v>535.61939999999993</v>
      </c>
      <c r="J8002" t="e">
        <f>IF(#REF!&lt;0,#REF!," ")</f>
        <v>#REF!</v>
      </c>
      <c r="K8002">
        <v>55.48</v>
      </c>
      <c r="L8002">
        <v>15</v>
      </c>
      <c r="M8002">
        <v>776.26</v>
      </c>
      <c r="N8002">
        <v>1853</v>
      </c>
    </row>
    <row r="8003" spans="1:14" x14ac:dyDescent="0.25">
      <c r="A8003">
        <v>23877</v>
      </c>
      <c r="B8003">
        <v>91178</v>
      </c>
      <c r="C8003">
        <v>45120</v>
      </c>
      <c r="D8003">
        <v>45122</v>
      </c>
      <c r="E8003" t="s">
        <v>979</v>
      </c>
      <c r="F8003">
        <v>0.03</v>
      </c>
      <c r="G8003">
        <v>49</v>
      </c>
      <c r="H8003">
        <v>-1904.8761599999998</v>
      </c>
      <c r="I8003" t="str">
        <f t="shared" si="125"/>
        <v xml:space="preserve"> </v>
      </c>
      <c r="J8003" t="e">
        <f>IF(#REF!&lt;0,#REF!," ")</f>
        <v>#REF!</v>
      </c>
      <c r="K8003">
        <v>4.4800000000000004</v>
      </c>
      <c r="L8003">
        <v>16</v>
      </c>
      <c r="M8003">
        <v>84.37</v>
      </c>
      <c r="N8003">
        <v>540</v>
      </c>
    </row>
    <row r="8004" spans="1:14" x14ac:dyDescent="0.25">
      <c r="A8004">
        <v>23915</v>
      </c>
      <c r="B8004">
        <v>86061</v>
      </c>
      <c r="C8004">
        <v>45120</v>
      </c>
      <c r="D8004">
        <v>45123</v>
      </c>
      <c r="E8004" t="s">
        <v>979</v>
      </c>
      <c r="F8004">
        <v>0.02</v>
      </c>
      <c r="G8004">
        <v>7.23</v>
      </c>
      <c r="H8004">
        <v>559.73489999999993</v>
      </c>
      <c r="I8004">
        <f t="shared" si="125"/>
        <v>559.73489999999993</v>
      </c>
      <c r="J8004" t="e">
        <f>IF(#REF!&lt;0,#REF!," ")</f>
        <v>#REF!</v>
      </c>
      <c r="K8004">
        <v>48.04</v>
      </c>
      <c r="L8004">
        <v>16</v>
      </c>
      <c r="M8004">
        <v>811.21</v>
      </c>
      <c r="N8004">
        <v>2203</v>
      </c>
    </row>
    <row r="8005" spans="1:14" x14ac:dyDescent="0.25">
      <c r="A8005">
        <v>24698</v>
      </c>
      <c r="B8005">
        <v>88238</v>
      </c>
      <c r="C8005">
        <v>45120</v>
      </c>
      <c r="D8005">
        <v>45125</v>
      </c>
      <c r="E8005" t="s">
        <v>980</v>
      </c>
      <c r="F8005">
        <v>0.1</v>
      </c>
      <c r="G8005">
        <v>7.57</v>
      </c>
      <c r="H8005">
        <v>-222.40852799999999</v>
      </c>
      <c r="I8005" t="str">
        <f t="shared" si="125"/>
        <v xml:space="preserve"> </v>
      </c>
      <c r="J8005" t="e">
        <f>IF(#REF!&lt;0,#REF!," ")</f>
        <v>#REF!</v>
      </c>
      <c r="K8005">
        <v>5.38</v>
      </c>
      <c r="L8005">
        <v>18</v>
      </c>
      <c r="M8005">
        <v>98.65</v>
      </c>
      <c r="N8005">
        <v>1352</v>
      </c>
    </row>
    <row r="8006" spans="1:14" x14ac:dyDescent="0.25">
      <c r="A8006">
        <v>25474</v>
      </c>
      <c r="B8006">
        <v>86955</v>
      </c>
      <c r="C8006">
        <v>45120</v>
      </c>
      <c r="D8006">
        <v>45121</v>
      </c>
      <c r="E8006" t="s">
        <v>978</v>
      </c>
      <c r="F8006">
        <v>0.1</v>
      </c>
      <c r="G8006">
        <v>11.64</v>
      </c>
      <c r="H8006">
        <v>28.013999999999999</v>
      </c>
      <c r="I8006">
        <f t="shared" si="125"/>
        <v>28.013999999999999</v>
      </c>
      <c r="J8006" t="e">
        <f>IF(#REF!&lt;0,#REF!," ")</f>
        <v>#REF!</v>
      </c>
      <c r="K8006">
        <v>299.99</v>
      </c>
      <c r="L8006">
        <v>18</v>
      </c>
      <c r="M8006">
        <v>5016.43</v>
      </c>
      <c r="N8006">
        <v>2395</v>
      </c>
    </row>
    <row r="8007" spans="1:14" x14ac:dyDescent="0.25">
      <c r="A8007">
        <v>25475</v>
      </c>
      <c r="B8007">
        <v>86955</v>
      </c>
      <c r="C8007">
        <v>45120</v>
      </c>
      <c r="D8007">
        <v>45121</v>
      </c>
      <c r="E8007" t="s">
        <v>978</v>
      </c>
      <c r="F8007">
        <v>0.06</v>
      </c>
      <c r="G8007">
        <v>19.989999999999998</v>
      </c>
      <c r="H8007">
        <v>192.40200000000002</v>
      </c>
      <c r="I8007">
        <f t="shared" si="125"/>
        <v>192.40200000000002</v>
      </c>
      <c r="J8007" t="e">
        <f>IF(#REF!&lt;0,#REF!," ")</f>
        <v>#REF!</v>
      </c>
      <c r="K8007">
        <v>33.979999999999997</v>
      </c>
      <c r="L8007">
        <v>13</v>
      </c>
      <c r="M8007">
        <v>422.08</v>
      </c>
      <c r="N8007">
        <v>2395</v>
      </c>
    </row>
    <row r="8008" spans="1:14" x14ac:dyDescent="0.25">
      <c r="A8008">
        <v>25476</v>
      </c>
      <c r="B8008">
        <v>86955</v>
      </c>
      <c r="C8008">
        <v>45120</v>
      </c>
      <c r="D8008">
        <v>45121</v>
      </c>
      <c r="E8008" t="s">
        <v>978</v>
      </c>
      <c r="F8008">
        <v>0.04</v>
      </c>
      <c r="G8008">
        <v>5</v>
      </c>
      <c r="H8008">
        <v>-91.938000000000002</v>
      </c>
      <c r="I8008" t="str">
        <f t="shared" si="125"/>
        <v xml:space="preserve"> </v>
      </c>
      <c r="J8008" t="e">
        <f>IF(#REF!&lt;0,#REF!," ")</f>
        <v>#REF!</v>
      </c>
      <c r="K8008">
        <v>55.99</v>
      </c>
      <c r="L8008">
        <v>17</v>
      </c>
      <c r="M8008">
        <v>824.77</v>
      </c>
      <c r="N8008">
        <v>2395</v>
      </c>
    </row>
    <row r="8009" spans="1:14" x14ac:dyDescent="0.25">
      <c r="A8009">
        <v>20094</v>
      </c>
      <c r="B8009">
        <v>87472</v>
      </c>
      <c r="C8009">
        <v>45121</v>
      </c>
      <c r="D8009">
        <v>45122</v>
      </c>
      <c r="E8009" t="s">
        <v>981</v>
      </c>
      <c r="F8009">
        <v>0.03</v>
      </c>
      <c r="G8009">
        <v>1.99</v>
      </c>
      <c r="H8009">
        <v>85.937999999999988</v>
      </c>
      <c r="I8009">
        <f t="shared" si="125"/>
        <v>85.937999999999988</v>
      </c>
      <c r="J8009" t="e">
        <f>IF(#REF!&lt;0,#REF!," ")</f>
        <v>#REF!</v>
      </c>
      <c r="K8009">
        <v>31.78</v>
      </c>
      <c r="L8009">
        <v>9</v>
      </c>
      <c r="M8009">
        <v>299.63</v>
      </c>
      <c r="N8009">
        <v>2092</v>
      </c>
    </row>
    <row r="8010" spans="1:14" x14ac:dyDescent="0.25">
      <c r="A8010">
        <v>22346</v>
      </c>
      <c r="B8010">
        <v>91343</v>
      </c>
      <c r="C8010">
        <v>45121</v>
      </c>
      <c r="D8010">
        <v>45125</v>
      </c>
      <c r="E8010" t="s">
        <v>980</v>
      </c>
      <c r="F8010">
        <v>0.03</v>
      </c>
      <c r="G8010">
        <v>2.99</v>
      </c>
      <c r="H8010">
        <v>168.4221</v>
      </c>
      <c r="I8010">
        <f t="shared" si="125"/>
        <v>168.4221</v>
      </c>
      <c r="J8010" t="e">
        <f>IF(#REF!&lt;0,#REF!," ")</f>
        <v>#REF!</v>
      </c>
      <c r="K8010">
        <v>41.94</v>
      </c>
      <c r="L8010">
        <v>6</v>
      </c>
      <c r="M8010">
        <v>244.09</v>
      </c>
      <c r="N8010">
        <v>642</v>
      </c>
    </row>
    <row r="8011" spans="1:14" x14ac:dyDescent="0.25">
      <c r="A8011">
        <v>24747</v>
      </c>
      <c r="B8011">
        <v>87904</v>
      </c>
      <c r="C8011">
        <v>45121</v>
      </c>
      <c r="D8011">
        <v>45121</v>
      </c>
      <c r="E8011" t="s">
        <v>979</v>
      </c>
      <c r="F8011">
        <v>0.04</v>
      </c>
      <c r="G8011">
        <v>59.24</v>
      </c>
      <c r="H8011">
        <v>264.55808000000002</v>
      </c>
      <c r="I8011">
        <f t="shared" si="125"/>
        <v>264.55808000000002</v>
      </c>
      <c r="J8011" t="e">
        <f>IF(#REF!&lt;0,#REF!," ")</f>
        <v>#REF!</v>
      </c>
      <c r="K8011">
        <v>236.97</v>
      </c>
      <c r="L8011">
        <v>4</v>
      </c>
      <c r="M8011">
        <v>780.17</v>
      </c>
      <c r="N8011">
        <v>2820</v>
      </c>
    </row>
    <row r="8012" spans="1:14" x14ac:dyDescent="0.25">
      <c r="A8012">
        <v>25347</v>
      </c>
      <c r="B8012">
        <v>91500</v>
      </c>
      <c r="C8012">
        <v>45121</v>
      </c>
      <c r="D8012">
        <v>45121</v>
      </c>
      <c r="E8012" t="s">
        <v>979</v>
      </c>
      <c r="F8012">
        <v>7.0000000000000007E-2</v>
      </c>
      <c r="G8012">
        <v>15.01</v>
      </c>
      <c r="H8012">
        <v>1230.3113999999998</v>
      </c>
      <c r="I8012">
        <f t="shared" si="125"/>
        <v>1230.3113999999998</v>
      </c>
      <c r="J8012" t="e">
        <f>IF(#REF!&lt;0,#REF!," ")</f>
        <v>#REF!</v>
      </c>
      <c r="K8012">
        <v>223.98</v>
      </c>
      <c r="L8012">
        <v>8</v>
      </c>
      <c r="M8012">
        <v>1783.06</v>
      </c>
      <c r="N8012">
        <v>2617</v>
      </c>
    </row>
    <row r="8013" spans="1:14" x14ac:dyDescent="0.25">
      <c r="A8013">
        <v>25461</v>
      </c>
      <c r="B8013">
        <v>89845</v>
      </c>
      <c r="C8013">
        <v>45121</v>
      </c>
      <c r="D8013">
        <v>45128</v>
      </c>
      <c r="E8013" t="s">
        <v>980</v>
      </c>
      <c r="F8013">
        <v>0.08</v>
      </c>
      <c r="G8013">
        <v>5.41</v>
      </c>
      <c r="H8013">
        <v>-9.4182240000000004</v>
      </c>
      <c r="I8013" t="str">
        <f t="shared" si="125"/>
        <v xml:space="preserve"> </v>
      </c>
      <c r="J8013" t="e">
        <f>IF(#REF!&lt;0,#REF!," ")</f>
        <v>#REF!</v>
      </c>
      <c r="K8013">
        <v>4.24</v>
      </c>
      <c r="L8013">
        <v>1</v>
      </c>
      <c r="M8013">
        <v>6.65</v>
      </c>
      <c r="N8013">
        <v>3092</v>
      </c>
    </row>
    <row r="8014" spans="1:14" x14ac:dyDescent="0.25">
      <c r="A8014">
        <v>20229</v>
      </c>
      <c r="B8014">
        <v>86008</v>
      </c>
      <c r="C8014">
        <v>45122</v>
      </c>
      <c r="D8014">
        <v>45124</v>
      </c>
      <c r="E8014" t="s">
        <v>979</v>
      </c>
      <c r="F8014">
        <v>0</v>
      </c>
      <c r="G8014">
        <v>6.22</v>
      </c>
      <c r="H8014">
        <v>-57.428640000000001</v>
      </c>
      <c r="I8014" t="str">
        <f t="shared" si="125"/>
        <v xml:space="preserve"> </v>
      </c>
      <c r="J8014" t="e">
        <f>IF(#REF!&lt;0,#REF!," ")</f>
        <v>#REF!</v>
      </c>
      <c r="K8014">
        <v>6.48</v>
      </c>
      <c r="L8014">
        <v>11</v>
      </c>
      <c r="M8014">
        <v>77.05</v>
      </c>
      <c r="N8014">
        <v>2139</v>
      </c>
    </row>
    <row r="8015" spans="1:14" x14ac:dyDescent="0.25">
      <c r="A8015">
        <v>20230</v>
      </c>
      <c r="B8015">
        <v>86008</v>
      </c>
      <c r="C8015">
        <v>45122</v>
      </c>
      <c r="D8015">
        <v>45124</v>
      </c>
      <c r="E8015" t="s">
        <v>979</v>
      </c>
      <c r="F8015">
        <v>0.06</v>
      </c>
      <c r="G8015">
        <v>4.0999999999999996</v>
      </c>
      <c r="H8015">
        <v>207.858</v>
      </c>
      <c r="I8015">
        <f t="shared" si="125"/>
        <v>207.858</v>
      </c>
      <c r="J8015" t="e">
        <f>IF(#REF!&lt;0,#REF!," ")</f>
        <v>#REF!</v>
      </c>
      <c r="K8015">
        <v>19.84</v>
      </c>
      <c r="L8015">
        <v>8</v>
      </c>
      <c r="M8015">
        <v>155.16</v>
      </c>
      <c r="N8015">
        <v>2137</v>
      </c>
    </row>
    <row r="8016" spans="1:14" x14ac:dyDescent="0.25">
      <c r="A8016">
        <v>23749</v>
      </c>
      <c r="B8016">
        <v>91486</v>
      </c>
      <c r="C8016">
        <v>45122</v>
      </c>
      <c r="D8016">
        <v>45131</v>
      </c>
      <c r="E8016" t="s">
        <v>980</v>
      </c>
      <c r="F8016">
        <v>0.04</v>
      </c>
      <c r="G8016">
        <v>2.5</v>
      </c>
      <c r="H8016">
        <v>656.90069999999992</v>
      </c>
      <c r="I8016">
        <f t="shared" si="125"/>
        <v>656.90069999999992</v>
      </c>
      <c r="J8016" t="e">
        <f>IF(#REF!&lt;0,#REF!," ")</f>
        <v>#REF!</v>
      </c>
      <c r="K8016">
        <v>65.989999999999995</v>
      </c>
      <c r="L8016">
        <v>17</v>
      </c>
      <c r="M8016">
        <v>952.03</v>
      </c>
      <c r="N8016">
        <v>2337</v>
      </c>
    </row>
    <row r="8017" spans="1:14" x14ac:dyDescent="0.25">
      <c r="A8017">
        <v>25781</v>
      </c>
      <c r="B8017">
        <v>89578</v>
      </c>
      <c r="C8017">
        <v>45122</v>
      </c>
      <c r="D8017">
        <v>45124</v>
      </c>
      <c r="E8017" t="s">
        <v>977</v>
      </c>
      <c r="F8017">
        <v>0.02</v>
      </c>
      <c r="G8017">
        <v>1.35</v>
      </c>
      <c r="H8017">
        <v>-100.8826</v>
      </c>
      <c r="I8017" t="str">
        <f t="shared" si="125"/>
        <v xml:space="preserve"> </v>
      </c>
      <c r="J8017" t="e">
        <f>IF(#REF!&lt;0,#REF!," ")</f>
        <v>#REF!</v>
      </c>
      <c r="K8017">
        <v>3.29</v>
      </c>
      <c r="L8017">
        <v>18</v>
      </c>
      <c r="M8017">
        <v>62</v>
      </c>
      <c r="N8017">
        <v>2269</v>
      </c>
    </row>
    <row r="8018" spans="1:14" x14ac:dyDescent="0.25">
      <c r="A8018">
        <v>25782</v>
      </c>
      <c r="B8018">
        <v>89578</v>
      </c>
      <c r="C8018">
        <v>45122</v>
      </c>
      <c r="D8018">
        <v>45123</v>
      </c>
      <c r="E8018" t="s">
        <v>977</v>
      </c>
      <c r="F8018">
        <v>0.02</v>
      </c>
      <c r="G8018">
        <v>19.989999999999998</v>
      </c>
      <c r="H8018">
        <v>-348.97800000000001</v>
      </c>
      <c r="I8018" t="str">
        <f t="shared" si="125"/>
        <v xml:space="preserve"> </v>
      </c>
      <c r="J8018" t="e">
        <f>IF(#REF!&lt;0,#REF!," ")</f>
        <v>#REF!</v>
      </c>
      <c r="K8018">
        <v>51.75</v>
      </c>
      <c r="L8018">
        <v>8</v>
      </c>
      <c r="M8018">
        <v>416.73</v>
      </c>
      <c r="N8018">
        <v>2270</v>
      </c>
    </row>
    <row r="8019" spans="1:14" x14ac:dyDescent="0.25">
      <c r="A8019">
        <v>19356</v>
      </c>
      <c r="B8019">
        <v>88877</v>
      </c>
      <c r="C8019">
        <v>45123</v>
      </c>
      <c r="D8019">
        <v>45124</v>
      </c>
      <c r="E8019" t="s">
        <v>978</v>
      </c>
      <c r="F8019">
        <v>0.02</v>
      </c>
      <c r="G8019">
        <v>8.23</v>
      </c>
      <c r="H8019">
        <v>349.40909999999997</v>
      </c>
      <c r="I8019">
        <f t="shared" si="125"/>
        <v>349.40909999999997</v>
      </c>
      <c r="J8019" t="e">
        <f>IF(#REF!&lt;0,#REF!," ")</f>
        <v>#REF!</v>
      </c>
      <c r="K8019">
        <v>27.18</v>
      </c>
      <c r="L8019">
        <v>18</v>
      </c>
      <c r="M8019">
        <v>506.39</v>
      </c>
      <c r="N8019">
        <v>1938</v>
      </c>
    </row>
    <row r="8020" spans="1:14" x14ac:dyDescent="0.25">
      <c r="A8020">
        <v>19848</v>
      </c>
      <c r="B8020">
        <v>89133</v>
      </c>
      <c r="C8020">
        <v>45123</v>
      </c>
      <c r="D8020">
        <v>45124</v>
      </c>
      <c r="E8020" t="s">
        <v>979</v>
      </c>
      <c r="F8020">
        <v>0.04</v>
      </c>
      <c r="G8020">
        <v>13.99</v>
      </c>
      <c r="H8020">
        <v>-191.16432</v>
      </c>
      <c r="I8020" t="str">
        <f t="shared" si="125"/>
        <v xml:space="preserve"> </v>
      </c>
      <c r="J8020" t="e">
        <f>IF(#REF!&lt;0,#REF!," ")</f>
        <v>#REF!</v>
      </c>
      <c r="K8020">
        <v>21.66</v>
      </c>
      <c r="L8020">
        <v>16</v>
      </c>
      <c r="M8020">
        <v>347.44</v>
      </c>
      <c r="N8020">
        <v>3035</v>
      </c>
    </row>
    <row r="8021" spans="1:14" x14ac:dyDescent="0.25">
      <c r="A8021">
        <v>21452</v>
      </c>
      <c r="B8021">
        <v>87999</v>
      </c>
      <c r="C8021">
        <v>45123</v>
      </c>
      <c r="D8021">
        <v>45132</v>
      </c>
      <c r="E8021" t="s">
        <v>980</v>
      </c>
      <c r="F8021">
        <v>0</v>
      </c>
      <c r="G8021">
        <v>24.49</v>
      </c>
      <c r="H8021">
        <v>2508.7985999999996</v>
      </c>
      <c r="I8021">
        <f t="shared" si="125"/>
        <v>2508.7985999999996</v>
      </c>
      <c r="J8021" t="e">
        <f>IF(#REF!&lt;0,#REF!," ")</f>
        <v>#REF!</v>
      </c>
      <c r="K8021">
        <v>599.99</v>
      </c>
      <c r="L8021">
        <v>6</v>
      </c>
      <c r="M8021">
        <v>3635.94</v>
      </c>
      <c r="N8021">
        <v>1607</v>
      </c>
    </row>
    <row r="8022" spans="1:14" x14ac:dyDescent="0.25">
      <c r="A8022">
        <v>21453</v>
      </c>
      <c r="B8022">
        <v>87999</v>
      </c>
      <c r="C8022">
        <v>45123</v>
      </c>
      <c r="D8022">
        <v>45132</v>
      </c>
      <c r="E8022" t="s">
        <v>980</v>
      </c>
      <c r="F8022">
        <v>0.01</v>
      </c>
      <c r="G8022">
        <v>6.6</v>
      </c>
      <c r="H8022">
        <v>-82.152959999999993</v>
      </c>
      <c r="I8022" t="str">
        <f t="shared" si="125"/>
        <v xml:space="preserve"> </v>
      </c>
      <c r="J8022" t="e">
        <f>IF(#REF!&lt;0,#REF!," ")</f>
        <v>#REF!</v>
      </c>
      <c r="K8022">
        <v>6.48</v>
      </c>
      <c r="L8022">
        <v>13</v>
      </c>
      <c r="M8022">
        <v>89.12</v>
      </c>
      <c r="N8022">
        <v>1607</v>
      </c>
    </row>
    <row r="8023" spans="1:14" x14ac:dyDescent="0.25">
      <c r="A8023">
        <v>21454</v>
      </c>
      <c r="B8023">
        <v>87999</v>
      </c>
      <c r="C8023">
        <v>45123</v>
      </c>
      <c r="D8023">
        <v>45132</v>
      </c>
      <c r="E8023" t="s">
        <v>980</v>
      </c>
      <c r="F8023">
        <v>0.01</v>
      </c>
      <c r="G8023">
        <v>4.0999999999999996</v>
      </c>
      <c r="H8023">
        <v>192.64799999999997</v>
      </c>
      <c r="I8023">
        <f t="shared" si="125"/>
        <v>192.64799999999997</v>
      </c>
      <c r="J8023" t="e">
        <f>IF(#REF!&lt;0,#REF!," ")</f>
        <v>#REF!</v>
      </c>
      <c r="K8023">
        <v>19.84</v>
      </c>
      <c r="L8023">
        <v>14</v>
      </c>
      <c r="M8023">
        <v>279.2</v>
      </c>
      <c r="N8023">
        <v>1607</v>
      </c>
    </row>
    <row r="8024" spans="1:14" x14ac:dyDescent="0.25">
      <c r="A8024">
        <v>22244</v>
      </c>
      <c r="B8024">
        <v>91240</v>
      </c>
      <c r="C8024">
        <v>45123</v>
      </c>
      <c r="D8024">
        <v>45123</v>
      </c>
      <c r="E8024" t="s">
        <v>980</v>
      </c>
      <c r="F8024">
        <v>0.1</v>
      </c>
      <c r="G8024">
        <v>4.99</v>
      </c>
      <c r="H8024">
        <v>387.70444800000001</v>
      </c>
      <c r="I8024">
        <f t="shared" si="125"/>
        <v>387.70444800000001</v>
      </c>
      <c r="J8024" t="e">
        <f>IF(#REF!&lt;0,#REF!," ")</f>
        <v>#REF!</v>
      </c>
      <c r="K8024">
        <v>45.99</v>
      </c>
      <c r="L8024">
        <v>16</v>
      </c>
      <c r="M8024">
        <v>609.41999999999996</v>
      </c>
      <c r="N8024">
        <v>2041</v>
      </c>
    </row>
    <row r="8025" spans="1:14" x14ac:dyDescent="0.25">
      <c r="A8025">
        <v>22323</v>
      </c>
      <c r="B8025">
        <v>87691</v>
      </c>
      <c r="C8025">
        <v>45123</v>
      </c>
      <c r="D8025">
        <v>45123</v>
      </c>
      <c r="E8025" t="s">
        <v>978</v>
      </c>
      <c r="F8025">
        <v>0.01</v>
      </c>
      <c r="G8025">
        <v>1.34</v>
      </c>
      <c r="H8025">
        <v>0.82688000000000073</v>
      </c>
      <c r="I8025">
        <f t="shared" si="125"/>
        <v>0.82688000000000073</v>
      </c>
      <c r="J8025" t="e">
        <f>IF(#REF!&lt;0,#REF!," ")</f>
        <v>#REF!</v>
      </c>
      <c r="K8025">
        <v>2.78</v>
      </c>
      <c r="L8025">
        <v>8</v>
      </c>
      <c r="M8025">
        <v>22.93</v>
      </c>
      <c r="N8025">
        <v>2702</v>
      </c>
    </row>
    <row r="8026" spans="1:14" x14ac:dyDescent="0.25">
      <c r="A8026">
        <v>22324</v>
      </c>
      <c r="B8026">
        <v>87691</v>
      </c>
      <c r="C8026">
        <v>45123</v>
      </c>
      <c r="D8026">
        <v>45124</v>
      </c>
      <c r="E8026" t="s">
        <v>978</v>
      </c>
      <c r="F8026">
        <v>0.06</v>
      </c>
      <c r="G8026">
        <v>10.68</v>
      </c>
      <c r="H8026">
        <v>-33.38832</v>
      </c>
      <c r="I8026" t="str">
        <f t="shared" si="125"/>
        <v xml:space="preserve"> </v>
      </c>
      <c r="J8026" t="e">
        <f>IF(#REF!&lt;0,#REF!," ")</f>
        <v>#REF!</v>
      </c>
      <c r="K8026">
        <v>15.42</v>
      </c>
      <c r="L8026">
        <v>1</v>
      </c>
      <c r="M8026">
        <v>18.18</v>
      </c>
      <c r="N8026">
        <v>2702</v>
      </c>
    </row>
    <row r="8027" spans="1:14" x14ac:dyDescent="0.25">
      <c r="A8027">
        <v>22728</v>
      </c>
      <c r="B8027">
        <v>89035</v>
      </c>
      <c r="C8027">
        <v>45123</v>
      </c>
      <c r="D8027">
        <v>45125</v>
      </c>
      <c r="E8027" t="s">
        <v>979</v>
      </c>
      <c r="F8027">
        <v>0.02</v>
      </c>
      <c r="G8027">
        <v>69</v>
      </c>
      <c r="H8027">
        <v>-785.5086096</v>
      </c>
      <c r="I8027" t="str">
        <f t="shared" si="125"/>
        <v xml:space="preserve"> </v>
      </c>
      <c r="J8027" t="e">
        <f>IF(#REF!&lt;0,#REF!," ")</f>
        <v>#REF!</v>
      </c>
      <c r="K8027">
        <v>209.37</v>
      </c>
      <c r="L8027">
        <v>6</v>
      </c>
      <c r="M8027">
        <v>1341.62</v>
      </c>
      <c r="N8027">
        <v>3188</v>
      </c>
    </row>
    <row r="8028" spans="1:14" x14ac:dyDescent="0.25">
      <c r="A8028">
        <v>24562</v>
      </c>
      <c r="B8028">
        <v>91023</v>
      </c>
      <c r="C8028">
        <v>45123</v>
      </c>
      <c r="D8028">
        <v>45124</v>
      </c>
      <c r="E8028" t="s">
        <v>977</v>
      </c>
      <c r="F8028">
        <v>0.1</v>
      </c>
      <c r="G8028">
        <v>12.98</v>
      </c>
      <c r="H8028">
        <v>-40.361999999999995</v>
      </c>
      <c r="I8028" t="str">
        <f t="shared" si="125"/>
        <v xml:space="preserve"> </v>
      </c>
      <c r="J8028" t="e">
        <f>IF(#REF!&lt;0,#REF!," ")</f>
        <v>#REF!</v>
      </c>
      <c r="K8028">
        <v>24.92</v>
      </c>
      <c r="L8028">
        <v>9</v>
      </c>
      <c r="M8028">
        <v>212.23</v>
      </c>
      <c r="N8028">
        <v>2540</v>
      </c>
    </row>
    <row r="8029" spans="1:14" x14ac:dyDescent="0.25">
      <c r="A8029">
        <v>24601</v>
      </c>
      <c r="B8029">
        <v>88719</v>
      </c>
      <c r="C8029">
        <v>45123</v>
      </c>
      <c r="D8029">
        <v>45125</v>
      </c>
      <c r="E8029" t="s">
        <v>980</v>
      </c>
      <c r="F8029">
        <v>0.09</v>
      </c>
      <c r="G8029">
        <v>26.53</v>
      </c>
      <c r="H8029">
        <v>-177.24</v>
      </c>
      <c r="I8029" t="str">
        <f t="shared" si="125"/>
        <v xml:space="preserve"> </v>
      </c>
      <c r="J8029" t="e">
        <f>IF(#REF!&lt;0,#REF!," ")</f>
        <v>#REF!</v>
      </c>
      <c r="K8029">
        <v>306.14</v>
      </c>
      <c r="L8029">
        <v>11</v>
      </c>
      <c r="M8029">
        <v>3196.77</v>
      </c>
      <c r="N8029">
        <v>2463</v>
      </c>
    </row>
    <row r="8030" spans="1:14" x14ac:dyDescent="0.25">
      <c r="A8030">
        <v>24602</v>
      </c>
      <c r="B8030">
        <v>88719</v>
      </c>
      <c r="C8030">
        <v>45123</v>
      </c>
      <c r="D8030">
        <v>45132</v>
      </c>
      <c r="E8030" t="s">
        <v>980</v>
      </c>
      <c r="F8030">
        <v>0.05</v>
      </c>
      <c r="G8030">
        <v>5.49</v>
      </c>
      <c r="H8030">
        <v>-8.2880000000000003</v>
      </c>
      <c r="I8030" t="str">
        <f t="shared" si="125"/>
        <v xml:space="preserve"> </v>
      </c>
      <c r="J8030" t="e">
        <f>IF(#REF!&lt;0,#REF!," ")</f>
        <v>#REF!</v>
      </c>
      <c r="K8030">
        <v>4.9800000000000004</v>
      </c>
      <c r="L8030">
        <v>9</v>
      </c>
      <c r="M8030">
        <v>47.04</v>
      </c>
      <c r="N8030">
        <v>2463</v>
      </c>
    </row>
    <row r="8031" spans="1:14" x14ac:dyDescent="0.25">
      <c r="A8031">
        <v>24930</v>
      </c>
      <c r="B8031">
        <v>86232</v>
      </c>
      <c r="C8031">
        <v>45123</v>
      </c>
      <c r="D8031">
        <v>45128</v>
      </c>
      <c r="E8031" t="s">
        <v>980</v>
      </c>
      <c r="F8031">
        <v>0.02</v>
      </c>
      <c r="G8031">
        <v>0.94</v>
      </c>
      <c r="H8031">
        <v>19.464320000000001</v>
      </c>
      <c r="I8031">
        <f t="shared" si="125"/>
        <v>19.464320000000001</v>
      </c>
      <c r="J8031" t="e">
        <f>IF(#REF!&lt;0,#REF!," ")</f>
        <v>#REF!</v>
      </c>
      <c r="K8031">
        <v>4.28</v>
      </c>
      <c r="L8031">
        <v>8</v>
      </c>
      <c r="M8031">
        <v>35.9</v>
      </c>
      <c r="N8031">
        <v>2804</v>
      </c>
    </row>
    <row r="8032" spans="1:14" x14ac:dyDescent="0.25">
      <c r="A8032">
        <v>24932</v>
      </c>
      <c r="B8032">
        <v>86232</v>
      </c>
      <c r="C8032">
        <v>45123</v>
      </c>
      <c r="D8032">
        <v>45127</v>
      </c>
      <c r="E8032" t="s">
        <v>980</v>
      </c>
      <c r="F8032">
        <v>0.03</v>
      </c>
      <c r="G8032">
        <v>1.35</v>
      </c>
      <c r="H8032">
        <v>8.7040000000000076E-2</v>
      </c>
      <c r="I8032">
        <f t="shared" si="125"/>
        <v>8.7040000000000076E-2</v>
      </c>
      <c r="J8032" t="e">
        <f>IF(#REF!&lt;0,#REF!," ")</f>
        <v>#REF!</v>
      </c>
      <c r="K8032">
        <v>3.29</v>
      </c>
      <c r="L8032">
        <v>3</v>
      </c>
      <c r="M8032">
        <v>10.220000000000001</v>
      </c>
      <c r="N8032">
        <v>2808</v>
      </c>
    </row>
    <row r="8033" spans="1:14" x14ac:dyDescent="0.25">
      <c r="A8033">
        <v>26333</v>
      </c>
      <c r="B8033">
        <v>89198</v>
      </c>
      <c r="C8033">
        <v>45123</v>
      </c>
      <c r="D8033">
        <v>45126</v>
      </c>
      <c r="E8033" t="s">
        <v>979</v>
      </c>
      <c r="F8033">
        <v>0</v>
      </c>
      <c r="G8033">
        <v>0.5</v>
      </c>
      <c r="H8033">
        <v>23.025299999999998</v>
      </c>
      <c r="I8033">
        <f t="shared" si="125"/>
        <v>23.025299999999998</v>
      </c>
      <c r="J8033" t="e">
        <f>IF(#REF!&lt;0,#REF!," ")</f>
        <v>#REF!</v>
      </c>
      <c r="K8033">
        <v>2.61</v>
      </c>
      <c r="L8033">
        <v>12</v>
      </c>
      <c r="M8033">
        <v>33.369999999999997</v>
      </c>
      <c r="N8033">
        <v>1503</v>
      </c>
    </row>
    <row r="8034" spans="1:14" x14ac:dyDescent="0.25">
      <c r="A8034">
        <v>21361</v>
      </c>
      <c r="B8034">
        <v>88779</v>
      </c>
      <c r="C8034">
        <v>45124</v>
      </c>
      <c r="D8034">
        <v>45126</v>
      </c>
      <c r="E8034" t="s">
        <v>979</v>
      </c>
      <c r="F8034">
        <v>0.1</v>
      </c>
      <c r="G8034">
        <v>1.99</v>
      </c>
      <c r="H8034">
        <v>-59.161440000000006</v>
      </c>
      <c r="I8034" t="str">
        <f t="shared" si="125"/>
        <v xml:space="preserve"> </v>
      </c>
      <c r="J8034" t="e">
        <f>IF(#REF!&lt;0,#REF!," ")</f>
        <v>#REF!</v>
      </c>
      <c r="K8034">
        <v>40.98</v>
      </c>
      <c r="L8034">
        <v>2</v>
      </c>
      <c r="M8034">
        <v>79.66</v>
      </c>
      <c r="N8034">
        <v>2984</v>
      </c>
    </row>
    <row r="8035" spans="1:14" x14ac:dyDescent="0.25">
      <c r="A8035">
        <v>22940</v>
      </c>
      <c r="B8035">
        <v>86343</v>
      </c>
      <c r="C8035">
        <v>45124</v>
      </c>
      <c r="D8035">
        <v>45127</v>
      </c>
      <c r="E8035" t="s">
        <v>977</v>
      </c>
      <c r="F8035">
        <v>0.1</v>
      </c>
      <c r="G8035">
        <v>6.71</v>
      </c>
      <c r="H8035">
        <v>-148.071</v>
      </c>
      <c r="I8035" t="str">
        <f t="shared" si="125"/>
        <v xml:space="preserve"> </v>
      </c>
      <c r="J8035" t="e">
        <f>IF(#REF!&lt;0,#REF!," ")</f>
        <v>#REF!</v>
      </c>
      <c r="K8035">
        <v>23.99</v>
      </c>
      <c r="L8035">
        <v>16</v>
      </c>
      <c r="M8035">
        <v>354.65</v>
      </c>
      <c r="N8035">
        <v>1696</v>
      </c>
    </row>
    <row r="8036" spans="1:14" x14ac:dyDescent="0.25">
      <c r="A8036">
        <v>23425</v>
      </c>
      <c r="B8036">
        <v>90620</v>
      </c>
      <c r="C8036">
        <v>45124</v>
      </c>
      <c r="D8036">
        <v>45126</v>
      </c>
      <c r="E8036" t="s">
        <v>977</v>
      </c>
      <c r="F8036">
        <v>7.0000000000000007E-2</v>
      </c>
      <c r="G8036">
        <v>0.7</v>
      </c>
      <c r="H8036">
        <v>17.962880000000002</v>
      </c>
      <c r="I8036">
        <f t="shared" si="125"/>
        <v>17.962880000000002</v>
      </c>
      <c r="J8036" t="e">
        <f>IF(#REF!&lt;0,#REF!," ")</f>
        <v>#REF!</v>
      </c>
      <c r="K8036">
        <v>2.94</v>
      </c>
      <c r="L8036">
        <v>15</v>
      </c>
      <c r="M8036">
        <v>43.71</v>
      </c>
      <c r="N8036">
        <v>2558</v>
      </c>
    </row>
    <row r="8037" spans="1:14" x14ac:dyDescent="0.25">
      <c r="A8037">
        <v>23977</v>
      </c>
      <c r="B8037">
        <v>89629</v>
      </c>
      <c r="C8037">
        <v>45124</v>
      </c>
      <c r="D8037">
        <v>45124</v>
      </c>
      <c r="E8037" t="s">
        <v>981</v>
      </c>
      <c r="F8037">
        <v>0.08</v>
      </c>
      <c r="G8037">
        <v>1.99</v>
      </c>
      <c r="H8037">
        <v>2.7779999999999996</v>
      </c>
      <c r="I8037">
        <f t="shared" si="125"/>
        <v>2.7779999999999996</v>
      </c>
      <c r="J8037" t="e">
        <f>IF(#REF!&lt;0,#REF!," ")</f>
        <v>#REF!</v>
      </c>
      <c r="K8037">
        <v>10.01</v>
      </c>
      <c r="L8037">
        <v>7</v>
      </c>
      <c r="M8037">
        <v>68.44</v>
      </c>
      <c r="N8037">
        <v>1032</v>
      </c>
    </row>
    <row r="8038" spans="1:14" x14ac:dyDescent="0.25">
      <c r="A8038">
        <v>23978</v>
      </c>
      <c r="B8038">
        <v>89629</v>
      </c>
      <c r="C8038">
        <v>45124</v>
      </c>
      <c r="D8038">
        <v>45125</v>
      </c>
      <c r="E8038" t="s">
        <v>981</v>
      </c>
      <c r="F8038">
        <v>0</v>
      </c>
      <c r="G8038">
        <v>5.08</v>
      </c>
      <c r="H8038">
        <v>24.312000000000001</v>
      </c>
      <c r="I8038">
        <f t="shared" si="125"/>
        <v>24.312000000000001</v>
      </c>
      <c r="J8038" t="e">
        <f>IF(#REF!&lt;0,#REF!," ")</f>
        <v>#REF!</v>
      </c>
      <c r="K8038">
        <v>16.739999999999998</v>
      </c>
      <c r="L8038">
        <v>16</v>
      </c>
      <c r="M8038">
        <v>274.93</v>
      </c>
      <c r="N8038">
        <v>1033</v>
      </c>
    </row>
    <row r="8039" spans="1:14" x14ac:dyDescent="0.25">
      <c r="A8039">
        <v>23979</v>
      </c>
      <c r="B8039">
        <v>89629</v>
      </c>
      <c r="C8039">
        <v>45124</v>
      </c>
      <c r="D8039">
        <v>45126</v>
      </c>
      <c r="E8039" t="s">
        <v>981</v>
      </c>
      <c r="F8039">
        <v>0</v>
      </c>
      <c r="G8039">
        <v>10.29</v>
      </c>
      <c r="H8039">
        <v>39.881999999999998</v>
      </c>
      <c r="I8039">
        <f t="shared" si="125"/>
        <v>39.881999999999998</v>
      </c>
      <c r="J8039" t="e">
        <f>IF(#REF!&lt;0,#REF!," ")</f>
        <v>#REF!</v>
      </c>
      <c r="K8039">
        <v>59.78</v>
      </c>
      <c r="L8039">
        <v>4</v>
      </c>
      <c r="M8039">
        <v>252.43</v>
      </c>
      <c r="N8039">
        <v>1033</v>
      </c>
    </row>
    <row r="8040" spans="1:14" x14ac:dyDescent="0.25">
      <c r="A8040">
        <v>24436</v>
      </c>
      <c r="B8040">
        <v>89533</v>
      </c>
      <c r="C8040">
        <v>45124</v>
      </c>
      <c r="D8040">
        <v>45126</v>
      </c>
      <c r="E8040" t="s">
        <v>981</v>
      </c>
      <c r="F8040">
        <v>0.03</v>
      </c>
      <c r="G8040">
        <v>7.95</v>
      </c>
      <c r="H8040">
        <v>-19.287800000000001</v>
      </c>
      <c r="I8040" t="str">
        <f t="shared" si="125"/>
        <v xml:space="preserve"> </v>
      </c>
      <c r="J8040" t="e">
        <f>IF(#REF!&lt;0,#REF!," ")</f>
        <v>#REF!</v>
      </c>
      <c r="K8040">
        <v>11.66</v>
      </c>
      <c r="L8040">
        <v>16</v>
      </c>
      <c r="M8040">
        <v>189.79</v>
      </c>
      <c r="N8040">
        <v>153</v>
      </c>
    </row>
    <row r="8041" spans="1:14" x14ac:dyDescent="0.25">
      <c r="A8041">
        <v>2526</v>
      </c>
      <c r="B8041">
        <v>18341</v>
      </c>
      <c r="C8041">
        <v>45125</v>
      </c>
      <c r="D8041">
        <v>45125</v>
      </c>
      <c r="E8041" t="s">
        <v>981</v>
      </c>
      <c r="F8041">
        <v>0</v>
      </c>
      <c r="G8041">
        <v>7.96</v>
      </c>
      <c r="H8041">
        <v>-219.79579999999999</v>
      </c>
      <c r="I8041" t="str">
        <f t="shared" si="125"/>
        <v xml:space="preserve"> </v>
      </c>
      <c r="J8041" t="e">
        <f>IF(#REF!&lt;0,#REF!," ")</f>
        <v>#REF!</v>
      </c>
      <c r="K8041">
        <v>5.78</v>
      </c>
      <c r="L8041">
        <v>55</v>
      </c>
      <c r="M8041">
        <v>335.49</v>
      </c>
      <c r="N8041">
        <v>471</v>
      </c>
    </row>
    <row r="8042" spans="1:14" x14ac:dyDescent="0.25">
      <c r="A8042">
        <v>24198</v>
      </c>
      <c r="B8042">
        <v>85976</v>
      </c>
      <c r="C8042">
        <v>45125</v>
      </c>
      <c r="D8042">
        <v>45127</v>
      </c>
      <c r="E8042" t="s">
        <v>981</v>
      </c>
      <c r="F8042">
        <v>0</v>
      </c>
      <c r="G8042">
        <v>45.51</v>
      </c>
      <c r="H8042">
        <v>-1807.174512</v>
      </c>
      <c r="I8042" t="str">
        <f t="shared" si="125"/>
        <v xml:space="preserve"> </v>
      </c>
      <c r="J8042" t="e">
        <f>IF(#REF!&lt;0,#REF!," ")</f>
        <v>#REF!</v>
      </c>
      <c r="K8042">
        <v>31.76</v>
      </c>
      <c r="L8042">
        <v>15</v>
      </c>
      <c r="M8042">
        <v>497.42</v>
      </c>
      <c r="N8042">
        <v>211</v>
      </c>
    </row>
    <row r="8043" spans="1:14" x14ac:dyDescent="0.25">
      <c r="A8043">
        <v>25513</v>
      </c>
      <c r="B8043">
        <v>89022</v>
      </c>
      <c r="C8043">
        <v>45125</v>
      </c>
      <c r="D8043">
        <v>45127</v>
      </c>
      <c r="E8043" t="s">
        <v>979</v>
      </c>
      <c r="F8043">
        <v>0.08</v>
      </c>
      <c r="G8043">
        <v>1.92</v>
      </c>
      <c r="H8043">
        <v>-48.11712</v>
      </c>
      <c r="I8043" t="str">
        <f t="shared" si="125"/>
        <v xml:space="preserve"> </v>
      </c>
      <c r="J8043" t="e">
        <f>IF(#REF!&lt;0,#REF!," ")</f>
        <v>#REF!</v>
      </c>
      <c r="K8043">
        <v>3.14</v>
      </c>
      <c r="L8043">
        <v>12</v>
      </c>
      <c r="M8043">
        <v>37.79</v>
      </c>
      <c r="N8043">
        <v>2733</v>
      </c>
    </row>
    <row r="8044" spans="1:14" x14ac:dyDescent="0.25">
      <c r="A8044">
        <v>19623</v>
      </c>
      <c r="B8044">
        <v>90402</v>
      </c>
      <c r="C8044">
        <v>45126</v>
      </c>
      <c r="D8044">
        <v>45127</v>
      </c>
      <c r="E8044" t="s">
        <v>977</v>
      </c>
      <c r="F8044">
        <v>0.06</v>
      </c>
      <c r="G8044">
        <v>19.989999999999998</v>
      </c>
      <c r="H8044">
        <v>-314.96832000000001</v>
      </c>
      <c r="I8044" t="str">
        <f t="shared" si="125"/>
        <v xml:space="preserve"> </v>
      </c>
      <c r="J8044" t="e">
        <f>IF(#REF!&lt;0,#REF!," ")</f>
        <v>#REF!</v>
      </c>
      <c r="K8044">
        <v>40.479999999999997</v>
      </c>
      <c r="L8044">
        <v>6</v>
      </c>
      <c r="M8044">
        <v>242.21</v>
      </c>
      <c r="N8044">
        <v>2155</v>
      </c>
    </row>
    <row r="8045" spans="1:14" x14ac:dyDescent="0.25">
      <c r="A8045">
        <v>20059</v>
      </c>
      <c r="B8045">
        <v>90704</v>
      </c>
      <c r="C8045">
        <v>45126</v>
      </c>
      <c r="D8045">
        <v>45129</v>
      </c>
      <c r="E8045" t="s">
        <v>978</v>
      </c>
      <c r="F8045">
        <v>0.04</v>
      </c>
      <c r="G8045">
        <v>52.2</v>
      </c>
      <c r="H8045">
        <v>-468.57686304000003</v>
      </c>
      <c r="I8045" t="str">
        <f t="shared" si="125"/>
        <v xml:space="preserve"> </v>
      </c>
      <c r="J8045" t="e">
        <f>IF(#REF!&lt;0,#REF!," ")</f>
        <v>#REF!</v>
      </c>
      <c r="K8045">
        <v>212.6</v>
      </c>
      <c r="L8045">
        <v>18</v>
      </c>
      <c r="M8045">
        <v>3071.57</v>
      </c>
      <c r="N8045">
        <v>433</v>
      </c>
    </row>
    <row r="8046" spans="1:14" x14ac:dyDescent="0.25">
      <c r="A8046">
        <v>20060</v>
      </c>
      <c r="B8046">
        <v>90704</v>
      </c>
      <c r="C8046">
        <v>45126</v>
      </c>
      <c r="D8046">
        <v>45127</v>
      </c>
      <c r="E8046" t="s">
        <v>978</v>
      </c>
      <c r="F8046">
        <v>0.05</v>
      </c>
      <c r="G8046">
        <v>3.5</v>
      </c>
      <c r="H8046">
        <v>569.41559999999993</v>
      </c>
      <c r="I8046">
        <f t="shared" si="125"/>
        <v>569.41559999999993</v>
      </c>
      <c r="J8046" t="e">
        <f>IF(#REF!&lt;0,#REF!," ")</f>
        <v>#REF!</v>
      </c>
      <c r="K8046">
        <v>70.97</v>
      </c>
      <c r="L8046">
        <v>12</v>
      </c>
      <c r="M8046">
        <v>825.24</v>
      </c>
      <c r="N8046">
        <v>436</v>
      </c>
    </row>
    <row r="8047" spans="1:14" x14ac:dyDescent="0.25">
      <c r="A8047">
        <v>21613</v>
      </c>
      <c r="B8047">
        <v>88169</v>
      </c>
      <c r="C8047">
        <v>45126</v>
      </c>
      <c r="D8047">
        <v>45129</v>
      </c>
      <c r="E8047" t="s">
        <v>979</v>
      </c>
      <c r="F8047">
        <v>0.02</v>
      </c>
      <c r="G8047">
        <v>1.79</v>
      </c>
      <c r="H8047">
        <v>118.67999999999999</v>
      </c>
      <c r="I8047">
        <f t="shared" si="125"/>
        <v>118.67999999999999</v>
      </c>
      <c r="J8047" t="e">
        <f>IF(#REF!&lt;0,#REF!," ")</f>
        <v>#REF!</v>
      </c>
      <c r="K8047">
        <v>10.31</v>
      </c>
      <c r="L8047">
        <v>16</v>
      </c>
      <c r="M8047">
        <v>172</v>
      </c>
      <c r="N8047">
        <v>2291</v>
      </c>
    </row>
    <row r="8048" spans="1:14" x14ac:dyDescent="0.25">
      <c r="A8048">
        <v>21614</v>
      </c>
      <c r="B8048">
        <v>88169</v>
      </c>
      <c r="C8048">
        <v>45126</v>
      </c>
      <c r="D8048">
        <v>45126</v>
      </c>
      <c r="E8048" t="s">
        <v>979</v>
      </c>
      <c r="F8048">
        <v>0.06</v>
      </c>
      <c r="G8048">
        <v>2.27</v>
      </c>
      <c r="H8048">
        <v>-1.6324799999999999</v>
      </c>
      <c r="I8048" t="str">
        <f t="shared" si="125"/>
        <v xml:space="preserve"> </v>
      </c>
      <c r="J8048" t="e">
        <f>IF(#REF!&lt;0,#REF!," ")</f>
        <v>#REF!</v>
      </c>
      <c r="K8048">
        <v>5.85</v>
      </c>
      <c r="L8048">
        <v>9</v>
      </c>
      <c r="M8048">
        <v>53.22</v>
      </c>
      <c r="N8048">
        <v>2291</v>
      </c>
    </row>
    <row r="8049" spans="1:14" x14ac:dyDescent="0.25">
      <c r="A8049">
        <v>22859</v>
      </c>
      <c r="B8049">
        <v>87145</v>
      </c>
      <c r="C8049">
        <v>45126</v>
      </c>
      <c r="D8049">
        <v>45127</v>
      </c>
      <c r="E8049" t="s">
        <v>978</v>
      </c>
      <c r="F8049">
        <v>7.0000000000000007E-2</v>
      </c>
      <c r="G8049">
        <v>17.48</v>
      </c>
      <c r="H8049">
        <v>21.575039999999998</v>
      </c>
      <c r="I8049">
        <f t="shared" si="125"/>
        <v>21.575039999999998</v>
      </c>
      <c r="J8049" t="e">
        <f>IF(#REF!&lt;0,#REF!," ")</f>
        <v>#REF!</v>
      </c>
      <c r="K8049">
        <v>40.99</v>
      </c>
      <c r="L8049">
        <v>4</v>
      </c>
      <c r="M8049">
        <v>162.88</v>
      </c>
      <c r="N8049">
        <v>931</v>
      </c>
    </row>
    <row r="8050" spans="1:14" x14ac:dyDescent="0.25">
      <c r="A8050">
        <v>25035</v>
      </c>
      <c r="B8050">
        <v>90970</v>
      </c>
      <c r="C8050">
        <v>45126</v>
      </c>
      <c r="D8050">
        <v>45131</v>
      </c>
      <c r="E8050" t="s">
        <v>980</v>
      </c>
      <c r="F8050">
        <v>0</v>
      </c>
      <c r="G8050">
        <v>0.5</v>
      </c>
      <c r="H8050">
        <v>41.9313</v>
      </c>
      <c r="I8050">
        <f t="shared" si="125"/>
        <v>41.9313</v>
      </c>
      <c r="J8050" t="e">
        <f>IF(#REF!&lt;0,#REF!," ")</f>
        <v>#REF!</v>
      </c>
      <c r="K8050">
        <v>3.75</v>
      </c>
      <c r="L8050">
        <v>16</v>
      </c>
      <c r="M8050">
        <v>60.77</v>
      </c>
      <c r="N8050">
        <v>2330</v>
      </c>
    </row>
    <row r="8051" spans="1:14" x14ac:dyDescent="0.25">
      <c r="A8051">
        <v>25845</v>
      </c>
      <c r="B8051">
        <v>90349</v>
      </c>
      <c r="C8051">
        <v>45126</v>
      </c>
      <c r="D8051">
        <v>45128</v>
      </c>
      <c r="E8051" t="s">
        <v>979</v>
      </c>
      <c r="F8051">
        <v>0.01</v>
      </c>
      <c r="G8051">
        <v>6.75</v>
      </c>
      <c r="H8051">
        <v>-6.5846399999999994</v>
      </c>
      <c r="I8051" t="str">
        <f t="shared" si="125"/>
        <v xml:space="preserve"> </v>
      </c>
      <c r="J8051" t="e">
        <f>IF(#REF!&lt;0,#REF!," ")</f>
        <v>#REF!</v>
      </c>
      <c r="K8051">
        <v>14.42</v>
      </c>
      <c r="L8051">
        <v>1</v>
      </c>
      <c r="M8051">
        <v>21.45</v>
      </c>
      <c r="N8051">
        <v>389</v>
      </c>
    </row>
    <row r="8052" spans="1:14" x14ac:dyDescent="0.25">
      <c r="A8052">
        <v>757</v>
      </c>
      <c r="B8052">
        <v>5441</v>
      </c>
      <c r="C8052">
        <v>45127</v>
      </c>
      <c r="D8052">
        <v>45129</v>
      </c>
      <c r="E8052" t="s">
        <v>979</v>
      </c>
      <c r="F8052">
        <v>0.02</v>
      </c>
      <c r="G8052">
        <v>6.6</v>
      </c>
      <c r="H8052">
        <v>-92.05</v>
      </c>
      <c r="I8052" t="str">
        <f t="shared" si="125"/>
        <v xml:space="preserve"> </v>
      </c>
      <c r="J8052" t="e">
        <f>IF(#REF!&lt;0,#REF!," ")</f>
        <v>#REF!</v>
      </c>
      <c r="K8052">
        <v>6.48</v>
      </c>
      <c r="L8052">
        <v>48</v>
      </c>
      <c r="M8052">
        <v>320.23</v>
      </c>
      <c r="N8052">
        <v>491</v>
      </c>
    </row>
    <row r="8053" spans="1:14" x14ac:dyDescent="0.25">
      <c r="A8053">
        <v>758</v>
      </c>
      <c r="B8053">
        <v>5441</v>
      </c>
      <c r="C8053">
        <v>45127</v>
      </c>
      <c r="D8053">
        <v>45128</v>
      </c>
      <c r="E8053" t="s">
        <v>979</v>
      </c>
      <c r="F8053">
        <v>0.04</v>
      </c>
      <c r="G8053">
        <v>4.96</v>
      </c>
      <c r="H8053">
        <v>6.11</v>
      </c>
      <c r="I8053">
        <f t="shared" si="125"/>
        <v>6.11</v>
      </c>
      <c r="J8053" t="e">
        <f>IF(#REF!&lt;0,#REF!," ")</f>
        <v>#REF!</v>
      </c>
      <c r="K8053">
        <v>17.149999999999999</v>
      </c>
      <c r="L8053">
        <v>22</v>
      </c>
      <c r="M8053">
        <v>383.52</v>
      </c>
      <c r="N8053">
        <v>491</v>
      </c>
    </row>
    <row r="8054" spans="1:14" x14ac:dyDescent="0.25">
      <c r="A8054">
        <v>6988</v>
      </c>
      <c r="B8054">
        <v>49927</v>
      </c>
      <c r="C8054">
        <v>45127</v>
      </c>
      <c r="D8054">
        <v>45127</v>
      </c>
      <c r="E8054" t="s">
        <v>979</v>
      </c>
      <c r="F8054">
        <v>0.01</v>
      </c>
      <c r="G8054">
        <v>4.95</v>
      </c>
      <c r="H8054">
        <v>-54.084499999999998</v>
      </c>
      <c r="I8054" t="str">
        <f t="shared" si="125"/>
        <v xml:space="preserve"> </v>
      </c>
      <c r="J8054" t="e">
        <f>IF(#REF!&lt;0,#REF!," ")</f>
        <v>#REF!</v>
      </c>
      <c r="K8054">
        <v>4.9800000000000004</v>
      </c>
      <c r="L8054">
        <v>36</v>
      </c>
      <c r="M8054">
        <v>193.21</v>
      </c>
      <c r="N8054">
        <v>2565</v>
      </c>
    </row>
    <row r="8055" spans="1:14" x14ac:dyDescent="0.25">
      <c r="A8055">
        <v>6989</v>
      </c>
      <c r="B8055">
        <v>49927</v>
      </c>
      <c r="C8055">
        <v>45127</v>
      </c>
      <c r="D8055">
        <v>45129</v>
      </c>
      <c r="E8055" t="s">
        <v>979</v>
      </c>
      <c r="F8055">
        <v>0.08</v>
      </c>
      <c r="G8055">
        <v>4</v>
      </c>
      <c r="H8055">
        <v>13.44</v>
      </c>
      <c r="I8055">
        <f t="shared" si="125"/>
        <v>13.44</v>
      </c>
      <c r="J8055" t="e">
        <f>IF(#REF!&lt;0,#REF!," ")</f>
        <v>#REF!</v>
      </c>
      <c r="K8055">
        <v>7.59</v>
      </c>
      <c r="L8055">
        <v>39</v>
      </c>
      <c r="M8055">
        <v>277.89999999999998</v>
      </c>
      <c r="N8055">
        <v>2565</v>
      </c>
    </row>
    <row r="8056" spans="1:14" x14ac:dyDescent="0.25">
      <c r="A8056">
        <v>6990</v>
      </c>
      <c r="B8056">
        <v>49927</v>
      </c>
      <c r="C8056">
        <v>45127</v>
      </c>
      <c r="D8056">
        <v>45128</v>
      </c>
      <c r="E8056" t="s">
        <v>979</v>
      </c>
      <c r="F8056">
        <v>0.04</v>
      </c>
      <c r="G8056">
        <v>0.78</v>
      </c>
      <c r="H8056">
        <v>6.67</v>
      </c>
      <c r="I8056">
        <f t="shared" si="125"/>
        <v>6.67</v>
      </c>
      <c r="J8056" t="e">
        <f>IF(#REF!&lt;0,#REF!," ")</f>
        <v>#REF!</v>
      </c>
      <c r="K8056">
        <v>2.1800000000000002</v>
      </c>
      <c r="L8056">
        <v>55</v>
      </c>
      <c r="M8056">
        <v>120.8</v>
      </c>
      <c r="N8056">
        <v>2565</v>
      </c>
    </row>
    <row r="8057" spans="1:14" x14ac:dyDescent="0.25">
      <c r="A8057">
        <v>18753</v>
      </c>
      <c r="B8057">
        <v>87707</v>
      </c>
      <c r="C8057">
        <v>45127</v>
      </c>
      <c r="D8057">
        <v>45134</v>
      </c>
      <c r="E8057" t="s">
        <v>980</v>
      </c>
      <c r="F8057">
        <v>0.01</v>
      </c>
      <c r="G8057">
        <v>0.5</v>
      </c>
      <c r="H8057">
        <v>21.452099999999998</v>
      </c>
      <c r="I8057">
        <f t="shared" si="125"/>
        <v>21.452099999999998</v>
      </c>
      <c r="J8057" t="e">
        <f>IF(#REF!&lt;0,#REF!," ")</f>
        <v>#REF!</v>
      </c>
      <c r="K8057">
        <v>4.13</v>
      </c>
      <c r="L8057">
        <v>7</v>
      </c>
      <c r="M8057">
        <v>31.09</v>
      </c>
      <c r="N8057">
        <v>417</v>
      </c>
    </row>
    <row r="8058" spans="1:14" x14ac:dyDescent="0.25">
      <c r="A8058">
        <v>18754</v>
      </c>
      <c r="B8058">
        <v>87707</v>
      </c>
      <c r="C8058">
        <v>45127</v>
      </c>
      <c r="D8058">
        <v>45136</v>
      </c>
      <c r="E8058" t="s">
        <v>980</v>
      </c>
      <c r="F8058">
        <v>0.04</v>
      </c>
      <c r="G8058">
        <v>21.21</v>
      </c>
      <c r="H8058">
        <v>600.23099999999999</v>
      </c>
      <c r="I8058">
        <f t="shared" si="125"/>
        <v>600.23099999999999</v>
      </c>
      <c r="J8058" t="e">
        <f>IF(#REF!&lt;0,#REF!," ")</f>
        <v>#REF!</v>
      </c>
      <c r="K8058">
        <v>209.84</v>
      </c>
      <c r="L8058">
        <v>4</v>
      </c>
      <c r="M8058">
        <v>869.9</v>
      </c>
      <c r="N8058">
        <v>417</v>
      </c>
    </row>
    <row r="8059" spans="1:14" x14ac:dyDescent="0.25">
      <c r="A8059">
        <v>22496</v>
      </c>
      <c r="B8059">
        <v>86652</v>
      </c>
      <c r="C8059">
        <v>45127</v>
      </c>
      <c r="D8059">
        <v>45131</v>
      </c>
      <c r="E8059" t="s">
        <v>980</v>
      </c>
      <c r="F8059">
        <v>0.03</v>
      </c>
      <c r="G8059">
        <v>6.5</v>
      </c>
      <c r="H8059">
        <v>-67.278239999999997</v>
      </c>
      <c r="I8059" t="str">
        <f t="shared" si="125"/>
        <v xml:space="preserve"> </v>
      </c>
      <c r="J8059" t="e">
        <f>IF(#REF!&lt;0,#REF!," ")</f>
        <v>#REF!</v>
      </c>
      <c r="K8059">
        <v>30.98</v>
      </c>
      <c r="L8059">
        <v>13</v>
      </c>
      <c r="M8059">
        <v>420.29</v>
      </c>
      <c r="N8059">
        <v>1680</v>
      </c>
    </row>
    <row r="8060" spans="1:14" x14ac:dyDescent="0.25">
      <c r="A8060">
        <v>22497</v>
      </c>
      <c r="B8060">
        <v>86652</v>
      </c>
      <c r="C8060">
        <v>45127</v>
      </c>
      <c r="D8060">
        <v>45127</v>
      </c>
      <c r="E8060" t="s">
        <v>980</v>
      </c>
      <c r="F8060">
        <v>7.0000000000000007E-2</v>
      </c>
      <c r="G8060">
        <v>8.7799999999999994</v>
      </c>
      <c r="H8060">
        <v>19.430399999999999</v>
      </c>
      <c r="I8060">
        <f t="shared" si="125"/>
        <v>19.430399999999999</v>
      </c>
      <c r="J8060" t="e">
        <f>IF(#REF!&lt;0,#REF!," ")</f>
        <v>#REF!</v>
      </c>
      <c r="K8060">
        <v>13.79</v>
      </c>
      <c r="L8060">
        <v>2</v>
      </c>
      <c r="M8060">
        <v>28.16</v>
      </c>
      <c r="N8060">
        <v>1680</v>
      </c>
    </row>
    <row r="8061" spans="1:14" x14ac:dyDescent="0.25">
      <c r="A8061">
        <v>24988</v>
      </c>
      <c r="B8061">
        <v>91450</v>
      </c>
      <c r="C8061">
        <v>45127</v>
      </c>
      <c r="D8061">
        <v>45127</v>
      </c>
      <c r="E8061" t="s">
        <v>979</v>
      </c>
      <c r="F8061">
        <v>0.01</v>
      </c>
      <c r="G8061">
        <v>4.95</v>
      </c>
      <c r="H8061">
        <v>-49.325063999999998</v>
      </c>
      <c r="I8061" t="str">
        <f t="shared" si="125"/>
        <v xml:space="preserve"> </v>
      </c>
      <c r="J8061" t="e">
        <f>IF(#REF!&lt;0,#REF!," ")</f>
        <v>#REF!</v>
      </c>
      <c r="K8061">
        <v>4.9800000000000004</v>
      </c>
      <c r="L8061">
        <v>9</v>
      </c>
      <c r="M8061">
        <v>48.3</v>
      </c>
      <c r="N8061">
        <v>2564</v>
      </c>
    </row>
    <row r="8062" spans="1:14" x14ac:dyDescent="0.25">
      <c r="A8062">
        <v>24989</v>
      </c>
      <c r="B8062">
        <v>91450</v>
      </c>
      <c r="C8062">
        <v>45127</v>
      </c>
      <c r="D8062">
        <v>45129</v>
      </c>
      <c r="E8062" t="s">
        <v>979</v>
      </c>
      <c r="F8062">
        <v>0.08</v>
      </c>
      <c r="G8062">
        <v>4</v>
      </c>
      <c r="H8062">
        <v>14.622719999999999</v>
      </c>
      <c r="I8062">
        <f t="shared" si="125"/>
        <v>14.622719999999999</v>
      </c>
      <c r="J8062" t="e">
        <f>IF(#REF!&lt;0,#REF!," ")</f>
        <v>#REF!</v>
      </c>
      <c r="K8062">
        <v>7.59</v>
      </c>
      <c r="L8062">
        <v>10</v>
      </c>
      <c r="M8062">
        <v>71.260000000000005</v>
      </c>
      <c r="N8062">
        <v>2564</v>
      </c>
    </row>
    <row r="8063" spans="1:14" x14ac:dyDescent="0.25">
      <c r="A8063">
        <v>24990</v>
      </c>
      <c r="B8063">
        <v>91450</v>
      </c>
      <c r="C8063">
        <v>45127</v>
      </c>
      <c r="D8063">
        <v>45128</v>
      </c>
      <c r="E8063" t="s">
        <v>979</v>
      </c>
      <c r="F8063">
        <v>0.04</v>
      </c>
      <c r="G8063">
        <v>0.78</v>
      </c>
      <c r="H8063">
        <v>7.2569600000000003</v>
      </c>
      <c r="I8063">
        <f t="shared" si="125"/>
        <v>7.2569600000000003</v>
      </c>
      <c r="J8063" t="e">
        <f>IF(#REF!&lt;0,#REF!," ")</f>
        <v>#REF!</v>
      </c>
      <c r="K8063">
        <v>2.1800000000000002</v>
      </c>
      <c r="L8063">
        <v>14</v>
      </c>
      <c r="M8063">
        <v>30.75</v>
      </c>
      <c r="N8063">
        <v>2564</v>
      </c>
    </row>
    <row r="8064" spans="1:14" x14ac:dyDescent="0.25">
      <c r="A8064">
        <v>2225</v>
      </c>
      <c r="B8064">
        <v>16098</v>
      </c>
      <c r="C8064">
        <v>45128</v>
      </c>
      <c r="D8064">
        <v>45132</v>
      </c>
      <c r="E8064" t="s">
        <v>980</v>
      </c>
      <c r="F8064">
        <v>0.06</v>
      </c>
      <c r="G8064">
        <v>8.99</v>
      </c>
      <c r="H8064">
        <v>50.59</v>
      </c>
      <c r="I8064">
        <f t="shared" si="125"/>
        <v>50.59</v>
      </c>
      <c r="J8064" t="e">
        <f>IF(#REF!&lt;0,#REF!," ")</f>
        <v>#REF!</v>
      </c>
      <c r="K8064">
        <v>14.98</v>
      </c>
      <c r="L8064">
        <v>43</v>
      </c>
      <c r="M8064">
        <v>666.4</v>
      </c>
      <c r="N8064">
        <v>2567</v>
      </c>
    </row>
    <row r="8065" spans="1:14" x14ac:dyDescent="0.25">
      <c r="A8065">
        <v>2226</v>
      </c>
      <c r="B8065">
        <v>16098</v>
      </c>
      <c r="C8065">
        <v>45128</v>
      </c>
      <c r="D8065">
        <v>45130</v>
      </c>
      <c r="E8065" t="s">
        <v>980</v>
      </c>
      <c r="F8065">
        <v>0.09</v>
      </c>
      <c r="G8065">
        <v>2.99</v>
      </c>
      <c r="H8065">
        <v>333.53149999999999</v>
      </c>
      <c r="I8065">
        <f t="shared" si="125"/>
        <v>333.53149999999999</v>
      </c>
      <c r="J8065" t="e">
        <f>IF(#REF!&lt;0,#REF!," ")</f>
        <v>#REF!</v>
      </c>
      <c r="K8065">
        <v>24.95</v>
      </c>
      <c r="L8065">
        <v>62</v>
      </c>
      <c r="M8065">
        <v>1411.9</v>
      </c>
      <c r="N8065">
        <v>2567</v>
      </c>
    </row>
    <row r="8066" spans="1:14" x14ac:dyDescent="0.25">
      <c r="A8066">
        <v>2886</v>
      </c>
      <c r="B8066">
        <v>20807</v>
      </c>
      <c r="C8066">
        <v>45128</v>
      </c>
      <c r="D8066">
        <v>45129</v>
      </c>
      <c r="E8066" t="s">
        <v>979</v>
      </c>
      <c r="F8066">
        <v>0.1</v>
      </c>
      <c r="G8066">
        <v>3.3</v>
      </c>
      <c r="H8066">
        <v>82.817999999999998</v>
      </c>
      <c r="I8066">
        <f t="shared" ref="I8066:I8129" si="126">IF(H8066&gt;0,H8066," ")</f>
        <v>82.817999999999998</v>
      </c>
      <c r="J8066" t="e">
        <f>IF(#REF!&lt;0,#REF!," ")</f>
        <v>#REF!</v>
      </c>
      <c r="K8066">
        <v>35.99</v>
      </c>
      <c r="L8066">
        <v>22</v>
      </c>
      <c r="M8066">
        <v>642.04999999999995</v>
      </c>
      <c r="N8066">
        <v>1821</v>
      </c>
    </row>
    <row r="8067" spans="1:14" x14ac:dyDescent="0.25">
      <c r="A8067">
        <v>2887</v>
      </c>
      <c r="B8067">
        <v>20807</v>
      </c>
      <c r="C8067">
        <v>45128</v>
      </c>
      <c r="D8067">
        <v>45130</v>
      </c>
      <c r="E8067" t="s">
        <v>979</v>
      </c>
      <c r="F8067">
        <v>0.08</v>
      </c>
      <c r="G8067">
        <v>30</v>
      </c>
      <c r="H8067">
        <v>768.06</v>
      </c>
      <c r="I8067">
        <f t="shared" si="126"/>
        <v>768.06</v>
      </c>
      <c r="J8067" t="e">
        <f>IF(#REF!&lt;0,#REF!," ")</f>
        <v>#REF!</v>
      </c>
      <c r="K8067">
        <v>160.97999999999999</v>
      </c>
      <c r="L8067">
        <v>55</v>
      </c>
      <c r="M8067">
        <v>8676.6299999999992</v>
      </c>
      <c r="N8067">
        <v>1821</v>
      </c>
    </row>
    <row r="8068" spans="1:14" x14ac:dyDescent="0.25">
      <c r="A8068">
        <v>5902</v>
      </c>
      <c r="B8068">
        <v>41831</v>
      </c>
      <c r="C8068">
        <v>45128</v>
      </c>
      <c r="D8068">
        <v>45130</v>
      </c>
      <c r="E8068" t="s">
        <v>979</v>
      </c>
      <c r="F8068">
        <v>0.03</v>
      </c>
      <c r="G8068">
        <v>30.06</v>
      </c>
      <c r="H8068">
        <v>431.95</v>
      </c>
      <c r="I8068">
        <f t="shared" si="126"/>
        <v>431.95</v>
      </c>
      <c r="J8068" t="e">
        <f>IF(#REF!&lt;0,#REF!," ")</f>
        <v>#REF!</v>
      </c>
      <c r="K8068">
        <v>80.97</v>
      </c>
      <c r="L8068">
        <v>60</v>
      </c>
      <c r="M8068">
        <v>4801.5200000000004</v>
      </c>
      <c r="N8068">
        <v>2403</v>
      </c>
    </row>
    <row r="8069" spans="1:14" x14ac:dyDescent="0.25">
      <c r="A8069">
        <v>5903</v>
      </c>
      <c r="B8069">
        <v>41831</v>
      </c>
      <c r="C8069">
        <v>45128</v>
      </c>
      <c r="D8069">
        <v>45129</v>
      </c>
      <c r="E8069" t="s">
        <v>979</v>
      </c>
      <c r="F8069">
        <v>0.05</v>
      </c>
      <c r="G8069">
        <v>5.66</v>
      </c>
      <c r="H8069">
        <v>-96.29</v>
      </c>
      <c r="I8069" t="str">
        <f t="shared" si="126"/>
        <v xml:space="preserve"> </v>
      </c>
      <c r="J8069" t="e">
        <f>IF(#REF!&lt;0,#REF!," ")</f>
        <v>#REF!</v>
      </c>
      <c r="K8069">
        <v>5.28</v>
      </c>
      <c r="L8069">
        <v>53</v>
      </c>
      <c r="M8069">
        <v>292.35000000000002</v>
      </c>
      <c r="N8069">
        <v>2403</v>
      </c>
    </row>
    <row r="8070" spans="1:14" x14ac:dyDescent="0.25">
      <c r="A8070">
        <v>18863</v>
      </c>
      <c r="B8070">
        <v>87548</v>
      </c>
      <c r="C8070">
        <v>45128</v>
      </c>
      <c r="D8070">
        <v>45135</v>
      </c>
      <c r="E8070" t="s">
        <v>980</v>
      </c>
      <c r="F8070">
        <v>0.04</v>
      </c>
      <c r="G8070">
        <v>6.65</v>
      </c>
      <c r="H8070">
        <v>-106.51248000000001</v>
      </c>
      <c r="I8070" t="str">
        <f t="shared" si="126"/>
        <v xml:space="preserve"> </v>
      </c>
      <c r="J8070" t="e">
        <f>IF(#REF!&lt;0,#REF!," ")</f>
        <v>#REF!</v>
      </c>
      <c r="K8070">
        <v>6.48</v>
      </c>
      <c r="L8070">
        <v>14</v>
      </c>
      <c r="M8070">
        <v>89.42</v>
      </c>
      <c r="N8070">
        <v>3396</v>
      </c>
    </row>
    <row r="8071" spans="1:14" x14ac:dyDescent="0.25">
      <c r="A8071">
        <v>18864</v>
      </c>
      <c r="B8071">
        <v>87548</v>
      </c>
      <c r="C8071">
        <v>45128</v>
      </c>
      <c r="D8071">
        <v>45132</v>
      </c>
      <c r="E8071" t="s">
        <v>980</v>
      </c>
      <c r="F8071">
        <v>0.04</v>
      </c>
      <c r="G8071">
        <v>7.86</v>
      </c>
      <c r="H8071">
        <v>-61.359360000000002</v>
      </c>
      <c r="I8071" t="str">
        <f t="shared" si="126"/>
        <v xml:space="preserve"> </v>
      </c>
      <c r="J8071" t="e">
        <f>IF(#REF!&lt;0,#REF!," ")</f>
        <v>#REF!</v>
      </c>
      <c r="K8071">
        <v>6.48</v>
      </c>
      <c r="L8071">
        <v>6</v>
      </c>
      <c r="M8071">
        <v>43.44</v>
      </c>
      <c r="N8071">
        <v>3396</v>
      </c>
    </row>
    <row r="8072" spans="1:14" x14ac:dyDescent="0.25">
      <c r="A8072">
        <v>19576</v>
      </c>
      <c r="B8072">
        <v>90319</v>
      </c>
      <c r="C8072">
        <v>45128</v>
      </c>
      <c r="D8072">
        <v>45129</v>
      </c>
      <c r="E8072" t="s">
        <v>981</v>
      </c>
      <c r="F8072">
        <v>7.0000000000000007E-2</v>
      </c>
      <c r="G8072">
        <v>19.989999999999998</v>
      </c>
      <c r="H8072">
        <v>3023.7524999999996</v>
      </c>
      <c r="I8072">
        <f t="shared" si="126"/>
        <v>3023.7524999999996</v>
      </c>
      <c r="J8072" t="e">
        <f>IF(#REF!&lt;0,#REF!," ")</f>
        <v>#REF!</v>
      </c>
      <c r="K8072">
        <v>304.99</v>
      </c>
      <c r="L8072">
        <v>15</v>
      </c>
      <c r="M8072">
        <v>4382.25</v>
      </c>
      <c r="N8072">
        <v>2215</v>
      </c>
    </row>
    <row r="8073" spans="1:14" x14ac:dyDescent="0.25">
      <c r="A8073">
        <v>20225</v>
      </c>
      <c r="B8073">
        <v>90877</v>
      </c>
      <c r="C8073">
        <v>45128</v>
      </c>
      <c r="D8073">
        <v>45132</v>
      </c>
      <c r="E8073" t="s">
        <v>980</v>
      </c>
      <c r="F8073">
        <v>0.06</v>
      </c>
      <c r="G8073">
        <v>8.99</v>
      </c>
      <c r="H8073">
        <v>55.041920000000005</v>
      </c>
      <c r="I8073">
        <f t="shared" si="126"/>
        <v>55.041920000000005</v>
      </c>
      <c r="J8073" t="e">
        <f>IF(#REF!&lt;0,#REF!," ")</f>
        <v>#REF!</v>
      </c>
      <c r="K8073">
        <v>14.98</v>
      </c>
      <c r="L8073">
        <v>11</v>
      </c>
      <c r="M8073">
        <v>170.48</v>
      </c>
      <c r="N8073">
        <v>2568</v>
      </c>
    </row>
    <row r="8074" spans="1:14" x14ac:dyDescent="0.25">
      <c r="A8074">
        <v>20226</v>
      </c>
      <c r="B8074">
        <v>90877</v>
      </c>
      <c r="C8074">
        <v>45128</v>
      </c>
      <c r="D8074">
        <v>45130</v>
      </c>
      <c r="E8074" t="s">
        <v>980</v>
      </c>
      <c r="F8074">
        <v>0.09</v>
      </c>
      <c r="G8074">
        <v>2.99</v>
      </c>
      <c r="H8074">
        <v>235.69709999999998</v>
      </c>
      <c r="I8074">
        <f t="shared" si="126"/>
        <v>235.69709999999998</v>
      </c>
      <c r="J8074" t="e">
        <f>IF(#REF!&lt;0,#REF!," ")</f>
        <v>#REF!</v>
      </c>
      <c r="K8074">
        <v>24.95</v>
      </c>
      <c r="L8074">
        <v>15</v>
      </c>
      <c r="M8074">
        <v>341.59</v>
      </c>
      <c r="N8074">
        <v>2566</v>
      </c>
    </row>
    <row r="8075" spans="1:14" x14ac:dyDescent="0.25">
      <c r="A8075">
        <v>20364</v>
      </c>
      <c r="B8075">
        <v>86505</v>
      </c>
      <c r="C8075">
        <v>45128</v>
      </c>
      <c r="D8075">
        <v>45129</v>
      </c>
      <c r="E8075" t="s">
        <v>978</v>
      </c>
      <c r="F8075">
        <v>0</v>
      </c>
      <c r="G8075">
        <v>5.26</v>
      </c>
      <c r="H8075">
        <v>638.92619999999999</v>
      </c>
      <c r="I8075">
        <f t="shared" si="126"/>
        <v>638.92619999999999</v>
      </c>
      <c r="J8075" t="e">
        <f>IF(#REF!&lt;0,#REF!," ")</f>
        <v>#REF!</v>
      </c>
      <c r="K8075">
        <v>65.989999999999995</v>
      </c>
      <c r="L8075">
        <v>16</v>
      </c>
      <c r="M8075">
        <v>925.98</v>
      </c>
      <c r="N8075">
        <v>1907</v>
      </c>
    </row>
    <row r="8076" spans="1:14" x14ac:dyDescent="0.25">
      <c r="A8076">
        <v>20427</v>
      </c>
      <c r="B8076">
        <v>87420</v>
      </c>
      <c r="C8076">
        <v>45128</v>
      </c>
      <c r="D8076">
        <v>45128</v>
      </c>
      <c r="E8076" t="s">
        <v>977</v>
      </c>
      <c r="F8076">
        <v>0.08</v>
      </c>
      <c r="G8076">
        <v>42</v>
      </c>
      <c r="H8076">
        <v>-180.46655999999999</v>
      </c>
      <c r="I8076" t="str">
        <f t="shared" si="126"/>
        <v xml:space="preserve"> </v>
      </c>
      <c r="J8076" t="e">
        <f>IF(#REF!&lt;0,#REF!," ")</f>
        <v>#REF!</v>
      </c>
      <c r="K8076">
        <v>89.99</v>
      </c>
      <c r="L8076">
        <v>2</v>
      </c>
      <c r="M8076">
        <v>195.63</v>
      </c>
      <c r="N8076">
        <v>60</v>
      </c>
    </row>
    <row r="8077" spans="1:14" x14ac:dyDescent="0.25">
      <c r="A8077">
        <v>20886</v>
      </c>
      <c r="B8077">
        <v>86000</v>
      </c>
      <c r="C8077">
        <v>45128</v>
      </c>
      <c r="D8077">
        <v>45129</v>
      </c>
      <c r="E8077" t="s">
        <v>979</v>
      </c>
      <c r="F8077">
        <v>0.1</v>
      </c>
      <c r="G8077">
        <v>3.3</v>
      </c>
      <c r="H8077">
        <v>90.105983999999992</v>
      </c>
      <c r="I8077">
        <f t="shared" si="126"/>
        <v>90.105983999999992</v>
      </c>
      <c r="J8077" t="e">
        <f>IF(#REF!&lt;0,#REF!," ")</f>
        <v>#REF!</v>
      </c>
      <c r="K8077">
        <v>35.99</v>
      </c>
      <c r="L8077">
        <v>6</v>
      </c>
      <c r="M8077">
        <v>175.11</v>
      </c>
      <c r="N8077">
        <v>1820</v>
      </c>
    </row>
    <row r="8078" spans="1:14" x14ac:dyDescent="0.25">
      <c r="A8078">
        <v>20887</v>
      </c>
      <c r="B8078">
        <v>86000</v>
      </c>
      <c r="C8078">
        <v>45128</v>
      </c>
      <c r="D8078">
        <v>45130</v>
      </c>
      <c r="E8078" t="s">
        <v>979</v>
      </c>
      <c r="F8078">
        <v>0.08</v>
      </c>
      <c r="G8078">
        <v>30</v>
      </c>
      <c r="H8078">
        <v>835.64927999999998</v>
      </c>
      <c r="I8078">
        <f t="shared" si="126"/>
        <v>835.64927999999998</v>
      </c>
      <c r="J8078" t="e">
        <f>IF(#REF!&lt;0,#REF!," ")</f>
        <v>#REF!</v>
      </c>
      <c r="K8078">
        <v>160.97999999999999</v>
      </c>
      <c r="L8078">
        <v>14</v>
      </c>
      <c r="M8078">
        <v>2208.6</v>
      </c>
      <c r="N8078">
        <v>1816</v>
      </c>
    </row>
    <row r="8079" spans="1:14" x14ac:dyDescent="0.25">
      <c r="A8079">
        <v>21127</v>
      </c>
      <c r="B8079">
        <v>86810</v>
      </c>
      <c r="C8079">
        <v>45128</v>
      </c>
      <c r="D8079">
        <v>45129</v>
      </c>
      <c r="E8079" t="s">
        <v>979</v>
      </c>
      <c r="F8079">
        <v>0.04</v>
      </c>
      <c r="G8079">
        <v>50</v>
      </c>
      <c r="H8079">
        <v>-414.77760000000001</v>
      </c>
      <c r="I8079" t="str">
        <f t="shared" si="126"/>
        <v xml:space="preserve"> </v>
      </c>
      <c r="J8079" t="e">
        <f>IF(#REF!&lt;0,#REF!," ")</f>
        <v>#REF!</v>
      </c>
      <c r="K8079">
        <v>270.98</v>
      </c>
      <c r="L8079">
        <v>1</v>
      </c>
      <c r="M8079">
        <v>280.45</v>
      </c>
      <c r="N8079">
        <v>3172</v>
      </c>
    </row>
    <row r="8080" spans="1:14" x14ac:dyDescent="0.25">
      <c r="A8080">
        <v>22710</v>
      </c>
      <c r="B8080">
        <v>91453</v>
      </c>
      <c r="C8080">
        <v>45128</v>
      </c>
      <c r="D8080">
        <v>45129</v>
      </c>
      <c r="E8080" t="s">
        <v>978</v>
      </c>
      <c r="F8080">
        <v>0.02</v>
      </c>
      <c r="G8080">
        <v>52.2</v>
      </c>
      <c r="H8080">
        <v>-165.86544000000001</v>
      </c>
      <c r="I8080" t="str">
        <f t="shared" si="126"/>
        <v xml:space="preserve"> </v>
      </c>
      <c r="J8080" t="e">
        <f>IF(#REF!&lt;0,#REF!," ")</f>
        <v>#REF!</v>
      </c>
      <c r="K8080">
        <v>55.5</v>
      </c>
      <c r="L8080">
        <v>4</v>
      </c>
      <c r="M8080">
        <v>251.49</v>
      </c>
      <c r="N8080">
        <v>1307</v>
      </c>
    </row>
    <row r="8081" spans="1:14" x14ac:dyDescent="0.25">
      <c r="A8081">
        <v>22711</v>
      </c>
      <c r="B8081">
        <v>91453</v>
      </c>
      <c r="C8081">
        <v>45128</v>
      </c>
      <c r="D8081">
        <v>45129</v>
      </c>
      <c r="E8081" t="s">
        <v>978</v>
      </c>
      <c r="F8081">
        <v>0.01</v>
      </c>
      <c r="G8081">
        <v>5.8</v>
      </c>
      <c r="H8081">
        <v>7.9967999999999995</v>
      </c>
      <c r="I8081">
        <f t="shared" si="126"/>
        <v>7.9967999999999995</v>
      </c>
      <c r="J8081" t="e">
        <f>IF(#REF!&lt;0,#REF!," ")</f>
        <v>#REF!</v>
      </c>
      <c r="K8081">
        <v>15.51</v>
      </c>
      <c r="L8081">
        <v>8</v>
      </c>
      <c r="M8081">
        <v>134.19</v>
      </c>
      <c r="N8081">
        <v>1307</v>
      </c>
    </row>
    <row r="8082" spans="1:14" x14ac:dyDescent="0.25">
      <c r="A8082">
        <v>23707</v>
      </c>
      <c r="B8082">
        <v>86923</v>
      </c>
      <c r="C8082">
        <v>45128</v>
      </c>
      <c r="D8082">
        <v>45129</v>
      </c>
      <c r="E8082" t="s">
        <v>979</v>
      </c>
      <c r="F8082">
        <v>0.05</v>
      </c>
      <c r="G8082">
        <v>13.22</v>
      </c>
      <c r="H8082">
        <v>-49.156799999999997</v>
      </c>
      <c r="I8082" t="str">
        <f t="shared" si="126"/>
        <v xml:space="preserve"> </v>
      </c>
      <c r="J8082" t="e">
        <f>IF(#REF!&lt;0,#REF!," ")</f>
        <v>#REF!</v>
      </c>
      <c r="K8082">
        <v>56.96</v>
      </c>
      <c r="L8082">
        <v>1</v>
      </c>
      <c r="M8082">
        <v>60.12</v>
      </c>
      <c r="N8082">
        <v>1183</v>
      </c>
    </row>
    <row r="8083" spans="1:14" x14ac:dyDescent="0.25">
      <c r="A8083">
        <v>23823</v>
      </c>
      <c r="B8083">
        <v>88790</v>
      </c>
      <c r="C8083">
        <v>45128</v>
      </c>
      <c r="D8083">
        <v>45131</v>
      </c>
      <c r="E8083" t="s">
        <v>979</v>
      </c>
      <c r="F8083">
        <v>0</v>
      </c>
      <c r="G8083">
        <v>5.99</v>
      </c>
      <c r="H8083">
        <v>-718.3814880000001</v>
      </c>
      <c r="I8083" t="str">
        <f t="shared" si="126"/>
        <v xml:space="preserve"> </v>
      </c>
      <c r="J8083" t="e">
        <f>IF(#REF!&lt;0,#REF!," ")</f>
        <v>#REF!</v>
      </c>
      <c r="K8083">
        <v>205.99</v>
      </c>
      <c r="L8083">
        <v>1</v>
      </c>
      <c r="M8083">
        <v>175.09</v>
      </c>
      <c r="N8083">
        <v>1709</v>
      </c>
    </row>
    <row r="8084" spans="1:14" x14ac:dyDescent="0.25">
      <c r="A8084">
        <v>23902</v>
      </c>
      <c r="B8084">
        <v>88457</v>
      </c>
      <c r="C8084">
        <v>45128</v>
      </c>
      <c r="D8084">
        <v>45130</v>
      </c>
      <c r="E8084" t="s">
        <v>979</v>
      </c>
      <c r="F8084">
        <v>0.03</v>
      </c>
      <c r="G8084">
        <v>30.06</v>
      </c>
      <c r="H8084">
        <v>469.96159999999998</v>
      </c>
      <c r="I8084">
        <f t="shared" si="126"/>
        <v>469.96159999999998</v>
      </c>
      <c r="J8084" t="e">
        <f>IF(#REF!&lt;0,#REF!," ")</f>
        <v>#REF!</v>
      </c>
      <c r="K8084">
        <v>80.97</v>
      </c>
      <c r="L8084">
        <v>15</v>
      </c>
      <c r="M8084">
        <v>1200.3800000000001</v>
      </c>
      <c r="N8084">
        <v>2400</v>
      </c>
    </row>
    <row r="8085" spans="1:14" x14ac:dyDescent="0.25">
      <c r="A8085">
        <v>23903</v>
      </c>
      <c r="B8085">
        <v>88457</v>
      </c>
      <c r="C8085">
        <v>45128</v>
      </c>
      <c r="D8085">
        <v>45129</v>
      </c>
      <c r="E8085" t="s">
        <v>979</v>
      </c>
      <c r="F8085">
        <v>0.05</v>
      </c>
      <c r="G8085">
        <v>5.66</v>
      </c>
      <c r="H8085">
        <v>-87.816480000000013</v>
      </c>
      <c r="I8085" t="str">
        <f t="shared" si="126"/>
        <v xml:space="preserve"> </v>
      </c>
      <c r="J8085" t="e">
        <f>IF(#REF!&lt;0,#REF!," ")</f>
        <v>#REF!</v>
      </c>
      <c r="K8085">
        <v>5.28</v>
      </c>
      <c r="L8085">
        <v>13</v>
      </c>
      <c r="M8085">
        <v>71.709999999999994</v>
      </c>
      <c r="N8085">
        <v>2400</v>
      </c>
    </row>
    <row r="8086" spans="1:14" x14ac:dyDescent="0.25">
      <c r="A8086">
        <v>24871</v>
      </c>
      <c r="B8086">
        <v>87206</v>
      </c>
      <c r="C8086">
        <v>45128</v>
      </c>
      <c r="D8086">
        <v>45130</v>
      </c>
      <c r="E8086" t="s">
        <v>979</v>
      </c>
      <c r="F8086">
        <v>0.09</v>
      </c>
      <c r="G8086">
        <v>16.87</v>
      </c>
      <c r="H8086">
        <v>-131.01792</v>
      </c>
      <c r="I8086" t="str">
        <f t="shared" si="126"/>
        <v xml:space="preserve"> </v>
      </c>
      <c r="J8086" t="e">
        <f>IF(#REF!&lt;0,#REF!," ")</f>
        <v>#REF!</v>
      </c>
      <c r="K8086">
        <v>22.84</v>
      </c>
      <c r="L8086">
        <v>8</v>
      </c>
      <c r="M8086">
        <v>173.56</v>
      </c>
      <c r="N8086">
        <v>1727</v>
      </c>
    </row>
    <row r="8087" spans="1:14" x14ac:dyDescent="0.25">
      <c r="A8087">
        <v>25137</v>
      </c>
      <c r="B8087">
        <v>87644</v>
      </c>
      <c r="C8087">
        <v>45128</v>
      </c>
      <c r="D8087">
        <v>45132</v>
      </c>
      <c r="E8087" t="s">
        <v>980</v>
      </c>
      <c r="F8087">
        <v>0.02</v>
      </c>
      <c r="G8087">
        <v>1.99</v>
      </c>
      <c r="H8087">
        <v>356.86799999999999</v>
      </c>
      <c r="I8087">
        <f t="shared" si="126"/>
        <v>356.86799999999999</v>
      </c>
      <c r="J8087" t="e">
        <f>IF(#REF!&lt;0,#REF!," ")</f>
        <v>#REF!</v>
      </c>
      <c r="K8087">
        <v>43.98</v>
      </c>
      <c r="L8087">
        <v>12</v>
      </c>
      <c r="M8087">
        <v>517.20000000000005</v>
      </c>
      <c r="N8087">
        <v>2885</v>
      </c>
    </row>
    <row r="8088" spans="1:14" x14ac:dyDescent="0.25">
      <c r="A8088">
        <v>4189</v>
      </c>
      <c r="B8088">
        <v>29764</v>
      </c>
      <c r="C8088">
        <v>45129</v>
      </c>
      <c r="D8088">
        <v>45130</v>
      </c>
      <c r="E8088" t="s">
        <v>981</v>
      </c>
      <c r="F8088">
        <v>0</v>
      </c>
      <c r="G8088">
        <v>8.4</v>
      </c>
      <c r="H8088">
        <v>-8.5904999999999987</v>
      </c>
      <c r="I8088" t="str">
        <f t="shared" si="126"/>
        <v xml:space="preserve"> </v>
      </c>
      <c r="J8088" t="e">
        <f>IF(#REF!&lt;0,#REF!," ")</f>
        <v>#REF!</v>
      </c>
      <c r="K8088">
        <v>15.01</v>
      </c>
      <c r="L8088">
        <v>14</v>
      </c>
      <c r="M8088">
        <v>231.13</v>
      </c>
      <c r="N8088">
        <v>308</v>
      </c>
    </row>
    <row r="8089" spans="1:14" x14ac:dyDescent="0.25">
      <c r="A8089">
        <v>20283</v>
      </c>
      <c r="B8089">
        <v>88901</v>
      </c>
      <c r="C8089">
        <v>45129</v>
      </c>
      <c r="D8089">
        <v>45130</v>
      </c>
      <c r="E8089" t="s">
        <v>979</v>
      </c>
      <c r="F8089">
        <v>0.09</v>
      </c>
      <c r="G8089">
        <v>2.99</v>
      </c>
      <c r="H8089">
        <v>58.139400000000002</v>
      </c>
      <c r="I8089">
        <f t="shared" si="126"/>
        <v>58.139400000000002</v>
      </c>
      <c r="J8089" t="e">
        <f>IF(#REF!&lt;0,#REF!," ")</f>
        <v>#REF!</v>
      </c>
      <c r="K8089">
        <v>30.56</v>
      </c>
      <c r="L8089">
        <v>3</v>
      </c>
      <c r="M8089">
        <v>84.26</v>
      </c>
      <c r="N8089">
        <v>1065</v>
      </c>
    </row>
    <row r="8090" spans="1:14" x14ac:dyDescent="0.25">
      <c r="A8090">
        <v>21691</v>
      </c>
      <c r="B8090">
        <v>88925</v>
      </c>
      <c r="C8090">
        <v>45129</v>
      </c>
      <c r="D8090">
        <v>45132</v>
      </c>
      <c r="E8090" t="s">
        <v>978</v>
      </c>
      <c r="F8090">
        <v>0.08</v>
      </c>
      <c r="G8090">
        <v>5.33</v>
      </c>
      <c r="H8090">
        <v>2.5024000000000122</v>
      </c>
      <c r="I8090">
        <f t="shared" si="126"/>
        <v>2.5024000000000122</v>
      </c>
      <c r="J8090" t="e">
        <f>IF(#REF!&lt;0,#REF!," ")</f>
        <v>#REF!</v>
      </c>
      <c r="K8090">
        <v>40.98</v>
      </c>
      <c r="L8090">
        <v>2</v>
      </c>
      <c r="M8090">
        <v>81.45</v>
      </c>
      <c r="N8090">
        <v>197</v>
      </c>
    </row>
    <row r="8091" spans="1:14" x14ac:dyDescent="0.25">
      <c r="A8091">
        <v>22189</v>
      </c>
      <c r="B8091">
        <v>87068</v>
      </c>
      <c r="C8091">
        <v>45129</v>
      </c>
      <c r="D8091">
        <v>45130</v>
      </c>
      <c r="E8091" t="s">
        <v>981</v>
      </c>
      <c r="F8091">
        <v>0</v>
      </c>
      <c r="G8091">
        <v>8.4</v>
      </c>
      <c r="H8091">
        <v>-7.8345359999999991</v>
      </c>
      <c r="I8091" t="str">
        <f t="shared" si="126"/>
        <v xml:space="preserve"> </v>
      </c>
      <c r="J8091" t="e">
        <f>IF(#REF!&lt;0,#REF!," ")</f>
        <v>#REF!</v>
      </c>
      <c r="K8091">
        <v>15.01</v>
      </c>
      <c r="L8091">
        <v>4</v>
      </c>
      <c r="M8091">
        <v>66.040000000000006</v>
      </c>
      <c r="N8091">
        <v>305</v>
      </c>
    </row>
    <row r="8092" spans="1:14" x14ac:dyDescent="0.25">
      <c r="A8092">
        <v>23316</v>
      </c>
      <c r="B8092">
        <v>88037</v>
      </c>
      <c r="C8092">
        <v>45129</v>
      </c>
      <c r="D8092">
        <v>45131</v>
      </c>
      <c r="E8092" t="s">
        <v>980</v>
      </c>
      <c r="F8092">
        <v>0.06</v>
      </c>
      <c r="G8092">
        <v>4.9800000000000004</v>
      </c>
      <c r="H8092">
        <v>8.4659999999999993</v>
      </c>
      <c r="I8092">
        <f t="shared" si="126"/>
        <v>8.4659999999999993</v>
      </c>
      <c r="J8092" t="e">
        <f>IF(#REF!&lt;0,#REF!," ")</f>
        <v>#REF!</v>
      </c>
      <c r="K8092">
        <v>11.97</v>
      </c>
      <c r="L8092">
        <v>15</v>
      </c>
      <c r="M8092">
        <v>172.16</v>
      </c>
      <c r="N8092">
        <v>2209</v>
      </c>
    </row>
    <row r="8093" spans="1:14" x14ac:dyDescent="0.25">
      <c r="A8093">
        <v>24153</v>
      </c>
      <c r="B8093">
        <v>90227</v>
      </c>
      <c r="C8093">
        <v>45129</v>
      </c>
      <c r="D8093">
        <v>45134</v>
      </c>
      <c r="E8093" t="s">
        <v>980</v>
      </c>
      <c r="F8093">
        <v>0.02</v>
      </c>
      <c r="G8093">
        <v>1.97</v>
      </c>
      <c r="H8093">
        <v>41.334000000000003</v>
      </c>
      <c r="I8093">
        <f t="shared" si="126"/>
        <v>41.334000000000003</v>
      </c>
      <c r="J8093" t="e">
        <f>IF(#REF!&lt;0,#REF!," ")</f>
        <v>#REF!</v>
      </c>
      <c r="K8093">
        <v>15.04</v>
      </c>
      <c r="L8093">
        <v>11</v>
      </c>
      <c r="M8093">
        <v>169.31</v>
      </c>
      <c r="N8093">
        <v>2927</v>
      </c>
    </row>
    <row r="8094" spans="1:14" x14ac:dyDescent="0.25">
      <c r="A8094">
        <v>25552</v>
      </c>
      <c r="B8094">
        <v>89050</v>
      </c>
      <c r="C8094">
        <v>45129</v>
      </c>
      <c r="D8094">
        <v>45130</v>
      </c>
      <c r="E8094" t="s">
        <v>979</v>
      </c>
      <c r="F8094">
        <v>7.0000000000000007E-2</v>
      </c>
      <c r="G8094">
        <v>5.6</v>
      </c>
      <c r="H8094">
        <v>-7.8345359999999991</v>
      </c>
      <c r="I8094" t="str">
        <f t="shared" si="126"/>
        <v xml:space="preserve"> </v>
      </c>
      <c r="J8094" t="e">
        <f>IF(#REF!&lt;0,#REF!," ")</f>
        <v>#REF!</v>
      </c>
      <c r="K8094">
        <v>8.85</v>
      </c>
      <c r="L8094">
        <v>16</v>
      </c>
      <c r="M8094">
        <v>144.21</v>
      </c>
      <c r="N8094">
        <v>2977</v>
      </c>
    </row>
    <row r="8095" spans="1:14" x14ac:dyDescent="0.25">
      <c r="A8095">
        <v>3750</v>
      </c>
      <c r="B8095">
        <v>26784</v>
      </c>
      <c r="C8095">
        <v>45130</v>
      </c>
      <c r="D8095">
        <v>45131</v>
      </c>
      <c r="E8095" t="s">
        <v>981</v>
      </c>
      <c r="F8095">
        <v>0.09</v>
      </c>
      <c r="G8095">
        <v>7.51</v>
      </c>
      <c r="H8095">
        <v>-37.9407</v>
      </c>
      <c r="I8095" t="str">
        <f t="shared" si="126"/>
        <v xml:space="preserve"> </v>
      </c>
      <c r="J8095" t="e">
        <f>IF(#REF!&lt;0,#REF!," ")</f>
        <v>#REF!</v>
      </c>
      <c r="K8095">
        <v>13.99</v>
      </c>
      <c r="L8095">
        <v>46</v>
      </c>
      <c r="M8095">
        <v>613.65</v>
      </c>
      <c r="N8095">
        <v>699</v>
      </c>
    </row>
    <row r="8096" spans="1:14" x14ac:dyDescent="0.25">
      <c r="A8096">
        <v>20375</v>
      </c>
      <c r="B8096">
        <v>90945</v>
      </c>
      <c r="C8096">
        <v>45130</v>
      </c>
      <c r="D8096">
        <v>45132</v>
      </c>
      <c r="E8096" t="s">
        <v>981</v>
      </c>
      <c r="F8096">
        <v>0.06</v>
      </c>
      <c r="G8096">
        <v>2.04</v>
      </c>
      <c r="H8096">
        <v>24.523519999999998</v>
      </c>
      <c r="I8096">
        <f t="shared" si="126"/>
        <v>24.523519999999998</v>
      </c>
      <c r="J8096" t="e">
        <f>IF(#REF!&lt;0,#REF!," ")</f>
        <v>#REF!</v>
      </c>
      <c r="K8096">
        <v>5.18</v>
      </c>
      <c r="L8096">
        <v>11</v>
      </c>
      <c r="M8096">
        <v>54.26</v>
      </c>
      <c r="N8096">
        <v>764</v>
      </c>
    </row>
    <row r="8097" spans="1:14" x14ac:dyDescent="0.25">
      <c r="A8097">
        <v>26072</v>
      </c>
      <c r="B8097">
        <v>89646</v>
      </c>
      <c r="C8097">
        <v>45130</v>
      </c>
      <c r="D8097">
        <v>45131</v>
      </c>
      <c r="E8097" t="s">
        <v>981</v>
      </c>
      <c r="F8097">
        <v>7.0000000000000007E-2</v>
      </c>
      <c r="G8097">
        <v>15.68</v>
      </c>
      <c r="H8097">
        <v>-115.68199999999999</v>
      </c>
      <c r="I8097" t="str">
        <f t="shared" si="126"/>
        <v xml:space="preserve"> </v>
      </c>
      <c r="J8097" t="e">
        <f>IF(#REF!&lt;0,#REF!," ")</f>
        <v>#REF!</v>
      </c>
      <c r="K8097">
        <v>23.99</v>
      </c>
      <c r="L8097">
        <v>7</v>
      </c>
      <c r="M8097">
        <v>163.22999999999999</v>
      </c>
      <c r="N8097">
        <v>2876</v>
      </c>
    </row>
    <row r="8098" spans="1:14" x14ac:dyDescent="0.25">
      <c r="A8098">
        <v>22903</v>
      </c>
      <c r="B8098">
        <v>91151</v>
      </c>
      <c r="C8098">
        <v>45131</v>
      </c>
      <c r="D8098">
        <v>45132</v>
      </c>
      <c r="E8098" t="s">
        <v>981</v>
      </c>
      <c r="F8098">
        <v>0.03</v>
      </c>
      <c r="G8098">
        <v>1.49</v>
      </c>
      <c r="H8098">
        <v>-13.770744000000001</v>
      </c>
      <c r="I8098" t="str">
        <f t="shared" si="126"/>
        <v xml:space="preserve"> </v>
      </c>
      <c r="J8098" t="e">
        <f>IF(#REF!&lt;0,#REF!," ")</f>
        <v>#REF!</v>
      </c>
      <c r="K8098">
        <v>1.88</v>
      </c>
      <c r="L8098">
        <v>15</v>
      </c>
      <c r="M8098">
        <v>29.52</v>
      </c>
      <c r="N8098">
        <v>606</v>
      </c>
    </row>
    <row r="8099" spans="1:14" x14ac:dyDescent="0.25">
      <c r="A8099">
        <v>23709</v>
      </c>
      <c r="B8099">
        <v>87897</v>
      </c>
      <c r="C8099">
        <v>45131</v>
      </c>
      <c r="D8099">
        <v>45133</v>
      </c>
      <c r="E8099" t="s">
        <v>981</v>
      </c>
      <c r="F8099">
        <v>0.1</v>
      </c>
      <c r="G8099">
        <v>0.94</v>
      </c>
      <c r="H8099">
        <v>57.035999999999966</v>
      </c>
      <c r="I8099">
        <f t="shared" si="126"/>
        <v>57.035999999999966</v>
      </c>
      <c r="J8099" t="e">
        <f>IF(#REF!&lt;0,#REF!," ")</f>
        <v>#REF!</v>
      </c>
      <c r="K8099">
        <v>4.28</v>
      </c>
      <c r="L8099">
        <v>6</v>
      </c>
      <c r="M8099">
        <v>23.9</v>
      </c>
      <c r="N8099">
        <v>2100</v>
      </c>
    </row>
    <row r="8100" spans="1:14" x14ac:dyDescent="0.25">
      <c r="A8100">
        <v>18730</v>
      </c>
      <c r="B8100">
        <v>88848</v>
      </c>
      <c r="C8100">
        <v>45132</v>
      </c>
      <c r="D8100">
        <v>45134</v>
      </c>
      <c r="E8100" t="s">
        <v>979</v>
      </c>
      <c r="F8100">
        <v>0.08</v>
      </c>
      <c r="G8100">
        <v>8.99</v>
      </c>
      <c r="H8100">
        <v>136.554</v>
      </c>
      <c r="I8100">
        <f t="shared" si="126"/>
        <v>136.554</v>
      </c>
      <c r="J8100" t="e">
        <f>IF(#REF!&lt;0,#REF!," ")</f>
        <v>#REF!</v>
      </c>
      <c r="K8100">
        <v>65.989999999999995</v>
      </c>
      <c r="L8100">
        <v>11</v>
      </c>
      <c r="M8100">
        <v>615.77</v>
      </c>
      <c r="N8100">
        <v>3378</v>
      </c>
    </row>
    <row r="8101" spans="1:14" x14ac:dyDescent="0.25">
      <c r="A8101">
        <v>21816</v>
      </c>
      <c r="B8101">
        <v>90269</v>
      </c>
      <c r="C8101">
        <v>45132</v>
      </c>
      <c r="D8101">
        <v>45132</v>
      </c>
      <c r="E8101" t="s">
        <v>977</v>
      </c>
      <c r="F8101">
        <v>0.02</v>
      </c>
      <c r="G8101">
        <v>26</v>
      </c>
      <c r="H8101">
        <v>858.4864</v>
      </c>
      <c r="I8101">
        <f t="shared" si="126"/>
        <v>858.4864</v>
      </c>
      <c r="J8101" t="e">
        <f>IF(#REF!&lt;0,#REF!," ")</f>
        <v>#REF!</v>
      </c>
      <c r="K8101">
        <v>500.98</v>
      </c>
      <c r="L8101">
        <v>4</v>
      </c>
      <c r="M8101">
        <v>2022.76</v>
      </c>
      <c r="N8101">
        <v>2957</v>
      </c>
    </row>
    <row r="8102" spans="1:14" x14ac:dyDescent="0.25">
      <c r="A8102">
        <v>21817</v>
      </c>
      <c r="B8102">
        <v>90269</v>
      </c>
      <c r="C8102">
        <v>45132</v>
      </c>
      <c r="D8102">
        <v>45132</v>
      </c>
      <c r="E8102" t="s">
        <v>977</v>
      </c>
      <c r="F8102">
        <v>0.01</v>
      </c>
      <c r="G8102">
        <v>89.3</v>
      </c>
      <c r="H8102">
        <v>-2427.1220160000003</v>
      </c>
      <c r="I8102" t="str">
        <f t="shared" si="126"/>
        <v xml:space="preserve"> </v>
      </c>
      <c r="J8102" t="e">
        <f>IF(#REF!&lt;0,#REF!," ")</f>
        <v>#REF!</v>
      </c>
      <c r="K8102">
        <v>70.89</v>
      </c>
      <c r="L8102">
        <v>16</v>
      </c>
      <c r="M8102">
        <v>1244.48</v>
      </c>
      <c r="N8102">
        <v>2957</v>
      </c>
    </row>
    <row r="8103" spans="1:14" x14ac:dyDescent="0.25">
      <c r="A8103">
        <v>22314</v>
      </c>
      <c r="B8103">
        <v>86506</v>
      </c>
      <c r="C8103">
        <v>45132</v>
      </c>
      <c r="D8103">
        <v>45134</v>
      </c>
      <c r="E8103" t="s">
        <v>978</v>
      </c>
      <c r="F8103">
        <v>7.0000000000000007E-2</v>
      </c>
      <c r="G8103">
        <v>4.5</v>
      </c>
      <c r="H8103">
        <v>287.40569999999997</v>
      </c>
      <c r="I8103">
        <f t="shared" si="126"/>
        <v>287.40569999999997</v>
      </c>
      <c r="J8103" t="e">
        <f>IF(#REF!&lt;0,#REF!," ")</f>
        <v>#REF!</v>
      </c>
      <c r="K8103">
        <v>41.71</v>
      </c>
      <c r="L8103">
        <v>10</v>
      </c>
      <c r="M8103">
        <v>416.53</v>
      </c>
      <c r="N8103">
        <v>1908</v>
      </c>
    </row>
    <row r="8104" spans="1:14" x14ac:dyDescent="0.25">
      <c r="A8104">
        <v>23652</v>
      </c>
      <c r="B8104">
        <v>89472</v>
      </c>
      <c r="C8104">
        <v>45132</v>
      </c>
      <c r="D8104">
        <v>45135</v>
      </c>
      <c r="E8104" t="s">
        <v>977</v>
      </c>
      <c r="F8104">
        <v>0.1</v>
      </c>
      <c r="G8104">
        <v>4.8</v>
      </c>
      <c r="H8104">
        <v>211.02959999999996</v>
      </c>
      <c r="I8104">
        <f t="shared" si="126"/>
        <v>211.02959999999996</v>
      </c>
      <c r="J8104" t="e">
        <f>IF(#REF!&lt;0,#REF!," ")</f>
        <v>#REF!</v>
      </c>
      <c r="K8104">
        <v>45.98</v>
      </c>
      <c r="L8104">
        <v>7</v>
      </c>
      <c r="M8104">
        <v>305.83999999999997</v>
      </c>
      <c r="N8104">
        <v>2175</v>
      </c>
    </row>
    <row r="8105" spans="1:14" x14ac:dyDescent="0.25">
      <c r="A8105">
        <v>21231</v>
      </c>
      <c r="B8105">
        <v>90749</v>
      </c>
      <c r="C8105">
        <v>45133</v>
      </c>
      <c r="D8105">
        <v>45135</v>
      </c>
      <c r="E8105" t="s">
        <v>980</v>
      </c>
      <c r="F8105">
        <v>0.06</v>
      </c>
      <c r="G8105">
        <v>64.2</v>
      </c>
      <c r="H8105">
        <v>48.742399999999996</v>
      </c>
      <c r="I8105">
        <f t="shared" si="126"/>
        <v>48.742399999999996</v>
      </c>
      <c r="J8105" t="e">
        <f>IF(#REF!&lt;0,#REF!," ")</f>
        <v>#REF!</v>
      </c>
      <c r="K8105">
        <v>216.6</v>
      </c>
      <c r="L8105">
        <v>6</v>
      </c>
      <c r="M8105">
        <v>1331.21</v>
      </c>
      <c r="N8105">
        <v>1480</v>
      </c>
    </row>
    <row r="8106" spans="1:14" x14ac:dyDescent="0.25">
      <c r="A8106">
        <v>21232</v>
      </c>
      <c r="B8106">
        <v>90749</v>
      </c>
      <c r="C8106">
        <v>45133</v>
      </c>
      <c r="D8106">
        <v>45140</v>
      </c>
      <c r="E8106" t="s">
        <v>980</v>
      </c>
      <c r="F8106">
        <v>0.03</v>
      </c>
      <c r="G8106">
        <v>7.04</v>
      </c>
      <c r="H8106">
        <v>-54.756479999999996</v>
      </c>
      <c r="I8106" t="str">
        <f t="shared" si="126"/>
        <v xml:space="preserve"> </v>
      </c>
      <c r="J8106" t="e">
        <f>IF(#REF!&lt;0,#REF!," ")</f>
        <v>#REF!</v>
      </c>
      <c r="K8106">
        <v>16.739999999999998</v>
      </c>
      <c r="L8106">
        <v>3</v>
      </c>
      <c r="M8106">
        <v>51.84</v>
      </c>
      <c r="N8106">
        <v>1480</v>
      </c>
    </row>
    <row r="8107" spans="1:14" x14ac:dyDescent="0.25">
      <c r="A8107">
        <v>21498</v>
      </c>
      <c r="B8107">
        <v>87053</v>
      </c>
      <c r="C8107">
        <v>45133</v>
      </c>
      <c r="D8107">
        <v>45135</v>
      </c>
      <c r="E8107" t="s">
        <v>980</v>
      </c>
      <c r="F8107">
        <v>0.01</v>
      </c>
      <c r="G8107">
        <v>57.38</v>
      </c>
      <c r="H8107">
        <v>-1041.6864</v>
      </c>
      <c r="I8107" t="str">
        <f t="shared" si="126"/>
        <v xml:space="preserve"> </v>
      </c>
      <c r="J8107" t="e">
        <f>IF(#REF!&lt;0,#REF!," ")</f>
        <v>#REF!</v>
      </c>
      <c r="K8107">
        <v>100.98</v>
      </c>
      <c r="L8107">
        <v>11</v>
      </c>
      <c r="M8107">
        <v>1174.3800000000001</v>
      </c>
      <c r="N8107">
        <v>3000</v>
      </c>
    </row>
    <row r="8108" spans="1:14" x14ac:dyDescent="0.25">
      <c r="A8108">
        <v>22624</v>
      </c>
      <c r="B8108">
        <v>89064</v>
      </c>
      <c r="C8108">
        <v>45133</v>
      </c>
      <c r="D8108">
        <v>45140</v>
      </c>
      <c r="E8108" t="s">
        <v>980</v>
      </c>
      <c r="F8108">
        <v>7.0000000000000007E-2</v>
      </c>
      <c r="G8108">
        <v>8.7799999999999994</v>
      </c>
      <c r="H8108">
        <v>-108.3</v>
      </c>
      <c r="I8108" t="str">
        <f t="shared" si="126"/>
        <v xml:space="preserve"> </v>
      </c>
      <c r="J8108" t="e">
        <f>IF(#REF!&lt;0,#REF!," ")</f>
        <v>#REF!</v>
      </c>
      <c r="K8108">
        <v>15.31</v>
      </c>
      <c r="L8108">
        <v>11</v>
      </c>
      <c r="M8108">
        <v>161.30000000000001</v>
      </c>
      <c r="N8108">
        <v>874</v>
      </c>
    </row>
    <row r="8109" spans="1:14" x14ac:dyDescent="0.25">
      <c r="A8109">
        <v>23323</v>
      </c>
      <c r="B8109">
        <v>89774</v>
      </c>
      <c r="C8109">
        <v>45133</v>
      </c>
      <c r="D8109">
        <v>45135</v>
      </c>
      <c r="E8109" t="s">
        <v>979</v>
      </c>
      <c r="F8109">
        <v>0.08</v>
      </c>
      <c r="G8109">
        <v>4</v>
      </c>
      <c r="H8109">
        <v>83.329920000000001</v>
      </c>
      <c r="I8109">
        <f t="shared" si="126"/>
        <v>83.329920000000001</v>
      </c>
      <c r="J8109" t="e">
        <f>IF(#REF!&lt;0,#REF!," ")</f>
        <v>#REF!</v>
      </c>
      <c r="K8109">
        <v>15.98</v>
      </c>
      <c r="L8109">
        <v>11</v>
      </c>
      <c r="M8109">
        <v>166.42</v>
      </c>
      <c r="N8109">
        <v>834</v>
      </c>
    </row>
    <row r="8110" spans="1:14" x14ac:dyDescent="0.25">
      <c r="A8110">
        <v>24332</v>
      </c>
      <c r="B8110">
        <v>86708</v>
      </c>
      <c r="C8110">
        <v>45133</v>
      </c>
      <c r="D8110">
        <v>45135</v>
      </c>
      <c r="E8110" t="s">
        <v>977</v>
      </c>
      <c r="F8110">
        <v>0.01</v>
      </c>
      <c r="G8110">
        <v>26</v>
      </c>
      <c r="H8110">
        <v>5174.358299999999</v>
      </c>
      <c r="I8110">
        <f t="shared" si="126"/>
        <v>5174.358299999999</v>
      </c>
      <c r="J8110" t="e">
        <f>IF(#REF!&lt;0,#REF!," ")</f>
        <v>#REF!</v>
      </c>
      <c r="K8110">
        <v>500.98</v>
      </c>
      <c r="L8110">
        <v>14</v>
      </c>
      <c r="M8110">
        <v>7499.07</v>
      </c>
      <c r="N8110">
        <v>2251</v>
      </c>
    </row>
    <row r="8111" spans="1:14" x14ac:dyDescent="0.25">
      <c r="A8111">
        <v>24377</v>
      </c>
      <c r="B8111">
        <v>91520</v>
      </c>
      <c r="C8111">
        <v>45133</v>
      </c>
      <c r="D8111">
        <v>45134</v>
      </c>
      <c r="E8111" t="s">
        <v>977</v>
      </c>
      <c r="F8111">
        <v>0.06</v>
      </c>
      <c r="G8111">
        <v>89.3</v>
      </c>
      <c r="H8111">
        <v>-2766.6158399999999</v>
      </c>
      <c r="I8111" t="str">
        <f t="shared" si="126"/>
        <v xml:space="preserve"> </v>
      </c>
      <c r="J8111" t="e">
        <f>IF(#REF!&lt;0,#REF!," ")</f>
        <v>#REF!</v>
      </c>
      <c r="K8111">
        <v>70.89</v>
      </c>
      <c r="L8111">
        <v>16</v>
      </c>
      <c r="M8111">
        <v>1183.23</v>
      </c>
      <c r="N8111">
        <v>786</v>
      </c>
    </row>
    <row r="8112" spans="1:14" x14ac:dyDescent="0.25">
      <c r="A8112">
        <v>6068</v>
      </c>
      <c r="B8112">
        <v>42982</v>
      </c>
      <c r="C8112">
        <v>45134</v>
      </c>
      <c r="D8112">
        <v>45143</v>
      </c>
      <c r="E8112" t="s">
        <v>980</v>
      </c>
      <c r="F8112">
        <v>0.02</v>
      </c>
      <c r="G8112">
        <v>24.49</v>
      </c>
      <c r="H8112">
        <v>464.05</v>
      </c>
      <c r="I8112">
        <f t="shared" si="126"/>
        <v>464.05</v>
      </c>
      <c r="J8112" t="e">
        <f>IF(#REF!&lt;0,#REF!," ")</f>
        <v>#REF!</v>
      </c>
      <c r="K8112">
        <v>105.34</v>
      </c>
      <c r="L8112">
        <v>17</v>
      </c>
      <c r="M8112">
        <v>1867.65</v>
      </c>
      <c r="N8112">
        <v>491</v>
      </c>
    </row>
    <row r="8113" spans="1:14" x14ac:dyDescent="0.25">
      <c r="A8113">
        <v>6069</v>
      </c>
      <c r="B8113">
        <v>42982</v>
      </c>
      <c r="C8113">
        <v>45134</v>
      </c>
      <c r="D8113">
        <v>45139</v>
      </c>
      <c r="E8113" t="s">
        <v>980</v>
      </c>
      <c r="F8113">
        <v>0.08</v>
      </c>
      <c r="G8113">
        <v>3.04</v>
      </c>
      <c r="H8113">
        <v>651.74</v>
      </c>
      <c r="I8113">
        <f t="shared" si="126"/>
        <v>651.74</v>
      </c>
      <c r="J8113" t="e">
        <f>IF(#REF!&lt;0,#REF!," ")</f>
        <v>#REF!</v>
      </c>
      <c r="K8113">
        <v>39.89</v>
      </c>
      <c r="L8113">
        <v>59</v>
      </c>
      <c r="M8113">
        <v>2230.19</v>
      </c>
      <c r="N8113">
        <v>491</v>
      </c>
    </row>
    <row r="8114" spans="1:14" x14ac:dyDescent="0.25">
      <c r="A8114">
        <v>19614</v>
      </c>
      <c r="B8114">
        <v>90255</v>
      </c>
      <c r="C8114">
        <v>45134</v>
      </c>
      <c r="D8114">
        <v>45136</v>
      </c>
      <c r="E8114" t="s">
        <v>977</v>
      </c>
      <c r="F8114">
        <v>0</v>
      </c>
      <c r="G8114">
        <v>24.49</v>
      </c>
      <c r="H8114">
        <v>58.61056</v>
      </c>
      <c r="I8114">
        <f t="shared" si="126"/>
        <v>58.61056</v>
      </c>
      <c r="J8114" t="e">
        <f>IF(#REF!&lt;0,#REF!," ")</f>
        <v>#REF!</v>
      </c>
      <c r="K8114">
        <v>140.81</v>
      </c>
      <c r="L8114">
        <v>3</v>
      </c>
      <c r="M8114">
        <v>440.06</v>
      </c>
      <c r="N8114">
        <v>1620</v>
      </c>
    </row>
    <row r="8115" spans="1:14" x14ac:dyDescent="0.25">
      <c r="A8115">
        <v>21332</v>
      </c>
      <c r="B8115">
        <v>89136</v>
      </c>
      <c r="C8115">
        <v>45134</v>
      </c>
      <c r="D8115">
        <v>45134</v>
      </c>
      <c r="E8115" t="s">
        <v>981</v>
      </c>
      <c r="F8115">
        <v>0.1</v>
      </c>
      <c r="G8115">
        <v>15.59</v>
      </c>
      <c r="H8115">
        <v>1225.5479999999998</v>
      </c>
      <c r="I8115">
        <f t="shared" si="126"/>
        <v>1225.5479999999998</v>
      </c>
      <c r="J8115" t="e">
        <f>IF(#REF!&lt;0,#REF!," ")</f>
        <v>#REF!</v>
      </c>
      <c r="K8115">
        <v>200.97</v>
      </c>
      <c r="L8115">
        <v>11</v>
      </c>
      <c r="M8115">
        <v>2009.5</v>
      </c>
      <c r="N8115">
        <v>3218</v>
      </c>
    </row>
    <row r="8116" spans="1:14" x14ac:dyDescent="0.25">
      <c r="A8116">
        <v>24068</v>
      </c>
      <c r="B8116">
        <v>88910</v>
      </c>
      <c r="C8116">
        <v>45134</v>
      </c>
      <c r="D8116">
        <v>45143</v>
      </c>
      <c r="E8116" t="s">
        <v>980</v>
      </c>
      <c r="F8116">
        <v>0.02</v>
      </c>
      <c r="G8116">
        <v>24.49</v>
      </c>
      <c r="H8116">
        <v>-2549.1759999999999</v>
      </c>
      <c r="I8116" t="str">
        <f t="shared" si="126"/>
        <v xml:space="preserve"> </v>
      </c>
      <c r="J8116" t="e">
        <f>IF(#REF!&lt;0,#REF!," ")</f>
        <v>#REF!</v>
      </c>
      <c r="K8116">
        <v>105.34</v>
      </c>
      <c r="L8116">
        <v>4</v>
      </c>
      <c r="M8116">
        <v>439.45</v>
      </c>
      <c r="N8116">
        <v>492</v>
      </c>
    </row>
    <row r="8117" spans="1:14" x14ac:dyDescent="0.25">
      <c r="A8117">
        <v>24069</v>
      </c>
      <c r="B8117">
        <v>88910</v>
      </c>
      <c r="C8117">
        <v>45134</v>
      </c>
      <c r="D8117">
        <v>45139</v>
      </c>
      <c r="E8117" t="s">
        <v>980</v>
      </c>
      <c r="F8117">
        <v>0.08</v>
      </c>
      <c r="G8117">
        <v>3.04</v>
      </c>
      <c r="H8117">
        <v>391.22999999999996</v>
      </c>
      <c r="I8117">
        <f t="shared" si="126"/>
        <v>391.22999999999996</v>
      </c>
      <c r="J8117" t="e">
        <f>IF(#REF!&lt;0,#REF!," ")</f>
        <v>#REF!</v>
      </c>
      <c r="K8117">
        <v>39.89</v>
      </c>
      <c r="L8117">
        <v>15</v>
      </c>
      <c r="M8117">
        <v>567</v>
      </c>
      <c r="N8117">
        <v>494</v>
      </c>
    </row>
    <row r="8118" spans="1:14" x14ac:dyDescent="0.25">
      <c r="A8118">
        <v>24688</v>
      </c>
      <c r="B8118">
        <v>88132</v>
      </c>
      <c r="C8118">
        <v>45134</v>
      </c>
      <c r="D8118">
        <v>45136</v>
      </c>
      <c r="E8118" t="s">
        <v>981</v>
      </c>
      <c r="F8118">
        <v>0.03</v>
      </c>
      <c r="G8118">
        <v>0.5</v>
      </c>
      <c r="H8118">
        <v>1.4144000000000001</v>
      </c>
      <c r="I8118">
        <f t="shared" si="126"/>
        <v>1.4144000000000001</v>
      </c>
      <c r="J8118" t="e">
        <f>IF(#REF!&lt;0,#REF!," ")</f>
        <v>#REF!</v>
      </c>
      <c r="K8118">
        <v>4.91</v>
      </c>
      <c r="L8118">
        <v>1</v>
      </c>
      <c r="M8118">
        <v>5.05</v>
      </c>
      <c r="N8118">
        <v>544</v>
      </c>
    </row>
    <row r="8119" spans="1:14" x14ac:dyDescent="0.25">
      <c r="A8119">
        <v>7802</v>
      </c>
      <c r="B8119">
        <v>55813</v>
      </c>
      <c r="C8119">
        <v>45135</v>
      </c>
      <c r="D8119">
        <v>45135</v>
      </c>
      <c r="E8119" t="s">
        <v>980</v>
      </c>
      <c r="F8119">
        <v>0.08</v>
      </c>
      <c r="G8119">
        <v>37.58</v>
      </c>
      <c r="H8119">
        <v>-824.43</v>
      </c>
      <c r="I8119" t="str">
        <f t="shared" si="126"/>
        <v xml:space="preserve"> </v>
      </c>
      <c r="J8119" t="e">
        <f>IF(#REF!&lt;0,#REF!," ")</f>
        <v>#REF!</v>
      </c>
      <c r="K8119">
        <v>70.709999999999994</v>
      </c>
      <c r="L8119">
        <v>55</v>
      </c>
      <c r="M8119">
        <v>3738.27</v>
      </c>
      <c r="N8119">
        <v>894</v>
      </c>
    </row>
    <row r="8120" spans="1:14" x14ac:dyDescent="0.25">
      <c r="A8120">
        <v>19631</v>
      </c>
      <c r="B8120">
        <v>90407</v>
      </c>
      <c r="C8120">
        <v>45135</v>
      </c>
      <c r="D8120">
        <v>45140</v>
      </c>
      <c r="E8120" t="s">
        <v>980</v>
      </c>
      <c r="F8120">
        <v>0.02</v>
      </c>
      <c r="G8120">
        <v>4.75</v>
      </c>
      <c r="H8120">
        <v>-58.112639999999999</v>
      </c>
      <c r="I8120" t="str">
        <f t="shared" si="126"/>
        <v xml:space="preserve"> </v>
      </c>
      <c r="J8120" t="e">
        <f>IF(#REF!&lt;0,#REF!," ")</f>
        <v>#REF!</v>
      </c>
      <c r="K8120">
        <v>4.9800000000000004</v>
      </c>
      <c r="L8120">
        <v>16</v>
      </c>
      <c r="M8120">
        <v>85.99</v>
      </c>
      <c r="N8120">
        <v>2151</v>
      </c>
    </row>
    <row r="8121" spans="1:14" x14ac:dyDescent="0.25">
      <c r="A8121">
        <v>19632</v>
      </c>
      <c r="B8121">
        <v>90407</v>
      </c>
      <c r="C8121">
        <v>45135</v>
      </c>
      <c r="D8121">
        <v>45142</v>
      </c>
      <c r="E8121" t="s">
        <v>980</v>
      </c>
      <c r="F8121">
        <v>7.0000000000000007E-2</v>
      </c>
      <c r="G8121">
        <v>13.99</v>
      </c>
      <c r="H8121">
        <v>15.608448000000001</v>
      </c>
      <c r="I8121">
        <f t="shared" si="126"/>
        <v>15.608448000000001</v>
      </c>
      <c r="J8121" t="e">
        <f>IF(#REF!&lt;0,#REF!," ")</f>
        <v>#REF!</v>
      </c>
      <c r="K8121">
        <v>66.989999999999995</v>
      </c>
      <c r="L8121">
        <v>9</v>
      </c>
      <c r="M8121">
        <v>513.92999999999995</v>
      </c>
      <c r="N8121">
        <v>2151</v>
      </c>
    </row>
    <row r="8122" spans="1:14" x14ac:dyDescent="0.25">
      <c r="A8122">
        <v>20237</v>
      </c>
      <c r="B8122">
        <v>89045</v>
      </c>
      <c r="C8122">
        <v>45135</v>
      </c>
      <c r="D8122">
        <v>45136</v>
      </c>
      <c r="E8122" t="s">
        <v>978</v>
      </c>
      <c r="F8122">
        <v>0.03</v>
      </c>
      <c r="G8122">
        <v>4.2</v>
      </c>
      <c r="H8122">
        <v>644.59799999999996</v>
      </c>
      <c r="I8122">
        <f t="shared" si="126"/>
        <v>644.59799999999996</v>
      </c>
      <c r="J8122" t="e">
        <f>IF(#REF!&lt;0,#REF!," ")</f>
        <v>#REF!</v>
      </c>
      <c r="K8122">
        <v>65.989999999999995</v>
      </c>
      <c r="L8122">
        <v>17</v>
      </c>
      <c r="M8122">
        <v>934.2</v>
      </c>
      <c r="N8122">
        <v>1974</v>
      </c>
    </row>
    <row r="8123" spans="1:14" x14ac:dyDescent="0.25">
      <c r="A8123">
        <v>20238</v>
      </c>
      <c r="B8123">
        <v>89045</v>
      </c>
      <c r="C8123">
        <v>45135</v>
      </c>
      <c r="D8123">
        <v>45137</v>
      </c>
      <c r="E8123" t="s">
        <v>978</v>
      </c>
      <c r="F8123">
        <v>0.03</v>
      </c>
      <c r="G8123">
        <v>0.71</v>
      </c>
      <c r="H8123">
        <v>35.686799999999998</v>
      </c>
      <c r="I8123">
        <f t="shared" si="126"/>
        <v>35.686799999999998</v>
      </c>
      <c r="J8123" t="e">
        <f>IF(#REF!&lt;0,#REF!," ")</f>
        <v>#REF!</v>
      </c>
      <c r="K8123">
        <v>3.78</v>
      </c>
      <c r="L8123">
        <v>13</v>
      </c>
      <c r="M8123">
        <v>51.72</v>
      </c>
      <c r="N8123">
        <v>1975</v>
      </c>
    </row>
    <row r="8124" spans="1:14" x14ac:dyDescent="0.25">
      <c r="A8124">
        <v>24893</v>
      </c>
      <c r="B8124">
        <v>89769</v>
      </c>
      <c r="C8124">
        <v>45135</v>
      </c>
      <c r="D8124">
        <v>45135</v>
      </c>
      <c r="E8124" t="s">
        <v>978</v>
      </c>
      <c r="F8124">
        <v>0.05</v>
      </c>
      <c r="G8124">
        <v>30</v>
      </c>
      <c r="H8124">
        <v>-394.40351999999996</v>
      </c>
      <c r="I8124" t="str">
        <f t="shared" si="126"/>
        <v xml:space="preserve"> </v>
      </c>
      <c r="J8124" t="e">
        <f>IF(#REF!&lt;0,#REF!," ")</f>
        <v>#REF!</v>
      </c>
      <c r="K8124">
        <v>70.98</v>
      </c>
      <c r="L8124">
        <v>11</v>
      </c>
      <c r="M8124">
        <v>796.89</v>
      </c>
      <c r="N8124">
        <v>288</v>
      </c>
    </row>
    <row r="8125" spans="1:14" x14ac:dyDescent="0.25">
      <c r="A8125">
        <v>25802</v>
      </c>
      <c r="B8125">
        <v>90171</v>
      </c>
      <c r="C8125">
        <v>45135</v>
      </c>
      <c r="D8125">
        <v>45135</v>
      </c>
      <c r="E8125" t="s">
        <v>980</v>
      </c>
      <c r="F8125">
        <v>0.08</v>
      </c>
      <c r="G8125">
        <v>37.58</v>
      </c>
      <c r="H8125">
        <v>-751.88015999999993</v>
      </c>
      <c r="I8125" t="str">
        <f t="shared" si="126"/>
        <v xml:space="preserve"> </v>
      </c>
      <c r="J8125" t="e">
        <f>IF(#REF!&lt;0,#REF!," ")</f>
        <v>#REF!</v>
      </c>
      <c r="K8125">
        <v>70.709999999999994</v>
      </c>
      <c r="L8125">
        <v>14</v>
      </c>
      <c r="M8125">
        <v>951.56</v>
      </c>
      <c r="N8125">
        <v>895</v>
      </c>
    </row>
    <row r="8126" spans="1:14" x14ac:dyDescent="0.25">
      <c r="A8126">
        <v>18797</v>
      </c>
      <c r="B8126">
        <v>89051</v>
      </c>
      <c r="C8126">
        <v>45136</v>
      </c>
      <c r="D8126">
        <v>45141</v>
      </c>
      <c r="E8126" t="s">
        <v>980</v>
      </c>
      <c r="F8126">
        <v>0.01</v>
      </c>
      <c r="G8126">
        <v>0.99</v>
      </c>
      <c r="H8126">
        <v>-3.8395199999999998</v>
      </c>
      <c r="I8126" t="str">
        <f t="shared" si="126"/>
        <v xml:space="preserve"> </v>
      </c>
      <c r="J8126" t="e">
        <f>IF(#REF!&lt;0,#REF!," ")</f>
        <v>#REF!</v>
      </c>
      <c r="K8126">
        <v>4.13</v>
      </c>
      <c r="L8126">
        <v>1</v>
      </c>
      <c r="M8126">
        <v>4.63</v>
      </c>
      <c r="N8126">
        <v>2976</v>
      </c>
    </row>
    <row r="8127" spans="1:14" x14ac:dyDescent="0.25">
      <c r="A8127">
        <v>18798</v>
      </c>
      <c r="B8127">
        <v>89051</v>
      </c>
      <c r="C8127">
        <v>45136</v>
      </c>
      <c r="D8127">
        <v>45141</v>
      </c>
      <c r="E8127" t="s">
        <v>980</v>
      </c>
      <c r="F8127">
        <v>0.09</v>
      </c>
      <c r="G8127">
        <v>7.69</v>
      </c>
      <c r="H8127">
        <v>-110.75327999999999</v>
      </c>
      <c r="I8127" t="str">
        <f t="shared" si="126"/>
        <v xml:space="preserve"> </v>
      </c>
      <c r="J8127" t="e">
        <f>IF(#REF!&lt;0,#REF!," ")</f>
        <v>#REF!</v>
      </c>
      <c r="K8127">
        <v>14.98</v>
      </c>
      <c r="L8127">
        <v>14</v>
      </c>
      <c r="M8127">
        <v>195.96</v>
      </c>
      <c r="N8127">
        <v>2976</v>
      </c>
    </row>
    <row r="8128" spans="1:14" x14ac:dyDescent="0.25">
      <c r="A8128">
        <v>20898</v>
      </c>
      <c r="B8128">
        <v>89023</v>
      </c>
      <c r="C8128">
        <v>45136</v>
      </c>
      <c r="D8128">
        <v>45138</v>
      </c>
      <c r="E8128" t="s">
        <v>977</v>
      </c>
      <c r="F8128">
        <v>0.02</v>
      </c>
      <c r="G8128">
        <v>1.86</v>
      </c>
      <c r="H8128">
        <v>-4.3137600000000003</v>
      </c>
      <c r="I8128" t="str">
        <f t="shared" si="126"/>
        <v xml:space="preserve"> </v>
      </c>
      <c r="J8128" t="e">
        <f>IF(#REF!&lt;0,#REF!," ")</f>
        <v>#REF!</v>
      </c>
      <c r="K8128">
        <v>3.26</v>
      </c>
      <c r="L8128">
        <v>13</v>
      </c>
      <c r="M8128">
        <v>42.17</v>
      </c>
      <c r="N8128">
        <v>2736</v>
      </c>
    </row>
    <row r="8129" spans="1:14" x14ac:dyDescent="0.25">
      <c r="A8129">
        <v>21678</v>
      </c>
      <c r="B8129">
        <v>88720</v>
      </c>
      <c r="C8129">
        <v>45136</v>
      </c>
      <c r="D8129">
        <v>45138</v>
      </c>
      <c r="E8129" t="s">
        <v>979</v>
      </c>
      <c r="F8129">
        <v>0.05</v>
      </c>
      <c r="G8129">
        <v>1.39</v>
      </c>
      <c r="H8129">
        <v>5.5079999999999991</v>
      </c>
      <c r="I8129">
        <f t="shared" si="126"/>
        <v>5.5079999999999991</v>
      </c>
      <c r="J8129" t="e">
        <f>IF(#REF!&lt;0,#REF!," ")</f>
        <v>#REF!</v>
      </c>
      <c r="K8129">
        <v>15.67</v>
      </c>
      <c r="L8129">
        <v>2</v>
      </c>
      <c r="M8129">
        <v>30.96</v>
      </c>
      <c r="N8129">
        <v>2463</v>
      </c>
    </row>
    <row r="8130" spans="1:14" x14ac:dyDescent="0.25">
      <c r="A8130">
        <v>21679</v>
      </c>
      <c r="B8130">
        <v>88720</v>
      </c>
      <c r="C8130">
        <v>45136</v>
      </c>
      <c r="D8130">
        <v>45137</v>
      </c>
      <c r="E8130" t="s">
        <v>979</v>
      </c>
      <c r="F8130">
        <v>0.09</v>
      </c>
      <c r="G8130">
        <v>5.14</v>
      </c>
      <c r="H8130">
        <v>10.62</v>
      </c>
      <c r="I8130">
        <f t="shared" ref="I8130:I8193" si="127">IF(H8130&gt;0,H8130," ")</f>
        <v>10.62</v>
      </c>
      <c r="J8130" t="e">
        <f>IF(#REF!&lt;0,#REF!," ")</f>
        <v>#REF!</v>
      </c>
      <c r="K8130">
        <v>5.98</v>
      </c>
      <c r="L8130">
        <v>7</v>
      </c>
      <c r="M8130">
        <v>41.51</v>
      </c>
      <c r="N8130">
        <v>2463</v>
      </c>
    </row>
    <row r="8131" spans="1:14" x14ac:dyDescent="0.25">
      <c r="A8131">
        <v>22556</v>
      </c>
      <c r="B8131">
        <v>87991</v>
      </c>
      <c r="C8131">
        <v>45136</v>
      </c>
      <c r="D8131">
        <v>45138</v>
      </c>
      <c r="E8131" t="s">
        <v>978</v>
      </c>
      <c r="F8131">
        <v>7.0000000000000007E-2</v>
      </c>
      <c r="G8131">
        <v>5.14</v>
      </c>
      <c r="H8131">
        <v>-153.87263999999999</v>
      </c>
      <c r="I8131" t="str">
        <f t="shared" si="127"/>
        <v xml:space="preserve"> </v>
      </c>
      <c r="J8131" t="e">
        <f>IF(#REF!&lt;0,#REF!," ")</f>
        <v>#REF!</v>
      </c>
      <c r="K8131">
        <v>5.0199999999999996</v>
      </c>
      <c r="L8131">
        <v>12</v>
      </c>
      <c r="M8131">
        <v>60.03</v>
      </c>
      <c r="N8131">
        <v>710</v>
      </c>
    </row>
    <row r="8132" spans="1:14" x14ac:dyDescent="0.25">
      <c r="A8132">
        <v>22557</v>
      </c>
      <c r="B8132">
        <v>87991</v>
      </c>
      <c r="C8132">
        <v>45136</v>
      </c>
      <c r="D8132">
        <v>45138</v>
      </c>
      <c r="E8132" t="s">
        <v>978</v>
      </c>
      <c r="F8132">
        <v>7.0000000000000007E-2</v>
      </c>
      <c r="G8132">
        <v>57</v>
      </c>
      <c r="H8132">
        <v>-400.93344000000002</v>
      </c>
      <c r="I8132" t="str">
        <f t="shared" si="127"/>
        <v xml:space="preserve"> </v>
      </c>
      <c r="J8132" t="e">
        <f>IF(#REF!&lt;0,#REF!," ")</f>
        <v>#REF!</v>
      </c>
      <c r="K8132">
        <v>280.98</v>
      </c>
      <c r="L8132">
        <v>7</v>
      </c>
      <c r="M8132">
        <v>1978.22</v>
      </c>
      <c r="N8132">
        <v>709</v>
      </c>
    </row>
    <row r="8133" spans="1:14" x14ac:dyDescent="0.25">
      <c r="A8133">
        <v>23186</v>
      </c>
      <c r="B8133">
        <v>91563</v>
      </c>
      <c r="C8133">
        <v>45136</v>
      </c>
      <c r="D8133">
        <v>45138</v>
      </c>
      <c r="E8133" t="s">
        <v>980</v>
      </c>
      <c r="F8133">
        <v>0.05</v>
      </c>
      <c r="G8133">
        <v>0.91</v>
      </c>
      <c r="H8133">
        <v>7.8662400000000003</v>
      </c>
      <c r="I8133">
        <f t="shared" si="127"/>
        <v>7.8662400000000003</v>
      </c>
      <c r="J8133" t="e">
        <f>IF(#REF!&lt;0,#REF!," ")</f>
        <v>#REF!</v>
      </c>
      <c r="K8133">
        <v>6.08</v>
      </c>
      <c r="L8133">
        <v>3</v>
      </c>
      <c r="M8133">
        <v>18.5</v>
      </c>
      <c r="N8133">
        <v>3213</v>
      </c>
    </row>
    <row r="8134" spans="1:14" x14ac:dyDescent="0.25">
      <c r="A8134">
        <v>23762</v>
      </c>
      <c r="B8134">
        <v>86463</v>
      </c>
      <c r="C8134">
        <v>45136</v>
      </c>
      <c r="D8134">
        <v>45138</v>
      </c>
      <c r="E8134" t="s">
        <v>978</v>
      </c>
      <c r="F8134">
        <v>0.02</v>
      </c>
      <c r="G8134">
        <v>4.07</v>
      </c>
      <c r="H8134">
        <v>30.113999999999997</v>
      </c>
      <c r="I8134">
        <f t="shared" si="127"/>
        <v>30.113999999999997</v>
      </c>
      <c r="J8134" t="e">
        <f>IF(#REF!&lt;0,#REF!," ")</f>
        <v>#REF!</v>
      </c>
      <c r="K8134">
        <v>6.6</v>
      </c>
      <c r="L8134">
        <v>14</v>
      </c>
      <c r="M8134">
        <v>95.6</v>
      </c>
      <c r="N8134">
        <v>908</v>
      </c>
    </row>
    <row r="8135" spans="1:14" x14ac:dyDescent="0.25">
      <c r="A8135">
        <v>23763</v>
      </c>
      <c r="B8135">
        <v>86463</v>
      </c>
      <c r="C8135">
        <v>45136</v>
      </c>
      <c r="D8135">
        <v>45138</v>
      </c>
      <c r="E8135" t="s">
        <v>978</v>
      </c>
      <c r="F8135">
        <v>0.02</v>
      </c>
      <c r="G8135">
        <v>8.08</v>
      </c>
      <c r="H8135">
        <v>72.006</v>
      </c>
      <c r="I8135">
        <f t="shared" si="127"/>
        <v>72.006</v>
      </c>
      <c r="J8135" t="e">
        <f>IF(#REF!&lt;0,#REF!," ")</f>
        <v>#REF!</v>
      </c>
      <c r="K8135">
        <v>155.99</v>
      </c>
      <c r="L8135">
        <v>8</v>
      </c>
      <c r="M8135">
        <v>1127.31</v>
      </c>
      <c r="N8135">
        <v>908</v>
      </c>
    </row>
    <row r="8136" spans="1:14" x14ac:dyDescent="0.25">
      <c r="A8136">
        <v>24277</v>
      </c>
      <c r="B8136">
        <v>87213</v>
      </c>
      <c r="C8136">
        <v>45136</v>
      </c>
      <c r="D8136">
        <v>45137</v>
      </c>
      <c r="E8136" t="s">
        <v>981</v>
      </c>
      <c r="F8136">
        <v>0.08</v>
      </c>
      <c r="G8136">
        <v>5.29</v>
      </c>
      <c r="H8136">
        <v>4.5300000000000065</v>
      </c>
      <c r="I8136">
        <f t="shared" si="127"/>
        <v>4.5300000000000065</v>
      </c>
      <c r="J8136" t="e">
        <f>IF(#REF!&lt;0,#REF!," ")</f>
        <v>#REF!</v>
      </c>
      <c r="K8136">
        <v>6.28</v>
      </c>
      <c r="L8136">
        <v>14</v>
      </c>
      <c r="M8136">
        <v>89.26</v>
      </c>
      <c r="N8136">
        <v>2525</v>
      </c>
    </row>
    <row r="8137" spans="1:14" x14ac:dyDescent="0.25">
      <c r="A8137">
        <v>25395</v>
      </c>
      <c r="B8137">
        <v>85875</v>
      </c>
      <c r="C8137">
        <v>45136</v>
      </c>
      <c r="D8137">
        <v>45138</v>
      </c>
      <c r="E8137" t="s">
        <v>977</v>
      </c>
      <c r="F8137">
        <v>0.06</v>
      </c>
      <c r="G8137">
        <v>53.03</v>
      </c>
      <c r="H8137">
        <v>-189.14280000000002</v>
      </c>
      <c r="I8137" t="str">
        <f t="shared" si="127"/>
        <v xml:space="preserve"> </v>
      </c>
      <c r="J8137" t="e">
        <f>IF(#REF!&lt;0,#REF!," ")</f>
        <v>#REF!</v>
      </c>
      <c r="K8137">
        <v>20.98</v>
      </c>
      <c r="L8137">
        <v>1</v>
      </c>
      <c r="M8137">
        <v>37.6</v>
      </c>
      <c r="N8137">
        <v>1741</v>
      </c>
    </row>
    <row r="8138" spans="1:14" x14ac:dyDescent="0.25">
      <c r="A8138">
        <v>26294</v>
      </c>
      <c r="B8138">
        <v>88994</v>
      </c>
      <c r="C8138">
        <v>45136</v>
      </c>
      <c r="D8138">
        <v>45140</v>
      </c>
      <c r="E8138" t="s">
        <v>980</v>
      </c>
      <c r="F8138">
        <v>0.04</v>
      </c>
      <c r="G8138">
        <v>0.99</v>
      </c>
      <c r="H8138">
        <v>1348.7085</v>
      </c>
      <c r="I8138">
        <f t="shared" si="127"/>
        <v>1348.7085</v>
      </c>
      <c r="J8138" t="e">
        <f>IF(#REF!&lt;0,#REF!," ")</f>
        <v>#REF!</v>
      </c>
      <c r="K8138">
        <v>177.98</v>
      </c>
      <c r="L8138">
        <v>11</v>
      </c>
      <c r="M8138">
        <v>1954.65</v>
      </c>
      <c r="N8138">
        <v>2343</v>
      </c>
    </row>
    <row r="8139" spans="1:14" x14ac:dyDescent="0.25">
      <c r="A8139">
        <v>26295</v>
      </c>
      <c r="B8139">
        <v>88994</v>
      </c>
      <c r="C8139">
        <v>45136</v>
      </c>
      <c r="D8139">
        <v>45141</v>
      </c>
      <c r="E8139" t="s">
        <v>980</v>
      </c>
      <c r="F8139">
        <v>0.04</v>
      </c>
      <c r="G8139">
        <v>14.19</v>
      </c>
      <c r="H8139">
        <v>12.468480000000001</v>
      </c>
      <c r="I8139">
        <f t="shared" si="127"/>
        <v>12.468480000000001</v>
      </c>
      <c r="J8139" t="e">
        <f>IF(#REF!&lt;0,#REF!," ")</f>
        <v>#REF!</v>
      </c>
      <c r="K8139">
        <v>50.98</v>
      </c>
      <c r="L8139">
        <v>6</v>
      </c>
      <c r="M8139">
        <v>298.97000000000003</v>
      </c>
      <c r="N8139">
        <v>2343</v>
      </c>
    </row>
    <row r="8140" spans="1:14" x14ac:dyDescent="0.25">
      <c r="A8140">
        <v>3870</v>
      </c>
      <c r="B8140">
        <v>27616</v>
      </c>
      <c r="C8140">
        <v>45137</v>
      </c>
      <c r="D8140">
        <v>45139</v>
      </c>
      <c r="E8140" t="s">
        <v>980</v>
      </c>
      <c r="F8140">
        <v>0.09</v>
      </c>
      <c r="G8140">
        <v>24.49</v>
      </c>
      <c r="H8140">
        <v>-735.27</v>
      </c>
      <c r="I8140" t="str">
        <f t="shared" si="127"/>
        <v xml:space="preserve"> </v>
      </c>
      <c r="J8140" t="e">
        <f>IF(#REF!&lt;0,#REF!," ")</f>
        <v>#REF!</v>
      </c>
      <c r="K8140">
        <v>199.99</v>
      </c>
      <c r="L8140">
        <v>4</v>
      </c>
      <c r="M8140">
        <v>818.85</v>
      </c>
      <c r="N8140">
        <v>3121</v>
      </c>
    </row>
    <row r="8141" spans="1:14" x14ac:dyDescent="0.25">
      <c r="A8141">
        <v>20273</v>
      </c>
      <c r="B8141">
        <v>88355</v>
      </c>
      <c r="C8141">
        <v>45137</v>
      </c>
      <c r="D8141">
        <v>45139</v>
      </c>
      <c r="E8141" t="s">
        <v>978</v>
      </c>
      <c r="F8141">
        <v>0.03</v>
      </c>
      <c r="G8141">
        <v>6.65</v>
      </c>
      <c r="H8141">
        <v>-39.608159999999998</v>
      </c>
      <c r="I8141" t="str">
        <f t="shared" si="127"/>
        <v xml:space="preserve"> </v>
      </c>
      <c r="J8141" t="e">
        <f>IF(#REF!&lt;0,#REF!," ")</f>
        <v>#REF!</v>
      </c>
      <c r="K8141">
        <v>6.48</v>
      </c>
      <c r="L8141">
        <v>6</v>
      </c>
      <c r="M8141">
        <v>42.47</v>
      </c>
      <c r="N8141">
        <v>2088</v>
      </c>
    </row>
    <row r="8142" spans="1:14" x14ac:dyDescent="0.25">
      <c r="A8142">
        <v>21671</v>
      </c>
      <c r="B8142">
        <v>86587</v>
      </c>
      <c r="C8142">
        <v>45137</v>
      </c>
      <c r="D8142">
        <v>45139</v>
      </c>
      <c r="E8142" t="s">
        <v>979</v>
      </c>
      <c r="F8142">
        <v>0.04</v>
      </c>
      <c r="G8142">
        <v>1.25</v>
      </c>
      <c r="H8142">
        <v>-30.376895999999999</v>
      </c>
      <c r="I8142" t="str">
        <f t="shared" si="127"/>
        <v xml:space="preserve"> </v>
      </c>
      <c r="J8142" t="e">
        <f>IF(#REF!&lt;0,#REF!," ")</f>
        <v>#REF!</v>
      </c>
      <c r="K8142">
        <v>35.99</v>
      </c>
      <c r="L8142">
        <v>2</v>
      </c>
      <c r="M8142">
        <v>60.5</v>
      </c>
      <c r="N8142">
        <v>1141</v>
      </c>
    </row>
    <row r="8143" spans="1:14" x14ac:dyDescent="0.25">
      <c r="A8143">
        <v>21708</v>
      </c>
      <c r="B8143">
        <v>86304</v>
      </c>
      <c r="C8143">
        <v>45137</v>
      </c>
      <c r="D8143">
        <v>45139</v>
      </c>
      <c r="E8143" t="s">
        <v>978</v>
      </c>
      <c r="F8143">
        <v>0.03</v>
      </c>
      <c r="G8143">
        <v>19.989999999999998</v>
      </c>
      <c r="H8143">
        <v>762.92300799999998</v>
      </c>
      <c r="I8143">
        <f t="shared" si="127"/>
        <v>762.92300799999998</v>
      </c>
      <c r="J8143" t="e">
        <f>IF(#REF!&lt;0,#REF!," ")</f>
        <v>#REF!</v>
      </c>
      <c r="K8143">
        <v>1889.99</v>
      </c>
      <c r="L8143">
        <v>1</v>
      </c>
      <c r="M8143">
        <v>1851.62</v>
      </c>
      <c r="N8143">
        <v>263</v>
      </c>
    </row>
    <row r="8144" spans="1:14" x14ac:dyDescent="0.25">
      <c r="A8144">
        <v>21709</v>
      </c>
      <c r="B8144">
        <v>86304</v>
      </c>
      <c r="C8144">
        <v>45137</v>
      </c>
      <c r="D8144">
        <v>45138</v>
      </c>
      <c r="E8144" t="s">
        <v>978</v>
      </c>
      <c r="F8144">
        <v>0.04</v>
      </c>
      <c r="G8144">
        <v>6.93</v>
      </c>
      <c r="H8144">
        <v>-121.68816000000001</v>
      </c>
      <c r="I8144" t="str">
        <f t="shared" si="127"/>
        <v xml:space="preserve"> </v>
      </c>
      <c r="J8144" t="e">
        <f>IF(#REF!&lt;0,#REF!," ")</f>
        <v>#REF!</v>
      </c>
      <c r="K8144">
        <v>6.68</v>
      </c>
      <c r="L8144">
        <v>18</v>
      </c>
      <c r="M8144">
        <v>126</v>
      </c>
      <c r="N8144">
        <v>263</v>
      </c>
    </row>
    <row r="8145" spans="1:14" x14ac:dyDescent="0.25">
      <c r="A8145">
        <v>21870</v>
      </c>
      <c r="B8145">
        <v>90165</v>
      </c>
      <c r="C8145">
        <v>45137</v>
      </c>
      <c r="D8145">
        <v>45139</v>
      </c>
      <c r="E8145" t="s">
        <v>980</v>
      </c>
      <c r="F8145">
        <v>0.09</v>
      </c>
      <c r="G8145">
        <v>24.49</v>
      </c>
      <c r="H8145">
        <v>-95.423999999999992</v>
      </c>
      <c r="I8145" t="str">
        <f t="shared" si="127"/>
        <v xml:space="preserve"> </v>
      </c>
      <c r="J8145" t="e">
        <f>IF(#REF!&lt;0,#REF!," ")</f>
        <v>#REF!</v>
      </c>
      <c r="K8145">
        <v>199.99</v>
      </c>
      <c r="L8145">
        <v>1</v>
      </c>
      <c r="M8145">
        <v>204.71</v>
      </c>
      <c r="N8145">
        <v>3120</v>
      </c>
    </row>
    <row r="8146" spans="1:14" x14ac:dyDescent="0.25">
      <c r="A8146">
        <v>1633</v>
      </c>
      <c r="B8146">
        <v>11808</v>
      </c>
      <c r="C8146">
        <v>45138</v>
      </c>
      <c r="D8146">
        <v>45139</v>
      </c>
      <c r="E8146" t="s">
        <v>979</v>
      </c>
      <c r="F8146">
        <v>0.06</v>
      </c>
      <c r="G8146">
        <v>39.25</v>
      </c>
      <c r="H8146">
        <v>25.20675</v>
      </c>
      <c r="I8146">
        <f t="shared" si="127"/>
        <v>25.20675</v>
      </c>
      <c r="J8146" t="e">
        <f>IF(#REF!&lt;0,#REF!," ")</f>
        <v>#REF!</v>
      </c>
      <c r="K8146">
        <v>150.97999999999999</v>
      </c>
      <c r="L8146">
        <v>1</v>
      </c>
      <c r="M8146">
        <v>148.34</v>
      </c>
      <c r="N8146">
        <v>3289</v>
      </c>
    </row>
    <row r="8147" spans="1:14" x14ac:dyDescent="0.25">
      <c r="A8147">
        <v>4784</v>
      </c>
      <c r="B8147">
        <v>33959</v>
      </c>
      <c r="C8147">
        <v>45138</v>
      </c>
      <c r="D8147">
        <v>45139</v>
      </c>
      <c r="E8147" t="s">
        <v>981</v>
      </c>
      <c r="F8147">
        <v>0.03</v>
      </c>
      <c r="G8147">
        <v>27.75</v>
      </c>
      <c r="H8147">
        <v>7.8061365000000009</v>
      </c>
      <c r="I8147">
        <f t="shared" si="127"/>
        <v>7.8061365000000009</v>
      </c>
      <c r="J8147" t="e">
        <f>IF(#REF!&lt;0,#REF!," ")</f>
        <v>#REF!</v>
      </c>
      <c r="K8147">
        <v>15.23</v>
      </c>
      <c r="L8147">
        <v>32</v>
      </c>
      <c r="M8147">
        <v>511.35</v>
      </c>
      <c r="N8147">
        <v>342</v>
      </c>
    </row>
    <row r="8148" spans="1:14" x14ac:dyDescent="0.25">
      <c r="A8148">
        <v>18367</v>
      </c>
      <c r="B8148">
        <v>87734</v>
      </c>
      <c r="C8148">
        <v>45138</v>
      </c>
      <c r="D8148">
        <v>45141</v>
      </c>
      <c r="E8148" t="s">
        <v>981</v>
      </c>
      <c r="F8148">
        <v>0.02</v>
      </c>
      <c r="G8148">
        <v>1.99</v>
      </c>
      <c r="H8148">
        <v>-29.211359999999999</v>
      </c>
      <c r="I8148" t="str">
        <f t="shared" si="127"/>
        <v xml:space="preserve"> </v>
      </c>
      <c r="J8148" t="e">
        <f>IF(#REF!&lt;0,#REF!," ")</f>
        <v>#REF!</v>
      </c>
      <c r="K8148">
        <v>2.12</v>
      </c>
      <c r="L8148">
        <v>10</v>
      </c>
      <c r="M8148">
        <v>23.15</v>
      </c>
      <c r="N8148">
        <v>744</v>
      </c>
    </row>
    <row r="8149" spans="1:14" x14ac:dyDescent="0.25">
      <c r="A8149">
        <v>18368</v>
      </c>
      <c r="B8149">
        <v>87734</v>
      </c>
      <c r="C8149">
        <v>45138</v>
      </c>
      <c r="D8149">
        <v>45140</v>
      </c>
      <c r="E8149" t="s">
        <v>981</v>
      </c>
      <c r="F8149">
        <v>0.08</v>
      </c>
      <c r="G8149">
        <v>11.25</v>
      </c>
      <c r="H8149">
        <v>-33.807839999999999</v>
      </c>
      <c r="I8149" t="str">
        <f t="shared" si="127"/>
        <v xml:space="preserve"> </v>
      </c>
      <c r="J8149" t="e">
        <f>IF(#REF!&lt;0,#REF!," ")</f>
        <v>#REF!</v>
      </c>
      <c r="K8149">
        <v>11.34</v>
      </c>
      <c r="L8149">
        <v>2</v>
      </c>
      <c r="M8149">
        <v>25.87</v>
      </c>
      <c r="N8149">
        <v>744</v>
      </c>
    </row>
    <row r="8150" spans="1:14" x14ac:dyDescent="0.25">
      <c r="A8150">
        <v>18369</v>
      </c>
      <c r="B8150">
        <v>87734</v>
      </c>
      <c r="C8150">
        <v>45138</v>
      </c>
      <c r="D8150">
        <v>45139</v>
      </c>
      <c r="E8150" t="s">
        <v>981</v>
      </c>
      <c r="F8150">
        <v>0.04</v>
      </c>
      <c r="G8150">
        <v>5.81</v>
      </c>
      <c r="H8150">
        <v>199.98269999999997</v>
      </c>
      <c r="I8150">
        <f t="shared" si="127"/>
        <v>199.98269999999997</v>
      </c>
      <c r="J8150" t="e">
        <f>IF(#REF!&lt;0,#REF!," ")</f>
        <v>#REF!</v>
      </c>
      <c r="K8150">
        <v>48.91</v>
      </c>
      <c r="L8150">
        <v>6</v>
      </c>
      <c r="M8150">
        <v>289.83</v>
      </c>
      <c r="N8150">
        <v>744</v>
      </c>
    </row>
    <row r="8151" spans="1:14" x14ac:dyDescent="0.25">
      <c r="A8151">
        <v>19633</v>
      </c>
      <c r="B8151">
        <v>86213</v>
      </c>
      <c r="C8151">
        <v>45138</v>
      </c>
      <c r="D8151">
        <v>45139</v>
      </c>
      <c r="E8151" t="s">
        <v>979</v>
      </c>
      <c r="F8151">
        <v>0.06</v>
      </c>
      <c r="G8151">
        <v>39.25</v>
      </c>
      <c r="H8151">
        <v>27.424944</v>
      </c>
      <c r="I8151">
        <f t="shared" si="127"/>
        <v>27.424944</v>
      </c>
      <c r="J8151" t="e">
        <f>IF(#REF!&lt;0,#REF!," ")</f>
        <v>#REF!</v>
      </c>
      <c r="K8151">
        <v>150.97999999999999</v>
      </c>
      <c r="L8151">
        <v>1</v>
      </c>
      <c r="M8151">
        <v>148.34</v>
      </c>
      <c r="N8151">
        <v>3295</v>
      </c>
    </row>
    <row r="8152" spans="1:14" x14ac:dyDescent="0.25">
      <c r="A8152">
        <v>22094</v>
      </c>
      <c r="B8152">
        <v>87172</v>
      </c>
      <c r="C8152">
        <v>45138</v>
      </c>
      <c r="D8152">
        <v>45142</v>
      </c>
      <c r="E8152" t="s">
        <v>980</v>
      </c>
      <c r="F8152">
        <v>0.03</v>
      </c>
      <c r="G8152">
        <v>12.98</v>
      </c>
      <c r="H8152">
        <v>-22.056263999999999</v>
      </c>
      <c r="I8152" t="str">
        <f t="shared" si="127"/>
        <v xml:space="preserve"> </v>
      </c>
      <c r="J8152" t="e">
        <f>IF(#REF!&lt;0,#REF!," ")</f>
        <v>#REF!</v>
      </c>
      <c r="K8152">
        <v>24.92</v>
      </c>
      <c r="L8152">
        <v>2</v>
      </c>
      <c r="M8152">
        <v>56.92</v>
      </c>
      <c r="N8152">
        <v>2781</v>
      </c>
    </row>
    <row r="8153" spans="1:14" x14ac:dyDescent="0.25">
      <c r="A8153">
        <v>22098</v>
      </c>
      <c r="B8153">
        <v>87172</v>
      </c>
      <c r="C8153">
        <v>45138</v>
      </c>
      <c r="D8153">
        <v>45142</v>
      </c>
      <c r="E8153" t="s">
        <v>980</v>
      </c>
      <c r="F8153">
        <v>0.03</v>
      </c>
      <c r="G8153">
        <v>3.37</v>
      </c>
      <c r="H8153">
        <v>55.672960000000003</v>
      </c>
      <c r="I8153">
        <f t="shared" si="127"/>
        <v>55.672960000000003</v>
      </c>
      <c r="J8153" t="e">
        <f>IF(#REF!&lt;0,#REF!," ")</f>
        <v>#REF!</v>
      </c>
      <c r="K8153">
        <v>10.98</v>
      </c>
      <c r="L8153">
        <v>15</v>
      </c>
      <c r="M8153">
        <v>170.55</v>
      </c>
      <c r="N8153">
        <v>2781</v>
      </c>
    </row>
    <row r="8154" spans="1:14" x14ac:dyDescent="0.25">
      <c r="A8154">
        <v>25882</v>
      </c>
      <c r="B8154">
        <v>89884</v>
      </c>
      <c r="C8154">
        <v>45138</v>
      </c>
      <c r="D8154">
        <v>45139</v>
      </c>
      <c r="E8154" t="s">
        <v>981</v>
      </c>
      <c r="F8154">
        <v>0.04</v>
      </c>
      <c r="G8154">
        <v>49</v>
      </c>
      <c r="H8154">
        <v>-1980.9916799999999</v>
      </c>
      <c r="I8154" t="str">
        <f t="shared" si="127"/>
        <v xml:space="preserve"> </v>
      </c>
      <c r="J8154" t="e">
        <f>IF(#REF!&lt;0,#REF!," ")</f>
        <v>#REF!</v>
      </c>
      <c r="K8154">
        <v>4.4800000000000004</v>
      </c>
      <c r="L8154">
        <v>16</v>
      </c>
      <c r="M8154">
        <v>87.56</v>
      </c>
      <c r="N8154">
        <v>3083</v>
      </c>
    </row>
    <row r="8155" spans="1:14" x14ac:dyDescent="0.25">
      <c r="A8155">
        <v>25883</v>
      </c>
      <c r="B8155">
        <v>89884</v>
      </c>
      <c r="C8155">
        <v>45138</v>
      </c>
      <c r="D8155">
        <v>45140</v>
      </c>
      <c r="E8155" t="s">
        <v>981</v>
      </c>
      <c r="F8155">
        <v>0.08</v>
      </c>
      <c r="G8155">
        <v>69.64</v>
      </c>
      <c r="H8155">
        <v>-482.13165000000004</v>
      </c>
      <c r="I8155" t="str">
        <f t="shared" si="127"/>
        <v xml:space="preserve"> </v>
      </c>
      <c r="J8155" t="e">
        <f>IF(#REF!&lt;0,#REF!," ")</f>
        <v>#REF!</v>
      </c>
      <c r="K8155">
        <v>218.75</v>
      </c>
      <c r="L8155">
        <v>10</v>
      </c>
      <c r="M8155">
        <v>2117.0100000000002</v>
      </c>
      <c r="N8155">
        <v>3083</v>
      </c>
    </row>
    <row r="8156" spans="1:14" x14ac:dyDescent="0.25">
      <c r="A8156">
        <v>1954</v>
      </c>
      <c r="B8156">
        <v>13988</v>
      </c>
      <c r="C8156">
        <v>45139</v>
      </c>
      <c r="D8156">
        <v>45140</v>
      </c>
      <c r="E8156" t="s">
        <v>979</v>
      </c>
      <c r="F8156">
        <v>0.01</v>
      </c>
      <c r="G8156">
        <v>5.32</v>
      </c>
      <c r="H8156">
        <v>-59.71</v>
      </c>
      <c r="I8156" t="str">
        <f t="shared" si="127"/>
        <v xml:space="preserve"> </v>
      </c>
      <c r="J8156" t="e">
        <f>IF(#REF!&lt;0,#REF!," ")</f>
        <v>#REF!</v>
      </c>
      <c r="K8156">
        <v>4.95</v>
      </c>
      <c r="L8156">
        <v>68</v>
      </c>
      <c r="M8156">
        <v>360.54</v>
      </c>
      <c r="N8156">
        <v>2190</v>
      </c>
    </row>
    <row r="8157" spans="1:14" x14ac:dyDescent="0.25">
      <c r="A8157">
        <v>1955</v>
      </c>
      <c r="B8157">
        <v>13988</v>
      </c>
      <c r="C8157">
        <v>45139</v>
      </c>
      <c r="D8157">
        <v>45140</v>
      </c>
      <c r="E8157" t="s">
        <v>979</v>
      </c>
      <c r="F8157">
        <v>0</v>
      </c>
      <c r="G8157">
        <v>7.69</v>
      </c>
      <c r="H8157">
        <v>-35.92</v>
      </c>
      <c r="I8157" t="str">
        <f t="shared" si="127"/>
        <v xml:space="preserve"> </v>
      </c>
      <c r="J8157" t="e">
        <f>IF(#REF!&lt;0,#REF!," ")</f>
        <v>#REF!</v>
      </c>
      <c r="K8157">
        <v>14.98</v>
      </c>
      <c r="L8157">
        <v>78</v>
      </c>
      <c r="M8157">
        <v>1253.92</v>
      </c>
      <c r="N8157">
        <v>2190</v>
      </c>
    </row>
    <row r="8158" spans="1:14" x14ac:dyDescent="0.25">
      <c r="A8158">
        <v>1956</v>
      </c>
      <c r="B8158">
        <v>13988</v>
      </c>
      <c r="C8158">
        <v>45139</v>
      </c>
      <c r="D8158">
        <v>45140</v>
      </c>
      <c r="E8158" t="s">
        <v>979</v>
      </c>
      <c r="F8158">
        <v>0.04</v>
      </c>
      <c r="G8158">
        <v>4.9800000000000004</v>
      </c>
      <c r="H8158">
        <v>-2.2400000000000002</v>
      </c>
      <c r="I8158" t="str">
        <f t="shared" si="127"/>
        <v xml:space="preserve"> </v>
      </c>
      <c r="J8158" t="e">
        <f>IF(#REF!&lt;0,#REF!," ")</f>
        <v>#REF!</v>
      </c>
      <c r="K8158">
        <v>11.97</v>
      </c>
      <c r="L8158">
        <v>36</v>
      </c>
      <c r="M8158">
        <v>472.62</v>
      </c>
      <c r="N8158">
        <v>2190</v>
      </c>
    </row>
    <row r="8159" spans="1:14" x14ac:dyDescent="0.25">
      <c r="A8159">
        <v>6661</v>
      </c>
      <c r="B8159">
        <v>47399</v>
      </c>
      <c r="C8159">
        <v>45139</v>
      </c>
      <c r="D8159">
        <v>45139</v>
      </c>
      <c r="E8159" t="s">
        <v>980</v>
      </c>
      <c r="F8159">
        <v>0</v>
      </c>
      <c r="G8159">
        <v>2.99</v>
      </c>
      <c r="H8159">
        <v>5.6695000000000002</v>
      </c>
      <c r="I8159">
        <f t="shared" si="127"/>
        <v>5.6695000000000002</v>
      </c>
      <c r="J8159" t="e">
        <f>IF(#REF!&lt;0,#REF!," ")</f>
        <v>#REF!</v>
      </c>
      <c r="K8159">
        <v>5.28</v>
      </c>
      <c r="L8159">
        <v>52</v>
      </c>
      <c r="M8159">
        <v>291.52</v>
      </c>
      <c r="N8159">
        <v>2756</v>
      </c>
    </row>
    <row r="8160" spans="1:14" x14ac:dyDescent="0.25">
      <c r="A8160">
        <v>18328</v>
      </c>
      <c r="B8160">
        <v>87528</v>
      </c>
      <c r="C8160">
        <v>45139</v>
      </c>
      <c r="D8160">
        <v>45141</v>
      </c>
      <c r="E8160" t="s">
        <v>979</v>
      </c>
      <c r="F8160">
        <v>0.06</v>
      </c>
      <c r="G8160">
        <v>8.73</v>
      </c>
      <c r="H8160">
        <v>-1808.821524</v>
      </c>
      <c r="I8160" t="str">
        <f t="shared" si="127"/>
        <v xml:space="preserve"> </v>
      </c>
      <c r="J8160" t="e">
        <f>IF(#REF!&lt;0,#REF!," ")</f>
        <v>#REF!</v>
      </c>
      <c r="K8160">
        <v>3502.14</v>
      </c>
      <c r="L8160">
        <v>3</v>
      </c>
      <c r="M8160">
        <v>10567.36</v>
      </c>
      <c r="N8160">
        <v>762</v>
      </c>
    </row>
    <row r="8161" spans="1:14" x14ac:dyDescent="0.25">
      <c r="A8161">
        <v>19587</v>
      </c>
      <c r="B8161">
        <v>89446</v>
      </c>
      <c r="C8161">
        <v>45139</v>
      </c>
      <c r="D8161">
        <v>45141</v>
      </c>
      <c r="E8161" t="s">
        <v>977</v>
      </c>
      <c r="F8161">
        <v>0.09</v>
      </c>
      <c r="G8161">
        <v>2.87</v>
      </c>
      <c r="H8161">
        <v>36.942</v>
      </c>
      <c r="I8161">
        <f t="shared" si="127"/>
        <v>36.942</v>
      </c>
      <c r="J8161" t="e">
        <f>IF(#REF!&lt;0,#REF!," ")</f>
        <v>#REF!</v>
      </c>
      <c r="K8161">
        <v>8.01</v>
      </c>
      <c r="L8161">
        <v>3</v>
      </c>
      <c r="M8161">
        <v>23.81</v>
      </c>
      <c r="N8161">
        <v>1206</v>
      </c>
    </row>
    <row r="8162" spans="1:14" x14ac:dyDescent="0.25">
      <c r="A8162">
        <v>19588</v>
      </c>
      <c r="B8162">
        <v>89446</v>
      </c>
      <c r="C8162">
        <v>45139</v>
      </c>
      <c r="D8162">
        <v>45140</v>
      </c>
      <c r="E8162" t="s">
        <v>977</v>
      </c>
      <c r="F8162">
        <v>0.1</v>
      </c>
      <c r="G8162">
        <v>8.99</v>
      </c>
      <c r="H8162">
        <v>266.11199999999997</v>
      </c>
      <c r="I8162">
        <f t="shared" si="127"/>
        <v>266.11199999999997</v>
      </c>
      <c r="J8162" t="e">
        <f>IF(#REF!&lt;0,#REF!," ")</f>
        <v>#REF!</v>
      </c>
      <c r="K8162">
        <v>205.99</v>
      </c>
      <c r="L8162">
        <v>4</v>
      </c>
      <c r="M8162">
        <v>636.63</v>
      </c>
      <c r="N8162">
        <v>1206</v>
      </c>
    </row>
    <row r="8163" spans="1:14" x14ac:dyDescent="0.25">
      <c r="A8163">
        <v>19954</v>
      </c>
      <c r="B8163">
        <v>90690</v>
      </c>
      <c r="C8163">
        <v>45139</v>
      </c>
      <c r="D8163">
        <v>45140</v>
      </c>
      <c r="E8163" t="s">
        <v>979</v>
      </c>
      <c r="F8163">
        <v>0.01</v>
      </c>
      <c r="G8163">
        <v>5.32</v>
      </c>
      <c r="H8163">
        <v>28.59</v>
      </c>
      <c r="I8163">
        <f t="shared" si="127"/>
        <v>28.59</v>
      </c>
      <c r="J8163" t="e">
        <f>IF(#REF!&lt;0,#REF!," ")</f>
        <v>#REF!</v>
      </c>
      <c r="K8163">
        <v>4.95</v>
      </c>
      <c r="L8163">
        <v>17</v>
      </c>
      <c r="M8163">
        <v>90.14</v>
      </c>
      <c r="N8163">
        <v>2191</v>
      </c>
    </row>
    <row r="8164" spans="1:14" x14ac:dyDescent="0.25">
      <c r="A8164">
        <v>19955</v>
      </c>
      <c r="B8164">
        <v>90690</v>
      </c>
      <c r="C8164">
        <v>45139</v>
      </c>
      <c r="D8164">
        <v>45140</v>
      </c>
      <c r="E8164" t="s">
        <v>979</v>
      </c>
      <c r="F8164">
        <v>0</v>
      </c>
      <c r="G8164">
        <v>7.69</v>
      </c>
      <c r="H8164">
        <v>-60.928000000000004</v>
      </c>
      <c r="I8164" t="str">
        <f t="shared" si="127"/>
        <v xml:space="preserve"> </v>
      </c>
      <c r="J8164" t="e">
        <f>IF(#REF!&lt;0,#REF!," ")</f>
        <v>#REF!</v>
      </c>
      <c r="K8164">
        <v>14.98</v>
      </c>
      <c r="L8164">
        <v>20</v>
      </c>
      <c r="M8164">
        <v>321.52</v>
      </c>
      <c r="N8164">
        <v>2191</v>
      </c>
    </row>
    <row r="8165" spans="1:14" x14ac:dyDescent="0.25">
      <c r="A8165">
        <v>19956</v>
      </c>
      <c r="B8165">
        <v>90690</v>
      </c>
      <c r="C8165">
        <v>45139</v>
      </c>
      <c r="D8165">
        <v>45140</v>
      </c>
      <c r="E8165" t="s">
        <v>979</v>
      </c>
      <c r="F8165">
        <v>0.04</v>
      </c>
      <c r="G8165">
        <v>4.9800000000000004</v>
      </c>
      <c r="H8165">
        <v>49.122</v>
      </c>
      <c r="I8165">
        <f t="shared" si="127"/>
        <v>49.122</v>
      </c>
      <c r="J8165" t="e">
        <f>IF(#REF!&lt;0,#REF!," ")</f>
        <v>#REF!</v>
      </c>
      <c r="K8165">
        <v>11.97</v>
      </c>
      <c r="L8165">
        <v>9</v>
      </c>
      <c r="M8165">
        <v>118.16</v>
      </c>
      <c r="N8165">
        <v>2192</v>
      </c>
    </row>
    <row r="8166" spans="1:14" x14ac:dyDescent="0.25">
      <c r="A8166">
        <v>22397</v>
      </c>
      <c r="B8166">
        <v>86730</v>
      </c>
      <c r="C8166">
        <v>45139</v>
      </c>
      <c r="D8166">
        <v>45141</v>
      </c>
      <c r="E8166" t="s">
        <v>977</v>
      </c>
      <c r="F8166">
        <v>0.04</v>
      </c>
      <c r="G8166">
        <v>1.99</v>
      </c>
      <c r="H8166">
        <v>17.25</v>
      </c>
      <c r="I8166">
        <f t="shared" si="127"/>
        <v>17.25</v>
      </c>
      <c r="J8166" t="e">
        <f>IF(#REF!&lt;0,#REF!," ")</f>
        <v>#REF!</v>
      </c>
      <c r="K8166">
        <v>115.79</v>
      </c>
      <c r="L8166">
        <v>21</v>
      </c>
      <c r="M8166">
        <v>2381.0100000000002</v>
      </c>
      <c r="N8166">
        <v>1671</v>
      </c>
    </row>
    <row r="8167" spans="1:14" x14ac:dyDescent="0.25">
      <c r="A8167">
        <v>24661</v>
      </c>
      <c r="B8167">
        <v>91511</v>
      </c>
      <c r="C8167">
        <v>45139</v>
      </c>
      <c r="D8167">
        <v>45139</v>
      </c>
      <c r="E8167" t="s">
        <v>980</v>
      </c>
      <c r="F8167">
        <v>0</v>
      </c>
      <c r="G8167">
        <v>2.99</v>
      </c>
      <c r="H8167">
        <v>-197.56800000000001</v>
      </c>
      <c r="I8167" t="str">
        <f t="shared" si="127"/>
        <v xml:space="preserve"> </v>
      </c>
      <c r="J8167" t="e">
        <f>IF(#REF!&lt;0,#REF!," ")</f>
        <v>#REF!</v>
      </c>
      <c r="K8167">
        <v>5.28</v>
      </c>
      <c r="L8167">
        <v>13</v>
      </c>
      <c r="M8167">
        <v>72.88</v>
      </c>
      <c r="N8167">
        <v>2754</v>
      </c>
    </row>
    <row r="8168" spans="1:14" x14ac:dyDescent="0.25">
      <c r="A8168">
        <v>6407</v>
      </c>
      <c r="B8168">
        <v>45539</v>
      </c>
      <c r="C8168">
        <v>45140</v>
      </c>
      <c r="D8168">
        <v>45142</v>
      </c>
      <c r="E8168" t="s">
        <v>979</v>
      </c>
      <c r="F8168">
        <v>0.08</v>
      </c>
      <c r="G8168">
        <v>0.85</v>
      </c>
      <c r="H8168">
        <v>13.82</v>
      </c>
      <c r="I8168">
        <f t="shared" si="127"/>
        <v>13.82</v>
      </c>
      <c r="J8168" t="e">
        <f>IF(#REF!&lt;0,#REF!," ")</f>
        <v>#REF!</v>
      </c>
      <c r="K8168">
        <v>3.38</v>
      </c>
      <c r="L8168">
        <v>54</v>
      </c>
      <c r="M8168">
        <v>174.66</v>
      </c>
      <c r="N8168">
        <v>1413</v>
      </c>
    </row>
    <row r="8169" spans="1:14" x14ac:dyDescent="0.25">
      <c r="A8169">
        <v>7299</v>
      </c>
      <c r="B8169">
        <v>52039</v>
      </c>
      <c r="C8169">
        <v>45140</v>
      </c>
      <c r="D8169">
        <v>45142</v>
      </c>
      <c r="E8169" t="s">
        <v>981</v>
      </c>
      <c r="F8169">
        <v>0</v>
      </c>
      <c r="G8169">
        <v>1.99</v>
      </c>
      <c r="H8169">
        <v>563.10820000000001</v>
      </c>
      <c r="I8169">
        <f t="shared" si="127"/>
        <v>563.10820000000001</v>
      </c>
      <c r="J8169" t="e">
        <f>IF(#REF!&lt;0,#REF!," ")</f>
        <v>#REF!</v>
      </c>
      <c r="K8169">
        <v>40.98</v>
      </c>
      <c r="L8169">
        <v>96</v>
      </c>
      <c r="M8169">
        <v>4012.76</v>
      </c>
      <c r="N8169">
        <v>1822</v>
      </c>
    </row>
    <row r="8170" spans="1:14" x14ac:dyDescent="0.25">
      <c r="A8170">
        <v>22693</v>
      </c>
      <c r="B8170">
        <v>90780</v>
      </c>
      <c r="C8170">
        <v>45140</v>
      </c>
      <c r="D8170">
        <v>45145</v>
      </c>
      <c r="E8170" t="s">
        <v>980</v>
      </c>
      <c r="F8170">
        <v>7.0000000000000007E-2</v>
      </c>
      <c r="G8170">
        <v>35.840000000000003</v>
      </c>
      <c r="H8170">
        <v>-83.553440000000009</v>
      </c>
      <c r="I8170" t="str">
        <f t="shared" si="127"/>
        <v xml:space="preserve"> </v>
      </c>
      <c r="J8170" t="e">
        <f>IF(#REF!&lt;0,#REF!," ")</f>
        <v>#REF!</v>
      </c>
      <c r="K8170">
        <v>100.98</v>
      </c>
      <c r="L8170">
        <v>9</v>
      </c>
      <c r="M8170">
        <v>888.48</v>
      </c>
      <c r="N8170">
        <v>1796</v>
      </c>
    </row>
    <row r="8171" spans="1:14" x14ac:dyDescent="0.25">
      <c r="A8171">
        <v>22694</v>
      </c>
      <c r="B8171">
        <v>90780</v>
      </c>
      <c r="C8171">
        <v>45140</v>
      </c>
      <c r="D8171">
        <v>45145</v>
      </c>
      <c r="E8171" t="s">
        <v>980</v>
      </c>
      <c r="F8171">
        <v>0.01</v>
      </c>
      <c r="G8171">
        <v>26.74</v>
      </c>
      <c r="H8171">
        <v>162.50135999999998</v>
      </c>
      <c r="I8171">
        <f t="shared" si="127"/>
        <v>162.50135999999998</v>
      </c>
      <c r="J8171" t="e">
        <f>IF(#REF!&lt;0,#REF!," ")</f>
        <v>#REF!</v>
      </c>
      <c r="K8171">
        <v>70.98</v>
      </c>
      <c r="L8171">
        <v>25</v>
      </c>
      <c r="M8171">
        <v>1858.23</v>
      </c>
      <c r="N8171">
        <v>1796</v>
      </c>
    </row>
    <row r="8172" spans="1:14" x14ac:dyDescent="0.25">
      <c r="A8172">
        <v>22695</v>
      </c>
      <c r="B8172">
        <v>90780</v>
      </c>
      <c r="C8172">
        <v>45140</v>
      </c>
      <c r="D8172">
        <v>45142</v>
      </c>
      <c r="E8172" t="s">
        <v>980</v>
      </c>
      <c r="F8172">
        <v>0.05</v>
      </c>
      <c r="G8172">
        <v>69</v>
      </c>
      <c r="H8172">
        <v>-249.98192000000006</v>
      </c>
      <c r="I8172" t="str">
        <f t="shared" si="127"/>
        <v xml:space="preserve"> </v>
      </c>
      <c r="J8172" t="e">
        <f>IF(#REF!&lt;0,#REF!," ")</f>
        <v>#REF!</v>
      </c>
      <c r="K8172">
        <v>182.55</v>
      </c>
      <c r="L8172">
        <v>8</v>
      </c>
      <c r="M8172">
        <v>1491.25</v>
      </c>
      <c r="N8172">
        <v>1796</v>
      </c>
    </row>
    <row r="8173" spans="1:14" x14ac:dyDescent="0.25">
      <c r="A8173">
        <v>22916</v>
      </c>
      <c r="B8173">
        <v>88597</v>
      </c>
      <c r="C8173">
        <v>45140</v>
      </c>
      <c r="D8173">
        <v>45142</v>
      </c>
      <c r="E8173" t="s">
        <v>979</v>
      </c>
      <c r="F8173">
        <v>0.01</v>
      </c>
      <c r="G8173">
        <v>5.0999999999999996</v>
      </c>
      <c r="H8173">
        <v>193.94519999999997</v>
      </c>
      <c r="I8173">
        <f t="shared" si="127"/>
        <v>193.94519999999997</v>
      </c>
      <c r="J8173" t="e">
        <f>IF(#REF!&lt;0,#REF!," ")</f>
        <v>#REF!</v>
      </c>
      <c r="K8173">
        <v>46.89</v>
      </c>
      <c r="L8173">
        <v>6</v>
      </c>
      <c r="M8173">
        <v>281.08</v>
      </c>
      <c r="N8173">
        <v>3355</v>
      </c>
    </row>
    <row r="8174" spans="1:14" x14ac:dyDescent="0.25">
      <c r="A8174">
        <v>24406</v>
      </c>
      <c r="B8174">
        <v>87096</v>
      </c>
      <c r="C8174">
        <v>45140</v>
      </c>
      <c r="D8174">
        <v>45142</v>
      </c>
      <c r="E8174" t="s">
        <v>979</v>
      </c>
      <c r="F8174">
        <v>0.02</v>
      </c>
      <c r="G8174">
        <v>1.99</v>
      </c>
      <c r="H8174">
        <v>99.063299999999984</v>
      </c>
      <c r="I8174">
        <f t="shared" si="127"/>
        <v>99.063299999999984</v>
      </c>
      <c r="J8174" t="e">
        <f>IF(#REF!&lt;0,#REF!," ")</f>
        <v>#REF!</v>
      </c>
      <c r="K8174">
        <v>16.48</v>
      </c>
      <c r="L8174">
        <v>8</v>
      </c>
      <c r="M8174">
        <v>143.57</v>
      </c>
      <c r="N8174">
        <v>1412</v>
      </c>
    </row>
    <row r="8175" spans="1:14" x14ac:dyDescent="0.25">
      <c r="A8175">
        <v>25299</v>
      </c>
      <c r="B8175">
        <v>91224</v>
      </c>
      <c r="C8175">
        <v>45140</v>
      </c>
      <c r="D8175">
        <v>45142</v>
      </c>
      <c r="E8175" t="s">
        <v>981</v>
      </c>
      <c r="F8175">
        <v>0</v>
      </c>
      <c r="G8175">
        <v>1.99</v>
      </c>
      <c r="H8175">
        <v>692.2011</v>
      </c>
      <c r="I8175">
        <f t="shared" si="127"/>
        <v>692.2011</v>
      </c>
      <c r="J8175" t="e">
        <f>IF(#REF!&lt;0,#REF!," ")</f>
        <v>#REF!</v>
      </c>
      <c r="K8175">
        <v>40.98</v>
      </c>
      <c r="L8175">
        <v>24</v>
      </c>
      <c r="M8175">
        <v>1003.19</v>
      </c>
      <c r="N8175">
        <v>1824</v>
      </c>
    </row>
    <row r="8176" spans="1:14" x14ac:dyDescent="0.25">
      <c r="A8176">
        <v>25716</v>
      </c>
      <c r="B8176">
        <v>91179</v>
      </c>
      <c r="C8176">
        <v>45140</v>
      </c>
      <c r="D8176">
        <v>45141</v>
      </c>
      <c r="E8176" t="s">
        <v>981</v>
      </c>
      <c r="F8176">
        <v>0.01</v>
      </c>
      <c r="G8176">
        <v>64.73</v>
      </c>
      <c r="H8176">
        <v>-70.214399999999998</v>
      </c>
      <c r="I8176" t="str">
        <f t="shared" si="127"/>
        <v xml:space="preserve"> </v>
      </c>
      <c r="J8176" t="e">
        <f>IF(#REF!&lt;0,#REF!," ")</f>
        <v>#REF!</v>
      </c>
      <c r="K8176">
        <v>300.98</v>
      </c>
      <c r="L8176">
        <v>1</v>
      </c>
      <c r="M8176">
        <v>368.66</v>
      </c>
      <c r="N8176">
        <v>540</v>
      </c>
    </row>
    <row r="8177" spans="1:14" x14ac:dyDescent="0.25">
      <c r="A8177">
        <v>21735</v>
      </c>
      <c r="B8177">
        <v>87577</v>
      </c>
      <c r="C8177">
        <v>45141</v>
      </c>
      <c r="D8177">
        <v>45142</v>
      </c>
      <c r="E8177" t="s">
        <v>979</v>
      </c>
      <c r="F8177">
        <v>7.0000000000000007E-2</v>
      </c>
      <c r="G8177">
        <v>6.16</v>
      </c>
      <c r="H8177">
        <v>-35.258356000000006</v>
      </c>
      <c r="I8177" t="str">
        <f t="shared" si="127"/>
        <v xml:space="preserve"> </v>
      </c>
      <c r="J8177" t="e">
        <f>IF(#REF!&lt;0,#REF!," ")</f>
        <v>#REF!</v>
      </c>
      <c r="K8177">
        <v>7.68</v>
      </c>
      <c r="L8177">
        <v>19</v>
      </c>
      <c r="M8177">
        <v>138.87</v>
      </c>
      <c r="N8177">
        <v>2075</v>
      </c>
    </row>
    <row r="8178" spans="1:14" x14ac:dyDescent="0.25">
      <c r="A8178">
        <v>23256</v>
      </c>
      <c r="B8178">
        <v>88195</v>
      </c>
      <c r="C8178">
        <v>45141</v>
      </c>
      <c r="D8178">
        <v>45143</v>
      </c>
      <c r="E8178" t="s">
        <v>977</v>
      </c>
      <c r="F8178">
        <v>0.03</v>
      </c>
      <c r="G8178">
        <v>3.37</v>
      </c>
      <c r="H8178">
        <v>9.48752</v>
      </c>
      <c r="I8178">
        <f t="shared" si="127"/>
        <v>9.48752</v>
      </c>
      <c r="J8178" t="e">
        <f>IF(#REF!&lt;0,#REF!," ")</f>
        <v>#REF!</v>
      </c>
      <c r="K8178">
        <v>10.98</v>
      </c>
      <c r="L8178">
        <v>9</v>
      </c>
      <c r="M8178">
        <v>101.47</v>
      </c>
      <c r="N8178">
        <v>3069</v>
      </c>
    </row>
    <row r="8179" spans="1:14" x14ac:dyDescent="0.25">
      <c r="A8179">
        <v>25510</v>
      </c>
      <c r="B8179">
        <v>89702</v>
      </c>
      <c r="C8179">
        <v>45141</v>
      </c>
      <c r="D8179">
        <v>45143</v>
      </c>
      <c r="E8179" t="s">
        <v>978</v>
      </c>
      <c r="F8179">
        <v>0.06</v>
      </c>
      <c r="G8179">
        <v>5.37</v>
      </c>
      <c r="H8179">
        <v>221.67599999999999</v>
      </c>
      <c r="I8179">
        <f t="shared" si="127"/>
        <v>221.67599999999999</v>
      </c>
      <c r="J8179" t="e">
        <f>IF(#REF!&lt;0,#REF!," ")</f>
        <v>#REF!</v>
      </c>
      <c r="K8179">
        <v>25.98</v>
      </c>
      <c r="L8179">
        <v>10</v>
      </c>
      <c r="M8179">
        <v>266.57</v>
      </c>
      <c r="N8179">
        <v>1850</v>
      </c>
    </row>
    <row r="8180" spans="1:14" x14ac:dyDescent="0.25">
      <c r="A8180">
        <v>25903</v>
      </c>
      <c r="B8180">
        <v>86666</v>
      </c>
      <c r="C8180">
        <v>45141</v>
      </c>
      <c r="D8180">
        <v>45142</v>
      </c>
      <c r="E8180" t="s">
        <v>978</v>
      </c>
      <c r="F8180">
        <v>0.08</v>
      </c>
      <c r="G8180">
        <v>5.26</v>
      </c>
      <c r="H8180">
        <v>-42.35</v>
      </c>
      <c r="I8180" t="str">
        <f t="shared" si="127"/>
        <v xml:space="preserve"> </v>
      </c>
      <c r="J8180" t="e">
        <f>IF(#REF!&lt;0,#REF!," ")</f>
        <v>#REF!</v>
      </c>
      <c r="K8180">
        <v>3.98</v>
      </c>
      <c r="L8180">
        <v>3</v>
      </c>
      <c r="M8180">
        <v>13.95</v>
      </c>
      <c r="N8180">
        <v>3053</v>
      </c>
    </row>
    <row r="8181" spans="1:14" x14ac:dyDescent="0.25">
      <c r="A8181">
        <v>18149</v>
      </c>
      <c r="B8181">
        <v>86644</v>
      </c>
      <c r="C8181">
        <v>45142</v>
      </c>
      <c r="D8181">
        <v>45142</v>
      </c>
      <c r="E8181" t="s">
        <v>979</v>
      </c>
      <c r="F8181">
        <v>0.02</v>
      </c>
      <c r="G8181">
        <v>2.99</v>
      </c>
      <c r="H8181">
        <v>-1.9991600000000003</v>
      </c>
      <c r="I8181" t="str">
        <f t="shared" si="127"/>
        <v xml:space="preserve"> </v>
      </c>
      <c r="J8181" t="e">
        <f>IF(#REF!&lt;0,#REF!," ")</f>
        <v>#REF!</v>
      </c>
      <c r="K8181">
        <v>5.28</v>
      </c>
      <c r="L8181">
        <v>8</v>
      </c>
      <c r="M8181">
        <v>42.99</v>
      </c>
      <c r="N8181">
        <v>759</v>
      </c>
    </row>
    <row r="8182" spans="1:14" x14ac:dyDescent="0.25">
      <c r="A8182">
        <v>18231</v>
      </c>
      <c r="B8182">
        <v>87115</v>
      </c>
      <c r="C8182">
        <v>45142</v>
      </c>
      <c r="D8182">
        <v>45144</v>
      </c>
      <c r="E8182" t="s">
        <v>977</v>
      </c>
      <c r="F8182">
        <v>0.09</v>
      </c>
      <c r="G8182">
        <v>0.7</v>
      </c>
      <c r="H8182">
        <v>9.0777599999999996</v>
      </c>
      <c r="I8182">
        <f t="shared" si="127"/>
        <v>9.0777599999999996</v>
      </c>
      <c r="J8182" t="e">
        <f>IF(#REF!&lt;0,#REF!," ")</f>
        <v>#REF!</v>
      </c>
      <c r="K8182">
        <v>2.88</v>
      </c>
      <c r="L8182">
        <v>15</v>
      </c>
      <c r="M8182">
        <v>40.450000000000003</v>
      </c>
      <c r="N8182">
        <v>1068</v>
      </c>
    </row>
    <row r="8183" spans="1:14" x14ac:dyDescent="0.25">
      <c r="A8183">
        <v>19116</v>
      </c>
      <c r="B8183">
        <v>89495</v>
      </c>
      <c r="C8183">
        <v>45142</v>
      </c>
      <c r="D8183">
        <v>45144</v>
      </c>
      <c r="E8183" t="s">
        <v>981</v>
      </c>
      <c r="F8183">
        <v>0.1</v>
      </c>
      <c r="G8183">
        <v>6.22</v>
      </c>
      <c r="H8183">
        <v>-6.9875200000000017</v>
      </c>
      <c r="I8183" t="str">
        <f t="shared" si="127"/>
        <v xml:space="preserve"> </v>
      </c>
      <c r="J8183" t="e">
        <f>IF(#REF!&lt;0,#REF!," ")</f>
        <v>#REF!</v>
      </c>
      <c r="K8183">
        <v>6.48</v>
      </c>
      <c r="L8183">
        <v>2</v>
      </c>
      <c r="M8183">
        <v>15.48</v>
      </c>
      <c r="N8183">
        <v>1676</v>
      </c>
    </row>
    <row r="8184" spans="1:14" x14ac:dyDescent="0.25">
      <c r="A8184">
        <v>19117</v>
      </c>
      <c r="B8184">
        <v>89495</v>
      </c>
      <c r="C8184">
        <v>45142</v>
      </c>
      <c r="D8184">
        <v>45144</v>
      </c>
      <c r="E8184" t="s">
        <v>981</v>
      </c>
      <c r="F8184">
        <v>0.06</v>
      </c>
      <c r="G8184">
        <v>1.25</v>
      </c>
      <c r="H8184">
        <v>500.00849999999997</v>
      </c>
      <c r="I8184">
        <f t="shared" si="127"/>
        <v>500.00849999999997</v>
      </c>
      <c r="J8184" t="e">
        <f>IF(#REF!&lt;0,#REF!," ")</f>
        <v>#REF!</v>
      </c>
      <c r="K8184">
        <v>35.99</v>
      </c>
      <c r="L8184">
        <v>24</v>
      </c>
      <c r="M8184">
        <v>724.65</v>
      </c>
      <c r="N8184">
        <v>1676</v>
      </c>
    </row>
    <row r="8185" spans="1:14" x14ac:dyDescent="0.25">
      <c r="A8185">
        <v>19724</v>
      </c>
      <c r="B8185">
        <v>88170</v>
      </c>
      <c r="C8185">
        <v>45142</v>
      </c>
      <c r="D8185">
        <v>45143</v>
      </c>
      <c r="E8185" t="s">
        <v>978</v>
      </c>
      <c r="F8185">
        <v>0.08</v>
      </c>
      <c r="G8185">
        <v>8.6</v>
      </c>
      <c r="H8185">
        <v>-31.702480000000001</v>
      </c>
      <c r="I8185" t="str">
        <f t="shared" si="127"/>
        <v xml:space="preserve"> </v>
      </c>
      <c r="J8185" t="e">
        <f>IF(#REF!&lt;0,#REF!," ")</f>
        <v>#REF!</v>
      </c>
      <c r="K8185">
        <v>11.35</v>
      </c>
      <c r="L8185">
        <v>8</v>
      </c>
      <c r="M8185">
        <v>94.52</v>
      </c>
      <c r="N8185">
        <v>2290</v>
      </c>
    </row>
    <row r="8186" spans="1:14" x14ac:dyDescent="0.25">
      <c r="A8186">
        <v>22415</v>
      </c>
      <c r="B8186">
        <v>88988</v>
      </c>
      <c r="C8186">
        <v>45142</v>
      </c>
      <c r="D8186">
        <v>45146</v>
      </c>
      <c r="E8186" t="s">
        <v>980</v>
      </c>
      <c r="F8186">
        <v>0.06</v>
      </c>
      <c r="G8186">
        <v>2.99</v>
      </c>
      <c r="H8186">
        <v>62.251211999999995</v>
      </c>
      <c r="I8186">
        <f t="shared" si="127"/>
        <v>62.251211999999995</v>
      </c>
      <c r="J8186" t="e">
        <f>IF(#REF!&lt;0,#REF!," ")</f>
        <v>#REF!</v>
      </c>
      <c r="K8186">
        <v>8.69</v>
      </c>
      <c r="L8186">
        <v>10</v>
      </c>
      <c r="M8186">
        <v>95.72</v>
      </c>
      <c r="N8186">
        <v>1344</v>
      </c>
    </row>
    <row r="8187" spans="1:14" x14ac:dyDescent="0.25">
      <c r="A8187">
        <v>22747</v>
      </c>
      <c r="B8187">
        <v>90628</v>
      </c>
      <c r="C8187">
        <v>45142</v>
      </c>
      <c r="D8187">
        <v>45143</v>
      </c>
      <c r="E8187" t="s">
        <v>977</v>
      </c>
      <c r="F8187">
        <v>0.06</v>
      </c>
      <c r="G8187">
        <v>2.89</v>
      </c>
      <c r="H8187">
        <v>47.21696</v>
      </c>
      <c r="I8187">
        <f t="shared" si="127"/>
        <v>47.21696</v>
      </c>
      <c r="J8187" t="e">
        <f>IF(#REF!&lt;0,#REF!," ")</f>
        <v>#REF!</v>
      </c>
      <c r="K8187">
        <v>10.48</v>
      </c>
      <c r="L8187">
        <v>23</v>
      </c>
      <c r="M8187">
        <v>237.12</v>
      </c>
      <c r="N8187">
        <v>2692</v>
      </c>
    </row>
    <row r="8188" spans="1:14" x14ac:dyDescent="0.25">
      <c r="A8188">
        <v>23171</v>
      </c>
      <c r="B8188">
        <v>88711</v>
      </c>
      <c r="C8188">
        <v>45142</v>
      </c>
      <c r="D8188">
        <v>45144</v>
      </c>
      <c r="E8188" t="s">
        <v>979</v>
      </c>
      <c r="F8188">
        <v>0.05</v>
      </c>
      <c r="G8188">
        <v>0.99</v>
      </c>
      <c r="H8188">
        <v>41.972699999999996</v>
      </c>
      <c r="I8188">
        <f t="shared" si="127"/>
        <v>41.972699999999996</v>
      </c>
      <c r="J8188" t="e">
        <f>IF(#REF!&lt;0,#REF!," ")</f>
        <v>#REF!</v>
      </c>
      <c r="K8188">
        <v>2.88</v>
      </c>
      <c r="L8188">
        <v>21</v>
      </c>
      <c r="M8188">
        <v>60.83</v>
      </c>
      <c r="N8188">
        <v>2715</v>
      </c>
    </row>
    <row r="8189" spans="1:14" x14ac:dyDescent="0.25">
      <c r="A8189">
        <v>23172</v>
      </c>
      <c r="B8189">
        <v>88711</v>
      </c>
      <c r="C8189">
        <v>45142</v>
      </c>
      <c r="D8189">
        <v>45144</v>
      </c>
      <c r="E8189" t="s">
        <v>979</v>
      </c>
      <c r="F8189">
        <v>0.05</v>
      </c>
      <c r="G8189">
        <v>5.33</v>
      </c>
      <c r="H8189">
        <v>6.5618999999999996</v>
      </c>
      <c r="I8189">
        <f t="shared" si="127"/>
        <v>6.5618999999999996</v>
      </c>
      <c r="J8189" t="e">
        <f>IF(#REF!&lt;0,#REF!," ")</f>
        <v>#REF!</v>
      </c>
      <c r="K8189">
        <v>2.08</v>
      </c>
      <c r="L8189">
        <v>1</v>
      </c>
      <c r="M8189">
        <v>9.51</v>
      </c>
      <c r="N8189">
        <v>2715</v>
      </c>
    </row>
    <row r="8190" spans="1:14" x14ac:dyDescent="0.25">
      <c r="A8190">
        <v>23173</v>
      </c>
      <c r="B8190">
        <v>88711</v>
      </c>
      <c r="C8190">
        <v>45142</v>
      </c>
      <c r="D8190">
        <v>45144</v>
      </c>
      <c r="E8190" t="s">
        <v>979</v>
      </c>
      <c r="F8190">
        <v>0.09</v>
      </c>
      <c r="G8190">
        <v>2.5</v>
      </c>
      <c r="H8190">
        <v>-134.11798400000004</v>
      </c>
      <c r="I8190" t="str">
        <f t="shared" si="127"/>
        <v xml:space="preserve"> </v>
      </c>
      <c r="J8190" t="e">
        <f>IF(#REF!&lt;0,#REF!," ")</f>
        <v>#REF!</v>
      </c>
      <c r="K8190">
        <v>65.989999999999995</v>
      </c>
      <c r="L8190">
        <v>1</v>
      </c>
      <c r="M8190">
        <v>51.55</v>
      </c>
      <c r="N8190">
        <v>2715</v>
      </c>
    </row>
    <row r="8191" spans="1:14" x14ac:dyDescent="0.25">
      <c r="A8191">
        <v>25145</v>
      </c>
      <c r="B8191">
        <v>86551</v>
      </c>
      <c r="C8191">
        <v>45142</v>
      </c>
      <c r="D8191">
        <v>45142</v>
      </c>
      <c r="E8191" t="s">
        <v>981</v>
      </c>
      <c r="F8191">
        <v>0.01</v>
      </c>
      <c r="G8191">
        <v>8.99</v>
      </c>
      <c r="H8191">
        <v>1959.1032</v>
      </c>
      <c r="I8191">
        <f t="shared" si="127"/>
        <v>1959.1032</v>
      </c>
      <c r="J8191" t="e">
        <f>IF(#REF!&lt;0,#REF!," ")</f>
        <v>#REF!</v>
      </c>
      <c r="K8191">
        <v>155.99</v>
      </c>
      <c r="L8191">
        <v>21</v>
      </c>
      <c r="M8191">
        <v>2839.28</v>
      </c>
      <c r="N8191">
        <v>2981</v>
      </c>
    </row>
    <row r="8192" spans="1:14" x14ac:dyDescent="0.25">
      <c r="A8192">
        <v>25325</v>
      </c>
      <c r="B8192">
        <v>87972</v>
      </c>
      <c r="C8192">
        <v>45142</v>
      </c>
      <c r="D8192">
        <v>45143</v>
      </c>
      <c r="E8192" t="s">
        <v>981</v>
      </c>
      <c r="F8192">
        <v>0.01</v>
      </c>
      <c r="G8192">
        <v>2</v>
      </c>
      <c r="H8192">
        <v>-20.253800000000002</v>
      </c>
      <c r="I8192" t="str">
        <f t="shared" si="127"/>
        <v xml:space="preserve"> </v>
      </c>
      <c r="J8192" t="e">
        <f>IF(#REF!&lt;0,#REF!," ")</f>
        <v>#REF!</v>
      </c>
      <c r="K8192">
        <v>3.95</v>
      </c>
      <c r="L8192">
        <v>12</v>
      </c>
      <c r="M8192">
        <v>47.97</v>
      </c>
      <c r="N8192">
        <v>2258</v>
      </c>
    </row>
    <row r="8193" spans="1:14" x14ac:dyDescent="0.25">
      <c r="A8193">
        <v>25326</v>
      </c>
      <c r="B8193">
        <v>87972</v>
      </c>
      <c r="C8193">
        <v>45142</v>
      </c>
      <c r="D8193">
        <v>45144</v>
      </c>
      <c r="E8193" t="s">
        <v>981</v>
      </c>
      <c r="F8193">
        <v>0.06</v>
      </c>
      <c r="G8193">
        <v>6.88</v>
      </c>
      <c r="H8193">
        <v>20.91</v>
      </c>
      <c r="I8193">
        <f t="shared" si="127"/>
        <v>20.91</v>
      </c>
      <c r="J8193" t="e">
        <f>IF(#REF!&lt;0,#REF!," ")</f>
        <v>#REF!</v>
      </c>
      <c r="K8193">
        <v>64.98</v>
      </c>
      <c r="L8193">
        <v>3</v>
      </c>
      <c r="M8193">
        <v>188.52</v>
      </c>
      <c r="N8193">
        <v>2258</v>
      </c>
    </row>
    <row r="8194" spans="1:14" x14ac:dyDescent="0.25">
      <c r="A8194">
        <v>25656</v>
      </c>
      <c r="B8194">
        <v>91490</v>
      </c>
      <c r="C8194">
        <v>45142</v>
      </c>
      <c r="D8194">
        <v>45143</v>
      </c>
      <c r="E8194" t="s">
        <v>981</v>
      </c>
      <c r="F8194">
        <v>0.02</v>
      </c>
      <c r="G8194">
        <v>5.16</v>
      </c>
      <c r="H8194">
        <v>-16.578400000000002</v>
      </c>
      <c r="I8194" t="str">
        <f t="shared" ref="I8194:I8257" si="128">IF(H8194&gt;0,H8194," ")</f>
        <v xml:space="preserve"> </v>
      </c>
      <c r="J8194" t="e">
        <f>IF(#REF!&lt;0,#REF!," ")</f>
        <v>#REF!</v>
      </c>
      <c r="K8194">
        <v>10.64</v>
      </c>
      <c r="L8194">
        <v>20</v>
      </c>
      <c r="M8194">
        <v>215.36</v>
      </c>
      <c r="N8194">
        <v>1101</v>
      </c>
    </row>
    <row r="8195" spans="1:14" x14ac:dyDescent="0.25">
      <c r="A8195">
        <v>25858</v>
      </c>
      <c r="B8195">
        <v>86896</v>
      </c>
      <c r="C8195">
        <v>45142</v>
      </c>
      <c r="D8195">
        <v>45143</v>
      </c>
      <c r="E8195" t="s">
        <v>981</v>
      </c>
      <c r="F8195">
        <v>0.08</v>
      </c>
      <c r="G8195">
        <v>42</v>
      </c>
      <c r="H8195">
        <v>-26.368560000000002</v>
      </c>
      <c r="I8195" t="str">
        <f t="shared" si="128"/>
        <v xml:space="preserve"> </v>
      </c>
      <c r="J8195" t="e">
        <f>IF(#REF!&lt;0,#REF!," ")</f>
        <v>#REF!</v>
      </c>
      <c r="K8195">
        <v>100.89</v>
      </c>
      <c r="L8195">
        <v>1</v>
      </c>
      <c r="M8195">
        <v>142.24</v>
      </c>
      <c r="N8195">
        <v>2492</v>
      </c>
    </row>
    <row r="8196" spans="1:14" x14ac:dyDescent="0.25">
      <c r="A8196">
        <v>5974</v>
      </c>
      <c r="B8196">
        <v>42369</v>
      </c>
      <c r="C8196">
        <v>45143</v>
      </c>
      <c r="D8196">
        <v>45144</v>
      </c>
      <c r="E8196" t="s">
        <v>981</v>
      </c>
      <c r="F8196">
        <v>0.01</v>
      </c>
      <c r="G8196">
        <v>1.99</v>
      </c>
      <c r="H8196">
        <v>274.98</v>
      </c>
      <c r="I8196">
        <f t="shared" si="128"/>
        <v>274.98</v>
      </c>
      <c r="J8196" t="e">
        <f>IF(#REF!&lt;0,#REF!," ")</f>
        <v>#REF!</v>
      </c>
      <c r="K8196">
        <v>17.48</v>
      </c>
      <c r="L8196">
        <v>88</v>
      </c>
      <c r="M8196">
        <v>1572.52</v>
      </c>
      <c r="N8196">
        <v>2567</v>
      </c>
    </row>
    <row r="8197" spans="1:14" x14ac:dyDescent="0.25">
      <c r="A8197">
        <v>20281</v>
      </c>
      <c r="B8197">
        <v>89904</v>
      </c>
      <c r="C8197">
        <v>45143</v>
      </c>
      <c r="D8197">
        <v>45145</v>
      </c>
      <c r="E8197" t="s">
        <v>978</v>
      </c>
      <c r="F8197">
        <v>0.05</v>
      </c>
      <c r="G8197">
        <v>6.57</v>
      </c>
      <c r="H8197">
        <v>-23.375120000000003</v>
      </c>
      <c r="I8197" t="str">
        <f t="shared" si="128"/>
        <v xml:space="preserve"> </v>
      </c>
      <c r="J8197" t="e">
        <f>IF(#REF!&lt;0,#REF!," ")</f>
        <v>#REF!</v>
      </c>
      <c r="K8197">
        <v>6.48</v>
      </c>
      <c r="L8197">
        <v>10</v>
      </c>
      <c r="M8197">
        <v>67.48</v>
      </c>
      <c r="N8197">
        <v>537</v>
      </c>
    </row>
    <row r="8198" spans="1:14" x14ac:dyDescent="0.25">
      <c r="A8198">
        <v>20606</v>
      </c>
      <c r="B8198">
        <v>87268</v>
      </c>
      <c r="C8198">
        <v>45143</v>
      </c>
      <c r="D8198">
        <v>45143</v>
      </c>
      <c r="E8198" t="s">
        <v>977</v>
      </c>
      <c r="F8198">
        <v>0.09</v>
      </c>
      <c r="G8198">
        <v>0.99</v>
      </c>
      <c r="H8198">
        <v>80.108080000000001</v>
      </c>
      <c r="I8198">
        <f t="shared" si="128"/>
        <v>80.108080000000001</v>
      </c>
      <c r="J8198" t="e">
        <f>IF(#REF!&lt;0,#REF!," ")</f>
        <v>#REF!</v>
      </c>
      <c r="K8198">
        <v>131.12</v>
      </c>
      <c r="L8198">
        <v>3</v>
      </c>
      <c r="M8198">
        <v>375.86</v>
      </c>
      <c r="N8198">
        <v>977</v>
      </c>
    </row>
    <row r="8199" spans="1:14" x14ac:dyDescent="0.25">
      <c r="A8199">
        <v>20607</v>
      </c>
      <c r="B8199">
        <v>87268</v>
      </c>
      <c r="C8199">
        <v>45143</v>
      </c>
      <c r="D8199">
        <v>45143</v>
      </c>
      <c r="E8199" t="s">
        <v>977</v>
      </c>
      <c r="F8199">
        <v>0.05</v>
      </c>
      <c r="G8199">
        <v>5.25</v>
      </c>
      <c r="H8199">
        <v>82.377520000000004</v>
      </c>
      <c r="I8199">
        <f t="shared" si="128"/>
        <v>82.377520000000004</v>
      </c>
      <c r="J8199" t="e">
        <f>IF(#REF!&lt;0,#REF!," ")</f>
        <v>#REF!</v>
      </c>
      <c r="K8199">
        <v>11.09</v>
      </c>
      <c r="L8199">
        <v>22</v>
      </c>
      <c r="M8199">
        <v>241.42</v>
      </c>
      <c r="N8199">
        <v>972</v>
      </c>
    </row>
    <row r="8200" spans="1:14" x14ac:dyDescent="0.25">
      <c r="A8200">
        <v>20608</v>
      </c>
      <c r="B8200">
        <v>87268</v>
      </c>
      <c r="C8200">
        <v>45143</v>
      </c>
      <c r="D8200">
        <v>45145</v>
      </c>
      <c r="E8200" t="s">
        <v>977</v>
      </c>
      <c r="F8200">
        <v>0.06</v>
      </c>
      <c r="G8200">
        <v>8.7799999999999994</v>
      </c>
      <c r="H8200">
        <v>-2.7560000000000002</v>
      </c>
      <c r="I8200" t="str">
        <f t="shared" si="128"/>
        <v xml:space="preserve"> </v>
      </c>
      <c r="J8200" t="e">
        <f>IF(#REF!&lt;0,#REF!," ")</f>
        <v>#REF!</v>
      </c>
      <c r="K8200">
        <v>13.79</v>
      </c>
      <c r="L8200">
        <v>20</v>
      </c>
      <c r="M8200">
        <v>276.72000000000003</v>
      </c>
      <c r="N8200">
        <v>973</v>
      </c>
    </row>
    <row r="8201" spans="1:14" x14ac:dyDescent="0.25">
      <c r="A8201">
        <v>20768</v>
      </c>
      <c r="B8201">
        <v>88327</v>
      </c>
      <c r="C8201">
        <v>45143</v>
      </c>
      <c r="D8201">
        <v>45144</v>
      </c>
      <c r="E8201" t="s">
        <v>979</v>
      </c>
      <c r="F8201">
        <v>0.08</v>
      </c>
      <c r="G8201">
        <v>1.57</v>
      </c>
      <c r="H8201">
        <v>-19.610000000000003</v>
      </c>
      <c r="I8201" t="str">
        <f t="shared" si="128"/>
        <v xml:space="preserve"> </v>
      </c>
      <c r="J8201" t="e">
        <f>IF(#REF!&lt;0,#REF!," ")</f>
        <v>#REF!</v>
      </c>
      <c r="K8201">
        <v>1.68</v>
      </c>
      <c r="L8201">
        <v>25</v>
      </c>
      <c r="M8201">
        <v>42.15</v>
      </c>
      <c r="N8201">
        <v>2500</v>
      </c>
    </row>
    <row r="8202" spans="1:14" x14ac:dyDescent="0.25">
      <c r="A8202">
        <v>21259</v>
      </c>
      <c r="B8202">
        <v>85962</v>
      </c>
      <c r="C8202">
        <v>45143</v>
      </c>
      <c r="D8202">
        <v>45144</v>
      </c>
      <c r="E8202" t="s">
        <v>978</v>
      </c>
      <c r="F8202">
        <v>0.04</v>
      </c>
      <c r="G8202">
        <v>6.75</v>
      </c>
      <c r="H8202">
        <v>-9.1796000000000006</v>
      </c>
      <c r="I8202" t="str">
        <f t="shared" si="128"/>
        <v xml:space="preserve"> </v>
      </c>
      <c r="J8202" t="e">
        <f>IF(#REF!&lt;0,#REF!," ")</f>
        <v>#REF!</v>
      </c>
      <c r="K8202">
        <v>14.42</v>
      </c>
      <c r="L8202">
        <v>22</v>
      </c>
      <c r="M8202">
        <v>317.06</v>
      </c>
      <c r="N8202">
        <v>2282</v>
      </c>
    </row>
    <row r="8203" spans="1:14" x14ac:dyDescent="0.25">
      <c r="A8203">
        <v>21261</v>
      </c>
      <c r="B8203">
        <v>85962</v>
      </c>
      <c r="C8203">
        <v>45143</v>
      </c>
      <c r="D8203">
        <v>45144</v>
      </c>
      <c r="E8203" t="s">
        <v>978</v>
      </c>
      <c r="F8203">
        <v>0.03</v>
      </c>
      <c r="G8203">
        <v>8.99</v>
      </c>
      <c r="H8203">
        <v>-10.102224000000001</v>
      </c>
      <c r="I8203" t="str">
        <f t="shared" si="128"/>
        <v xml:space="preserve"> </v>
      </c>
      <c r="J8203" t="e">
        <f>IF(#REF!&lt;0,#REF!," ")</f>
        <v>#REF!</v>
      </c>
      <c r="K8203">
        <v>65.989999999999995</v>
      </c>
      <c r="L8203">
        <v>8</v>
      </c>
      <c r="M8203">
        <v>443.45</v>
      </c>
      <c r="N8203">
        <v>2282</v>
      </c>
    </row>
    <row r="8204" spans="1:14" x14ac:dyDescent="0.25">
      <c r="A8204">
        <v>21829</v>
      </c>
      <c r="B8204">
        <v>86099</v>
      </c>
      <c r="C8204">
        <v>45143</v>
      </c>
      <c r="D8204">
        <v>45145</v>
      </c>
      <c r="E8204" t="s">
        <v>981</v>
      </c>
      <c r="F8204">
        <v>0.1</v>
      </c>
      <c r="G8204">
        <v>14.87</v>
      </c>
      <c r="H8204">
        <v>-124.4228</v>
      </c>
      <c r="I8204" t="str">
        <f t="shared" si="128"/>
        <v xml:space="preserve"> </v>
      </c>
      <c r="J8204" t="e">
        <f>IF(#REF!&lt;0,#REF!," ")</f>
        <v>#REF!</v>
      </c>
      <c r="K8204">
        <v>19.940000000000001</v>
      </c>
      <c r="L8204">
        <v>21</v>
      </c>
      <c r="M8204">
        <v>410.86</v>
      </c>
      <c r="N8204">
        <v>2082</v>
      </c>
    </row>
    <row r="8205" spans="1:14" x14ac:dyDescent="0.25">
      <c r="A8205">
        <v>22297</v>
      </c>
      <c r="B8205">
        <v>89619</v>
      </c>
      <c r="C8205">
        <v>45143</v>
      </c>
      <c r="D8205">
        <v>45145</v>
      </c>
      <c r="E8205" t="s">
        <v>977</v>
      </c>
      <c r="F8205">
        <v>7.0000000000000007E-2</v>
      </c>
      <c r="G8205">
        <v>2.0299999999999998</v>
      </c>
      <c r="H8205">
        <v>31.535760000000003</v>
      </c>
      <c r="I8205">
        <f t="shared" si="128"/>
        <v>31.535760000000003</v>
      </c>
      <c r="J8205" t="e">
        <f>IF(#REF!&lt;0,#REF!," ")</f>
        <v>#REF!</v>
      </c>
      <c r="K8205">
        <v>5.08</v>
      </c>
      <c r="L8205">
        <v>9</v>
      </c>
      <c r="M8205">
        <v>46.51</v>
      </c>
      <c r="N8205">
        <v>2333</v>
      </c>
    </row>
    <row r="8206" spans="1:14" x14ac:dyDescent="0.25">
      <c r="A8206">
        <v>22298</v>
      </c>
      <c r="B8206">
        <v>89619</v>
      </c>
      <c r="C8206">
        <v>45143</v>
      </c>
      <c r="D8206">
        <v>45144</v>
      </c>
      <c r="E8206" t="s">
        <v>977</v>
      </c>
      <c r="F8206">
        <v>0.03</v>
      </c>
      <c r="G8206">
        <v>4.53</v>
      </c>
      <c r="H8206">
        <v>-40.602240000000009</v>
      </c>
      <c r="I8206" t="str">
        <f t="shared" si="128"/>
        <v xml:space="preserve"> </v>
      </c>
      <c r="J8206" t="e">
        <f>IF(#REF!&lt;0,#REF!," ")</f>
        <v>#REF!</v>
      </c>
      <c r="K8206">
        <v>15.14</v>
      </c>
      <c r="L8206">
        <v>21</v>
      </c>
      <c r="M8206">
        <v>319.92</v>
      </c>
      <c r="N8206">
        <v>2333</v>
      </c>
    </row>
    <row r="8207" spans="1:14" x14ac:dyDescent="0.25">
      <c r="A8207">
        <v>26386</v>
      </c>
      <c r="B8207">
        <v>88183</v>
      </c>
      <c r="C8207">
        <v>45143</v>
      </c>
      <c r="D8207">
        <v>45145</v>
      </c>
      <c r="E8207" t="s">
        <v>980</v>
      </c>
      <c r="F8207">
        <v>0.06</v>
      </c>
      <c r="G8207">
        <v>56.14</v>
      </c>
      <c r="H8207">
        <v>-124.08385440000001</v>
      </c>
      <c r="I8207" t="str">
        <f t="shared" si="128"/>
        <v xml:space="preserve"> </v>
      </c>
      <c r="J8207" t="e">
        <f>IF(#REF!&lt;0,#REF!," ")</f>
        <v>#REF!</v>
      </c>
      <c r="K8207">
        <v>115.99</v>
      </c>
      <c r="L8207">
        <v>6</v>
      </c>
      <c r="M8207">
        <v>684.81</v>
      </c>
      <c r="N8207">
        <v>676</v>
      </c>
    </row>
    <row r="8208" spans="1:14" x14ac:dyDescent="0.25">
      <c r="A8208">
        <v>26387</v>
      </c>
      <c r="B8208">
        <v>88183</v>
      </c>
      <c r="C8208">
        <v>45143</v>
      </c>
      <c r="D8208">
        <v>45150</v>
      </c>
      <c r="E8208" t="s">
        <v>980</v>
      </c>
      <c r="F8208">
        <v>0.09</v>
      </c>
      <c r="G8208">
        <v>7.28</v>
      </c>
      <c r="H8208">
        <v>-79.720480000000009</v>
      </c>
      <c r="I8208" t="str">
        <f t="shared" si="128"/>
        <v xml:space="preserve"> </v>
      </c>
      <c r="J8208" t="e">
        <f>IF(#REF!&lt;0,#REF!," ")</f>
        <v>#REF!</v>
      </c>
      <c r="K8208">
        <v>9.3800000000000008</v>
      </c>
      <c r="L8208">
        <v>23</v>
      </c>
      <c r="M8208">
        <v>205.78</v>
      </c>
      <c r="N8208">
        <v>676</v>
      </c>
    </row>
    <row r="8209" spans="1:14" x14ac:dyDescent="0.25">
      <c r="A8209">
        <v>19577</v>
      </c>
      <c r="B8209">
        <v>90326</v>
      </c>
      <c r="C8209">
        <v>45144</v>
      </c>
      <c r="D8209">
        <v>45145</v>
      </c>
      <c r="E8209" t="s">
        <v>977</v>
      </c>
      <c r="F8209">
        <v>0.03</v>
      </c>
      <c r="G8209">
        <v>10.39</v>
      </c>
      <c r="H8209">
        <v>-45.270480000000006</v>
      </c>
      <c r="I8209" t="str">
        <f t="shared" si="128"/>
        <v xml:space="preserve"> </v>
      </c>
      <c r="J8209" t="e">
        <f>IF(#REF!&lt;0,#REF!," ")</f>
        <v>#REF!</v>
      </c>
      <c r="K8209">
        <v>5.98</v>
      </c>
      <c r="L8209">
        <v>8</v>
      </c>
      <c r="M8209">
        <v>54.85</v>
      </c>
      <c r="N8209">
        <v>2450</v>
      </c>
    </row>
    <row r="8210" spans="1:14" x14ac:dyDescent="0.25">
      <c r="A8210">
        <v>19578</v>
      </c>
      <c r="B8210">
        <v>90326</v>
      </c>
      <c r="C8210">
        <v>45144</v>
      </c>
      <c r="D8210">
        <v>45146</v>
      </c>
      <c r="E8210" t="s">
        <v>977</v>
      </c>
      <c r="F8210">
        <v>0.03</v>
      </c>
      <c r="G8210">
        <v>0.81</v>
      </c>
      <c r="H8210">
        <v>27.910499999999999</v>
      </c>
      <c r="I8210">
        <f t="shared" si="128"/>
        <v>27.910499999999999</v>
      </c>
      <c r="J8210" t="e">
        <f>IF(#REF!&lt;0,#REF!," ")</f>
        <v>#REF!</v>
      </c>
      <c r="K8210">
        <v>2.94</v>
      </c>
      <c r="L8210">
        <v>13</v>
      </c>
      <c r="M8210">
        <v>40.450000000000003</v>
      </c>
      <c r="N8210">
        <v>2450</v>
      </c>
    </row>
    <row r="8211" spans="1:14" x14ac:dyDescent="0.25">
      <c r="A8211">
        <v>21985</v>
      </c>
      <c r="B8211">
        <v>86552</v>
      </c>
      <c r="C8211">
        <v>45144</v>
      </c>
      <c r="D8211">
        <v>45145</v>
      </c>
      <c r="E8211" t="s">
        <v>978</v>
      </c>
      <c r="F8211">
        <v>7.0000000000000007E-2</v>
      </c>
      <c r="G8211">
        <v>6.74</v>
      </c>
      <c r="H8211">
        <v>-35.616000000000007</v>
      </c>
      <c r="I8211" t="str">
        <f t="shared" si="128"/>
        <v xml:space="preserve"> </v>
      </c>
      <c r="J8211" t="e">
        <f>IF(#REF!&lt;0,#REF!," ")</f>
        <v>#REF!</v>
      </c>
      <c r="K8211">
        <v>6.48</v>
      </c>
      <c r="L8211">
        <v>13</v>
      </c>
      <c r="M8211">
        <v>81.849999999999994</v>
      </c>
      <c r="N8211">
        <v>2980</v>
      </c>
    </row>
    <row r="8212" spans="1:14" x14ac:dyDescent="0.25">
      <c r="A8212">
        <v>22111</v>
      </c>
      <c r="B8212">
        <v>90243</v>
      </c>
      <c r="C8212">
        <v>45144</v>
      </c>
      <c r="D8212">
        <v>45148</v>
      </c>
      <c r="E8212" t="s">
        <v>980</v>
      </c>
      <c r="F8212">
        <v>0.01</v>
      </c>
      <c r="G8212">
        <v>5.19</v>
      </c>
      <c r="H8212">
        <v>-6.5465600000000013</v>
      </c>
      <c r="I8212" t="str">
        <f t="shared" si="128"/>
        <v xml:space="preserve"> </v>
      </c>
      <c r="J8212" t="e">
        <f>IF(#REF!&lt;0,#REF!," ")</f>
        <v>#REF!</v>
      </c>
      <c r="K8212">
        <v>6.48</v>
      </c>
      <c r="L8212">
        <v>5</v>
      </c>
      <c r="M8212">
        <v>36.56</v>
      </c>
      <c r="N8212">
        <v>234</v>
      </c>
    </row>
    <row r="8213" spans="1:14" x14ac:dyDescent="0.25">
      <c r="A8213">
        <v>25967</v>
      </c>
      <c r="B8213">
        <v>86731</v>
      </c>
      <c r="C8213">
        <v>45144</v>
      </c>
      <c r="D8213">
        <v>45146</v>
      </c>
      <c r="E8213" t="s">
        <v>977</v>
      </c>
      <c r="F8213">
        <v>0.01</v>
      </c>
      <c r="G8213">
        <v>4.2</v>
      </c>
      <c r="H8213">
        <v>1491.3240000000001</v>
      </c>
      <c r="I8213">
        <f t="shared" si="128"/>
        <v>1491.3240000000001</v>
      </c>
      <c r="J8213" t="e">
        <f>IF(#REF!&lt;0,#REF!," ")</f>
        <v>#REF!</v>
      </c>
      <c r="K8213">
        <v>65.989999999999995</v>
      </c>
      <c r="L8213">
        <v>24</v>
      </c>
      <c r="M8213">
        <v>1392.41</v>
      </c>
      <c r="N8213">
        <v>1672</v>
      </c>
    </row>
    <row r="8214" spans="1:14" x14ac:dyDescent="0.25">
      <c r="A8214">
        <v>20141</v>
      </c>
      <c r="B8214">
        <v>89001</v>
      </c>
      <c r="C8214">
        <v>45145</v>
      </c>
      <c r="D8214">
        <v>45147</v>
      </c>
      <c r="E8214" t="s">
        <v>979</v>
      </c>
      <c r="F8214">
        <v>0.02</v>
      </c>
      <c r="G8214">
        <v>19.989999999999998</v>
      </c>
      <c r="H8214">
        <v>936.49199999999996</v>
      </c>
      <c r="I8214">
        <f t="shared" si="128"/>
        <v>936.49199999999996</v>
      </c>
      <c r="J8214" t="e">
        <f>IF(#REF!&lt;0,#REF!," ")</f>
        <v>#REF!</v>
      </c>
      <c r="K8214">
        <v>161.55000000000001</v>
      </c>
      <c r="L8214">
        <v>19</v>
      </c>
      <c r="M8214">
        <v>3108.3</v>
      </c>
      <c r="N8214">
        <v>2484</v>
      </c>
    </row>
    <row r="8215" spans="1:14" x14ac:dyDescent="0.25">
      <c r="A8215">
        <v>21623</v>
      </c>
      <c r="B8215">
        <v>89332</v>
      </c>
      <c r="C8215">
        <v>45145</v>
      </c>
      <c r="D8215">
        <v>45146</v>
      </c>
      <c r="E8215" t="s">
        <v>977</v>
      </c>
      <c r="F8215">
        <v>0.03</v>
      </c>
      <c r="G8215">
        <v>14.7</v>
      </c>
      <c r="H8215">
        <v>8202.5681999999997</v>
      </c>
      <c r="I8215">
        <f t="shared" si="128"/>
        <v>8202.5681999999997</v>
      </c>
      <c r="J8215" t="e">
        <f>IF(#REF!&lt;0,#REF!," ")</f>
        <v>#REF!</v>
      </c>
      <c r="K8215">
        <v>535.64</v>
      </c>
      <c r="L8215">
        <v>22</v>
      </c>
      <c r="M8215">
        <v>11887.78</v>
      </c>
      <c r="N8215">
        <v>521</v>
      </c>
    </row>
    <row r="8216" spans="1:14" x14ac:dyDescent="0.25">
      <c r="A8216">
        <v>22546</v>
      </c>
      <c r="B8216">
        <v>88609</v>
      </c>
      <c r="C8216">
        <v>45145</v>
      </c>
      <c r="D8216">
        <v>45152</v>
      </c>
      <c r="E8216" t="s">
        <v>980</v>
      </c>
      <c r="F8216">
        <v>0.02</v>
      </c>
      <c r="G8216">
        <v>147.12</v>
      </c>
      <c r="H8216">
        <v>-606.51122400000008</v>
      </c>
      <c r="I8216" t="str">
        <f t="shared" si="128"/>
        <v xml:space="preserve"> </v>
      </c>
      <c r="J8216" t="e">
        <f>IF(#REF!&lt;0,#REF!," ")</f>
        <v>#REF!</v>
      </c>
      <c r="K8216">
        <v>550.98</v>
      </c>
      <c r="L8216">
        <v>23</v>
      </c>
      <c r="M8216">
        <v>10392.84</v>
      </c>
      <c r="N8216">
        <v>1212</v>
      </c>
    </row>
    <row r="8217" spans="1:14" x14ac:dyDescent="0.25">
      <c r="A8217">
        <v>24263</v>
      </c>
      <c r="B8217">
        <v>89172</v>
      </c>
      <c r="C8217">
        <v>45145</v>
      </c>
      <c r="D8217">
        <v>45147</v>
      </c>
      <c r="E8217" t="s">
        <v>978</v>
      </c>
      <c r="F8217">
        <v>0.09</v>
      </c>
      <c r="G8217">
        <v>16.059999999999999</v>
      </c>
      <c r="H8217">
        <v>7628.0328</v>
      </c>
      <c r="I8217">
        <f t="shared" si="128"/>
        <v>7628.0328</v>
      </c>
      <c r="J8217" t="e">
        <f>IF(#REF!&lt;0,#REF!," ")</f>
        <v>#REF!</v>
      </c>
      <c r="K8217">
        <v>810.98</v>
      </c>
      <c r="L8217">
        <v>14</v>
      </c>
      <c r="M8217">
        <v>11055.12</v>
      </c>
      <c r="N8217">
        <v>313</v>
      </c>
    </row>
    <row r="8218" spans="1:14" x14ac:dyDescent="0.25">
      <c r="A8218">
        <v>24425</v>
      </c>
      <c r="B8218">
        <v>87393</v>
      </c>
      <c r="C8218">
        <v>45145</v>
      </c>
      <c r="D8218">
        <v>45149</v>
      </c>
      <c r="E8218" t="s">
        <v>980</v>
      </c>
      <c r="F8218">
        <v>0.06</v>
      </c>
      <c r="G8218">
        <v>7.86</v>
      </c>
      <c r="H8218">
        <v>-5.6476800000000011</v>
      </c>
      <c r="I8218" t="str">
        <f t="shared" si="128"/>
        <v xml:space="preserve"> </v>
      </c>
      <c r="J8218" t="e">
        <f>IF(#REF!&lt;0,#REF!," ")</f>
        <v>#REF!</v>
      </c>
      <c r="K8218">
        <v>6.48</v>
      </c>
      <c r="L8218">
        <v>1</v>
      </c>
      <c r="M8218">
        <v>10.08</v>
      </c>
      <c r="N8218">
        <v>300</v>
      </c>
    </row>
    <row r="8219" spans="1:14" x14ac:dyDescent="0.25">
      <c r="A8219">
        <v>25201</v>
      </c>
      <c r="B8219">
        <v>86994</v>
      </c>
      <c r="C8219">
        <v>45145</v>
      </c>
      <c r="D8219">
        <v>45147</v>
      </c>
      <c r="E8219" t="s">
        <v>977</v>
      </c>
      <c r="F8219">
        <v>0.08</v>
      </c>
      <c r="G8219">
        <v>5.57</v>
      </c>
      <c r="H8219">
        <v>-30.723039999999997</v>
      </c>
      <c r="I8219" t="str">
        <f t="shared" si="128"/>
        <v xml:space="preserve"> </v>
      </c>
      <c r="J8219" t="e">
        <f>IF(#REF!&lt;0,#REF!," ")</f>
        <v>#REF!</v>
      </c>
      <c r="K8219">
        <v>5.89</v>
      </c>
      <c r="L8219">
        <v>18</v>
      </c>
      <c r="M8219">
        <v>100.4</v>
      </c>
      <c r="N8219">
        <v>3180</v>
      </c>
    </row>
    <row r="8220" spans="1:14" x14ac:dyDescent="0.25">
      <c r="A8220">
        <v>25202</v>
      </c>
      <c r="B8220">
        <v>86994</v>
      </c>
      <c r="C8220">
        <v>45145</v>
      </c>
      <c r="D8220">
        <v>45146</v>
      </c>
      <c r="E8220" t="s">
        <v>977</v>
      </c>
      <c r="F8220">
        <v>0.1</v>
      </c>
      <c r="G8220">
        <v>51.94</v>
      </c>
      <c r="H8220">
        <v>-290.04652800000002</v>
      </c>
      <c r="I8220" t="str">
        <f t="shared" si="128"/>
        <v xml:space="preserve"> </v>
      </c>
      <c r="J8220" t="e">
        <f>IF(#REF!&lt;0,#REF!," ")</f>
        <v>#REF!</v>
      </c>
      <c r="K8220">
        <v>124.49</v>
      </c>
      <c r="L8220">
        <v>18</v>
      </c>
      <c r="M8220">
        <v>2083.7800000000002</v>
      </c>
      <c r="N8220">
        <v>3180</v>
      </c>
    </row>
    <row r="8221" spans="1:14" x14ac:dyDescent="0.25">
      <c r="A8221">
        <v>26033</v>
      </c>
      <c r="B8221">
        <v>90931</v>
      </c>
      <c r="C8221">
        <v>45145</v>
      </c>
      <c r="D8221">
        <v>45145</v>
      </c>
      <c r="E8221" t="s">
        <v>977</v>
      </c>
      <c r="F8221">
        <v>0.06</v>
      </c>
      <c r="G8221">
        <v>0.7</v>
      </c>
      <c r="H8221">
        <v>-5.8766400000000001</v>
      </c>
      <c r="I8221" t="str">
        <f t="shared" si="128"/>
        <v xml:space="preserve"> </v>
      </c>
      <c r="J8221" t="e">
        <f>IF(#REF!&lt;0,#REF!," ")</f>
        <v>#REF!</v>
      </c>
      <c r="K8221">
        <v>1.98</v>
      </c>
      <c r="L8221">
        <v>11</v>
      </c>
      <c r="M8221">
        <v>20.83</v>
      </c>
      <c r="N8221">
        <v>2626</v>
      </c>
    </row>
    <row r="8222" spans="1:14" x14ac:dyDescent="0.25">
      <c r="A8222">
        <v>19886</v>
      </c>
      <c r="B8222">
        <v>87468</v>
      </c>
      <c r="C8222">
        <v>45146</v>
      </c>
      <c r="D8222">
        <v>45146</v>
      </c>
      <c r="E8222" t="s">
        <v>978</v>
      </c>
      <c r="F8222">
        <v>0.09</v>
      </c>
      <c r="G8222">
        <v>9.4499999999999993</v>
      </c>
      <c r="H8222">
        <v>6.3342000000000001</v>
      </c>
      <c r="I8222">
        <f t="shared" si="128"/>
        <v>6.3342000000000001</v>
      </c>
      <c r="J8222" t="e">
        <f>IF(#REF!&lt;0,#REF!," ")</f>
        <v>#REF!</v>
      </c>
      <c r="K8222">
        <v>9.7100000000000009</v>
      </c>
      <c r="L8222">
        <v>1</v>
      </c>
      <c r="M8222">
        <v>13.92</v>
      </c>
      <c r="N8222">
        <v>169</v>
      </c>
    </row>
    <row r="8223" spans="1:14" x14ac:dyDescent="0.25">
      <c r="A8223">
        <v>24732</v>
      </c>
      <c r="B8223">
        <v>89518</v>
      </c>
      <c r="C8223">
        <v>45146</v>
      </c>
      <c r="D8223">
        <v>45146</v>
      </c>
      <c r="E8223" t="s">
        <v>977</v>
      </c>
      <c r="F8223">
        <v>0.03</v>
      </c>
      <c r="G8223">
        <v>4.9000000000000004</v>
      </c>
      <c r="H8223">
        <v>484.42860000000002</v>
      </c>
      <c r="I8223">
        <f t="shared" si="128"/>
        <v>484.42860000000002</v>
      </c>
      <c r="J8223" t="e">
        <f>IF(#REF!&lt;0,#REF!," ")</f>
        <v>#REF!</v>
      </c>
      <c r="K8223">
        <v>95.99</v>
      </c>
      <c r="L8223">
        <v>8</v>
      </c>
      <c r="M8223">
        <v>633.15</v>
      </c>
      <c r="N8223">
        <v>1268</v>
      </c>
    </row>
    <row r="8224" spans="1:14" x14ac:dyDescent="0.25">
      <c r="A8224">
        <v>461</v>
      </c>
      <c r="B8224">
        <v>3136</v>
      </c>
      <c r="C8224">
        <v>45147</v>
      </c>
      <c r="D8224">
        <v>45149</v>
      </c>
      <c r="E8224" t="s">
        <v>979</v>
      </c>
      <c r="F8224">
        <v>0.1</v>
      </c>
      <c r="G8224">
        <v>8.99</v>
      </c>
      <c r="H8224">
        <v>-38.89</v>
      </c>
      <c r="I8224" t="str">
        <f t="shared" si="128"/>
        <v xml:space="preserve"> </v>
      </c>
      <c r="J8224" t="e">
        <f>IF(#REF!&lt;0,#REF!," ")</f>
        <v>#REF!</v>
      </c>
      <c r="K8224">
        <v>30.98</v>
      </c>
      <c r="L8224">
        <v>16</v>
      </c>
      <c r="M8224">
        <v>477.48</v>
      </c>
      <c r="N8224">
        <v>2618</v>
      </c>
    </row>
    <row r="8225" spans="1:14" x14ac:dyDescent="0.25">
      <c r="A8225">
        <v>6850</v>
      </c>
      <c r="B8225">
        <v>48774</v>
      </c>
      <c r="C8225">
        <v>45147</v>
      </c>
      <c r="D8225">
        <v>45149</v>
      </c>
      <c r="E8225" t="s">
        <v>977</v>
      </c>
      <c r="F8225">
        <v>0.04</v>
      </c>
      <c r="G8225">
        <v>62.94</v>
      </c>
      <c r="H8225">
        <v>384.27849999999995</v>
      </c>
      <c r="I8225">
        <f t="shared" si="128"/>
        <v>384.27849999999995</v>
      </c>
      <c r="J8225" t="e">
        <f>IF(#REF!&lt;0,#REF!," ")</f>
        <v>#REF!</v>
      </c>
      <c r="K8225">
        <v>243.98</v>
      </c>
      <c r="L8225">
        <v>62</v>
      </c>
      <c r="M8225">
        <v>14647.56</v>
      </c>
      <c r="N8225">
        <v>1060</v>
      </c>
    </row>
    <row r="8226" spans="1:14" x14ac:dyDescent="0.25">
      <c r="A8226">
        <v>19284</v>
      </c>
      <c r="B8226">
        <v>86172</v>
      </c>
      <c r="C8226">
        <v>45147</v>
      </c>
      <c r="D8226">
        <v>45156</v>
      </c>
      <c r="E8226" t="s">
        <v>980</v>
      </c>
      <c r="F8226">
        <v>0.01</v>
      </c>
      <c r="G8226">
        <v>5.13</v>
      </c>
      <c r="H8226">
        <v>-45.783520000000003</v>
      </c>
      <c r="I8226" t="str">
        <f t="shared" si="128"/>
        <v xml:space="preserve"> </v>
      </c>
      <c r="J8226" t="e">
        <f>IF(#REF!&lt;0,#REF!," ")</f>
        <v>#REF!</v>
      </c>
      <c r="K8226">
        <v>3.95</v>
      </c>
      <c r="L8226">
        <v>16</v>
      </c>
      <c r="M8226">
        <v>67.72</v>
      </c>
      <c r="N8226">
        <v>2352</v>
      </c>
    </row>
    <row r="8227" spans="1:14" x14ac:dyDescent="0.25">
      <c r="A8227">
        <v>23981</v>
      </c>
      <c r="B8227">
        <v>88317</v>
      </c>
      <c r="C8227">
        <v>45147</v>
      </c>
      <c r="D8227">
        <v>45149</v>
      </c>
      <c r="E8227" t="s">
        <v>980</v>
      </c>
      <c r="F8227">
        <v>0.03</v>
      </c>
      <c r="G8227">
        <v>4</v>
      </c>
      <c r="H8227">
        <v>18.2028</v>
      </c>
      <c r="I8227">
        <f t="shared" si="128"/>
        <v>18.2028</v>
      </c>
      <c r="J8227" t="e">
        <f>IF(#REF!&lt;0,#REF!," ")</f>
        <v>#REF!</v>
      </c>
      <c r="K8227">
        <v>19.98</v>
      </c>
      <c r="L8227">
        <v>22</v>
      </c>
      <c r="M8227">
        <v>432.64</v>
      </c>
      <c r="N8227">
        <v>1386</v>
      </c>
    </row>
    <row r="8228" spans="1:14" x14ac:dyDescent="0.25">
      <c r="A8228">
        <v>23982</v>
      </c>
      <c r="B8228">
        <v>88317</v>
      </c>
      <c r="C8228">
        <v>45147</v>
      </c>
      <c r="D8228">
        <v>45152</v>
      </c>
      <c r="E8228" t="s">
        <v>980</v>
      </c>
      <c r="F8228">
        <v>0.06</v>
      </c>
      <c r="G8228">
        <v>6.5</v>
      </c>
      <c r="H8228">
        <v>-71.634799999999998</v>
      </c>
      <c r="I8228" t="str">
        <f t="shared" si="128"/>
        <v xml:space="preserve"> </v>
      </c>
      <c r="J8228" t="e">
        <f>IF(#REF!&lt;0,#REF!," ")</f>
        <v>#REF!</v>
      </c>
      <c r="K8228">
        <v>10.97</v>
      </c>
      <c r="L8228">
        <v>21</v>
      </c>
      <c r="M8228">
        <v>219.88</v>
      </c>
      <c r="N8228">
        <v>1387</v>
      </c>
    </row>
    <row r="8229" spans="1:14" x14ac:dyDescent="0.25">
      <c r="A8229">
        <v>23986</v>
      </c>
      <c r="B8229">
        <v>87282</v>
      </c>
      <c r="C8229">
        <v>45147</v>
      </c>
      <c r="D8229">
        <v>45148</v>
      </c>
      <c r="E8229" t="s">
        <v>981</v>
      </c>
      <c r="F8229">
        <v>0.09</v>
      </c>
      <c r="G8229">
        <v>48.26</v>
      </c>
      <c r="H8229">
        <v>3793.1852999999996</v>
      </c>
      <c r="I8229">
        <f t="shared" si="128"/>
        <v>3793.1852999999996</v>
      </c>
      <c r="J8229" t="e">
        <f>IF(#REF!&lt;0,#REF!," ")</f>
        <v>#REF!</v>
      </c>
      <c r="K8229">
        <v>400.97</v>
      </c>
      <c r="L8229">
        <v>15</v>
      </c>
      <c r="M8229">
        <v>5497.37</v>
      </c>
      <c r="N8229">
        <v>337</v>
      </c>
    </row>
    <row r="8230" spans="1:14" x14ac:dyDescent="0.25">
      <c r="A8230">
        <v>24402</v>
      </c>
      <c r="B8230">
        <v>88995</v>
      </c>
      <c r="C8230">
        <v>45147</v>
      </c>
      <c r="D8230">
        <v>45149</v>
      </c>
      <c r="E8230" t="s">
        <v>981</v>
      </c>
      <c r="F8230">
        <v>0.02</v>
      </c>
      <c r="G8230">
        <v>28.63</v>
      </c>
      <c r="H8230">
        <v>-77.846400000000003</v>
      </c>
      <c r="I8230" t="str">
        <f t="shared" si="128"/>
        <v xml:space="preserve"> </v>
      </c>
      <c r="J8230" t="e">
        <f>IF(#REF!&lt;0,#REF!," ")</f>
        <v>#REF!</v>
      </c>
      <c r="K8230">
        <v>135.99</v>
      </c>
      <c r="L8230">
        <v>3</v>
      </c>
      <c r="M8230">
        <v>448.97</v>
      </c>
      <c r="N8230">
        <v>2343</v>
      </c>
    </row>
    <row r="8231" spans="1:14" x14ac:dyDescent="0.25">
      <c r="A8231">
        <v>24850</v>
      </c>
      <c r="B8231">
        <v>91360</v>
      </c>
      <c r="C8231">
        <v>45147</v>
      </c>
      <c r="D8231">
        <v>45149</v>
      </c>
      <c r="E8231" t="s">
        <v>977</v>
      </c>
      <c r="F8231">
        <v>0.04</v>
      </c>
      <c r="G8231">
        <v>62.94</v>
      </c>
      <c r="H8231">
        <v>903.9147999999999</v>
      </c>
      <c r="I8231">
        <f t="shared" si="128"/>
        <v>903.9147999999999</v>
      </c>
      <c r="J8231" t="e">
        <f>IF(#REF!&lt;0,#REF!," ")</f>
        <v>#REF!</v>
      </c>
      <c r="K8231">
        <v>243.98</v>
      </c>
      <c r="L8231">
        <v>16</v>
      </c>
      <c r="M8231">
        <v>3780.02</v>
      </c>
      <c r="N8231">
        <v>1063</v>
      </c>
    </row>
    <row r="8232" spans="1:14" x14ac:dyDescent="0.25">
      <c r="A8232">
        <v>24928</v>
      </c>
      <c r="B8232">
        <v>90373</v>
      </c>
      <c r="C8232">
        <v>45147</v>
      </c>
      <c r="D8232">
        <v>45147</v>
      </c>
      <c r="E8232" t="s">
        <v>977</v>
      </c>
      <c r="F8232">
        <v>0.03</v>
      </c>
      <c r="G8232">
        <v>7.19</v>
      </c>
      <c r="H8232">
        <v>-10.517532000000003</v>
      </c>
      <c r="I8232" t="str">
        <f t="shared" si="128"/>
        <v xml:space="preserve"> </v>
      </c>
      <c r="J8232" t="e">
        <f>IF(#REF!&lt;0,#REF!," ")</f>
        <v>#REF!</v>
      </c>
      <c r="K8232">
        <v>11.5</v>
      </c>
      <c r="L8232">
        <v>6</v>
      </c>
      <c r="M8232">
        <v>71.52</v>
      </c>
      <c r="N8232">
        <v>501</v>
      </c>
    </row>
    <row r="8233" spans="1:14" x14ac:dyDescent="0.25">
      <c r="A8233">
        <v>25765</v>
      </c>
      <c r="B8233">
        <v>91308</v>
      </c>
      <c r="C8233">
        <v>45147</v>
      </c>
      <c r="D8233">
        <v>45147</v>
      </c>
      <c r="E8233" t="s">
        <v>978</v>
      </c>
      <c r="F8233">
        <v>0.05</v>
      </c>
      <c r="G8233">
        <v>66.27</v>
      </c>
      <c r="H8233">
        <v>-137.02832000000001</v>
      </c>
      <c r="I8233" t="str">
        <f t="shared" si="128"/>
        <v xml:space="preserve"> </v>
      </c>
      <c r="J8233" t="e">
        <f>IF(#REF!&lt;0,#REF!," ")</f>
        <v>#REF!</v>
      </c>
      <c r="K8233">
        <v>150.97999999999999</v>
      </c>
      <c r="L8233">
        <v>4</v>
      </c>
      <c r="M8233">
        <v>647.02</v>
      </c>
      <c r="N8233">
        <v>2356</v>
      </c>
    </row>
    <row r="8234" spans="1:14" x14ac:dyDescent="0.25">
      <c r="A8234">
        <v>25766</v>
      </c>
      <c r="B8234">
        <v>91308</v>
      </c>
      <c r="C8234">
        <v>45147</v>
      </c>
      <c r="D8234">
        <v>45149</v>
      </c>
      <c r="E8234" t="s">
        <v>978</v>
      </c>
      <c r="F8234">
        <v>0.04</v>
      </c>
      <c r="G8234">
        <v>8.1300000000000008</v>
      </c>
      <c r="H8234">
        <v>35.066000000000003</v>
      </c>
      <c r="I8234">
        <f t="shared" si="128"/>
        <v>35.066000000000003</v>
      </c>
      <c r="J8234" t="e">
        <f>IF(#REF!&lt;0,#REF!," ")</f>
        <v>#REF!</v>
      </c>
      <c r="K8234">
        <v>17.07</v>
      </c>
      <c r="L8234">
        <v>12</v>
      </c>
      <c r="M8234">
        <v>204.82</v>
      </c>
      <c r="N8234">
        <v>2356</v>
      </c>
    </row>
    <row r="8235" spans="1:14" x14ac:dyDescent="0.25">
      <c r="A8235">
        <v>1443</v>
      </c>
      <c r="B8235">
        <v>10435</v>
      </c>
      <c r="C8235">
        <v>45148</v>
      </c>
      <c r="D8235">
        <v>45149</v>
      </c>
      <c r="E8235" t="s">
        <v>978</v>
      </c>
      <c r="F8235">
        <v>0.05</v>
      </c>
      <c r="G8235">
        <v>7.95</v>
      </c>
      <c r="H8235">
        <v>-162.24</v>
      </c>
      <c r="I8235" t="str">
        <f t="shared" si="128"/>
        <v xml:space="preserve"> </v>
      </c>
      <c r="J8235" t="e">
        <f>IF(#REF!&lt;0,#REF!," ")</f>
        <v>#REF!</v>
      </c>
      <c r="K8235">
        <v>11.66</v>
      </c>
      <c r="L8235">
        <v>92</v>
      </c>
      <c r="M8235">
        <v>1075.74</v>
      </c>
      <c r="N8235">
        <v>1280</v>
      </c>
    </row>
    <row r="8236" spans="1:14" x14ac:dyDescent="0.25">
      <c r="A8236">
        <v>19136</v>
      </c>
      <c r="B8236">
        <v>89684</v>
      </c>
      <c r="C8236">
        <v>45148</v>
      </c>
      <c r="D8236">
        <v>45152</v>
      </c>
      <c r="E8236" t="s">
        <v>980</v>
      </c>
      <c r="F8236">
        <v>0.02</v>
      </c>
      <c r="G8236">
        <v>1.92</v>
      </c>
      <c r="H8236">
        <v>-125.25800000000001</v>
      </c>
      <c r="I8236" t="str">
        <f t="shared" si="128"/>
        <v xml:space="preserve"> </v>
      </c>
      <c r="J8236" t="e">
        <f>IF(#REF!&lt;0,#REF!," ")</f>
        <v>#REF!</v>
      </c>
      <c r="K8236">
        <v>3.14</v>
      </c>
      <c r="L8236">
        <v>11</v>
      </c>
      <c r="M8236">
        <v>37.520000000000003</v>
      </c>
      <c r="N8236">
        <v>1604</v>
      </c>
    </row>
    <row r="8237" spans="1:14" x14ac:dyDescent="0.25">
      <c r="A8237">
        <v>19137</v>
      </c>
      <c r="B8237">
        <v>89684</v>
      </c>
      <c r="C8237">
        <v>45148</v>
      </c>
      <c r="D8237">
        <v>45153</v>
      </c>
      <c r="E8237" t="s">
        <v>980</v>
      </c>
      <c r="F8237">
        <v>0.04</v>
      </c>
      <c r="G8237">
        <v>1.1000000000000001</v>
      </c>
      <c r="H8237">
        <v>516.72719999999993</v>
      </c>
      <c r="I8237">
        <f t="shared" si="128"/>
        <v>516.72719999999993</v>
      </c>
      <c r="J8237" t="e">
        <f>IF(#REF!&lt;0,#REF!," ")</f>
        <v>#REF!</v>
      </c>
      <c r="K8237">
        <v>35.99</v>
      </c>
      <c r="L8237">
        <v>25</v>
      </c>
      <c r="M8237">
        <v>748.88</v>
      </c>
      <c r="N8237">
        <v>1602</v>
      </c>
    </row>
    <row r="8238" spans="1:14" x14ac:dyDescent="0.25">
      <c r="A8238">
        <v>19197</v>
      </c>
      <c r="B8238">
        <v>89809</v>
      </c>
      <c r="C8238">
        <v>45148</v>
      </c>
      <c r="D8238">
        <v>45153</v>
      </c>
      <c r="E8238" t="s">
        <v>980</v>
      </c>
      <c r="F8238">
        <v>0</v>
      </c>
      <c r="G8238">
        <v>48.2</v>
      </c>
      <c r="H8238">
        <v>-285.48344000000003</v>
      </c>
      <c r="I8238" t="str">
        <f t="shared" si="128"/>
        <v xml:space="preserve"> </v>
      </c>
      <c r="J8238" t="e">
        <f>IF(#REF!&lt;0,#REF!," ")</f>
        <v>#REF!</v>
      </c>
      <c r="K8238">
        <v>79.52</v>
      </c>
      <c r="L8238">
        <v>16</v>
      </c>
      <c r="M8238">
        <v>1296.54</v>
      </c>
      <c r="N8238">
        <v>3195</v>
      </c>
    </row>
    <row r="8239" spans="1:14" x14ac:dyDescent="0.25">
      <c r="A8239">
        <v>19198</v>
      </c>
      <c r="B8239">
        <v>89809</v>
      </c>
      <c r="C8239">
        <v>45148</v>
      </c>
      <c r="D8239">
        <v>45150</v>
      </c>
      <c r="E8239" t="s">
        <v>980</v>
      </c>
      <c r="F8239">
        <v>0.06</v>
      </c>
      <c r="G8239">
        <v>3</v>
      </c>
      <c r="H8239">
        <v>585.03326399999992</v>
      </c>
      <c r="I8239">
        <f t="shared" si="128"/>
        <v>585.03326399999992</v>
      </c>
      <c r="J8239" t="e">
        <f>IF(#REF!&lt;0,#REF!," ")</f>
        <v>#REF!</v>
      </c>
      <c r="K8239">
        <v>125.99</v>
      </c>
      <c r="L8239">
        <v>13</v>
      </c>
      <c r="M8239">
        <v>1315.29</v>
      </c>
      <c r="N8239">
        <v>3195</v>
      </c>
    </row>
    <row r="8240" spans="1:14" x14ac:dyDescent="0.25">
      <c r="A8240">
        <v>21004</v>
      </c>
      <c r="B8240">
        <v>91251</v>
      </c>
      <c r="C8240">
        <v>45148</v>
      </c>
      <c r="D8240">
        <v>45155</v>
      </c>
      <c r="E8240" t="s">
        <v>980</v>
      </c>
      <c r="F8240">
        <v>0</v>
      </c>
      <c r="G8240">
        <v>15.1</v>
      </c>
      <c r="H8240">
        <v>-22.322328000000002</v>
      </c>
      <c r="I8240" t="str">
        <f t="shared" si="128"/>
        <v xml:space="preserve"> </v>
      </c>
      <c r="J8240" t="e">
        <f>IF(#REF!&lt;0,#REF!," ")</f>
        <v>#REF!</v>
      </c>
      <c r="K8240">
        <v>22.38</v>
      </c>
      <c r="L8240">
        <v>8</v>
      </c>
      <c r="M8240">
        <v>188.33</v>
      </c>
      <c r="N8240">
        <v>1341</v>
      </c>
    </row>
    <row r="8241" spans="1:14" x14ac:dyDescent="0.25">
      <c r="A8241">
        <v>21322</v>
      </c>
      <c r="B8241">
        <v>90865</v>
      </c>
      <c r="C8241">
        <v>45148</v>
      </c>
      <c r="D8241">
        <v>45150</v>
      </c>
      <c r="E8241" t="s">
        <v>977</v>
      </c>
      <c r="F8241">
        <v>0.02</v>
      </c>
      <c r="G8241">
        <v>28.66</v>
      </c>
      <c r="H8241">
        <v>1191.3771999999999</v>
      </c>
      <c r="I8241">
        <f t="shared" si="128"/>
        <v>1191.3771999999999</v>
      </c>
      <c r="J8241" t="e">
        <f>IF(#REF!&lt;0,#REF!," ")</f>
        <v>#REF!</v>
      </c>
      <c r="K8241">
        <v>225.02</v>
      </c>
      <c r="L8241">
        <v>13</v>
      </c>
      <c r="M8241">
        <v>3081.76</v>
      </c>
      <c r="N8241">
        <v>2426</v>
      </c>
    </row>
    <row r="8242" spans="1:14" x14ac:dyDescent="0.25">
      <c r="A8242">
        <v>22021</v>
      </c>
      <c r="B8242">
        <v>87926</v>
      </c>
      <c r="C8242">
        <v>45148</v>
      </c>
      <c r="D8242">
        <v>45150</v>
      </c>
      <c r="E8242" t="s">
        <v>978</v>
      </c>
      <c r="F8242">
        <v>0.03</v>
      </c>
      <c r="G8242">
        <v>6.19</v>
      </c>
      <c r="H8242">
        <v>18.911999999999999</v>
      </c>
      <c r="I8242">
        <f t="shared" si="128"/>
        <v>18.911999999999999</v>
      </c>
      <c r="J8242" t="e">
        <f>IF(#REF!&lt;0,#REF!," ")</f>
        <v>#REF!</v>
      </c>
      <c r="K8242">
        <v>8.6</v>
      </c>
      <c r="L8242">
        <v>1</v>
      </c>
      <c r="M8242">
        <v>11.77</v>
      </c>
      <c r="N8242">
        <v>2545</v>
      </c>
    </row>
    <row r="8243" spans="1:14" x14ac:dyDescent="0.25">
      <c r="A8243">
        <v>22022</v>
      </c>
      <c r="B8243">
        <v>87926</v>
      </c>
      <c r="C8243">
        <v>45148</v>
      </c>
      <c r="D8243">
        <v>45149</v>
      </c>
      <c r="E8243" t="s">
        <v>978</v>
      </c>
      <c r="F8243">
        <v>0.08</v>
      </c>
      <c r="G8243">
        <v>19.989999999999998</v>
      </c>
      <c r="H8243">
        <v>8004.1559999999999</v>
      </c>
      <c r="I8243">
        <f t="shared" si="128"/>
        <v>8004.1559999999999</v>
      </c>
      <c r="J8243" t="e">
        <f>IF(#REF!&lt;0,#REF!," ")</f>
        <v>#REF!</v>
      </c>
      <c r="K8243">
        <v>165.2</v>
      </c>
      <c r="L8243">
        <v>5</v>
      </c>
      <c r="M8243">
        <v>769.92</v>
      </c>
      <c r="N8243">
        <v>2545</v>
      </c>
    </row>
    <row r="8244" spans="1:14" x14ac:dyDescent="0.25">
      <c r="A8244">
        <v>22961</v>
      </c>
      <c r="B8244">
        <v>88771</v>
      </c>
      <c r="C8244">
        <v>45148</v>
      </c>
      <c r="D8244">
        <v>45150</v>
      </c>
      <c r="E8244" t="s">
        <v>979</v>
      </c>
      <c r="F8244">
        <v>0.02</v>
      </c>
      <c r="G8244">
        <v>19.989999999999998</v>
      </c>
      <c r="H8244">
        <v>5379.4979999999996</v>
      </c>
      <c r="I8244">
        <f t="shared" si="128"/>
        <v>5379.4979999999996</v>
      </c>
      <c r="J8244" t="e">
        <f>IF(#REF!&lt;0,#REF!," ")</f>
        <v>#REF!</v>
      </c>
      <c r="K8244">
        <v>99.99</v>
      </c>
      <c r="L8244">
        <v>21</v>
      </c>
      <c r="M8244">
        <v>2232.66</v>
      </c>
      <c r="N8244">
        <v>2721</v>
      </c>
    </row>
    <row r="8245" spans="1:14" x14ac:dyDescent="0.25">
      <c r="A8245">
        <v>23441</v>
      </c>
      <c r="B8245">
        <v>88791</v>
      </c>
      <c r="C8245">
        <v>45148</v>
      </c>
      <c r="D8245">
        <v>45155</v>
      </c>
      <c r="E8245" t="s">
        <v>980</v>
      </c>
      <c r="F8245">
        <v>0.09</v>
      </c>
      <c r="G8245">
        <v>5.34</v>
      </c>
      <c r="H8245">
        <v>-62.919904000000002</v>
      </c>
      <c r="I8245" t="str">
        <f t="shared" si="128"/>
        <v xml:space="preserve"> </v>
      </c>
      <c r="J8245" t="e">
        <f>IF(#REF!&lt;0,#REF!," ")</f>
        <v>#REF!</v>
      </c>
      <c r="K8245">
        <v>4.13</v>
      </c>
      <c r="L8245">
        <v>21</v>
      </c>
      <c r="M8245">
        <v>83.24</v>
      </c>
      <c r="N8245">
        <v>1709</v>
      </c>
    </row>
    <row r="8246" spans="1:14" x14ac:dyDescent="0.25">
      <c r="A8246">
        <v>23442</v>
      </c>
      <c r="B8246">
        <v>88791</v>
      </c>
      <c r="C8246">
        <v>45148</v>
      </c>
      <c r="D8246">
        <v>45153</v>
      </c>
      <c r="E8246" t="s">
        <v>980</v>
      </c>
      <c r="F8246">
        <v>7.0000000000000007E-2</v>
      </c>
      <c r="G8246">
        <v>26.2</v>
      </c>
      <c r="H8246">
        <v>-84.571040000000011</v>
      </c>
      <c r="I8246" t="str">
        <f t="shared" si="128"/>
        <v xml:space="preserve"> </v>
      </c>
      <c r="J8246" t="e">
        <f>IF(#REF!&lt;0,#REF!," ")</f>
        <v>#REF!</v>
      </c>
      <c r="K8246">
        <v>180.98</v>
      </c>
      <c r="L8246">
        <v>2</v>
      </c>
      <c r="M8246">
        <v>374.29</v>
      </c>
      <c r="N8246">
        <v>1709</v>
      </c>
    </row>
    <row r="8247" spans="1:14" x14ac:dyDescent="0.25">
      <c r="A8247">
        <v>23443</v>
      </c>
      <c r="B8247">
        <v>88791</v>
      </c>
      <c r="C8247">
        <v>45148</v>
      </c>
      <c r="D8247">
        <v>45148</v>
      </c>
      <c r="E8247" t="s">
        <v>980</v>
      </c>
      <c r="F8247">
        <v>0.01</v>
      </c>
      <c r="G8247">
        <v>0.5</v>
      </c>
      <c r="H8247">
        <v>23.9499</v>
      </c>
      <c r="I8247">
        <f t="shared" si="128"/>
        <v>23.9499</v>
      </c>
      <c r="J8247" t="e">
        <f>IF(#REF!&lt;0,#REF!," ")</f>
        <v>#REF!</v>
      </c>
      <c r="K8247">
        <v>4.91</v>
      </c>
      <c r="L8247">
        <v>7</v>
      </c>
      <c r="M8247">
        <v>34.71</v>
      </c>
      <c r="N8247">
        <v>1707</v>
      </c>
    </row>
    <row r="8248" spans="1:14" x14ac:dyDescent="0.25">
      <c r="A8248">
        <v>25634</v>
      </c>
      <c r="B8248">
        <v>91052</v>
      </c>
      <c r="C8248">
        <v>45148</v>
      </c>
      <c r="D8248">
        <v>45152</v>
      </c>
      <c r="E8248" t="s">
        <v>980</v>
      </c>
      <c r="F8248">
        <v>0.06</v>
      </c>
      <c r="G8248">
        <v>6.22</v>
      </c>
      <c r="H8248">
        <v>-14.640720000000002</v>
      </c>
      <c r="I8248" t="str">
        <f t="shared" si="128"/>
        <v xml:space="preserve"> </v>
      </c>
      <c r="J8248" t="e">
        <f>IF(#REF!&lt;0,#REF!," ")</f>
        <v>#REF!</v>
      </c>
      <c r="K8248">
        <v>6.48</v>
      </c>
      <c r="L8248">
        <v>6</v>
      </c>
      <c r="M8248">
        <v>39.94</v>
      </c>
      <c r="N8248">
        <v>2801</v>
      </c>
    </row>
    <row r="8249" spans="1:14" x14ac:dyDescent="0.25">
      <c r="A8249">
        <v>22135</v>
      </c>
      <c r="B8249">
        <v>89703</v>
      </c>
      <c r="C8249">
        <v>45149</v>
      </c>
      <c r="D8249">
        <v>45151</v>
      </c>
      <c r="E8249" t="s">
        <v>981</v>
      </c>
      <c r="F8249">
        <v>0.09</v>
      </c>
      <c r="G8249">
        <v>7.07</v>
      </c>
      <c r="H8249">
        <v>-38.905999999999999</v>
      </c>
      <c r="I8249" t="str">
        <f t="shared" si="128"/>
        <v xml:space="preserve"> </v>
      </c>
      <c r="J8249" t="e">
        <f>IF(#REF!&lt;0,#REF!," ")</f>
        <v>#REF!</v>
      </c>
      <c r="K8249">
        <v>155.06</v>
      </c>
      <c r="L8249">
        <v>10</v>
      </c>
      <c r="M8249">
        <v>1425.16</v>
      </c>
      <c r="N8249">
        <v>1850</v>
      </c>
    </row>
    <row r="8250" spans="1:14" x14ac:dyDescent="0.25">
      <c r="A8250">
        <v>24715</v>
      </c>
      <c r="B8250">
        <v>90307</v>
      </c>
      <c r="C8250">
        <v>45149</v>
      </c>
      <c r="D8250">
        <v>45151</v>
      </c>
      <c r="E8250" t="s">
        <v>977</v>
      </c>
      <c r="F8250">
        <v>0.01</v>
      </c>
      <c r="G8250">
        <v>13.04</v>
      </c>
      <c r="H8250">
        <v>-4.0068000000000001</v>
      </c>
      <c r="I8250" t="str">
        <f t="shared" si="128"/>
        <v xml:space="preserve"> </v>
      </c>
      <c r="J8250" t="e">
        <f>IF(#REF!&lt;0,#REF!," ")</f>
        <v>#REF!</v>
      </c>
      <c r="K8250">
        <v>10.68</v>
      </c>
      <c r="L8250">
        <v>3</v>
      </c>
      <c r="M8250">
        <v>39.86</v>
      </c>
      <c r="N8250">
        <v>1511</v>
      </c>
    </row>
    <row r="8251" spans="1:14" x14ac:dyDescent="0.25">
      <c r="A8251">
        <v>24716</v>
      </c>
      <c r="B8251">
        <v>90307</v>
      </c>
      <c r="C8251">
        <v>45149</v>
      </c>
      <c r="D8251">
        <v>45151</v>
      </c>
      <c r="E8251" t="s">
        <v>977</v>
      </c>
      <c r="F8251">
        <v>0.06</v>
      </c>
      <c r="G8251">
        <v>13.99</v>
      </c>
      <c r="H8251">
        <v>959.49329999999986</v>
      </c>
      <c r="I8251">
        <f t="shared" si="128"/>
        <v>959.49329999999986</v>
      </c>
      <c r="J8251" t="e">
        <f>IF(#REF!&lt;0,#REF!," ")</f>
        <v>#REF!</v>
      </c>
      <c r="K8251">
        <v>110.98</v>
      </c>
      <c r="L8251">
        <v>13</v>
      </c>
      <c r="M8251">
        <v>1390.57</v>
      </c>
      <c r="N8251">
        <v>1511</v>
      </c>
    </row>
    <row r="8252" spans="1:14" x14ac:dyDescent="0.25">
      <c r="A8252">
        <v>24717</v>
      </c>
      <c r="B8252">
        <v>90307</v>
      </c>
      <c r="C8252">
        <v>45149</v>
      </c>
      <c r="D8252">
        <v>45150</v>
      </c>
      <c r="E8252" t="s">
        <v>977</v>
      </c>
      <c r="F8252">
        <v>0.03</v>
      </c>
      <c r="G8252">
        <v>13.99</v>
      </c>
      <c r="H8252">
        <v>1902.2678999999998</v>
      </c>
      <c r="I8252">
        <f t="shared" si="128"/>
        <v>1902.2678999999998</v>
      </c>
      <c r="J8252" t="e">
        <f>IF(#REF!&lt;0,#REF!," ")</f>
        <v>#REF!</v>
      </c>
      <c r="K8252">
        <v>105.98</v>
      </c>
      <c r="L8252">
        <v>25</v>
      </c>
      <c r="M8252">
        <v>2756.91</v>
      </c>
      <c r="N8252">
        <v>1511</v>
      </c>
    </row>
    <row r="8253" spans="1:14" x14ac:dyDescent="0.25">
      <c r="A8253">
        <v>24718</v>
      </c>
      <c r="B8253">
        <v>90307</v>
      </c>
      <c r="C8253">
        <v>45149</v>
      </c>
      <c r="D8253">
        <v>45150</v>
      </c>
      <c r="E8253" t="s">
        <v>977</v>
      </c>
      <c r="F8253">
        <v>0.08</v>
      </c>
      <c r="G8253">
        <v>6.93</v>
      </c>
      <c r="H8253">
        <v>-50.913920000000005</v>
      </c>
      <c r="I8253" t="str">
        <f t="shared" si="128"/>
        <v xml:space="preserve"> </v>
      </c>
      <c r="J8253" t="e">
        <f>IF(#REF!&lt;0,#REF!," ")</f>
        <v>#REF!</v>
      </c>
      <c r="K8253">
        <v>6.68</v>
      </c>
      <c r="L8253">
        <v>19</v>
      </c>
      <c r="M8253">
        <v>123.83</v>
      </c>
      <c r="N8253">
        <v>1511</v>
      </c>
    </row>
    <row r="8254" spans="1:14" x14ac:dyDescent="0.25">
      <c r="A8254">
        <v>1846</v>
      </c>
      <c r="B8254">
        <v>13284</v>
      </c>
      <c r="C8254">
        <v>45150</v>
      </c>
      <c r="D8254">
        <v>45151</v>
      </c>
      <c r="E8254" t="s">
        <v>977</v>
      </c>
      <c r="F8254">
        <v>0.05</v>
      </c>
      <c r="G8254">
        <v>19.989999999999998</v>
      </c>
      <c r="H8254">
        <v>3858.2774999999997</v>
      </c>
      <c r="I8254">
        <f t="shared" si="128"/>
        <v>3858.2774999999997</v>
      </c>
      <c r="J8254" t="e">
        <f>IF(#REF!&lt;0,#REF!," ")</f>
        <v>#REF!</v>
      </c>
      <c r="K8254">
        <v>420.98</v>
      </c>
      <c r="L8254">
        <v>44</v>
      </c>
      <c r="M8254">
        <v>18124.88</v>
      </c>
      <c r="N8254">
        <v>2403</v>
      </c>
    </row>
    <row r="8255" spans="1:14" x14ac:dyDescent="0.25">
      <c r="A8255">
        <v>1847</v>
      </c>
      <c r="B8255">
        <v>13284</v>
      </c>
      <c r="C8255">
        <v>45150</v>
      </c>
      <c r="D8255">
        <v>45151</v>
      </c>
      <c r="E8255" t="s">
        <v>977</v>
      </c>
      <c r="F8255">
        <v>0.1</v>
      </c>
      <c r="G8255">
        <v>2.99</v>
      </c>
      <c r="H8255">
        <v>674.99350000000004</v>
      </c>
      <c r="I8255">
        <f t="shared" si="128"/>
        <v>674.99350000000004</v>
      </c>
      <c r="J8255" t="e">
        <f>IF(#REF!&lt;0,#REF!," ")</f>
        <v>#REF!</v>
      </c>
      <c r="K8255">
        <v>37.700000000000003</v>
      </c>
      <c r="L8255">
        <v>98</v>
      </c>
      <c r="M8255">
        <v>3325.14</v>
      </c>
      <c r="N8255">
        <v>2403</v>
      </c>
    </row>
    <row r="8256" spans="1:14" x14ac:dyDescent="0.25">
      <c r="A8256">
        <v>5573</v>
      </c>
      <c r="B8256">
        <v>39490</v>
      </c>
      <c r="C8256">
        <v>45150</v>
      </c>
      <c r="D8256">
        <v>45150</v>
      </c>
      <c r="E8256" t="s">
        <v>980</v>
      </c>
      <c r="F8256">
        <v>0.02</v>
      </c>
      <c r="G8256">
        <v>5.81</v>
      </c>
      <c r="H8256">
        <v>-81.941299999999998</v>
      </c>
      <c r="I8256" t="str">
        <f t="shared" si="128"/>
        <v xml:space="preserve"> </v>
      </c>
      <c r="J8256" t="e">
        <f>IF(#REF!&lt;0,#REF!," ")</f>
        <v>#REF!</v>
      </c>
      <c r="K8256">
        <v>11.97</v>
      </c>
      <c r="L8256">
        <v>76</v>
      </c>
      <c r="M8256">
        <v>912.06</v>
      </c>
      <c r="N8256">
        <v>272</v>
      </c>
    </row>
    <row r="8257" spans="1:14" x14ac:dyDescent="0.25">
      <c r="A8257">
        <v>5574</v>
      </c>
      <c r="B8257">
        <v>39490</v>
      </c>
      <c r="C8257">
        <v>45150</v>
      </c>
      <c r="D8257">
        <v>45154</v>
      </c>
      <c r="E8257" t="s">
        <v>980</v>
      </c>
      <c r="F8257">
        <v>0.03</v>
      </c>
      <c r="G8257">
        <v>60</v>
      </c>
      <c r="H8257">
        <v>11.034899999999999</v>
      </c>
      <c r="I8257">
        <f t="shared" si="128"/>
        <v>11.034899999999999</v>
      </c>
      <c r="J8257" t="e">
        <f>IF(#REF!&lt;0,#REF!," ")</f>
        <v>#REF!</v>
      </c>
      <c r="K8257">
        <v>159.31</v>
      </c>
      <c r="L8257">
        <v>34</v>
      </c>
      <c r="M8257">
        <v>5689.28</v>
      </c>
      <c r="N8257">
        <v>272</v>
      </c>
    </row>
    <row r="8258" spans="1:14" x14ac:dyDescent="0.25">
      <c r="A8258">
        <v>19846</v>
      </c>
      <c r="B8258">
        <v>88458</v>
      </c>
      <c r="C8258">
        <v>45150</v>
      </c>
      <c r="D8258">
        <v>45151</v>
      </c>
      <c r="E8258" t="s">
        <v>977</v>
      </c>
      <c r="F8258">
        <v>0.05</v>
      </c>
      <c r="G8258">
        <v>19.989999999999998</v>
      </c>
      <c r="H8258">
        <v>3126.5418</v>
      </c>
      <c r="I8258">
        <f t="shared" ref="I8258:I8321" si="129">IF(H8258&gt;0,H8258," ")</f>
        <v>3126.5418</v>
      </c>
      <c r="J8258" t="e">
        <f>IF(#REF!&lt;0,#REF!," ")</f>
        <v>#REF!</v>
      </c>
      <c r="K8258">
        <v>420.98</v>
      </c>
      <c r="L8258">
        <v>11</v>
      </c>
      <c r="M8258">
        <v>4531.22</v>
      </c>
      <c r="N8258">
        <v>2405</v>
      </c>
    </row>
    <row r="8259" spans="1:14" x14ac:dyDescent="0.25">
      <c r="A8259">
        <v>19847</v>
      </c>
      <c r="B8259">
        <v>88458</v>
      </c>
      <c r="C8259">
        <v>45150</v>
      </c>
      <c r="D8259">
        <v>45151</v>
      </c>
      <c r="E8259" t="s">
        <v>977</v>
      </c>
      <c r="F8259">
        <v>0.1</v>
      </c>
      <c r="G8259">
        <v>2.99</v>
      </c>
      <c r="H8259">
        <v>585.2924999999999</v>
      </c>
      <c r="I8259">
        <f t="shared" si="129"/>
        <v>585.2924999999999</v>
      </c>
      <c r="J8259" t="e">
        <f>IF(#REF!&lt;0,#REF!," ")</f>
        <v>#REF!</v>
      </c>
      <c r="K8259">
        <v>37.700000000000003</v>
      </c>
      <c r="L8259">
        <v>25</v>
      </c>
      <c r="M8259">
        <v>848.25</v>
      </c>
      <c r="N8259">
        <v>2406</v>
      </c>
    </row>
    <row r="8260" spans="1:14" x14ac:dyDescent="0.25">
      <c r="A8260">
        <v>20753</v>
      </c>
      <c r="B8260">
        <v>86062</v>
      </c>
      <c r="C8260">
        <v>45150</v>
      </c>
      <c r="D8260">
        <v>45152</v>
      </c>
      <c r="E8260" t="s">
        <v>981</v>
      </c>
      <c r="F8260">
        <v>0.04</v>
      </c>
      <c r="G8260">
        <v>0.5</v>
      </c>
      <c r="H8260">
        <v>28.6281</v>
      </c>
      <c r="I8260">
        <f t="shared" si="129"/>
        <v>28.6281</v>
      </c>
      <c r="J8260" t="e">
        <f>IF(#REF!&lt;0,#REF!," ")</f>
        <v>#REF!</v>
      </c>
      <c r="K8260">
        <v>4.13</v>
      </c>
      <c r="L8260">
        <v>10</v>
      </c>
      <c r="M8260">
        <v>41.49</v>
      </c>
      <c r="N8260">
        <v>2202</v>
      </c>
    </row>
    <row r="8261" spans="1:14" x14ac:dyDescent="0.25">
      <c r="A8261">
        <v>20754</v>
      </c>
      <c r="B8261">
        <v>86062</v>
      </c>
      <c r="C8261">
        <v>45150</v>
      </c>
      <c r="D8261">
        <v>45152</v>
      </c>
      <c r="E8261" t="s">
        <v>981</v>
      </c>
      <c r="F8261">
        <v>0.01</v>
      </c>
      <c r="G8261">
        <v>64.59</v>
      </c>
      <c r="H8261">
        <v>-1563.5640240000002</v>
      </c>
      <c r="I8261" t="str">
        <f t="shared" si="129"/>
        <v xml:space="preserve"> </v>
      </c>
      <c r="J8261" t="e">
        <f>IF(#REF!&lt;0,#REF!," ")</f>
        <v>#REF!</v>
      </c>
      <c r="K8261">
        <v>550.98</v>
      </c>
      <c r="L8261">
        <v>13</v>
      </c>
      <c r="M8261">
        <v>7124.7</v>
      </c>
      <c r="N8261">
        <v>2202</v>
      </c>
    </row>
    <row r="8262" spans="1:14" x14ac:dyDescent="0.25">
      <c r="A8262">
        <v>20765</v>
      </c>
      <c r="B8262">
        <v>90077</v>
      </c>
      <c r="C8262">
        <v>45150</v>
      </c>
      <c r="D8262">
        <v>45151</v>
      </c>
      <c r="E8262" t="s">
        <v>978</v>
      </c>
      <c r="F8262">
        <v>0.1</v>
      </c>
      <c r="G8262">
        <v>2.39</v>
      </c>
      <c r="H8262">
        <v>-12.919280000000001</v>
      </c>
      <c r="I8262" t="str">
        <f t="shared" si="129"/>
        <v xml:space="preserve"> </v>
      </c>
      <c r="J8262" t="e">
        <f>IF(#REF!&lt;0,#REF!," ")</f>
        <v>#REF!</v>
      </c>
      <c r="K8262">
        <v>4.7699999999999996</v>
      </c>
      <c r="L8262">
        <v>5</v>
      </c>
      <c r="M8262">
        <v>22.79</v>
      </c>
      <c r="N8262">
        <v>1053</v>
      </c>
    </row>
    <row r="8263" spans="1:14" x14ac:dyDescent="0.25">
      <c r="A8263">
        <v>21797</v>
      </c>
      <c r="B8263">
        <v>89233</v>
      </c>
      <c r="C8263">
        <v>45150</v>
      </c>
      <c r="D8263">
        <v>45151</v>
      </c>
      <c r="E8263" t="s">
        <v>979</v>
      </c>
      <c r="F8263">
        <v>0.03</v>
      </c>
      <c r="G8263">
        <v>5.86</v>
      </c>
      <c r="H8263">
        <v>4.7699999999999996</v>
      </c>
      <c r="I8263">
        <f t="shared" si="129"/>
        <v>4.7699999999999996</v>
      </c>
      <c r="J8263" t="e">
        <f>IF(#REF!&lt;0,#REF!," ")</f>
        <v>#REF!</v>
      </c>
      <c r="K8263">
        <v>6.48</v>
      </c>
      <c r="L8263">
        <v>11</v>
      </c>
      <c r="M8263">
        <v>76.22</v>
      </c>
      <c r="N8263">
        <v>2454</v>
      </c>
    </row>
    <row r="8264" spans="1:14" x14ac:dyDescent="0.25">
      <c r="A8264">
        <v>22128</v>
      </c>
      <c r="B8264">
        <v>86910</v>
      </c>
      <c r="C8264">
        <v>45150</v>
      </c>
      <c r="D8264">
        <v>45152</v>
      </c>
      <c r="E8264" t="s">
        <v>978</v>
      </c>
      <c r="F8264">
        <v>7.0000000000000007E-2</v>
      </c>
      <c r="G8264">
        <v>19.989999999999998</v>
      </c>
      <c r="H8264">
        <v>6.48</v>
      </c>
      <c r="I8264">
        <f t="shared" si="129"/>
        <v>6.48</v>
      </c>
      <c r="J8264" t="e">
        <f>IF(#REF!&lt;0,#REF!," ")</f>
        <v>#REF!</v>
      </c>
      <c r="K8264">
        <v>40.99</v>
      </c>
      <c r="L8264">
        <v>25</v>
      </c>
      <c r="M8264">
        <v>1020.2</v>
      </c>
      <c r="N8264">
        <v>3155</v>
      </c>
    </row>
    <row r="8265" spans="1:14" x14ac:dyDescent="0.25">
      <c r="A8265">
        <v>23573</v>
      </c>
      <c r="B8265">
        <v>88952</v>
      </c>
      <c r="C8265">
        <v>45150</v>
      </c>
      <c r="D8265">
        <v>45150</v>
      </c>
      <c r="E8265" t="s">
        <v>980</v>
      </c>
      <c r="F8265">
        <v>0.02</v>
      </c>
      <c r="G8265">
        <v>5.81</v>
      </c>
      <c r="H8265">
        <v>-26.122640000000004</v>
      </c>
      <c r="I8265" t="str">
        <f t="shared" si="129"/>
        <v xml:space="preserve"> </v>
      </c>
      <c r="J8265" t="e">
        <f>IF(#REF!&lt;0,#REF!," ")</f>
        <v>#REF!</v>
      </c>
      <c r="K8265">
        <v>11.97</v>
      </c>
      <c r="L8265">
        <v>19</v>
      </c>
      <c r="M8265">
        <v>228.02</v>
      </c>
      <c r="N8265">
        <v>270</v>
      </c>
    </row>
    <row r="8266" spans="1:14" x14ac:dyDescent="0.25">
      <c r="A8266">
        <v>23574</v>
      </c>
      <c r="B8266">
        <v>88952</v>
      </c>
      <c r="C8266">
        <v>45150</v>
      </c>
      <c r="D8266">
        <v>45154</v>
      </c>
      <c r="E8266" t="s">
        <v>980</v>
      </c>
      <c r="F8266">
        <v>0.03</v>
      </c>
      <c r="G8266">
        <v>60</v>
      </c>
      <c r="H8266">
        <v>25.956719999999997</v>
      </c>
      <c r="I8266">
        <f t="shared" si="129"/>
        <v>25.956719999999997</v>
      </c>
      <c r="J8266" t="e">
        <f>IF(#REF!&lt;0,#REF!," ")</f>
        <v>#REF!</v>
      </c>
      <c r="K8266">
        <v>159.31</v>
      </c>
      <c r="L8266">
        <v>9</v>
      </c>
      <c r="M8266">
        <v>1505.99</v>
      </c>
      <c r="N8266">
        <v>270</v>
      </c>
    </row>
    <row r="8267" spans="1:14" x14ac:dyDescent="0.25">
      <c r="A8267">
        <v>24008</v>
      </c>
      <c r="B8267">
        <v>89890</v>
      </c>
      <c r="C8267">
        <v>45150</v>
      </c>
      <c r="D8267">
        <v>45150</v>
      </c>
      <c r="E8267" t="s">
        <v>978</v>
      </c>
      <c r="F8267">
        <v>7.0000000000000007E-2</v>
      </c>
      <c r="G8267">
        <v>5.41</v>
      </c>
      <c r="H8267">
        <v>-6.0901240000000012</v>
      </c>
      <c r="I8267" t="str">
        <f t="shared" si="129"/>
        <v xml:space="preserve"> </v>
      </c>
      <c r="J8267" t="e">
        <f>IF(#REF!&lt;0,#REF!," ")</f>
        <v>#REF!</v>
      </c>
      <c r="K8267">
        <v>4.24</v>
      </c>
      <c r="L8267">
        <v>4</v>
      </c>
      <c r="M8267">
        <v>25.29</v>
      </c>
      <c r="N8267">
        <v>1654</v>
      </c>
    </row>
    <row r="8268" spans="1:14" x14ac:dyDescent="0.25">
      <c r="A8268">
        <v>24445</v>
      </c>
      <c r="B8268">
        <v>91038</v>
      </c>
      <c r="C8268">
        <v>45150</v>
      </c>
      <c r="D8268">
        <v>45150</v>
      </c>
      <c r="E8268" t="s">
        <v>980</v>
      </c>
      <c r="F8268">
        <v>0.01</v>
      </c>
      <c r="G8268">
        <v>0.95</v>
      </c>
      <c r="H8268">
        <v>-69.496000000000009</v>
      </c>
      <c r="I8268" t="str">
        <f t="shared" si="129"/>
        <v xml:space="preserve"> </v>
      </c>
      <c r="J8268" t="e">
        <f>IF(#REF!&lt;0,#REF!," ")</f>
        <v>#REF!</v>
      </c>
      <c r="K8268">
        <v>5.43</v>
      </c>
      <c r="L8268">
        <v>6</v>
      </c>
      <c r="M8268">
        <v>34.99</v>
      </c>
      <c r="N8268">
        <v>2220</v>
      </c>
    </row>
    <row r="8269" spans="1:14" x14ac:dyDescent="0.25">
      <c r="A8269">
        <v>25721</v>
      </c>
      <c r="B8269">
        <v>86030</v>
      </c>
      <c r="C8269">
        <v>45150</v>
      </c>
      <c r="D8269">
        <v>45150</v>
      </c>
      <c r="E8269" t="s">
        <v>978</v>
      </c>
      <c r="F8269">
        <v>0</v>
      </c>
      <c r="G8269">
        <v>5.16</v>
      </c>
      <c r="H8269">
        <v>222.48391999999996</v>
      </c>
      <c r="I8269">
        <f t="shared" si="129"/>
        <v>222.48391999999996</v>
      </c>
      <c r="J8269" t="e">
        <f>IF(#REF!&lt;0,#REF!," ")</f>
        <v>#REF!</v>
      </c>
      <c r="K8269">
        <v>12.58</v>
      </c>
      <c r="L8269">
        <v>25</v>
      </c>
      <c r="M8269">
        <v>323.42</v>
      </c>
      <c r="N8269">
        <v>454</v>
      </c>
    </row>
    <row r="8270" spans="1:14" x14ac:dyDescent="0.25">
      <c r="A8270">
        <v>26237</v>
      </c>
      <c r="B8270">
        <v>89606</v>
      </c>
      <c r="C8270">
        <v>45150</v>
      </c>
      <c r="D8270">
        <v>45155</v>
      </c>
      <c r="E8270" t="s">
        <v>980</v>
      </c>
      <c r="F8270">
        <v>0</v>
      </c>
      <c r="G8270">
        <v>0.99</v>
      </c>
      <c r="H8270">
        <v>32.573999999999998</v>
      </c>
      <c r="I8270">
        <f t="shared" si="129"/>
        <v>32.573999999999998</v>
      </c>
      <c r="J8270" t="e">
        <f>IF(#REF!&lt;0,#REF!," ")</f>
        <v>#REF!</v>
      </c>
      <c r="K8270">
        <v>4.13</v>
      </c>
      <c r="L8270">
        <v>18</v>
      </c>
      <c r="M8270">
        <v>80.78</v>
      </c>
      <c r="N8270">
        <v>2261</v>
      </c>
    </row>
    <row r="8271" spans="1:14" x14ac:dyDescent="0.25">
      <c r="A8271">
        <v>19514</v>
      </c>
      <c r="B8271">
        <v>88575</v>
      </c>
      <c r="C8271">
        <v>45151</v>
      </c>
      <c r="D8271">
        <v>45151</v>
      </c>
      <c r="E8271" t="s">
        <v>978</v>
      </c>
      <c r="F8271">
        <v>0.08</v>
      </c>
      <c r="G8271">
        <v>7.01</v>
      </c>
      <c r="H8271">
        <v>-111.835936</v>
      </c>
      <c r="I8271" t="str">
        <f t="shared" si="129"/>
        <v xml:space="preserve"> </v>
      </c>
      <c r="J8271" t="e">
        <f>IF(#REF!&lt;0,#REF!," ")</f>
        <v>#REF!</v>
      </c>
      <c r="K8271">
        <v>3.89</v>
      </c>
      <c r="L8271">
        <v>25</v>
      </c>
      <c r="M8271">
        <v>96.56</v>
      </c>
      <c r="N8271">
        <v>851</v>
      </c>
    </row>
    <row r="8272" spans="1:14" x14ac:dyDescent="0.25">
      <c r="A8272">
        <v>24741</v>
      </c>
      <c r="B8272">
        <v>91303</v>
      </c>
      <c r="C8272">
        <v>45151</v>
      </c>
      <c r="D8272">
        <v>45152</v>
      </c>
      <c r="E8272" t="s">
        <v>977</v>
      </c>
      <c r="F8272">
        <v>0.06</v>
      </c>
      <c r="G8272">
        <v>1.99</v>
      </c>
      <c r="H8272">
        <v>42.158000000000001</v>
      </c>
      <c r="I8272">
        <f t="shared" si="129"/>
        <v>42.158000000000001</v>
      </c>
      <c r="J8272" t="e">
        <f>IF(#REF!&lt;0,#REF!," ")</f>
        <v>#REF!</v>
      </c>
      <c r="K8272">
        <v>17.48</v>
      </c>
      <c r="L8272">
        <v>6</v>
      </c>
      <c r="M8272">
        <v>107.47</v>
      </c>
      <c r="N8272">
        <v>3351</v>
      </c>
    </row>
    <row r="8273" spans="1:14" x14ac:dyDescent="0.25">
      <c r="A8273">
        <v>622</v>
      </c>
      <c r="B8273">
        <v>4294</v>
      </c>
      <c r="C8273">
        <v>45152</v>
      </c>
      <c r="D8273">
        <v>45154</v>
      </c>
      <c r="E8273" t="s">
        <v>978</v>
      </c>
      <c r="F8273">
        <v>0.02</v>
      </c>
      <c r="G8273">
        <v>4.08</v>
      </c>
      <c r="H8273">
        <v>-15.34</v>
      </c>
      <c r="I8273" t="str">
        <f t="shared" si="129"/>
        <v xml:space="preserve"> </v>
      </c>
      <c r="J8273" t="e">
        <f>IF(#REF!&lt;0,#REF!," ")</f>
        <v>#REF!</v>
      </c>
      <c r="K8273">
        <v>1.74</v>
      </c>
      <c r="L8273">
        <v>16</v>
      </c>
      <c r="M8273">
        <v>35.44</v>
      </c>
      <c r="N8273">
        <v>2382</v>
      </c>
    </row>
    <row r="8274" spans="1:14" x14ac:dyDescent="0.25">
      <c r="A8274">
        <v>1977</v>
      </c>
      <c r="B8274">
        <v>14115</v>
      </c>
      <c r="C8274">
        <v>45152</v>
      </c>
      <c r="D8274">
        <v>45154</v>
      </c>
      <c r="E8274" t="s">
        <v>979</v>
      </c>
      <c r="F8274">
        <v>0.06</v>
      </c>
      <c r="G8274">
        <v>10.78</v>
      </c>
      <c r="H8274">
        <v>591.91199999999992</v>
      </c>
      <c r="I8274">
        <f t="shared" si="129"/>
        <v>591.91199999999992</v>
      </c>
      <c r="J8274" t="e">
        <f>IF(#REF!&lt;0,#REF!," ")</f>
        <v>#REF!</v>
      </c>
      <c r="K8274">
        <v>85.99</v>
      </c>
      <c r="L8274">
        <v>92</v>
      </c>
      <c r="M8274">
        <v>6592.12</v>
      </c>
      <c r="N8274">
        <v>1682</v>
      </c>
    </row>
    <row r="8275" spans="1:14" x14ac:dyDescent="0.25">
      <c r="A8275">
        <v>5303</v>
      </c>
      <c r="B8275">
        <v>37760</v>
      </c>
      <c r="C8275">
        <v>45152</v>
      </c>
      <c r="D8275">
        <v>45154</v>
      </c>
      <c r="E8275" t="s">
        <v>977</v>
      </c>
      <c r="F8275">
        <v>0.04</v>
      </c>
      <c r="G8275">
        <v>0.99</v>
      </c>
      <c r="H8275">
        <v>897.86699999999996</v>
      </c>
      <c r="I8275">
        <f t="shared" si="129"/>
        <v>897.86699999999996</v>
      </c>
      <c r="J8275" t="e">
        <f>IF(#REF!&lt;0,#REF!," ")</f>
        <v>#REF!</v>
      </c>
      <c r="K8275">
        <v>85.99</v>
      </c>
      <c r="L8275">
        <v>76</v>
      </c>
      <c r="M8275">
        <v>5546.06</v>
      </c>
      <c r="N8275">
        <v>308</v>
      </c>
    </row>
    <row r="8276" spans="1:14" x14ac:dyDescent="0.25">
      <c r="A8276">
        <v>5869</v>
      </c>
      <c r="B8276">
        <v>41636</v>
      </c>
      <c r="C8276">
        <v>45152</v>
      </c>
      <c r="D8276">
        <v>45153</v>
      </c>
      <c r="E8276" t="s">
        <v>981</v>
      </c>
      <c r="F8276">
        <v>0.03</v>
      </c>
      <c r="G8276">
        <v>5.81</v>
      </c>
      <c r="H8276">
        <v>1521.31</v>
      </c>
      <c r="I8276">
        <f t="shared" si="129"/>
        <v>1521.31</v>
      </c>
      <c r="J8276" t="e">
        <f>IF(#REF!&lt;0,#REF!," ")</f>
        <v>#REF!</v>
      </c>
      <c r="K8276">
        <v>107.53</v>
      </c>
      <c r="L8276">
        <v>94</v>
      </c>
      <c r="M8276">
        <v>10588.96</v>
      </c>
      <c r="N8276">
        <v>2190</v>
      </c>
    </row>
    <row r="8277" spans="1:14" x14ac:dyDescent="0.25">
      <c r="A8277">
        <v>18357</v>
      </c>
      <c r="B8277">
        <v>87708</v>
      </c>
      <c r="C8277">
        <v>45152</v>
      </c>
      <c r="D8277">
        <v>45154</v>
      </c>
      <c r="E8277" t="s">
        <v>977</v>
      </c>
      <c r="F8277">
        <v>0.04</v>
      </c>
      <c r="G8277">
        <v>6.27</v>
      </c>
      <c r="H8277">
        <v>-10.839348000000001</v>
      </c>
      <c r="I8277" t="str">
        <f t="shared" si="129"/>
        <v xml:space="preserve"> </v>
      </c>
      <c r="J8277" t="e">
        <f>IF(#REF!&lt;0,#REF!," ")</f>
        <v>#REF!</v>
      </c>
      <c r="K8277">
        <v>3.36</v>
      </c>
      <c r="L8277">
        <v>3</v>
      </c>
      <c r="M8277">
        <v>13.54</v>
      </c>
      <c r="N8277">
        <v>417</v>
      </c>
    </row>
    <row r="8278" spans="1:14" x14ac:dyDescent="0.25">
      <c r="A8278">
        <v>18622</v>
      </c>
      <c r="B8278">
        <v>86661</v>
      </c>
      <c r="C8278">
        <v>45152</v>
      </c>
      <c r="D8278">
        <v>45154</v>
      </c>
      <c r="E8278" t="s">
        <v>978</v>
      </c>
      <c r="F8278">
        <v>0.02</v>
      </c>
      <c r="G8278">
        <v>4.08</v>
      </c>
      <c r="H8278">
        <v>-6.5041600000000006</v>
      </c>
      <c r="I8278" t="str">
        <f t="shared" si="129"/>
        <v xml:space="preserve"> </v>
      </c>
      <c r="J8278" t="e">
        <f>IF(#REF!&lt;0,#REF!," ")</f>
        <v>#REF!</v>
      </c>
      <c r="K8278">
        <v>1.74</v>
      </c>
      <c r="L8278">
        <v>4</v>
      </c>
      <c r="M8278">
        <v>8.86</v>
      </c>
      <c r="N8278">
        <v>2380</v>
      </c>
    </row>
    <row r="8279" spans="1:14" x14ac:dyDescent="0.25">
      <c r="A8279">
        <v>19977</v>
      </c>
      <c r="B8279">
        <v>90617</v>
      </c>
      <c r="C8279">
        <v>45152</v>
      </c>
      <c r="D8279">
        <v>45154</v>
      </c>
      <c r="E8279" t="s">
        <v>979</v>
      </c>
      <c r="F8279">
        <v>0.06</v>
      </c>
      <c r="G8279">
        <v>10.78</v>
      </c>
      <c r="H8279">
        <v>932.85331199999985</v>
      </c>
      <c r="I8279">
        <f t="shared" si="129"/>
        <v>932.85331199999985</v>
      </c>
      <c r="J8279" t="e">
        <f>IF(#REF!&lt;0,#REF!," ")</f>
        <v>#REF!</v>
      </c>
      <c r="K8279">
        <v>85.99</v>
      </c>
      <c r="L8279">
        <v>23</v>
      </c>
      <c r="M8279">
        <v>1648.03</v>
      </c>
      <c r="N8279">
        <v>1683</v>
      </c>
    </row>
    <row r="8280" spans="1:14" x14ac:dyDescent="0.25">
      <c r="A8280">
        <v>21450</v>
      </c>
      <c r="B8280">
        <v>87692</v>
      </c>
      <c r="C8280">
        <v>45152</v>
      </c>
      <c r="D8280">
        <v>45153</v>
      </c>
      <c r="E8280" t="s">
        <v>978</v>
      </c>
      <c r="F8280">
        <v>7.0000000000000007E-2</v>
      </c>
      <c r="G8280">
        <v>2.99</v>
      </c>
      <c r="H8280">
        <v>-18.445908000000003</v>
      </c>
      <c r="I8280" t="str">
        <f t="shared" si="129"/>
        <v xml:space="preserve"> </v>
      </c>
      <c r="J8280" t="e">
        <f>IF(#REF!&lt;0,#REF!," ")</f>
        <v>#REF!</v>
      </c>
      <c r="K8280">
        <v>4.18</v>
      </c>
      <c r="L8280">
        <v>25</v>
      </c>
      <c r="M8280">
        <v>98.68</v>
      </c>
      <c r="N8280">
        <v>2699</v>
      </c>
    </row>
    <row r="8281" spans="1:14" x14ac:dyDescent="0.25">
      <c r="A8281">
        <v>22931</v>
      </c>
      <c r="B8281">
        <v>89557</v>
      </c>
      <c r="C8281">
        <v>45152</v>
      </c>
      <c r="D8281">
        <v>45154</v>
      </c>
      <c r="E8281" t="s">
        <v>977</v>
      </c>
      <c r="F8281">
        <v>0.02</v>
      </c>
      <c r="G8281">
        <v>4.95</v>
      </c>
      <c r="H8281">
        <v>-13.014044000000002</v>
      </c>
      <c r="I8281" t="str">
        <f t="shared" si="129"/>
        <v xml:space="preserve"> </v>
      </c>
      <c r="J8281" t="e">
        <f>IF(#REF!&lt;0,#REF!," ")</f>
        <v>#REF!</v>
      </c>
      <c r="K8281">
        <v>4.9800000000000004</v>
      </c>
      <c r="L8281">
        <v>7</v>
      </c>
      <c r="M8281">
        <v>38.54</v>
      </c>
      <c r="N8281">
        <v>887</v>
      </c>
    </row>
    <row r="8282" spans="1:14" x14ac:dyDescent="0.25">
      <c r="A8282">
        <v>23869</v>
      </c>
      <c r="B8282">
        <v>90691</v>
      </c>
      <c r="C8282">
        <v>45152</v>
      </c>
      <c r="D8282">
        <v>45153</v>
      </c>
      <c r="E8282" t="s">
        <v>981</v>
      </c>
      <c r="F8282">
        <v>0.03</v>
      </c>
      <c r="G8282">
        <v>5.81</v>
      </c>
      <c r="H8282">
        <v>5.1900000000000031</v>
      </c>
      <c r="I8282">
        <f t="shared" si="129"/>
        <v>5.1900000000000031</v>
      </c>
      <c r="J8282" t="e">
        <f>IF(#REF!&lt;0,#REF!," ")</f>
        <v>#REF!</v>
      </c>
      <c r="K8282">
        <v>107.53</v>
      </c>
      <c r="L8282">
        <v>24</v>
      </c>
      <c r="M8282">
        <v>2703.56</v>
      </c>
      <c r="N8282">
        <v>2192</v>
      </c>
    </row>
    <row r="8283" spans="1:14" x14ac:dyDescent="0.25">
      <c r="A8283">
        <v>23972</v>
      </c>
      <c r="B8283">
        <v>90295</v>
      </c>
      <c r="C8283">
        <v>45152</v>
      </c>
      <c r="D8283">
        <v>45154</v>
      </c>
      <c r="E8283" t="s">
        <v>981</v>
      </c>
      <c r="F8283">
        <v>0.04</v>
      </c>
      <c r="G8283">
        <v>26.85</v>
      </c>
      <c r="H8283">
        <v>377.02647999999999</v>
      </c>
      <c r="I8283">
        <f t="shared" si="129"/>
        <v>377.02647999999999</v>
      </c>
      <c r="J8283" t="e">
        <f>IF(#REF!&lt;0,#REF!," ")</f>
        <v>#REF!</v>
      </c>
      <c r="K8283">
        <v>70.98</v>
      </c>
      <c r="L8283">
        <v>23</v>
      </c>
      <c r="M8283">
        <v>1706.04</v>
      </c>
      <c r="N8283">
        <v>369</v>
      </c>
    </row>
    <row r="8284" spans="1:14" x14ac:dyDescent="0.25">
      <c r="A8284">
        <v>23973</v>
      </c>
      <c r="B8284">
        <v>90295</v>
      </c>
      <c r="C8284">
        <v>45152</v>
      </c>
      <c r="D8284">
        <v>45153</v>
      </c>
      <c r="E8284" t="s">
        <v>981</v>
      </c>
      <c r="F8284">
        <v>0.03</v>
      </c>
      <c r="G8284">
        <v>17.48</v>
      </c>
      <c r="H8284">
        <v>363.06312000000003</v>
      </c>
      <c r="I8284">
        <f t="shared" si="129"/>
        <v>363.06312000000003</v>
      </c>
      <c r="J8284" t="e">
        <f>IF(#REF!&lt;0,#REF!," ")</f>
        <v>#REF!</v>
      </c>
      <c r="K8284">
        <v>40.99</v>
      </c>
      <c r="L8284">
        <v>16</v>
      </c>
      <c r="M8284">
        <v>677</v>
      </c>
      <c r="N8284">
        <v>369</v>
      </c>
    </row>
    <row r="8285" spans="1:14" x14ac:dyDescent="0.25">
      <c r="A8285">
        <v>24012</v>
      </c>
      <c r="B8285">
        <v>87578</v>
      </c>
      <c r="C8285">
        <v>45152</v>
      </c>
      <c r="D8285">
        <v>45154</v>
      </c>
      <c r="E8285" t="s">
        <v>978</v>
      </c>
      <c r="F8285">
        <v>0.05</v>
      </c>
      <c r="G8285">
        <v>0.7</v>
      </c>
      <c r="H8285">
        <v>6.5561600000000002</v>
      </c>
      <c r="I8285">
        <f t="shared" si="129"/>
        <v>6.5561600000000002</v>
      </c>
      <c r="J8285" t="e">
        <f>IF(#REF!&lt;0,#REF!," ")</f>
        <v>#REF!</v>
      </c>
      <c r="K8285">
        <v>5.58</v>
      </c>
      <c r="L8285">
        <v>5</v>
      </c>
      <c r="M8285">
        <v>28.75</v>
      </c>
      <c r="N8285">
        <v>2075</v>
      </c>
    </row>
    <row r="8286" spans="1:14" x14ac:dyDescent="0.25">
      <c r="A8286">
        <v>25080</v>
      </c>
      <c r="B8286">
        <v>91428</v>
      </c>
      <c r="C8286">
        <v>45152</v>
      </c>
      <c r="D8286">
        <v>45154</v>
      </c>
      <c r="E8286" t="s">
        <v>978</v>
      </c>
      <c r="F8286">
        <v>0.02</v>
      </c>
      <c r="G8286">
        <v>2.99</v>
      </c>
      <c r="H8286">
        <v>-106.554</v>
      </c>
      <c r="I8286" t="str">
        <f t="shared" si="129"/>
        <v xml:space="preserve"> </v>
      </c>
      <c r="J8286" t="e">
        <f>IF(#REF!&lt;0,#REF!," ")</f>
        <v>#REF!</v>
      </c>
      <c r="K8286">
        <v>24.95</v>
      </c>
      <c r="L8286">
        <v>5</v>
      </c>
      <c r="M8286">
        <v>133.53</v>
      </c>
      <c r="N8286">
        <v>2749</v>
      </c>
    </row>
    <row r="8287" spans="1:14" x14ac:dyDescent="0.25">
      <c r="A8287">
        <v>25081</v>
      </c>
      <c r="B8287">
        <v>91428</v>
      </c>
      <c r="C8287">
        <v>45152</v>
      </c>
      <c r="D8287">
        <v>45153</v>
      </c>
      <c r="E8287" t="s">
        <v>978</v>
      </c>
      <c r="F8287">
        <v>0.09</v>
      </c>
      <c r="G8287">
        <v>1.3</v>
      </c>
      <c r="H8287">
        <v>-680.56799999999998</v>
      </c>
      <c r="I8287" t="str">
        <f t="shared" si="129"/>
        <v xml:space="preserve"> </v>
      </c>
      <c r="J8287" t="e">
        <f>IF(#REF!&lt;0,#REF!," ")</f>
        <v>#REF!</v>
      </c>
      <c r="K8287">
        <v>4</v>
      </c>
      <c r="L8287">
        <v>11</v>
      </c>
      <c r="M8287">
        <v>41.49</v>
      </c>
      <c r="N8287">
        <v>2749</v>
      </c>
    </row>
    <row r="8288" spans="1:14" x14ac:dyDescent="0.25">
      <c r="A8288">
        <v>25170</v>
      </c>
      <c r="B8288">
        <v>90903</v>
      </c>
      <c r="C8288">
        <v>45152</v>
      </c>
      <c r="D8288">
        <v>45152</v>
      </c>
      <c r="E8288" t="s">
        <v>977</v>
      </c>
      <c r="F8288">
        <v>0.06</v>
      </c>
      <c r="G8288">
        <v>4.5</v>
      </c>
      <c r="H8288">
        <v>200.1189</v>
      </c>
      <c r="I8288">
        <f t="shared" si="129"/>
        <v>200.1189</v>
      </c>
      <c r="J8288" t="e">
        <f>IF(#REF!&lt;0,#REF!," ")</f>
        <v>#REF!</v>
      </c>
      <c r="K8288">
        <v>41.71</v>
      </c>
      <c r="L8288">
        <v>14</v>
      </c>
      <c r="M8288">
        <v>567.62</v>
      </c>
      <c r="N8288">
        <v>1875</v>
      </c>
    </row>
    <row r="8289" spans="1:14" x14ac:dyDescent="0.25">
      <c r="A8289">
        <v>25171</v>
      </c>
      <c r="B8289">
        <v>90903</v>
      </c>
      <c r="C8289">
        <v>45152</v>
      </c>
      <c r="D8289">
        <v>45153</v>
      </c>
      <c r="E8289" t="s">
        <v>977</v>
      </c>
      <c r="F8289">
        <v>0.04</v>
      </c>
      <c r="G8289">
        <v>24.49</v>
      </c>
      <c r="H8289">
        <v>450.52199999999999</v>
      </c>
      <c r="I8289">
        <f t="shared" si="129"/>
        <v>450.52199999999999</v>
      </c>
      <c r="J8289" t="e">
        <f>IF(#REF!&lt;0,#REF!," ")</f>
        <v>#REF!</v>
      </c>
      <c r="K8289">
        <v>699.99</v>
      </c>
      <c r="L8289">
        <v>2</v>
      </c>
      <c r="M8289">
        <v>1424.62</v>
      </c>
      <c r="N8289">
        <v>1876</v>
      </c>
    </row>
    <row r="8290" spans="1:14" x14ac:dyDescent="0.25">
      <c r="A8290">
        <v>18787</v>
      </c>
      <c r="B8290">
        <v>89002</v>
      </c>
      <c r="C8290">
        <v>45153</v>
      </c>
      <c r="D8290">
        <v>45155</v>
      </c>
      <c r="E8290" t="s">
        <v>978</v>
      </c>
      <c r="F8290">
        <v>0.02</v>
      </c>
      <c r="G8290">
        <v>7.19</v>
      </c>
      <c r="H8290">
        <v>15.263999999999999</v>
      </c>
      <c r="I8290">
        <f t="shared" si="129"/>
        <v>15.263999999999999</v>
      </c>
      <c r="J8290" t="e">
        <f>IF(#REF!&lt;0,#REF!," ")</f>
        <v>#REF!</v>
      </c>
      <c r="K8290">
        <v>11.5</v>
      </c>
      <c r="L8290">
        <v>9</v>
      </c>
      <c r="M8290">
        <v>105.24</v>
      </c>
      <c r="N8290">
        <v>2483</v>
      </c>
    </row>
    <row r="8291" spans="1:14" x14ac:dyDescent="0.25">
      <c r="A8291">
        <v>18788</v>
      </c>
      <c r="B8291">
        <v>89002</v>
      </c>
      <c r="C8291">
        <v>45153</v>
      </c>
      <c r="D8291">
        <v>45155</v>
      </c>
      <c r="E8291" t="s">
        <v>978</v>
      </c>
      <c r="F8291">
        <v>0.09</v>
      </c>
      <c r="G8291">
        <v>5.92</v>
      </c>
      <c r="H8291">
        <v>-201.88</v>
      </c>
      <c r="I8291" t="str">
        <f t="shared" si="129"/>
        <v xml:space="preserve"> </v>
      </c>
      <c r="J8291" t="e">
        <f>IF(#REF!&lt;0,#REF!," ")</f>
        <v>#REF!</v>
      </c>
      <c r="K8291">
        <v>5.77</v>
      </c>
      <c r="L8291">
        <v>25</v>
      </c>
      <c r="M8291">
        <v>140.79</v>
      </c>
      <c r="N8291">
        <v>2483</v>
      </c>
    </row>
    <row r="8292" spans="1:14" x14ac:dyDescent="0.25">
      <c r="A8292">
        <v>19162</v>
      </c>
      <c r="B8292">
        <v>89742</v>
      </c>
      <c r="C8292">
        <v>45153</v>
      </c>
      <c r="D8292">
        <v>45156</v>
      </c>
      <c r="E8292" t="s">
        <v>978</v>
      </c>
      <c r="F8292">
        <v>0.03</v>
      </c>
      <c r="G8292">
        <v>7.78</v>
      </c>
      <c r="H8292">
        <v>-79.766484000000005</v>
      </c>
      <c r="I8292" t="str">
        <f t="shared" si="129"/>
        <v xml:space="preserve"> </v>
      </c>
      <c r="J8292" t="e">
        <f>IF(#REF!&lt;0,#REF!," ")</f>
        <v>#REF!</v>
      </c>
      <c r="K8292">
        <v>5.4</v>
      </c>
      <c r="L8292">
        <v>19</v>
      </c>
      <c r="M8292">
        <v>109.39</v>
      </c>
      <c r="N8292">
        <v>685</v>
      </c>
    </row>
    <row r="8293" spans="1:14" x14ac:dyDescent="0.25">
      <c r="A8293">
        <v>22278</v>
      </c>
      <c r="B8293">
        <v>88792</v>
      </c>
      <c r="C8293">
        <v>45153</v>
      </c>
      <c r="D8293">
        <v>45154</v>
      </c>
      <c r="E8293" t="s">
        <v>981</v>
      </c>
      <c r="F8293">
        <v>0.05</v>
      </c>
      <c r="G8293">
        <v>19.989999999999998</v>
      </c>
      <c r="H8293">
        <v>456.84378799999996</v>
      </c>
      <c r="I8293">
        <f t="shared" si="129"/>
        <v>456.84378799999996</v>
      </c>
      <c r="J8293" t="e">
        <f>IF(#REF!&lt;0,#REF!," ")</f>
        <v>#REF!</v>
      </c>
      <c r="K8293">
        <v>420.98</v>
      </c>
      <c r="L8293">
        <v>3</v>
      </c>
      <c r="M8293">
        <v>1211.79</v>
      </c>
      <c r="N8293">
        <v>1707</v>
      </c>
    </row>
    <row r="8294" spans="1:14" x14ac:dyDescent="0.25">
      <c r="A8294">
        <v>22803</v>
      </c>
      <c r="B8294">
        <v>91523</v>
      </c>
      <c r="C8294">
        <v>45153</v>
      </c>
      <c r="D8294">
        <v>45156</v>
      </c>
      <c r="E8294" t="s">
        <v>977</v>
      </c>
      <c r="F8294">
        <v>0.02</v>
      </c>
      <c r="G8294">
        <v>0.5</v>
      </c>
      <c r="H8294">
        <v>12.7857</v>
      </c>
      <c r="I8294">
        <f t="shared" si="129"/>
        <v>12.7857</v>
      </c>
      <c r="J8294" t="e">
        <f>IF(#REF!&lt;0,#REF!," ")</f>
        <v>#REF!</v>
      </c>
      <c r="K8294">
        <v>2.61</v>
      </c>
      <c r="L8294">
        <v>7</v>
      </c>
      <c r="M8294">
        <v>18.53</v>
      </c>
      <c r="N8294">
        <v>3211</v>
      </c>
    </row>
    <row r="8295" spans="1:14" x14ac:dyDescent="0.25">
      <c r="A8295">
        <v>24730</v>
      </c>
      <c r="B8295">
        <v>86031</v>
      </c>
      <c r="C8295">
        <v>45153</v>
      </c>
      <c r="D8295">
        <v>45154</v>
      </c>
      <c r="E8295" t="s">
        <v>977</v>
      </c>
      <c r="F8295">
        <v>0.08</v>
      </c>
      <c r="G8295">
        <v>19.989999999999998</v>
      </c>
      <c r="H8295">
        <v>1825.2500999999997</v>
      </c>
      <c r="I8295">
        <f t="shared" si="129"/>
        <v>1825.2500999999997</v>
      </c>
      <c r="J8295" t="e">
        <f>IF(#REF!&lt;0,#REF!," ")</f>
        <v>#REF!</v>
      </c>
      <c r="K8295">
        <v>178.47</v>
      </c>
      <c r="L8295">
        <v>15</v>
      </c>
      <c r="M8295">
        <v>2645.29</v>
      </c>
      <c r="N8295">
        <v>454</v>
      </c>
    </row>
    <row r="8296" spans="1:14" x14ac:dyDescent="0.25">
      <c r="A8296">
        <v>25053</v>
      </c>
      <c r="B8296">
        <v>91402</v>
      </c>
      <c r="C8296">
        <v>45153</v>
      </c>
      <c r="D8296">
        <v>45155</v>
      </c>
      <c r="E8296" t="s">
        <v>978</v>
      </c>
      <c r="F8296">
        <v>0.03</v>
      </c>
      <c r="G8296">
        <v>4</v>
      </c>
      <c r="H8296">
        <v>53.631280000000004</v>
      </c>
      <c r="I8296">
        <f t="shared" si="129"/>
        <v>53.631280000000004</v>
      </c>
      <c r="J8296" t="e">
        <f>IF(#REF!&lt;0,#REF!," ")</f>
        <v>#REF!</v>
      </c>
      <c r="K8296">
        <v>20.95</v>
      </c>
      <c r="L8296">
        <v>11</v>
      </c>
      <c r="M8296">
        <v>241.19</v>
      </c>
      <c r="N8296">
        <v>2951</v>
      </c>
    </row>
    <row r="8297" spans="1:14" x14ac:dyDescent="0.25">
      <c r="A8297">
        <v>25579</v>
      </c>
      <c r="B8297">
        <v>86305</v>
      </c>
      <c r="C8297">
        <v>45153</v>
      </c>
      <c r="D8297">
        <v>45155</v>
      </c>
      <c r="E8297" t="s">
        <v>978</v>
      </c>
      <c r="F8297">
        <v>0.04</v>
      </c>
      <c r="G8297">
        <v>5.99</v>
      </c>
      <c r="H8297">
        <v>240.34769999999997</v>
      </c>
      <c r="I8297">
        <f t="shared" si="129"/>
        <v>240.34769999999997</v>
      </c>
      <c r="J8297" t="e">
        <f>IF(#REF!&lt;0,#REF!," ")</f>
        <v>#REF!</v>
      </c>
      <c r="K8297">
        <v>35.99</v>
      </c>
      <c r="L8297">
        <v>11</v>
      </c>
      <c r="M8297">
        <v>348.33</v>
      </c>
      <c r="N8297">
        <v>263</v>
      </c>
    </row>
    <row r="8298" spans="1:14" x14ac:dyDescent="0.25">
      <c r="A8298">
        <v>25866</v>
      </c>
      <c r="B8298">
        <v>91549</v>
      </c>
      <c r="C8298">
        <v>45153</v>
      </c>
      <c r="D8298">
        <v>45154</v>
      </c>
      <c r="E8298" t="s">
        <v>979</v>
      </c>
      <c r="F8298">
        <v>0.03</v>
      </c>
      <c r="G8298">
        <v>7.91</v>
      </c>
      <c r="H8298">
        <v>-59.21584</v>
      </c>
      <c r="I8298" t="str">
        <f t="shared" si="129"/>
        <v xml:space="preserve"> </v>
      </c>
      <c r="J8298" t="e">
        <f>IF(#REF!&lt;0,#REF!," ")</f>
        <v>#REF!</v>
      </c>
      <c r="K8298">
        <v>6.48</v>
      </c>
      <c r="L8298">
        <v>17</v>
      </c>
      <c r="M8298">
        <v>111.88</v>
      </c>
      <c r="N8298">
        <v>1805</v>
      </c>
    </row>
    <row r="8299" spans="1:14" x14ac:dyDescent="0.25">
      <c r="A8299">
        <v>1893</v>
      </c>
      <c r="B8299">
        <v>13601</v>
      </c>
      <c r="C8299">
        <v>45154</v>
      </c>
      <c r="D8299">
        <v>45158</v>
      </c>
      <c r="E8299" t="s">
        <v>980</v>
      </c>
      <c r="F8299">
        <v>0.09</v>
      </c>
      <c r="G8299">
        <v>19.989999999999998</v>
      </c>
      <c r="H8299">
        <v>-126.03080000000001</v>
      </c>
      <c r="I8299" t="str">
        <f t="shared" si="129"/>
        <v xml:space="preserve"> </v>
      </c>
      <c r="J8299" t="e">
        <f>IF(#REF!&lt;0,#REF!," ")</f>
        <v>#REF!</v>
      </c>
      <c r="K8299">
        <v>49.43</v>
      </c>
      <c r="L8299">
        <v>34</v>
      </c>
      <c r="M8299">
        <v>1645.82</v>
      </c>
      <c r="N8299">
        <v>1745</v>
      </c>
    </row>
    <row r="8300" spans="1:14" x14ac:dyDescent="0.25">
      <c r="A8300">
        <v>5055</v>
      </c>
      <c r="B8300">
        <v>36038</v>
      </c>
      <c r="C8300">
        <v>45154</v>
      </c>
      <c r="D8300">
        <v>45156</v>
      </c>
      <c r="E8300" t="s">
        <v>977</v>
      </c>
      <c r="F8300">
        <v>0.02</v>
      </c>
      <c r="G8300">
        <v>5</v>
      </c>
      <c r="H8300">
        <v>-89.06</v>
      </c>
      <c r="I8300" t="str">
        <f t="shared" si="129"/>
        <v xml:space="preserve"> </v>
      </c>
      <c r="J8300" t="e">
        <f>IF(#REF!&lt;0,#REF!," ")</f>
        <v>#REF!</v>
      </c>
      <c r="K8300">
        <v>3.28</v>
      </c>
      <c r="L8300">
        <v>52</v>
      </c>
      <c r="M8300">
        <v>190.52</v>
      </c>
      <c r="N8300">
        <v>117</v>
      </c>
    </row>
    <row r="8301" spans="1:14" x14ac:dyDescent="0.25">
      <c r="A8301">
        <v>19540</v>
      </c>
      <c r="B8301">
        <v>89270</v>
      </c>
      <c r="C8301">
        <v>45154</v>
      </c>
      <c r="D8301">
        <v>45156</v>
      </c>
      <c r="E8301" t="s">
        <v>979</v>
      </c>
      <c r="F8301">
        <v>0.1</v>
      </c>
      <c r="G8301">
        <v>5.74</v>
      </c>
      <c r="H8301">
        <v>-146.94399999999999</v>
      </c>
      <c r="I8301" t="str">
        <f t="shared" si="129"/>
        <v xml:space="preserve"> </v>
      </c>
      <c r="J8301" t="e">
        <f>IF(#REF!&lt;0,#REF!," ")</f>
        <v>#REF!</v>
      </c>
      <c r="K8301">
        <v>6.48</v>
      </c>
      <c r="L8301">
        <v>10</v>
      </c>
      <c r="M8301">
        <v>65.86</v>
      </c>
      <c r="N8301">
        <v>823</v>
      </c>
    </row>
    <row r="8302" spans="1:14" x14ac:dyDescent="0.25">
      <c r="A8302">
        <v>19893</v>
      </c>
      <c r="B8302">
        <v>87255</v>
      </c>
      <c r="C8302">
        <v>45154</v>
      </c>
      <c r="D8302">
        <v>45158</v>
      </c>
      <c r="E8302" t="s">
        <v>980</v>
      </c>
      <c r="F8302">
        <v>0.09</v>
      </c>
      <c r="G8302">
        <v>19.989999999999998</v>
      </c>
      <c r="H8302">
        <v>-40.17824000000001</v>
      </c>
      <c r="I8302" t="str">
        <f t="shared" si="129"/>
        <v xml:space="preserve"> </v>
      </c>
      <c r="J8302" t="e">
        <f>IF(#REF!&lt;0,#REF!," ")</f>
        <v>#REF!</v>
      </c>
      <c r="K8302">
        <v>49.43</v>
      </c>
      <c r="L8302">
        <v>9</v>
      </c>
      <c r="M8302">
        <v>435.66</v>
      </c>
      <c r="N8302">
        <v>1749</v>
      </c>
    </row>
    <row r="8303" spans="1:14" x14ac:dyDescent="0.25">
      <c r="A8303">
        <v>23055</v>
      </c>
      <c r="B8303">
        <v>89590</v>
      </c>
      <c r="C8303">
        <v>45154</v>
      </c>
      <c r="D8303">
        <v>45156</v>
      </c>
      <c r="E8303" t="s">
        <v>977</v>
      </c>
      <c r="F8303">
        <v>0.02</v>
      </c>
      <c r="G8303">
        <v>5</v>
      </c>
      <c r="H8303">
        <v>-37.761440000000007</v>
      </c>
      <c r="I8303" t="str">
        <f t="shared" si="129"/>
        <v xml:space="preserve"> </v>
      </c>
      <c r="J8303" t="e">
        <f>IF(#REF!&lt;0,#REF!," ")</f>
        <v>#REF!</v>
      </c>
      <c r="K8303">
        <v>3.28</v>
      </c>
      <c r="L8303">
        <v>13</v>
      </c>
      <c r="M8303">
        <v>47.63</v>
      </c>
      <c r="N8303">
        <v>115</v>
      </c>
    </row>
    <row r="8304" spans="1:14" x14ac:dyDescent="0.25">
      <c r="A8304">
        <v>23566</v>
      </c>
      <c r="B8304">
        <v>89191</v>
      </c>
      <c r="C8304">
        <v>45154</v>
      </c>
      <c r="D8304">
        <v>45156</v>
      </c>
      <c r="E8304" t="s">
        <v>981</v>
      </c>
      <c r="F8304">
        <v>0.05</v>
      </c>
      <c r="G8304">
        <v>5.99</v>
      </c>
      <c r="H8304">
        <v>202.97303999999997</v>
      </c>
      <c r="I8304">
        <f t="shared" si="129"/>
        <v>202.97303999999997</v>
      </c>
      <c r="J8304" t="e">
        <f>IF(#REF!&lt;0,#REF!," ")</f>
        <v>#REF!</v>
      </c>
      <c r="K8304">
        <v>65.989999999999995</v>
      </c>
      <c r="L8304">
        <v>12</v>
      </c>
      <c r="M8304">
        <v>661.28</v>
      </c>
      <c r="N8304">
        <v>2387</v>
      </c>
    </row>
    <row r="8305" spans="1:14" x14ac:dyDescent="0.25">
      <c r="A8305">
        <v>23637</v>
      </c>
      <c r="B8305">
        <v>89234</v>
      </c>
      <c r="C8305">
        <v>45154</v>
      </c>
      <c r="D8305">
        <v>45156</v>
      </c>
      <c r="E8305" t="s">
        <v>981</v>
      </c>
      <c r="F8305">
        <v>0.04</v>
      </c>
      <c r="G8305">
        <v>0.78</v>
      </c>
      <c r="H8305">
        <v>12.70256</v>
      </c>
      <c r="I8305">
        <f t="shared" si="129"/>
        <v>12.70256</v>
      </c>
      <c r="J8305" t="e">
        <f>IF(#REF!&lt;0,#REF!," ")</f>
        <v>#REF!</v>
      </c>
      <c r="K8305">
        <v>2.1800000000000002</v>
      </c>
      <c r="L8305">
        <v>21</v>
      </c>
      <c r="M8305">
        <v>46.55</v>
      </c>
      <c r="N8305">
        <v>2457</v>
      </c>
    </row>
    <row r="8306" spans="1:14" x14ac:dyDescent="0.25">
      <c r="A8306">
        <v>24531</v>
      </c>
      <c r="B8306">
        <v>89208</v>
      </c>
      <c r="C8306">
        <v>45154</v>
      </c>
      <c r="D8306">
        <v>45156</v>
      </c>
      <c r="E8306" t="s">
        <v>981</v>
      </c>
      <c r="F8306">
        <v>0.05</v>
      </c>
      <c r="G8306">
        <v>30</v>
      </c>
      <c r="H8306">
        <v>-162.15032000000002</v>
      </c>
      <c r="I8306" t="str">
        <f t="shared" si="129"/>
        <v xml:space="preserve"> </v>
      </c>
      <c r="J8306" t="e">
        <f>IF(#REF!&lt;0,#REF!," ")</f>
        <v>#REF!</v>
      </c>
      <c r="K8306">
        <v>70.98</v>
      </c>
      <c r="L8306">
        <v>9</v>
      </c>
      <c r="M8306">
        <v>640.97</v>
      </c>
      <c r="N8306">
        <v>33</v>
      </c>
    </row>
    <row r="8307" spans="1:14" x14ac:dyDescent="0.25">
      <c r="A8307">
        <v>24532</v>
      </c>
      <c r="B8307">
        <v>89208</v>
      </c>
      <c r="C8307">
        <v>45154</v>
      </c>
      <c r="D8307">
        <v>45156</v>
      </c>
      <c r="E8307" t="s">
        <v>981</v>
      </c>
      <c r="F8307">
        <v>0.05</v>
      </c>
      <c r="G8307">
        <v>4.7</v>
      </c>
      <c r="H8307">
        <v>-14.992640000000002</v>
      </c>
      <c r="I8307" t="str">
        <f t="shared" si="129"/>
        <v xml:space="preserve"> </v>
      </c>
      <c r="J8307" t="e">
        <f>IF(#REF!&lt;0,#REF!," ")</f>
        <v>#REF!</v>
      </c>
      <c r="K8307">
        <v>4.9800000000000004</v>
      </c>
      <c r="L8307">
        <v>9</v>
      </c>
      <c r="M8307">
        <v>46.63</v>
      </c>
      <c r="N8307">
        <v>33</v>
      </c>
    </row>
    <row r="8308" spans="1:14" x14ac:dyDescent="0.25">
      <c r="A8308">
        <v>18081</v>
      </c>
      <c r="B8308">
        <v>86290</v>
      </c>
      <c r="C8308">
        <v>45155</v>
      </c>
      <c r="D8308">
        <v>45156</v>
      </c>
      <c r="E8308" t="s">
        <v>981</v>
      </c>
      <c r="F8308">
        <v>7.0000000000000007E-2</v>
      </c>
      <c r="G8308">
        <v>4.5</v>
      </c>
      <c r="H8308">
        <v>160.602</v>
      </c>
      <c r="I8308">
        <f t="shared" si="129"/>
        <v>160.602</v>
      </c>
      <c r="J8308" t="e">
        <f>IF(#REF!&lt;0,#REF!," ")</f>
        <v>#REF!</v>
      </c>
      <c r="K8308">
        <v>10.89</v>
      </c>
      <c r="L8308">
        <v>10</v>
      </c>
      <c r="M8308">
        <v>110.74</v>
      </c>
      <c r="N8308">
        <v>3330</v>
      </c>
    </row>
    <row r="8309" spans="1:14" x14ac:dyDescent="0.25">
      <c r="A8309">
        <v>23472</v>
      </c>
      <c r="B8309">
        <v>87944</v>
      </c>
      <c r="C8309">
        <v>45155</v>
      </c>
      <c r="D8309">
        <v>45156</v>
      </c>
      <c r="E8309" t="s">
        <v>977</v>
      </c>
      <c r="F8309">
        <v>0.03</v>
      </c>
      <c r="G8309">
        <v>5.66</v>
      </c>
      <c r="H8309">
        <v>-50.812160000000006</v>
      </c>
      <c r="I8309" t="str">
        <f t="shared" si="129"/>
        <v xml:space="preserve"> </v>
      </c>
      <c r="J8309" t="e">
        <f>IF(#REF!&lt;0,#REF!," ")</f>
        <v>#REF!</v>
      </c>
      <c r="K8309">
        <v>5.28</v>
      </c>
      <c r="L8309">
        <v>24</v>
      </c>
      <c r="M8309">
        <v>130.72</v>
      </c>
      <c r="N8309">
        <v>1136</v>
      </c>
    </row>
    <row r="8310" spans="1:14" x14ac:dyDescent="0.25">
      <c r="A8310">
        <v>23473</v>
      </c>
      <c r="B8310">
        <v>87944</v>
      </c>
      <c r="C8310">
        <v>45155</v>
      </c>
      <c r="D8310">
        <v>45156</v>
      </c>
      <c r="E8310" t="s">
        <v>977</v>
      </c>
      <c r="F8310">
        <v>0.06</v>
      </c>
      <c r="G8310">
        <v>54.12</v>
      </c>
      <c r="H8310">
        <v>-41.571504000000004</v>
      </c>
      <c r="I8310" t="str">
        <f t="shared" si="129"/>
        <v xml:space="preserve"> </v>
      </c>
      <c r="J8310" t="e">
        <f>IF(#REF!&lt;0,#REF!," ")</f>
        <v>#REF!</v>
      </c>
      <c r="K8310">
        <v>296.18</v>
      </c>
      <c r="L8310">
        <v>10</v>
      </c>
      <c r="M8310">
        <v>3033.88</v>
      </c>
      <c r="N8310">
        <v>1136</v>
      </c>
    </row>
    <row r="8311" spans="1:14" x14ac:dyDescent="0.25">
      <c r="A8311">
        <v>24641</v>
      </c>
      <c r="B8311">
        <v>87363</v>
      </c>
      <c r="C8311">
        <v>45155</v>
      </c>
      <c r="D8311">
        <v>45157</v>
      </c>
      <c r="E8311" t="s">
        <v>979</v>
      </c>
      <c r="F8311">
        <v>0.1</v>
      </c>
      <c r="G8311">
        <v>4.53</v>
      </c>
      <c r="H8311">
        <v>46.47</v>
      </c>
      <c r="I8311">
        <f t="shared" si="129"/>
        <v>46.47</v>
      </c>
      <c r="J8311" t="e">
        <f>IF(#REF!&lt;0,#REF!," ")</f>
        <v>#REF!</v>
      </c>
      <c r="K8311">
        <v>15.14</v>
      </c>
      <c r="L8311">
        <v>20</v>
      </c>
      <c r="M8311">
        <v>280.20999999999998</v>
      </c>
      <c r="N8311">
        <v>508</v>
      </c>
    </row>
    <row r="8312" spans="1:14" x14ac:dyDescent="0.25">
      <c r="A8312">
        <v>25804</v>
      </c>
      <c r="B8312">
        <v>86677</v>
      </c>
      <c r="C8312">
        <v>45155</v>
      </c>
      <c r="D8312">
        <v>45155</v>
      </c>
      <c r="E8312" t="s">
        <v>978</v>
      </c>
      <c r="F8312">
        <v>0.04</v>
      </c>
      <c r="G8312">
        <v>4.8600000000000003</v>
      </c>
      <c r="H8312">
        <v>-10.689040000000002</v>
      </c>
      <c r="I8312" t="str">
        <f t="shared" si="129"/>
        <v xml:space="preserve"> </v>
      </c>
      <c r="J8312" t="e">
        <f>IF(#REF!&lt;0,#REF!," ")</f>
        <v>#REF!</v>
      </c>
      <c r="K8312">
        <v>4.9800000000000004</v>
      </c>
      <c r="L8312">
        <v>6</v>
      </c>
      <c r="M8312">
        <v>32.200000000000003</v>
      </c>
      <c r="N8312">
        <v>1593</v>
      </c>
    </row>
    <row r="8313" spans="1:14" x14ac:dyDescent="0.25">
      <c r="A8313">
        <v>25964</v>
      </c>
      <c r="B8313">
        <v>89738</v>
      </c>
      <c r="C8313">
        <v>45155</v>
      </c>
      <c r="D8313">
        <v>45155</v>
      </c>
      <c r="E8313" t="s">
        <v>980</v>
      </c>
      <c r="F8313">
        <v>7.0000000000000007E-2</v>
      </c>
      <c r="G8313">
        <v>35</v>
      </c>
      <c r="H8313">
        <v>-168.26016000000001</v>
      </c>
      <c r="I8313" t="str">
        <f t="shared" si="129"/>
        <v xml:space="preserve"> </v>
      </c>
      <c r="J8313" t="e">
        <f>IF(#REF!&lt;0,#REF!," ")</f>
        <v>#REF!</v>
      </c>
      <c r="K8313">
        <v>101.41</v>
      </c>
      <c r="L8313">
        <v>5</v>
      </c>
      <c r="M8313">
        <v>493.77</v>
      </c>
      <c r="N8313">
        <v>1265</v>
      </c>
    </row>
    <row r="8314" spans="1:14" x14ac:dyDescent="0.25">
      <c r="A8314">
        <v>25965</v>
      </c>
      <c r="B8314">
        <v>89738</v>
      </c>
      <c r="C8314">
        <v>45155</v>
      </c>
      <c r="D8314">
        <v>45162</v>
      </c>
      <c r="E8314" t="s">
        <v>980</v>
      </c>
      <c r="F8314">
        <v>0.03</v>
      </c>
      <c r="G8314">
        <v>0.7</v>
      </c>
      <c r="H8314">
        <v>14.01064</v>
      </c>
      <c r="I8314">
        <f t="shared" si="129"/>
        <v>14.01064</v>
      </c>
      <c r="J8314" t="e">
        <f>IF(#REF!&lt;0,#REF!," ")</f>
        <v>#REF!</v>
      </c>
      <c r="K8314">
        <v>4.71</v>
      </c>
      <c r="L8314">
        <v>24</v>
      </c>
      <c r="M8314">
        <v>116.58</v>
      </c>
      <c r="N8314">
        <v>1263</v>
      </c>
    </row>
    <row r="8315" spans="1:14" x14ac:dyDescent="0.25">
      <c r="A8315">
        <v>4375</v>
      </c>
      <c r="B8315">
        <v>31173</v>
      </c>
      <c r="C8315">
        <v>45156</v>
      </c>
      <c r="D8315">
        <v>45163</v>
      </c>
      <c r="E8315" t="s">
        <v>980</v>
      </c>
      <c r="F8315">
        <v>0.09</v>
      </c>
      <c r="G8315">
        <v>5.03</v>
      </c>
      <c r="H8315">
        <v>-111.90486999999999</v>
      </c>
      <c r="I8315" t="str">
        <f t="shared" si="129"/>
        <v xml:space="preserve"> </v>
      </c>
      <c r="J8315" t="e">
        <f>IF(#REF!&lt;0,#REF!," ")</f>
        <v>#REF!</v>
      </c>
      <c r="K8315">
        <v>7.99</v>
      </c>
      <c r="L8315">
        <v>48</v>
      </c>
      <c r="M8315">
        <v>338.71</v>
      </c>
      <c r="N8315">
        <v>2882</v>
      </c>
    </row>
    <row r="8316" spans="1:14" x14ac:dyDescent="0.25">
      <c r="A8316">
        <v>18574</v>
      </c>
      <c r="B8316">
        <v>87820</v>
      </c>
      <c r="C8316">
        <v>45156</v>
      </c>
      <c r="D8316">
        <v>45156</v>
      </c>
      <c r="E8316" t="s">
        <v>978</v>
      </c>
      <c r="F8316">
        <v>0.02</v>
      </c>
      <c r="G8316">
        <v>49</v>
      </c>
      <c r="H8316">
        <v>-696.48360000000014</v>
      </c>
      <c r="I8316" t="str">
        <f t="shared" si="129"/>
        <v xml:space="preserve"> </v>
      </c>
      <c r="J8316" t="e">
        <f>IF(#REF!&lt;0,#REF!," ")</f>
        <v>#REF!</v>
      </c>
      <c r="K8316">
        <v>4.4800000000000004</v>
      </c>
      <c r="L8316">
        <v>18</v>
      </c>
      <c r="M8316">
        <v>109.06</v>
      </c>
      <c r="N8316">
        <v>695</v>
      </c>
    </row>
    <row r="8317" spans="1:14" x14ac:dyDescent="0.25">
      <c r="A8317">
        <v>18575</v>
      </c>
      <c r="B8317">
        <v>87820</v>
      </c>
      <c r="C8317">
        <v>45156</v>
      </c>
      <c r="D8317">
        <v>45158</v>
      </c>
      <c r="E8317" t="s">
        <v>978</v>
      </c>
      <c r="F8317">
        <v>7.0000000000000007E-2</v>
      </c>
      <c r="G8317">
        <v>15.1</v>
      </c>
      <c r="H8317">
        <v>-57.283248000000015</v>
      </c>
      <c r="I8317" t="str">
        <f t="shared" si="129"/>
        <v xml:space="preserve"> </v>
      </c>
      <c r="J8317" t="e">
        <f>IF(#REF!&lt;0,#REF!," ")</f>
        <v>#REF!</v>
      </c>
      <c r="K8317">
        <v>22.38</v>
      </c>
      <c r="L8317">
        <v>17</v>
      </c>
      <c r="M8317">
        <v>364.92</v>
      </c>
      <c r="N8317">
        <v>693</v>
      </c>
    </row>
    <row r="8318" spans="1:14" x14ac:dyDescent="0.25">
      <c r="A8318">
        <v>18576</v>
      </c>
      <c r="B8318">
        <v>87820</v>
      </c>
      <c r="C8318">
        <v>45156</v>
      </c>
      <c r="D8318">
        <v>45157</v>
      </c>
      <c r="E8318" t="s">
        <v>978</v>
      </c>
      <c r="F8318">
        <v>0.03</v>
      </c>
      <c r="G8318">
        <v>5.5</v>
      </c>
      <c r="H8318">
        <v>338.22536000000002</v>
      </c>
      <c r="I8318">
        <f t="shared" si="129"/>
        <v>338.22536000000002</v>
      </c>
      <c r="J8318" t="e">
        <f>IF(#REF!&lt;0,#REF!," ")</f>
        <v>#REF!</v>
      </c>
      <c r="K8318">
        <v>29.99</v>
      </c>
      <c r="L8318">
        <v>18</v>
      </c>
      <c r="M8318">
        <v>541.6</v>
      </c>
      <c r="N8318">
        <v>693</v>
      </c>
    </row>
    <row r="8319" spans="1:14" x14ac:dyDescent="0.25">
      <c r="A8319">
        <v>18840</v>
      </c>
      <c r="B8319">
        <v>89137</v>
      </c>
      <c r="C8319">
        <v>45156</v>
      </c>
      <c r="D8319">
        <v>45158</v>
      </c>
      <c r="E8319" t="s">
        <v>980</v>
      </c>
      <c r="F8319">
        <v>0</v>
      </c>
      <c r="G8319">
        <v>2.0299999999999998</v>
      </c>
      <c r="H8319">
        <v>8.3460000000000001</v>
      </c>
      <c r="I8319">
        <f t="shared" si="129"/>
        <v>8.3460000000000001</v>
      </c>
      <c r="J8319" t="e">
        <f>IF(#REF!&lt;0,#REF!," ")</f>
        <v>#REF!</v>
      </c>
      <c r="K8319">
        <v>5.08</v>
      </c>
      <c r="L8319">
        <v>20</v>
      </c>
      <c r="M8319">
        <v>105.69</v>
      </c>
      <c r="N8319">
        <v>3217</v>
      </c>
    </row>
    <row r="8320" spans="1:14" x14ac:dyDescent="0.25">
      <c r="A8320">
        <v>18841</v>
      </c>
      <c r="B8320">
        <v>89137</v>
      </c>
      <c r="C8320">
        <v>45156</v>
      </c>
      <c r="D8320">
        <v>45161</v>
      </c>
      <c r="E8320" t="s">
        <v>980</v>
      </c>
      <c r="F8320">
        <v>7.0000000000000007E-2</v>
      </c>
      <c r="G8320">
        <v>13.88</v>
      </c>
      <c r="H8320">
        <v>-338.28199999999998</v>
      </c>
      <c r="I8320" t="str">
        <f t="shared" si="129"/>
        <v xml:space="preserve"> </v>
      </c>
      <c r="J8320" t="e">
        <f>IF(#REF!&lt;0,#REF!," ")</f>
        <v>#REF!</v>
      </c>
      <c r="K8320">
        <v>55.98</v>
      </c>
      <c r="L8320">
        <v>1</v>
      </c>
      <c r="M8320">
        <v>62.13</v>
      </c>
      <c r="N8320">
        <v>3218</v>
      </c>
    </row>
    <row r="8321" spans="1:14" x14ac:dyDescent="0.25">
      <c r="A8321">
        <v>21585</v>
      </c>
      <c r="B8321">
        <v>88203</v>
      </c>
      <c r="C8321">
        <v>45156</v>
      </c>
      <c r="D8321">
        <v>45158</v>
      </c>
      <c r="E8321" t="s">
        <v>981</v>
      </c>
      <c r="F8321">
        <v>0.08</v>
      </c>
      <c r="G8321">
        <v>35</v>
      </c>
      <c r="H8321">
        <v>-437.62312000000009</v>
      </c>
      <c r="I8321" t="str">
        <f t="shared" si="129"/>
        <v xml:space="preserve"> </v>
      </c>
      <c r="J8321" t="e">
        <f>IF(#REF!&lt;0,#REF!," ")</f>
        <v>#REF!</v>
      </c>
      <c r="K8321">
        <v>89.83</v>
      </c>
      <c r="L8321">
        <v>21</v>
      </c>
      <c r="M8321">
        <v>1874.5</v>
      </c>
      <c r="N8321">
        <v>618</v>
      </c>
    </row>
    <row r="8322" spans="1:14" x14ac:dyDescent="0.25">
      <c r="A8322">
        <v>22375</v>
      </c>
      <c r="B8322">
        <v>87645</v>
      </c>
      <c r="C8322">
        <v>45156</v>
      </c>
      <c r="D8322">
        <v>45163</v>
      </c>
      <c r="E8322" t="s">
        <v>980</v>
      </c>
      <c r="F8322">
        <v>0.09</v>
      </c>
      <c r="G8322">
        <v>5.03</v>
      </c>
      <c r="H8322">
        <v>-35.674936000000002</v>
      </c>
      <c r="I8322" t="str">
        <f t="shared" ref="I8322:I8385" si="130">IF(H8322&gt;0,H8322," ")</f>
        <v xml:space="preserve"> </v>
      </c>
      <c r="J8322" t="e">
        <f>IF(#REF!&lt;0,#REF!," ")</f>
        <v>#REF!</v>
      </c>
      <c r="K8322">
        <v>7.99</v>
      </c>
      <c r="L8322">
        <v>12</v>
      </c>
      <c r="M8322">
        <v>84.68</v>
      </c>
      <c r="N8322">
        <v>2885</v>
      </c>
    </row>
    <row r="8323" spans="1:14" x14ac:dyDescent="0.25">
      <c r="A8323">
        <v>22394</v>
      </c>
      <c r="B8323">
        <v>90723</v>
      </c>
      <c r="C8323">
        <v>45156</v>
      </c>
      <c r="D8323">
        <v>45163</v>
      </c>
      <c r="E8323" t="s">
        <v>980</v>
      </c>
      <c r="F8323">
        <v>0.08</v>
      </c>
      <c r="G8323">
        <v>8.65</v>
      </c>
      <c r="H8323">
        <v>-39.559200000000004</v>
      </c>
      <c r="I8323" t="str">
        <f t="shared" si="130"/>
        <v xml:space="preserve"> </v>
      </c>
      <c r="J8323" t="e">
        <f>IF(#REF!&lt;0,#REF!," ")</f>
        <v>#REF!</v>
      </c>
      <c r="K8323">
        <v>17.989999999999998</v>
      </c>
      <c r="L8323">
        <v>20</v>
      </c>
      <c r="M8323">
        <v>348.69</v>
      </c>
      <c r="N8323">
        <v>2372</v>
      </c>
    </row>
    <row r="8324" spans="1:14" x14ac:dyDescent="0.25">
      <c r="A8324">
        <v>22395</v>
      </c>
      <c r="B8324">
        <v>90723</v>
      </c>
      <c r="C8324">
        <v>45156</v>
      </c>
      <c r="D8324">
        <v>45165</v>
      </c>
      <c r="E8324" t="s">
        <v>980</v>
      </c>
      <c r="F8324">
        <v>0.01</v>
      </c>
      <c r="G8324">
        <v>4.92</v>
      </c>
      <c r="H8324">
        <v>544.94819999999993</v>
      </c>
      <c r="I8324">
        <f t="shared" si="130"/>
        <v>544.94819999999993</v>
      </c>
      <c r="J8324" t="e">
        <f>IF(#REF!&lt;0,#REF!," ")</f>
        <v>#REF!</v>
      </c>
      <c r="K8324">
        <v>35.44</v>
      </c>
      <c r="L8324">
        <v>22</v>
      </c>
      <c r="M8324">
        <v>789.78</v>
      </c>
      <c r="N8324">
        <v>2373</v>
      </c>
    </row>
    <row r="8325" spans="1:14" x14ac:dyDescent="0.25">
      <c r="A8325">
        <v>25038</v>
      </c>
      <c r="B8325">
        <v>90172</v>
      </c>
      <c r="C8325">
        <v>45156</v>
      </c>
      <c r="D8325">
        <v>45157</v>
      </c>
      <c r="E8325" t="s">
        <v>978</v>
      </c>
      <c r="F8325">
        <v>0.05</v>
      </c>
      <c r="G8325">
        <v>7.37</v>
      </c>
      <c r="H8325">
        <v>-20.212080000000004</v>
      </c>
      <c r="I8325" t="str">
        <f t="shared" si="130"/>
        <v xml:space="preserve"> </v>
      </c>
      <c r="J8325" t="e">
        <f>IF(#REF!&lt;0,#REF!," ")</f>
        <v>#REF!</v>
      </c>
      <c r="K8325">
        <v>6.48</v>
      </c>
      <c r="L8325">
        <v>7</v>
      </c>
      <c r="M8325">
        <v>51.02</v>
      </c>
      <c r="N8325">
        <v>895</v>
      </c>
    </row>
    <row r="8326" spans="1:14" x14ac:dyDescent="0.25">
      <c r="A8326">
        <v>4534</v>
      </c>
      <c r="B8326">
        <v>32230</v>
      </c>
      <c r="C8326">
        <v>45157</v>
      </c>
      <c r="D8326">
        <v>45158</v>
      </c>
      <c r="E8326" t="s">
        <v>977</v>
      </c>
      <c r="F8326">
        <v>7.0000000000000007E-2</v>
      </c>
      <c r="G8326">
        <v>9.1999999999999993</v>
      </c>
      <c r="H8326">
        <v>215.11</v>
      </c>
      <c r="I8326">
        <f t="shared" si="130"/>
        <v>215.11</v>
      </c>
      <c r="J8326" t="e">
        <f>IF(#REF!&lt;0,#REF!," ")</f>
        <v>#REF!</v>
      </c>
      <c r="K8326">
        <v>39.979999999999997</v>
      </c>
      <c r="L8326">
        <v>92</v>
      </c>
      <c r="M8326">
        <v>3507.5</v>
      </c>
      <c r="N8326">
        <v>949</v>
      </c>
    </row>
    <row r="8327" spans="1:14" x14ac:dyDescent="0.25">
      <c r="A8327">
        <v>20783</v>
      </c>
      <c r="B8327">
        <v>89364</v>
      </c>
      <c r="C8327">
        <v>45157</v>
      </c>
      <c r="D8327">
        <v>45162</v>
      </c>
      <c r="E8327" t="s">
        <v>980</v>
      </c>
      <c r="F8327">
        <v>0.03</v>
      </c>
      <c r="G8327">
        <v>29.21</v>
      </c>
      <c r="H8327">
        <v>144.31431999999998</v>
      </c>
      <c r="I8327">
        <f t="shared" si="130"/>
        <v>144.31431999999998</v>
      </c>
      <c r="J8327" t="e">
        <f>IF(#REF!&lt;0,#REF!," ")</f>
        <v>#REF!</v>
      </c>
      <c r="K8327">
        <v>179.29</v>
      </c>
      <c r="L8327">
        <v>18</v>
      </c>
      <c r="M8327">
        <v>3145.43</v>
      </c>
      <c r="N8327">
        <v>2652</v>
      </c>
    </row>
    <row r="8328" spans="1:14" x14ac:dyDescent="0.25">
      <c r="A8328">
        <v>22534</v>
      </c>
      <c r="B8328">
        <v>89089</v>
      </c>
      <c r="C8328">
        <v>45157</v>
      </c>
      <c r="D8328">
        <v>45158</v>
      </c>
      <c r="E8328" t="s">
        <v>977</v>
      </c>
      <c r="F8328">
        <v>7.0000000000000007E-2</v>
      </c>
      <c r="G8328">
        <v>9.1999999999999993</v>
      </c>
      <c r="H8328">
        <v>339.01336000000003</v>
      </c>
      <c r="I8328">
        <f t="shared" si="130"/>
        <v>339.01336000000003</v>
      </c>
      <c r="J8328" t="e">
        <f>IF(#REF!&lt;0,#REF!," ")</f>
        <v>#REF!</v>
      </c>
      <c r="K8328">
        <v>39.979999999999997</v>
      </c>
      <c r="L8328">
        <v>23</v>
      </c>
      <c r="M8328">
        <v>876.88</v>
      </c>
      <c r="N8328">
        <v>951</v>
      </c>
    </row>
    <row r="8329" spans="1:14" x14ac:dyDescent="0.25">
      <c r="A8329">
        <v>22578</v>
      </c>
      <c r="B8329">
        <v>87913</v>
      </c>
      <c r="C8329">
        <v>45157</v>
      </c>
      <c r="D8329">
        <v>45158</v>
      </c>
      <c r="E8329" t="s">
        <v>979</v>
      </c>
      <c r="F8329">
        <v>0.04</v>
      </c>
      <c r="G8329">
        <v>8.3699999999999992</v>
      </c>
      <c r="H8329">
        <v>-117.25296000000003</v>
      </c>
      <c r="I8329" t="str">
        <f t="shared" si="130"/>
        <v xml:space="preserve"> </v>
      </c>
      <c r="J8329" t="e">
        <f>IF(#REF!&lt;0,#REF!," ")</f>
        <v>#REF!</v>
      </c>
      <c r="K8329">
        <v>6.84</v>
      </c>
      <c r="L8329">
        <v>24</v>
      </c>
      <c r="M8329">
        <v>161.87</v>
      </c>
      <c r="N8329">
        <v>3394</v>
      </c>
    </row>
    <row r="8330" spans="1:14" x14ac:dyDescent="0.25">
      <c r="A8330">
        <v>22579</v>
      </c>
      <c r="B8330">
        <v>87913</v>
      </c>
      <c r="C8330">
        <v>45157</v>
      </c>
      <c r="D8330">
        <v>45158</v>
      </c>
      <c r="E8330" t="s">
        <v>979</v>
      </c>
      <c r="F8330">
        <v>7.0000000000000007E-2</v>
      </c>
      <c r="G8330">
        <v>7.69</v>
      </c>
      <c r="H8330">
        <v>139.258512</v>
      </c>
      <c r="I8330">
        <f t="shared" si="130"/>
        <v>139.258512</v>
      </c>
      <c r="J8330" t="e">
        <f>IF(#REF!&lt;0,#REF!," ")</f>
        <v>#REF!</v>
      </c>
      <c r="K8330">
        <v>125.99</v>
      </c>
      <c r="L8330">
        <v>10</v>
      </c>
      <c r="M8330">
        <v>995.95</v>
      </c>
      <c r="N8330">
        <v>3394</v>
      </c>
    </row>
    <row r="8331" spans="1:14" x14ac:dyDescent="0.25">
      <c r="A8331">
        <v>23723</v>
      </c>
      <c r="B8331">
        <v>86395</v>
      </c>
      <c r="C8331">
        <v>45157</v>
      </c>
      <c r="D8331">
        <v>45159</v>
      </c>
      <c r="E8331" t="s">
        <v>979</v>
      </c>
      <c r="F8331">
        <v>0.05</v>
      </c>
      <c r="G8331">
        <v>9.5399999999999991</v>
      </c>
      <c r="H8331">
        <v>87.972319999999996</v>
      </c>
      <c r="I8331">
        <f t="shared" si="130"/>
        <v>87.972319999999996</v>
      </c>
      <c r="J8331" t="e">
        <f>IF(#REF!&lt;0,#REF!," ")</f>
        <v>#REF!</v>
      </c>
      <c r="K8331">
        <v>18.97</v>
      </c>
      <c r="L8331">
        <v>15</v>
      </c>
      <c r="M8331">
        <v>296.88</v>
      </c>
      <c r="N8331">
        <v>391</v>
      </c>
    </row>
    <row r="8332" spans="1:14" x14ac:dyDescent="0.25">
      <c r="A8332">
        <v>23724</v>
      </c>
      <c r="B8332">
        <v>86395</v>
      </c>
      <c r="C8332">
        <v>45157</v>
      </c>
      <c r="D8332">
        <v>45158</v>
      </c>
      <c r="E8332" t="s">
        <v>979</v>
      </c>
      <c r="F8332">
        <v>0.01</v>
      </c>
      <c r="G8332">
        <v>5.66</v>
      </c>
      <c r="H8332">
        <v>-38.109120000000004</v>
      </c>
      <c r="I8332" t="str">
        <f t="shared" si="130"/>
        <v xml:space="preserve"> </v>
      </c>
      <c r="J8332" t="e">
        <f>IF(#REF!&lt;0,#REF!," ")</f>
        <v>#REF!</v>
      </c>
      <c r="K8332">
        <v>5.28</v>
      </c>
      <c r="L8332">
        <v>20</v>
      </c>
      <c r="M8332">
        <v>114.76</v>
      </c>
      <c r="N8332">
        <v>391</v>
      </c>
    </row>
    <row r="8333" spans="1:14" x14ac:dyDescent="0.25">
      <c r="A8333">
        <v>26125</v>
      </c>
      <c r="B8333">
        <v>89024</v>
      </c>
      <c r="C8333">
        <v>45157</v>
      </c>
      <c r="D8333">
        <v>45157</v>
      </c>
      <c r="E8333" t="s">
        <v>978</v>
      </c>
      <c r="F8333">
        <v>0.09</v>
      </c>
      <c r="G8333">
        <v>0.49</v>
      </c>
      <c r="H8333">
        <v>-1.2168800000000002</v>
      </c>
      <c r="I8333" t="str">
        <f t="shared" si="130"/>
        <v xml:space="preserve"> </v>
      </c>
      <c r="J8333" t="e">
        <f>IF(#REF!&lt;0,#REF!," ")</f>
        <v>#REF!</v>
      </c>
      <c r="K8333">
        <v>7.31</v>
      </c>
      <c r="L8333">
        <v>2</v>
      </c>
      <c r="M8333">
        <v>14.37</v>
      </c>
      <c r="N8333">
        <v>2733</v>
      </c>
    </row>
    <row r="8334" spans="1:14" x14ac:dyDescent="0.25">
      <c r="A8334">
        <v>26126</v>
      </c>
      <c r="B8334">
        <v>89024</v>
      </c>
      <c r="C8334">
        <v>45157</v>
      </c>
      <c r="D8334">
        <v>45159</v>
      </c>
      <c r="E8334" t="s">
        <v>978</v>
      </c>
      <c r="F8334">
        <v>0.03</v>
      </c>
      <c r="G8334">
        <v>1.77</v>
      </c>
      <c r="H8334">
        <v>91.825199999999995</v>
      </c>
      <c r="I8334">
        <f t="shared" si="130"/>
        <v>91.825199999999995</v>
      </c>
      <c r="J8334" t="e">
        <f>IF(#REF!&lt;0,#REF!," ")</f>
        <v>#REF!</v>
      </c>
      <c r="K8334">
        <v>7.28</v>
      </c>
      <c r="L8334">
        <v>18</v>
      </c>
      <c r="M8334">
        <v>133.08000000000001</v>
      </c>
      <c r="N8334">
        <v>2733</v>
      </c>
    </row>
    <row r="8335" spans="1:14" x14ac:dyDescent="0.25">
      <c r="A8335">
        <v>18600</v>
      </c>
      <c r="B8335">
        <v>86786</v>
      </c>
      <c r="C8335">
        <v>45158</v>
      </c>
      <c r="D8335">
        <v>45159</v>
      </c>
      <c r="E8335" t="s">
        <v>981</v>
      </c>
      <c r="F8335">
        <v>0.08</v>
      </c>
      <c r="G8335">
        <v>6.22</v>
      </c>
      <c r="H8335">
        <v>449.41216000000003</v>
      </c>
      <c r="I8335">
        <f t="shared" si="130"/>
        <v>449.41216000000003</v>
      </c>
      <c r="J8335" t="e">
        <f>IF(#REF!&lt;0,#REF!," ")</f>
        <v>#REF!</v>
      </c>
      <c r="K8335">
        <v>42.76</v>
      </c>
      <c r="L8335">
        <v>21</v>
      </c>
      <c r="M8335">
        <v>845.76</v>
      </c>
      <c r="N8335">
        <v>1115</v>
      </c>
    </row>
    <row r="8336" spans="1:14" x14ac:dyDescent="0.25">
      <c r="A8336">
        <v>18601</v>
      </c>
      <c r="B8336">
        <v>86786</v>
      </c>
      <c r="C8336">
        <v>45158</v>
      </c>
      <c r="D8336">
        <v>45161</v>
      </c>
      <c r="E8336" t="s">
        <v>981</v>
      </c>
      <c r="F8336">
        <v>0.04</v>
      </c>
      <c r="G8336">
        <v>5.76</v>
      </c>
      <c r="H8336">
        <v>-2.8959200000000003</v>
      </c>
      <c r="I8336" t="str">
        <f t="shared" si="130"/>
        <v xml:space="preserve"> </v>
      </c>
      <c r="J8336" t="e">
        <f>IF(#REF!&lt;0,#REF!," ")</f>
        <v>#REF!</v>
      </c>
      <c r="K8336">
        <v>9.7799999999999994</v>
      </c>
      <c r="L8336">
        <v>6</v>
      </c>
      <c r="M8336">
        <v>61.47</v>
      </c>
      <c r="N8336">
        <v>1116</v>
      </c>
    </row>
    <row r="8337" spans="1:14" x14ac:dyDescent="0.25">
      <c r="A8337">
        <v>18602</v>
      </c>
      <c r="B8337">
        <v>86786</v>
      </c>
      <c r="C8337">
        <v>45158</v>
      </c>
      <c r="D8337">
        <v>45159</v>
      </c>
      <c r="E8337" t="s">
        <v>981</v>
      </c>
      <c r="F8337">
        <v>0</v>
      </c>
      <c r="G8337">
        <v>7.29</v>
      </c>
      <c r="H8337">
        <v>-7.3436800000000009</v>
      </c>
      <c r="I8337" t="str">
        <f t="shared" si="130"/>
        <v xml:space="preserve"> </v>
      </c>
      <c r="J8337" t="e">
        <f>IF(#REF!&lt;0,#REF!," ")</f>
        <v>#REF!</v>
      </c>
      <c r="K8337">
        <v>9.48</v>
      </c>
      <c r="L8337">
        <v>2</v>
      </c>
      <c r="M8337">
        <v>23.93</v>
      </c>
      <c r="N8337">
        <v>1116</v>
      </c>
    </row>
    <row r="8338" spans="1:14" x14ac:dyDescent="0.25">
      <c r="A8338">
        <v>18603</v>
      </c>
      <c r="B8338">
        <v>86786</v>
      </c>
      <c r="C8338">
        <v>45158</v>
      </c>
      <c r="D8338">
        <v>45160</v>
      </c>
      <c r="E8338" t="s">
        <v>981</v>
      </c>
      <c r="F8338">
        <v>0.05</v>
      </c>
      <c r="G8338">
        <v>8.99</v>
      </c>
      <c r="H8338">
        <v>1236.3625439999998</v>
      </c>
      <c r="I8338">
        <f t="shared" si="130"/>
        <v>1236.3625439999998</v>
      </c>
      <c r="J8338" t="e">
        <f>IF(#REF!&lt;0,#REF!," ")</f>
        <v>#REF!</v>
      </c>
      <c r="K8338">
        <v>110.99</v>
      </c>
      <c r="L8338">
        <v>20</v>
      </c>
      <c r="M8338">
        <v>1850.18</v>
      </c>
      <c r="N8338">
        <v>1116</v>
      </c>
    </row>
    <row r="8339" spans="1:14" x14ac:dyDescent="0.25">
      <c r="A8339">
        <v>19644</v>
      </c>
      <c r="B8339">
        <v>88920</v>
      </c>
      <c r="C8339">
        <v>45158</v>
      </c>
      <c r="D8339">
        <v>45159</v>
      </c>
      <c r="E8339" t="s">
        <v>978</v>
      </c>
      <c r="F8339">
        <v>0</v>
      </c>
      <c r="G8339">
        <v>6.27</v>
      </c>
      <c r="H8339">
        <v>-15.310640000000003</v>
      </c>
      <c r="I8339" t="str">
        <f t="shared" si="130"/>
        <v xml:space="preserve"> </v>
      </c>
      <c r="J8339" t="e">
        <f>IF(#REF!&lt;0,#REF!," ")</f>
        <v>#REF!</v>
      </c>
      <c r="K8339">
        <v>12.44</v>
      </c>
      <c r="L8339">
        <v>10</v>
      </c>
      <c r="M8339">
        <v>127.7</v>
      </c>
      <c r="N8339">
        <v>2994</v>
      </c>
    </row>
    <row r="8340" spans="1:14" x14ac:dyDescent="0.25">
      <c r="A8340">
        <v>20466</v>
      </c>
      <c r="B8340">
        <v>90466</v>
      </c>
      <c r="C8340">
        <v>45158</v>
      </c>
      <c r="D8340">
        <v>45160</v>
      </c>
      <c r="E8340" t="s">
        <v>977</v>
      </c>
      <c r="F8340">
        <v>0.03</v>
      </c>
      <c r="G8340">
        <v>19.510000000000002</v>
      </c>
      <c r="H8340">
        <v>-2.8492800000000003</v>
      </c>
      <c r="I8340" t="str">
        <f t="shared" si="130"/>
        <v xml:space="preserve"> </v>
      </c>
      <c r="J8340" t="e">
        <f>IF(#REF!&lt;0,#REF!," ")</f>
        <v>#REF!</v>
      </c>
      <c r="K8340">
        <v>30.98</v>
      </c>
      <c r="L8340">
        <v>15</v>
      </c>
      <c r="M8340">
        <v>487.56</v>
      </c>
      <c r="N8340">
        <v>3317</v>
      </c>
    </row>
    <row r="8341" spans="1:14" x14ac:dyDescent="0.25">
      <c r="A8341">
        <v>20467</v>
      </c>
      <c r="B8341">
        <v>90466</v>
      </c>
      <c r="C8341">
        <v>45158</v>
      </c>
      <c r="D8341">
        <v>45160</v>
      </c>
      <c r="E8341" t="s">
        <v>977</v>
      </c>
      <c r="F8341">
        <v>0.01</v>
      </c>
      <c r="G8341">
        <v>60</v>
      </c>
      <c r="H8341">
        <v>-211.79223999999999</v>
      </c>
      <c r="I8341" t="str">
        <f t="shared" si="130"/>
        <v xml:space="preserve"> </v>
      </c>
      <c r="J8341" t="e">
        <f>IF(#REF!&lt;0,#REF!," ")</f>
        <v>#REF!</v>
      </c>
      <c r="K8341">
        <v>68.81</v>
      </c>
      <c r="L8341">
        <v>11</v>
      </c>
      <c r="M8341">
        <v>780.77</v>
      </c>
      <c r="N8341">
        <v>3313</v>
      </c>
    </row>
    <row r="8342" spans="1:14" x14ac:dyDescent="0.25">
      <c r="A8342">
        <v>20468</v>
      </c>
      <c r="B8342">
        <v>90466</v>
      </c>
      <c r="C8342">
        <v>45158</v>
      </c>
      <c r="D8342">
        <v>45160</v>
      </c>
      <c r="E8342" t="s">
        <v>977</v>
      </c>
      <c r="F8342">
        <v>0</v>
      </c>
      <c r="G8342">
        <v>1.2</v>
      </c>
      <c r="H8342">
        <v>29.565760000000001</v>
      </c>
      <c r="I8342">
        <f t="shared" si="130"/>
        <v>29.565760000000001</v>
      </c>
      <c r="J8342" t="e">
        <f>IF(#REF!&lt;0,#REF!," ")</f>
        <v>#REF!</v>
      </c>
      <c r="K8342">
        <v>5.84</v>
      </c>
      <c r="L8342">
        <v>9</v>
      </c>
      <c r="M8342">
        <v>55.82</v>
      </c>
      <c r="N8342">
        <v>3315</v>
      </c>
    </row>
    <row r="8343" spans="1:14" x14ac:dyDescent="0.25">
      <c r="A8343">
        <v>23064</v>
      </c>
      <c r="B8343">
        <v>90435</v>
      </c>
      <c r="C8343">
        <v>45158</v>
      </c>
      <c r="D8343">
        <v>45159</v>
      </c>
      <c r="E8343" t="s">
        <v>977</v>
      </c>
      <c r="F8343">
        <v>0.09</v>
      </c>
      <c r="G8343">
        <v>53.48</v>
      </c>
      <c r="H8343">
        <v>-115.01424</v>
      </c>
      <c r="I8343" t="str">
        <f t="shared" si="130"/>
        <v xml:space="preserve"> </v>
      </c>
      <c r="J8343" t="e">
        <f>IF(#REF!&lt;0,#REF!," ")</f>
        <v>#REF!</v>
      </c>
      <c r="K8343">
        <v>140.97999999999999</v>
      </c>
      <c r="L8343">
        <v>2</v>
      </c>
      <c r="M8343">
        <v>297.37</v>
      </c>
      <c r="N8343">
        <v>194</v>
      </c>
    </row>
    <row r="8344" spans="1:14" x14ac:dyDescent="0.25">
      <c r="A8344">
        <v>23093</v>
      </c>
      <c r="B8344">
        <v>90159</v>
      </c>
      <c r="C8344">
        <v>45158</v>
      </c>
      <c r="D8344">
        <v>45160</v>
      </c>
      <c r="E8344" t="s">
        <v>978</v>
      </c>
      <c r="F8344">
        <v>0.04</v>
      </c>
      <c r="G8344">
        <v>4.9800000000000004</v>
      </c>
      <c r="H8344">
        <v>157.93884</v>
      </c>
      <c r="I8344">
        <f t="shared" si="130"/>
        <v>157.93884</v>
      </c>
      <c r="J8344" t="e">
        <f>IF(#REF!&lt;0,#REF!," ")</f>
        <v>#REF!</v>
      </c>
      <c r="K8344">
        <v>12.95</v>
      </c>
      <c r="L8344">
        <v>23</v>
      </c>
      <c r="M8344">
        <v>305.58</v>
      </c>
      <c r="N8344">
        <v>3389</v>
      </c>
    </row>
    <row r="8345" spans="1:14" x14ac:dyDescent="0.25">
      <c r="A8345">
        <v>26293</v>
      </c>
      <c r="B8345">
        <v>88500</v>
      </c>
      <c r="C8345">
        <v>45158</v>
      </c>
      <c r="D8345">
        <v>45158</v>
      </c>
      <c r="E8345" t="s">
        <v>977</v>
      </c>
      <c r="F8345">
        <v>0.1</v>
      </c>
      <c r="G8345">
        <v>5</v>
      </c>
      <c r="H8345">
        <v>12.119440000000001</v>
      </c>
      <c r="I8345">
        <f t="shared" si="130"/>
        <v>12.119440000000001</v>
      </c>
      <c r="J8345" t="e">
        <f>IF(#REF!&lt;0,#REF!," ")</f>
        <v>#REF!</v>
      </c>
      <c r="K8345">
        <v>14.34</v>
      </c>
      <c r="L8345">
        <v>15</v>
      </c>
      <c r="M8345">
        <v>198.59</v>
      </c>
      <c r="N8345">
        <v>1548</v>
      </c>
    </row>
    <row r="8346" spans="1:14" x14ac:dyDescent="0.25">
      <c r="A8346">
        <v>4332</v>
      </c>
      <c r="B8346">
        <v>30883</v>
      </c>
      <c r="C8346">
        <v>45159</v>
      </c>
      <c r="D8346">
        <v>45160</v>
      </c>
      <c r="E8346" t="s">
        <v>978</v>
      </c>
      <c r="F8346">
        <v>0.1</v>
      </c>
      <c r="G8346">
        <v>1.6</v>
      </c>
      <c r="H8346">
        <v>59.84</v>
      </c>
      <c r="I8346">
        <f t="shared" si="130"/>
        <v>59.84</v>
      </c>
      <c r="J8346" t="e">
        <f>IF(#REF!&lt;0,#REF!," ")</f>
        <v>#REF!</v>
      </c>
      <c r="K8346">
        <v>6.98</v>
      </c>
      <c r="L8346">
        <v>60</v>
      </c>
      <c r="M8346">
        <v>402.74</v>
      </c>
      <c r="N8346">
        <v>94</v>
      </c>
    </row>
    <row r="8347" spans="1:14" x14ac:dyDescent="0.25">
      <c r="A8347">
        <v>18699</v>
      </c>
      <c r="B8347">
        <v>88725</v>
      </c>
      <c r="C8347">
        <v>45159</v>
      </c>
      <c r="D8347">
        <v>45159</v>
      </c>
      <c r="E8347" t="s">
        <v>981</v>
      </c>
      <c r="F8347">
        <v>7.0000000000000007E-2</v>
      </c>
      <c r="G8347">
        <v>1.99</v>
      </c>
      <c r="H8347">
        <v>298.34909999999996</v>
      </c>
      <c r="I8347">
        <f t="shared" si="130"/>
        <v>298.34909999999996</v>
      </c>
      <c r="J8347" t="e">
        <f>IF(#REF!&lt;0,#REF!," ")</f>
        <v>#REF!</v>
      </c>
      <c r="K8347">
        <v>35.409999999999997</v>
      </c>
      <c r="L8347">
        <v>13</v>
      </c>
      <c r="M8347">
        <v>432.39</v>
      </c>
      <c r="N8347">
        <v>2324</v>
      </c>
    </row>
    <row r="8348" spans="1:14" x14ac:dyDescent="0.25">
      <c r="A8348">
        <v>18700</v>
      </c>
      <c r="B8348">
        <v>88725</v>
      </c>
      <c r="C8348">
        <v>45159</v>
      </c>
      <c r="D8348">
        <v>45161</v>
      </c>
      <c r="E8348" t="s">
        <v>981</v>
      </c>
      <c r="F8348">
        <v>0.06</v>
      </c>
      <c r="G8348">
        <v>5.99</v>
      </c>
      <c r="H8348">
        <v>-52.791816000000011</v>
      </c>
      <c r="I8348" t="str">
        <f t="shared" si="130"/>
        <v xml:space="preserve"> </v>
      </c>
      <c r="J8348" t="e">
        <f>IF(#REF!&lt;0,#REF!," ")</f>
        <v>#REF!</v>
      </c>
      <c r="K8348">
        <v>125.99</v>
      </c>
      <c r="L8348">
        <v>5</v>
      </c>
      <c r="M8348">
        <v>544.94000000000005</v>
      </c>
      <c r="N8348">
        <v>2325</v>
      </c>
    </row>
    <row r="8349" spans="1:14" x14ac:dyDescent="0.25">
      <c r="A8349">
        <v>18701</v>
      </c>
      <c r="B8349">
        <v>88725</v>
      </c>
      <c r="C8349">
        <v>45159</v>
      </c>
      <c r="D8349">
        <v>45161</v>
      </c>
      <c r="E8349" t="s">
        <v>981</v>
      </c>
      <c r="F8349">
        <v>0.05</v>
      </c>
      <c r="G8349">
        <v>5.59</v>
      </c>
      <c r="H8349">
        <v>-27.505516</v>
      </c>
      <c r="I8349" t="str">
        <f t="shared" si="130"/>
        <v xml:space="preserve"> </v>
      </c>
      <c r="J8349" t="e">
        <f>IF(#REF!&lt;0,#REF!," ")</f>
        <v>#REF!</v>
      </c>
      <c r="K8349">
        <v>5.8</v>
      </c>
      <c r="L8349">
        <v>11</v>
      </c>
      <c r="M8349">
        <v>63.54</v>
      </c>
      <c r="N8349">
        <v>2327</v>
      </c>
    </row>
    <row r="8350" spans="1:14" x14ac:dyDescent="0.25">
      <c r="A8350">
        <v>21547</v>
      </c>
      <c r="B8350">
        <v>86859</v>
      </c>
      <c r="C8350">
        <v>45159</v>
      </c>
      <c r="D8350">
        <v>45161</v>
      </c>
      <c r="E8350" t="s">
        <v>981</v>
      </c>
      <c r="F8350">
        <v>0.05</v>
      </c>
      <c r="G8350">
        <v>5.53</v>
      </c>
      <c r="H8350">
        <v>36.058879999999995</v>
      </c>
      <c r="I8350">
        <f t="shared" si="130"/>
        <v>36.058879999999995</v>
      </c>
      <c r="J8350" t="e">
        <f>IF(#REF!&lt;0,#REF!," ")</f>
        <v>#REF!</v>
      </c>
      <c r="K8350">
        <v>22.01</v>
      </c>
      <c r="L8350">
        <v>10</v>
      </c>
      <c r="M8350">
        <v>220.37</v>
      </c>
      <c r="N8350">
        <v>1867</v>
      </c>
    </row>
    <row r="8351" spans="1:14" x14ac:dyDescent="0.25">
      <c r="A8351">
        <v>22380</v>
      </c>
      <c r="B8351">
        <v>87821</v>
      </c>
      <c r="C8351">
        <v>45159</v>
      </c>
      <c r="D8351">
        <v>45159</v>
      </c>
      <c r="E8351" t="s">
        <v>980</v>
      </c>
      <c r="F8351">
        <v>0</v>
      </c>
      <c r="G8351">
        <v>0.7</v>
      </c>
      <c r="H8351">
        <v>-0.37736000000000003</v>
      </c>
      <c r="I8351" t="str">
        <f t="shared" si="130"/>
        <v xml:space="preserve"> </v>
      </c>
      <c r="J8351" t="e">
        <f>IF(#REF!&lt;0,#REF!," ")</f>
        <v>#REF!</v>
      </c>
      <c r="K8351">
        <v>1.1399999999999999</v>
      </c>
      <c r="L8351">
        <v>4</v>
      </c>
      <c r="M8351">
        <v>5.23</v>
      </c>
      <c r="N8351">
        <v>693</v>
      </c>
    </row>
    <row r="8352" spans="1:14" x14ac:dyDescent="0.25">
      <c r="A8352">
        <v>22801</v>
      </c>
      <c r="B8352">
        <v>89036</v>
      </c>
      <c r="C8352">
        <v>45159</v>
      </c>
      <c r="D8352">
        <v>45160</v>
      </c>
      <c r="E8352" t="s">
        <v>981</v>
      </c>
      <c r="F8352">
        <v>0.06</v>
      </c>
      <c r="G8352">
        <v>0.99</v>
      </c>
      <c r="H8352">
        <v>48.624299999999998</v>
      </c>
      <c r="I8352">
        <f t="shared" si="130"/>
        <v>48.624299999999998</v>
      </c>
      <c r="J8352" t="e">
        <f>IF(#REF!&lt;0,#REF!," ")</f>
        <v>#REF!</v>
      </c>
      <c r="K8352">
        <v>4.13</v>
      </c>
      <c r="L8352">
        <v>17</v>
      </c>
      <c r="M8352">
        <v>70.47</v>
      </c>
      <c r="N8352">
        <v>3188</v>
      </c>
    </row>
    <row r="8353" spans="1:14" x14ac:dyDescent="0.25">
      <c r="A8353">
        <v>24114</v>
      </c>
      <c r="B8353">
        <v>89978</v>
      </c>
      <c r="C8353">
        <v>45159</v>
      </c>
      <c r="D8353">
        <v>45161</v>
      </c>
      <c r="E8353" t="s">
        <v>981</v>
      </c>
      <c r="F8353">
        <v>0.01</v>
      </c>
      <c r="G8353">
        <v>35</v>
      </c>
      <c r="H8353">
        <v>-477.94128000000001</v>
      </c>
      <c r="I8353" t="str">
        <f t="shared" si="130"/>
        <v xml:space="preserve"> </v>
      </c>
      <c r="J8353" t="e">
        <f>IF(#REF!&lt;0,#REF!," ")</f>
        <v>#REF!</v>
      </c>
      <c r="K8353">
        <v>48.91</v>
      </c>
      <c r="L8353">
        <v>22</v>
      </c>
      <c r="M8353">
        <v>1136.43</v>
      </c>
      <c r="N8353">
        <v>2225</v>
      </c>
    </row>
    <row r="8354" spans="1:14" x14ac:dyDescent="0.25">
      <c r="A8354">
        <v>24175</v>
      </c>
      <c r="B8354">
        <v>89340</v>
      </c>
      <c r="C8354">
        <v>45159</v>
      </c>
      <c r="D8354">
        <v>45162</v>
      </c>
      <c r="E8354" t="s">
        <v>977</v>
      </c>
      <c r="F8354">
        <v>0.09</v>
      </c>
      <c r="G8354">
        <v>21.21</v>
      </c>
      <c r="H8354">
        <v>1338.0825</v>
      </c>
      <c r="I8354">
        <f t="shared" si="130"/>
        <v>1338.0825</v>
      </c>
      <c r="J8354" t="e">
        <f>IF(#REF!&lt;0,#REF!," ")</f>
        <v>#REF!</v>
      </c>
      <c r="K8354">
        <v>209.84</v>
      </c>
      <c r="L8354">
        <v>10</v>
      </c>
      <c r="M8354">
        <v>1939.25</v>
      </c>
      <c r="N8354">
        <v>2038</v>
      </c>
    </row>
    <row r="8355" spans="1:14" x14ac:dyDescent="0.25">
      <c r="A8355">
        <v>24405</v>
      </c>
      <c r="B8355">
        <v>86203</v>
      </c>
      <c r="C8355">
        <v>45159</v>
      </c>
      <c r="D8355">
        <v>45166</v>
      </c>
      <c r="E8355" t="s">
        <v>980</v>
      </c>
      <c r="F8355">
        <v>0.08</v>
      </c>
      <c r="G8355">
        <v>45.51</v>
      </c>
      <c r="H8355">
        <v>-466.17104000000006</v>
      </c>
      <c r="I8355" t="str">
        <f t="shared" si="130"/>
        <v xml:space="preserve"> </v>
      </c>
      <c r="J8355" t="e">
        <f>IF(#REF!&lt;0,#REF!," ")</f>
        <v>#REF!</v>
      </c>
      <c r="K8355">
        <v>31.76</v>
      </c>
      <c r="L8355">
        <v>16</v>
      </c>
      <c r="M8355">
        <v>491</v>
      </c>
      <c r="N8355">
        <v>3039</v>
      </c>
    </row>
    <row r="8356" spans="1:14" x14ac:dyDescent="0.25">
      <c r="A8356">
        <v>18483</v>
      </c>
      <c r="B8356">
        <v>88171</v>
      </c>
      <c r="C8356">
        <v>45160</v>
      </c>
      <c r="D8356">
        <v>45160</v>
      </c>
      <c r="E8356" t="s">
        <v>979</v>
      </c>
      <c r="F8356">
        <v>0.06</v>
      </c>
      <c r="G8356">
        <v>6.72</v>
      </c>
      <c r="H8356">
        <v>-88.200480000000013</v>
      </c>
      <c r="I8356" t="str">
        <f t="shared" si="130"/>
        <v xml:space="preserve"> </v>
      </c>
      <c r="J8356" t="e">
        <f>IF(#REF!&lt;0,#REF!," ")</f>
        <v>#REF!</v>
      </c>
      <c r="K8356">
        <v>4.28</v>
      </c>
      <c r="L8356">
        <v>25</v>
      </c>
      <c r="M8356">
        <v>109.04</v>
      </c>
      <c r="N8356">
        <v>2289</v>
      </c>
    </row>
    <row r="8357" spans="1:14" x14ac:dyDescent="0.25">
      <c r="A8357">
        <v>18484</v>
      </c>
      <c r="B8357">
        <v>88171</v>
      </c>
      <c r="C8357">
        <v>45160</v>
      </c>
      <c r="D8357">
        <v>45161</v>
      </c>
      <c r="E8357" t="s">
        <v>979</v>
      </c>
      <c r="F8357">
        <v>7.0000000000000007E-2</v>
      </c>
      <c r="G8357">
        <v>2.27</v>
      </c>
      <c r="H8357">
        <v>-2.3744000000000001</v>
      </c>
      <c r="I8357" t="str">
        <f t="shared" si="130"/>
        <v xml:space="preserve"> </v>
      </c>
      <c r="J8357" t="e">
        <f>IF(#REF!&lt;0,#REF!," ")</f>
        <v>#REF!</v>
      </c>
      <c r="K8357">
        <v>5.85</v>
      </c>
      <c r="L8357">
        <v>12</v>
      </c>
      <c r="M8357">
        <v>69.739999999999995</v>
      </c>
      <c r="N8357">
        <v>2289</v>
      </c>
    </row>
    <row r="8358" spans="1:14" x14ac:dyDescent="0.25">
      <c r="A8358">
        <v>21364</v>
      </c>
      <c r="B8358">
        <v>91233</v>
      </c>
      <c r="C8358">
        <v>45160</v>
      </c>
      <c r="D8358">
        <v>45162</v>
      </c>
      <c r="E8358" t="s">
        <v>977</v>
      </c>
      <c r="F8358">
        <v>7.0000000000000007E-2</v>
      </c>
      <c r="G8358">
        <v>5.26</v>
      </c>
      <c r="H8358">
        <v>-40.412288000000004</v>
      </c>
      <c r="I8358" t="str">
        <f t="shared" si="130"/>
        <v xml:space="preserve"> </v>
      </c>
      <c r="J8358" t="e">
        <f>IF(#REF!&lt;0,#REF!," ")</f>
        <v>#REF!</v>
      </c>
      <c r="K8358">
        <v>3.98</v>
      </c>
      <c r="L8358">
        <v>15</v>
      </c>
      <c r="M8358">
        <v>64.13</v>
      </c>
      <c r="N8358">
        <v>1288</v>
      </c>
    </row>
    <row r="8359" spans="1:14" x14ac:dyDescent="0.25">
      <c r="A8359">
        <v>21365</v>
      </c>
      <c r="B8359">
        <v>91233</v>
      </c>
      <c r="C8359">
        <v>45160</v>
      </c>
      <c r="D8359">
        <v>45161</v>
      </c>
      <c r="E8359" t="s">
        <v>977</v>
      </c>
      <c r="F8359">
        <v>7.0000000000000007E-2</v>
      </c>
      <c r="G8359">
        <v>7.5</v>
      </c>
      <c r="H8359">
        <v>-33.644400000000005</v>
      </c>
      <c r="I8359" t="str">
        <f t="shared" si="130"/>
        <v xml:space="preserve"> </v>
      </c>
      <c r="J8359" t="e">
        <f>IF(#REF!&lt;0,#REF!," ")</f>
        <v>#REF!</v>
      </c>
      <c r="K8359">
        <v>5.98</v>
      </c>
      <c r="L8359">
        <v>10</v>
      </c>
      <c r="M8359">
        <v>63.45</v>
      </c>
      <c r="N8359">
        <v>1286</v>
      </c>
    </row>
    <row r="8360" spans="1:14" x14ac:dyDescent="0.25">
      <c r="A8360">
        <v>21366</v>
      </c>
      <c r="B8360">
        <v>91233</v>
      </c>
      <c r="C8360">
        <v>45160</v>
      </c>
      <c r="D8360">
        <v>45161</v>
      </c>
      <c r="E8360" t="s">
        <v>977</v>
      </c>
      <c r="F8360">
        <v>0.03</v>
      </c>
      <c r="G8360">
        <v>5.92</v>
      </c>
      <c r="H8360">
        <v>911.03459999999984</v>
      </c>
      <c r="I8360">
        <f t="shared" si="130"/>
        <v>911.03459999999984</v>
      </c>
      <c r="J8360" t="e">
        <f>IF(#REF!&lt;0,#REF!," ")</f>
        <v>#REF!</v>
      </c>
      <c r="K8360">
        <v>65.989999999999995</v>
      </c>
      <c r="L8360">
        <v>23</v>
      </c>
      <c r="M8360">
        <v>1320.34</v>
      </c>
      <c r="N8360">
        <v>1286</v>
      </c>
    </row>
    <row r="8361" spans="1:14" x14ac:dyDescent="0.25">
      <c r="A8361">
        <v>23897</v>
      </c>
      <c r="B8361">
        <v>90098</v>
      </c>
      <c r="C8361">
        <v>45160</v>
      </c>
      <c r="D8361">
        <v>45161</v>
      </c>
      <c r="E8361" t="s">
        <v>981</v>
      </c>
      <c r="F8361">
        <v>0.02</v>
      </c>
      <c r="G8361">
        <v>4</v>
      </c>
      <c r="H8361">
        <v>201.04740000000001</v>
      </c>
      <c r="I8361">
        <f t="shared" si="130"/>
        <v>201.04740000000001</v>
      </c>
      <c r="J8361" t="e">
        <f>IF(#REF!&lt;0,#REF!," ")</f>
        <v>#REF!</v>
      </c>
      <c r="K8361">
        <v>73.98</v>
      </c>
      <c r="L8361">
        <v>22</v>
      </c>
      <c r="M8361">
        <v>1676.8</v>
      </c>
      <c r="N8361">
        <v>2574</v>
      </c>
    </row>
    <row r="8362" spans="1:14" x14ac:dyDescent="0.25">
      <c r="A8362">
        <v>24064</v>
      </c>
      <c r="B8362">
        <v>89037</v>
      </c>
      <c r="C8362">
        <v>45160</v>
      </c>
      <c r="D8362">
        <v>45161</v>
      </c>
      <c r="E8362" t="s">
        <v>977</v>
      </c>
      <c r="F8362">
        <v>0.09</v>
      </c>
      <c r="G8362">
        <v>1.25</v>
      </c>
      <c r="H8362">
        <v>394.15559999999999</v>
      </c>
      <c r="I8362">
        <f t="shared" si="130"/>
        <v>394.15559999999999</v>
      </c>
      <c r="J8362" t="e">
        <f>IF(#REF!&lt;0,#REF!," ")</f>
        <v>#REF!</v>
      </c>
      <c r="K8362">
        <v>35.99</v>
      </c>
      <c r="L8362">
        <v>19</v>
      </c>
      <c r="M8362">
        <v>571.24</v>
      </c>
      <c r="N8362">
        <v>3188</v>
      </c>
    </row>
    <row r="8363" spans="1:14" x14ac:dyDescent="0.25">
      <c r="A8363">
        <v>24235</v>
      </c>
      <c r="B8363">
        <v>90279</v>
      </c>
      <c r="C8363">
        <v>45160</v>
      </c>
      <c r="D8363">
        <v>45161</v>
      </c>
      <c r="E8363" t="s">
        <v>979</v>
      </c>
      <c r="F8363">
        <v>0.09</v>
      </c>
      <c r="G8363">
        <v>5.31</v>
      </c>
      <c r="H8363">
        <v>-35.390431999999997</v>
      </c>
      <c r="I8363" t="str">
        <f t="shared" si="130"/>
        <v xml:space="preserve"> </v>
      </c>
      <c r="J8363" t="e">
        <f>IF(#REF!&lt;0,#REF!," ")</f>
        <v>#REF!</v>
      </c>
      <c r="K8363">
        <v>65.989999999999995</v>
      </c>
      <c r="L8363">
        <v>6</v>
      </c>
      <c r="M8363">
        <v>326.89</v>
      </c>
      <c r="N8363">
        <v>831</v>
      </c>
    </row>
    <row r="8364" spans="1:14" x14ac:dyDescent="0.25">
      <c r="A8364">
        <v>24333</v>
      </c>
      <c r="B8364">
        <v>86204</v>
      </c>
      <c r="C8364">
        <v>45160</v>
      </c>
      <c r="D8364">
        <v>45162</v>
      </c>
      <c r="E8364" t="s">
        <v>978</v>
      </c>
      <c r="F8364">
        <v>0.03</v>
      </c>
      <c r="G8364">
        <v>7.49</v>
      </c>
      <c r="H8364">
        <v>-65.698800000000006</v>
      </c>
      <c r="I8364" t="str">
        <f t="shared" si="130"/>
        <v xml:space="preserve"> </v>
      </c>
      <c r="J8364" t="e">
        <f>IF(#REF!&lt;0,#REF!," ")</f>
        <v>#REF!</v>
      </c>
      <c r="K8364">
        <v>6.48</v>
      </c>
      <c r="L8364">
        <v>22</v>
      </c>
      <c r="M8364">
        <v>144.88</v>
      </c>
      <c r="N8364">
        <v>3039</v>
      </c>
    </row>
    <row r="8365" spans="1:14" x14ac:dyDescent="0.25">
      <c r="A8365">
        <v>24921</v>
      </c>
      <c r="B8365">
        <v>91015</v>
      </c>
      <c r="C8365">
        <v>45160</v>
      </c>
      <c r="D8365">
        <v>45162</v>
      </c>
      <c r="E8365" t="s">
        <v>977</v>
      </c>
      <c r="F8365">
        <v>0.01</v>
      </c>
      <c r="G8365">
        <v>11.15</v>
      </c>
      <c r="H8365">
        <v>-140.61112</v>
      </c>
      <c r="I8365" t="str">
        <f t="shared" si="130"/>
        <v xml:space="preserve"> </v>
      </c>
      <c r="J8365" t="e">
        <f>IF(#REF!&lt;0,#REF!," ")</f>
        <v>#REF!</v>
      </c>
      <c r="K8365">
        <v>7.28</v>
      </c>
      <c r="L8365">
        <v>25</v>
      </c>
      <c r="M8365">
        <v>187.56</v>
      </c>
      <c r="N8365">
        <v>1994</v>
      </c>
    </row>
    <row r="8366" spans="1:14" x14ac:dyDescent="0.25">
      <c r="A8366">
        <v>18179</v>
      </c>
      <c r="B8366">
        <v>86823</v>
      </c>
      <c r="C8366">
        <v>45161</v>
      </c>
      <c r="D8366">
        <v>45165</v>
      </c>
      <c r="E8366" t="s">
        <v>980</v>
      </c>
      <c r="F8366">
        <v>0.09</v>
      </c>
      <c r="G8366">
        <v>14.3</v>
      </c>
      <c r="H8366">
        <v>12.852</v>
      </c>
      <c r="I8366">
        <f t="shared" si="130"/>
        <v>12.852</v>
      </c>
      <c r="J8366" t="e">
        <f>IF(#REF!&lt;0,#REF!," ")</f>
        <v>#REF!</v>
      </c>
      <c r="K8366">
        <v>55.48</v>
      </c>
      <c r="L8366">
        <v>4</v>
      </c>
      <c r="M8366">
        <v>214.16</v>
      </c>
      <c r="N8366">
        <v>1525</v>
      </c>
    </row>
    <row r="8367" spans="1:14" x14ac:dyDescent="0.25">
      <c r="A8367">
        <v>19097</v>
      </c>
      <c r="B8367">
        <v>89154</v>
      </c>
      <c r="C8367">
        <v>45161</v>
      </c>
      <c r="D8367">
        <v>45162</v>
      </c>
      <c r="E8367" t="s">
        <v>978</v>
      </c>
      <c r="F8367">
        <v>0.01</v>
      </c>
      <c r="G8367">
        <v>19.510000000000002</v>
      </c>
      <c r="H8367">
        <v>5.0747200000000001</v>
      </c>
      <c r="I8367">
        <f t="shared" si="130"/>
        <v>5.0747200000000001</v>
      </c>
      <c r="J8367" t="e">
        <f>IF(#REF!&lt;0,#REF!," ")</f>
        <v>#REF!</v>
      </c>
      <c r="K8367">
        <v>30.98</v>
      </c>
      <c r="L8367">
        <v>19</v>
      </c>
      <c r="M8367">
        <v>616.05999999999995</v>
      </c>
      <c r="N8367">
        <v>2685</v>
      </c>
    </row>
    <row r="8368" spans="1:14" x14ac:dyDescent="0.25">
      <c r="A8368">
        <v>20284</v>
      </c>
      <c r="B8368">
        <v>90848</v>
      </c>
      <c r="C8368">
        <v>45161</v>
      </c>
      <c r="D8368">
        <v>45162</v>
      </c>
      <c r="E8368" t="s">
        <v>978</v>
      </c>
      <c r="F8368">
        <v>0.05</v>
      </c>
      <c r="G8368">
        <v>1.01</v>
      </c>
      <c r="H8368">
        <v>14.71984</v>
      </c>
      <c r="I8368">
        <f t="shared" si="130"/>
        <v>14.71984</v>
      </c>
      <c r="J8368" t="e">
        <f>IF(#REF!&lt;0,#REF!," ")</f>
        <v>#REF!</v>
      </c>
      <c r="K8368">
        <v>2.88</v>
      </c>
      <c r="L8368">
        <v>23</v>
      </c>
      <c r="M8368">
        <v>67.209999999999994</v>
      </c>
      <c r="N8368">
        <v>941</v>
      </c>
    </row>
    <row r="8369" spans="1:14" x14ac:dyDescent="0.25">
      <c r="A8369">
        <v>23157</v>
      </c>
      <c r="B8369">
        <v>90606</v>
      </c>
      <c r="C8369">
        <v>45161</v>
      </c>
      <c r="D8369">
        <v>45163</v>
      </c>
      <c r="E8369" t="s">
        <v>981</v>
      </c>
      <c r="F8369">
        <v>0.05</v>
      </c>
      <c r="G8369">
        <v>8.99</v>
      </c>
      <c r="H8369">
        <v>-59.317999999999998</v>
      </c>
      <c r="I8369" t="str">
        <f t="shared" si="130"/>
        <v xml:space="preserve"> </v>
      </c>
      <c r="J8369" t="e">
        <f>IF(#REF!&lt;0,#REF!," ")</f>
        <v>#REF!</v>
      </c>
      <c r="K8369">
        <v>65.989999999999995</v>
      </c>
      <c r="L8369">
        <v>21</v>
      </c>
      <c r="M8369">
        <v>1122.8499999999999</v>
      </c>
      <c r="N8369">
        <v>1627</v>
      </c>
    </row>
    <row r="8370" spans="1:14" x14ac:dyDescent="0.25">
      <c r="A8370">
        <v>24098</v>
      </c>
      <c r="B8370">
        <v>87755</v>
      </c>
      <c r="C8370">
        <v>45161</v>
      </c>
      <c r="D8370">
        <v>45162</v>
      </c>
      <c r="E8370" t="s">
        <v>978</v>
      </c>
      <c r="F8370">
        <v>0</v>
      </c>
      <c r="G8370">
        <v>1.99</v>
      </c>
      <c r="H8370">
        <v>77.885999999999996</v>
      </c>
      <c r="I8370">
        <f t="shared" si="130"/>
        <v>77.885999999999996</v>
      </c>
      <c r="J8370" t="e">
        <f>IF(#REF!&lt;0,#REF!," ")</f>
        <v>#REF!</v>
      </c>
      <c r="K8370">
        <v>35.409999999999997</v>
      </c>
      <c r="L8370">
        <v>8</v>
      </c>
      <c r="M8370">
        <v>293.94</v>
      </c>
      <c r="N8370">
        <v>1712</v>
      </c>
    </row>
    <row r="8371" spans="1:14" x14ac:dyDescent="0.25">
      <c r="A8371">
        <v>2685</v>
      </c>
      <c r="B8371">
        <v>19429</v>
      </c>
      <c r="C8371">
        <v>45162</v>
      </c>
      <c r="D8371">
        <v>45162</v>
      </c>
      <c r="E8371" t="s">
        <v>979</v>
      </c>
      <c r="F8371">
        <v>0.05</v>
      </c>
      <c r="G8371">
        <v>51.94</v>
      </c>
      <c r="H8371">
        <v>-84.93</v>
      </c>
      <c r="I8371" t="str">
        <f t="shared" si="130"/>
        <v xml:space="preserve"> </v>
      </c>
      <c r="J8371" t="e">
        <f>IF(#REF!&lt;0,#REF!," ")</f>
        <v>#REF!</v>
      </c>
      <c r="K8371">
        <v>124.49</v>
      </c>
      <c r="L8371">
        <v>4</v>
      </c>
      <c r="M8371">
        <v>480.48</v>
      </c>
      <c r="N8371">
        <v>962</v>
      </c>
    </row>
    <row r="8372" spans="1:14" x14ac:dyDescent="0.25">
      <c r="A8372">
        <v>22053</v>
      </c>
      <c r="B8372">
        <v>87228</v>
      </c>
      <c r="C8372">
        <v>45162</v>
      </c>
      <c r="D8372">
        <v>45164</v>
      </c>
      <c r="E8372" t="s">
        <v>978</v>
      </c>
      <c r="F8372">
        <v>7.0000000000000007E-2</v>
      </c>
      <c r="G8372">
        <v>19.989999999999998</v>
      </c>
      <c r="H8372">
        <v>238.35424</v>
      </c>
      <c r="I8372">
        <f t="shared" si="130"/>
        <v>238.35424</v>
      </c>
      <c r="J8372" t="e">
        <f>IF(#REF!&lt;0,#REF!," ")</f>
        <v>#REF!</v>
      </c>
      <c r="K8372">
        <v>60.98</v>
      </c>
      <c r="L8372">
        <v>7</v>
      </c>
      <c r="M8372">
        <v>438.74</v>
      </c>
      <c r="N8372">
        <v>1127</v>
      </c>
    </row>
    <row r="8373" spans="1:14" x14ac:dyDescent="0.25">
      <c r="A8373">
        <v>22642</v>
      </c>
      <c r="B8373">
        <v>86244</v>
      </c>
      <c r="C8373">
        <v>45162</v>
      </c>
      <c r="D8373">
        <v>45164</v>
      </c>
      <c r="E8373" t="s">
        <v>977</v>
      </c>
      <c r="F8373">
        <v>0.08</v>
      </c>
      <c r="G8373">
        <v>15.68</v>
      </c>
      <c r="H8373">
        <v>-57.083120000000008</v>
      </c>
      <c r="I8373" t="str">
        <f t="shared" si="130"/>
        <v xml:space="preserve"> </v>
      </c>
      <c r="J8373" t="e">
        <f>IF(#REF!&lt;0,#REF!," ")</f>
        <v>#REF!</v>
      </c>
      <c r="K8373">
        <v>23.99</v>
      </c>
      <c r="L8373">
        <v>12</v>
      </c>
      <c r="M8373">
        <v>275.33999999999997</v>
      </c>
      <c r="N8373">
        <v>3273</v>
      </c>
    </row>
    <row r="8374" spans="1:14" x14ac:dyDescent="0.25">
      <c r="A8374">
        <v>22643</v>
      </c>
      <c r="B8374">
        <v>86244</v>
      </c>
      <c r="C8374">
        <v>45162</v>
      </c>
      <c r="D8374">
        <v>45163</v>
      </c>
      <c r="E8374" t="s">
        <v>977</v>
      </c>
      <c r="F8374">
        <v>0.02</v>
      </c>
      <c r="G8374">
        <v>6.65</v>
      </c>
      <c r="H8374">
        <v>-22.764560000000003</v>
      </c>
      <c r="I8374" t="str">
        <f t="shared" si="130"/>
        <v xml:space="preserve"> </v>
      </c>
      <c r="J8374" t="e">
        <f>IF(#REF!&lt;0,#REF!," ")</f>
        <v>#REF!</v>
      </c>
      <c r="K8374">
        <v>6.48</v>
      </c>
      <c r="L8374">
        <v>9</v>
      </c>
      <c r="M8374">
        <v>60.48</v>
      </c>
      <c r="N8374">
        <v>3273</v>
      </c>
    </row>
    <row r="8375" spans="1:14" x14ac:dyDescent="0.25">
      <c r="A8375">
        <v>24036</v>
      </c>
      <c r="B8375">
        <v>90879</v>
      </c>
      <c r="C8375">
        <v>45162</v>
      </c>
      <c r="D8375">
        <v>45163</v>
      </c>
      <c r="E8375" t="s">
        <v>981</v>
      </c>
      <c r="F8375">
        <v>0.04</v>
      </c>
      <c r="G8375">
        <v>5.14</v>
      </c>
      <c r="H8375">
        <v>50.730651999999992</v>
      </c>
      <c r="I8375">
        <f t="shared" si="130"/>
        <v>50.730651999999992</v>
      </c>
      <c r="J8375" t="e">
        <f>IF(#REF!&lt;0,#REF!," ")</f>
        <v>#REF!</v>
      </c>
      <c r="K8375">
        <v>10.98</v>
      </c>
      <c r="L8375">
        <v>16</v>
      </c>
      <c r="M8375">
        <v>176.37</v>
      </c>
      <c r="N8375">
        <v>2596</v>
      </c>
    </row>
    <row r="8376" spans="1:14" x14ac:dyDescent="0.25">
      <c r="A8376">
        <v>24970</v>
      </c>
      <c r="B8376">
        <v>85906</v>
      </c>
      <c r="C8376">
        <v>45162</v>
      </c>
      <c r="D8376">
        <v>45164</v>
      </c>
      <c r="E8376" t="s">
        <v>977</v>
      </c>
      <c r="F8376">
        <v>0.05</v>
      </c>
      <c r="G8376">
        <v>85.63</v>
      </c>
      <c r="H8376">
        <v>654.2586</v>
      </c>
      <c r="I8376">
        <f t="shared" si="130"/>
        <v>654.2586</v>
      </c>
      <c r="J8376" t="e">
        <f>IF(#REF!&lt;0,#REF!," ")</f>
        <v>#REF!</v>
      </c>
      <c r="K8376">
        <v>376.13</v>
      </c>
      <c r="L8376">
        <v>2</v>
      </c>
      <c r="M8376">
        <v>807.49</v>
      </c>
      <c r="N8376">
        <v>1919</v>
      </c>
    </row>
    <row r="8377" spans="1:14" x14ac:dyDescent="0.25">
      <c r="A8377">
        <v>25273</v>
      </c>
      <c r="B8377">
        <v>86380</v>
      </c>
      <c r="C8377">
        <v>45162</v>
      </c>
      <c r="D8377">
        <v>45164</v>
      </c>
      <c r="E8377" t="s">
        <v>979</v>
      </c>
      <c r="F8377">
        <v>0.03</v>
      </c>
      <c r="G8377">
        <v>19.989999999999998</v>
      </c>
      <c r="H8377">
        <v>476.90039999999993</v>
      </c>
      <c r="I8377">
        <f t="shared" si="130"/>
        <v>476.90039999999993</v>
      </c>
      <c r="J8377" t="e">
        <f>IF(#REF!&lt;0,#REF!," ")</f>
        <v>#REF!</v>
      </c>
      <c r="K8377">
        <v>51.94</v>
      </c>
      <c r="L8377">
        <v>13</v>
      </c>
      <c r="M8377">
        <v>691.16</v>
      </c>
      <c r="N8377">
        <v>2399</v>
      </c>
    </row>
    <row r="8378" spans="1:14" x14ac:dyDescent="0.25">
      <c r="A8378">
        <v>25483</v>
      </c>
      <c r="B8378">
        <v>88676</v>
      </c>
      <c r="C8378">
        <v>45162</v>
      </c>
      <c r="D8378">
        <v>45163</v>
      </c>
      <c r="E8378" t="s">
        <v>978</v>
      </c>
      <c r="F8378">
        <v>0.01</v>
      </c>
      <c r="G8378">
        <v>5.79</v>
      </c>
      <c r="H8378">
        <v>132.91983999999999</v>
      </c>
      <c r="I8378">
        <f t="shared" si="130"/>
        <v>132.91983999999999</v>
      </c>
      <c r="J8378" t="e">
        <f>IF(#REF!&lt;0,#REF!," ")</f>
        <v>#REF!</v>
      </c>
      <c r="K8378">
        <v>48.04</v>
      </c>
      <c r="L8378">
        <v>4</v>
      </c>
      <c r="M8378">
        <v>197.35</v>
      </c>
      <c r="N8378">
        <v>773</v>
      </c>
    </row>
    <row r="8379" spans="1:14" x14ac:dyDescent="0.25">
      <c r="A8379">
        <v>4132</v>
      </c>
      <c r="B8379">
        <v>29350</v>
      </c>
      <c r="C8379">
        <v>45163</v>
      </c>
      <c r="D8379">
        <v>45166</v>
      </c>
      <c r="E8379" t="s">
        <v>977</v>
      </c>
      <c r="F8379">
        <v>0.1</v>
      </c>
      <c r="G8379">
        <v>4.53</v>
      </c>
      <c r="H8379">
        <v>-47.88</v>
      </c>
      <c r="I8379" t="str">
        <f t="shared" si="130"/>
        <v xml:space="preserve"> </v>
      </c>
      <c r="J8379" t="e">
        <f>IF(#REF!&lt;0,#REF!," ")</f>
        <v>#REF!</v>
      </c>
      <c r="K8379">
        <v>15.14</v>
      </c>
      <c r="L8379">
        <v>20</v>
      </c>
      <c r="M8379">
        <v>300.66000000000003</v>
      </c>
      <c r="N8379">
        <v>1193</v>
      </c>
    </row>
    <row r="8380" spans="1:14" x14ac:dyDescent="0.25">
      <c r="A8380">
        <v>356</v>
      </c>
      <c r="B8380">
        <v>2497</v>
      </c>
      <c r="C8380">
        <v>45164</v>
      </c>
      <c r="D8380">
        <v>45166</v>
      </c>
      <c r="E8380" t="s">
        <v>981</v>
      </c>
      <c r="F8380">
        <v>0.06</v>
      </c>
      <c r="G8380">
        <v>5.26</v>
      </c>
      <c r="H8380">
        <v>636.03</v>
      </c>
      <c r="I8380">
        <f t="shared" si="130"/>
        <v>636.03</v>
      </c>
      <c r="J8380" t="e">
        <f>IF(#REF!&lt;0,#REF!," ")</f>
        <v>#REF!</v>
      </c>
      <c r="K8380">
        <v>205.99</v>
      </c>
      <c r="L8380">
        <v>42</v>
      </c>
      <c r="M8380">
        <v>7258.24</v>
      </c>
      <c r="N8380">
        <v>2303</v>
      </c>
    </row>
    <row r="8381" spans="1:14" x14ac:dyDescent="0.25">
      <c r="A8381">
        <v>18356</v>
      </c>
      <c r="B8381">
        <v>87699</v>
      </c>
      <c r="C8381">
        <v>45164</v>
      </c>
      <c r="D8381">
        <v>45166</v>
      </c>
      <c r="E8381" t="s">
        <v>981</v>
      </c>
      <c r="F8381">
        <v>0.06</v>
      </c>
      <c r="G8381">
        <v>5.26</v>
      </c>
      <c r="H8381">
        <v>-2469.2467800000004</v>
      </c>
      <c r="I8381" t="str">
        <f t="shared" si="130"/>
        <v xml:space="preserve"> </v>
      </c>
      <c r="J8381" t="e">
        <f>IF(#REF!&lt;0,#REF!," ")</f>
        <v>#REF!</v>
      </c>
      <c r="K8381">
        <v>205.99</v>
      </c>
      <c r="L8381">
        <v>11</v>
      </c>
      <c r="M8381">
        <v>1900.97</v>
      </c>
      <c r="N8381">
        <v>2300</v>
      </c>
    </row>
    <row r="8382" spans="1:14" x14ac:dyDescent="0.25">
      <c r="A8382">
        <v>20899</v>
      </c>
      <c r="B8382">
        <v>87421</v>
      </c>
      <c r="C8382">
        <v>45164</v>
      </c>
      <c r="D8382">
        <v>45166</v>
      </c>
      <c r="E8382" t="s">
        <v>977</v>
      </c>
      <c r="F8382">
        <v>0.05</v>
      </c>
      <c r="G8382">
        <v>5</v>
      </c>
      <c r="H8382">
        <v>-218.97609999999997</v>
      </c>
      <c r="I8382" t="str">
        <f t="shared" si="130"/>
        <v xml:space="preserve"> </v>
      </c>
      <c r="J8382" t="e">
        <f>IF(#REF!&lt;0,#REF!," ")</f>
        <v>#REF!</v>
      </c>
      <c r="K8382">
        <v>55.99</v>
      </c>
      <c r="L8382">
        <v>23</v>
      </c>
      <c r="M8382">
        <v>1062.8399999999999</v>
      </c>
      <c r="N8382">
        <v>64</v>
      </c>
    </row>
    <row r="8383" spans="1:14" x14ac:dyDescent="0.25">
      <c r="A8383">
        <v>22409</v>
      </c>
      <c r="B8383">
        <v>91136</v>
      </c>
      <c r="C8383">
        <v>45164</v>
      </c>
      <c r="D8383">
        <v>45166</v>
      </c>
      <c r="E8383" t="s">
        <v>977</v>
      </c>
      <c r="F8383">
        <v>0.08</v>
      </c>
      <c r="G8383">
        <v>35</v>
      </c>
      <c r="H8383">
        <v>-154.89568000000003</v>
      </c>
      <c r="I8383" t="str">
        <f t="shared" si="130"/>
        <v xml:space="preserve"> </v>
      </c>
      <c r="J8383" t="e">
        <f>IF(#REF!&lt;0,#REF!," ")</f>
        <v>#REF!</v>
      </c>
      <c r="K8383">
        <v>110.98</v>
      </c>
      <c r="L8383">
        <v>5</v>
      </c>
      <c r="M8383">
        <v>550.37</v>
      </c>
      <c r="N8383">
        <v>357</v>
      </c>
    </row>
    <row r="8384" spans="1:14" x14ac:dyDescent="0.25">
      <c r="A8384">
        <v>25428</v>
      </c>
      <c r="B8384">
        <v>88564</v>
      </c>
      <c r="C8384">
        <v>45164</v>
      </c>
      <c r="D8384">
        <v>45171</v>
      </c>
      <c r="E8384" t="s">
        <v>980</v>
      </c>
      <c r="F8384">
        <v>0.03</v>
      </c>
      <c r="G8384">
        <v>1.49</v>
      </c>
      <c r="H8384">
        <v>72.608699999999999</v>
      </c>
      <c r="I8384">
        <f t="shared" si="130"/>
        <v>72.608699999999999</v>
      </c>
      <c r="J8384" t="e">
        <f>IF(#REF!&lt;0,#REF!," ")</f>
        <v>#REF!</v>
      </c>
      <c r="K8384">
        <v>4.49</v>
      </c>
      <c r="L8384">
        <v>22</v>
      </c>
      <c r="M8384">
        <v>105.23</v>
      </c>
      <c r="N8384">
        <v>2073</v>
      </c>
    </row>
    <row r="8385" spans="1:14" x14ac:dyDescent="0.25">
      <c r="A8385">
        <v>18225</v>
      </c>
      <c r="B8385">
        <v>87075</v>
      </c>
      <c r="C8385">
        <v>45165</v>
      </c>
      <c r="D8385">
        <v>45166</v>
      </c>
      <c r="E8385" t="s">
        <v>978</v>
      </c>
      <c r="F8385">
        <v>0.08</v>
      </c>
      <c r="G8385">
        <v>1.99</v>
      </c>
      <c r="H8385">
        <v>-789.404</v>
      </c>
      <c r="I8385" t="str">
        <f t="shared" si="130"/>
        <v xml:space="preserve"> </v>
      </c>
      <c r="J8385" t="e">
        <f>IF(#REF!&lt;0,#REF!," ")</f>
        <v>#REF!</v>
      </c>
      <c r="K8385">
        <v>10.01</v>
      </c>
      <c r="L8385">
        <v>16</v>
      </c>
      <c r="M8385">
        <v>151.32</v>
      </c>
      <c r="N8385">
        <v>2146</v>
      </c>
    </row>
    <row r="8386" spans="1:14" x14ac:dyDescent="0.25">
      <c r="A8386">
        <v>22581</v>
      </c>
      <c r="B8386">
        <v>88149</v>
      </c>
      <c r="C8386">
        <v>45165</v>
      </c>
      <c r="D8386">
        <v>45166</v>
      </c>
      <c r="E8386" t="s">
        <v>978</v>
      </c>
      <c r="F8386">
        <v>0</v>
      </c>
      <c r="G8386">
        <v>30</v>
      </c>
      <c r="H8386">
        <v>366.86127999999997</v>
      </c>
      <c r="I8386">
        <f t="shared" ref="I8386:I8449" si="131">IF(H8386&gt;0,H8386," ")</f>
        <v>366.86127999999997</v>
      </c>
      <c r="J8386" t="e">
        <f>IF(#REF!&lt;0,#REF!," ")</f>
        <v>#REF!</v>
      </c>
      <c r="K8386">
        <v>180.98</v>
      </c>
      <c r="L8386">
        <v>10</v>
      </c>
      <c r="M8386">
        <v>1861.78</v>
      </c>
      <c r="N8386">
        <v>2466</v>
      </c>
    </row>
    <row r="8387" spans="1:14" x14ac:dyDescent="0.25">
      <c r="A8387">
        <v>23540</v>
      </c>
      <c r="B8387">
        <v>88576</v>
      </c>
      <c r="C8387">
        <v>45165</v>
      </c>
      <c r="D8387">
        <v>45166</v>
      </c>
      <c r="E8387" t="s">
        <v>977</v>
      </c>
      <c r="F8387">
        <v>0.02</v>
      </c>
      <c r="G8387">
        <v>1.39</v>
      </c>
      <c r="H8387">
        <v>5.8627199999999995</v>
      </c>
      <c r="I8387">
        <f t="shared" si="131"/>
        <v>5.8627199999999995</v>
      </c>
      <c r="J8387" t="e">
        <f>IF(#REF!&lt;0,#REF!," ")</f>
        <v>#REF!</v>
      </c>
      <c r="K8387">
        <v>15.57</v>
      </c>
      <c r="L8387">
        <v>2</v>
      </c>
      <c r="M8387">
        <v>32.049999999999997</v>
      </c>
      <c r="N8387">
        <v>857</v>
      </c>
    </row>
    <row r="8388" spans="1:14" x14ac:dyDescent="0.25">
      <c r="A8388">
        <v>23541</v>
      </c>
      <c r="B8388">
        <v>88576</v>
      </c>
      <c r="C8388">
        <v>45165</v>
      </c>
      <c r="D8388">
        <v>45167</v>
      </c>
      <c r="E8388" t="s">
        <v>977</v>
      </c>
      <c r="F8388">
        <v>0.09</v>
      </c>
      <c r="G8388">
        <v>0.5</v>
      </c>
      <c r="H8388">
        <v>12.5649</v>
      </c>
      <c r="I8388">
        <f t="shared" si="131"/>
        <v>12.5649</v>
      </c>
      <c r="J8388" t="e">
        <f>IF(#REF!&lt;0,#REF!," ")</f>
        <v>#REF!</v>
      </c>
      <c r="K8388">
        <v>2.61</v>
      </c>
      <c r="L8388">
        <v>7</v>
      </c>
      <c r="M8388">
        <v>18.21</v>
      </c>
      <c r="N8388">
        <v>859</v>
      </c>
    </row>
    <row r="8389" spans="1:14" x14ac:dyDescent="0.25">
      <c r="A8389">
        <v>23542</v>
      </c>
      <c r="B8389">
        <v>88576</v>
      </c>
      <c r="C8389">
        <v>45165</v>
      </c>
      <c r="D8389">
        <v>45167</v>
      </c>
      <c r="E8389" t="s">
        <v>977</v>
      </c>
      <c r="F8389">
        <v>0.09</v>
      </c>
      <c r="G8389">
        <v>49</v>
      </c>
      <c r="H8389">
        <v>-212.14840000000004</v>
      </c>
      <c r="I8389" t="str">
        <f t="shared" si="131"/>
        <v xml:space="preserve"> </v>
      </c>
      <c r="J8389" t="e">
        <f>IF(#REF!&lt;0,#REF!," ")</f>
        <v>#REF!</v>
      </c>
      <c r="K8389">
        <v>60.98</v>
      </c>
      <c r="L8389">
        <v>8</v>
      </c>
      <c r="M8389">
        <v>490.63</v>
      </c>
      <c r="N8389">
        <v>860</v>
      </c>
    </row>
    <row r="8390" spans="1:14" x14ac:dyDescent="0.25">
      <c r="A8390">
        <v>24165</v>
      </c>
      <c r="B8390">
        <v>90744</v>
      </c>
      <c r="C8390">
        <v>45165</v>
      </c>
      <c r="D8390">
        <v>45167</v>
      </c>
      <c r="E8390" t="s">
        <v>978</v>
      </c>
      <c r="F8390">
        <v>0.06</v>
      </c>
      <c r="G8390">
        <v>8.99</v>
      </c>
      <c r="H8390">
        <v>97.968887999999993</v>
      </c>
      <c r="I8390">
        <f t="shared" si="131"/>
        <v>97.968887999999993</v>
      </c>
      <c r="J8390" t="e">
        <f>IF(#REF!&lt;0,#REF!," ")</f>
        <v>#REF!</v>
      </c>
      <c r="K8390">
        <v>155.99</v>
      </c>
      <c r="L8390">
        <v>7</v>
      </c>
      <c r="M8390">
        <v>924.8</v>
      </c>
      <c r="N8390">
        <v>3209</v>
      </c>
    </row>
    <row r="8391" spans="1:14" x14ac:dyDescent="0.25">
      <c r="A8391">
        <v>25794</v>
      </c>
      <c r="B8391">
        <v>91420</v>
      </c>
      <c r="C8391">
        <v>45165</v>
      </c>
      <c r="D8391">
        <v>45167</v>
      </c>
      <c r="E8391" t="s">
        <v>981</v>
      </c>
      <c r="F8391">
        <v>0.08</v>
      </c>
      <c r="G8391">
        <v>69.64</v>
      </c>
      <c r="H8391">
        <v>-1961.6396800000002</v>
      </c>
      <c r="I8391" t="str">
        <f t="shared" si="131"/>
        <v xml:space="preserve"> </v>
      </c>
      <c r="J8391" t="e">
        <f>IF(#REF!&lt;0,#REF!," ")</f>
        <v>#REF!</v>
      </c>
      <c r="K8391">
        <v>218.75</v>
      </c>
      <c r="L8391">
        <v>16</v>
      </c>
      <c r="M8391">
        <v>2810.83</v>
      </c>
      <c r="N8391">
        <v>2487</v>
      </c>
    </row>
    <row r="8392" spans="1:14" x14ac:dyDescent="0.25">
      <c r="A8392">
        <v>4745</v>
      </c>
      <c r="B8392">
        <v>33732</v>
      </c>
      <c r="C8392">
        <v>45166</v>
      </c>
      <c r="D8392">
        <v>45167</v>
      </c>
      <c r="E8392" t="s">
        <v>979</v>
      </c>
      <c r="F8392">
        <v>0.05</v>
      </c>
      <c r="G8392">
        <v>6.22</v>
      </c>
      <c r="H8392">
        <v>-28.16</v>
      </c>
      <c r="I8392" t="str">
        <f t="shared" si="131"/>
        <v xml:space="preserve"> </v>
      </c>
      <c r="J8392" t="e">
        <f>IF(#REF!&lt;0,#REF!," ")</f>
        <v>#REF!</v>
      </c>
      <c r="K8392">
        <v>9.65</v>
      </c>
      <c r="L8392">
        <v>66</v>
      </c>
      <c r="M8392">
        <v>665.9</v>
      </c>
      <c r="N8392">
        <v>1481</v>
      </c>
    </row>
    <row r="8393" spans="1:14" x14ac:dyDescent="0.25">
      <c r="A8393">
        <v>19000</v>
      </c>
      <c r="B8393">
        <v>86762</v>
      </c>
      <c r="C8393">
        <v>45166</v>
      </c>
      <c r="D8393">
        <v>45166</v>
      </c>
      <c r="E8393" t="s">
        <v>977</v>
      </c>
      <c r="F8393">
        <v>7.0000000000000007E-2</v>
      </c>
      <c r="G8393">
        <v>6.46</v>
      </c>
      <c r="H8393">
        <v>7564.0859999999993</v>
      </c>
      <c r="I8393">
        <f t="shared" si="131"/>
        <v>7564.0859999999993</v>
      </c>
      <c r="J8393" t="e">
        <f>IF(#REF!&lt;0,#REF!," ")</f>
        <v>#REF!</v>
      </c>
      <c r="K8393">
        <v>14.48</v>
      </c>
      <c r="L8393">
        <v>10</v>
      </c>
      <c r="M8393">
        <v>138.06</v>
      </c>
      <c r="N8393">
        <v>2417</v>
      </c>
    </row>
    <row r="8394" spans="1:14" x14ac:dyDescent="0.25">
      <c r="A8394">
        <v>20487</v>
      </c>
      <c r="B8394">
        <v>90976</v>
      </c>
      <c r="C8394">
        <v>45166</v>
      </c>
      <c r="D8394">
        <v>45168</v>
      </c>
      <c r="E8394" t="s">
        <v>979</v>
      </c>
      <c r="F8394">
        <v>0.08</v>
      </c>
      <c r="G8394">
        <v>30</v>
      </c>
      <c r="H8394">
        <v>-218.07168000000007</v>
      </c>
      <c r="I8394" t="str">
        <f t="shared" si="131"/>
        <v xml:space="preserve"> </v>
      </c>
      <c r="J8394" t="e">
        <f>IF(#REF!&lt;0,#REF!," ")</f>
        <v>#REF!</v>
      </c>
      <c r="K8394">
        <v>130.97999999999999</v>
      </c>
      <c r="L8394">
        <v>14</v>
      </c>
      <c r="M8394">
        <v>1719.45</v>
      </c>
      <c r="N8394">
        <v>326</v>
      </c>
    </row>
    <row r="8395" spans="1:14" x14ac:dyDescent="0.25">
      <c r="A8395">
        <v>21285</v>
      </c>
      <c r="B8395">
        <v>86987</v>
      </c>
      <c r="C8395">
        <v>45166</v>
      </c>
      <c r="D8395">
        <v>45166</v>
      </c>
      <c r="E8395" t="s">
        <v>977</v>
      </c>
      <c r="F8395">
        <v>0.02</v>
      </c>
      <c r="G8395">
        <v>3.61</v>
      </c>
      <c r="H8395">
        <v>362.95280000000002</v>
      </c>
      <c r="I8395">
        <f t="shared" si="131"/>
        <v>362.95280000000002</v>
      </c>
      <c r="J8395" t="e">
        <f>IF(#REF!&lt;0,#REF!," ")</f>
        <v>#REF!</v>
      </c>
      <c r="K8395">
        <v>47.98</v>
      </c>
      <c r="L8395">
        <v>21</v>
      </c>
      <c r="M8395">
        <v>1002.3</v>
      </c>
      <c r="N8395">
        <v>2784</v>
      </c>
    </row>
    <row r="8396" spans="1:14" x14ac:dyDescent="0.25">
      <c r="A8396">
        <v>21303</v>
      </c>
      <c r="B8396">
        <v>89728</v>
      </c>
      <c r="C8396">
        <v>45166</v>
      </c>
      <c r="D8396">
        <v>45166</v>
      </c>
      <c r="E8396" t="s">
        <v>979</v>
      </c>
      <c r="F8396">
        <v>0.09</v>
      </c>
      <c r="G8396">
        <v>24.49</v>
      </c>
      <c r="H8396">
        <v>3263.4998999999998</v>
      </c>
      <c r="I8396">
        <f t="shared" si="131"/>
        <v>3263.4998999999998</v>
      </c>
      <c r="J8396" t="e">
        <f>IF(#REF!&lt;0,#REF!," ")</f>
        <v>#REF!</v>
      </c>
      <c r="K8396">
        <v>199.99</v>
      </c>
      <c r="L8396">
        <v>24</v>
      </c>
      <c r="M8396">
        <v>4729.71</v>
      </c>
      <c r="N8396">
        <v>333</v>
      </c>
    </row>
    <row r="8397" spans="1:14" x14ac:dyDescent="0.25">
      <c r="A8397">
        <v>21999</v>
      </c>
      <c r="B8397">
        <v>88058</v>
      </c>
      <c r="C8397">
        <v>45166</v>
      </c>
      <c r="D8397">
        <v>45167</v>
      </c>
      <c r="E8397" t="s">
        <v>981</v>
      </c>
      <c r="F8397">
        <v>7.0000000000000007E-2</v>
      </c>
      <c r="G8397">
        <v>1.49</v>
      </c>
      <c r="H8397">
        <v>4.233136</v>
      </c>
      <c r="I8397">
        <f t="shared" si="131"/>
        <v>4.233136</v>
      </c>
      <c r="J8397" t="e">
        <f>IF(#REF!&lt;0,#REF!," ")</f>
        <v>#REF!</v>
      </c>
      <c r="K8397">
        <v>2.78</v>
      </c>
      <c r="L8397">
        <v>12</v>
      </c>
      <c r="M8397">
        <v>34.25</v>
      </c>
      <c r="N8397">
        <v>217</v>
      </c>
    </row>
    <row r="8398" spans="1:14" x14ac:dyDescent="0.25">
      <c r="A8398">
        <v>22659</v>
      </c>
      <c r="B8398">
        <v>88902</v>
      </c>
      <c r="C8398">
        <v>45166</v>
      </c>
      <c r="D8398">
        <v>45168</v>
      </c>
      <c r="E8398" t="s">
        <v>980</v>
      </c>
      <c r="F8398">
        <v>0.01</v>
      </c>
      <c r="G8398">
        <v>5.26</v>
      </c>
      <c r="H8398">
        <v>348.585984</v>
      </c>
      <c r="I8398">
        <f t="shared" si="131"/>
        <v>348.585984</v>
      </c>
      <c r="J8398" t="e">
        <f>IF(#REF!&lt;0,#REF!," ")</f>
        <v>#REF!</v>
      </c>
      <c r="K8398">
        <v>65.989999999999995</v>
      </c>
      <c r="L8398">
        <v>12</v>
      </c>
      <c r="M8398">
        <v>675.27</v>
      </c>
      <c r="N8398">
        <v>1066</v>
      </c>
    </row>
    <row r="8399" spans="1:14" x14ac:dyDescent="0.25">
      <c r="A8399">
        <v>24724</v>
      </c>
      <c r="B8399">
        <v>88553</v>
      </c>
      <c r="C8399">
        <v>45166</v>
      </c>
      <c r="D8399">
        <v>45168</v>
      </c>
      <c r="E8399" t="s">
        <v>978</v>
      </c>
      <c r="F8399">
        <v>7.0000000000000007E-2</v>
      </c>
      <c r="G8399">
        <v>69.64</v>
      </c>
      <c r="H8399">
        <v>-293.11544000000004</v>
      </c>
      <c r="I8399" t="str">
        <f t="shared" si="131"/>
        <v xml:space="preserve"> </v>
      </c>
      <c r="J8399" t="e">
        <f>IF(#REF!&lt;0,#REF!," ")</f>
        <v>#REF!</v>
      </c>
      <c r="K8399">
        <v>218.75</v>
      </c>
      <c r="L8399">
        <v>10</v>
      </c>
      <c r="M8399">
        <v>1705.65</v>
      </c>
      <c r="N8399">
        <v>3151</v>
      </c>
    </row>
    <row r="8400" spans="1:14" x14ac:dyDescent="0.25">
      <c r="A8400">
        <v>24725</v>
      </c>
      <c r="B8400">
        <v>88553</v>
      </c>
      <c r="C8400">
        <v>45166</v>
      </c>
      <c r="D8400">
        <v>45168</v>
      </c>
      <c r="E8400" t="s">
        <v>978</v>
      </c>
      <c r="F8400">
        <v>0.08</v>
      </c>
      <c r="G8400">
        <v>69</v>
      </c>
      <c r="H8400">
        <v>-687.46512000000007</v>
      </c>
      <c r="I8400" t="str">
        <f t="shared" si="131"/>
        <v xml:space="preserve"> </v>
      </c>
      <c r="J8400" t="e">
        <f>IF(#REF!&lt;0,#REF!," ")</f>
        <v>#REF!</v>
      </c>
      <c r="K8400">
        <v>209.37</v>
      </c>
      <c r="L8400">
        <v>25</v>
      </c>
      <c r="M8400">
        <v>4111.71</v>
      </c>
      <c r="N8400">
        <v>3151</v>
      </c>
    </row>
    <row r="8401" spans="1:14" x14ac:dyDescent="0.25">
      <c r="A8401">
        <v>25376</v>
      </c>
      <c r="B8401">
        <v>90102</v>
      </c>
      <c r="C8401">
        <v>45166</v>
      </c>
      <c r="D8401">
        <v>45168</v>
      </c>
      <c r="E8401" t="s">
        <v>977</v>
      </c>
      <c r="F8401">
        <v>0.04</v>
      </c>
      <c r="G8401">
        <v>1.99</v>
      </c>
      <c r="H8401">
        <v>116.9392</v>
      </c>
      <c r="I8401">
        <f t="shared" si="131"/>
        <v>116.9392</v>
      </c>
      <c r="J8401" t="e">
        <f>IF(#REF!&lt;0,#REF!," ")</f>
        <v>#REF!</v>
      </c>
      <c r="K8401">
        <v>22.98</v>
      </c>
      <c r="L8401">
        <v>8</v>
      </c>
      <c r="M8401">
        <v>183.55</v>
      </c>
      <c r="N8401">
        <v>1872</v>
      </c>
    </row>
    <row r="8402" spans="1:14" x14ac:dyDescent="0.25">
      <c r="A8402">
        <v>25377</v>
      </c>
      <c r="B8402">
        <v>90102</v>
      </c>
      <c r="C8402">
        <v>45166</v>
      </c>
      <c r="D8402">
        <v>45168</v>
      </c>
      <c r="E8402" t="s">
        <v>977</v>
      </c>
      <c r="F8402">
        <v>0.02</v>
      </c>
      <c r="G8402">
        <v>1.39</v>
      </c>
      <c r="H8402">
        <v>50.280299999999997</v>
      </c>
      <c r="I8402">
        <f t="shared" si="131"/>
        <v>50.280299999999997</v>
      </c>
      <c r="J8402" t="e">
        <f>IF(#REF!&lt;0,#REF!," ")</f>
        <v>#REF!</v>
      </c>
      <c r="K8402">
        <v>5.68</v>
      </c>
      <c r="L8402">
        <v>12</v>
      </c>
      <c r="M8402">
        <v>72.87</v>
      </c>
      <c r="N8402">
        <v>1872</v>
      </c>
    </row>
    <row r="8403" spans="1:14" x14ac:dyDescent="0.25">
      <c r="A8403">
        <v>25394</v>
      </c>
      <c r="B8403">
        <v>89534</v>
      </c>
      <c r="C8403">
        <v>45166</v>
      </c>
      <c r="D8403">
        <v>45168</v>
      </c>
      <c r="E8403" t="s">
        <v>977</v>
      </c>
      <c r="F8403">
        <v>0.01</v>
      </c>
      <c r="G8403">
        <v>5.86</v>
      </c>
      <c r="H8403">
        <v>-2299.71</v>
      </c>
      <c r="I8403" t="str">
        <f t="shared" si="131"/>
        <v xml:space="preserve"> </v>
      </c>
      <c r="J8403" t="e">
        <f>IF(#REF!&lt;0,#REF!," ")</f>
        <v>#REF!</v>
      </c>
      <c r="K8403">
        <v>19.98</v>
      </c>
      <c r="L8403">
        <v>23</v>
      </c>
      <c r="M8403">
        <v>489.72</v>
      </c>
      <c r="N8403">
        <v>154</v>
      </c>
    </row>
    <row r="8404" spans="1:14" x14ac:dyDescent="0.25">
      <c r="A8404">
        <v>25699</v>
      </c>
      <c r="B8404">
        <v>86344</v>
      </c>
      <c r="C8404">
        <v>45166</v>
      </c>
      <c r="D8404">
        <v>45168</v>
      </c>
      <c r="E8404" t="s">
        <v>978</v>
      </c>
      <c r="F8404">
        <v>0.1</v>
      </c>
      <c r="G8404">
        <v>2.79</v>
      </c>
      <c r="H8404">
        <v>-10.136000000000001</v>
      </c>
      <c r="I8404" t="str">
        <f t="shared" si="131"/>
        <v xml:space="preserve"> </v>
      </c>
      <c r="J8404" t="e">
        <f>IF(#REF!&lt;0,#REF!," ")</f>
        <v>#REF!</v>
      </c>
      <c r="K8404">
        <v>205.99</v>
      </c>
      <c r="L8404">
        <v>2</v>
      </c>
      <c r="M8404">
        <v>324.62</v>
      </c>
      <c r="N8404">
        <v>1697</v>
      </c>
    </row>
    <row r="8405" spans="1:14" x14ac:dyDescent="0.25">
      <c r="A8405">
        <v>19892</v>
      </c>
      <c r="B8405">
        <v>89271</v>
      </c>
      <c r="C8405">
        <v>45167</v>
      </c>
      <c r="D8405">
        <v>45170</v>
      </c>
      <c r="E8405" t="s">
        <v>981</v>
      </c>
      <c r="F8405">
        <v>0.09</v>
      </c>
      <c r="G8405">
        <v>8.19</v>
      </c>
      <c r="H8405">
        <v>2.5272000000000032</v>
      </c>
      <c r="I8405">
        <f t="shared" si="131"/>
        <v>2.5272000000000032</v>
      </c>
      <c r="J8405" t="e">
        <f>IF(#REF!&lt;0,#REF!," ")</f>
        <v>#REF!</v>
      </c>
      <c r="K8405">
        <v>6.48</v>
      </c>
      <c r="L8405">
        <v>8</v>
      </c>
      <c r="M8405">
        <v>56.59</v>
      </c>
      <c r="N8405">
        <v>823</v>
      </c>
    </row>
    <row r="8406" spans="1:14" x14ac:dyDescent="0.25">
      <c r="A8406">
        <v>21125</v>
      </c>
      <c r="B8406">
        <v>88520</v>
      </c>
      <c r="C8406">
        <v>45167</v>
      </c>
      <c r="D8406">
        <v>45169</v>
      </c>
      <c r="E8406" t="s">
        <v>981</v>
      </c>
      <c r="F8406">
        <v>0.1</v>
      </c>
      <c r="G8406">
        <v>5.83</v>
      </c>
      <c r="H8406">
        <v>-6.2266519999999996</v>
      </c>
      <c r="I8406" t="str">
        <f t="shared" si="131"/>
        <v xml:space="preserve"> </v>
      </c>
      <c r="J8406" t="e">
        <f>IF(#REF!&lt;0,#REF!," ")</f>
        <v>#REF!</v>
      </c>
      <c r="K8406">
        <v>4.54</v>
      </c>
      <c r="L8406">
        <v>2</v>
      </c>
      <c r="M8406">
        <v>12.47</v>
      </c>
      <c r="N8406">
        <v>125</v>
      </c>
    </row>
    <row r="8407" spans="1:14" x14ac:dyDescent="0.25">
      <c r="A8407">
        <v>21126</v>
      </c>
      <c r="B8407">
        <v>88520</v>
      </c>
      <c r="C8407">
        <v>45167</v>
      </c>
      <c r="D8407">
        <v>45169</v>
      </c>
      <c r="E8407" t="s">
        <v>981</v>
      </c>
      <c r="F8407">
        <v>0.01</v>
      </c>
      <c r="G8407">
        <v>3.97</v>
      </c>
      <c r="H8407">
        <v>-39.130960000000009</v>
      </c>
      <c r="I8407" t="str">
        <f t="shared" si="131"/>
        <v xml:space="preserve"> </v>
      </c>
      <c r="J8407" t="e">
        <f>IF(#REF!&lt;0,#REF!," ")</f>
        <v>#REF!</v>
      </c>
      <c r="K8407">
        <v>3.28</v>
      </c>
      <c r="L8407">
        <v>20</v>
      </c>
      <c r="M8407">
        <v>72.17</v>
      </c>
      <c r="N8407">
        <v>126</v>
      </c>
    </row>
    <row r="8408" spans="1:14" x14ac:dyDescent="0.25">
      <c r="A8408">
        <v>22381</v>
      </c>
      <c r="B8408">
        <v>91349</v>
      </c>
      <c r="C8408">
        <v>45167</v>
      </c>
      <c r="D8408">
        <v>45170</v>
      </c>
      <c r="E8408" t="s">
        <v>977</v>
      </c>
      <c r="F8408">
        <v>0.01</v>
      </c>
      <c r="G8408">
        <v>61.76</v>
      </c>
      <c r="H8408">
        <v>-303.20850560000008</v>
      </c>
      <c r="I8408" t="str">
        <f t="shared" si="131"/>
        <v xml:space="preserve"> </v>
      </c>
      <c r="J8408" t="e">
        <f>IF(#REF!&lt;0,#REF!," ")</f>
        <v>#REF!</v>
      </c>
      <c r="K8408">
        <v>286.85000000000002</v>
      </c>
      <c r="L8408">
        <v>5</v>
      </c>
      <c r="M8408">
        <v>1468.42</v>
      </c>
      <c r="N8408">
        <v>1153</v>
      </c>
    </row>
    <row r="8409" spans="1:14" x14ac:dyDescent="0.25">
      <c r="A8409">
        <v>23370</v>
      </c>
      <c r="B8409">
        <v>86484</v>
      </c>
      <c r="C8409">
        <v>45167</v>
      </c>
      <c r="D8409">
        <v>45168</v>
      </c>
      <c r="E8409" t="s">
        <v>978</v>
      </c>
      <c r="F8409">
        <v>0.02</v>
      </c>
      <c r="G8409">
        <v>0.5</v>
      </c>
      <c r="H8409">
        <v>53.123099999999994</v>
      </c>
      <c r="I8409">
        <f t="shared" si="131"/>
        <v>53.123099999999994</v>
      </c>
      <c r="J8409" t="e">
        <f>IF(#REF!&lt;0,#REF!," ")</f>
        <v>#REF!</v>
      </c>
      <c r="K8409">
        <v>4.91</v>
      </c>
      <c r="L8409">
        <v>16</v>
      </c>
      <c r="M8409">
        <v>76.989999999999995</v>
      </c>
      <c r="N8409">
        <v>3031</v>
      </c>
    </row>
    <row r="8410" spans="1:14" x14ac:dyDescent="0.25">
      <c r="A8410">
        <v>23641</v>
      </c>
      <c r="B8410">
        <v>89714</v>
      </c>
      <c r="C8410">
        <v>45167</v>
      </c>
      <c r="D8410">
        <v>45176</v>
      </c>
      <c r="E8410" t="s">
        <v>980</v>
      </c>
      <c r="F8410">
        <v>0.05</v>
      </c>
      <c r="G8410">
        <v>4</v>
      </c>
      <c r="H8410">
        <v>-42.137120000000003</v>
      </c>
      <c r="I8410" t="str">
        <f t="shared" si="131"/>
        <v xml:space="preserve"> </v>
      </c>
      <c r="J8410" t="e">
        <f>IF(#REF!&lt;0,#REF!," ")</f>
        <v>#REF!</v>
      </c>
      <c r="K8410">
        <v>30.73</v>
      </c>
      <c r="L8410">
        <v>6</v>
      </c>
      <c r="M8410">
        <v>189.42</v>
      </c>
      <c r="N8410">
        <v>1637</v>
      </c>
    </row>
    <row r="8411" spans="1:14" x14ac:dyDescent="0.25">
      <c r="A8411">
        <v>26308</v>
      </c>
      <c r="B8411">
        <v>90824</v>
      </c>
      <c r="C8411">
        <v>45167</v>
      </c>
      <c r="D8411">
        <v>45169</v>
      </c>
      <c r="E8411" t="s">
        <v>977</v>
      </c>
      <c r="F8411">
        <v>0.09</v>
      </c>
      <c r="G8411">
        <v>6.3</v>
      </c>
      <c r="H8411">
        <v>12.257999999999999</v>
      </c>
      <c r="I8411">
        <f t="shared" si="131"/>
        <v>12.257999999999999</v>
      </c>
      <c r="J8411" t="e">
        <f>IF(#REF!&lt;0,#REF!," ")</f>
        <v>#REF!</v>
      </c>
      <c r="K8411">
        <v>23.99</v>
      </c>
      <c r="L8411">
        <v>23</v>
      </c>
      <c r="M8411">
        <v>515.37</v>
      </c>
      <c r="N8411">
        <v>3177</v>
      </c>
    </row>
    <row r="8412" spans="1:14" x14ac:dyDescent="0.25">
      <c r="A8412">
        <v>3787</v>
      </c>
      <c r="B8412">
        <v>26981</v>
      </c>
      <c r="C8412">
        <v>45168</v>
      </c>
      <c r="D8412">
        <v>45168</v>
      </c>
      <c r="E8412" t="s">
        <v>978</v>
      </c>
      <c r="F8412">
        <v>0.08</v>
      </c>
      <c r="G8412">
        <v>1.25</v>
      </c>
      <c r="H8412">
        <v>142.983</v>
      </c>
      <c r="I8412">
        <f t="shared" si="131"/>
        <v>142.983</v>
      </c>
      <c r="J8412" t="e">
        <f>IF(#REF!&lt;0,#REF!," ")</f>
        <v>#REF!</v>
      </c>
      <c r="K8412">
        <v>55.99</v>
      </c>
      <c r="L8412">
        <v>26</v>
      </c>
      <c r="M8412">
        <v>1206.69</v>
      </c>
      <c r="N8412">
        <v>3342</v>
      </c>
    </row>
    <row r="8413" spans="1:14" x14ac:dyDescent="0.25">
      <c r="A8413">
        <v>3788</v>
      </c>
      <c r="B8413">
        <v>26981</v>
      </c>
      <c r="C8413">
        <v>45168</v>
      </c>
      <c r="D8413">
        <v>45169</v>
      </c>
      <c r="E8413" t="s">
        <v>978</v>
      </c>
      <c r="F8413">
        <v>0.04</v>
      </c>
      <c r="G8413">
        <v>6.25</v>
      </c>
      <c r="H8413">
        <v>30.17</v>
      </c>
      <c r="I8413">
        <f t="shared" si="131"/>
        <v>30.17</v>
      </c>
      <c r="J8413" t="e">
        <f>IF(#REF!&lt;0,#REF!," ")</f>
        <v>#REF!</v>
      </c>
      <c r="K8413">
        <v>16.91</v>
      </c>
      <c r="L8413">
        <v>88</v>
      </c>
      <c r="M8413">
        <v>1541.06</v>
      </c>
      <c r="N8413">
        <v>3342</v>
      </c>
    </row>
    <row r="8414" spans="1:14" x14ac:dyDescent="0.25">
      <c r="A8414">
        <v>19261</v>
      </c>
      <c r="B8414">
        <v>89825</v>
      </c>
      <c r="C8414">
        <v>45168</v>
      </c>
      <c r="D8414">
        <v>45169</v>
      </c>
      <c r="E8414" t="s">
        <v>981</v>
      </c>
      <c r="F8414">
        <v>0.1</v>
      </c>
      <c r="G8414">
        <v>11.63</v>
      </c>
      <c r="H8414">
        <v>86.096091999999985</v>
      </c>
      <c r="I8414">
        <f t="shared" si="131"/>
        <v>86.096091999999985</v>
      </c>
      <c r="J8414" t="e">
        <f>IF(#REF!&lt;0,#REF!," ")</f>
        <v>#REF!</v>
      </c>
      <c r="K8414">
        <v>30.98</v>
      </c>
      <c r="L8414">
        <v>9</v>
      </c>
      <c r="M8414">
        <v>274.66000000000003</v>
      </c>
      <c r="N8414">
        <v>1957</v>
      </c>
    </row>
    <row r="8415" spans="1:14" x14ac:dyDescent="0.25">
      <c r="A8415">
        <v>20028</v>
      </c>
      <c r="B8415">
        <v>90444</v>
      </c>
      <c r="C8415">
        <v>45168</v>
      </c>
      <c r="D8415">
        <v>45169</v>
      </c>
      <c r="E8415" t="s">
        <v>977</v>
      </c>
      <c r="F8415">
        <v>0.09</v>
      </c>
      <c r="G8415">
        <v>10.75</v>
      </c>
      <c r="H8415">
        <v>511.13819999999993</v>
      </c>
      <c r="I8415">
        <f t="shared" si="131"/>
        <v>511.13819999999993</v>
      </c>
      <c r="J8415" t="e">
        <f>IF(#REF!&lt;0,#REF!," ")</f>
        <v>#REF!</v>
      </c>
      <c r="K8415">
        <v>54.96</v>
      </c>
      <c r="L8415">
        <v>14</v>
      </c>
      <c r="M8415">
        <v>740.78</v>
      </c>
      <c r="N8415">
        <v>753</v>
      </c>
    </row>
    <row r="8416" spans="1:14" x14ac:dyDescent="0.25">
      <c r="A8416">
        <v>21787</v>
      </c>
      <c r="B8416">
        <v>89933</v>
      </c>
      <c r="C8416">
        <v>45168</v>
      </c>
      <c r="D8416">
        <v>45168</v>
      </c>
      <c r="E8416" t="s">
        <v>978</v>
      </c>
      <c r="F8416">
        <v>0.08</v>
      </c>
      <c r="G8416">
        <v>1.25</v>
      </c>
      <c r="H8416">
        <v>224.16719999999998</v>
      </c>
      <c r="I8416">
        <f t="shared" si="131"/>
        <v>224.16719999999998</v>
      </c>
      <c r="J8416" t="e">
        <f>IF(#REF!&lt;0,#REF!," ")</f>
        <v>#REF!</v>
      </c>
      <c r="K8416">
        <v>55.99</v>
      </c>
      <c r="L8416">
        <v>7</v>
      </c>
      <c r="M8416">
        <v>324.88</v>
      </c>
      <c r="N8416">
        <v>3344</v>
      </c>
    </row>
    <row r="8417" spans="1:14" x14ac:dyDescent="0.25">
      <c r="A8417">
        <v>21788</v>
      </c>
      <c r="B8417">
        <v>89933</v>
      </c>
      <c r="C8417">
        <v>45168</v>
      </c>
      <c r="D8417">
        <v>45169</v>
      </c>
      <c r="E8417" t="s">
        <v>978</v>
      </c>
      <c r="F8417">
        <v>0.04</v>
      </c>
      <c r="G8417">
        <v>6.25</v>
      </c>
      <c r="H8417">
        <v>47.547920000000005</v>
      </c>
      <c r="I8417">
        <f t="shared" si="131"/>
        <v>47.547920000000005</v>
      </c>
      <c r="J8417" t="e">
        <f>IF(#REF!&lt;0,#REF!," ")</f>
        <v>#REF!</v>
      </c>
      <c r="K8417">
        <v>16.91</v>
      </c>
      <c r="L8417">
        <v>22</v>
      </c>
      <c r="M8417">
        <v>385.27</v>
      </c>
      <c r="N8417">
        <v>3345</v>
      </c>
    </row>
    <row r="8418" spans="1:14" x14ac:dyDescent="0.25">
      <c r="A8418">
        <v>23656</v>
      </c>
      <c r="B8418">
        <v>90009</v>
      </c>
      <c r="C8418">
        <v>45168</v>
      </c>
      <c r="D8418">
        <v>45170</v>
      </c>
      <c r="E8418" t="s">
        <v>979</v>
      </c>
      <c r="F8418">
        <v>0.02</v>
      </c>
      <c r="G8418">
        <v>1.17</v>
      </c>
      <c r="H8418">
        <v>34.561679999999996</v>
      </c>
      <c r="I8418">
        <f t="shared" si="131"/>
        <v>34.561679999999996</v>
      </c>
      <c r="J8418" t="e">
        <f>IF(#REF!&lt;0,#REF!," ")</f>
        <v>#REF!</v>
      </c>
      <c r="K8418">
        <v>4.13</v>
      </c>
      <c r="L8418">
        <v>23</v>
      </c>
      <c r="M8418">
        <v>96.48</v>
      </c>
      <c r="N8418">
        <v>1989</v>
      </c>
    </row>
    <row r="8419" spans="1:14" x14ac:dyDescent="0.25">
      <c r="A8419">
        <v>24306</v>
      </c>
      <c r="B8419">
        <v>91531</v>
      </c>
      <c r="C8419">
        <v>45168</v>
      </c>
      <c r="D8419">
        <v>45169</v>
      </c>
      <c r="E8419" t="s">
        <v>977</v>
      </c>
      <c r="F8419">
        <v>0.03</v>
      </c>
      <c r="G8419">
        <v>8.16</v>
      </c>
      <c r="H8419">
        <v>-326.18740000000003</v>
      </c>
      <c r="I8419" t="str">
        <f t="shared" si="131"/>
        <v xml:space="preserve"> </v>
      </c>
      <c r="J8419" t="e">
        <f>IF(#REF!&lt;0,#REF!," ")</f>
        <v>#REF!</v>
      </c>
      <c r="K8419">
        <v>5.28</v>
      </c>
      <c r="L8419">
        <v>23</v>
      </c>
      <c r="M8419">
        <v>125.5</v>
      </c>
      <c r="N8419">
        <v>2476</v>
      </c>
    </row>
    <row r="8420" spans="1:14" x14ac:dyDescent="0.25">
      <c r="A8420">
        <v>25087</v>
      </c>
      <c r="B8420">
        <v>86805</v>
      </c>
      <c r="C8420">
        <v>45168</v>
      </c>
      <c r="D8420">
        <v>45168</v>
      </c>
      <c r="E8420" t="s">
        <v>977</v>
      </c>
      <c r="F8420">
        <v>0.09</v>
      </c>
      <c r="G8420">
        <v>12.39</v>
      </c>
      <c r="H8420">
        <v>-58.859679999999997</v>
      </c>
      <c r="I8420" t="str">
        <f t="shared" si="131"/>
        <v xml:space="preserve"> </v>
      </c>
      <c r="J8420" t="e">
        <f>IF(#REF!&lt;0,#REF!," ")</f>
        <v>#REF!</v>
      </c>
      <c r="K8420">
        <v>16.98</v>
      </c>
      <c r="L8420">
        <v>22</v>
      </c>
      <c r="M8420">
        <v>349.68</v>
      </c>
      <c r="N8420">
        <v>3134</v>
      </c>
    </row>
    <row r="8421" spans="1:14" x14ac:dyDescent="0.25">
      <c r="A8421">
        <v>25331</v>
      </c>
      <c r="B8421">
        <v>91457</v>
      </c>
      <c r="C8421">
        <v>45168</v>
      </c>
      <c r="D8421">
        <v>45170</v>
      </c>
      <c r="E8421" t="s">
        <v>981</v>
      </c>
      <c r="F8421">
        <v>0.06</v>
      </c>
      <c r="G8421">
        <v>58.2</v>
      </c>
      <c r="H8421">
        <v>-336.38464000000005</v>
      </c>
      <c r="I8421" t="str">
        <f t="shared" si="131"/>
        <v xml:space="preserve"> </v>
      </c>
      <c r="J8421" t="e">
        <f>IF(#REF!&lt;0,#REF!," ")</f>
        <v>#REF!</v>
      </c>
      <c r="K8421">
        <v>95.98</v>
      </c>
      <c r="L8421">
        <v>15</v>
      </c>
      <c r="M8421">
        <v>1396.96</v>
      </c>
      <c r="N8421">
        <v>43</v>
      </c>
    </row>
    <row r="8422" spans="1:14" x14ac:dyDescent="0.25">
      <c r="A8422">
        <v>26165</v>
      </c>
      <c r="B8422">
        <v>90672</v>
      </c>
      <c r="C8422">
        <v>45168</v>
      </c>
      <c r="D8422">
        <v>45169</v>
      </c>
      <c r="E8422" t="s">
        <v>977</v>
      </c>
      <c r="F8422">
        <v>0.1</v>
      </c>
      <c r="G8422">
        <v>6.05</v>
      </c>
      <c r="H8422">
        <v>-48.418680000000009</v>
      </c>
      <c r="I8422" t="str">
        <f t="shared" si="131"/>
        <v xml:space="preserve"> </v>
      </c>
      <c r="J8422" t="e">
        <f>IF(#REF!&lt;0,#REF!," ")</f>
        <v>#REF!</v>
      </c>
      <c r="K8422">
        <v>7.1</v>
      </c>
      <c r="L8422">
        <v>23</v>
      </c>
      <c r="M8422">
        <v>160.29</v>
      </c>
      <c r="N8422">
        <v>122</v>
      </c>
    </row>
    <row r="8423" spans="1:14" x14ac:dyDescent="0.25">
      <c r="A8423">
        <v>26166</v>
      </c>
      <c r="B8423">
        <v>90672</v>
      </c>
      <c r="C8423">
        <v>45168</v>
      </c>
      <c r="D8423">
        <v>45168</v>
      </c>
      <c r="E8423" t="s">
        <v>977</v>
      </c>
      <c r="F8423">
        <v>0.01</v>
      </c>
      <c r="G8423">
        <v>56.14</v>
      </c>
      <c r="H8423">
        <v>-41.735083200000005</v>
      </c>
      <c r="I8423" t="str">
        <f t="shared" si="131"/>
        <v xml:space="preserve"> </v>
      </c>
      <c r="J8423" t="e">
        <f>IF(#REF!&lt;0,#REF!," ")</f>
        <v>#REF!</v>
      </c>
      <c r="K8423">
        <v>119.99</v>
      </c>
      <c r="L8423">
        <v>8</v>
      </c>
      <c r="M8423">
        <v>1006.9</v>
      </c>
      <c r="N8423">
        <v>122</v>
      </c>
    </row>
    <row r="8424" spans="1:14" x14ac:dyDescent="0.25">
      <c r="A8424">
        <v>20063</v>
      </c>
      <c r="B8424">
        <v>89424</v>
      </c>
      <c r="C8424">
        <v>45169</v>
      </c>
      <c r="D8424">
        <v>45169</v>
      </c>
      <c r="E8424" t="s">
        <v>980</v>
      </c>
      <c r="F8424">
        <v>0.06</v>
      </c>
      <c r="G8424">
        <v>6.15</v>
      </c>
      <c r="H8424">
        <v>16.152000000000001</v>
      </c>
      <c r="I8424">
        <f t="shared" si="131"/>
        <v>16.152000000000001</v>
      </c>
      <c r="J8424" t="e">
        <f>IF(#REF!&lt;0,#REF!," ")</f>
        <v>#REF!</v>
      </c>
      <c r="K8424">
        <v>19.23</v>
      </c>
      <c r="L8424">
        <v>1</v>
      </c>
      <c r="M8424">
        <v>21.15</v>
      </c>
      <c r="N8424">
        <v>3072</v>
      </c>
    </row>
    <row r="8425" spans="1:14" x14ac:dyDescent="0.25">
      <c r="A8425">
        <v>24740</v>
      </c>
      <c r="B8425">
        <v>87014</v>
      </c>
      <c r="C8425">
        <v>45169</v>
      </c>
      <c r="D8425">
        <v>45171</v>
      </c>
      <c r="E8425" t="s">
        <v>978</v>
      </c>
      <c r="F8425">
        <v>0.01</v>
      </c>
      <c r="G8425">
        <v>1.34</v>
      </c>
      <c r="H8425">
        <v>-1.31016</v>
      </c>
      <c r="I8425" t="str">
        <f t="shared" si="131"/>
        <v xml:space="preserve"> </v>
      </c>
      <c r="J8425" t="e">
        <f>IF(#REF!&lt;0,#REF!," ")</f>
        <v>#REF!</v>
      </c>
      <c r="K8425">
        <v>2.78</v>
      </c>
      <c r="L8425">
        <v>3</v>
      </c>
      <c r="M8425">
        <v>9.01</v>
      </c>
      <c r="N8425">
        <v>1304</v>
      </c>
    </row>
    <row r="8426" spans="1:14" x14ac:dyDescent="0.25">
      <c r="A8426">
        <v>25445</v>
      </c>
      <c r="B8426">
        <v>89165</v>
      </c>
      <c r="C8426">
        <v>45169</v>
      </c>
      <c r="D8426">
        <v>45171</v>
      </c>
      <c r="E8426" t="s">
        <v>979</v>
      </c>
      <c r="F8426">
        <v>0.06</v>
      </c>
      <c r="G8426">
        <v>5.14</v>
      </c>
      <c r="H8426">
        <v>22.063212</v>
      </c>
      <c r="I8426">
        <f t="shared" si="131"/>
        <v>22.063212</v>
      </c>
      <c r="J8426" t="e">
        <f>IF(#REF!&lt;0,#REF!," ")</f>
        <v>#REF!</v>
      </c>
      <c r="K8426">
        <v>10.98</v>
      </c>
      <c r="L8426">
        <v>13</v>
      </c>
      <c r="M8426">
        <v>138.19</v>
      </c>
      <c r="N8426">
        <v>2295</v>
      </c>
    </row>
    <row r="8427" spans="1:14" x14ac:dyDescent="0.25">
      <c r="A8427">
        <v>21607</v>
      </c>
      <c r="B8427">
        <v>87724</v>
      </c>
      <c r="C8427">
        <v>45170</v>
      </c>
      <c r="D8427">
        <v>45172</v>
      </c>
      <c r="E8427" t="s">
        <v>979</v>
      </c>
      <c r="F8427">
        <v>0</v>
      </c>
      <c r="G8427">
        <v>1.99</v>
      </c>
      <c r="H8427">
        <v>342.08129999999994</v>
      </c>
      <c r="I8427">
        <f t="shared" si="131"/>
        <v>342.08129999999994</v>
      </c>
      <c r="J8427" t="e">
        <f>IF(#REF!&lt;0,#REF!," ")</f>
        <v>#REF!</v>
      </c>
      <c r="K8427">
        <v>31.78</v>
      </c>
      <c r="L8427">
        <v>15</v>
      </c>
      <c r="M8427">
        <v>495.77</v>
      </c>
      <c r="N8427">
        <v>2827</v>
      </c>
    </row>
    <row r="8428" spans="1:14" x14ac:dyDescent="0.25">
      <c r="A8428">
        <v>22232</v>
      </c>
      <c r="B8428">
        <v>87372</v>
      </c>
      <c r="C8428">
        <v>45170</v>
      </c>
      <c r="D8428">
        <v>45172</v>
      </c>
      <c r="E8428" t="s">
        <v>979</v>
      </c>
      <c r="F8428">
        <v>0.03</v>
      </c>
      <c r="G8428">
        <v>4.93</v>
      </c>
      <c r="H8428">
        <v>-8.4455999999999989</v>
      </c>
      <c r="I8428" t="str">
        <f t="shared" si="131"/>
        <v xml:space="preserve"> </v>
      </c>
      <c r="J8428" t="e">
        <f>IF(#REF!&lt;0,#REF!," ")</f>
        <v>#REF!</v>
      </c>
      <c r="K8428">
        <v>9.3800000000000008</v>
      </c>
      <c r="L8428">
        <v>17</v>
      </c>
      <c r="M8428">
        <v>160.31</v>
      </c>
      <c r="N8428">
        <v>83</v>
      </c>
    </row>
    <row r="8429" spans="1:14" x14ac:dyDescent="0.25">
      <c r="A8429">
        <v>23236</v>
      </c>
      <c r="B8429">
        <v>85824</v>
      </c>
      <c r="C8429">
        <v>45170</v>
      </c>
      <c r="D8429">
        <v>45170</v>
      </c>
      <c r="E8429" t="s">
        <v>977</v>
      </c>
      <c r="F8429">
        <v>0.09</v>
      </c>
      <c r="G8429">
        <v>5.89</v>
      </c>
      <c r="H8429">
        <v>-91.585999999999999</v>
      </c>
      <c r="I8429" t="str">
        <f t="shared" si="131"/>
        <v xml:space="preserve"> </v>
      </c>
      <c r="J8429" t="e">
        <f>IF(#REF!&lt;0,#REF!," ")</f>
        <v>#REF!</v>
      </c>
      <c r="K8429">
        <v>26.31</v>
      </c>
      <c r="L8429">
        <v>24</v>
      </c>
      <c r="M8429">
        <v>617.91</v>
      </c>
      <c r="N8429">
        <v>2410</v>
      </c>
    </row>
    <row r="8430" spans="1:14" x14ac:dyDescent="0.25">
      <c r="A8430">
        <v>24108</v>
      </c>
      <c r="B8430">
        <v>87518</v>
      </c>
      <c r="C8430">
        <v>45170</v>
      </c>
      <c r="D8430">
        <v>45172</v>
      </c>
      <c r="E8430" t="s">
        <v>981</v>
      </c>
      <c r="F8430">
        <v>0.06</v>
      </c>
      <c r="G8430">
        <v>0.99</v>
      </c>
      <c r="H8430">
        <v>122.04029999999999</v>
      </c>
      <c r="I8430">
        <f t="shared" si="131"/>
        <v>122.04029999999999</v>
      </c>
      <c r="J8430" t="e">
        <f>IF(#REF!&lt;0,#REF!," ")</f>
        <v>#REF!</v>
      </c>
      <c r="K8430">
        <v>10.35</v>
      </c>
      <c r="L8430">
        <v>18</v>
      </c>
      <c r="M8430">
        <v>176.87</v>
      </c>
      <c r="N8430">
        <v>2947</v>
      </c>
    </row>
    <row r="8431" spans="1:14" x14ac:dyDescent="0.25">
      <c r="A8431">
        <v>24155</v>
      </c>
      <c r="B8431">
        <v>89715</v>
      </c>
      <c r="C8431">
        <v>45170</v>
      </c>
      <c r="D8431">
        <v>45171</v>
      </c>
      <c r="E8431" t="s">
        <v>978</v>
      </c>
      <c r="F8431">
        <v>0.09</v>
      </c>
      <c r="G8431">
        <v>1.0900000000000001</v>
      </c>
      <c r="H8431">
        <v>-0.68079999999999996</v>
      </c>
      <c r="I8431" t="str">
        <f t="shared" si="131"/>
        <v xml:space="preserve"> </v>
      </c>
      <c r="J8431" t="e">
        <f>IF(#REF!&lt;0,#REF!," ")</f>
        <v>#REF!</v>
      </c>
      <c r="K8431">
        <v>3.38</v>
      </c>
      <c r="L8431">
        <v>3</v>
      </c>
      <c r="M8431">
        <v>10.24</v>
      </c>
      <c r="N8431">
        <v>1642</v>
      </c>
    </row>
    <row r="8432" spans="1:14" x14ac:dyDescent="0.25">
      <c r="A8432">
        <v>24156</v>
      </c>
      <c r="B8432">
        <v>89715</v>
      </c>
      <c r="C8432">
        <v>45170</v>
      </c>
      <c r="D8432">
        <v>45173</v>
      </c>
      <c r="E8432" t="s">
        <v>978</v>
      </c>
      <c r="F8432">
        <v>0.04</v>
      </c>
      <c r="G8432">
        <v>59.24</v>
      </c>
      <c r="H8432">
        <v>-526.87056708000011</v>
      </c>
      <c r="I8432" t="str">
        <f t="shared" si="131"/>
        <v xml:space="preserve"> </v>
      </c>
      <c r="J8432" t="e">
        <f>IF(#REF!&lt;0,#REF!," ")</f>
        <v>#REF!</v>
      </c>
      <c r="K8432">
        <v>236.97</v>
      </c>
      <c r="L8432">
        <v>8</v>
      </c>
      <c r="M8432">
        <v>1537.88</v>
      </c>
      <c r="N8432">
        <v>1640</v>
      </c>
    </row>
    <row r="8433" spans="1:14" x14ac:dyDescent="0.25">
      <c r="A8433">
        <v>24634</v>
      </c>
      <c r="B8433">
        <v>87184</v>
      </c>
      <c r="C8433">
        <v>45170</v>
      </c>
      <c r="D8433">
        <v>45172</v>
      </c>
      <c r="E8433" t="s">
        <v>979</v>
      </c>
      <c r="F8433">
        <v>0.03</v>
      </c>
      <c r="G8433">
        <v>5.03</v>
      </c>
      <c r="H8433">
        <v>320.57399999999996</v>
      </c>
      <c r="I8433">
        <f t="shared" si="131"/>
        <v>320.57399999999996</v>
      </c>
      <c r="J8433" t="e">
        <f>IF(#REF!&lt;0,#REF!," ")</f>
        <v>#REF!</v>
      </c>
      <c r="K8433">
        <v>7.99</v>
      </c>
      <c r="L8433">
        <v>22</v>
      </c>
      <c r="M8433">
        <v>148.66999999999999</v>
      </c>
      <c r="N8433">
        <v>93</v>
      </c>
    </row>
    <row r="8434" spans="1:14" x14ac:dyDescent="0.25">
      <c r="A8434">
        <v>19853</v>
      </c>
      <c r="B8434">
        <v>90350</v>
      </c>
      <c r="C8434">
        <v>45171</v>
      </c>
      <c r="D8434">
        <v>45172</v>
      </c>
      <c r="E8434" t="s">
        <v>979</v>
      </c>
      <c r="F8434">
        <v>0.02</v>
      </c>
      <c r="G8434">
        <v>2.39</v>
      </c>
      <c r="H8434">
        <v>-38.686</v>
      </c>
      <c r="I8434" t="str">
        <f t="shared" si="131"/>
        <v xml:space="preserve"> </v>
      </c>
      <c r="J8434" t="e">
        <f>IF(#REF!&lt;0,#REF!," ")</f>
        <v>#REF!</v>
      </c>
      <c r="K8434">
        <v>4.7699999999999996</v>
      </c>
      <c r="L8434">
        <v>13</v>
      </c>
      <c r="M8434">
        <v>63.28</v>
      </c>
      <c r="N8434">
        <v>386</v>
      </c>
    </row>
    <row r="8435" spans="1:14" x14ac:dyDescent="0.25">
      <c r="A8435">
        <v>19854</v>
      </c>
      <c r="B8435">
        <v>90350</v>
      </c>
      <c r="C8435">
        <v>45171</v>
      </c>
      <c r="D8435">
        <v>45171</v>
      </c>
      <c r="E8435" t="s">
        <v>979</v>
      </c>
      <c r="F8435">
        <v>0.1</v>
      </c>
      <c r="G8435">
        <v>3.37</v>
      </c>
      <c r="H8435">
        <v>30.661200000000001</v>
      </c>
      <c r="I8435">
        <f t="shared" si="131"/>
        <v>30.661200000000001</v>
      </c>
      <c r="J8435" t="e">
        <f>IF(#REF!&lt;0,#REF!," ")</f>
        <v>#REF!</v>
      </c>
      <c r="K8435">
        <v>10.98</v>
      </c>
      <c r="L8435">
        <v>24</v>
      </c>
      <c r="M8435">
        <v>257.94</v>
      </c>
      <c r="N8435">
        <v>386</v>
      </c>
    </row>
    <row r="8436" spans="1:14" x14ac:dyDescent="0.25">
      <c r="A8436">
        <v>20778</v>
      </c>
      <c r="B8436">
        <v>91143</v>
      </c>
      <c r="C8436">
        <v>45171</v>
      </c>
      <c r="D8436">
        <v>45172</v>
      </c>
      <c r="E8436" t="s">
        <v>981</v>
      </c>
      <c r="F8436">
        <v>0.02</v>
      </c>
      <c r="G8436">
        <v>5.72</v>
      </c>
      <c r="H8436">
        <v>-10.754799999999999</v>
      </c>
      <c r="I8436" t="str">
        <f t="shared" si="131"/>
        <v xml:space="preserve"> </v>
      </c>
      <c r="J8436" t="e">
        <f>IF(#REF!&lt;0,#REF!," ")</f>
        <v>#REF!</v>
      </c>
      <c r="K8436">
        <v>11.58</v>
      </c>
      <c r="L8436">
        <v>2</v>
      </c>
      <c r="M8436">
        <v>27.19</v>
      </c>
      <c r="N8436">
        <v>200</v>
      </c>
    </row>
    <row r="8437" spans="1:14" x14ac:dyDescent="0.25">
      <c r="A8437">
        <v>20779</v>
      </c>
      <c r="B8437">
        <v>91143</v>
      </c>
      <c r="C8437">
        <v>45171</v>
      </c>
      <c r="D8437">
        <v>45173</v>
      </c>
      <c r="E8437" t="s">
        <v>981</v>
      </c>
      <c r="F8437">
        <v>0</v>
      </c>
      <c r="G8437">
        <v>8.74</v>
      </c>
      <c r="H8437">
        <v>134.11440000000002</v>
      </c>
      <c r="I8437">
        <f t="shared" si="131"/>
        <v>134.11440000000002</v>
      </c>
      <c r="J8437" t="e">
        <f>IF(#REF!&lt;0,#REF!," ")</f>
        <v>#REF!</v>
      </c>
      <c r="K8437">
        <v>30.98</v>
      </c>
      <c r="L8437">
        <v>8</v>
      </c>
      <c r="M8437">
        <v>262.13</v>
      </c>
      <c r="N8437">
        <v>200</v>
      </c>
    </row>
    <row r="8438" spans="1:14" x14ac:dyDescent="0.25">
      <c r="A8438">
        <v>21598</v>
      </c>
      <c r="B8438">
        <v>89959</v>
      </c>
      <c r="C8438">
        <v>45171</v>
      </c>
      <c r="D8438">
        <v>45171</v>
      </c>
      <c r="E8438" t="s">
        <v>981</v>
      </c>
      <c r="F8438">
        <v>0.1</v>
      </c>
      <c r="G8438">
        <v>4.8099999999999996</v>
      </c>
      <c r="H8438">
        <v>-34.822000000000003</v>
      </c>
      <c r="I8438" t="str">
        <f t="shared" si="131"/>
        <v xml:space="preserve"> </v>
      </c>
      <c r="J8438" t="e">
        <f>IF(#REF!&lt;0,#REF!," ")</f>
        <v>#REF!</v>
      </c>
      <c r="K8438">
        <v>12.21</v>
      </c>
      <c r="L8438">
        <v>12</v>
      </c>
      <c r="M8438">
        <v>135.69</v>
      </c>
      <c r="N8438">
        <v>1523</v>
      </c>
    </row>
    <row r="8439" spans="1:14" x14ac:dyDescent="0.25">
      <c r="A8439">
        <v>21599</v>
      </c>
      <c r="B8439">
        <v>89959</v>
      </c>
      <c r="C8439">
        <v>45171</v>
      </c>
      <c r="D8439">
        <v>45172</v>
      </c>
      <c r="E8439" t="s">
        <v>981</v>
      </c>
      <c r="F8439">
        <v>0.06</v>
      </c>
      <c r="G8439">
        <v>19.989999999999998</v>
      </c>
      <c r="H8439">
        <v>399.01679999999999</v>
      </c>
      <c r="I8439">
        <f t="shared" si="131"/>
        <v>399.01679999999999</v>
      </c>
      <c r="J8439" t="e">
        <f>IF(#REF!&lt;0,#REF!," ")</f>
        <v>#REF!</v>
      </c>
      <c r="K8439">
        <v>140.85</v>
      </c>
      <c r="L8439">
        <v>19</v>
      </c>
      <c r="M8439">
        <v>2677.07</v>
      </c>
      <c r="N8439">
        <v>1520</v>
      </c>
    </row>
    <row r="8440" spans="1:14" x14ac:dyDescent="0.25">
      <c r="A8440">
        <v>21635</v>
      </c>
      <c r="B8440">
        <v>86245</v>
      </c>
      <c r="C8440">
        <v>45171</v>
      </c>
      <c r="D8440">
        <v>45173</v>
      </c>
      <c r="E8440" t="s">
        <v>980</v>
      </c>
      <c r="F8440">
        <v>0.1</v>
      </c>
      <c r="G8440">
        <v>3.05</v>
      </c>
      <c r="H8440">
        <v>-36.533200000000001</v>
      </c>
      <c r="I8440" t="str">
        <f t="shared" si="131"/>
        <v xml:space="preserve"> </v>
      </c>
      <c r="J8440" t="e">
        <f>IF(#REF!&lt;0,#REF!," ")</f>
        <v>#REF!</v>
      </c>
      <c r="K8440">
        <v>4.91</v>
      </c>
      <c r="L8440">
        <v>26</v>
      </c>
      <c r="M8440">
        <v>119.93</v>
      </c>
      <c r="N8440">
        <v>3273</v>
      </c>
    </row>
    <row r="8441" spans="1:14" x14ac:dyDescent="0.25">
      <c r="A8441">
        <v>21636</v>
      </c>
      <c r="B8441">
        <v>86245</v>
      </c>
      <c r="C8441">
        <v>45171</v>
      </c>
      <c r="D8441">
        <v>45175</v>
      </c>
      <c r="E8441" t="s">
        <v>980</v>
      </c>
      <c r="F8441">
        <v>0.1</v>
      </c>
      <c r="G8441">
        <v>0.71</v>
      </c>
      <c r="H8441">
        <v>27.194400000000002</v>
      </c>
      <c r="I8441">
        <f t="shared" si="131"/>
        <v>27.194400000000002</v>
      </c>
      <c r="J8441" t="e">
        <f>IF(#REF!&lt;0,#REF!," ")</f>
        <v>#REF!</v>
      </c>
      <c r="K8441">
        <v>3.78</v>
      </c>
      <c r="L8441">
        <v>12</v>
      </c>
      <c r="M8441">
        <v>44.07</v>
      </c>
      <c r="N8441">
        <v>3273</v>
      </c>
    </row>
    <row r="8442" spans="1:14" x14ac:dyDescent="0.25">
      <c r="A8442">
        <v>22737</v>
      </c>
      <c r="B8442">
        <v>87667</v>
      </c>
      <c r="C8442">
        <v>45171</v>
      </c>
      <c r="D8442">
        <v>45172</v>
      </c>
      <c r="E8442" t="s">
        <v>979</v>
      </c>
      <c r="F8442">
        <v>0</v>
      </c>
      <c r="G8442">
        <v>0.5</v>
      </c>
      <c r="H8442">
        <v>19.409699999999997</v>
      </c>
      <c r="I8442">
        <f t="shared" si="131"/>
        <v>19.409699999999997</v>
      </c>
      <c r="J8442" t="e">
        <f>IF(#REF!&lt;0,#REF!," ")</f>
        <v>#REF!</v>
      </c>
      <c r="K8442">
        <v>2.89</v>
      </c>
      <c r="L8442">
        <v>7</v>
      </c>
      <c r="M8442">
        <v>28.13</v>
      </c>
      <c r="N8442">
        <v>26</v>
      </c>
    </row>
    <row r="8443" spans="1:14" x14ac:dyDescent="0.25">
      <c r="A8443">
        <v>23618</v>
      </c>
      <c r="B8443">
        <v>91067</v>
      </c>
      <c r="C8443">
        <v>45171</v>
      </c>
      <c r="D8443">
        <v>45178</v>
      </c>
      <c r="E8443" t="s">
        <v>980</v>
      </c>
      <c r="F8443">
        <v>0.03</v>
      </c>
      <c r="G8443">
        <v>9.83</v>
      </c>
      <c r="H8443">
        <v>707.78880000000004</v>
      </c>
      <c r="I8443">
        <f t="shared" si="131"/>
        <v>707.78880000000004</v>
      </c>
      <c r="J8443" t="e">
        <f>IF(#REF!&lt;0,#REF!," ")</f>
        <v>#REF!</v>
      </c>
      <c r="K8443">
        <v>39.979999999999997</v>
      </c>
      <c r="L8443">
        <v>26</v>
      </c>
      <c r="M8443">
        <v>1053.74</v>
      </c>
      <c r="N8443">
        <v>486</v>
      </c>
    </row>
    <row r="8444" spans="1:14" x14ac:dyDescent="0.25">
      <c r="A8444">
        <v>23619</v>
      </c>
      <c r="B8444">
        <v>91067</v>
      </c>
      <c r="C8444">
        <v>45171</v>
      </c>
      <c r="D8444">
        <v>45175</v>
      </c>
      <c r="E8444" t="s">
        <v>980</v>
      </c>
      <c r="F8444">
        <v>0.03</v>
      </c>
      <c r="G8444">
        <v>2.5</v>
      </c>
      <c r="H8444">
        <v>937.95083999999997</v>
      </c>
      <c r="I8444">
        <f t="shared" si="131"/>
        <v>937.95083999999997</v>
      </c>
      <c r="J8444" t="e">
        <f>IF(#REF!&lt;0,#REF!," ")</f>
        <v>#REF!</v>
      </c>
      <c r="K8444">
        <v>125.99</v>
      </c>
      <c r="L8444">
        <v>16</v>
      </c>
      <c r="M8444">
        <v>1761.78</v>
      </c>
      <c r="N8444">
        <v>486</v>
      </c>
    </row>
    <row r="8445" spans="1:14" x14ac:dyDescent="0.25">
      <c r="A8445">
        <v>23685</v>
      </c>
      <c r="B8445">
        <v>86009</v>
      </c>
      <c r="C8445">
        <v>45171</v>
      </c>
      <c r="D8445">
        <v>45171</v>
      </c>
      <c r="E8445" t="s">
        <v>977</v>
      </c>
      <c r="F8445">
        <v>7.0000000000000007E-2</v>
      </c>
      <c r="G8445">
        <v>2.5</v>
      </c>
      <c r="H8445">
        <v>748.197</v>
      </c>
      <c r="I8445">
        <f t="shared" si="131"/>
        <v>748.197</v>
      </c>
      <c r="J8445" t="e">
        <f>IF(#REF!&lt;0,#REF!," ")</f>
        <v>#REF!</v>
      </c>
      <c r="K8445">
        <v>115.99</v>
      </c>
      <c r="L8445">
        <v>18</v>
      </c>
      <c r="M8445">
        <v>1657.17</v>
      </c>
      <c r="N8445">
        <v>2139</v>
      </c>
    </row>
    <row r="8446" spans="1:14" x14ac:dyDescent="0.25">
      <c r="A8446">
        <v>25236</v>
      </c>
      <c r="B8446">
        <v>91380</v>
      </c>
      <c r="C8446">
        <v>45171</v>
      </c>
      <c r="D8446">
        <v>45172</v>
      </c>
      <c r="E8446" t="s">
        <v>979</v>
      </c>
      <c r="F8446">
        <v>0.03</v>
      </c>
      <c r="G8446">
        <v>1</v>
      </c>
      <c r="H8446">
        <v>12.474</v>
      </c>
      <c r="I8446">
        <f t="shared" si="131"/>
        <v>12.474</v>
      </c>
      <c r="J8446" t="e">
        <f>IF(#REF!&lt;0,#REF!," ")</f>
        <v>#REF!</v>
      </c>
      <c r="K8446">
        <v>2.21</v>
      </c>
      <c r="L8446">
        <v>24</v>
      </c>
      <c r="M8446">
        <v>52.49</v>
      </c>
      <c r="N8446">
        <v>3066</v>
      </c>
    </row>
    <row r="8447" spans="1:14" x14ac:dyDescent="0.25">
      <c r="A8447">
        <v>25237</v>
      </c>
      <c r="B8447">
        <v>91380</v>
      </c>
      <c r="C8447">
        <v>45171</v>
      </c>
      <c r="D8447">
        <v>45172</v>
      </c>
      <c r="E8447" t="s">
        <v>979</v>
      </c>
      <c r="F8447">
        <v>0.09</v>
      </c>
      <c r="G8447">
        <v>19.989999999999998</v>
      </c>
      <c r="H8447">
        <v>-70.922799999999995</v>
      </c>
      <c r="I8447" t="str">
        <f t="shared" si="131"/>
        <v xml:space="preserve"> </v>
      </c>
      <c r="J8447" t="e">
        <f>IF(#REF!&lt;0,#REF!," ")</f>
        <v>#REF!</v>
      </c>
      <c r="K8447">
        <v>165.2</v>
      </c>
      <c r="L8447">
        <v>3</v>
      </c>
      <c r="M8447">
        <v>479.03</v>
      </c>
      <c r="N8447">
        <v>3066</v>
      </c>
    </row>
    <row r="8448" spans="1:14" x14ac:dyDescent="0.25">
      <c r="A8448">
        <v>25238</v>
      </c>
      <c r="B8448">
        <v>91380</v>
      </c>
      <c r="C8448">
        <v>45171</v>
      </c>
      <c r="D8448">
        <v>45173</v>
      </c>
      <c r="E8448" t="s">
        <v>979</v>
      </c>
      <c r="F8448">
        <v>7.0000000000000007E-2</v>
      </c>
      <c r="G8448">
        <v>7.01</v>
      </c>
      <c r="H8448">
        <v>-10.505939999999999</v>
      </c>
      <c r="I8448" t="str">
        <f t="shared" si="131"/>
        <v xml:space="preserve"> </v>
      </c>
      <c r="J8448" t="e">
        <f>IF(#REF!&lt;0,#REF!," ")</f>
        <v>#REF!</v>
      </c>
      <c r="K8448">
        <v>3.89</v>
      </c>
      <c r="L8448">
        <v>1</v>
      </c>
      <c r="M8448">
        <v>7.38</v>
      </c>
      <c r="N8448">
        <v>3067</v>
      </c>
    </row>
    <row r="8449" spans="1:14" x14ac:dyDescent="0.25">
      <c r="A8449">
        <v>25570</v>
      </c>
      <c r="B8449">
        <v>91098</v>
      </c>
      <c r="C8449">
        <v>45171</v>
      </c>
      <c r="D8449">
        <v>45172</v>
      </c>
      <c r="E8449" t="s">
        <v>981</v>
      </c>
      <c r="F8449">
        <v>0.03</v>
      </c>
      <c r="G8449">
        <v>1.46</v>
      </c>
      <c r="H8449">
        <v>71.150399999999991</v>
      </c>
      <c r="I8449">
        <f t="shared" si="131"/>
        <v>71.150399999999991</v>
      </c>
      <c r="J8449" t="e">
        <f>IF(#REF!&lt;0,#REF!," ")</f>
        <v>#REF!</v>
      </c>
      <c r="K8449">
        <v>5.68</v>
      </c>
      <c r="L8449">
        <v>18</v>
      </c>
      <c r="M8449">
        <v>105.88</v>
      </c>
      <c r="N8449">
        <v>145</v>
      </c>
    </row>
    <row r="8450" spans="1:14" x14ac:dyDescent="0.25">
      <c r="A8450">
        <v>25571</v>
      </c>
      <c r="B8450">
        <v>91098</v>
      </c>
      <c r="C8450">
        <v>45171</v>
      </c>
      <c r="D8450">
        <v>45172</v>
      </c>
      <c r="E8450" t="s">
        <v>981</v>
      </c>
      <c r="F8450">
        <v>7.0000000000000007E-2</v>
      </c>
      <c r="G8450">
        <v>1</v>
      </c>
      <c r="H8450">
        <v>1.5335999999999999</v>
      </c>
      <c r="I8450">
        <f t="shared" ref="I8450:I8513" si="132">IF(H8450&gt;0,H8450," ")</f>
        <v>1.5335999999999999</v>
      </c>
      <c r="J8450" t="e">
        <f>IF(#REF!&lt;0,#REF!," ")</f>
        <v>#REF!</v>
      </c>
      <c r="K8450">
        <v>1.68</v>
      </c>
      <c r="L8450">
        <v>20</v>
      </c>
      <c r="M8450">
        <v>34.270000000000003</v>
      </c>
      <c r="N8450">
        <v>145</v>
      </c>
    </row>
    <row r="8451" spans="1:14" x14ac:dyDescent="0.25">
      <c r="A8451">
        <v>18651</v>
      </c>
      <c r="B8451">
        <v>86811</v>
      </c>
      <c r="C8451">
        <v>45172</v>
      </c>
      <c r="D8451">
        <v>45174</v>
      </c>
      <c r="E8451" t="s">
        <v>979</v>
      </c>
      <c r="F8451">
        <v>0.02</v>
      </c>
      <c r="G8451">
        <v>19.989999999999998</v>
      </c>
      <c r="H8451">
        <v>799.1028</v>
      </c>
      <c r="I8451">
        <f t="shared" si="132"/>
        <v>799.1028</v>
      </c>
      <c r="J8451" t="e">
        <f>IF(#REF!&lt;0,#REF!," ")</f>
        <v>#REF!</v>
      </c>
      <c r="K8451">
        <v>90.48</v>
      </c>
      <c r="L8451">
        <v>13</v>
      </c>
      <c r="M8451">
        <v>1209.22</v>
      </c>
      <c r="N8451">
        <v>3172</v>
      </c>
    </row>
    <row r="8452" spans="1:14" x14ac:dyDescent="0.25">
      <c r="A8452">
        <v>20191</v>
      </c>
      <c r="B8452">
        <v>90849</v>
      </c>
      <c r="C8452">
        <v>45172</v>
      </c>
      <c r="D8452">
        <v>45173</v>
      </c>
      <c r="E8452" t="s">
        <v>977</v>
      </c>
      <c r="F8452">
        <v>0.01</v>
      </c>
      <c r="G8452">
        <v>4</v>
      </c>
      <c r="H8452">
        <v>0.9719999999999831</v>
      </c>
      <c r="I8452">
        <f t="shared" si="132"/>
        <v>0.9719999999999831</v>
      </c>
      <c r="J8452" t="e">
        <f>IF(#REF!&lt;0,#REF!," ")</f>
        <v>#REF!</v>
      </c>
      <c r="K8452">
        <v>27.48</v>
      </c>
      <c r="L8452">
        <v>15</v>
      </c>
      <c r="M8452">
        <v>426.47</v>
      </c>
      <c r="N8452">
        <v>939</v>
      </c>
    </row>
    <row r="8453" spans="1:14" x14ac:dyDescent="0.25">
      <c r="A8453">
        <v>23743</v>
      </c>
      <c r="B8453">
        <v>88618</v>
      </c>
      <c r="C8453">
        <v>45172</v>
      </c>
      <c r="D8453">
        <v>45173</v>
      </c>
      <c r="E8453" t="s">
        <v>977</v>
      </c>
      <c r="F8453">
        <v>0.04</v>
      </c>
      <c r="G8453">
        <v>56.14</v>
      </c>
      <c r="H8453">
        <v>28.134</v>
      </c>
      <c r="I8453">
        <f t="shared" si="132"/>
        <v>28.134</v>
      </c>
      <c r="J8453" t="e">
        <f>IF(#REF!&lt;0,#REF!," ")</f>
        <v>#REF!</v>
      </c>
      <c r="K8453">
        <v>115.99</v>
      </c>
      <c r="L8453">
        <v>15</v>
      </c>
      <c r="M8453">
        <v>1800.55</v>
      </c>
      <c r="N8453">
        <v>2964</v>
      </c>
    </row>
    <row r="8454" spans="1:14" x14ac:dyDescent="0.25">
      <c r="A8454">
        <v>24888</v>
      </c>
      <c r="B8454">
        <v>90068</v>
      </c>
      <c r="C8454">
        <v>45172</v>
      </c>
      <c r="D8454">
        <v>45174</v>
      </c>
      <c r="E8454" t="s">
        <v>981</v>
      </c>
      <c r="F8454">
        <v>0.03</v>
      </c>
      <c r="G8454">
        <v>4</v>
      </c>
      <c r="H8454">
        <v>-23.901600000000002</v>
      </c>
      <c r="I8454" t="str">
        <f t="shared" si="132"/>
        <v xml:space="preserve"> </v>
      </c>
      <c r="J8454" t="e">
        <f>IF(#REF!&lt;0,#REF!," ")</f>
        <v>#REF!</v>
      </c>
      <c r="K8454">
        <v>27.48</v>
      </c>
      <c r="L8454">
        <v>16</v>
      </c>
      <c r="M8454">
        <v>437.08</v>
      </c>
      <c r="N8454">
        <v>514</v>
      </c>
    </row>
    <row r="8455" spans="1:14" x14ac:dyDescent="0.25">
      <c r="A8455">
        <v>25994</v>
      </c>
      <c r="B8455">
        <v>89922</v>
      </c>
      <c r="C8455">
        <v>45172</v>
      </c>
      <c r="D8455">
        <v>45172</v>
      </c>
      <c r="E8455" t="s">
        <v>980</v>
      </c>
      <c r="F8455">
        <v>0.08</v>
      </c>
      <c r="G8455">
        <v>1.49</v>
      </c>
      <c r="H8455">
        <v>-2.4439799999999998</v>
      </c>
      <c r="I8455" t="str">
        <f t="shared" si="132"/>
        <v xml:space="preserve"> </v>
      </c>
      <c r="J8455" t="e">
        <f>IF(#REF!&lt;0,#REF!," ")</f>
        <v>#REF!</v>
      </c>
      <c r="K8455">
        <v>3.8</v>
      </c>
      <c r="L8455">
        <v>3</v>
      </c>
      <c r="M8455">
        <v>11.45</v>
      </c>
      <c r="N8455">
        <v>691</v>
      </c>
    </row>
    <row r="8456" spans="1:14" x14ac:dyDescent="0.25">
      <c r="A8456">
        <v>25995</v>
      </c>
      <c r="B8456">
        <v>89922</v>
      </c>
      <c r="C8456">
        <v>45172</v>
      </c>
      <c r="D8456">
        <v>45179</v>
      </c>
      <c r="E8456" t="s">
        <v>980</v>
      </c>
      <c r="F8456">
        <v>0.03</v>
      </c>
      <c r="G8456">
        <v>1.39</v>
      </c>
      <c r="H8456">
        <v>93.791699999999992</v>
      </c>
      <c r="I8456">
        <f t="shared" si="132"/>
        <v>93.791699999999992</v>
      </c>
      <c r="J8456" t="e">
        <f>IF(#REF!&lt;0,#REF!," ")</f>
        <v>#REF!</v>
      </c>
      <c r="K8456">
        <v>15.57</v>
      </c>
      <c r="L8456">
        <v>9</v>
      </c>
      <c r="M8456">
        <v>135.93</v>
      </c>
      <c r="N8456">
        <v>691</v>
      </c>
    </row>
    <row r="8457" spans="1:14" x14ac:dyDescent="0.25">
      <c r="A8457">
        <v>18365</v>
      </c>
      <c r="B8457">
        <v>87083</v>
      </c>
      <c r="C8457">
        <v>45173</v>
      </c>
      <c r="D8457">
        <v>45174</v>
      </c>
      <c r="E8457" t="s">
        <v>981</v>
      </c>
      <c r="F8457">
        <v>0</v>
      </c>
      <c r="G8457">
        <v>6.5</v>
      </c>
      <c r="H8457">
        <v>-77.344399999999993</v>
      </c>
      <c r="I8457" t="str">
        <f t="shared" si="132"/>
        <v xml:space="preserve"> </v>
      </c>
      <c r="J8457" t="e">
        <f>IF(#REF!&lt;0,#REF!," ")</f>
        <v>#REF!</v>
      </c>
      <c r="K8457">
        <v>20.97</v>
      </c>
      <c r="L8457">
        <v>17</v>
      </c>
      <c r="M8457">
        <v>388.46</v>
      </c>
      <c r="N8457">
        <v>1471</v>
      </c>
    </row>
    <row r="8458" spans="1:14" x14ac:dyDescent="0.25">
      <c r="A8458">
        <v>18366</v>
      </c>
      <c r="B8458">
        <v>87083</v>
      </c>
      <c r="C8458">
        <v>45173</v>
      </c>
      <c r="D8458">
        <v>45175</v>
      </c>
      <c r="E8458" t="s">
        <v>981</v>
      </c>
      <c r="F8458">
        <v>7.0000000000000007E-2</v>
      </c>
      <c r="G8458">
        <v>5.49</v>
      </c>
      <c r="H8458">
        <v>-60.370400000000004</v>
      </c>
      <c r="I8458" t="str">
        <f t="shared" si="132"/>
        <v xml:space="preserve"> </v>
      </c>
      <c r="J8458" t="e">
        <f>IF(#REF!&lt;0,#REF!," ")</f>
        <v>#REF!</v>
      </c>
      <c r="K8458">
        <v>4.9800000000000004</v>
      </c>
      <c r="L8458">
        <v>12</v>
      </c>
      <c r="M8458">
        <v>59.55</v>
      </c>
      <c r="N8458">
        <v>1471</v>
      </c>
    </row>
    <row r="8459" spans="1:14" x14ac:dyDescent="0.25">
      <c r="A8459">
        <v>20260</v>
      </c>
      <c r="B8459">
        <v>87460</v>
      </c>
      <c r="C8459">
        <v>45173</v>
      </c>
      <c r="D8459">
        <v>45178</v>
      </c>
      <c r="E8459" t="s">
        <v>980</v>
      </c>
      <c r="F8459">
        <v>7.0000000000000007E-2</v>
      </c>
      <c r="G8459">
        <v>51.94</v>
      </c>
      <c r="H8459">
        <v>-460.42053200000009</v>
      </c>
      <c r="I8459" t="str">
        <f t="shared" si="132"/>
        <v xml:space="preserve"> </v>
      </c>
      <c r="J8459" t="e">
        <f>IF(#REF!&lt;0,#REF!," ")</f>
        <v>#REF!</v>
      </c>
      <c r="K8459">
        <v>124.49</v>
      </c>
      <c r="L8459">
        <v>11</v>
      </c>
      <c r="M8459">
        <v>1378.51</v>
      </c>
      <c r="N8459">
        <v>2534</v>
      </c>
    </row>
    <row r="8460" spans="1:14" x14ac:dyDescent="0.25">
      <c r="A8460">
        <v>21611</v>
      </c>
      <c r="B8460">
        <v>88895</v>
      </c>
      <c r="C8460">
        <v>45173</v>
      </c>
      <c r="D8460">
        <v>45174</v>
      </c>
      <c r="E8460" t="s">
        <v>978</v>
      </c>
      <c r="F8460">
        <v>0</v>
      </c>
      <c r="G8460">
        <v>85.63</v>
      </c>
      <c r="H8460">
        <v>426.08159999999998</v>
      </c>
      <c r="I8460">
        <f t="shared" si="132"/>
        <v>426.08159999999998</v>
      </c>
      <c r="J8460" t="e">
        <f>IF(#REF!&lt;0,#REF!," ")</f>
        <v>#REF!</v>
      </c>
      <c r="K8460">
        <v>376.13</v>
      </c>
      <c r="L8460">
        <v>20</v>
      </c>
      <c r="M8460">
        <v>7867.42</v>
      </c>
      <c r="N8460">
        <v>679</v>
      </c>
    </row>
    <row r="8461" spans="1:14" x14ac:dyDescent="0.25">
      <c r="A8461">
        <v>23580</v>
      </c>
      <c r="B8461">
        <v>90866</v>
      </c>
      <c r="C8461">
        <v>45173</v>
      </c>
      <c r="D8461">
        <v>45178</v>
      </c>
      <c r="E8461" t="s">
        <v>980</v>
      </c>
      <c r="F8461">
        <v>0.01</v>
      </c>
      <c r="G8461">
        <v>8.23</v>
      </c>
      <c r="H8461">
        <v>381.1968</v>
      </c>
      <c r="I8461">
        <f t="shared" si="132"/>
        <v>381.1968</v>
      </c>
      <c r="J8461" t="e">
        <f>IF(#REF!&lt;0,#REF!," ")</f>
        <v>#REF!</v>
      </c>
      <c r="K8461">
        <v>27.18</v>
      </c>
      <c r="L8461">
        <v>20</v>
      </c>
      <c r="M8461">
        <v>585.54999999999995</v>
      </c>
      <c r="N8461">
        <v>2427</v>
      </c>
    </row>
    <row r="8462" spans="1:14" x14ac:dyDescent="0.25">
      <c r="A8462">
        <v>23970</v>
      </c>
      <c r="B8462">
        <v>86396</v>
      </c>
      <c r="C8462">
        <v>45173</v>
      </c>
      <c r="D8462">
        <v>45175</v>
      </c>
      <c r="E8462" t="s">
        <v>979</v>
      </c>
      <c r="F8462">
        <v>7.0000000000000007E-2</v>
      </c>
      <c r="G8462">
        <v>61.76</v>
      </c>
      <c r="H8462">
        <v>-32.479999999999997</v>
      </c>
      <c r="I8462" t="str">
        <f t="shared" si="132"/>
        <v xml:space="preserve"> </v>
      </c>
      <c r="J8462" t="e">
        <f>IF(#REF!&lt;0,#REF!," ")</f>
        <v>#REF!</v>
      </c>
      <c r="K8462">
        <v>286.85000000000002</v>
      </c>
      <c r="L8462">
        <v>23</v>
      </c>
      <c r="M8462">
        <v>5082.26</v>
      </c>
      <c r="N8462">
        <v>395</v>
      </c>
    </row>
    <row r="8463" spans="1:14" x14ac:dyDescent="0.25">
      <c r="A8463">
        <v>23971</v>
      </c>
      <c r="B8463">
        <v>86396</v>
      </c>
      <c r="C8463">
        <v>45173</v>
      </c>
      <c r="D8463">
        <v>45174</v>
      </c>
      <c r="E8463" t="s">
        <v>979</v>
      </c>
      <c r="F8463">
        <v>0.01</v>
      </c>
      <c r="G8463">
        <v>5.09</v>
      </c>
      <c r="H8463">
        <v>53.643599999999999</v>
      </c>
      <c r="I8463">
        <f t="shared" si="132"/>
        <v>53.643599999999999</v>
      </c>
      <c r="J8463" t="e">
        <f>IF(#REF!&lt;0,#REF!," ")</f>
        <v>#REF!</v>
      </c>
      <c r="K8463">
        <v>12.28</v>
      </c>
      <c r="L8463">
        <v>13</v>
      </c>
      <c r="M8463">
        <v>165.43</v>
      </c>
      <c r="N8463">
        <v>391</v>
      </c>
    </row>
    <row r="8464" spans="1:14" x14ac:dyDescent="0.25">
      <c r="A8464">
        <v>4308</v>
      </c>
      <c r="B8464">
        <v>30660</v>
      </c>
      <c r="C8464">
        <v>45174</v>
      </c>
      <c r="D8464">
        <v>45177</v>
      </c>
      <c r="E8464" t="s">
        <v>981</v>
      </c>
      <c r="F8464">
        <v>0.02</v>
      </c>
      <c r="G8464">
        <v>69</v>
      </c>
      <c r="H8464">
        <v>-647.13599999999997</v>
      </c>
      <c r="I8464" t="str">
        <f t="shared" si="132"/>
        <v xml:space="preserve"> </v>
      </c>
      <c r="J8464" t="e">
        <f>IF(#REF!&lt;0,#REF!," ")</f>
        <v>#REF!</v>
      </c>
      <c r="K8464">
        <v>71.37</v>
      </c>
      <c r="L8464">
        <v>34</v>
      </c>
      <c r="M8464">
        <v>2095.83</v>
      </c>
      <c r="N8464">
        <v>198</v>
      </c>
    </row>
    <row r="8465" spans="1:14" x14ac:dyDescent="0.25">
      <c r="A8465">
        <v>7005</v>
      </c>
      <c r="B8465">
        <v>49990</v>
      </c>
      <c r="C8465">
        <v>45174</v>
      </c>
      <c r="D8465">
        <v>45174</v>
      </c>
      <c r="E8465" t="s">
        <v>979</v>
      </c>
      <c r="F8465">
        <v>0</v>
      </c>
      <c r="G8465">
        <v>14.7</v>
      </c>
      <c r="H8465">
        <v>501.51</v>
      </c>
      <c r="I8465">
        <f t="shared" si="132"/>
        <v>501.51</v>
      </c>
      <c r="J8465" t="e">
        <f>IF(#REF!&lt;0,#REF!," ")</f>
        <v>#REF!</v>
      </c>
      <c r="K8465">
        <v>442.14</v>
      </c>
      <c r="L8465">
        <v>23</v>
      </c>
      <c r="M8465">
        <v>10779.37</v>
      </c>
      <c r="N8465">
        <v>1280</v>
      </c>
    </row>
    <row r="8466" spans="1:14" x14ac:dyDescent="0.25">
      <c r="A8466">
        <v>18309</v>
      </c>
      <c r="B8466">
        <v>86717</v>
      </c>
      <c r="C8466">
        <v>45174</v>
      </c>
      <c r="D8466">
        <v>45176</v>
      </c>
      <c r="E8466" t="s">
        <v>979</v>
      </c>
      <c r="F8466">
        <v>0.04</v>
      </c>
      <c r="G8466">
        <v>5.33</v>
      </c>
      <c r="H8466">
        <v>100.23480000000001</v>
      </c>
      <c r="I8466">
        <f t="shared" si="132"/>
        <v>100.23480000000001</v>
      </c>
      <c r="J8466" t="e">
        <f>IF(#REF!&lt;0,#REF!," ")</f>
        <v>#REF!</v>
      </c>
      <c r="K8466">
        <v>40.98</v>
      </c>
      <c r="L8466">
        <v>8</v>
      </c>
      <c r="M8466">
        <v>322.72000000000003</v>
      </c>
      <c r="N8466">
        <v>1445</v>
      </c>
    </row>
    <row r="8467" spans="1:14" x14ac:dyDescent="0.25">
      <c r="A8467">
        <v>20057</v>
      </c>
      <c r="B8467">
        <v>86719</v>
      </c>
      <c r="C8467">
        <v>45174</v>
      </c>
      <c r="D8467">
        <v>45175</v>
      </c>
      <c r="E8467" t="s">
        <v>977</v>
      </c>
      <c r="F8467">
        <v>0.05</v>
      </c>
      <c r="G8467">
        <v>54.11</v>
      </c>
      <c r="H8467">
        <v>-1481.1264000000001</v>
      </c>
      <c r="I8467" t="str">
        <f t="shared" si="132"/>
        <v xml:space="preserve"> </v>
      </c>
      <c r="J8467" t="e">
        <f>IF(#REF!&lt;0,#REF!," ")</f>
        <v>#REF!</v>
      </c>
      <c r="K8467">
        <v>48.58</v>
      </c>
      <c r="L8467">
        <v>21</v>
      </c>
      <c r="M8467">
        <v>1046.04</v>
      </c>
      <c r="N8467">
        <v>245</v>
      </c>
    </row>
    <row r="8468" spans="1:14" x14ac:dyDescent="0.25">
      <c r="A8468">
        <v>21092</v>
      </c>
      <c r="B8468">
        <v>89272</v>
      </c>
      <c r="C8468">
        <v>45174</v>
      </c>
      <c r="D8468">
        <v>45175</v>
      </c>
      <c r="E8468" t="s">
        <v>978</v>
      </c>
      <c r="F8468">
        <v>0.09</v>
      </c>
      <c r="G8468">
        <v>7.17</v>
      </c>
      <c r="H8468">
        <v>758.84999999999991</v>
      </c>
      <c r="I8468">
        <f t="shared" si="132"/>
        <v>758.84999999999991</v>
      </c>
      <c r="J8468" t="e">
        <f>IF(#REF!&lt;0,#REF!," ")</f>
        <v>#REF!</v>
      </c>
      <c r="K8468">
        <v>12.53</v>
      </c>
      <c r="L8468">
        <v>2</v>
      </c>
      <c r="M8468">
        <v>27.99</v>
      </c>
      <c r="N8468">
        <v>824</v>
      </c>
    </row>
    <row r="8469" spans="1:14" x14ac:dyDescent="0.25">
      <c r="A8469">
        <v>21093</v>
      </c>
      <c r="B8469">
        <v>89272</v>
      </c>
      <c r="C8469">
        <v>45174</v>
      </c>
      <c r="D8469">
        <v>45177</v>
      </c>
      <c r="E8469" t="s">
        <v>978</v>
      </c>
      <c r="F8469">
        <v>0.06</v>
      </c>
      <c r="G8469">
        <v>4</v>
      </c>
      <c r="H8469">
        <v>74.543999999999997</v>
      </c>
      <c r="I8469">
        <f t="shared" si="132"/>
        <v>74.543999999999997</v>
      </c>
      <c r="J8469" t="e">
        <f>IF(#REF!&lt;0,#REF!," ")</f>
        <v>#REF!</v>
      </c>
      <c r="K8469">
        <v>19.98</v>
      </c>
      <c r="L8469">
        <v>5</v>
      </c>
      <c r="M8469">
        <v>97.07</v>
      </c>
      <c r="N8469">
        <v>824</v>
      </c>
    </row>
    <row r="8470" spans="1:14" x14ac:dyDescent="0.25">
      <c r="A8470">
        <v>21094</v>
      </c>
      <c r="B8470">
        <v>89272</v>
      </c>
      <c r="C8470">
        <v>45174</v>
      </c>
      <c r="D8470">
        <v>45176</v>
      </c>
      <c r="E8470" t="s">
        <v>978</v>
      </c>
      <c r="F8470">
        <v>0.09</v>
      </c>
      <c r="G8470">
        <v>10.25</v>
      </c>
      <c r="H8470">
        <v>331.78200000000004</v>
      </c>
      <c r="I8470">
        <f t="shared" si="132"/>
        <v>331.78200000000004</v>
      </c>
      <c r="J8470" t="e">
        <f>IF(#REF!&lt;0,#REF!," ")</f>
        <v>#REF!</v>
      </c>
      <c r="K8470">
        <v>49.34</v>
      </c>
      <c r="L8470">
        <v>25</v>
      </c>
      <c r="M8470">
        <v>1183.01</v>
      </c>
      <c r="N8470">
        <v>824</v>
      </c>
    </row>
    <row r="8471" spans="1:14" x14ac:dyDescent="0.25">
      <c r="A8471">
        <v>21311</v>
      </c>
      <c r="B8471">
        <v>90595</v>
      </c>
      <c r="C8471">
        <v>45174</v>
      </c>
      <c r="D8471">
        <v>45177</v>
      </c>
      <c r="E8471" t="s">
        <v>979</v>
      </c>
      <c r="F8471">
        <v>0.1</v>
      </c>
      <c r="G8471">
        <v>4.2</v>
      </c>
      <c r="H8471">
        <v>742.40387999999996</v>
      </c>
      <c r="I8471">
        <f t="shared" si="132"/>
        <v>742.40387999999996</v>
      </c>
      <c r="J8471" t="e">
        <f>IF(#REF!&lt;0,#REF!," ")</f>
        <v>#REF!</v>
      </c>
      <c r="K8471">
        <v>195.99</v>
      </c>
      <c r="L8471">
        <v>16</v>
      </c>
      <c r="M8471">
        <v>2446.89</v>
      </c>
      <c r="N8471">
        <v>267</v>
      </c>
    </row>
    <row r="8472" spans="1:14" x14ac:dyDescent="0.25">
      <c r="A8472">
        <v>21312</v>
      </c>
      <c r="B8472">
        <v>90595</v>
      </c>
      <c r="C8472">
        <v>45174</v>
      </c>
      <c r="D8472">
        <v>45175</v>
      </c>
      <c r="E8472" t="s">
        <v>979</v>
      </c>
      <c r="F8472">
        <v>0.01</v>
      </c>
      <c r="G8472">
        <v>8.08</v>
      </c>
      <c r="H8472">
        <v>1319.9079600000002</v>
      </c>
      <c r="I8472">
        <f t="shared" si="132"/>
        <v>1319.9079600000002</v>
      </c>
      <c r="J8472" t="e">
        <f>IF(#REF!&lt;0,#REF!," ")</f>
        <v>#REF!</v>
      </c>
      <c r="K8472">
        <v>125.99</v>
      </c>
      <c r="L8472">
        <v>22</v>
      </c>
      <c r="M8472">
        <v>2379.1</v>
      </c>
      <c r="N8472">
        <v>267</v>
      </c>
    </row>
    <row r="8473" spans="1:14" x14ac:dyDescent="0.25">
      <c r="A8473">
        <v>22308</v>
      </c>
      <c r="B8473">
        <v>88926</v>
      </c>
      <c r="C8473">
        <v>45174</v>
      </c>
      <c r="D8473">
        <v>45177</v>
      </c>
      <c r="E8473" t="s">
        <v>981</v>
      </c>
      <c r="F8473">
        <v>0.02</v>
      </c>
      <c r="G8473">
        <v>69</v>
      </c>
      <c r="H8473">
        <v>-595.36511999999993</v>
      </c>
      <c r="I8473" t="str">
        <f t="shared" si="132"/>
        <v xml:space="preserve"> </v>
      </c>
      <c r="J8473" t="e">
        <f>IF(#REF!&lt;0,#REF!," ")</f>
        <v>#REF!</v>
      </c>
      <c r="K8473">
        <v>71.37</v>
      </c>
      <c r="L8473">
        <v>8</v>
      </c>
      <c r="M8473">
        <v>493.14</v>
      </c>
      <c r="N8473">
        <v>197</v>
      </c>
    </row>
    <row r="8474" spans="1:14" x14ac:dyDescent="0.25">
      <c r="A8474">
        <v>22899</v>
      </c>
      <c r="B8474">
        <v>88763</v>
      </c>
      <c r="C8474">
        <v>45174</v>
      </c>
      <c r="D8474">
        <v>45178</v>
      </c>
      <c r="E8474" t="s">
        <v>980</v>
      </c>
      <c r="F8474">
        <v>0.04</v>
      </c>
      <c r="G8474">
        <v>1.49</v>
      </c>
      <c r="H8474">
        <v>-10.07216</v>
      </c>
      <c r="I8474" t="str">
        <f t="shared" si="132"/>
        <v xml:space="preserve"> </v>
      </c>
      <c r="J8474" t="e">
        <f>IF(#REF!&lt;0,#REF!," ")</f>
        <v>#REF!</v>
      </c>
      <c r="K8474">
        <v>2.08</v>
      </c>
      <c r="L8474">
        <v>14</v>
      </c>
      <c r="M8474">
        <v>29.04</v>
      </c>
      <c r="N8474">
        <v>2792</v>
      </c>
    </row>
    <row r="8475" spans="1:14" x14ac:dyDescent="0.25">
      <c r="A8475">
        <v>23189</v>
      </c>
      <c r="B8475">
        <v>89795</v>
      </c>
      <c r="C8475">
        <v>45174</v>
      </c>
      <c r="D8475">
        <v>45176</v>
      </c>
      <c r="E8475" t="s">
        <v>977</v>
      </c>
      <c r="F8475">
        <v>0.09</v>
      </c>
      <c r="G8475">
        <v>0.7</v>
      </c>
      <c r="H8475">
        <v>3.0348000000000002</v>
      </c>
      <c r="I8475">
        <f t="shared" si="132"/>
        <v>3.0348000000000002</v>
      </c>
      <c r="J8475" t="e">
        <f>IF(#REF!&lt;0,#REF!," ")</f>
        <v>#REF!</v>
      </c>
      <c r="K8475">
        <v>2.88</v>
      </c>
      <c r="L8475">
        <v>8</v>
      </c>
      <c r="M8475">
        <v>22.79</v>
      </c>
      <c r="N8475">
        <v>3048</v>
      </c>
    </row>
    <row r="8476" spans="1:14" x14ac:dyDescent="0.25">
      <c r="A8476">
        <v>25310</v>
      </c>
      <c r="B8476">
        <v>86323</v>
      </c>
      <c r="C8476">
        <v>45174</v>
      </c>
      <c r="D8476">
        <v>45176</v>
      </c>
      <c r="E8476" t="s">
        <v>980</v>
      </c>
      <c r="F8476">
        <v>0</v>
      </c>
      <c r="G8476">
        <v>5.34</v>
      </c>
      <c r="H8476">
        <v>-36.765499999999996</v>
      </c>
      <c r="I8476" t="str">
        <f t="shared" si="132"/>
        <v xml:space="preserve"> </v>
      </c>
      <c r="J8476" t="e">
        <f>IF(#REF!&lt;0,#REF!," ")</f>
        <v>#REF!</v>
      </c>
      <c r="K8476">
        <v>4.13</v>
      </c>
      <c r="L8476">
        <v>7</v>
      </c>
      <c r="M8476">
        <v>34.1</v>
      </c>
      <c r="N8476">
        <v>597</v>
      </c>
    </row>
    <row r="8477" spans="1:14" x14ac:dyDescent="0.25">
      <c r="A8477">
        <v>25311</v>
      </c>
      <c r="B8477">
        <v>86323</v>
      </c>
      <c r="C8477">
        <v>45174</v>
      </c>
      <c r="D8477">
        <v>45176</v>
      </c>
      <c r="E8477" t="s">
        <v>980</v>
      </c>
      <c r="F8477">
        <v>0.1</v>
      </c>
      <c r="G8477">
        <v>18.98</v>
      </c>
      <c r="H8477">
        <v>-3.6891999999999916</v>
      </c>
      <c r="I8477" t="str">
        <f t="shared" si="132"/>
        <v xml:space="preserve"> </v>
      </c>
      <c r="J8477" t="e">
        <f>IF(#REF!&lt;0,#REF!," ")</f>
        <v>#REF!</v>
      </c>
      <c r="K8477">
        <v>40.89</v>
      </c>
      <c r="L8477">
        <v>19</v>
      </c>
      <c r="M8477">
        <v>758.18</v>
      </c>
      <c r="N8477">
        <v>597</v>
      </c>
    </row>
    <row r="8478" spans="1:14" x14ac:dyDescent="0.25">
      <c r="A8478">
        <v>25905</v>
      </c>
      <c r="B8478">
        <v>89817</v>
      </c>
      <c r="C8478">
        <v>45174</v>
      </c>
      <c r="D8478">
        <v>45176</v>
      </c>
      <c r="E8478" t="s">
        <v>978</v>
      </c>
      <c r="F8478">
        <v>0.03</v>
      </c>
      <c r="G8478">
        <v>69.64</v>
      </c>
      <c r="H8478">
        <v>25.001999999999999</v>
      </c>
      <c r="I8478">
        <f t="shared" si="132"/>
        <v>25.001999999999999</v>
      </c>
      <c r="J8478" t="e">
        <f>IF(#REF!&lt;0,#REF!," ")</f>
        <v>#REF!</v>
      </c>
      <c r="K8478">
        <v>218.75</v>
      </c>
      <c r="L8478">
        <v>4</v>
      </c>
      <c r="M8478">
        <v>765.16</v>
      </c>
      <c r="N8478">
        <v>3129</v>
      </c>
    </row>
    <row r="8479" spans="1:14" x14ac:dyDescent="0.25">
      <c r="A8479">
        <v>18286</v>
      </c>
      <c r="B8479">
        <v>87394</v>
      </c>
      <c r="C8479">
        <v>45175</v>
      </c>
      <c r="D8479">
        <v>45175</v>
      </c>
      <c r="E8479" t="s">
        <v>979</v>
      </c>
      <c r="F8479">
        <v>0.09</v>
      </c>
      <c r="G8479">
        <v>24.49</v>
      </c>
      <c r="H8479">
        <v>995.43600000000004</v>
      </c>
      <c r="I8479">
        <f t="shared" si="132"/>
        <v>995.43600000000004</v>
      </c>
      <c r="J8479" t="e">
        <f>IF(#REF!&lt;0,#REF!," ")</f>
        <v>#REF!</v>
      </c>
      <c r="K8479">
        <v>136.97999999999999</v>
      </c>
      <c r="L8479">
        <v>14</v>
      </c>
      <c r="M8479">
        <v>1810.18</v>
      </c>
      <c r="N8479">
        <v>301</v>
      </c>
    </row>
    <row r="8480" spans="1:14" x14ac:dyDescent="0.25">
      <c r="A8480">
        <v>18287</v>
      </c>
      <c r="B8480">
        <v>87394</v>
      </c>
      <c r="C8480">
        <v>45175</v>
      </c>
      <c r="D8480">
        <v>45176</v>
      </c>
      <c r="E8480" t="s">
        <v>979</v>
      </c>
      <c r="F8480">
        <v>0.01</v>
      </c>
      <c r="G8480">
        <v>12.06</v>
      </c>
      <c r="H8480">
        <v>5096.5400999999993</v>
      </c>
      <c r="I8480">
        <f t="shared" si="132"/>
        <v>5096.5400999999993</v>
      </c>
      <c r="J8480" t="e">
        <f>IF(#REF!&lt;0,#REF!," ")</f>
        <v>#REF!</v>
      </c>
      <c r="K8480">
        <v>399.98</v>
      </c>
      <c r="L8480">
        <v>19</v>
      </c>
      <c r="M8480">
        <v>7386.29</v>
      </c>
      <c r="N8480">
        <v>301</v>
      </c>
    </row>
    <row r="8481" spans="1:14" x14ac:dyDescent="0.25">
      <c r="A8481">
        <v>22826</v>
      </c>
      <c r="B8481">
        <v>89760</v>
      </c>
      <c r="C8481">
        <v>45175</v>
      </c>
      <c r="D8481">
        <v>45177</v>
      </c>
      <c r="E8481" t="s">
        <v>977</v>
      </c>
      <c r="F8481">
        <v>0</v>
      </c>
      <c r="G8481">
        <v>5.15</v>
      </c>
      <c r="H8481">
        <v>-52.090399999999995</v>
      </c>
      <c r="I8481" t="str">
        <f t="shared" si="132"/>
        <v xml:space="preserve"> </v>
      </c>
      <c r="J8481" t="e">
        <f>IF(#REF!&lt;0,#REF!," ")</f>
        <v>#REF!</v>
      </c>
      <c r="K8481">
        <v>4.37</v>
      </c>
      <c r="L8481">
        <v>8</v>
      </c>
      <c r="M8481">
        <v>37.89</v>
      </c>
      <c r="N8481">
        <v>1331</v>
      </c>
    </row>
    <row r="8482" spans="1:14" x14ac:dyDescent="0.25">
      <c r="A8482">
        <v>24762</v>
      </c>
      <c r="B8482">
        <v>91198</v>
      </c>
      <c r="C8482">
        <v>45175</v>
      </c>
      <c r="D8482">
        <v>45178</v>
      </c>
      <c r="E8482" t="s">
        <v>981</v>
      </c>
      <c r="F8482">
        <v>0.06</v>
      </c>
      <c r="G8482">
        <v>70.2</v>
      </c>
      <c r="H8482">
        <v>-1965.7271999999998</v>
      </c>
      <c r="I8482" t="str">
        <f t="shared" si="132"/>
        <v xml:space="preserve"> </v>
      </c>
      <c r="J8482" t="e">
        <f>IF(#REF!&lt;0,#REF!," ")</f>
        <v>#REF!</v>
      </c>
      <c r="K8482">
        <v>122.99</v>
      </c>
      <c r="L8482">
        <v>23</v>
      </c>
      <c r="M8482">
        <v>2696.59</v>
      </c>
      <c r="N8482">
        <v>868</v>
      </c>
    </row>
    <row r="8483" spans="1:14" x14ac:dyDescent="0.25">
      <c r="A8483">
        <v>25014</v>
      </c>
      <c r="B8483">
        <v>90280</v>
      </c>
      <c r="C8483">
        <v>45175</v>
      </c>
      <c r="D8483">
        <v>45177</v>
      </c>
      <c r="E8483" t="s">
        <v>979</v>
      </c>
      <c r="F8483">
        <v>0</v>
      </c>
      <c r="G8483">
        <v>19.989999999999998</v>
      </c>
      <c r="H8483">
        <v>-51.617999999999995</v>
      </c>
      <c r="I8483" t="str">
        <f t="shared" si="132"/>
        <v xml:space="preserve"> </v>
      </c>
      <c r="J8483" t="e">
        <f>IF(#REF!&lt;0,#REF!," ")</f>
        <v>#REF!</v>
      </c>
      <c r="K8483">
        <v>99.99</v>
      </c>
      <c r="L8483">
        <v>26</v>
      </c>
      <c r="M8483">
        <v>2792.12</v>
      </c>
      <c r="N8483">
        <v>829</v>
      </c>
    </row>
    <row r="8484" spans="1:14" x14ac:dyDescent="0.25">
      <c r="A8484">
        <v>25561</v>
      </c>
      <c r="B8484">
        <v>87851</v>
      </c>
      <c r="C8484">
        <v>45175</v>
      </c>
      <c r="D8484">
        <v>45177</v>
      </c>
      <c r="E8484" t="s">
        <v>980</v>
      </c>
      <c r="F8484">
        <v>0.06</v>
      </c>
      <c r="G8484">
        <v>28.06</v>
      </c>
      <c r="H8484">
        <v>910.2564000000001</v>
      </c>
      <c r="I8484">
        <f t="shared" si="132"/>
        <v>910.2564000000001</v>
      </c>
      <c r="J8484" t="e">
        <f>IF(#REF!&lt;0,#REF!," ")</f>
        <v>#REF!</v>
      </c>
      <c r="K8484">
        <v>270.97000000000003</v>
      </c>
      <c r="L8484">
        <v>12</v>
      </c>
      <c r="M8484">
        <v>2641.14</v>
      </c>
      <c r="N8484">
        <v>1043</v>
      </c>
    </row>
    <row r="8485" spans="1:14" x14ac:dyDescent="0.25">
      <c r="A8485">
        <v>6167</v>
      </c>
      <c r="B8485">
        <v>43713</v>
      </c>
      <c r="C8485">
        <v>45176</v>
      </c>
      <c r="D8485">
        <v>45178</v>
      </c>
      <c r="E8485" t="s">
        <v>978</v>
      </c>
      <c r="F8485">
        <v>0.05</v>
      </c>
      <c r="G8485">
        <v>2.4</v>
      </c>
      <c r="H8485">
        <v>-17.690000000000001</v>
      </c>
      <c r="I8485" t="str">
        <f t="shared" si="132"/>
        <v xml:space="preserve"> </v>
      </c>
      <c r="J8485" t="e">
        <f>IF(#REF!&lt;0,#REF!," ")</f>
        <v>#REF!</v>
      </c>
      <c r="K8485">
        <v>2.6</v>
      </c>
      <c r="L8485">
        <v>25</v>
      </c>
      <c r="M8485">
        <v>71.69</v>
      </c>
      <c r="N8485">
        <v>2548</v>
      </c>
    </row>
    <row r="8486" spans="1:14" x14ac:dyDescent="0.25">
      <c r="A8486">
        <v>22165</v>
      </c>
      <c r="B8486">
        <v>88124</v>
      </c>
      <c r="C8486">
        <v>45176</v>
      </c>
      <c r="D8486">
        <v>45178</v>
      </c>
      <c r="E8486" t="s">
        <v>978</v>
      </c>
      <c r="F8486">
        <v>0.05</v>
      </c>
      <c r="G8486">
        <v>15.66</v>
      </c>
      <c r="H8486">
        <v>-66.911600000000007</v>
      </c>
      <c r="I8486" t="str">
        <f t="shared" si="132"/>
        <v xml:space="preserve"> </v>
      </c>
      <c r="J8486" t="e">
        <f>IF(#REF!&lt;0,#REF!," ")</f>
        <v>#REF!</v>
      </c>
      <c r="K8486">
        <v>100.98</v>
      </c>
      <c r="L8486">
        <v>3</v>
      </c>
      <c r="M8486">
        <v>297.19</v>
      </c>
      <c r="N8486">
        <v>2730</v>
      </c>
    </row>
    <row r="8487" spans="1:14" x14ac:dyDescent="0.25">
      <c r="A8487">
        <v>22166</v>
      </c>
      <c r="B8487">
        <v>88124</v>
      </c>
      <c r="C8487">
        <v>45176</v>
      </c>
      <c r="D8487">
        <v>45178</v>
      </c>
      <c r="E8487" t="s">
        <v>978</v>
      </c>
      <c r="F8487">
        <v>7.0000000000000007E-2</v>
      </c>
      <c r="G8487">
        <v>64.66</v>
      </c>
      <c r="H8487">
        <v>-162.6284</v>
      </c>
      <c r="I8487" t="str">
        <f t="shared" si="132"/>
        <v xml:space="preserve"> </v>
      </c>
      <c r="J8487" t="e">
        <f>IF(#REF!&lt;0,#REF!," ")</f>
        <v>#REF!</v>
      </c>
      <c r="K8487">
        <v>220.98</v>
      </c>
      <c r="L8487">
        <v>6</v>
      </c>
      <c r="M8487">
        <v>1354.65</v>
      </c>
      <c r="N8487">
        <v>2730</v>
      </c>
    </row>
    <row r="8488" spans="1:14" x14ac:dyDescent="0.25">
      <c r="A8488">
        <v>22167</v>
      </c>
      <c r="B8488">
        <v>88124</v>
      </c>
      <c r="C8488">
        <v>45176</v>
      </c>
      <c r="D8488">
        <v>45178</v>
      </c>
      <c r="E8488" t="s">
        <v>978</v>
      </c>
      <c r="F8488">
        <v>0.03</v>
      </c>
      <c r="G8488">
        <v>19.989999999999998</v>
      </c>
      <c r="H8488">
        <v>28.7712</v>
      </c>
      <c r="I8488">
        <f t="shared" si="132"/>
        <v>28.7712</v>
      </c>
      <c r="J8488" t="e">
        <f>IF(#REF!&lt;0,#REF!," ")</f>
        <v>#REF!</v>
      </c>
      <c r="K8488">
        <v>35.44</v>
      </c>
      <c r="L8488">
        <v>14</v>
      </c>
      <c r="M8488">
        <v>520.91</v>
      </c>
      <c r="N8488">
        <v>2730</v>
      </c>
    </row>
    <row r="8489" spans="1:14" x14ac:dyDescent="0.25">
      <c r="A8489">
        <v>22206</v>
      </c>
      <c r="B8489">
        <v>90320</v>
      </c>
      <c r="C8489">
        <v>45176</v>
      </c>
      <c r="D8489">
        <v>45185</v>
      </c>
      <c r="E8489" t="s">
        <v>980</v>
      </c>
      <c r="F8489">
        <v>0.05</v>
      </c>
      <c r="G8489">
        <v>6.85</v>
      </c>
      <c r="H8489">
        <v>22.766399999999997</v>
      </c>
      <c r="I8489">
        <f t="shared" si="132"/>
        <v>22.766399999999997</v>
      </c>
      <c r="J8489" t="e">
        <f>IF(#REF!&lt;0,#REF!," ")</f>
        <v>#REF!</v>
      </c>
      <c r="K8489">
        <v>13.73</v>
      </c>
      <c r="L8489">
        <v>23</v>
      </c>
      <c r="M8489">
        <v>324.66000000000003</v>
      </c>
      <c r="N8489">
        <v>2215</v>
      </c>
    </row>
    <row r="8490" spans="1:14" x14ac:dyDescent="0.25">
      <c r="A8490">
        <v>24167</v>
      </c>
      <c r="B8490">
        <v>88664</v>
      </c>
      <c r="C8490">
        <v>45176</v>
      </c>
      <c r="D8490">
        <v>45178</v>
      </c>
      <c r="E8490" t="s">
        <v>978</v>
      </c>
      <c r="F8490">
        <v>0.05</v>
      </c>
      <c r="G8490">
        <v>2.4</v>
      </c>
      <c r="H8490">
        <v>-16.274799999999999</v>
      </c>
      <c r="I8490" t="str">
        <f t="shared" si="132"/>
        <v xml:space="preserve"> </v>
      </c>
      <c r="J8490" t="e">
        <f>IF(#REF!&lt;0,#REF!," ")</f>
        <v>#REF!</v>
      </c>
      <c r="K8490">
        <v>2.6</v>
      </c>
      <c r="L8490">
        <v>6</v>
      </c>
      <c r="M8490">
        <v>17.21</v>
      </c>
      <c r="N8490">
        <v>2551</v>
      </c>
    </row>
    <row r="8491" spans="1:14" x14ac:dyDescent="0.25">
      <c r="A8491">
        <v>5165</v>
      </c>
      <c r="B8491">
        <v>36743</v>
      </c>
      <c r="C8491">
        <v>45177</v>
      </c>
      <c r="D8491">
        <v>45178</v>
      </c>
      <c r="E8491" t="s">
        <v>981</v>
      </c>
      <c r="F8491">
        <v>0.1</v>
      </c>
      <c r="G8491">
        <v>4</v>
      </c>
      <c r="H8491">
        <v>-10.61</v>
      </c>
      <c r="I8491" t="str">
        <f t="shared" si="132"/>
        <v xml:space="preserve"> </v>
      </c>
      <c r="J8491" t="e">
        <f>IF(#REF!&lt;0,#REF!," ")</f>
        <v>#REF!</v>
      </c>
      <c r="K8491">
        <v>7.59</v>
      </c>
      <c r="L8491">
        <v>6</v>
      </c>
      <c r="M8491">
        <v>52.26</v>
      </c>
      <c r="N8491">
        <v>1999</v>
      </c>
    </row>
    <row r="8492" spans="1:14" x14ac:dyDescent="0.25">
      <c r="A8492">
        <v>20584</v>
      </c>
      <c r="B8492">
        <v>86083</v>
      </c>
      <c r="C8492">
        <v>45177</v>
      </c>
      <c r="D8492">
        <v>45181</v>
      </c>
      <c r="E8492" t="s">
        <v>980</v>
      </c>
      <c r="F8492">
        <v>0.05</v>
      </c>
      <c r="G8492">
        <v>58.2</v>
      </c>
      <c r="H8492">
        <v>-323.19600000000003</v>
      </c>
      <c r="I8492" t="str">
        <f t="shared" si="132"/>
        <v xml:space="preserve"> </v>
      </c>
      <c r="J8492" t="e">
        <f>IF(#REF!&lt;0,#REF!," ")</f>
        <v>#REF!</v>
      </c>
      <c r="K8492">
        <v>95.98</v>
      </c>
      <c r="L8492">
        <v>6</v>
      </c>
      <c r="M8492">
        <v>603.54</v>
      </c>
      <c r="N8492">
        <v>1238</v>
      </c>
    </row>
    <row r="8493" spans="1:14" x14ac:dyDescent="0.25">
      <c r="A8493">
        <v>20585</v>
      </c>
      <c r="B8493">
        <v>86083</v>
      </c>
      <c r="C8493">
        <v>45177</v>
      </c>
      <c r="D8493">
        <v>45179</v>
      </c>
      <c r="E8493" t="s">
        <v>980</v>
      </c>
      <c r="F8493">
        <v>0.04</v>
      </c>
      <c r="G8493">
        <v>61.76</v>
      </c>
      <c r="H8493">
        <v>-128.12472000000002</v>
      </c>
      <c r="I8493" t="str">
        <f t="shared" si="132"/>
        <v xml:space="preserve"> </v>
      </c>
      <c r="J8493" t="e">
        <f>IF(#REF!&lt;0,#REF!," ")</f>
        <v>#REF!</v>
      </c>
      <c r="K8493">
        <v>286.85000000000002</v>
      </c>
      <c r="L8493">
        <v>6</v>
      </c>
      <c r="M8493">
        <v>1428.06</v>
      </c>
      <c r="N8493">
        <v>1238</v>
      </c>
    </row>
    <row r="8494" spans="1:14" x14ac:dyDescent="0.25">
      <c r="A8494">
        <v>23165</v>
      </c>
      <c r="B8494">
        <v>90574</v>
      </c>
      <c r="C8494">
        <v>45177</v>
      </c>
      <c r="D8494">
        <v>45178</v>
      </c>
      <c r="E8494" t="s">
        <v>981</v>
      </c>
      <c r="F8494">
        <v>0.1</v>
      </c>
      <c r="G8494">
        <v>4</v>
      </c>
      <c r="H8494">
        <v>-9.7611999999999988</v>
      </c>
      <c r="I8494" t="str">
        <f t="shared" si="132"/>
        <v xml:space="preserve"> </v>
      </c>
      <c r="J8494" t="e">
        <f>IF(#REF!&lt;0,#REF!," ")</f>
        <v>#REF!</v>
      </c>
      <c r="K8494">
        <v>7.59</v>
      </c>
      <c r="L8494">
        <v>2</v>
      </c>
      <c r="M8494">
        <v>17.420000000000002</v>
      </c>
      <c r="N8494">
        <v>1998</v>
      </c>
    </row>
    <row r="8495" spans="1:14" x14ac:dyDescent="0.25">
      <c r="A8495">
        <v>26282</v>
      </c>
      <c r="B8495">
        <v>89374</v>
      </c>
      <c r="C8495">
        <v>45177</v>
      </c>
      <c r="D8495">
        <v>45177</v>
      </c>
      <c r="E8495" t="s">
        <v>978</v>
      </c>
      <c r="F8495">
        <v>0.09</v>
      </c>
      <c r="G8495">
        <v>0.5</v>
      </c>
      <c r="H8495">
        <v>23.6736</v>
      </c>
      <c r="I8495">
        <f t="shared" si="132"/>
        <v>23.6736</v>
      </c>
      <c r="J8495" t="e">
        <f>IF(#REF!&lt;0,#REF!," ")</f>
        <v>#REF!</v>
      </c>
      <c r="K8495">
        <v>12.53</v>
      </c>
      <c r="L8495">
        <v>4</v>
      </c>
      <c r="M8495">
        <v>47.89</v>
      </c>
      <c r="N8495">
        <v>159</v>
      </c>
    </row>
    <row r="8496" spans="1:14" x14ac:dyDescent="0.25">
      <c r="A8496">
        <v>26283</v>
      </c>
      <c r="B8496">
        <v>89374</v>
      </c>
      <c r="C8496">
        <v>45177</v>
      </c>
      <c r="D8496">
        <v>45178</v>
      </c>
      <c r="E8496" t="s">
        <v>978</v>
      </c>
      <c r="F8496">
        <v>0.03</v>
      </c>
      <c r="G8496">
        <v>2.27</v>
      </c>
      <c r="H8496">
        <v>8.0459999999999994</v>
      </c>
      <c r="I8496">
        <f t="shared" si="132"/>
        <v>8.0459999999999994</v>
      </c>
      <c r="J8496" t="e">
        <f>IF(#REF!&lt;0,#REF!," ")</f>
        <v>#REF!</v>
      </c>
      <c r="K8496">
        <v>5.85</v>
      </c>
      <c r="L8496">
        <v>19</v>
      </c>
      <c r="M8496">
        <v>115.48</v>
      </c>
      <c r="N8496">
        <v>159</v>
      </c>
    </row>
    <row r="8497" spans="1:14" x14ac:dyDescent="0.25">
      <c r="A8497">
        <v>1642</v>
      </c>
      <c r="B8497">
        <v>11874</v>
      </c>
      <c r="C8497">
        <v>45178</v>
      </c>
      <c r="D8497">
        <v>45180</v>
      </c>
      <c r="E8497" t="s">
        <v>978</v>
      </c>
      <c r="F8497">
        <v>0</v>
      </c>
      <c r="G8497">
        <v>8.65</v>
      </c>
      <c r="H8497">
        <v>-82.13</v>
      </c>
      <c r="I8497" t="str">
        <f t="shared" si="132"/>
        <v xml:space="preserve"> </v>
      </c>
      <c r="J8497" t="e">
        <f>IF(#REF!&lt;0,#REF!," ")</f>
        <v>#REF!</v>
      </c>
      <c r="K8497">
        <v>30.42</v>
      </c>
      <c r="L8497">
        <v>2</v>
      </c>
      <c r="M8497">
        <v>80.58</v>
      </c>
      <c r="N8497">
        <v>3289</v>
      </c>
    </row>
    <row r="8498" spans="1:14" x14ac:dyDescent="0.25">
      <c r="A8498">
        <v>1643</v>
      </c>
      <c r="B8498">
        <v>11874</v>
      </c>
      <c r="C8498">
        <v>45178</v>
      </c>
      <c r="D8498">
        <v>45178</v>
      </c>
      <c r="E8498" t="s">
        <v>978</v>
      </c>
      <c r="F8498">
        <v>7.0000000000000007E-2</v>
      </c>
      <c r="G8498">
        <v>9.83</v>
      </c>
      <c r="H8498">
        <v>179.37</v>
      </c>
      <c r="I8498">
        <f t="shared" si="132"/>
        <v>179.37</v>
      </c>
      <c r="J8498" t="e">
        <f>IF(#REF!&lt;0,#REF!," ")</f>
        <v>#REF!</v>
      </c>
      <c r="K8498">
        <v>39.979999999999997</v>
      </c>
      <c r="L8498">
        <v>42</v>
      </c>
      <c r="M8498">
        <v>1629.12</v>
      </c>
      <c r="N8498">
        <v>3289</v>
      </c>
    </row>
    <row r="8499" spans="1:14" x14ac:dyDescent="0.25">
      <c r="A8499">
        <v>4605</v>
      </c>
      <c r="B8499">
        <v>32804</v>
      </c>
      <c r="C8499">
        <v>45178</v>
      </c>
      <c r="D8499">
        <v>45179</v>
      </c>
      <c r="E8499" t="s">
        <v>978</v>
      </c>
      <c r="F8499">
        <v>7.0000000000000007E-2</v>
      </c>
      <c r="G8499">
        <v>0.5</v>
      </c>
      <c r="H8499">
        <v>74.819999999999993</v>
      </c>
      <c r="I8499">
        <f t="shared" si="132"/>
        <v>74.819999999999993</v>
      </c>
      <c r="J8499" t="e">
        <f>IF(#REF!&lt;0,#REF!," ")</f>
        <v>#REF!</v>
      </c>
      <c r="K8499">
        <v>3.75</v>
      </c>
      <c r="L8499">
        <v>103</v>
      </c>
      <c r="M8499">
        <v>367.46</v>
      </c>
      <c r="N8499">
        <v>2107</v>
      </c>
    </row>
    <row r="8500" spans="1:14" x14ac:dyDescent="0.25">
      <c r="A8500">
        <v>4606</v>
      </c>
      <c r="B8500">
        <v>32804</v>
      </c>
      <c r="C8500">
        <v>45178</v>
      </c>
      <c r="D8500">
        <v>45180</v>
      </c>
      <c r="E8500" t="s">
        <v>978</v>
      </c>
      <c r="F8500">
        <v>0.02</v>
      </c>
      <c r="G8500">
        <v>5.26</v>
      </c>
      <c r="H8500">
        <v>-61.984999999999999</v>
      </c>
      <c r="I8500" t="str">
        <f t="shared" si="132"/>
        <v xml:space="preserve"> </v>
      </c>
      <c r="J8500" t="e">
        <f>IF(#REF!&lt;0,#REF!," ")</f>
        <v>#REF!</v>
      </c>
      <c r="K8500">
        <v>3.98</v>
      </c>
      <c r="L8500">
        <v>42</v>
      </c>
      <c r="M8500">
        <v>187.97</v>
      </c>
      <c r="N8500">
        <v>2107</v>
      </c>
    </row>
    <row r="8501" spans="1:14" x14ac:dyDescent="0.25">
      <c r="A8501">
        <v>19642</v>
      </c>
      <c r="B8501">
        <v>86214</v>
      </c>
      <c r="C8501">
        <v>45178</v>
      </c>
      <c r="D8501">
        <v>45180</v>
      </c>
      <c r="E8501" t="s">
        <v>978</v>
      </c>
      <c r="F8501">
        <v>0</v>
      </c>
      <c r="G8501">
        <v>8.65</v>
      </c>
      <c r="H8501">
        <v>-75.559599999999989</v>
      </c>
      <c r="I8501" t="str">
        <f t="shared" si="132"/>
        <v xml:space="preserve"> </v>
      </c>
      <c r="J8501" t="e">
        <f>IF(#REF!&lt;0,#REF!," ")</f>
        <v>#REF!</v>
      </c>
      <c r="K8501">
        <v>30.42</v>
      </c>
      <c r="L8501">
        <v>1</v>
      </c>
      <c r="M8501">
        <v>40.29</v>
      </c>
      <c r="N8501">
        <v>3295</v>
      </c>
    </row>
    <row r="8502" spans="1:14" x14ac:dyDescent="0.25">
      <c r="A8502">
        <v>19643</v>
      </c>
      <c r="B8502">
        <v>86214</v>
      </c>
      <c r="C8502">
        <v>45178</v>
      </c>
      <c r="D8502">
        <v>45178</v>
      </c>
      <c r="E8502" t="s">
        <v>978</v>
      </c>
      <c r="F8502">
        <v>7.0000000000000007E-2</v>
      </c>
      <c r="G8502">
        <v>9.83</v>
      </c>
      <c r="H8502">
        <v>193.71960000000001</v>
      </c>
      <c r="I8502">
        <f t="shared" si="132"/>
        <v>193.71960000000001</v>
      </c>
      <c r="J8502" t="e">
        <f>IF(#REF!&lt;0,#REF!," ")</f>
        <v>#REF!</v>
      </c>
      <c r="K8502">
        <v>39.979999999999997</v>
      </c>
      <c r="L8502">
        <v>11</v>
      </c>
      <c r="M8502">
        <v>426.67</v>
      </c>
      <c r="N8502">
        <v>3295</v>
      </c>
    </row>
    <row r="8503" spans="1:14" x14ac:dyDescent="0.25">
      <c r="A8503">
        <v>20472</v>
      </c>
      <c r="B8503">
        <v>89638</v>
      </c>
      <c r="C8503">
        <v>45178</v>
      </c>
      <c r="D8503">
        <v>45181</v>
      </c>
      <c r="E8503" t="s">
        <v>978</v>
      </c>
      <c r="F8503">
        <v>0.01</v>
      </c>
      <c r="G8503">
        <v>19.989999999999998</v>
      </c>
      <c r="H8503">
        <v>158.54400000000001</v>
      </c>
      <c r="I8503">
        <f t="shared" si="132"/>
        <v>158.54400000000001</v>
      </c>
      <c r="J8503" t="e">
        <f>IF(#REF!&lt;0,#REF!," ")</f>
        <v>#REF!</v>
      </c>
      <c r="K8503">
        <v>40.99</v>
      </c>
      <c r="L8503">
        <v>15</v>
      </c>
      <c r="M8503">
        <v>643.76</v>
      </c>
      <c r="N8503">
        <v>1097</v>
      </c>
    </row>
    <row r="8504" spans="1:14" x14ac:dyDescent="0.25">
      <c r="A8504">
        <v>20473</v>
      </c>
      <c r="B8504">
        <v>89638</v>
      </c>
      <c r="C8504">
        <v>45178</v>
      </c>
      <c r="D8504">
        <v>45181</v>
      </c>
      <c r="E8504" t="s">
        <v>978</v>
      </c>
      <c r="F8504">
        <v>0.05</v>
      </c>
      <c r="G8504">
        <v>24.49</v>
      </c>
      <c r="H8504">
        <v>914.82479999999998</v>
      </c>
      <c r="I8504">
        <f t="shared" si="132"/>
        <v>914.82479999999998</v>
      </c>
      <c r="J8504" t="e">
        <f>IF(#REF!&lt;0,#REF!," ")</f>
        <v>#REF!</v>
      </c>
      <c r="K8504">
        <v>136.97999999999999</v>
      </c>
      <c r="L8504">
        <v>11</v>
      </c>
      <c r="M8504">
        <v>1458.58</v>
      </c>
      <c r="N8504">
        <v>1098</v>
      </c>
    </row>
    <row r="8505" spans="1:14" x14ac:dyDescent="0.25">
      <c r="A8505">
        <v>22454</v>
      </c>
      <c r="B8505">
        <v>91413</v>
      </c>
      <c r="C8505">
        <v>45178</v>
      </c>
      <c r="D8505">
        <v>45179</v>
      </c>
      <c r="E8505" t="s">
        <v>978</v>
      </c>
      <c r="F8505">
        <v>0</v>
      </c>
      <c r="G8505">
        <v>7.37</v>
      </c>
      <c r="H8505">
        <v>50.717999999999996</v>
      </c>
      <c r="I8505">
        <f t="shared" si="132"/>
        <v>50.717999999999996</v>
      </c>
      <c r="J8505" t="e">
        <f>IF(#REF!&lt;0,#REF!," ")</f>
        <v>#REF!</v>
      </c>
      <c r="K8505">
        <v>6.48</v>
      </c>
      <c r="L8505">
        <v>6</v>
      </c>
      <c r="M8505">
        <v>43.35</v>
      </c>
      <c r="N8505">
        <v>2704</v>
      </c>
    </row>
    <row r="8506" spans="1:14" x14ac:dyDescent="0.25">
      <c r="A8506">
        <v>22605</v>
      </c>
      <c r="B8506">
        <v>87873</v>
      </c>
      <c r="C8506">
        <v>45178</v>
      </c>
      <c r="D8506">
        <v>45179</v>
      </c>
      <c r="E8506" t="s">
        <v>978</v>
      </c>
      <c r="F8506">
        <v>7.0000000000000007E-2</v>
      </c>
      <c r="G8506">
        <v>0.5</v>
      </c>
      <c r="H8506">
        <v>-1430.828</v>
      </c>
      <c r="I8506" t="str">
        <f t="shared" si="132"/>
        <v xml:space="preserve"> </v>
      </c>
      <c r="J8506" t="e">
        <f>IF(#REF!&lt;0,#REF!," ")</f>
        <v>#REF!</v>
      </c>
      <c r="K8506">
        <v>3.75</v>
      </c>
      <c r="L8506">
        <v>26</v>
      </c>
      <c r="M8506">
        <v>92.76</v>
      </c>
      <c r="N8506">
        <v>2110</v>
      </c>
    </row>
    <row r="8507" spans="1:14" x14ac:dyDescent="0.25">
      <c r="A8507">
        <v>22606</v>
      </c>
      <c r="B8507">
        <v>87873</v>
      </c>
      <c r="C8507">
        <v>45178</v>
      </c>
      <c r="D8507">
        <v>45180</v>
      </c>
      <c r="E8507" t="s">
        <v>978</v>
      </c>
      <c r="F8507">
        <v>0.02</v>
      </c>
      <c r="G8507">
        <v>5.26</v>
      </c>
      <c r="H8507">
        <v>-40.012</v>
      </c>
      <c r="I8507" t="str">
        <f t="shared" si="132"/>
        <v xml:space="preserve"> </v>
      </c>
      <c r="J8507" t="e">
        <f>IF(#REF!&lt;0,#REF!," ")</f>
        <v>#REF!</v>
      </c>
      <c r="K8507">
        <v>3.98</v>
      </c>
      <c r="L8507">
        <v>11</v>
      </c>
      <c r="M8507">
        <v>49.23</v>
      </c>
      <c r="N8507">
        <v>2111</v>
      </c>
    </row>
    <row r="8508" spans="1:14" x14ac:dyDescent="0.25">
      <c r="A8508">
        <v>25113</v>
      </c>
      <c r="B8508">
        <v>86824</v>
      </c>
      <c r="C8508">
        <v>45178</v>
      </c>
      <c r="D8508">
        <v>45178</v>
      </c>
      <c r="E8508" t="s">
        <v>979</v>
      </c>
      <c r="F8508">
        <v>0.02</v>
      </c>
      <c r="G8508">
        <v>0.49</v>
      </c>
      <c r="H8508">
        <v>39.768000000000001</v>
      </c>
      <c r="I8508">
        <f t="shared" si="132"/>
        <v>39.768000000000001</v>
      </c>
      <c r="J8508" t="e">
        <f>IF(#REF!&lt;0,#REF!," ")</f>
        <v>#REF!</v>
      </c>
      <c r="K8508">
        <v>7.31</v>
      </c>
      <c r="L8508">
        <v>1</v>
      </c>
      <c r="M8508">
        <v>7.52</v>
      </c>
      <c r="N8508">
        <v>1528</v>
      </c>
    </row>
    <row r="8509" spans="1:14" x14ac:dyDescent="0.25">
      <c r="A8509">
        <v>25773</v>
      </c>
      <c r="B8509">
        <v>86866</v>
      </c>
      <c r="C8509">
        <v>45178</v>
      </c>
      <c r="D8509">
        <v>45181</v>
      </c>
      <c r="E8509" t="s">
        <v>981</v>
      </c>
      <c r="F8509">
        <v>0.08</v>
      </c>
      <c r="G8509">
        <v>0.7</v>
      </c>
      <c r="H8509">
        <v>329.67</v>
      </c>
      <c r="I8509">
        <f t="shared" si="132"/>
        <v>329.67</v>
      </c>
      <c r="J8509" t="e">
        <f>IF(#REF!&lt;0,#REF!," ")</f>
        <v>#REF!</v>
      </c>
      <c r="K8509">
        <v>2.88</v>
      </c>
      <c r="L8509">
        <v>3</v>
      </c>
      <c r="M8509">
        <v>8.84</v>
      </c>
      <c r="N8509">
        <v>3114</v>
      </c>
    </row>
    <row r="8510" spans="1:14" x14ac:dyDescent="0.25">
      <c r="A8510">
        <v>19033</v>
      </c>
      <c r="B8510">
        <v>89354</v>
      </c>
      <c r="C8510">
        <v>45179</v>
      </c>
      <c r="D8510">
        <v>45181</v>
      </c>
      <c r="E8510" t="s">
        <v>981</v>
      </c>
      <c r="F8510">
        <v>0.02</v>
      </c>
      <c r="G8510">
        <v>6.17</v>
      </c>
      <c r="H8510">
        <v>359.1216</v>
      </c>
      <c r="I8510">
        <f t="shared" si="132"/>
        <v>359.1216</v>
      </c>
      <c r="J8510" t="e">
        <f>IF(#REF!&lt;0,#REF!," ")</f>
        <v>#REF!</v>
      </c>
      <c r="K8510">
        <v>28.15</v>
      </c>
      <c r="L8510">
        <v>25</v>
      </c>
      <c r="M8510">
        <v>748.13</v>
      </c>
      <c r="N8510">
        <v>718</v>
      </c>
    </row>
    <row r="8511" spans="1:14" x14ac:dyDescent="0.25">
      <c r="A8511">
        <v>19034</v>
      </c>
      <c r="B8511">
        <v>89354</v>
      </c>
      <c r="C8511">
        <v>45179</v>
      </c>
      <c r="D8511">
        <v>45181</v>
      </c>
      <c r="E8511" t="s">
        <v>981</v>
      </c>
      <c r="F8511">
        <v>0.09</v>
      </c>
      <c r="G8511">
        <v>3.14</v>
      </c>
      <c r="H8511">
        <v>28.382400000000001</v>
      </c>
      <c r="I8511">
        <f t="shared" si="132"/>
        <v>28.382400000000001</v>
      </c>
      <c r="J8511" t="e">
        <f>IF(#REF!&lt;0,#REF!," ")</f>
        <v>#REF!</v>
      </c>
      <c r="K8511">
        <v>12.98</v>
      </c>
      <c r="L8511">
        <v>26</v>
      </c>
      <c r="M8511">
        <v>311.85000000000002</v>
      </c>
      <c r="N8511">
        <v>718</v>
      </c>
    </row>
    <row r="8512" spans="1:14" x14ac:dyDescent="0.25">
      <c r="A8512">
        <v>19571</v>
      </c>
      <c r="B8512">
        <v>90308</v>
      </c>
      <c r="C8512">
        <v>45179</v>
      </c>
      <c r="D8512">
        <v>45181</v>
      </c>
      <c r="E8512" t="s">
        <v>980</v>
      </c>
      <c r="F8512">
        <v>0.09</v>
      </c>
      <c r="G8512">
        <v>13.99</v>
      </c>
      <c r="H8512">
        <v>615.13560000000007</v>
      </c>
      <c r="I8512">
        <f t="shared" si="132"/>
        <v>615.13560000000007</v>
      </c>
      <c r="J8512" t="e">
        <f>IF(#REF!&lt;0,#REF!," ")</f>
        <v>#REF!</v>
      </c>
      <c r="K8512">
        <v>110.98</v>
      </c>
      <c r="L8512">
        <v>17</v>
      </c>
      <c r="M8512">
        <v>1724.29</v>
      </c>
      <c r="N8512">
        <v>1509</v>
      </c>
    </row>
    <row r="8513" spans="1:14" x14ac:dyDescent="0.25">
      <c r="A8513">
        <v>19572</v>
      </c>
      <c r="B8513">
        <v>90308</v>
      </c>
      <c r="C8513">
        <v>45179</v>
      </c>
      <c r="D8513">
        <v>45181</v>
      </c>
      <c r="E8513" t="s">
        <v>980</v>
      </c>
      <c r="F8513">
        <v>7.0000000000000007E-2</v>
      </c>
      <c r="G8513">
        <v>5</v>
      </c>
      <c r="H8513">
        <v>-110.0872</v>
      </c>
      <c r="I8513" t="str">
        <f t="shared" si="132"/>
        <v xml:space="preserve"> </v>
      </c>
      <c r="J8513" t="e">
        <f>IF(#REF!&lt;0,#REF!," ")</f>
        <v>#REF!</v>
      </c>
      <c r="K8513">
        <v>2.1800000000000002</v>
      </c>
      <c r="L8513">
        <v>14</v>
      </c>
      <c r="M8513">
        <v>32.68</v>
      </c>
      <c r="N8513">
        <v>1509</v>
      </c>
    </row>
    <row r="8514" spans="1:14" x14ac:dyDescent="0.25">
      <c r="A8514">
        <v>19573</v>
      </c>
      <c r="B8514">
        <v>90308</v>
      </c>
      <c r="C8514">
        <v>45179</v>
      </c>
      <c r="D8514">
        <v>45184</v>
      </c>
      <c r="E8514" t="s">
        <v>980</v>
      </c>
      <c r="F8514">
        <v>0.02</v>
      </c>
      <c r="G8514">
        <v>24.49</v>
      </c>
      <c r="H8514">
        <v>-634.9932</v>
      </c>
      <c r="I8514" t="str">
        <f t="shared" ref="I8514:I8577" si="133">IF(H8514&gt;0,H8514," ")</f>
        <v xml:space="preserve"> </v>
      </c>
      <c r="J8514" t="e">
        <f>IF(#REF!&lt;0,#REF!," ")</f>
        <v>#REF!</v>
      </c>
      <c r="K8514">
        <v>699.99</v>
      </c>
      <c r="L8514">
        <v>5</v>
      </c>
      <c r="M8514">
        <v>3567.15</v>
      </c>
      <c r="N8514">
        <v>1510</v>
      </c>
    </row>
    <row r="8515" spans="1:14" x14ac:dyDescent="0.25">
      <c r="A8515">
        <v>19574</v>
      </c>
      <c r="B8515">
        <v>90308</v>
      </c>
      <c r="C8515">
        <v>45179</v>
      </c>
      <c r="D8515">
        <v>45183</v>
      </c>
      <c r="E8515" t="s">
        <v>980</v>
      </c>
      <c r="F8515">
        <v>0.04</v>
      </c>
      <c r="G8515">
        <v>8.99</v>
      </c>
      <c r="H8515">
        <v>458.07443999999998</v>
      </c>
      <c r="I8515">
        <f t="shared" si="133"/>
        <v>458.07443999999998</v>
      </c>
      <c r="J8515" t="e">
        <f>IF(#REF!&lt;0,#REF!," ")</f>
        <v>#REF!</v>
      </c>
      <c r="K8515">
        <v>110.99</v>
      </c>
      <c r="L8515">
        <v>13</v>
      </c>
      <c r="M8515">
        <v>1252</v>
      </c>
      <c r="N8515">
        <v>1510</v>
      </c>
    </row>
    <row r="8516" spans="1:14" x14ac:dyDescent="0.25">
      <c r="A8516">
        <v>23113</v>
      </c>
      <c r="B8516">
        <v>88521</v>
      </c>
      <c r="C8516">
        <v>45179</v>
      </c>
      <c r="D8516">
        <v>45180</v>
      </c>
      <c r="E8516" t="s">
        <v>978</v>
      </c>
      <c r="F8516">
        <v>0.02</v>
      </c>
      <c r="G8516">
        <v>5.53</v>
      </c>
      <c r="H8516">
        <v>113.79960000000001</v>
      </c>
      <c r="I8516">
        <f t="shared" si="133"/>
        <v>113.79960000000001</v>
      </c>
      <c r="J8516" t="e">
        <f>IF(#REF!&lt;0,#REF!," ")</f>
        <v>#REF!</v>
      </c>
      <c r="K8516">
        <v>22.01</v>
      </c>
      <c r="L8516">
        <v>23</v>
      </c>
      <c r="M8516">
        <v>503.96</v>
      </c>
      <c r="N8516">
        <v>127</v>
      </c>
    </row>
    <row r="8517" spans="1:14" x14ac:dyDescent="0.25">
      <c r="A8517">
        <v>24120</v>
      </c>
      <c r="B8517">
        <v>89938</v>
      </c>
      <c r="C8517">
        <v>45179</v>
      </c>
      <c r="D8517">
        <v>45179</v>
      </c>
      <c r="E8517" t="s">
        <v>977</v>
      </c>
      <c r="F8517">
        <v>0.03</v>
      </c>
      <c r="G8517">
        <v>14.3</v>
      </c>
      <c r="H8517">
        <v>604.13040000000001</v>
      </c>
      <c r="I8517">
        <f t="shared" si="133"/>
        <v>604.13040000000001</v>
      </c>
      <c r="J8517" t="e">
        <f>IF(#REF!&lt;0,#REF!," ")</f>
        <v>#REF!</v>
      </c>
      <c r="K8517">
        <v>55.48</v>
      </c>
      <c r="L8517">
        <v>16</v>
      </c>
      <c r="M8517">
        <v>903.23</v>
      </c>
      <c r="N8517">
        <v>1430</v>
      </c>
    </row>
    <row r="8518" spans="1:14" x14ac:dyDescent="0.25">
      <c r="A8518">
        <v>24157</v>
      </c>
      <c r="B8518">
        <v>87084</v>
      </c>
      <c r="C8518">
        <v>45179</v>
      </c>
      <c r="D8518">
        <v>45181</v>
      </c>
      <c r="E8518" t="s">
        <v>981</v>
      </c>
      <c r="F8518">
        <v>0.06</v>
      </c>
      <c r="G8518">
        <v>12.65</v>
      </c>
      <c r="H8518">
        <v>868.53600000000006</v>
      </c>
      <c r="I8518">
        <f t="shared" si="133"/>
        <v>868.53600000000006</v>
      </c>
      <c r="J8518" t="e">
        <f>IF(#REF!&lt;0,#REF!," ")</f>
        <v>#REF!</v>
      </c>
      <c r="K8518">
        <v>128.24</v>
      </c>
      <c r="L8518">
        <v>13</v>
      </c>
      <c r="M8518">
        <v>1689.24</v>
      </c>
      <c r="N8518">
        <v>1473</v>
      </c>
    </row>
    <row r="8519" spans="1:14" x14ac:dyDescent="0.25">
      <c r="A8519">
        <v>25034</v>
      </c>
      <c r="B8519">
        <v>88911</v>
      </c>
      <c r="C8519">
        <v>45179</v>
      </c>
      <c r="D8519">
        <v>45180</v>
      </c>
      <c r="E8519" t="s">
        <v>977</v>
      </c>
      <c r="F8519">
        <v>0</v>
      </c>
      <c r="G8519">
        <v>11.52</v>
      </c>
      <c r="H8519">
        <v>82.481999999999999</v>
      </c>
      <c r="I8519">
        <f t="shared" si="133"/>
        <v>82.481999999999999</v>
      </c>
      <c r="J8519" t="e">
        <f>IF(#REF!&lt;0,#REF!," ")</f>
        <v>#REF!</v>
      </c>
      <c r="K8519">
        <v>20.89</v>
      </c>
      <c r="L8519">
        <v>1</v>
      </c>
      <c r="M8519">
        <v>26.65</v>
      </c>
      <c r="N8519">
        <v>492</v>
      </c>
    </row>
    <row r="8520" spans="1:14" x14ac:dyDescent="0.25">
      <c r="A8520">
        <v>26149</v>
      </c>
      <c r="B8520">
        <v>88356</v>
      </c>
      <c r="C8520">
        <v>45179</v>
      </c>
      <c r="D8520">
        <v>45181</v>
      </c>
      <c r="E8520" t="s">
        <v>977</v>
      </c>
      <c r="F8520">
        <v>0.08</v>
      </c>
      <c r="G8520">
        <v>8.99</v>
      </c>
      <c r="H8520">
        <v>1244.7048</v>
      </c>
      <c r="I8520">
        <f t="shared" si="133"/>
        <v>1244.7048</v>
      </c>
      <c r="J8520" t="e">
        <f>IF(#REF!&lt;0,#REF!," ")</f>
        <v>#REF!</v>
      </c>
      <c r="K8520">
        <v>99.23</v>
      </c>
      <c r="L8520">
        <v>19</v>
      </c>
      <c r="M8520">
        <v>1803.92</v>
      </c>
      <c r="N8520">
        <v>2087</v>
      </c>
    </row>
    <row r="8521" spans="1:14" x14ac:dyDescent="0.25">
      <c r="A8521">
        <v>26150</v>
      </c>
      <c r="B8521">
        <v>88356</v>
      </c>
      <c r="C8521">
        <v>45179</v>
      </c>
      <c r="D8521">
        <v>45182</v>
      </c>
      <c r="E8521" t="s">
        <v>977</v>
      </c>
      <c r="F8521">
        <v>0.1</v>
      </c>
      <c r="G8521">
        <v>0.99</v>
      </c>
      <c r="H8521">
        <v>-399.79059999999998</v>
      </c>
      <c r="I8521" t="str">
        <f t="shared" si="133"/>
        <v xml:space="preserve"> </v>
      </c>
      <c r="J8521" t="e">
        <f>IF(#REF!&lt;0,#REF!," ")</f>
        <v>#REF!</v>
      </c>
      <c r="K8521">
        <v>85.99</v>
      </c>
      <c r="L8521">
        <v>2</v>
      </c>
      <c r="M8521">
        <v>140.77000000000001</v>
      </c>
      <c r="N8521">
        <v>2087</v>
      </c>
    </row>
    <row r="8522" spans="1:14" x14ac:dyDescent="0.25">
      <c r="A8522">
        <v>20724</v>
      </c>
      <c r="B8522">
        <v>86588</v>
      </c>
      <c r="C8522">
        <v>45180</v>
      </c>
      <c r="D8522">
        <v>45180</v>
      </c>
      <c r="E8522" t="s">
        <v>979</v>
      </c>
      <c r="F8522">
        <v>7.0000000000000007E-2</v>
      </c>
      <c r="G8522">
        <v>5.47</v>
      </c>
      <c r="H8522">
        <v>-119.25775999999999</v>
      </c>
      <c r="I8522" t="str">
        <f t="shared" si="133"/>
        <v xml:space="preserve"> </v>
      </c>
      <c r="J8522" t="e">
        <f>IF(#REF!&lt;0,#REF!," ")</f>
        <v>#REF!</v>
      </c>
      <c r="K8522">
        <v>3.58</v>
      </c>
      <c r="L8522">
        <v>18</v>
      </c>
      <c r="M8522">
        <v>66.42</v>
      </c>
      <c r="N8522">
        <v>1139</v>
      </c>
    </row>
    <row r="8523" spans="1:14" x14ac:dyDescent="0.25">
      <c r="A8523">
        <v>23888</v>
      </c>
      <c r="B8523">
        <v>86667</v>
      </c>
      <c r="C8523">
        <v>45180</v>
      </c>
      <c r="D8523">
        <v>45181</v>
      </c>
      <c r="E8523" t="s">
        <v>981</v>
      </c>
      <c r="F8523">
        <v>0</v>
      </c>
      <c r="G8523">
        <v>14.72</v>
      </c>
      <c r="H8523">
        <v>10.869120000000001</v>
      </c>
      <c r="I8523">
        <f t="shared" si="133"/>
        <v>10.869120000000001</v>
      </c>
      <c r="J8523" t="e">
        <f>IF(#REF!&lt;0,#REF!," ")</f>
        <v>#REF!</v>
      </c>
      <c r="K8523">
        <v>34.54</v>
      </c>
      <c r="L8523">
        <v>4</v>
      </c>
      <c r="M8523">
        <v>156.24</v>
      </c>
      <c r="N8523">
        <v>3054</v>
      </c>
    </row>
    <row r="8524" spans="1:14" x14ac:dyDescent="0.25">
      <c r="A8524">
        <v>23889</v>
      </c>
      <c r="B8524">
        <v>86667</v>
      </c>
      <c r="C8524">
        <v>45180</v>
      </c>
      <c r="D8524">
        <v>45181</v>
      </c>
      <c r="E8524" t="s">
        <v>981</v>
      </c>
      <c r="F8524">
        <v>0.01</v>
      </c>
      <c r="G8524">
        <v>28.14</v>
      </c>
      <c r="H8524">
        <v>-610.72199999999998</v>
      </c>
      <c r="I8524" t="str">
        <f t="shared" si="133"/>
        <v xml:space="preserve"> </v>
      </c>
      <c r="J8524" t="e">
        <f>IF(#REF!&lt;0,#REF!," ")</f>
        <v>#REF!</v>
      </c>
      <c r="K8524">
        <v>500.98</v>
      </c>
      <c r="L8524">
        <v>5</v>
      </c>
      <c r="M8524">
        <v>2579.0500000000002</v>
      </c>
      <c r="N8524">
        <v>3053</v>
      </c>
    </row>
    <row r="8525" spans="1:14" x14ac:dyDescent="0.25">
      <c r="A8525">
        <v>18646</v>
      </c>
      <c r="B8525">
        <v>88292</v>
      </c>
      <c r="C8525">
        <v>45181</v>
      </c>
      <c r="D8525">
        <v>45186</v>
      </c>
      <c r="E8525" t="s">
        <v>980</v>
      </c>
      <c r="F8525">
        <v>0.09</v>
      </c>
      <c r="G8525">
        <v>6.74</v>
      </c>
      <c r="H8525">
        <v>-33.642000000000003</v>
      </c>
      <c r="I8525" t="str">
        <f t="shared" si="133"/>
        <v xml:space="preserve"> </v>
      </c>
      <c r="J8525" t="e">
        <f>IF(#REF!&lt;0,#REF!," ")</f>
        <v>#REF!</v>
      </c>
      <c r="K8525">
        <v>6.48</v>
      </c>
      <c r="L8525">
        <v>24</v>
      </c>
      <c r="M8525">
        <v>150.78</v>
      </c>
      <c r="N8525">
        <v>2858</v>
      </c>
    </row>
    <row r="8526" spans="1:14" x14ac:dyDescent="0.25">
      <c r="A8526">
        <v>18647</v>
      </c>
      <c r="B8526">
        <v>88292</v>
      </c>
      <c r="C8526">
        <v>45181</v>
      </c>
      <c r="D8526">
        <v>45188</v>
      </c>
      <c r="E8526" t="s">
        <v>980</v>
      </c>
      <c r="F8526">
        <v>0.01</v>
      </c>
      <c r="G8526">
        <v>13.32</v>
      </c>
      <c r="H8526">
        <v>-0.99399999999999999</v>
      </c>
      <c r="I8526" t="str">
        <f t="shared" si="133"/>
        <v xml:space="preserve"> </v>
      </c>
      <c r="J8526" t="e">
        <f>IF(#REF!&lt;0,#REF!," ")</f>
        <v>#REF!</v>
      </c>
      <c r="K8526">
        <v>14.81</v>
      </c>
      <c r="L8526">
        <v>25</v>
      </c>
      <c r="M8526">
        <v>377.15</v>
      </c>
      <c r="N8526">
        <v>2859</v>
      </c>
    </row>
    <row r="8527" spans="1:14" x14ac:dyDescent="0.25">
      <c r="A8527">
        <v>18648</v>
      </c>
      <c r="B8527">
        <v>88292</v>
      </c>
      <c r="C8527">
        <v>45181</v>
      </c>
      <c r="D8527">
        <v>45188</v>
      </c>
      <c r="E8527" t="s">
        <v>980</v>
      </c>
      <c r="F8527">
        <v>7.0000000000000007E-2</v>
      </c>
      <c r="G8527">
        <v>6.67</v>
      </c>
      <c r="H8527">
        <v>-80.557400000000001</v>
      </c>
      <c r="I8527" t="str">
        <f t="shared" si="133"/>
        <v xml:space="preserve"> </v>
      </c>
      <c r="J8527" t="e">
        <f>IF(#REF!&lt;0,#REF!," ")</f>
        <v>#REF!</v>
      </c>
      <c r="K8527">
        <v>20.239999999999998</v>
      </c>
      <c r="L8527">
        <v>8</v>
      </c>
      <c r="M8527">
        <v>157.15</v>
      </c>
      <c r="N8527">
        <v>2859</v>
      </c>
    </row>
    <row r="8528" spans="1:14" x14ac:dyDescent="0.25">
      <c r="A8528">
        <v>21832</v>
      </c>
      <c r="B8528">
        <v>89607</v>
      </c>
      <c r="C8528">
        <v>45181</v>
      </c>
      <c r="D8528">
        <v>45181</v>
      </c>
      <c r="E8528" t="s">
        <v>980</v>
      </c>
      <c r="F8528">
        <v>0.04</v>
      </c>
      <c r="G8528">
        <v>8.7799999999999994</v>
      </c>
      <c r="H8528">
        <v>-105.35</v>
      </c>
      <c r="I8528" t="str">
        <f t="shared" si="133"/>
        <v xml:space="preserve"> </v>
      </c>
      <c r="J8528" t="e">
        <f>IF(#REF!&lt;0,#REF!," ")</f>
        <v>#REF!</v>
      </c>
      <c r="K8528">
        <v>13.79</v>
      </c>
      <c r="L8528">
        <v>8</v>
      </c>
      <c r="M8528">
        <v>118.77</v>
      </c>
      <c r="N8528">
        <v>2260</v>
      </c>
    </row>
    <row r="8529" spans="1:14" x14ac:dyDescent="0.25">
      <c r="A8529">
        <v>21833</v>
      </c>
      <c r="B8529">
        <v>89607</v>
      </c>
      <c r="C8529">
        <v>45181</v>
      </c>
      <c r="D8529">
        <v>45181</v>
      </c>
      <c r="E8529" t="s">
        <v>980</v>
      </c>
      <c r="F8529">
        <v>0.08</v>
      </c>
      <c r="G8529">
        <v>5.81</v>
      </c>
      <c r="H8529">
        <v>-16.518599999999999</v>
      </c>
      <c r="I8529" t="str">
        <f t="shared" si="133"/>
        <v xml:space="preserve"> </v>
      </c>
      <c r="J8529" t="e">
        <f>IF(#REF!&lt;0,#REF!," ")</f>
        <v>#REF!</v>
      </c>
      <c r="K8529">
        <v>48.91</v>
      </c>
      <c r="L8529">
        <v>2</v>
      </c>
      <c r="M8529">
        <v>95.67</v>
      </c>
      <c r="N8529">
        <v>2260</v>
      </c>
    </row>
    <row r="8530" spans="1:14" x14ac:dyDescent="0.25">
      <c r="A8530">
        <v>23364</v>
      </c>
      <c r="B8530">
        <v>91099</v>
      </c>
      <c r="C8530">
        <v>45181</v>
      </c>
      <c r="D8530">
        <v>45183</v>
      </c>
      <c r="E8530" t="s">
        <v>979</v>
      </c>
      <c r="F8530">
        <v>7.0000000000000007E-2</v>
      </c>
      <c r="G8530">
        <v>1.49</v>
      </c>
      <c r="H8530">
        <v>-15.827680000000001</v>
      </c>
      <c r="I8530" t="str">
        <f t="shared" si="133"/>
        <v xml:space="preserve"> </v>
      </c>
      <c r="J8530" t="e">
        <f>IF(#REF!&lt;0,#REF!," ")</f>
        <v>#REF!</v>
      </c>
      <c r="K8530">
        <v>1.88</v>
      </c>
      <c r="L8530">
        <v>17</v>
      </c>
      <c r="M8530">
        <v>31.38</v>
      </c>
      <c r="N8530">
        <v>146</v>
      </c>
    </row>
    <row r="8531" spans="1:14" x14ac:dyDescent="0.25">
      <c r="A8531">
        <v>24009</v>
      </c>
      <c r="B8531">
        <v>91327</v>
      </c>
      <c r="C8531">
        <v>45181</v>
      </c>
      <c r="D8531">
        <v>45188</v>
      </c>
      <c r="E8531" t="s">
        <v>980</v>
      </c>
      <c r="F8531">
        <v>0.02</v>
      </c>
      <c r="G8531">
        <v>23.76</v>
      </c>
      <c r="H8531">
        <v>2327.8427999999999</v>
      </c>
      <c r="I8531">
        <f t="shared" si="133"/>
        <v>2327.8427999999999</v>
      </c>
      <c r="J8531" t="e">
        <f>IF(#REF!&lt;0,#REF!," ")</f>
        <v>#REF!</v>
      </c>
      <c r="K8531">
        <v>200.98</v>
      </c>
      <c r="L8531">
        <v>18</v>
      </c>
      <c r="M8531">
        <v>3841.13</v>
      </c>
      <c r="N8531">
        <v>2378</v>
      </c>
    </row>
    <row r="8532" spans="1:14" x14ac:dyDescent="0.25">
      <c r="A8532">
        <v>24491</v>
      </c>
      <c r="B8532">
        <v>87533</v>
      </c>
      <c r="C8532">
        <v>45181</v>
      </c>
      <c r="D8532">
        <v>45183</v>
      </c>
      <c r="E8532" t="s">
        <v>979</v>
      </c>
      <c r="F8532">
        <v>0.08</v>
      </c>
      <c r="G8532">
        <v>45.7</v>
      </c>
      <c r="H8532">
        <v>-1225.0290967200001</v>
      </c>
      <c r="I8532" t="str">
        <f t="shared" si="133"/>
        <v xml:space="preserve"> </v>
      </c>
      <c r="J8532" t="e">
        <f>IF(#REF!&lt;0,#REF!," ")</f>
        <v>#REF!</v>
      </c>
      <c r="K8532">
        <v>550.98</v>
      </c>
      <c r="L8532">
        <v>4</v>
      </c>
      <c r="M8532">
        <v>2215.9299999999998</v>
      </c>
      <c r="N8532">
        <v>3402</v>
      </c>
    </row>
    <row r="8533" spans="1:14" x14ac:dyDescent="0.25">
      <c r="A8533">
        <v>24492</v>
      </c>
      <c r="B8533">
        <v>87533</v>
      </c>
      <c r="C8533">
        <v>45181</v>
      </c>
      <c r="D8533">
        <v>45183</v>
      </c>
      <c r="E8533" t="s">
        <v>979</v>
      </c>
      <c r="F8533">
        <v>0.09</v>
      </c>
      <c r="G8533">
        <v>2.5</v>
      </c>
      <c r="H8533">
        <v>78.062399999999997</v>
      </c>
      <c r="I8533">
        <f t="shared" si="133"/>
        <v>78.062399999999997</v>
      </c>
      <c r="J8533" t="e">
        <f>IF(#REF!&lt;0,#REF!," ")</f>
        <v>#REF!</v>
      </c>
      <c r="K8533">
        <v>7.78</v>
      </c>
      <c r="L8533">
        <v>23</v>
      </c>
      <c r="M8533">
        <v>172.48</v>
      </c>
      <c r="N8533">
        <v>3403</v>
      </c>
    </row>
    <row r="8534" spans="1:14" x14ac:dyDescent="0.25">
      <c r="A8534">
        <v>24694</v>
      </c>
      <c r="B8534">
        <v>88694</v>
      </c>
      <c r="C8534">
        <v>45181</v>
      </c>
      <c r="D8534">
        <v>45182</v>
      </c>
      <c r="E8534" t="s">
        <v>979</v>
      </c>
      <c r="F8534">
        <v>0.05</v>
      </c>
      <c r="G8534">
        <v>13.99</v>
      </c>
      <c r="H8534">
        <v>177.36</v>
      </c>
      <c r="I8534">
        <f t="shared" si="133"/>
        <v>177.36</v>
      </c>
      <c r="J8534" t="e">
        <f>IF(#REF!&lt;0,#REF!," ")</f>
        <v>#REF!</v>
      </c>
      <c r="K8534">
        <v>204.1</v>
      </c>
      <c r="L8534">
        <v>22</v>
      </c>
      <c r="M8534">
        <v>4393.66</v>
      </c>
      <c r="N8534">
        <v>2044</v>
      </c>
    </row>
    <row r="8535" spans="1:14" x14ac:dyDescent="0.25">
      <c r="A8535">
        <v>24977</v>
      </c>
      <c r="B8535">
        <v>87927</v>
      </c>
      <c r="C8535">
        <v>45181</v>
      </c>
      <c r="D8535">
        <v>45183</v>
      </c>
      <c r="E8535" t="s">
        <v>979</v>
      </c>
      <c r="F8535">
        <v>7.0000000000000007E-2</v>
      </c>
      <c r="G8535">
        <v>0.5</v>
      </c>
      <c r="H8535">
        <v>992.37599999999998</v>
      </c>
      <c r="I8535">
        <f t="shared" si="133"/>
        <v>992.37599999999998</v>
      </c>
      <c r="J8535" t="e">
        <f>IF(#REF!&lt;0,#REF!," ")</f>
        <v>#REF!</v>
      </c>
      <c r="K8535">
        <v>3.15</v>
      </c>
      <c r="L8535">
        <v>13</v>
      </c>
      <c r="M8535">
        <v>41.02</v>
      </c>
      <c r="N8535">
        <v>2547</v>
      </c>
    </row>
    <row r="8536" spans="1:14" x14ac:dyDescent="0.25">
      <c r="A8536">
        <v>24980</v>
      </c>
      <c r="B8536">
        <v>90813</v>
      </c>
      <c r="C8536">
        <v>45181</v>
      </c>
      <c r="D8536">
        <v>45181</v>
      </c>
      <c r="E8536" t="s">
        <v>979</v>
      </c>
      <c r="F8536">
        <v>0.08</v>
      </c>
      <c r="G8536">
        <v>0.5</v>
      </c>
      <c r="H8536">
        <v>32.105699999999999</v>
      </c>
      <c r="I8536">
        <f t="shared" si="133"/>
        <v>32.105699999999999</v>
      </c>
      <c r="J8536" t="e">
        <f>IF(#REF!&lt;0,#REF!," ")</f>
        <v>#REF!</v>
      </c>
      <c r="K8536">
        <v>4.91</v>
      </c>
      <c r="L8536">
        <v>10</v>
      </c>
      <c r="M8536">
        <v>46.53</v>
      </c>
      <c r="N8536">
        <v>902</v>
      </c>
    </row>
    <row r="8537" spans="1:14" x14ac:dyDescent="0.25">
      <c r="A8537">
        <v>18307</v>
      </c>
      <c r="B8537">
        <v>87443</v>
      </c>
      <c r="C8537">
        <v>45182</v>
      </c>
      <c r="D8537">
        <v>45183</v>
      </c>
      <c r="E8537" t="s">
        <v>979</v>
      </c>
      <c r="F8537">
        <v>0.06</v>
      </c>
      <c r="G8537">
        <v>4.99</v>
      </c>
      <c r="H8537">
        <v>1796.1296399999999</v>
      </c>
      <c r="I8537">
        <f t="shared" si="133"/>
        <v>1796.1296399999999</v>
      </c>
      <c r="J8537" t="e">
        <f>IF(#REF!&lt;0,#REF!," ")</f>
        <v>#REF!</v>
      </c>
      <c r="K8537">
        <v>175.99</v>
      </c>
      <c r="L8537">
        <v>22</v>
      </c>
      <c r="M8537">
        <v>3279.16</v>
      </c>
      <c r="N8537">
        <v>3228</v>
      </c>
    </row>
    <row r="8538" spans="1:14" x14ac:dyDescent="0.25">
      <c r="A8538">
        <v>18308</v>
      </c>
      <c r="B8538">
        <v>87443</v>
      </c>
      <c r="C8538">
        <v>45182</v>
      </c>
      <c r="D8538">
        <v>45184</v>
      </c>
      <c r="E8538" t="s">
        <v>979</v>
      </c>
      <c r="F8538">
        <v>7.0000000000000007E-2</v>
      </c>
      <c r="G8538">
        <v>0.5</v>
      </c>
      <c r="H8538">
        <v>41.013599999999997</v>
      </c>
      <c r="I8538">
        <f t="shared" si="133"/>
        <v>41.013599999999997</v>
      </c>
      <c r="J8538" t="e">
        <f>IF(#REF!&lt;0,#REF!," ")</f>
        <v>#REF!</v>
      </c>
      <c r="K8538">
        <v>2.61</v>
      </c>
      <c r="L8538">
        <v>23</v>
      </c>
      <c r="M8538">
        <v>59.44</v>
      </c>
      <c r="N8538">
        <v>3229</v>
      </c>
    </row>
    <row r="8539" spans="1:14" x14ac:dyDescent="0.25">
      <c r="A8539">
        <v>18710</v>
      </c>
      <c r="B8539">
        <v>88764</v>
      </c>
      <c r="C8539">
        <v>45182</v>
      </c>
      <c r="D8539">
        <v>45183</v>
      </c>
      <c r="E8539" t="s">
        <v>978</v>
      </c>
      <c r="F8539">
        <v>0</v>
      </c>
      <c r="G8539">
        <v>19.989999999999998</v>
      </c>
      <c r="H8539">
        <v>1101.9456</v>
      </c>
      <c r="I8539">
        <f t="shared" si="133"/>
        <v>1101.9456</v>
      </c>
      <c r="J8539" t="e">
        <f>IF(#REF!&lt;0,#REF!," ")</f>
        <v>#REF!</v>
      </c>
      <c r="K8539">
        <v>142.86000000000001</v>
      </c>
      <c r="L8539">
        <v>16</v>
      </c>
      <c r="M8539">
        <v>2296.42</v>
      </c>
      <c r="N8539">
        <v>2790</v>
      </c>
    </row>
    <row r="8540" spans="1:14" x14ac:dyDescent="0.25">
      <c r="A8540">
        <v>22492</v>
      </c>
      <c r="B8540">
        <v>91442</v>
      </c>
      <c r="C8540">
        <v>45182</v>
      </c>
      <c r="D8540">
        <v>45184</v>
      </c>
      <c r="E8540" t="s">
        <v>980</v>
      </c>
      <c r="F8540">
        <v>0.05</v>
      </c>
      <c r="G8540">
        <v>1.35</v>
      </c>
      <c r="H8540">
        <v>26.945999999999998</v>
      </c>
      <c r="I8540">
        <f t="shared" si="133"/>
        <v>26.945999999999998</v>
      </c>
      <c r="J8540" t="e">
        <f>IF(#REF!&lt;0,#REF!," ")</f>
        <v>#REF!</v>
      </c>
      <c r="K8540">
        <v>3.29</v>
      </c>
      <c r="L8540">
        <v>26</v>
      </c>
      <c r="M8540">
        <v>86.04</v>
      </c>
      <c r="N8540">
        <v>3359</v>
      </c>
    </row>
    <row r="8541" spans="1:14" x14ac:dyDescent="0.25">
      <c r="A8541">
        <v>22493</v>
      </c>
      <c r="B8541">
        <v>91442</v>
      </c>
      <c r="C8541">
        <v>45182</v>
      </c>
      <c r="D8541">
        <v>45189</v>
      </c>
      <c r="E8541" t="s">
        <v>980</v>
      </c>
      <c r="F8541">
        <v>0.02</v>
      </c>
      <c r="G8541">
        <v>147.12</v>
      </c>
      <c r="H8541">
        <v>-1009.0339200000001</v>
      </c>
      <c r="I8541" t="str">
        <f t="shared" si="133"/>
        <v xml:space="preserve"> </v>
      </c>
      <c r="J8541" t="e">
        <f>IF(#REF!&lt;0,#REF!," ")</f>
        <v>#REF!</v>
      </c>
      <c r="K8541">
        <v>550.98</v>
      </c>
      <c r="L8541">
        <v>14</v>
      </c>
      <c r="M8541">
        <v>8167.83</v>
      </c>
      <c r="N8541">
        <v>3359</v>
      </c>
    </row>
    <row r="8542" spans="1:14" x14ac:dyDescent="0.25">
      <c r="A8542">
        <v>23068</v>
      </c>
      <c r="B8542">
        <v>91241</v>
      </c>
      <c r="C8542">
        <v>45182</v>
      </c>
      <c r="D8542">
        <v>45183</v>
      </c>
      <c r="E8542" t="s">
        <v>981</v>
      </c>
      <c r="F8542">
        <v>0.1</v>
      </c>
      <c r="G8542">
        <v>4</v>
      </c>
      <c r="H8542">
        <v>-104.696</v>
      </c>
      <c r="I8542" t="str">
        <f t="shared" si="133"/>
        <v xml:space="preserve"> </v>
      </c>
      <c r="J8542" t="e">
        <f>IF(#REF!&lt;0,#REF!," ")</f>
        <v>#REF!</v>
      </c>
      <c r="K8542">
        <v>17.98</v>
      </c>
      <c r="L8542">
        <v>12</v>
      </c>
      <c r="M8542">
        <v>205.98</v>
      </c>
      <c r="N8542">
        <v>2042</v>
      </c>
    </row>
    <row r="8543" spans="1:14" x14ac:dyDescent="0.25">
      <c r="A8543">
        <v>23193</v>
      </c>
      <c r="B8543">
        <v>91199</v>
      </c>
      <c r="C8543">
        <v>45182</v>
      </c>
      <c r="D8543">
        <v>45183</v>
      </c>
      <c r="E8543" t="s">
        <v>981</v>
      </c>
      <c r="F8543">
        <v>0.08</v>
      </c>
      <c r="G8543">
        <v>5.66</v>
      </c>
      <c r="H8543">
        <v>-51.7224</v>
      </c>
      <c r="I8543" t="str">
        <f t="shared" si="133"/>
        <v xml:space="preserve"> </v>
      </c>
      <c r="J8543" t="e">
        <f>IF(#REF!&lt;0,#REF!," ")</f>
        <v>#REF!</v>
      </c>
      <c r="K8543">
        <v>6.68</v>
      </c>
      <c r="L8543">
        <v>16</v>
      </c>
      <c r="M8543">
        <v>107.25</v>
      </c>
      <c r="N8543">
        <v>868</v>
      </c>
    </row>
    <row r="8544" spans="1:14" x14ac:dyDescent="0.25">
      <c r="A8544">
        <v>24473</v>
      </c>
      <c r="B8544">
        <v>89826</v>
      </c>
      <c r="C8544">
        <v>45182</v>
      </c>
      <c r="D8544">
        <v>45183</v>
      </c>
      <c r="E8544" t="s">
        <v>977</v>
      </c>
      <c r="F8544">
        <v>0</v>
      </c>
      <c r="G8544">
        <v>0.99</v>
      </c>
      <c r="H8544">
        <v>871.48379999999997</v>
      </c>
      <c r="I8544">
        <f t="shared" si="133"/>
        <v>871.48379999999997</v>
      </c>
      <c r="J8544" t="e">
        <f>IF(#REF!&lt;0,#REF!," ")</f>
        <v>#REF!</v>
      </c>
      <c r="K8544">
        <v>85.99</v>
      </c>
      <c r="L8544">
        <v>16</v>
      </c>
      <c r="M8544">
        <v>1263.02</v>
      </c>
      <c r="N8544">
        <v>1956</v>
      </c>
    </row>
    <row r="8545" spans="1:14" x14ac:dyDescent="0.25">
      <c r="A8545">
        <v>24474</v>
      </c>
      <c r="B8545">
        <v>89826</v>
      </c>
      <c r="C8545">
        <v>45182</v>
      </c>
      <c r="D8545">
        <v>45183</v>
      </c>
      <c r="E8545" t="s">
        <v>977</v>
      </c>
      <c r="F8545">
        <v>0.05</v>
      </c>
      <c r="G8545">
        <v>3.5</v>
      </c>
      <c r="H8545">
        <v>424.18079999999998</v>
      </c>
      <c r="I8545">
        <f t="shared" si="133"/>
        <v>424.18079999999998</v>
      </c>
      <c r="J8545" t="e">
        <f>IF(#REF!&lt;0,#REF!," ")</f>
        <v>#REF!</v>
      </c>
      <c r="K8545">
        <v>60.22</v>
      </c>
      <c r="L8545">
        <v>13</v>
      </c>
      <c r="M8545">
        <v>758.59</v>
      </c>
      <c r="N8545">
        <v>1958</v>
      </c>
    </row>
    <row r="8546" spans="1:14" x14ac:dyDescent="0.25">
      <c r="A8546">
        <v>24567</v>
      </c>
      <c r="B8546">
        <v>89003</v>
      </c>
      <c r="C8546">
        <v>45182</v>
      </c>
      <c r="D8546">
        <v>45183</v>
      </c>
      <c r="E8546" t="s">
        <v>978</v>
      </c>
      <c r="F8546">
        <v>0.03</v>
      </c>
      <c r="G8546">
        <v>11.51</v>
      </c>
      <c r="H8546">
        <v>756.86400000000003</v>
      </c>
      <c r="I8546">
        <f t="shared" si="133"/>
        <v>756.86400000000003</v>
      </c>
      <c r="J8546" t="e">
        <f>IF(#REF!&lt;0,#REF!," ")</f>
        <v>#REF!</v>
      </c>
      <c r="K8546">
        <v>7.38</v>
      </c>
      <c r="L8546">
        <v>9</v>
      </c>
      <c r="M8546">
        <v>75.67</v>
      </c>
      <c r="N8546">
        <v>2484</v>
      </c>
    </row>
    <row r="8547" spans="1:14" x14ac:dyDescent="0.25">
      <c r="A8547">
        <v>3640</v>
      </c>
      <c r="B8547">
        <v>26021</v>
      </c>
      <c r="C8547">
        <v>45183</v>
      </c>
      <c r="D8547">
        <v>45185</v>
      </c>
      <c r="E8547" t="s">
        <v>981</v>
      </c>
      <c r="F8547">
        <v>0</v>
      </c>
      <c r="G8547">
        <v>4.8099999999999996</v>
      </c>
      <c r="H8547">
        <v>-7.766</v>
      </c>
      <c r="I8547" t="str">
        <f t="shared" si="133"/>
        <v xml:space="preserve"> </v>
      </c>
      <c r="J8547" t="e">
        <f>IF(#REF!&lt;0,#REF!," ")</f>
        <v>#REF!</v>
      </c>
      <c r="K8547">
        <v>20.99</v>
      </c>
      <c r="L8547">
        <v>36</v>
      </c>
      <c r="M8547">
        <v>695.92</v>
      </c>
      <c r="N8547">
        <v>2491</v>
      </c>
    </row>
    <row r="8548" spans="1:14" x14ac:dyDescent="0.25">
      <c r="A8548">
        <v>5927</v>
      </c>
      <c r="B8548">
        <v>42054</v>
      </c>
      <c r="C8548">
        <v>45183</v>
      </c>
      <c r="D8548">
        <v>45185</v>
      </c>
      <c r="E8548" t="s">
        <v>978</v>
      </c>
      <c r="F8548">
        <v>0.01</v>
      </c>
      <c r="G8548">
        <v>1.49</v>
      </c>
      <c r="H8548">
        <v>6.7404999999999999</v>
      </c>
      <c r="I8548">
        <f t="shared" si="133"/>
        <v>6.7404999999999999</v>
      </c>
      <c r="J8548" t="e">
        <f>IF(#REF!&lt;0,#REF!," ")</f>
        <v>#REF!</v>
      </c>
      <c r="K8548">
        <v>2.88</v>
      </c>
      <c r="L8548">
        <v>67</v>
      </c>
      <c r="M8548">
        <v>197.96</v>
      </c>
      <c r="N8548">
        <v>2571</v>
      </c>
    </row>
    <row r="8549" spans="1:14" x14ac:dyDescent="0.25">
      <c r="A8549">
        <v>21640</v>
      </c>
      <c r="B8549">
        <v>86897</v>
      </c>
      <c r="C8549">
        <v>45183</v>
      </c>
      <c r="D8549">
        <v>45185</v>
      </c>
      <c r="E8549" t="s">
        <v>981</v>
      </c>
      <c r="F8549">
        <v>0</v>
      </c>
      <c r="G8549">
        <v>4.8099999999999996</v>
      </c>
      <c r="H8549">
        <v>-7.1447199999999995</v>
      </c>
      <c r="I8549" t="str">
        <f t="shared" si="133"/>
        <v xml:space="preserve"> </v>
      </c>
      <c r="J8549" t="e">
        <f>IF(#REF!&lt;0,#REF!," ")</f>
        <v>#REF!</v>
      </c>
      <c r="K8549">
        <v>20.99</v>
      </c>
      <c r="L8549">
        <v>9</v>
      </c>
      <c r="M8549">
        <v>173.98</v>
      </c>
      <c r="N8549">
        <v>2490</v>
      </c>
    </row>
    <row r="8550" spans="1:14" x14ac:dyDescent="0.25">
      <c r="A8550">
        <v>21935</v>
      </c>
      <c r="B8550">
        <v>90458</v>
      </c>
      <c r="C8550">
        <v>45183</v>
      </c>
      <c r="D8550">
        <v>45186</v>
      </c>
      <c r="E8550" t="s">
        <v>977</v>
      </c>
      <c r="F8550">
        <v>0.01</v>
      </c>
      <c r="G8550">
        <v>4.07</v>
      </c>
      <c r="H8550">
        <v>-52.541199999999996</v>
      </c>
      <c r="I8550" t="str">
        <f t="shared" si="133"/>
        <v xml:space="preserve"> </v>
      </c>
      <c r="J8550" t="e">
        <f>IF(#REF!&lt;0,#REF!," ")</f>
        <v>#REF!</v>
      </c>
      <c r="K8550">
        <v>6.6</v>
      </c>
      <c r="L8550">
        <v>9</v>
      </c>
      <c r="M8550">
        <v>63.78</v>
      </c>
      <c r="N8550">
        <v>862</v>
      </c>
    </row>
    <row r="8551" spans="1:14" x14ac:dyDescent="0.25">
      <c r="A8551">
        <v>22352</v>
      </c>
      <c r="B8551">
        <v>86445</v>
      </c>
      <c r="C8551">
        <v>45183</v>
      </c>
      <c r="D8551">
        <v>45185</v>
      </c>
      <c r="E8551" t="s">
        <v>979</v>
      </c>
      <c r="F8551">
        <v>0.1</v>
      </c>
      <c r="G8551">
        <v>6.64</v>
      </c>
      <c r="H8551">
        <v>-32.632399999999997</v>
      </c>
      <c r="I8551" t="str">
        <f t="shared" si="133"/>
        <v xml:space="preserve"> </v>
      </c>
      <c r="J8551" t="e">
        <f>IF(#REF!&lt;0,#REF!," ")</f>
        <v>#REF!</v>
      </c>
      <c r="K8551">
        <v>29.74</v>
      </c>
      <c r="L8551">
        <v>10</v>
      </c>
      <c r="M8551">
        <v>287.22000000000003</v>
      </c>
      <c r="N8551">
        <v>609</v>
      </c>
    </row>
    <row r="8552" spans="1:14" x14ac:dyDescent="0.25">
      <c r="A8552">
        <v>23787</v>
      </c>
      <c r="B8552">
        <v>87874</v>
      </c>
      <c r="C8552">
        <v>45183</v>
      </c>
      <c r="D8552">
        <v>45184</v>
      </c>
      <c r="E8552" t="s">
        <v>978</v>
      </c>
      <c r="F8552">
        <v>0.09</v>
      </c>
      <c r="G8552">
        <v>13.99</v>
      </c>
      <c r="H8552">
        <v>4626.3602999999994</v>
      </c>
      <c r="I8552">
        <f t="shared" si="133"/>
        <v>4626.3602999999994</v>
      </c>
      <c r="J8552" t="e">
        <f>IF(#REF!&lt;0,#REF!," ")</f>
        <v>#REF!</v>
      </c>
      <c r="K8552">
        <v>300.98</v>
      </c>
      <c r="L8552">
        <v>24</v>
      </c>
      <c r="M8552">
        <v>6704.87</v>
      </c>
      <c r="N8552">
        <v>2108</v>
      </c>
    </row>
    <row r="8553" spans="1:14" x14ac:dyDescent="0.25">
      <c r="A8553">
        <v>23788</v>
      </c>
      <c r="B8553">
        <v>87874</v>
      </c>
      <c r="C8553">
        <v>45183</v>
      </c>
      <c r="D8553">
        <v>45185</v>
      </c>
      <c r="E8553" t="s">
        <v>978</v>
      </c>
      <c r="F8553">
        <v>0</v>
      </c>
      <c r="G8553">
        <v>1.2</v>
      </c>
      <c r="H8553">
        <v>26.4924</v>
      </c>
      <c r="I8553">
        <f t="shared" si="133"/>
        <v>26.4924</v>
      </c>
      <c r="J8553" t="e">
        <f>IF(#REF!&lt;0,#REF!," ")</f>
        <v>#REF!</v>
      </c>
      <c r="K8553">
        <v>5.84</v>
      </c>
      <c r="L8553">
        <v>11</v>
      </c>
      <c r="M8553">
        <v>67.5</v>
      </c>
      <c r="N8553">
        <v>2108</v>
      </c>
    </row>
    <row r="8554" spans="1:14" x14ac:dyDescent="0.25">
      <c r="A8554">
        <v>23789</v>
      </c>
      <c r="B8554">
        <v>87874</v>
      </c>
      <c r="C8554">
        <v>45183</v>
      </c>
      <c r="D8554">
        <v>45184</v>
      </c>
      <c r="E8554" t="s">
        <v>978</v>
      </c>
      <c r="F8554">
        <v>0.04</v>
      </c>
      <c r="G8554">
        <v>42.52</v>
      </c>
      <c r="H8554">
        <v>2546.4888000000001</v>
      </c>
      <c r="I8554">
        <f t="shared" si="133"/>
        <v>2546.4888000000001</v>
      </c>
      <c r="J8554" t="e">
        <f>IF(#REF!&lt;0,#REF!," ")</f>
        <v>#REF!</v>
      </c>
      <c r="K8554">
        <v>400.98</v>
      </c>
      <c r="L8554">
        <v>24</v>
      </c>
      <c r="M8554">
        <v>9538.42</v>
      </c>
      <c r="N8554">
        <v>2108</v>
      </c>
    </row>
    <row r="8555" spans="1:14" x14ac:dyDescent="0.25">
      <c r="A8555">
        <v>23927</v>
      </c>
      <c r="B8555">
        <v>90332</v>
      </c>
      <c r="C8555">
        <v>45183</v>
      </c>
      <c r="D8555">
        <v>45185</v>
      </c>
      <c r="E8555" t="s">
        <v>978</v>
      </c>
      <c r="F8555">
        <v>0.01</v>
      </c>
      <c r="G8555">
        <v>1.49</v>
      </c>
      <c r="H8555">
        <v>7.2797400000000003</v>
      </c>
      <c r="I8555">
        <f t="shared" si="133"/>
        <v>7.2797400000000003</v>
      </c>
      <c r="J8555" t="e">
        <f>IF(#REF!&lt;0,#REF!," ")</f>
        <v>#REF!</v>
      </c>
      <c r="K8555">
        <v>2.88</v>
      </c>
      <c r="L8555">
        <v>17</v>
      </c>
      <c r="M8555">
        <v>50.23</v>
      </c>
      <c r="N8555">
        <v>2570</v>
      </c>
    </row>
    <row r="8556" spans="1:14" x14ac:dyDescent="0.25">
      <c r="A8556">
        <v>23959</v>
      </c>
      <c r="B8556">
        <v>86685</v>
      </c>
      <c r="C8556">
        <v>45183</v>
      </c>
      <c r="D8556">
        <v>45185</v>
      </c>
      <c r="E8556" t="s">
        <v>977</v>
      </c>
      <c r="F8556">
        <v>0.1</v>
      </c>
      <c r="G8556">
        <v>2.99</v>
      </c>
      <c r="H8556">
        <v>-6.8135200000000005</v>
      </c>
      <c r="I8556" t="str">
        <f t="shared" si="133"/>
        <v xml:space="preserve"> </v>
      </c>
      <c r="J8556" t="e">
        <f>IF(#REF!&lt;0,#REF!," ")</f>
        <v>#REF!</v>
      </c>
      <c r="K8556">
        <v>8.69</v>
      </c>
      <c r="L8556">
        <v>2</v>
      </c>
      <c r="M8556">
        <v>18.23</v>
      </c>
      <c r="N8556">
        <v>2232</v>
      </c>
    </row>
    <row r="8557" spans="1:14" x14ac:dyDescent="0.25">
      <c r="A8557">
        <v>23960</v>
      </c>
      <c r="B8557">
        <v>86685</v>
      </c>
      <c r="C8557">
        <v>45183</v>
      </c>
      <c r="D8557">
        <v>45185</v>
      </c>
      <c r="E8557" t="s">
        <v>977</v>
      </c>
      <c r="F8557">
        <v>0.06</v>
      </c>
      <c r="G8557">
        <v>5.33</v>
      </c>
      <c r="H8557">
        <v>158.53319999999999</v>
      </c>
      <c r="I8557">
        <f t="shared" si="133"/>
        <v>158.53319999999999</v>
      </c>
      <c r="J8557" t="e">
        <f>IF(#REF!&lt;0,#REF!," ")</f>
        <v>#REF!</v>
      </c>
      <c r="K8557">
        <v>40.98</v>
      </c>
      <c r="L8557">
        <v>10</v>
      </c>
      <c r="M8557">
        <v>407.28</v>
      </c>
      <c r="N8557">
        <v>2234</v>
      </c>
    </row>
    <row r="8558" spans="1:14" x14ac:dyDescent="0.25">
      <c r="A8558">
        <v>23961</v>
      </c>
      <c r="B8558">
        <v>86685</v>
      </c>
      <c r="C8558">
        <v>45183</v>
      </c>
      <c r="D8558">
        <v>45185</v>
      </c>
      <c r="E8558" t="s">
        <v>977</v>
      </c>
      <c r="F8558">
        <v>0.03</v>
      </c>
      <c r="G8558">
        <v>5.2</v>
      </c>
      <c r="H8558">
        <v>-57.9876</v>
      </c>
      <c r="I8558" t="str">
        <f t="shared" si="133"/>
        <v xml:space="preserve"> </v>
      </c>
      <c r="J8558" t="e">
        <f>IF(#REF!&lt;0,#REF!," ")</f>
        <v>#REF!</v>
      </c>
      <c r="K8558">
        <v>2.2799999999999998</v>
      </c>
      <c r="L8558">
        <v>9</v>
      </c>
      <c r="M8558">
        <v>23.7</v>
      </c>
      <c r="N8558">
        <v>2233</v>
      </c>
    </row>
    <row r="8559" spans="1:14" x14ac:dyDescent="0.25">
      <c r="A8559">
        <v>24326</v>
      </c>
      <c r="B8559">
        <v>85876</v>
      </c>
      <c r="C8559">
        <v>45183</v>
      </c>
      <c r="D8559">
        <v>45184</v>
      </c>
      <c r="E8559" t="s">
        <v>977</v>
      </c>
      <c r="F8559">
        <v>0.01</v>
      </c>
      <c r="G8559">
        <v>2.99</v>
      </c>
      <c r="H8559">
        <v>-21.123199999999997</v>
      </c>
      <c r="I8559" t="str">
        <f t="shared" si="133"/>
        <v xml:space="preserve"> </v>
      </c>
      <c r="J8559" t="e">
        <f>IF(#REF!&lt;0,#REF!," ")</f>
        <v>#REF!</v>
      </c>
      <c r="K8559">
        <v>41.94</v>
      </c>
      <c r="L8559">
        <v>21</v>
      </c>
      <c r="M8559">
        <v>898.09</v>
      </c>
      <c r="N8559">
        <v>1740</v>
      </c>
    </row>
    <row r="8560" spans="1:14" x14ac:dyDescent="0.25">
      <c r="A8560">
        <v>25165</v>
      </c>
      <c r="B8560">
        <v>86553</v>
      </c>
      <c r="C8560">
        <v>45183</v>
      </c>
      <c r="D8560">
        <v>45183</v>
      </c>
      <c r="E8560" t="s">
        <v>980</v>
      </c>
      <c r="F8560">
        <v>0.04</v>
      </c>
      <c r="G8560">
        <v>5.15</v>
      </c>
      <c r="H8560">
        <v>-85.670400000000001</v>
      </c>
      <c r="I8560" t="str">
        <f t="shared" si="133"/>
        <v xml:space="preserve"> </v>
      </c>
      <c r="J8560" t="e">
        <f>IF(#REF!&lt;0,#REF!," ")</f>
        <v>#REF!</v>
      </c>
      <c r="K8560">
        <v>4.37</v>
      </c>
      <c r="L8560">
        <v>15</v>
      </c>
      <c r="M8560">
        <v>70.72</v>
      </c>
      <c r="N8560">
        <v>2981</v>
      </c>
    </row>
    <row r="8561" spans="1:14" x14ac:dyDescent="0.25">
      <c r="A8561">
        <v>25166</v>
      </c>
      <c r="B8561">
        <v>86553</v>
      </c>
      <c r="C8561">
        <v>45183</v>
      </c>
      <c r="D8561">
        <v>45187</v>
      </c>
      <c r="E8561" t="s">
        <v>980</v>
      </c>
      <c r="F8561">
        <v>0.01</v>
      </c>
      <c r="G8561">
        <v>1.99</v>
      </c>
      <c r="H8561">
        <v>26.524799999999999</v>
      </c>
      <c r="I8561">
        <f t="shared" si="133"/>
        <v>26.524799999999999</v>
      </c>
      <c r="J8561" t="e">
        <f>IF(#REF!&lt;0,#REF!," ")</f>
        <v>#REF!</v>
      </c>
      <c r="K8561">
        <v>45.19</v>
      </c>
      <c r="L8561">
        <v>7</v>
      </c>
      <c r="M8561">
        <v>313.17</v>
      </c>
      <c r="N8561">
        <v>2981</v>
      </c>
    </row>
    <row r="8562" spans="1:14" x14ac:dyDescent="0.25">
      <c r="A8562">
        <v>25167</v>
      </c>
      <c r="B8562">
        <v>86553</v>
      </c>
      <c r="C8562">
        <v>45183</v>
      </c>
      <c r="D8562">
        <v>45190</v>
      </c>
      <c r="E8562" t="s">
        <v>980</v>
      </c>
      <c r="F8562">
        <v>0.1</v>
      </c>
      <c r="G8562">
        <v>24.49</v>
      </c>
      <c r="H8562">
        <v>181.39409999999998</v>
      </c>
      <c r="I8562">
        <f t="shared" si="133"/>
        <v>181.39409999999998</v>
      </c>
      <c r="J8562" t="e">
        <f>IF(#REF!&lt;0,#REF!," ")</f>
        <v>#REF!</v>
      </c>
      <c r="K8562">
        <v>136.97999999999999</v>
      </c>
      <c r="L8562">
        <v>2</v>
      </c>
      <c r="M8562">
        <v>262.89</v>
      </c>
      <c r="N8562">
        <v>2981</v>
      </c>
    </row>
    <row r="8563" spans="1:14" x14ac:dyDescent="0.25">
      <c r="A8563">
        <v>18481</v>
      </c>
      <c r="B8563">
        <v>88162</v>
      </c>
      <c r="C8563">
        <v>45184</v>
      </c>
      <c r="D8563">
        <v>45186</v>
      </c>
      <c r="E8563" t="s">
        <v>979</v>
      </c>
      <c r="F8563">
        <v>0.08</v>
      </c>
      <c r="G8563">
        <v>4.5</v>
      </c>
      <c r="H8563">
        <v>175.14359999999999</v>
      </c>
      <c r="I8563">
        <f t="shared" si="133"/>
        <v>175.14359999999999</v>
      </c>
      <c r="J8563" t="e">
        <f>IF(#REF!&lt;0,#REF!," ")</f>
        <v>#REF!</v>
      </c>
      <c r="K8563">
        <v>22.98</v>
      </c>
      <c r="L8563">
        <v>22</v>
      </c>
      <c r="M8563">
        <v>486.08</v>
      </c>
      <c r="N8563">
        <v>2907</v>
      </c>
    </row>
    <row r="8564" spans="1:14" x14ac:dyDescent="0.25">
      <c r="A8564">
        <v>18482</v>
      </c>
      <c r="B8564">
        <v>88162</v>
      </c>
      <c r="C8564">
        <v>45184</v>
      </c>
      <c r="D8564">
        <v>45184</v>
      </c>
      <c r="E8564" t="s">
        <v>979</v>
      </c>
      <c r="F8564">
        <v>0.08</v>
      </c>
      <c r="G8564">
        <v>5.4</v>
      </c>
      <c r="H8564">
        <v>-22.162800000000001</v>
      </c>
      <c r="I8564" t="str">
        <f t="shared" si="133"/>
        <v xml:space="preserve"> </v>
      </c>
      <c r="J8564" t="e">
        <f>IF(#REF!&lt;0,#REF!," ")</f>
        <v>#REF!</v>
      </c>
      <c r="K8564">
        <v>6.48</v>
      </c>
      <c r="L8564">
        <v>5</v>
      </c>
      <c r="M8564">
        <v>32.81</v>
      </c>
      <c r="N8564">
        <v>2907</v>
      </c>
    </row>
    <row r="8565" spans="1:14" x14ac:dyDescent="0.25">
      <c r="A8565">
        <v>21405</v>
      </c>
      <c r="B8565">
        <v>87565</v>
      </c>
      <c r="C8565">
        <v>45184</v>
      </c>
      <c r="D8565">
        <v>45191</v>
      </c>
      <c r="E8565" t="s">
        <v>980</v>
      </c>
      <c r="F8565">
        <v>0.1</v>
      </c>
      <c r="G8565">
        <v>19.190000000000001</v>
      </c>
      <c r="H8565">
        <v>-162.90439999999998</v>
      </c>
      <c r="I8565" t="str">
        <f t="shared" si="133"/>
        <v xml:space="preserve"> </v>
      </c>
      <c r="J8565" t="e">
        <f>IF(#REF!&lt;0,#REF!," ")</f>
        <v>#REF!</v>
      </c>
      <c r="K8565">
        <v>33.94</v>
      </c>
      <c r="L8565">
        <v>8</v>
      </c>
      <c r="M8565">
        <v>256.41000000000003</v>
      </c>
      <c r="N8565">
        <v>2797</v>
      </c>
    </row>
    <row r="8566" spans="1:14" x14ac:dyDescent="0.25">
      <c r="A8566">
        <v>22477</v>
      </c>
      <c r="B8566">
        <v>87054</v>
      </c>
      <c r="C8566">
        <v>45184</v>
      </c>
      <c r="D8566">
        <v>45184</v>
      </c>
      <c r="E8566" t="s">
        <v>977</v>
      </c>
      <c r="F8566">
        <v>0.03</v>
      </c>
      <c r="G8566">
        <v>3.37</v>
      </c>
      <c r="H8566">
        <v>22.420800000000003</v>
      </c>
      <c r="I8566">
        <f t="shared" si="133"/>
        <v>22.420800000000003</v>
      </c>
      <c r="J8566" t="e">
        <f>IF(#REF!&lt;0,#REF!," ")</f>
        <v>#REF!</v>
      </c>
      <c r="K8566">
        <v>10.98</v>
      </c>
      <c r="L8566">
        <v>15</v>
      </c>
      <c r="M8566">
        <v>166.53</v>
      </c>
      <c r="N8566">
        <v>3000</v>
      </c>
    </row>
    <row r="8567" spans="1:14" x14ac:dyDescent="0.25">
      <c r="A8567">
        <v>22478</v>
      </c>
      <c r="B8567">
        <v>87054</v>
      </c>
      <c r="C8567">
        <v>45184</v>
      </c>
      <c r="D8567">
        <v>45184</v>
      </c>
      <c r="E8567" t="s">
        <v>977</v>
      </c>
      <c r="F8567">
        <v>0.05</v>
      </c>
      <c r="G8567">
        <v>84.84</v>
      </c>
      <c r="H8567">
        <v>298.00440000000003</v>
      </c>
      <c r="I8567">
        <f t="shared" si="133"/>
        <v>298.00440000000003</v>
      </c>
      <c r="J8567" t="e">
        <f>IF(#REF!&lt;0,#REF!," ")</f>
        <v>#REF!</v>
      </c>
      <c r="K8567">
        <v>348.21</v>
      </c>
      <c r="L8567">
        <v>20</v>
      </c>
      <c r="M8567">
        <v>6791.82</v>
      </c>
      <c r="N8567">
        <v>3000</v>
      </c>
    </row>
    <row r="8568" spans="1:14" x14ac:dyDescent="0.25">
      <c r="A8568">
        <v>22587</v>
      </c>
      <c r="B8568">
        <v>86488</v>
      </c>
      <c r="C8568">
        <v>45184</v>
      </c>
      <c r="D8568">
        <v>45186</v>
      </c>
      <c r="E8568" t="s">
        <v>977</v>
      </c>
      <c r="F8568">
        <v>0.04</v>
      </c>
      <c r="G8568">
        <v>5.48</v>
      </c>
      <c r="H8568">
        <v>-32.713360000000002</v>
      </c>
      <c r="I8568" t="str">
        <f t="shared" si="133"/>
        <v xml:space="preserve"> </v>
      </c>
      <c r="J8568" t="e">
        <f>IF(#REF!&lt;0,#REF!," ")</f>
        <v>#REF!</v>
      </c>
      <c r="K8568">
        <v>6.81</v>
      </c>
      <c r="L8568">
        <v>9</v>
      </c>
      <c r="M8568">
        <v>63.35</v>
      </c>
      <c r="N8568">
        <v>2663</v>
      </c>
    </row>
    <row r="8569" spans="1:14" x14ac:dyDescent="0.25">
      <c r="A8569">
        <v>22588</v>
      </c>
      <c r="B8569">
        <v>86488</v>
      </c>
      <c r="C8569">
        <v>45184</v>
      </c>
      <c r="D8569">
        <v>45186</v>
      </c>
      <c r="E8569" t="s">
        <v>977</v>
      </c>
      <c r="F8569">
        <v>0.04</v>
      </c>
      <c r="G8569">
        <v>6.47</v>
      </c>
      <c r="H8569">
        <v>4.2228000000000003</v>
      </c>
      <c r="I8569">
        <f t="shared" si="133"/>
        <v>4.2228000000000003</v>
      </c>
      <c r="J8569" t="e">
        <f>IF(#REF!&lt;0,#REF!," ")</f>
        <v>#REF!</v>
      </c>
      <c r="K8569">
        <v>12.28</v>
      </c>
      <c r="L8569">
        <v>6</v>
      </c>
      <c r="M8569">
        <v>81.06</v>
      </c>
      <c r="N8569">
        <v>2664</v>
      </c>
    </row>
    <row r="8570" spans="1:14" x14ac:dyDescent="0.25">
      <c r="A8570">
        <v>25482</v>
      </c>
      <c r="B8570">
        <v>89447</v>
      </c>
      <c r="C8570">
        <v>45184</v>
      </c>
      <c r="D8570">
        <v>45185</v>
      </c>
      <c r="E8570" t="s">
        <v>981</v>
      </c>
      <c r="F8570">
        <v>0.02</v>
      </c>
      <c r="G8570">
        <v>11.1</v>
      </c>
      <c r="H8570">
        <v>32.777699999999996</v>
      </c>
      <c r="I8570">
        <f t="shared" si="133"/>
        <v>32.777699999999996</v>
      </c>
      <c r="J8570" t="e">
        <f>IF(#REF!&lt;0,#REF!," ")</f>
        <v>#REF!</v>
      </c>
      <c r="K8570">
        <v>54.2</v>
      </c>
      <c r="L8570">
        <v>24</v>
      </c>
      <c r="M8570">
        <v>1357.19</v>
      </c>
      <c r="N8570">
        <v>1206</v>
      </c>
    </row>
    <row r="8571" spans="1:14" x14ac:dyDescent="0.25">
      <c r="A8571">
        <v>25723</v>
      </c>
      <c r="B8571">
        <v>86763</v>
      </c>
      <c r="C8571">
        <v>45184</v>
      </c>
      <c r="D8571">
        <v>45186</v>
      </c>
      <c r="E8571" t="s">
        <v>979</v>
      </c>
      <c r="F8571">
        <v>0.05</v>
      </c>
      <c r="G8571">
        <v>35.67</v>
      </c>
      <c r="H8571">
        <v>-24.069499999999998</v>
      </c>
      <c r="I8571" t="str">
        <f t="shared" si="133"/>
        <v xml:space="preserve"> </v>
      </c>
      <c r="J8571" t="e">
        <f>IF(#REF!&lt;0,#REF!," ")</f>
        <v>#REF!</v>
      </c>
      <c r="K8571">
        <v>280.98</v>
      </c>
      <c r="L8571">
        <v>16</v>
      </c>
      <c r="M8571">
        <v>4631.59</v>
      </c>
      <c r="N8571">
        <v>2420</v>
      </c>
    </row>
    <row r="8572" spans="1:14" x14ac:dyDescent="0.25">
      <c r="A8572">
        <v>26100</v>
      </c>
      <c r="B8572">
        <v>87928</v>
      </c>
      <c r="C8572">
        <v>45184</v>
      </c>
      <c r="D8572">
        <v>45185</v>
      </c>
      <c r="E8572" t="s">
        <v>977</v>
      </c>
      <c r="F8572">
        <v>0.01</v>
      </c>
      <c r="G8572">
        <v>36.090000000000003</v>
      </c>
      <c r="H8572">
        <v>636.96599999999989</v>
      </c>
      <c r="I8572">
        <f t="shared" si="133"/>
        <v>636.96599999999989</v>
      </c>
      <c r="J8572" t="e">
        <f>IF(#REF!&lt;0,#REF!," ")</f>
        <v>#REF!</v>
      </c>
      <c r="K8572">
        <v>140.97999999999999</v>
      </c>
      <c r="L8572">
        <v>11</v>
      </c>
      <c r="M8572">
        <v>1677.95</v>
      </c>
      <c r="N8572">
        <v>2547</v>
      </c>
    </row>
    <row r="8573" spans="1:14" x14ac:dyDescent="0.25">
      <c r="A8573">
        <v>3903</v>
      </c>
      <c r="B8573">
        <v>27841</v>
      </c>
      <c r="C8573">
        <v>45185</v>
      </c>
      <c r="D8573">
        <v>45187</v>
      </c>
      <c r="E8573" t="s">
        <v>977</v>
      </c>
      <c r="F8573">
        <v>0.05</v>
      </c>
      <c r="G8573">
        <v>0.7</v>
      </c>
      <c r="H8573">
        <v>1.05</v>
      </c>
      <c r="I8573">
        <f t="shared" si="133"/>
        <v>1.05</v>
      </c>
      <c r="J8573" t="e">
        <f>IF(#REF!&lt;0,#REF!," ")</f>
        <v>#REF!</v>
      </c>
      <c r="K8573">
        <v>2.1</v>
      </c>
      <c r="L8573">
        <v>69</v>
      </c>
      <c r="M8573">
        <v>141.87</v>
      </c>
      <c r="N8573">
        <v>607</v>
      </c>
    </row>
    <row r="8574" spans="1:14" x14ac:dyDescent="0.25">
      <c r="A8574">
        <v>18563</v>
      </c>
      <c r="B8574">
        <v>86911</v>
      </c>
      <c r="C8574">
        <v>45185</v>
      </c>
      <c r="D8574">
        <v>45187</v>
      </c>
      <c r="E8574" t="s">
        <v>981</v>
      </c>
      <c r="F8574">
        <v>0.09</v>
      </c>
      <c r="G8574">
        <v>49</v>
      </c>
      <c r="H8574">
        <v>-29.483999999999998</v>
      </c>
      <c r="I8574" t="str">
        <f t="shared" si="133"/>
        <v xml:space="preserve"> </v>
      </c>
      <c r="J8574" t="e">
        <f>IF(#REF!&lt;0,#REF!," ")</f>
        <v>#REF!</v>
      </c>
      <c r="K8574">
        <v>4.4800000000000004</v>
      </c>
      <c r="L8574">
        <v>21</v>
      </c>
      <c r="M8574">
        <v>116.48</v>
      </c>
      <c r="N8574">
        <v>3153</v>
      </c>
    </row>
    <row r="8575" spans="1:14" x14ac:dyDescent="0.25">
      <c r="A8575">
        <v>18564</v>
      </c>
      <c r="B8575">
        <v>86911</v>
      </c>
      <c r="C8575">
        <v>45185</v>
      </c>
      <c r="D8575">
        <v>45187</v>
      </c>
      <c r="E8575" t="s">
        <v>981</v>
      </c>
      <c r="F8575">
        <v>0.04</v>
      </c>
      <c r="G8575">
        <v>0.5</v>
      </c>
      <c r="H8575">
        <v>63.42</v>
      </c>
      <c r="I8575">
        <f t="shared" si="133"/>
        <v>63.42</v>
      </c>
      <c r="J8575" t="e">
        <f>IF(#REF!&lt;0,#REF!," ")</f>
        <v>#REF!</v>
      </c>
      <c r="K8575">
        <v>2.61</v>
      </c>
      <c r="L8575">
        <v>13</v>
      </c>
      <c r="M8575">
        <v>40.700000000000003</v>
      </c>
      <c r="N8575">
        <v>3153</v>
      </c>
    </row>
    <row r="8576" spans="1:14" x14ac:dyDescent="0.25">
      <c r="A8576">
        <v>21903</v>
      </c>
      <c r="B8576">
        <v>86446</v>
      </c>
      <c r="C8576">
        <v>45185</v>
      </c>
      <c r="D8576">
        <v>45187</v>
      </c>
      <c r="E8576" t="s">
        <v>977</v>
      </c>
      <c r="F8576">
        <v>0.05</v>
      </c>
      <c r="G8576">
        <v>0.7</v>
      </c>
      <c r="H8576">
        <v>1.1340000000000001</v>
      </c>
      <c r="I8576">
        <f t="shared" si="133"/>
        <v>1.1340000000000001</v>
      </c>
      <c r="J8576" t="e">
        <f>IF(#REF!&lt;0,#REF!," ")</f>
        <v>#REF!</v>
      </c>
      <c r="K8576">
        <v>2.1</v>
      </c>
      <c r="L8576">
        <v>17</v>
      </c>
      <c r="M8576">
        <v>34.950000000000003</v>
      </c>
      <c r="N8576">
        <v>608</v>
      </c>
    </row>
    <row r="8577" spans="1:14" x14ac:dyDescent="0.25">
      <c r="A8577">
        <v>22446</v>
      </c>
      <c r="B8577">
        <v>87295</v>
      </c>
      <c r="C8577">
        <v>45185</v>
      </c>
      <c r="D8577">
        <v>45188</v>
      </c>
      <c r="E8577" t="s">
        <v>981</v>
      </c>
      <c r="F8577">
        <v>0.02</v>
      </c>
      <c r="G8577">
        <v>1.46</v>
      </c>
      <c r="H8577">
        <v>25.3584</v>
      </c>
      <c r="I8577">
        <f t="shared" si="133"/>
        <v>25.3584</v>
      </c>
      <c r="J8577" t="e">
        <f>IF(#REF!&lt;0,#REF!," ")</f>
        <v>#REF!</v>
      </c>
      <c r="K8577">
        <v>5.68</v>
      </c>
      <c r="L8577">
        <v>8</v>
      </c>
      <c r="M8577">
        <v>47.98</v>
      </c>
      <c r="N8577">
        <v>3123</v>
      </c>
    </row>
    <row r="8578" spans="1:14" x14ac:dyDescent="0.25">
      <c r="A8578">
        <v>22447</v>
      </c>
      <c r="B8578">
        <v>87295</v>
      </c>
      <c r="C8578">
        <v>45185</v>
      </c>
      <c r="D8578">
        <v>45187</v>
      </c>
      <c r="E8578" t="s">
        <v>981</v>
      </c>
      <c r="F8578">
        <v>0.04</v>
      </c>
      <c r="G8578">
        <v>17.78</v>
      </c>
      <c r="H8578">
        <v>-301.92560000000003</v>
      </c>
      <c r="I8578" t="str">
        <f t="shared" ref="I8578:I8641" si="134">IF(H8578&gt;0,H8578," ")</f>
        <v xml:space="preserve"> </v>
      </c>
      <c r="J8578" t="e">
        <f>IF(#REF!&lt;0,#REF!," ")</f>
        <v>#REF!</v>
      </c>
      <c r="K8578">
        <v>15.51</v>
      </c>
      <c r="L8578">
        <v>15</v>
      </c>
      <c r="M8578">
        <v>244.77</v>
      </c>
      <c r="N8578">
        <v>3123</v>
      </c>
    </row>
    <row r="8579" spans="1:14" x14ac:dyDescent="0.25">
      <c r="A8579">
        <v>22634</v>
      </c>
      <c r="B8579">
        <v>88834</v>
      </c>
      <c r="C8579">
        <v>45185</v>
      </c>
      <c r="D8579">
        <v>45185</v>
      </c>
      <c r="E8579" t="s">
        <v>981</v>
      </c>
      <c r="F8579">
        <v>0.05</v>
      </c>
      <c r="G8579">
        <v>8.73</v>
      </c>
      <c r="H8579">
        <v>-151.69879999999998</v>
      </c>
      <c r="I8579" t="str">
        <f t="shared" si="134"/>
        <v xml:space="preserve"> </v>
      </c>
      <c r="J8579" t="e">
        <f>IF(#REF!&lt;0,#REF!," ")</f>
        <v>#REF!</v>
      </c>
      <c r="K8579">
        <v>6.48</v>
      </c>
      <c r="L8579">
        <v>18</v>
      </c>
      <c r="M8579">
        <v>119.86</v>
      </c>
      <c r="N8579">
        <v>3258</v>
      </c>
    </row>
    <row r="8580" spans="1:14" x14ac:dyDescent="0.25">
      <c r="A8580">
        <v>22901</v>
      </c>
      <c r="B8580">
        <v>87840</v>
      </c>
      <c r="C8580">
        <v>45185</v>
      </c>
      <c r="D8580">
        <v>45186</v>
      </c>
      <c r="E8580" t="s">
        <v>977</v>
      </c>
      <c r="F8580">
        <v>0.04</v>
      </c>
      <c r="G8580">
        <v>5.19</v>
      </c>
      <c r="H8580">
        <v>-57.435600000000001</v>
      </c>
      <c r="I8580" t="str">
        <f t="shared" si="134"/>
        <v xml:space="preserve"> </v>
      </c>
      <c r="J8580" t="e">
        <f>IF(#REF!&lt;0,#REF!," ")</f>
        <v>#REF!</v>
      </c>
      <c r="K8580">
        <v>6.48</v>
      </c>
      <c r="L8580">
        <v>23</v>
      </c>
      <c r="M8580">
        <v>148.65</v>
      </c>
      <c r="N8580">
        <v>2666</v>
      </c>
    </row>
    <row r="8581" spans="1:14" x14ac:dyDescent="0.25">
      <c r="A8581">
        <v>23820</v>
      </c>
      <c r="B8581">
        <v>90765</v>
      </c>
      <c r="C8581">
        <v>45185</v>
      </c>
      <c r="D8581">
        <v>45186</v>
      </c>
      <c r="E8581" t="s">
        <v>978</v>
      </c>
      <c r="F8581">
        <v>0.09</v>
      </c>
      <c r="G8581">
        <v>6.22</v>
      </c>
      <c r="H8581">
        <v>-88.963999999999999</v>
      </c>
      <c r="I8581" t="str">
        <f t="shared" si="134"/>
        <v xml:space="preserve"> </v>
      </c>
      <c r="J8581" t="e">
        <f>IF(#REF!&lt;0,#REF!," ")</f>
        <v>#REF!</v>
      </c>
      <c r="K8581">
        <v>6.48</v>
      </c>
      <c r="L8581">
        <v>21</v>
      </c>
      <c r="M8581">
        <v>137</v>
      </c>
      <c r="N8581">
        <v>2023</v>
      </c>
    </row>
    <row r="8582" spans="1:14" x14ac:dyDescent="0.25">
      <c r="A8582">
        <v>24065</v>
      </c>
      <c r="B8582">
        <v>91564</v>
      </c>
      <c r="C8582">
        <v>45185</v>
      </c>
      <c r="D8582">
        <v>45187</v>
      </c>
      <c r="E8582" t="s">
        <v>981</v>
      </c>
      <c r="F8582">
        <v>0.09</v>
      </c>
      <c r="G8582">
        <v>8.8000000000000007</v>
      </c>
      <c r="H8582">
        <v>178.68276</v>
      </c>
      <c r="I8582">
        <f t="shared" si="134"/>
        <v>178.68276</v>
      </c>
      <c r="J8582" t="e">
        <f>IF(#REF!&lt;0,#REF!," ")</f>
        <v>#REF!</v>
      </c>
      <c r="K8582">
        <v>125.99</v>
      </c>
      <c r="L8582">
        <v>11</v>
      </c>
      <c r="M8582">
        <v>1157.75</v>
      </c>
      <c r="N8582">
        <v>3213</v>
      </c>
    </row>
    <row r="8583" spans="1:14" x14ac:dyDescent="0.25">
      <c r="A8583">
        <v>24207</v>
      </c>
      <c r="B8583">
        <v>86749</v>
      </c>
      <c r="C8583">
        <v>45185</v>
      </c>
      <c r="D8583">
        <v>45186</v>
      </c>
      <c r="E8583" t="s">
        <v>979</v>
      </c>
      <c r="F8583">
        <v>0.03</v>
      </c>
      <c r="G8583">
        <v>1.39</v>
      </c>
      <c r="H8583">
        <v>17.096399999999999</v>
      </c>
      <c r="I8583">
        <f t="shared" si="134"/>
        <v>17.096399999999999</v>
      </c>
      <c r="J8583" t="e">
        <f>IF(#REF!&lt;0,#REF!," ")</f>
        <v>#REF!</v>
      </c>
      <c r="K8583">
        <v>7.64</v>
      </c>
      <c r="L8583">
        <v>4</v>
      </c>
      <c r="M8583">
        <v>32.119999999999997</v>
      </c>
      <c r="N8583">
        <v>1450</v>
      </c>
    </row>
    <row r="8584" spans="1:14" x14ac:dyDescent="0.25">
      <c r="A8584">
        <v>26094</v>
      </c>
      <c r="B8584">
        <v>88577</v>
      </c>
      <c r="C8584">
        <v>45185</v>
      </c>
      <c r="D8584">
        <v>45187</v>
      </c>
      <c r="E8584" t="s">
        <v>977</v>
      </c>
      <c r="F8584">
        <v>0.1</v>
      </c>
      <c r="G8584">
        <v>12.39</v>
      </c>
      <c r="H8584">
        <v>-69.055199999999999</v>
      </c>
      <c r="I8584" t="str">
        <f t="shared" si="134"/>
        <v xml:space="preserve"> </v>
      </c>
      <c r="J8584" t="e">
        <f>IF(#REF!&lt;0,#REF!," ")</f>
        <v>#REF!</v>
      </c>
      <c r="K8584">
        <v>16.98</v>
      </c>
      <c r="L8584">
        <v>14</v>
      </c>
      <c r="M8584">
        <v>235.35</v>
      </c>
      <c r="N8584">
        <v>853</v>
      </c>
    </row>
    <row r="8585" spans="1:14" x14ac:dyDescent="0.25">
      <c r="A8585">
        <v>5062</v>
      </c>
      <c r="B8585">
        <v>36099</v>
      </c>
      <c r="C8585">
        <v>45186</v>
      </c>
      <c r="D8585">
        <v>45191</v>
      </c>
      <c r="E8585" t="s">
        <v>980</v>
      </c>
      <c r="F8585">
        <v>0.08</v>
      </c>
      <c r="G8585">
        <v>0.7</v>
      </c>
      <c r="H8585">
        <v>5.72</v>
      </c>
      <c r="I8585">
        <f t="shared" si="134"/>
        <v>5.72</v>
      </c>
      <c r="J8585" t="e">
        <f>IF(#REF!&lt;0,#REF!," ")</f>
        <v>#REF!</v>
      </c>
      <c r="K8585">
        <v>2.88</v>
      </c>
      <c r="L8585">
        <v>67</v>
      </c>
      <c r="M8585">
        <v>178.99</v>
      </c>
      <c r="N8585">
        <v>2460</v>
      </c>
    </row>
    <row r="8586" spans="1:14" x14ac:dyDescent="0.25">
      <c r="A8586">
        <v>21404</v>
      </c>
      <c r="B8586">
        <v>87333</v>
      </c>
      <c r="C8586">
        <v>45186</v>
      </c>
      <c r="D8586">
        <v>45188</v>
      </c>
      <c r="E8586" t="s">
        <v>981</v>
      </c>
      <c r="F8586">
        <v>0.06</v>
      </c>
      <c r="G8586">
        <v>8.74</v>
      </c>
      <c r="H8586">
        <v>71.690399999999997</v>
      </c>
      <c r="I8586">
        <f t="shared" si="134"/>
        <v>71.690399999999997</v>
      </c>
      <c r="J8586" t="e">
        <f>IF(#REF!&lt;0,#REF!," ")</f>
        <v>#REF!</v>
      </c>
      <c r="K8586">
        <v>33.29</v>
      </c>
      <c r="L8586">
        <v>15</v>
      </c>
      <c r="M8586">
        <v>506.93</v>
      </c>
      <c r="N8586">
        <v>3109</v>
      </c>
    </row>
    <row r="8587" spans="1:14" x14ac:dyDescent="0.25">
      <c r="A8587">
        <v>25870</v>
      </c>
      <c r="B8587">
        <v>91591</v>
      </c>
      <c r="C8587">
        <v>45186</v>
      </c>
      <c r="D8587">
        <v>45188</v>
      </c>
      <c r="E8587" t="s">
        <v>979</v>
      </c>
      <c r="F8587">
        <v>0.06</v>
      </c>
      <c r="G8587">
        <v>16.63</v>
      </c>
      <c r="H8587">
        <v>2019.4487999999999</v>
      </c>
      <c r="I8587">
        <f t="shared" si="134"/>
        <v>2019.4487999999999</v>
      </c>
      <c r="J8587" t="e">
        <f>IF(#REF!&lt;0,#REF!," ")</f>
        <v>#REF!</v>
      </c>
      <c r="K8587">
        <v>517.48</v>
      </c>
      <c r="L8587">
        <v>12</v>
      </c>
      <c r="M8587">
        <v>6012.29</v>
      </c>
      <c r="N8587">
        <v>3015</v>
      </c>
    </row>
    <row r="8588" spans="1:14" x14ac:dyDescent="0.25">
      <c r="A8588">
        <v>25871</v>
      </c>
      <c r="B8588">
        <v>91591</v>
      </c>
      <c r="C8588">
        <v>45186</v>
      </c>
      <c r="D8588">
        <v>45186</v>
      </c>
      <c r="E8588" t="s">
        <v>979</v>
      </c>
      <c r="F8588">
        <v>0.04</v>
      </c>
      <c r="G8588">
        <v>1.97</v>
      </c>
      <c r="H8588">
        <v>135.39869999999999</v>
      </c>
      <c r="I8588">
        <f t="shared" si="134"/>
        <v>135.39869999999999</v>
      </c>
      <c r="J8588" t="e">
        <f>IF(#REF!&lt;0,#REF!," ")</f>
        <v>#REF!</v>
      </c>
      <c r="K8588">
        <v>15.04</v>
      </c>
      <c r="L8588">
        <v>13</v>
      </c>
      <c r="M8588">
        <v>196.23</v>
      </c>
      <c r="N8588">
        <v>3015</v>
      </c>
    </row>
    <row r="8589" spans="1:14" x14ac:dyDescent="0.25">
      <c r="A8589">
        <v>25872</v>
      </c>
      <c r="B8589">
        <v>91591</v>
      </c>
      <c r="C8589">
        <v>45186</v>
      </c>
      <c r="D8589">
        <v>45187</v>
      </c>
      <c r="E8589" t="s">
        <v>979</v>
      </c>
      <c r="F8589">
        <v>0.06</v>
      </c>
      <c r="G8589">
        <v>8.7899999999999991</v>
      </c>
      <c r="H8589">
        <v>-34.288400000000003</v>
      </c>
      <c r="I8589" t="str">
        <f t="shared" si="134"/>
        <v xml:space="preserve"> </v>
      </c>
      <c r="J8589" t="e">
        <f>IF(#REF!&lt;0,#REF!," ")</f>
        <v>#REF!</v>
      </c>
      <c r="K8589">
        <v>24.98</v>
      </c>
      <c r="L8589">
        <v>25</v>
      </c>
      <c r="M8589">
        <v>638.66999999999996</v>
      </c>
      <c r="N8589">
        <v>3015</v>
      </c>
    </row>
    <row r="8590" spans="1:14" x14ac:dyDescent="0.25">
      <c r="A8590">
        <v>18432</v>
      </c>
      <c r="B8590">
        <v>87929</v>
      </c>
      <c r="C8590">
        <v>45187</v>
      </c>
      <c r="D8590">
        <v>45187</v>
      </c>
      <c r="E8590" t="s">
        <v>979</v>
      </c>
      <c r="F8590">
        <v>0.06</v>
      </c>
      <c r="G8590">
        <v>8.4</v>
      </c>
      <c r="H8590">
        <v>-17.444000000000003</v>
      </c>
      <c r="I8590" t="str">
        <f t="shared" si="134"/>
        <v xml:space="preserve"> </v>
      </c>
      <c r="J8590" t="e">
        <f>IF(#REF!&lt;0,#REF!," ")</f>
        <v>#REF!</v>
      </c>
      <c r="K8590">
        <v>6.48</v>
      </c>
      <c r="L8590">
        <v>15</v>
      </c>
      <c r="M8590">
        <v>102.11</v>
      </c>
      <c r="N8590">
        <v>2543</v>
      </c>
    </row>
    <row r="8591" spans="1:14" x14ac:dyDescent="0.25">
      <c r="A8591">
        <v>18433</v>
      </c>
      <c r="B8591">
        <v>87929</v>
      </c>
      <c r="C8591">
        <v>45187</v>
      </c>
      <c r="D8591">
        <v>45189</v>
      </c>
      <c r="E8591" t="s">
        <v>979</v>
      </c>
      <c r="F8591">
        <v>0.06</v>
      </c>
      <c r="G8591">
        <v>5.41</v>
      </c>
      <c r="H8591">
        <v>55.038000000000004</v>
      </c>
      <c r="I8591">
        <f t="shared" si="134"/>
        <v>55.038000000000004</v>
      </c>
      <c r="J8591" t="e">
        <f>IF(#REF!&lt;0,#REF!," ")</f>
        <v>#REF!</v>
      </c>
      <c r="K8591">
        <v>15.42</v>
      </c>
      <c r="L8591">
        <v>24</v>
      </c>
      <c r="M8591">
        <v>371.57</v>
      </c>
      <c r="N8591">
        <v>2543</v>
      </c>
    </row>
    <row r="8592" spans="1:14" x14ac:dyDescent="0.25">
      <c r="A8592">
        <v>20653</v>
      </c>
      <c r="B8592">
        <v>91061</v>
      </c>
      <c r="C8592">
        <v>45187</v>
      </c>
      <c r="D8592">
        <v>45188</v>
      </c>
      <c r="E8592" t="s">
        <v>978</v>
      </c>
      <c r="F8592">
        <v>0.1</v>
      </c>
      <c r="G8592">
        <v>8.5399999999999991</v>
      </c>
      <c r="H8592">
        <v>-74.289999999999992</v>
      </c>
      <c r="I8592" t="str">
        <f t="shared" si="134"/>
        <v xml:space="preserve"> </v>
      </c>
      <c r="J8592" t="e">
        <f>IF(#REF!&lt;0,#REF!," ")</f>
        <v>#REF!</v>
      </c>
      <c r="K8592">
        <v>8.75</v>
      </c>
      <c r="L8592">
        <v>14</v>
      </c>
      <c r="M8592">
        <v>121.29</v>
      </c>
      <c r="N8592">
        <v>2029</v>
      </c>
    </row>
    <row r="8593" spans="1:14" x14ac:dyDescent="0.25">
      <c r="A8593">
        <v>22699</v>
      </c>
      <c r="B8593">
        <v>86040</v>
      </c>
      <c r="C8593">
        <v>45187</v>
      </c>
      <c r="D8593">
        <v>45189</v>
      </c>
      <c r="E8593" t="s">
        <v>981</v>
      </c>
      <c r="F8593">
        <v>7.0000000000000007E-2</v>
      </c>
      <c r="G8593">
        <v>8.4</v>
      </c>
      <c r="H8593">
        <v>17.891819999999999</v>
      </c>
      <c r="I8593">
        <f t="shared" si="134"/>
        <v>17.891819999999999</v>
      </c>
      <c r="J8593" t="e">
        <f>IF(#REF!&lt;0,#REF!," ")</f>
        <v>#REF!</v>
      </c>
      <c r="K8593">
        <v>15.01</v>
      </c>
      <c r="L8593">
        <v>26</v>
      </c>
      <c r="M8593">
        <v>396.34</v>
      </c>
      <c r="N8593">
        <v>2642</v>
      </c>
    </row>
    <row r="8594" spans="1:14" x14ac:dyDescent="0.25">
      <c r="A8594">
        <v>22700</v>
      </c>
      <c r="B8594">
        <v>86040</v>
      </c>
      <c r="C8594">
        <v>45187</v>
      </c>
      <c r="D8594">
        <v>45189</v>
      </c>
      <c r="E8594" t="s">
        <v>981</v>
      </c>
      <c r="F8594">
        <v>0.06</v>
      </c>
      <c r="G8594">
        <v>5.16</v>
      </c>
      <c r="H8594">
        <v>-8.1143999999999998</v>
      </c>
      <c r="I8594" t="str">
        <f t="shared" si="134"/>
        <v xml:space="preserve"> </v>
      </c>
      <c r="J8594" t="e">
        <f>IF(#REF!&lt;0,#REF!," ")</f>
        <v>#REF!</v>
      </c>
      <c r="K8594">
        <v>8.56</v>
      </c>
      <c r="L8594">
        <v>14</v>
      </c>
      <c r="M8594">
        <v>122.09</v>
      </c>
      <c r="N8594">
        <v>2642</v>
      </c>
    </row>
    <row r="8595" spans="1:14" x14ac:dyDescent="0.25">
      <c r="A8595">
        <v>22701</v>
      </c>
      <c r="B8595">
        <v>86040</v>
      </c>
      <c r="C8595">
        <v>45187</v>
      </c>
      <c r="D8595">
        <v>45189</v>
      </c>
      <c r="E8595" t="s">
        <v>981</v>
      </c>
      <c r="F8595">
        <v>0.04</v>
      </c>
      <c r="G8595">
        <v>5.1100000000000003</v>
      </c>
      <c r="H8595">
        <v>-179.732</v>
      </c>
      <c r="I8595" t="str">
        <f t="shared" si="134"/>
        <v xml:space="preserve"> </v>
      </c>
      <c r="J8595" t="e">
        <f>IF(#REF!&lt;0,#REF!," ")</f>
        <v>#REF!</v>
      </c>
      <c r="K8595">
        <v>6.48</v>
      </c>
      <c r="L8595">
        <v>13</v>
      </c>
      <c r="M8595">
        <v>87.68</v>
      </c>
      <c r="N8595">
        <v>2641</v>
      </c>
    </row>
    <row r="8596" spans="1:14" x14ac:dyDescent="0.25">
      <c r="A8596">
        <v>24790</v>
      </c>
      <c r="B8596">
        <v>86637</v>
      </c>
      <c r="C8596">
        <v>45187</v>
      </c>
      <c r="D8596">
        <v>45189</v>
      </c>
      <c r="E8596" t="s">
        <v>978</v>
      </c>
      <c r="F8596">
        <v>0.01</v>
      </c>
      <c r="G8596">
        <v>4.62</v>
      </c>
      <c r="H8596">
        <v>-52.072000000000003</v>
      </c>
      <c r="I8596" t="str">
        <f t="shared" si="134"/>
        <v xml:space="preserve"> </v>
      </c>
      <c r="J8596" t="e">
        <f>IF(#REF!&lt;0,#REF!," ")</f>
        <v>#REF!</v>
      </c>
      <c r="K8596">
        <v>4.9800000000000004</v>
      </c>
      <c r="L8596">
        <v>8</v>
      </c>
      <c r="M8596">
        <v>44.12</v>
      </c>
      <c r="N8596">
        <v>2678</v>
      </c>
    </row>
    <row r="8597" spans="1:14" x14ac:dyDescent="0.25">
      <c r="A8597">
        <v>25358</v>
      </c>
      <c r="B8597">
        <v>91056</v>
      </c>
      <c r="C8597">
        <v>45187</v>
      </c>
      <c r="D8597">
        <v>45188</v>
      </c>
      <c r="E8597" t="s">
        <v>977</v>
      </c>
      <c r="F8597">
        <v>0.09</v>
      </c>
      <c r="G8597">
        <v>8.64</v>
      </c>
      <c r="H8597">
        <v>-99.12</v>
      </c>
      <c r="I8597" t="str">
        <f t="shared" si="134"/>
        <v xml:space="preserve"> </v>
      </c>
      <c r="J8597" t="e">
        <f>IF(#REF!&lt;0,#REF!," ")</f>
        <v>#REF!</v>
      </c>
      <c r="K8597">
        <v>111.03</v>
      </c>
      <c r="L8597">
        <v>17</v>
      </c>
      <c r="M8597">
        <v>1859.64</v>
      </c>
      <c r="N8597">
        <v>722</v>
      </c>
    </row>
    <row r="8598" spans="1:14" x14ac:dyDescent="0.25">
      <c r="A8598">
        <v>26062</v>
      </c>
      <c r="B8598">
        <v>88310</v>
      </c>
      <c r="C8598">
        <v>45187</v>
      </c>
      <c r="D8598">
        <v>45188</v>
      </c>
      <c r="E8598" t="s">
        <v>978</v>
      </c>
      <c r="F8598">
        <v>0.03</v>
      </c>
      <c r="G8598">
        <v>5.24</v>
      </c>
      <c r="H8598">
        <v>-101.12200000000001</v>
      </c>
      <c r="I8598" t="str">
        <f t="shared" si="134"/>
        <v xml:space="preserve"> </v>
      </c>
      <c r="J8598" t="e">
        <f>IF(#REF!&lt;0,#REF!," ")</f>
        <v>#REF!</v>
      </c>
      <c r="K8598">
        <v>4.82</v>
      </c>
      <c r="L8598">
        <v>7</v>
      </c>
      <c r="M8598">
        <v>41.13</v>
      </c>
      <c r="N8598">
        <v>2580</v>
      </c>
    </row>
    <row r="8599" spans="1:14" x14ac:dyDescent="0.25">
      <c r="A8599">
        <v>26063</v>
      </c>
      <c r="B8599">
        <v>88310</v>
      </c>
      <c r="C8599">
        <v>45187</v>
      </c>
      <c r="D8599">
        <v>45188</v>
      </c>
      <c r="E8599" t="s">
        <v>978</v>
      </c>
      <c r="F8599">
        <v>0.05</v>
      </c>
      <c r="G8599">
        <v>7.18</v>
      </c>
      <c r="H8599">
        <v>77.598000000000013</v>
      </c>
      <c r="I8599">
        <f t="shared" si="134"/>
        <v>77.598000000000013</v>
      </c>
      <c r="J8599" t="e">
        <f>IF(#REF!&lt;0,#REF!," ")</f>
        <v>#REF!</v>
      </c>
      <c r="K8599">
        <v>100.97</v>
      </c>
      <c r="L8599">
        <v>15</v>
      </c>
      <c r="M8599">
        <v>1525.15</v>
      </c>
      <c r="N8599">
        <v>2580</v>
      </c>
    </row>
    <row r="8600" spans="1:14" x14ac:dyDescent="0.25">
      <c r="A8600">
        <v>26064</v>
      </c>
      <c r="B8600">
        <v>88310</v>
      </c>
      <c r="C8600">
        <v>45187</v>
      </c>
      <c r="D8600">
        <v>45187</v>
      </c>
      <c r="E8600" t="s">
        <v>978</v>
      </c>
      <c r="F8600">
        <v>0.09</v>
      </c>
      <c r="G8600">
        <v>2.97</v>
      </c>
      <c r="H8600">
        <v>42.287999999999997</v>
      </c>
      <c r="I8600">
        <f t="shared" si="134"/>
        <v>42.287999999999997</v>
      </c>
      <c r="J8600" t="e">
        <f>IF(#REF!&lt;0,#REF!," ")</f>
        <v>#REF!</v>
      </c>
      <c r="K8600">
        <v>3.98</v>
      </c>
      <c r="L8600">
        <v>2</v>
      </c>
      <c r="M8600">
        <v>9.17</v>
      </c>
      <c r="N8600">
        <v>2580</v>
      </c>
    </row>
    <row r="8601" spans="1:14" x14ac:dyDescent="0.25">
      <c r="A8601">
        <v>2933</v>
      </c>
      <c r="B8601">
        <v>21249</v>
      </c>
      <c r="C8601">
        <v>45188</v>
      </c>
      <c r="D8601">
        <v>45190</v>
      </c>
      <c r="E8601" t="s">
        <v>980</v>
      </c>
      <c r="F8601">
        <v>0.03</v>
      </c>
      <c r="G8601">
        <v>8.99</v>
      </c>
      <c r="H8601">
        <v>-522.995</v>
      </c>
      <c r="I8601" t="str">
        <f t="shared" si="134"/>
        <v xml:space="preserve"> </v>
      </c>
      <c r="J8601" t="e">
        <f>IF(#REF!&lt;0,#REF!," ")</f>
        <v>#REF!</v>
      </c>
      <c r="K8601">
        <v>205.99</v>
      </c>
      <c r="L8601">
        <v>15</v>
      </c>
      <c r="M8601">
        <v>2700.43</v>
      </c>
      <c r="N8601">
        <v>308</v>
      </c>
    </row>
    <row r="8602" spans="1:14" x14ac:dyDescent="0.25">
      <c r="A8602">
        <v>4168</v>
      </c>
      <c r="B8602">
        <v>29537</v>
      </c>
      <c r="C8602">
        <v>45188</v>
      </c>
      <c r="D8602">
        <v>45197</v>
      </c>
      <c r="E8602" t="s">
        <v>980</v>
      </c>
      <c r="F8602">
        <v>0.08</v>
      </c>
      <c r="G8602">
        <v>4.5</v>
      </c>
      <c r="H8602">
        <v>-30.97</v>
      </c>
      <c r="I8602" t="str">
        <f t="shared" si="134"/>
        <v xml:space="preserve"> </v>
      </c>
      <c r="J8602" t="e">
        <f>IF(#REF!&lt;0,#REF!," ")</f>
        <v>#REF!</v>
      </c>
      <c r="K8602">
        <v>10.89</v>
      </c>
      <c r="L8602">
        <v>63</v>
      </c>
      <c r="M8602">
        <v>668.98</v>
      </c>
      <c r="N8602">
        <v>1751</v>
      </c>
    </row>
    <row r="8603" spans="1:14" x14ac:dyDescent="0.25">
      <c r="A8603">
        <v>8296</v>
      </c>
      <c r="B8603">
        <v>59238</v>
      </c>
      <c r="C8603">
        <v>45188</v>
      </c>
      <c r="D8603">
        <v>45189</v>
      </c>
      <c r="E8603" t="s">
        <v>977</v>
      </c>
      <c r="F8603">
        <v>0.03</v>
      </c>
      <c r="G8603">
        <v>8.99</v>
      </c>
      <c r="H8603">
        <v>9.1500000000000057</v>
      </c>
      <c r="I8603">
        <f t="shared" si="134"/>
        <v>9.1500000000000057</v>
      </c>
      <c r="J8603" t="e">
        <f>IF(#REF!&lt;0,#REF!," ")</f>
        <v>#REF!</v>
      </c>
      <c r="K8603">
        <v>40.97</v>
      </c>
      <c r="L8603">
        <v>23</v>
      </c>
      <c r="M8603">
        <v>953.2</v>
      </c>
      <c r="N8603">
        <v>2618</v>
      </c>
    </row>
    <row r="8604" spans="1:14" x14ac:dyDescent="0.25">
      <c r="A8604">
        <v>19675</v>
      </c>
      <c r="B8604">
        <v>88996</v>
      </c>
      <c r="C8604">
        <v>45188</v>
      </c>
      <c r="D8604">
        <v>45188</v>
      </c>
      <c r="E8604" t="s">
        <v>978</v>
      </c>
      <c r="F8604">
        <v>0.02</v>
      </c>
      <c r="G8604">
        <v>8.08</v>
      </c>
      <c r="H8604">
        <v>2518.9866000000002</v>
      </c>
      <c r="I8604">
        <f t="shared" si="134"/>
        <v>2518.9866000000002</v>
      </c>
      <c r="J8604" t="e">
        <f>IF(#REF!&lt;0,#REF!," ")</f>
        <v>#REF!</v>
      </c>
      <c r="K8604">
        <v>200.99</v>
      </c>
      <c r="L8604">
        <v>24</v>
      </c>
      <c r="M8604">
        <v>4178.92</v>
      </c>
      <c r="N8604">
        <v>2341</v>
      </c>
    </row>
    <row r="8605" spans="1:14" x14ac:dyDescent="0.25">
      <c r="A8605">
        <v>19676</v>
      </c>
      <c r="B8605">
        <v>88996</v>
      </c>
      <c r="C8605">
        <v>45188</v>
      </c>
      <c r="D8605">
        <v>45190</v>
      </c>
      <c r="E8605" t="s">
        <v>978</v>
      </c>
      <c r="F8605">
        <v>0.01</v>
      </c>
      <c r="G8605">
        <v>11.54</v>
      </c>
      <c r="H8605">
        <v>1688.2782</v>
      </c>
      <c r="I8605">
        <f t="shared" si="134"/>
        <v>1688.2782</v>
      </c>
      <c r="J8605" t="e">
        <f>IF(#REF!&lt;0,#REF!," ")</f>
        <v>#REF!</v>
      </c>
      <c r="K8605">
        <v>194.3</v>
      </c>
      <c r="L8605">
        <v>12</v>
      </c>
      <c r="M8605">
        <v>2446.7800000000002</v>
      </c>
      <c r="N8605">
        <v>2342</v>
      </c>
    </row>
    <row r="8606" spans="1:14" x14ac:dyDescent="0.25">
      <c r="A8606">
        <v>20370</v>
      </c>
      <c r="B8606">
        <v>90729</v>
      </c>
      <c r="C8606">
        <v>45188</v>
      </c>
      <c r="D8606">
        <v>45192</v>
      </c>
      <c r="E8606" t="s">
        <v>980</v>
      </c>
      <c r="F8606">
        <v>0.09</v>
      </c>
      <c r="G8606">
        <v>4.2</v>
      </c>
      <c r="H8606">
        <v>620.98163999999997</v>
      </c>
      <c r="I8606">
        <f t="shared" si="134"/>
        <v>620.98163999999997</v>
      </c>
      <c r="J8606" t="e">
        <f>IF(#REF!&lt;0,#REF!," ")</f>
        <v>#REF!</v>
      </c>
      <c r="K8606">
        <v>125.99</v>
      </c>
      <c r="L8606">
        <v>16</v>
      </c>
      <c r="M8606">
        <v>1590.44</v>
      </c>
      <c r="N8606">
        <v>2758</v>
      </c>
    </row>
    <row r="8607" spans="1:14" x14ac:dyDescent="0.25">
      <c r="A8607">
        <v>20820</v>
      </c>
      <c r="B8607">
        <v>88357</v>
      </c>
      <c r="C8607">
        <v>45188</v>
      </c>
      <c r="D8607">
        <v>45190</v>
      </c>
      <c r="E8607" t="s">
        <v>981</v>
      </c>
      <c r="F8607">
        <v>0.02</v>
      </c>
      <c r="G8607">
        <v>0.49</v>
      </c>
      <c r="H8607">
        <v>28.428000000000001</v>
      </c>
      <c r="I8607">
        <f t="shared" si="134"/>
        <v>28.428000000000001</v>
      </c>
      <c r="J8607" t="e">
        <f>IF(#REF!&lt;0,#REF!," ")</f>
        <v>#REF!</v>
      </c>
      <c r="K8607">
        <v>3.15</v>
      </c>
      <c r="L8607">
        <v>13</v>
      </c>
      <c r="M8607">
        <v>41.2</v>
      </c>
      <c r="N8607">
        <v>2089</v>
      </c>
    </row>
    <row r="8608" spans="1:14" x14ac:dyDescent="0.25">
      <c r="A8608">
        <v>22168</v>
      </c>
      <c r="B8608">
        <v>91431</v>
      </c>
      <c r="C8608">
        <v>45188</v>
      </c>
      <c r="D8608">
        <v>45197</v>
      </c>
      <c r="E8608" t="s">
        <v>980</v>
      </c>
      <c r="F8608">
        <v>0.08</v>
      </c>
      <c r="G8608">
        <v>4.5</v>
      </c>
      <c r="H8608">
        <v>-28.4924</v>
      </c>
      <c r="I8608" t="str">
        <f t="shared" si="134"/>
        <v xml:space="preserve"> </v>
      </c>
      <c r="J8608" t="e">
        <f>IF(#REF!&lt;0,#REF!," ")</f>
        <v>#REF!</v>
      </c>
      <c r="K8608">
        <v>10.89</v>
      </c>
      <c r="L8608">
        <v>16</v>
      </c>
      <c r="M8608">
        <v>169.9</v>
      </c>
      <c r="N8608">
        <v>1752</v>
      </c>
    </row>
    <row r="8609" spans="1:14" x14ac:dyDescent="0.25">
      <c r="A8609">
        <v>22741</v>
      </c>
      <c r="B8609">
        <v>90486</v>
      </c>
      <c r="C8609">
        <v>45188</v>
      </c>
      <c r="D8609">
        <v>45189</v>
      </c>
      <c r="E8609" t="s">
        <v>979</v>
      </c>
      <c r="F8609">
        <v>7.0000000000000007E-2</v>
      </c>
      <c r="G8609">
        <v>35</v>
      </c>
      <c r="H8609">
        <v>-263.65359999999998</v>
      </c>
      <c r="I8609" t="str">
        <f t="shared" si="134"/>
        <v xml:space="preserve"> </v>
      </c>
      <c r="J8609" t="e">
        <f>IF(#REF!&lt;0,#REF!," ")</f>
        <v>#REF!</v>
      </c>
      <c r="K8609">
        <v>279.48</v>
      </c>
      <c r="L8609">
        <v>14</v>
      </c>
      <c r="M8609">
        <v>3766.84</v>
      </c>
      <c r="N8609">
        <v>240</v>
      </c>
    </row>
    <row r="8610" spans="1:14" x14ac:dyDescent="0.25">
      <c r="A8610">
        <v>24447</v>
      </c>
      <c r="B8610">
        <v>88311</v>
      </c>
      <c r="C8610">
        <v>45188</v>
      </c>
      <c r="D8610">
        <v>45192</v>
      </c>
      <c r="E8610" t="s">
        <v>980</v>
      </c>
      <c r="F8610">
        <v>0.01</v>
      </c>
      <c r="G8610">
        <v>4.2</v>
      </c>
      <c r="H8610">
        <v>356.66399999999999</v>
      </c>
      <c r="I8610">
        <f t="shared" si="134"/>
        <v>356.66399999999999</v>
      </c>
      <c r="J8610" t="e">
        <f>IF(#REF!&lt;0,#REF!," ")</f>
        <v>#REF!</v>
      </c>
      <c r="K8610">
        <v>195.99</v>
      </c>
      <c r="L8610">
        <v>3</v>
      </c>
      <c r="M8610">
        <v>507.37</v>
      </c>
      <c r="N8610">
        <v>2579</v>
      </c>
    </row>
    <row r="8611" spans="1:14" x14ac:dyDescent="0.25">
      <c r="A8611">
        <v>25639</v>
      </c>
      <c r="B8611">
        <v>91029</v>
      </c>
      <c r="C8611">
        <v>45188</v>
      </c>
      <c r="D8611">
        <v>45188</v>
      </c>
      <c r="E8611" t="s">
        <v>981</v>
      </c>
      <c r="F8611">
        <v>0.08</v>
      </c>
      <c r="G8611">
        <v>6.35</v>
      </c>
      <c r="H8611">
        <v>-185.47199999999998</v>
      </c>
      <c r="I8611" t="str">
        <f t="shared" si="134"/>
        <v xml:space="preserve"> </v>
      </c>
      <c r="J8611" t="e">
        <f>IF(#REF!&lt;0,#REF!," ")</f>
        <v>#REF!</v>
      </c>
      <c r="K8611">
        <v>2.66</v>
      </c>
      <c r="L8611">
        <v>23</v>
      </c>
      <c r="M8611">
        <v>60.24</v>
      </c>
      <c r="N8611">
        <v>1744</v>
      </c>
    </row>
    <row r="8612" spans="1:14" x14ac:dyDescent="0.25">
      <c r="A8612">
        <v>25779</v>
      </c>
      <c r="B8612">
        <v>91565</v>
      </c>
      <c r="C8612">
        <v>45188</v>
      </c>
      <c r="D8612">
        <v>45190</v>
      </c>
      <c r="E8612" t="s">
        <v>977</v>
      </c>
      <c r="F8612">
        <v>0.04</v>
      </c>
      <c r="G8612">
        <v>2.83</v>
      </c>
      <c r="H8612">
        <v>53.97</v>
      </c>
      <c r="I8612">
        <f t="shared" si="134"/>
        <v>53.97</v>
      </c>
      <c r="J8612" t="e">
        <f>IF(#REF!&lt;0,#REF!," ")</f>
        <v>#REF!</v>
      </c>
      <c r="K8612">
        <v>6.98</v>
      </c>
      <c r="L8612">
        <v>1</v>
      </c>
      <c r="M8612">
        <v>8.65</v>
      </c>
      <c r="N8612">
        <v>3214</v>
      </c>
    </row>
    <row r="8613" spans="1:14" x14ac:dyDescent="0.25">
      <c r="A8613">
        <v>20450</v>
      </c>
      <c r="B8613">
        <v>89558</v>
      </c>
      <c r="C8613">
        <v>45189</v>
      </c>
      <c r="D8613">
        <v>45191</v>
      </c>
      <c r="E8613" t="s">
        <v>978</v>
      </c>
      <c r="F8613">
        <v>0.02</v>
      </c>
      <c r="G8613">
        <v>12.39</v>
      </c>
      <c r="H8613">
        <v>-28.621199999999998</v>
      </c>
      <c r="I8613" t="str">
        <f t="shared" si="134"/>
        <v xml:space="preserve"> </v>
      </c>
      <c r="J8613" t="e">
        <f>IF(#REF!&lt;0,#REF!," ")</f>
        <v>#REF!</v>
      </c>
      <c r="K8613">
        <v>16.98</v>
      </c>
      <c r="L8613">
        <v>4</v>
      </c>
      <c r="M8613">
        <v>74.760000000000005</v>
      </c>
      <c r="N8613">
        <v>883</v>
      </c>
    </row>
    <row r="8614" spans="1:14" x14ac:dyDescent="0.25">
      <c r="A8614">
        <v>22770</v>
      </c>
      <c r="B8614">
        <v>86430</v>
      </c>
      <c r="C8614">
        <v>45189</v>
      </c>
      <c r="D8614">
        <v>45191</v>
      </c>
      <c r="E8614" t="s">
        <v>979</v>
      </c>
      <c r="F8614">
        <v>0</v>
      </c>
      <c r="G8614">
        <v>14.72</v>
      </c>
      <c r="H8614">
        <v>-12.907599999999999</v>
      </c>
      <c r="I8614" t="str">
        <f t="shared" si="134"/>
        <v xml:space="preserve"> </v>
      </c>
      <c r="J8614" t="e">
        <f>IF(#REF!&lt;0,#REF!," ")</f>
        <v>#REF!</v>
      </c>
      <c r="K8614">
        <v>35.89</v>
      </c>
      <c r="L8614">
        <v>3</v>
      </c>
      <c r="M8614">
        <v>116.11</v>
      </c>
      <c r="N8614">
        <v>2955</v>
      </c>
    </row>
    <row r="8615" spans="1:14" x14ac:dyDescent="0.25">
      <c r="A8615">
        <v>22771</v>
      </c>
      <c r="B8615">
        <v>86430</v>
      </c>
      <c r="C8615">
        <v>45189</v>
      </c>
      <c r="D8615">
        <v>45190</v>
      </c>
      <c r="E8615" t="s">
        <v>979</v>
      </c>
      <c r="F8615">
        <v>0.09</v>
      </c>
      <c r="G8615">
        <v>2.27</v>
      </c>
      <c r="H8615">
        <v>-11.168800000000001</v>
      </c>
      <c r="I8615" t="str">
        <f t="shared" si="134"/>
        <v xml:space="preserve"> </v>
      </c>
      <c r="J8615" t="e">
        <f>IF(#REF!&lt;0,#REF!," ")</f>
        <v>#REF!</v>
      </c>
      <c r="K8615">
        <v>5.85</v>
      </c>
      <c r="L8615">
        <v>8</v>
      </c>
      <c r="M8615">
        <v>44.15</v>
      </c>
      <c r="N8615">
        <v>2955</v>
      </c>
    </row>
    <row r="8616" spans="1:14" x14ac:dyDescent="0.25">
      <c r="A8616">
        <v>23453</v>
      </c>
      <c r="B8616">
        <v>90629</v>
      </c>
      <c r="C8616">
        <v>45189</v>
      </c>
      <c r="D8616">
        <v>45191</v>
      </c>
      <c r="E8616" t="s">
        <v>981</v>
      </c>
      <c r="F8616">
        <v>0</v>
      </c>
      <c r="G8616">
        <v>6.88</v>
      </c>
      <c r="H8616">
        <v>398.37959999999998</v>
      </c>
      <c r="I8616">
        <f t="shared" si="134"/>
        <v>398.37959999999998</v>
      </c>
      <c r="J8616" t="e">
        <f>IF(#REF!&lt;0,#REF!," ")</f>
        <v>#REF!</v>
      </c>
      <c r="K8616">
        <v>64.98</v>
      </c>
      <c r="L8616">
        <v>20</v>
      </c>
      <c r="M8616">
        <v>1342.12</v>
      </c>
      <c r="N8616">
        <v>2687</v>
      </c>
    </row>
    <row r="8617" spans="1:14" x14ac:dyDescent="0.25">
      <c r="A8617">
        <v>23454</v>
      </c>
      <c r="B8617">
        <v>90629</v>
      </c>
      <c r="C8617">
        <v>45189</v>
      </c>
      <c r="D8617">
        <v>45190</v>
      </c>
      <c r="E8617" t="s">
        <v>981</v>
      </c>
      <c r="F8617">
        <v>0.09</v>
      </c>
      <c r="G8617">
        <v>4</v>
      </c>
      <c r="H8617">
        <v>-63.415600000000005</v>
      </c>
      <c r="I8617" t="str">
        <f t="shared" si="134"/>
        <v xml:space="preserve"> </v>
      </c>
      <c r="J8617" t="e">
        <f>IF(#REF!&lt;0,#REF!," ")</f>
        <v>#REF!</v>
      </c>
      <c r="K8617">
        <v>19.98</v>
      </c>
      <c r="L8617">
        <v>5</v>
      </c>
      <c r="M8617">
        <v>94.04</v>
      </c>
      <c r="N8617">
        <v>2693</v>
      </c>
    </row>
    <row r="8618" spans="1:14" x14ac:dyDescent="0.25">
      <c r="A8618">
        <v>23615</v>
      </c>
      <c r="B8618">
        <v>90025</v>
      </c>
      <c r="C8618">
        <v>45189</v>
      </c>
      <c r="D8618">
        <v>45191</v>
      </c>
      <c r="E8618" t="s">
        <v>979</v>
      </c>
      <c r="F8618">
        <v>0.04</v>
      </c>
      <c r="G8618">
        <v>6.89</v>
      </c>
      <c r="H8618">
        <v>-87.179200000000009</v>
      </c>
      <c r="I8618" t="str">
        <f t="shared" si="134"/>
        <v xml:space="preserve"> </v>
      </c>
      <c r="J8618" t="e">
        <f>IF(#REF!&lt;0,#REF!," ")</f>
        <v>#REF!</v>
      </c>
      <c r="K8618">
        <v>4.0599999999999996</v>
      </c>
      <c r="L8618">
        <v>10</v>
      </c>
      <c r="M8618">
        <v>43.38</v>
      </c>
      <c r="N8618">
        <v>2889</v>
      </c>
    </row>
    <row r="8619" spans="1:14" x14ac:dyDescent="0.25">
      <c r="A8619">
        <v>23616</v>
      </c>
      <c r="B8619">
        <v>90025</v>
      </c>
      <c r="C8619">
        <v>45189</v>
      </c>
      <c r="D8619">
        <v>45191</v>
      </c>
      <c r="E8619" t="s">
        <v>979</v>
      </c>
      <c r="F8619">
        <v>0.02</v>
      </c>
      <c r="G8619">
        <v>5.6</v>
      </c>
      <c r="H8619">
        <v>5.4161999999999999</v>
      </c>
      <c r="I8619">
        <f t="shared" si="134"/>
        <v>5.4161999999999999</v>
      </c>
      <c r="J8619" t="e">
        <f>IF(#REF!&lt;0,#REF!," ")</f>
        <v>#REF!</v>
      </c>
      <c r="K8619">
        <v>8.85</v>
      </c>
      <c r="L8619">
        <v>16</v>
      </c>
      <c r="M8619">
        <v>152.76</v>
      </c>
      <c r="N8619">
        <v>2889</v>
      </c>
    </row>
    <row r="8620" spans="1:14" x14ac:dyDescent="0.25">
      <c r="A8620">
        <v>23617</v>
      </c>
      <c r="B8620">
        <v>90025</v>
      </c>
      <c r="C8620">
        <v>45189</v>
      </c>
      <c r="D8620">
        <v>45190</v>
      </c>
      <c r="E8620" t="s">
        <v>979</v>
      </c>
      <c r="F8620">
        <v>0.02</v>
      </c>
      <c r="G8620">
        <v>0.5</v>
      </c>
      <c r="H8620">
        <v>33.727199999999996</v>
      </c>
      <c r="I8620">
        <f t="shared" si="134"/>
        <v>33.727199999999996</v>
      </c>
      <c r="J8620" t="e">
        <f>IF(#REF!&lt;0,#REF!," ")</f>
        <v>#REF!</v>
      </c>
      <c r="K8620">
        <v>3.15</v>
      </c>
      <c r="L8620">
        <v>15</v>
      </c>
      <c r="M8620">
        <v>48.88</v>
      </c>
      <c r="N8620">
        <v>2889</v>
      </c>
    </row>
    <row r="8621" spans="1:14" x14ac:dyDescent="0.25">
      <c r="A8621">
        <v>24571</v>
      </c>
      <c r="B8621">
        <v>85977</v>
      </c>
      <c r="C8621">
        <v>45189</v>
      </c>
      <c r="D8621">
        <v>45190</v>
      </c>
      <c r="E8621" t="s">
        <v>979</v>
      </c>
      <c r="F8621">
        <v>0.04</v>
      </c>
      <c r="G8621">
        <v>6.25</v>
      </c>
      <c r="H8621">
        <v>-22.871199999999998</v>
      </c>
      <c r="I8621" t="str">
        <f t="shared" si="134"/>
        <v xml:space="preserve"> </v>
      </c>
      <c r="J8621" t="e">
        <f>IF(#REF!&lt;0,#REF!," ")</f>
        <v>#REF!</v>
      </c>
      <c r="K8621">
        <v>16.91</v>
      </c>
      <c r="L8621">
        <v>4</v>
      </c>
      <c r="M8621">
        <v>68.709999999999994</v>
      </c>
      <c r="N8621">
        <v>212</v>
      </c>
    </row>
    <row r="8622" spans="1:14" x14ac:dyDescent="0.25">
      <c r="A8622">
        <v>22328</v>
      </c>
      <c r="B8622">
        <v>85945</v>
      </c>
      <c r="C8622">
        <v>45190</v>
      </c>
      <c r="D8622">
        <v>45194</v>
      </c>
      <c r="E8622" t="s">
        <v>980</v>
      </c>
      <c r="F8622">
        <v>0.08</v>
      </c>
      <c r="G8622">
        <v>8.99</v>
      </c>
      <c r="H8622">
        <v>868.995</v>
      </c>
      <c r="I8622">
        <f t="shared" si="134"/>
        <v>868.995</v>
      </c>
      <c r="J8622" t="e">
        <f>IF(#REF!&lt;0,#REF!," ")</f>
        <v>#REF!</v>
      </c>
      <c r="K8622">
        <v>21.38</v>
      </c>
      <c r="L8622">
        <v>8</v>
      </c>
      <c r="M8622">
        <v>168.15</v>
      </c>
      <c r="N8622">
        <v>1185</v>
      </c>
    </row>
    <row r="8623" spans="1:14" x14ac:dyDescent="0.25">
      <c r="A8623">
        <v>23082</v>
      </c>
      <c r="B8623">
        <v>91172</v>
      </c>
      <c r="C8623">
        <v>45190</v>
      </c>
      <c r="D8623">
        <v>45193</v>
      </c>
      <c r="E8623" t="s">
        <v>979</v>
      </c>
      <c r="F8623">
        <v>0.02</v>
      </c>
      <c r="G8623">
        <v>7.11</v>
      </c>
      <c r="H8623">
        <v>403.38</v>
      </c>
      <c r="I8623">
        <f t="shared" si="134"/>
        <v>403.38</v>
      </c>
      <c r="J8623" t="e">
        <f>IF(#REF!&lt;0,#REF!," ")</f>
        <v>#REF!</v>
      </c>
      <c r="K8623">
        <v>120.97</v>
      </c>
      <c r="L8623">
        <v>6</v>
      </c>
      <c r="M8623">
        <v>732.65</v>
      </c>
      <c r="N8623">
        <v>2588</v>
      </c>
    </row>
    <row r="8624" spans="1:14" x14ac:dyDescent="0.25">
      <c r="A8624">
        <v>23083</v>
      </c>
      <c r="B8624">
        <v>91172</v>
      </c>
      <c r="C8624">
        <v>45190</v>
      </c>
      <c r="D8624">
        <v>45192</v>
      </c>
      <c r="E8624" t="s">
        <v>979</v>
      </c>
      <c r="F8624">
        <v>0.01</v>
      </c>
      <c r="G8624">
        <v>43.75</v>
      </c>
      <c r="H8624">
        <v>-29.187000000000001</v>
      </c>
      <c r="I8624" t="str">
        <f t="shared" si="134"/>
        <v xml:space="preserve"> </v>
      </c>
      <c r="J8624" t="e">
        <f>IF(#REF!&lt;0,#REF!," ")</f>
        <v>#REF!</v>
      </c>
      <c r="K8624">
        <v>146.34</v>
      </c>
      <c r="L8624">
        <v>13</v>
      </c>
      <c r="M8624">
        <v>1944.76</v>
      </c>
      <c r="N8624">
        <v>2588</v>
      </c>
    </row>
    <row r="8625" spans="1:14" x14ac:dyDescent="0.25">
      <c r="A8625">
        <v>24450</v>
      </c>
      <c r="B8625">
        <v>86519</v>
      </c>
      <c r="C8625">
        <v>45190</v>
      </c>
      <c r="D8625">
        <v>45192</v>
      </c>
      <c r="E8625" t="s">
        <v>981</v>
      </c>
      <c r="F8625">
        <v>0.06</v>
      </c>
      <c r="G8625">
        <v>1.99</v>
      </c>
      <c r="H8625">
        <v>175.85640000000001</v>
      </c>
      <c r="I8625">
        <f t="shared" si="134"/>
        <v>175.85640000000001</v>
      </c>
      <c r="J8625" t="e">
        <f>IF(#REF!&lt;0,#REF!," ")</f>
        <v>#REF!</v>
      </c>
      <c r="K8625">
        <v>39.24</v>
      </c>
      <c r="L8625">
        <v>11</v>
      </c>
      <c r="M8625">
        <v>417.91</v>
      </c>
      <c r="N8625">
        <v>2472</v>
      </c>
    </row>
    <row r="8626" spans="1:14" x14ac:dyDescent="0.25">
      <c r="A8626">
        <v>25694</v>
      </c>
      <c r="B8626">
        <v>88642</v>
      </c>
      <c r="C8626">
        <v>45190</v>
      </c>
      <c r="D8626">
        <v>45192</v>
      </c>
      <c r="E8626" t="s">
        <v>981</v>
      </c>
      <c r="F8626">
        <v>0.04</v>
      </c>
      <c r="G8626">
        <v>8.99</v>
      </c>
      <c r="H8626">
        <v>149.43960000000001</v>
      </c>
      <c r="I8626">
        <f t="shared" si="134"/>
        <v>149.43960000000001</v>
      </c>
      <c r="J8626" t="e">
        <f>IF(#REF!&lt;0,#REF!," ")</f>
        <v>#REF!</v>
      </c>
      <c r="K8626">
        <v>43.98</v>
      </c>
      <c r="L8626">
        <v>12</v>
      </c>
      <c r="M8626">
        <v>537.42999999999995</v>
      </c>
      <c r="N8626">
        <v>1020</v>
      </c>
    </row>
    <row r="8627" spans="1:14" x14ac:dyDescent="0.25">
      <c r="A8627">
        <v>18518</v>
      </c>
      <c r="B8627">
        <v>88218</v>
      </c>
      <c r="C8627">
        <v>45191</v>
      </c>
      <c r="D8627">
        <v>45194</v>
      </c>
      <c r="E8627" t="s">
        <v>979</v>
      </c>
      <c r="F8627">
        <v>0.05</v>
      </c>
      <c r="G8627">
        <v>5.01</v>
      </c>
      <c r="H8627">
        <v>-95.262320000000003</v>
      </c>
      <c r="I8627" t="str">
        <f t="shared" si="134"/>
        <v xml:space="preserve"> </v>
      </c>
      <c r="J8627" t="e">
        <f>IF(#REF!&lt;0,#REF!," ")</f>
        <v>#REF!</v>
      </c>
      <c r="K8627">
        <v>5.74</v>
      </c>
      <c r="L8627">
        <v>25</v>
      </c>
      <c r="M8627">
        <v>140.30000000000001</v>
      </c>
      <c r="N8627">
        <v>1378</v>
      </c>
    </row>
    <row r="8628" spans="1:14" x14ac:dyDescent="0.25">
      <c r="A8628">
        <v>18519</v>
      </c>
      <c r="B8628">
        <v>88218</v>
      </c>
      <c r="C8628">
        <v>45191</v>
      </c>
      <c r="D8628">
        <v>45191</v>
      </c>
      <c r="E8628" t="s">
        <v>979</v>
      </c>
      <c r="F8628">
        <v>0.1</v>
      </c>
      <c r="G8628">
        <v>12.65</v>
      </c>
      <c r="H8628">
        <v>1254.8412000000001</v>
      </c>
      <c r="I8628">
        <f t="shared" si="134"/>
        <v>1254.8412000000001</v>
      </c>
      <c r="J8628" t="e">
        <f>IF(#REF!&lt;0,#REF!," ")</f>
        <v>#REF!</v>
      </c>
      <c r="K8628">
        <v>128.24</v>
      </c>
      <c r="L8628">
        <v>22</v>
      </c>
      <c r="M8628">
        <v>2647.51</v>
      </c>
      <c r="N8628">
        <v>1377</v>
      </c>
    </row>
    <row r="8629" spans="1:14" x14ac:dyDescent="0.25">
      <c r="A8629">
        <v>21566</v>
      </c>
      <c r="B8629">
        <v>87173</v>
      </c>
      <c r="C8629">
        <v>45191</v>
      </c>
      <c r="D8629">
        <v>45191</v>
      </c>
      <c r="E8629" t="s">
        <v>978</v>
      </c>
      <c r="F8629">
        <v>0.01</v>
      </c>
      <c r="G8629">
        <v>11.28</v>
      </c>
      <c r="H8629">
        <v>-109.04600000000001</v>
      </c>
      <c r="I8629" t="str">
        <f t="shared" si="134"/>
        <v xml:space="preserve"> </v>
      </c>
      <c r="J8629" t="e">
        <f>IF(#REF!&lt;0,#REF!," ")</f>
        <v>#REF!</v>
      </c>
      <c r="K8629">
        <v>15.99</v>
      </c>
      <c r="L8629">
        <v>17</v>
      </c>
      <c r="M8629">
        <v>293.76</v>
      </c>
      <c r="N8629">
        <v>2779</v>
      </c>
    </row>
    <row r="8630" spans="1:14" x14ac:dyDescent="0.25">
      <c r="A8630">
        <v>22337</v>
      </c>
      <c r="B8630">
        <v>87327</v>
      </c>
      <c r="C8630">
        <v>45191</v>
      </c>
      <c r="D8630">
        <v>45192</v>
      </c>
      <c r="E8630" t="s">
        <v>978</v>
      </c>
      <c r="F8630">
        <v>0.01</v>
      </c>
      <c r="G8630">
        <v>1.49</v>
      </c>
      <c r="H8630">
        <v>39.685140000000004</v>
      </c>
      <c r="I8630">
        <f t="shared" si="134"/>
        <v>39.685140000000004</v>
      </c>
      <c r="J8630" t="e">
        <f>IF(#REF!&lt;0,#REF!," ")</f>
        <v>#REF!</v>
      </c>
      <c r="K8630">
        <v>5.98</v>
      </c>
      <c r="L8630">
        <v>12</v>
      </c>
      <c r="M8630">
        <v>74.66</v>
      </c>
      <c r="N8630">
        <v>2854</v>
      </c>
    </row>
    <row r="8631" spans="1:14" x14ac:dyDescent="0.25">
      <c r="A8631">
        <v>22338</v>
      </c>
      <c r="B8631">
        <v>87327</v>
      </c>
      <c r="C8631">
        <v>45191</v>
      </c>
      <c r="D8631">
        <v>45193</v>
      </c>
      <c r="E8631" t="s">
        <v>978</v>
      </c>
      <c r="F8631">
        <v>0.08</v>
      </c>
      <c r="G8631">
        <v>1.99</v>
      </c>
      <c r="H8631">
        <v>289.70339999999999</v>
      </c>
      <c r="I8631">
        <f t="shared" si="134"/>
        <v>289.70339999999999</v>
      </c>
      <c r="J8631" t="e">
        <f>IF(#REF!&lt;0,#REF!," ")</f>
        <v>#REF!</v>
      </c>
      <c r="K8631">
        <v>22.24</v>
      </c>
      <c r="L8631">
        <v>19</v>
      </c>
      <c r="M8631">
        <v>419.86</v>
      </c>
      <c r="N8631">
        <v>2855</v>
      </c>
    </row>
    <row r="8632" spans="1:14" x14ac:dyDescent="0.25">
      <c r="A8632">
        <v>22339</v>
      </c>
      <c r="B8632">
        <v>87327</v>
      </c>
      <c r="C8632">
        <v>45191</v>
      </c>
      <c r="D8632">
        <v>45193</v>
      </c>
      <c r="E8632" t="s">
        <v>978</v>
      </c>
      <c r="F8632">
        <v>0.02</v>
      </c>
      <c r="G8632">
        <v>0.5</v>
      </c>
      <c r="H8632">
        <v>45.574499999999993</v>
      </c>
      <c r="I8632">
        <f t="shared" si="134"/>
        <v>45.574499999999993</v>
      </c>
      <c r="J8632" t="e">
        <f>IF(#REF!&lt;0,#REF!," ")</f>
        <v>#REF!</v>
      </c>
      <c r="K8632">
        <v>2.89</v>
      </c>
      <c r="L8632">
        <v>23</v>
      </c>
      <c r="M8632">
        <v>66.05</v>
      </c>
      <c r="N8632">
        <v>2855</v>
      </c>
    </row>
    <row r="8633" spans="1:14" x14ac:dyDescent="0.25">
      <c r="A8633">
        <v>22340</v>
      </c>
      <c r="B8633">
        <v>87327</v>
      </c>
      <c r="C8633">
        <v>45191</v>
      </c>
      <c r="D8633">
        <v>45193</v>
      </c>
      <c r="E8633" t="s">
        <v>978</v>
      </c>
      <c r="F8633">
        <v>7.0000000000000007E-2</v>
      </c>
      <c r="G8633">
        <v>10.49</v>
      </c>
      <c r="H8633">
        <v>53.848799999999997</v>
      </c>
      <c r="I8633">
        <f t="shared" si="134"/>
        <v>53.848799999999997</v>
      </c>
      <c r="J8633" t="e">
        <f>IF(#REF!&lt;0,#REF!," ")</f>
        <v>#REF!</v>
      </c>
      <c r="K8633">
        <v>19.98</v>
      </c>
      <c r="L8633">
        <v>13</v>
      </c>
      <c r="M8633">
        <v>269</v>
      </c>
      <c r="N8633">
        <v>2855</v>
      </c>
    </row>
    <row r="8634" spans="1:14" x14ac:dyDescent="0.25">
      <c r="A8634">
        <v>23222</v>
      </c>
      <c r="B8634">
        <v>86628</v>
      </c>
      <c r="C8634">
        <v>45191</v>
      </c>
      <c r="D8634">
        <v>45196</v>
      </c>
      <c r="E8634" t="s">
        <v>980</v>
      </c>
      <c r="F8634">
        <v>0.05</v>
      </c>
      <c r="G8634">
        <v>7.37</v>
      </c>
      <c r="H8634">
        <v>-78.301199999999994</v>
      </c>
      <c r="I8634" t="str">
        <f t="shared" si="134"/>
        <v xml:space="preserve"> </v>
      </c>
      <c r="J8634" t="e">
        <f>IF(#REF!&lt;0,#REF!," ")</f>
        <v>#REF!</v>
      </c>
      <c r="K8634">
        <v>6.48</v>
      </c>
      <c r="L8634">
        <v>13</v>
      </c>
      <c r="M8634">
        <v>89.46</v>
      </c>
      <c r="N8634">
        <v>236</v>
      </c>
    </row>
    <row r="8635" spans="1:14" x14ac:dyDescent="0.25">
      <c r="A8635">
        <v>24010</v>
      </c>
      <c r="B8635">
        <v>86345</v>
      </c>
      <c r="C8635">
        <v>45191</v>
      </c>
      <c r="D8635">
        <v>45198</v>
      </c>
      <c r="E8635" t="s">
        <v>980</v>
      </c>
      <c r="F8635">
        <v>0.04</v>
      </c>
      <c r="G8635">
        <v>2.99</v>
      </c>
      <c r="H8635">
        <v>2.5259999999999998</v>
      </c>
      <c r="I8635">
        <f t="shared" si="134"/>
        <v>2.5259999999999998</v>
      </c>
      <c r="J8635" t="e">
        <f>IF(#REF!&lt;0,#REF!," ")</f>
        <v>#REF!</v>
      </c>
      <c r="K8635">
        <v>8.69</v>
      </c>
      <c r="L8635">
        <v>17</v>
      </c>
      <c r="M8635">
        <v>146.19999999999999</v>
      </c>
      <c r="N8635">
        <v>1696</v>
      </c>
    </row>
    <row r="8636" spans="1:14" x14ac:dyDescent="0.25">
      <c r="A8636">
        <v>26337</v>
      </c>
      <c r="B8636">
        <v>87945</v>
      </c>
      <c r="C8636">
        <v>45191</v>
      </c>
      <c r="D8636">
        <v>45192</v>
      </c>
      <c r="E8636" t="s">
        <v>977</v>
      </c>
      <c r="F8636">
        <v>7.0000000000000007E-2</v>
      </c>
      <c r="G8636">
        <v>9.4</v>
      </c>
      <c r="H8636">
        <v>-102.05099999999999</v>
      </c>
      <c r="I8636" t="str">
        <f t="shared" si="134"/>
        <v xml:space="preserve"> </v>
      </c>
      <c r="J8636" t="e">
        <f>IF(#REF!&lt;0,#REF!," ")</f>
        <v>#REF!</v>
      </c>
      <c r="K8636">
        <v>15.99</v>
      </c>
      <c r="L8636">
        <v>24</v>
      </c>
      <c r="M8636">
        <v>379.75</v>
      </c>
      <c r="N8636">
        <v>1136</v>
      </c>
    </row>
    <row r="8637" spans="1:14" x14ac:dyDescent="0.25">
      <c r="A8637">
        <v>6412</v>
      </c>
      <c r="B8637">
        <v>45571</v>
      </c>
      <c r="C8637">
        <v>45192</v>
      </c>
      <c r="D8637">
        <v>45193</v>
      </c>
      <c r="E8637" t="s">
        <v>978</v>
      </c>
      <c r="F8637">
        <v>0.05</v>
      </c>
      <c r="G8637">
        <v>4.8099999999999996</v>
      </c>
      <c r="H8637">
        <v>-7.24</v>
      </c>
      <c r="I8637" t="str">
        <f t="shared" si="134"/>
        <v xml:space="preserve"> </v>
      </c>
      <c r="J8637" t="e">
        <f>IF(#REF!&lt;0,#REF!," ")</f>
        <v>#REF!</v>
      </c>
      <c r="K8637">
        <v>12.21</v>
      </c>
      <c r="L8637">
        <v>90</v>
      </c>
      <c r="M8637">
        <v>1106.23</v>
      </c>
      <c r="N8637">
        <v>2756</v>
      </c>
    </row>
    <row r="8638" spans="1:14" x14ac:dyDescent="0.25">
      <c r="A8638">
        <v>6413</v>
      </c>
      <c r="B8638">
        <v>45571</v>
      </c>
      <c r="C8638">
        <v>45192</v>
      </c>
      <c r="D8638">
        <v>45194</v>
      </c>
      <c r="E8638" t="s">
        <v>978</v>
      </c>
      <c r="F8638">
        <v>0.06</v>
      </c>
      <c r="G8638">
        <v>8.99</v>
      </c>
      <c r="H8638">
        <v>1417.23</v>
      </c>
      <c r="I8638">
        <f t="shared" si="134"/>
        <v>1417.23</v>
      </c>
      <c r="J8638" t="e">
        <f>IF(#REF!&lt;0,#REF!," ")</f>
        <v>#REF!</v>
      </c>
      <c r="K8638">
        <v>155.99</v>
      </c>
      <c r="L8638">
        <v>99</v>
      </c>
      <c r="M8638">
        <v>12585.74</v>
      </c>
      <c r="N8638">
        <v>2756</v>
      </c>
    </row>
    <row r="8639" spans="1:14" x14ac:dyDescent="0.25">
      <c r="A8639">
        <v>6414</v>
      </c>
      <c r="B8639">
        <v>45571</v>
      </c>
      <c r="C8639">
        <v>45192</v>
      </c>
      <c r="D8639">
        <v>45194</v>
      </c>
      <c r="E8639" t="s">
        <v>978</v>
      </c>
      <c r="F8639">
        <v>0.1</v>
      </c>
      <c r="G8639">
        <v>8.51</v>
      </c>
      <c r="H8639">
        <v>-36.792299999999997</v>
      </c>
      <c r="I8639" t="str">
        <f t="shared" si="134"/>
        <v xml:space="preserve"> </v>
      </c>
      <c r="J8639" t="e">
        <f>IF(#REF!&lt;0,#REF!," ")</f>
        <v>#REF!</v>
      </c>
      <c r="K8639">
        <v>17.98</v>
      </c>
      <c r="L8639">
        <v>92</v>
      </c>
      <c r="M8639">
        <v>1506.54</v>
      </c>
      <c r="N8639">
        <v>2756</v>
      </c>
    </row>
    <row r="8640" spans="1:14" x14ac:dyDescent="0.25">
      <c r="A8640">
        <v>20373</v>
      </c>
      <c r="B8640">
        <v>89642</v>
      </c>
      <c r="C8640">
        <v>45192</v>
      </c>
      <c r="D8640">
        <v>45194</v>
      </c>
      <c r="E8640" t="s">
        <v>977</v>
      </c>
      <c r="F8640">
        <v>0.09</v>
      </c>
      <c r="G8640">
        <v>16.059999999999999</v>
      </c>
      <c r="H8640">
        <v>-1739.1011159999998</v>
      </c>
      <c r="I8640" t="str">
        <f t="shared" si="134"/>
        <v xml:space="preserve"> </v>
      </c>
      <c r="J8640" t="e">
        <f>IF(#REF!&lt;0,#REF!," ")</f>
        <v>#REF!</v>
      </c>
      <c r="K8640">
        <v>810.98</v>
      </c>
      <c r="L8640">
        <v>2</v>
      </c>
      <c r="M8640">
        <v>1475.99</v>
      </c>
      <c r="N8640">
        <v>408</v>
      </c>
    </row>
    <row r="8641" spans="1:14" x14ac:dyDescent="0.25">
      <c r="A8641">
        <v>20673</v>
      </c>
      <c r="B8641">
        <v>85989</v>
      </c>
      <c r="C8641">
        <v>45192</v>
      </c>
      <c r="D8641">
        <v>45201</v>
      </c>
      <c r="E8641" t="s">
        <v>980</v>
      </c>
      <c r="F8641">
        <v>0.06</v>
      </c>
      <c r="G8641">
        <v>2.99</v>
      </c>
      <c r="H8641">
        <v>1131.8480999999999</v>
      </c>
      <c r="I8641">
        <f t="shared" si="134"/>
        <v>1131.8480999999999</v>
      </c>
      <c r="J8641" t="e">
        <f>IF(#REF!&lt;0,#REF!," ")</f>
        <v>#REF!</v>
      </c>
      <c r="K8641">
        <v>37.700000000000003</v>
      </c>
      <c r="L8641">
        <v>11</v>
      </c>
      <c r="M8641">
        <v>413.21</v>
      </c>
      <c r="N8641">
        <v>3338</v>
      </c>
    </row>
    <row r="8642" spans="1:14" x14ac:dyDescent="0.25">
      <c r="A8642">
        <v>20674</v>
      </c>
      <c r="B8642">
        <v>85989</v>
      </c>
      <c r="C8642">
        <v>45192</v>
      </c>
      <c r="D8642">
        <v>45199</v>
      </c>
      <c r="E8642" t="s">
        <v>980</v>
      </c>
      <c r="F8642">
        <v>7.0000000000000007E-2</v>
      </c>
      <c r="G8642">
        <v>5.16</v>
      </c>
      <c r="H8642">
        <v>720.12299999999993</v>
      </c>
      <c r="I8642">
        <f t="shared" ref="I8642:I8705" si="135">IF(H8642&gt;0,H8642," ")</f>
        <v>720.12299999999993</v>
      </c>
      <c r="J8642" t="e">
        <f>IF(#REF!&lt;0,#REF!," ")</f>
        <v>#REF!</v>
      </c>
      <c r="K8642">
        <v>8.56</v>
      </c>
      <c r="L8642">
        <v>23</v>
      </c>
      <c r="M8642">
        <v>195.01</v>
      </c>
      <c r="N8642">
        <v>3338</v>
      </c>
    </row>
    <row r="8643" spans="1:14" x14ac:dyDescent="0.25">
      <c r="A8643">
        <v>20675</v>
      </c>
      <c r="B8643">
        <v>85989</v>
      </c>
      <c r="C8643">
        <v>45192</v>
      </c>
      <c r="D8643">
        <v>45194</v>
      </c>
      <c r="E8643" t="s">
        <v>980</v>
      </c>
      <c r="F8643">
        <v>0.05</v>
      </c>
      <c r="G8643">
        <v>8.99</v>
      </c>
      <c r="H8643">
        <v>4.8420000000000005</v>
      </c>
      <c r="I8643">
        <f t="shared" si="135"/>
        <v>4.8420000000000005</v>
      </c>
      <c r="J8643" t="e">
        <f>IF(#REF!&lt;0,#REF!," ")</f>
        <v>#REF!</v>
      </c>
      <c r="K8643">
        <v>25.38</v>
      </c>
      <c r="L8643">
        <v>11</v>
      </c>
      <c r="M8643">
        <v>280.54000000000002</v>
      </c>
      <c r="N8643">
        <v>3341</v>
      </c>
    </row>
    <row r="8644" spans="1:14" x14ac:dyDescent="0.25">
      <c r="A8644">
        <v>21076</v>
      </c>
      <c r="B8644">
        <v>89846</v>
      </c>
      <c r="C8644">
        <v>45192</v>
      </c>
      <c r="D8644">
        <v>45194</v>
      </c>
      <c r="E8644" t="s">
        <v>978</v>
      </c>
      <c r="F8644">
        <v>0.05</v>
      </c>
      <c r="G8644">
        <v>30</v>
      </c>
      <c r="H8644">
        <v>683.61840000000007</v>
      </c>
      <c r="I8644">
        <f t="shared" si="135"/>
        <v>683.61840000000007</v>
      </c>
      <c r="J8644" t="e">
        <f>IF(#REF!&lt;0,#REF!," ")</f>
        <v>#REF!</v>
      </c>
      <c r="K8644">
        <v>160.97999999999999</v>
      </c>
      <c r="L8644">
        <v>21</v>
      </c>
      <c r="M8644">
        <v>3227.3</v>
      </c>
      <c r="N8644">
        <v>3092</v>
      </c>
    </row>
    <row r="8645" spans="1:14" x14ac:dyDescent="0.25">
      <c r="A8645">
        <v>24412</v>
      </c>
      <c r="B8645">
        <v>91512</v>
      </c>
      <c r="C8645">
        <v>45192</v>
      </c>
      <c r="D8645">
        <v>45193</v>
      </c>
      <c r="E8645" t="s">
        <v>978</v>
      </c>
      <c r="F8645">
        <v>0.05</v>
      </c>
      <c r="G8645">
        <v>4.8099999999999996</v>
      </c>
      <c r="H8645">
        <v>-20.09</v>
      </c>
      <c r="I8645" t="str">
        <f t="shared" si="135"/>
        <v xml:space="preserve"> </v>
      </c>
      <c r="J8645" t="e">
        <f>IF(#REF!&lt;0,#REF!," ")</f>
        <v>#REF!</v>
      </c>
      <c r="K8645">
        <v>12.21</v>
      </c>
      <c r="L8645">
        <v>23</v>
      </c>
      <c r="M8645">
        <v>282.7</v>
      </c>
      <c r="N8645">
        <v>2753</v>
      </c>
    </row>
    <row r="8646" spans="1:14" x14ac:dyDescent="0.25">
      <c r="A8646">
        <v>24413</v>
      </c>
      <c r="B8646">
        <v>91512</v>
      </c>
      <c r="C8646">
        <v>45192</v>
      </c>
      <c r="D8646">
        <v>45194</v>
      </c>
      <c r="E8646" t="s">
        <v>978</v>
      </c>
      <c r="F8646">
        <v>0.06</v>
      </c>
      <c r="G8646">
        <v>8.99</v>
      </c>
      <c r="H8646">
        <v>-495.19399999999996</v>
      </c>
      <c r="I8646" t="str">
        <f t="shared" si="135"/>
        <v xml:space="preserve"> </v>
      </c>
      <c r="J8646" t="e">
        <f>IF(#REF!&lt;0,#REF!," ")</f>
        <v>#REF!</v>
      </c>
      <c r="K8646">
        <v>155.99</v>
      </c>
      <c r="L8646">
        <v>25</v>
      </c>
      <c r="M8646">
        <v>3178.22</v>
      </c>
      <c r="N8646">
        <v>2753</v>
      </c>
    </row>
    <row r="8647" spans="1:14" x14ac:dyDescent="0.25">
      <c r="A8647">
        <v>24414</v>
      </c>
      <c r="B8647">
        <v>91512</v>
      </c>
      <c r="C8647">
        <v>45192</v>
      </c>
      <c r="D8647">
        <v>45194</v>
      </c>
      <c r="E8647" t="s">
        <v>978</v>
      </c>
      <c r="F8647">
        <v>0.1</v>
      </c>
      <c r="G8647">
        <v>8.51</v>
      </c>
      <c r="H8647">
        <v>-12.25</v>
      </c>
      <c r="I8647" t="str">
        <f t="shared" si="135"/>
        <v xml:space="preserve"> </v>
      </c>
      <c r="J8647" t="e">
        <f>IF(#REF!&lt;0,#REF!," ")</f>
        <v>#REF!</v>
      </c>
      <c r="K8647">
        <v>17.98</v>
      </c>
      <c r="L8647">
        <v>23</v>
      </c>
      <c r="M8647">
        <v>376.64</v>
      </c>
      <c r="N8647">
        <v>2754</v>
      </c>
    </row>
    <row r="8648" spans="1:14" x14ac:dyDescent="0.25">
      <c r="A8648">
        <v>24885</v>
      </c>
      <c r="B8648">
        <v>89046</v>
      </c>
      <c r="C8648">
        <v>45192</v>
      </c>
      <c r="D8648">
        <v>45193</v>
      </c>
      <c r="E8648" t="s">
        <v>981</v>
      </c>
      <c r="F8648">
        <v>0.03</v>
      </c>
      <c r="G8648">
        <v>2.83</v>
      </c>
      <c r="H8648">
        <v>-43.8748</v>
      </c>
      <c r="I8648" t="str">
        <f t="shared" si="135"/>
        <v xml:space="preserve"> </v>
      </c>
      <c r="J8648" t="e">
        <f>IF(#REF!&lt;0,#REF!," ")</f>
        <v>#REF!</v>
      </c>
      <c r="K8648">
        <v>8.1199999999999992</v>
      </c>
      <c r="L8648">
        <v>8</v>
      </c>
      <c r="M8648">
        <v>65.06</v>
      </c>
      <c r="N8648">
        <v>1975</v>
      </c>
    </row>
    <row r="8649" spans="1:14" x14ac:dyDescent="0.25">
      <c r="A8649">
        <v>24886</v>
      </c>
      <c r="B8649">
        <v>89046</v>
      </c>
      <c r="C8649">
        <v>45192</v>
      </c>
      <c r="D8649">
        <v>45193</v>
      </c>
      <c r="E8649" t="s">
        <v>981</v>
      </c>
      <c r="F8649">
        <v>0.05</v>
      </c>
      <c r="G8649">
        <v>35</v>
      </c>
      <c r="H8649">
        <v>-391.12879999999996</v>
      </c>
      <c r="I8649" t="str">
        <f t="shared" si="135"/>
        <v xml:space="preserve"> </v>
      </c>
      <c r="J8649" t="e">
        <f>IF(#REF!&lt;0,#REF!," ")</f>
        <v>#REF!</v>
      </c>
      <c r="K8649">
        <v>279.48</v>
      </c>
      <c r="L8649">
        <v>8</v>
      </c>
      <c r="M8649">
        <v>2140.04</v>
      </c>
      <c r="N8649">
        <v>1975</v>
      </c>
    </row>
    <row r="8650" spans="1:14" x14ac:dyDescent="0.25">
      <c r="A8650">
        <v>1952</v>
      </c>
      <c r="B8650">
        <v>13984</v>
      </c>
      <c r="C8650">
        <v>45193</v>
      </c>
      <c r="D8650">
        <v>45193</v>
      </c>
      <c r="E8650" t="s">
        <v>981</v>
      </c>
      <c r="F8650">
        <v>0.05</v>
      </c>
      <c r="G8650">
        <v>37.58</v>
      </c>
      <c r="H8650">
        <v>-1157.9113</v>
      </c>
      <c r="I8650" t="str">
        <f t="shared" si="135"/>
        <v xml:space="preserve"> </v>
      </c>
      <c r="J8650" t="e">
        <f>IF(#REF!&lt;0,#REF!," ")</f>
        <v>#REF!</v>
      </c>
      <c r="K8650">
        <v>70.709999999999994</v>
      </c>
      <c r="L8650">
        <v>63</v>
      </c>
      <c r="M8650">
        <v>4310.92</v>
      </c>
      <c r="N8650">
        <v>1959</v>
      </c>
    </row>
    <row r="8651" spans="1:14" x14ac:dyDescent="0.25">
      <c r="A8651">
        <v>19604</v>
      </c>
      <c r="B8651">
        <v>90377</v>
      </c>
      <c r="C8651">
        <v>45193</v>
      </c>
      <c r="D8651">
        <v>45194</v>
      </c>
      <c r="E8651" t="s">
        <v>979</v>
      </c>
      <c r="F8651">
        <v>0.08</v>
      </c>
      <c r="G8651">
        <v>2.38</v>
      </c>
      <c r="H8651">
        <v>-42.218800000000002</v>
      </c>
      <c r="I8651" t="str">
        <f t="shared" si="135"/>
        <v xml:space="preserve"> </v>
      </c>
      <c r="J8651" t="e">
        <f>IF(#REF!&lt;0,#REF!," ")</f>
        <v>#REF!</v>
      </c>
      <c r="K8651">
        <v>8.32</v>
      </c>
      <c r="L8651">
        <v>16</v>
      </c>
      <c r="M8651">
        <v>129.86000000000001</v>
      </c>
      <c r="N8651">
        <v>3335</v>
      </c>
    </row>
    <row r="8652" spans="1:14" x14ac:dyDescent="0.25">
      <c r="A8652">
        <v>19605</v>
      </c>
      <c r="B8652">
        <v>90377</v>
      </c>
      <c r="C8652">
        <v>45193</v>
      </c>
      <c r="D8652">
        <v>45195</v>
      </c>
      <c r="E8652" t="s">
        <v>979</v>
      </c>
      <c r="F8652">
        <v>0.06</v>
      </c>
      <c r="G8652">
        <v>8.99</v>
      </c>
      <c r="H8652">
        <v>157.9392</v>
      </c>
      <c r="I8652">
        <f t="shared" si="135"/>
        <v>157.9392</v>
      </c>
      <c r="J8652" t="e">
        <f>IF(#REF!&lt;0,#REF!," ")</f>
        <v>#REF!</v>
      </c>
      <c r="K8652">
        <v>40.97</v>
      </c>
      <c r="L8652">
        <v>14</v>
      </c>
      <c r="M8652">
        <v>587.14</v>
      </c>
      <c r="N8652">
        <v>3333</v>
      </c>
    </row>
    <row r="8653" spans="1:14" x14ac:dyDescent="0.25">
      <c r="A8653">
        <v>19952</v>
      </c>
      <c r="B8653">
        <v>88867</v>
      </c>
      <c r="C8653">
        <v>45193</v>
      </c>
      <c r="D8653">
        <v>45193</v>
      </c>
      <c r="E8653" t="s">
        <v>981</v>
      </c>
      <c r="F8653">
        <v>0.05</v>
      </c>
      <c r="G8653">
        <v>37.58</v>
      </c>
      <c r="H8653">
        <v>-800.96119999999996</v>
      </c>
      <c r="I8653" t="str">
        <f t="shared" si="135"/>
        <v xml:space="preserve"> </v>
      </c>
      <c r="J8653" t="e">
        <f>IF(#REF!&lt;0,#REF!," ")</f>
        <v>#REF!</v>
      </c>
      <c r="K8653">
        <v>70.709999999999994</v>
      </c>
      <c r="L8653">
        <v>16</v>
      </c>
      <c r="M8653">
        <v>1094.8399999999999</v>
      </c>
      <c r="N8653">
        <v>1961</v>
      </c>
    </row>
    <row r="8654" spans="1:14" x14ac:dyDescent="0.25">
      <c r="A8654">
        <v>20684</v>
      </c>
      <c r="B8654">
        <v>91072</v>
      </c>
      <c r="C8654">
        <v>45193</v>
      </c>
      <c r="D8654">
        <v>45194</v>
      </c>
      <c r="E8654" t="s">
        <v>979</v>
      </c>
      <c r="F8654">
        <v>0</v>
      </c>
      <c r="G8654">
        <v>3.6</v>
      </c>
      <c r="H8654">
        <v>-29.136400000000002</v>
      </c>
      <c r="I8654" t="str">
        <f t="shared" si="135"/>
        <v xml:space="preserve"> </v>
      </c>
      <c r="J8654" t="e">
        <f>IF(#REF!&lt;0,#REF!," ")</f>
        <v>#REF!</v>
      </c>
      <c r="K8654">
        <v>5.68</v>
      </c>
      <c r="L8654">
        <v>18</v>
      </c>
      <c r="M8654">
        <v>111.3</v>
      </c>
      <c r="N8654">
        <v>611</v>
      </c>
    </row>
    <row r="8655" spans="1:14" x14ac:dyDescent="0.25">
      <c r="A8655">
        <v>21309</v>
      </c>
      <c r="B8655">
        <v>88046</v>
      </c>
      <c r="C8655">
        <v>45193</v>
      </c>
      <c r="D8655">
        <v>45194</v>
      </c>
      <c r="E8655" t="s">
        <v>981</v>
      </c>
      <c r="F8655">
        <v>0.03</v>
      </c>
      <c r="G8655">
        <v>6.5</v>
      </c>
      <c r="H8655">
        <v>-9.7439999999999998</v>
      </c>
      <c r="I8655" t="str">
        <f t="shared" si="135"/>
        <v xml:space="preserve"> </v>
      </c>
      <c r="J8655" t="e">
        <f>IF(#REF!&lt;0,#REF!," ")</f>
        <v>#REF!</v>
      </c>
      <c r="K8655">
        <v>152.47999999999999</v>
      </c>
      <c r="L8655">
        <v>23</v>
      </c>
      <c r="M8655">
        <v>3537.9</v>
      </c>
      <c r="N8655">
        <v>2058</v>
      </c>
    </row>
    <row r="8656" spans="1:14" x14ac:dyDescent="0.25">
      <c r="A8656">
        <v>21310</v>
      </c>
      <c r="B8656">
        <v>88046</v>
      </c>
      <c r="C8656">
        <v>45193</v>
      </c>
      <c r="D8656">
        <v>45194</v>
      </c>
      <c r="E8656" t="s">
        <v>981</v>
      </c>
      <c r="F8656">
        <v>0.1</v>
      </c>
      <c r="G8656">
        <v>0.5</v>
      </c>
      <c r="H8656">
        <v>163.44</v>
      </c>
      <c r="I8656">
        <f t="shared" si="135"/>
        <v>163.44</v>
      </c>
      <c r="J8656" t="e">
        <f>IF(#REF!&lt;0,#REF!," ")</f>
        <v>#REF!</v>
      </c>
      <c r="K8656">
        <v>2.61</v>
      </c>
      <c r="L8656">
        <v>2</v>
      </c>
      <c r="M8656">
        <v>5.33</v>
      </c>
      <c r="N8656">
        <v>2058</v>
      </c>
    </row>
    <row r="8657" spans="1:14" x14ac:dyDescent="0.25">
      <c r="A8657">
        <v>21872</v>
      </c>
      <c r="B8657">
        <v>91242</v>
      </c>
      <c r="C8657">
        <v>45193</v>
      </c>
      <c r="D8657">
        <v>45195</v>
      </c>
      <c r="E8657" t="s">
        <v>977</v>
      </c>
      <c r="F8657">
        <v>0.02</v>
      </c>
      <c r="G8657">
        <v>1.39</v>
      </c>
      <c r="H8657">
        <v>32.259599999999999</v>
      </c>
      <c r="I8657">
        <f t="shared" si="135"/>
        <v>32.259599999999999</v>
      </c>
      <c r="J8657" t="e">
        <f>IF(#REF!&lt;0,#REF!," ")</f>
        <v>#REF!</v>
      </c>
      <c r="K8657">
        <v>7.64</v>
      </c>
      <c r="L8657">
        <v>6</v>
      </c>
      <c r="M8657">
        <v>47.42</v>
      </c>
      <c r="N8657">
        <v>2041</v>
      </c>
    </row>
    <row r="8658" spans="1:14" x14ac:dyDescent="0.25">
      <c r="A8658">
        <v>21980</v>
      </c>
      <c r="B8658">
        <v>90351</v>
      </c>
      <c r="C8658">
        <v>45193</v>
      </c>
      <c r="D8658">
        <v>45193</v>
      </c>
      <c r="E8658" t="s">
        <v>980</v>
      </c>
      <c r="F8658">
        <v>0.08</v>
      </c>
      <c r="G8658">
        <v>1.39</v>
      </c>
      <c r="H8658">
        <v>-0.10119999999999947</v>
      </c>
      <c r="I8658" t="str">
        <f t="shared" si="135"/>
        <v xml:space="preserve"> </v>
      </c>
      <c r="J8658" t="e">
        <f>IF(#REF!&lt;0,#REF!," ")</f>
        <v>#REF!</v>
      </c>
      <c r="K8658">
        <v>15.57</v>
      </c>
      <c r="L8658">
        <v>1</v>
      </c>
      <c r="M8658">
        <v>22.82</v>
      </c>
      <c r="N8658">
        <v>388</v>
      </c>
    </row>
    <row r="8659" spans="1:14" x14ac:dyDescent="0.25">
      <c r="A8659">
        <v>22992</v>
      </c>
      <c r="B8659">
        <v>89559</v>
      </c>
      <c r="C8659">
        <v>45193</v>
      </c>
      <c r="D8659">
        <v>45195</v>
      </c>
      <c r="E8659" t="s">
        <v>979</v>
      </c>
      <c r="F8659">
        <v>0.05</v>
      </c>
      <c r="G8659">
        <v>54.74</v>
      </c>
      <c r="H8659">
        <v>-565.22040000000004</v>
      </c>
      <c r="I8659" t="str">
        <f t="shared" si="135"/>
        <v xml:space="preserve"> </v>
      </c>
      <c r="J8659" t="e">
        <f>IF(#REF!&lt;0,#REF!," ")</f>
        <v>#REF!</v>
      </c>
      <c r="K8659">
        <v>130.97999999999999</v>
      </c>
      <c r="L8659">
        <v>18</v>
      </c>
      <c r="M8659">
        <v>2425.52</v>
      </c>
      <c r="N8659">
        <v>888</v>
      </c>
    </row>
    <row r="8660" spans="1:14" x14ac:dyDescent="0.25">
      <c r="A8660">
        <v>23925</v>
      </c>
      <c r="B8660">
        <v>89987</v>
      </c>
      <c r="C8660">
        <v>45193</v>
      </c>
      <c r="D8660">
        <v>45194</v>
      </c>
      <c r="E8660" t="s">
        <v>978</v>
      </c>
      <c r="F8660">
        <v>0.04</v>
      </c>
      <c r="G8660">
        <v>7.72</v>
      </c>
      <c r="H8660">
        <v>-156.56283999999999</v>
      </c>
      <c r="I8660" t="str">
        <f t="shared" si="135"/>
        <v xml:space="preserve"> </v>
      </c>
      <c r="J8660" t="e">
        <f>IF(#REF!&lt;0,#REF!," ")</f>
        <v>#REF!</v>
      </c>
      <c r="K8660">
        <v>7.3</v>
      </c>
      <c r="L8660">
        <v>24</v>
      </c>
      <c r="M8660">
        <v>180.72</v>
      </c>
      <c r="N8660">
        <v>1254</v>
      </c>
    </row>
    <row r="8661" spans="1:14" x14ac:dyDescent="0.25">
      <c r="A8661">
        <v>25342</v>
      </c>
      <c r="B8661">
        <v>89800</v>
      </c>
      <c r="C8661">
        <v>45193</v>
      </c>
      <c r="D8661">
        <v>45197</v>
      </c>
      <c r="E8661" t="s">
        <v>980</v>
      </c>
      <c r="F8661">
        <v>0.1</v>
      </c>
      <c r="G8661">
        <v>1.01</v>
      </c>
      <c r="H8661">
        <v>0.5292</v>
      </c>
      <c r="I8661">
        <f t="shared" si="135"/>
        <v>0.5292</v>
      </c>
      <c r="J8661" t="e">
        <f>IF(#REF!&lt;0,#REF!," ")</f>
        <v>#REF!</v>
      </c>
      <c r="K8661">
        <v>2.88</v>
      </c>
      <c r="L8661">
        <v>22</v>
      </c>
      <c r="M8661">
        <v>60.42</v>
      </c>
      <c r="N8661">
        <v>2831</v>
      </c>
    </row>
    <row r="8662" spans="1:14" x14ac:dyDescent="0.25">
      <c r="A8662">
        <v>25457</v>
      </c>
      <c r="B8662">
        <v>90971</v>
      </c>
      <c r="C8662">
        <v>45193</v>
      </c>
      <c r="D8662">
        <v>45194</v>
      </c>
      <c r="E8662" t="s">
        <v>978</v>
      </c>
      <c r="F8662">
        <v>0.1</v>
      </c>
      <c r="G8662">
        <v>3.99</v>
      </c>
      <c r="H8662">
        <v>-156.89036000000002</v>
      </c>
      <c r="I8662" t="str">
        <f t="shared" si="135"/>
        <v xml:space="preserve"> </v>
      </c>
      <c r="J8662" t="e">
        <f>IF(#REF!&lt;0,#REF!," ")</f>
        <v>#REF!</v>
      </c>
      <c r="K8662">
        <v>65.989999999999995</v>
      </c>
      <c r="L8662">
        <v>5</v>
      </c>
      <c r="M8662">
        <v>265.02999999999997</v>
      </c>
      <c r="N8662">
        <v>2330</v>
      </c>
    </row>
    <row r="8663" spans="1:14" x14ac:dyDescent="0.25">
      <c r="A8663">
        <v>25780</v>
      </c>
      <c r="B8663">
        <v>89138</v>
      </c>
      <c r="C8663">
        <v>45193</v>
      </c>
      <c r="D8663">
        <v>45195</v>
      </c>
      <c r="E8663" t="s">
        <v>980</v>
      </c>
      <c r="F8663">
        <v>0.02</v>
      </c>
      <c r="G8663">
        <v>8.99</v>
      </c>
      <c r="H8663">
        <v>-26.740000000000002</v>
      </c>
      <c r="I8663" t="str">
        <f t="shared" si="135"/>
        <v xml:space="preserve"> </v>
      </c>
      <c r="J8663" t="e">
        <f>IF(#REF!&lt;0,#REF!," ")</f>
        <v>#REF!</v>
      </c>
      <c r="K8663">
        <v>125.99</v>
      </c>
      <c r="L8663">
        <v>17</v>
      </c>
      <c r="M8663">
        <v>1891.19</v>
      </c>
      <c r="N8663">
        <v>3218</v>
      </c>
    </row>
    <row r="8664" spans="1:14" x14ac:dyDescent="0.25">
      <c r="A8664">
        <v>5648</v>
      </c>
      <c r="B8664">
        <v>39972</v>
      </c>
      <c r="C8664">
        <v>45194</v>
      </c>
      <c r="D8664">
        <v>45195</v>
      </c>
      <c r="E8664" t="s">
        <v>979</v>
      </c>
      <c r="F8664">
        <v>0.03</v>
      </c>
      <c r="G8664">
        <v>0.5</v>
      </c>
      <c r="H8664">
        <v>108.49</v>
      </c>
      <c r="I8664">
        <f t="shared" si="135"/>
        <v>108.49</v>
      </c>
      <c r="J8664" t="e">
        <f>IF(#REF!&lt;0,#REF!," ")</f>
        <v>#REF!</v>
      </c>
      <c r="K8664">
        <v>6.3</v>
      </c>
      <c r="L8664">
        <v>74</v>
      </c>
      <c r="M8664">
        <v>474.83</v>
      </c>
      <c r="N8664">
        <v>3011</v>
      </c>
    </row>
    <row r="8665" spans="1:14" x14ac:dyDescent="0.25">
      <c r="A8665">
        <v>5649</v>
      </c>
      <c r="B8665">
        <v>39972</v>
      </c>
      <c r="C8665">
        <v>45194</v>
      </c>
      <c r="D8665">
        <v>45196</v>
      </c>
      <c r="E8665" t="s">
        <v>979</v>
      </c>
      <c r="F8665">
        <v>0.01</v>
      </c>
      <c r="G8665">
        <v>0.5</v>
      </c>
      <c r="H8665">
        <v>62.73</v>
      </c>
      <c r="I8665">
        <f t="shared" si="135"/>
        <v>62.73</v>
      </c>
      <c r="J8665" t="e">
        <f>IF(#REF!&lt;0,#REF!," ")</f>
        <v>#REF!</v>
      </c>
      <c r="K8665">
        <v>3.69</v>
      </c>
      <c r="L8665">
        <v>76</v>
      </c>
      <c r="M8665">
        <v>292.58</v>
      </c>
      <c r="N8665">
        <v>3011</v>
      </c>
    </row>
    <row r="8666" spans="1:14" x14ac:dyDescent="0.25">
      <c r="A8666">
        <v>5650</v>
      </c>
      <c r="B8666">
        <v>39972</v>
      </c>
      <c r="C8666">
        <v>45194</v>
      </c>
      <c r="D8666">
        <v>45197</v>
      </c>
      <c r="E8666" t="s">
        <v>979</v>
      </c>
      <c r="F8666">
        <v>0.05</v>
      </c>
      <c r="G8666">
        <v>2.99</v>
      </c>
      <c r="H8666">
        <v>-7.36</v>
      </c>
      <c r="I8666" t="str">
        <f t="shared" si="135"/>
        <v xml:space="preserve"> </v>
      </c>
      <c r="J8666" t="e">
        <f>IF(#REF!&lt;0,#REF!," ")</f>
        <v>#REF!</v>
      </c>
      <c r="K8666">
        <v>5.0599999999999996</v>
      </c>
      <c r="L8666">
        <v>40</v>
      </c>
      <c r="M8666">
        <v>204.34</v>
      </c>
      <c r="N8666">
        <v>3011</v>
      </c>
    </row>
    <row r="8667" spans="1:14" x14ac:dyDescent="0.25">
      <c r="A8667">
        <v>21029</v>
      </c>
      <c r="B8667">
        <v>90960</v>
      </c>
      <c r="C8667">
        <v>45194</v>
      </c>
      <c r="D8667">
        <v>45196</v>
      </c>
      <c r="E8667" t="s">
        <v>979</v>
      </c>
      <c r="F8667">
        <v>0.09</v>
      </c>
      <c r="G8667">
        <v>6.46</v>
      </c>
      <c r="H8667">
        <v>20.912040000000001</v>
      </c>
      <c r="I8667">
        <f t="shared" si="135"/>
        <v>20.912040000000001</v>
      </c>
      <c r="J8667" t="e">
        <f>IF(#REF!&lt;0,#REF!," ")</f>
        <v>#REF!</v>
      </c>
      <c r="K8667">
        <v>14.48</v>
      </c>
      <c r="L8667">
        <v>14</v>
      </c>
      <c r="M8667">
        <v>195.33</v>
      </c>
      <c r="N8667">
        <v>2639</v>
      </c>
    </row>
    <row r="8668" spans="1:14" x14ac:dyDescent="0.25">
      <c r="A8668">
        <v>21222</v>
      </c>
      <c r="B8668">
        <v>90843</v>
      </c>
      <c r="C8668">
        <v>45194</v>
      </c>
      <c r="D8668">
        <v>45195</v>
      </c>
      <c r="E8668" t="s">
        <v>979</v>
      </c>
      <c r="F8668">
        <v>0.01</v>
      </c>
      <c r="G8668">
        <v>18.059999999999999</v>
      </c>
      <c r="H8668">
        <v>3282.5196000000001</v>
      </c>
      <c r="I8668">
        <f t="shared" si="135"/>
        <v>3282.5196000000001</v>
      </c>
      <c r="J8668" t="e">
        <f>IF(#REF!&lt;0,#REF!," ")</f>
        <v>#REF!</v>
      </c>
      <c r="K8668">
        <v>218.08</v>
      </c>
      <c r="L8668">
        <v>22</v>
      </c>
      <c r="M8668">
        <v>4996.96</v>
      </c>
      <c r="N8668">
        <v>290</v>
      </c>
    </row>
    <row r="8669" spans="1:14" x14ac:dyDescent="0.25">
      <c r="A8669">
        <v>23648</v>
      </c>
      <c r="B8669">
        <v>86350</v>
      </c>
      <c r="C8669">
        <v>45194</v>
      </c>
      <c r="D8669">
        <v>45195</v>
      </c>
      <c r="E8669" t="s">
        <v>979</v>
      </c>
      <c r="F8669">
        <v>0.03</v>
      </c>
      <c r="G8669">
        <v>0.5</v>
      </c>
      <c r="H8669">
        <v>79.694999999999993</v>
      </c>
      <c r="I8669">
        <f t="shared" si="135"/>
        <v>79.694999999999993</v>
      </c>
      <c r="J8669" t="e">
        <f>IF(#REF!&lt;0,#REF!," ")</f>
        <v>#REF!</v>
      </c>
      <c r="K8669">
        <v>6.3</v>
      </c>
      <c r="L8669">
        <v>18</v>
      </c>
      <c r="M8669">
        <v>115.5</v>
      </c>
      <c r="N8669">
        <v>3012</v>
      </c>
    </row>
    <row r="8670" spans="1:14" x14ac:dyDescent="0.25">
      <c r="A8670">
        <v>23649</v>
      </c>
      <c r="B8670">
        <v>86350</v>
      </c>
      <c r="C8670">
        <v>45194</v>
      </c>
      <c r="D8670">
        <v>45196</v>
      </c>
      <c r="E8670" t="s">
        <v>979</v>
      </c>
      <c r="F8670">
        <v>0.01</v>
      </c>
      <c r="G8670">
        <v>0.5</v>
      </c>
      <c r="H8670">
        <v>50.4666</v>
      </c>
      <c r="I8670">
        <f t="shared" si="135"/>
        <v>50.4666</v>
      </c>
      <c r="J8670" t="e">
        <f>IF(#REF!&lt;0,#REF!," ")</f>
        <v>#REF!</v>
      </c>
      <c r="K8670">
        <v>3.69</v>
      </c>
      <c r="L8670">
        <v>19</v>
      </c>
      <c r="M8670">
        <v>73.14</v>
      </c>
      <c r="N8670">
        <v>3012</v>
      </c>
    </row>
    <row r="8671" spans="1:14" x14ac:dyDescent="0.25">
      <c r="A8671">
        <v>23650</v>
      </c>
      <c r="B8671">
        <v>86350</v>
      </c>
      <c r="C8671">
        <v>45194</v>
      </c>
      <c r="D8671">
        <v>45197</v>
      </c>
      <c r="E8671" t="s">
        <v>979</v>
      </c>
      <c r="F8671">
        <v>0.05</v>
      </c>
      <c r="G8671">
        <v>2.99</v>
      </c>
      <c r="H8671">
        <v>-6.7712000000000003</v>
      </c>
      <c r="I8671" t="str">
        <f t="shared" si="135"/>
        <v xml:space="preserve"> </v>
      </c>
      <c r="J8671" t="e">
        <f>IF(#REF!&lt;0,#REF!," ")</f>
        <v>#REF!</v>
      </c>
      <c r="K8671">
        <v>5.0599999999999996</v>
      </c>
      <c r="L8671">
        <v>10</v>
      </c>
      <c r="M8671">
        <v>51.08</v>
      </c>
      <c r="N8671">
        <v>3013</v>
      </c>
    </row>
    <row r="8672" spans="1:14" x14ac:dyDescent="0.25">
      <c r="A8672">
        <v>25162</v>
      </c>
      <c r="B8672">
        <v>86631</v>
      </c>
      <c r="C8672">
        <v>45194</v>
      </c>
      <c r="D8672">
        <v>45195</v>
      </c>
      <c r="E8672" t="s">
        <v>979</v>
      </c>
      <c r="F8672">
        <v>0</v>
      </c>
      <c r="G8672">
        <v>2.99</v>
      </c>
      <c r="H8672">
        <v>281.38200000000001</v>
      </c>
      <c r="I8672">
        <f t="shared" si="135"/>
        <v>281.38200000000001</v>
      </c>
      <c r="J8672" t="e">
        <f>IF(#REF!&lt;0,#REF!," ")</f>
        <v>#REF!</v>
      </c>
      <c r="K8672">
        <v>21.38</v>
      </c>
      <c r="L8672">
        <v>19</v>
      </c>
      <c r="M8672">
        <v>407.8</v>
      </c>
      <c r="N8672">
        <v>2095</v>
      </c>
    </row>
    <row r="8673" spans="1:14" x14ac:dyDescent="0.25">
      <c r="A8673">
        <v>20781</v>
      </c>
      <c r="B8673">
        <v>87788</v>
      </c>
      <c r="C8673">
        <v>45195</v>
      </c>
      <c r="D8673">
        <v>45197</v>
      </c>
      <c r="E8673" t="s">
        <v>981</v>
      </c>
      <c r="F8673">
        <v>7.0000000000000007E-2</v>
      </c>
      <c r="G8673">
        <v>18.98</v>
      </c>
      <c r="H8673">
        <v>-49.476000000000006</v>
      </c>
      <c r="I8673" t="str">
        <f t="shared" si="135"/>
        <v xml:space="preserve"> </v>
      </c>
      <c r="J8673" t="e">
        <f>IF(#REF!&lt;0,#REF!," ")</f>
        <v>#REF!</v>
      </c>
      <c r="K8673">
        <v>40.89</v>
      </c>
      <c r="L8673">
        <v>3</v>
      </c>
      <c r="M8673">
        <v>123.58</v>
      </c>
      <c r="N8673">
        <v>1540</v>
      </c>
    </row>
    <row r="8674" spans="1:14" x14ac:dyDescent="0.25">
      <c r="A8674">
        <v>22309</v>
      </c>
      <c r="B8674">
        <v>87810</v>
      </c>
      <c r="C8674">
        <v>45196</v>
      </c>
      <c r="D8674">
        <v>45203</v>
      </c>
      <c r="E8674" t="s">
        <v>980</v>
      </c>
      <c r="F8674">
        <v>7.0000000000000007E-2</v>
      </c>
      <c r="G8674">
        <v>5.01</v>
      </c>
      <c r="H8674">
        <v>-15.817099999999998</v>
      </c>
      <c r="I8674" t="str">
        <f t="shared" si="135"/>
        <v xml:space="preserve"> </v>
      </c>
      <c r="J8674" t="e">
        <f>IF(#REF!&lt;0,#REF!," ")</f>
        <v>#REF!</v>
      </c>
      <c r="K8674">
        <v>5.74</v>
      </c>
      <c r="L8674">
        <v>3</v>
      </c>
      <c r="M8674">
        <v>19.66</v>
      </c>
      <c r="N8674">
        <v>402</v>
      </c>
    </row>
    <row r="8675" spans="1:14" x14ac:dyDescent="0.25">
      <c r="A8675">
        <v>22310</v>
      </c>
      <c r="B8675">
        <v>87810</v>
      </c>
      <c r="C8675">
        <v>45196</v>
      </c>
      <c r="D8675">
        <v>45203</v>
      </c>
      <c r="E8675" t="s">
        <v>980</v>
      </c>
      <c r="F8675">
        <v>0.01</v>
      </c>
      <c r="G8675">
        <v>1.99</v>
      </c>
      <c r="H8675">
        <v>602.89439999999991</v>
      </c>
      <c r="I8675">
        <f t="shared" si="135"/>
        <v>602.89439999999991</v>
      </c>
      <c r="J8675" t="e">
        <f>IF(#REF!&lt;0,#REF!," ")</f>
        <v>#REF!</v>
      </c>
      <c r="K8675">
        <v>43.98</v>
      </c>
      <c r="L8675">
        <v>19</v>
      </c>
      <c r="M8675">
        <v>873.76</v>
      </c>
      <c r="N8675">
        <v>402</v>
      </c>
    </row>
    <row r="8676" spans="1:14" x14ac:dyDescent="0.25">
      <c r="A8676">
        <v>22311</v>
      </c>
      <c r="B8676">
        <v>87810</v>
      </c>
      <c r="C8676">
        <v>45196</v>
      </c>
      <c r="D8676">
        <v>45201</v>
      </c>
      <c r="E8676" t="s">
        <v>980</v>
      </c>
      <c r="F8676">
        <v>0.09</v>
      </c>
      <c r="G8676">
        <v>18.13</v>
      </c>
      <c r="H8676">
        <v>709.50600000000009</v>
      </c>
      <c r="I8676">
        <f t="shared" si="135"/>
        <v>709.50600000000009</v>
      </c>
      <c r="J8676" t="e">
        <f>IF(#REF!&lt;0,#REF!," ")</f>
        <v>#REF!</v>
      </c>
      <c r="K8676">
        <v>95.46</v>
      </c>
      <c r="L8676">
        <v>14</v>
      </c>
      <c r="M8676">
        <v>1243.8699999999999</v>
      </c>
      <c r="N8676">
        <v>404</v>
      </c>
    </row>
    <row r="8677" spans="1:14" x14ac:dyDescent="0.25">
      <c r="A8677">
        <v>24927</v>
      </c>
      <c r="B8677">
        <v>91536</v>
      </c>
      <c r="C8677">
        <v>45196</v>
      </c>
      <c r="D8677">
        <v>45197</v>
      </c>
      <c r="E8677" t="s">
        <v>978</v>
      </c>
      <c r="F8677">
        <v>7.0000000000000007E-2</v>
      </c>
      <c r="G8677">
        <v>8.66</v>
      </c>
      <c r="H8677">
        <v>108.864</v>
      </c>
      <c r="I8677">
        <f t="shared" si="135"/>
        <v>108.864</v>
      </c>
      <c r="J8677" t="e">
        <f>IF(#REF!&lt;0,#REF!," ")</f>
        <v>#REF!</v>
      </c>
      <c r="K8677">
        <v>41.32</v>
      </c>
      <c r="L8677">
        <v>26</v>
      </c>
      <c r="M8677">
        <v>1051.28</v>
      </c>
      <c r="N8677">
        <v>2185</v>
      </c>
    </row>
    <row r="8678" spans="1:14" x14ac:dyDescent="0.25">
      <c r="A8678">
        <v>20326</v>
      </c>
      <c r="B8678">
        <v>90459</v>
      </c>
      <c r="C8678">
        <v>45197</v>
      </c>
      <c r="D8678">
        <v>45199</v>
      </c>
      <c r="E8678" t="s">
        <v>977</v>
      </c>
      <c r="F8678">
        <v>0.02</v>
      </c>
      <c r="G8678">
        <v>9.1999999999999993</v>
      </c>
      <c r="H8678">
        <v>366.30360000000002</v>
      </c>
      <c r="I8678">
        <f t="shared" si="135"/>
        <v>366.30360000000002</v>
      </c>
      <c r="J8678" t="e">
        <f>IF(#REF!&lt;0,#REF!," ")</f>
        <v>#REF!</v>
      </c>
      <c r="K8678">
        <v>39.979999999999997</v>
      </c>
      <c r="L8678">
        <v>22</v>
      </c>
      <c r="M8678">
        <v>909.89</v>
      </c>
      <c r="N8678">
        <v>862</v>
      </c>
    </row>
    <row r="8679" spans="1:14" x14ac:dyDescent="0.25">
      <c r="A8679">
        <v>22837</v>
      </c>
      <c r="B8679">
        <v>89127</v>
      </c>
      <c r="C8679">
        <v>45197</v>
      </c>
      <c r="D8679">
        <v>45198</v>
      </c>
      <c r="E8679" t="s">
        <v>978</v>
      </c>
      <c r="F8679">
        <v>0.02</v>
      </c>
      <c r="G8679">
        <v>0.7</v>
      </c>
      <c r="H8679">
        <v>-2.9716</v>
      </c>
      <c r="I8679" t="str">
        <f t="shared" si="135"/>
        <v xml:space="preserve"> </v>
      </c>
      <c r="J8679" t="e">
        <f>IF(#REF!&lt;0,#REF!," ")</f>
        <v>#REF!</v>
      </c>
      <c r="K8679">
        <v>4.71</v>
      </c>
      <c r="L8679">
        <v>15</v>
      </c>
      <c r="M8679">
        <v>73.75</v>
      </c>
      <c r="N8679">
        <v>1208</v>
      </c>
    </row>
    <row r="8680" spans="1:14" x14ac:dyDescent="0.25">
      <c r="A8680">
        <v>25750</v>
      </c>
      <c r="B8680">
        <v>86618</v>
      </c>
      <c r="C8680">
        <v>45197</v>
      </c>
      <c r="D8680">
        <v>45198</v>
      </c>
      <c r="E8680" t="s">
        <v>978</v>
      </c>
      <c r="F8680">
        <v>0.06</v>
      </c>
      <c r="G8680">
        <v>5.72</v>
      </c>
      <c r="H8680">
        <v>-31.390399999999996</v>
      </c>
      <c r="I8680" t="str">
        <f t="shared" si="135"/>
        <v xml:space="preserve"> </v>
      </c>
      <c r="J8680" t="e">
        <f>IF(#REF!&lt;0,#REF!," ")</f>
        <v>#REF!</v>
      </c>
      <c r="K8680">
        <v>4.82</v>
      </c>
      <c r="L8680">
        <v>8</v>
      </c>
      <c r="M8680">
        <v>42.01</v>
      </c>
      <c r="N8680">
        <v>2266</v>
      </c>
    </row>
    <row r="8681" spans="1:14" x14ac:dyDescent="0.25">
      <c r="A8681">
        <v>26068</v>
      </c>
      <c r="B8681">
        <v>91385</v>
      </c>
      <c r="C8681">
        <v>45197</v>
      </c>
      <c r="D8681">
        <v>45199</v>
      </c>
      <c r="E8681" t="s">
        <v>977</v>
      </c>
      <c r="F8681">
        <v>0.09</v>
      </c>
      <c r="G8681">
        <v>26.74</v>
      </c>
      <c r="H8681">
        <v>-175.51759999999999</v>
      </c>
      <c r="I8681" t="str">
        <f t="shared" si="135"/>
        <v xml:space="preserve"> </v>
      </c>
      <c r="J8681" t="e">
        <f>IF(#REF!&lt;0,#REF!," ")</f>
        <v>#REF!</v>
      </c>
      <c r="K8681">
        <v>70.98</v>
      </c>
      <c r="L8681">
        <v>14</v>
      </c>
      <c r="M8681">
        <v>945.28</v>
      </c>
      <c r="N8681">
        <v>877</v>
      </c>
    </row>
    <row r="8682" spans="1:14" x14ac:dyDescent="0.25">
      <c r="A8682">
        <v>26069</v>
      </c>
      <c r="B8682">
        <v>91385</v>
      </c>
      <c r="C8682">
        <v>45197</v>
      </c>
      <c r="D8682">
        <v>45199</v>
      </c>
      <c r="E8682" t="s">
        <v>977</v>
      </c>
      <c r="F8682">
        <v>0.1</v>
      </c>
      <c r="G8682">
        <v>7.23</v>
      </c>
      <c r="H8682">
        <v>220.40640000000002</v>
      </c>
      <c r="I8682">
        <f t="shared" si="135"/>
        <v>220.40640000000002</v>
      </c>
      <c r="J8682" t="e">
        <f>IF(#REF!&lt;0,#REF!," ")</f>
        <v>#REF!</v>
      </c>
      <c r="K8682">
        <v>48.04</v>
      </c>
      <c r="L8682">
        <v>8</v>
      </c>
      <c r="M8682">
        <v>360.12</v>
      </c>
      <c r="N8682">
        <v>878</v>
      </c>
    </row>
    <row r="8683" spans="1:14" x14ac:dyDescent="0.25">
      <c r="A8683">
        <v>20290</v>
      </c>
      <c r="B8683">
        <v>90421</v>
      </c>
      <c r="C8683">
        <v>45198</v>
      </c>
      <c r="D8683">
        <v>45199</v>
      </c>
      <c r="E8683" t="s">
        <v>981</v>
      </c>
      <c r="F8683">
        <v>0.03</v>
      </c>
      <c r="G8683">
        <v>5.21</v>
      </c>
      <c r="H8683">
        <v>-6.0444000000000004</v>
      </c>
      <c r="I8683" t="str">
        <f t="shared" si="135"/>
        <v xml:space="preserve"> </v>
      </c>
      <c r="J8683" t="e">
        <f>IF(#REF!&lt;0,#REF!," ")</f>
        <v>#REF!</v>
      </c>
      <c r="K8683">
        <v>18.97</v>
      </c>
      <c r="L8683">
        <v>2</v>
      </c>
      <c r="M8683">
        <v>40.15</v>
      </c>
      <c r="N8683">
        <v>1949</v>
      </c>
    </row>
    <row r="8684" spans="1:14" x14ac:dyDescent="0.25">
      <c r="A8684">
        <v>20291</v>
      </c>
      <c r="B8684">
        <v>90421</v>
      </c>
      <c r="C8684">
        <v>45198</v>
      </c>
      <c r="D8684">
        <v>45201</v>
      </c>
      <c r="E8684" t="s">
        <v>981</v>
      </c>
      <c r="F8684">
        <v>0.03</v>
      </c>
      <c r="G8684">
        <v>0.99</v>
      </c>
      <c r="H8684">
        <v>898.76951999999994</v>
      </c>
      <c r="I8684">
        <f t="shared" si="135"/>
        <v>898.76951999999994</v>
      </c>
      <c r="J8684" t="e">
        <f>IF(#REF!&lt;0,#REF!," ")</f>
        <v>#REF!</v>
      </c>
      <c r="K8684">
        <v>85.99</v>
      </c>
      <c r="L8684">
        <v>19</v>
      </c>
      <c r="M8684">
        <v>1387.49</v>
      </c>
      <c r="N8684">
        <v>1949</v>
      </c>
    </row>
    <row r="8685" spans="1:14" x14ac:dyDescent="0.25">
      <c r="A8685">
        <v>21728</v>
      </c>
      <c r="B8685">
        <v>87803</v>
      </c>
      <c r="C8685">
        <v>45198</v>
      </c>
      <c r="D8685">
        <v>45200</v>
      </c>
      <c r="E8685" t="s">
        <v>978</v>
      </c>
      <c r="F8685">
        <v>0.06</v>
      </c>
      <c r="G8685">
        <v>7.47</v>
      </c>
      <c r="H8685">
        <v>-162.428</v>
      </c>
      <c r="I8685" t="str">
        <f t="shared" si="135"/>
        <v xml:space="preserve"> </v>
      </c>
      <c r="J8685" t="e">
        <f>IF(#REF!&lt;0,#REF!," ")</f>
        <v>#REF!</v>
      </c>
      <c r="K8685">
        <v>40.98</v>
      </c>
      <c r="L8685">
        <v>15</v>
      </c>
      <c r="M8685">
        <v>593.38</v>
      </c>
      <c r="N8685">
        <v>3303</v>
      </c>
    </row>
    <row r="8686" spans="1:14" x14ac:dyDescent="0.25">
      <c r="A8686">
        <v>23206</v>
      </c>
      <c r="B8686">
        <v>88896</v>
      </c>
      <c r="C8686">
        <v>45198</v>
      </c>
      <c r="D8686">
        <v>45203</v>
      </c>
      <c r="E8686" t="s">
        <v>980</v>
      </c>
      <c r="F8686">
        <v>7.0000000000000007E-2</v>
      </c>
      <c r="G8686">
        <v>12.52</v>
      </c>
      <c r="H8686">
        <v>-376.50080000000003</v>
      </c>
      <c r="I8686" t="str">
        <f t="shared" si="135"/>
        <v xml:space="preserve"> </v>
      </c>
      <c r="J8686" t="e">
        <f>IF(#REF!&lt;0,#REF!," ")</f>
        <v>#REF!</v>
      </c>
      <c r="K8686">
        <v>9.98</v>
      </c>
      <c r="L8686">
        <v>26</v>
      </c>
      <c r="M8686">
        <v>250.24</v>
      </c>
      <c r="N8686">
        <v>680</v>
      </c>
    </row>
    <row r="8687" spans="1:14" x14ac:dyDescent="0.25">
      <c r="A8687">
        <v>23207</v>
      </c>
      <c r="B8687">
        <v>88896</v>
      </c>
      <c r="C8687">
        <v>45198</v>
      </c>
      <c r="D8687">
        <v>45205</v>
      </c>
      <c r="E8687" t="s">
        <v>980</v>
      </c>
      <c r="F8687">
        <v>0.1</v>
      </c>
      <c r="G8687">
        <v>9.5399999999999991</v>
      </c>
      <c r="H8687">
        <v>-218.04919999999998</v>
      </c>
      <c r="I8687" t="str">
        <f t="shared" si="135"/>
        <v xml:space="preserve"> </v>
      </c>
      <c r="J8687" t="e">
        <f>IF(#REF!&lt;0,#REF!," ")</f>
        <v>#REF!</v>
      </c>
      <c r="K8687">
        <v>6.48</v>
      </c>
      <c r="L8687">
        <v>22</v>
      </c>
      <c r="M8687">
        <v>142.4</v>
      </c>
      <c r="N8687">
        <v>680</v>
      </c>
    </row>
    <row r="8688" spans="1:14" x14ac:dyDescent="0.25">
      <c r="A8688">
        <v>23208</v>
      </c>
      <c r="B8688">
        <v>88896</v>
      </c>
      <c r="C8688">
        <v>45198</v>
      </c>
      <c r="D8688">
        <v>45200</v>
      </c>
      <c r="E8688" t="s">
        <v>980</v>
      </c>
      <c r="F8688">
        <v>0.02</v>
      </c>
      <c r="G8688">
        <v>5.19</v>
      </c>
      <c r="H8688">
        <v>-15.7872</v>
      </c>
      <c r="I8688" t="str">
        <f t="shared" si="135"/>
        <v xml:space="preserve"> </v>
      </c>
      <c r="J8688" t="e">
        <f>IF(#REF!&lt;0,#REF!," ")</f>
        <v>#REF!</v>
      </c>
      <c r="K8688">
        <v>6.48</v>
      </c>
      <c r="L8688">
        <v>4</v>
      </c>
      <c r="M8688">
        <v>28.25</v>
      </c>
      <c r="N8688">
        <v>680</v>
      </c>
    </row>
    <row r="8689" spans="1:14" x14ac:dyDescent="0.25">
      <c r="A8689">
        <v>23321</v>
      </c>
      <c r="B8689">
        <v>91350</v>
      </c>
      <c r="C8689">
        <v>45198</v>
      </c>
      <c r="D8689">
        <v>45200</v>
      </c>
      <c r="E8689" t="s">
        <v>979</v>
      </c>
      <c r="F8689">
        <v>0</v>
      </c>
      <c r="G8689">
        <v>8.2899999999999991</v>
      </c>
      <c r="H8689">
        <v>-77.9148</v>
      </c>
      <c r="I8689" t="str">
        <f t="shared" si="135"/>
        <v xml:space="preserve"> </v>
      </c>
      <c r="J8689" t="e">
        <f>IF(#REF!&lt;0,#REF!," ")</f>
        <v>#REF!</v>
      </c>
      <c r="K8689">
        <v>8.74</v>
      </c>
      <c r="L8689">
        <v>15</v>
      </c>
      <c r="M8689">
        <v>138.16</v>
      </c>
      <c r="N8689">
        <v>1149</v>
      </c>
    </row>
    <row r="8690" spans="1:14" x14ac:dyDescent="0.25">
      <c r="A8690">
        <v>26138</v>
      </c>
      <c r="B8690">
        <v>91487</v>
      </c>
      <c r="C8690">
        <v>45198</v>
      </c>
      <c r="D8690">
        <v>45198</v>
      </c>
      <c r="E8690" t="s">
        <v>977</v>
      </c>
      <c r="F8690">
        <v>0.02</v>
      </c>
      <c r="G8690">
        <v>19.989999999999998</v>
      </c>
      <c r="H8690">
        <v>1636.9560000000001</v>
      </c>
      <c r="I8690">
        <f t="shared" si="135"/>
        <v>1636.9560000000001</v>
      </c>
      <c r="J8690" t="e">
        <f>IF(#REF!&lt;0,#REF!," ")</f>
        <v>#REF!</v>
      </c>
      <c r="K8690">
        <v>142.86000000000001</v>
      </c>
      <c r="L8690">
        <v>20</v>
      </c>
      <c r="M8690">
        <v>2947.95</v>
      </c>
      <c r="N8690">
        <v>2338</v>
      </c>
    </row>
    <row r="8691" spans="1:14" x14ac:dyDescent="0.25">
      <c r="A8691">
        <v>5595</v>
      </c>
      <c r="B8691">
        <v>39654</v>
      </c>
      <c r="C8691">
        <v>45199</v>
      </c>
      <c r="D8691">
        <v>45200</v>
      </c>
      <c r="E8691" t="s">
        <v>978</v>
      </c>
      <c r="F8691">
        <v>0.03</v>
      </c>
      <c r="G8691">
        <v>2.99</v>
      </c>
      <c r="H8691">
        <v>330.02949999999998</v>
      </c>
      <c r="I8691">
        <f t="shared" si="135"/>
        <v>330.02949999999998</v>
      </c>
      <c r="J8691" t="e">
        <f>IF(#REF!&lt;0,#REF!," ")</f>
        <v>#REF!</v>
      </c>
      <c r="K8691">
        <v>21.38</v>
      </c>
      <c r="L8691">
        <v>82</v>
      </c>
      <c r="M8691">
        <v>1800.11</v>
      </c>
      <c r="N8691">
        <v>1413</v>
      </c>
    </row>
    <row r="8692" spans="1:14" x14ac:dyDescent="0.25">
      <c r="A8692">
        <v>7828</v>
      </c>
      <c r="B8692">
        <v>55968</v>
      </c>
      <c r="C8692">
        <v>45199</v>
      </c>
      <c r="D8692">
        <v>45201</v>
      </c>
      <c r="E8692" t="s">
        <v>980</v>
      </c>
      <c r="F8692">
        <v>0.05</v>
      </c>
      <c r="G8692">
        <v>1</v>
      </c>
      <c r="H8692">
        <v>0.86</v>
      </c>
      <c r="I8692">
        <f t="shared" si="135"/>
        <v>0.86</v>
      </c>
      <c r="J8692" t="e">
        <f>IF(#REF!&lt;0,#REF!," ")</f>
        <v>#REF!</v>
      </c>
      <c r="K8692">
        <v>1.82</v>
      </c>
      <c r="L8692">
        <v>84</v>
      </c>
      <c r="M8692">
        <v>154.6</v>
      </c>
      <c r="N8692">
        <v>604</v>
      </c>
    </row>
    <row r="8693" spans="1:14" x14ac:dyDescent="0.25">
      <c r="A8693">
        <v>19187</v>
      </c>
      <c r="B8693">
        <v>88433</v>
      </c>
      <c r="C8693">
        <v>45199</v>
      </c>
      <c r="D8693">
        <v>45204</v>
      </c>
      <c r="E8693" t="s">
        <v>980</v>
      </c>
      <c r="F8693">
        <v>0</v>
      </c>
      <c r="G8693">
        <v>6.64</v>
      </c>
      <c r="H8693">
        <v>36.036000000000001</v>
      </c>
      <c r="I8693">
        <f t="shared" si="135"/>
        <v>36.036000000000001</v>
      </c>
      <c r="J8693" t="e">
        <f>IF(#REF!&lt;0,#REF!," ")</f>
        <v>#REF!</v>
      </c>
      <c r="K8693">
        <v>29.74</v>
      </c>
      <c r="L8693">
        <v>16</v>
      </c>
      <c r="M8693">
        <v>484.03</v>
      </c>
      <c r="N8693">
        <v>1942</v>
      </c>
    </row>
    <row r="8694" spans="1:14" x14ac:dyDescent="0.25">
      <c r="A8694">
        <v>20533</v>
      </c>
      <c r="B8694">
        <v>91007</v>
      </c>
      <c r="C8694">
        <v>45199</v>
      </c>
      <c r="D8694">
        <v>45201</v>
      </c>
      <c r="E8694" t="s">
        <v>980</v>
      </c>
      <c r="F8694">
        <v>0.09</v>
      </c>
      <c r="G8694">
        <v>5.47</v>
      </c>
      <c r="H8694">
        <v>-510.82271240000011</v>
      </c>
      <c r="I8694" t="str">
        <f t="shared" si="135"/>
        <v xml:space="preserve"> </v>
      </c>
      <c r="J8694" t="e">
        <f>IF(#REF!&lt;0,#REF!," ")</f>
        <v>#REF!</v>
      </c>
      <c r="K8694">
        <v>7.28</v>
      </c>
      <c r="L8694">
        <v>11</v>
      </c>
      <c r="M8694">
        <v>78.66</v>
      </c>
      <c r="N8694">
        <v>2478</v>
      </c>
    </row>
    <row r="8695" spans="1:14" x14ac:dyDescent="0.25">
      <c r="A8695">
        <v>20573</v>
      </c>
      <c r="B8695">
        <v>91024</v>
      </c>
      <c r="C8695">
        <v>45199</v>
      </c>
      <c r="D8695">
        <v>45200</v>
      </c>
      <c r="E8695" t="s">
        <v>981</v>
      </c>
      <c r="F8695">
        <v>0.04</v>
      </c>
      <c r="G8695">
        <v>3.37</v>
      </c>
      <c r="H8695">
        <v>66.911999999999992</v>
      </c>
      <c r="I8695">
        <f t="shared" si="135"/>
        <v>66.911999999999992</v>
      </c>
      <c r="J8695" t="e">
        <f>IF(#REF!&lt;0,#REF!," ")</f>
        <v>#REF!</v>
      </c>
      <c r="K8695">
        <v>10.98</v>
      </c>
      <c r="L8695">
        <v>1</v>
      </c>
      <c r="M8695">
        <v>12.86</v>
      </c>
      <c r="N8695">
        <v>2538</v>
      </c>
    </row>
    <row r="8696" spans="1:14" x14ac:dyDescent="0.25">
      <c r="A8696">
        <v>21830</v>
      </c>
      <c r="B8696">
        <v>91381</v>
      </c>
      <c r="C8696">
        <v>45199</v>
      </c>
      <c r="D8696">
        <v>45200</v>
      </c>
      <c r="E8696" t="s">
        <v>979</v>
      </c>
      <c r="F8696">
        <v>0.1</v>
      </c>
      <c r="G8696">
        <v>4</v>
      </c>
      <c r="H8696">
        <v>-78.227599999999995</v>
      </c>
      <c r="I8696" t="str">
        <f t="shared" si="135"/>
        <v xml:space="preserve"> </v>
      </c>
      <c r="J8696" t="e">
        <f>IF(#REF!&lt;0,#REF!," ")</f>
        <v>#REF!</v>
      </c>
      <c r="K8696">
        <v>73.98</v>
      </c>
      <c r="L8696">
        <v>26</v>
      </c>
      <c r="M8696">
        <v>1733.21</v>
      </c>
      <c r="N8696">
        <v>3066</v>
      </c>
    </row>
    <row r="8697" spans="1:14" x14ac:dyDescent="0.25">
      <c r="A8697">
        <v>21831</v>
      </c>
      <c r="B8697">
        <v>91381</v>
      </c>
      <c r="C8697">
        <v>45199</v>
      </c>
      <c r="D8697">
        <v>45199</v>
      </c>
      <c r="E8697" t="s">
        <v>979</v>
      </c>
      <c r="F8697">
        <v>0.04</v>
      </c>
      <c r="G8697">
        <v>0.7</v>
      </c>
      <c r="H8697">
        <v>0.28079999999999999</v>
      </c>
      <c r="I8697">
        <f t="shared" si="135"/>
        <v>0.28079999999999999</v>
      </c>
      <c r="J8697" t="e">
        <f>IF(#REF!&lt;0,#REF!," ")</f>
        <v>#REF!</v>
      </c>
      <c r="K8697">
        <v>2.1</v>
      </c>
      <c r="L8697">
        <v>14</v>
      </c>
      <c r="M8697">
        <v>28.87</v>
      </c>
      <c r="N8697">
        <v>3066</v>
      </c>
    </row>
    <row r="8698" spans="1:14" x14ac:dyDescent="0.25">
      <c r="A8698">
        <v>23595</v>
      </c>
      <c r="B8698">
        <v>87097</v>
      </c>
      <c r="C8698">
        <v>45199</v>
      </c>
      <c r="D8698">
        <v>45200</v>
      </c>
      <c r="E8698" t="s">
        <v>978</v>
      </c>
      <c r="F8698">
        <v>0.03</v>
      </c>
      <c r="G8698">
        <v>2.99</v>
      </c>
      <c r="H8698">
        <v>302.94450000000001</v>
      </c>
      <c r="I8698">
        <f t="shared" si="135"/>
        <v>302.94450000000001</v>
      </c>
      <c r="J8698" t="e">
        <f>IF(#REF!&lt;0,#REF!," ")</f>
        <v>#REF!</v>
      </c>
      <c r="K8698">
        <v>21.38</v>
      </c>
      <c r="L8698">
        <v>20</v>
      </c>
      <c r="M8698">
        <v>439.05</v>
      </c>
      <c r="N8698">
        <v>1411</v>
      </c>
    </row>
    <row r="8699" spans="1:14" x14ac:dyDescent="0.25">
      <c r="A8699">
        <v>23881</v>
      </c>
      <c r="B8699">
        <v>87373</v>
      </c>
      <c r="C8699">
        <v>45199</v>
      </c>
      <c r="D8699">
        <v>45200</v>
      </c>
      <c r="E8699" t="s">
        <v>977</v>
      </c>
      <c r="F8699">
        <v>0.02</v>
      </c>
      <c r="G8699">
        <v>62.94</v>
      </c>
      <c r="H8699">
        <v>44.852400000000003</v>
      </c>
      <c r="I8699">
        <f t="shared" si="135"/>
        <v>44.852400000000003</v>
      </c>
      <c r="J8699" t="e">
        <f>IF(#REF!&lt;0,#REF!," ")</f>
        <v>#REF!</v>
      </c>
      <c r="K8699">
        <v>243.98</v>
      </c>
      <c r="L8699">
        <v>5</v>
      </c>
      <c r="M8699">
        <v>1274.79</v>
      </c>
      <c r="N8699">
        <v>84</v>
      </c>
    </row>
    <row r="8700" spans="1:14" x14ac:dyDescent="0.25">
      <c r="A8700">
        <v>25828</v>
      </c>
      <c r="B8700">
        <v>91152</v>
      </c>
      <c r="C8700">
        <v>45199</v>
      </c>
      <c r="D8700">
        <v>45201</v>
      </c>
      <c r="E8700" t="s">
        <v>980</v>
      </c>
      <c r="F8700">
        <v>0.05</v>
      </c>
      <c r="G8700">
        <v>1</v>
      </c>
      <c r="H8700">
        <v>0.92879999999999996</v>
      </c>
      <c r="I8700">
        <f t="shared" si="135"/>
        <v>0.92879999999999996</v>
      </c>
      <c r="J8700" t="e">
        <f>IF(#REF!&lt;0,#REF!," ")</f>
        <v>#REF!</v>
      </c>
      <c r="K8700">
        <v>1.82</v>
      </c>
      <c r="L8700">
        <v>21</v>
      </c>
      <c r="M8700">
        <v>38.65</v>
      </c>
      <c r="N8700">
        <v>606</v>
      </c>
    </row>
    <row r="8701" spans="1:14" x14ac:dyDescent="0.25">
      <c r="A8701">
        <v>18049</v>
      </c>
      <c r="B8701">
        <v>86135</v>
      </c>
      <c r="C8701">
        <v>45200</v>
      </c>
      <c r="D8701">
        <v>45201</v>
      </c>
      <c r="E8701" t="s">
        <v>977</v>
      </c>
      <c r="F8701">
        <v>7.0000000000000007E-2</v>
      </c>
      <c r="G8701">
        <v>68.02</v>
      </c>
      <c r="H8701">
        <v>457.81</v>
      </c>
      <c r="I8701">
        <f t="shared" si="135"/>
        <v>457.81</v>
      </c>
      <c r="J8701" t="e">
        <f>IF(#REF!&lt;0,#REF!," ")</f>
        <v>#REF!</v>
      </c>
      <c r="K8701">
        <v>208.16</v>
      </c>
      <c r="L8701">
        <v>26</v>
      </c>
      <c r="M8701">
        <v>5371.4</v>
      </c>
      <c r="N8701">
        <v>303</v>
      </c>
    </row>
    <row r="8702" spans="1:14" x14ac:dyDescent="0.25">
      <c r="A8702">
        <v>18050</v>
      </c>
      <c r="B8702">
        <v>86135</v>
      </c>
      <c r="C8702">
        <v>45200</v>
      </c>
      <c r="D8702">
        <v>45202</v>
      </c>
      <c r="E8702" t="s">
        <v>977</v>
      </c>
      <c r="F8702">
        <v>0.01</v>
      </c>
      <c r="G8702">
        <v>2.99</v>
      </c>
      <c r="H8702">
        <v>46.707500000000003</v>
      </c>
      <c r="I8702">
        <f t="shared" si="135"/>
        <v>46.707500000000003</v>
      </c>
      <c r="J8702" t="e">
        <f>IF(#REF!&lt;0,#REF!," ")</f>
        <v>#REF!</v>
      </c>
      <c r="K8702">
        <v>8.69</v>
      </c>
      <c r="L8702">
        <v>14</v>
      </c>
      <c r="M8702">
        <v>126.81</v>
      </c>
      <c r="N8702">
        <v>303</v>
      </c>
    </row>
    <row r="8703" spans="1:14" x14ac:dyDescent="0.25">
      <c r="A8703">
        <v>18145</v>
      </c>
      <c r="B8703">
        <v>86632</v>
      </c>
      <c r="C8703">
        <v>45200</v>
      </c>
      <c r="D8703">
        <v>45203</v>
      </c>
      <c r="E8703" t="s">
        <v>977</v>
      </c>
      <c r="F8703">
        <v>0.04</v>
      </c>
      <c r="G8703">
        <v>6.5</v>
      </c>
      <c r="H8703">
        <v>-100.16</v>
      </c>
      <c r="I8703" t="str">
        <f t="shared" si="135"/>
        <v xml:space="preserve"> </v>
      </c>
      <c r="J8703" t="e">
        <f>IF(#REF!&lt;0,#REF!," ")</f>
        <v>#REF!</v>
      </c>
      <c r="K8703">
        <v>10.97</v>
      </c>
      <c r="L8703">
        <v>11</v>
      </c>
      <c r="M8703">
        <v>119.25</v>
      </c>
      <c r="N8703">
        <v>2094</v>
      </c>
    </row>
    <row r="8704" spans="1:14" x14ac:dyDescent="0.25">
      <c r="A8704">
        <v>18146</v>
      </c>
      <c r="B8704">
        <v>86632</v>
      </c>
      <c r="C8704">
        <v>45200</v>
      </c>
      <c r="D8704">
        <v>45202</v>
      </c>
      <c r="E8704" t="s">
        <v>977</v>
      </c>
      <c r="F8704">
        <v>0.04</v>
      </c>
      <c r="G8704">
        <v>2.56</v>
      </c>
      <c r="H8704">
        <v>-64.290000000000006</v>
      </c>
      <c r="I8704" t="str">
        <f t="shared" si="135"/>
        <v xml:space="preserve"> </v>
      </c>
      <c r="J8704" t="e">
        <f>IF(#REF!&lt;0,#REF!," ")</f>
        <v>#REF!</v>
      </c>
      <c r="K8704">
        <v>2.08</v>
      </c>
      <c r="L8704">
        <v>20</v>
      </c>
      <c r="M8704">
        <v>43.25</v>
      </c>
      <c r="N8704">
        <v>2094</v>
      </c>
    </row>
    <row r="8705" spans="1:14" x14ac:dyDescent="0.25">
      <c r="A8705">
        <v>18859</v>
      </c>
      <c r="B8705">
        <v>89192</v>
      </c>
      <c r="C8705">
        <v>45200</v>
      </c>
      <c r="D8705">
        <v>45201</v>
      </c>
      <c r="E8705" t="s">
        <v>981</v>
      </c>
      <c r="F8705">
        <v>0.06</v>
      </c>
      <c r="G8705">
        <v>0.8</v>
      </c>
      <c r="H8705">
        <v>69.413999999999987</v>
      </c>
      <c r="I8705">
        <f t="shared" si="135"/>
        <v>69.413999999999987</v>
      </c>
      <c r="J8705" t="e">
        <f>IF(#REF!&lt;0,#REF!," ")</f>
        <v>#REF!</v>
      </c>
      <c r="K8705">
        <v>4.9800000000000004</v>
      </c>
      <c r="L8705">
        <v>20</v>
      </c>
      <c r="M8705">
        <v>100.6</v>
      </c>
      <c r="N8705">
        <v>2384</v>
      </c>
    </row>
    <row r="8706" spans="1:14" x14ac:dyDescent="0.25">
      <c r="A8706">
        <v>20857</v>
      </c>
      <c r="B8706">
        <v>86732</v>
      </c>
      <c r="C8706">
        <v>45200</v>
      </c>
      <c r="D8706">
        <v>45203</v>
      </c>
      <c r="E8706" t="s">
        <v>978</v>
      </c>
      <c r="F8706">
        <v>0.1</v>
      </c>
      <c r="G8706">
        <v>8.99</v>
      </c>
      <c r="H8706">
        <v>67.778999999999996</v>
      </c>
      <c r="I8706">
        <f t="shared" ref="I8706:I8769" si="136">IF(H8706&gt;0,H8706," ")</f>
        <v>67.778999999999996</v>
      </c>
      <c r="J8706" t="e">
        <f>IF(#REF!&lt;0,#REF!," ")</f>
        <v>#REF!</v>
      </c>
      <c r="K8706">
        <v>110.99</v>
      </c>
      <c r="L8706">
        <v>8</v>
      </c>
      <c r="M8706">
        <v>717.04</v>
      </c>
      <c r="N8706">
        <v>1670</v>
      </c>
    </row>
    <row r="8707" spans="1:14" x14ac:dyDescent="0.25">
      <c r="A8707">
        <v>21204</v>
      </c>
      <c r="B8707">
        <v>87566</v>
      </c>
      <c r="C8707">
        <v>45200</v>
      </c>
      <c r="D8707">
        <v>45201</v>
      </c>
      <c r="E8707" t="s">
        <v>979</v>
      </c>
      <c r="F8707">
        <v>0</v>
      </c>
      <c r="G8707">
        <v>6.27</v>
      </c>
      <c r="H8707">
        <v>-27.92</v>
      </c>
      <c r="I8707" t="str">
        <f t="shared" si="136"/>
        <v xml:space="preserve"> </v>
      </c>
      <c r="J8707" t="e">
        <f>IF(#REF!&lt;0,#REF!," ")</f>
        <v>#REF!</v>
      </c>
      <c r="K8707">
        <v>12.44</v>
      </c>
      <c r="L8707">
        <v>9</v>
      </c>
      <c r="M8707">
        <v>118.64</v>
      </c>
      <c r="N8707">
        <v>2795</v>
      </c>
    </row>
    <row r="8708" spans="1:14" x14ac:dyDescent="0.25">
      <c r="A8708">
        <v>21205</v>
      </c>
      <c r="B8708">
        <v>87566</v>
      </c>
      <c r="C8708">
        <v>45200</v>
      </c>
      <c r="D8708">
        <v>45201</v>
      </c>
      <c r="E8708" t="s">
        <v>979</v>
      </c>
      <c r="F8708">
        <v>0.06</v>
      </c>
      <c r="G8708">
        <v>5.49</v>
      </c>
      <c r="H8708">
        <v>-27.73</v>
      </c>
      <c r="I8708" t="str">
        <f t="shared" si="136"/>
        <v xml:space="preserve"> </v>
      </c>
      <c r="J8708" t="e">
        <f>IF(#REF!&lt;0,#REF!," ")</f>
        <v>#REF!</v>
      </c>
      <c r="K8708">
        <v>4.9800000000000004</v>
      </c>
      <c r="L8708">
        <v>5</v>
      </c>
      <c r="M8708">
        <v>28.03</v>
      </c>
      <c r="N8708">
        <v>2797</v>
      </c>
    </row>
    <row r="8709" spans="1:14" x14ac:dyDescent="0.25">
      <c r="A8709">
        <v>23266</v>
      </c>
      <c r="B8709">
        <v>88338</v>
      </c>
      <c r="C8709">
        <v>45200</v>
      </c>
      <c r="D8709">
        <v>45204</v>
      </c>
      <c r="E8709" t="s">
        <v>980</v>
      </c>
      <c r="F8709">
        <v>0.1</v>
      </c>
      <c r="G8709">
        <v>5</v>
      </c>
      <c r="H8709">
        <v>-195.93</v>
      </c>
      <c r="I8709" t="str">
        <f t="shared" si="136"/>
        <v xml:space="preserve"> </v>
      </c>
      <c r="J8709" t="e">
        <f>IF(#REF!&lt;0,#REF!," ")</f>
        <v>#REF!</v>
      </c>
      <c r="K8709">
        <v>2.1800000000000002</v>
      </c>
      <c r="L8709">
        <v>22</v>
      </c>
      <c r="M8709">
        <v>46.22</v>
      </c>
      <c r="N8709">
        <v>3242</v>
      </c>
    </row>
    <row r="8710" spans="1:14" x14ac:dyDescent="0.25">
      <c r="A8710">
        <v>25530</v>
      </c>
      <c r="B8710">
        <v>90140</v>
      </c>
      <c r="C8710">
        <v>45200</v>
      </c>
      <c r="D8710">
        <v>45200</v>
      </c>
      <c r="E8710" t="s">
        <v>981</v>
      </c>
      <c r="F8710">
        <v>0.01</v>
      </c>
      <c r="G8710">
        <v>36.61</v>
      </c>
      <c r="H8710">
        <v>-213.32</v>
      </c>
      <c r="I8710" t="str">
        <f t="shared" si="136"/>
        <v xml:space="preserve"> </v>
      </c>
      <c r="J8710" t="e">
        <f>IF(#REF!&lt;0,#REF!," ")</f>
        <v>#REF!</v>
      </c>
      <c r="K8710">
        <v>58.14</v>
      </c>
      <c r="L8710">
        <v>5</v>
      </c>
      <c r="M8710">
        <v>311.86</v>
      </c>
      <c r="N8710">
        <v>1091</v>
      </c>
    </row>
    <row r="8711" spans="1:14" x14ac:dyDescent="0.25">
      <c r="A8711">
        <v>2578</v>
      </c>
      <c r="B8711">
        <v>18596</v>
      </c>
      <c r="C8711">
        <v>45201</v>
      </c>
      <c r="D8711">
        <v>45203</v>
      </c>
      <c r="E8711" t="s">
        <v>980</v>
      </c>
      <c r="F8711">
        <v>0.02</v>
      </c>
      <c r="G8711">
        <v>30</v>
      </c>
      <c r="H8711">
        <v>126.31</v>
      </c>
      <c r="I8711">
        <f t="shared" si="136"/>
        <v>126.31</v>
      </c>
      <c r="J8711" t="e">
        <f>IF(#REF!&lt;0,#REF!," ")</f>
        <v>#REF!</v>
      </c>
      <c r="K8711">
        <v>110.98</v>
      </c>
      <c r="L8711">
        <v>88</v>
      </c>
      <c r="M8711">
        <v>10303.73</v>
      </c>
      <c r="N8711">
        <v>21</v>
      </c>
    </row>
    <row r="8712" spans="1:14" x14ac:dyDescent="0.25">
      <c r="A8712">
        <v>2579</v>
      </c>
      <c r="B8712">
        <v>18596</v>
      </c>
      <c r="C8712">
        <v>45201</v>
      </c>
      <c r="D8712">
        <v>45203</v>
      </c>
      <c r="E8712" t="s">
        <v>980</v>
      </c>
      <c r="F8712">
        <v>0.01</v>
      </c>
      <c r="G8712">
        <v>0.5</v>
      </c>
      <c r="H8712">
        <v>223.38</v>
      </c>
      <c r="I8712">
        <f t="shared" si="136"/>
        <v>223.38</v>
      </c>
      <c r="J8712" t="e">
        <f>IF(#REF!&lt;0,#REF!," ")</f>
        <v>#REF!</v>
      </c>
      <c r="K8712">
        <v>12.53</v>
      </c>
      <c r="L8712">
        <v>67</v>
      </c>
      <c r="M8712">
        <v>872.68</v>
      </c>
      <c r="N8712">
        <v>21</v>
      </c>
    </row>
    <row r="8713" spans="1:14" x14ac:dyDescent="0.25">
      <c r="A8713">
        <v>18618</v>
      </c>
      <c r="B8713">
        <v>86882</v>
      </c>
      <c r="C8713">
        <v>45201</v>
      </c>
      <c r="D8713">
        <v>45202</v>
      </c>
      <c r="E8713" t="s">
        <v>981</v>
      </c>
      <c r="F8713">
        <v>0.04</v>
      </c>
      <c r="G8713">
        <v>60</v>
      </c>
      <c r="H8713">
        <v>-521.41999999999996</v>
      </c>
      <c r="I8713" t="str">
        <f t="shared" si="136"/>
        <v xml:space="preserve"> </v>
      </c>
      <c r="J8713" t="e">
        <f>IF(#REF!&lt;0,#REF!," ")</f>
        <v>#REF!</v>
      </c>
      <c r="K8713">
        <v>68.81</v>
      </c>
      <c r="L8713">
        <v>12</v>
      </c>
      <c r="M8713">
        <v>849.2</v>
      </c>
      <c r="N8713">
        <v>2010</v>
      </c>
    </row>
    <row r="8714" spans="1:14" x14ac:dyDescent="0.25">
      <c r="A8714">
        <v>18619</v>
      </c>
      <c r="B8714">
        <v>86882</v>
      </c>
      <c r="C8714">
        <v>45201</v>
      </c>
      <c r="D8714">
        <v>45203</v>
      </c>
      <c r="E8714" t="s">
        <v>981</v>
      </c>
      <c r="F8714">
        <v>0.08</v>
      </c>
      <c r="G8714">
        <v>5.35</v>
      </c>
      <c r="H8714">
        <v>-71.47</v>
      </c>
      <c r="I8714" t="str">
        <f t="shared" si="136"/>
        <v xml:space="preserve"> </v>
      </c>
      <c r="J8714" t="e">
        <f>IF(#REF!&lt;0,#REF!," ")</f>
        <v>#REF!</v>
      </c>
      <c r="K8714">
        <v>5.98</v>
      </c>
      <c r="L8714">
        <v>17</v>
      </c>
      <c r="M8714">
        <v>100.96</v>
      </c>
      <c r="N8714">
        <v>2010</v>
      </c>
    </row>
    <row r="8715" spans="1:14" x14ac:dyDescent="0.25">
      <c r="A8715">
        <v>18620</v>
      </c>
      <c r="B8715">
        <v>86882</v>
      </c>
      <c r="C8715">
        <v>45201</v>
      </c>
      <c r="D8715">
        <v>45203</v>
      </c>
      <c r="E8715" t="s">
        <v>981</v>
      </c>
      <c r="F8715">
        <v>0.04</v>
      </c>
      <c r="G8715">
        <v>24.49</v>
      </c>
      <c r="H8715">
        <v>2848.17</v>
      </c>
      <c r="I8715">
        <f t="shared" si="136"/>
        <v>2848.17</v>
      </c>
      <c r="J8715" t="e">
        <f>IF(#REF!&lt;0,#REF!," ")</f>
        <v>#REF!</v>
      </c>
      <c r="K8715">
        <v>300.64999999999998</v>
      </c>
      <c r="L8715">
        <v>17</v>
      </c>
      <c r="M8715">
        <v>4906.6099999999997</v>
      </c>
      <c r="N8715">
        <v>2011</v>
      </c>
    </row>
    <row r="8716" spans="1:14" x14ac:dyDescent="0.25">
      <c r="A8716">
        <v>18621</v>
      </c>
      <c r="B8716">
        <v>86882</v>
      </c>
      <c r="C8716">
        <v>45201</v>
      </c>
      <c r="D8716">
        <v>45203</v>
      </c>
      <c r="E8716" t="s">
        <v>981</v>
      </c>
      <c r="F8716">
        <v>0.04</v>
      </c>
      <c r="G8716">
        <v>5.37</v>
      </c>
      <c r="H8716">
        <v>-94.82</v>
      </c>
      <c r="I8716" t="str">
        <f t="shared" si="136"/>
        <v xml:space="preserve"> </v>
      </c>
      <c r="J8716" t="e">
        <f>IF(#REF!&lt;0,#REF!," ")</f>
        <v>#REF!</v>
      </c>
      <c r="K8716">
        <v>5.78</v>
      </c>
      <c r="L8716">
        <v>25</v>
      </c>
      <c r="M8716">
        <v>142.91</v>
      </c>
      <c r="N8716">
        <v>2011</v>
      </c>
    </row>
    <row r="8717" spans="1:14" x14ac:dyDescent="0.25">
      <c r="A8717">
        <v>20578</v>
      </c>
      <c r="B8717">
        <v>90039</v>
      </c>
      <c r="C8717">
        <v>45201</v>
      </c>
      <c r="D8717">
        <v>45203</v>
      </c>
      <c r="E8717" t="s">
        <v>980</v>
      </c>
      <c r="F8717">
        <v>0.02</v>
      </c>
      <c r="G8717">
        <v>30</v>
      </c>
      <c r="H8717">
        <v>126.31</v>
      </c>
      <c r="I8717">
        <f t="shared" si="136"/>
        <v>126.31</v>
      </c>
      <c r="J8717" t="e">
        <f>IF(#REF!&lt;0,#REF!," ")</f>
        <v>#REF!</v>
      </c>
      <c r="K8717">
        <v>110.98</v>
      </c>
      <c r="L8717">
        <v>22</v>
      </c>
      <c r="M8717">
        <v>2575.9299999999998</v>
      </c>
      <c r="N8717">
        <v>18</v>
      </c>
    </row>
    <row r="8718" spans="1:14" x14ac:dyDescent="0.25">
      <c r="A8718">
        <v>20579</v>
      </c>
      <c r="B8718">
        <v>90039</v>
      </c>
      <c r="C8718">
        <v>45201</v>
      </c>
      <c r="D8718">
        <v>45203</v>
      </c>
      <c r="E8718" t="s">
        <v>980</v>
      </c>
      <c r="F8718">
        <v>0.01</v>
      </c>
      <c r="G8718">
        <v>0.5</v>
      </c>
      <c r="H8718">
        <v>152.7867</v>
      </c>
      <c r="I8718">
        <f t="shared" si="136"/>
        <v>152.7867</v>
      </c>
      <c r="J8718" t="e">
        <f>IF(#REF!&lt;0,#REF!," ")</f>
        <v>#REF!</v>
      </c>
      <c r="K8718">
        <v>12.53</v>
      </c>
      <c r="L8718">
        <v>17</v>
      </c>
      <c r="M8718">
        <v>221.43</v>
      </c>
      <c r="N8718">
        <v>18</v>
      </c>
    </row>
    <row r="8719" spans="1:14" x14ac:dyDescent="0.25">
      <c r="A8719">
        <v>21574</v>
      </c>
      <c r="B8719">
        <v>89896</v>
      </c>
      <c r="C8719">
        <v>45201</v>
      </c>
      <c r="D8719">
        <v>45203</v>
      </c>
      <c r="E8719" t="s">
        <v>979</v>
      </c>
      <c r="F8719">
        <v>0.09</v>
      </c>
      <c r="G8719">
        <v>1.99</v>
      </c>
      <c r="H8719">
        <v>138.1</v>
      </c>
      <c r="I8719">
        <f t="shared" si="136"/>
        <v>138.1</v>
      </c>
      <c r="J8719" t="e">
        <f>IF(#REF!&lt;0,#REF!," ")</f>
        <v>#REF!</v>
      </c>
      <c r="K8719">
        <v>35.409999999999997</v>
      </c>
      <c r="L8719">
        <v>11</v>
      </c>
      <c r="M8719">
        <v>354.46</v>
      </c>
      <c r="N8719">
        <v>838</v>
      </c>
    </row>
    <row r="8720" spans="1:14" x14ac:dyDescent="0.25">
      <c r="A8720">
        <v>21575</v>
      </c>
      <c r="B8720">
        <v>89896</v>
      </c>
      <c r="C8720">
        <v>45201</v>
      </c>
      <c r="D8720">
        <v>45202</v>
      </c>
      <c r="E8720" t="s">
        <v>979</v>
      </c>
      <c r="F8720">
        <v>0.05</v>
      </c>
      <c r="G8720">
        <v>24.49</v>
      </c>
      <c r="H8720">
        <v>-9078.94</v>
      </c>
      <c r="I8720" t="str">
        <f t="shared" si="136"/>
        <v xml:space="preserve"> </v>
      </c>
      <c r="J8720" t="e">
        <f>IF(#REF!&lt;0,#REF!," ")</f>
        <v>#REF!</v>
      </c>
      <c r="K8720">
        <v>3499.99</v>
      </c>
      <c r="L8720">
        <v>2</v>
      </c>
      <c r="M8720">
        <v>6849.48</v>
      </c>
      <c r="N8720">
        <v>838</v>
      </c>
    </row>
    <row r="8721" spans="1:14" x14ac:dyDescent="0.25">
      <c r="A8721">
        <v>26118</v>
      </c>
      <c r="B8721">
        <v>91566</v>
      </c>
      <c r="C8721">
        <v>45201</v>
      </c>
      <c r="D8721">
        <v>45202</v>
      </c>
      <c r="E8721" t="s">
        <v>977</v>
      </c>
      <c r="F8721">
        <v>7.0000000000000007E-2</v>
      </c>
      <c r="G8721">
        <v>4</v>
      </c>
      <c r="H8721">
        <v>1157.1984</v>
      </c>
      <c r="I8721">
        <f t="shared" si="136"/>
        <v>1157.1984</v>
      </c>
      <c r="J8721" t="e">
        <f>IF(#REF!&lt;0,#REF!," ")</f>
        <v>#REF!</v>
      </c>
      <c r="K8721">
        <v>30.97</v>
      </c>
      <c r="L8721">
        <v>3</v>
      </c>
      <c r="M8721">
        <v>96.5</v>
      </c>
      <c r="N8721">
        <v>3214</v>
      </c>
    </row>
    <row r="8722" spans="1:14" x14ac:dyDescent="0.25">
      <c r="A8722">
        <v>26119</v>
      </c>
      <c r="B8722">
        <v>91566</v>
      </c>
      <c r="C8722">
        <v>45201</v>
      </c>
      <c r="D8722">
        <v>45203</v>
      </c>
      <c r="E8722" t="s">
        <v>977</v>
      </c>
      <c r="F8722">
        <v>7.0000000000000007E-2</v>
      </c>
      <c r="G8722">
        <v>24.49</v>
      </c>
      <c r="H8722">
        <v>0.49199999999999994</v>
      </c>
      <c r="I8722">
        <f t="shared" si="136"/>
        <v>0.49199999999999994</v>
      </c>
      <c r="J8722" t="e">
        <f>IF(#REF!&lt;0,#REF!," ")</f>
        <v>#REF!</v>
      </c>
      <c r="K8722">
        <v>599.99</v>
      </c>
      <c r="L8722">
        <v>11</v>
      </c>
      <c r="M8722">
        <v>6506.17</v>
      </c>
      <c r="N8722">
        <v>3215</v>
      </c>
    </row>
    <row r="8723" spans="1:14" x14ac:dyDescent="0.25">
      <c r="A8723">
        <v>22389</v>
      </c>
      <c r="B8723">
        <v>87567</v>
      </c>
      <c r="C8723">
        <v>45202</v>
      </c>
      <c r="D8723">
        <v>45203</v>
      </c>
      <c r="E8723" t="s">
        <v>977</v>
      </c>
      <c r="F8723">
        <v>0.04</v>
      </c>
      <c r="G8723">
        <v>12.06</v>
      </c>
      <c r="H8723">
        <v>1197.05</v>
      </c>
      <c r="I8723">
        <f t="shared" si="136"/>
        <v>1197.05</v>
      </c>
      <c r="J8723" t="e">
        <f>IF(#REF!&lt;0,#REF!," ")</f>
        <v>#REF!</v>
      </c>
      <c r="K8723">
        <v>399.98</v>
      </c>
      <c r="L8723">
        <v>8</v>
      </c>
      <c r="M8723">
        <v>3286.88</v>
      </c>
      <c r="N8723">
        <v>2797</v>
      </c>
    </row>
    <row r="8724" spans="1:14" x14ac:dyDescent="0.25">
      <c r="A8724">
        <v>24546</v>
      </c>
      <c r="B8724">
        <v>91217</v>
      </c>
      <c r="C8724">
        <v>45202</v>
      </c>
      <c r="D8724">
        <v>45204</v>
      </c>
      <c r="E8724" t="s">
        <v>977</v>
      </c>
      <c r="F8724">
        <v>0.05</v>
      </c>
      <c r="G8724">
        <v>19.989999999999998</v>
      </c>
      <c r="H8724">
        <v>5.5499999999999829</v>
      </c>
      <c r="I8724">
        <f t="shared" si="136"/>
        <v>5.5499999999999829</v>
      </c>
      <c r="J8724" t="e">
        <f>IF(#REF!&lt;0,#REF!," ")</f>
        <v>#REF!</v>
      </c>
      <c r="K8724">
        <v>99.99</v>
      </c>
      <c r="L8724">
        <v>7</v>
      </c>
      <c r="M8724">
        <v>722.24</v>
      </c>
      <c r="N8724">
        <v>658</v>
      </c>
    </row>
    <row r="8725" spans="1:14" x14ac:dyDescent="0.25">
      <c r="A8725">
        <v>26052</v>
      </c>
      <c r="B8725">
        <v>91462</v>
      </c>
      <c r="C8725">
        <v>45202</v>
      </c>
      <c r="D8725">
        <v>45203</v>
      </c>
      <c r="E8725" t="s">
        <v>981</v>
      </c>
      <c r="F8725">
        <v>0.1</v>
      </c>
      <c r="G8725">
        <v>0.79</v>
      </c>
      <c r="H8725">
        <v>-20.656300000000002</v>
      </c>
      <c r="I8725" t="str">
        <f t="shared" si="136"/>
        <v xml:space="preserve"> </v>
      </c>
      <c r="J8725" t="e">
        <f>IF(#REF!&lt;0,#REF!," ")</f>
        <v>#REF!</v>
      </c>
      <c r="K8725">
        <v>1.88</v>
      </c>
      <c r="L8725">
        <v>19</v>
      </c>
      <c r="M8725">
        <v>33.53</v>
      </c>
      <c r="N8725">
        <v>1421</v>
      </c>
    </row>
    <row r="8726" spans="1:14" x14ac:dyDescent="0.25">
      <c r="A8726">
        <v>568</v>
      </c>
      <c r="B8726">
        <v>3841</v>
      </c>
      <c r="C8726">
        <v>45203</v>
      </c>
      <c r="D8726">
        <v>45205</v>
      </c>
      <c r="E8726" t="s">
        <v>979</v>
      </c>
      <c r="F8726">
        <v>0.05</v>
      </c>
      <c r="G8726">
        <v>8.99</v>
      </c>
      <c r="H8726">
        <v>1680.2280000000001</v>
      </c>
      <c r="I8726">
        <f t="shared" si="136"/>
        <v>1680.2280000000001</v>
      </c>
      <c r="J8726" t="e">
        <f>IF(#REF!&lt;0,#REF!," ")</f>
        <v>#REF!</v>
      </c>
      <c r="K8726">
        <v>205.99</v>
      </c>
      <c r="L8726">
        <v>90</v>
      </c>
      <c r="M8726">
        <v>15296.41</v>
      </c>
      <c r="N8726">
        <v>1733</v>
      </c>
    </row>
    <row r="8727" spans="1:14" x14ac:dyDescent="0.25">
      <c r="A8727">
        <v>18794</v>
      </c>
      <c r="B8727">
        <v>86709</v>
      </c>
      <c r="C8727">
        <v>45203</v>
      </c>
      <c r="D8727">
        <v>45205</v>
      </c>
      <c r="E8727" t="s">
        <v>981</v>
      </c>
      <c r="F8727">
        <v>0.03</v>
      </c>
      <c r="G8727">
        <v>5.03</v>
      </c>
      <c r="H8727">
        <v>-13.32</v>
      </c>
      <c r="I8727" t="str">
        <f t="shared" si="136"/>
        <v xml:space="preserve"> </v>
      </c>
      <c r="J8727" t="e">
        <f>IF(#REF!&lt;0,#REF!," ")</f>
        <v>#REF!</v>
      </c>
      <c r="K8727">
        <v>11.29</v>
      </c>
      <c r="L8727">
        <v>16</v>
      </c>
      <c r="M8727">
        <v>191.83</v>
      </c>
      <c r="N8727">
        <v>2248</v>
      </c>
    </row>
    <row r="8728" spans="1:14" x14ac:dyDescent="0.25">
      <c r="A8728">
        <v>20173</v>
      </c>
      <c r="B8728">
        <v>90831</v>
      </c>
      <c r="C8728">
        <v>45203</v>
      </c>
      <c r="D8728">
        <v>45206</v>
      </c>
      <c r="E8728" t="s">
        <v>981</v>
      </c>
      <c r="F8728">
        <v>0.1</v>
      </c>
      <c r="G8728">
        <v>3.5</v>
      </c>
      <c r="H8728">
        <v>-35.573999999999998</v>
      </c>
      <c r="I8728" t="str">
        <f t="shared" si="136"/>
        <v xml:space="preserve"> </v>
      </c>
      <c r="J8728" t="e">
        <f>IF(#REF!&lt;0,#REF!," ")</f>
        <v>#REF!</v>
      </c>
      <c r="K8728">
        <v>60.22</v>
      </c>
      <c r="L8728">
        <v>21</v>
      </c>
      <c r="M8728">
        <v>1146.03</v>
      </c>
      <c r="N8728">
        <v>178</v>
      </c>
    </row>
    <row r="8729" spans="1:14" x14ac:dyDescent="0.25">
      <c r="A8729">
        <v>20174</v>
      </c>
      <c r="B8729">
        <v>90831</v>
      </c>
      <c r="C8729">
        <v>45203</v>
      </c>
      <c r="D8729">
        <v>45205</v>
      </c>
      <c r="E8729" t="s">
        <v>981</v>
      </c>
      <c r="F8729">
        <v>0.05</v>
      </c>
      <c r="G8729">
        <v>35</v>
      </c>
      <c r="H8729">
        <v>130.02119999999999</v>
      </c>
      <c r="I8729">
        <f t="shared" si="136"/>
        <v>130.02119999999999</v>
      </c>
      <c r="J8729" t="e">
        <f>IF(#REF!&lt;0,#REF!," ")</f>
        <v>#REF!</v>
      </c>
      <c r="K8729">
        <v>80.98</v>
      </c>
      <c r="L8729">
        <v>7</v>
      </c>
      <c r="M8729">
        <v>572.17999999999995</v>
      </c>
      <c r="N8729">
        <v>178</v>
      </c>
    </row>
    <row r="8730" spans="1:14" x14ac:dyDescent="0.25">
      <c r="A8730">
        <v>20175</v>
      </c>
      <c r="B8730">
        <v>90831</v>
      </c>
      <c r="C8730">
        <v>45203</v>
      </c>
      <c r="D8730">
        <v>45205</v>
      </c>
      <c r="E8730" t="s">
        <v>981</v>
      </c>
      <c r="F8730">
        <v>7.0000000000000007E-2</v>
      </c>
      <c r="G8730">
        <v>56.2</v>
      </c>
      <c r="H8730">
        <v>-446.03160000000003</v>
      </c>
      <c r="I8730" t="str">
        <f t="shared" si="136"/>
        <v xml:space="preserve"> </v>
      </c>
      <c r="J8730" t="e">
        <f>IF(#REF!&lt;0,#REF!," ")</f>
        <v>#REF!</v>
      </c>
      <c r="K8730">
        <v>179.29</v>
      </c>
      <c r="L8730">
        <v>4</v>
      </c>
      <c r="M8730">
        <v>748.42</v>
      </c>
      <c r="N8730">
        <v>178</v>
      </c>
    </row>
    <row r="8731" spans="1:14" x14ac:dyDescent="0.25">
      <c r="A8731">
        <v>24208</v>
      </c>
      <c r="B8731">
        <v>88578</v>
      </c>
      <c r="C8731">
        <v>45203</v>
      </c>
      <c r="D8731">
        <v>45203</v>
      </c>
      <c r="E8731" t="s">
        <v>979</v>
      </c>
      <c r="F8731">
        <v>0.05</v>
      </c>
      <c r="G8731">
        <v>6.72</v>
      </c>
      <c r="H8731">
        <v>-75.31</v>
      </c>
      <c r="I8731" t="str">
        <f t="shared" si="136"/>
        <v xml:space="preserve"> </v>
      </c>
      <c r="J8731" t="e">
        <f>IF(#REF!&lt;0,#REF!," ")</f>
        <v>#REF!</v>
      </c>
      <c r="K8731">
        <v>4.28</v>
      </c>
      <c r="L8731">
        <v>9</v>
      </c>
      <c r="M8731">
        <v>42.52</v>
      </c>
      <c r="N8731">
        <v>857</v>
      </c>
    </row>
    <row r="8732" spans="1:14" x14ac:dyDescent="0.25">
      <c r="A8732">
        <v>24209</v>
      </c>
      <c r="B8732">
        <v>88578</v>
      </c>
      <c r="C8732">
        <v>45203</v>
      </c>
      <c r="D8732">
        <v>45203</v>
      </c>
      <c r="E8732" t="s">
        <v>979</v>
      </c>
      <c r="F8732">
        <v>0.06</v>
      </c>
      <c r="G8732">
        <v>6.05</v>
      </c>
      <c r="H8732">
        <v>-51.301499999999997</v>
      </c>
      <c r="I8732" t="str">
        <f t="shared" si="136"/>
        <v xml:space="preserve"> </v>
      </c>
      <c r="J8732" t="e">
        <f>IF(#REF!&lt;0,#REF!," ")</f>
        <v>#REF!</v>
      </c>
      <c r="K8732">
        <v>7.1</v>
      </c>
      <c r="L8732">
        <v>9</v>
      </c>
      <c r="M8732">
        <v>63.27</v>
      </c>
      <c r="N8732">
        <v>852</v>
      </c>
    </row>
    <row r="8733" spans="1:14" x14ac:dyDescent="0.25">
      <c r="A8733">
        <v>24210</v>
      </c>
      <c r="B8733">
        <v>88578</v>
      </c>
      <c r="C8733">
        <v>45203</v>
      </c>
      <c r="D8733">
        <v>45204</v>
      </c>
      <c r="E8733" t="s">
        <v>979</v>
      </c>
      <c r="F8733">
        <v>0.05</v>
      </c>
      <c r="G8733">
        <v>5.03</v>
      </c>
      <c r="H8733">
        <v>89.95</v>
      </c>
      <c r="I8733">
        <f t="shared" si="136"/>
        <v>89.95</v>
      </c>
      <c r="J8733" t="e">
        <f>IF(#REF!&lt;0,#REF!," ")</f>
        <v>#REF!</v>
      </c>
      <c r="K8733">
        <v>17.78</v>
      </c>
      <c r="L8733">
        <v>10</v>
      </c>
      <c r="M8733">
        <v>174.94</v>
      </c>
      <c r="N8733">
        <v>852</v>
      </c>
    </row>
    <row r="8734" spans="1:14" x14ac:dyDescent="0.25">
      <c r="A8734">
        <v>24211</v>
      </c>
      <c r="B8734">
        <v>88578</v>
      </c>
      <c r="C8734">
        <v>45203</v>
      </c>
      <c r="D8734">
        <v>45203</v>
      </c>
      <c r="E8734" t="s">
        <v>979</v>
      </c>
      <c r="F8734">
        <v>0</v>
      </c>
      <c r="G8734">
        <v>19.510000000000002</v>
      </c>
      <c r="H8734">
        <v>-19.100000000000001</v>
      </c>
      <c r="I8734" t="str">
        <f t="shared" si="136"/>
        <v xml:space="preserve"> </v>
      </c>
      <c r="J8734" t="e">
        <f>IF(#REF!&lt;0,#REF!," ")</f>
        <v>#REF!</v>
      </c>
      <c r="K8734">
        <v>30.98</v>
      </c>
      <c r="L8734">
        <v>8</v>
      </c>
      <c r="M8734">
        <v>268.16000000000003</v>
      </c>
      <c r="N8734">
        <v>856</v>
      </c>
    </row>
    <row r="8735" spans="1:14" x14ac:dyDescent="0.25">
      <c r="A8735">
        <v>24299</v>
      </c>
      <c r="B8735">
        <v>87269</v>
      </c>
      <c r="C8735">
        <v>45203</v>
      </c>
      <c r="D8735">
        <v>45205</v>
      </c>
      <c r="E8735" t="s">
        <v>980</v>
      </c>
      <c r="F8735">
        <v>0.02</v>
      </c>
      <c r="G8735">
        <v>5.3</v>
      </c>
      <c r="H8735">
        <v>95</v>
      </c>
      <c r="I8735">
        <f t="shared" si="136"/>
        <v>95</v>
      </c>
      <c r="J8735" t="e">
        <f>IF(#REF!&lt;0,#REF!," ")</f>
        <v>#REF!</v>
      </c>
      <c r="K8735">
        <v>14.2</v>
      </c>
      <c r="L8735">
        <v>11</v>
      </c>
      <c r="M8735">
        <v>165.04</v>
      </c>
      <c r="N8735">
        <v>978</v>
      </c>
    </row>
    <row r="8736" spans="1:14" x14ac:dyDescent="0.25">
      <c r="A8736">
        <v>24912</v>
      </c>
      <c r="B8736">
        <v>87549</v>
      </c>
      <c r="C8736">
        <v>45203</v>
      </c>
      <c r="D8736">
        <v>45204</v>
      </c>
      <c r="E8736" t="s">
        <v>978</v>
      </c>
      <c r="F8736">
        <v>0.05</v>
      </c>
      <c r="G8736">
        <v>1.25</v>
      </c>
      <c r="H8736">
        <v>411.48149999999998</v>
      </c>
      <c r="I8736">
        <f t="shared" si="136"/>
        <v>411.48149999999998</v>
      </c>
      <c r="J8736" t="e">
        <f>IF(#REF!&lt;0,#REF!," ")</f>
        <v>#REF!</v>
      </c>
      <c r="K8736">
        <v>35.99</v>
      </c>
      <c r="L8736">
        <v>19</v>
      </c>
      <c r="M8736">
        <v>596.35</v>
      </c>
      <c r="N8736">
        <v>3400</v>
      </c>
    </row>
    <row r="8737" spans="1:14" x14ac:dyDescent="0.25">
      <c r="A8737">
        <v>25012</v>
      </c>
      <c r="B8737">
        <v>86678</v>
      </c>
      <c r="C8737">
        <v>45203</v>
      </c>
      <c r="D8737">
        <v>45205</v>
      </c>
      <c r="E8737" t="s">
        <v>978</v>
      </c>
      <c r="F8737">
        <v>0.09</v>
      </c>
      <c r="G8737">
        <v>34.200000000000003</v>
      </c>
      <c r="H8737">
        <v>10.199999999999999</v>
      </c>
      <c r="I8737">
        <f t="shared" si="136"/>
        <v>10.199999999999999</v>
      </c>
      <c r="J8737" t="e">
        <f>IF(#REF!&lt;0,#REF!," ")</f>
        <v>#REF!</v>
      </c>
      <c r="K8737">
        <v>41.47</v>
      </c>
      <c r="L8737">
        <v>2</v>
      </c>
      <c r="M8737">
        <v>92.58</v>
      </c>
      <c r="N8737">
        <v>1593</v>
      </c>
    </row>
    <row r="8738" spans="1:14" x14ac:dyDescent="0.25">
      <c r="A8738">
        <v>25127</v>
      </c>
      <c r="B8738">
        <v>90010</v>
      </c>
      <c r="C8738">
        <v>45203</v>
      </c>
      <c r="D8738">
        <v>45208</v>
      </c>
      <c r="E8738" t="s">
        <v>980</v>
      </c>
      <c r="F8738">
        <v>0.04</v>
      </c>
      <c r="G8738">
        <v>9.17</v>
      </c>
      <c r="H8738">
        <v>-249.27</v>
      </c>
      <c r="I8738" t="str">
        <f t="shared" si="136"/>
        <v xml:space="preserve"> </v>
      </c>
      <c r="J8738" t="e">
        <f>IF(#REF!&lt;0,#REF!," ")</f>
        <v>#REF!</v>
      </c>
      <c r="K8738">
        <v>6.48</v>
      </c>
      <c r="L8738">
        <v>25</v>
      </c>
      <c r="M8738">
        <v>163.49</v>
      </c>
      <c r="N8738">
        <v>1991</v>
      </c>
    </row>
    <row r="8739" spans="1:14" x14ac:dyDescent="0.25">
      <c r="A8739">
        <v>25195</v>
      </c>
      <c r="B8739">
        <v>86995</v>
      </c>
      <c r="C8739">
        <v>45203</v>
      </c>
      <c r="D8739">
        <v>45205</v>
      </c>
      <c r="E8739" t="s">
        <v>979</v>
      </c>
      <c r="F8739">
        <v>0.1</v>
      </c>
      <c r="G8739">
        <v>33.6</v>
      </c>
      <c r="H8739">
        <v>-9.4481999999999999</v>
      </c>
      <c r="I8739" t="str">
        <f t="shared" si="136"/>
        <v xml:space="preserve"> </v>
      </c>
      <c r="J8739" t="e">
        <f>IF(#REF!&lt;0,#REF!," ")</f>
        <v>#REF!</v>
      </c>
      <c r="K8739">
        <v>80.97</v>
      </c>
      <c r="L8739">
        <v>16</v>
      </c>
      <c r="M8739">
        <v>1183.8900000000001</v>
      </c>
      <c r="N8739">
        <v>3180</v>
      </c>
    </row>
    <row r="8740" spans="1:14" x14ac:dyDescent="0.25">
      <c r="A8740">
        <v>25196</v>
      </c>
      <c r="B8740">
        <v>86995</v>
      </c>
      <c r="C8740">
        <v>45203</v>
      </c>
      <c r="D8740">
        <v>45205</v>
      </c>
      <c r="E8740" t="s">
        <v>979</v>
      </c>
      <c r="F8740">
        <v>7.0000000000000007E-2</v>
      </c>
      <c r="G8740">
        <v>9.86</v>
      </c>
      <c r="H8740">
        <v>-117.86</v>
      </c>
      <c r="I8740" t="str">
        <f t="shared" si="136"/>
        <v xml:space="preserve"> </v>
      </c>
      <c r="J8740" t="e">
        <f>IF(#REF!&lt;0,#REF!," ")</f>
        <v>#REF!</v>
      </c>
      <c r="K8740">
        <v>9.06</v>
      </c>
      <c r="L8740">
        <v>13</v>
      </c>
      <c r="M8740">
        <v>123.43</v>
      </c>
      <c r="N8740">
        <v>3180</v>
      </c>
    </row>
    <row r="8741" spans="1:14" x14ac:dyDescent="0.25">
      <c r="A8741">
        <v>25829</v>
      </c>
      <c r="B8741">
        <v>86619</v>
      </c>
      <c r="C8741">
        <v>45203</v>
      </c>
      <c r="D8741">
        <v>45206</v>
      </c>
      <c r="E8741" t="s">
        <v>978</v>
      </c>
      <c r="F8741">
        <v>0.08</v>
      </c>
      <c r="G8741">
        <v>6.88</v>
      </c>
      <c r="H8741">
        <v>189.77</v>
      </c>
      <c r="I8741">
        <f t="shared" si="136"/>
        <v>189.77</v>
      </c>
      <c r="J8741" t="e">
        <f>IF(#REF!&lt;0,#REF!," ")</f>
        <v>#REF!</v>
      </c>
      <c r="K8741">
        <v>64.98</v>
      </c>
      <c r="L8741">
        <v>19</v>
      </c>
      <c r="M8741">
        <v>1196.18</v>
      </c>
      <c r="N8741">
        <v>2266</v>
      </c>
    </row>
    <row r="8742" spans="1:14" x14ac:dyDescent="0.25">
      <c r="A8742">
        <v>26047</v>
      </c>
      <c r="B8742">
        <v>86246</v>
      </c>
      <c r="C8742">
        <v>45203</v>
      </c>
      <c r="D8742">
        <v>45205</v>
      </c>
      <c r="E8742" t="s">
        <v>980</v>
      </c>
      <c r="F8742">
        <v>0.09</v>
      </c>
      <c r="G8742">
        <v>6.6</v>
      </c>
      <c r="H8742">
        <v>-33.11</v>
      </c>
      <c r="I8742" t="str">
        <f t="shared" si="136"/>
        <v xml:space="preserve"> </v>
      </c>
      <c r="J8742" t="e">
        <f>IF(#REF!&lt;0,#REF!," ")</f>
        <v>#REF!</v>
      </c>
      <c r="K8742">
        <v>6.48</v>
      </c>
      <c r="L8742">
        <v>13</v>
      </c>
      <c r="M8742">
        <v>82.53</v>
      </c>
      <c r="N8742">
        <v>3272</v>
      </c>
    </row>
    <row r="8743" spans="1:14" x14ac:dyDescent="0.25">
      <c r="A8743">
        <v>18544</v>
      </c>
      <c r="B8743">
        <v>86247</v>
      </c>
      <c r="C8743">
        <v>45204</v>
      </c>
      <c r="D8743">
        <v>45204</v>
      </c>
      <c r="E8743" t="s">
        <v>981</v>
      </c>
      <c r="F8743">
        <v>0.02</v>
      </c>
      <c r="G8743">
        <v>13.18</v>
      </c>
      <c r="H8743">
        <v>-30.7395</v>
      </c>
      <c r="I8743" t="str">
        <f t="shared" si="136"/>
        <v xml:space="preserve"> </v>
      </c>
      <c r="J8743" t="e">
        <f>IF(#REF!&lt;0,#REF!," ")</f>
        <v>#REF!</v>
      </c>
      <c r="K8743">
        <v>15.99</v>
      </c>
      <c r="L8743">
        <v>2</v>
      </c>
      <c r="M8743">
        <v>41.69</v>
      </c>
      <c r="N8743">
        <v>3274</v>
      </c>
    </row>
    <row r="8744" spans="1:14" x14ac:dyDescent="0.25">
      <c r="A8744">
        <v>18545</v>
      </c>
      <c r="B8744">
        <v>86247</v>
      </c>
      <c r="C8744">
        <v>45204</v>
      </c>
      <c r="D8744">
        <v>45205</v>
      </c>
      <c r="E8744" t="s">
        <v>981</v>
      </c>
      <c r="F8744">
        <v>0</v>
      </c>
      <c r="G8744">
        <v>7.69</v>
      </c>
      <c r="H8744">
        <v>600.41700000000003</v>
      </c>
      <c r="I8744">
        <f t="shared" si="136"/>
        <v>600.41700000000003</v>
      </c>
      <c r="J8744" t="e">
        <f>IF(#REF!&lt;0,#REF!," ")</f>
        <v>#REF!</v>
      </c>
      <c r="K8744">
        <v>125.99</v>
      </c>
      <c r="L8744">
        <v>13</v>
      </c>
      <c r="M8744">
        <v>1489.64</v>
      </c>
      <c r="N8744">
        <v>3274</v>
      </c>
    </row>
    <row r="8745" spans="1:14" x14ac:dyDescent="0.25">
      <c r="A8745">
        <v>22222</v>
      </c>
      <c r="B8745">
        <v>88630</v>
      </c>
      <c r="C8745">
        <v>45204</v>
      </c>
      <c r="D8745">
        <v>45206</v>
      </c>
      <c r="E8745" t="s">
        <v>980</v>
      </c>
      <c r="F8745">
        <v>0.06</v>
      </c>
      <c r="G8745">
        <v>0.49</v>
      </c>
      <c r="H8745">
        <v>60.683999999999997</v>
      </c>
      <c r="I8745">
        <f t="shared" si="136"/>
        <v>60.683999999999997</v>
      </c>
      <c r="J8745" t="e">
        <f>IF(#REF!&lt;0,#REF!," ")</f>
        <v>#REF!</v>
      </c>
      <c r="K8745">
        <v>3.15</v>
      </c>
      <c r="L8745">
        <v>22</v>
      </c>
      <c r="M8745">
        <v>66.06</v>
      </c>
      <c r="N8745">
        <v>2880</v>
      </c>
    </row>
    <row r="8746" spans="1:14" x14ac:dyDescent="0.25">
      <c r="A8746">
        <v>23389</v>
      </c>
      <c r="B8746">
        <v>85848</v>
      </c>
      <c r="C8746">
        <v>45204</v>
      </c>
      <c r="D8746">
        <v>45205</v>
      </c>
      <c r="E8746" t="s">
        <v>981</v>
      </c>
      <c r="F8746">
        <v>7.0000000000000007E-2</v>
      </c>
      <c r="G8746">
        <v>2.99</v>
      </c>
      <c r="H8746">
        <v>2.8220000000000001</v>
      </c>
      <c r="I8746">
        <f t="shared" si="136"/>
        <v>2.8220000000000001</v>
      </c>
      <c r="J8746" t="e">
        <f>IF(#REF!&lt;0,#REF!," ")</f>
        <v>#REF!</v>
      </c>
      <c r="K8746">
        <v>6.75</v>
      </c>
      <c r="L8746">
        <v>7</v>
      </c>
      <c r="M8746">
        <v>45.88</v>
      </c>
      <c r="N8746">
        <v>1799</v>
      </c>
    </row>
    <row r="8747" spans="1:14" x14ac:dyDescent="0.25">
      <c r="A8747">
        <v>23390</v>
      </c>
      <c r="B8747">
        <v>85848</v>
      </c>
      <c r="C8747">
        <v>45204</v>
      </c>
      <c r="D8747">
        <v>45205</v>
      </c>
      <c r="E8747" t="s">
        <v>981</v>
      </c>
      <c r="F8747">
        <v>0</v>
      </c>
      <c r="G8747">
        <v>6.5</v>
      </c>
      <c r="H8747">
        <v>-116.45</v>
      </c>
      <c r="I8747" t="str">
        <f t="shared" si="136"/>
        <v xml:space="preserve"> </v>
      </c>
      <c r="J8747" t="e">
        <f>IF(#REF!&lt;0,#REF!," ")</f>
        <v>#REF!</v>
      </c>
      <c r="K8747">
        <v>10.97</v>
      </c>
      <c r="L8747">
        <v>16</v>
      </c>
      <c r="M8747">
        <v>178.87</v>
      </c>
      <c r="N8747">
        <v>1800</v>
      </c>
    </row>
    <row r="8748" spans="1:14" x14ac:dyDescent="0.25">
      <c r="A8748">
        <v>25772</v>
      </c>
      <c r="B8748">
        <v>87789</v>
      </c>
      <c r="C8748">
        <v>45204</v>
      </c>
      <c r="D8748">
        <v>45205</v>
      </c>
      <c r="E8748" t="s">
        <v>981</v>
      </c>
      <c r="F8748">
        <v>0.09</v>
      </c>
      <c r="G8748">
        <v>32.479999999999997</v>
      </c>
      <c r="H8748">
        <v>-18.648</v>
      </c>
      <c r="I8748" t="str">
        <f t="shared" si="136"/>
        <v xml:space="preserve"> </v>
      </c>
      <c r="J8748" t="e">
        <f>IF(#REF!&lt;0,#REF!," ")</f>
        <v>#REF!</v>
      </c>
      <c r="K8748">
        <v>227.55</v>
      </c>
      <c r="L8748">
        <v>25</v>
      </c>
      <c r="M8748">
        <v>5504.64</v>
      </c>
      <c r="N8748">
        <v>1541</v>
      </c>
    </row>
    <row r="8749" spans="1:14" x14ac:dyDescent="0.25">
      <c r="A8749">
        <v>5686</v>
      </c>
      <c r="B8749">
        <v>40194</v>
      </c>
      <c r="C8749">
        <v>45205</v>
      </c>
      <c r="D8749">
        <v>45206</v>
      </c>
      <c r="E8749" t="s">
        <v>979</v>
      </c>
      <c r="F8749">
        <v>0.1</v>
      </c>
      <c r="G8749">
        <v>30</v>
      </c>
      <c r="H8749">
        <v>290.66000000000003</v>
      </c>
      <c r="I8749">
        <f t="shared" si="136"/>
        <v>290.66000000000003</v>
      </c>
      <c r="J8749" t="e">
        <f>IF(#REF!&lt;0,#REF!," ")</f>
        <v>#REF!</v>
      </c>
      <c r="K8749">
        <v>160.97999999999999</v>
      </c>
      <c r="L8749">
        <v>63</v>
      </c>
      <c r="M8749">
        <v>9464.39</v>
      </c>
      <c r="N8749">
        <v>308</v>
      </c>
    </row>
    <row r="8750" spans="1:14" x14ac:dyDescent="0.25">
      <c r="A8750">
        <v>6042</v>
      </c>
      <c r="B8750">
        <v>42848</v>
      </c>
      <c r="C8750">
        <v>45205</v>
      </c>
      <c r="D8750">
        <v>45207</v>
      </c>
      <c r="E8750" t="s">
        <v>979</v>
      </c>
      <c r="F8750">
        <v>0.01</v>
      </c>
      <c r="G8750">
        <v>5.83</v>
      </c>
      <c r="H8750">
        <v>-56.51</v>
      </c>
      <c r="I8750" t="str">
        <f t="shared" si="136"/>
        <v xml:space="preserve"> </v>
      </c>
      <c r="J8750" t="e">
        <f>IF(#REF!&lt;0,#REF!," ")</f>
        <v>#REF!</v>
      </c>
      <c r="K8750">
        <v>7.64</v>
      </c>
      <c r="L8750">
        <v>105</v>
      </c>
      <c r="M8750">
        <v>814.36</v>
      </c>
      <c r="N8750">
        <v>949</v>
      </c>
    </row>
    <row r="8751" spans="1:14" x14ac:dyDescent="0.25">
      <c r="A8751">
        <v>18594</v>
      </c>
      <c r="B8751">
        <v>87055</v>
      </c>
      <c r="C8751">
        <v>45205</v>
      </c>
      <c r="D8751">
        <v>45207</v>
      </c>
      <c r="E8751" t="s">
        <v>977</v>
      </c>
      <c r="F8751">
        <v>0.04</v>
      </c>
      <c r="G8751">
        <v>6.05</v>
      </c>
      <c r="H8751">
        <v>-42.457999999999998</v>
      </c>
      <c r="I8751" t="str">
        <f t="shared" si="136"/>
        <v xml:space="preserve"> </v>
      </c>
      <c r="J8751" t="e">
        <f>IF(#REF!&lt;0,#REF!," ")</f>
        <v>#REF!</v>
      </c>
      <c r="K8751">
        <v>7.1</v>
      </c>
      <c r="L8751">
        <v>8</v>
      </c>
      <c r="M8751">
        <v>59.19</v>
      </c>
      <c r="N8751">
        <v>2998</v>
      </c>
    </row>
    <row r="8752" spans="1:14" x14ac:dyDescent="0.25">
      <c r="A8752">
        <v>20319</v>
      </c>
      <c r="B8752">
        <v>88744</v>
      </c>
      <c r="C8752">
        <v>45205</v>
      </c>
      <c r="D8752">
        <v>45207</v>
      </c>
      <c r="E8752" t="s">
        <v>977</v>
      </c>
      <c r="F8752">
        <v>7.0000000000000007E-2</v>
      </c>
      <c r="G8752">
        <v>5.74</v>
      </c>
      <c r="H8752">
        <v>-13.01</v>
      </c>
      <c r="I8752" t="str">
        <f t="shared" si="136"/>
        <v xml:space="preserve"> </v>
      </c>
      <c r="J8752" t="e">
        <f>IF(#REF!&lt;0,#REF!," ")</f>
        <v>#REF!</v>
      </c>
      <c r="K8752">
        <v>6.48</v>
      </c>
      <c r="L8752">
        <v>2</v>
      </c>
      <c r="M8752">
        <v>16.239999999999998</v>
      </c>
      <c r="N8752">
        <v>1391</v>
      </c>
    </row>
    <row r="8753" spans="1:14" x14ac:dyDescent="0.25">
      <c r="A8753">
        <v>22691</v>
      </c>
      <c r="B8753">
        <v>87719</v>
      </c>
      <c r="C8753">
        <v>45205</v>
      </c>
      <c r="D8753">
        <v>45206</v>
      </c>
      <c r="E8753" t="s">
        <v>978</v>
      </c>
      <c r="F8753">
        <v>0.09</v>
      </c>
      <c r="G8753">
        <v>2.4</v>
      </c>
      <c r="H8753">
        <v>-17.68</v>
      </c>
      <c r="I8753" t="str">
        <f t="shared" si="136"/>
        <v xml:space="preserve"> </v>
      </c>
      <c r="J8753" t="e">
        <f>IF(#REF!&lt;0,#REF!," ")</f>
        <v>#REF!</v>
      </c>
      <c r="K8753">
        <v>2.6</v>
      </c>
      <c r="L8753">
        <v>6</v>
      </c>
      <c r="M8753">
        <v>16.64</v>
      </c>
      <c r="N8753">
        <v>49</v>
      </c>
    </row>
    <row r="8754" spans="1:14" x14ac:dyDescent="0.25">
      <c r="A8754">
        <v>22692</v>
      </c>
      <c r="B8754">
        <v>87719</v>
      </c>
      <c r="C8754">
        <v>45205</v>
      </c>
      <c r="D8754">
        <v>45207</v>
      </c>
      <c r="E8754" t="s">
        <v>978</v>
      </c>
      <c r="F8754">
        <v>7.0000000000000007E-2</v>
      </c>
      <c r="G8754">
        <v>7.51</v>
      </c>
      <c r="H8754">
        <v>-30.48</v>
      </c>
      <c r="I8754" t="str">
        <f t="shared" si="136"/>
        <v xml:space="preserve"> </v>
      </c>
      <c r="J8754" t="e">
        <f>IF(#REF!&lt;0,#REF!," ")</f>
        <v>#REF!</v>
      </c>
      <c r="K8754">
        <v>14.97</v>
      </c>
      <c r="L8754">
        <v>4</v>
      </c>
      <c r="M8754">
        <v>63.9</v>
      </c>
      <c r="N8754">
        <v>49</v>
      </c>
    </row>
    <row r="8755" spans="1:14" x14ac:dyDescent="0.25">
      <c r="A8755">
        <v>24042</v>
      </c>
      <c r="B8755">
        <v>89090</v>
      </c>
      <c r="C8755">
        <v>45205</v>
      </c>
      <c r="D8755">
        <v>45207</v>
      </c>
      <c r="E8755" t="s">
        <v>979</v>
      </c>
      <c r="F8755">
        <v>0.01</v>
      </c>
      <c r="G8755">
        <v>5.83</v>
      </c>
      <c r="H8755">
        <v>-56.51</v>
      </c>
      <c r="I8755" t="str">
        <f t="shared" si="136"/>
        <v xml:space="preserve"> </v>
      </c>
      <c r="J8755" t="e">
        <f>IF(#REF!&lt;0,#REF!," ")</f>
        <v>#REF!</v>
      </c>
      <c r="K8755">
        <v>7.64</v>
      </c>
      <c r="L8755">
        <v>26</v>
      </c>
      <c r="M8755">
        <v>201.65</v>
      </c>
      <c r="N8755">
        <v>951</v>
      </c>
    </row>
    <row r="8756" spans="1:14" x14ac:dyDescent="0.25">
      <c r="A8756">
        <v>25123</v>
      </c>
      <c r="B8756">
        <v>91532</v>
      </c>
      <c r="C8756">
        <v>45205</v>
      </c>
      <c r="D8756">
        <v>45207</v>
      </c>
      <c r="E8756" t="s">
        <v>978</v>
      </c>
      <c r="F8756">
        <v>0.1</v>
      </c>
      <c r="G8756">
        <v>8.99</v>
      </c>
      <c r="H8756">
        <v>-187.17999999999998</v>
      </c>
      <c r="I8756" t="str">
        <f t="shared" si="136"/>
        <v xml:space="preserve"> </v>
      </c>
      <c r="J8756" t="e">
        <f>IF(#REF!&lt;0,#REF!," ")</f>
        <v>#REF!</v>
      </c>
      <c r="K8756">
        <v>205.99</v>
      </c>
      <c r="L8756">
        <v>18</v>
      </c>
      <c r="M8756">
        <v>2921.58</v>
      </c>
      <c r="N8756">
        <v>2476</v>
      </c>
    </row>
    <row r="8757" spans="1:14" x14ac:dyDescent="0.25">
      <c r="A8757">
        <v>25706</v>
      </c>
      <c r="B8757">
        <v>87845</v>
      </c>
      <c r="C8757">
        <v>45205</v>
      </c>
      <c r="D8757">
        <v>45207</v>
      </c>
      <c r="E8757" t="s">
        <v>980</v>
      </c>
      <c r="F8757">
        <v>0</v>
      </c>
      <c r="G8757">
        <v>2.79</v>
      </c>
      <c r="H8757">
        <v>730.51199999999994</v>
      </c>
      <c r="I8757">
        <f t="shared" si="136"/>
        <v>730.51199999999994</v>
      </c>
      <c r="J8757" t="e">
        <f>IF(#REF!&lt;0,#REF!," ")</f>
        <v>#REF!</v>
      </c>
      <c r="K8757">
        <v>85.99</v>
      </c>
      <c r="L8757">
        <v>17</v>
      </c>
      <c r="M8757">
        <v>1304.68</v>
      </c>
      <c r="N8757">
        <v>1572</v>
      </c>
    </row>
    <row r="8758" spans="1:14" x14ac:dyDescent="0.25">
      <c r="A8758">
        <v>6030</v>
      </c>
      <c r="B8758">
        <v>42722</v>
      </c>
      <c r="C8758">
        <v>45206</v>
      </c>
      <c r="D8758">
        <v>45207</v>
      </c>
      <c r="E8758" t="s">
        <v>979</v>
      </c>
      <c r="F8758">
        <v>0</v>
      </c>
      <c r="G8758">
        <v>4.5</v>
      </c>
      <c r="H8758">
        <v>286.98</v>
      </c>
      <c r="I8758">
        <f t="shared" si="136"/>
        <v>286.98</v>
      </c>
      <c r="J8758" t="e">
        <f>IF(#REF!&lt;0,#REF!," ")</f>
        <v>#REF!</v>
      </c>
      <c r="K8758">
        <v>48.92</v>
      </c>
      <c r="L8758">
        <v>48</v>
      </c>
      <c r="M8758">
        <v>2404.5100000000002</v>
      </c>
      <c r="N8758">
        <v>1314</v>
      </c>
    </row>
    <row r="8759" spans="1:14" x14ac:dyDescent="0.25">
      <c r="A8759">
        <v>6031</v>
      </c>
      <c r="B8759">
        <v>42722</v>
      </c>
      <c r="C8759">
        <v>45206</v>
      </c>
      <c r="D8759">
        <v>45208</v>
      </c>
      <c r="E8759" t="s">
        <v>979</v>
      </c>
      <c r="F8759">
        <v>7.0000000000000007E-2</v>
      </c>
      <c r="G8759">
        <v>5.21</v>
      </c>
      <c r="H8759">
        <v>15.97</v>
      </c>
      <c r="I8759">
        <f t="shared" si="136"/>
        <v>15.97</v>
      </c>
      <c r="J8759" t="e">
        <f>IF(#REF!&lt;0,#REF!," ")</f>
        <v>#REF!</v>
      </c>
      <c r="K8759">
        <v>7.38</v>
      </c>
      <c r="L8759">
        <v>4</v>
      </c>
      <c r="M8759">
        <v>39.799999999999997</v>
      </c>
      <c r="N8759">
        <v>1314</v>
      </c>
    </row>
    <row r="8760" spans="1:14" x14ac:dyDescent="0.25">
      <c r="A8760">
        <v>18079</v>
      </c>
      <c r="B8760">
        <v>86277</v>
      </c>
      <c r="C8760">
        <v>45206</v>
      </c>
      <c r="D8760">
        <v>45208</v>
      </c>
      <c r="E8760" t="s">
        <v>977</v>
      </c>
      <c r="F8760">
        <v>0.01</v>
      </c>
      <c r="G8760">
        <v>5.26</v>
      </c>
      <c r="H8760">
        <v>1426.2570000000001</v>
      </c>
      <c r="I8760">
        <f t="shared" si="136"/>
        <v>1426.2570000000001</v>
      </c>
      <c r="J8760" t="e">
        <f>IF(#REF!&lt;0,#REF!," ")</f>
        <v>#REF!</v>
      </c>
      <c r="K8760">
        <v>115.99</v>
      </c>
      <c r="L8760">
        <v>23</v>
      </c>
      <c r="M8760">
        <v>2357.17</v>
      </c>
      <c r="N8760">
        <v>254</v>
      </c>
    </row>
    <row r="8761" spans="1:14" x14ac:dyDescent="0.25">
      <c r="A8761">
        <v>19186</v>
      </c>
      <c r="B8761">
        <v>89796</v>
      </c>
      <c r="C8761">
        <v>45206</v>
      </c>
      <c r="D8761">
        <v>45208</v>
      </c>
      <c r="E8761" t="s">
        <v>977</v>
      </c>
      <c r="F8761">
        <v>0.1</v>
      </c>
      <c r="G8761">
        <v>16.36</v>
      </c>
      <c r="H8761">
        <v>-8.67</v>
      </c>
      <c r="I8761" t="str">
        <f t="shared" si="136"/>
        <v xml:space="preserve"> </v>
      </c>
      <c r="J8761" t="e">
        <f>IF(#REF!&lt;0,#REF!," ")</f>
        <v>#REF!</v>
      </c>
      <c r="K8761">
        <v>43.57</v>
      </c>
      <c r="L8761">
        <v>20</v>
      </c>
      <c r="M8761">
        <v>847.77</v>
      </c>
      <c r="N8761">
        <v>3049</v>
      </c>
    </row>
    <row r="8762" spans="1:14" x14ac:dyDescent="0.25">
      <c r="A8762">
        <v>19299</v>
      </c>
      <c r="B8762">
        <v>89111</v>
      </c>
      <c r="C8762">
        <v>45206</v>
      </c>
      <c r="D8762">
        <v>45207</v>
      </c>
      <c r="E8762" t="s">
        <v>979</v>
      </c>
      <c r="F8762">
        <v>0.02</v>
      </c>
      <c r="G8762">
        <v>58.95</v>
      </c>
      <c r="H8762">
        <v>2825.15</v>
      </c>
      <c r="I8762">
        <f t="shared" si="136"/>
        <v>2825.15</v>
      </c>
      <c r="J8762" t="e">
        <f>IF(#REF!&lt;0,#REF!," ")</f>
        <v>#REF!</v>
      </c>
      <c r="K8762">
        <v>320.98</v>
      </c>
      <c r="L8762">
        <v>19</v>
      </c>
      <c r="M8762">
        <v>6426.13</v>
      </c>
      <c r="N8762">
        <v>1769</v>
      </c>
    </row>
    <row r="8763" spans="1:14" x14ac:dyDescent="0.25">
      <c r="A8763">
        <v>19300</v>
      </c>
      <c r="B8763">
        <v>89111</v>
      </c>
      <c r="C8763">
        <v>45206</v>
      </c>
      <c r="D8763">
        <v>45207</v>
      </c>
      <c r="E8763" t="s">
        <v>979</v>
      </c>
      <c r="F8763">
        <v>0.1</v>
      </c>
      <c r="G8763">
        <v>5.21</v>
      </c>
      <c r="H8763">
        <v>2.13</v>
      </c>
      <c r="I8763">
        <f t="shared" si="136"/>
        <v>2.13</v>
      </c>
      <c r="J8763" t="e">
        <f>IF(#REF!&lt;0,#REF!," ")</f>
        <v>#REF!</v>
      </c>
      <c r="K8763">
        <v>18.97</v>
      </c>
      <c r="L8763">
        <v>3</v>
      </c>
      <c r="M8763">
        <v>60.73</v>
      </c>
      <c r="N8763">
        <v>1769</v>
      </c>
    </row>
    <row r="8764" spans="1:14" x14ac:dyDescent="0.25">
      <c r="A8764">
        <v>19301</v>
      </c>
      <c r="B8764">
        <v>89111</v>
      </c>
      <c r="C8764">
        <v>45206</v>
      </c>
      <c r="D8764">
        <v>45206</v>
      </c>
      <c r="E8764" t="s">
        <v>979</v>
      </c>
      <c r="F8764">
        <v>0.02</v>
      </c>
      <c r="G8764">
        <v>5.81</v>
      </c>
      <c r="H8764">
        <v>581.23529999999994</v>
      </c>
      <c r="I8764">
        <f t="shared" si="136"/>
        <v>581.23529999999994</v>
      </c>
      <c r="J8764" t="e">
        <f>IF(#REF!&lt;0,#REF!," ")</f>
        <v>#REF!</v>
      </c>
      <c r="K8764">
        <v>48.91</v>
      </c>
      <c r="L8764">
        <v>17</v>
      </c>
      <c r="M8764">
        <v>842.37</v>
      </c>
      <c r="N8764">
        <v>1769</v>
      </c>
    </row>
    <row r="8765" spans="1:14" x14ac:dyDescent="0.25">
      <c r="A8765">
        <v>21639</v>
      </c>
      <c r="B8765">
        <v>89827</v>
      </c>
      <c r="C8765">
        <v>45206</v>
      </c>
      <c r="D8765">
        <v>45208</v>
      </c>
      <c r="E8765" t="s">
        <v>977</v>
      </c>
      <c r="F8765">
        <v>0.08</v>
      </c>
      <c r="G8765">
        <v>4.99</v>
      </c>
      <c r="H8765">
        <v>314.83799999999997</v>
      </c>
      <c r="I8765">
        <f t="shared" si="136"/>
        <v>314.83799999999997</v>
      </c>
      <c r="J8765" t="e">
        <f>IF(#REF!&lt;0,#REF!," ")</f>
        <v>#REF!</v>
      </c>
      <c r="K8765">
        <v>45.99</v>
      </c>
      <c r="L8765">
        <v>23</v>
      </c>
      <c r="M8765">
        <v>858.65</v>
      </c>
      <c r="N8765">
        <v>1957</v>
      </c>
    </row>
    <row r="8766" spans="1:14" x14ac:dyDescent="0.25">
      <c r="A8766">
        <v>24030</v>
      </c>
      <c r="B8766">
        <v>87610</v>
      </c>
      <c r="C8766">
        <v>45206</v>
      </c>
      <c r="D8766">
        <v>45207</v>
      </c>
      <c r="E8766" t="s">
        <v>979</v>
      </c>
      <c r="F8766">
        <v>0</v>
      </c>
      <c r="G8766">
        <v>4.5</v>
      </c>
      <c r="H8766">
        <v>286.98</v>
      </c>
      <c r="I8766">
        <f t="shared" si="136"/>
        <v>286.98</v>
      </c>
      <c r="J8766" t="e">
        <f>IF(#REF!&lt;0,#REF!," ")</f>
        <v>#REF!</v>
      </c>
      <c r="K8766">
        <v>48.92</v>
      </c>
      <c r="L8766">
        <v>12</v>
      </c>
      <c r="M8766">
        <v>601.13</v>
      </c>
      <c r="N8766">
        <v>1317</v>
      </c>
    </row>
    <row r="8767" spans="1:14" x14ac:dyDescent="0.25">
      <c r="A8767">
        <v>24031</v>
      </c>
      <c r="B8767">
        <v>87610</v>
      </c>
      <c r="C8767">
        <v>45206</v>
      </c>
      <c r="D8767">
        <v>45208</v>
      </c>
      <c r="E8767" t="s">
        <v>979</v>
      </c>
      <c r="F8767">
        <v>7.0000000000000007E-2</v>
      </c>
      <c r="G8767">
        <v>5.21</v>
      </c>
      <c r="H8767">
        <v>6.865499999999999</v>
      </c>
      <c r="I8767">
        <f t="shared" si="136"/>
        <v>6.865499999999999</v>
      </c>
      <c r="J8767" t="e">
        <f>IF(#REF!&lt;0,#REF!," ")</f>
        <v>#REF!</v>
      </c>
      <c r="K8767">
        <v>7.38</v>
      </c>
      <c r="L8767">
        <v>1</v>
      </c>
      <c r="M8767">
        <v>9.9499999999999993</v>
      </c>
      <c r="N8767">
        <v>1317</v>
      </c>
    </row>
    <row r="8768" spans="1:14" x14ac:dyDescent="0.25">
      <c r="A8768">
        <v>24444</v>
      </c>
      <c r="B8768">
        <v>88565</v>
      </c>
      <c r="C8768">
        <v>45206</v>
      </c>
      <c r="D8768">
        <v>45206</v>
      </c>
      <c r="E8768" t="s">
        <v>978</v>
      </c>
      <c r="F8768">
        <v>0.04</v>
      </c>
      <c r="G8768">
        <v>5.14</v>
      </c>
      <c r="H8768">
        <v>20.46</v>
      </c>
      <c r="I8768">
        <f t="shared" si="136"/>
        <v>20.46</v>
      </c>
      <c r="J8768" t="e">
        <f>IF(#REF!&lt;0,#REF!," ")</f>
        <v>#REF!</v>
      </c>
      <c r="K8768">
        <v>6.48</v>
      </c>
      <c r="L8768">
        <v>23</v>
      </c>
      <c r="M8768">
        <v>145.83000000000001</v>
      </c>
      <c r="N8768">
        <v>2069</v>
      </c>
    </row>
    <row r="8769" spans="1:14" x14ac:dyDescent="0.25">
      <c r="A8769">
        <v>24544</v>
      </c>
      <c r="B8769">
        <v>90658</v>
      </c>
      <c r="C8769">
        <v>45206</v>
      </c>
      <c r="D8769">
        <v>45207</v>
      </c>
      <c r="E8769" t="s">
        <v>977</v>
      </c>
      <c r="F8769">
        <v>0.04</v>
      </c>
      <c r="G8769">
        <v>52.2</v>
      </c>
      <c r="H8769">
        <v>49.76</v>
      </c>
      <c r="I8769">
        <f t="shared" si="136"/>
        <v>49.76</v>
      </c>
      <c r="J8769" t="e">
        <f>IF(#REF!&lt;0,#REF!," ")</f>
        <v>#REF!</v>
      </c>
      <c r="K8769">
        <v>55.5</v>
      </c>
      <c r="L8769">
        <v>2</v>
      </c>
      <c r="M8769">
        <v>143.49</v>
      </c>
      <c r="N8769">
        <v>1730</v>
      </c>
    </row>
    <row r="8770" spans="1:14" x14ac:dyDescent="0.25">
      <c r="A8770">
        <v>24676</v>
      </c>
      <c r="B8770">
        <v>88565</v>
      </c>
      <c r="C8770">
        <v>45206</v>
      </c>
      <c r="D8770">
        <v>45208</v>
      </c>
      <c r="E8770" t="s">
        <v>979</v>
      </c>
      <c r="F8770">
        <v>0.09</v>
      </c>
      <c r="G8770">
        <v>6.16</v>
      </c>
      <c r="H8770">
        <v>-64.41149999999999</v>
      </c>
      <c r="I8770" t="str">
        <f t="shared" ref="I8770:I8833" si="137">IF(H8770&gt;0,H8770," ")</f>
        <v xml:space="preserve"> </v>
      </c>
      <c r="J8770" t="e">
        <f>IF(#REF!&lt;0,#REF!," ")</f>
        <v>#REF!</v>
      </c>
      <c r="K8770">
        <v>7.68</v>
      </c>
      <c r="L8770">
        <v>19</v>
      </c>
      <c r="M8770">
        <v>146.66</v>
      </c>
      <c r="N8770">
        <v>2073</v>
      </c>
    </row>
    <row r="8771" spans="1:14" x14ac:dyDescent="0.25">
      <c r="A8771">
        <v>24678</v>
      </c>
      <c r="B8771">
        <v>88565</v>
      </c>
      <c r="C8771">
        <v>45206</v>
      </c>
      <c r="D8771">
        <v>45208</v>
      </c>
      <c r="E8771" t="s">
        <v>979</v>
      </c>
      <c r="F8771">
        <v>0.04</v>
      </c>
      <c r="G8771">
        <v>5.77</v>
      </c>
      <c r="H8771">
        <v>257.31</v>
      </c>
      <c r="I8771">
        <f t="shared" si="137"/>
        <v>257.31</v>
      </c>
      <c r="J8771" t="e">
        <f>IF(#REF!&lt;0,#REF!," ")</f>
        <v>#REF!</v>
      </c>
      <c r="K8771">
        <v>19.98</v>
      </c>
      <c r="L8771">
        <v>25</v>
      </c>
      <c r="M8771">
        <v>492.18</v>
      </c>
      <c r="N8771">
        <v>2073</v>
      </c>
    </row>
    <row r="8772" spans="1:14" x14ac:dyDescent="0.25">
      <c r="A8772">
        <v>26140</v>
      </c>
      <c r="B8772">
        <v>88849</v>
      </c>
      <c r="C8772">
        <v>45206</v>
      </c>
      <c r="D8772">
        <v>45208</v>
      </c>
      <c r="E8772" t="s">
        <v>979</v>
      </c>
      <c r="F8772">
        <v>0.04</v>
      </c>
      <c r="G8772">
        <v>7.15</v>
      </c>
      <c r="H8772">
        <v>-85.903999999999996</v>
      </c>
      <c r="I8772" t="str">
        <f t="shared" si="137"/>
        <v xml:space="preserve"> </v>
      </c>
      <c r="J8772" t="e">
        <f>IF(#REF!&lt;0,#REF!," ")</f>
        <v>#REF!</v>
      </c>
      <c r="K8772">
        <v>5.98</v>
      </c>
      <c r="L8772">
        <v>3</v>
      </c>
      <c r="M8772">
        <v>21.86</v>
      </c>
      <c r="N8772">
        <v>3382</v>
      </c>
    </row>
    <row r="8773" spans="1:14" x14ac:dyDescent="0.25">
      <c r="A8773">
        <v>18471</v>
      </c>
      <c r="B8773">
        <v>88090</v>
      </c>
      <c r="C8773">
        <v>45207</v>
      </c>
      <c r="D8773">
        <v>45209</v>
      </c>
      <c r="E8773" t="s">
        <v>981</v>
      </c>
      <c r="F8773">
        <v>0.06</v>
      </c>
      <c r="G8773">
        <v>4.71</v>
      </c>
      <c r="H8773">
        <v>-11.833499999999999</v>
      </c>
      <c r="I8773" t="str">
        <f t="shared" si="137"/>
        <v xml:space="preserve"> </v>
      </c>
      <c r="J8773" t="e">
        <f>IF(#REF!&lt;0,#REF!," ")</f>
        <v>#REF!</v>
      </c>
      <c r="K8773">
        <v>7.84</v>
      </c>
      <c r="L8773">
        <v>3</v>
      </c>
      <c r="M8773">
        <v>25.6</v>
      </c>
      <c r="N8773">
        <v>443</v>
      </c>
    </row>
    <row r="8774" spans="1:14" x14ac:dyDescent="0.25">
      <c r="A8774">
        <v>22017</v>
      </c>
      <c r="B8774">
        <v>89400</v>
      </c>
      <c r="C8774">
        <v>45207</v>
      </c>
      <c r="D8774">
        <v>45208</v>
      </c>
      <c r="E8774" t="s">
        <v>981</v>
      </c>
      <c r="F8774">
        <v>0.1</v>
      </c>
      <c r="G8774">
        <v>5.92</v>
      </c>
      <c r="H8774">
        <v>4.3920000000000083</v>
      </c>
      <c r="I8774">
        <f t="shared" si="137"/>
        <v>4.3920000000000083</v>
      </c>
      <c r="J8774" t="e">
        <f>IF(#REF!&lt;0,#REF!," ")</f>
        <v>#REF!</v>
      </c>
      <c r="K8774">
        <v>65.989999999999995</v>
      </c>
      <c r="L8774">
        <v>8</v>
      </c>
      <c r="M8774">
        <v>438.85</v>
      </c>
      <c r="N8774">
        <v>2718</v>
      </c>
    </row>
    <row r="8775" spans="1:14" x14ac:dyDescent="0.25">
      <c r="A8775">
        <v>22571</v>
      </c>
      <c r="B8775">
        <v>89479</v>
      </c>
      <c r="C8775">
        <v>45207</v>
      </c>
      <c r="D8775">
        <v>45212</v>
      </c>
      <c r="E8775" t="s">
        <v>980</v>
      </c>
      <c r="F8775">
        <v>0.09</v>
      </c>
      <c r="G8775">
        <v>4.5</v>
      </c>
      <c r="H8775">
        <v>-23.225999999999999</v>
      </c>
      <c r="I8775" t="str">
        <f t="shared" si="137"/>
        <v xml:space="preserve"> </v>
      </c>
      <c r="J8775" t="e">
        <f>IF(#REF!&lt;0,#REF!," ")</f>
        <v>#REF!</v>
      </c>
      <c r="K8775">
        <v>10.89</v>
      </c>
      <c r="L8775">
        <v>4</v>
      </c>
      <c r="M8775">
        <v>42.68</v>
      </c>
      <c r="N8775">
        <v>1668</v>
      </c>
    </row>
    <row r="8776" spans="1:14" x14ac:dyDescent="0.25">
      <c r="A8776">
        <v>22742</v>
      </c>
      <c r="B8776">
        <v>85877</v>
      </c>
      <c r="C8776">
        <v>45207</v>
      </c>
      <c r="D8776">
        <v>45208</v>
      </c>
      <c r="E8776" t="s">
        <v>977</v>
      </c>
      <c r="F8776">
        <v>0.02</v>
      </c>
      <c r="G8776">
        <v>69.55</v>
      </c>
      <c r="H8776">
        <v>-148.80600000000001</v>
      </c>
      <c r="I8776" t="str">
        <f t="shared" si="137"/>
        <v xml:space="preserve"> </v>
      </c>
      <c r="J8776" t="e">
        <f>IF(#REF!&lt;0,#REF!," ")</f>
        <v>#REF!</v>
      </c>
      <c r="K8776">
        <v>284.98</v>
      </c>
      <c r="L8776">
        <v>14</v>
      </c>
      <c r="M8776">
        <v>4258.78</v>
      </c>
      <c r="N8776">
        <v>1739</v>
      </c>
    </row>
    <row r="8777" spans="1:14" x14ac:dyDescent="0.25">
      <c r="A8777">
        <v>22743</v>
      </c>
      <c r="B8777">
        <v>85877</v>
      </c>
      <c r="C8777">
        <v>45207</v>
      </c>
      <c r="D8777">
        <v>45207</v>
      </c>
      <c r="E8777" t="s">
        <v>977</v>
      </c>
      <c r="F8777">
        <v>0.09</v>
      </c>
      <c r="G8777">
        <v>1.63</v>
      </c>
      <c r="H8777">
        <v>540.03599999999994</v>
      </c>
      <c r="I8777">
        <f t="shared" si="137"/>
        <v>540.03599999999994</v>
      </c>
      <c r="J8777" t="e">
        <f>IF(#REF!&lt;0,#REF!," ")</f>
        <v>#REF!</v>
      </c>
      <c r="K8777">
        <v>3.58</v>
      </c>
      <c r="L8777">
        <v>17</v>
      </c>
      <c r="M8777">
        <v>57.91</v>
      </c>
      <c r="N8777">
        <v>1739</v>
      </c>
    </row>
    <row r="8778" spans="1:14" x14ac:dyDescent="0.25">
      <c r="A8778">
        <v>22744</v>
      </c>
      <c r="B8778">
        <v>85877</v>
      </c>
      <c r="C8778">
        <v>45207</v>
      </c>
      <c r="D8778">
        <v>45209</v>
      </c>
      <c r="E8778" t="s">
        <v>977</v>
      </c>
      <c r="F8778">
        <v>0.05</v>
      </c>
      <c r="G8778">
        <v>5.03</v>
      </c>
      <c r="H8778">
        <v>273.22199999999998</v>
      </c>
      <c r="I8778">
        <f t="shared" si="137"/>
        <v>273.22199999999998</v>
      </c>
      <c r="J8778" t="e">
        <f>IF(#REF!&lt;0,#REF!," ")</f>
        <v>#REF!</v>
      </c>
      <c r="K8778">
        <v>11.29</v>
      </c>
      <c r="L8778">
        <v>6</v>
      </c>
      <c r="M8778">
        <v>69.44</v>
      </c>
      <c r="N8778">
        <v>1740</v>
      </c>
    </row>
    <row r="8779" spans="1:14" x14ac:dyDescent="0.25">
      <c r="A8779">
        <v>22813</v>
      </c>
      <c r="B8779">
        <v>86141</v>
      </c>
      <c r="C8779">
        <v>45207</v>
      </c>
      <c r="D8779">
        <v>45207</v>
      </c>
      <c r="E8779" t="s">
        <v>980</v>
      </c>
      <c r="F8779">
        <v>0.08</v>
      </c>
      <c r="G8779">
        <v>2.5</v>
      </c>
      <c r="H8779">
        <v>16.23</v>
      </c>
      <c r="I8779">
        <f t="shared" si="137"/>
        <v>16.23</v>
      </c>
      <c r="J8779" t="e">
        <f>IF(#REF!&lt;0,#REF!," ")</f>
        <v>#REF!</v>
      </c>
      <c r="K8779">
        <v>52.71</v>
      </c>
      <c r="L8779">
        <v>2</v>
      </c>
      <c r="M8779">
        <v>103.78</v>
      </c>
      <c r="N8779">
        <v>2916</v>
      </c>
    </row>
    <row r="8780" spans="1:14" x14ac:dyDescent="0.25">
      <c r="A8780">
        <v>6800</v>
      </c>
      <c r="B8780">
        <v>48452</v>
      </c>
      <c r="C8780">
        <v>45208</v>
      </c>
      <c r="D8780">
        <v>45210</v>
      </c>
      <c r="E8780" t="s">
        <v>977</v>
      </c>
      <c r="F8780">
        <v>0.08</v>
      </c>
      <c r="G8780">
        <v>4.97</v>
      </c>
      <c r="H8780">
        <v>-44.792499999999997</v>
      </c>
      <c r="I8780" t="str">
        <f t="shared" si="137"/>
        <v xml:space="preserve"> </v>
      </c>
      <c r="J8780" t="e">
        <f>IF(#REF!&lt;0,#REF!," ")</f>
        <v>#REF!</v>
      </c>
      <c r="K8780">
        <v>4.91</v>
      </c>
      <c r="L8780">
        <v>32</v>
      </c>
      <c r="M8780">
        <v>156.61000000000001</v>
      </c>
      <c r="N8780">
        <v>1402</v>
      </c>
    </row>
    <row r="8781" spans="1:14" x14ac:dyDescent="0.25">
      <c r="A8781">
        <v>19941</v>
      </c>
      <c r="B8781">
        <v>90673</v>
      </c>
      <c r="C8781">
        <v>45208</v>
      </c>
      <c r="D8781">
        <v>45210</v>
      </c>
      <c r="E8781" t="s">
        <v>981</v>
      </c>
      <c r="F8781">
        <v>0.1</v>
      </c>
      <c r="G8781">
        <v>5.08</v>
      </c>
      <c r="H8781">
        <v>5.2679999999999989</v>
      </c>
      <c r="I8781">
        <f t="shared" si="137"/>
        <v>5.2679999999999989</v>
      </c>
      <c r="J8781" t="e">
        <f>IF(#REF!&lt;0,#REF!," ")</f>
        <v>#REF!</v>
      </c>
      <c r="K8781">
        <v>37.94</v>
      </c>
      <c r="L8781">
        <v>13</v>
      </c>
      <c r="M8781">
        <v>468.69</v>
      </c>
      <c r="N8781">
        <v>123</v>
      </c>
    </row>
    <row r="8782" spans="1:14" x14ac:dyDescent="0.25">
      <c r="A8782">
        <v>22060</v>
      </c>
      <c r="B8782">
        <v>90228</v>
      </c>
      <c r="C8782">
        <v>45208</v>
      </c>
      <c r="D8782">
        <v>45209</v>
      </c>
      <c r="E8782" t="s">
        <v>978</v>
      </c>
      <c r="F8782">
        <v>0.08</v>
      </c>
      <c r="G8782">
        <v>8.19</v>
      </c>
      <c r="H8782">
        <v>52.560600000000001</v>
      </c>
      <c r="I8782">
        <f t="shared" si="137"/>
        <v>52.560600000000001</v>
      </c>
      <c r="J8782" t="e">
        <f>IF(#REF!&lt;0,#REF!," ")</f>
        <v>#REF!</v>
      </c>
      <c r="K8782">
        <v>6.48</v>
      </c>
      <c r="L8782">
        <v>19</v>
      </c>
      <c r="M8782">
        <v>118.61</v>
      </c>
      <c r="N8782">
        <v>2926</v>
      </c>
    </row>
    <row r="8783" spans="1:14" x14ac:dyDescent="0.25">
      <c r="A8783">
        <v>22061</v>
      </c>
      <c r="B8783">
        <v>90228</v>
      </c>
      <c r="C8783">
        <v>45208</v>
      </c>
      <c r="D8783">
        <v>45210</v>
      </c>
      <c r="E8783" t="s">
        <v>978</v>
      </c>
      <c r="F8783">
        <v>0.09</v>
      </c>
      <c r="G8783">
        <v>12.39</v>
      </c>
      <c r="H8783">
        <v>-231.87779999999998</v>
      </c>
      <c r="I8783" t="str">
        <f t="shared" si="137"/>
        <v xml:space="preserve"> </v>
      </c>
      <c r="J8783" t="e">
        <f>IF(#REF!&lt;0,#REF!," ")</f>
        <v>#REF!</v>
      </c>
      <c r="K8783">
        <v>16.98</v>
      </c>
      <c r="L8783">
        <v>24</v>
      </c>
      <c r="M8783">
        <v>377.31</v>
      </c>
      <c r="N8783">
        <v>2927</v>
      </c>
    </row>
    <row r="8784" spans="1:14" x14ac:dyDescent="0.25">
      <c r="A8784">
        <v>23776</v>
      </c>
      <c r="B8784">
        <v>88623</v>
      </c>
      <c r="C8784">
        <v>45208</v>
      </c>
      <c r="D8784">
        <v>45210</v>
      </c>
      <c r="E8784" t="s">
        <v>977</v>
      </c>
      <c r="F8784">
        <v>0.1</v>
      </c>
      <c r="G8784">
        <v>1.49</v>
      </c>
      <c r="H8784">
        <v>286.62599999999998</v>
      </c>
      <c r="I8784">
        <f t="shared" si="137"/>
        <v>286.62599999999998</v>
      </c>
      <c r="J8784" t="e">
        <f>IF(#REF!&lt;0,#REF!," ")</f>
        <v>#REF!</v>
      </c>
      <c r="K8784">
        <v>20.98</v>
      </c>
      <c r="L8784">
        <v>22</v>
      </c>
      <c r="M8784">
        <v>415.4</v>
      </c>
      <c r="N8784">
        <v>2316</v>
      </c>
    </row>
    <row r="8785" spans="1:14" x14ac:dyDescent="0.25">
      <c r="A8785">
        <v>24070</v>
      </c>
      <c r="B8785">
        <v>88133</v>
      </c>
      <c r="C8785">
        <v>45208</v>
      </c>
      <c r="D8785">
        <v>45208</v>
      </c>
      <c r="E8785" t="s">
        <v>981</v>
      </c>
      <c r="F8785">
        <v>0</v>
      </c>
      <c r="G8785">
        <v>1.46</v>
      </c>
      <c r="H8785">
        <v>74.83</v>
      </c>
      <c r="I8785">
        <f t="shared" si="137"/>
        <v>74.83</v>
      </c>
      <c r="J8785" t="e">
        <f>IF(#REF!&lt;0,#REF!," ")</f>
        <v>#REF!</v>
      </c>
      <c r="K8785">
        <v>5.68</v>
      </c>
      <c r="L8785">
        <v>21</v>
      </c>
      <c r="M8785">
        <v>122.43</v>
      </c>
      <c r="N8785">
        <v>544</v>
      </c>
    </row>
    <row r="8786" spans="1:14" x14ac:dyDescent="0.25">
      <c r="A8786">
        <v>24071</v>
      </c>
      <c r="B8786">
        <v>88133</v>
      </c>
      <c r="C8786">
        <v>45208</v>
      </c>
      <c r="D8786">
        <v>45210</v>
      </c>
      <c r="E8786" t="s">
        <v>981</v>
      </c>
      <c r="F8786">
        <v>0.02</v>
      </c>
      <c r="G8786">
        <v>2.27</v>
      </c>
      <c r="H8786">
        <v>83.16</v>
      </c>
      <c r="I8786">
        <f t="shared" si="137"/>
        <v>83.16</v>
      </c>
      <c r="J8786" t="e">
        <f>IF(#REF!&lt;0,#REF!," ")</f>
        <v>#REF!</v>
      </c>
      <c r="K8786">
        <v>10.14</v>
      </c>
      <c r="L8786">
        <v>13</v>
      </c>
      <c r="M8786">
        <v>133</v>
      </c>
      <c r="N8786">
        <v>544</v>
      </c>
    </row>
    <row r="8787" spans="1:14" x14ac:dyDescent="0.25">
      <c r="A8787">
        <v>24279</v>
      </c>
      <c r="B8787">
        <v>88780</v>
      </c>
      <c r="C8787">
        <v>45208</v>
      </c>
      <c r="D8787">
        <v>45209</v>
      </c>
      <c r="E8787" t="s">
        <v>981</v>
      </c>
      <c r="F8787">
        <v>7.0000000000000007E-2</v>
      </c>
      <c r="G8787">
        <v>1.99</v>
      </c>
      <c r="H8787">
        <v>35.33</v>
      </c>
      <c r="I8787">
        <f t="shared" si="137"/>
        <v>35.33</v>
      </c>
      <c r="J8787" t="e">
        <f>IF(#REF!&lt;0,#REF!," ")</f>
        <v>#REF!</v>
      </c>
      <c r="K8787">
        <v>17.48</v>
      </c>
      <c r="L8787">
        <v>7</v>
      </c>
      <c r="M8787">
        <v>121.62</v>
      </c>
      <c r="N8787">
        <v>2984</v>
      </c>
    </row>
    <row r="8788" spans="1:14" x14ac:dyDescent="0.25">
      <c r="A8788">
        <v>24799</v>
      </c>
      <c r="B8788">
        <v>86150</v>
      </c>
      <c r="C8788">
        <v>45208</v>
      </c>
      <c r="D8788">
        <v>45209</v>
      </c>
      <c r="E8788" t="s">
        <v>977</v>
      </c>
      <c r="F8788">
        <v>0.03</v>
      </c>
      <c r="G8788">
        <v>6.92</v>
      </c>
      <c r="H8788">
        <v>-192.56</v>
      </c>
      <c r="I8788" t="str">
        <f t="shared" si="137"/>
        <v xml:space="preserve"> </v>
      </c>
      <c r="J8788" t="e">
        <f>IF(#REF!&lt;0,#REF!," ")</f>
        <v>#REF!</v>
      </c>
      <c r="K8788">
        <v>4.18</v>
      </c>
      <c r="L8788">
        <v>23</v>
      </c>
      <c r="M8788">
        <v>96.87</v>
      </c>
      <c r="N8788">
        <v>1405</v>
      </c>
    </row>
    <row r="8789" spans="1:14" x14ac:dyDescent="0.25">
      <c r="A8789">
        <v>24800</v>
      </c>
      <c r="B8789">
        <v>86150</v>
      </c>
      <c r="C8789">
        <v>45208</v>
      </c>
      <c r="D8789">
        <v>45210</v>
      </c>
      <c r="E8789" t="s">
        <v>977</v>
      </c>
      <c r="F8789">
        <v>0.08</v>
      </c>
      <c r="G8789">
        <v>4.97</v>
      </c>
      <c r="H8789">
        <v>-44.792499999999997</v>
      </c>
      <c r="I8789" t="str">
        <f t="shared" si="137"/>
        <v xml:space="preserve"> </v>
      </c>
      <c r="J8789" t="e">
        <f>IF(#REF!&lt;0,#REF!," ")</f>
        <v>#REF!</v>
      </c>
      <c r="K8789">
        <v>4.91</v>
      </c>
      <c r="L8789">
        <v>8</v>
      </c>
      <c r="M8789">
        <v>39.15</v>
      </c>
      <c r="N8789">
        <v>1406</v>
      </c>
    </row>
    <row r="8790" spans="1:14" x14ac:dyDescent="0.25">
      <c r="A8790">
        <v>25689</v>
      </c>
      <c r="B8790">
        <v>88850</v>
      </c>
      <c r="C8790">
        <v>45208</v>
      </c>
      <c r="D8790">
        <v>45210</v>
      </c>
      <c r="E8790" t="s">
        <v>981</v>
      </c>
      <c r="F8790">
        <v>0.1</v>
      </c>
      <c r="G8790">
        <v>4.7</v>
      </c>
      <c r="H8790">
        <v>174.38399999999999</v>
      </c>
      <c r="I8790">
        <f t="shared" si="137"/>
        <v>174.38399999999999</v>
      </c>
      <c r="J8790" t="e">
        <f>IF(#REF!&lt;0,#REF!," ")</f>
        <v>#REF!</v>
      </c>
      <c r="K8790">
        <v>4.9800000000000004</v>
      </c>
      <c r="L8790">
        <v>15</v>
      </c>
      <c r="M8790">
        <v>69.66</v>
      </c>
      <c r="N8790">
        <v>3381</v>
      </c>
    </row>
    <row r="8791" spans="1:14" x14ac:dyDescent="0.25">
      <c r="A8791">
        <v>26341</v>
      </c>
      <c r="B8791">
        <v>90535</v>
      </c>
      <c r="C8791">
        <v>45208</v>
      </c>
      <c r="D8791">
        <v>45210</v>
      </c>
      <c r="E8791" t="s">
        <v>979</v>
      </c>
      <c r="F8791">
        <v>7.0000000000000007E-2</v>
      </c>
      <c r="G8791">
        <v>7.07</v>
      </c>
      <c r="H8791">
        <v>-146.98599999999999</v>
      </c>
      <c r="I8791" t="str">
        <f t="shared" si="137"/>
        <v xml:space="preserve"> </v>
      </c>
      <c r="J8791" t="e">
        <f>IF(#REF!&lt;0,#REF!," ")</f>
        <v>#REF!</v>
      </c>
      <c r="K8791">
        <v>6.48</v>
      </c>
      <c r="L8791">
        <v>15</v>
      </c>
      <c r="M8791">
        <v>101.29</v>
      </c>
      <c r="N8791">
        <v>1634</v>
      </c>
    </row>
    <row r="8792" spans="1:14" x14ac:dyDescent="0.25">
      <c r="A8792">
        <v>22549</v>
      </c>
      <c r="B8792">
        <v>91106</v>
      </c>
      <c r="C8792">
        <v>45209</v>
      </c>
      <c r="D8792">
        <v>45210</v>
      </c>
      <c r="E8792" t="s">
        <v>979</v>
      </c>
      <c r="F8792">
        <v>0.1</v>
      </c>
      <c r="G8792">
        <v>19.989999999999998</v>
      </c>
      <c r="H8792">
        <v>-397.68400000000003</v>
      </c>
      <c r="I8792" t="str">
        <f t="shared" si="137"/>
        <v xml:space="preserve"> </v>
      </c>
      <c r="J8792" t="e">
        <f>IF(#REF!&lt;0,#REF!," ")</f>
        <v>#REF!</v>
      </c>
      <c r="K8792">
        <v>67.28</v>
      </c>
      <c r="L8792">
        <v>6</v>
      </c>
      <c r="M8792">
        <v>384.21</v>
      </c>
      <c r="N8792">
        <v>2148</v>
      </c>
    </row>
    <row r="8793" spans="1:14" x14ac:dyDescent="0.25">
      <c r="A8793">
        <v>22550</v>
      </c>
      <c r="B8793">
        <v>91106</v>
      </c>
      <c r="C8793">
        <v>45209</v>
      </c>
      <c r="D8793">
        <v>45211</v>
      </c>
      <c r="E8793" t="s">
        <v>979</v>
      </c>
      <c r="F8793">
        <v>0.08</v>
      </c>
      <c r="G8793">
        <v>46.2</v>
      </c>
      <c r="H8793">
        <v>-257.68400000000003</v>
      </c>
      <c r="I8793" t="str">
        <f t="shared" si="137"/>
        <v xml:space="preserve"> </v>
      </c>
      <c r="J8793" t="e">
        <f>IF(#REF!&lt;0,#REF!," ")</f>
        <v>#REF!</v>
      </c>
      <c r="K8793">
        <v>145.97999999999999</v>
      </c>
      <c r="L8793">
        <v>25</v>
      </c>
      <c r="M8793">
        <v>2786.27</v>
      </c>
      <c r="N8793">
        <v>2148</v>
      </c>
    </row>
    <row r="8794" spans="1:14" x14ac:dyDescent="0.25">
      <c r="A8794">
        <v>24004</v>
      </c>
      <c r="B8794">
        <v>87709</v>
      </c>
      <c r="C8794">
        <v>45209</v>
      </c>
      <c r="D8794">
        <v>45213</v>
      </c>
      <c r="E8794" t="s">
        <v>980</v>
      </c>
      <c r="F8794">
        <v>0.08</v>
      </c>
      <c r="G8794">
        <v>0.97</v>
      </c>
      <c r="H8794">
        <v>-4.4400000000000004</v>
      </c>
      <c r="I8794" t="str">
        <f t="shared" si="137"/>
        <v xml:space="preserve"> </v>
      </c>
      <c r="J8794" t="e">
        <f>IF(#REF!&lt;0,#REF!," ")</f>
        <v>#REF!</v>
      </c>
      <c r="K8794">
        <v>2.78</v>
      </c>
      <c r="L8794">
        <v>1</v>
      </c>
      <c r="M8794">
        <v>3.17</v>
      </c>
      <c r="N8794">
        <v>422</v>
      </c>
    </row>
    <row r="8795" spans="1:14" x14ac:dyDescent="0.25">
      <c r="A8795">
        <v>25730</v>
      </c>
      <c r="B8795">
        <v>90141</v>
      </c>
      <c r="C8795">
        <v>45209</v>
      </c>
      <c r="D8795">
        <v>45210</v>
      </c>
      <c r="E8795" t="s">
        <v>981</v>
      </c>
      <c r="F8795">
        <v>0.1</v>
      </c>
      <c r="G8795">
        <v>6.55</v>
      </c>
      <c r="H8795">
        <v>-204.65</v>
      </c>
      <c r="I8795" t="str">
        <f t="shared" si="137"/>
        <v xml:space="preserve"> </v>
      </c>
      <c r="J8795" t="e">
        <f>IF(#REF!&lt;0,#REF!," ")</f>
        <v>#REF!</v>
      </c>
      <c r="K8795">
        <v>55.94</v>
      </c>
      <c r="L8795">
        <v>4</v>
      </c>
      <c r="M8795">
        <v>221.24</v>
      </c>
      <c r="N8795">
        <v>1092</v>
      </c>
    </row>
    <row r="8796" spans="1:14" x14ac:dyDescent="0.25">
      <c r="A8796">
        <v>19290</v>
      </c>
      <c r="B8796">
        <v>85878</v>
      </c>
      <c r="C8796">
        <v>45210</v>
      </c>
      <c r="D8796">
        <v>45212</v>
      </c>
      <c r="E8796" t="s">
        <v>979</v>
      </c>
      <c r="F8796">
        <v>0.1</v>
      </c>
      <c r="G8796">
        <v>8.94</v>
      </c>
      <c r="H8796">
        <v>499.57019999999994</v>
      </c>
      <c r="I8796">
        <f t="shared" si="137"/>
        <v>499.57019999999994</v>
      </c>
      <c r="J8796" t="e">
        <f>IF(#REF!&lt;0,#REF!," ")</f>
        <v>#REF!</v>
      </c>
      <c r="K8796">
        <v>8.0399999999999991</v>
      </c>
      <c r="L8796">
        <v>2</v>
      </c>
      <c r="M8796">
        <v>21.3</v>
      </c>
      <c r="N8796">
        <v>1739</v>
      </c>
    </row>
    <row r="8797" spans="1:14" x14ac:dyDescent="0.25">
      <c r="A8797">
        <v>19291</v>
      </c>
      <c r="B8797">
        <v>85878</v>
      </c>
      <c r="C8797">
        <v>45210</v>
      </c>
      <c r="D8797">
        <v>45211</v>
      </c>
      <c r="E8797" t="s">
        <v>979</v>
      </c>
      <c r="F8797">
        <v>0.03</v>
      </c>
      <c r="G8797">
        <v>2.99</v>
      </c>
      <c r="H8797">
        <v>5716.4829000000009</v>
      </c>
      <c r="I8797">
        <f t="shared" si="137"/>
        <v>5716.4829000000009</v>
      </c>
      <c r="J8797" t="e">
        <f>IF(#REF!&lt;0,#REF!," ")</f>
        <v>#REF!</v>
      </c>
      <c r="K8797">
        <v>16.510000000000002</v>
      </c>
      <c r="L8797">
        <v>18</v>
      </c>
      <c r="M8797">
        <v>298.49</v>
      </c>
      <c r="N8797">
        <v>1739</v>
      </c>
    </row>
    <row r="8798" spans="1:14" x14ac:dyDescent="0.25">
      <c r="A8798">
        <v>19292</v>
      </c>
      <c r="B8798">
        <v>85878</v>
      </c>
      <c r="C8798">
        <v>45210</v>
      </c>
      <c r="D8798">
        <v>45212</v>
      </c>
      <c r="E8798" t="s">
        <v>979</v>
      </c>
      <c r="F8798">
        <v>0.04</v>
      </c>
      <c r="G8798">
        <v>17.78</v>
      </c>
      <c r="H8798">
        <v>1122.7559999999999</v>
      </c>
      <c r="I8798">
        <f t="shared" si="137"/>
        <v>1122.7559999999999</v>
      </c>
      <c r="J8798" t="e">
        <f>IF(#REF!&lt;0,#REF!," ")</f>
        <v>#REF!</v>
      </c>
      <c r="K8798">
        <v>15.51</v>
      </c>
      <c r="L8798">
        <v>16</v>
      </c>
      <c r="M8798">
        <v>259.32</v>
      </c>
      <c r="N8798">
        <v>1739</v>
      </c>
    </row>
    <row r="8799" spans="1:14" x14ac:dyDescent="0.25">
      <c r="A8799">
        <v>21654</v>
      </c>
      <c r="B8799">
        <v>87756</v>
      </c>
      <c r="C8799">
        <v>45210</v>
      </c>
      <c r="D8799">
        <v>45217</v>
      </c>
      <c r="E8799" t="s">
        <v>980</v>
      </c>
      <c r="F8799">
        <v>0.03</v>
      </c>
      <c r="G8799">
        <v>18.93</v>
      </c>
      <c r="H8799">
        <v>-997.53654000000006</v>
      </c>
      <c r="I8799" t="str">
        <f t="shared" si="137"/>
        <v xml:space="preserve"> </v>
      </c>
      <c r="J8799" t="e">
        <f>IF(#REF!&lt;0,#REF!," ")</f>
        <v>#REF!</v>
      </c>
      <c r="K8799">
        <v>104.65</v>
      </c>
      <c r="L8799">
        <v>7</v>
      </c>
      <c r="M8799">
        <v>727.87</v>
      </c>
      <c r="N8799">
        <v>1712</v>
      </c>
    </row>
    <row r="8800" spans="1:14" x14ac:dyDescent="0.25">
      <c r="A8800">
        <v>24697</v>
      </c>
      <c r="B8800">
        <v>85963</v>
      </c>
      <c r="C8800">
        <v>45210</v>
      </c>
      <c r="D8800">
        <v>45212</v>
      </c>
      <c r="E8800" t="s">
        <v>979</v>
      </c>
      <c r="F8800">
        <v>0.1</v>
      </c>
      <c r="G8800">
        <v>1.23</v>
      </c>
      <c r="H8800">
        <v>3.32</v>
      </c>
      <c r="I8800">
        <f t="shared" si="137"/>
        <v>3.32</v>
      </c>
      <c r="J8800" t="e">
        <f>IF(#REF!&lt;0,#REF!," ")</f>
        <v>#REF!</v>
      </c>
      <c r="K8800">
        <v>4.13</v>
      </c>
      <c r="L8800">
        <v>25</v>
      </c>
      <c r="M8800">
        <v>93.57</v>
      </c>
      <c r="N8800">
        <v>2279</v>
      </c>
    </row>
    <row r="8801" spans="1:14" x14ac:dyDescent="0.25">
      <c r="A8801">
        <v>24739</v>
      </c>
      <c r="B8801">
        <v>91068</v>
      </c>
      <c r="C8801">
        <v>45210</v>
      </c>
      <c r="D8801">
        <v>45212</v>
      </c>
      <c r="E8801" t="s">
        <v>978</v>
      </c>
      <c r="F8801">
        <v>0.02</v>
      </c>
      <c r="G8801">
        <v>19.989999999999998</v>
      </c>
      <c r="H8801">
        <v>1952.15</v>
      </c>
      <c r="I8801">
        <f t="shared" si="137"/>
        <v>1952.15</v>
      </c>
      <c r="J8801" t="e">
        <f>IF(#REF!&lt;0,#REF!," ")</f>
        <v>#REF!</v>
      </c>
      <c r="K8801">
        <v>165.2</v>
      </c>
      <c r="L8801">
        <v>24</v>
      </c>
      <c r="M8801">
        <v>4009.89</v>
      </c>
      <c r="N8801">
        <v>486</v>
      </c>
    </row>
    <row r="8802" spans="1:14" x14ac:dyDescent="0.25">
      <c r="A8802">
        <v>26213</v>
      </c>
      <c r="B8802">
        <v>88339</v>
      </c>
      <c r="C8802">
        <v>45210</v>
      </c>
      <c r="D8802">
        <v>45212</v>
      </c>
      <c r="E8802" t="s">
        <v>981</v>
      </c>
      <c r="F8802">
        <v>0.05</v>
      </c>
      <c r="G8802">
        <v>42</v>
      </c>
      <c r="H8802">
        <v>-699.72</v>
      </c>
      <c r="I8802" t="str">
        <f t="shared" si="137"/>
        <v xml:space="preserve"> </v>
      </c>
      <c r="J8802" t="e">
        <f>IF(#REF!&lt;0,#REF!," ")</f>
        <v>#REF!</v>
      </c>
      <c r="K8802">
        <v>89.99</v>
      </c>
      <c r="L8802">
        <v>24</v>
      </c>
      <c r="M8802">
        <v>2156.25</v>
      </c>
      <c r="N8802">
        <v>3244</v>
      </c>
    </row>
    <row r="8803" spans="1:14" x14ac:dyDescent="0.25">
      <c r="A8803">
        <v>18902</v>
      </c>
      <c r="B8803">
        <v>86248</v>
      </c>
      <c r="C8803">
        <v>45211</v>
      </c>
      <c r="D8803">
        <v>45213</v>
      </c>
      <c r="E8803" t="s">
        <v>981</v>
      </c>
      <c r="F8803">
        <v>0.1</v>
      </c>
      <c r="G8803">
        <v>8.65</v>
      </c>
      <c r="H8803">
        <v>-141.02000000000001</v>
      </c>
      <c r="I8803" t="str">
        <f t="shared" si="137"/>
        <v xml:space="preserve"> </v>
      </c>
      <c r="J8803" t="e">
        <f>IF(#REF!&lt;0,#REF!," ")</f>
        <v>#REF!</v>
      </c>
      <c r="K8803">
        <v>30.42</v>
      </c>
      <c r="L8803">
        <v>8</v>
      </c>
      <c r="M8803">
        <v>238.97</v>
      </c>
      <c r="N8803">
        <v>3275</v>
      </c>
    </row>
    <row r="8804" spans="1:14" x14ac:dyDescent="0.25">
      <c r="A8804">
        <v>18903</v>
      </c>
      <c r="B8804">
        <v>86248</v>
      </c>
      <c r="C8804">
        <v>45211</v>
      </c>
      <c r="D8804">
        <v>45212</v>
      </c>
      <c r="E8804" t="s">
        <v>981</v>
      </c>
      <c r="F8804">
        <v>0.06</v>
      </c>
      <c r="G8804">
        <v>1.63</v>
      </c>
      <c r="H8804">
        <v>-16.149999999999999</v>
      </c>
      <c r="I8804" t="str">
        <f t="shared" si="137"/>
        <v xml:space="preserve"> </v>
      </c>
      <c r="J8804" t="e">
        <f>IF(#REF!&lt;0,#REF!," ")</f>
        <v>#REF!</v>
      </c>
      <c r="K8804">
        <v>1.95</v>
      </c>
      <c r="L8804">
        <v>11</v>
      </c>
      <c r="M8804">
        <v>21.06</v>
      </c>
      <c r="N8804">
        <v>3275</v>
      </c>
    </row>
    <row r="8805" spans="1:14" x14ac:dyDescent="0.25">
      <c r="A8805">
        <v>19338</v>
      </c>
      <c r="B8805">
        <v>89804</v>
      </c>
      <c r="C8805">
        <v>45211</v>
      </c>
      <c r="D8805">
        <v>45218</v>
      </c>
      <c r="E8805" t="s">
        <v>980</v>
      </c>
      <c r="F8805">
        <v>0.03</v>
      </c>
      <c r="G8805">
        <v>12.65</v>
      </c>
      <c r="H8805">
        <v>1019.7</v>
      </c>
      <c r="I8805">
        <f t="shared" si="137"/>
        <v>1019.7</v>
      </c>
      <c r="J8805" t="e">
        <f>IF(#REF!&lt;0,#REF!," ")</f>
        <v>#REF!</v>
      </c>
      <c r="K8805">
        <v>128.24</v>
      </c>
      <c r="L8805">
        <v>14</v>
      </c>
      <c r="M8805">
        <v>1887.63</v>
      </c>
      <c r="N8805">
        <v>2837</v>
      </c>
    </row>
    <row r="8806" spans="1:14" x14ac:dyDescent="0.25">
      <c r="A8806">
        <v>23108</v>
      </c>
      <c r="B8806">
        <v>86806</v>
      </c>
      <c r="C8806">
        <v>45211</v>
      </c>
      <c r="D8806">
        <v>45213</v>
      </c>
      <c r="E8806" t="s">
        <v>977</v>
      </c>
      <c r="F8806">
        <v>0.05</v>
      </c>
      <c r="G8806">
        <v>8.99</v>
      </c>
      <c r="H8806">
        <v>-541.33199999999999</v>
      </c>
      <c r="I8806" t="str">
        <f t="shared" si="137"/>
        <v xml:space="preserve"> </v>
      </c>
      <c r="J8806" t="e">
        <f>IF(#REF!&lt;0,#REF!," ")</f>
        <v>#REF!</v>
      </c>
      <c r="K8806">
        <v>125.99</v>
      </c>
      <c r="L8806">
        <v>2</v>
      </c>
      <c r="M8806">
        <v>219.75</v>
      </c>
      <c r="N8806">
        <v>3135</v>
      </c>
    </row>
    <row r="8807" spans="1:14" x14ac:dyDescent="0.25">
      <c r="A8807">
        <v>20358</v>
      </c>
      <c r="B8807">
        <v>85856</v>
      </c>
      <c r="C8807">
        <v>45212</v>
      </c>
      <c r="D8807">
        <v>45214</v>
      </c>
      <c r="E8807" t="s">
        <v>978</v>
      </c>
      <c r="F8807">
        <v>0.02</v>
      </c>
      <c r="G8807">
        <v>4.62</v>
      </c>
      <c r="H8807">
        <v>426.44</v>
      </c>
      <c r="I8807">
        <f t="shared" si="137"/>
        <v>426.44</v>
      </c>
      <c r="J8807" t="e">
        <f>IF(#REF!&lt;0,#REF!," ")</f>
        <v>#REF!</v>
      </c>
      <c r="K8807">
        <v>42.98</v>
      </c>
      <c r="L8807">
        <v>16</v>
      </c>
      <c r="M8807">
        <v>723.48</v>
      </c>
      <c r="N8807">
        <v>3146</v>
      </c>
    </row>
    <row r="8808" spans="1:14" x14ac:dyDescent="0.25">
      <c r="A8808">
        <v>24313</v>
      </c>
      <c r="B8808">
        <v>89630</v>
      </c>
      <c r="C8808">
        <v>45212</v>
      </c>
      <c r="D8808">
        <v>45212</v>
      </c>
      <c r="E8808" t="s">
        <v>980</v>
      </c>
      <c r="F8808">
        <v>0.03</v>
      </c>
      <c r="G8808">
        <v>7.09</v>
      </c>
      <c r="H8808">
        <v>-14.462</v>
      </c>
      <c r="I8808" t="str">
        <f t="shared" si="137"/>
        <v xml:space="preserve"> </v>
      </c>
      <c r="J8808" t="e">
        <f>IF(#REF!&lt;0,#REF!," ")</f>
        <v>#REF!</v>
      </c>
      <c r="K8808">
        <v>32.479999999999997</v>
      </c>
      <c r="L8808">
        <v>19</v>
      </c>
      <c r="M8808">
        <v>608.33000000000004</v>
      </c>
      <c r="N8808">
        <v>1033</v>
      </c>
    </row>
    <row r="8809" spans="1:14" x14ac:dyDescent="0.25">
      <c r="A8809">
        <v>24314</v>
      </c>
      <c r="B8809">
        <v>89630</v>
      </c>
      <c r="C8809">
        <v>45212</v>
      </c>
      <c r="D8809">
        <v>45214</v>
      </c>
      <c r="E8809" t="s">
        <v>980</v>
      </c>
      <c r="F8809">
        <v>0.1</v>
      </c>
      <c r="G8809">
        <v>0.76</v>
      </c>
      <c r="H8809">
        <v>-324.24</v>
      </c>
      <c r="I8809" t="str">
        <f t="shared" si="137"/>
        <v xml:space="preserve"> </v>
      </c>
      <c r="J8809" t="e">
        <f>IF(#REF!&lt;0,#REF!," ")</f>
        <v>#REF!</v>
      </c>
      <c r="K8809">
        <v>1.89</v>
      </c>
      <c r="L8809">
        <v>2</v>
      </c>
      <c r="M8809">
        <v>3.78</v>
      </c>
      <c r="N8809">
        <v>1033</v>
      </c>
    </row>
    <row r="8810" spans="1:14" x14ac:dyDescent="0.25">
      <c r="A8810">
        <v>24853</v>
      </c>
      <c r="B8810">
        <v>91073</v>
      </c>
      <c r="C8810">
        <v>45212</v>
      </c>
      <c r="D8810">
        <v>45212</v>
      </c>
      <c r="E8810" t="s">
        <v>977</v>
      </c>
      <c r="F8810">
        <v>0.01</v>
      </c>
      <c r="G8810">
        <v>11.1</v>
      </c>
      <c r="H8810">
        <v>527.13</v>
      </c>
      <c r="I8810">
        <f t="shared" si="137"/>
        <v>527.13</v>
      </c>
      <c r="J8810" t="e">
        <f>IF(#REF!&lt;0,#REF!," ")</f>
        <v>#REF!</v>
      </c>
      <c r="K8810">
        <v>54.2</v>
      </c>
      <c r="L8810">
        <v>23</v>
      </c>
      <c r="M8810">
        <v>1277.0899999999999</v>
      </c>
      <c r="N8810">
        <v>611</v>
      </c>
    </row>
    <row r="8811" spans="1:14" x14ac:dyDescent="0.25">
      <c r="A8811">
        <v>25526</v>
      </c>
      <c r="B8811">
        <v>91016</v>
      </c>
      <c r="C8811">
        <v>45212</v>
      </c>
      <c r="D8811">
        <v>45213</v>
      </c>
      <c r="E8811" t="s">
        <v>979</v>
      </c>
      <c r="F8811">
        <v>7.0000000000000007E-2</v>
      </c>
      <c r="G8811">
        <v>46.2</v>
      </c>
      <c r="H8811">
        <v>-574.55970000000002</v>
      </c>
      <c r="I8811" t="str">
        <f t="shared" si="137"/>
        <v xml:space="preserve"> </v>
      </c>
      <c r="J8811" t="e">
        <f>IF(#REF!&lt;0,#REF!," ")</f>
        <v>#REF!</v>
      </c>
      <c r="K8811">
        <v>145.97999999999999</v>
      </c>
      <c r="L8811">
        <v>12</v>
      </c>
      <c r="M8811">
        <v>1703.21</v>
      </c>
      <c r="N8811">
        <v>1994</v>
      </c>
    </row>
    <row r="8812" spans="1:14" x14ac:dyDescent="0.25">
      <c r="A8812">
        <v>26349</v>
      </c>
      <c r="B8812">
        <v>90352</v>
      </c>
      <c r="C8812">
        <v>45212</v>
      </c>
      <c r="D8812">
        <v>45213</v>
      </c>
      <c r="E8812" t="s">
        <v>979</v>
      </c>
      <c r="F8812">
        <v>0.05</v>
      </c>
      <c r="G8812">
        <v>4.97</v>
      </c>
      <c r="H8812">
        <v>-82.086999999999989</v>
      </c>
      <c r="I8812" t="str">
        <f t="shared" si="137"/>
        <v xml:space="preserve"> </v>
      </c>
      <c r="J8812" t="e">
        <f>IF(#REF!&lt;0,#REF!," ")</f>
        <v>#REF!</v>
      </c>
      <c r="K8812">
        <v>4.91</v>
      </c>
      <c r="L8812">
        <v>19</v>
      </c>
      <c r="M8812">
        <v>98.27</v>
      </c>
      <c r="N8812">
        <v>389</v>
      </c>
    </row>
    <row r="8813" spans="1:14" x14ac:dyDescent="0.25">
      <c r="A8813">
        <v>224</v>
      </c>
      <c r="B8813">
        <v>1447</v>
      </c>
      <c r="C8813">
        <v>45213</v>
      </c>
      <c r="D8813">
        <v>45216</v>
      </c>
      <c r="E8813" t="s">
        <v>977</v>
      </c>
      <c r="F8813">
        <v>7.0000000000000007E-2</v>
      </c>
      <c r="G8813">
        <v>8.99</v>
      </c>
      <c r="H8813">
        <v>239.4</v>
      </c>
      <c r="I8813">
        <f t="shared" si="137"/>
        <v>239.4</v>
      </c>
      <c r="J8813" t="e">
        <f>IF(#REF!&lt;0,#REF!," ")</f>
        <v>#REF!</v>
      </c>
      <c r="K8813">
        <v>65.989999999999995</v>
      </c>
      <c r="L8813">
        <v>84</v>
      </c>
      <c r="M8813">
        <v>4485.54</v>
      </c>
      <c r="N8813">
        <v>308</v>
      </c>
    </row>
    <row r="8814" spans="1:14" x14ac:dyDescent="0.25">
      <c r="A8814">
        <v>3571</v>
      </c>
      <c r="B8814">
        <v>25473</v>
      </c>
      <c r="C8814">
        <v>45213</v>
      </c>
      <c r="D8814">
        <v>45215</v>
      </c>
      <c r="E8814" t="s">
        <v>977</v>
      </c>
      <c r="F8814">
        <v>0.05</v>
      </c>
      <c r="G8814">
        <v>28.14</v>
      </c>
      <c r="H8814">
        <v>7434.48</v>
      </c>
      <c r="I8814">
        <f t="shared" si="137"/>
        <v>7434.48</v>
      </c>
      <c r="J8814" t="e">
        <f>IF(#REF!&lt;0,#REF!," ")</f>
        <v>#REF!</v>
      </c>
      <c r="K8814">
        <v>500.98</v>
      </c>
      <c r="L8814">
        <v>76</v>
      </c>
      <c r="M8814">
        <v>36532.46</v>
      </c>
      <c r="N8814">
        <v>2189</v>
      </c>
    </row>
    <row r="8815" spans="1:14" x14ac:dyDescent="0.25">
      <c r="A8815">
        <v>3572</v>
      </c>
      <c r="B8815">
        <v>25473</v>
      </c>
      <c r="C8815">
        <v>45213</v>
      </c>
      <c r="D8815">
        <v>45216</v>
      </c>
      <c r="E8815" t="s">
        <v>977</v>
      </c>
      <c r="F8815">
        <v>0.08</v>
      </c>
      <c r="G8815">
        <v>17.48</v>
      </c>
      <c r="H8815">
        <v>67.61</v>
      </c>
      <c r="I8815">
        <f t="shared" si="137"/>
        <v>67.61</v>
      </c>
      <c r="J8815" t="e">
        <f>IF(#REF!&lt;0,#REF!," ")</f>
        <v>#REF!</v>
      </c>
      <c r="K8815">
        <v>40.99</v>
      </c>
      <c r="L8815">
        <v>42</v>
      </c>
      <c r="M8815">
        <v>1668.07</v>
      </c>
      <c r="N8815">
        <v>2189</v>
      </c>
    </row>
    <row r="8816" spans="1:14" x14ac:dyDescent="0.25">
      <c r="A8816">
        <v>18224</v>
      </c>
      <c r="B8816">
        <v>87069</v>
      </c>
      <c r="C8816">
        <v>45213</v>
      </c>
      <c r="D8816">
        <v>45216</v>
      </c>
      <c r="E8816" t="s">
        <v>977</v>
      </c>
      <c r="F8816">
        <v>7.0000000000000007E-2</v>
      </c>
      <c r="G8816">
        <v>8.99</v>
      </c>
      <c r="H8816">
        <v>239.4</v>
      </c>
      <c r="I8816">
        <f t="shared" si="137"/>
        <v>239.4</v>
      </c>
      <c r="J8816" t="e">
        <f>IF(#REF!&lt;0,#REF!," ")</f>
        <v>#REF!</v>
      </c>
      <c r="K8816">
        <v>65.989999999999995</v>
      </c>
      <c r="L8816">
        <v>21</v>
      </c>
      <c r="M8816">
        <v>1121.3900000000001</v>
      </c>
      <c r="N8816">
        <v>304</v>
      </c>
    </row>
    <row r="8817" spans="1:14" x14ac:dyDescent="0.25">
      <c r="A8817">
        <v>21571</v>
      </c>
      <c r="B8817">
        <v>89442</v>
      </c>
      <c r="C8817">
        <v>45213</v>
      </c>
      <c r="D8817">
        <v>45215</v>
      </c>
      <c r="E8817" t="s">
        <v>977</v>
      </c>
      <c r="F8817">
        <v>0.05</v>
      </c>
      <c r="G8817">
        <v>28.14</v>
      </c>
      <c r="H8817">
        <v>6301.8527999999997</v>
      </c>
      <c r="I8817">
        <f t="shared" si="137"/>
        <v>6301.8527999999997</v>
      </c>
      <c r="J8817" t="e">
        <f>IF(#REF!&lt;0,#REF!," ")</f>
        <v>#REF!</v>
      </c>
      <c r="K8817">
        <v>500.98</v>
      </c>
      <c r="L8817">
        <v>19</v>
      </c>
      <c r="M8817">
        <v>9133.1200000000008</v>
      </c>
      <c r="N8817">
        <v>2188</v>
      </c>
    </row>
    <row r="8818" spans="1:14" x14ac:dyDescent="0.25">
      <c r="A8818">
        <v>21572</v>
      </c>
      <c r="B8818">
        <v>89442</v>
      </c>
      <c r="C8818">
        <v>45213</v>
      </c>
      <c r="D8818">
        <v>45216</v>
      </c>
      <c r="E8818" t="s">
        <v>977</v>
      </c>
      <c r="F8818">
        <v>0.08</v>
      </c>
      <c r="G8818">
        <v>17.48</v>
      </c>
      <c r="H8818">
        <v>67.61</v>
      </c>
      <c r="I8818">
        <f t="shared" si="137"/>
        <v>67.61</v>
      </c>
      <c r="J8818" t="e">
        <f>IF(#REF!&lt;0,#REF!," ")</f>
        <v>#REF!</v>
      </c>
      <c r="K8818">
        <v>40.99</v>
      </c>
      <c r="L8818">
        <v>11</v>
      </c>
      <c r="M8818">
        <v>436.88</v>
      </c>
      <c r="N8818">
        <v>2188</v>
      </c>
    </row>
    <row r="8819" spans="1:14" x14ac:dyDescent="0.25">
      <c r="A8819">
        <v>22521</v>
      </c>
      <c r="B8819">
        <v>90659</v>
      </c>
      <c r="C8819">
        <v>45213</v>
      </c>
      <c r="D8819">
        <v>45215</v>
      </c>
      <c r="E8819" t="s">
        <v>979</v>
      </c>
      <c r="F8819">
        <v>0.06</v>
      </c>
      <c r="G8819">
        <v>14.52</v>
      </c>
      <c r="H8819">
        <v>175.24</v>
      </c>
      <c r="I8819">
        <f t="shared" si="137"/>
        <v>175.24</v>
      </c>
      <c r="J8819" t="e">
        <f>IF(#REF!&lt;0,#REF!," ")</f>
        <v>#REF!</v>
      </c>
      <c r="K8819">
        <v>73.98</v>
      </c>
      <c r="L8819">
        <v>25</v>
      </c>
      <c r="M8819">
        <v>1815.79</v>
      </c>
      <c r="N8819">
        <v>1730</v>
      </c>
    </row>
    <row r="8820" spans="1:14" x14ac:dyDescent="0.25">
      <c r="A8820">
        <v>22522</v>
      </c>
      <c r="B8820">
        <v>90659</v>
      </c>
      <c r="C8820">
        <v>45213</v>
      </c>
      <c r="D8820">
        <v>45214</v>
      </c>
      <c r="E8820" t="s">
        <v>979</v>
      </c>
      <c r="F8820">
        <v>0.02</v>
      </c>
      <c r="G8820">
        <v>0.99</v>
      </c>
      <c r="H8820">
        <v>192.06</v>
      </c>
      <c r="I8820">
        <f t="shared" si="137"/>
        <v>192.06</v>
      </c>
      <c r="J8820" t="e">
        <f>IF(#REF!&lt;0,#REF!," ")</f>
        <v>#REF!</v>
      </c>
      <c r="K8820">
        <v>85.99</v>
      </c>
      <c r="L8820">
        <v>20</v>
      </c>
      <c r="M8820">
        <v>1547.2</v>
      </c>
      <c r="N8820">
        <v>1730</v>
      </c>
    </row>
    <row r="8821" spans="1:14" x14ac:dyDescent="0.25">
      <c r="A8821">
        <v>23991</v>
      </c>
      <c r="B8821">
        <v>89865</v>
      </c>
      <c r="C8821">
        <v>45213</v>
      </c>
      <c r="D8821">
        <v>45213</v>
      </c>
      <c r="E8821" t="s">
        <v>977</v>
      </c>
      <c r="F8821">
        <v>0.01</v>
      </c>
      <c r="G8821">
        <v>15.1</v>
      </c>
      <c r="H8821">
        <v>-48.207999999999998</v>
      </c>
      <c r="I8821" t="str">
        <f t="shared" si="137"/>
        <v xml:space="preserve"> </v>
      </c>
      <c r="J8821" t="e">
        <f>IF(#REF!&lt;0,#REF!," ")</f>
        <v>#REF!</v>
      </c>
      <c r="K8821">
        <v>22.38</v>
      </c>
      <c r="L8821">
        <v>5</v>
      </c>
      <c r="M8821">
        <v>119.44</v>
      </c>
      <c r="N8821">
        <v>1783</v>
      </c>
    </row>
    <row r="8822" spans="1:14" x14ac:dyDescent="0.25">
      <c r="A8822">
        <v>25842</v>
      </c>
      <c r="B8822">
        <v>87283</v>
      </c>
      <c r="C8822">
        <v>45213</v>
      </c>
      <c r="D8822">
        <v>45218</v>
      </c>
      <c r="E8822" t="s">
        <v>980</v>
      </c>
      <c r="F8822">
        <v>0.09</v>
      </c>
      <c r="G8822">
        <v>1.39</v>
      </c>
      <c r="H8822">
        <v>8.82</v>
      </c>
      <c r="I8822">
        <f t="shared" si="137"/>
        <v>8.82</v>
      </c>
      <c r="J8822" t="e">
        <f>IF(#REF!&lt;0,#REF!," ")</f>
        <v>#REF!</v>
      </c>
      <c r="K8822">
        <v>5.68</v>
      </c>
      <c r="L8822">
        <v>5</v>
      </c>
      <c r="M8822">
        <v>27.83</v>
      </c>
      <c r="N8822">
        <v>337</v>
      </c>
    </row>
    <row r="8823" spans="1:14" x14ac:dyDescent="0.25">
      <c r="A8823">
        <v>20181</v>
      </c>
      <c r="B8823">
        <v>88586</v>
      </c>
      <c r="C8823">
        <v>45214</v>
      </c>
      <c r="D8823">
        <v>45217</v>
      </c>
      <c r="E8823" t="s">
        <v>981</v>
      </c>
      <c r="F8823">
        <v>0.03</v>
      </c>
      <c r="G8823">
        <v>5.86</v>
      </c>
      <c r="H8823">
        <v>-723.91200000000003</v>
      </c>
      <c r="I8823" t="str">
        <f t="shared" si="137"/>
        <v xml:space="preserve"> </v>
      </c>
      <c r="J8823" t="e">
        <f>IF(#REF!&lt;0,#REF!," ")</f>
        <v>#REF!</v>
      </c>
      <c r="K8823">
        <v>47.9</v>
      </c>
      <c r="L8823">
        <v>23</v>
      </c>
      <c r="M8823">
        <v>1135.9000000000001</v>
      </c>
      <c r="N8823">
        <v>1927</v>
      </c>
    </row>
    <row r="8824" spans="1:14" x14ac:dyDescent="0.25">
      <c r="A8824">
        <v>21012</v>
      </c>
      <c r="B8824">
        <v>86306</v>
      </c>
      <c r="C8824">
        <v>45214</v>
      </c>
      <c r="D8824">
        <v>45215</v>
      </c>
      <c r="E8824" t="s">
        <v>977</v>
      </c>
      <c r="F8824">
        <v>0.09</v>
      </c>
      <c r="G8824">
        <v>2.5</v>
      </c>
      <c r="H8824">
        <v>-407.26400000000001</v>
      </c>
      <c r="I8824" t="str">
        <f t="shared" si="137"/>
        <v xml:space="preserve"> </v>
      </c>
      <c r="J8824" t="e">
        <f>IF(#REF!&lt;0,#REF!," ")</f>
        <v>#REF!</v>
      </c>
      <c r="K8824">
        <v>115.99</v>
      </c>
      <c r="L8824">
        <v>3</v>
      </c>
      <c r="M8824">
        <v>284.88</v>
      </c>
      <c r="N8824">
        <v>262</v>
      </c>
    </row>
    <row r="8825" spans="1:14" x14ac:dyDescent="0.25">
      <c r="A8825">
        <v>21532</v>
      </c>
      <c r="B8825">
        <v>90321</v>
      </c>
      <c r="C8825">
        <v>45214</v>
      </c>
      <c r="D8825">
        <v>45216</v>
      </c>
      <c r="E8825" t="s">
        <v>981</v>
      </c>
      <c r="F8825">
        <v>7.0000000000000007E-2</v>
      </c>
      <c r="G8825">
        <v>2.35</v>
      </c>
      <c r="H8825">
        <v>16.399999999999999</v>
      </c>
      <c r="I8825">
        <f t="shared" si="137"/>
        <v>16.399999999999999</v>
      </c>
      <c r="J8825" t="e">
        <f>IF(#REF!&lt;0,#REF!," ")</f>
        <v>#REF!</v>
      </c>
      <c r="K8825">
        <v>7.08</v>
      </c>
      <c r="L8825">
        <v>15</v>
      </c>
      <c r="M8825">
        <v>100.97</v>
      </c>
      <c r="N8825">
        <v>2215</v>
      </c>
    </row>
    <row r="8826" spans="1:14" x14ac:dyDescent="0.25">
      <c r="A8826">
        <v>22413</v>
      </c>
      <c r="B8826">
        <v>88328</v>
      </c>
      <c r="C8826">
        <v>45214</v>
      </c>
      <c r="D8826">
        <v>45215</v>
      </c>
      <c r="E8826" t="s">
        <v>981</v>
      </c>
      <c r="F8826">
        <v>0.03</v>
      </c>
      <c r="G8826">
        <v>19.989999999999998</v>
      </c>
      <c r="H8826">
        <v>-235.56</v>
      </c>
      <c r="I8826" t="str">
        <f t="shared" si="137"/>
        <v xml:space="preserve"> </v>
      </c>
      <c r="J8826" t="e">
        <f>IF(#REF!&lt;0,#REF!," ")</f>
        <v>#REF!</v>
      </c>
      <c r="K8826">
        <v>95.43</v>
      </c>
      <c r="L8826">
        <v>12</v>
      </c>
      <c r="M8826">
        <v>1121.23</v>
      </c>
      <c r="N8826">
        <v>2500</v>
      </c>
    </row>
    <row r="8827" spans="1:14" x14ac:dyDescent="0.25">
      <c r="A8827">
        <v>23681</v>
      </c>
      <c r="B8827">
        <v>87861</v>
      </c>
      <c r="C8827">
        <v>45214</v>
      </c>
      <c r="D8827">
        <v>45215</v>
      </c>
      <c r="E8827" t="s">
        <v>981</v>
      </c>
      <c r="F8827">
        <v>0.1</v>
      </c>
      <c r="G8827">
        <v>14.48</v>
      </c>
      <c r="H8827">
        <v>202.87</v>
      </c>
      <c r="I8827">
        <f t="shared" si="137"/>
        <v>202.87</v>
      </c>
      <c r="J8827" t="e">
        <f>IF(#REF!&lt;0,#REF!," ")</f>
        <v>#REF!</v>
      </c>
      <c r="K8827">
        <v>63.94</v>
      </c>
      <c r="L8827">
        <v>12</v>
      </c>
      <c r="M8827">
        <v>732.64</v>
      </c>
      <c r="N8827">
        <v>1793</v>
      </c>
    </row>
    <row r="8828" spans="1:14" x14ac:dyDescent="0.25">
      <c r="A8828">
        <v>24621</v>
      </c>
      <c r="B8828">
        <v>86001</v>
      </c>
      <c r="C8828">
        <v>45214</v>
      </c>
      <c r="D8828">
        <v>45215</v>
      </c>
      <c r="E8828" t="s">
        <v>979</v>
      </c>
      <c r="F8828">
        <v>7.0000000000000007E-2</v>
      </c>
      <c r="G8828">
        <v>3.77</v>
      </c>
      <c r="H8828">
        <v>130.62389999999999</v>
      </c>
      <c r="I8828">
        <f t="shared" si="137"/>
        <v>130.62389999999999</v>
      </c>
      <c r="J8828" t="e">
        <f>IF(#REF!&lt;0,#REF!," ")</f>
        <v>#REF!</v>
      </c>
      <c r="K8828">
        <v>18.649999999999999</v>
      </c>
      <c r="L8828">
        <v>10</v>
      </c>
      <c r="M8828">
        <v>189.31</v>
      </c>
      <c r="N8828">
        <v>1817</v>
      </c>
    </row>
    <row r="8829" spans="1:14" x14ac:dyDescent="0.25">
      <c r="A8829">
        <v>24624</v>
      </c>
      <c r="B8829">
        <v>86001</v>
      </c>
      <c r="C8829">
        <v>45214</v>
      </c>
      <c r="D8829">
        <v>45215</v>
      </c>
      <c r="E8829" t="s">
        <v>979</v>
      </c>
      <c r="F8829">
        <v>0.08</v>
      </c>
      <c r="G8829">
        <v>8.99</v>
      </c>
      <c r="H8829">
        <v>-382.56900000000002</v>
      </c>
      <c r="I8829" t="str">
        <f t="shared" si="137"/>
        <v xml:space="preserve"> </v>
      </c>
      <c r="J8829" t="e">
        <f>IF(#REF!&lt;0,#REF!," ")</f>
        <v>#REF!</v>
      </c>
      <c r="K8829">
        <v>175.99</v>
      </c>
      <c r="L8829">
        <v>5</v>
      </c>
      <c r="M8829">
        <v>715.84</v>
      </c>
      <c r="N8829">
        <v>1818</v>
      </c>
    </row>
    <row r="8830" spans="1:14" x14ac:dyDescent="0.25">
      <c r="A8830">
        <v>25047</v>
      </c>
      <c r="B8830">
        <v>89325</v>
      </c>
      <c r="C8830">
        <v>45214</v>
      </c>
      <c r="D8830">
        <v>45214</v>
      </c>
      <c r="E8830" t="s">
        <v>980</v>
      </c>
      <c r="F8830">
        <v>0.06</v>
      </c>
      <c r="G8830">
        <v>1.99</v>
      </c>
      <c r="H8830">
        <v>161.37</v>
      </c>
      <c r="I8830">
        <f t="shared" si="137"/>
        <v>161.37</v>
      </c>
      <c r="J8830" t="e">
        <f>IF(#REF!&lt;0,#REF!," ")</f>
        <v>#REF!</v>
      </c>
      <c r="K8830">
        <v>17.48</v>
      </c>
      <c r="L8830">
        <v>16</v>
      </c>
      <c r="M8830">
        <v>277.07</v>
      </c>
      <c r="N8830">
        <v>398</v>
      </c>
    </row>
    <row r="8831" spans="1:14" x14ac:dyDescent="0.25">
      <c r="A8831">
        <v>25048</v>
      </c>
      <c r="B8831">
        <v>89325</v>
      </c>
      <c r="C8831">
        <v>45214</v>
      </c>
      <c r="D8831">
        <v>45216</v>
      </c>
      <c r="E8831" t="s">
        <v>980</v>
      </c>
      <c r="F8831">
        <v>0.06</v>
      </c>
      <c r="G8831">
        <v>10.75</v>
      </c>
      <c r="H8831">
        <v>635.73149999999998</v>
      </c>
      <c r="I8831">
        <f t="shared" si="137"/>
        <v>635.73149999999998</v>
      </c>
      <c r="J8831" t="e">
        <f>IF(#REF!&lt;0,#REF!," ")</f>
        <v>#REF!</v>
      </c>
      <c r="K8831">
        <v>54.96</v>
      </c>
      <c r="L8831">
        <v>17</v>
      </c>
      <c r="M8831">
        <v>921.35</v>
      </c>
      <c r="N8831">
        <v>399</v>
      </c>
    </row>
    <row r="8832" spans="1:14" x14ac:dyDescent="0.25">
      <c r="A8832">
        <v>26009</v>
      </c>
      <c r="B8832">
        <v>89370</v>
      </c>
      <c r="C8832">
        <v>45214</v>
      </c>
      <c r="D8832">
        <v>45216</v>
      </c>
      <c r="E8832" t="s">
        <v>981</v>
      </c>
      <c r="F8832">
        <v>0.04</v>
      </c>
      <c r="G8832">
        <v>4.95</v>
      </c>
      <c r="H8832">
        <v>-84.421499999999995</v>
      </c>
      <c r="I8832" t="str">
        <f t="shared" si="137"/>
        <v xml:space="preserve"> </v>
      </c>
      <c r="J8832" t="e">
        <f>IF(#REF!&lt;0,#REF!," ")</f>
        <v>#REF!</v>
      </c>
      <c r="K8832">
        <v>4.9800000000000004</v>
      </c>
      <c r="L8832">
        <v>18</v>
      </c>
      <c r="M8832">
        <v>88.68</v>
      </c>
      <c r="N8832">
        <v>840</v>
      </c>
    </row>
    <row r="8833" spans="1:14" x14ac:dyDescent="0.25">
      <c r="A8833">
        <v>2050</v>
      </c>
      <c r="B8833">
        <v>14630</v>
      </c>
      <c r="C8833">
        <v>45215</v>
      </c>
      <c r="D8833">
        <v>45215</v>
      </c>
      <c r="E8833" t="s">
        <v>980</v>
      </c>
      <c r="F8833">
        <v>0.08</v>
      </c>
      <c r="G8833">
        <v>5.53</v>
      </c>
      <c r="H8833">
        <v>4.75</v>
      </c>
      <c r="I8833">
        <f t="shared" si="137"/>
        <v>4.75</v>
      </c>
      <c r="J8833" t="e">
        <f>IF(#REF!&lt;0,#REF!," ")</f>
        <v>#REF!</v>
      </c>
      <c r="K8833">
        <v>22.01</v>
      </c>
      <c r="L8833">
        <v>36</v>
      </c>
      <c r="M8833">
        <v>769.85</v>
      </c>
      <c r="N8833">
        <v>2403</v>
      </c>
    </row>
    <row r="8834" spans="1:14" x14ac:dyDescent="0.25">
      <c r="A8834">
        <v>7943</v>
      </c>
      <c r="B8834">
        <v>56740</v>
      </c>
      <c r="C8834">
        <v>45215</v>
      </c>
      <c r="D8834">
        <v>45222</v>
      </c>
      <c r="E8834" t="s">
        <v>981</v>
      </c>
      <c r="F8834">
        <v>0.01</v>
      </c>
      <c r="G8834">
        <v>3.62</v>
      </c>
      <c r="H8834">
        <v>171.90190000000001</v>
      </c>
      <c r="I8834">
        <f t="shared" ref="I8834:I8897" si="138">IF(H8834&gt;0,H8834," ")</f>
        <v>171.90190000000001</v>
      </c>
      <c r="J8834" t="e">
        <f>IF(#REF!&lt;0,#REF!," ")</f>
        <v>#REF!</v>
      </c>
      <c r="K8834">
        <v>18.84</v>
      </c>
      <c r="L8834">
        <v>69</v>
      </c>
      <c r="M8834">
        <v>1384.62</v>
      </c>
      <c r="N8834">
        <v>1959</v>
      </c>
    </row>
    <row r="8835" spans="1:14" x14ac:dyDescent="0.25">
      <c r="A8835">
        <v>20050</v>
      </c>
      <c r="B8835">
        <v>88459</v>
      </c>
      <c r="C8835">
        <v>45215</v>
      </c>
      <c r="D8835">
        <v>45215</v>
      </c>
      <c r="E8835" t="s">
        <v>980</v>
      </c>
      <c r="F8835">
        <v>0.08</v>
      </c>
      <c r="G8835">
        <v>5.53</v>
      </c>
      <c r="H8835">
        <v>4.75</v>
      </c>
      <c r="I8835">
        <f t="shared" si="138"/>
        <v>4.75</v>
      </c>
      <c r="J8835" t="e">
        <f>IF(#REF!&lt;0,#REF!," ")</f>
        <v>#REF!</v>
      </c>
      <c r="K8835">
        <v>22.01</v>
      </c>
      <c r="L8835">
        <v>9</v>
      </c>
      <c r="M8835">
        <v>192.46</v>
      </c>
      <c r="N8835">
        <v>2400</v>
      </c>
    </row>
    <row r="8836" spans="1:14" x14ac:dyDescent="0.25">
      <c r="A8836">
        <v>21648</v>
      </c>
      <c r="B8836">
        <v>87782</v>
      </c>
      <c r="C8836">
        <v>45215</v>
      </c>
      <c r="D8836">
        <v>45220</v>
      </c>
      <c r="E8836" t="s">
        <v>980</v>
      </c>
      <c r="F8836">
        <v>0.03</v>
      </c>
      <c r="G8836">
        <v>7.3</v>
      </c>
      <c r="H8836">
        <v>121.944</v>
      </c>
      <c r="I8836">
        <f t="shared" si="138"/>
        <v>121.944</v>
      </c>
      <c r="J8836" t="e">
        <f>IF(#REF!&lt;0,#REF!," ")</f>
        <v>#REF!</v>
      </c>
      <c r="K8836">
        <v>6.68</v>
      </c>
      <c r="L8836">
        <v>17</v>
      </c>
      <c r="M8836">
        <v>117.88</v>
      </c>
      <c r="N8836">
        <v>2593</v>
      </c>
    </row>
    <row r="8837" spans="1:14" x14ac:dyDescent="0.25">
      <c r="A8837">
        <v>23054</v>
      </c>
      <c r="B8837">
        <v>90946</v>
      </c>
      <c r="C8837">
        <v>45215</v>
      </c>
      <c r="D8837">
        <v>45217</v>
      </c>
      <c r="E8837" t="s">
        <v>977</v>
      </c>
      <c r="F8837">
        <v>0</v>
      </c>
      <c r="G8837">
        <v>0.7</v>
      </c>
      <c r="H8837">
        <v>-1.02</v>
      </c>
      <c r="I8837" t="str">
        <f t="shared" si="138"/>
        <v xml:space="preserve"> </v>
      </c>
      <c r="J8837" t="e">
        <f>IF(#REF!&lt;0,#REF!," ")</f>
        <v>#REF!</v>
      </c>
      <c r="K8837">
        <v>1.76</v>
      </c>
      <c r="L8837">
        <v>5</v>
      </c>
      <c r="M8837">
        <v>9.68</v>
      </c>
      <c r="N8837">
        <v>764</v>
      </c>
    </row>
    <row r="8838" spans="1:14" x14ac:dyDescent="0.25">
      <c r="A8838">
        <v>25941</v>
      </c>
      <c r="B8838">
        <v>87829</v>
      </c>
      <c r="C8838">
        <v>45215</v>
      </c>
      <c r="D8838">
        <v>45217</v>
      </c>
      <c r="E8838" t="s">
        <v>980</v>
      </c>
      <c r="F8838">
        <v>0.05</v>
      </c>
      <c r="G8838">
        <v>2.99</v>
      </c>
      <c r="H8838">
        <v>-6.8194999999999997</v>
      </c>
      <c r="I8838" t="str">
        <f t="shared" si="138"/>
        <v xml:space="preserve"> </v>
      </c>
      <c r="J8838" t="e">
        <f>IF(#REF!&lt;0,#REF!," ")</f>
        <v>#REF!</v>
      </c>
      <c r="K8838">
        <v>5.28</v>
      </c>
      <c r="L8838">
        <v>3</v>
      </c>
      <c r="M8838">
        <v>17.149999999999999</v>
      </c>
      <c r="N8838">
        <v>1609</v>
      </c>
    </row>
    <row r="8839" spans="1:14" x14ac:dyDescent="0.25">
      <c r="A8839">
        <v>25942</v>
      </c>
      <c r="B8839">
        <v>87829</v>
      </c>
      <c r="C8839">
        <v>45215</v>
      </c>
      <c r="D8839">
        <v>45219</v>
      </c>
      <c r="E8839" t="s">
        <v>980</v>
      </c>
      <c r="F8839">
        <v>0.09</v>
      </c>
      <c r="G8839">
        <v>24.49</v>
      </c>
      <c r="H8839">
        <v>1094.74</v>
      </c>
      <c r="I8839">
        <f t="shared" si="138"/>
        <v>1094.74</v>
      </c>
      <c r="J8839" t="e">
        <f>IF(#REF!&lt;0,#REF!," ")</f>
        <v>#REF!</v>
      </c>
      <c r="K8839">
        <v>832.81</v>
      </c>
      <c r="L8839">
        <v>15</v>
      </c>
      <c r="M8839">
        <v>12163.61</v>
      </c>
      <c r="N8839">
        <v>1610</v>
      </c>
    </row>
    <row r="8840" spans="1:14" x14ac:dyDescent="0.25">
      <c r="A8840">
        <v>25943</v>
      </c>
      <c r="B8840">
        <v>88868</v>
      </c>
      <c r="C8840">
        <v>45215</v>
      </c>
      <c r="D8840">
        <v>45222</v>
      </c>
      <c r="E8840" t="s">
        <v>981</v>
      </c>
      <c r="F8840">
        <v>0.01</v>
      </c>
      <c r="G8840">
        <v>3.62</v>
      </c>
      <c r="H8840">
        <v>235.38659999999996</v>
      </c>
      <c r="I8840">
        <f t="shared" si="138"/>
        <v>235.38659999999996</v>
      </c>
      <c r="J8840" t="e">
        <f>IF(#REF!&lt;0,#REF!," ")</f>
        <v>#REF!</v>
      </c>
      <c r="K8840">
        <v>18.84</v>
      </c>
      <c r="L8840">
        <v>17</v>
      </c>
      <c r="M8840">
        <v>341.14</v>
      </c>
      <c r="N8840">
        <v>1964</v>
      </c>
    </row>
    <row r="8841" spans="1:14" x14ac:dyDescent="0.25">
      <c r="A8841">
        <v>22808</v>
      </c>
      <c r="B8841">
        <v>86049</v>
      </c>
      <c r="C8841">
        <v>45216</v>
      </c>
      <c r="D8841">
        <v>45218</v>
      </c>
      <c r="E8841" t="s">
        <v>981</v>
      </c>
      <c r="F8841">
        <v>0.05</v>
      </c>
      <c r="G8841">
        <v>7.94</v>
      </c>
      <c r="H8841">
        <v>-89.9</v>
      </c>
      <c r="I8841" t="str">
        <f t="shared" si="138"/>
        <v xml:space="preserve"> </v>
      </c>
      <c r="J8841" t="e">
        <f>IF(#REF!&lt;0,#REF!," ")</f>
        <v>#REF!</v>
      </c>
      <c r="K8841">
        <v>10.52</v>
      </c>
      <c r="L8841">
        <v>16</v>
      </c>
      <c r="M8841">
        <v>173.59</v>
      </c>
      <c r="N8841">
        <v>1847</v>
      </c>
    </row>
    <row r="8842" spans="1:14" x14ac:dyDescent="0.25">
      <c r="A8842">
        <v>23009</v>
      </c>
      <c r="B8842">
        <v>89388</v>
      </c>
      <c r="C8842">
        <v>45216</v>
      </c>
      <c r="D8842">
        <v>45216</v>
      </c>
      <c r="E8842" t="s">
        <v>978</v>
      </c>
      <c r="F8842">
        <v>0.04</v>
      </c>
      <c r="G8842">
        <v>1.49</v>
      </c>
      <c r="H8842">
        <v>496.26869999999997</v>
      </c>
      <c r="I8842">
        <f t="shared" si="138"/>
        <v>496.26869999999997</v>
      </c>
      <c r="J8842" t="e">
        <f>IF(#REF!&lt;0,#REF!," ")</f>
        <v>#REF!</v>
      </c>
      <c r="K8842">
        <v>28.53</v>
      </c>
      <c r="L8842">
        <v>26</v>
      </c>
      <c r="M8842">
        <v>719.23</v>
      </c>
      <c r="N8842">
        <v>2681</v>
      </c>
    </row>
    <row r="8843" spans="1:14" x14ac:dyDescent="0.25">
      <c r="A8843">
        <v>25278</v>
      </c>
      <c r="B8843">
        <v>91330</v>
      </c>
      <c r="C8843">
        <v>45216</v>
      </c>
      <c r="D8843">
        <v>45217</v>
      </c>
      <c r="E8843" t="s">
        <v>977</v>
      </c>
      <c r="F8843">
        <v>0.08</v>
      </c>
      <c r="G8843">
        <v>4.38</v>
      </c>
      <c r="H8843">
        <v>-55.94</v>
      </c>
      <c r="I8843" t="str">
        <f t="shared" si="138"/>
        <v xml:space="preserve"> </v>
      </c>
      <c r="J8843" t="e">
        <f>IF(#REF!&lt;0,#REF!," ")</f>
        <v>#REF!</v>
      </c>
      <c r="K8843">
        <v>5.98</v>
      </c>
      <c r="L8843">
        <v>6</v>
      </c>
      <c r="M8843">
        <v>35.729999999999997</v>
      </c>
      <c r="N8843">
        <v>1533</v>
      </c>
    </row>
    <row r="8844" spans="1:14" x14ac:dyDescent="0.25">
      <c r="A8844">
        <v>6833</v>
      </c>
      <c r="B8844">
        <v>48643</v>
      </c>
      <c r="C8844">
        <v>45217</v>
      </c>
      <c r="D8844">
        <v>45219</v>
      </c>
      <c r="E8844" t="s">
        <v>978</v>
      </c>
      <c r="F8844">
        <v>0.06</v>
      </c>
      <c r="G8844">
        <v>55.3</v>
      </c>
      <c r="H8844">
        <v>2636.01</v>
      </c>
      <c r="I8844">
        <f t="shared" si="138"/>
        <v>2636.01</v>
      </c>
      <c r="J8844" t="e">
        <f>IF(#REF!&lt;0,#REF!," ")</f>
        <v>#REF!</v>
      </c>
      <c r="K8844">
        <v>808.49</v>
      </c>
      <c r="L8844">
        <v>29</v>
      </c>
      <c r="M8844">
        <v>18998.54</v>
      </c>
      <c r="N8844">
        <v>1999</v>
      </c>
    </row>
    <row r="8845" spans="1:14" x14ac:dyDescent="0.25">
      <c r="A8845">
        <v>6834</v>
      </c>
      <c r="B8845">
        <v>48643</v>
      </c>
      <c r="C8845">
        <v>45217</v>
      </c>
      <c r="D8845">
        <v>45219</v>
      </c>
      <c r="E8845" t="s">
        <v>978</v>
      </c>
      <c r="F8845">
        <v>0.06</v>
      </c>
      <c r="G8845">
        <v>0.99</v>
      </c>
      <c r="H8845">
        <v>0.13</v>
      </c>
      <c r="I8845">
        <f t="shared" si="138"/>
        <v>0.13</v>
      </c>
      <c r="J8845" t="e">
        <f>IF(#REF!&lt;0,#REF!," ")</f>
        <v>#REF!</v>
      </c>
      <c r="K8845">
        <v>2.88</v>
      </c>
      <c r="L8845">
        <v>13</v>
      </c>
      <c r="M8845">
        <v>39.11</v>
      </c>
      <c r="N8845">
        <v>1999</v>
      </c>
    </row>
    <row r="8846" spans="1:14" x14ac:dyDescent="0.25">
      <c r="A8846">
        <v>6835</v>
      </c>
      <c r="B8846">
        <v>48643</v>
      </c>
      <c r="C8846">
        <v>45217</v>
      </c>
      <c r="D8846">
        <v>45219</v>
      </c>
      <c r="E8846" t="s">
        <v>978</v>
      </c>
      <c r="F8846">
        <v>0</v>
      </c>
      <c r="G8846">
        <v>8.99</v>
      </c>
      <c r="H8846">
        <v>583.49700000000007</v>
      </c>
      <c r="I8846">
        <f t="shared" si="138"/>
        <v>583.49700000000007</v>
      </c>
      <c r="J8846" t="e">
        <f>IF(#REF!&lt;0,#REF!," ")</f>
        <v>#REF!</v>
      </c>
      <c r="K8846">
        <v>65.989999999999995</v>
      </c>
      <c r="L8846">
        <v>105</v>
      </c>
      <c r="M8846">
        <v>6082.35</v>
      </c>
      <c r="N8846">
        <v>1999</v>
      </c>
    </row>
    <row r="8847" spans="1:14" x14ac:dyDescent="0.25">
      <c r="A8847">
        <v>19125</v>
      </c>
      <c r="B8847">
        <v>85925</v>
      </c>
      <c r="C8847">
        <v>45217</v>
      </c>
      <c r="D8847">
        <v>45219</v>
      </c>
      <c r="E8847" t="s">
        <v>981</v>
      </c>
      <c r="F8847">
        <v>0.06</v>
      </c>
      <c r="G8847">
        <v>0.5</v>
      </c>
      <c r="H8847">
        <v>28.421099999999996</v>
      </c>
      <c r="I8847">
        <f t="shared" si="138"/>
        <v>28.421099999999996</v>
      </c>
      <c r="J8847" t="e">
        <f>IF(#REF!&lt;0,#REF!," ")</f>
        <v>#REF!</v>
      </c>
      <c r="K8847">
        <v>2.88</v>
      </c>
      <c r="L8847">
        <v>14</v>
      </c>
      <c r="M8847">
        <v>41.19</v>
      </c>
      <c r="N8847">
        <v>2629</v>
      </c>
    </row>
    <row r="8848" spans="1:14" x14ac:dyDescent="0.25">
      <c r="A8848">
        <v>19126</v>
      </c>
      <c r="B8848">
        <v>85925</v>
      </c>
      <c r="C8848">
        <v>45217</v>
      </c>
      <c r="D8848">
        <v>45218</v>
      </c>
      <c r="E8848" t="s">
        <v>981</v>
      </c>
      <c r="F8848">
        <v>0.06</v>
      </c>
      <c r="G8848">
        <v>10.49</v>
      </c>
      <c r="H8848">
        <v>-31.33</v>
      </c>
      <c r="I8848" t="str">
        <f t="shared" si="138"/>
        <v xml:space="preserve"> </v>
      </c>
      <c r="J8848" t="e">
        <f>IF(#REF!&lt;0,#REF!," ")</f>
        <v>#REF!</v>
      </c>
      <c r="K8848">
        <v>19.98</v>
      </c>
      <c r="L8848">
        <v>3</v>
      </c>
      <c r="M8848">
        <v>66.02</v>
      </c>
      <c r="N8848">
        <v>2629</v>
      </c>
    </row>
    <row r="8849" spans="1:14" x14ac:dyDescent="0.25">
      <c r="A8849">
        <v>19722</v>
      </c>
      <c r="B8849">
        <v>87914</v>
      </c>
      <c r="C8849">
        <v>45217</v>
      </c>
      <c r="D8849">
        <v>45220</v>
      </c>
      <c r="E8849" t="s">
        <v>981</v>
      </c>
      <c r="F8849">
        <v>0.02</v>
      </c>
      <c r="G8849">
        <v>5.35</v>
      </c>
      <c r="H8849">
        <v>-70.849999999999994</v>
      </c>
      <c r="I8849" t="str">
        <f t="shared" si="138"/>
        <v xml:space="preserve"> </v>
      </c>
      <c r="J8849" t="e">
        <f>IF(#REF!&lt;0,#REF!," ")</f>
        <v>#REF!</v>
      </c>
      <c r="K8849">
        <v>5.98</v>
      </c>
      <c r="L8849">
        <v>20</v>
      </c>
      <c r="M8849">
        <v>124.64</v>
      </c>
      <c r="N8849">
        <v>3393</v>
      </c>
    </row>
    <row r="8850" spans="1:14" x14ac:dyDescent="0.25">
      <c r="A8850">
        <v>20742</v>
      </c>
      <c r="B8850">
        <v>89381</v>
      </c>
      <c r="C8850">
        <v>45217</v>
      </c>
      <c r="D8850">
        <v>45221</v>
      </c>
      <c r="E8850" t="s">
        <v>980</v>
      </c>
      <c r="F8850">
        <v>0.06</v>
      </c>
      <c r="G8850">
        <v>0.75</v>
      </c>
      <c r="H8850">
        <v>-0.85</v>
      </c>
      <c r="I8850" t="str">
        <f t="shared" si="138"/>
        <v xml:space="preserve"> </v>
      </c>
      <c r="J8850" t="e">
        <f>IF(#REF!&lt;0,#REF!," ")</f>
        <v>#REF!</v>
      </c>
      <c r="K8850">
        <v>1.81</v>
      </c>
      <c r="L8850">
        <v>9</v>
      </c>
      <c r="M8850">
        <v>16.61</v>
      </c>
      <c r="N8850">
        <v>1233</v>
      </c>
    </row>
    <row r="8851" spans="1:14" x14ac:dyDescent="0.25">
      <c r="A8851">
        <v>21684</v>
      </c>
      <c r="B8851">
        <v>88869</v>
      </c>
      <c r="C8851">
        <v>45217</v>
      </c>
      <c r="D8851">
        <v>45226</v>
      </c>
      <c r="E8851" t="s">
        <v>980</v>
      </c>
      <c r="F8851">
        <v>0.02</v>
      </c>
      <c r="G8851">
        <v>11.59</v>
      </c>
      <c r="H8851">
        <v>-128.69</v>
      </c>
      <c r="I8851" t="str">
        <f t="shared" si="138"/>
        <v xml:space="preserve"> </v>
      </c>
      <c r="J8851" t="e">
        <f>IF(#REF!&lt;0,#REF!," ")</f>
        <v>#REF!</v>
      </c>
      <c r="K8851">
        <v>9.99</v>
      </c>
      <c r="L8851">
        <v>13</v>
      </c>
      <c r="M8851">
        <v>143.72999999999999</v>
      </c>
      <c r="N8851">
        <v>1962</v>
      </c>
    </row>
    <row r="8852" spans="1:14" x14ac:dyDescent="0.25">
      <c r="A8852">
        <v>22271</v>
      </c>
      <c r="B8852">
        <v>89570</v>
      </c>
      <c r="C8852">
        <v>45217</v>
      </c>
      <c r="D8852">
        <v>45219</v>
      </c>
      <c r="E8852" t="s">
        <v>978</v>
      </c>
      <c r="F8852">
        <v>7.0000000000000007E-2</v>
      </c>
      <c r="G8852">
        <v>5.15</v>
      </c>
      <c r="H8852">
        <v>-57.37</v>
      </c>
      <c r="I8852" t="str">
        <f t="shared" si="138"/>
        <v xml:space="preserve"> </v>
      </c>
      <c r="J8852" t="e">
        <f>IF(#REF!&lt;0,#REF!," ")</f>
        <v>#REF!</v>
      </c>
      <c r="K8852">
        <v>5.98</v>
      </c>
      <c r="L8852">
        <v>20</v>
      </c>
      <c r="M8852">
        <v>122.77</v>
      </c>
      <c r="N8852">
        <v>3239</v>
      </c>
    </row>
    <row r="8853" spans="1:14" x14ac:dyDescent="0.25">
      <c r="A8853">
        <v>22779</v>
      </c>
      <c r="B8853">
        <v>90428</v>
      </c>
      <c r="C8853">
        <v>45217</v>
      </c>
      <c r="D8853">
        <v>45219</v>
      </c>
      <c r="E8853" t="s">
        <v>979</v>
      </c>
      <c r="F8853">
        <v>0.05</v>
      </c>
      <c r="G8853">
        <v>28.14</v>
      </c>
      <c r="H8853">
        <v>1542</v>
      </c>
      <c r="I8853">
        <f t="shared" si="138"/>
        <v>1542</v>
      </c>
      <c r="J8853" t="e">
        <f>IF(#REF!&lt;0,#REF!," ")</f>
        <v>#REF!</v>
      </c>
      <c r="K8853">
        <v>500.98</v>
      </c>
      <c r="L8853">
        <v>6</v>
      </c>
      <c r="M8853">
        <v>3084.04</v>
      </c>
      <c r="N8853">
        <v>1536</v>
      </c>
    </row>
    <row r="8854" spans="1:14" x14ac:dyDescent="0.25">
      <c r="A8854">
        <v>23818</v>
      </c>
      <c r="B8854">
        <v>88897</v>
      </c>
      <c r="C8854">
        <v>45217</v>
      </c>
      <c r="D8854">
        <v>45224</v>
      </c>
      <c r="E8854" t="s">
        <v>980</v>
      </c>
      <c r="F8854">
        <v>0.01</v>
      </c>
      <c r="G8854">
        <v>12.23</v>
      </c>
      <c r="H8854">
        <v>331.48</v>
      </c>
      <c r="I8854">
        <f t="shared" si="138"/>
        <v>331.48</v>
      </c>
      <c r="J8854" t="e">
        <f>IF(#REF!&lt;0,#REF!," ")</f>
        <v>#REF!</v>
      </c>
      <c r="K8854">
        <v>60.65</v>
      </c>
      <c r="L8854">
        <v>12</v>
      </c>
      <c r="M8854">
        <v>727.19</v>
      </c>
      <c r="N8854">
        <v>681</v>
      </c>
    </row>
    <row r="8855" spans="1:14" x14ac:dyDescent="0.25">
      <c r="A8855">
        <v>24833</v>
      </c>
      <c r="B8855">
        <v>90575</v>
      </c>
      <c r="C8855">
        <v>45217</v>
      </c>
      <c r="D8855">
        <v>45219</v>
      </c>
      <c r="E8855" t="s">
        <v>978</v>
      </c>
      <c r="F8855">
        <v>0.06</v>
      </c>
      <c r="G8855">
        <v>55.3</v>
      </c>
      <c r="H8855">
        <v>203.346</v>
      </c>
      <c r="I8855">
        <f t="shared" si="138"/>
        <v>203.346</v>
      </c>
      <c r="J8855" t="e">
        <f>IF(#REF!&lt;0,#REF!," ")</f>
        <v>#REF!</v>
      </c>
      <c r="K8855">
        <v>808.49</v>
      </c>
      <c r="L8855">
        <v>7</v>
      </c>
      <c r="M8855">
        <v>4585.8599999999997</v>
      </c>
      <c r="N8855">
        <v>2001</v>
      </c>
    </row>
    <row r="8856" spans="1:14" x14ac:dyDescent="0.25">
      <c r="A8856">
        <v>24834</v>
      </c>
      <c r="B8856">
        <v>90575</v>
      </c>
      <c r="C8856">
        <v>45217</v>
      </c>
      <c r="D8856">
        <v>45219</v>
      </c>
      <c r="E8856" t="s">
        <v>978</v>
      </c>
      <c r="F8856">
        <v>0.06</v>
      </c>
      <c r="G8856">
        <v>0.99</v>
      </c>
      <c r="H8856">
        <v>224.11439999999999</v>
      </c>
      <c r="I8856">
        <f t="shared" si="138"/>
        <v>224.11439999999999</v>
      </c>
      <c r="J8856" t="e">
        <f>IF(#REF!&lt;0,#REF!," ")</f>
        <v>#REF!</v>
      </c>
      <c r="K8856">
        <v>2.88</v>
      </c>
      <c r="L8856">
        <v>3</v>
      </c>
      <c r="M8856">
        <v>9.0299999999999994</v>
      </c>
      <c r="N8856">
        <v>2002</v>
      </c>
    </row>
    <row r="8857" spans="1:14" x14ac:dyDescent="0.25">
      <c r="A8857">
        <v>24835</v>
      </c>
      <c r="B8857">
        <v>90575</v>
      </c>
      <c r="C8857">
        <v>45217</v>
      </c>
      <c r="D8857">
        <v>45219</v>
      </c>
      <c r="E8857" t="s">
        <v>978</v>
      </c>
      <c r="F8857">
        <v>0</v>
      </c>
      <c r="G8857">
        <v>8.99</v>
      </c>
      <c r="H8857">
        <v>-197.77800000000002</v>
      </c>
      <c r="I8857" t="str">
        <f t="shared" si="138"/>
        <v xml:space="preserve"> </v>
      </c>
      <c r="J8857" t="e">
        <f>IF(#REF!&lt;0,#REF!," ")</f>
        <v>#REF!</v>
      </c>
      <c r="K8857">
        <v>65.989999999999995</v>
      </c>
      <c r="L8857">
        <v>26</v>
      </c>
      <c r="M8857">
        <v>1506.11</v>
      </c>
      <c r="N8857">
        <v>2002</v>
      </c>
    </row>
    <row r="8858" spans="1:14" x14ac:dyDescent="0.25">
      <c r="A8858">
        <v>25016</v>
      </c>
      <c r="B8858">
        <v>87504</v>
      </c>
      <c r="C8858">
        <v>45217</v>
      </c>
      <c r="D8858">
        <v>45219</v>
      </c>
      <c r="E8858" t="s">
        <v>978</v>
      </c>
      <c r="F8858">
        <v>0</v>
      </c>
      <c r="G8858">
        <v>7.78</v>
      </c>
      <c r="H8858">
        <v>-6710.2056000000002</v>
      </c>
      <c r="I8858" t="str">
        <f t="shared" si="138"/>
        <v xml:space="preserve"> </v>
      </c>
      <c r="J8858" t="e">
        <f>IF(#REF!&lt;0,#REF!," ")</f>
        <v>#REF!</v>
      </c>
      <c r="K8858">
        <v>5.4</v>
      </c>
      <c r="L8858">
        <v>1</v>
      </c>
      <c r="M8858">
        <v>13.45</v>
      </c>
      <c r="N8858">
        <v>1553</v>
      </c>
    </row>
    <row r="8859" spans="1:14" x14ac:dyDescent="0.25">
      <c r="A8859">
        <v>25017</v>
      </c>
      <c r="B8859">
        <v>87504</v>
      </c>
      <c r="C8859">
        <v>45217</v>
      </c>
      <c r="D8859">
        <v>45219</v>
      </c>
      <c r="E8859" t="s">
        <v>978</v>
      </c>
      <c r="F8859">
        <v>0.09</v>
      </c>
      <c r="G8859">
        <v>4.91</v>
      </c>
      <c r="H8859">
        <v>-78.61</v>
      </c>
      <c r="I8859" t="str">
        <f t="shared" si="138"/>
        <v xml:space="preserve"> </v>
      </c>
      <c r="J8859" t="e">
        <f>IF(#REF!&lt;0,#REF!," ")</f>
        <v>#REF!</v>
      </c>
      <c r="K8859">
        <v>6.68</v>
      </c>
      <c r="L8859">
        <v>6</v>
      </c>
      <c r="M8859">
        <v>41.34</v>
      </c>
      <c r="N8859">
        <v>1553</v>
      </c>
    </row>
    <row r="8860" spans="1:14" x14ac:dyDescent="0.25">
      <c r="A8860">
        <v>25049</v>
      </c>
      <c r="B8860">
        <v>86100</v>
      </c>
      <c r="C8860">
        <v>45217</v>
      </c>
      <c r="D8860">
        <v>45224</v>
      </c>
      <c r="E8860" t="s">
        <v>980</v>
      </c>
      <c r="F8860">
        <v>0.1</v>
      </c>
      <c r="G8860">
        <v>0.5</v>
      </c>
      <c r="H8860">
        <v>31.408799999999999</v>
      </c>
      <c r="I8860">
        <f t="shared" si="138"/>
        <v>31.408799999999999</v>
      </c>
      <c r="J8860" t="e">
        <f>IF(#REF!&lt;0,#REF!," ")</f>
        <v>#REF!</v>
      </c>
      <c r="K8860">
        <v>4.91</v>
      </c>
      <c r="L8860">
        <v>10</v>
      </c>
      <c r="M8860">
        <v>45.52</v>
      </c>
      <c r="N8860">
        <v>2081</v>
      </c>
    </row>
    <row r="8861" spans="1:14" x14ac:dyDescent="0.25">
      <c r="A8861">
        <v>25610</v>
      </c>
      <c r="B8861">
        <v>88069</v>
      </c>
      <c r="C8861">
        <v>45217</v>
      </c>
      <c r="D8861">
        <v>45219</v>
      </c>
      <c r="E8861" t="s">
        <v>980</v>
      </c>
      <c r="F8861">
        <v>0.06</v>
      </c>
      <c r="G8861">
        <v>5.72</v>
      </c>
      <c r="H8861">
        <v>51.91</v>
      </c>
      <c r="I8861">
        <f t="shared" si="138"/>
        <v>51.91</v>
      </c>
      <c r="J8861" t="e">
        <f>IF(#REF!&lt;0,#REF!," ")</f>
        <v>#REF!</v>
      </c>
      <c r="K8861">
        <v>11.58</v>
      </c>
      <c r="L8861">
        <v>19</v>
      </c>
      <c r="M8861">
        <v>224.24</v>
      </c>
      <c r="N8861">
        <v>464</v>
      </c>
    </row>
    <row r="8862" spans="1:14" x14ac:dyDescent="0.25">
      <c r="A8862">
        <v>25612</v>
      </c>
      <c r="B8862">
        <v>88069</v>
      </c>
      <c r="C8862">
        <v>45217</v>
      </c>
      <c r="D8862">
        <v>45222</v>
      </c>
      <c r="E8862" t="s">
        <v>980</v>
      </c>
      <c r="F8862">
        <v>0.08</v>
      </c>
      <c r="G8862">
        <v>6.89</v>
      </c>
      <c r="H8862">
        <v>-83.71</v>
      </c>
      <c r="I8862" t="str">
        <f t="shared" si="138"/>
        <v xml:space="preserve"> </v>
      </c>
      <c r="J8862" t="e">
        <f>IF(#REF!&lt;0,#REF!," ")</f>
        <v>#REF!</v>
      </c>
      <c r="K8862">
        <v>4.0599999999999996</v>
      </c>
      <c r="L8862">
        <v>9</v>
      </c>
      <c r="M8862">
        <v>39.619999999999997</v>
      </c>
      <c r="N8862">
        <v>465</v>
      </c>
    </row>
    <row r="8863" spans="1:14" x14ac:dyDescent="0.25">
      <c r="A8863">
        <v>25640</v>
      </c>
      <c r="B8863">
        <v>86100</v>
      </c>
      <c r="C8863">
        <v>45217</v>
      </c>
      <c r="D8863">
        <v>45218</v>
      </c>
      <c r="E8863" t="s">
        <v>979</v>
      </c>
      <c r="F8863">
        <v>0</v>
      </c>
      <c r="G8863">
        <v>26.22</v>
      </c>
      <c r="H8863">
        <v>151.09</v>
      </c>
      <c r="I8863">
        <f t="shared" si="138"/>
        <v>151.09</v>
      </c>
      <c r="J8863" t="e">
        <f>IF(#REF!&lt;0,#REF!," ")</f>
        <v>#REF!</v>
      </c>
      <c r="K8863">
        <v>100.98</v>
      </c>
      <c r="L8863">
        <v>10</v>
      </c>
      <c r="M8863">
        <v>1053.8900000000001</v>
      </c>
      <c r="N8863">
        <v>2081</v>
      </c>
    </row>
    <row r="8864" spans="1:14" x14ac:dyDescent="0.25">
      <c r="A8864">
        <v>25714</v>
      </c>
      <c r="B8864">
        <v>86720</v>
      </c>
      <c r="C8864">
        <v>45217</v>
      </c>
      <c r="D8864">
        <v>45221</v>
      </c>
      <c r="E8864" t="s">
        <v>980</v>
      </c>
      <c r="F8864">
        <v>0.05</v>
      </c>
      <c r="G8864">
        <v>2.06</v>
      </c>
      <c r="H8864">
        <v>-12.782000000000002</v>
      </c>
      <c r="I8864" t="str">
        <f t="shared" si="138"/>
        <v xml:space="preserve"> </v>
      </c>
      <c r="J8864" t="e">
        <f>IF(#REF!&lt;0,#REF!," ")</f>
        <v>#REF!</v>
      </c>
      <c r="K8864">
        <v>10.06</v>
      </c>
      <c r="L8864">
        <v>17</v>
      </c>
      <c r="M8864">
        <v>168.44</v>
      </c>
      <c r="N8864">
        <v>244</v>
      </c>
    </row>
    <row r="8865" spans="1:14" x14ac:dyDescent="0.25">
      <c r="A8865">
        <v>4697</v>
      </c>
      <c r="B8865">
        <v>33477</v>
      </c>
      <c r="C8865">
        <v>45218</v>
      </c>
      <c r="D8865">
        <v>45220</v>
      </c>
      <c r="E8865" t="s">
        <v>977</v>
      </c>
      <c r="F8865">
        <v>0.08</v>
      </c>
      <c r="G8865">
        <v>0.99</v>
      </c>
      <c r="H8865">
        <v>113.63</v>
      </c>
      <c r="I8865">
        <f t="shared" si="138"/>
        <v>113.63</v>
      </c>
      <c r="J8865" t="e">
        <f>IF(#REF!&lt;0,#REF!," ")</f>
        <v>#REF!</v>
      </c>
      <c r="K8865">
        <v>10.35</v>
      </c>
      <c r="L8865">
        <v>59</v>
      </c>
      <c r="M8865">
        <v>567.41</v>
      </c>
      <c r="N8865">
        <v>1106</v>
      </c>
    </row>
    <row r="8866" spans="1:14" x14ac:dyDescent="0.25">
      <c r="A8866">
        <v>20739</v>
      </c>
      <c r="B8866">
        <v>85926</v>
      </c>
      <c r="C8866">
        <v>45218</v>
      </c>
      <c r="D8866">
        <v>45218</v>
      </c>
      <c r="E8866" t="s">
        <v>979</v>
      </c>
      <c r="F8866">
        <v>0.06</v>
      </c>
      <c r="G8866">
        <v>8.4</v>
      </c>
      <c r="H8866">
        <v>-24.954999999999998</v>
      </c>
      <c r="I8866" t="str">
        <f t="shared" si="138"/>
        <v xml:space="preserve"> </v>
      </c>
      <c r="J8866" t="e">
        <f>IF(#REF!&lt;0,#REF!," ")</f>
        <v>#REF!</v>
      </c>
      <c r="K8866">
        <v>15.01</v>
      </c>
      <c r="L8866">
        <v>12</v>
      </c>
      <c r="M8866">
        <v>175.59</v>
      </c>
      <c r="N8866">
        <v>2629</v>
      </c>
    </row>
    <row r="8867" spans="1:14" x14ac:dyDescent="0.25">
      <c r="A8867">
        <v>20740</v>
      </c>
      <c r="B8867">
        <v>85926</v>
      </c>
      <c r="C8867">
        <v>45218</v>
      </c>
      <c r="D8867">
        <v>45220</v>
      </c>
      <c r="E8867" t="s">
        <v>979</v>
      </c>
      <c r="F8867">
        <v>0.05</v>
      </c>
      <c r="G8867">
        <v>10.29</v>
      </c>
      <c r="H8867">
        <v>-61.881500000000003</v>
      </c>
      <c r="I8867" t="str">
        <f t="shared" si="138"/>
        <v xml:space="preserve"> </v>
      </c>
      <c r="J8867" t="e">
        <f>IF(#REF!&lt;0,#REF!," ")</f>
        <v>#REF!</v>
      </c>
      <c r="K8867">
        <v>59.78</v>
      </c>
      <c r="L8867">
        <v>1</v>
      </c>
      <c r="M8867">
        <v>66.48</v>
      </c>
      <c r="N8867">
        <v>2629</v>
      </c>
    </row>
    <row r="8868" spans="1:14" x14ac:dyDescent="0.25">
      <c r="A8868">
        <v>20741</v>
      </c>
      <c r="B8868">
        <v>85926</v>
      </c>
      <c r="C8868">
        <v>45218</v>
      </c>
      <c r="D8868">
        <v>45220</v>
      </c>
      <c r="E8868" t="s">
        <v>979</v>
      </c>
      <c r="F8868">
        <v>0.04</v>
      </c>
      <c r="G8868">
        <v>8.08</v>
      </c>
      <c r="H8868">
        <v>562.91399999999999</v>
      </c>
      <c r="I8868">
        <f t="shared" si="138"/>
        <v>562.91399999999999</v>
      </c>
      <c r="J8868" t="e">
        <f>IF(#REF!&lt;0,#REF!," ")</f>
        <v>#REF!</v>
      </c>
      <c r="K8868">
        <v>155.99</v>
      </c>
      <c r="L8868">
        <v>13</v>
      </c>
      <c r="M8868">
        <v>1770.57</v>
      </c>
      <c r="N8868">
        <v>2630</v>
      </c>
    </row>
    <row r="8869" spans="1:14" x14ac:dyDescent="0.25">
      <c r="A8869">
        <v>21887</v>
      </c>
      <c r="B8869">
        <v>90660</v>
      </c>
      <c r="C8869">
        <v>45218</v>
      </c>
      <c r="D8869">
        <v>45222</v>
      </c>
      <c r="E8869" t="s">
        <v>980</v>
      </c>
      <c r="F8869">
        <v>0</v>
      </c>
      <c r="G8869">
        <v>36.61</v>
      </c>
      <c r="H8869">
        <v>-212.01</v>
      </c>
      <c r="I8869" t="str">
        <f t="shared" si="138"/>
        <v xml:space="preserve"> </v>
      </c>
      <c r="J8869" t="e">
        <f>IF(#REF!&lt;0,#REF!," ")</f>
        <v>#REF!</v>
      </c>
      <c r="K8869">
        <v>58.14</v>
      </c>
      <c r="L8869">
        <v>6</v>
      </c>
      <c r="M8869">
        <v>384.59</v>
      </c>
      <c r="N8869">
        <v>1730</v>
      </c>
    </row>
    <row r="8870" spans="1:14" x14ac:dyDescent="0.25">
      <c r="A8870">
        <v>21888</v>
      </c>
      <c r="B8870">
        <v>90660</v>
      </c>
      <c r="C8870">
        <v>45218</v>
      </c>
      <c r="D8870">
        <v>45218</v>
      </c>
      <c r="E8870" t="s">
        <v>980</v>
      </c>
      <c r="F8870">
        <v>0.09</v>
      </c>
      <c r="G8870">
        <v>49</v>
      </c>
      <c r="H8870">
        <v>999.86500000000001</v>
      </c>
      <c r="I8870">
        <f t="shared" si="138"/>
        <v>999.86500000000001</v>
      </c>
      <c r="J8870" t="e">
        <f>IF(#REF!&lt;0,#REF!," ")</f>
        <v>#REF!</v>
      </c>
      <c r="K8870">
        <v>449.99</v>
      </c>
      <c r="L8870">
        <v>9</v>
      </c>
      <c r="M8870">
        <v>3685.42</v>
      </c>
      <c r="N8870">
        <v>1730</v>
      </c>
    </row>
    <row r="8871" spans="1:14" x14ac:dyDescent="0.25">
      <c r="A8871">
        <v>22697</v>
      </c>
      <c r="B8871">
        <v>86420</v>
      </c>
      <c r="C8871">
        <v>45218</v>
      </c>
      <c r="D8871">
        <v>45220</v>
      </c>
      <c r="E8871" t="s">
        <v>977</v>
      </c>
      <c r="F8871">
        <v>0.08</v>
      </c>
      <c r="G8871">
        <v>0.99</v>
      </c>
      <c r="H8871">
        <v>99.539399999999986</v>
      </c>
      <c r="I8871">
        <f t="shared" si="138"/>
        <v>99.539399999999986</v>
      </c>
      <c r="J8871" t="e">
        <f>IF(#REF!&lt;0,#REF!," ")</f>
        <v>#REF!</v>
      </c>
      <c r="K8871">
        <v>10.35</v>
      </c>
      <c r="L8871">
        <v>15</v>
      </c>
      <c r="M8871">
        <v>144.26</v>
      </c>
      <c r="N8871">
        <v>1109</v>
      </c>
    </row>
    <row r="8872" spans="1:14" x14ac:dyDescent="0.25">
      <c r="A8872">
        <v>25380</v>
      </c>
      <c r="B8872">
        <v>85843</v>
      </c>
      <c r="C8872">
        <v>45218</v>
      </c>
      <c r="D8872">
        <v>45222</v>
      </c>
      <c r="E8872" t="s">
        <v>980</v>
      </c>
      <c r="F8872">
        <v>0.05</v>
      </c>
      <c r="G8872">
        <v>49</v>
      </c>
      <c r="H8872">
        <v>292.30200000000002</v>
      </c>
      <c r="I8872">
        <f t="shared" si="138"/>
        <v>292.30200000000002</v>
      </c>
      <c r="J8872" t="e">
        <f>IF(#REF!&lt;0,#REF!," ")</f>
        <v>#REF!</v>
      </c>
      <c r="K8872">
        <v>4.4800000000000004</v>
      </c>
      <c r="L8872">
        <v>2</v>
      </c>
      <c r="M8872">
        <v>33.61</v>
      </c>
      <c r="N8872">
        <v>2066</v>
      </c>
    </row>
    <row r="8873" spans="1:14" x14ac:dyDescent="0.25">
      <c r="A8873">
        <v>25715</v>
      </c>
      <c r="B8873">
        <v>91268</v>
      </c>
      <c r="C8873">
        <v>45218</v>
      </c>
      <c r="D8873">
        <v>45220</v>
      </c>
      <c r="E8873" t="s">
        <v>978</v>
      </c>
      <c r="F8873">
        <v>0.1</v>
      </c>
      <c r="G8873">
        <v>8.68</v>
      </c>
      <c r="H8873">
        <v>11.617799999999999</v>
      </c>
      <c r="I8873">
        <f t="shared" si="138"/>
        <v>11.617799999999999</v>
      </c>
      <c r="J8873" t="e">
        <f>IF(#REF!&lt;0,#REF!," ")</f>
        <v>#REF!</v>
      </c>
      <c r="K8873">
        <v>19.98</v>
      </c>
      <c r="L8873">
        <v>15</v>
      </c>
      <c r="M8873">
        <v>293.10000000000002</v>
      </c>
      <c r="N8873">
        <v>1566</v>
      </c>
    </row>
    <row r="8874" spans="1:14" x14ac:dyDescent="0.25">
      <c r="A8874">
        <v>95</v>
      </c>
      <c r="B8874">
        <v>612</v>
      </c>
      <c r="C8874">
        <v>45219</v>
      </c>
      <c r="D8874">
        <v>45221</v>
      </c>
      <c r="E8874" t="s">
        <v>978</v>
      </c>
      <c r="F8874">
        <v>0.1</v>
      </c>
      <c r="G8874">
        <v>6.26</v>
      </c>
      <c r="H8874">
        <v>-166.29</v>
      </c>
      <c r="I8874" t="str">
        <f t="shared" si="138"/>
        <v xml:space="preserve"> </v>
      </c>
      <c r="J8874" t="e">
        <f>IF(#REF!&lt;0,#REF!," ")</f>
        <v>#REF!</v>
      </c>
      <c r="K8874">
        <v>5.28</v>
      </c>
      <c r="L8874">
        <v>105</v>
      </c>
      <c r="M8874">
        <v>552.03</v>
      </c>
      <c r="N8874">
        <v>3011</v>
      </c>
    </row>
    <row r="8875" spans="1:14" x14ac:dyDescent="0.25">
      <c r="A8875">
        <v>96</v>
      </c>
      <c r="B8875">
        <v>612</v>
      </c>
      <c r="C8875">
        <v>45219</v>
      </c>
      <c r="D8875">
        <v>45221</v>
      </c>
      <c r="E8875" t="s">
        <v>978</v>
      </c>
      <c r="F8875">
        <v>0.01</v>
      </c>
      <c r="G8875">
        <v>2.5</v>
      </c>
      <c r="H8875">
        <v>881.67599999999993</v>
      </c>
      <c r="I8875">
        <f t="shared" si="138"/>
        <v>881.67599999999993</v>
      </c>
      <c r="J8875" t="e">
        <f>IF(#REF!&lt;0,#REF!," ")</f>
        <v>#REF!</v>
      </c>
      <c r="K8875">
        <v>65.989999999999995</v>
      </c>
      <c r="L8875">
        <v>90</v>
      </c>
      <c r="M8875">
        <v>5297.63</v>
      </c>
      <c r="N8875">
        <v>3011</v>
      </c>
    </row>
    <row r="8876" spans="1:14" x14ac:dyDescent="0.25">
      <c r="A8876">
        <v>18095</v>
      </c>
      <c r="B8876">
        <v>86351</v>
      </c>
      <c r="C8876">
        <v>45219</v>
      </c>
      <c r="D8876">
        <v>45221</v>
      </c>
      <c r="E8876" t="s">
        <v>978</v>
      </c>
      <c r="F8876">
        <v>0.1</v>
      </c>
      <c r="G8876">
        <v>6.26</v>
      </c>
      <c r="H8876">
        <v>-113.20400000000001</v>
      </c>
      <c r="I8876" t="str">
        <f t="shared" si="138"/>
        <v xml:space="preserve"> </v>
      </c>
      <c r="J8876" t="e">
        <f>IF(#REF!&lt;0,#REF!," ")</f>
        <v>#REF!</v>
      </c>
      <c r="K8876">
        <v>5.28</v>
      </c>
      <c r="L8876">
        <v>26</v>
      </c>
      <c r="M8876">
        <v>136.69</v>
      </c>
      <c r="N8876">
        <v>3010</v>
      </c>
    </row>
    <row r="8877" spans="1:14" x14ac:dyDescent="0.25">
      <c r="A8877">
        <v>18096</v>
      </c>
      <c r="B8877">
        <v>86351</v>
      </c>
      <c r="C8877">
        <v>45219</v>
      </c>
      <c r="D8877">
        <v>45221</v>
      </c>
      <c r="E8877" t="s">
        <v>978</v>
      </c>
      <c r="F8877">
        <v>0.01</v>
      </c>
      <c r="G8877">
        <v>2.5</v>
      </c>
      <c r="H8877">
        <v>-37.496899999999997</v>
      </c>
      <c r="I8877" t="str">
        <f t="shared" si="138"/>
        <v xml:space="preserve"> </v>
      </c>
      <c r="J8877" t="e">
        <f>IF(#REF!&lt;0,#REF!," ")</f>
        <v>#REF!</v>
      </c>
      <c r="K8877">
        <v>65.989999999999995</v>
      </c>
      <c r="L8877">
        <v>23</v>
      </c>
      <c r="M8877">
        <v>1353.84</v>
      </c>
      <c r="N8877">
        <v>3010</v>
      </c>
    </row>
    <row r="8878" spans="1:14" x14ac:dyDescent="0.25">
      <c r="A8878">
        <v>21893</v>
      </c>
      <c r="B8878">
        <v>89979</v>
      </c>
      <c r="C8878">
        <v>45219</v>
      </c>
      <c r="D8878">
        <v>45220</v>
      </c>
      <c r="E8878" t="s">
        <v>981</v>
      </c>
      <c r="F8878">
        <v>0.02</v>
      </c>
      <c r="G8878">
        <v>0.99</v>
      </c>
      <c r="H8878">
        <v>11.92</v>
      </c>
      <c r="I8878">
        <f t="shared" si="138"/>
        <v>11.92</v>
      </c>
      <c r="J8878" t="e">
        <f>IF(#REF!&lt;0,#REF!," ")</f>
        <v>#REF!</v>
      </c>
      <c r="K8878">
        <v>3.08</v>
      </c>
      <c r="L8878">
        <v>9</v>
      </c>
      <c r="M8878">
        <v>28.21</v>
      </c>
      <c r="N8878">
        <v>2224</v>
      </c>
    </row>
    <row r="8879" spans="1:14" x14ac:dyDescent="0.25">
      <c r="A8879">
        <v>21894</v>
      </c>
      <c r="B8879">
        <v>89979</v>
      </c>
      <c r="C8879">
        <v>45219</v>
      </c>
      <c r="D8879">
        <v>45219</v>
      </c>
      <c r="E8879" t="s">
        <v>981</v>
      </c>
      <c r="F8879">
        <v>0</v>
      </c>
      <c r="G8879">
        <v>1.32</v>
      </c>
      <c r="H8879">
        <v>-30.25</v>
      </c>
      <c r="I8879" t="str">
        <f t="shared" si="138"/>
        <v xml:space="preserve"> </v>
      </c>
      <c r="J8879" t="e">
        <f>IF(#REF!&lt;0,#REF!," ")</f>
        <v>#REF!</v>
      </c>
      <c r="K8879">
        <v>3.68</v>
      </c>
      <c r="L8879">
        <v>20</v>
      </c>
      <c r="M8879">
        <v>75.75</v>
      </c>
      <c r="N8879">
        <v>2224</v>
      </c>
    </row>
    <row r="8880" spans="1:14" x14ac:dyDescent="0.25">
      <c r="A8880">
        <v>21895</v>
      </c>
      <c r="B8880">
        <v>89979</v>
      </c>
      <c r="C8880">
        <v>45219</v>
      </c>
      <c r="D8880">
        <v>45220</v>
      </c>
      <c r="E8880" t="s">
        <v>981</v>
      </c>
      <c r="F8880">
        <v>0.05</v>
      </c>
      <c r="G8880">
        <v>1.99</v>
      </c>
      <c r="H8880">
        <v>593.87609999999995</v>
      </c>
      <c r="I8880">
        <f t="shared" si="138"/>
        <v>593.87609999999995</v>
      </c>
      <c r="J8880" t="e">
        <f>IF(#REF!&lt;0,#REF!," ")</f>
        <v>#REF!</v>
      </c>
      <c r="K8880">
        <v>43.98</v>
      </c>
      <c r="L8880">
        <v>20</v>
      </c>
      <c r="M8880">
        <v>860.69</v>
      </c>
      <c r="N8880">
        <v>2225</v>
      </c>
    </row>
    <row r="8881" spans="1:14" x14ac:dyDescent="0.25">
      <c r="A8881">
        <v>25094</v>
      </c>
      <c r="B8881">
        <v>86180</v>
      </c>
      <c r="C8881">
        <v>45219</v>
      </c>
      <c r="D8881">
        <v>45221</v>
      </c>
      <c r="E8881" t="s">
        <v>978</v>
      </c>
      <c r="F8881">
        <v>0.04</v>
      </c>
      <c r="G8881">
        <v>24.49</v>
      </c>
      <c r="H8881">
        <v>16.338000000000001</v>
      </c>
      <c r="I8881">
        <f t="shared" si="138"/>
        <v>16.338000000000001</v>
      </c>
      <c r="J8881" t="e">
        <f>IF(#REF!&lt;0,#REF!," ")</f>
        <v>#REF!</v>
      </c>
      <c r="K8881">
        <v>599.99</v>
      </c>
      <c r="L8881">
        <v>22</v>
      </c>
      <c r="M8881">
        <v>13685.53</v>
      </c>
      <c r="N8881">
        <v>970</v>
      </c>
    </row>
    <row r="8882" spans="1:14" x14ac:dyDescent="0.25">
      <c r="A8882">
        <v>18330</v>
      </c>
      <c r="B8882">
        <v>87550</v>
      </c>
      <c r="C8882">
        <v>45220</v>
      </c>
      <c r="D8882">
        <v>45221</v>
      </c>
      <c r="E8882" t="s">
        <v>979</v>
      </c>
      <c r="F8882">
        <v>0.08</v>
      </c>
      <c r="G8882">
        <v>1.17</v>
      </c>
      <c r="H8882">
        <v>41.67</v>
      </c>
      <c r="I8882">
        <f t="shared" si="138"/>
        <v>41.67</v>
      </c>
      <c r="J8882" t="e">
        <f>IF(#REF!&lt;0,#REF!," ")</f>
        <v>#REF!</v>
      </c>
      <c r="K8882">
        <v>6.08</v>
      </c>
      <c r="L8882">
        <v>26</v>
      </c>
      <c r="M8882">
        <v>147.51</v>
      </c>
      <c r="N8882">
        <v>3396</v>
      </c>
    </row>
    <row r="8883" spans="1:14" x14ac:dyDescent="0.25">
      <c r="A8883">
        <v>19099</v>
      </c>
      <c r="B8883">
        <v>89438</v>
      </c>
      <c r="C8883">
        <v>45220</v>
      </c>
      <c r="D8883">
        <v>45222</v>
      </c>
      <c r="E8883" t="s">
        <v>978</v>
      </c>
      <c r="F8883">
        <v>0</v>
      </c>
      <c r="G8883">
        <v>12.23</v>
      </c>
      <c r="H8883">
        <v>379.28</v>
      </c>
      <c r="I8883">
        <f t="shared" si="138"/>
        <v>379.28</v>
      </c>
      <c r="J8883" t="e">
        <f>IF(#REF!&lt;0,#REF!," ")</f>
        <v>#REF!</v>
      </c>
      <c r="K8883">
        <v>60.65</v>
      </c>
      <c r="L8883">
        <v>9</v>
      </c>
      <c r="M8883">
        <v>595.99</v>
      </c>
      <c r="N8883">
        <v>998</v>
      </c>
    </row>
    <row r="8884" spans="1:14" x14ac:dyDescent="0.25">
      <c r="A8884">
        <v>19545</v>
      </c>
      <c r="B8884">
        <v>87238</v>
      </c>
      <c r="C8884">
        <v>45220</v>
      </c>
      <c r="D8884">
        <v>45222</v>
      </c>
      <c r="E8884" t="s">
        <v>981</v>
      </c>
      <c r="F8884">
        <v>0</v>
      </c>
      <c r="G8884">
        <v>5.72</v>
      </c>
      <c r="H8884">
        <v>-106.27</v>
      </c>
      <c r="I8884" t="str">
        <f t="shared" si="138"/>
        <v xml:space="preserve"> </v>
      </c>
      <c r="J8884" t="e">
        <f>IF(#REF!&lt;0,#REF!," ")</f>
        <v>#REF!</v>
      </c>
      <c r="K8884">
        <v>4.82</v>
      </c>
      <c r="L8884">
        <v>18</v>
      </c>
      <c r="M8884">
        <v>94.04</v>
      </c>
      <c r="N8884">
        <v>2052</v>
      </c>
    </row>
    <row r="8885" spans="1:14" x14ac:dyDescent="0.25">
      <c r="A8885">
        <v>22467</v>
      </c>
      <c r="B8885">
        <v>89371</v>
      </c>
      <c r="C8885">
        <v>45221</v>
      </c>
      <c r="D8885">
        <v>45221</v>
      </c>
      <c r="E8885" t="s">
        <v>980</v>
      </c>
      <c r="F8885">
        <v>0.04</v>
      </c>
      <c r="G8885">
        <v>15.66</v>
      </c>
      <c r="H8885">
        <v>807.29</v>
      </c>
      <c r="I8885">
        <f t="shared" si="138"/>
        <v>807.29</v>
      </c>
      <c r="J8885" t="e">
        <f>IF(#REF!&lt;0,#REF!," ")</f>
        <v>#REF!</v>
      </c>
      <c r="K8885">
        <v>100.98</v>
      </c>
      <c r="L8885">
        <v>19</v>
      </c>
      <c r="M8885">
        <v>1923.81</v>
      </c>
      <c r="N8885">
        <v>845</v>
      </c>
    </row>
    <row r="8886" spans="1:14" x14ac:dyDescent="0.25">
      <c r="A8886">
        <v>22468</v>
      </c>
      <c r="B8886">
        <v>89371</v>
      </c>
      <c r="C8886">
        <v>45221</v>
      </c>
      <c r="D8886">
        <v>45228</v>
      </c>
      <c r="E8886" t="s">
        <v>980</v>
      </c>
      <c r="F8886">
        <v>0.05</v>
      </c>
      <c r="G8886">
        <v>2.06</v>
      </c>
      <c r="H8886">
        <v>28.61</v>
      </c>
      <c r="I8886">
        <f t="shared" si="138"/>
        <v>28.61</v>
      </c>
      <c r="J8886" t="e">
        <f>IF(#REF!&lt;0,#REF!," ")</f>
        <v>#REF!</v>
      </c>
      <c r="K8886">
        <v>10.06</v>
      </c>
      <c r="L8886">
        <v>6</v>
      </c>
      <c r="M8886">
        <v>62.48</v>
      </c>
      <c r="N8886">
        <v>842</v>
      </c>
    </row>
    <row r="8887" spans="1:14" x14ac:dyDescent="0.25">
      <c r="A8887">
        <v>25575</v>
      </c>
      <c r="B8887">
        <v>90683</v>
      </c>
      <c r="C8887">
        <v>45221</v>
      </c>
      <c r="D8887">
        <v>45223</v>
      </c>
      <c r="E8887" t="s">
        <v>981</v>
      </c>
      <c r="F8887">
        <v>0.08</v>
      </c>
      <c r="G8887">
        <v>8.99</v>
      </c>
      <c r="H8887">
        <v>-57.75</v>
      </c>
      <c r="I8887" t="str">
        <f t="shared" si="138"/>
        <v xml:space="preserve"> </v>
      </c>
      <c r="J8887" t="e">
        <f>IF(#REF!&lt;0,#REF!," ")</f>
        <v>#REF!</v>
      </c>
      <c r="K8887">
        <v>21.38</v>
      </c>
      <c r="L8887">
        <v>23</v>
      </c>
      <c r="M8887">
        <v>488.88</v>
      </c>
      <c r="N8887">
        <v>1665</v>
      </c>
    </row>
    <row r="8888" spans="1:14" x14ac:dyDescent="0.25">
      <c r="A8888">
        <v>25788</v>
      </c>
      <c r="B8888">
        <v>87841</v>
      </c>
      <c r="C8888">
        <v>45221</v>
      </c>
      <c r="D8888">
        <v>45222</v>
      </c>
      <c r="E8888" t="s">
        <v>977</v>
      </c>
      <c r="F8888">
        <v>7.0000000000000007E-2</v>
      </c>
      <c r="G8888">
        <v>24.49</v>
      </c>
      <c r="H8888">
        <v>-767.51</v>
      </c>
      <c r="I8888" t="str">
        <f t="shared" si="138"/>
        <v xml:space="preserve"> </v>
      </c>
      <c r="J8888" t="e">
        <f>IF(#REF!&lt;0,#REF!," ")</f>
        <v>#REF!</v>
      </c>
      <c r="K8888">
        <v>1637.53</v>
      </c>
      <c r="L8888">
        <v>5</v>
      </c>
      <c r="M8888">
        <v>8147.53</v>
      </c>
      <c r="N8888">
        <v>2669</v>
      </c>
    </row>
    <row r="8889" spans="1:14" x14ac:dyDescent="0.25">
      <c r="A8889">
        <v>5007</v>
      </c>
      <c r="B8889">
        <v>35712</v>
      </c>
      <c r="C8889">
        <v>45222</v>
      </c>
      <c r="D8889">
        <v>45223</v>
      </c>
      <c r="E8889" t="s">
        <v>977</v>
      </c>
      <c r="F8889">
        <v>0.1</v>
      </c>
      <c r="G8889">
        <v>7.18</v>
      </c>
      <c r="H8889">
        <v>1174.02</v>
      </c>
      <c r="I8889">
        <f t="shared" si="138"/>
        <v>1174.02</v>
      </c>
      <c r="J8889" t="e">
        <f>IF(#REF!&lt;0,#REF!," ")</f>
        <v>#REF!</v>
      </c>
      <c r="K8889">
        <v>100.97</v>
      </c>
      <c r="L8889">
        <v>88</v>
      </c>
      <c r="M8889">
        <v>8236.74</v>
      </c>
      <c r="N8889">
        <v>3079</v>
      </c>
    </row>
    <row r="8890" spans="1:14" x14ac:dyDescent="0.25">
      <c r="A8890">
        <v>5008</v>
      </c>
      <c r="B8890">
        <v>35712</v>
      </c>
      <c r="C8890">
        <v>45222</v>
      </c>
      <c r="D8890">
        <v>45222</v>
      </c>
      <c r="E8890" t="s">
        <v>977</v>
      </c>
      <c r="F8890">
        <v>0</v>
      </c>
      <c r="G8890">
        <v>8.16</v>
      </c>
      <c r="H8890">
        <v>-122.21</v>
      </c>
      <c r="I8890" t="str">
        <f t="shared" si="138"/>
        <v xml:space="preserve"> </v>
      </c>
      <c r="J8890" t="e">
        <f>IF(#REF!&lt;0,#REF!," ")</f>
        <v>#REF!</v>
      </c>
      <c r="K8890">
        <v>5.28</v>
      </c>
      <c r="L8890">
        <v>50</v>
      </c>
      <c r="M8890">
        <v>281</v>
      </c>
      <c r="N8890">
        <v>3079</v>
      </c>
    </row>
    <row r="8891" spans="1:14" x14ac:dyDescent="0.25">
      <c r="A8891">
        <v>18380</v>
      </c>
      <c r="B8891">
        <v>87783</v>
      </c>
      <c r="C8891">
        <v>45222</v>
      </c>
      <c r="D8891">
        <v>45222</v>
      </c>
      <c r="E8891" t="s">
        <v>980</v>
      </c>
      <c r="F8891">
        <v>0.04</v>
      </c>
      <c r="G8891">
        <v>1.52</v>
      </c>
      <c r="H8891">
        <v>11.045999999999999</v>
      </c>
      <c r="I8891">
        <f t="shared" si="138"/>
        <v>11.045999999999999</v>
      </c>
      <c r="J8891" t="e">
        <f>IF(#REF!&lt;0,#REF!," ")</f>
        <v>#REF!</v>
      </c>
      <c r="K8891">
        <v>4.7300000000000004</v>
      </c>
      <c r="L8891">
        <v>16</v>
      </c>
      <c r="M8891">
        <v>75.62</v>
      </c>
      <c r="N8891">
        <v>2591</v>
      </c>
    </row>
    <row r="8892" spans="1:14" x14ac:dyDescent="0.25">
      <c r="A8892">
        <v>18520</v>
      </c>
      <c r="B8892">
        <v>88358</v>
      </c>
      <c r="C8892">
        <v>45222</v>
      </c>
      <c r="D8892">
        <v>45223</v>
      </c>
      <c r="E8892" t="s">
        <v>978</v>
      </c>
      <c r="F8892">
        <v>7.0000000000000007E-2</v>
      </c>
      <c r="G8892">
        <v>5.44</v>
      </c>
      <c r="H8892">
        <v>-117.92100000000001</v>
      </c>
      <c r="I8892" t="str">
        <f t="shared" si="138"/>
        <v xml:space="preserve"> </v>
      </c>
      <c r="J8892" t="e">
        <f>IF(#REF!&lt;0,#REF!," ")</f>
        <v>#REF!</v>
      </c>
      <c r="K8892">
        <v>3.81</v>
      </c>
      <c r="L8892">
        <v>18</v>
      </c>
      <c r="M8892">
        <v>72.349999999999994</v>
      </c>
      <c r="N8892">
        <v>2088</v>
      </c>
    </row>
    <row r="8893" spans="1:14" x14ac:dyDescent="0.25">
      <c r="A8893">
        <v>20013</v>
      </c>
      <c r="B8893">
        <v>88939</v>
      </c>
      <c r="C8893">
        <v>45222</v>
      </c>
      <c r="D8893">
        <v>45224</v>
      </c>
      <c r="E8893" t="s">
        <v>981</v>
      </c>
      <c r="F8893">
        <v>0.09</v>
      </c>
      <c r="G8893">
        <v>60.49</v>
      </c>
      <c r="H8893">
        <v>-1059.2</v>
      </c>
      <c r="I8893" t="str">
        <f t="shared" si="138"/>
        <v xml:space="preserve"> </v>
      </c>
      <c r="J8893" t="e">
        <f>IF(#REF!&lt;0,#REF!," ")</f>
        <v>#REF!</v>
      </c>
      <c r="K8893">
        <v>170.98</v>
      </c>
      <c r="L8893">
        <v>18</v>
      </c>
      <c r="M8893">
        <v>2832.68</v>
      </c>
      <c r="N8893">
        <v>380</v>
      </c>
    </row>
    <row r="8894" spans="1:14" x14ac:dyDescent="0.25">
      <c r="A8894">
        <v>22908</v>
      </c>
      <c r="B8894">
        <v>91100</v>
      </c>
      <c r="C8894">
        <v>45222</v>
      </c>
      <c r="D8894">
        <v>45224</v>
      </c>
      <c r="E8894" t="s">
        <v>978</v>
      </c>
      <c r="F8894">
        <v>0.01</v>
      </c>
      <c r="G8894">
        <v>7.98</v>
      </c>
      <c r="H8894">
        <v>-60.61</v>
      </c>
      <c r="I8894" t="str">
        <f t="shared" si="138"/>
        <v xml:space="preserve"> </v>
      </c>
      <c r="J8894" t="e">
        <f>IF(#REF!&lt;0,#REF!," ")</f>
        <v>#REF!</v>
      </c>
      <c r="K8894">
        <v>7.28</v>
      </c>
      <c r="L8894">
        <v>13</v>
      </c>
      <c r="M8894">
        <v>104.4</v>
      </c>
      <c r="N8894">
        <v>146</v>
      </c>
    </row>
    <row r="8895" spans="1:14" x14ac:dyDescent="0.25">
      <c r="A8895">
        <v>23007</v>
      </c>
      <c r="B8895">
        <v>88250</v>
      </c>
      <c r="C8895">
        <v>45222</v>
      </c>
      <c r="D8895">
        <v>45223</v>
      </c>
      <c r="E8895" t="s">
        <v>977</v>
      </c>
      <c r="F8895">
        <v>0.1</v>
      </c>
      <c r="G8895">
        <v>7.18</v>
      </c>
      <c r="H8895">
        <v>1174.02</v>
      </c>
      <c r="I8895">
        <f t="shared" si="138"/>
        <v>1174.02</v>
      </c>
      <c r="J8895" t="e">
        <f>IF(#REF!&lt;0,#REF!," ")</f>
        <v>#REF!</v>
      </c>
      <c r="K8895">
        <v>100.97</v>
      </c>
      <c r="L8895">
        <v>22</v>
      </c>
      <c r="M8895">
        <v>2059.1799999999998</v>
      </c>
      <c r="N8895">
        <v>3077</v>
      </c>
    </row>
    <row r="8896" spans="1:14" x14ac:dyDescent="0.25">
      <c r="A8896">
        <v>23008</v>
      </c>
      <c r="B8896">
        <v>88250</v>
      </c>
      <c r="C8896">
        <v>45222</v>
      </c>
      <c r="D8896">
        <v>45222</v>
      </c>
      <c r="E8896" t="s">
        <v>977</v>
      </c>
      <c r="F8896">
        <v>0</v>
      </c>
      <c r="G8896">
        <v>8.16</v>
      </c>
      <c r="H8896">
        <v>-122.21</v>
      </c>
      <c r="I8896" t="str">
        <f t="shared" si="138"/>
        <v xml:space="preserve"> </v>
      </c>
      <c r="J8896" t="e">
        <f>IF(#REF!&lt;0,#REF!," ")</f>
        <v>#REF!</v>
      </c>
      <c r="K8896">
        <v>5.28</v>
      </c>
      <c r="L8896">
        <v>13</v>
      </c>
      <c r="M8896">
        <v>73.06</v>
      </c>
      <c r="N8896">
        <v>3077</v>
      </c>
    </row>
    <row r="8897" spans="1:14" x14ac:dyDescent="0.25">
      <c r="A8897">
        <v>24679</v>
      </c>
      <c r="B8897">
        <v>90781</v>
      </c>
      <c r="C8897">
        <v>45222</v>
      </c>
      <c r="D8897">
        <v>45223</v>
      </c>
      <c r="E8897" t="s">
        <v>977</v>
      </c>
      <c r="F8897">
        <v>0.03</v>
      </c>
      <c r="G8897">
        <v>1.39</v>
      </c>
      <c r="H8897">
        <v>12.5</v>
      </c>
      <c r="I8897">
        <f t="shared" si="138"/>
        <v>12.5</v>
      </c>
      <c r="J8897" t="e">
        <f>IF(#REF!&lt;0,#REF!," ")</f>
        <v>#REF!</v>
      </c>
      <c r="K8897">
        <v>15.67</v>
      </c>
      <c r="L8897">
        <v>3</v>
      </c>
      <c r="M8897">
        <v>48.34</v>
      </c>
      <c r="N8897">
        <v>1796</v>
      </c>
    </row>
    <row r="8898" spans="1:14" x14ac:dyDescent="0.25">
      <c r="A8898">
        <v>24864</v>
      </c>
      <c r="B8898">
        <v>91137</v>
      </c>
      <c r="C8898">
        <v>45222</v>
      </c>
      <c r="D8898">
        <v>45224</v>
      </c>
      <c r="E8898" t="s">
        <v>978</v>
      </c>
      <c r="F8898">
        <v>0.01</v>
      </c>
      <c r="G8898">
        <v>7.49</v>
      </c>
      <c r="H8898">
        <v>-28.88</v>
      </c>
      <c r="I8898" t="str">
        <f t="shared" ref="I8898:I8961" si="139">IF(H8898&gt;0,H8898," ")</f>
        <v xml:space="preserve"> </v>
      </c>
      <c r="J8898" t="e">
        <f>IF(#REF!&lt;0,#REF!," ")</f>
        <v>#REF!</v>
      </c>
      <c r="K8898">
        <v>6.48</v>
      </c>
      <c r="L8898">
        <v>4</v>
      </c>
      <c r="M8898">
        <v>30.45</v>
      </c>
      <c r="N8898">
        <v>358</v>
      </c>
    </row>
    <row r="8899" spans="1:14" x14ac:dyDescent="0.25">
      <c r="A8899">
        <v>7487</v>
      </c>
      <c r="B8899">
        <v>53445</v>
      </c>
      <c r="C8899">
        <v>45223</v>
      </c>
      <c r="D8899">
        <v>45225</v>
      </c>
      <c r="E8899" t="s">
        <v>977</v>
      </c>
      <c r="F8899">
        <v>0.01</v>
      </c>
      <c r="G8899">
        <v>8.99</v>
      </c>
      <c r="H8899">
        <v>-44.33</v>
      </c>
      <c r="I8899" t="str">
        <f t="shared" si="139"/>
        <v xml:space="preserve"> </v>
      </c>
      <c r="J8899" t="e">
        <f>IF(#REF!&lt;0,#REF!," ")</f>
        <v>#REF!</v>
      </c>
      <c r="K8899">
        <v>11.66</v>
      </c>
      <c r="L8899">
        <v>17</v>
      </c>
      <c r="M8899">
        <v>225.14</v>
      </c>
      <c r="N8899">
        <v>2548</v>
      </c>
    </row>
    <row r="8900" spans="1:14" x14ac:dyDescent="0.25">
      <c r="A8900">
        <v>7488</v>
      </c>
      <c r="B8900">
        <v>53445</v>
      </c>
      <c r="C8900">
        <v>45223</v>
      </c>
      <c r="D8900">
        <v>45225</v>
      </c>
      <c r="E8900" t="s">
        <v>977</v>
      </c>
      <c r="F8900">
        <v>0.02</v>
      </c>
      <c r="G8900">
        <v>1.35</v>
      </c>
      <c r="H8900">
        <v>11.23</v>
      </c>
      <c r="I8900">
        <f t="shared" si="139"/>
        <v>11.23</v>
      </c>
      <c r="J8900" t="e">
        <f>IF(#REF!&lt;0,#REF!," ")</f>
        <v>#REF!</v>
      </c>
      <c r="K8900">
        <v>3.29</v>
      </c>
      <c r="L8900">
        <v>44</v>
      </c>
      <c r="M8900">
        <v>154.63</v>
      </c>
      <c r="N8900">
        <v>2548</v>
      </c>
    </row>
    <row r="8901" spans="1:14" x14ac:dyDescent="0.25">
      <c r="A8901">
        <v>18749</v>
      </c>
      <c r="B8901">
        <v>88898</v>
      </c>
      <c r="C8901">
        <v>45223</v>
      </c>
      <c r="D8901">
        <v>45225</v>
      </c>
      <c r="E8901" t="s">
        <v>981</v>
      </c>
      <c r="F8901">
        <v>0.01</v>
      </c>
      <c r="G8901">
        <v>5.22</v>
      </c>
      <c r="H8901">
        <v>23.513999999999996</v>
      </c>
      <c r="I8901">
        <f t="shared" si="139"/>
        <v>23.513999999999996</v>
      </c>
      <c r="J8901" t="e">
        <f>IF(#REF!&lt;0,#REF!," ")</f>
        <v>#REF!</v>
      </c>
      <c r="K8901">
        <v>6.24</v>
      </c>
      <c r="L8901">
        <v>3</v>
      </c>
      <c r="M8901">
        <v>27.14</v>
      </c>
      <c r="N8901">
        <v>678</v>
      </c>
    </row>
    <row r="8902" spans="1:14" x14ac:dyDescent="0.25">
      <c r="A8902">
        <v>22348</v>
      </c>
      <c r="B8902">
        <v>87505</v>
      </c>
      <c r="C8902">
        <v>45223</v>
      </c>
      <c r="D8902">
        <v>45223</v>
      </c>
      <c r="E8902" t="s">
        <v>977</v>
      </c>
      <c r="F8902">
        <v>7.0000000000000007E-2</v>
      </c>
      <c r="G8902">
        <v>1.99</v>
      </c>
      <c r="H8902">
        <v>-950.6621124000003</v>
      </c>
      <c r="I8902" t="str">
        <f t="shared" si="139"/>
        <v xml:space="preserve"> </v>
      </c>
      <c r="J8902" t="e">
        <f>IF(#REF!&lt;0,#REF!," ")</f>
        <v>#REF!</v>
      </c>
      <c r="K8902">
        <v>40.97</v>
      </c>
      <c r="L8902">
        <v>5</v>
      </c>
      <c r="M8902">
        <v>201.94</v>
      </c>
      <c r="N8902">
        <v>1552</v>
      </c>
    </row>
    <row r="8903" spans="1:14" x14ac:dyDescent="0.25">
      <c r="A8903">
        <v>22570</v>
      </c>
      <c r="B8903">
        <v>89750</v>
      </c>
      <c r="C8903">
        <v>45223</v>
      </c>
      <c r="D8903">
        <v>45225</v>
      </c>
      <c r="E8903" t="s">
        <v>981</v>
      </c>
      <c r="F8903">
        <v>0.01</v>
      </c>
      <c r="G8903">
        <v>2.5</v>
      </c>
      <c r="H8903">
        <v>6.44</v>
      </c>
      <c r="I8903">
        <f t="shared" si="139"/>
        <v>6.44</v>
      </c>
      <c r="J8903" t="e">
        <f>IF(#REF!&lt;0,#REF!," ")</f>
        <v>#REF!</v>
      </c>
      <c r="K8903">
        <v>7.78</v>
      </c>
      <c r="L8903">
        <v>4</v>
      </c>
      <c r="M8903">
        <v>34.39</v>
      </c>
      <c r="N8903">
        <v>2816</v>
      </c>
    </row>
    <row r="8904" spans="1:14" x14ac:dyDescent="0.25">
      <c r="A8904">
        <v>23475</v>
      </c>
      <c r="B8904">
        <v>90993</v>
      </c>
      <c r="C8904">
        <v>45223</v>
      </c>
      <c r="D8904">
        <v>45224</v>
      </c>
      <c r="E8904" t="s">
        <v>981</v>
      </c>
      <c r="F8904">
        <v>0.02</v>
      </c>
      <c r="G8904">
        <v>7.17</v>
      </c>
      <c r="H8904">
        <v>28.457999999999998</v>
      </c>
      <c r="I8904">
        <f t="shared" si="139"/>
        <v>28.457999999999998</v>
      </c>
      <c r="J8904" t="e">
        <f>IF(#REF!&lt;0,#REF!," ")</f>
        <v>#REF!</v>
      </c>
      <c r="K8904">
        <v>14.45</v>
      </c>
      <c r="L8904">
        <v>13</v>
      </c>
      <c r="M8904">
        <v>197.03</v>
      </c>
      <c r="N8904">
        <v>3325</v>
      </c>
    </row>
    <row r="8905" spans="1:14" x14ac:dyDescent="0.25">
      <c r="A8905">
        <v>25487</v>
      </c>
      <c r="B8905">
        <v>88665</v>
      </c>
      <c r="C8905">
        <v>45223</v>
      </c>
      <c r="D8905">
        <v>45225</v>
      </c>
      <c r="E8905" t="s">
        <v>977</v>
      </c>
      <c r="F8905">
        <v>0.01</v>
      </c>
      <c r="G8905">
        <v>8.99</v>
      </c>
      <c r="H8905">
        <v>-44.33</v>
      </c>
      <c r="I8905" t="str">
        <f t="shared" si="139"/>
        <v xml:space="preserve"> </v>
      </c>
      <c r="J8905" t="e">
        <f>IF(#REF!&lt;0,#REF!," ")</f>
        <v>#REF!</v>
      </c>
      <c r="K8905">
        <v>11.66</v>
      </c>
      <c r="L8905">
        <v>4</v>
      </c>
      <c r="M8905">
        <v>52.98</v>
      </c>
      <c r="N8905">
        <v>2551</v>
      </c>
    </row>
    <row r="8906" spans="1:14" x14ac:dyDescent="0.25">
      <c r="A8906">
        <v>25488</v>
      </c>
      <c r="B8906">
        <v>88665</v>
      </c>
      <c r="C8906">
        <v>45223</v>
      </c>
      <c r="D8906">
        <v>45225</v>
      </c>
      <c r="E8906" t="s">
        <v>977</v>
      </c>
      <c r="F8906">
        <v>0.02</v>
      </c>
      <c r="G8906">
        <v>1.35</v>
      </c>
      <c r="H8906">
        <v>11.23</v>
      </c>
      <c r="I8906">
        <f t="shared" si="139"/>
        <v>11.23</v>
      </c>
      <c r="J8906" t="e">
        <f>IF(#REF!&lt;0,#REF!," ")</f>
        <v>#REF!</v>
      </c>
      <c r="K8906">
        <v>3.29</v>
      </c>
      <c r="L8906">
        <v>11</v>
      </c>
      <c r="M8906">
        <v>38.659999999999997</v>
      </c>
      <c r="N8906">
        <v>2551</v>
      </c>
    </row>
    <row r="8907" spans="1:14" x14ac:dyDescent="0.25">
      <c r="A8907">
        <v>26207</v>
      </c>
      <c r="B8907">
        <v>87305</v>
      </c>
      <c r="C8907">
        <v>45223</v>
      </c>
      <c r="D8907">
        <v>45225</v>
      </c>
      <c r="E8907" t="s">
        <v>977</v>
      </c>
      <c r="F8907">
        <v>0.03</v>
      </c>
      <c r="G8907">
        <v>8.19</v>
      </c>
      <c r="H8907">
        <v>-13.13</v>
      </c>
      <c r="I8907" t="str">
        <f t="shared" si="139"/>
        <v xml:space="preserve"> </v>
      </c>
      <c r="J8907" t="e">
        <f>IF(#REF!&lt;0,#REF!," ")</f>
        <v>#REF!</v>
      </c>
      <c r="K8907">
        <v>6.48</v>
      </c>
      <c r="L8907">
        <v>1</v>
      </c>
      <c r="M8907">
        <v>10.51</v>
      </c>
      <c r="N8907">
        <v>3250</v>
      </c>
    </row>
    <row r="8908" spans="1:14" x14ac:dyDescent="0.25">
      <c r="A8908">
        <v>7095</v>
      </c>
      <c r="B8908">
        <v>50656</v>
      </c>
      <c r="C8908">
        <v>45224</v>
      </c>
      <c r="D8908">
        <v>45226</v>
      </c>
      <c r="E8908" t="s">
        <v>981</v>
      </c>
      <c r="F8908">
        <v>0</v>
      </c>
      <c r="G8908">
        <v>5.15</v>
      </c>
      <c r="H8908">
        <v>-139.13</v>
      </c>
      <c r="I8908" t="str">
        <f t="shared" si="139"/>
        <v xml:space="preserve"> </v>
      </c>
      <c r="J8908" t="e">
        <f>IF(#REF!&lt;0,#REF!," ")</f>
        <v>#REF!</v>
      </c>
      <c r="K8908">
        <v>4.37</v>
      </c>
      <c r="L8908">
        <v>88</v>
      </c>
      <c r="M8908">
        <v>406.9</v>
      </c>
      <c r="N8908">
        <v>2571</v>
      </c>
    </row>
    <row r="8909" spans="1:14" x14ac:dyDescent="0.25">
      <c r="A8909">
        <v>7097</v>
      </c>
      <c r="B8909">
        <v>50656</v>
      </c>
      <c r="C8909">
        <v>45224</v>
      </c>
      <c r="D8909">
        <v>45224</v>
      </c>
      <c r="E8909" t="s">
        <v>981</v>
      </c>
      <c r="F8909">
        <v>0.02</v>
      </c>
      <c r="G8909">
        <v>5.16</v>
      </c>
      <c r="H8909">
        <v>48.6</v>
      </c>
      <c r="I8909">
        <f t="shared" si="139"/>
        <v>48.6</v>
      </c>
      <c r="J8909" t="e">
        <f>IF(#REF!&lt;0,#REF!," ")</f>
        <v>#REF!</v>
      </c>
      <c r="K8909">
        <v>12.58</v>
      </c>
      <c r="L8909">
        <v>82</v>
      </c>
      <c r="M8909">
        <v>1021.78</v>
      </c>
      <c r="N8909">
        <v>2571</v>
      </c>
    </row>
    <row r="8910" spans="1:14" x14ac:dyDescent="0.25">
      <c r="A8910">
        <v>18510</v>
      </c>
      <c r="B8910">
        <v>88318</v>
      </c>
      <c r="C8910">
        <v>45224</v>
      </c>
      <c r="D8910">
        <v>45226</v>
      </c>
      <c r="E8910" t="s">
        <v>980</v>
      </c>
      <c r="F8910">
        <v>0.06</v>
      </c>
      <c r="G8910">
        <v>0.94</v>
      </c>
      <c r="H8910">
        <v>28.71</v>
      </c>
      <c r="I8910">
        <f t="shared" si="139"/>
        <v>28.71</v>
      </c>
      <c r="J8910" t="e">
        <f>IF(#REF!&lt;0,#REF!," ")</f>
        <v>#REF!</v>
      </c>
      <c r="K8910">
        <v>4.28</v>
      </c>
      <c r="L8910">
        <v>26</v>
      </c>
      <c r="M8910">
        <v>106.14</v>
      </c>
      <c r="N8910">
        <v>1386</v>
      </c>
    </row>
    <row r="8911" spans="1:14" x14ac:dyDescent="0.25">
      <c r="A8911">
        <v>20453</v>
      </c>
      <c r="B8911">
        <v>89216</v>
      </c>
      <c r="C8911">
        <v>45224</v>
      </c>
      <c r="D8911">
        <v>45225</v>
      </c>
      <c r="E8911" t="s">
        <v>981</v>
      </c>
      <c r="F8911">
        <v>0.06</v>
      </c>
      <c r="G8911">
        <v>2.83</v>
      </c>
      <c r="H8911">
        <v>41.31</v>
      </c>
      <c r="I8911">
        <f t="shared" si="139"/>
        <v>41.31</v>
      </c>
      <c r="J8911" t="e">
        <f>IF(#REF!&lt;0,#REF!," ")</f>
        <v>#REF!</v>
      </c>
      <c r="K8911">
        <v>6.98</v>
      </c>
      <c r="L8911">
        <v>18</v>
      </c>
      <c r="M8911">
        <v>126.69</v>
      </c>
      <c r="N8911">
        <v>2743</v>
      </c>
    </row>
    <row r="8912" spans="1:14" x14ac:dyDescent="0.25">
      <c r="A8912">
        <v>20454</v>
      </c>
      <c r="B8912">
        <v>89216</v>
      </c>
      <c r="C8912">
        <v>45224</v>
      </c>
      <c r="D8912">
        <v>45227</v>
      </c>
      <c r="E8912" t="s">
        <v>981</v>
      </c>
      <c r="F8912">
        <v>0</v>
      </c>
      <c r="G8912">
        <v>5.35</v>
      </c>
      <c r="H8912">
        <v>-45.75</v>
      </c>
      <c r="I8912" t="str">
        <f t="shared" si="139"/>
        <v xml:space="preserve"> </v>
      </c>
      <c r="J8912" t="e">
        <f>IF(#REF!&lt;0,#REF!," ")</f>
        <v>#REF!</v>
      </c>
      <c r="K8912">
        <v>5.98</v>
      </c>
      <c r="L8912">
        <v>20</v>
      </c>
      <c r="M8912">
        <v>137.06</v>
      </c>
      <c r="N8912">
        <v>2743</v>
      </c>
    </row>
    <row r="8913" spans="1:14" x14ac:dyDescent="0.25">
      <c r="A8913">
        <v>25189</v>
      </c>
      <c r="B8913">
        <v>87939</v>
      </c>
      <c r="C8913">
        <v>45224</v>
      </c>
      <c r="D8913">
        <v>45226</v>
      </c>
      <c r="E8913" t="s">
        <v>977</v>
      </c>
      <c r="F8913">
        <v>0.1</v>
      </c>
      <c r="G8913">
        <v>36.090000000000003</v>
      </c>
      <c r="H8913">
        <v>-796.51</v>
      </c>
      <c r="I8913" t="str">
        <f t="shared" si="139"/>
        <v xml:space="preserve"> </v>
      </c>
      <c r="J8913" t="e">
        <f>IF(#REF!&lt;0,#REF!," ")</f>
        <v>#REF!</v>
      </c>
      <c r="K8913">
        <v>140.97999999999999</v>
      </c>
      <c r="L8913">
        <v>16</v>
      </c>
      <c r="M8913">
        <v>2048.7399999999998</v>
      </c>
      <c r="N8913">
        <v>3206</v>
      </c>
    </row>
    <row r="8914" spans="1:14" x14ac:dyDescent="0.25">
      <c r="A8914">
        <v>25190</v>
      </c>
      <c r="B8914">
        <v>87939</v>
      </c>
      <c r="C8914">
        <v>45224</v>
      </c>
      <c r="D8914">
        <v>45226</v>
      </c>
      <c r="E8914" t="s">
        <v>977</v>
      </c>
      <c r="F8914">
        <v>0.02</v>
      </c>
      <c r="G8914">
        <v>5</v>
      </c>
      <c r="H8914">
        <v>303.22800000000001</v>
      </c>
      <c r="I8914">
        <f t="shared" si="139"/>
        <v>303.22800000000001</v>
      </c>
      <c r="J8914" t="e">
        <f>IF(#REF!&lt;0,#REF!," ")</f>
        <v>#REF!</v>
      </c>
      <c r="K8914">
        <v>205.99</v>
      </c>
      <c r="L8914">
        <v>8</v>
      </c>
      <c r="M8914">
        <v>1441.35</v>
      </c>
      <c r="N8914">
        <v>3206</v>
      </c>
    </row>
    <row r="8915" spans="1:14" x14ac:dyDescent="0.25">
      <c r="A8915">
        <v>25861</v>
      </c>
      <c r="B8915">
        <v>90972</v>
      </c>
      <c r="C8915">
        <v>45224</v>
      </c>
      <c r="D8915">
        <v>45226</v>
      </c>
      <c r="E8915" t="s">
        <v>978</v>
      </c>
      <c r="F8915">
        <v>0.01</v>
      </c>
      <c r="G8915">
        <v>5.44</v>
      </c>
      <c r="H8915">
        <v>-117.2655</v>
      </c>
      <c r="I8915" t="str">
        <f t="shared" si="139"/>
        <v xml:space="preserve"> </v>
      </c>
      <c r="J8915" t="e">
        <f>IF(#REF!&lt;0,#REF!," ")</f>
        <v>#REF!</v>
      </c>
      <c r="K8915">
        <v>3.81</v>
      </c>
      <c r="L8915">
        <v>18</v>
      </c>
      <c r="M8915">
        <v>74.09</v>
      </c>
      <c r="N8915">
        <v>2330</v>
      </c>
    </row>
    <row r="8916" spans="1:14" x14ac:dyDescent="0.25">
      <c r="A8916">
        <v>25862</v>
      </c>
      <c r="B8916">
        <v>90972</v>
      </c>
      <c r="C8916">
        <v>45224</v>
      </c>
      <c r="D8916">
        <v>45225</v>
      </c>
      <c r="E8916" t="s">
        <v>978</v>
      </c>
      <c r="F8916">
        <v>0.01</v>
      </c>
      <c r="G8916">
        <v>74.349999999999994</v>
      </c>
      <c r="H8916">
        <v>-1115.99</v>
      </c>
      <c r="I8916" t="str">
        <f t="shared" si="139"/>
        <v xml:space="preserve"> </v>
      </c>
      <c r="J8916" t="e">
        <f>IF(#REF!&lt;0,#REF!," ")</f>
        <v>#REF!</v>
      </c>
      <c r="K8916">
        <v>95.95</v>
      </c>
      <c r="L8916">
        <v>17</v>
      </c>
      <c r="M8916">
        <v>1702.78</v>
      </c>
      <c r="N8916">
        <v>2330</v>
      </c>
    </row>
    <row r="8917" spans="1:14" x14ac:dyDescent="0.25">
      <c r="A8917">
        <v>25863</v>
      </c>
      <c r="B8917">
        <v>90972</v>
      </c>
      <c r="C8917">
        <v>45224</v>
      </c>
      <c r="D8917">
        <v>45224</v>
      </c>
      <c r="E8917" t="s">
        <v>978</v>
      </c>
      <c r="F8917">
        <v>0.1</v>
      </c>
      <c r="G8917">
        <v>2.82</v>
      </c>
      <c r="H8917">
        <v>48.59</v>
      </c>
      <c r="I8917">
        <f t="shared" si="139"/>
        <v>48.59</v>
      </c>
      <c r="J8917" t="e">
        <f>IF(#REF!&lt;0,#REF!," ")</f>
        <v>#REF!</v>
      </c>
      <c r="K8917">
        <v>7.89</v>
      </c>
      <c r="L8917">
        <v>24</v>
      </c>
      <c r="M8917">
        <v>177.01</v>
      </c>
      <c r="N8917">
        <v>2330</v>
      </c>
    </row>
    <row r="8918" spans="1:14" x14ac:dyDescent="0.25">
      <c r="A8918">
        <v>25864</v>
      </c>
      <c r="B8918">
        <v>90972</v>
      </c>
      <c r="C8918">
        <v>45224</v>
      </c>
      <c r="D8918">
        <v>45225</v>
      </c>
      <c r="E8918" t="s">
        <v>978</v>
      </c>
      <c r="F8918">
        <v>0.04</v>
      </c>
      <c r="G8918">
        <v>51.94</v>
      </c>
      <c r="H8918">
        <v>-153.25200000000001</v>
      </c>
      <c r="I8918" t="str">
        <f t="shared" si="139"/>
        <v xml:space="preserve"> </v>
      </c>
      <c r="J8918" t="e">
        <f>IF(#REF!&lt;0,#REF!," ")</f>
        <v>#REF!</v>
      </c>
      <c r="K8918">
        <v>124.49</v>
      </c>
      <c r="L8918">
        <v>5</v>
      </c>
      <c r="M8918">
        <v>501.12</v>
      </c>
      <c r="N8918">
        <v>2330</v>
      </c>
    </row>
    <row r="8919" spans="1:14" x14ac:dyDescent="0.25">
      <c r="A8919">
        <v>25931</v>
      </c>
      <c r="B8919">
        <v>90499</v>
      </c>
      <c r="C8919">
        <v>45224</v>
      </c>
      <c r="D8919">
        <v>45225</v>
      </c>
      <c r="E8919" t="s">
        <v>981</v>
      </c>
      <c r="F8919">
        <v>0.08</v>
      </c>
      <c r="G8919">
        <v>5.66</v>
      </c>
      <c r="H8919">
        <v>-107.2</v>
      </c>
      <c r="I8919" t="str">
        <f t="shared" si="139"/>
        <v xml:space="preserve"> </v>
      </c>
      <c r="J8919" t="e">
        <f>IF(#REF!&lt;0,#REF!," ")</f>
        <v>#REF!</v>
      </c>
      <c r="K8919">
        <v>5.28</v>
      </c>
      <c r="L8919">
        <v>20</v>
      </c>
      <c r="M8919">
        <v>105.88</v>
      </c>
      <c r="N8919">
        <v>918</v>
      </c>
    </row>
    <row r="8920" spans="1:14" x14ac:dyDescent="0.25">
      <c r="A8920">
        <v>26107</v>
      </c>
      <c r="B8920">
        <v>90487</v>
      </c>
      <c r="C8920">
        <v>45224</v>
      </c>
      <c r="D8920">
        <v>45226</v>
      </c>
      <c r="E8920" t="s">
        <v>978</v>
      </c>
      <c r="F8920">
        <v>0</v>
      </c>
      <c r="G8920">
        <v>1.49</v>
      </c>
      <c r="H8920">
        <v>11.322000000000001</v>
      </c>
      <c r="I8920">
        <f t="shared" si="139"/>
        <v>11.322000000000001</v>
      </c>
      <c r="J8920" t="e">
        <f>IF(#REF!&lt;0,#REF!," ")</f>
        <v>#REF!</v>
      </c>
      <c r="K8920">
        <v>2.88</v>
      </c>
      <c r="L8920">
        <v>21</v>
      </c>
      <c r="M8920">
        <v>63.08</v>
      </c>
      <c r="N8920">
        <v>242</v>
      </c>
    </row>
    <row r="8921" spans="1:14" x14ac:dyDescent="0.25">
      <c r="A8921">
        <v>20251</v>
      </c>
      <c r="B8921">
        <v>90904</v>
      </c>
      <c r="C8921">
        <v>45225</v>
      </c>
      <c r="D8921">
        <v>45225</v>
      </c>
      <c r="E8921" t="s">
        <v>981</v>
      </c>
      <c r="F8921">
        <v>0</v>
      </c>
      <c r="G8921">
        <v>2.15</v>
      </c>
      <c r="H8921">
        <v>-3.234</v>
      </c>
      <c r="I8921" t="str">
        <f t="shared" si="139"/>
        <v xml:space="preserve"> </v>
      </c>
      <c r="J8921" t="e">
        <f>IF(#REF!&lt;0,#REF!," ")</f>
        <v>#REF!</v>
      </c>
      <c r="K8921">
        <v>9.11</v>
      </c>
      <c r="L8921">
        <v>12</v>
      </c>
      <c r="M8921">
        <v>114.11</v>
      </c>
      <c r="N8921">
        <v>1875</v>
      </c>
    </row>
    <row r="8922" spans="1:14" x14ac:dyDescent="0.25">
      <c r="A8922">
        <v>20252</v>
      </c>
      <c r="B8922">
        <v>90904</v>
      </c>
      <c r="C8922">
        <v>45225</v>
      </c>
      <c r="D8922">
        <v>45226</v>
      </c>
      <c r="E8922" t="s">
        <v>981</v>
      </c>
      <c r="F8922">
        <v>0.08</v>
      </c>
      <c r="G8922">
        <v>5.85</v>
      </c>
      <c r="H8922">
        <v>68.97</v>
      </c>
      <c r="I8922">
        <f t="shared" si="139"/>
        <v>68.97</v>
      </c>
      <c r="J8922" t="e">
        <f>IF(#REF!&lt;0,#REF!," ")</f>
        <v>#REF!</v>
      </c>
      <c r="K8922">
        <v>5.28</v>
      </c>
      <c r="L8922">
        <v>10</v>
      </c>
      <c r="M8922">
        <v>54.57</v>
      </c>
      <c r="N8922">
        <v>1875</v>
      </c>
    </row>
    <row r="8923" spans="1:14" x14ac:dyDescent="0.25">
      <c r="A8923">
        <v>22617</v>
      </c>
      <c r="B8923">
        <v>89496</v>
      </c>
      <c r="C8923">
        <v>45225</v>
      </c>
      <c r="D8923">
        <v>45227</v>
      </c>
      <c r="E8923" t="s">
        <v>977</v>
      </c>
      <c r="F8923">
        <v>0.04</v>
      </c>
      <c r="G8923">
        <v>6.5</v>
      </c>
      <c r="H8923">
        <v>-57.65</v>
      </c>
      <c r="I8923" t="str">
        <f t="shared" si="139"/>
        <v xml:space="preserve"> </v>
      </c>
      <c r="J8923" t="e">
        <f>IF(#REF!&lt;0,#REF!," ")</f>
        <v>#REF!</v>
      </c>
      <c r="K8923">
        <v>10.97</v>
      </c>
      <c r="L8923">
        <v>5</v>
      </c>
      <c r="M8923">
        <v>59.96</v>
      </c>
      <c r="N8923">
        <v>1677</v>
      </c>
    </row>
    <row r="8924" spans="1:14" x14ac:dyDescent="0.25">
      <c r="A8924">
        <v>22618</v>
      </c>
      <c r="B8924">
        <v>89496</v>
      </c>
      <c r="C8924">
        <v>45225</v>
      </c>
      <c r="D8924">
        <v>45227</v>
      </c>
      <c r="E8924" t="s">
        <v>977</v>
      </c>
      <c r="F8924">
        <v>0.03</v>
      </c>
      <c r="G8924">
        <v>17.850000000000001</v>
      </c>
      <c r="H8924">
        <v>179.05</v>
      </c>
      <c r="I8924">
        <f t="shared" si="139"/>
        <v>179.05</v>
      </c>
      <c r="J8924" t="e">
        <f>IF(#REF!&lt;0,#REF!," ")</f>
        <v>#REF!</v>
      </c>
      <c r="K8924">
        <v>145.44999999999999</v>
      </c>
      <c r="L8924">
        <v>7</v>
      </c>
      <c r="M8924">
        <v>1075.54</v>
      </c>
      <c r="N8924">
        <v>1677</v>
      </c>
    </row>
    <row r="8925" spans="1:14" x14ac:dyDescent="0.25">
      <c r="A8925">
        <v>22619</v>
      </c>
      <c r="B8925">
        <v>89496</v>
      </c>
      <c r="C8925">
        <v>45225</v>
      </c>
      <c r="D8925">
        <v>45228</v>
      </c>
      <c r="E8925" t="s">
        <v>977</v>
      </c>
      <c r="F8925">
        <v>0</v>
      </c>
      <c r="G8925">
        <v>4</v>
      </c>
      <c r="H8925">
        <v>9.7200000000000006</v>
      </c>
      <c r="I8925">
        <f t="shared" si="139"/>
        <v>9.7200000000000006</v>
      </c>
      <c r="J8925" t="e">
        <f>IF(#REF!&lt;0,#REF!," ")</f>
        <v>#REF!</v>
      </c>
      <c r="K8925">
        <v>20.97</v>
      </c>
      <c r="L8925">
        <v>22</v>
      </c>
      <c r="M8925">
        <v>492.26</v>
      </c>
      <c r="N8925">
        <v>1675</v>
      </c>
    </row>
    <row r="8926" spans="1:14" x14ac:dyDescent="0.25">
      <c r="A8926">
        <v>23547</v>
      </c>
      <c r="B8926">
        <v>88190</v>
      </c>
      <c r="C8926">
        <v>45225</v>
      </c>
      <c r="D8926">
        <v>45232</v>
      </c>
      <c r="E8926" t="s">
        <v>980</v>
      </c>
      <c r="F8926">
        <v>0.06</v>
      </c>
      <c r="G8926">
        <v>2.5</v>
      </c>
      <c r="H8926">
        <v>107.505</v>
      </c>
      <c r="I8926">
        <f t="shared" si="139"/>
        <v>107.505</v>
      </c>
      <c r="J8926" t="e">
        <f>IF(#REF!&lt;0,#REF!," ")</f>
        <v>#REF!</v>
      </c>
      <c r="K8926">
        <v>35.99</v>
      </c>
      <c r="L8926">
        <v>8</v>
      </c>
      <c r="M8926">
        <v>232.35</v>
      </c>
      <c r="N8926">
        <v>1358</v>
      </c>
    </row>
    <row r="8927" spans="1:14" x14ac:dyDescent="0.25">
      <c r="A8927">
        <v>25194</v>
      </c>
      <c r="B8927">
        <v>86431</v>
      </c>
      <c r="C8927">
        <v>45225</v>
      </c>
      <c r="D8927">
        <v>45230</v>
      </c>
      <c r="E8927" t="s">
        <v>980</v>
      </c>
      <c r="F8927">
        <v>7.0000000000000007E-2</v>
      </c>
      <c r="G8927">
        <v>8.99</v>
      </c>
      <c r="H8927">
        <v>51.47</v>
      </c>
      <c r="I8927">
        <f t="shared" si="139"/>
        <v>51.47</v>
      </c>
      <c r="J8927" t="e">
        <f>IF(#REF!&lt;0,#REF!," ")</f>
        <v>#REF!</v>
      </c>
      <c r="K8927">
        <v>18.7</v>
      </c>
      <c r="L8927">
        <v>20</v>
      </c>
      <c r="M8927">
        <v>362.98</v>
      </c>
      <c r="N8927">
        <v>2955</v>
      </c>
    </row>
    <row r="8928" spans="1:14" x14ac:dyDescent="0.25">
      <c r="A8928">
        <v>25695</v>
      </c>
      <c r="B8928">
        <v>90536</v>
      </c>
      <c r="C8928">
        <v>45225</v>
      </c>
      <c r="D8928">
        <v>45226</v>
      </c>
      <c r="E8928" t="s">
        <v>977</v>
      </c>
      <c r="F8928">
        <v>0.06</v>
      </c>
      <c r="G8928">
        <v>4</v>
      </c>
      <c r="H8928">
        <v>190.52069999999998</v>
      </c>
      <c r="I8928">
        <f t="shared" si="139"/>
        <v>190.52069999999998</v>
      </c>
      <c r="J8928" t="e">
        <f>IF(#REF!&lt;0,#REF!," ")</f>
        <v>#REF!</v>
      </c>
      <c r="K8928">
        <v>19.98</v>
      </c>
      <c r="L8928">
        <v>15</v>
      </c>
      <c r="M8928">
        <v>297.87</v>
      </c>
      <c r="N8928">
        <v>1634</v>
      </c>
    </row>
    <row r="8929" spans="1:14" x14ac:dyDescent="0.25">
      <c r="A8929">
        <v>25696</v>
      </c>
      <c r="B8929">
        <v>90536</v>
      </c>
      <c r="C8929">
        <v>45225</v>
      </c>
      <c r="D8929">
        <v>45225</v>
      </c>
      <c r="E8929" t="s">
        <v>977</v>
      </c>
      <c r="F8929">
        <v>0.05</v>
      </c>
      <c r="G8929">
        <v>7.96</v>
      </c>
      <c r="H8929">
        <v>-19.991999999999997</v>
      </c>
      <c r="I8929" t="str">
        <f t="shared" si="139"/>
        <v xml:space="preserve"> </v>
      </c>
      <c r="J8929" t="e">
        <f>IF(#REF!&lt;0,#REF!," ")</f>
        <v>#REF!</v>
      </c>
      <c r="K8929">
        <v>5.78</v>
      </c>
      <c r="L8929">
        <v>23</v>
      </c>
      <c r="M8929">
        <v>139.38999999999999</v>
      </c>
      <c r="N8929">
        <v>1634</v>
      </c>
    </row>
    <row r="8930" spans="1:14" x14ac:dyDescent="0.25">
      <c r="A8930">
        <v>18205</v>
      </c>
      <c r="B8930">
        <v>86988</v>
      </c>
      <c r="C8930">
        <v>45226</v>
      </c>
      <c r="D8930">
        <v>45230</v>
      </c>
      <c r="E8930" t="s">
        <v>980</v>
      </c>
      <c r="F8930">
        <v>0.08</v>
      </c>
      <c r="G8930">
        <v>35.840000000000003</v>
      </c>
      <c r="H8930">
        <v>-120.85</v>
      </c>
      <c r="I8930" t="str">
        <f t="shared" si="139"/>
        <v xml:space="preserve"> </v>
      </c>
      <c r="J8930" t="e">
        <f>IF(#REF!&lt;0,#REF!," ")</f>
        <v>#REF!</v>
      </c>
      <c r="K8930">
        <v>100.98</v>
      </c>
      <c r="L8930">
        <v>13</v>
      </c>
      <c r="M8930">
        <v>1323.75</v>
      </c>
      <c r="N8930">
        <v>2783</v>
      </c>
    </row>
    <row r="8931" spans="1:14" x14ac:dyDescent="0.25">
      <c r="A8931">
        <v>20232</v>
      </c>
      <c r="B8931">
        <v>87529</v>
      </c>
      <c r="C8931">
        <v>45226</v>
      </c>
      <c r="D8931">
        <v>45227</v>
      </c>
      <c r="E8931" t="s">
        <v>978</v>
      </c>
      <c r="F8931">
        <v>7.0000000000000007E-2</v>
      </c>
      <c r="G8931">
        <v>2.99</v>
      </c>
      <c r="H8931">
        <v>169.43899999999999</v>
      </c>
      <c r="I8931">
        <f t="shared" si="139"/>
        <v>169.43899999999999</v>
      </c>
      <c r="J8931" t="e">
        <f>IF(#REF!&lt;0,#REF!," ")</f>
        <v>#REF!</v>
      </c>
      <c r="K8931">
        <v>21.38</v>
      </c>
      <c r="L8931">
        <v>14</v>
      </c>
      <c r="M8931">
        <v>279.98</v>
      </c>
      <c r="N8931">
        <v>762</v>
      </c>
    </row>
    <row r="8932" spans="1:14" x14ac:dyDescent="0.25">
      <c r="A8932">
        <v>20439</v>
      </c>
      <c r="B8932">
        <v>89560</v>
      </c>
      <c r="C8932">
        <v>45226</v>
      </c>
      <c r="D8932">
        <v>45227</v>
      </c>
      <c r="E8932" t="s">
        <v>981</v>
      </c>
      <c r="F8932">
        <v>0.03</v>
      </c>
      <c r="G8932">
        <v>35</v>
      </c>
      <c r="H8932">
        <v>-530.67999999999995</v>
      </c>
      <c r="I8932" t="str">
        <f t="shared" si="139"/>
        <v xml:space="preserve"> </v>
      </c>
      <c r="J8932" t="e">
        <f>IF(#REF!&lt;0,#REF!," ")</f>
        <v>#REF!</v>
      </c>
      <c r="K8932">
        <v>113.64</v>
      </c>
      <c r="L8932">
        <v>11</v>
      </c>
      <c r="M8932">
        <v>1268.1600000000001</v>
      </c>
      <c r="N8932">
        <v>883</v>
      </c>
    </row>
    <row r="8933" spans="1:14" x14ac:dyDescent="0.25">
      <c r="A8933">
        <v>20617</v>
      </c>
      <c r="B8933">
        <v>87693</v>
      </c>
      <c r="C8933">
        <v>45226</v>
      </c>
      <c r="D8933">
        <v>45227</v>
      </c>
      <c r="E8933" t="s">
        <v>979</v>
      </c>
      <c r="F8933">
        <v>0.1</v>
      </c>
      <c r="G8933">
        <v>13.99</v>
      </c>
      <c r="H8933">
        <v>-221.78039999999999</v>
      </c>
      <c r="I8933" t="str">
        <f t="shared" si="139"/>
        <v xml:space="preserve"> </v>
      </c>
      <c r="J8933" t="e">
        <f>IF(#REF!&lt;0,#REF!," ")</f>
        <v>#REF!</v>
      </c>
      <c r="K8933">
        <v>999.99</v>
      </c>
      <c r="L8933">
        <v>4</v>
      </c>
      <c r="M8933">
        <v>3635.97</v>
      </c>
      <c r="N8933">
        <v>2699</v>
      </c>
    </row>
    <row r="8934" spans="1:14" x14ac:dyDescent="0.25">
      <c r="A8934">
        <v>21272</v>
      </c>
      <c r="B8934">
        <v>90942</v>
      </c>
      <c r="C8934">
        <v>45226</v>
      </c>
      <c r="D8934">
        <v>45228</v>
      </c>
      <c r="E8934" t="s">
        <v>978</v>
      </c>
      <c r="F8934">
        <v>0.01</v>
      </c>
      <c r="G8934">
        <v>1.99</v>
      </c>
      <c r="H8934">
        <v>376.47</v>
      </c>
      <c r="I8934">
        <f t="shared" si="139"/>
        <v>376.47</v>
      </c>
      <c r="J8934" t="e">
        <f>IF(#REF!&lt;0,#REF!," ")</f>
        <v>#REF!</v>
      </c>
      <c r="K8934">
        <v>39.479999999999997</v>
      </c>
      <c r="L8934">
        <v>16</v>
      </c>
      <c r="M8934">
        <v>669.14</v>
      </c>
      <c r="N8934">
        <v>1577</v>
      </c>
    </row>
    <row r="8935" spans="1:14" x14ac:dyDescent="0.25">
      <c r="A8935">
        <v>25229</v>
      </c>
      <c r="B8935">
        <v>91234</v>
      </c>
      <c r="C8935">
        <v>45226</v>
      </c>
      <c r="D8935">
        <v>45228</v>
      </c>
      <c r="E8935" t="s">
        <v>977</v>
      </c>
      <c r="F8935">
        <v>0.01</v>
      </c>
      <c r="G8935">
        <v>4.17</v>
      </c>
      <c r="H8935">
        <v>-24.21</v>
      </c>
      <c r="I8935" t="str">
        <f t="shared" si="139"/>
        <v xml:space="preserve"> </v>
      </c>
      <c r="J8935" t="e">
        <f>IF(#REF!&lt;0,#REF!," ")</f>
        <v>#REF!</v>
      </c>
      <c r="K8935">
        <v>3.57</v>
      </c>
      <c r="L8935">
        <v>5</v>
      </c>
      <c r="M8935">
        <v>22.85</v>
      </c>
      <c r="N8935">
        <v>1290</v>
      </c>
    </row>
    <row r="8936" spans="1:14" x14ac:dyDescent="0.25">
      <c r="A8936">
        <v>26187</v>
      </c>
      <c r="B8936">
        <v>90942</v>
      </c>
      <c r="C8936">
        <v>45226</v>
      </c>
      <c r="D8936">
        <v>45227</v>
      </c>
      <c r="E8936" t="s">
        <v>978</v>
      </c>
      <c r="F8936">
        <v>0.08</v>
      </c>
      <c r="G8936">
        <v>2.5</v>
      </c>
      <c r="H8936">
        <v>-9.14</v>
      </c>
      <c r="I8936" t="str">
        <f t="shared" si="139"/>
        <v xml:space="preserve"> </v>
      </c>
      <c r="J8936" t="e">
        <f>IF(#REF!&lt;0,#REF!," ")</f>
        <v>#REF!</v>
      </c>
      <c r="K8936">
        <v>3.69</v>
      </c>
      <c r="L8936">
        <v>22</v>
      </c>
      <c r="M8936">
        <v>85.71</v>
      </c>
      <c r="N8936">
        <v>1585</v>
      </c>
    </row>
    <row r="8937" spans="1:14" x14ac:dyDescent="0.25">
      <c r="A8937">
        <v>5477</v>
      </c>
      <c r="B8937">
        <v>38912</v>
      </c>
      <c r="C8937">
        <v>45227</v>
      </c>
      <c r="D8937">
        <v>45229</v>
      </c>
      <c r="E8937" t="s">
        <v>980</v>
      </c>
      <c r="F8937">
        <v>0.01</v>
      </c>
      <c r="G8937">
        <v>4</v>
      </c>
      <c r="H8937">
        <v>407.96299999999997</v>
      </c>
      <c r="I8937">
        <f t="shared" si="139"/>
        <v>407.96299999999997</v>
      </c>
      <c r="J8937" t="e">
        <f>IF(#REF!&lt;0,#REF!," ")</f>
        <v>#REF!</v>
      </c>
      <c r="K8937">
        <v>152.47999999999999</v>
      </c>
      <c r="L8937">
        <v>97</v>
      </c>
      <c r="M8937">
        <v>14642.66</v>
      </c>
      <c r="N8937">
        <v>342</v>
      </c>
    </row>
    <row r="8938" spans="1:14" x14ac:dyDescent="0.25">
      <c r="A8938">
        <v>5478</v>
      </c>
      <c r="B8938">
        <v>38912</v>
      </c>
      <c r="C8938">
        <v>45227</v>
      </c>
      <c r="D8938">
        <v>45234</v>
      </c>
      <c r="E8938" t="s">
        <v>980</v>
      </c>
      <c r="F8938">
        <v>0.02</v>
      </c>
      <c r="G8938">
        <v>4.99</v>
      </c>
      <c r="H8938">
        <v>207.82395</v>
      </c>
      <c r="I8938">
        <f t="shared" si="139"/>
        <v>207.82395</v>
      </c>
      <c r="J8938" t="e">
        <f>IF(#REF!&lt;0,#REF!," ")</f>
        <v>#REF!</v>
      </c>
      <c r="K8938">
        <v>65.989999999999995</v>
      </c>
      <c r="L8938">
        <v>55</v>
      </c>
      <c r="M8938">
        <v>3204.73</v>
      </c>
      <c r="N8938">
        <v>342</v>
      </c>
    </row>
    <row r="8939" spans="1:14" x14ac:dyDescent="0.25">
      <c r="A8939">
        <v>19133</v>
      </c>
      <c r="B8939">
        <v>89475</v>
      </c>
      <c r="C8939">
        <v>45227</v>
      </c>
      <c r="D8939">
        <v>45227</v>
      </c>
      <c r="E8939" t="s">
        <v>980</v>
      </c>
      <c r="F8939">
        <v>0</v>
      </c>
      <c r="G8939">
        <v>7.17</v>
      </c>
      <c r="H8939">
        <v>53.311999999999998</v>
      </c>
      <c r="I8939">
        <f t="shared" si="139"/>
        <v>53.311999999999998</v>
      </c>
      <c r="J8939" t="e">
        <f>IF(#REF!&lt;0,#REF!," ")</f>
        <v>#REF!</v>
      </c>
      <c r="K8939">
        <v>14.45</v>
      </c>
      <c r="L8939">
        <v>20</v>
      </c>
      <c r="M8939">
        <v>301.44</v>
      </c>
      <c r="N8939">
        <v>893</v>
      </c>
    </row>
    <row r="8940" spans="1:14" x14ac:dyDescent="0.25">
      <c r="A8940">
        <v>19353</v>
      </c>
      <c r="B8940">
        <v>89290</v>
      </c>
      <c r="C8940">
        <v>45227</v>
      </c>
      <c r="D8940">
        <v>45231</v>
      </c>
      <c r="E8940" t="s">
        <v>980</v>
      </c>
      <c r="F8940">
        <v>0.1</v>
      </c>
      <c r="G8940">
        <v>5.45</v>
      </c>
      <c r="H8940">
        <v>6.6</v>
      </c>
      <c r="I8940">
        <f t="shared" si="139"/>
        <v>6.6</v>
      </c>
      <c r="J8940" t="e">
        <f>IF(#REF!&lt;0,#REF!," ")</f>
        <v>#REF!</v>
      </c>
      <c r="K8940">
        <v>15.94</v>
      </c>
      <c r="L8940">
        <v>25</v>
      </c>
      <c r="M8940">
        <v>375.89</v>
      </c>
      <c r="N8940">
        <v>635</v>
      </c>
    </row>
    <row r="8941" spans="1:14" x14ac:dyDescent="0.25">
      <c r="A8941">
        <v>21001</v>
      </c>
      <c r="B8941">
        <v>91243</v>
      </c>
      <c r="C8941">
        <v>45227</v>
      </c>
      <c r="D8941">
        <v>45228</v>
      </c>
      <c r="E8941" t="s">
        <v>979</v>
      </c>
      <c r="F8941">
        <v>0.1</v>
      </c>
      <c r="G8941">
        <v>68.02</v>
      </c>
      <c r="H8941">
        <v>-314.61</v>
      </c>
      <c r="I8941" t="str">
        <f t="shared" si="139"/>
        <v xml:space="preserve"> </v>
      </c>
      <c r="J8941" t="e">
        <f>IF(#REF!&lt;0,#REF!," ")</f>
        <v>#REF!</v>
      </c>
      <c r="K8941">
        <v>208.16</v>
      </c>
      <c r="L8941">
        <v>4</v>
      </c>
      <c r="M8941">
        <v>805.87</v>
      </c>
      <c r="N8941">
        <v>2041</v>
      </c>
    </row>
    <row r="8942" spans="1:14" x14ac:dyDescent="0.25">
      <c r="A8942">
        <v>21002</v>
      </c>
      <c r="B8942">
        <v>91243</v>
      </c>
      <c r="C8942">
        <v>45227</v>
      </c>
      <c r="D8942">
        <v>45230</v>
      </c>
      <c r="E8942" t="s">
        <v>979</v>
      </c>
      <c r="F8942">
        <v>7.0000000000000007E-2</v>
      </c>
      <c r="G8942">
        <v>13.99</v>
      </c>
      <c r="H8942">
        <v>-4017.6164999999996</v>
      </c>
      <c r="I8942" t="str">
        <f t="shared" si="139"/>
        <v xml:space="preserve"> </v>
      </c>
      <c r="J8942" t="e">
        <f>IF(#REF!&lt;0,#REF!," ")</f>
        <v>#REF!</v>
      </c>
      <c r="K8942">
        <v>1938.02</v>
      </c>
      <c r="L8942">
        <v>1</v>
      </c>
      <c r="M8942">
        <v>1946.55</v>
      </c>
      <c r="N8942">
        <v>2041</v>
      </c>
    </row>
    <row r="8943" spans="1:14" x14ac:dyDescent="0.25">
      <c r="A8943">
        <v>21280</v>
      </c>
      <c r="B8943">
        <v>89250</v>
      </c>
      <c r="C8943">
        <v>45227</v>
      </c>
      <c r="D8943">
        <v>45229</v>
      </c>
      <c r="E8943" t="s">
        <v>977</v>
      </c>
      <c r="F8943">
        <v>0.02</v>
      </c>
      <c r="G8943">
        <v>8.18</v>
      </c>
      <c r="H8943">
        <v>234.68</v>
      </c>
      <c r="I8943">
        <f t="shared" si="139"/>
        <v>234.68</v>
      </c>
      <c r="J8943" t="e">
        <f>IF(#REF!&lt;0,#REF!," ")</f>
        <v>#REF!</v>
      </c>
      <c r="K8943">
        <v>22.84</v>
      </c>
      <c r="L8943">
        <v>22</v>
      </c>
      <c r="M8943">
        <v>526.36</v>
      </c>
      <c r="N8943">
        <v>73</v>
      </c>
    </row>
    <row r="8944" spans="1:14" x14ac:dyDescent="0.25">
      <c r="A8944">
        <v>23477</v>
      </c>
      <c r="B8944">
        <v>88155</v>
      </c>
      <c r="C8944">
        <v>45227</v>
      </c>
      <c r="D8944">
        <v>45229</v>
      </c>
      <c r="E8944" t="s">
        <v>980</v>
      </c>
      <c r="F8944">
        <v>0.01</v>
      </c>
      <c r="G8944">
        <v>4</v>
      </c>
      <c r="H8944">
        <v>608.9</v>
      </c>
      <c r="I8944">
        <f t="shared" si="139"/>
        <v>608.9</v>
      </c>
      <c r="J8944" t="e">
        <f>IF(#REF!&lt;0,#REF!," ")</f>
        <v>#REF!</v>
      </c>
      <c r="K8944">
        <v>152.47999999999999</v>
      </c>
      <c r="L8944">
        <v>24</v>
      </c>
      <c r="M8944">
        <v>3622.93</v>
      </c>
      <c r="N8944">
        <v>347</v>
      </c>
    </row>
    <row r="8945" spans="1:14" x14ac:dyDescent="0.25">
      <c r="A8945">
        <v>23478</v>
      </c>
      <c r="B8945">
        <v>88155</v>
      </c>
      <c r="C8945">
        <v>45227</v>
      </c>
      <c r="D8945">
        <v>45234</v>
      </c>
      <c r="E8945" t="s">
        <v>980</v>
      </c>
      <c r="F8945">
        <v>0.02</v>
      </c>
      <c r="G8945">
        <v>4.99</v>
      </c>
      <c r="H8945">
        <v>310.185</v>
      </c>
      <c r="I8945">
        <f t="shared" si="139"/>
        <v>310.185</v>
      </c>
      <c r="J8945" t="e">
        <f>IF(#REF!&lt;0,#REF!," ")</f>
        <v>#REF!</v>
      </c>
      <c r="K8945">
        <v>65.989999999999995</v>
      </c>
      <c r="L8945">
        <v>14</v>
      </c>
      <c r="M8945">
        <v>815.75</v>
      </c>
      <c r="N8945">
        <v>341</v>
      </c>
    </row>
    <row r="8946" spans="1:14" x14ac:dyDescent="0.25">
      <c r="A8946">
        <v>23848</v>
      </c>
      <c r="B8946">
        <v>87388</v>
      </c>
      <c r="C8946">
        <v>45227</v>
      </c>
      <c r="D8946">
        <v>45229</v>
      </c>
      <c r="E8946" t="s">
        <v>981</v>
      </c>
      <c r="F8946">
        <v>7.0000000000000007E-2</v>
      </c>
      <c r="G8946">
        <v>5.8</v>
      </c>
      <c r="H8946">
        <v>-30.2</v>
      </c>
      <c r="I8946" t="str">
        <f t="shared" si="139"/>
        <v xml:space="preserve"> </v>
      </c>
      <c r="J8946" t="e">
        <f>IF(#REF!&lt;0,#REF!," ")</f>
        <v>#REF!</v>
      </c>
      <c r="K8946">
        <v>15.51</v>
      </c>
      <c r="L8946">
        <v>11</v>
      </c>
      <c r="M8946">
        <v>166.62</v>
      </c>
      <c r="N8946">
        <v>2608</v>
      </c>
    </row>
    <row r="8947" spans="1:14" x14ac:dyDescent="0.25">
      <c r="A8947">
        <v>24081</v>
      </c>
      <c r="B8947">
        <v>89980</v>
      </c>
      <c r="C8947">
        <v>45227</v>
      </c>
      <c r="D8947">
        <v>45230</v>
      </c>
      <c r="E8947" t="s">
        <v>977</v>
      </c>
      <c r="F8947">
        <v>0.1</v>
      </c>
      <c r="G8947">
        <v>14</v>
      </c>
      <c r="H8947">
        <v>1667.8887</v>
      </c>
      <c r="I8947">
        <f t="shared" si="139"/>
        <v>1667.8887</v>
      </c>
      <c r="J8947" t="e">
        <f>IF(#REF!&lt;0,#REF!," ")</f>
        <v>#REF!</v>
      </c>
      <c r="K8947">
        <v>100.97</v>
      </c>
      <c r="L8947">
        <v>26</v>
      </c>
      <c r="M8947">
        <v>2417.23</v>
      </c>
      <c r="N8947">
        <v>2225</v>
      </c>
    </row>
    <row r="8948" spans="1:14" x14ac:dyDescent="0.25">
      <c r="A8948">
        <v>24861</v>
      </c>
      <c r="B8948">
        <v>88312</v>
      </c>
      <c r="C8948">
        <v>45227</v>
      </c>
      <c r="D8948">
        <v>45229</v>
      </c>
      <c r="E8948" t="s">
        <v>981</v>
      </c>
      <c r="F8948">
        <v>0.02</v>
      </c>
      <c r="G8948">
        <v>9.5399999999999991</v>
      </c>
      <c r="H8948">
        <v>80.831999999999994</v>
      </c>
      <c r="I8948">
        <f t="shared" si="139"/>
        <v>80.831999999999994</v>
      </c>
      <c r="J8948" t="e">
        <f>IF(#REF!&lt;0,#REF!," ")</f>
        <v>#REF!</v>
      </c>
      <c r="K8948">
        <v>18.97</v>
      </c>
      <c r="L8948">
        <v>23</v>
      </c>
      <c r="M8948">
        <v>458.34</v>
      </c>
      <c r="N8948">
        <v>2580</v>
      </c>
    </row>
    <row r="8949" spans="1:14" x14ac:dyDescent="0.25">
      <c r="A8949">
        <v>5730</v>
      </c>
      <c r="B8949">
        <v>40672</v>
      </c>
      <c r="C8949">
        <v>45228</v>
      </c>
      <c r="D8949">
        <v>45230</v>
      </c>
      <c r="E8949" t="s">
        <v>980</v>
      </c>
      <c r="F8949">
        <v>0.04</v>
      </c>
      <c r="G8949">
        <v>35.840000000000003</v>
      </c>
      <c r="H8949">
        <v>-159.21</v>
      </c>
      <c r="I8949" t="str">
        <f t="shared" si="139"/>
        <v xml:space="preserve"> </v>
      </c>
      <c r="J8949" t="e">
        <f>IF(#REF!&lt;0,#REF!," ")</f>
        <v>#REF!</v>
      </c>
      <c r="K8949">
        <v>100.98</v>
      </c>
      <c r="L8949">
        <v>34</v>
      </c>
      <c r="M8949">
        <v>3438.06</v>
      </c>
      <c r="N8949">
        <v>308</v>
      </c>
    </row>
    <row r="8950" spans="1:14" x14ac:dyDescent="0.25">
      <c r="A8950">
        <v>6738</v>
      </c>
      <c r="B8950">
        <v>47971</v>
      </c>
      <c r="C8950">
        <v>45228</v>
      </c>
      <c r="D8950">
        <v>45229</v>
      </c>
      <c r="E8950" t="s">
        <v>977</v>
      </c>
      <c r="F8950">
        <v>0.09</v>
      </c>
      <c r="G8950">
        <v>5.32</v>
      </c>
      <c r="H8950">
        <v>-53.06</v>
      </c>
      <c r="I8950" t="str">
        <f t="shared" si="139"/>
        <v xml:space="preserve"> </v>
      </c>
      <c r="J8950" t="e">
        <f>IF(#REF!&lt;0,#REF!," ")</f>
        <v>#REF!</v>
      </c>
      <c r="K8950">
        <v>4.95</v>
      </c>
      <c r="L8950">
        <v>50</v>
      </c>
      <c r="M8950">
        <v>236.31</v>
      </c>
      <c r="N8950">
        <v>1104</v>
      </c>
    </row>
    <row r="8951" spans="1:14" x14ac:dyDescent="0.25">
      <c r="A8951">
        <v>18446</v>
      </c>
      <c r="B8951">
        <v>86470</v>
      </c>
      <c r="C8951">
        <v>45228</v>
      </c>
      <c r="D8951">
        <v>45230</v>
      </c>
      <c r="E8951" t="s">
        <v>979</v>
      </c>
      <c r="F8951">
        <v>0.02</v>
      </c>
      <c r="G8951">
        <v>19.989999999999998</v>
      </c>
      <c r="H8951">
        <v>1314.3889999999999</v>
      </c>
      <c r="I8951">
        <f t="shared" si="139"/>
        <v>1314.3889999999999</v>
      </c>
      <c r="J8951" t="e">
        <f>IF(#REF!&lt;0,#REF!," ")</f>
        <v>#REF!</v>
      </c>
      <c r="K8951">
        <v>304.99</v>
      </c>
      <c r="L8951">
        <v>7</v>
      </c>
      <c r="M8951">
        <v>2155</v>
      </c>
      <c r="N8951">
        <v>2561</v>
      </c>
    </row>
    <row r="8952" spans="1:14" x14ac:dyDescent="0.25">
      <c r="A8952">
        <v>20342</v>
      </c>
      <c r="B8952">
        <v>87735</v>
      </c>
      <c r="C8952">
        <v>45228</v>
      </c>
      <c r="D8952">
        <v>45228</v>
      </c>
      <c r="E8952" t="s">
        <v>979</v>
      </c>
      <c r="F8952">
        <v>0.05</v>
      </c>
      <c r="G8952">
        <v>43.57</v>
      </c>
      <c r="H8952">
        <v>1881.76</v>
      </c>
      <c r="I8952">
        <f t="shared" si="139"/>
        <v>1881.76</v>
      </c>
      <c r="J8952" t="e">
        <f>IF(#REF!&lt;0,#REF!," ")</f>
        <v>#REF!</v>
      </c>
      <c r="K8952">
        <v>320.64</v>
      </c>
      <c r="L8952">
        <v>22</v>
      </c>
      <c r="M8952">
        <v>6724.2</v>
      </c>
      <c r="N8952">
        <v>745</v>
      </c>
    </row>
    <row r="8953" spans="1:14" x14ac:dyDescent="0.25">
      <c r="A8953">
        <v>20565</v>
      </c>
      <c r="B8953">
        <v>87344</v>
      </c>
      <c r="C8953">
        <v>45228</v>
      </c>
      <c r="D8953">
        <v>45230</v>
      </c>
      <c r="E8953" t="s">
        <v>981</v>
      </c>
      <c r="F8953">
        <v>0.04</v>
      </c>
      <c r="G8953">
        <v>14.36</v>
      </c>
      <c r="H8953">
        <v>-250.55</v>
      </c>
      <c r="I8953" t="str">
        <f t="shared" si="139"/>
        <v xml:space="preserve"> </v>
      </c>
      <c r="J8953" t="e">
        <f>IF(#REF!&lt;0,#REF!," ")</f>
        <v>#REF!</v>
      </c>
      <c r="K8953">
        <v>25.98</v>
      </c>
      <c r="L8953">
        <v>26</v>
      </c>
      <c r="M8953">
        <v>675.38</v>
      </c>
      <c r="N8953">
        <v>1644</v>
      </c>
    </row>
    <row r="8954" spans="1:14" x14ac:dyDescent="0.25">
      <c r="A8954">
        <v>21649</v>
      </c>
      <c r="B8954">
        <v>86324</v>
      </c>
      <c r="C8954">
        <v>45228</v>
      </c>
      <c r="D8954">
        <v>45229</v>
      </c>
      <c r="E8954" t="s">
        <v>981</v>
      </c>
      <c r="F8954">
        <v>0.04</v>
      </c>
      <c r="G8954">
        <v>9.0299999999999994</v>
      </c>
      <c r="H8954">
        <v>81.709999999999994</v>
      </c>
      <c r="I8954">
        <f t="shared" si="139"/>
        <v>81.709999999999994</v>
      </c>
      <c r="J8954" t="e">
        <f>IF(#REF!&lt;0,#REF!," ")</f>
        <v>#REF!</v>
      </c>
      <c r="K8954">
        <v>18.97</v>
      </c>
      <c r="L8954">
        <v>19</v>
      </c>
      <c r="M8954">
        <v>368.08</v>
      </c>
      <c r="N8954">
        <v>593</v>
      </c>
    </row>
    <row r="8955" spans="1:14" x14ac:dyDescent="0.25">
      <c r="A8955">
        <v>23730</v>
      </c>
      <c r="B8955">
        <v>87070</v>
      </c>
      <c r="C8955">
        <v>45228</v>
      </c>
      <c r="D8955">
        <v>45230</v>
      </c>
      <c r="E8955" t="s">
        <v>980</v>
      </c>
      <c r="F8955">
        <v>0.04</v>
      </c>
      <c r="G8955">
        <v>35.840000000000003</v>
      </c>
      <c r="H8955">
        <v>-159.21</v>
      </c>
      <c r="I8955" t="str">
        <f t="shared" si="139"/>
        <v xml:space="preserve"> </v>
      </c>
      <c r="J8955" t="e">
        <f>IF(#REF!&lt;0,#REF!," ")</f>
        <v>#REF!</v>
      </c>
      <c r="K8955">
        <v>100.98</v>
      </c>
      <c r="L8955">
        <v>8</v>
      </c>
      <c r="M8955">
        <v>808.96</v>
      </c>
      <c r="N8955">
        <v>307</v>
      </c>
    </row>
    <row r="8956" spans="1:14" x14ac:dyDescent="0.25">
      <c r="A8956">
        <v>23831</v>
      </c>
      <c r="B8956">
        <v>87085</v>
      </c>
      <c r="C8956">
        <v>45228</v>
      </c>
      <c r="D8956">
        <v>45231</v>
      </c>
      <c r="E8956" t="s">
        <v>979</v>
      </c>
      <c r="F8956">
        <v>0.03</v>
      </c>
      <c r="G8956">
        <v>30</v>
      </c>
      <c r="H8956">
        <v>446.26</v>
      </c>
      <c r="I8956">
        <f t="shared" si="139"/>
        <v>446.26</v>
      </c>
      <c r="J8956" t="e">
        <f>IF(#REF!&lt;0,#REF!," ")</f>
        <v>#REF!</v>
      </c>
      <c r="K8956">
        <v>180.98</v>
      </c>
      <c r="L8956">
        <v>16</v>
      </c>
      <c r="M8956">
        <v>2909.07</v>
      </c>
      <c r="N8956">
        <v>1472</v>
      </c>
    </row>
    <row r="8957" spans="1:14" x14ac:dyDescent="0.25">
      <c r="A8957">
        <v>23832</v>
      </c>
      <c r="B8957">
        <v>87085</v>
      </c>
      <c r="C8957">
        <v>45228</v>
      </c>
      <c r="D8957">
        <v>45230</v>
      </c>
      <c r="E8957" t="s">
        <v>979</v>
      </c>
      <c r="F8957">
        <v>0.05</v>
      </c>
      <c r="G8957">
        <v>1.99</v>
      </c>
      <c r="H8957">
        <v>433.34</v>
      </c>
      <c r="I8957">
        <f t="shared" si="139"/>
        <v>433.34</v>
      </c>
      <c r="J8957" t="e">
        <f>IF(#REF!&lt;0,#REF!," ")</f>
        <v>#REF!</v>
      </c>
      <c r="K8957">
        <v>29.89</v>
      </c>
      <c r="L8957">
        <v>22</v>
      </c>
      <c r="M8957">
        <v>662.18</v>
      </c>
      <c r="N8957">
        <v>1472</v>
      </c>
    </row>
    <row r="8958" spans="1:14" x14ac:dyDescent="0.25">
      <c r="A8958">
        <v>24738</v>
      </c>
      <c r="B8958">
        <v>90983</v>
      </c>
      <c r="C8958">
        <v>45228</v>
      </c>
      <c r="D8958">
        <v>45229</v>
      </c>
      <c r="E8958" t="s">
        <v>977</v>
      </c>
      <c r="F8958">
        <v>0.09</v>
      </c>
      <c r="G8958">
        <v>5.32</v>
      </c>
      <c r="H8958">
        <v>-53.06</v>
      </c>
      <c r="I8958" t="str">
        <f t="shared" si="139"/>
        <v xml:space="preserve"> </v>
      </c>
      <c r="J8958" t="e">
        <f>IF(#REF!&lt;0,#REF!," ")</f>
        <v>#REF!</v>
      </c>
      <c r="K8958">
        <v>4.95</v>
      </c>
      <c r="L8958">
        <v>13</v>
      </c>
      <c r="M8958">
        <v>61.44</v>
      </c>
      <c r="N8958">
        <v>1105</v>
      </c>
    </row>
    <row r="8959" spans="1:14" x14ac:dyDescent="0.25">
      <c r="A8959">
        <v>26120</v>
      </c>
      <c r="B8959">
        <v>88643</v>
      </c>
      <c r="C8959">
        <v>45228</v>
      </c>
      <c r="D8959">
        <v>45228</v>
      </c>
      <c r="E8959" t="s">
        <v>977</v>
      </c>
      <c r="F8959">
        <v>0.1</v>
      </c>
      <c r="G8959">
        <v>13.32</v>
      </c>
      <c r="H8959">
        <v>-105.33</v>
      </c>
      <c r="I8959" t="str">
        <f t="shared" si="139"/>
        <v xml:space="preserve"> </v>
      </c>
      <c r="J8959" t="e">
        <f>IF(#REF!&lt;0,#REF!," ")</f>
        <v>#REF!</v>
      </c>
      <c r="K8959">
        <v>14.81</v>
      </c>
      <c r="L8959">
        <v>7</v>
      </c>
      <c r="M8959">
        <v>99.97</v>
      </c>
      <c r="N8959">
        <v>1022</v>
      </c>
    </row>
    <row r="8960" spans="1:14" x14ac:dyDescent="0.25">
      <c r="A8960">
        <v>6839</v>
      </c>
      <c r="B8960">
        <v>48706</v>
      </c>
      <c r="C8960">
        <v>45229</v>
      </c>
      <c r="D8960">
        <v>45233</v>
      </c>
      <c r="E8960" t="s">
        <v>980</v>
      </c>
      <c r="F8960">
        <v>0.09</v>
      </c>
      <c r="G8960">
        <v>0.7</v>
      </c>
      <c r="H8960">
        <v>-2.81</v>
      </c>
      <c r="I8960" t="str">
        <f t="shared" si="139"/>
        <v xml:space="preserve"> </v>
      </c>
      <c r="J8960" t="e">
        <f>IF(#REF!&lt;0,#REF!," ")</f>
        <v>#REF!</v>
      </c>
      <c r="K8960">
        <v>1.1399999999999999</v>
      </c>
      <c r="L8960">
        <v>59</v>
      </c>
      <c r="M8960">
        <v>65.739999999999995</v>
      </c>
      <c r="N8960">
        <v>1217</v>
      </c>
    </row>
    <row r="8961" spans="1:14" x14ac:dyDescent="0.25">
      <c r="A8961">
        <v>6840</v>
      </c>
      <c r="B8961">
        <v>48706</v>
      </c>
      <c r="C8961">
        <v>45229</v>
      </c>
      <c r="D8961">
        <v>45236</v>
      </c>
      <c r="E8961" t="s">
        <v>980</v>
      </c>
      <c r="F8961">
        <v>0.09</v>
      </c>
      <c r="G8961">
        <v>11.15</v>
      </c>
      <c r="H8961">
        <v>-130.96</v>
      </c>
      <c r="I8961" t="str">
        <f t="shared" si="139"/>
        <v xml:space="preserve"> </v>
      </c>
      <c r="J8961" t="e">
        <f>IF(#REF!&lt;0,#REF!," ")</f>
        <v>#REF!</v>
      </c>
      <c r="K8961">
        <v>7.28</v>
      </c>
      <c r="L8961">
        <v>38</v>
      </c>
      <c r="M8961">
        <v>280.31</v>
      </c>
      <c r="N8961">
        <v>1217</v>
      </c>
    </row>
    <row r="8962" spans="1:14" x14ac:dyDescent="0.25">
      <c r="A8962">
        <v>20199</v>
      </c>
      <c r="B8962">
        <v>88013</v>
      </c>
      <c r="C8962">
        <v>45229</v>
      </c>
      <c r="D8962">
        <v>45229</v>
      </c>
      <c r="E8962" t="s">
        <v>979</v>
      </c>
      <c r="F8962">
        <v>0.01</v>
      </c>
      <c r="G8962">
        <v>15.66</v>
      </c>
      <c r="H8962">
        <v>1481.67</v>
      </c>
      <c r="I8962">
        <f t="shared" ref="I8962:I9025" si="140">IF(H8962&gt;0,H8962," ")</f>
        <v>1481.67</v>
      </c>
      <c r="J8962" t="e">
        <f>IF(#REF!&lt;0,#REF!," ")</f>
        <v>#REF!</v>
      </c>
      <c r="K8962">
        <v>100.98</v>
      </c>
      <c r="L8962">
        <v>25</v>
      </c>
      <c r="M8962">
        <v>2707.35</v>
      </c>
      <c r="N8962">
        <v>1492</v>
      </c>
    </row>
    <row r="8963" spans="1:14" x14ac:dyDescent="0.25">
      <c r="A8963">
        <v>20200</v>
      </c>
      <c r="B8963">
        <v>88013</v>
      </c>
      <c r="C8963">
        <v>45229</v>
      </c>
      <c r="D8963">
        <v>45231</v>
      </c>
      <c r="E8963" t="s">
        <v>979</v>
      </c>
      <c r="F8963">
        <v>0</v>
      </c>
      <c r="G8963">
        <v>5.96</v>
      </c>
      <c r="H8963">
        <v>-27.49</v>
      </c>
      <c r="I8963" t="str">
        <f t="shared" si="140"/>
        <v xml:space="preserve"> </v>
      </c>
      <c r="J8963" t="e">
        <f>IF(#REF!&lt;0,#REF!," ")</f>
        <v>#REF!</v>
      </c>
      <c r="K8963">
        <v>7.35</v>
      </c>
      <c r="L8963">
        <v>12</v>
      </c>
      <c r="M8963">
        <v>98.36</v>
      </c>
      <c r="N8963">
        <v>1492</v>
      </c>
    </row>
    <row r="8964" spans="1:14" x14ac:dyDescent="0.25">
      <c r="A8964">
        <v>20201</v>
      </c>
      <c r="B8964">
        <v>88013</v>
      </c>
      <c r="C8964">
        <v>45229</v>
      </c>
      <c r="D8964">
        <v>45230</v>
      </c>
      <c r="E8964" t="s">
        <v>979</v>
      </c>
      <c r="F8964">
        <v>0.1</v>
      </c>
      <c r="G8964">
        <v>17.48</v>
      </c>
      <c r="H8964">
        <v>23.94</v>
      </c>
      <c r="I8964">
        <f t="shared" si="140"/>
        <v>23.94</v>
      </c>
      <c r="J8964" t="e">
        <f>IF(#REF!&lt;0,#REF!," ")</f>
        <v>#REF!</v>
      </c>
      <c r="K8964">
        <v>40.99</v>
      </c>
      <c r="L8964">
        <v>10</v>
      </c>
      <c r="M8964">
        <v>378.11</v>
      </c>
      <c r="N8964">
        <v>1492</v>
      </c>
    </row>
    <row r="8965" spans="1:14" x14ac:dyDescent="0.25">
      <c r="A8965">
        <v>20361</v>
      </c>
      <c r="B8965">
        <v>90429</v>
      </c>
      <c r="C8965">
        <v>45229</v>
      </c>
      <c r="D8965">
        <v>45231</v>
      </c>
      <c r="E8965" t="s">
        <v>981</v>
      </c>
      <c r="F8965">
        <v>0.01</v>
      </c>
      <c r="G8965">
        <v>0.7</v>
      </c>
      <c r="H8965">
        <v>10.01</v>
      </c>
      <c r="I8965">
        <f t="shared" si="140"/>
        <v>10.01</v>
      </c>
      <c r="J8965" t="e">
        <f>IF(#REF!&lt;0,#REF!," ")</f>
        <v>#REF!</v>
      </c>
      <c r="K8965">
        <v>2.88</v>
      </c>
      <c r="L8965">
        <v>15</v>
      </c>
      <c r="M8965">
        <v>43.14</v>
      </c>
      <c r="N8965">
        <v>1538</v>
      </c>
    </row>
    <row r="8966" spans="1:14" x14ac:dyDescent="0.25">
      <c r="A8966">
        <v>20414</v>
      </c>
      <c r="B8966">
        <v>87852</v>
      </c>
      <c r="C8966">
        <v>45229</v>
      </c>
      <c r="D8966">
        <v>45230</v>
      </c>
      <c r="E8966" t="s">
        <v>981</v>
      </c>
      <c r="F8966">
        <v>0</v>
      </c>
      <c r="G8966">
        <v>1.39</v>
      </c>
      <c r="H8966">
        <v>170.81639999999999</v>
      </c>
      <c r="I8966">
        <f t="shared" si="140"/>
        <v>170.81639999999999</v>
      </c>
      <c r="J8966" t="e">
        <f>IF(#REF!&lt;0,#REF!," ")</f>
        <v>#REF!</v>
      </c>
      <c r="K8966">
        <v>15.57</v>
      </c>
      <c r="L8966">
        <v>15</v>
      </c>
      <c r="M8966">
        <v>247.56</v>
      </c>
      <c r="N8966">
        <v>1041</v>
      </c>
    </row>
    <row r="8967" spans="1:14" x14ac:dyDescent="0.25">
      <c r="A8967">
        <v>21675</v>
      </c>
      <c r="B8967">
        <v>91069</v>
      </c>
      <c r="C8967">
        <v>45229</v>
      </c>
      <c r="D8967">
        <v>45233</v>
      </c>
      <c r="E8967" t="s">
        <v>980</v>
      </c>
      <c r="F8967">
        <v>0.05</v>
      </c>
      <c r="G8967">
        <v>55.96</v>
      </c>
      <c r="H8967">
        <v>-737.41</v>
      </c>
      <c r="I8967" t="str">
        <f t="shared" si="140"/>
        <v xml:space="preserve"> </v>
      </c>
      <c r="J8967" t="e">
        <f>IF(#REF!&lt;0,#REF!," ")</f>
        <v>#REF!</v>
      </c>
      <c r="K8967">
        <v>200.98</v>
      </c>
      <c r="L8967">
        <v>20</v>
      </c>
      <c r="M8967">
        <v>3961.88</v>
      </c>
      <c r="N8967">
        <v>485</v>
      </c>
    </row>
    <row r="8968" spans="1:14" x14ac:dyDescent="0.25">
      <c r="A8968">
        <v>21676</v>
      </c>
      <c r="B8968">
        <v>91069</v>
      </c>
      <c r="C8968">
        <v>45229</v>
      </c>
      <c r="D8968">
        <v>45234</v>
      </c>
      <c r="E8968" t="s">
        <v>980</v>
      </c>
      <c r="F8968">
        <v>0</v>
      </c>
      <c r="G8968">
        <v>69</v>
      </c>
      <c r="H8968">
        <v>-505.98447900000014</v>
      </c>
      <c r="I8968" t="str">
        <f t="shared" si="140"/>
        <v xml:space="preserve"> </v>
      </c>
      <c r="J8968" t="e">
        <f>IF(#REF!&lt;0,#REF!," ")</f>
        <v>#REF!</v>
      </c>
      <c r="K8968">
        <v>209.37</v>
      </c>
      <c r="L8968">
        <v>8</v>
      </c>
      <c r="M8968">
        <v>1369.41</v>
      </c>
      <c r="N8968">
        <v>490</v>
      </c>
    </row>
    <row r="8969" spans="1:14" x14ac:dyDescent="0.25">
      <c r="A8969">
        <v>22282</v>
      </c>
      <c r="B8969">
        <v>86325</v>
      </c>
      <c r="C8969">
        <v>45229</v>
      </c>
      <c r="D8969">
        <v>45231</v>
      </c>
      <c r="E8969" t="s">
        <v>977</v>
      </c>
      <c r="F8969">
        <v>0.1</v>
      </c>
      <c r="G8969">
        <v>2.5</v>
      </c>
      <c r="H8969">
        <v>5.66</v>
      </c>
      <c r="I8969">
        <f t="shared" si="140"/>
        <v>5.66</v>
      </c>
      <c r="J8969" t="e">
        <f>IF(#REF!&lt;0,#REF!," ")</f>
        <v>#REF!</v>
      </c>
      <c r="K8969">
        <v>5.98</v>
      </c>
      <c r="L8969">
        <v>8</v>
      </c>
      <c r="M8969">
        <v>46.03</v>
      </c>
      <c r="N8969">
        <v>594</v>
      </c>
    </row>
    <row r="8970" spans="1:14" x14ac:dyDescent="0.25">
      <c r="A8970">
        <v>22283</v>
      </c>
      <c r="B8970">
        <v>86325</v>
      </c>
      <c r="C8970">
        <v>45229</v>
      </c>
      <c r="D8970">
        <v>45231</v>
      </c>
      <c r="E8970" t="s">
        <v>977</v>
      </c>
      <c r="F8970">
        <v>0.01</v>
      </c>
      <c r="G8970">
        <v>1.2</v>
      </c>
      <c r="H8970">
        <v>42.34</v>
      </c>
      <c r="I8970">
        <f t="shared" si="140"/>
        <v>42.34</v>
      </c>
      <c r="J8970" t="e">
        <f>IF(#REF!&lt;0,#REF!," ")</f>
        <v>#REF!</v>
      </c>
      <c r="K8970">
        <v>5.84</v>
      </c>
      <c r="L8970">
        <v>17</v>
      </c>
      <c r="M8970">
        <v>102.83</v>
      </c>
      <c r="N8970">
        <v>594</v>
      </c>
    </row>
    <row r="8971" spans="1:14" x14ac:dyDescent="0.25">
      <c r="A8971">
        <v>24162</v>
      </c>
      <c r="B8971">
        <v>89535</v>
      </c>
      <c r="C8971">
        <v>45229</v>
      </c>
      <c r="D8971">
        <v>45229</v>
      </c>
      <c r="E8971" t="s">
        <v>977</v>
      </c>
      <c r="F8971">
        <v>7.0000000000000007E-2</v>
      </c>
      <c r="G8971">
        <v>1.35</v>
      </c>
      <c r="H8971">
        <v>-969.94800000000009</v>
      </c>
      <c r="I8971" t="str">
        <f t="shared" si="140"/>
        <v xml:space="preserve"> </v>
      </c>
      <c r="J8971" t="e">
        <f>IF(#REF!&lt;0,#REF!," ")</f>
        <v>#REF!</v>
      </c>
      <c r="K8971">
        <v>3.29</v>
      </c>
      <c r="L8971">
        <v>2</v>
      </c>
      <c r="M8971">
        <v>7.08</v>
      </c>
      <c r="N8971">
        <v>153</v>
      </c>
    </row>
    <row r="8972" spans="1:14" x14ac:dyDescent="0.25">
      <c r="A8972">
        <v>24163</v>
      </c>
      <c r="B8972">
        <v>89535</v>
      </c>
      <c r="C8972">
        <v>45229</v>
      </c>
      <c r="D8972">
        <v>45230</v>
      </c>
      <c r="E8972" t="s">
        <v>977</v>
      </c>
      <c r="F8972">
        <v>0</v>
      </c>
      <c r="G8972">
        <v>7.42</v>
      </c>
      <c r="H8972">
        <v>213.88800000000001</v>
      </c>
      <c r="I8972">
        <f t="shared" si="140"/>
        <v>213.88800000000001</v>
      </c>
      <c r="J8972" t="e">
        <f>IF(#REF!&lt;0,#REF!," ")</f>
        <v>#REF!</v>
      </c>
      <c r="K8972">
        <v>15.73</v>
      </c>
      <c r="L8972">
        <v>20</v>
      </c>
      <c r="M8972">
        <v>341.74</v>
      </c>
      <c r="N8972">
        <v>153</v>
      </c>
    </row>
    <row r="8973" spans="1:14" x14ac:dyDescent="0.25">
      <c r="A8973">
        <v>24164</v>
      </c>
      <c r="B8973">
        <v>89535</v>
      </c>
      <c r="C8973">
        <v>45229</v>
      </c>
      <c r="D8973">
        <v>45231</v>
      </c>
      <c r="E8973" t="s">
        <v>977</v>
      </c>
      <c r="F8973">
        <v>0.06</v>
      </c>
      <c r="G8973">
        <v>8.2200000000000006</v>
      </c>
      <c r="H8973">
        <v>-847.52359999999999</v>
      </c>
      <c r="I8973" t="str">
        <f t="shared" si="140"/>
        <v xml:space="preserve"> </v>
      </c>
      <c r="J8973" t="e">
        <f>IF(#REF!&lt;0,#REF!," ")</f>
        <v>#REF!</v>
      </c>
      <c r="K8973">
        <v>34.76</v>
      </c>
      <c r="L8973">
        <v>5</v>
      </c>
      <c r="M8973">
        <v>175.65</v>
      </c>
      <c r="N8973">
        <v>153</v>
      </c>
    </row>
    <row r="8974" spans="1:14" x14ac:dyDescent="0.25">
      <c r="A8974">
        <v>24839</v>
      </c>
      <c r="B8974">
        <v>90805</v>
      </c>
      <c r="C8974">
        <v>45229</v>
      </c>
      <c r="D8974">
        <v>45233</v>
      </c>
      <c r="E8974" t="s">
        <v>980</v>
      </c>
      <c r="F8974">
        <v>0.09</v>
      </c>
      <c r="G8974">
        <v>0.7</v>
      </c>
      <c r="H8974">
        <v>-2.81</v>
      </c>
      <c r="I8974" t="str">
        <f t="shared" si="140"/>
        <v xml:space="preserve"> </v>
      </c>
      <c r="J8974" t="e">
        <f>IF(#REF!&lt;0,#REF!," ")</f>
        <v>#REF!</v>
      </c>
      <c r="K8974">
        <v>1.1399999999999999</v>
      </c>
      <c r="L8974">
        <v>15</v>
      </c>
      <c r="M8974">
        <v>16.71</v>
      </c>
      <c r="N8974">
        <v>1224</v>
      </c>
    </row>
    <row r="8975" spans="1:14" x14ac:dyDescent="0.25">
      <c r="A8975">
        <v>24840</v>
      </c>
      <c r="B8975">
        <v>90805</v>
      </c>
      <c r="C8975">
        <v>45229</v>
      </c>
      <c r="D8975">
        <v>45236</v>
      </c>
      <c r="E8975" t="s">
        <v>980</v>
      </c>
      <c r="F8975">
        <v>0.09</v>
      </c>
      <c r="G8975">
        <v>11.15</v>
      </c>
      <c r="H8975">
        <v>-130.96</v>
      </c>
      <c r="I8975" t="str">
        <f t="shared" si="140"/>
        <v xml:space="preserve"> </v>
      </c>
      <c r="J8975" t="e">
        <f>IF(#REF!&lt;0,#REF!," ")</f>
        <v>#REF!</v>
      </c>
      <c r="K8975">
        <v>7.28</v>
      </c>
      <c r="L8975">
        <v>9</v>
      </c>
      <c r="M8975">
        <v>66.39</v>
      </c>
      <c r="N8975">
        <v>1219</v>
      </c>
    </row>
    <row r="8976" spans="1:14" x14ac:dyDescent="0.25">
      <c r="A8976">
        <v>25502</v>
      </c>
      <c r="B8976">
        <v>86142</v>
      </c>
      <c r="C8976">
        <v>45229</v>
      </c>
      <c r="D8976">
        <v>45231</v>
      </c>
      <c r="E8976" t="s">
        <v>977</v>
      </c>
      <c r="F8976">
        <v>0.1</v>
      </c>
      <c r="G8976">
        <v>7.58</v>
      </c>
      <c r="H8976">
        <v>109.16</v>
      </c>
      <c r="I8976">
        <f t="shared" si="140"/>
        <v>109.16</v>
      </c>
      <c r="J8976" t="e">
        <f>IF(#REF!&lt;0,#REF!," ")</f>
        <v>#REF!</v>
      </c>
      <c r="K8976">
        <v>22.98</v>
      </c>
      <c r="L8976">
        <v>18</v>
      </c>
      <c r="M8976">
        <v>379.9</v>
      </c>
      <c r="N8976">
        <v>2917</v>
      </c>
    </row>
    <row r="8977" spans="1:14" x14ac:dyDescent="0.25">
      <c r="A8977">
        <v>25503</v>
      </c>
      <c r="B8977">
        <v>86142</v>
      </c>
      <c r="C8977">
        <v>45229</v>
      </c>
      <c r="D8977">
        <v>45231</v>
      </c>
      <c r="E8977" t="s">
        <v>977</v>
      </c>
      <c r="F8977">
        <v>0</v>
      </c>
      <c r="G8977">
        <v>56.2</v>
      </c>
      <c r="H8977">
        <v>-234.59400000000002</v>
      </c>
      <c r="I8977" t="str">
        <f t="shared" si="140"/>
        <v xml:space="preserve"> </v>
      </c>
      <c r="J8977" t="e">
        <f>IF(#REF!&lt;0,#REF!," ")</f>
        <v>#REF!</v>
      </c>
      <c r="K8977">
        <v>179.29</v>
      </c>
      <c r="L8977">
        <v>3</v>
      </c>
      <c r="M8977">
        <v>609.24</v>
      </c>
      <c r="N8977">
        <v>2917</v>
      </c>
    </row>
    <row r="8978" spans="1:14" x14ac:dyDescent="0.25">
      <c r="A8978">
        <v>19285</v>
      </c>
      <c r="B8978">
        <v>89561</v>
      </c>
      <c r="C8978">
        <v>45230</v>
      </c>
      <c r="D8978">
        <v>45231</v>
      </c>
      <c r="E8978" t="s">
        <v>981</v>
      </c>
      <c r="F8978">
        <v>0.1</v>
      </c>
      <c r="G8978">
        <v>53.48</v>
      </c>
      <c r="H8978">
        <v>-432.54</v>
      </c>
      <c r="I8978" t="str">
        <f t="shared" si="140"/>
        <v xml:space="preserve"> </v>
      </c>
      <c r="J8978" t="e">
        <f>IF(#REF!&lt;0,#REF!," ")</f>
        <v>#REF!</v>
      </c>
      <c r="K8978">
        <v>140.97999999999999</v>
      </c>
      <c r="L8978">
        <v>7</v>
      </c>
      <c r="M8978">
        <v>934.74</v>
      </c>
      <c r="N8978">
        <v>885</v>
      </c>
    </row>
    <row r="8979" spans="1:14" x14ac:dyDescent="0.25">
      <c r="A8979">
        <v>19286</v>
      </c>
      <c r="B8979">
        <v>89561</v>
      </c>
      <c r="C8979">
        <v>45230</v>
      </c>
      <c r="D8979">
        <v>45232</v>
      </c>
      <c r="E8979" t="s">
        <v>981</v>
      </c>
      <c r="F8979">
        <v>0.1</v>
      </c>
      <c r="G8979">
        <v>19.989999999999998</v>
      </c>
      <c r="H8979">
        <v>-210.7835</v>
      </c>
      <c r="I8979" t="str">
        <f t="shared" si="140"/>
        <v xml:space="preserve"> </v>
      </c>
      <c r="J8979" t="e">
        <f>IF(#REF!&lt;0,#REF!," ")</f>
        <v>#REF!</v>
      </c>
      <c r="K8979">
        <v>172.99</v>
      </c>
      <c r="L8979">
        <v>1</v>
      </c>
      <c r="M8979">
        <v>168.8</v>
      </c>
      <c r="N8979">
        <v>885</v>
      </c>
    </row>
    <row r="8980" spans="1:14" x14ac:dyDescent="0.25">
      <c r="A8980">
        <v>21301</v>
      </c>
      <c r="B8980">
        <v>91276</v>
      </c>
      <c r="C8980">
        <v>45230</v>
      </c>
      <c r="D8980">
        <v>45231</v>
      </c>
      <c r="E8980" t="s">
        <v>981</v>
      </c>
      <c r="F8980">
        <v>0.06</v>
      </c>
      <c r="G8980">
        <v>1.6</v>
      </c>
      <c r="H8980">
        <v>4.59</v>
      </c>
      <c r="I8980">
        <f t="shared" si="140"/>
        <v>4.59</v>
      </c>
      <c r="J8980" t="e">
        <f>IF(#REF!&lt;0,#REF!," ")</f>
        <v>#REF!</v>
      </c>
      <c r="K8980">
        <v>4.28</v>
      </c>
      <c r="L8980">
        <v>23</v>
      </c>
      <c r="M8980">
        <v>100.77</v>
      </c>
      <c r="N8980">
        <v>613</v>
      </c>
    </row>
    <row r="8981" spans="1:14" x14ac:dyDescent="0.25">
      <c r="A8981">
        <v>23223</v>
      </c>
      <c r="B8981">
        <v>86832</v>
      </c>
      <c r="C8981">
        <v>45230</v>
      </c>
      <c r="D8981">
        <v>45231</v>
      </c>
      <c r="E8981" t="s">
        <v>977</v>
      </c>
      <c r="F8981">
        <v>0.02</v>
      </c>
      <c r="G8981">
        <v>2.4</v>
      </c>
      <c r="H8981">
        <v>-13.27</v>
      </c>
      <c r="I8981" t="str">
        <f t="shared" si="140"/>
        <v xml:space="preserve"> </v>
      </c>
      <c r="J8981" t="e">
        <f>IF(#REF!&lt;0,#REF!," ")</f>
        <v>#REF!</v>
      </c>
      <c r="K8981">
        <v>2.6</v>
      </c>
      <c r="L8981">
        <v>4</v>
      </c>
      <c r="M8981">
        <v>11.6</v>
      </c>
      <c r="N8981">
        <v>1433</v>
      </c>
    </row>
    <row r="8982" spans="1:14" x14ac:dyDescent="0.25">
      <c r="A8982">
        <v>24795</v>
      </c>
      <c r="B8982">
        <v>90734</v>
      </c>
      <c r="C8982">
        <v>45230</v>
      </c>
      <c r="D8982">
        <v>45230</v>
      </c>
      <c r="E8982" t="s">
        <v>977</v>
      </c>
      <c r="F8982">
        <v>0.08</v>
      </c>
      <c r="G8982">
        <v>8.2899999999999991</v>
      </c>
      <c r="H8982">
        <v>5.0519999999999996</v>
      </c>
      <c r="I8982">
        <f t="shared" si="140"/>
        <v>5.0519999999999996</v>
      </c>
      <c r="J8982" t="e">
        <f>IF(#REF!&lt;0,#REF!," ")</f>
        <v>#REF!</v>
      </c>
      <c r="K8982">
        <v>8.74</v>
      </c>
      <c r="L8982">
        <v>26</v>
      </c>
      <c r="M8982">
        <v>219.73</v>
      </c>
      <c r="N8982">
        <v>1500</v>
      </c>
    </row>
    <row r="8983" spans="1:14" x14ac:dyDescent="0.25">
      <c r="A8983">
        <v>26236</v>
      </c>
      <c r="B8983">
        <v>89891</v>
      </c>
      <c r="C8983">
        <v>45230</v>
      </c>
      <c r="D8983">
        <v>45230</v>
      </c>
      <c r="E8983" t="s">
        <v>978</v>
      </c>
      <c r="F8983">
        <v>7.0000000000000007E-2</v>
      </c>
      <c r="G8983">
        <v>4.08</v>
      </c>
      <c r="H8983">
        <v>-113.86</v>
      </c>
      <c r="I8983" t="str">
        <f t="shared" si="140"/>
        <v xml:space="preserve"> </v>
      </c>
      <c r="J8983" t="e">
        <f>IF(#REF!&lt;0,#REF!," ")</f>
        <v>#REF!</v>
      </c>
      <c r="K8983">
        <v>1.74</v>
      </c>
      <c r="L8983">
        <v>20</v>
      </c>
      <c r="M8983">
        <v>36.450000000000003</v>
      </c>
      <c r="N8983">
        <v>1654</v>
      </c>
    </row>
    <row r="8984" spans="1:14" x14ac:dyDescent="0.25">
      <c r="A8984">
        <v>26326</v>
      </c>
      <c r="B8984">
        <v>89277</v>
      </c>
      <c r="C8984">
        <v>45230</v>
      </c>
      <c r="D8984">
        <v>45231</v>
      </c>
      <c r="E8984" t="s">
        <v>979</v>
      </c>
      <c r="F8984">
        <v>0.02</v>
      </c>
      <c r="G8984">
        <v>10.050000000000001</v>
      </c>
      <c r="H8984">
        <v>-42.027999999999999</v>
      </c>
      <c r="I8984" t="str">
        <f t="shared" si="140"/>
        <v xml:space="preserve"> </v>
      </c>
      <c r="J8984" t="e">
        <f>IF(#REF!&lt;0,#REF!," ")</f>
        <v>#REF!</v>
      </c>
      <c r="K8984">
        <v>6.48</v>
      </c>
      <c r="L8984">
        <v>13</v>
      </c>
      <c r="M8984">
        <v>88.61</v>
      </c>
      <c r="N8984">
        <v>1663</v>
      </c>
    </row>
    <row r="8985" spans="1:14" x14ac:dyDescent="0.25">
      <c r="A8985">
        <v>4544</v>
      </c>
      <c r="B8985">
        <v>32325</v>
      </c>
      <c r="C8985">
        <v>45231</v>
      </c>
      <c r="D8985">
        <v>45232</v>
      </c>
      <c r="E8985" t="s">
        <v>981</v>
      </c>
      <c r="F8985">
        <v>0</v>
      </c>
      <c r="G8985">
        <v>7.58</v>
      </c>
      <c r="H8985">
        <v>189.28</v>
      </c>
      <c r="I8985">
        <f t="shared" si="140"/>
        <v>189.28</v>
      </c>
      <c r="J8985" t="e">
        <f>IF(#REF!&lt;0,#REF!," ")</f>
        <v>#REF!</v>
      </c>
      <c r="K8985">
        <v>22.98</v>
      </c>
      <c r="L8985">
        <v>162</v>
      </c>
      <c r="M8985">
        <v>3973.43</v>
      </c>
      <c r="N8985">
        <v>894</v>
      </c>
    </row>
    <row r="8986" spans="1:14" x14ac:dyDescent="0.25">
      <c r="A8986">
        <v>6173</v>
      </c>
      <c r="B8986">
        <v>43745</v>
      </c>
      <c r="C8986">
        <v>45231</v>
      </c>
      <c r="D8986">
        <v>45235</v>
      </c>
      <c r="E8986" t="s">
        <v>980</v>
      </c>
      <c r="F8986">
        <v>0.04</v>
      </c>
      <c r="G8986">
        <v>1.43</v>
      </c>
      <c r="H8986">
        <v>-4.91</v>
      </c>
      <c r="I8986" t="str">
        <f t="shared" si="140"/>
        <v xml:space="preserve"> </v>
      </c>
      <c r="J8986" t="e">
        <f>IF(#REF!&lt;0,#REF!," ")</f>
        <v>#REF!</v>
      </c>
      <c r="K8986">
        <v>3.55</v>
      </c>
      <c r="L8986">
        <v>4</v>
      </c>
      <c r="M8986">
        <v>19.88</v>
      </c>
      <c r="N8986">
        <v>1999</v>
      </c>
    </row>
    <row r="8987" spans="1:14" x14ac:dyDescent="0.25">
      <c r="A8987">
        <v>20713</v>
      </c>
      <c r="B8987">
        <v>89695</v>
      </c>
      <c r="C8987">
        <v>45231</v>
      </c>
      <c r="D8987">
        <v>45233</v>
      </c>
      <c r="E8987" t="s">
        <v>979</v>
      </c>
      <c r="F8987">
        <v>0.1</v>
      </c>
      <c r="G8987">
        <v>2.56</v>
      </c>
      <c r="H8987">
        <v>-2.548</v>
      </c>
      <c r="I8987" t="str">
        <f t="shared" si="140"/>
        <v xml:space="preserve"> </v>
      </c>
      <c r="J8987" t="e">
        <f>IF(#REF!&lt;0,#REF!," ")</f>
        <v>#REF!</v>
      </c>
      <c r="K8987">
        <v>2.08</v>
      </c>
      <c r="L8987">
        <v>32</v>
      </c>
      <c r="M8987">
        <v>62.78</v>
      </c>
      <c r="N8987">
        <v>1346</v>
      </c>
    </row>
    <row r="8988" spans="1:14" x14ac:dyDescent="0.25">
      <c r="A8988">
        <v>22535</v>
      </c>
      <c r="B8988">
        <v>89828</v>
      </c>
      <c r="C8988">
        <v>45231</v>
      </c>
      <c r="D8988">
        <v>45235</v>
      </c>
      <c r="E8988" t="s">
        <v>980</v>
      </c>
      <c r="F8988">
        <v>0.01</v>
      </c>
      <c r="G8988">
        <v>1.2</v>
      </c>
      <c r="H8988">
        <v>119.60256000000001</v>
      </c>
      <c r="I8988">
        <f t="shared" si="140"/>
        <v>119.60256000000001</v>
      </c>
      <c r="J8988" t="e">
        <f>IF(#REF!&lt;0,#REF!," ")</f>
        <v>#REF!</v>
      </c>
      <c r="K8988">
        <v>4.26</v>
      </c>
      <c r="L8988">
        <v>40</v>
      </c>
      <c r="M8988">
        <v>174.85</v>
      </c>
      <c r="N8988">
        <v>1957</v>
      </c>
    </row>
    <row r="8989" spans="1:14" x14ac:dyDescent="0.25">
      <c r="A8989">
        <v>22544</v>
      </c>
      <c r="B8989">
        <v>90173</v>
      </c>
      <c r="C8989">
        <v>45231</v>
      </c>
      <c r="D8989">
        <v>45232</v>
      </c>
      <c r="E8989" t="s">
        <v>981</v>
      </c>
      <c r="F8989">
        <v>0</v>
      </c>
      <c r="G8989">
        <v>7.58</v>
      </c>
      <c r="H8989">
        <v>466.38592000000006</v>
      </c>
      <c r="I8989">
        <f t="shared" si="140"/>
        <v>466.38592000000006</v>
      </c>
      <c r="J8989" t="e">
        <f>IF(#REF!&lt;0,#REF!," ")</f>
        <v>#REF!</v>
      </c>
      <c r="K8989">
        <v>22.98</v>
      </c>
      <c r="L8989">
        <v>41</v>
      </c>
      <c r="M8989">
        <v>1005.62</v>
      </c>
      <c r="N8989">
        <v>895</v>
      </c>
    </row>
    <row r="8990" spans="1:14" x14ac:dyDescent="0.25">
      <c r="A8990">
        <v>22983</v>
      </c>
      <c r="B8990">
        <v>87736</v>
      </c>
      <c r="C8990">
        <v>45231</v>
      </c>
      <c r="D8990">
        <v>45233</v>
      </c>
      <c r="E8990" t="s">
        <v>981</v>
      </c>
      <c r="F8990">
        <v>0.03</v>
      </c>
      <c r="G8990">
        <v>0.7</v>
      </c>
      <c r="H8990">
        <v>9.1918400000000027</v>
      </c>
      <c r="I8990">
        <f t="shared" si="140"/>
        <v>9.1918400000000027</v>
      </c>
      <c r="J8990" t="e">
        <f>IF(#REF!&lt;0,#REF!," ")</f>
        <v>#REF!</v>
      </c>
      <c r="K8990">
        <v>1.26</v>
      </c>
      <c r="L8990">
        <v>33</v>
      </c>
      <c r="M8990">
        <v>41.36</v>
      </c>
      <c r="N8990">
        <v>746</v>
      </c>
    </row>
    <row r="8991" spans="1:14" x14ac:dyDescent="0.25">
      <c r="A8991">
        <v>23239</v>
      </c>
      <c r="B8991">
        <v>86032</v>
      </c>
      <c r="C8991">
        <v>45231</v>
      </c>
      <c r="D8991">
        <v>45235</v>
      </c>
      <c r="E8991" t="s">
        <v>980</v>
      </c>
      <c r="F8991">
        <v>0.09</v>
      </c>
      <c r="G8991">
        <v>4.95</v>
      </c>
      <c r="H8991">
        <v>5.8396800000000013</v>
      </c>
      <c r="I8991">
        <f t="shared" si="140"/>
        <v>5.8396800000000013</v>
      </c>
      <c r="J8991" t="e">
        <f>IF(#REF!&lt;0,#REF!," ")</f>
        <v>#REF!</v>
      </c>
      <c r="K8991">
        <v>6.64</v>
      </c>
      <c r="L8991">
        <v>16</v>
      </c>
      <c r="M8991">
        <v>108.81</v>
      </c>
      <c r="N8991">
        <v>457</v>
      </c>
    </row>
    <row r="8992" spans="1:14" x14ac:dyDescent="0.25">
      <c r="A8992">
        <v>23240</v>
      </c>
      <c r="B8992">
        <v>86032</v>
      </c>
      <c r="C8992">
        <v>45231</v>
      </c>
      <c r="D8992">
        <v>45235</v>
      </c>
      <c r="E8992" t="s">
        <v>980</v>
      </c>
      <c r="F8992">
        <v>0.04</v>
      </c>
      <c r="G8992">
        <v>2.5</v>
      </c>
      <c r="H8992">
        <v>915.13699200000008</v>
      </c>
      <c r="I8992">
        <f t="shared" si="140"/>
        <v>915.13699200000008</v>
      </c>
      <c r="J8992" t="e">
        <f>IF(#REF!&lt;0,#REF!," ")</f>
        <v>#REF!</v>
      </c>
      <c r="K8992">
        <v>110.99</v>
      </c>
      <c r="L8992">
        <v>20</v>
      </c>
      <c r="M8992">
        <v>1865.7</v>
      </c>
      <c r="N8992">
        <v>461</v>
      </c>
    </row>
    <row r="8993" spans="1:14" x14ac:dyDescent="0.25">
      <c r="A8993">
        <v>23241</v>
      </c>
      <c r="B8993">
        <v>86032</v>
      </c>
      <c r="C8993">
        <v>45231</v>
      </c>
      <c r="D8993">
        <v>45236</v>
      </c>
      <c r="E8993" t="s">
        <v>980</v>
      </c>
      <c r="F8993">
        <v>0.05</v>
      </c>
      <c r="G8993">
        <v>1.58</v>
      </c>
      <c r="H8993">
        <v>2.1929600000000002</v>
      </c>
      <c r="I8993">
        <f t="shared" si="140"/>
        <v>2.1929600000000002</v>
      </c>
      <c r="J8993" t="e">
        <f>IF(#REF!&lt;0,#REF!," ")</f>
        <v>#REF!</v>
      </c>
      <c r="K8993">
        <v>2.98</v>
      </c>
      <c r="L8993">
        <v>41</v>
      </c>
      <c r="M8993">
        <v>118.67</v>
      </c>
      <c r="N8993">
        <v>455</v>
      </c>
    </row>
    <row r="8994" spans="1:14" x14ac:dyDescent="0.25">
      <c r="A8994">
        <v>25548</v>
      </c>
      <c r="B8994">
        <v>86564</v>
      </c>
      <c r="C8994">
        <v>45231</v>
      </c>
      <c r="D8994">
        <v>45232</v>
      </c>
      <c r="E8994" t="s">
        <v>979</v>
      </c>
      <c r="F8994">
        <v>0.04</v>
      </c>
      <c r="G8994">
        <v>2.5</v>
      </c>
      <c r="H8994">
        <v>2674.6469999999999</v>
      </c>
      <c r="I8994">
        <f t="shared" si="140"/>
        <v>2674.6469999999999</v>
      </c>
      <c r="J8994" t="e">
        <f>IF(#REF!&lt;0,#REF!," ")</f>
        <v>#REF!</v>
      </c>
      <c r="K8994">
        <v>110.99</v>
      </c>
      <c r="L8994">
        <v>40</v>
      </c>
      <c r="M8994">
        <v>3876.3</v>
      </c>
      <c r="N8994">
        <v>574</v>
      </c>
    </row>
    <row r="8995" spans="1:14" x14ac:dyDescent="0.25">
      <c r="A8995">
        <v>18476</v>
      </c>
      <c r="B8995">
        <v>88125</v>
      </c>
      <c r="C8995">
        <v>45232</v>
      </c>
      <c r="D8995">
        <v>45233</v>
      </c>
      <c r="E8995" t="s">
        <v>977</v>
      </c>
      <c r="F8995">
        <v>0.04</v>
      </c>
      <c r="G8995">
        <v>7.5</v>
      </c>
      <c r="H8995">
        <v>91.315200000000061</v>
      </c>
      <c r="I8995">
        <f t="shared" si="140"/>
        <v>91.315200000000061</v>
      </c>
      <c r="J8995" t="e">
        <f>IF(#REF!&lt;0,#REF!," ")</f>
        <v>#REF!</v>
      </c>
      <c r="K8995">
        <v>3.75</v>
      </c>
      <c r="L8995">
        <v>36</v>
      </c>
      <c r="M8995">
        <v>142.83000000000001</v>
      </c>
      <c r="N8995">
        <v>2727</v>
      </c>
    </row>
    <row r="8996" spans="1:14" x14ac:dyDescent="0.25">
      <c r="A8996">
        <v>23968</v>
      </c>
      <c r="B8996">
        <v>87668</v>
      </c>
      <c r="C8996">
        <v>45232</v>
      </c>
      <c r="D8996">
        <v>45234</v>
      </c>
      <c r="E8996" t="s">
        <v>979</v>
      </c>
      <c r="F8996">
        <v>0.01</v>
      </c>
      <c r="G8996">
        <v>8.99</v>
      </c>
      <c r="H8996">
        <v>847.943712</v>
      </c>
      <c r="I8996">
        <f t="shared" si="140"/>
        <v>847.943712</v>
      </c>
      <c r="J8996" t="e">
        <f>IF(#REF!&lt;0,#REF!," ")</f>
        <v>#REF!</v>
      </c>
      <c r="K8996">
        <v>65.989999999999995</v>
      </c>
      <c r="L8996">
        <v>29</v>
      </c>
      <c r="M8996">
        <v>1730.04</v>
      </c>
      <c r="N8996">
        <v>27</v>
      </c>
    </row>
    <row r="8997" spans="1:14" x14ac:dyDescent="0.25">
      <c r="A8997">
        <v>815</v>
      </c>
      <c r="B8997">
        <v>5890</v>
      </c>
      <c r="C8997">
        <v>45233</v>
      </c>
      <c r="D8997">
        <v>45234</v>
      </c>
      <c r="E8997" t="s">
        <v>977</v>
      </c>
      <c r="F8997">
        <v>0</v>
      </c>
      <c r="G8997">
        <v>0.99</v>
      </c>
      <c r="H8997">
        <v>435.95099999999996</v>
      </c>
      <c r="I8997">
        <f t="shared" si="140"/>
        <v>435.95099999999996</v>
      </c>
      <c r="J8997" t="e">
        <f>IF(#REF!&lt;0,#REF!," ")</f>
        <v>#REF!</v>
      </c>
      <c r="K8997">
        <v>20.99</v>
      </c>
      <c r="L8997">
        <v>151</v>
      </c>
      <c r="M8997">
        <v>2924.85</v>
      </c>
      <c r="N8997">
        <v>949</v>
      </c>
    </row>
    <row r="8998" spans="1:14" x14ac:dyDescent="0.25">
      <c r="A8998">
        <v>6245</v>
      </c>
      <c r="B8998">
        <v>44231</v>
      </c>
      <c r="C8998">
        <v>45233</v>
      </c>
      <c r="D8998">
        <v>45234</v>
      </c>
      <c r="E8998" t="s">
        <v>979</v>
      </c>
      <c r="F8998">
        <v>0.06</v>
      </c>
      <c r="G8998">
        <v>8.99</v>
      </c>
      <c r="H8998">
        <v>311.64299999999997</v>
      </c>
      <c r="I8998">
        <f t="shared" si="140"/>
        <v>311.64299999999997</v>
      </c>
      <c r="J8998" t="e">
        <f>IF(#REF!&lt;0,#REF!," ")</f>
        <v>#REF!</v>
      </c>
      <c r="K8998">
        <v>115.99</v>
      </c>
      <c r="L8998">
        <v>86</v>
      </c>
      <c r="M8998">
        <v>8396.02</v>
      </c>
      <c r="N8998">
        <v>94</v>
      </c>
    </row>
    <row r="8999" spans="1:14" x14ac:dyDescent="0.25">
      <c r="A8999">
        <v>18815</v>
      </c>
      <c r="B8999">
        <v>89091</v>
      </c>
      <c r="C8999">
        <v>45233</v>
      </c>
      <c r="D8999">
        <v>45234</v>
      </c>
      <c r="E8999" t="s">
        <v>977</v>
      </c>
      <c r="F8999">
        <v>0</v>
      </c>
      <c r="G8999">
        <v>0.99</v>
      </c>
      <c r="H8999">
        <v>507.88139999999993</v>
      </c>
      <c r="I8999">
        <f t="shared" si="140"/>
        <v>507.88139999999993</v>
      </c>
      <c r="J8999" t="e">
        <f>IF(#REF!&lt;0,#REF!," ")</f>
        <v>#REF!</v>
      </c>
      <c r="K8999">
        <v>20.99</v>
      </c>
      <c r="L8999">
        <v>38</v>
      </c>
      <c r="M8999">
        <v>736.06</v>
      </c>
      <c r="N8999">
        <v>950</v>
      </c>
    </row>
    <row r="9000" spans="1:14" x14ac:dyDescent="0.25">
      <c r="A9000">
        <v>22790</v>
      </c>
      <c r="B9000">
        <v>89685</v>
      </c>
      <c r="C9000">
        <v>45233</v>
      </c>
      <c r="D9000">
        <v>45235</v>
      </c>
      <c r="E9000" t="s">
        <v>979</v>
      </c>
      <c r="F9000">
        <v>0.06</v>
      </c>
      <c r="G9000">
        <v>4.95</v>
      </c>
      <c r="H9000">
        <v>25.240199999999998</v>
      </c>
      <c r="I9000">
        <f t="shared" si="140"/>
        <v>25.240199999999998</v>
      </c>
      <c r="J9000" t="e">
        <f>IF(#REF!&lt;0,#REF!," ")</f>
        <v>#REF!</v>
      </c>
      <c r="K9000">
        <v>6.64</v>
      </c>
      <c r="L9000">
        <v>5</v>
      </c>
      <c r="M9000">
        <v>36.58</v>
      </c>
      <c r="N9000">
        <v>1603</v>
      </c>
    </row>
    <row r="9001" spans="1:14" x14ac:dyDescent="0.25">
      <c r="A9001">
        <v>22791</v>
      </c>
      <c r="B9001">
        <v>89685</v>
      </c>
      <c r="C9001">
        <v>45233</v>
      </c>
      <c r="D9001">
        <v>45233</v>
      </c>
      <c r="E9001" t="s">
        <v>979</v>
      </c>
      <c r="F9001">
        <v>0.05</v>
      </c>
      <c r="G9001">
        <v>3.05</v>
      </c>
      <c r="H9001">
        <v>15.803840000000008</v>
      </c>
      <c r="I9001">
        <f t="shared" si="140"/>
        <v>15.803840000000008</v>
      </c>
      <c r="J9001" t="e">
        <f>IF(#REF!&lt;0,#REF!," ")</f>
        <v>#REF!</v>
      </c>
      <c r="K9001">
        <v>4.91</v>
      </c>
      <c r="L9001">
        <v>45</v>
      </c>
      <c r="M9001">
        <v>212.65</v>
      </c>
      <c r="N9001">
        <v>1603</v>
      </c>
    </row>
    <row r="9002" spans="1:14" x14ac:dyDescent="0.25">
      <c r="A9002">
        <v>23192</v>
      </c>
      <c r="B9002">
        <v>88751</v>
      </c>
      <c r="C9002">
        <v>45233</v>
      </c>
      <c r="D9002">
        <v>45233</v>
      </c>
      <c r="E9002" t="s">
        <v>981</v>
      </c>
      <c r="F9002">
        <v>0.04</v>
      </c>
      <c r="G9002">
        <v>35</v>
      </c>
      <c r="H9002">
        <v>253.79872000000012</v>
      </c>
      <c r="I9002">
        <f t="shared" si="140"/>
        <v>253.79872000000012</v>
      </c>
      <c r="J9002" t="e">
        <f>IF(#REF!&lt;0,#REF!," ")</f>
        <v>#REF!</v>
      </c>
      <c r="K9002">
        <v>167.27</v>
      </c>
      <c r="L9002">
        <v>19</v>
      </c>
      <c r="M9002">
        <v>3174.2</v>
      </c>
      <c r="N9002">
        <v>3386</v>
      </c>
    </row>
    <row r="9003" spans="1:14" x14ac:dyDescent="0.25">
      <c r="A9003">
        <v>24244</v>
      </c>
      <c r="B9003">
        <v>87314</v>
      </c>
      <c r="C9003">
        <v>45233</v>
      </c>
      <c r="D9003">
        <v>45235</v>
      </c>
      <c r="E9003" t="s">
        <v>979</v>
      </c>
      <c r="F9003">
        <v>0.01</v>
      </c>
      <c r="G9003">
        <v>4</v>
      </c>
      <c r="H9003">
        <v>40.81344</v>
      </c>
      <c r="I9003">
        <f t="shared" si="140"/>
        <v>40.81344</v>
      </c>
      <c r="J9003" t="e">
        <f>IF(#REF!&lt;0,#REF!," ")</f>
        <v>#REF!</v>
      </c>
      <c r="K9003">
        <v>17.98</v>
      </c>
      <c r="L9003">
        <v>39</v>
      </c>
      <c r="M9003">
        <v>711.72</v>
      </c>
      <c r="N9003">
        <v>97</v>
      </c>
    </row>
    <row r="9004" spans="1:14" x14ac:dyDescent="0.25">
      <c r="A9004">
        <v>25018</v>
      </c>
      <c r="B9004">
        <v>86833</v>
      </c>
      <c r="C9004">
        <v>45233</v>
      </c>
      <c r="D9004">
        <v>45234</v>
      </c>
      <c r="E9004" t="s">
        <v>979</v>
      </c>
      <c r="F9004">
        <v>0</v>
      </c>
      <c r="G9004">
        <v>26.74</v>
      </c>
      <c r="H9004">
        <v>41.180000000000007</v>
      </c>
      <c r="I9004">
        <f t="shared" si="140"/>
        <v>41.180000000000007</v>
      </c>
      <c r="J9004" t="e">
        <f>IF(#REF!&lt;0,#REF!," ")</f>
        <v>#REF!</v>
      </c>
      <c r="K9004">
        <v>70.98</v>
      </c>
      <c r="L9004">
        <v>6</v>
      </c>
      <c r="M9004">
        <v>461.58</v>
      </c>
      <c r="N9004">
        <v>1434</v>
      </c>
    </row>
    <row r="9005" spans="1:14" x14ac:dyDescent="0.25">
      <c r="A9005">
        <v>20647</v>
      </c>
      <c r="B9005">
        <v>86787</v>
      </c>
      <c r="C9005">
        <v>45234</v>
      </c>
      <c r="D9005">
        <v>45235</v>
      </c>
      <c r="E9005" t="s">
        <v>977</v>
      </c>
      <c r="F9005">
        <v>7.0000000000000007E-2</v>
      </c>
      <c r="G9005">
        <v>16.059999999999999</v>
      </c>
      <c r="H9005">
        <v>901.63139040000056</v>
      </c>
      <c r="I9005">
        <f t="shared" si="140"/>
        <v>901.63139040000056</v>
      </c>
      <c r="J9005" t="e">
        <f>IF(#REF!&lt;0,#REF!," ")</f>
        <v>#REF!</v>
      </c>
      <c r="K9005">
        <v>810.98</v>
      </c>
      <c r="L9005">
        <v>3</v>
      </c>
      <c r="M9005">
        <v>2421.02</v>
      </c>
      <c r="N9005">
        <v>1121</v>
      </c>
    </row>
    <row r="9006" spans="1:14" x14ac:dyDescent="0.25">
      <c r="A9006">
        <v>23315</v>
      </c>
      <c r="B9006">
        <v>90784</v>
      </c>
      <c r="C9006">
        <v>45234</v>
      </c>
      <c r="D9006">
        <v>45234</v>
      </c>
      <c r="E9006" t="s">
        <v>977</v>
      </c>
      <c r="F9006">
        <v>0.09</v>
      </c>
      <c r="G9006">
        <v>48.8</v>
      </c>
      <c r="H9006">
        <v>2004.4393600000001</v>
      </c>
      <c r="I9006">
        <f t="shared" si="140"/>
        <v>2004.4393600000001</v>
      </c>
      <c r="J9006" t="e">
        <f>IF(#REF!&lt;0,#REF!," ")</f>
        <v>#REF!</v>
      </c>
      <c r="K9006">
        <v>291.73</v>
      </c>
      <c r="L9006">
        <v>21</v>
      </c>
      <c r="M9006">
        <v>5731.02</v>
      </c>
      <c r="N9006">
        <v>180</v>
      </c>
    </row>
    <row r="9007" spans="1:14" x14ac:dyDescent="0.25">
      <c r="A9007">
        <v>23696</v>
      </c>
      <c r="B9007">
        <v>89519</v>
      </c>
      <c r="C9007">
        <v>45234</v>
      </c>
      <c r="D9007">
        <v>45236</v>
      </c>
      <c r="E9007" t="s">
        <v>981</v>
      </c>
      <c r="F9007">
        <v>0.03</v>
      </c>
      <c r="G9007">
        <v>9.86</v>
      </c>
      <c r="H9007">
        <v>-188.17680000000001</v>
      </c>
      <c r="I9007" t="str">
        <f t="shared" si="140"/>
        <v xml:space="preserve"> </v>
      </c>
      <c r="J9007" t="e">
        <f>IF(#REF!&lt;0,#REF!," ")</f>
        <v>#REF!</v>
      </c>
      <c r="K9007">
        <v>9.06</v>
      </c>
      <c r="L9007">
        <v>32</v>
      </c>
      <c r="M9007">
        <v>294.55</v>
      </c>
      <c r="N9007">
        <v>1268</v>
      </c>
    </row>
    <row r="9008" spans="1:14" x14ac:dyDescent="0.25">
      <c r="A9008">
        <v>23697</v>
      </c>
      <c r="B9008">
        <v>89519</v>
      </c>
      <c r="C9008">
        <v>45234</v>
      </c>
      <c r="D9008">
        <v>45236</v>
      </c>
      <c r="E9008" t="s">
        <v>981</v>
      </c>
      <c r="F9008">
        <v>0.05</v>
      </c>
      <c r="G9008">
        <v>1.05</v>
      </c>
      <c r="H9008">
        <v>-1914.808</v>
      </c>
      <c r="I9008" t="str">
        <f t="shared" si="140"/>
        <v xml:space="preserve"> </v>
      </c>
      <c r="J9008" t="e">
        <f>IF(#REF!&lt;0,#REF!," ")</f>
        <v>#REF!</v>
      </c>
      <c r="K9008">
        <v>2.94</v>
      </c>
      <c r="L9008">
        <v>23</v>
      </c>
      <c r="M9008">
        <v>69.03</v>
      </c>
      <c r="N9008">
        <v>1268</v>
      </c>
    </row>
    <row r="9009" spans="1:14" x14ac:dyDescent="0.25">
      <c r="A9009">
        <v>25332</v>
      </c>
      <c r="B9009">
        <v>90915</v>
      </c>
      <c r="C9009">
        <v>45234</v>
      </c>
      <c r="D9009">
        <v>45236</v>
      </c>
      <c r="E9009" t="s">
        <v>979</v>
      </c>
      <c r="F9009">
        <v>0.06</v>
      </c>
      <c r="G9009">
        <v>4.2</v>
      </c>
      <c r="H9009">
        <v>295.40649600000006</v>
      </c>
      <c r="I9009">
        <f t="shared" si="140"/>
        <v>295.40649600000006</v>
      </c>
      <c r="J9009" t="e">
        <f>IF(#REF!&lt;0,#REF!," ")</f>
        <v>#REF!</v>
      </c>
      <c r="K9009">
        <v>65.989999999999995</v>
      </c>
      <c r="L9009">
        <v>21</v>
      </c>
      <c r="M9009">
        <v>1129.3900000000001</v>
      </c>
      <c r="N9009">
        <v>551</v>
      </c>
    </row>
    <row r="9010" spans="1:14" x14ac:dyDescent="0.25">
      <c r="A9010">
        <v>20513</v>
      </c>
      <c r="B9010">
        <v>87568</v>
      </c>
      <c r="C9010">
        <v>45235</v>
      </c>
      <c r="D9010">
        <v>45236</v>
      </c>
      <c r="E9010" t="s">
        <v>979</v>
      </c>
      <c r="F9010">
        <v>0</v>
      </c>
      <c r="G9010">
        <v>4</v>
      </c>
      <c r="H9010">
        <v>67.070080000000004</v>
      </c>
      <c r="I9010">
        <f t="shared" si="140"/>
        <v>67.070080000000004</v>
      </c>
      <c r="J9010" t="e">
        <f>IF(#REF!&lt;0,#REF!," ")</f>
        <v>#REF!</v>
      </c>
      <c r="K9010">
        <v>7.59</v>
      </c>
      <c r="L9010">
        <v>18</v>
      </c>
      <c r="M9010">
        <v>140.22</v>
      </c>
      <c r="N9010">
        <v>2795</v>
      </c>
    </row>
    <row r="9011" spans="1:14" x14ac:dyDescent="0.25">
      <c r="A9011">
        <v>20769</v>
      </c>
      <c r="B9011">
        <v>88047</v>
      </c>
      <c r="C9011">
        <v>45235</v>
      </c>
      <c r="D9011">
        <v>45237</v>
      </c>
      <c r="E9011" t="s">
        <v>978</v>
      </c>
      <c r="F9011">
        <v>0.06</v>
      </c>
      <c r="G9011">
        <v>1.99</v>
      </c>
      <c r="H9011">
        <v>-1654.394</v>
      </c>
      <c r="I9011" t="str">
        <f t="shared" si="140"/>
        <v xml:space="preserve"> </v>
      </c>
      <c r="J9011" t="e">
        <f>IF(#REF!&lt;0,#REF!," ")</f>
        <v>#REF!</v>
      </c>
      <c r="K9011">
        <v>17.48</v>
      </c>
      <c r="L9011">
        <v>7</v>
      </c>
      <c r="M9011">
        <v>120.21</v>
      </c>
      <c r="N9011">
        <v>2058</v>
      </c>
    </row>
    <row r="9012" spans="1:14" x14ac:dyDescent="0.25">
      <c r="A9012">
        <v>22536</v>
      </c>
      <c r="B9012">
        <v>91491</v>
      </c>
      <c r="C9012">
        <v>45235</v>
      </c>
      <c r="D9012">
        <v>45235</v>
      </c>
      <c r="E9012" t="s">
        <v>978</v>
      </c>
      <c r="F9012">
        <v>0.01</v>
      </c>
      <c r="G9012">
        <v>14.37</v>
      </c>
      <c r="H9012">
        <v>46.812960000000018</v>
      </c>
      <c r="I9012">
        <f t="shared" si="140"/>
        <v>46.812960000000018</v>
      </c>
      <c r="J9012" t="e">
        <f>IF(#REF!&lt;0,#REF!," ")</f>
        <v>#REF!</v>
      </c>
      <c r="K9012">
        <v>12.99</v>
      </c>
      <c r="L9012">
        <v>12</v>
      </c>
      <c r="M9012">
        <v>169.13</v>
      </c>
      <c r="N9012">
        <v>1101</v>
      </c>
    </row>
    <row r="9013" spans="1:14" x14ac:dyDescent="0.25">
      <c r="A9013">
        <v>23078</v>
      </c>
      <c r="B9013">
        <v>86620</v>
      </c>
      <c r="C9013">
        <v>45235</v>
      </c>
      <c r="D9013">
        <v>45235</v>
      </c>
      <c r="E9013" t="s">
        <v>980</v>
      </c>
      <c r="F9013">
        <v>7.0000000000000007E-2</v>
      </c>
      <c r="G9013">
        <v>7.17</v>
      </c>
      <c r="H9013">
        <v>60.632880000000007</v>
      </c>
      <c r="I9013">
        <f t="shared" si="140"/>
        <v>60.632880000000007</v>
      </c>
      <c r="J9013" t="e">
        <f>IF(#REF!&lt;0,#REF!," ")</f>
        <v>#REF!</v>
      </c>
      <c r="K9013">
        <v>14.45</v>
      </c>
      <c r="L9013">
        <v>29</v>
      </c>
      <c r="M9013">
        <v>419.59</v>
      </c>
      <c r="N9013">
        <v>2265</v>
      </c>
    </row>
    <row r="9014" spans="1:14" x14ac:dyDescent="0.25">
      <c r="A9014">
        <v>25454</v>
      </c>
      <c r="B9014">
        <v>86132</v>
      </c>
      <c r="C9014">
        <v>45235</v>
      </c>
      <c r="D9014">
        <v>45236</v>
      </c>
      <c r="E9014" t="s">
        <v>977</v>
      </c>
      <c r="F9014">
        <v>7.0000000000000007E-2</v>
      </c>
      <c r="G9014">
        <v>6.64</v>
      </c>
      <c r="H9014">
        <v>19.650400000000012</v>
      </c>
      <c r="I9014">
        <f t="shared" si="140"/>
        <v>19.650400000000012</v>
      </c>
      <c r="J9014" t="e">
        <f>IF(#REF!&lt;0,#REF!," ")</f>
        <v>#REF!</v>
      </c>
      <c r="K9014">
        <v>29.74</v>
      </c>
      <c r="L9014">
        <v>20</v>
      </c>
      <c r="M9014">
        <v>564.74</v>
      </c>
      <c r="N9014">
        <v>1086</v>
      </c>
    </row>
    <row r="9015" spans="1:14" x14ac:dyDescent="0.25">
      <c r="A9015">
        <v>19516</v>
      </c>
      <c r="B9015">
        <v>88150</v>
      </c>
      <c r="C9015">
        <v>45236</v>
      </c>
      <c r="D9015">
        <v>45236</v>
      </c>
      <c r="E9015" t="s">
        <v>979</v>
      </c>
      <c r="F9015">
        <v>0.1</v>
      </c>
      <c r="G9015">
        <v>22.24</v>
      </c>
      <c r="H9015">
        <v>-23.688000000000002</v>
      </c>
      <c r="I9015" t="str">
        <f t="shared" si="140"/>
        <v xml:space="preserve"> </v>
      </c>
      <c r="J9015" t="e">
        <f>IF(#REF!&lt;0,#REF!," ")</f>
        <v>#REF!</v>
      </c>
      <c r="K9015">
        <v>50.98</v>
      </c>
      <c r="L9015">
        <v>13</v>
      </c>
      <c r="M9015">
        <v>629.04</v>
      </c>
      <c r="N9015">
        <v>2468</v>
      </c>
    </row>
    <row r="9016" spans="1:14" x14ac:dyDescent="0.25">
      <c r="A9016">
        <v>20209</v>
      </c>
      <c r="B9016">
        <v>86381</v>
      </c>
      <c r="C9016">
        <v>45236</v>
      </c>
      <c r="D9016">
        <v>45240</v>
      </c>
      <c r="E9016" t="s">
        <v>980</v>
      </c>
      <c r="F9016">
        <v>0.04</v>
      </c>
      <c r="G9016">
        <v>1.99</v>
      </c>
      <c r="H9016">
        <v>182.50847999999999</v>
      </c>
      <c r="I9016">
        <f t="shared" si="140"/>
        <v>182.50847999999999</v>
      </c>
      <c r="J9016" t="e">
        <f>IF(#REF!&lt;0,#REF!," ")</f>
        <v>#REF!</v>
      </c>
      <c r="K9016">
        <v>9.7799999999999994</v>
      </c>
      <c r="L9016">
        <v>29</v>
      </c>
      <c r="M9016">
        <v>282.24</v>
      </c>
      <c r="N9016">
        <v>2397</v>
      </c>
    </row>
    <row r="9017" spans="1:14" x14ac:dyDescent="0.25">
      <c r="A9017">
        <v>20210</v>
      </c>
      <c r="B9017">
        <v>86381</v>
      </c>
      <c r="C9017">
        <v>45236</v>
      </c>
      <c r="D9017">
        <v>45245</v>
      </c>
      <c r="E9017" t="s">
        <v>980</v>
      </c>
      <c r="F9017">
        <v>0.01</v>
      </c>
      <c r="G9017">
        <v>2.85</v>
      </c>
      <c r="H9017">
        <v>131.29319999999998</v>
      </c>
      <c r="I9017">
        <f t="shared" si="140"/>
        <v>131.29319999999998</v>
      </c>
      <c r="J9017" t="e">
        <f>IF(#REF!&lt;0,#REF!," ")</f>
        <v>#REF!</v>
      </c>
      <c r="K9017">
        <v>12.22</v>
      </c>
      <c r="L9017">
        <v>15</v>
      </c>
      <c r="M9017">
        <v>190.28</v>
      </c>
      <c r="N9017">
        <v>2398</v>
      </c>
    </row>
    <row r="9018" spans="1:14" x14ac:dyDescent="0.25">
      <c r="A9018">
        <v>21543</v>
      </c>
      <c r="B9018">
        <v>87483</v>
      </c>
      <c r="C9018">
        <v>45236</v>
      </c>
      <c r="D9018">
        <v>45238</v>
      </c>
      <c r="E9018" t="s">
        <v>978</v>
      </c>
      <c r="F9018">
        <v>0.09</v>
      </c>
      <c r="G9018">
        <v>1.49</v>
      </c>
      <c r="H9018">
        <v>583.09829999999999</v>
      </c>
      <c r="I9018">
        <f t="shared" si="140"/>
        <v>583.09829999999999</v>
      </c>
      <c r="J9018" t="e">
        <f>IF(#REF!&lt;0,#REF!," ")</f>
        <v>#REF!</v>
      </c>
      <c r="K9018">
        <v>28.53</v>
      </c>
      <c r="L9018">
        <v>31</v>
      </c>
      <c r="M9018">
        <v>845.07</v>
      </c>
      <c r="N9018">
        <v>3375</v>
      </c>
    </row>
    <row r="9019" spans="1:14" x14ac:dyDescent="0.25">
      <c r="A9019">
        <v>25058</v>
      </c>
      <c r="B9019">
        <v>89678</v>
      </c>
      <c r="C9019">
        <v>45236</v>
      </c>
      <c r="D9019">
        <v>45237</v>
      </c>
      <c r="E9019" t="s">
        <v>981</v>
      </c>
      <c r="F9019">
        <v>0</v>
      </c>
      <c r="G9019">
        <v>5.41</v>
      </c>
      <c r="H9019">
        <v>751.48559999999998</v>
      </c>
      <c r="I9019">
        <f t="shared" si="140"/>
        <v>751.48559999999998</v>
      </c>
      <c r="J9019" t="e">
        <f>IF(#REF!&lt;0,#REF!," ")</f>
        <v>#REF!</v>
      </c>
      <c r="K9019">
        <v>4.24</v>
      </c>
      <c r="L9019">
        <v>23</v>
      </c>
      <c r="M9019">
        <v>112.29</v>
      </c>
      <c r="N9019">
        <v>2124</v>
      </c>
    </row>
    <row r="9020" spans="1:14" x14ac:dyDescent="0.25">
      <c r="A9020">
        <v>4444</v>
      </c>
      <c r="B9020">
        <v>31681</v>
      </c>
      <c r="C9020">
        <v>45237</v>
      </c>
      <c r="D9020">
        <v>45238</v>
      </c>
      <c r="E9020" t="s">
        <v>979</v>
      </c>
      <c r="F9020">
        <v>0.02</v>
      </c>
      <c r="G9020">
        <v>5.66</v>
      </c>
      <c r="H9020">
        <v>-93.78</v>
      </c>
      <c r="I9020" t="str">
        <f t="shared" si="140"/>
        <v xml:space="preserve"> </v>
      </c>
      <c r="J9020" t="e">
        <f>IF(#REF!&lt;0,#REF!," ")</f>
        <v>#REF!</v>
      </c>
      <c r="K9020">
        <v>5.28</v>
      </c>
      <c r="L9020">
        <v>137</v>
      </c>
      <c r="M9020">
        <v>764.75</v>
      </c>
      <c r="N9020">
        <v>3075</v>
      </c>
    </row>
    <row r="9021" spans="1:14" x14ac:dyDescent="0.25">
      <c r="A9021">
        <v>22211</v>
      </c>
      <c r="B9021">
        <v>88516</v>
      </c>
      <c r="C9021">
        <v>45237</v>
      </c>
      <c r="D9021">
        <v>45238</v>
      </c>
      <c r="E9021" t="s">
        <v>977</v>
      </c>
      <c r="F9021">
        <v>0.03</v>
      </c>
      <c r="G9021">
        <v>4.9800000000000004</v>
      </c>
      <c r="H9021">
        <v>81.744432000000003</v>
      </c>
      <c r="I9021">
        <f t="shared" si="140"/>
        <v>81.744432000000003</v>
      </c>
      <c r="J9021" t="e">
        <f>IF(#REF!&lt;0,#REF!," ")</f>
        <v>#REF!</v>
      </c>
      <c r="K9021">
        <v>12.95</v>
      </c>
      <c r="L9021">
        <v>17</v>
      </c>
      <c r="M9021">
        <v>230.82</v>
      </c>
      <c r="N9021">
        <v>534</v>
      </c>
    </row>
    <row r="9022" spans="1:14" x14ac:dyDescent="0.25">
      <c r="A9022">
        <v>22444</v>
      </c>
      <c r="B9022">
        <v>89425</v>
      </c>
      <c r="C9022">
        <v>45237</v>
      </c>
      <c r="D9022">
        <v>45238</v>
      </c>
      <c r="E9022" t="s">
        <v>979</v>
      </c>
      <c r="F9022">
        <v>0.02</v>
      </c>
      <c r="G9022">
        <v>5.66</v>
      </c>
      <c r="H9022">
        <v>228.70079999999999</v>
      </c>
      <c r="I9022">
        <f t="shared" si="140"/>
        <v>228.70079999999999</v>
      </c>
      <c r="J9022" t="e">
        <f>IF(#REF!&lt;0,#REF!," ")</f>
        <v>#REF!</v>
      </c>
      <c r="K9022">
        <v>5.28</v>
      </c>
      <c r="L9022">
        <v>34</v>
      </c>
      <c r="M9022">
        <v>189.79</v>
      </c>
      <c r="N9022">
        <v>3073</v>
      </c>
    </row>
    <row r="9023" spans="1:14" x14ac:dyDescent="0.25">
      <c r="A9023">
        <v>26086</v>
      </c>
      <c r="B9023">
        <v>88566</v>
      </c>
      <c r="C9023">
        <v>45237</v>
      </c>
      <c r="D9023">
        <v>45238</v>
      </c>
      <c r="E9023" t="s">
        <v>979</v>
      </c>
      <c r="F9023">
        <v>0.01</v>
      </c>
      <c r="G9023">
        <v>0.5</v>
      </c>
      <c r="H9023">
        <v>9.7574400000000008</v>
      </c>
      <c r="I9023">
        <f t="shared" si="140"/>
        <v>9.7574400000000008</v>
      </c>
      <c r="J9023" t="e">
        <f>IF(#REF!&lt;0,#REF!," ")</f>
        <v>#REF!</v>
      </c>
      <c r="K9023">
        <v>3.75</v>
      </c>
      <c r="L9023">
        <v>5</v>
      </c>
      <c r="M9023">
        <v>18.98</v>
      </c>
      <c r="N9023">
        <v>2073</v>
      </c>
    </row>
    <row r="9024" spans="1:14" x14ac:dyDescent="0.25">
      <c r="A9024">
        <v>20813</v>
      </c>
      <c r="B9024">
        <v>90152</v>
      </c>
      <c r="C9024">
        <v>45238</v>
      </c>
      <c r="D9024">
        <v>45238</v>
      </c>
      <c r="E9024" t="s">
        <v>978</v>
      </c>
      <c r="F9024">
        <v>0.08</v>
      </c>
      <c r="G9024">
        <v>8.17</v>
      </c>
      <c r="H9024">
        <v>-20.108899999999998</v>
      </c>
      <c r="I9024" t="str">
        <f t="shared" si="140"/>
        <v xml:space="preserve"> </v>
      </c>
      <c r="J9024" t="e">
        <f>IF(#REF!&lt;0,#REF!," ")</f>
        <v>#REF!</v>
      </c>
      <c r="K9024">
        <v>17.52</v>
      </c>
      <c r="L9024">
        <v>23</v>
      </c>
      <c r="M9024">
        <v>400.19</v>
      </c>
      <c r="N9024">
        <v>2286</v>
      </c>
    </row>
    <row r="9025" spans="1:14" x14ac:dyDescent="0.25">
      <c r="A9025">
        <v>20814</v>
      </c>
      <c r="B9025">
        <v>90152</v>
      </c>
      <c r="C9025">
        <v>45238</v>
      </c>
      <c r="D9025">
        <v>45239</v>
      </c>
      <c r="E9025" t="s">
        <v>978</v>
      </c>
      <c r="F9025">
        <v>0</v>
      </c>
      <c r="G9025">
        <v>4</v>
      </c>
      <c r="H9025">
        <v>42.48</v>
      </c>
      <c r="I9025">
        <f t="shared" si="140"/>
        <v>42.48</v>
      </c>
      <c r="J9025" t="e">
        <f>IF(#REF!&lt;0,#REF!," ")</f>
        <v>#REF!</v>
      </c>
      <c r="K9025">
        <v>20.95</v>
      </c>
      <c r="L9025">
        <v>5</v>
      </c>
      <c r="M9025">
        <v>117.13</v>
      </c>
      <c r="N9025">
        <v>2286</v>
      </c>
    </row>
    <row r="9026" spans="1:14" x14ac:dyDescent="0.25">
      <c r="A9026">
        <v>22474</v>
      </c>
      <c r="B9026">
        <v>91468</v>
      </c>
      <c r="C9026">
        <v>45238</v>
      </c>
      <c r="D9026">
        <v>45245</v>
      </c>
      <c r="E9026" t="s">
        <v>980</v>
      </c>
      <c r="F9026">
        <v>0.06</v>
      </c>
      <c r="G9026">
        <v>8.99</v>
      </c>
      <c r="H9026">
        <v>32.066496000000008</v>
      </c>
      <c r="I9026">
        <f t="shared" ref="I9026:I9089" si="141">IF(H9026&gt;0,H9026," ")</f>
        <v>32.066496000000008</v>
      </c>
      <c r="J9026" t="e">
        <f>IF(#REF!&lt;0,#REF!," ")</f>
        <v>#REF!</v>
      </c>
      <c r="K9026">
        <v>205.99</v>
      </c>
      <c r="L9026">
        <v>13</v>
      </c>
      <c r="M9026">
        <v>2289.39</v>
      </c>
      <c r="N9026">
        <v>2991</v>
      </c>
    </row>
    <row r="9027" spans="1:14" x14ac:dyDescent="0.25">
      <c r="A9027">
        <v>22475</v>
      </c>
      <c r="B9027">
        <v>91468</v>
      </c>
      <c r="C9027">
        <v>45238</v>
      </c>
      <c r="D9027">
        <v>45245</v>
      </c>
      <c r="E9027" t="s">
        <v>980</v>
      </c>
      <c r="F9027">
        <v>0.06</v>
      </c>
      <c r="G9027">
        <v>8.99</v>
      </c>
      <c r="H9027">
        <v>5314.8077999999996</v>
      </c>
      <c r="I9027">
        <f t="shared" si="141"/>
        <v>5314.8077999999996</v>
      </c>
      <c r="J9027" t="e">
        <f>IF(#REF!&lt;0,#REF!," ")</f>
        <v>#REF!</v>
      </c>
      <c r="K9027">
        <v>205.99</v>
      </c>
      <c r="L9027">
        <v>45</v>
      </c>
      <c r="M9027">
        <v>7702.62</v>
      </c>
      <c r="N9027">
        <v>2991</v>
      </c>
    </row>
    <row r="9028" spans="1:14" x14ac:dyDescent="0.25">
      <c r="A9028">
        <v>23994</v>
      </c>
      <c r="B9028">
        <v>86764</v>
      </c>
      <c r="C9028">
        <v>45238</v>
      </c>
      <c r="D9028">
        <v>45239</v>
      </c>
      <c r="E9028" t="s">
        <v>979</v>
      </c>
      <c r="F9028">
        <v>0.09</v>
      </c>
      <c r="G9028">
        <v>12.62</v>
      </c>
      <c r="H9028">
        <v>243.18078400000002</v>
      </c>
      <c r="I9028">
        <f t="shared" si="141"/>
        <v>243.18078400000002</v>
      </c>
      <c r="J9028" t="e">
        <f>IF(#REF!&lt;0,#REF!," ")</f>
        <v>#REF!</v>
      </c>
      <c r="K9028">
        <v>31.74</v>
      </c>
      <c r="L9028">
        <v>28</v>
      </c>
      <c r="M9028">
        <v>844.4</v>
      </c>
      <c r="N9028">
        <v>2413</v>
      </c>
    </row>
    <row r="9029" spans="1:14" x14ac:dyDescent="0.25">
      <c r="A9029">
        <v>23995</v>
      </c>
      <c r="B9029">
        <v>86764</v>
      </c>
      <c r="C9029">
        <v>45238</v>
      </c>
      <c r="D9029">
        <v>45239</v>
      </c>
      <c r="E9029" t="s">
        <v>979</v>
      </c>
      <c r="F9029">
        <v>0.05</v>
      </c>
      <c r="G9029">
        <v>9.07</v>
      </c>
      <c r="H9029">
        <v>1306.9014</v>
      </c>
      <c r="I9029">
        <f t="shared" si="141"/>
        <v>1306.9014</v>
      </c>
      <c r="J9029" t="e">
        <f>IF(#REF!&lt;0,#REF!," ")</f>
        <v>#REF!</v>
      </c>
      <c r="K9029">
        <v>120.98</v>
      </c>
      <c r="L9029">
        <v>16</v>
      </c>
      <c r="M9029">
        <v>1894.06</v>
      </c>
      <c r="N9029">
        <v>2415</v>
      </c>
    </row>
    <row r="9030" spans="1:14" x14ac:dyDescent="0.25">
      <c r="A9030">
        <v>24486</v>
      </c>
      <c r="B9030">
        <v>89839</v>
      </c>
      <c r="C9030">
        <v>45238</v>
      </c>
      <c r="D9030">
        <v>45240</v>
      </c>
      <c r="E9030" t="s">
        <v>981</v>
      </c>
      <c r="F9030">
        <v>0.02</v>
      </c>
      <c r="G9030">
        <v>6.19</v>
      </c>
      <c r="H9030">
        <v>16.445552000000006</v>
      </c>
      <c r="I9030">
        <f t="shared" si="141"/>
        <v>16.445552000000006</v>
      </c>
      <c r="J9030" t="e">
        <f>IF(#REF!&lt;0,#REF!," ")</f>
        <v>#REF!</v>
      </c>
      <c r="K9030">
        <v>8.6</v>
      </c>
      <c r="L9030">
        <v>21</v>
      </c>
      <c r="M9030">
        <v>186.18</v>
      </c>
      <c r="N9030">
        <v>3265</v>
      </c>
    </row>
    <row r="9031" spans="1:14" x14ac:dyDescent="0.25">
      <c r="A9031">
        <v>24964</v>
      </c>
      <c r="B9031">
        <v>90661</v>
      </c>
      <c r="C9031">
        <v>45238</v>
      </c>
      <c r="D9031">
        <v>45239</v>
      </c>
      <c r="E9031" t="s">
        <v>981</v>
      </c>
      <c r="F9031">
        <v>0.1</v>
      </c>
      <c r="G9031">
        <v>13.99</v>
      </c>
      <c r="H9031">
        <v>3217.6424999999999</v>
      </c>
      <c r="I9031">
        <f t="shared" si="141"/>
        <v>3217.6424999999999</v>
      </c>
      <c r="J9031" t="e">
        <f>IF(#REF!&lt;0,#REF!," ")</f>
        <v>#REF!</v>
      </c>
      <c r="K9031">
        <v>140.99</v>
      </c>
      <c r="L9031">
        <v>35</v>
      </c>
      <c r="M9031">
        <v>4663.25</v>
      </c>
      <c r="N9031">
        <v>1732</v>
      </c>
    </row>
    <row r="9032" spans="1:14" x14ac:dyDescent="0.25">
      <c r="A9032">
        <v>25163</v>
      </c>
      <c r="B9032">
        <v>90694</v>
      </c>
      <c r="C9032">
        <v>45238</v>
      </c>
      <c r="D9032">
        <v>45240</v>
      </c>
      <c r="E9032" t="s">
        <v>977</v>
      </c>
      <c r="F9032">
        <v>0.04</v>
      </c>
      <c r="G9032">
        <v>1.3</v>
      </c>
      <c r="H9032">
        <v>64.581440000000015</v>
      </c>
      <c r="I9032">
        <f t="shared" si="141"/>
        <v>64.581440000000015</v>
      </c>
      <c r="J9032" t="e">
        <f>IF(#REF!&lt;0,#REF!," ")</f>
        <v>#REF!</v>
      </c>
      <c r="K9032">
        <v>4</v>
      </c>
      <c r="L9032">
        <v>25</v>
      </c>
      <c r="M9032">
        <v>100.04</v>
      </c>
      <c r="N9032">
        <v>3184</v>
      </c>
    </row>
    <row r="9033" spans="1:14" x14ac:dyDescent="0.25">
      <c r="A9033">
        <v>25974</v>
      </c>
      <c r="B9033">
        <v>91284</v>
      </c>
      <c r="C9033">
        <v>45238</v>
      </c>
      <c r="D9033">
        <v>45245</v>
      </c>
      <c r="E9033" t="s">
        <v>980</v>
      </c>
      <c r="F9033">
        <v>0.01</v>
      </c>
      <c r="G9033">
        <v>89.3</v>
      </c>
      <c r="H9033">
        <v>1344.3246960000006</v>
      </c>
      <c r="I9033">
        <f t="shared" si="141"/>
        <v>1344.3246960000006</v>
      </c>
      <c r="J9033" t="e">
        <f>IF(#REF!&lt;0,#REF!," ")</f>
        <v>#REF!</v>
      </c>
      <c r="K9033">
        <v>70.89</v>
      </c>
      <c r="L9033">
        <v>26</v>
      </c>
      <c r="M9033">
        <v>1959.51</v>
      </c>
      <c r="N9033">
        <v>476</v>
      </c>
    </row>
    <row r="9034" spans="1:14" x14ac:dyDescent="0.25">
      <c r="A9034">
        <v>21038</v>
      </c>
      <c r="B9034">
        <v>87270</v>
      </c>
      <c r="C9034">
        <v>45239</v>
      </c>
      <c r="D9034">
        <v>45241</v>
      </c>
      <c r="E9034" t="s">
        <v>979</v>
      </c>
      <c r="F9034">
        <v>0.06</v>
      </c>
      <c r="G9034">
        <v>13.22</v>
      </c>
      <c r="H9034">
        <v>270.84288000000004</v>
      </c>
      <c r="I9034">
        <f t="shared" si="141"/>
        <v>270.84288000000004</v>
      </c>
      <c r="J9034" t="e">
        <f>IF(#REF!&lt;0,#REF!," ")</f>
        <v>#REF!</v>
      </c>
      <c r="K9034">
        <v>56.96</v>
      </c>
      <c r="L9034">
        <v>23</v>
      </c>
      <c r="M9034">
        <v>1243.6400000000001</v>
      </c>
      <c r="N9034">
        <v>973</v>
      </c>
    </row>
    <row r="9035" spans="1:14" x14ac:dyDescent="0.25">
      <c r="A9035">
        <v>21039</v>
      </c>
      <c r="B9035">
        <v>87270</v>
      </c>
      <c r="C9035">
        <v>45239</v>
      </c>
      <c r="D9035">
        <v>45240</v>
      </c>
      <c r="E9035" t="s">
        <v>979</v>
      </c>
      <c r="F9035">
        <v>7.0000000000000007E-2</v>
      </c>
      <c r="G9035">
        <v>4</v>
      </c>
      <c r="H9035">
        <v>55.805280000000025</v>
      </c>
      <c r="I9035">
        <f t="shared" si="141"/>
        <v>55.805280000000025</v>
      </c>
      <c r="J9035" t="e">
        <f>IF(#REF!&lt;0,#REF!," ")</f>
        <v>#REF!</v>
      </c>
      <c r="K9035">
        <v>73.98</v>
      </c>
      <c r="L9035">
        <v>19</v>
      </c>
      <c r="M9035">
        <v>1412.3</v>
      </c>
      <c r="N9035">
        <v>973</v>
      </c>
    </row>
    <row r="9036" spans="1:14" x14ac:dyDescent="0.25">
      <c r="A9036">
        <v>21337</v>
      </c>
      <c r="B9036">
        <v>89562</v>
      </c>
      <c r="C9036">
        <v>45239</v>
      </c>
      <c r="D9036">
        <v>45241</v>
      </c>
      <c r="E9036" t="s">
        <v>979</v>
      </c>
      <c r="F9036">
        <v>0.01</v>
      </c>
      <c r="G9036">
        <v>4.2</v>
      </c>
      <c r="H9036">
        <v>183.82056000000006</v>
      </c>
      <c r="I9036">
        <f t="shared" si="141"/>
        <v>183.82056000000006</v>
      </c>
      <c r="J9036" t="e">
        <f>IF(#REF!&lt;0,#REF!," ")</f>
        <v>#REF!</v>
      </c>
      <c r="K9036">
        <v>200.99</v>
      </c>
      <c r="L9036">
        <v>6</v>
      </c>
      <c r="M9036">
        <v>1095.98</v>
      </c>
      <c r="N9036">
        <v>887</v>
      </c>
    </row>
    <row r="9037" spans="1:14" x14ac:dyDescent="0.25">
      <c r="A9037">
        <v>23559</v>
      </c>
      <c r="B9037">
        <v>90235</v>
      </c>
      <c r="C9037">
        <v>45239</v>
      </c>
      <c r="D9037">
        <v>45240</v>
      </c>
      <c r="E9037" t="s">
        <v>977</v>
      </c>
      <c r="F9037">
        <v>0.06</v>
      </c>
      <c r="G9037">
        <v>39.61</v>
      </c>
      <c r="H9037">
        <v>0.61711999999999279</v>
      </c>
      <c r="I9037">
        <f t="shared" si="141"/>
        <v>0.61711999999999279</v>
      </c>
      <c r="J9037" t="e">
        <f>IF(#REF!&lt;0,#REF!," ")</f>
        <v>#REF!</v>
      </c>
      <c r="K9037">
        <v>92.23</v>
      </c>
      <c r="L9037">
        <v>26</v>
      </c>
      <c r="M9037">
        <v>2469.94</v>
      </c>
      <c r="N9037">
        <v>1568</v>
      </c>
    </row>
    <row r="9038" spans="1:14" x14ac:dyDescent="0.25">
      <c r="A9038">
        <v>23560</v>
      </c>
      <c r="B9038">
        <v>90235</v>
      </c>
      <c r="C9038">
        <v>45239</v>
      </c>
      <c r="D9038">
        <v>45241</v>
      </c>
      <c r="E9038" t="s">
        <v>977</v>
      </c>
      <c r="F9038">
        <v>0.03</v>
      </c>
      <c r="G9038">
        <v>19.989999999999998</v>
      </c>
      <c r="H9038">
        <v>12504.904499999999</v>
      </c>
      <c r="I9038">
        <f t="shared" si="141"/>
        <v>12504.904499999999</v>
      </c>
      <c r="J9038" t="e">
        <f>IF(#REF!&lt;0,#REF!," ")</f>
        <v>#REF!</v>
      </c>
      <c r="K9038">
        <v>1270.99</v>
      </c>
      <c r="L9038">
        <v>14</v>
      </c>
      <c r="M9038">
        <v>18123.05</v>
      </c>
      <c r="N9038">
        <v>1569</v>
      </c>
    </row>
    <row r="9039" spans="1:14" x14ac:dyDescent="0.25">
      <c r="A9039">
        <v>24854</v>
      </c>
      <c r="B9039">
        <v>87822</v>
      </c>
      <c r="C9039">
        <v>45239</v>
      </c>
      <c r="D9039">
        <v>45240</v>
      </c>
      <c r="E9039" t="s">
        <v>981</v>
      </c>
      <c r="F9039">
        <v>0.05</v>
      </c>
      <c r="G9039">
        <v>4.68</v>
      </c>
      <c r="H9039">
        <v>10.973600000000005</v>
      </c>
      <c r="I9039">
        <f t="shared" si="141"/>
        <v>10.973600000000005</v>
      </c>
      <c r="J9039" t="e">
        <f>IF(#REF!&lt;0,#REF!," ")</f>
        <v>#REF!</v>
      </c>
      <c r="K9039">
        <v>10.23</v>
      </c>
      <c r="L9039">
        <v>17</v>
      </c>
      <c r="M9039">
        <v>179.31</v>
      </c>
      <c r="N9039">
        <v>694</v>
      </c>
    </row>
    <row r="9040" spans="1:14" x14ac:dyDescent="0.25">
      <c r="A9040">
        <v>25102</v>
      </c>
      <c r="B9040">
        <v>86653</v>
      </c>
      <c r="C9040">
        <v>45239</v>
      </c>
      <c r="D9040">
        <v>45240</v>
      </c>
      <c r="E9040" t="s">
        <v>981</v>
      </c>
      <c r="F9040">
        <v>0.02</v>
      </c>
      <c r="G9040">
        <v>49</v>
      </c>
      <c r="H9040">
        <v>332.47920000000022</v>
      </c>
      <c r="I9040">
        <f t="shared" si="141"/>
        <v>332.47920000000022</v>
      </c>
      <c r="J9040" t="e">
        <f>IF(#REF!&lt;0,#REF!," ")</f>
        <v>#REF!</v>
      </c>
      <c r="K9040">
        <v>60.98</v>
      </c>
      <c r="L9040">
        <v>23</v>
      </c>
      <c r="M9040">
        <v>1428.51</v>
      </c>
      <c r="N9040">
        <v>1680</v>
      </c>
    </row>
    <row r="9041" spans="1:14" x14ac:dyDescent="0.25">
      <c r="A9041">
        <v>18695</v>
      </c>
      <c r="B9041">
        <v>88712</v>
      </c>
      <c r="C9041">
        <v>45240</v>
      </c>
      <c r="D9041">
        <v>45244</v>
      </c>
      <c r="E9041" t="s">
        <v>980</v>
      </c>
      <c r="F9041">
        <v>0.04</v>
      </c>
      <c r="G9041">
        <v>19.989999999999998</v>
      </c>
      <c r="H9041">
        <v>2959.5755999999997</v>
      </c>
      <c r="I9041">
        <f t="shared" si="141"/>
        <v>2959.5755999999997</v>
      </c>
      <c r="J9041" t="e">
        <f>IF(#REF!&lt;0,#REF!," ")</f>
        <v>#REF!</v>
      </c>
      <c r="K9041">
        <v>315.98</v>
      </c>
      <c r="L9041">
        <v>14</v>
      </c>
      <c r="M9041">
        <v>4289.24</v>
      </c>
      <c r="N9041">
        <v>2712</v>
      </c>
    </row>
    <row r="9042" spans="1:14" x14ac:dyDescent="0.25">
      <c r="A9042">
        <v>19308</v>
      </c>
      <c r="B9042">
        <v>89960</v>
      </c>
      <c r="C9042">
        <v>45240</v>
      </c>
      <c r="D9042">
        <v>45242</v>
      </c>
      <c r="E9042" t="s">
        <v>981</v>
      </c>
      <c r="F9042">
        <v>0.01</v>
      </c>
      <c r="G9042">
        <v>28</v>
      </c>
      <c r="H9042">
        <v>1480.6915199999999</v>
      </c>
      <c r="I9042">
        <f t="shared" si="141"/>
        <v>1480.6915199999999</v>
      </c>
      <c r="J9042" t="e">
        <f>IF(#REF!&lt;0,#REF!," ")</f>
        <v>#REF!</v>
      </c>
      <c r="K9042">
        <v>90.97</v>
      </c>
      <c r="L9042">
        <v>24</v>
      </c>
      <c r="M9042">
        <v>2359.25</v>
      </c>
      <c r="N9042">
        <v>1517</v>
      </c>
    </row>
    <row r="9043" spans="1:14" x14ac:dyDescent="0.25">
      <c r="A9043">
        <v>19309</v>
      </c>
      <c r="B9043">
        <v>89960</v>
      </c>
      <c r="C9043">
        <v>45240</v>
      </c>
      <c r="D9043">
        <v>45242</v>
      </c>
      <c r="E9043" t="s">
        <v>981</v>
      </c>
      <c r="F9043">
        <v>0.02</v>
      </c>
      <c r="G9043">
        <v>1.99</v>
      </c>
      <c r="H9043">
        <v>11.539680000000008</v>
      </c>
      <c r="I9043">
        <f t="shared" si="141"/>
        <v>11.539680000000008</v>
      </c>
      <c r="J9043" t="e">
        <f>IF(#REF!&lt;0,#REF!," ")</f>
        <v>#REF!</v>
      </c>
      <c r="K9043">
        <v>2.12</v>
      </c>
      <c r="L9043">
        <v>14</v>
      </c>
      <c r="M9043">
        <v>31.7</v>
      </c>
      <c r="N9043">
        <v>1521</v>
      </c>
    </row>
    <row r="9044" spans="1:14" x14ac:dyDescent="0.25">
      <c r="A9044">
        <v>19310</v>
      </c>
      <c r="B9044">
        <v>89960</v>
      </c>
      <c r="C9044">
        <v>45240</v>
      </c>
      <c r="D9044">
        <v>45241</v>
      </c>
      <c r="E9044" t="s">
        <v>981</v>
      </c>
      <c r="F9044">
        <v>0.05</v>
      </c>
      <c r="G9044">
        <v>51.42</v>
      </c>
      <c r="H9044">
        <v>185.44688000000014</v>
      </c>
      <c r="I9044">
        <f t="shared" si="141"/>
        <v>185.44688000000014</v>
      </c>
      <c r="J9044" t="e">
        <f>IF(#REF!&lt;0,#REF!," ")</f>
        <v>#REF!</v>
      </c>
      <c r="K9044">
        <v>114.98</v>
      </c>
      <c r="L9044">
        <v>14</v>
      </c>
      <c r="M9044">
        <v>1607.81</v>
      </c>
      <c r="N9044">
        <v>1518</v>
      </c>
    </row>
    <row r="9045" spans="1:14" x14ac:dyDescent="0.25">
      <c r="A9045">
        <v>21173</v>
      </c>
      <c r="B9045">
        <v>88313</v>
      </c>
      <c r="C9045">
        <v>45240</v>
      </c>
      <c r="D9045">
        <v>45242</v>
      </c>
      <c r="E9045" t="s">
        <v>977</v>
      </c>
      <c r="F9045">
        <v>0.06</v>
      </c>
      <c r="G9045">
        <v>4.28</v>
      </c>
      <c r="H9045">
        <v>195.83399999999997</v>
      </c>
      <c r="I9045">
        <f t="shared" si="141"/>
        <v>195.83399999999997</v>
      </c>
      <c r="J9045" t="e">
        <f>IF(#REF!&lt;0,#REF!," ")</f>
        <v>#REF!</v>
      </c>
      <c r="K9045">
        <v>2.52</v>
      </c>
      <c r="L9045">
        <v>1</v>
      </c>
      <c r="M9045">
        <v>6.77</v>
      </c>
      <c r="N9045">
        <v>2579</v>
      </c>
    </row>
    <row r="9046" spans="1:14" x14ac:dyDescent="0.25">
      <c r="A9046">
        <v>24037</v>
      </c>
      <c r="B9046">
        <v>87930</v>
      </c>
      <c r="C9046">
        <v>45240</v>
      </c>
      <c r="D9046">
        <v>45242</v>
      </c>
      <c r="E9046" t="s">
        <v>981</v>
      </c>
      <c r="F9046">
        <v>7.0000000000000007E-2</v>
      </c>
      <c r="G9046">
        <v>4</v>
      </c>
      <c r="H9046">
        <v>154.83216000000004</v>
      </c>
      <c r="I9046">
        <f t="shared" si="141"/>
        <v>154.83216000000004</v>
      </c>
      <c r="J9046" t="e">
        <f>IF(#REF!&lt;0,#REF!," ")</f>
        <v>#REF!</v>
      </c>
      <c r="K9046">
        <v>152.47999999999999</v>
      </c>
      <c r="L9046">
        <v>11</v>
      </c>
      <c r="M9046">
        <v>1622.26</v>
      </c>
      <c r="N9046">
        <v>2542</v>
      </c>
    </row>
    <row r="9047" spans="1:14" x14ac:dyDescent="0.25">
      <c r="A9047">
        <v>24038</v>
      </c>
      <c r="B9047">
        <v>87930</v>
      </c>
      <c r="C9047">
        <v>45240</v>
      </c>
      <c r="D9047">
        <v>45241</v>
      </c>
      <c r="E9047" t="s">
        <v>981</v>
      </c>
      <c r="F9047">
        <v>0.05</v>
      </c>
      <c r="G9047">
        <v>1.97</v>
      </c>
      <c r="H9047">
        <v>398.33699999999993</v>
      </c>
      <c r="I9047">
        <f t="shared" si="141"/>
        <v>398.33699999999993</v>
      </c>
      <c r="J9047" t="e">
        <f>IF(#REF!&lt;0,#REF!," ")</f>
        <v>#REF!</v>
      </c>
      <c r="K9047">
        <v>15.04</v>
      </c>
      <c r="L9047">
        <v>38</v>
      </c>
      <c r="M9047">
        <v>577.29999999999995</v>
      </c>
      <c r="N9047">
        <v>2542</v>
      </c>
    </row>
    <row r="9048" spans="1:14" x14ac:dyDescent="0.25">
      <c r="A9048">
        <v>25497</v>
      </c>
      <c r="B9048">
        <v>89955</v>
      </c>
      <c r="C9048">
        <v>45240</v>
      </c>
      <c r="D9048">
        <v>45242</v>
      </c>
      <c r="E9048" t="s">
        <v>977</v>
      </c>
      <c r="F9048">
        <v>0.03</v>
      </c>
      <c r="G9048">
        <v>7.18</v>
      </c>
      <c r="H9048">
        <v>368.71295999999995</v>
      </c>
      <c r="I9048">
        <f t="shared" si="141"/>
        <v>368.71295999999995</v>
      </c>
      <c r="J9048" t="e">
        <f>IF(#REF!&lt;0,#REF!," ")</f>
        <v>#REF!</v>
      </c>
      <c r="K9048">
        <v>80.98</v>
      </c>
      <c r="L9048">
        <v>12</v>
      </c>
      <c r="M9048">
        <v>989.74</v>
      </c>
      <c r="N9048">
        <v>1778</v>
      </c>
    </row>
    <row r="9049" spans="1:14" x14ac:dyDescent="0.25">
      <c r="A9049">
        <v>25796</v>
      </c>
      <c r="B9049">
        <v>88293</v>
      </c>
      <c r="C9049">
        <v>45240</v>
      </c>
      <c r="D9049">
        <v>45241</v>
      </c>
      <c r="E9049" t="s">
        <v>979</v>
      </c>
      <c r="F9049">
        <v>0.06</v>
      </c>
      <c r="G9049">
        <v>19.989999999999998</v>
      </c>
      <c r="H9049">
        <v>186.0309</v>
      </c>
      <c r="I9049">
        <f t="shared" si="141"/>
        <v>186.0309</v>
      </c>
      <c r="J9049" t="e">
        <f>IF(#REF!&lt;0,#REF!," ")</f>
        <v>#REF!</v>
      </c>
      <c r="K9049">
        <v>51.75</v>
      </c>
      <c r="L9049">
        <v>5</v>
      </c>
      <c r="M9049">
        <v>269.61</v>
      </c>
      <c r="N9049">
        <v>2861</v>
      </c>
    </row>
    <row r="9050" spans="1:14" x14ac:dyDescent="0.25">
      <c r="A9050">
        <v>25797</v>
      </c>
      <c r="B9050">
        <v>88293</v>
      </c>
      <c r="C9050">
        <v>45240</v>
      </c>
      <c r="D9050">
        <v>45242</v>
      </c>
      <c r="E9050" t="s">
        <v>979</v>
      </c>
      <c r="F9050">
        <v>0.1</v>
      </c>
      <c r="G9050">
        <v>3.99</v>
      </c>
      <c r="H9050">
        <v>45.3675</v>
      </c>
      <c r="I9050">
        <f t="shared" si="141"/>
        <v>45.3675</v>
      </c>
      <c r="J9050" t="e">
        <f>IF(#REF!&lt;0,#REF!," ")</f>
        <v>#REF!</v>
      </c>
      <c r="K9050">
        <v>65.989999999999995</v>
      </c>
      <c r="L9050">
        <v>1</v>
      </c>
      <c r="M9050">
        <v>65.75</v>
      </c>
      <c r="N9050">
        <v>2861</v>
      </c>
    </row>
    <row r="9051" spans="1:14" x14ac:dyDescent="0.25">
      <c r="A9051">
        <v>26089</v>
      </c>
      <c r="B9051">
        <v>88818</v>
      </c>
      <c r="C9051">
        <v>45240</v>
      </c>
      <c r="D9051">
        <v>45245</v>
      </c>
      <c r="E9051" t="s">
        <v>980</v>
      </c>
      <c r="F9051">
        <v>0.09</v>
      </c>
      <c r="G9051">
        <v>1.99</v>
      </c>
      <c r="H9051">
        <v>1145.5586999999998</v>
      </c>
      <c r="I9051">
        <f t="shared" si="141"/>
        <v>1145.5586999999998</v>
      </c>
      <c r="J9051" t="e">
        <f>IF(#REF!&lt;0,#REF!," ")</f>
        <v>#REF!</v>
      </c>
      <c r="K9051">
        <v>40.98</v>
      </c>
      <c r="L9051">
        <v>42</v>
      </c>
      <c r="M9051">
        <v>1660.23</v>
      </c>
      <c r="N9051">
        <v>2650</v>
      </c>
    </row>
    <row r="9052" spans="1:14" x14ac:dyDescent="0.25">
      <c r="A9052">
        <v>26090</v>
      </c>
      <c r="B9052">
        <v>88818</v>
      </c>
      <c r="C9052">
        <v>45240</v>
      </c>
      <c r="D9052">
        <v>45244</v>
      </c>
      <c r="E9052" t="s">
        <v>980</v>
      </c>
      <c r="F9052">
        <v>0.08</v>
      </c>
      <c r="G9052">
        <v>19.989999999999998</v>
      </c>
      <c r="H9052">
        <v>1195.0892800000001</v>
      </c>
      <c r="I9052">
        <f t="shared" si="141"/>
        <v>1195.0892800000001</v>
      </c>
      <c r="J9052" t="e">
        <f>IF(#REF!&lt;0,#REF!," ")</f>
        <v>#REF!</v>
      </c>
      <c r="K9052">
        <v>60.98</v>
      </c>
      <c r="L9052">
        <v>32</v>
      </c>
      <c r="M9052">
        <v>1920.74</v>
      </c>
      <c r="N9052">
        <v>2650</v>
      </c>
    </row>
    <row r="9053" spans="1:14" x14ac:dyDescent="0.25">
      <c r="A9053">
        <v>26091</v>
      </c>
      <c r="B9053">
        <v>88818</v>
      </c>
      <c r="C9053">
        <v>45240</v>
      </c>
      <c r="D9053">
        <v>45242</v>
      </c>
      <c r="E9053" t="s">
        <v>980</v>
      </c>
      <c r="F9053">
        <v>0.09</v>
      </c>
      <c r="G9053">
        <v>5.33</v>
      </c>
      <c r="H9053">
        <v>27.289499999999997</v>
      </c>
      <c r="I9053">
        <f t="shared" si="141"/>
        <v>27.289499999999997</v>
      </c>
      <c r="J9053" t="e">
        <f>IF(#REF!&lt;0,#REF!," ")</f>
        <v>#REF!</v>
      </c>
      <c r="K9053">
        <v>2.08</v>
      </c>
      <c r="L9053">
        <v>18</v>
      </c>
      <c r="M9053">
        <v>39.549999999999997</v>
      </c>
      <c r="N9053">
        <v>2650</v>
      </c>
    </row>
    <row r="9054" spans="1:14" x14ac:dyDescent="0.25">
      <c r="A9054">
        <v>22423</v>
      </c>
      <c r="B9054">
        <v>87422</v>
      </c>
      <c r="C9054">
        <v>45241</v>
      </c>
      <c r="D9054">
        <v>45244</v>
      </c>
      <c r="E9054" t="s">
        <v>977</v>
      </c>
      <c r="F9054">
        <v>0</v>
      </c>
      <c r="G9054">
        <v>1.99</v>
      </c>
      <c r="H9054">
        <v>173.66272000000004</v>
      </c>
      <c r="I9054">
        <f t="shared" si="141"/>
        <v>173.66272000000004</v>
      </c>
      <c r="J9054" t="e">
        <f>IF(#REF!&lt;0,#REF!," ")</f>
        <v>#REF!</v>
      </c>
      <c r="K9054">
        <v>22.24</v>
      </c>
      <c r="L9054">
        <v>15</v>
      </c>
      <c r="M9054">
        <v>333.6</v>
      </c>
      <c r="N9054">
        <v>61</v>
      </c>
    </row>
    <row r="9055" spans="1:14" x14ac:dyDescent="0.25">
      <c r="A9055">
        <v>22424</v>
      </c>
      <c r="B9055">
        <v>87422</v>
      </c>
      <c r="C9055">
        <v>45241</v>
      </c>
      <c r="D9055">
        <v>45242</v>
      </c>
      <c r="E9055" t="s">
        <v>977</v>
      </c>
      <c r="F9055">
        <v>0</v>
      </c>
      <c r="G9055">
        <v>1.99</v>
      </c>
      <c r="H9055">
        <v>433.22048000000001</v>
      </c>
      <c r="I9055">
        <f t="shared" si="141"/>
        <v>433.22048000000001</v>
      </c>
      <c r="J9055" t="e">
        <f>IF(#REF!&lt;0,#REF!," ")</f>
        <v>#REF!</v>
      </c>
      <c r="K9055">
        <v>29.89</v>
      </c>
      <c r="L9055">
        <v>22</v>
      </c>
      <c r="M9055">
        <v>670.73</v>
      </c>
      <c r="N9055">
        <v>61</v>
      </c>
    </row>
    <row r="9056" spans="1:14" x14ac:dyDescent="0.25">
      <c r="A9056">
        <v>25191</v>
      </c>
      <c r="B9056">
        <v>88340</v>
      </c>
      <c r="C9056">
        <v>45241</v>
      </c>
      <c r="D9056">
        <v>45250</v>
      </c>
      <c r="E9056" t="s">
        <v>980</v>
      </c>
      <c r="F9056">
        <v>7.0000000000000007E-2</v>
      </c>
      <c r="G9056">
        <v>2.99</v>
      </c>
      <c r="H9056">
        <v>162.022784</v>
      </c>
      <c r="I9056">
        <f t="shared" si="141"/>
        <v>162.022784</v>
      </c>
      <c r="J9056" t="e">
        <f>IF(#REF!&lt;0,#REF!," ")</f>
        <v>#REF!</v>
      </c>
      <c r="K9056">
        <v>8.69</v>
      </c>
      <c r="L9056">
        <v>37</v>
      </c>
      <c r="M9056">
        <v>321.52</v>
      </c>
      <c r="N9056">
        <v>3244</v>
      </c>
    </row>
    <row r="9057" spans="1:14" x14ac:dyDescent="0.25">
      <c r="A9057">
        <v>26073</v>
      </c>
      <c r="B9057">
        <v>87551</v>
      </c>
      <c r="C9057">
        <v>45241</v>
      </c>
      <c r="D9057">
        <v>45243</v>
      </c>
      <c r="E9057" t="s">
        <v>981</v>
      </c>
      <c r="F9057">
        <v>0.05</v>
      </c>
      <c r="G9057">
        <v>10.29</v>
      </c>
      <c r="H9057">
        <v>1176.9123</v>
      </c>
      <c r="I9057">
        <f t="shared" si="141"/>
        <v>1176.9123</v>
      </c>
      <c r="J9057" t="e">
        <f>IF(#REF!&lt;0,#REF!," ")</f>
        <v>#REF!</v>
      </c>
      <c r="K9057">
        <v>59.78</v>
      </c>
      <c r="L9057">
        <v>29</v>
      </c>
      <c r="M9057">
        <v>1705.67</v>
      </c>
      <c r="N9057">
        <v>3399</v>
      </c>
    </row>
    <row r="9058" spans="1:14" x14ac:dyDescent="0.25">
      <c r="A9058">
        <v>26074</v>
      </c>
      <c r="B9058">
        <v>87551</v>
      </c>
      <c r="C9058">
        <v>45241</v>
      </c>
      <c r="D9058">
        <v>45243</v>
      </c>
      <c r="E9058" t="s">
        <v>981</v>
      </c>
      <c r="F9058">
        <v>0.05</v>
      </c>
      <c r="G9058">
        <v>0.5</v>
      </c>
      <c r="H9058">
        <v>117.26549999999999</v>
      </c>
      <c r="I9058">
        <f t="shared" si="141"/>
        <v>117.26549999999999</v>
      </c>
      <c r="J9058" t="e">
        <f>IF(#REF!&lt;0,#REF!," ")</f>
        <v>#REF!</v>
      </c>
      <c r="K9058">
        <v>4.13</v>
      </c>
      <c r="L9058">
        <v>40</v>
      </c>
      <c r="M9058">
        <v>169.95</v>
      </c>
      <c r="N9058">
        <v>3399</v>
      </c>
    </row>
    <row r="9059" spans="1:14" x14ac:dyDescent="0.25">
      <c r="A9059">
        <v>26075</v>
      </c>
      <c r="B9059">
        <v>87551</v>
      </c>
      <c r="C9059">
        <v>45241</v>
      </c>
      <c r="D9059">
        <v>45243</v>
      </c>
      <c r="E9059" t="s">
        <v>981</v>
      </c>
      <c r="F9059">
        <v>0.01</v>
      </c>
      <c r="G9059">
        <v>17.079999999999998</v>
      </c>
      <c r="H9059">
        <v>3.906880000000001</v>
      </c>
      <c r="I9059">
        <f t="shared" si="141"/>
        <v>3.906880000000001</v>
      </c>
      <c r="J9059" t="e">
        <f>IF(#REF!&lt;0,#REF!," ")</f>
        <v>#REF!</v>
      </c>
      <c r="K9059">
        <v>30.98</v>
      </c>
      <c r="L9059">
        <v>11</v>
      </c>
      <c r="M9059">
        <v>373.27</v>
      </c>
      <c r="N9059">
        <v>3399</v>
      </c>
    </row>
    <row r="9060" spans="1:14" x14ac:dyDescent="0.25">
      <c r="A9060">
        <v>23939</v>
      </c>
      <c r="B9060">
        <v>85978</v>
      </c>
      <c r="C9060">
        <v>45242</v>
      </c>
      <c r="D9060">
        <v>45244</v>
      </c>
      <c r="E9060" t="s">
        <v>978</v>
      </c>
      <c r="F9060">
        <v>0.01</v>
      </c>
      <c r="G9060">
        <v>35</v>
      </c>
      <c r="H9060">
        <v>151.48208000000005</v>
      </c>
      <c r="I9060">
        <f t="shared" si="141"/>
        <v>151.48208000000005</v>
      </c>
      <c r="J9060" t="e">
        <f>IF(#REF!&lt;0,#REF!," ")</f>
        <v>#REF!</v>
      </c>
      <c r="K9060">
        <v>64.650000000000006</v>
      </c>
      <c r="L9060">
        <v>9</v>
      </c>
      <c r="M9060">
        <v>603.03</v>
      </c>
      <c r="N9060">
        <v>211</v>
      </c>
    </row>
    <row r="9061" spans="1:14" x14ac:dyDescent="0.25">
      <c r="A9061">
        <v>25203</v>
      </c>
      <c r="B9061">
        <v>91269</v>
      </c>
      <c r="C9061">
        <v>45242</v>
      </c>
      <c r="D9061">
        <v>45243</v>
      </c>
      <c r="E9061" t="s">
        <v>978</v>
      </c>
      <c r="F9061">
        <v>0.09</v>
      </c>
      <c r="G9061">
        <v>5.89</v>
      </c>
      <c r="H9061">
        <v>42.233999999999995</v>
      </c>
      <c r="I9061">
        <f t="shared" si="141"/>
        <v>42.233999999999995</v>
      </c>
      <c r="J9061" t="e">
        <f>IF(#REF!&lt;0,#REF!," ")</f>
        <v>#REF!</v>
      </c>
      <c r="K9061">
        <v>26.31</v>
      </c>
      <c r="L9061">
        <v>9</v>
      </c>
      <c r="M9061">
        <v>229.4</v>
      </c>
      <c r="N9061">
        <v>1566</v>
      </c>
    </row>
    <row r="9062" spans="1:14" x14ac:dyDescent="0.25">
      <c r="A9062">
        <v>26188</v>
      </c>
      <c r="B9062">
        <v>89653</v>
      </c>
      <c r="C9062">
        <v>45242</v>
      </c>
      <c r="D9062">
        <v>45243</v>
      </c>
      <c r="E9062" t="s">
        <v>981</v>
      </c>
      <c r="F9062">
        <v>7.0000000000000007E-2</v>
      </c>
      <c r="G9062">
        <v>2.56</v>
      </c>
      <c r="H9062">
        <v>38.34032000000002</v>
      </c>
      <c r="I9062">
        <f t="shared" si="141"/>
        <v>38.34032000000002</v>
      </c>
      <c r="J9062" t="e">
        <f>IF(#REF!&lt;0,#REF!," ")</f>
        <v>#REF!</v>
      </c>
      <c r="K9062">
        <v>2.08</v>
      </c>
      <c r="L9062">
        <v>44</v>
      </c>
      <c r="M9062">
        <v>92.52</v>
      </c>
      <c r="N9062">
        <v>355</v>
      </c>
    </row>
    <row r="9063" spans="1:14" x14ac:dyDescent="0.25">
      <c r="A9063">
        <v>2758</v>
      </c>
      <c r="B9063">
        <v>19936</v>
      </c>
      <c r="C9063">
        <v>45243</v>
      </c>
      <c r="D9063">
        <v>45244</v>
      </c>
      <c r="E9063" t="s">
        <v>981</v>
      </c>
      <c r="F9063">
        <v>0.06</v>
      </c>
      <c r="G9063">
        <v>1.49</v>
      </c>
      <c r="H9063">
        <v>-9.8209999999999997</v>
      </c>
      <c r="I9063" t="str">
        <f t="shared" si="141"/>
        <v xml:space="preserve"> </v>
      </c>
      <c r="J9063" t="e">
        <f>IF(#REF!&lt;0,#REF!," ")</f>
        <v>#REF!</v>
      </c>
      <c r="K9063">
        <v>1.88</v>
      </c>
      <c r="L9063">
        <v>68</v>
      </c>
      <c r="M9063">
        <v>131.53</v>
      </c>
      <c r="N9063">
        <v>1402</v>
      </c>
    </row>
    <row r="9064" spans="1:14" x14ac:dyDescent="0.25">
      <c r="A9064">
        <v>2759</v>
      </c>
      <c r="B9064">
        <v>19936</v>
      </c>
      <c r="C9064">
        <v>45243</v>
      </c>
      <c r="D9064">
        <v>45244</v>
      </c>
      <c r="E9064" t="s">
        <v>981</v>
      </c>
      <c r="F9064">
        <v>0.09</v>
      </c>
      <c r="G9064">
        <v>1.99</v>
      </c>
      <c r="H9064">
        <v>301.31</v>
      </c>
      <c r="I9064">
        <f t="shared" si="141"/>
        <v>301.31</v>
      </c>
      <c r="J9064" t="e">
        <f>IF(#REF!&lt;0,#REF!," ")</f>
        <v>#REF!</v>
      </c>
      <c r="K9064">
        <v>29.89</v>
      </c>
      <c r="L9064">
        <v>148</v>
      </c>
      <c r="M9064">
        <v>4025.6</v>
      </c>
      <c r="N9064">
        <v>1402</v>
      </c>
    </row>
    <row r="9065" spans="1:14" x14ac:dyDescent="0.25">
      <c r="A9065">
        <v>20758</v>
      </c>
      <c r="B9065">
        <v>86151</v>
      </c>
      <c r="C9065">
        <v>45243</v>
      </c>
      <c r="D9065">
        <v>45244</v>
      </c>
      <c r="E9065" t="s">
        <v>981</v>
      </c>
      <c r="F9065">
        <v>0.06</v>
      </c>
      <c r="G9065">
        <v>1.49</v>
      </c>
      <c r="H9065">
        <v>4.5569440000000014</v>
      </c>
      <c r="I9065">
        <f t="shared" si="141"/>
        <v>4.5569440000000014</v>
      </c>
      <c r="J9065" t="e">
        <f>IF(#REF!&lt;0,#REF!," ")</f>
        <v>#REF!</v>
      </c>
      <c r="K9065">
        <v>1.88</v>
      </c>
      <c r="L9065">
        <v>17</v>
      </c>
      <c r="M9065">
        <v>32.880000000000003</v>
      </c>
      <c r="N9065">
        <v>1404</v>
      </c>
    </row>
    <row r="9066" spans="1:14" x14ac:dyDescent="0.25">
      <c r="A9066">
        <v>20759</v>
      </c>
      <c r="B9066">
        <v>86151</v>
      </c>
      <c r="C9066">
        <v>45243</v>
      </c>
      <c r="D9066">
        <v>45244</v>
      </c>
      <c r="E9066" t="s">
        <v>981</v>
      </c>
      <c r="F9066">
        <v>0.09</v>
      </c>
      <c r="G9066">
        <v>1.99</v>
      </c>
      <c r="H9066">
        <v>694.41599999999994</v>
      </c>
      <c r="I9066">
        <f t="shared" si="141"/>
        <v>694.41599999999994</v>
      </c>
      <c r="J9066" t="e">
        <f>IF(#REF!&lt;0,#REF!," ")</f>
        <v>#REF!</v>
      </c>
      <c r="K9066">
        <v>29.89</v>
      </c>
      <c r="L9066">
        <v>37</v>
      </c>
      <c r="M9066">
        <v>1006.4</v>
      </c>
      <c r="N9066">
        <v>1404</v>
      </c>
    </row>
    <row r="9067" spans="1:14" x14ac:dyDescent="0.25">
      <c r="A9067">
        <v>21853</v>
      </c>
      <c r="B9067">
        <v>88835</v>
      </c>
      <c r="C9067">
        <v>45243</v>
      </c>
      <c r="D9067">
        <v>45244</v>
      </c>
      <c r="E9067" t="s">
        <v>978</v>
      </c>
      <c r="F9067">
        <v>0.01</v>
      </c>
      <c r="G9067">
        <v>4.72</v>
      </c>
      <c r="H9067">
        <v>9.5444800000000036</v>
      </c>
      <c r="I9067">
        <f t="shared" si="141"/>
        <v>9.5444800000000036</v>
      </c>
      <c r="J9067" t="e">
        <f>IF(#REF!&lt;0,#REF!," ")</f>
        <v>#REF!</v>
      </c>
      <c r="K9067">
        <v>4.9800000000000004</v>
      </c>
      <c r="L9067">
        <v>9</v>
      </c>
      <c r="M9067">
        <v>49.07</v>
      </c>
      <c r="N9067">
        <v>3257</v>
      </c>
    </row>
    <row r="9068" spans="1:14" x14ac:dyDescent="0.25">
      <c r="A9068">
        <v>24429</v>
      </c>
      <c r="B9068">
        <v>91113</v>
      </c>
      <c r="C9068">
        <v>45243</v>
      </c>
      <c r="D9068">
        <v>45243</v>
      </c>
      <c r="E9068" t="s">
        <v>977</v>
      </c>
      <c r="F9068">
        <v>0.02</v>
      </c>
      <c r="G9068">
        <v>4.5</v>
      </c>
      <c r="H9068">
        <v>1066.7468999999999</v>
      </c>
      <c r="I9068">
        <f t="shared" si="141"/>
        <v>1066.7468999999999</v>
      </c>
      <c r="J9068" t="e">
        <f>IF(#REF!&lt;0,#REF!," ")</f>
        <v>#REF!</v>
      </c>
      <c r="K9068">
        <v>38.06</v>
      </c>
      <c r="L9068">
        <v>39</v>
      </c>
      <c r="M9068">
        <v>1546.01</v>
      </c>
      <c r="N9068">
        <v>2430</v>
      </c>
    </row>
    <row r="9069" spans="1:14" x14ac:dyDescent="0.25">
      <c r="A9069">
        <v>24721</v>
      </c>
      <c r="B9069">
        <v>90142</v>
      </c>
      <c r="C9069">
        <v>45243</v>
      </c>
      <c r="D9069">
        <v>45245</v>
      </c>
      <c r="E9069" t="s">
        <v>981</v>
      </c>
      <c r="F9069">
        <v>0.08</v>
      </c>
      <c r="G9069">
        <v>5.57</v>
      </c>
      <c r="H9069">
        <v>8.0643200000000022</v>
      </c>
      <c r="I9069">
        <f t="shared" si="141"/>
        <v>8.0643200000000022</v>
      </c>
      <c r="J9069" t="e">
        <f>IF(#REF!&lt;0,#REF!," ")</f>
        <v>#REF!</v>
      </c>
      <c r="K9069">
        <v>5.89</v>
      </c>
      <c r="L9069">
        <v>7</v>
      </c>
      <c r="M9069">
        <v>45.84</v>
      </c>
      <c r="N9069">
        <v>1090</v>
      </c>
    </row>
    <row r="9070" spans="1:14" x14ac:dyDescent="0.25">
      <c r="A9070">
        <v>20926</v>
      </c>
      <c r="B9070">
        <v>89563</v>
      </c>
      <c r="C9070">
        <v>45244</v>
      </c>
      <c r="D9070">
        <v>45244</v>
      </c>
      <c r="E9070" t="s">
        <v>977</v>
      </c>
      <c r="F9070">
        <v>0.01</v>
      </c>
      <c r="G9070">
        <v>13.99</v>
      </c>
      <c r="H9070">
        <v>4472.6490000000003</v>
      </c>
      <c r="I9070">
        <f t="shared" si="141"/>
        <v>4472.6490000000003</v>
      </c>
      <c r="J9070" t="e">
        <f>IF(#REF!&lt;0,#REF!," ")</f>
        <v>#REF!</v>
      </c>
      <c r="K9070">
        <v>140.99</v>
      </c>
      <c r="L9070">
        <v>43</v>
      </c>
      <c r="M9070">
        <v>6482.1</v>
      </c>
      <c r="N9070">
        <v>883</v>
      </c>
    </row>
    <row r="9071" spans="1:14" x14ac:dyDescent="0.25">
      <c r="A9071">
        <v>23462</v>
      </c>
      <c r="B9071">
        <v>89183</v>
      </c>
      <c r="C9071">
        <v>45244</v>
      </c>
      <c r="D9071">
        <v>45245</v>
      </c>
      <c r="E9071" t="s">
        <v>977</v>
      </c>
      <c r="F9071">
        <v>0.04</v>
      </c>
      <c r="G9071">
        <v>15.68</v>
      </c>
      <c r="H9071">
        <v>79.467299999999994</v>
      </c>
      <c r="I9071">
        <f t="shared" si="141"/>
        <v>79.467299999999994</v>
      </c>
      <c r="J9071" t="e">
        <f>IF(#REF!&lt;0,#REF!," ")</f>
        <v>#REF!</v>
      </c>
      <c r="K9071">
        <v>23.99</v>
      </c>
      <c r="L9071">
        <v>4</v>
      </c>
      <c r="M9071">
        <v>115.17</v>
      </c>
      <c r="N9071">
        <v>2197</v>
      </c>
    </row>
    <row r="9072" spans="1:14" x14ac:dyDescent="0.25">
      <c r="A9072">
        <v>24736</v>
      </c>
      <c r="B9072">
        <v>87116</v>
      </c>
      <c r="C9072">
        <v>45244</v>
      </c>
      <c r="D9072">
        <v>45244</v>
      </c>
      <c r="E9072" t="s">
        <v>978</v>
      </c>
      <c r="F9072">
        <v>0.04</v>
      </c>
      <c r="G9072">
        <v>0.5</v>
      </c>
      <c r="H9072">
        <v>38.64</v>
      </c>
      <c r="I9072">
        <f t="shared" si="141"/>
        <v>38.64</v>
      </c>
      <c r="J9072" t="e">
        <f>IF(#REF!&lt;0,#REF!," ")</f>
        <v>#REF!</v>
      </c>
      <c r="K9072">
        <v>4.91</v>
      </c>
      <c r="L9072">
        <v>11</v>
      </c>
      <c r="M9072">
        <v>56</v>
      </c>
      <c r="N9072">
        <v>1069</v>
      </c>
    </row>
    <row r="9073" spans="1:14" x14ac:dyDescent="0.25">
      <c r="A9073">
        <v>19855</v>
      </c>
      <c r="B9073">
        <v>90143</v>
      </c>
      <c r="C9073">
        <v>45245</v>
      </c>
      <c r="D9073">
        <v>45250</v>
      </c>
      <c r="E9073" t="s">
        <v>980</v>
      </c>
      <c r="F9073">
        <v>0.09</v>
      </c>
      <c r="G9073">
        <v>8.8800000000000008</v>
      </c>
      <c r="H9073">
        <v>111.74512000000007</v>
      </c>
      <c r="I9073">
        <f t="shared" si="141"/>
        <v>111.74512000000007</v>
      </c>
      <c r="J9073" t="e">
        <f>IF(#REF!&lt;0,#REF!," ")</f>
        <v>#REF!</v>
      </c>
      <c r="K9073">
        <v>6.48</v>
      </c>
      <c r="L9073">
        <v>40</v>
      </c>
      <c r="M9073">
        <v>243.95</v>
      </c>
      <c r="N9073">
        <v>1088</v>
      </c>
    </row>
    <row r="9074" spans="1:14" x14ac:dyDescent="0.25">
      <c r="A9074">
        <v>21482</v>
      </c>
      <c r="B9074">
        <v>87239</v>
      </c>
      <c r="C9074">
        <v>45245</v>
      </c>
      <c r="D9074">
        <v>45246</v>
      </c>
      <c r="E9074" t="s">
        <v>977</v>
      </c>
      <c r="F9074">
        <v>0</v>
      </c>
      <c r="G9074">
        <v>7.01</v>
      </c>
      <c r="H9074">
        <v>7.5877920000000039</v>
      </c>
      <c r="I9074">
        <f t="shared" si="141"/>
        <v>7.5877920000000039</v>
      </c>
      <c r="J9074" t="e">
        <f>IF(#REF!&lt;0,#REF!," ")</f>
        <v>#REF!</v>
      </c>
      <c r="K9074">
        <v>3.89</v>
      </c>
      <c r="L9074">
        <v>3</v>
      </c>
      <c r="M9074">
        <v>18.91</v>
      </c>
      <c r="N9074">
        <v>2053</v>
      </c>
    </row>
    <row r="9075" spans="1:14" x14ac:dyDescent="0.25">
      <c r="A9075">
        <v>21483</v>
      </c>
      <c r="B9075">
        <v>87239</v>
      </c>
      <c r="C9075">
        <v>45245</v>
      </c>
      <c r="D9075">
        <v>45246</v>
      </c>
      <c r="E9075" t="s">
        <v>977</v>
      </c>
      <c r="F9075">
        <v>0.01</v>
      </c>
      <c r="G9075">
        <v>20.79</v>
      </c>
      <c r="H9075">
        <v>405.54059999999998</v>
      </c>
      <c r="I9075">
        <f t="shared" si="141"/>
        <v>405.54059999999998</v>
      </c>
      <c r="J9075" t="e">
        <f>IF(#REF!&lt;0,#REF!," ")</f>
        <v>#REF!</v>
      </c>
      <c r="K9075">
        <v>88.84</v>
      </c>
      <c r="L9075">
        <v>6</v>
      </c>
      <c r="M9075">
        <v>587.74</v>
      </c>
      <c r="N9075">
        <v>2053</v>
      </c>
    </row>
    <row r="9076" spans="1:14" x14ac:dyDescent="0.25">
      <c r="A9076">
        <v>21484</v>
      </c>
      <c r="B9076">
        <v>87239</v>
      </c>
      <c r="C9076">
        <v>45245</v>
      </c>
      <c r="D9076">
        <v>45246</v>
      </c>
      <c r="E9076" t="s">
        <v>977</v>
      </c>
      <c r="F9076">
        <v>0.02</v>
      </c>
      <c r="G9076">
        <v>5.99</v>
      </c>
      <c r="H9076">
        <v>49.044336000000015</v>
      </c>
      <c r="I9076">
        <f t="shared" si="141"/>
        <v>49.044336000000015</v>
      </c>
      <c r="J9076" t="e">
        <f>IF(#REF!&lt;0,#REF!," ")</f>
        <v>#REF!</v>
      </c>
      <c r="K9076">
        <v>115.99</v>
      </c>
      <c r="L9076">
        <v>9</v>
      </c>
      <c r="M9076">
        <v>921.75</v>
      </c>
      <c r="N9076">
        <v>2053</v>
      </c>
    </row>
    <row r="9077" spans="1:14" x14ac:dyDescent="0.25">
      <c r="A9077">
        <v>22408</v>
      </c>
      <c r="B9077">
        <v>86947</v>
      </c>
      <c r="C9077">
        <v>45245</v>
      </c>
      <c r="D9077">
        <v>45247</v>
      </c>
      <c r="E9077" t="s">
        <v>977</v>
      </c>
      <c r="F9077">
        <v>0.02</v>
      </c>
      <c r="G9077">
        <v>2.99</v>
      </c>
      <c r="H9077">
        <v>139.78020000000001</v>
      </c>
      <c r="I9077">
        <f t="shared" si="141"/>
        <v>139.78020000000001</v>
      </c>
      <c r="J9077" t="e">
        <f>IF(#REF!&lt;0,#REF!," ")</f>
        <v>#REF!</v>
      </c>
      <c r="K9077">
        <v>21.38</v>
      </c>
      <c r="L9077">
        <v>9</v>
      </c>
      <c r="M9077">
        <v>202.58</v>
      </c>
      <c r="N9077">
        <v>2019</v>
      </c>
    </row>
    <row r="9078" spans="1:14" x14ac:dyDescent="0.25">
      <c r="A9078">
        <v>24382</v>
      </c>
      <c r="B9078">
        <v>88486</v>
      </c>
      <c r="C9078">
        <v>45245</v>
      </c>
      <c r="D9078">
        <v>45245</v>
      </c>
      <c r="E9078" t="s">
        <v>977</v>
      </c>
      <c r="F9078">
        <v>0.09</v>
      </c>
      <c r="G9078">
        <v>5.97</v>
      </c>
      <c r="H9078">
        <v>370.53632000000005</v>
      </c>
      <c r="I9078">
        <f t="shared" si="141"/>
        <v>370.53632000000005</v>
      </c>
      <c r="J9078" t="e">
        <f>IF(#REF!&lt;0,#REF!," ")</f>
        <v>#REF!</v>
      </c>
      <c r="K9078">
        <v>19.98</v>
      </c>
      <c r="L9078">
        <v>33</v>
      </c>
      <c r="M9078">
        <v>617.32000000000005</v>
      </c>
      <c r="N9078">
        <v>428</v>
      </c>
    </row>
    <row r="9079" spans="1:14" x14ac:dyDescent="0.25">
      <c r="A9079">
        <v>6695</v>
      </c>
      <c r="B9079">
        <v>47682</v>
      </c>
      <c r="C9079">
        <v>45246</v>
      </c>
      <c r="D9079">
        <v>45247</v>
      </c>
      <c r="E9079" t="s">
        <v>979</v>
      </c>
      <c r="F9079">
        <v>0</v>
      </c>
      <c r="G9079">
        <v>5.01</v>
      </c>
      <c r="H9079">
        <v>1620.23</v>
      </c>
      <c r="I9079">
        <f t="shared" si="141"/>
        <v>1620.23</v>
      </c>
      <c r="J9079" t="e">
        <f>IF(#REF!&lt;0,#REF!," ")</f>
        <v>#REF!</v>
      </c>
      <c r="K9079">
        <v>83.98</v>
      </c>
      <c r="L9079">
        <v>137</v>
      </c>
      <c r="M9079">
        <v>11505.26</v>
      </c>
      <c r="N9079">
        <v>3079</v>
      </c>
    </row>
    <row r="9080" spans="1:14" x14ac:dyDescent="0.25">
      <c r="A9080">
        <v>24695</v>
      </c>
      <c r="B9080">
        <v>88251</v>
      </c>
      <c r="C9080">
        <v>45246</v>
      </c>
      <c r="D9080">
        <v>45247</v>
      </c>
      <c r="E9080" t="s">
        <v>979</v>
      </c>
      <c r="F9080">
        <v>0</v>
      </c>
      <c r="G9080">
        <v>5.01</v>
      </c>
      <c r="H9080">
        <v>1970.1707999999999</v>
      </c>
      <c r="I9080">
        <f t="shared" si="141"/>
        <v>1970.1707999999999</v>
      </c>
      <c r="J9080" t="e">
        <f>IF(#REF!&lt;0,#REF!," ")</f>
        <v>#REF!</v>
      </c>
      <c r="K9080">
        <v>83.98</v>
      </c>
      <c r="L9080">
        <v>34</v>
      </c>
      <c r="M9080">
        <v>2855.32</v>
      </c>
      <c r="N9080">
        <v>3077</v>
      </c>
    </row>
    <row r="9081" spans="1:14" x14ac:dyDescent="0.25">
      <c r="A9081">
        <v>24796</v>
      </c>
      <c r="B9081">
        <v>90478</v>
      </c>
      <c r="C9081">
        <v>45246</v>
      </c>
      <c r="D9081">
        <v>45246</v>
      </c>
      <c r="E9081" t="s">
        <v>980</v>
      </c>
      <c r="F9081">
        <v>0.09</v>
      </c>
      <c r="G9081">
        <v>0.99</v>
      </c>
      <c r="H9081">
        <v>-344.69400000000002</v>
      </c>
      <c r="I9081" t="str">
        <f t="shared" si="141"/>
        <v xml:space="preserve"> </v>
      </c>
      <c r="J9081" t="e">
        <f>IF(#REF!&lt;0,#REF!," ")</f>
        <v>#REF!</v>
      </c>
      <c r="K9081">
        <v>20.99</v>
      </c>
      <c r="L9081">
        <v>18</v>
      </c>
      <c r="M9081">
        <v>306.86</v>
      </c>
      <c r="N9081">
        <v>1702</v>
      </c>
    </row>
    <row r="9082" spans="1:14" x14ac:dyDescent="0.25">
      <c r="A9082">
        <v>25754</v>
      </c>
      <c r="B9082">
        <v>87284</v>
      </c>
      <c r="C9082">
        <v>45246</v>
      </c>
      <c r="D9082">
        <v>45247</v>
      </c>
      <c r="E9082" t="s">
        <v>978</v>
      </c>
      <c r="F9082">
        <v>0.04</v>
      </c>
      <c r="G9082">
        <v>89.3</v>
      </c>
      <c r="H9082">
        <v>85.450240000000036</v>
      </c>
      <c r="I9082">
        <f t="shared" si="141"/>
        <v>85.450240000000036</v>
      </c>
      <c r="J9082" t="e">
        <f>IF(#REF!&lt;0,#REF!," ")</f>
        <v>#REF!</v>
      </c>
      <c r="K9082">
        <v>70.89</v>
      </c>
      <c r="L9082">
        <v>3</v>
      </c>
      <c r="M9082">
        <v>246.2</v>
      </c>
      <c r="N9082">
        <v>337</v>
      </c>
    </row>
    <row r="9083" spans="1:14" x14ac:dyDescent="0.25">
      <c r="A9083">
        <v>25763</v>
      </c>
      <c r="B9083">
        <v>88539</v>
      </c>
      <c r="C9083">
        <v>45246</v>
      </c>
      <c r="D9083">
        <v>45249</v>
      </c>
      <c r="E9083" t="s">
        <v>981</v>
      </c>
      <c r="F9083">
        <v>0.02</v>
      </c>
      <c r="G9083">
        <v>0.7</v>
      </c>
      <c r="H9083">
        <v>76.310079999999999</v>
      </c>
      <c r="I9083">
        <f t="shared" si="141"/>
        <v>76.310079999999999</v>
      </c>
      <c r="J9083" t="e">
        <f>IF(#REF!&lt;0,#REF!," ")</f>
        <v>#REF!</v>
      </c>
      <c r="K9083">
        <v>2.88</v>
      </c>
      <c r="L9083">
        <v>44</v>
      </c>
      <c r="M9083">
        <v>52.97</v>
      </c>
      <c r="N9083">
        <v>136</v>
      </c>
    </row>
    <row r="9084" spans="1:14" x14ac:dyDescent="0.25">
      <c r="A9084">
        <v>23044</v>
      </c>
      <c r="B9084">
        <v>86044</v>
      </c>
      <c r="C9084">
        <v>45247</v>
      </c>
      <c r="D9084">
        <v>45249</v>
      </c>
      <c r="E9084" t="s">
        <v>979</v>
      </c>
      <c r="F9084">
        <v>0.05</v>
      </c>
      <c r="G9084">
        <v>57</v>
      </c>
      <c r="H9084">
        <v>207.98800000000006</v>
      </c>
      <c r="I9084">
        <f t="shared" si="141"/>
        <v>207.98800000000006</v>
      </c>
      <c r="J9084" t="e">
        <f>IF(#REF!&lt;0,#REF!," ")</f>
        <v>#REF!</v>
      </c>
      <c r="K9084">
        <v>280.98</v>
      </c>
      <c r="L9084">
        <v>5</v>
      </c>
      <c r="M9084">
        <v>1475.58</v>
      </c>
      <c r="N9084">
        <v>317</v>
      </c>
    </row>
    <row r="9085" spans="1:14" x14ac:dyDescent="0.25">
      <c r="A9085">
        <v>23045</v>
      </c>
      <c r="B9085">
        <v>86044</v>
      </c>
      <c r="C9085">
        <v>45247</v>
      </c>
      <c r="D9085">
        <v>45248</v>
      </c>
      <c r="E9085" t="s">
        <v>979</v>
      </c>
      <c r="F9085">
        <v>0.09</v>
      </c>
      <c r="G9085">
        <v>9.3699999999999992</v>
      </c>
      <c r="H9085">
        <v>105.15168000000006</v>
      </c>
      <c r="I9085">
        <f t="shared" si="141"/>
        <v>105.15168000000006</v>
      </c>
      <c r="J9085" t="e">
        <f>IF(#REF!&lt;0,#REF!," ")</f>
        <v>#REF!</v>
      </c>
      <c r="K9085">
        <v>14.03</v>
      </c>
      <c r="L9085">
        <v>43</v>
      </c>
      <c r="M9085">
        <v>562.88</v>
      </c>
      <c r="N9085">
        <v>317</v>
      </c>
    </row>
    <row r="9086" spans="1:14" x14ac:dyDescent="0.25">
      <c r="A9086">
        <v>23739</v>
      </c>
      <c r="B9086">
        <v>87159</v>
      </c>
      <c r="C9086">
        <v>45247</v>
      </c>
      <c r="D9086">
        <v>45252</v>
      </c>
      <c r="E9086" t="s">
        <v>980</v>
      </c>
      <c r="F9086">
        <v>7.0000000000000007E-2</v>
      </c>
      <c r="G9086">
        <v>5.16</v>
      </c>
      <c r="H9086">
        <v>1611.114</v>
      </c>
      <c r="I9086">
        <f t="shared" si="141"/>
        <v>1611.114</v>
      </c>
      <c r="J9086" t="e">
        <f>IF(#REF!&lt;0,#REF!," ")</f>
        <v>#REF!</v>
      </c>
      <c r="K9086">
        <v>12.58</v>
      </c>
      <c r="L9086">
        <v>21</v>
      </c>
      <c r="M9086">
        <v>255.31</v>
      </c>
      <c r="N9086">
        <v>2063</v>
      </c>
    </row>
    <row r="9087" spans="1:14" x14ac:dyDescent="0.25">
      <c r="A9087">
        <v>24338</v>
      </c>
      <c r="B9087">
        <v>85864</v>
      </c>
      <c r="C9087">
        <v>45247</v>
      </c>
      <c r="D9087">
        <v>45248</v>
      </c>
      <c r="E9087" t="s">
        <v>977</v>
      </c>
      <c r="F9087">
        <v>0.06</v>
      </c>
      <c r="G9087">
        <v>0.5</v>
      </c>
      <c r="H9087">
        <v>77.128199999999993</v>
      </c>
      <c r="I9087">
        <f t="shared" si="141"/>
        <v>77.128199999999993</v>
      </c>
      <c r="J9087" t="e">
        <f>IF(#REF!&lt;0,#REF!," ")</f>
        <v>#REF!</v>
      </c>
      <c r="K9087">
        <v>3.08</v>
      </c>
      <c r="L9087">
        <v>33</v>
      </c>
      <c r="M9087">
        <v>111.78</v>
      </c>
      <c r="N9087">
        <v>259</v>
      </c>
    </row>
    <row r="9088" spans="1:14" x14ac:dyDescent="0.25">
      <c r="A9088">
        <v>6059</v>
      </c>
      <c r="B9088">
        <v>42944</v>
      </c>
      <c r="C9088">
        <v>45248</v>
      </c>
      <c r="D9088">
        <v>45249</v>
      </c>
      <c r="E9088" t="s">
        <v>981</v>
      </c>
      <c r="F9088">
        <v>0</v>
      </c>
      <c r="G9088">
        <v>64.2</v>
      </c>
      <c r="H9088">
        <v>1061.6099999999999</v>
      </c>
      <c r="I9088">
        <f t="shared" si="141"/>
        <v>1061.6099999999999</v>
      </c>
      <c r="J9088" t="e">
        <f>IF(#REF!&lt;0,#REF!," ")</f>
        <v>#REF!</v>
      </c>
      <c r="K9088">
        <v>216.6</v>
      </c>
      <c r="L9088">
        <v>155</v>
      </c>
      <c r="M9088">
        <v>35147.33</v>
      </c>
      <c r="N9088">
        <v>1282</v>
      </c>
    </row>
    <row r="9089" spans="1:14" x14ac:dyDescent="0.25">
      <c r="A9089">
        <v>18018</v>
      </c>
      <c r="B9089">
        <v>85927</v>
      </c>
      <c r="C9089">
        <v>45248</v>
      </c>
      <c r="D9089">
        <v>45257</v>
      </c>
      <c r="E9089" t="s">
        <v>980</v>
      </c>
      <c r="F9089">
        <v>0.09</v>
      </c>
      <c r="G9089">
        <v>8.19</v>
      </c>
      <c r="H9089">
        <v>10.481760000000005</v>
      </c>
      <c r="I9089">
        <f t="shared" si="141"/>
        <v>10.481760000000005</v>
      </c>
      <c r="J9089" t="e">
        <f>IF(#REF!&lt;0,#REF!," ")</f>
        <v>#REF!</v>
      </c>
      <c r="K9089">
        <v>6.48</v>
      </c>
      <c r="L9089">
        <v>4</v>
      </c>
      <c r="M9089">
        <v>32.72</v>
      </c>
      <c r="N9089">
        <v>2628</v>
      </c>
    </row>
    <row r="9090" spans="1:14" x14ac:dyDescent="0.25">
      <c r="A9090">
        <v>18478</v>
      </c>
      <c r="B9090">
        <v>87669</v>
      </c>
      <c r="C9090">
        <v>45248</v>
      </c>
      <c r="D9090">
        <v>45255</v>
      </c>
      <c r="E9090" t="s">
        <v>980</v>
      </c>
      <c r="F9090">
        <v>0.1</v>
      </c>
      <c r="G9090">
        <v>80.2</v>
      </c>
      <c r="H9090">
        <v>353.77216000000021</v>
      </c>
      <c r="I9090">
        <f t="shared" ref="I9090:I9153" si="142">IF(H9090&gt;0,H9090," ")</f>
        <v>353.77216000000021</v>
      </c>
      <c r="J9090" t="e">
        <f>IF(#REF!&lt;0,#REF!," ")</f>
        <v>#REF!</v>
      </c>
      <c r="K9090">
        <v>146.05000000000001</v>
      </c>
      <c r="L9090">
        <v>11</v>
      </c>
      <c r="M9090">
        <v>1591.71</v>
      </c>
      <c r="N9090">
        <v>23</v>
      </c>
    </row>
    <row r="9091" spans="1:14" x14ac:dyDescent="0.25">
      <c r="A9091">
        <v>20382</v>
      </c>
      <c r="B9091">
        <v>88402</v>
      </c>
      <c r="C9091">
        <v>45248</v>
      </c>
      <c r="D9091">
        <v>45250</v>
      </c>
      <c r="E9091" t="s">
        <v>980</v>
      </c>
      <c r="F9091">
        <v>0.09</v>
      </c>
      <c r="G9091">
        <v>6.27</v>
      </c>
      <c r="H9091">
        <v>15.306000000000001</v>
      </c>
      <c r="I9091">
        <f t="shared" si="142"/>
        <v>15.306000000000001</v>
      </c>
      <c r="J9091" t="e">
        <f>IF(#REF!&lt;0,#REF!," ")</f>
        <v>#REF!</v>
      </c>
      <c r="K9091">
        <v>29.17</v>
      </c>
      <c r="L9091">
        <v>33</v>
      </c>
      <c r="M9091">
        <v>881.56</v>
      </c>
      <c r="N9091">
        <v>1015</v>
      </c>
    </row>
    <row r="9092" spans="1:14" x14ac:dyDescent="0.25">
      <c r="A9092">
        <v>21444</v>
      </c>
      <c r="B9092">
        <v>86589</v>
      </c>
      <c r="C9092">
        <v>45248</v>
      </c>
      <c r="D9092">
        <v>45249</v>
      </c>
      <c r="E9092" t="s">
        <v>977</v>
      </c>
      <c r="F9092">
        <v>0.02</v>
      </c>
      <c r="G9092">
        <v>24.49</v>
      </c>
      <c r="H9092">
        <v>8752.0427999999993</v>
      </c>
      <c r="I9092">
        <f t="shared" si="142"/>
        <v>8752.0427999999993</v>
      </c>
      <c r="J9092" t="e">
        <f>IF(#REF!&lt;0,#REF!," ")</f>
        <v>#REF!</v>
      </c>
      <c r="K9092">
        <v>300.64999999999998</v>
      </c>
      <c r="L9092">
        <v>41</v>
      </c>
      <c r="M9092">
        <v>12684.12</v>
      </c>
      <c r="N9092">
        <v>1140</v>
      </c>
    </row>
    <row r="9093" spans="1:14" x14ac:dyDescent="0.25">
      <c r="A9093">
        <v>21445</v>
      </c>
      <c r="B9093">
        <v>86589</v>
      </c>
      <c r="C9093">
        <v>45248</v>
      </c>
      <c r="D9093">
        <v>45250</v>
      </c>
      <c r="E9093" t="s">
        <v>977</v>
      </c>
      <c r="F9093">
        <v>0.08</v>
      </c>
      <c r="G9093">
        <v>4.9800000000000004</v>
      </c>
      <c r="H9093">
        <v>15.469760000000008</v>
      </c>
      <c r="I9093">
        <f t="shared" si="142"/>
        <v>15.469760000000008</v>
      </c>
      <c r="J9093" t="e">
        <f>IF(#REF!&lt;0,#REF!," ")</f>
        <v>#REF!</v>
      </c>
      <c r="K9093">
        <v>11.97</v>
      </c>
      <c r="L9093">
        <v>36</v>
      </c>
      <c r="M9093">
        <v>420.75</v>
      </c>
      <c r="N9093">
        <v>1140</v>
      </c>
    </row>
    <row r="9094" spans="1:14" x14ac:dyDescent="0.25">
      <c r="A9094">
        <v>24059</v>
      </c>
      <c r="B9094">
        <v>89117</v>
      </c>
      <c r="C9094">
        <v>45248</v>
      </c>
      <c r="D9094">
        <v>45249</v>
      </c>
      <c r="E9094" t="s">
        <v>981</v>
      </c>
      <c r="F9094">
        <v>0</v>
      </c>
      <c r="G9094">
        <v>64.2</v>
      </c>
      <c r="H9094">
        <v>2615.8070399999997</v>
      </c>
      <c r="I9094">
        <f t="shared" si="142"/>
        <v>2615.8070399999997</v>
      </c>
      <c r="J9094" t="e">
        <f>IF(#REF!&lt;0,#REF!," ")</f>
        <v>#REF!</v>
      </c>
      <c r="K9094">
        <v>216.6</v>
      </c>
      <c r="L9094">
        <v>39</v>
      </c>
      <c r="M9094">
        <v>8843.52</v>
      </c>
      <c r="N9094">
        <v>1281</v>
      </c>
    </row>
    <row r="9095" spans="1:14" x14ac:dyDescent="0.25">
      <c r="A9095">
        <v>6320</v>
      </c>
      <c r="B9095">
        <v>44737</v>
      </c>
      <c r="C9095">
        <v>45249</v>
      </c>
      <c r="D9095">
        <v>45250</v>
      </c>
      <c r="E9095" t="s">
        <v>978</v>
      </c>
      <c r="F9095">
        <v>0.02</v>
      </c>
      <c r="G9095">
        <v>35</v>
      </c>
      <c r="H9095">
        <v>-309.48</v>
      </c>
      <c r="I9095" t="str">
        <f t="shared" si="142"/>
        <v xml:space="preserve"> </v>
      </c>
      <c r="J9095" t="e">
        <f>IF(#REF!&lt;0,#REF!," ")</f>
        <v>#REF!</v>
      </c>
      <c r="K9095">
        <v>64.650000000000006</v>
      </c>
      <c r="L9095">
        <v>40</v>
      </c>
      <c r="M9095">
        <v>2813.6</v>
      </c>
      <c r="N9095">
        <v>1104</v>
      </c>
    </row>
    <row r="9096" spans="1:14" x14ac:dyDescent="0.25">
      <c r="A9096">
        <v>6321</v>
      </c>
      <c r="B9096">
        <v>44737</v>
      </c>
      <c r="C9096">
        <v>45249</v>
      </c>
      <c r="D9096">
        <v>45251</v>
      </c>
      <c r="E9096" t="s">
        <v>978</v>
      </c>
      <c r="F9096">
        <v>0.02</v>
      </c>
      <c r="G9096">
        <v>0.99</v>
      </c>
      <c r="H9096">
        <v>38.906999999999996</v>
      </c>
      <c r="I9096">
        <f t="shared" si="142"/>
        <v>38.906999999999996</v>
      </c>
      <c r="J9096" t="e">
        <f>IF(#REF!&lt;0,#REF!," ")</f>
        <v>#REF!</v>
      </c>
      <c r="K9096">
        <v>20.99</v>
      </c>
      <c r="L9096">
        <v>58</v>
      </c>
      <c r="M9096">
        <v>1095.23</v>
      </c>
      <c r="N9096">
        <v>1104</v>
      </c>
    </row>
    <row r="9097" spans="1:14" x14ac:dyDescent="0.25">
      <c r="A9097">
        <v>18180</v>
      </c>
      <c r="B9097">
        <v>86834</v>
      </c>
      <c r="C9097">
        <v>45249</v>
      </c>
      <c r="D9097">
        <v>45250</v>
      </c>
      <c r="E9097" t="s">
        <v>978</v>
      </c>
      <c r="F9097">
        <v>0.05</v>
      </c>
      <c r="G9097">
        <v>4</v>
      </c>
      <c r="H9097">
        <v>49.797440000000009</v>
      </c>
      <c r="I9097">
        <f t="shared" si="142"/>
        <v>49.797440000000009</v>
      </c>
      <c r="J9097" t="e">
        <f>IF(#REF!&lt;0,#REF!," ")</f>
        <v>#REF!</v>
      </c>
      <c r="K9097">
        <v>15.98</v>
      </c>
      <c r="L9097">
        <v>13</v>
      </c>
      <c r="M9097">
        <v>206.99</v>
      </c>
      <c r="N9097">
        <v>1432</v>
      </c>
    </row>
    <row r="9098" spans="1:14" x14ac:dyDescent="0.25">
      <c r="A9098">
        <v>20235</v>
      </c>
      <c r="B9098">
        <v>89235</v>
      </c>
      <c r="C9098">
        <v>45249</v>
      </c>
      <c r="D9098">
        <v>45251</v>
      </c>
      <c r="E9098" t="s">
        <v>977</v>
      </c>
      <c r="F9098">
        <v>0.04</v>
      </c>
      <c r="G9098">
        <v>28.14</v>
      </c>
      <c r="H9098">
        <v>366.85799999999995</v>
      </c>
      <c r="I9098">
        <f t="shared" si="142"/>
        <v>366.85799999999995</v>
      </c>
      <c r="J9098" t="e">
        <f>IF(#REF!&lt;0,#REF!," ")</f>
        <v>#REF!</v>
      </c>
      <c r="K9098">
        <v>500.98</v>
      </c>
      <c r="L9098">
        <v>39</v>
      </c>
      <c r="M9098">
        <v>19882.09</v>
      </c>
      <c r="N9098">
        <v>2453</v>
      </c>
    </row>
    <row r="9099" spans="1:14" x14ac:dyDescent="0.25">
      <c r="A9099">
        <v>22353</v>
      </c>
      <c r="B9099">
        <v>87976</v>
      </c>
      <c r="C9099">
        <v>45249</v>
      </c>
      <c r="D9099">
        <v>45250</v>
      </c>
      <c r="E9099" t="s">
        <v>978</v>
      </c>
      <c r="F9099">
        <v>0.05</v>
      </c>
      <c r="G9099">
        <v>30</v>
      </c>
      <c r="H9099">
        <v>3.4259999999999997</v>
      </c>
      <c r="I9099">
        <f t="shared" si="142"/>
        <v>3.4259999999999997</v>
      </c>
      <c r="J9099" t="e">
        <f>IF(#REF!&lt;0,#REF!," ")</f>
        <v>#REF!</v>
      </c>
      <c r="K9099">
        <v>120.98</v>
      </c>
      <c r="L9099">
        <v>23</v>
      </c>
      <c r="M9099">
        <v>2854.99</v>
      </c>
      <c r="N9099">
        <v>3300</v>
      </c>
    </row>
    <row r="9100" spans="1:14" x14ac:dyDescent="0.25">
      <c r="A9100">
        <v>22354</v>
      </c>
      <c r="B9100">
        <v>87976</v>
      </c>
      <c r="C9100">
        <v>45249</v>
      </c>
      <c r="D9100">
        <v>45250</v>
      </c>
      <c r="E9100" t="s">
        <v>978</v>
      </c>
      <c r="F9100">
        <v>0.03</v>
      </c>
      <c r="G9100">
        <v>1.2</v>
      </c>
      <c r="H9100">
        <v>276.99</v>
      </c>
      <c r="I9100">
        <f t="shared" si="142"/>
        <v>276.99</v>
      </c>
      <c r="J9100" t="e">
        <f>IF(#REF!&lt;0,#REF!," ")</f>
        <v>#REF!</v>
      </c>
      <c r="K9100">
        <v>2.78</v>
      </c>
      <c r="L9100">
        <v>43</v>
      </c>
      <c r="M9100">
        <v>120.51</v>
      </c>
      <c r="N9100">
        <v>3300</v>
      </c>
    </row>
    <row r="9101" spans="1:14" x14ac:dyDescent="0.25">
      <c r="A9101">
        <v>22868</v>
      </c>
      <c r="B9101">
        <v>87737</v>
      </c>
      <c r="C9101">
        <v>45249</v>
      </c>
      <c r="D9101">
        <v>45251</v>
      </c>
      <c r="E9101" t="s">
        <v>977</v>
      </c>
      <c r="F9101">
        <v>0</v>
      </c>
      <c r="G9101">
        <v>4.97</v>
      </c>
      <c r="H9101">
        <v>24.369512000000014</v>
      </c>
      <c r="I9101">
        <f t="shared" si="142"/>
        <v>24.369512000000014</v>
      </c>
      <c r="J9101" t="e">
        <f>IF(#REF!&lt;0,#REF!," ")</f>
        <v>#REF!</v>
      </c>
      <c r="K9101">
        <v>5.77</v>
      </c>
      <c r="L9101">
        <v>38</v>
      </c>
      <c r="M9101">
        <v>234.72</v>
      </c>
      <c r="N9101">
        <v>746</v>
      </c>
    </row>
    <row r="9102" spans="1:14" x14ac:dyDescent="0.25">
      <c r="A9102">
        <v>24320</v>
      </c>
      <c r="B9102">
        <v>90984</v>
      </c>
      <c r="C9102">
        <v>45249</v>
      </c>
      <c r="D9102">
        <v>45250</v>
      </c>
      <c r="E9102" t="s">
        <v>978</v>
      </c>
      <c r="F9102">
        <v>0.02</v>
      </c>
      <c r="G9102">
        <v>35</v>
      </c>
      <c r="H9102">
        <v>143.59872000000007</v>
      </c>
      <c r="I9102">
        <f t="shared" si="142"/>
        <v>143.59872000000007</v>
      </c>
      <c r="J9102" t="e">
        <f>IF(#REF!&lt;0,#REF!," ")</f>
        <v>#REF!</v>
      </c>
      <c r="K9102">
        <v>64.650000000000006</v>
      </c>
      <c r="L9102">
        <v>10</v>
      </c>
      <c r="M9102">
        <v>703.4</v>
      </c>
      <c r="N9102">
        <v>1105</v>
      </c>
    </row>
    <row r="9103" spans="1:14" x14ac:dyDescent="0.25">
      <c r="A9103">
        <v>24321</v>
      </c>
      <c r="B9103">
        <v>90984</v>
      </c>
      <c r="C9103">
        <v>45249</v>
      </c>
      <c r="D9103">
        <v>45251</v>
      </c>
      <c r="E9103" t="s">
        <v>978</v>
      </c>
      <c r="F9103">
        <v>0.02</v>
      </c>
      <c r="G9103">
        <v>0.99</v>
      </c>
      <c r="H9103">
        <v>95.866848000000005</v>
      </c>
      <c r="I9103">
        <f t="shared" si="142"/>
        <v>95.866848000000005</v>
      </c>
      <c r="J9103" t="e">
        <f>IF(#REF!&lt;0,#REF!," ")</f>
        <v>#REF!</v>
      </c>
      <c r="K9103">
        <v>20.99</v>
      </c>
      <c r="L9103">
        <v>14</v>
      </c>
      <c r="M9103">
        <v>264.37</v>
      </c>
      <c r="N9103">
        <v>1105</v>
      </c>
    </row>
    <row r="9104" spans="1:14" x14ac:dyDescent="0.25">
      <c r="A9104">
        <v>24371</v>
      </c>
      <c r="B9104">
        <v>90523</v>
      </c>
      <c r="C9104">
        <v>45249</v>
      </c>
      <c r="D9104">
        <v>45249</v>
      </c>
      <c r="E9104" t="s">
        <v>977</v>
      </c>
      <c r="F9104">
        <v>0</v>
      </c>
      <c r="G9104">
        <v>43.71</v>
      </c>
      <c r="H9104">
        <v>333.28064000000001</v>
      </c>
      <c r="I9104">
        <f t="shared" si="142"/>
        <v>333.28064000000001</v>
      </c>
      <c r="J9104" t="e">
        <f>IF(#REF!&lt;0,#REF!," ")</f>
        <v>#REF!</v>
      </c>
      <c r="K9104">
        <v>150.97999999999999</v>
      </c>
      <c r="L9104">
        <v>12</v>
      </c>
      <c r="M9104">
        <v>1924.58</v>
      </c>
      <c r="N9104">
        <v>1368</v>
      </c>
    </row>
    <row r="9105" spans="1:14" x14ac:dyDescent="0.25">
      <c r="A9105">
        <v>25635</v>
      </c>
      <c r="B9105">
        <v>89723</v>
      </c>
      <c r="C9105">
        <v>45249</v>
      </c>
      <c r="D9105">
        <v>45251</v>
      </c>
      <c r="E9105" t="s">
        <v>977</v>
      </c>
      <c r="F9105">
        <v>0.09</v>
      </c>
      <c r="G9105">
        <v>5.83</v>
      </c>
      <c r="H9105">
        <v>34.033008000000024</v>
      </c>
      <c r="I9105">
        <f t="shared" si="142"/>
        <v>34.033008000000024</v>
      </c>
      <c r="J9105" t="e">
        <f>IF(#REF!&lt;0,#REF!," ")</f>
        <v>#REF!</v>
      </c>
      <c r="K9105">
        <v>4.54</v>
      </c>
      <c r="L9105">
        <v>20</v>
      </c>
      <c r="M9105">
        <v>99.56</v>
      </c>
      <c r="N9105">
        <v>3149</v>
      </c>
    </row>
    <row r="9106" spans="1:14" x14ac:dyDescent="0.25">
      <c r="A9106">
        <v>18258</v>
      </c>
      <c r="B9106">
        <v>87271</v>
      </c>
      <c r="C9106">
        <v>45250</v>
      </c>
      <c r="D9106">
        <v>45250</v>
      </c>
      <c r="E9106" t="s">
        <v>977</v>
      </c>
      <c r="F9106">
        <v>7.0000000000000007E-2</v>
      </c>
      <c r="G9106">
        <v>5.04</v>
      </c>
      <c r="H9106">
        <v>-2115.2397000000001</v>
      </c>
      <c r="I9106" t="str">
        <f t="shared" si="142"/>
        <v xml:space="preserve"> </v>
      </c>
      <c r="J9106" t="e">
        <f>IF(#REF!&lt;0,#REF!," ")</f>
        <v>#REF!</v>
      </c>
      <c r="K9106">
        <v>4.13</v>
      </c>
      <c r="L9106">
        <v>39</v>
      </c>
      <c r="M9106">
        <v>166.35</v>
      </c>
      <c r="N9106">
        <v>981</v>
      </c>
    </row>
    <row r="9107" spans="1:14" x14ac:dyDescent="0.25">
      <c r="A9107">
        <v>19837</v>
      </c>
      <c r="B9107">
        <v>88878</v>
      </c>
      <c r="C9107">
        <v>45250</v>
      </c>
      <c r="D9107">
        <v>45252</v>
      </c>
      <c r="E9107" t="s">
        <v>981</v>
      </c>
      <c r="F9107">
        <v>0.01</v>
      </c>
      <c r="G9107">
        <v>2.99</v>
      </c>
      <c r="H9107">
        <v>72.256799999999998</v>
      </c>
      <c r="I9107">
        <f t="shared" si="142"/>
        <v>72.256799999999998</v>
      </c>
      <c r="J9107" t="e">
        <f>IF(#REF!&lt;0,#REF!," ")</f>
        <v>#REF!</v>
      </c>
      <c r="K9107">
        <v>6.75</v>
      </c>
      <c r="L9107">
        <v>23</v>
      </c>
      <c r="M9107">
        <v>165.56</v>
      </c>
      <c r="N9107">
        <v>1938</v>
      </c>
    </row>
    <row r="9108" spans="1:14" x14ac:dyDescent="0.25">
      <c r="A9108">
        <v>21628</v>
      </c>
      <c r="B9108">
        <v>89513</v>
      </c>
      <c r="C9108">
        <v>45250</v>
      </c>
      <c r="D9108">
        <v>45252</v>
      </c>
      <c r="E9108" t="s">
        <v>977</v>
      </c>
      <c r="F9108">
        <v>0.05</v>
      </c>
      <c r="G9108">
        <v>7.27</v>
      </c>
      <c r="H9108">
        <v>-137.62</v>
      </c>
      <c r="I9108" t="str">
        <f t="shared" si="142"/>
        <v xml:space="preserve"> </v>
      </c>
      <c r="J9108" t="e">
        <f>IF(#REF!&lt;0,#REF!," ")</f>
        <v>#REF!</v>
      </c>
      <c r="K9108">
        <v>14.27</v>
      </c>
      <c r="L9108">
        <v>21</v>
      </c>
      <c r="M9108">
        <v>302.70999999999998</v>
      </c>
      <c r="N9108">
        <v>2347</v>
      </c>
    </row>
    <row r="9109" spans="1:14" x14ac:dyDescent="0.25">
      <c r="A9109">
        <v>24771</v>
      </c>
      <c r="B9109">
        <v>87192</v>
      </c>
      <c r="C9109">
        <v>45250</v>
      </c>
      <c r="D9109">
        <v>45252</v>
      </c>
      <c r="E9109" t="s">
        <v>981</v>
      </c>
      <c r="F9109">
        <v>0.01</v>
      </c>
      <c r="G9109">
        <v>3.5</v>
      </c>
      <c r="H9109">
        <v>1686.5876999999998</v>
      </c>
      <c r="I9109">
        <f t="shared" si="142"/>
        <v>1686.5876999999998</v>
      </c>
      <c r="J9109" t="e">
        <f>IF(#REF!&lt;0,#REF!," ")</f>
        <v>#REF!</v>
      </c>
      <c r="K9109">
        <v>60.22</v>
      </c>
      <c r="L9109">
        <v>41</v>
      </c>
      <c r="M9109">
        <v>2444.33</v>
      </c>
      <c r="N9109">
        <v>2974</v>
      </c>
    </row>
    <row r="9110" spans="1:14" x14ac:dyDescent="0.25">
      <c r="A9110">
        <v>25007</v>
      </c>
      <c r="B9110">
        <v>90512</v>
      </c>
      <c r="C9110">
        <v>45250</v>
      </c>
      <c r="D9110">
        <v>45252</v>
      </c>
      <c r="E9110" t="s">
        <v>980</v>
      </c>
      <c r="F9110">
        <v>7.0000000000000007E-2</v>
      </c>
      <c r="G9110">
        <v>8.99</v>
      </c>
      <c r="H9110">
        <v>527.41920000000005</v>
      </c>
      <c r="I9110">
        <f t="shared" si="142"/>
        <v>527.41920000000005</v>
      </c>
      <c r="J9110" t="e">
        <f>IF(#REF!&lt;0,#REF!," ")</f>
        <v>#REF!</v>
      </c>
      <c r="K9110">
        <v>34.58</v>
      </c>
      <c r="L9110">
        <v>39</v>
      </c>
      <c r="M9110">
        <v>1362.71</v>
      </c>
      <c r="N9110">
        <v>3368</v>
      </c>
    </row>
    <row r="9111" spans="1:14" x14ac:dyDescent="0.25">
      <c r="A9111">
        <v>25008</v>
      </c>
      <c r="B9111">
        <v>90512</v>
      </c>
      <c r="C9111">
        <v>45250</v>
      </c>
      <c r="D9111">
        <v>45250</v>
      </c>
      <c r="E9111" t="s">
        <v>980</v>
      </c>
      <c r="F9111">
        <v>0.1</v>
      </c>
      <c r="G9111">
        <v>35</v>
      </c>
      <c r="H9111">
        <v>368.85216000000014</v>
      </c>
      <c r="I9111">
        <f t="shared" si="142"/>
        <v>368.85216000000014</v>
      </c>
      <c r="J9111" t="e">
        <f>IF(#REF!&lt;0,#REF!," ")</f>
        <v>#REF!</v>
      </c>
      <c r="K9111">
        <v>89.83</v>
      </c>
      <c r="L9111">
        <v>22</v>
      </c>
      <c r="M9111">
        <v>1846.29</v>
      </c>
      <c r="N9111">
        <v>3368</v>
      </c>
    </row>
    <row r="9112" spans="1:14" x14ac:dyDescent="0.25">
      <c r="A9112">
        <v>26036</v>
      </c>
      <c r="B9112">
        <v>88793</v>
      </c>
      <c r="C9112">
        <v>45250</v>
      </c>
      <c r="D9112">
        <v>45251</v>
      </c>
      <c r="E9112" t="s">
        <v>979</v>
      </c>
      <c r="F9112">
        <v>0.1</v>
      </c>
      <c r="G9112">
        <v>7.18</v>
      </c>
      <c r="H9112">
        <v>62.707199999999993</v>
      </c>
      <c r="I9112">
        <f t="shared" si="142"/>
        <v>62.707199999999993</v>
      </c>
      <c r="J9112" t="e">
        <f>IF(#REF!&lt;0,#REF!," ")</f>
        <v>#REF!</v>
      </c>
      <c r="K9112">
        <v>100.98</v>
      </c>
      <c r="L9112">
        <v>1</v>
      </c>
      <c r="M9112">
        <v>90.88</v>
      </c>
      <c r="N9112">
        <v>1708</v>
      </c>
    </row>
    <row r="9113" spans="1:14" x14ac:dyDescent="0.25">
      <c r="A9113">
        <v>5790</v>
      </c>
      <c r="B9113">
        <v>41063</v>
      </c>
      <c r="C9113">
        <v>45251</v>
      </c>
      <c r="D9113">
        <v>45253</v>
      </c>
      <c r="E9113" t="s">
        <v>980</v>
      </c>
      <c r="F9113">
        <v>0.01</v>
      </c>
      <c r="G9113">
        <v>8.99</v>
      </c>
      <c r="H9113">
        <v>-34.090000000000003</v>
      </c>
      <c r="I9113" t="str">
        <f t="shared" si="142"/>
        <v xml:space="preserve"> </v>
      </c>
      <c r="J9113" t="e">
        <f>IF(#REF!&lt;0,#REF!," ")</f>
        <v>#REF!</v>
      </c>
      <c r="K9113">
        <v>21.38</v>
      </c>
      <c r="L9113">
        <v>79</v>
      </c>
      <c r="M9113">
        <v>1737.86</v>
      </c>
      <c r="N9113">
        <v>563</v>
      </c>
    </row>
    <row r="9114" spans="1:14" x14ac:dyDescent="0.25">
      <c r="A9114">
        <v>5791</v>
      </c>
      <c r="B9114">
        <v>41063</v>
      </c>
      <c r="C9114">
        <v>45251</v>
      </c>
      <c r="D9114">
        <v>45258</v>
      </c>
      <c r="E9114" t="s">
        <v>980</v>
      </c>
      <c r="F9114">
        <v>0.04</v>
      </c>
      <c r="G9114">
        <v>0.99</v>
      </c>
      <c r="H9114">
        <v>42.272999999999954</v>
      </c>
      <c r="I9114">
        <f t="shared" si="142"/>
        <v>42.272999999999954</v>
      </c>
      <c r="J9114" t="e">
        <f>IF(#REF!&lt;0,#REF!," ")</f>
        <v>#REF!</v>
      </c>
      <c r="K9114">
        <v>35.99</v>
      </c>
      <c r="L9114">
        <v>36</v>
      </c>
      <c r="M9114">
        <v>1110.1099999999999</v>
      </c>
      <c r="N9114">
        <v>563</v>
      </c>
    </row>
    <row r="9115" spans="1:14" x14ac:dyDescent="0.25">
      <c r="A9115">
        <v>5792</v>
      </c>
      <c r="B9115">
        <v>41063</v>
      </c>
      <c r="C9115">
        <v>45251</v>
      </c>
      <c r="D9115">
        <v>45258</v>
      </c>
      <c r="E9115" t="s">
        <v>980</v>
      </c>
      <c r="F9115">
        <v>0.06</v>
      </c>
      <c r="G9115">
        <v>1.25</v>
      </c>
      <c r="H9115">
        <v>822.88800000000003</v>
      </c>
      <c r="I9115">
        <f t="shared" si="142"/>
        <v>822.88800000000003</v>
      </c>
      <c r="J9115" t="e">
        <f>IF(#REF!&lt;0,#REF!," ")</f>
        <v>#REF!</v>
      </c>
      <c r="K9115">
        <v>85.99</v>
      </c>
      <c r="L9115">
        <v>94</v>
      </c>
      <c r="M9115">
        <v>6910.46</v>
      </c>
      <c r="N9115">
        <v>563</v>
      </c>
    </row>
    <row r="9116" spans="1:14" x14ac:dyDescent="0.25">
      <c r="A9116">
        <v>21170</v>
      </c>
      <c r="B9116">
        <v>89969</v>
      </c>
      <c r="C9116">
        <v>45251</v>
      </c>
      <c r="D9116">
        <v>45253</v>
      </c>
      <c r="E9116" t="s">
        <v>981</v>
      </c>
      <c r="F9116">
        <v>0.05</v>
      </c>
      <c r="G9116">
        <v>62.74</v>
      </c>
      <c r="H9116">
        <v>343.39248000000009</v>
      </c>
      <c r="I9116">
        <f t="shared" si="142"/>
        <v>343.39248000000009</v>
      </c>
      <c r="J9116" t="e">
        <f>IF(#REF!&lt;0,#REF!," ")</f>
        <v>#REF!</v>
      </c>
      <c r="K9116">
        <v>262.11</v>
      </c>
      <c r="L9116">
        <v>24</v>
      </c>
      <c r="M9116">
        <v>6031.88</v>
      </c>
      <c r="N9116">
        <v>162</v>
      </c>
    </row>
    <row r="9117" spans="1:14" x14ac:dyDescent="0.25">
      <c r="A9117">
        <v>23790</v>
      </c>
      <c r="B9117">
        <v>86355</v>
      </c>
      <c r="C9117">
        <v>45251</v>
      </c>
      <c r="D9117">
        <v>45253</v>
      </c>
      <c r="E9117" t="s">
        <v>980</v>
      </c>
      <c r="F9117">
        <v>0.01</v>
      </c>
      <c r="G9117">
        <v>8.99</v>
      </c>
      <c r="H9117">
        <v>15.817760000000007</v>
      </c>
      <c r="I9117">
        <f t="shared" si="142"/>
        <v>15.817760000000007</v>
      </c>
      <c r="J9117" t="e">
        <f>IF(#REF!&lt;0,#REF!," ")</f>
        <v>#REF!</v>
      </c>
      <c r="K9117">
        <v>21.38</v>
      </c>
      <c r="L9117">
        <v>20</v>
      </c>
      <c r="M9117">
        <v>439.96</v>
      </c>
      <c r="N9117">
        <v>562</v>
      </c>
    </row>
    <row r="9118" spans="1:14" x14ac:dyDescent="0.25">
      <c r="A9118">
        <v>23791</v>
      </c>
      <c r="B9118">
        <v>86355</v>
      </c>
      <c r="C9118">
        <v>45251</v>
      </c>
      <c r="D9118">
        <v>45258</v>
      </c>
      <c r="E9118" t="s">
        <v>980</v>
      </c>
      <c r="F9118">
        <v>0.04</v>
      </c>
      <c r="G9118">
        <v>0.99</v>
      </c>
      <c r="H9118">
        <v>104.16067199999989</v>
      </c>
      <c r="I9118">
        <f t="shared" si="142"/>
        <v>104.16067199999989</v>
      </c>
      <c r="J9118" t="e">
        <f>IF(#REF!&lt;0,#REF!," ")</f>
        <v>#REF!</v>
      </c>
      <c r="K9118">
        <v>35.99</v>
      </c>
      <c r="L9118">
        <v>9</v>
      </c>
      <c r="M9118">
        <v>277.52999999999997</v>
      </c>
      <c r="N9118">
        <v>562</v>
      </c>
    </row>
    <row r="9119" spans="1:14" x14ac:dyDescent="0.25">
      <c r="A9119">
        <v>23792</v>
      </c>
      <c r="B9119">
        <v>86355</v>
      </c>
      <c r="C9119">
        <v>45251</v>
      </c>
      <c r="D9119">
        <v>45258</v>
      </c>
      <c r="E9119" t="s">
        <v>980</v>
      </c>
      <c r="F9119">
        <v>0.06</v>
      </c>
      <c r="G9119">
        <v>1.25</v>
      </c>
      <c r="H9119">
        <v>1166.6933999999999</v>
      </c>
      <c r="I9119">
        <f t="shared" si="142"/>
        <v>1166.6933999999999</v>
      </c>
      <c r="J9119" t="e">
        <f>IF(#REF!&lt;0,#REF!," ")</f>
        <v>#REF!</v>
      </c>
      <c r="K9119">
        <v>85.99</v>
      </c>
      <c r="L9119">
        <v>23</v>
      </c>
      <c r="M9119">
        <v>1690.86</v>
      </c>
      <c r="N9119">
        <v>562</v>
      </c>
    </row>
    <row r="9120" spans="1:14" x14ac:dyDescent="0.25">
      <c r="A9120">
        <v>25079</v>
      </c>
      <c r="B9120">
        <v>86143</v>
      </c>
      <c r="C9120">
        <v>45251</v>
      </c>
      <c r="D9120">
        <v>45253</v>
      </c>
      <c r="E9120" t="s">
        <v>978</v>
      </c>
      <c r="F9120">
        <v>0.05</v>
      </c>
      <c r="G9120">
        <v>19.989999999999998</v>
      </c>
      <c r="H9120">
        <v>86.456656000000038</v>
      </c>
      <c r="I9120">
        <f t="shared" si="142"/>
        <v>86.456656000000038</v>
      </c>
      <c r="J9120" t="e">
        <f>IF(#REF!&lt;0,#REF!," ")</f>
        <v>#REF!</v>
      </c>
      <c r="K9120">
        <v>65.989999999999995</v>
      </c>
      <c r="L9120">
        <v>25</v>
      </c>
      <c r="M9120">
        <v>1373.99</v>
      </c>
      <c r="N9120">
        <v>2916</v>
      </c>
    </row>
    <row r="9121" spans="1:14" x14ac:dyDescent="0.25">
      <c r="A9121">
        <v>521</v>
      </c>
      <c r="B9121">
        <v>3585</v>
      </c>
      <c r="C9121">
        <v>45252</v>
      </c>
      <c r="D9121">
        <v>45252</v>
      </c>
      <c r="E9121" t="s">
        <v>977</v>
      </c>
      <c r="F9121">
        <v>7.0000000000000007E-2</v>
      </c>
      <c r="G9121">
        <v>2.06</v>
      </c>
      <c r="H9121">
        <v>78.05</v>
      </c>
      <c r="I9121">
        <f t="shared" si="142"/>
        <v>78.05</v>
      </c>
      <c r="J9121" t="e">
        <f>IF(#REF!&lt;0,#REF!," ")</f>
        <v>#REF!</v>
      </c>
      <c r="K9121">
        <v>10.06</v>
      </c>
      <c r="L9121">
        <v>97</v>
      </c>
      <c r="M9121">
        <v>933.07</v>
      </c>
      <c r="N9121">
        <v>181</v>
      </c>
    </row>
    <row r="9122" spans="1:14" x14ac:dyDescent="0.25">
      <c r="A9122">
        <v>20328</v>
      </c>
      <c r="B9122">
        <v>89312</v>
      </c>
      <c r="C9122">
        <v>45252</v>
      </c>
      <c r="D9122">
        <v>45256</v>
      </c>
      <c r="E9122" t="s">
        <v>980</v>
      </c>
      <c r="F9122">
        <v>0.04</v>
      </c>
      <c r="G9122">
        <v>5.86</v>
      </c>
      <c r="H9122">
        <v>422.28</v>
      </c>
      <c r="I9122">
        <f t="shared" si="142"/>
        <v>422.28</v>
      </c>
      <c r="J9122" t="e">
        <f>IF(#REF!&lt;0,#REF!," ")</f>
        <v>#REF!</v>
      </c>
      <c r="K9122">
        <v>48.94</v>
      </c>
      <c r="L9122">
        <v>44</v>
      </c>
      <c r="M9122">
        <v>2217.1999999999998</v>
      </c>
      <c r="N9122">
        <v>2442</v>
      </c>
    </row>
    <row r="9123" spans="1:14" x14ac:dyDescent="0.25">
      <c r="A9123">
        <v>20864</v>
      </c>
      <c r="B9123">
        <v>87056</v>
      </c>
      <c r="C9123">
        <v>45252</v>
      </c>
      <c r="D9123">
        <v>45256</v>
      </c>
      <c r="E9123" t="s">
        <v>980</v>
      </c>
      <c r="F9123">
        <v>0.04</v>
      </c>
      <c r="G9123">
        <v>1.49</v>
      </c>
      <c r="H9123">
        <v>4.1994320000000016</v>
      </c>
      <c r="I9123">
        <f t="shared" si="142"/>
        <v>4.1994320000000016</v>
      </c>
      <c r="J9123" t="e">
        <f>IF(#REF!&lt;0,#REF!," ")</f>
        <v>#REF!</v>
      </c>
      <c r="K9123">
        <v>1.88</v>
      </c>
      <c r="L9123">
        <v>20</v>
      </c>
      <c r="M9123">
        <v>39.97</v>
      </c>
      <c r="N9123">
        <v>2999</v>
      </c>
    </row>
    <row r="9124" spans="1:14" x14ac:dyDescent="0.25">
      <c r="A9124">
        <v>23076</v>
      </c>
      <c r="B9124">
        <v>88134</v>
      </c>
      <c r="C9124">
        <v>45252</v>
      </c>
      <c r="D9124">
        <v>45259</v>
      </c>
      <c r="E9124" t="s">
        <v>980</v>
      </c>
      <c r="F9124">
        <v>0</v>
      </c>
      <c r="G9124">
        <v>8.99</v>
      </c>
      <c r="H9124">
        <v>195.991488</v>
      </c>
      <c r="I9124">
        <f t="shared" si="142"/>
        <v>195.991488</v>
      </c>
      <c r="J9124" t="e">
        <f>IF(#REF!&lt;0,#REF!," ")</f>
        <v>#REF!</v>
      </c>
      <c r="K9124">
        <v>205.99</v>
      </c>
      <c r="L9124">
        <v>11</v>
      </c>
      <c r="M9124">
        <v>2033.98</v>
      </c>
      <c r="N9124">
        <v>543</v>
      </c>
    </row>
    <row r="9125" spans="1:14" x14ac:dyDescent="0.25">
      <c r="A9125">
        <v>23807</v>
      </c>
      <c r="B9125">
        <v>87185</v>
      </c>
      <c r="C9125">
        <v>45252</v>
      </c>
      <c r="D9125">
        <v>45253</v>
      </c>
      <c r="E9125" t="s">
        <v>977</v>
      </c>
      <c r="F9125">
        <v>0.08</v>
      </c>
      <c r="G9125">
        <v>0.99</v>
      </c>
      <c r="H9125">
        <v>-191.57600000000002</v>
      </c>
      <c r="I9125" t="str">
        <f t="shared" si="142"/>
        <v xml:space="preserve"> </v>
      </c>
      <c r="J9125" t="e">
        <f>IF(#REF!&lt;0,#REF!," ")</f>
        <v>#REF!</v>
      </c>
      <c r="K9125">
        <v>20.99</v>
      </c>
      <c r="L9125">
        <v>30</v>
      </c>
      <c r="M9125">
        <v>503.04</v>
      </c>
      <c r="N9125">
        <v>92</v>
      </c>
    </row>
    <row r="9126" spans="1:14" x14ac:dyDescent="0.25">
      <c r="A9126">
        <v>25682</v>
      </c>
      <c r="B9126">
        <v>87898</v>
      </c>
      <c r="C9126">
        <v>45252</v>
      </c>
      <c r="D9126">
        <v>45252</v>
      </c>
      <c r="E9126" t="s">
        <v>977</v>
      </c>
      <c r="F9126">
        <v>0.09</v>
      </c>
      <c r="G9126">
        <v>35</v>
      </c>
      <c r="H9126">
        <v>224.1</v>
      </c>
      <c r="I9126">
        <f t="shared" si="142"/>
        <v>224.1</v>
      </c>
      <c r="J9126" t="e">
        <f>IF(#REF!&lt;0,#REF!," ")</f>
        <v>#REF!</v>
      </c>
      <c r="K9126">
        <v>32.479999999999997</v>
      </c>
      <c r="L9126">
        <v>18</v>
      </c>
      <c r="M9126">
        <v>568.85</v>
      </c>
      <c r="N9126">
        <v>2101</v>
      </c>
    </row>
    <row r="9127" spans="1:14" x14ac:dyDescent="0.25">
      <c r="A9127">
        <v>3190</v>
      </c>
      <c r="B9127">
        <v>22885</v>
      </c>
      <c r="C9127">
        <v>45253</v>
      </c>
      <c r="D9127">
        <v>45255</v>
      </c>
      <c r="E9127" t="s">
        <v>978</v>
      </c>
      <c r="F9127">
        <v>0.05</v>
      </c>
      <c r="G9127">
        <v>4.59</v>
      </c>
      <c r="H9127">
        <v>-29.9</v>
      </c>
      <c r="I9127" t="str">
        <f t="shared" si="142"/>
        <v xml:space="preserve"> </v>
      </c>
      <c r="J9127" t="e">
        <f>IF(#REF!&lt;0,#REF!," ")</f>
        <v>#REF!</v>
      </c>
      <c r="K9127">
        <v>12.88</v>
      </c>
      <c r="L9127">
        <v>14</v>
      </c>
      <c r="M9127">
        <v>197.65</v>
      </c>
      <c r="N9127">
        <v>2460</v>
      </c>
    </row>
    <row r="9128" spans="1:14" x14ac:dyDescent="0.25">
      <c r="A9128">
        <v>20696</v>
      </c>
      <c r="B9128">
        <v>90668</v>
      </c>
      <c r="C9128">
        <v>45253</v>
      </c>
      <c r="D9128">
        <v>45254</v>
      </c>
      <c r="E9128" t="s">
        <v>979</v>
      </c>
      <c r="F9128">
        <v>0.02</v>
      </c>
      <c r="G9128">
        <v>35</v>
      </c>
      <c r="H9128">
        <v>142.13248000000004</v>
      </c>
      <c r="I9128">
        <f t="shared" si="142"/>
        <v>142.13248000000004</v>
      </c>
      <c r="J9128" t="e">
        <f>IF(#REF!&lt;0,#REF!," ")</f>
        <v>#REF!</v>
      </c>
      <c r="K9128">
        <v>35.479999999999997</v>
      </c>
      <c r="L9128">
        <v>8</v>
      </c>
      <c r="M9128">
        <v>312.05</v>
      </c>
      <c r="N9128">
        <v>1299</v>
      </c>
    </row>
    <row r="9129" spans="1:14" x14ac:dyDescent="0.25">
      <c r="A9129">
        <v>22390</v>
      </c>
      <c r="B9129">
        <v>88997</v>
      </c>
      <c r="C9129">
        <v>45253</v>
      </c>
      <c r="D9129">
        <v>45254</v>
      </c>
      <c r="E9129" t="s">
        <v>978</v>
      </c>
      <c r="F9129">
        <v>0</v>
      </c>
      <c r="G9129">
        <v>87.01</v>
      </c>
      <c r="H9129">
        <v>1975.4380800000001</v>
      </c>
      <c r="I9129">
        <f t="shared" si="142"/>
        <v>1975.4380800000001</v>
      </c>
      <c r="J9129" t="e">
        <f>IF(#REF!&lt;0,#REF!," ")</f>
        <v>#REF!</v>
      </c>
      <c r="K9129">
        <v>299.05</v>
      </c>
      <c r="L9129">
        <v>19</v>
      </c>
      <c r="M9129">
        <v>6158.41</v>
      </c>
      <c r="N9129">
        <v>2342</v>
      </c>
    </row>
    <row r="9130" spans="1:14" x14ac:dyDescent="0.25">
      <c r="A9130">
        <v>22391</v>
      </c>
      <c r="B9130">
        <v>88997</v>
      </c>
      <c r="C9130">
        <v>45253</v>
      </c>
      <c r="D9130">
        <v>45255</v>
      </c>
      <c r="E9130" t="s">
        <v>978</v>
      </c>
      <c r="F9130">
        <v>0.1</v>
      </c>
      <c r="G9130">
        <v>48.8</v>
      </c>
      <c r="H9130">
        <v>152.35904000000005</v>
      </c>
      <c r="I9130">
        <f t="shared" si="142"/>
        <v>152.35904000000005</v>
      </c>
      <c r="J9130" t="e">
        <f>IF(#REF!&lt;0,#REF!," ")</f>
        <v>#REF!</v>
      </c>
      <c r="K9130">
        <v>291.73</v>
      </c>
      <c r="L9130">
        <v>3</v>
      </c>
      <c r="M9130">
        <v>891.61</v>
      </c>
      <c r="N9130">
        <v>2342</v>
      </c>
    </row>
    <row r="9131" spans="1:14" x14ac:dyDescent="0.25">
      <c r="A9131">
        <v>22392</v>
      </c>
      <c r="B9131">
        <v>88997</v>
      </c>
      <c r="C9131">
        <v>45253</v>
      </c>
      <c r="D9131">
        <v>45255</v>
      </c>
      <c r="E9131" t="s">
        <v>978</v>
      </c>
      <c r="F9131">
        <v>0.03</v>
      </c>
      <c r="G9131">
        <v>8.65</v>
      </c>
      <c r="H9131">
        <v>52.172160000000019</v>
      </c>
      <c r="I9131">
        <f t="shared" si="142"/>
        <v>52.172160000000019</v>
      </c>
      <c r="J9131" t="e">
        <f>IF(#REF!&lt;0,#REF!," ")</f>
        <v>#REF!</v>
      </c>
      <c r="K9131">
        <v>30.42</v>
      </c>
      <c r="L9131">
        <v>5</v>
      </c>
      <c r="M9131">
        <v>165.04</v>
      </c>
      <c r="N9131">
        <v>2342</v>
      </c>
    </row>
    <row r="9132" spans="1:14" x14ac:dyDescent="0.25">
      <c r="A9132">
        <v>24472</v>
      </c>
      <c r="B9132">
        <v>89326</v>
      </c>
      <c r="C9132">
        <v>45253</v>
      </c>
      <c r="D9132">
        <v>45255</v>
      </c>
      <c r="E9132" t="s">
        <v>978</v>
      </c>
      <c r="F9132">
        <v>0</v>
      </c>
      <c r="G9132">
        <v>5.03</v>
      </c>
      <c r="H9132">
        <v>451.54979999999995</v>
      </c>
      <c r="I9132">
        <f t="shared" si="142"/>
        <v>451.54979999999995</v>
      </c>
      <c r="J9132" t="e">
        <f>IF(#REF!&lt;0,#REF!," ")</f>
        <v>#REF!</v>
      </c>
      <c r="K9132">
        <v>17.78</v>
      </c>
      <c r="L9132">
        <v>35</v>
      </c>
      <c r="M9132">
        <v>654.41999999999996</v>
      </c>
      <c r="N9132">
        <v>398</v>
      </c>
    </row>
    <row r="9133" spans="1:14" x14ac:dyDescent="0.25">
      <c r="A9133">
        <v>25107</v>
      </c>
      <c r="B9133">
        <v>86765</v>
      </c>
      <c r="C9133">
        <v>45253</v>
      </c>
      <c r="D9133">
        <v>45254</v>
      </c>
      <c r="E9133" t="s">
        <v>978</v>
      </c>
      <c r="F9133">
        <v>0.1</v>
      </c>
      <c r="G9133">
        <v>30</v>
      </c>
      <c r="H9133">
        <v>41.713600000000014</v>
      </c>
      <c r="I9133">
        <f t="shared" si="142"/>
        <v>41.713600000000014</v>
      </c>
      <c r="J9133" t="e">
        <f>IF(#REF!&lt;0,#REF!," ")</f>
        <v>#REF!</v>
      </c>
      <c r="K9133">
        <v>110.98</v>
      </c>
      <c r="L9133">
        <v>1</v>
      </c>
      <c r="M9133">
        <v>129.88</v>
      </c>
      <c r="N9133">
        <v>2416</v>
      </c>
    </row>
    <row r="9134" spans="1:14" x14ac:dyDescent="0.25">
      <c r="A9134">
        <v>25161</v>
      </c>
      <c r="B9134">
        <v>86326</v>
      </c>
      <c r="C9134">
        <v>45253</v>
      </c>
      <c r="D9134">
        <v>45255</v>
      </c>
      <c r="E9134" t="s">
        <v>979</v>
      </c>
      <c r="F9134">
        <v>0.06</v>
      </c>
      <c r="G9134">
        <v>5</v>
      </c>
      <c r="H9134">
        <v>74.55412800000002</v>
      </c>
      <c r="I9134">
        <f t="shared" si="142"/>
        <v>74.55412800000002</v>
      </c>
      <c r="J9134" t="e">
        <f>IF(#REF!&lt;0,#REF!," ")</f>
        <v>#REF!</v>
      </c>
      <c r="K9134">
        <v>35.99</v>
      </c>
      <c r="L9134">
        <v>39</v>
      </c>
      <c r="M9134">
        <v>1170.19</v>
      </c>
      <c r="N9134">
        <v>597</v>
      </c>
    </row>
    <row r="9135" spans="1:14" x14ac:dyDescent="0.25">
      <c r="A9135">
        <v>25584</v>
      </c>
      <c r="B9135">
        <v>88903</v>
      </c>
      <c r="C9135">
        <v>45253</v>
      </c>
      <c r="D9135">
        <v>45255</v>
      </c>
      <c r="E9135" t="s">
        <v>979</v>
      </c>
      <c r="F9135">
        <v>0.05</v>
      </c>
      <c r="G9135">
        <v>13.99</v>
      </c>
      <c r="H9135">
        <v>808.19200000000001</v>
      </c>
      <c r="I9135">
        <f t="shared" si="142"/>
        <v>808.19200000000001</v>
      </c>
      <c r="J9135" t="e">
        <f>IF(#REF!&lt;0,#REF!," ")</f>
        <v>#REF!</v>
      </c>
      <c r="K9135">
        <v>78.650000000000006</v>
      </c>
      <c r="L9135">
        <v>18</v>
      </c>
      <c r="M9135">
        <v>1424.75</v>
      </c>
      <c r="N9135">
        <v>1066</v>
      </c>
    </row>
    <row r="9136" spans="1:14" x14ac:dyDescent="0.25">
      <c r="A9136">
        <v>22726</v>
      </c>
      <c r="B9136">
        <v>90566</v>
      </c>
      <c r="C9136">
        <v>45254</v>
      </c>
      <c r="D9136">
        <v>45256</v>
      </c>
      <c r="E9136" t="s">
        <v>980</v>
      </c>
      <c r="F9136">
        <v>7.0000000000000007E-2</v>
      </c>
      <c r="G9136">
        <v>5.26</v>
      </c>
      <c r="H9136">
        <v>4894.62</v>
      </c>
      <c r="I9136">
        <f t="shared" si="142"/>
        <v>4894.62</v>
      </c>
      <c r="J9136" t="e">
        <f>IF(#REF!&lt;0,#REF!," ")</f>
        <v>#REF!</v>
      </c>
      <c r="K9136">
        <v>5.47</v>
      </c>
      <c r="L9136">
        <v>32</v>
      </c>
      <c r="M9136">
        <v>175.73</v>
      </c>
      <c r="N9136">
        <v>2308</v>
      </c>
    </row>
    <row r="9137" spans="1:14" x14ac:dyDescent="0.25">
      <c r="A9137">
        <v>22910</v>
      </c>
      <c r="B9137">
        <v>88813</v>
      </c>
      <c r="C9137">
        <v>45254</v>
      </c>
      <c r="D9137">
        <v>45256</v>
      </c>
      <c r="E9137" t="s">
        <v>978</v>
      </c>
      <c r="F9137">
        <v>0.02</v>
      </c>
      <c r="G9137">
        <v>74.349999999999994</v>
      </c>
      <c r="H9137">
        <v>707.0292800000002</v>
      </c>
      <c r="I9137">
        <f t="shared" si="142"/>
        <v>707.0292800000002</v>
      </c>
      <c r="J9137" t="e">
        <f>IF(#REF!&lt;0,#REF!," ")</f>
        <v>#REF!</v>
      </c>
      <c r="K9137">
        <v>95.95</v>
      </c>
      <c r="L9137">
        <v>41</v>
      </c>
      <c r="M9137">
        <v>4077.22</v>
      </c>
      <c r="N9137">
        <v>2007</v>
      </c>
    </row>
    <row r="9138" spans="1:14" x14ac:dyDescent="0.25">
      <c r="A9138">
        <v>22911</v>
      </c>
      <c r="B9138">
        <v>88813</v>
      </c>
      <c r="C9138">
        <v>45254</v>
      </c>
      <c r="D9138">
        <v>45255</v>
      </c>
      <c r="E9138" t="s">
        <v>978</v>
      </c>
      <c r="F9138">
        <v>0.08</v>
      </c>
      <c r="G9138">
        <v>5.46</v>
      </c>
      <c r="H9138">
        <v>29.94192000000001</v>
      </c>
      <c r="I9138">
        <f t="shared" si="142"/>
        <v>29.94192000000001</v>
      </c>
      <c r="J9138" t="e">
        <f>IF(#REF!&lt;0,#REF!," ")</f>
        <v>#REF!</v>
      </c>
      <c r="K9138">
        <v>5.98</v>
      </c>
      <c r="L9138">
        <v>26</v>
      </c>
      <c r="M9138">
        <v>150.80000000000001</v>
      </c>
      <c r="N9138">
        <v>2007</v>
      </c>
    </row>
    <row r="9139" spans="1:14" x14ac:dyDescent="0.25">
      <c r="A9139">
        <v>23282</v>
      </c>
      <c r="B9139">
        <v>88567</v>
      </c>
      <c r="C9139">
        <v>45254</v>
      </c>
      <c r="D9139">
        <v>45256</v>
      </c>
      <c r="E9139" t="s">
        <v>978</v>
      </c>
      <c r="F9139">
        <v>0.03</v>
      </c>
      <c r="G9139">
        <v>1.99</v>
      </c>
      <c r="H9139">
        <v>-90.836199999999991</v>
      </c>
      <c r="I9139" t="str">
        <f t="shared" si="142"/>
        <v xml:space="preserve"> </v>
      </c>
      <c r="J9139" t="e">
        <f>IF(#REF!&lt;0,#REF!," ")</f>
        <v>#REF!</v>
      </c>
      <c r="K9139">
        <v>45.19</v>
      </c>
      <c r="L9139">
        <v>21</v>
      </c>
      <c r="M9139">
        <v>920.52</v>
      </c>
      <c r="N9139">
        <v>2069</v>
      </c>
    </row>
    <row r="9140" spans="1:14" x14ac:dyDescent="0.25">
      <c r="A9140">
        <v>23307</v>
      </c>
      <c r="B9140">
        <v>91260</v>
      </c>
      <c r="C9140">
        <v>45254</v>
      </c>
      <c r="D9140">
        <v>45259</v>
      </c>
      <c r="E9140" t="s">
        <v>980</v>
      </c>
      <c r="F9140">
        <v>0.09</v>
      </c>
      <c r="G9140">
        <v>6.89</v>
      </c>
      <c r="H9140">
        <v>583.74</v>
      </c>
      <c r="I9140">
        <f t="shared" si="142"/>
        <v>583.74</v>
      </c>
      <c r="J9140" t="e">
        <f>IF(#REF!&lt;0,#REF!," ")</f>
        <v>#REF!</v>
      </c>
      <c r="K9140">
        <v>4.0599999999999996</v>
      </c>
      <c r="L9140">
        <v>6</v>
      </c>
      <c r="M9140">
        <v>36.57</v>
      </c>
      <c r="N9140">
        <v>1983</v>
      </c>
    </row>
    <row r="9141" spans="1:14" x14ac:dyDescent="0.25">
      <c r="A9141">
        <v>23308</v>
      </c>
      <c r="B9141">
        <v>91260</v>
      </c>
      <c r="C9141">
        <v>45254</v>
      </c>
      <c r="D9141">
        <v>45258</v>
      </c>
      <c r="E9141" t="s">
        <v>980</v>
      </c>
      <c r="F9141">
        <v>0.01</v>
      </c>
      <c r="G9141">
        <v>5.09</v>
      </c>
      <c r="H9141">
        <v>-37.408000000000001</v>
      </c>
      <c r="I9141" t="str">
        <f t="shared" si="142"/>
        <v xml:space="preserve"> </v>
      </c>
      <c r="J9141" t="e">
        <f>IF(#REF!&lt;0,#REF!," ")</f>
        <v>#REF!</v>
      </c>
      <c r="K9141">
        <v>35.44</v>
      </c>
      <c r="L9141">
        <v>16</v>
      </c>
      <c r="M9141">
        <v>582.74</v>
      </c>
      <c r="N9141">
        <v>1983</v>
      </c>
    </row>
    <row r="9142" spans="1:14" x14ac:dyDescent="0.25">
      <c r="A9142">
        <v>23309</v>
      </c>
      <c r="B9142">
        <v>91260</v>
      </c>
      <c r="C9142">
        <v>45254</v>
      </c>
      <c r="D9142">
        <v>45259</v>
      </c>
      <c r="E9142" t="s">
        <v>980</v>
      </c>
      <c r="F9142">
        <v>0.01</v>
      </c>
      <c r="G9142">
        <v>30</v>
      </c>
      <c r="H9142">
        <v>-17.332000000000001</v>
      </c>
      <c r="I9142" t="str">
        <f t="shared" si="142"/>
        <v xml:space="preserve"> </v>
      </c>
      <c r="J9142" t="e">
        <f>IF(#REF!&lt;0,#REF!," ")</f>
        <v>#REF!</v>
      </c>
      <c r="K9142">
        <v>113.98</v>
      </c>
      <c r="L9142">
        <v>11</v>
      </c>
      <c r="M9142">
        <v>1343.22</v>
      </c>
      <c r="N9142">
        <v>1984</v>
      </c>
    </row>
    <row r="9143" spans="1:14" x14ac:dyDescent="0.25">
      <c r="A9143">
        <v>19296</v>
      </c>
      <c r="B9143">
        <v>87334</v>
      </c>
      <c r="C9143">
        <v>45255</v>
      </c>
      <c r="D9143">
        <v>45257</v>
      </c>
      <c r="E9143" t="s">
        <v>978</v>
      </c>
      <c r="F9143">
        <v>0.05</v>
      </c>
      <c r="G9143">
        <v>4.2</v>
      </c>
      <c r="H9143">
        <v>242.33932800000002</v>
      </c>
      <c r="I9143">
        <f t="shared" si="142"/>
        <v>242.33932800000002</v>
      </c>
      <c r="J9143" t="e">
        <f>IF(#REF!&lt;0,#REF!," ")</f>
        <v>#REF!</v>
      </c>
      <c r="K9143">
        <v>140.99</v>
      </c>
      <c r="L9143">
        <v>15</v>
      </c>
      <c r="M9143">
        <v>1724.82</v>
      </c>
      <c r="N9143">
        <v>3108</v>
      </c>
    </row>
    <row r="9144" spans="1:14" x14ac:dyDescent="0.25">
      <c r="A9144">
        <v>20431</v>
      </c>
      <c r="B9144">
        <v>86084</v>
      </c>
      <c r="C9144">
        <v>45255</v>
      </c>
      <c r="D9144">
        <v>45257</v>
      </c>
      <c r="E9144" t="s">
        <v>978</v>
      </c>
      <c r="F9144">
        <v>0.04</v>
      </c>
      <c r="G9144">
        <v>1.99</v>
      </c>
      <c r="H9144">
        <v>525.98699999999997</v>
      </c>
      <c r="I9144">
        <f t="shared" si="142"/>
        <v>525.98699999999997</v>
      </c>
      <c r="J9144" t="e">
        <f>IF(#REF!&lt;0,#REF!," ")</f>
        <v>#REF!</v>
      </c>
      <c r="K9144">
        <v>17.48</v>
      </c>
      <c r="L9144">
        <v>44</v>
      </c>
      <c r="M9144">
        <v>762.3</v>
      </c>
      <c r="N9144">
        <v>1237</v>
      </c>
    </row>
    <row r="9145" spans="1:14" x14ac:dyDescent="0.25">
      <c r="A9145">
        <v>21647</v>
      </c>
      <c r="B9145">
        <v>89866</v>
      </c>
      <c r="C9145">
        <v>45255</v>
      </c>
      <c r="D9145">
        <v>45256</v>
      </c>
      <c r="E9145" t="s">
        <v>979</v>
      </c>
      <c r="F9145">
        <v>0.04</v>
      </c>
      <c r="G9145">
        <v>4</v>
      </c>
      <c r="H9145">
        <v>606.14400000000001</v>
      </c>
      <c r="I9145">
        <f t="shared" si="142"/>
        <v>606.14400000000001</v>
      </c>
      <c r="J9145" t="e">
        <f>IF(#REF!&lt;0,#REF!," ")</f>
        <v>#REF!</v>
      </c>
      <c r="K9145">
        <v>152.47999999999999</v>
      </c>
      <c r="L9145">
        <v>41</v>
      </c>
      <c r="M9145">
        <v>6001.62</v>
      </c>
      <c r="N9145">
        <v>1782</v>
      </c>
    </row>
    <row r="9146" spans="1:14" x14ac:dyDescent="0.25">
      <c r="A9146">
        <v>24708</v>
      </c>
      <c r="B9146">
        <v>90490</v>
      </c>
      <c r="C9146">
        <v>45255</v>
      </c>
      <c r="D9146">
        <v>45257</v>
      </c>
      <c r="E9146" t="s">
        <v>980</v>
      </c>
      <c r="F9146">
        <v>0.05</v>
      </c>
      <c r="G9146">
        <v>5.41</v>
      </c>
      <c r="H9146">
        <v>48.209999999999994</v>
      </c>
      <c r="I9146">
        <f t="shared" si="142"/>
        <v>48.209999999999994</v>
      </c>
      <c r="J9146" t="e">
        <f>IF(#REF!&lt;0,#REF!," ")</f>
        <v>#REF!</v>
      </c>
      <c r="K9146">
        <v>6.68</v>
      </c>
      <c r="L9146">
        <v>12</v>
      </c>
      <c r="M9146">
        <v>81.150000000000006</v>
      </c>
      <c r="N9146">
        <v>3255</v>
      </c>
    </row>
    <row r="9147" spans="1:14" x14ac:dyDescent="0.25">
      <c r="A9147">
        <v>25814</v>
      </c>
      <c r="B9147">
        <v>88091</v>
      </c>
      <c r="C9147">
        <v>45255</v>
      </c>
      <c r="D9147">
        <v>45255</v>
      </c>
      <c r="E9147" t="s">
        <v>981</v>
      </c>
      <c r="F9147">
        <v>0.09</v>
      </c>
      <c r="G9147">
        <v>4.6900000000000004</v>
      </c>
      <c r="H9147">
        <v>48.701440000000005</v>
      </c>
      <c r="I9147">
        <f t="shared" si="142"/>
        <v>48.701440000000005</v>
      </c>
      <c r="J9147" t="e">
        <f>IF(#REF!&lt;0,#REF!," ")</f>
        <v>#REF!</v>
      </c>
      <c r="K9147">
        <v>5.98</v>
      </c>
      <c r="L9147">
        <v>28</v>
      </c>
      <c r="M9147">
        <v>161.18</v>
      </c>
      <c r="N9147">
        <v>444</v>
      </c>
    </row>
    <row r="9148" spans="1:14" x14ac:dyDescent="0.25">
      <c r="A9148">
        <v>18908</v>
      </c>
      <c r="B9148">
        <v>89273</v>
      </c>
      <c r="C9148">
        <v>45256</v>
      </c>
      <c r="D9148">
        <v>45258</v>
      </c>
      <c r="E9148" t="s">
        <v>978</v>
      </c>
      <c r="F9148">
        <v>0.04</v>
      </c>
      <c r="G9148">
        <v>0.8</v>
      </c>
      <c r="H9148">
        <v>-10.15</v>
      </c>
      <c r="I9148" t="str">
        <f t="shared" si="142"/>
        <v xml:space="preserve"> </v>
      </c>
      <c r="J9148" t="e">
        <f>IF(#REF!&lt;0,#REF!," ")</f>
        <v>#REF!</v>
      </c>
      <c r="K9148">
        <v>2.62</v>
      </c>
      <c r="L9148">
        <v>32</v>
      </c>
      <c r="M9148">
        <v>82.02</v>
      </c>
      <c r="N9148">
        <v>822</v>
      </c>
    </row>
    <row r="9149" spans="1:14" x14ac:dyDescent="0.25">
      <c r="A9149">
        <v>21324</v>
      </c>
      <c r="B9149">
        <v>85946</v>
      </c>
      <c r="C9149">
        <v>45256</v>
      </c>
      <c r="D9149">
        <v>45257</v>
      </c>
      <c r="E9149" t="s">
        <v>979</v>
      </c>
      <c r="F9149">
        <v>0.06</v>
      </c>
      <c r="G9149">
        <v>6.72</v>
      </c>
      <c r="H9149">
        <v>-216.23</v>
      </c>
      <c r="I9149" t="str">
        <f t="shared" si="142"/>
        <v xml:space="preserve"> </v>
      </c>
      <c r="J9149" t="e">
        <f>IF(#REF!&lt;0,#REF!," ")</f>
        <v>#REF!</v>
      </c>
      <c r="K9149">
        <v>31.98</v>
      </c>
      <c r="L9149">
        <v>14</v>
      </c>
      <c r="M9149">
        <v>426.74</v>
      </c>
      <c r="N9149">
        <v>1185</v>
      </c>
    </row>
    <row r="9150" spans="1:14" x14ac:dyDescent="0.25">
      <c r="A9150">
        <v>21560</v>
      </c>
      <c r="B9150">
        <v>88904</v>
      </c>
      <c r="C9150">
        <v>45256</v>
      </c>
      <c r="D9150">
        <v>45263</v>
      </c>
      <c r="E9150" t="s">
        <v>980</v>
      </c>
      <c r="F9150">
        <v>0.09</v>
      </c>
      <c r="G9150">
        <v>29.7</v>
      </c>
      <c r="H9150">
        <v>1742.335358400001</v>
      </c>
      <c r="I9150">
        <f t="shared" si="142"/>
        <v>1742.335358400001</v>
      </c>
      <c r="J9150" t="e">
        <f>IF(#REF!&lt;0,#REF!," ")</f>
        <v>#REF!</v>
      </c>
      <c r="K9150">
        <v>1500.97</v>
      </c>
      <c r="L9150">
        <v>3</v>
      </c>
      <c r="M9150">
        <v>4343.51</v>
      </c>
      <c r="N9150">
        <v>1066</v>
      </c>
    </row>
    <row r="9151" spans="1:14" x14ac:dyDescent="0.25">
      <c r="A9151">
        <v>23698</v>
      </c>
      <c r="B9151">
        <v>86766</v>
      </c>
      <c r="C9151">
        <v>45256</v>
      </c>
      <c r="D9151">
        <v>45257</v>
      </c>
      <c r="E9151" t="s">
        <v>979</v>
      </c>
      <c r="F9151">
        <v>0.01</v>
      </c>
      <c r="G9151">
        <v>0.99</v>
      </c>
      <c r="H9151">
        <v>-146.25380000000001</v>
      </c>
      <c r="I9151" t="str">
        <f t="shared" si="142"/>
        <v xml:space="preserve"> </v>
      </c>
      <c r="J9151" t="e">
        <f>IF(#REF!&lt;0,#REF!," ")</f>
        <v>#REF!</v>
      </c>
      <c r="K9151">
        <v>2.88</v>
      </c>
      <c r="L9151">
        <v>23</v>
      </c>
      <c r="M9151">
        <v>69.08</v>
      </c>
      <c r="N9151">
        <v>2419</v>
      </c>
    </row>
    <row r="9152" spans="1:14" x14ac:dyDescent="0.25">
      <c r="A9152">
        <v>23699</v>
      </c>
      <c r="B9152">
        <v>86766</v>
      </c>
      <c r="C9152">
        <v>45256</v>
      </c>
      <c r="D9152">
        <v>45257</v>
      </c>
      <c r="E9152" t="s">
        <v>979</v>
      </c>
      <c r="F9152">
        <v>0.04</v>
      </c>
      <c r="G9152">
        <v>2.27</v>
      </c>
      <c r="H9152">
        <v>-78.124200000000002</v>
      </c>
      <c r="I9152" t="str">
        <f t="shared" si="142"/>
        <v xml:space="preserve"> </v>
      </c>
      <c r="J9152" t="e">
        <f>IF(#REF!&lt;0,#REF!," ")</f>
        <v>#REF!</v>
      </c>
      <c r="K9152">
        <v>10.14</v>
      </c>
      <c r="L9152">
        <v>4</v>
      </c>
      <c r="M9152">
        <v>42.77</v>
      </c>
      <c r="N9152">
        <v>2419</v>
      </c>
    </row>
    <row r="9153" spans="1:14" x14ac:dyDescent="0.25">
      <c r="A9153">
        <v>23753</v>
      </c>
      <c r="B9153">
        <v>91458</v>
      </c>
      <c r="C9153">
        <v>45256</v>
      </c>
      <c r="D9153">
        <v>45259</v>
      </c>
      <c r="E9153" t="s">
        <v>979</v>
      </c>
      <c r="F9153">
        <v>7.0000000000000007E-2</v>
      </c>
      <c r="G9153">
        <v>7.96</v>
      </c>
      <c r="H9153">
        <v>63.484480000000019</v>
      </c>
      <c r="I9153">
        <f t="shared" si="142"/>
        <v>63.484480000000019</v>
      </c>
      <c r="J9153" t="e">
        <f>IF(#REF!&lt;0,#REF!," ")</f>
        <v>#REF!</v>
      </c>
      <c r="K9153">
        <v>8.09</v>
      </c>
      <c r="L9153">
        <v>36</v>
      </c>
      <c r="M9153">
        <v>291.56</v>
      </c>
      <c r="N9153">
        <v>42</v>
      </c>
    </row>
    <row r="9154" spans="1:14" x14ac:dyDescent="0.25">
      <c r="A9154">
        <v>23754</v>
      </c>
      <c r="B9154">
        <v>91458</v>
      </c>
      <c r="C9154">
        <v>45256</v>
      </c>
      <c r="D9154">
        <v>45257</v>
      </c>
      <c r="E9154" t="s">
        <v>979</v>
      </c>
      <c r="F9154">
        <v>0.03</v>
      </c>
      <c r="G9154">
        <v>1.25</v>
      </c>
      <c r="H9154">
        <v>43.271712000000022</v>
      </c>
      <c r="I9154">
        <f t="shared" ref="I9154:I9217" si="143">IF(H9154&gt;0,H9154," ")</f>
        <v>43.271712000000022</v>
      </c>
      <c r="J9154" t="e">
        <f>IF(#REF!&lt;0,#REF!," ")</f>
        <v>#REF!</v>
      </c>
      <c r="K9154">
        <v>20.99</v>
      </c>
      <c r="L9154">
        <v>9</v>
      </c>
      <c r="M9154">
        <v>158.27000000000001</v>
      </c>
      <c r="N9154">
        <v>42</v>
      </c>
    </row>
    <row r="9155" spans="1:14" x14ac:dyDescent="0.25">
      <c r="A9155">
        <v>25818</v>
      </c>
      <c r="B9155">
        <v>90229</v>
      </c>
      <c r="C9155">
        <v>45256</v>
      </c>
      <c r="D9155">
        <v>45257</v>
      </c>
      <c r="E9155" t="s">
        <v>981</v>
      </c>
      <c r="F9155">
        <v>0.06</v>
      </c>
      <c r="G9155">
        <v>1.25</v>
      </c>
      <c r="H9155">
        <v>5.0699999999999994</v>
      </c>
      <c r="I9155">
        <f t="shared" si="143"/>
        <v>5.0699999999999994</v>
      </c>
      <c r="J9155" t="e">
        <f>IF(#REF!&lt;0,#REF!," ")</f>
        <v>#REF!</v>
      </c>
      <c r="K9155">
        <v>7.98</v>
      </c>
      <c r="L9155">
        <v>14</v>
      </c>
      <c r="M9155">
        <v>112.49</v>
      </c>
      <c r="N9155">
        <v>2928</v>
      </c>
    </row>
    <row r="9156" spans="1:14" x14ac:dyDescent="0.25">
      <c r="A9156">
        <v>21305</v>
      </c>
      <c r="B9156">
        <v>89480</v>
      </c>
      <c r="C9156">
        <v>45257</v>
      </c>
      <c r="D9156">
        <v>45259</v>
      </c>
      <c r="E9156" t="s">
        <v>978</v>
      </c>
      <c r="F9156">
        <v>0.02</v>
      </c>
      <c r="G9156">
        <v>5.26</v>
      </c>
      <c r="H9156">
        <v>2.6459999999999999</v>
      </c>
      <c r="I9156">
        <f t="shared" si="143"/>
        <v>2.6459999999999999</v>
      </c>
      <c r="J9156" t="e">
        <f>IF(#REF!&lt;0,#REF!," ")</f>
        <v>#REF!</v>
      </c>
      <c r="K9156">
        <v>65.989999999999995</v>
      </c>
      <c r="L9156">
        <v>41</v>
      </c>
      <c r="M9156">
        <v>2370.52</v>
      </c>
      <c r="N9156">
        <v>1667</v>
      </c>
    </row>
    <row r="9157" spans="1:14" x14ac:dyDescent="0.25">
      <c r="A9157">
        <v>25298</v>
      </c>
      <c r="B9157">
        <v>88294</v>
      </c>
      <c r="C9157">
        <v>45257</v>
      </c>
      <c r="D9157">
        <v>45260</v>
      </c>
      <c r="E9157" t="s">
        <v>977</v>
      </c>
      <c r="F9157">
        <v>0.03</v>
      </c>
      <c r="G9157">
        <v>24.49</v>
      </c>
      <c r="H9157">
        <v>2059.1902400000008</v>
      </c>
      <c r="I9157">
        <f t="shared" si="143"/>
        <v>2059.1902400000008</v>
      </c>
      <c r="J9157" t="e">
        <f>IF(#REF!&lt;0,#REF!," ")</f>
        <v>#REF!</v>
      </c>
      <c r="K9157">
        <v>699.99</v>
      </c>
      <c r="L9157">
        <v>26</v>
      </c>
      <c r="M9157">
        <v>18712.97</v>
      </c>
      <c r="N9157">
        <v>2861</v>
      </c>
    </row>
    <row r="9158" spans="1:14" x14ac:dyDescent="0.25">
      <c r="A9158">
        <v>21123</v>
      </c>
      <c r="B9158">
        <v>86825</v>
      </c>
      <c r="C9158">
        <v>45258</v>
      </c>
      <c r="D9158">
        <v>45259</v>
      </c>
      <c r="E9158" t="s">
        <v>979</v>
      </c>
      <c r="F9158">
        <v>0.06</v>
      </c>
      <c r="G9158">
        <v>19.989999999999998</v>
      </c>
      <c r="H9158">
        <v>92.994</v>
      </c>
      <c r="I9158">
        <f t="shared" si="143"/>
        <v>92.994</v>
      </c>
      <c r="J9158" t="e">
        <f>IF(#REF!&lt;0,#REF!," ")</f>
        <v>#REF!</v>
      </c>
      <c r="K9158">
        <v>60.98</v>
      </c>
      <c r="L9158">
        <v>41</v>
      </c>
      <c r="M9158">
        <v>2485.89</v>
      </c>
      <c r="N9158">
        <v>1526</v>
      </c>
    </row>
    <row r="9159" spans="1:14" x14ac:dyDescent="0.25">
      <c r="A9159">
        <v>21317</v>
      </c>
      <c r="B9159">
        <v>91265</v>
      </c>
      <c r="C9159">
        <v>45258</v>
      </c>
      <c r="D9159">
        <v>45261</v>
      </c>
      <c r="E9159" t="s">
        <v>979</v>
      </c>
      <c r="F9159">
        <v>0.05</v>
      </c>
      <c r="G9159">
        <v>5.92</v>
      </c>
      <c r="H9159">
        <v>2202.9638400000003</v>
      </c>
      <c r="I9159">
        <f t="shared" si="143"/>
        <v>2202.9638400000003</v>
      </c>
      <c r="J9159" t="e">
        <f>IF(#REF!&lt;0,#REF!," ")</f>
        <v>#REF!</v>
      </c>
      <c r="K9159">
        <v>115.99</v>
      </c>
      <c r="L9159">
        <v>34</v>
      </c>
      <c r="M9159">
        <v>3311.89</v>
      </c>
      <c r="N9159">
        <v>1893</v>
      </c>
    </row>
    <row r="9160" spans="1:14" x14ac:dyDescent="0.25">
      <c r="A9160">
        <v>22066</v>
      </c>
      <c r="B9160">
        <v>88452</v>
      </c>
      <c r="C9160">
        <v>45258</v>
      </c>
      <c r="D9160">
        <v>45259</v>
      </c>
      <c r="E9160" t="s">
        <v>978</v>
      </c>
      <c r="F9160">
        <v>0</v>
      </c>
      <c r="G9160">
        <v>7.18</v>
      </c>
      <c r="H9160">
        <v>733.21248000000003</v>
      </c>
      <c r="I9160">
        <f t="shared" si="143"/>
        <v>733.21248000000003</v>
      </c>
      <c r="J9160" t="e">
        <f>IF(#REF!&lt;0,#REF!," ")</f>
        <v>#REF!</v>
      </c>
      <c r="K9160">
        <v>100.98</v>
      </c>
      <c r="L9160">
        <v>11</v>
      </c>
      <c r="M9160">
        <v>1166.32</v>
      </c>
      <c r="N9160">
        <v>3063</v>
      </c>
    </row>
    <row r="9161" spans="1:14" x14ac:dyDescent="0.25">
      <c r="A9161">
        <v>22067</v>
      </c>
      <c r="B9161">
        <v>88452</v>
      </c>
      <c r="C9161">
        <v>45258</v>
      </c>
      <c r="D9161">
        <v>45260</v>
      </c>
      <c r="E9161" t="s">
        <v>978</v>
      </c>
      <c r="F9161">
        <v>7.0000000000000007E-2</v>
      </c>
      <c r="G9161">
        <v>30</v>
      </c>
      <c r="H9161">
        <v>747.55295999999998</v>
      </c>
      <c r="I9161">
        <f t="shared" si="143"/>
        <v>747.55295999999998</v>
      </c>
      <c r="J9161" t="e">
        <f>IF(#REF!&lt;0,#REF!," ")</f>
        <v>#REF!</v>
      </c>
      <c r="K9161">
        <v>160.97999999999999</v>
      </c>
      <c r="L9161">
        <v>23</v>
      </c>
      <c r="M9161">
        <v>3538.77</v>
      </c>
      <c r="N9161">
        <v>3064</v>
      </c>
    </row>
    <row r="9162" spans="1:14" x14ac:dyDescent="0.25">
      <c r="A9162">
        <v>22068</v>
      </c>
      <c r="B9162">
        <v>88452</v>
      </c>
      <c r="C9162">
        <v>45258</v>
      </c>
      <c r="D9162">
        <v>45260</v>
      </c>
      <c r="E9162" t="s">
        <v>978</v>
      </c>
      <c r="F9162">
        <v>0</v>
      </c>
      <c r="G9162">
        <v>7.11</v>
      </c>
      <c r="H9162">
        <v>2049.0101999999997</v>
      </c>
      <c r="I9162">
        <f t="shared" si="143"/>
        <v>2049.0101999999997</v>
      </c>
      <c r="J9162" t="e">
        <f>IF(#REF!&lt;0,#REF!," ")</f>
        <v>#REF!</v>
      </c>
      <c r="K9162">
        <v>120.97</v>
      </c>
      <c r="L9162">
        <v>23</v>
      </c>
      <c r="M9162">
        <v>2969.58</v>
      </c>
      <c r="N9162">
        <v>3064</v>
      </c>
    </row>
    <row r="9163" spans="1:14" x14ac:dyDescent="0.25">
      <c r="A9163">
        <v>22115</v>
      </c>
      <c r="B9163">
        <v>90648</v>
      </c>
      <c r="C9163">
        <v>45258</v>
      </c>
      <c r="D9163">
        <v>45260</v>
      </c>
      <c r="E9163" t="s">
        <v>978</v>
      </c>
      <c r="F9163">
        <v>0.1</v>
      </c>
      <c r="G9163">
        <v>9.5399999999999991</v>
      </c>
      <c r="H9163">
        <v>20.652000000000001</v>
      </c>
      <c r="I9163">
        <f t="shared" si="143"/>
        <v>20.652000000000001</v>
      </c>
      <c r="J9163" t="e">
        <f>IF(#REF!&lt;0,#REF!," ")</f>
        <v>#REF!</v>
      </c>
      <c r="K9163">
        <v>6.48</v>
      </c>
      <c r="L9163">
        <v>4</v>
      </c>
      <c r="M9163">
        <v>34.270000000000003</v>
      </c>
      <c r="N9163">
        <v>2960</v>
      </c>
    </row>
    <row r="9164" spans="1:14" x14ac:dyDescent="0.25">
      <c r="A9164">
        <v>25923</v>
      </c>
      <c r="B9164">
        <v>86924</v>
      </c>
      <c r="C9164">
        <v>45258</v>
      </c>
      <c r="D9164">
        <v>45260</v>
      </c>
      <c r="E9164" t="s">
        <v>979</v>
      </c>
      <c r="F9164">
        <v>0.02</v>
      </c>
      <c r="G9164">
        <v>1</v>
      </c>
      <c r="H9164">
        <v>-62.061999999999998</v>
      </c>
      <c r="I9164" t="str">
        <f t="shared" si="143"/>
        <v xml:space="preserve"> </v>
      </c>
      <c r="J9164" t="e">
        <f>IF(#REF!&lt;0,#REF!," ")</f>
        <v>#REF!</v>
      </c>
      <c r="K9164">
        <v>2.21</v>
      </c>
      <c r="L9164">
        <v>32</v>
      </c>
      <c r="M9164">
        <v>72.97</v>
      </c>
      <c r="N9164">
        <v>1181</v>
      </c>
    </row>
    <row r="9165" spans="1:14" x14ac:dyDescent="0.25">
      <c r="A9165">
        <v>19544</v>
      </c>
      <c r="B9165">
        <v>86698</v>
      </c>
      <c r="C9165">
        <v>45259</v>
      </c>
      <c r="D9165">
        <v>45260</v>
      </c>
      <c r="E9165" t="s">
        <v>977</v>
      </c>
      <c r="F9165">
        <v>0.1</v>
      </c>
      <c r="G9165">
        <v>8.64</v>
      </c>
      <c r="H9165">
        <v>973.57568000000003</v>
      </c>
      <c r="I9165">
        <f t="shared" si="143"/>
        <v>973.57568000000003</v>
      </c>
      <c r="J9165" t="e">
        <f>IF(#REF!&lt;0,#REF!," ")</f>
        <v>#REF!</v>
      </c>
      <c r="K9165">
        <v>111.03</v>
      </c>
      <c r="L9165">
        <v>43</v>
      </c>
      <c r="M9165">
        <v>4648.3500000000004</v>
      </c>
      <c r="N9165">
        <v>129</v>
      </c>
    </row>
    <row r="9166" spans="1:14" x14ac:dyDescent="0.25">
      <c r="A9166">
        <v>22955</v>
      </c>
      <c r="B9166">
        <v>86091</v>
      </c>
      <c r="C9166">
        <v>45259</v>
      </c>
      <c r="D9166">
        <v>45260</v>
      </c>
      <c r="E9166" t="s">
        <v>979</v>
      </c>
      <c r="F9166">
        <v>0.04</v>
      </c>
      <c r="G9166">
        <v>19.190000000000001</v>
      </c>
      <c r="H9166">
        <v>144.69</v>
      </c>
      <c r="I9166">
        <f t="shared" si="143"/>
        <v>144.69</v>
      </c>
      <c r="J9166" t="e">
        <f>IF(#REF!&lt;0,#REF!," ")</f>
        <v>#REF!</v>
      </c>
      <c r="K9166">
        <v>33.94</v>
      </c>
      <c r="L9166">
        <v>14</v>
      </c>
      <c r="M9166">
        <v>504.88</v>
      </c>
      <c r="N9166">
        <v>2968</v>
      </c>
    </row>
    <row r="9167" spans="1:14" x14ac:dyDescent="0.25">
      <c r="A9167">
        <v>23339</v>
      </c>
      <c r="B9167">
        <v>90555</v>
      </c>
      <c r="C9167">
        <v>45259</v>
      </c>
      <c r="D9167">
        <v>45259</v>
      </c>
      <c r="E9167" t="s">
        <v>977</v>
      </c>
      <c r="F9167">
        <v>0.09</v>
      </c>
      <c r="G9167">
        <v>8.65</v>
      </c>
      <c r="H9167">
        <v>37.365920000000017</v>
      </c>
      <c r="I9167">
        <f t="shared" si="143"/>
        <v>37.365920000000017</v>
      </c>
      <c r="J9167" t="e">
        <f>IF(#REF!&lt;0,#REF!," ")</f>
        <v>#REF!</v>
      </c>
      <c r="K9167">
        <v>17.989999999999998</v>
      </c>
      <c r="L9167">
        <v>19</v>
      </c>
      <c r="M9167">
        <v>318.87</v>
      </c>
      <c r="N9167">
        <v>2673</v>
      </c>
    </row>
    <row r="9168" spans="1:14" x14ac:dyDescent="0.25">
      <c r="A9168">
        <v>25616</v>
      </c>
      <c r="B9168">
        <v>86835</v>
      </c>
      <c r="C9168">
        <v>45259</v>
      </c>
      <c r="D9168">
        <v>45260</v>
      </c>
      <c r="E9168" t="s">
        <v>981</v>
      </c>
      <c r="F9168">
        <v>0.01</v>
      </c>
      <c r="G9168">
        <v>4.99</v>
      </c>
      <c r="H9168">
        <v>1186.9038720000001</v>
      </c>
      <c r="I9168">
        <f t="shared" si="143"/>
        <v>1186.9038720000001</v>
      </c>
      <c r="J9168" t="e">
        <f>IF(#REF!&lt;0,#REF!," ")</f>
        <v>#REF!</v>
      </c>
      <c r="K9168">
        <v>65.989999999999995</v>
      </c>
      <c r="L9168">
        <v>32</v>
      </c>
      <c r="M9168">
        <v>1812.52</v>
      </c>
      <c r="N9168">
        <v>1434</v>
      </c>
    </row>
    <row r="9169" spans="1:14" x14ac:dyDescent="0.25">
      <c r="A9169">
        <v>25617</v>
      </c>
      <c r="B9169">
        <v>86835</v>
      </c>
      <c r="C9169">
        <v>45259</v>
      </c>
      <c r="D9169">
        <v>45261</v>
      </c>
      <c r="E9169" t="s">
        <v>981</v>
      </c>
      <c r="F9169">
        <v>0.09</v>
      </c>
      <c r="G9169">
        <v>7.51</v>
      </c>
      <c r="H9169">
        <v>15.323692800000003</v>
      </c>
      <c r="I9169">
        <f t="shared" si="143"/>
        <v>15.323692800000003</v>
      </c>
      <c r="J9169" t="e">
        <f>IF(#REF!&lt;0,#REF!," ")</f>
        <v>#REF!</v>
      </c>
      <c r="K9169">
        <v>13.99</v>
      </c>
      <c r="L9169">
        <v>14</v>
      </c>
      <c r="M9169">
        <v>197.28</v>
      </c>
      <c r="N9169">
        <v>1435</v>
      </c>
    </row>
    <row r="9170" spans="1:14" x14ac:dyDescent="0.25">
      <c r="A9170">
        <v>25618</v>
      </c>
      <c r="B9170">
        <v>86835</v>
      </c>
      <c r="C9170">
        <v>45259</v>
      </c>
      <c r="D9170">
        <v>45261</v>
      </c>
      <c r="E9170" t="s">
        <v>981</v>
      </c>
      <c r="F9170">
        <v>0.05</v>
      </c>
      <c r="G9170">
        <v>35</v>
      </c>
      <c r="H9170">
        <v>483.99360000000001</v>
      </c>
      <c r="I9170">
        <f t="shared" si="143"/>
        <v>483.99360000000001</v>
      </c>
      <c r="J9170" t="e">
        <f>IF(#REF!&lt;0,#REF!," ")</f>
        <v>#REF!</v>
      </c>
      <c r="K9170">
        <v>20.34</v>
      </c>
      <c r="L9170">
        <v>34</v>
      </c>
      <c r="M9170">
        <v>701.44</v>
      </c>
      <c r="N9170">
        <v>1435</v>
      </c>
    </row>
    <row r="9171" spans="1:14" x14ac:dyDescent="0.25">
      <c r="A9171">
        <v>7979</v>
      </c>
      <c r="B9171">
        <v>57061</v>
      </c>
      <c r="C9171">
        <v>45260</v>
      </c>
      <c r="D9171">
        <v>45267</v>
      </c>
      <c r="E9171" t="s">
        <v>980</v>
      </c>
      <c r="F9171">
        <v>0.04</v>
      </c>
      <c r="G9171">
        <v>15.1</v>
      </c>
      <c r="H9171">
        <v>-106.54496999999999</v>
      </c>
      <c r="I9171" t="str">
        <f t="shared" si="143"/>
        <v xml:space="preserve"> </v>
      </c>
      <c r="J9171" t="e">
        <f>IF(#REF!&lt;0,#REF!," ")</f>
        <v>#REF!</v>
      </c>
      <c r="K9171">
        <v>22.38</v>
      </c>
      <c r="L9171">
        <v>76</v>
      </c>
      <c r="M9171">
        <v>1703.81</v>
      </c>
      <c r="N9171">
        <v>1060</v>
      </c>
    </row>
    <row r="9172" spans="1:14" x14ac:dyDescent="0.25">
      <c r="A9172">
        <v>7981</v>
      </c>
      <c r="B9172">
        <v>57061</v>
      </c>
      <c r="C9172">
        <v>45260</v>
      </c>
      <c r="D9172">
        <v>45262</v>
      </c>
      <c r="E9172" t="s">
        <v>980</v>
      </c>
      <c r="F9172">
        <v>0.06</v>
      </c>
      <c r="G9172">
        <v>5.03</v>
      </c>
      <c r="H9172">
        <v>31.382800000000003</v>
      </c>
      <c r="I9172">
        <f t="shared" si="143"/>
        <v>31.382800000000003</v>
      </c>
      <c r="J9172" t="e">
        <f>IF(#REF!&lt;0,#REF!," ")</f>
        <v>#REF!</v>
      </c>
      <c r="K9172">
        <v>17.78</v>
      </c>
      <c r="L9172">
        <v>11</v>
      </c>
      <c r="M9172">
        <v>202.29</v>
      </c>
      <c r="N9172">
        <v>1060</v>
      </c>
    </row>
    <row r="9173" spans="1:14" x14ac:dyDescent="0.25">
      <c r="A9173">
        <v>18099</v>
      </c>
      <c r="B9173">
        <v>86366</v>
      </c>
      <c r="C9173">
        <v>45260</v>
      </c>
      <c r="D9173">
        <v>45262</v>
      </c>
      <c r="E9173" t="s">
        <v>977</v>
      </c>
      <c r="F9173">
        <v>0</v>
      </c>
      <c r="G9173">
        <v>5</v>
      </c>
      <c r="H9173">
        <v>391.18169999999992</v>
      </c>
      <c r="I9173">
        <f t="shared" si="143"/>
        <v>391.18169999999992</v>
      </c>
      <c r="J9173" t="e">
        <f>IF(#REF!&lt;0,#REF!," ")</f>
        <v>#REF!</v>
      </c>
      <c r="K9173">
        <v>14.34</v>
      </c>
      <c r="L9173">
        <v>37</v>
      </c>
      <c r="M9173">
        <v>566.92999999999995</v>
      </c>
      <c r="N9173">
        <v>913</v>
      </c>
    </row>
    <row r="9174" spans="1:14" x14ac:dyDescent="0.25">
      <c r="A9174">
        <v>18100</v>
      </c>
      <c r="B9174">
        <v>86366</v>
      </c>
      <c r="C9174">
        <v>45260</v>
      </c>
      <c r="D9174">
        <v>45261</v>
      </c>
      <c r="E9174" t="s">
        <v>977</v>
      </c>
      <c r="F9174">
        <v>7.0000000000000007E-2</v>
      </c>
      <c r="G9174">
        <v>52.42</v>
      </c>
      <c r="H9174">
        <v>155.58714600000008</v>
      </c>
      <c r="I9174">
        <f t="shared" si="143"/>
        <v>155.58714600000008</v>
      </c>
      <c r="J9174" t="e">
        <f>IF(#REF!&lt;0,#REF!," ")</f>
        <v>#REF!</v>
      </c>
      <c r="K9174">
        <v>138.75</v>
      </c>
      <c r="L9174">
        <v>22</v>
      </c>
      <c r="M9174">
        <v>3085.59</v>
      </c>
      <c r="N9174">
        <v>913</v>
      </c>
    </row>
    <row r="9175" spans="1:14" x14ac:dyDescent="0.25">
      <c r="A9175">
        <v>20527</v>
      </c>
      <c r="B9175">
        <v>90999</v>
      </c>
      <c r="C9175">
        <v>45260</v>
      </c>
      <c r="D9175">
        <v>45262</v>
      </c>
      <c r="E9175" t="s">
        <v>979</v>
      </c>
      <c r="F9175">
        <v>0</v>
      </c>
      <c r="G9175">
        <v>3.5</v>
      </c>
      <c r="H9175">
        <v>30.229600000000019</v>
      </c>
      <c r="I9175">
        <f t="shared" si="143"/>
        <v>30.229600000000019</v>
      </c>
      <c r="J9175" t="e">
        <f>IF(#REF!&lt;0,#REF!," ")</f>
        <v>#REF!</v>
      </c>
      <c r="K9175">
        <v>70.97</v>
      </c>
      <c r="L9175">
        <v>3</v>
      </c>
      <c r="M9175">
        <v>212.91</v>
      </c>
      <c r="N9175">
        <v>132</v>
      </c>
    </row>
    <row r="9176" spans="1:14" x14ac:dyDescent="0.25">
      <c r="A9176">
        <v>20528</v>
      </c>
      <c r="B9176">
        <v>90999</v>
      </c>
      <c r="C9176">
        <v>45260</v>
      </c>
      <c r="D9176">
        <v>45261</v>
      </c>
      <c r="E9176" t="s">
        <v>979</v>
      </c>
      <c r="F9176">
        <v>0.08</v>
      </c>
      <c r="G9176">
        <v>5.08</v>
      </c>
      <c r="H9176">
        <v>804.72629999999992</v>
      </c>
      <c r="I9176">
        <f t="shared" si="143"/>
        <v>804.72629999999992</v>
      </c>
      <c r="J9176" t="e">
        <f>IF(#REF!&lt;0,#REF!," ")</f>
        <v>#REF!</v>
      </c>
      <c r="K9176">
        <v>37.94</v>
      </c>
      <c r="L9176">
        <v>32</v>
      </c>
      <c r="M9176">
        <v>1166.27</v>
      </c>
      <c r="N9176">
        <v>132</v>
      </c>
    </row>
    <row r="9177" spans="1:14" x14ac:dyDescent="0.25">
      <c r="A9177">
        <v>20529</v>
      </c>
      <c r="B9177">
        <v>90999</v>
      </c>
      <c r="C9177">
        <v>45260</v>
      </c>
      <c r="D9177">
        <v>45262</v>
      </c>
      <c r="E9177" t="s">
        <v>979</v>
      </c>
      <c r="F9177">
        <v>0.06</v>
      </c>
      <c r="G9177">
        <v>14.7</v>
      </c>
      <c r="H9177">
        <v>2251.5736416000009</v>
      </c>
      <c r="I9177">
        <f t="shared" si="143"/>
        <v>2251.5736416000009</v>
      </c>
      <c r="J9177" t="e">
        <f>IF(#REF!&lt;0,#REF!," ")</f>
        <v>#REF!</v>
      </c>
      <c r="K9177">
        <v>2036.48</v>
      </c>
      <c r="L9177">
        <v>3</v>
      </c>
      <c r="M9177">
        <v>5972.59</v>
      </c>
      <c r="N9177">
        <v>134</v>
      </c>
    </row>
    <row r="9178" spans="1:14" x14ac:dyDescent="0.25">
      <c r="A9178">
        <v>23109</v>
      </c>
      <c r="B9178">
        <v>86554</v>
      </c>
      <c r="C9178">
        <v>45260</v>
      </c>
      <c r="D9178">
        <v>45264</v>
      </c>
      <c r="E9178" t="s">
        <v>980</v>
      </c>
      <c r="F9178">
        <v>0.08</v>
      </c>
      <c r="G9178">
        <v>5.82</v>
      </c>
      <c r="H9178">
        <v>45.717920000000021</v>
      </c>
      <c r="I9178">
        <f t="shared" si="143"/>
        <v>45.717920000000021</v>
      </c>
      <c r="J9178" t="e">
        <f>IF(#REF!&lt;0,#REF!," ")</f>
        <v>#REF!</v>
      </c>
      <c r="K9178">
        <v>6.48</v>
      </c>
      <c r="L9178">
        <v>40</v>
      </c>
      <c r="M9178">
        <v>250.91</v>
      </c>
      <c r="N9178">
        <v>2980</v>
      </c>
    </row>
    <row r="9179" spans="1:14" x14ac:dyDescent="0.25">
      <c r="A9179">
        <v>23657</v>
      </c>
      <c r="B9179">
        <v>90567</v>
      </c>
      <c r="C9179">
        <v>45260</v>
      </c>
      <c r="D9179">
        <v>45267</v>
      </c>
      <c r="E9179" t="s">
        <v>980</v>
      </c>
      <c r="F9179">
        <v>0.06</v>
      </c>
      <c r="G9179">
        <v>29.7</v>
      </c>
      <c r="H9179">
        <v>24.528000000000002</v>
      </c>
      <c r="I9179">
        <f t="shared" si="143"/>
        <v>24.528000000000002</v>
      </c>
      <c r="J9179" t="e">
        <f>IF(#REF!&lt;0,#REF!," ")</f>
        <v>#REF!</v>
      </c>
      <c r="K9179">
        <v>2550.14</v>
      </c>
      <c r="L9179">
        <v>8</v>
      </c>
      <c r="M9179">
        <v>20711.22</v>
      </c>
      <c r="N9179">
        <v>2309</v>
      </c>
    </row>
    <row r="9180" spans="1:14" x14ac:dyDescent="0.25">
      <c r="A9180">
        <v>25980</v>
      </c>
      <c r="B9180">
        <v>91361</v>
      </c>
      <c r="C9180">
        <v>45260</v>
      </c>
      <c r="D9180">
        <v>45260</v>
      </c>
      <c r="E9180" t="s">
        <v>980</v>
      </c>
      <c r="F9180">
        <v>7.0000000000000007E-2</v>
      </c>
      <c r="G9180">
        <v>0.5</v>
      </c>
      <c r="H9180">
        <v>15.326080000000001</v>
      </c>
      <c r="I9180">
        <f t="shared" si="143"/>
        <v>15.326080000000001</v>
      </c>
      <c r="J9180" t="e">
        <f>IF(#REF!&lt;0,#REF!," ")</f>
        <v>#REF!</v>
      </c>
      <c r="K9180">
        <v>6.3</v>
      </c>
      <c r="L9180">
        <v>5</v>
      </c>
      <c r="M9180">
        <v>30.47</v>
      </c>
      <c r="N9180">
        <v>1062</v>
      </c>
    </row>
    <row r="9181" spans="1:14" x14ac:dyDescent="0.25">
      <c r="A9181">
        <v>20025</v>
      </c>
      <c r="B9181">
        <v>89015</v>
      </c>
      <c r="C9181">
        <v>45261</v>
      </c>
      <c r="D9181">
        <v>45262</v>
      </c>
      <c r="E9181" t="s">
        <v>979</v>
      </c>
      <c r="F9181">
        <v>0</v>
      </c>
      <c r="G9181">
        <v>42</v>
      </c>
      <c r="H9181">
        <v>-203.45471999999995</v>
      </c>
      <c r="I9181" t="str">
        <f t="shared" si="143"/>
        <v xml:space="preserve"> </v>
      </c>
      <c r="J9181" t="e">
        <f>IF(#REF!&lt;0,#REF!," ")</f>
        <v>#REF!</v>
      </c>
      <c r="K9181">
        <v>89.99</v>
      </c>
      <c r="L9181">
        <v>21</v>
      </c>
      <c r="M9181">
        <v>1911.3</v>
      </c>
      <c r="N9181">
        <v>1025</v>
      </c>
    </row>
    <row r="9182" spans="1:14" x14ac:dyDescent="0.25">
      <c r="A9182">
        <v>20026</v>
      </c>
      <c r="B9182">
        <v>89015</v>
      </c>
      <c r="C9182">
        <v>45261</v>
      </c>
      <c r="D9182">
        <v>45264</v>
      </c>
      <c r="E9182" t="s">
        <v>979</v>
      </c>
      <c r="F9182">
        <v>0.01</v>
      </c>
      <c r="G9182">
        <v>24.49</v>
      </c>
      <c r="H9182">
        <v>6643.5532800000001</v>
      </c>
      <c r="I9182">
        <f t="shared" si="143"/>
        <v>6643.5532800000001</v>
      </c>
      <c r="J9182" t="e">
        <f>IF(#REF!&lt;0,#REF!," ")</f>
        <v>#REF!</v>
      </c>
      <c r="K9182">
        <v>3499.99</v>
      </c>
      <c r="L9182">
        <v>5</v>
      </c>
      <c r="M9182">
        <v>18537.689999999999</v>
      </c>
      <c r="N9182">
        <v>1025</v>
      </c>
    </row>
    <row r="9183" spans="1:14" x14ac:dyDescent="0.25">
      <c r="A9183">
        <v>20027</v>
      </c>
      <c r="B9183">
        <v>89015</v>
      </c>
      <c r="C9183">
        <v>45261</v>
      </c>
      <c r="D9183">
        <v>45261</v>
      </c>
      <c r="E9183" t="s">
        <v>979</v>
      </c>
      <c r="F9183">
        <v>0.06</v>
      </c>
      <c r="G9183">
        <v>5.76</v>
      </c>
      <c r="H9183">
        <v>448.47239999999999</v>
      </c>
      <c r="I9183">
        <f t="shared" si="143"/>
        <v>448.47239999999999</v>
      </c>
      <c r="J9183" t="e">
        <f>IF(#REF!&lt;0,#REF!," ")</f>
        <v>#REF!</v>
      </c>
      <c r="K9183">
        <v>30.98</v>
      </c>
      <c r="L9183">
        <v>22</v>
      </c>
      <c r="M9183">
        <v>649.96</v>
      </c>
      <c r="N9183">
        <v>1025</v>
      </c>
    </row>
    <row r="9184" spans="1:14" x14ac:dyDescent="0.25">
      <c r="A9184">
        <v>24820</v>
      </c>
      <c r="B9184">
        <v>87405</v>
      </c>
      <c r="C9184">
        <v>45261</v>
      </c>
      <c r="D9184">
        <v>45262</v>
      </c>
      <c r="E9184" t="s">
        <v>979</v>
      </c>
      <c r="F9184">
        <v>7.0000000000000007E-2</v>
      </c>
      <c r="G9184">
        <v>1.49</v>
      </c>
      <c r="H9184">
        <v>169.7124</v>
      </c>
      <c r="I9184">
        <f t="shared" si="143"/>
        <v>169.7124</v>
      </c>
      <c r="J9184" t="e">
        <f>IF(#REF!&lt;0,#REF!," ")</f>
        <v>#REF!</v>
      </c>
      <c r="K9184">
        <v>28.53</v>
      </c>
      <c r="L9184">
        <v>9</v>
      </c>
      <c r="M9184">
        <v>245.96</v>
      </c>
      <c r="N9184">
        <v>2913</v>
      </c>
    </row>
    <row r="9185" spans="1:14" x14ac:dyDescent="0.25">
      <c r="A9185">
        <v>24821</v>
      </c>
      <c r="B9185">
        <v>87405</v>
      </c>
      <c r="C9185">
        <v>45261</v>
      </c>
      <c r="D9185">
        <v>45263</v>
      </c>
      <c r="E9185" t="s">
        <v>979</v>
      </c>
      <c r="F9185">
        <v>0.06</v>
      </c>
      <c r="G9185">
        <v>7.49</v>
      </c>
      <c r="H9185">
        <v>-54.095999999999989</v>
      </c>
      <c r="I9185" t="str">
        <f t="shared" si="143"/>
        <v xml:space="preserve"> </v>
      </c>
      <c r="J9185" t="e">
        <f>IF(#REF!&lt;0,#REF!," ")</f>
        <v>#REF!</v>
      </c>
      <c r="K9185">
        <v>6.48</v>
      </c>
      <c r="L9185">
        <v>24</v>
      </c>
      <c r="M9185">
        <v>161.71</v>
      </c>
      <c r="N9185">
        <v>2913</v>
      </c>
    </row>
    <row r="9186" spans="1:14" x14ac:dyDescent="0.25">
      <c r="A9186">
        <v>1889</v>
      </c>
      <c r="B9186">
        <v>13570</v>
      </c>
      <c r="C9186">
        <v>45262</v>
      </c>
      <c r="D9186">
        <v>45263</v>
      </c>
      <c r="E9186" t="s">
        <v>979</v>
      </c>
      <c r="F9186">
        <v>0.04</v>
      </c>
      <c r="G9186">
        <v>0.96</v>
      </c>
      <c r="H9186">
        <v>-8.8000000000000007</v>
      </c>
      <c r="I9186" t="str">
        <f t="shared" si="143"/>
        <v xml:space="preserve"> </v>
      </c>
      <c r="J9186" t="e">
        <f>IF(#REF!&lt;0,#REF!," ")</f>
        <v>#REF!</v>
      </c>
      <c r="K9186">
        <v>8.34</v>
      </c>
      <c r="L9186">
        <v>4</v>
      </c>
      <c r="M9186">
        <v>33.94</v>
      </c>
      <c r="N9186">
        <v>1413</v>
      </c>
    </row>
    <row r="9187" spans="1:14" x14ac:dyDescent="0.25">
      <c r="A9187">
        <v>1890</v>
      </c>
      <c r="B9187">
        <v>13570</v>
      </c>
      <c r="C9187">
        <v>45262</v>
      </c>
      <c r="D9187">
        <v>45262</v>
      </c>
      <c r="E9187" t="s">
        <v>979</v>
      </c>
      <c r="F9187">
        <v>0.04</v>
      </c>
      <c r="G9187">
        <v>8.99</v>
      </c>
      <c r="H9187">
        <v>1086.9570000000001</v>
      </c>
      <c r="I9187">
        <f t="shared" si="143"/>
        <v>1086.9570000000001</v>
      </c>
      <c r="J9187" t="e">
        <f>IF(#REF!&lt;0,#REF!," ")</f>
        <v>#REF!</v>
      </c>
      <c r="K9187">
        <v>110.99</v>
      </c>
      <c r="L9187">
        <v>84</v>
      </c>
      <c r="M9187">
        <v>8155.51</v>
      </c>
      <c r="N9187">
        <v>1413</v>
      </c>
    </row>
    <row r="9188" spans="1:14" x14ac:dyDescent="0.25">
      <c r="A9188">
        <v>18823</v>
      </c>
      <c r="B9188">
        <v>88346</v>
      </c>
      <c r="C9188">
        <v>45262</v>
      </c>
      <c r="D9188">
        <v>45264</v>
      </c>
      <c r="E9188" t="s">
        <v>981</v>
      </c>
      <c r="F9188">
        <v>0.06</v>
      </c>
      <c r="G9188">
        <v>14.7</v>
      </c>
      <c r="H9188">
        <v>-28.35</v>
      </c>
      <c r="I9188" t="str">
        <f t="shared" si="143"/>
        <v xml:space="preserve"> </v>
      </c>
      <c r="J9188" t="e">
        <f>IF(#REF!&lt;0,#REF!," ")</f>
        <v>#REF!</v>
      </c>
      <c r="K9188">
        <v>596.98</v>
      </c>
      <c r="L9188">
        <v>16</v>
      </c>
      <c r="M9188">
        <v>9158.15</v>
      </c>
      <c r="N9188">
        <v>1952</v>
      </c>
    </row>
    <row r="9189" spans="1:14" x14ac:dyDescent="0.25">
      <c r="A9189">
        <v>19792</v>
      </c>
      <c r="B9189">
        <v>86367</v>
      </c>
      <c r="C9189">
        <v>45262</v>
      </c>
      <c r="D9189">
        <v>45263</v>
      </c>
      <c r="E9189" t="s">
        <v>978</v>
      </c>
      <c r="F9189">
        <v>0.02</v>
      </c>
      <c r="G9189">
        <v>0.99</v>
      </c>
      <c r="H9189">
        <v>22.838999999999999</v>
      </c>
      <c r="I9189">
        <f t="shared" si="143"/>
        <v>22.838999999999999</v>
      </c>
      <c r="J9189" t="e">
        <f>IF(#REF!&lt;0,#REF!," ")</f>
        <v>#REF!</v>
      </c>
      <c r="K9189">
        <v>2.88</v>
      </c>
      <c r="L9189">
        <v>11</v>
      </c>
      <c r="M9189">
        <v>33.1</v>
      </c>
      <c r="N9189">
        <v>914</v>
      </c>
    </row>
    <row r="9190" spans="1:14" x14ac:dyDescent="0.25">
      <c r="A9190">
        <v>19793</v>
      </c>
      <c r="B9190">
        <v>86367</v>
      </c>
      <c r="C9190">
        <v>45262</v>
      </c>
      <c r="D9190">
        <v>45262</v>
      </c>
      <c r="E9190" t="s">
        <v>978</v>
      </c>
      <c r="F9190">
        <v>0.03</v>
      </c>
      <c r="G9190">
        <v>1.99</v>
      </c>
      <c r="H9190">
        <v>379.57589999999999</v>
      </c>
      <c r="I9190">
        <f t="shared" si="143"/>
        <v>379.57589999999999</v>
      </c>
      <c r="J9190" t="e">
        <f>IF(#REF!&lt;0,#REF!," ")</f>
        <v>#REF!</v>
      </c>
      <c r="K9190">
        <v>22.24</v>
      </c>
      <c r="L9190">
        <v>25</v>
      </c>
      <c r="M9190">
        <v>550.11</v>
      </c>
      <c r="N9190">
        <v>913</v>
      </c>
    </row>
    <row r="9191" spans="1:14" x14ac:dyDescent="0.25">
      <c r="A9191">
        <v>19889</v>
      </c>
      <c r="B9191">
        <v>87098</v>
      </c>
      <c r="C9191">
        <v>45262</v>
      </c>
      <c r="D9191">
        <v>45263</v>
      </c>
      <c r="E9191" t="s">
        <v>979</v>
      </c>
      <c r="F9191">
        <v>0.04</v>
      </c>
      <c r="G9191">
        <v>0.96</v>
      </c>
      <c r="H9191">
        <v>-2.9568000000000003</v>
      </c>
      <c r="I9191" t="str">
        <f t="shared" si="143"/>
        <v xml:space="preserve"> </v>
      </c>
      <c r="J9191" t="e">
        <f>IF(#REF!&lt;0,#REF!," ")</f>
        <v>#REF!</v>
      </c>
      <c r="K9191">
        <v>8.34</v>
      </c>
      <c r="L9191">
        <v>1</v>
      </c>
      <c r="M9191">
        <v>8.49</v>
      </c>
      <c r="N9191">
        <v>1410</v>
      </c>
    </row>
    <row r="9192" spans="1:14" x14ac:dyDescent="0.25">
      <c r="A9192">
        <v>19890</v>
      </c>
      <c r="B9192">
        <v>87098</v>
      </c>
      <c r="C9192">
        <v>45262</v>
      </c>
      <c r="D9192">
        <v>45262</v>
      </c>
      <c r="E9192" t="s">
        <v>979</v>
      </c>
      <c r="F9192">
        <v>0.04</v>
      </c>
      <c r="G9192">
        <v>8.99</v>
      </c>
      <c r="H9192">
        <v>1406.8271999999999</v>
      </c>
      <c r="I9192">
        <f t="shared" si="143"/>
        <v>1406.8271999999999</v>
      </c>
      <c r="J9192" t="e">
        <f>IF(#REF!&lt;0,#REF!," ")</f>
        <v>#REF!</v>
      </c>
      <c r="K9192">
        <v>110.99</v>
      </c>
      <c r="L9192">
        <v>21</v>
      </c>
      <c r="M9192">
        <v>2038.88</v>
      </c>
      <c r="N9192">
        <v>1410</v>
      </c>
    </row>
    <row r="9193" spans="1:14" x14ac:dyDescent="0.25">
      <c r="A9193">
        <v>23000</v>
      </c>
      <c r="B9193">
        <v>88631</v>
      </c>
      <c r="C9193">
        <v>45262</v>
      </c>
      <c r="D9193">
        <v>45263</v>
      </c>
      <c r="E9193" t="s">
        <v>981</v>
      </c>
      <c r="F9193">
        <v>0</v>
      </c>
      <c r="G9193">
        <v>19.989999999999998</v>
      </c>
      <c r="H9193">
        <v>1106.9760000000001</v>
      </c>
      <c r="I9193">
        <f t="shared" si="143"/>
        <v>1106.9760000000001</v>
      </c>
      <c r="J9193" t="e">
        <f>IF(#REF!&lt;0,#REF!," ")</f>
        <v>#REF!</v>
      </c>
      <c r="K9193">
        <v>99.99</v>
      </c>
      <c r="L9193">
        <v>2</v>
      </c>
      <c r="M9193">
        <v>211.98</v>
      </c>
      <c r="N9193">
        <v>2881</v>
      </c>
    </row>
    <row r="9194" spans="1:14" x14ac:dyDescent="0.25">
      <c r="A9194">
        <v>25791</v>
      </c>
      <c r="B9194">
        <v>87207</v>
      </c>
      <c r="C9194">
        <v>45262</v>
      </c>
      <c r="D9194">
        <v>45263</v>
      </c>
      <c r="E9194" t="s">
        <v>977</v>
      </c>
      <c r="F9194">
        <v>0.09</v>
      </c>
      <c r="G9194">
        <v>26</v>
      </c>
      <c r="H9194">
        <v>6058.5311999999994</v>
      </c>
      <c r="I9194">
        <f t="shared" si="143"/>
        <v>6058.5311999999994</v>
      </c>
      <c r="J9194" t="e">
        <f>IF(#REF!&lt;0,#REF!," ")</f>
        <v>#REF!</v>
      </c>
      <c r="K9194">
        <v>500.98</v>
      </c>
      <c r="L9194">
        <v>18</v>
      </c>
      <c r="M9194">
        <v>8780.48</v>
      </c>
      <c r="N9194">
        <v>1727</v>
      </c>
    </row>
    <row r="9195" spans="1:14" x14ac:dyDescent="0.25">
      <c r="A9195">
        <v>25792</v>
      </c>
      <c r="B9195">
        <v>87207</v>
      </c>
      <c r="C9195">
        <v>45262</v>
      </c>
      <c r="D9195">
        <v>45264</v>
      </c>
      <c r="E9195" t="s">
        <v>977</v>
      </c>
      <c r="F9195">
        <v>0.01</v>
      </c>
      <c r="G9195">
        <v>64.59</v>
      </c>
      <c r="H9195">
        <v>-447.40193097600002</v>
      </c>
      <c r="I9195" t="str">
        <f t="shared" si="143"/>
        <v xml:space="preserve"> </v>
      </c>
      <c r="J9195" t="e">
        <f>IF(#REF!&lt;0,#REF!," ")</f>
        <v>#REF!</v>
      </c>
      <c r="K9195">
        <v>550.98</v>
      </c>
      <c r="L9195">
        <v>21</v>
      </c>
      <c r="M9195">
        <v>9922.85</v>
      </c>
      <c r="N9195">
        <v>1727</v>
      </c>
    </row>
    <row r="9196" spans="1:14" x14ac:dyDescent="0.25">
      <c r="A9196">
        <v>25934</v>
      </c>
      <c r="B9196">
        <v>87220</v>
      </c>
      <c r="C9196">
        <v>45262</v>
      </c>
      <c r="D9196">
        <v>45262</v>
      </c>
      <c r="E9196" t="s">
        <v>979</v>
      </c>
      <c r="F9196">
        <v>0.1</v>
      </c>
      <c r="G9196">
        <v>61.76</v>
      </c>
      <c r="H9196">
        <v>-255.68827199999998</v>
      </c>
      <c r="I9196" t="str">
        <f t="shared" si="143"/>
        <v xml:space="preserve"> </v>
      </c>
      <c r="J9196" t="e">
        <f>IF(#REF!&lt;0,#REF!," ")</f>
        <v>#REF!</v>
      </c>
      <c r="K9196">
        <v>286.85000000000002</v>
      </c>
      <c r="L9196">
        <v>18</v>
      </c>
      <c r="M9196">
        <v>5003.1400000000003</v>
      </c>
      <c r="N9196">
        <v>251</v>
      </c>
    </row>
    <row r="9197" spans="1:14" x14ac:dyDescent="0.25">
      <c r="A9197">
        <v>25935</v>
      </c>
      <c r="B9197">
        <v>87220</v>
      </c>
      <c r="C9197">
        <v>45262</v>
      </c>
      <c r="D9197">
        <v>45265</v>
      </c>
      <c r="E9197" t="s">
        <v>979</v>
      </c>
      <c r="F9197">
        <v>0.04</v>
      </c>
      <c r="G9197">
        <v>6.97</v>
      </c>
      <c r="H9197">
        <v>-4.3075200000000002</v>
      </c>
      <c r="I9197" t="str">
        <f t="shared" si="143"/>
        <v xml:space="preserve"> </v>
      </c>
      <c r="J9197" t="e">
        <f>IF(#REF!&lt;0,#REF!," ")</f>
        <v>#REF!</v>
      </c>
      <c r="K9197">
        <v>11.58</v>
      </c>
      <c r="L9197">
        <v>18</v>
      </c>
      <c r="M9197">
        <v>203.59</v>
      </c>
      <c r="N9197">
        <v>252</v>
      </c>
    </row>
    <row r="9198" spans="1:14" x14ac:dyDescent="0.25">
      <c r="A9198">
        <v>2392</v>
      </c>
      <c r="B9198">
        <v>17317</v>
      </c>
      <c r="C9198">
        <v>45263</v>
      </c>
      <c r="D9198">
        <v>45265</v>
      </c>
      <c r="E9198" t="s">
        <v>979</v>
      </c>
      <c r="F9198">
        <v>0.06</v>
      </c>
      <c r="G9198">
        <v>4.99</v>
      </c>
      <c r="H9198">
        <v>-20.87</v>
      </c>
      <c r="I9198" t="str">
        <f t="shared" si="143"/>
        <v xml:space="preserve"> </v>
      </c>
      <c r="J9198" t="e">
        <f>IF(#REF!&lt;0,#REF!," ")</f>
        <v>#REF!</v>
      </c>
      <c r="K9198">
        <v>4.42</v>
      </c>
      <c r="L9198">
        <v>14</v>
      </c>
      <c r="M9198">
        <v>69.319999999999993</v>
      </c>
      <c r="N9198">
        <v>1999</v>
      </c>
    </row>
    <row r="9199" spans="1:14" x14ac:dyDescent="0.25">
      <c r="A9199">
        <v>20977</v>
      </c>
      <c r="B9199">
        <v>90607</v>
      </c>
      <c r="C9199">
        <v>45263</v>
      </c>
      <c r="D9199">
        <v>45263</v>
      </c>
      <c r="E9199" t="s">
        <v>980</v>
      </c>
      <c r="F9199">
        <v>7.0000000000000007E-2</v>
      </c>
      <c r="G9199">
        <v>69.55</v>
      </c>
      <c r="H9199">
        <v>-127.41792000000001</v>
      </c>
      <c r="I9199" t="str">
        <f t="shared" si="143"/>
        <v xml:space="preserve"> </v>
      </c>
      <c r="J9199" t="e">
        <f>IF(#REF!&lt;0,#REF!," ")</f>
        <v>#REF!</v>
      </c>
      <c r="K9199">
        <v>284.98</v>
      </c>
      <c r="L9199">
        <v>2</v>
      </c>
      <c r="M9199">
        <v>608.23</v>
      </c>
      <c r="N9199">
        <v>1625</v>
      </c>
    </row>
    <row r="9200" spans="1:14" x14ac:dyDescent="0.25">
      <c r="A9200">
        <v>21428</v>
      </c>
      <c r="B9200">
        <v>88501</v>
      </c>
      <c r="C9200">
        <v>45263</v>
      </c>
      <c r="D9200">
        <v>45264</v>
      </c>
      <c r="E9200" t="s">
        <v>981</v>
      </c>
      <c r="F9200">
        <v>0.06</v>
      </c>
      <c r="G9200">
        <v>60</v>
      </c>
      <c r="H9200">
        <v>-189.75263999999999</v>
      </c>
      <c r="I9200" t="str">
        <f t="shared" si="143"/>
        <v xml:space="preserve"> </v>
      </c>
      <c r="J9200" t="e">
        <f>IF(#REF!&lt;0,#REF!," ")</f>
        <v>#REF!</v>
      </c>
      <c r="K9200">
        <v>68.81</v>
      </c>
      <c r="L9200">
        <v>12</v>
      </c>
      <c r="M9200">
        <v>844.99</v>
      </c>
      <c r="N9200">
        <v>1547</v>
      </c>
    </row>
    <row r="9201" spans="1:14" x14ac:dyDescent="0.25">
      <c r="A9201">
        <v>23876</v>
      </c>
      <c r="B9201">
        <v>91528</v>
      </c>
      <c r="C9201">
        <v>45263</v>
      </c>
      <c r="D9201">
        <v>45265</v>
      </c>
      <c r="E9201" t="s">
        <v>981</v>
      </c>
      <c r="F9201">
        <v>0.02</v>
      </c>
      <c r="G9201">
        <v>3.14</v>
      </c>
      <c r="H9201">
        <v>128.92672000000002</v>
      </c>
      <c r="I9201">
        <f t="shared" si="143"/>
        <v>128.92672000000002</v>
      </c>
      <c r="J9201" t="e">
        <f>IF(#REF!&lt;0,#REF!," ")</f>
        <v>#REF!</v>
      </c>
      <c r="K9201">
        <v>12.98</v>
      </c>
      <c r="L9201">
        <v>25</v>
      </c>
      <c r="M9201">
        <v>325.97000000000003</v>
      </c>
      <c r="N9201">
        <v>324</v>
      </c>
    </row>
    <row r="9202" spans="1:14" x14ac:dyDescent="0.25">
      <c r="A9202">
        <v>24826</v>
      </c>
      <c r="B9202">
        <v>91335</v>
      </c>
      <c r="C9202">
        <v>45263</v>
      </c>
      <c r="D9202">
        <v>45267</v>
      </c>
      <c r="E9202" t="s">
        <v>980</v>
      </c>
      <c r="F9202">
        <v>0.08</v>
      </c>
      <c r="G9202">
        <v>0.5</v>
      </c>
      <c r="H9202">
        <v>0.34944000000000142</v>
      </c>
      <c r="I9202">
        <f t="shared" si="143"/>
        <v>0.34944000000000142</v>
      </c>
      <c r="J9202" t="e">
        <f>IF(#REF!&lt;0,#REF!," ")</f>
        <v>#REF!</v>
      </c>
      <c r="K9202">
        <v>4.13</v>
      </c>
      <c r="L9202">
        <v>2</v>
      </c>
      <c r="M9202">
        <v>8.4600000000000009</v>
      </c>
      <c r="N9202">
        <v>1372</v>
      </c>
    </row>
    <row r="9203" spans="1:14" x14ac:dyDescent="0.25">
      <c r="A9203">
        <v>24827</v>
      </c>
      <c r="B9203">
        <v>91335</v>
      </c>
      <c r="C9203">
        <v>45263</v>
      </c>
      <c r="D9203">
        <v>45268</v>
      </c>
      <c r="E9203" t="s">
        <v>980</v>
      </c>
      <c r="F9203">
        <v>0.04</v>
      </c>
      <c r="G9203">
        <v>14.83</v>
      </c>
      <c r="H9203">
        <v>160.30769999999998</v>
      </c>
      <c r="I9203">
        <f t="shared" si="143"/>
        <v>160.30769999999998</v>
      </c>
      <c r="J9203" t="e">
        <f>IF(#REF!&lt;0,#REF!," ")</f>
        <v>#REF!</v>
      </c>
      <c r="K9203">
        <v>54.74</v>
      </c>
      <c r="L9203">
        <v>4</v>
      </c>
      <c r="M9203">
        <v>232.33</v>
      </c>
      <c r="N9203">
        <v>1372</v>
      </c>
    </row>
    <row r="9204" spans="1:14" x14ac:dyDescent="0.25">
      <c r="A9204">
        <v>25707</v>
      </c>
      <c r="B9204">
        <v>90184</v>
      </c>
      <c r="C9204">
        <v>45263</v>
      </c>
      <c r="D9204">
        <v>45263</v>
      </c>
      <c r="E9204" t="s">
        <v>981</v>
      </c>
      <c r="F9204">
        <v>0.02</v>
      </c>
      <c r="G9204">
        <v>69</v>
      </c>
      <c r="H9204">
        <v>-170.01078494400002</v>
      </c>
      <c r="I9204" t="str">
        <f t="shared" si="143"/>
        <v xml:space="preserve"> </v>
      </c>
      <c r="J9204" t="e">
        <f>IF(#REF!&lt;0,#REF!," ")</f>
        <v>#REF!</v>
      </c>
      <c r="K9204">
        <v>209.37</v>
      </c>
      <c r="L9204">
        <v>3</v>
      </c>
      <c r="M9204">
        <v>504.44</v>
      </c>
      <c r="N9204">
        <v>1758</v>
      </c>
    </row>
    <row r="9205" spans="1:14" x14ac:dyDescent="0.25">
      <c r="A9205">
        <v>25708</v>
      </c>
      <c r="B9205">
        <v>90184</v>
      </c>
      <c r="C9205">
        <v>45263</v>
      </c>
      <c r="D9205">
        <v>45264</v>
      </c>
      <c r="E9205" t="s">
        <v>981</v>
      </c>
      <c r="F9205">
        <v>7.0000000000000007E-2</v>
      </c>
      <c r="G9205">
        <v>5.14</v>
      </c>
      <c r="H9205">
        <v>-5.1307200000000002</v>
      </c>
      <c r="I9205" t="str">
        <f t="shared" si="143"/>
        <v xml:space="preserve"> </v>
      </c>
      <c r="J9205" t="e">
        <f>IF(#REF!&lt;0,#REF!," ")</f>
        <v>#REF!</v>
      </c>
      <c r="K9205">
        <v>6.48</v>
      </c>
      <c r="L9205">
        <v>7</v>
      </c>
      <c r="M9205">
        <v>51.52</v>
      </c>
      <c r="N9205">
        <v>1756</v>
      </c>
    </row>
    <row r="9206" spans="1:14" x14ac:dyDescent="0.25">
      <c r="A9206">
        <v>19818</v>
      </c>
      <c r="B9206">
        <v>87519</v>
      </c>
      <c r="C9206">
        <v>45264</v>
      </c>
      <c r="D9206">
        <v>45269</v>
      </c>
      <c r="E9206" t="s">
        <v>980</v>
      </c>
      <c r="F9206">
        <v>0.08</v>
      </c>
      <c r="G9206">
        <v>7.37</v>
      </c>
      <c r="H9206">
        <v>-45.36</v>
      </c>
      <c r="I9206" t="str">
        <f t="shared" si="143"/>
        <v xml:space="preserve"> </v>
      </c>
      <c r="J9206" t="e">
        <f>IF(#REF!&lt;0,#REF!," ")</f>
        <v>#REF!</v>
      </c>
      <c r="K9206">
        <v>6.48</v>
      </c>
      <c r="L9206">
        <v>17</v>
      </c>
      <c r="M9206">
        <v>105.03</v>
      </c>
      <c r="N9206">
        <v>2949</v>
      </c>
    </row>
    <row r="9207" spans="1:14" x14ac:dyDescent="0.25">
      <c r="A9207">
        <v>20103</v>
      </c>
      <c r="B9207">
        <v>88888</v>
      </c>
      <c r="C9207">
        <v>45264</v>
      </c>
      <c r="D9207">
        <v>45268</v>
      </c>
      <c r="E9207" t="s">
        <v>980</v>
      </c>
      <c r="F9207">
        <v>0.1</v>
      </c>
      <c r="G9207">
        <v>2.15</v>
      </c>
      <c r="H9207">
        <v>-13.395199999999999</v>
      </c>
      <c r="I9207" t="str">
        <f t="shared" si="143"/>
        <v xml:space="preserve"> </v>
      </c>
      <c r="J9207" t="e">
        <f>IF(#REF!&lt;0,#REF!," ")</f>
        <v>#REF!</v>
      </c>
      <c r="K9207">
        <v>9.11</v>
      </c>
      <c r="L9207">
        <v>24</v>
      </c>
      <c r="M9207">
        <v>205.18</v>
      </c>
      <c r="N9207">
        <v>568</v>
      </c>
    </row>
    <row r="9208" spans="1:14" x14ac:dyDescent="0.25">
      <c r="A9208">
        <v>20179</v>
      </c>
      <c r="B9208">
        <v>89313</v>
      </c>
      <c r="C9208">
        <v>45264</v>
      </c>
      <c r="D9208">
        <v>45266</v>
      </c>
      <c r="E9208" t="s">
        <v>977</v>
      </c>
      <c r="F9208">
        <v>7.0000000000000007E-2</v>
      </c>
      <c r="G9208">
        <v>54.11</v>
      </c>
      <c r="H9208">
        <v>2.448</v>
      </c>
      <c r="I9208">
        <f t="shared" si="143"/>
        <v>2.448</v>
      </c>
      <c r="J9208" t="e">
        <f>IF(#REF!&lt;0,#REF!," ")</f>
        <v>#REF!</v>
      </c>
      <c r="K9208">
        <v>48.58</v>
      </c>
      <c r="L9208">
        <v>1</v>
      </c>
      <c r="M9208">
        <v>102.9</v>
      </c>
      <c r="N9208">
        <v>2442</v>
      </c>
    </row>
    <row r="9209" spans="1:14" x14ac:dyDescent="0.25">
      <c r="A9209">
        <v>23740</v>
      </c>
      <c r="B9209">
        <v>91085</v>
      </c>
      <c r="C9209">
        <v>45264</v>
      </c>
      <c r="D9209">
        <v>45264</v>
      </c>
      <c r="E9209" t="s">
        <v>979</v>
      </c>
      <c r="F9209">
        <v>0.05</v>
      </c>
      <c r="G9209">
        <v>7.91</v>
      </c>
      <c r="H9209">
        <v>-58.887359999999987</v>
      </c>
      <c r="I9209" t="str">
        <f t="shared" si="143"/>
        <v xml:space="preserve"> </v>
      </c>
      <c r="J9209" t="e">
        <f>IF(#REF!&lt;0,#REF!," ")</f>
        <v>#REF!</v>
      </c>
      <c r="K9209">
        <v>6.48</v>
      </c>
      <c r="L9209">
        <v>21</v>
      </c>
      <c r="M9209">
        <v>133.33000000000001</v>
      </c>
      <c r="N9209">
        <v>1690</v>
      </c>
    </row>
    <row r="9210" spans="1:14" x14ac:dyDescent="0.25">
      <c r="A9210">
        <v>25458</v>
      </c>
      <c r="B9210">
        <v>88295</v>
      </c>
      <c r="C9210">
        <v>45264</v>
      </c>
      <c r="D9210">
        <v>45267</v>
      </c>
      <c r="E9210" t="s">
        <v>977</v>
      </c>
      <c r="F9210">
        <v>0.06</v>
      </c>
      <c r="G9210">
        <v>8.73</v>
      </c>
      <c r="H9210">
        <v>-62.341439999999992</v>
      </c>
      <c r="I9210" t="str">
        <f t="shared" si="143"/>
        <v xml:space="preserve"> </v>
      </c>
      <c r="J9210" t="e">
        <f>IF(#REF!&lt;0,#REF!," ")</f>
        <v>#REF!</v>
      </c>
      <c r="K9210">
        <v>6.48</v>
      </c>
      <c r="L9210">
        <v>18</v>
      </c>
      <c r="M9210">
        <v>114.01</v>
      </c>
      <c r="N9210">
        <v>2861</v>
      </c>
    </row>
    <row r="9211" spans="1:14" x14ac:dyDescent="0.25">
      <c r="A9211">
        <v>26304</v>
      </c>
      <c r="B9211">
        <v>90916</v>
      </c>
      <c r="C9211">
        <v>45264</v>
      </c>
      <c r="D9211">
        <v>45266</v>
      </c>
      <c r="E9211" t="s">
        <v>981</v>
      </c>
      <c r="F9211">
        <v>0.08</v>
      </c>
      <c r="G9211">
        <v>5.44</v>
      </c>
      <c r="H9211">
        <v>-45.560423999999998</v>
      </c>
      <c r="I9211" t="str">
        <f t="shared" si="143"/>
        <v xml:space="preserve"> </v>
      </c>
      <c r="J9211" t="e">
        <f>IF(#REF!&lt;0,#REF!," ")</f>
        <v>#REF!</v>
      </c>
      <c r="K9211">
        <v>3.81</v>
      </c>
      <c r="L9211">
        <v>18</v>
      </c>
      <c r="M9211">
        <v>65.89</v>
      </c>
      <c r="N9211">
        <v>549</v>
      </c>
    </row>
    <row r="9212" spans="1:14" x14ac:dyDescent="0.25">
      <c r="A9212">
        <v>26305</v>
      </c>
      <c r="B9212">
        <v>90916</v>
      </c>
      <c r="C9212">
        <v>45264</v>
      </c>
      <c r="D9212">
        <v>45264</v>
      </c>
      <c r="E9212" t="s">
        <v>981</v>
      </c>
      <c r="F9212">
        <v>0.03</v>
      </c>
      <c r="G9212">
        <v>5.22</v>
      </c>
      <c r="H9212">
        <v>-21.745919999999998</v>
      </c>
      <c r="I9212" t="str">
        <f t="shared" si="143"/>
        <v xml:space="preserve"> </v>
      </c>
      <c r="J9212" t="e">
        <f>IF(#REF!&lt;0,#REF!," ")</f>
        <v>#REF!</v>
      </c>
      <c r="K9212">
        <v>6.24</v>
      </c>
      <c r="L9212">
        <v>13</v>
      </c>
      <c r="M9212">
        <v>86.12</v>
      </c>
      <c r="N9212">
        <v>549</v>
      </c>
    </row>
    <row r="9213" spans="1:14" x14ac:dyDescent="0.25">
      <c r="A9213">
        <v>26306</v>
      </c>
      <c r="B9213">
        <v>90916</v>
      </c>
      <c r="C9213">
        <v>45264</v>
      </c>
      <c r="D9213">
        <v>45266</v>
      </c>
      <c r="E9213" t="s">
        <v>981</v>
      </c>
      <c r="F9213">
        <v>0.01</v>
      </c>
      <c r="G9213">
        <v>7.1</v>
      </c>
      <c r="H9213">
        <v>-55.581119999999984</v>
      </c>
      <c r="I9213" t="str">
        <f t="shared" si="143"/>
        <v xml:space="preserve"> </v>
      </c>
      <c r="J9213" t="e">
        <f>IF(#REF!&lt;0,#REF!," ")</f>
        <v>#REF!</v>
      </c>
      <c r="K9213">
        <v>4.8600000000000003</v>
      </c>
      <c r="L9213">
        <v>21</v>
      </c>
      <c r="M9213">
        <v>109.73</v>
      </c>
      <c r="N9213">
        <v>549</v>
      </c>
    </row>
    <row r="9214" spans="1:14" x14ac:dyDescent="0.25">
      <c r="A9214">
        <v>26307</v>
      </c>
      <c r="B9214">
        <v>90916</v>
      </c>
      <c r="C9214">
        <v>45264</v>
      </c>
      <c r="D9214">
        <v>45265</v>
      </c>
      <c r="E9214" t="s">
        <v>981</v>
      </c>
      <c r="F9214">
        <v>0.05</v>
      </c>
      <c r="G9214">
        <v>4.7</v>
      </c>
      <c r="H9214">
        <v>-22.196159999999999</v>
      </c>
      <c r="I9214" t="str">
        <f t="shared" si="143"/>
        <v xml:space="preserve"> </v>
      </c>
      <c r="J9214" t="e">
        <f>IF(#REF!&lt;0,#REF!," ")</f>
        <v>#REF!</v>
      </c>
      <c r="K9214">
        <v>4.9800000000000004</v>
      </c>
      <c r="L9214">
        <v>21</v>
      </c>
      <c r="M9214">
        <v>109.71</v>
      </c>
      <c r="N9214">
        <v>549</v>
      </c>
    </row>
    <row r="9215" spans="1:14" x14ac:dyDescent="0.25">
      <c r="A9215">
        <v>5060</v>
      </c>
      <c r="B9215">
        <v>36069</v>
      </c>
      <c r="C9215">
        <v>45265</v>
      </c>
      <c r="D9215">
        <v>45272</v>
      </c>
      <c r="E9215" t="s">
        <v>980</v>
      </c>
      <c r="F9215">
        <v>0</v>
      </c>
      <c r="G9215">
        <v>13.99</v>
      </c>
      <c r="H9215">
        <v>647.7627</v>
      </c>
      <c r="I9215">
        <f t="shared" si="143"/>
        <v>647.7627</v>
      </c>
      <c r="J9215" t="e">
        <f>IF(#REF!&lt;0,#REF!," ")</f>
        <v>#REF!</v>
      </c>
      <c r="K9215">
        <v>170.98</v>
      </c>
      <c r="L9215">
        <v>30</v>
      </c>
      <c r="M9215">
        <v>5516.44</v>
      </c>
      <c r="N9215">
        <v>272</v>
      </c>
    </row>
    <row r="9216" spans="1:14" x14ac:dyDescent="0.25">
      <c r="A9216">
        <v>21319</v>
      </c>
      <c r="B9216">
        <v>90836</v>
      </c>
      <c r="C9216">
        <v>45265</v>
      </c>
      <c r="D9216">
        <v>45265</v>
      </c>
      <c r="E9216" t="s">
        <v>980</v>
      </c>
      <c r="F9216">
        <v>0.06</v>
      </c>
      <c r="G9216">
        <v>52.2</v>
      </c>
      <c r="H9216">
        <v>-93.78431999999998</v>
      </c>
      <c r="I9216" t="str">
        <f t="shared" si="143"/>
        <v xml:space="preserve"> </v>
      </c>
      <c r="J9216" t="e">
        <f>IF(#REF!&lt;0,#REF!," ")</f>
        <v>#REF!</v>
      </c>
      <c r="K9216">
        <v>55.5</v>
      </c>
      <c r="L9216">
        <v>6</v>
      </c>
      <c r="M9216">
        <v>357.9</v>
      </c>
      <c r="N9216">
        <v>1113</v>
      </c>
    </row>
    <row r="9217" spans="1:14" x14ac:dyDescent="0.25">
      <c r="A9217">
        <v>21320</v>
      </c>
      <c r="B9217">
        <v>90836</v>
      </c>
      <c r="C9217">
        <v>45265</v>
      </c>
      <c r="D9217">
        <v>45269</v>
      </c>
      <c r="E9217" t="s">
        <v>980</v>
      </c>
      <c r="F9217">
        <v>0</v>
      </c>
      <c r="G9217">
        <v>32.479999999999997</v>
      </c>
      <c r="H9217">
        <v>2807.2844800000003</v>
      </c>
      <c r="I9217">
        <f t="shared" si="143"/>
        <v>2807.2844800000003</v>
      </c>
      <c r="J9217" t="e">
        <f>IF(#REF!&lt;0,#REF!," ")</f>
        <v>#REF!</v>
      </c>
      <c r="K9217">
        <v>227.55</v>
      </c>
      <c r="L9217">
        <v>24</v>
      </c>
      <c r="M9217">
        <v>5587.01</v>
      </c>
      <c r="N9217">
        <v>1113</v>
      </c>
    </row>
    <row r="9218" spans="1:14" x14ac:dyDescent="0.25">
      <c r="A9218">
        <v>24489</v>
      </c>
      <c r="B9218">
        <v>90730</v>
      </c>
      <c r="C9218">
        <v>45265</v>
      </c>
      <c r="D9218">
        <v>45267</v>
      </c>
      <c r="E9218" t="s">
        <v>980</v>
      </c>
      <c r="F9218">
        <v>0.1</v>
      </c>
      <c r="G9218">
        <v>69.64</v>
      </c>
      <c r="H9218">
        <v>-177.62745000000001</v>
      </c>
      <c r="I9218" t="str">
        <f t="shared" ref="I9218:I9281" si="144">IF(H9218&gt;0,H9218," ")</f>
        <v xml:space="preserve"> </v>
      </c>
      <c r="J9218" t="e">
        <f>IF(#REF!&lt;0,#REF!," ")</f>
        <v>#REF!</v>
      </c>
      <c r="K9218">
        <v>218.75</v>
      </c>
      <c r="L9218">
        <v>24</v>
      </c>
      <c r="M9218">
        <v>4854.32</v>
      </c>
      <c r="N9218">
        <v>2762</v>
      </c>
    </row>
    <row r="9219" spans="1:14" x14ac:dyDescent="0.25">
      <c r="A9219">
        <v>25039</v>
      </c>
      <c r="B9219">
        <v>89696</v>
      </c>
      <c r="C9219">
        <v>45265</v>
      </c>
      <c r="D9219">
        <v>45266</v>
      </c>
      <c r="E9219" t="s">
        <v>978</v>
      </c>
      <c r="F9219">
        <v>0.03</v>
      </c>
      <c r="G9219">
        <v>13.99</v>
      </c>
      <c r="H9219">
        <v>899.96400000000006</v>
      </c>
      <c r="I9219">
        <f t="shared" si="144"/>
        <v>899.96400000000006</v>
      </c>
      <c r="J9219" t="e">
        <f>IF(#REF!&lt;0,#REF!," ")</f>
        <v>#REF!</v>
      </c>
      <c r="K9219">
        <v>1938.02</v>
      </c>
      <c r="L9219">
        <v>3</v>
      </c>
      <c r="M9219">
        <v>5822.62</v>
      </c>
      <c r="N9219">
        <v>1348</v>
      </c>
    </row>
    <row r="9220" spans="1:14" x14ac:dyDescent="0.25">
      <c r="A9220">
        <v>25040</v>
      </c>
      <c r="B9220">
        <v>89696</v>
      </c>
      <c r="C9220">
        <v>45265</v>
      </c>
      <c r="D9220">
        <v>45266</v>
      </c>
      <c r="E9220" t="s">
        <v>978</v>
      </c>
      <c r="F9220">
        <v>0.05</v>
      </c>
      <c r="G9220">
        <v>5.84</v>
      </c>
      <c r="H9220">
        <v>-30.654400000000003</v>
      </c>
      <c r="I9220" t="str">
        <f t="shared" si="144"/>
        <v xml:space="preserve"> </v>
      </c>
      <c r="J9220" t="e">
        <f>IF(#REF!&lt;0,#REF!," ")</f>
        <v>#REF!</v>
      </c>
      <c r="K9220">
        <v>6.48</v>
      </c>
      <c r="L9220">
        <v>16</v>
      </c>
      <c r="M9220">
        <v>109.39</v>
      </c>
      <c r="N9220">
        <v>1348</v>
      </c>
    </row>
    <row r="9221" spans="1:14" x14ac:dyDescent="0.25">
      <c r="A9221">
        <v>25666</v>
      </c>
      <c r="B9221">
        <v>91382</v>
      </c>
      <c r="C9221">
        <v>45265</v>
      </c>
      <c r="D9221">
        <v>45266</v>
      </c>
      <c r="E9221" t="s">
        <v>977</v>
      </c>
      <c r="F9221">
        <v>0.08</v>
      </c>
      <c r="G9221">
        <v>4.42</v>
      </c>
      <c r="H9221">
        <v>-19.209119999999999</v>
      </c>
      <c r="I9221" t="str">
        <f t="shared" si="144"/>
        <v xml:space="preserve"> </v>
      </c>
      <c r="J9221" t="e">
        <f>IF(#REF!&lt;0,#REF!," ")</f>
        <v>#REF!</v>
      </c>
      <c r="K9221">
        <v>6.84</v>
      </c>
      <c r="L9221">
        <v>13</v>
      </c>
      <c r="M9221">
        <v>87.29</v>
      </c>
      <c r="N9221">
        <v>3067</v>
      </c>
    </row>
    <row r="9222" spans="1:14" x14ac:dyDescent="0.25">
      <c r="A9222">
        <v>2286</v>
      </c>
      <c r="B9222">
        <v>16480</v>
      </c>
      <c r="C9222">
        <v>45266</v>
      </c>
      <c r="D9222">
        <v>45268</v>
      </c>
      <c r="E9222" t="s">
        <v>979</v>
      </c>
      <c r="F9222">
        <v>0.09</v>
      </c>
      <c r="G9222">
        <v>7.78</v>
      </c>
      <c r="H9222">
        <v>-69.528999999999996</v>
      </c>
      <c r="I9222" t="str">
        <f t="shared" si="144"/>
        <v xml:space="preserve"> </v>
      </c>
      <c r="J9222" t="e">
        <f>IF(#REF!&lt;0,#REF!," ")</f>
        <v>#REF!</v>
      </c>
      <c r="K9222">
        <v>5.4</v>
      </c>
      <c r="L9222">
        <v>28</v>
      </c>
      <c r="M9222">
        <v>174.46</v>
      </c>
      <c r="N9222">
        <v>2431</v>
      </c>
    </row>
    <row r="9223" spans="1:14" x14ac:dyDescent="0.25">
      <c r="A9223">
        <v>3430</v>
      </c>
      <c r="B9223">
        <v>24455</v>
      </c>
      <c r="C9223">
        <v>45266</v>
      </c>
      <c r="D9223">
        <v>45268</v>
      </c>
      <c r="E9223" t="s">
        <v>979</v>
      </c>
      <c r="F9223">
        <v>0</v>
      </c>
      <c r="G9223">
        <v>1.99</v>
      </c>
      <c r="H9223">
        <v>-10.59</v>
      </c>
      <c r="I9223" t="str">
        <f t="shared" si="144"/>
        <v xml:space="preserve"> </v>
      </c>
      <c r="J9223" t="e">
        <f>IF(#REF!&lt;0,#REF!," ")</f>
        <v>#REF!</v>
      </c>
      <c r="K9223">
        <v>20.89</v>
      </c>
      <c r="L9223">
        <v>16</v>
      </c>
      <c r="M9223">
        <v>338.22</v>
      </c>
      <c r="N9223">
        <v>1340</v>
      </c>
    </row>
    <row r="9224" spans="1:14" x14ac:dyDescent="0.25">
      <c r="A9224">
        <v>21020</v>
      </c>
      <c r="B9224">
        <v>88752</v>
      </c>
      <c r="C9224">
        <v>45266</v>
      </c>
      <c r="D9224">
        <v>45270</v>
      </c>
      <c r="E9224" t="s">
        <v>980</v>
      </c>
      <c r="F9224">
        <v>0</v>
      </c>
      <c r="G9224">
        <v>5.34</v>
      </c>
      <c r="H9224">
        <v>-31.197935999999999</v>
      </c>
      <c r="I9224" t="str">
        <f t="shared" si="144"/>
        <v xml:space="preserve"> </v>
      </c>
      <c r="J9224" t="e">
        <f>IF(#REF!&lt;0,#REF!," ")</f>
        <v>#REF!</v>
      </c>
      <c r="K9224">
        <v>4.13</v>
      </c>
      <c r="L9224">
        <v>14</v>
      </c>
      <c r="M9224">
        <v>60.49</v>
      </c>
      <c r="N9224">
        <v>3385</v>
      </c>
    </row>
    <row r="9225" spans="1:14" x14ac:dyDescent="0.25">
      <c r="A9225">
        <v>21021</v>
      </c>
      <c r="B9225">
        <v>88752</v>
      </c>
      <c r="C9225">
        <v>45266</v>
      </c>
      <c r="D9225">
        <v>45273</v>
      </c>
      <c r="E9225" t="s">
        <v>980</v>
      </c>
      <c r="F9225">
        <v>0.08</v>
      </c>
      <c r="G9225">
        <v>48.2</v>
      </c>
      <c r="H9225">
        <v>-86.328479999999985</v>
      </c>
      <c r="I9225" t="str">
        <f t="shared" si="144"/>
        <v xml:space="preserve"> </v>
      </c>
      <c r="J9225" t="e">
        <f>IF(#REF!&lt;0,#REF!," ")</f>
        <v>#REF!</v>
      </c>
      <c r="K9225">
        <v>79.52</v>
      </c>
      <c r="L9225">
        <v>7</v>
      </c>
      <c r="M9225">
        <v>541.33000000000004</v>
      </c>
      <c r="N9225">
        <v>3385</v>
      </c>
    </row>
    <row r="9226" spans="1:14" x14ac:dyDescent="0.25">
      <c r="A9226">
        <v>21474</v>
      </c>
      <c r="B9226">
        <v>86117</v>
      </c>
      <c r="C9226">
        <v>45266</v>
      </c>
      <c r="D9226">
        <v>45269</v>
      </c>
      <c r="E9226" t="s">
        <v>977</v>
      </c>
      <c r="F9226">
        <v>0.09</v>
      </c>
      <c r="G9226">
        <v>26.2</v>
      </c>
      <c r="H9226">
        <v>-70.885919999999999</v>
      </c>
      <c r="I9226" t="str">
        <f t="shared" si="144"/>
        <v xml:space="preserve"> </v>
      </c>
      <c r="J9226" t="e">
        <f>IF(#REF!&lt;0,#REF!," ")</f>
        <v>#REF!</v>
      </c>
      <c r="K9226">
        <v>180.98</v>
      </c>
      <c r="L9226">
        <v>2</v>
      </c>
      <c r="M9226">
        <v>366.61</v>
      </c>
      <c r="N9226">
        <v>3045</v>
      </c>
    </row>
    <row r="9227" spans="1:14" x14ac:dyDescent="0.25">
      <c r="A9227">
        <v>23501</v>
      </c>
      <c r="B9227">
        <v>87875</v>
      </c>
      <c r="C9227">
        <v>45266</v>
      </c>
      <c r="D9227">
        <v>45266</v>
      </c>
      <c r="E9227" t="s">
        <v>978</v>
      </c>
      <c r="F9227">
        <v>0.05</v>
      </c>
      <c r="G9227">
        <v>12.06</v>
      </c>
      <c r="H9227">
        <v>944.46976000000006</v>
      </c>
      <c r="I9227">
        <f t="shared" si="144"/>
        <v>944.46976000000006</v>
      </c>
      <c r="J9227" t="e">
        <f>IF(#REF!&lt;0,#REF!," ")</f>
        <v>#REF!</v>
      </c>
      <c r="K9227">
        <v>399.98</v>
      </c>
      <c r="L9227">
        <v>7</v>
      </c>
      <c r="M9227">
        <v>2819.46</v>
      </c>
      <c r="N9227">
        <v>2108</v>
      </c>
    </row>
    <row r="9228" spans="1:14" x14ac:dyDescent="0.25">
      <c r="A9228">
        <v>23799</v>
      </c>
      <c r="B9228">
        <v>86162</v>
      </c>
      <c r="C9228">
        <v>45266</v>
      </c>
      <c r="D9228">
        <v>45271</v>
      </c>
      <c r="E9228" t="s">
        <v>980</v>
      </c>
      <c r="F9228">
        <v>0.04</v>
      </c>
      <c r="G9228">
        <v>5.01</v>
      </c>
      <c r="H9228">
        <v>90.338560000000001</v>
      </c>
      <c r="I9228">
        <f t="shared" si="144"/>
        <v>90.338560000000001</v>
      </c>
      <c r="J9228" t="e">
        <f>IF(#REF!&lt;0,#REF!," ")</f>
        <v>#REF!</v>
      </c>
      <c r="K9228">
        <v>11.34</v>
      </c>
      <c r="L9228">
        <v>14</v>
      </c>
      <c r="M9228">
        <v>167.2</v>
      </c>
      <c r="N9228">
        <v>1296</v>
      </c>
    </row>
    <row r="9229" spans="1:14" x14ac:dyDescent="0.25">
      <c r="A9229">
        <v>23806</v>
      </c>
      <c r="B9229">
        <v>90587</v>
      </c>
      <c r="C9229">
        <v>45266</v>
      </c>
      <c r="D9229">
        <v>45267</v>
      </c>
      <c r="E9229" t="s">
        <v>981</v>
      </c>
      <c r="F9229">
        <v>0.08</v>
      </c>
      <c r="G9229">
        <v>7.96</v>
      </c>
      <c r="H9229">
        <v>-4.3108799999999992</v>
      </c>
      <c r="I9229" t="str">
        <f t="shared" si="144"/>
        <v xml:space="preserve"> </v>
      </c>
      <c r="J9229" t="e">
        <f>IF(#REF!&lt;0,#REF!," ")</f>
        <v>#REF!</v>
      </c>
      <c r="K9229">
        <v>5.78</v>
      </c>
      <c r="L9229">
        <v>1</v>
      </c>
      <c r="M9229">
        <v>9.41</v>
      </c>
      <c r="N9229">
        <v>340</v>
      </c>
    </row>
    <row r="9230" spans="1:14" x14ac:dyDescent="0.25">
      <c r="A9230">
        <v>24443</v>
      </c>
      <c r="B9230">
        <v>86421</v>
      </c>
      <c r="C9230">
        <v>45266</v>
      </c>
      <c r="D9230">
        <v>45268</v>
      </c>
      <c r="E9230" t="s">
        <v>979</v>
      </c>
      <c r="F9230">
        <v>0.08</v>
      </c>
      <c r="G9230">
        <v>24.49</v>
      </c>
      <c r="H9230">
        <v>2051.36256</v>
      </c>
      <c r="I9230">
        <f t="shared" si="144"/>
        <v>2051.36256</v>
      </c>
      <c r="J9230" t="e">
        <f>IF(#REF!&lt;0,#REF!," ")</f>
        <v>#REF!</v>
      </c>
      <c r="K9230">
        <v>140.81</v>
      </c>
      <c r="L9230">
        <v>22</v>
      </c>
      <c r="M9230">
        <v>3061.74</v>
      </c>
      <c r="N9230">
        <v>1109</v>
      </c>
    </row>
    <row r="9231" spans="1:14" x14ac:dyDescent="0.25">
      <c r="A9231">
        <v>24454</v>
      </c>
      <c r="B9231">
        <v>85937</v>
      </c>
      <c r="C9231">
        <v>45266</v>
      </c>
      <c r="D9231">
        <v>45268</v>
      </c>
      <c r="E9231" t="s">
        <v>978</v>
      </c>
      <c r="F9231">
        <v>0.08</v>
      </c>
      <c r="G9231">
        <v>7.17</v>
      </c>
      <c r="H9231">
        <v>983.08799999999997</v>
      </c>
      <c r="I9231">
        <f t="shared" si="144"/>
        <v>983.08799999999997</v>
      </c>
      <c r="J9231" t="e">
        <f>IF(#REF!&lt;0,#REF!," ")</f>
        <v>#REF!</v>
      </c>
      <c r="K9231">
        <v>12.53</v>
      </c>
      <c r="L9231">
        <v>8</v>
      </c>
      <c r="M9231">
        <v>107.59</v>
      </c>
      <c r="N9231">
        <v>2847</v>
      </c>
    </row>
    <row r="9232" spans="1:14" x14ac:dyDescent="0.25">
      <c r="A9232">
        <v>24538</v>
      </c>
      <c r="B9232">
        <v>86590</v>
      </c>
      <c r="C9232">
        <v>45266</v>
      </c>
      <c r="D9232">
        <v>45268</v>
      </c>
      <c r="E9232" t="s">
        <v>978</v>
      </c>
      <c r="F9232">
        <v>0.05</v>
      </c>
      <c r="G9232">
        <v>37.58</v>
      </c>
      <c r="H9232">
        <v>-290.96928000000003</v>
      </c>
      <c r="I9232" t="str">
        <f t="shared" si="144"/>
        <v xml:space="preserve"> </v>
      </c>
      <c r="J9232" t="e">
        <f>IF(#REF!&lt;0,#REF!," ")</f>
        <v>#REF!</v>
      </c>
      <c r="K9232">
        <v>70.709999999999994</v>
      </c>
      <c r="L9232">
        <v>22</v>
      </c>
      <c r="M9232">
        <v>1524.73</v>
      </c>
      <c r="N9232">
        <v>1142</v>
      </c>
    </row>
    <row r="9233" spans="1:14" x14ac:dyDescent="0.25">
      <c r="A9233">
        <v>26142</v>
      </c>
      <c r="B9233">
        <v>91173</v>
      </c>
      <c r="C9233">
        <v>45266</v>
      </c>
      <c r="D9233">
        <v>45267</v>
      </c>
      <c r="E9233" t="s">
        <v>978</v>
      </c>
      <c r="F9233">
        <v>0.03</v>
      </c>
      <c r="G9233">
        <v>5.47</v>
      </c>
      <c r="H9233">
        <v>-46.878047999999993</v>
      </c>
      <c r="I9233" t="str">
        <f t="shared" si="144"/>
        <v xml:space="preserve"> </v>
      </c>
      <c r="J9233" t="e">
        <f>IF(#REF!&lt;0,#REF!," ")</f>
        <v>#REF!</v>
      </c>
      <c r="K9233">
        <v>3.58</v>
      </c>
      <c r="L9233">
        <v>19</v>
      </c>
      <c r="M9233">
        <v>72.02</v>
      </c>
      <c r="N9233">
        <v>2589</v>
      </c>
    </row>
    <row r="9234" spans="1:14" x14ac:dyDescent="0.25">
      <c r="A9234">
        <v>20833</v>
      </c>
      <c r="B9234">
        <v>86788</v>
      </c>
      <c r="C9234">
        <v>45267</v>
      </c>
      <c r="D9234">
        <v>45270</v>
      </c>
      <c r="E9234" t="s">
        <v>981</v>
      </c>
      <c r="F9234">
        <v>0.03</v>
      </c>
      <c r="G9234">
        <v>66.67</v>
      </c>
      <c r="H9234">
        <v>843.16543999999999</v>
      </c>
      <c r="I9234">
        <f t="shared" si="144"/>
        <v>843.16543999999999</v>
      </c>
      <c r="J9234" t="e">
        <f>IF(#REF!&lt;0,#REF!," ")</f>
        <v>#REF!</v>
      </c>
      <c r="K9234">
        <v>259.70999999999998</v>
      </c>
      <c r="L9234">
        <v>13</v>
      </c>
      <c r="M9234">
        <v>3439.28</v>
      </c>
      <c r="N9234">
        <v>1121</v>
      </c>
    </row>
    <row r="9235" spans="1:14" x14ac:dyDescent="0.25">
      <c r="A9235">
        <v>21165</v>
      </c>
      <c r="B9235">
        <v>89173</v>
      </c>
      <c r="C9235">
        <v>45267</v>
      </c>
      <c r="D9235">
        <v>45272</v>
      </c>
      <c r="E9235" t="s">
        <v>980</v>
      </c>
      <c r="F9235">
        <v>0.1</v>
      </c>
      <c r="G9235">
        <v>35</v>
      </c>
      <c r="H9235">
        <v>-79.030560000000008</v>
      </c>
      <c r="I9235" t="str">
        <f t="shared" si="144"/>
        <v xml:space="preserve"> </v>
      </c>
      <c r="J9235" t="e">
        <f>IF(#REF!&lt;0,#REF!," ")</f>
        <v>#REF!</v>
      </c>
      <c r="K9235">
        <v>110.98</v>
      </c>
      <c r="L9235">
        <v>1</v>
      </c>
      <c r="M9235">
        <v>119.38</v>
      </c>
      <c r="N9235">
        <v>313</v>
      </c>
    </row>
    <row r="9236" spans="1:14" x14ac:dyDescent="0.25">
      <c r="A9236">
        <v>25643</v>
      </c>
      <c r="B9236">
        <v>88038</v>
      </c>
      <c r="C9236">
        <v>45267</v>
      </c>
      <c r="D9236">
        <v>45270</v>
      </c>
      <c r="E9236" t="s">
        <v>981</v>
      </c>
      <c r="F9236">
        <v>0</v>
      </c>
      <c r="G9236">
        <v>4</v>
      </c>
      <c r="H9236">
        <v>738.01728000000003</v>
      </c>
      <c r="I9236">
        <f t="shared" si="144"/>
        <v>738.01728000000003</v>
      </c>
      <c r="J9236" t="e">
        <f>IF(#REF!&lt;0,#REF!," ")</f>
        <v>#REF!</v>
      </c>
      <c r="K9236">
        <v>73.98</v>
      </c>
      <c r="L9236">
        <v>22</v>
      </c>
      <c r="M9236">
        <v>1710.94</v>
      </c>
      <c r="N9236">
        <v>2213</v>
      </c>
    </row>
    <row r="9237" spans="1:14" x14ac:dyDescent="0.25">
      <c r="A9237">
        <v>26310</v>
      </c>
      <c r="B9237">
        <v>90056</v>
      </c>
      <c r="C9237">
        <v>45267</v>
      </c>
      <c r="D9237">
        <v>45269</v>
      </c>
      <c r="E9237" t="s">
        <v>978</v>
      </c>
      <c r="F9237">
        <v>0.05</v>
      </c>
      <c r="G9237">
        <v>14.7</v>
      </c>
      <c r="H9237">
        <v>226.68600000000001</v>
      </c>
      <c r="I9237">
        <f t="shared" si="144"/>
        <v>226.68600000000001</v>
      </c>
      <c r="J9237" t="e">
        <f>IF(#REF!&lt;0,#REF!," ")</f>
        <v>#REF!</v>
      </c>
      <c r="K9237">
        <v>535.64</v>
      </c>
      <c r="L9237">
        <v>1</v>
      </c>
      <c r="M9237">
        <v>534.29999999999995</v>
      </c>
      <c r="N9237">
        <v>2919</v>
      </c>
    </row>
    <row r="9238" spans="1:14" x14ac:dyDescent="0.25">
      <c r="A9238">
        <v>5295</v>
      </c>
      <c r="B9238">
        <v>37700</v>
      </c>
      <c r="C9238">
        <v>45268</v>
      </c>
      <c r="D9238">
        <v>45271</v>
      </c>
      <c r="E9238" t="s">
        <v>981</v>
      </c>
      <c r="F9238">
        <v>0.05</v>
      </c>
      <c r="G9238">
        <v>19.989999999999998</v>
      </c>
      <c r="H9238">
        <v>1169.7105000000001</v>
      </c>
      <c r="I9238">
        <f t="shared" si="144"/>
        <v>1169.7105000000001</v>
      </c>
      <c r="J9238" t="e">
        <f>IF(#REF!&lt;0,#REF!," ")</f>
        <v>#REF!</v>
      </c>
      <c r="K9238">
        <v>122.99</v>
      </c>
      <c r="L9238">
        <v>54</v>
      </c>
      <c r="M9238">
        <v>6781.02</v>
      </c>
      <c r="N9238">
        <v>3004</v>
      </c>
    </row>
    <row r="9239" spans="1:14" x14ac:dyDescent="0.25">
      <c r="A9239">
        <v>23867</v>
      </c>
      <c r="B9239">
        <v>86464</v>
      </c>
      <c r="C9239">
        <v>45268</v>
      </c>
      <c r="D9239">
        <v>45269</v>
      </c>
      <c r="E9239" t="s">
        <v>979</v>
      </c>
      <c r="F9239">
        <v>0.06</v>
      </c>
      <c r="G9239">
        <v>1.99</v>
      </c>
      <c r="H9239">
        <v>-124.5335</v>
      </c>
      <c r="I9239" t="str">
        <f t="shared" si="144"/>
        <v xml:space="preserve"> </v>
      </c>
      <c r="J9239" t="e">
        <f>IF(#REF!&lt;0,#REF!," ")</f>
        <v>#REF!</v>
      </c>
      <c r="K9239">
        <v>8.33</v>
      </c>
      <c r="L9239">
        <v>4</v>
      </c>
      <c r="M9239">
        <v>32.770000000000003</v>
      </c>
      <c r="N9239">
        <v>908</v>
      </c>
    </row>
    <row r="9240" spans="1:14" x14ac:dyDescent="0.25">
      <c r="A9240">
        <v>23868</v>
      </c>
      <c r="B9240">
        <v>86464</v>
      </c>
      <c r="C9240">
        <v>45268</v>
      </c>
      <c r="D9240">
        <v>45270</v>
      </c>
      <c r="E9240" t="s">
        <v>979</v>
      </c>
      <c r="F9240">
        <v>0.01</v>
      </c>
      <c r="G9240">
        <v>7.73</v>
      </c>
      <c r="H9240">
        <v>-53.299399999999999</v>
      </c>
      <c r="I9240" t="str">
        <f t="shared" si="144"/>
        <v xml:space="preserve"> </v>
      </c>
      <c r="J9240" t="e">
        <f>IF(#REF!&lt;0,#REF!," ")</f>
        <v>#REF!</v>
      </c>
      <c r="K9240">
        <v>34.99</v>
      </c>
      <c r="L9240">
        <v>5</v>
      </c>
      <c r="M9240">
        <v>185.73</v>
      </c>
      <c r="N9240">
        <v>908</v>
      </c>
    </row>
    <row r="9241" spans="1:14" x14ac:dyDescent="0.25">
      <c r="A9241">
        <v>24968</v>
      </c>
      <c r="B9241">
        <v>91465</v>
      </c>
      <c r="C9241">
        <v>45268</v>
      </c>
      <c r="D9241">
        <v>45269</v>
      </c>
      <c r="E9241" t="s">
        <v>981</v>
      </c>
      <c r="F9241">
        <v>0.09</v>
      </c>
      <c r="G9241">
        <v>57</v>
      </c>
      <c r="H9241">
        <v>-173.99088</v>
      </c>
      <c r="I9241" t="str">
        <f t="shared" si="144"/>
        <v xml:space="preserve"> </v>
      </c>
      <c r="J9241" t="e">
        <f>IF(#REF!&lt;0,#REF!," ")</f>
        <v>#REF!</v>
      </c>
      <c r="K9241">
        <v>280.98</v>
      </c>
      <c r="L9241">
        <v>3</v>
      </c>
      <c r="M9241">
        <v>854.97</v>
      </c>
      <c r="N9241">
        <v>2056</v>
      </c>
    </row>
    <row r="9242" spans="1:14" x14ac:dyDescent="0.25">
      <c r="A9242">
        <v>24969</v>
      </c>
      <c r="B9242">
        <v>91465</v>
      </c>
      <c r="C9242">
        <v>45268</v>
      </c>
      <c r="D9242">
        <v>45268</v>
      </c>
      <c r="E9242" t="s">
        <v>981</v>
      </c>
      <c r="F9242">
        <v>0.03</v>
      </c>
      <c r="G9242">
        <v>3.37</v>
      </c>
      <c r="H9242">
        <v>33.795839999999998</v>
      </c>
      <c r="I9242">
        <f t="shared" si="144"/>
        <v>33.795839999999998</v>
      </c>
      <c r="J9242" t="e">
        <f>IF(#REF!&lt;0,#REF!," ")</f>
        <v>#REF!</v>
      </c>
      <c r="K9242">
        <v>10.98</v>
      </c>
      <c r="L9242">
        <v>15</v>
      </c>
      <c r="M9242">
        <v>166.29</v>
      </c>
      <c r="N9242">
        <v>2056</v>
      </c>
    </row>
    <row r="9243" spans="1:14" x14ac:dyDescent="0.25">
      <c r="A9243">
        <v>5212</v>
      </c>
      <c r="B9243">
        <v>37063</v>
      </c>
      <c r="C9243">
        <v>45269</v>
      </c>
      <c r="D9243">
        <v>45270</v>
      </c>
      <c r="E9243" t="s">
        <v>979</v>
      </c>
      <c r="F9243">
        <v>0</v>
      </c>
      <c r="G9243">
        <v>8.99</v>
      </c>
      <c r="H9243">
        <v>89.6</v>
      </c>
      <c r="I9243">
        <f t="shared" si="144"/>
        <v>89.6</v>
      </c>
      <c r="J9243" t="e">
        <f>IF(#REF!&lt;0,#REF!," ")</f>
        <v>#REF!</v>
      </c>
      <c r="K9243">
        <v>17.670000000000002</v>
      </c>
      <c r="L9243">
        <v>100</v>
      </c>
      <c r="M9243">
        <v>1838</v>
      </c>
      <c r="N9243">
        <v>94</v>
      </c>
    </row>
    <row r="9244" spans="1:14" x14ac:dyDescent="0.25">
      <c r="A9244">
        <v>18546</v>
      </c>
      <c r="B9244">
        <v>88415</v>
      </c>
      <c r="C9244">
        <v>45269</v>
      </c>
      <c r="D9244">
        <v>45271</v>
      </c>
      <c r="E9244" t="s">
        <v>979</v>
      </c>
      <c r="F9244">
        <v>0.09</v>
      </c>
      <c r="G9244">
        <v>6</v>
      </c>
      <c r="H9244">
        <v>-20.747999999999998</v>
      </c>
      <c r="I9244" t="str">
        <f t="shared" si="144"/>
        <v xml:space="preserve"> </v>
      </c>
      <c r="J9244" t="e">
        <f>IF(#REF!&lt;0,#REF!," ")</f>
        <v>#REF!</v>
      </c>
      <c r="K9244">
        <v>6.48</v>
      </c>
      <c r="L9244">
        <v>14</v>
      </c>
      <c r="M9244">
        <v>92.27</v>
      </c>
      <c r="N9244">
        <v>1273</v>
      </c>
    </row>
    <row r="9245" spans="1:14" x14ac:dyDescent="0.25">
      <c r="A9245">
        <v>18547</v>
      </c>
      <c r="B9245">
        <v>88415</v>
      </c>
      <c r="C9245">
        <v>45269</v>
      </c>
      <c r="D9245">
        <v>45271</v>
      </c>
      <c r="E9245" t="s">
        <v>979</v>
      </c>
      <c r="F9245">
        <v>0.1</v>
      </c>
      <c r="G9245">
        <v>1.49</v>
      </c>
      <c r="H9245">
        <v>30.423743999999999</v>
      </c>
      <c r="I9245">
        <f t="shared" si="144"/>
        <v>30.423743999999999</v>
      </c>
      <c r="J9245" t="e">
        <f>IF(#REF!&lt;0,#REF!," ")</f>
        <v>#REF!</v>
      </c>
      <c r="K9245">
        <v>3.8</v>
      </c>
      <c r="L9245">
        <v>12</v>
      </c>
      <c r="M9245">
        <v>49.77</v>
      </c>
      <c r="N9245">
        <v>1275</v>
      </c>
    </row>
    <row r="9246" spans="1:14" x14ac:dyDescent="0.25">
      <c r="A9246">
        <v>20945</v>
      </c>
      <c r="B9246">
        <v>90705</v>
      </c>
      <c r="C9246">
        <v>45269</v>
      </c>
      <c r="D9246">
        <v>45273</v>
      </c>
      <c r="E9246" t="s">
        <v>980</v>
      </c>
      <c r="F9246">
        <v>0.08</v>
      </c>
      <c r="G9246">
        <v>1.99</v>
      </c>
      <c r="H9246">
        <v>209.5668</v>
      </c>
      <c r="I9246">
        <f t="shared" si="144"/>
        <v>209.5668</v>
      </c>
      <c r="J9246" t="e">
        <f>IF(#REF!&lt;0,#REF!," ")</f>
        <v>#REF!</v>
      </c>
      <c r="K9246">
        <v>20.89</v>
      </c>
      <c r="L9246">
        <v>15</v>
      </c>
      <c r="M9246">
        <v>303.72000000000003</v>
      </c>
      <c r="N9246">
        <v>439</v>
      </c>
    </row>
    <row r="9247" spans="1:14" x14ac:dyDescent="0.25">
      <c r="A9247">
        <v>20946</v>
      </c>
      <c r="B9247">
        <v>90705</v>
      </c>
      <c r="C9247">
        <v>45269</v>
      </c>
      <c r="D9247">
        <v>45278</v>
      </c>
      <c r="E9247" t="s">
        <v>980</v>
      </c>
      <c r="F9247">
        <v>0.05</v>
      </c>
      <c r="G9247">
        <v>0.5</v>
      </c>
      <c r="H9247">
        <v>39.205799999999996</v>
      </c>
      <c r="I9247">
        <f t="shared" si="144"/>
        <v>39.205799999999996</v>
      </c>
      <c r="J9247" t="e">
        <f>IF(#REF!&lt;0,#REF!," ")</f>
        <v>#REF!</v>
      </c>
      <c r="K9247">
        <v>2.89</v>
      </c>
      <c r="L9247">
        <v>20</v>
      </c>
      <c r="M9247">
        <v>56.82</v>
      </c>
      <c r="N9247">
        <v>440</v>
      </c>
    </row>
    <row r="9248" spans="1:14" x14ac:dyDescent="0.25">
      <c r="A9248">
        <v>20947</v>
      </c>
      <c r="B9248">
        <v>90705</v>
      </c>
      <c r="C9248">
        <v>45269</v>
      </c>
      <c r="D9248">
        <v>45276</v>
      </c>
      <c r="E9248" t="s">
        <v>980</v>
      </c>
      <c r="F9248">
        <v>0.01</v>
      </c>
      <c r="G9248">
        <v>8.66</v>
      </c>
      <c r="H9248">
        <v>284.66048000000001</v>
      </c>
      <c r="I9248">
        <f t="shared" si="144"/>
        <v>284.66048000000001</v>
      </c>
      <c r="J9248" t="e">
        <f>IF(#REF!&lt;0,#REF!," ")</f>
        <v>#REF!</v>
      </c>
      <c r="K9248">
        <v>41.32</v>
      </c>
      <c r="L9248">
        <v>24</v>
      </c>
      <c r="M9248">
        <v>1005.73</v>
      </c>
      <c r="N9248">
        <v>438</v>
      </c>
    </row>
    <row r="9249" spans="1:14" x14ac:dyDescent="0.25">
      <c r="A9249">
        <v>22558</v>
      </c>
      <c r="B9249">
        <v>90436</v>
      </c>
      <c r="C9249">
        <v>45269</v>
      </c>
      <c r="D9249">
        <v>45270</v>
      </c>
      <c r="E9249" t="s">
        <v>981</v>
      </c>
      <c r="F9249">
        <v>0.08</v>
      </c>
      <c r="G9249">
        <v>11.15</v>
      </c>
      <c r="H9249">
        <v>-93.031679999999994</v>
      </c>
      <c r="I9249" t="str">
        <f t="shared" si="144"/>
        <v xml:space="preserve"> </v>
      </c>
      <c r="J9249" t="e">
        <f>IF(#REF!&lt;0,#REF!," ")</f>
        <v>#REF!</v>
      </c>
      <c r="K9249">
        <v>7.28</v>
      </c>
      <c r="L9249">
        <v>20</v>
      </c>
      <c r="M9249">
        <v>142.35</v>
      </c>
      <c r="N9249">
        <v>194</v>
      </c>
    </row>
    <row r="9250" spans="1:14" x14ac:dyDescent="0.25">
      <c r="A9250">
        <v>22559</v>
      </c>
      <c r="B9250">
        <v>90436</v>
      </c>
      <c r="C9250">
        <v>45269</v>
      </c>
      <c r="D9250">
        <v>45270</v>
      </c>
      <c r="E9250" t="s">
        <v>981</v>
      </c>
      <c r="F9250">
        <v>0.08</v>
      </c>
      <c r="G9250">
        <v>110.2</v>
      </c>
      <c r="H9250">
        <v>-233.29487999999998</v>
      </c>
      <c r="I9250" t="str">
        <f t="shared" si="144"/>
        <v xml:space="preserve"> </v>
      </c>
      <c r="J9250" t="e">
        <f>IF(#REF!&lt;0,#REF!," ")</f>
        <v>#REF!</v>
      </c>
      <c r="K9250">
        <v>424.21</v>
      </c>
      <c r="L9250">
        <v>6</v>
      </c>
      <c r="M9250">
        <v>2443.5700000000002</v>
      </c>
      <c r="N9250">
        <v>194</v>
      </c>
    </row>
    <row r="9251" spans="1:14" x14ac:dyDescent="0.25">
      <c r="A9251">
        <v>22560</v>
      </c>
      <c r="B9251">
        <v>90436</v>
      </c>
      <c r="C9251">
        <v>45269</v>
      </c>
      <c r="D9251">
        <v>45270</v>
      </c>
      <c r="E9251" t="s">
        <v>981</v>
      </c>
      <c r="F9251">
        <v>0.09</v>
      </c>
      <c r="G9251">
        <v>8.08</v>
      </c>
      <c r="H9251">
        <v>2482.3647000000001</v>
      </c>
      <c r="I9251">
        <f t="shared" si="144"/>
        <v>2482.3647000000001</v>
      </c>
      <c r="J9251" t="e">
        <f>IF(#REF!&lt;0,#REF!," ")</f>
        <v>#REF!</v>
      </c>
      <c r="K9251">
        <v>200.99</v>
      </c>
      <c r="L9251">
        <v>22</v>
      </c>
      <c r="M9251">
        <v>3597.63</v>
      </c>
      <c r="N9251">
        <v>194</v>
      </c>
    </row>
    <row r="9252" spans="1:14" x14ac:dyDescent="0.25">
      <c r="A9252">
        <v>22880</v>
      </c>
      <c r="B9252">
        <v>91533</v>
      </c>
      <c r="C9252">
        <v>45269</v>
      </c>
      <c r="D9252">
        <v>45271</v>
      </c>
      <c r="E9252" t="s">
        <v>978</v>
      </c>
      <c r="F9252">
        <v>0.06</v>
      </c>
      <c r="G9252">
        <v>29.7</v>
      </c>
      <c r="H9252">
        <v>17.256</v>
      </c>
      <c r="I9252">
        <f t="shared" si="144"/>
        <v>17.256</v>
      </c>
      <c r="J9252" t="e">
        <f>IF(#REF!&lt;0,#REF!," ")</f>
        <v>#REF!</v>
      </c>
      <c r="K9252">
        <v>1500.97</v>
      </c>
      <c r="L9252">
        <v>2</v>
      </c>
      <c r="M9252">
        <v>3047.57</v>
      </c>
      <c r="N9252">
        <v>2475</v>
      </c>
    </row>
    <row r="9253" spans="1:14" x14ac:dyDescent="0.25">
      <c r="A9253">
        <v>22881</v>
      </c>
      <c r="B9253">
        <v>91533</v>
      </c>
      <c r="C9253">
        <v>45269</v>
      </c>
      <c r="D9253">
        <v>45272</v>
      </c>
      <c r="E9253" t="s">
        <v>978</v>
      </c>
      <c r="F9253">
        <v>0.06</v>
      </c>
      <c r="G9253">
        <v>30.06</v>
      </c>
      <c r="H9253">
        <v>-45.682000000000002</v>
      </c>
      <c r="I9253" t="str">
        <f t="shared" si="144"/>
        <v xml:space="preserve"> </v>
      </c>
      <c r="J9253" t="e">
        <f>IF(#REF!&lt;0,#REF!," ")</f>
        <v>#REF!</v>
      </c>
      <c r="K9253">
        <v>80.97</v>
      </c>
      <c r="L9253">
        <v>23</v>
      </c>
      <c r="M9253">
        <v>1888.14</v>
      </c>
      <c r="N9253">
        <v>2475</v>
      </c>
    </row>
    <row r="9254" spans="1:14" x14ac:dyDescent="0.25">
      <c r="A9254">
        <v>22882</v>
      </c>
      <c r="B9254">
        <v>91533</v>
      </c>
      <c r="C9254">
        <v>45269</v>
      </c>
      <c r="D9254">
        <v>45271</v>
      </c>
      <c r="E9254" t="s">
        <v>978</v>
      </c>
      <c r="F9254">
        <v>0.09</v>
      </c>
      <c r="G9254">
        <v>8.99</v>
      </c>
      <c r="H9254">
        <v>-51.856000000000002</v>
      </c>
      <c r="I9254" t="str">
        <f t="shared" si="144"/>
        <v xml:space="preserve"> </v>
      </c>
      <c r="J9254" t="e">
        <f>IF(#REF!&lt;0,#REF!," ")</f>
        <v>#REF!</v>
      </c>
      <c r="K9254">
        <v>65.989999999999995</v>
      </c>
      <c r="L9254">
        <v>15</v>
      </c>
      <c r="M9254">
        <v>769.6</v>
      </c>
      <c r="N9254">
        <v>2475</v>
      </c>
    </row>
    <row r="9255" spans="1:14" x14ac:dyDescent="0.25">
      <c r="A9255">
        <v>23212</v>
      </c>
      <c r="B9255">
        <v>87315</v>
      </c>
      <c r="C9255">
        <v>45269</v>
      </c>
      <c r="D9255">
        <v>45270</v>
      </c>
      <c r="E9255" t="s">
        <v>979</v>
      </c>
      <c r="F9255">
        <v>0</v>
      </c>
      <c r="G9255">
        <v>8.99</v>
      </c>
      <c r="H9255">
        <v>149.09440000000001</v>
      </c>
      <c r="I9255">
        <f t="shared" si="144"/>
        <v>149.09440000000001</v>
      </c>
      <c r="J9255" t="e">
        <f>IF(#REF!&lt;0,#REF!," ")</f>
        <v>#REF!</v>
      </c>
      <c r="K9255">
        <v>17.670000000000002</v>
      </c>
      <c r="L9255">
        <v>25</v>
      </c>
      <c r="M9255">
        <v>459.5</v>
      </c>
      <c r="N9255">
        <v>97</v>
      </c>
    </row>
    <row r="9256" spans="1:14" x14ac:dyDescent="0.25">
      <c r="A9256">
        <v>24499</v>
      </c>
      <c r="B9256">
        <v>89052</v>
      </c>
      <c r="C9256">
        <v>45269</v>
      </c>
      <c r="D9256">
        <v>45270</v>
      </c>
      <c r="E9256" t="s">
        <v>981</v>
      </c>
      <c r="F9256">
        <v>0.04</v>
      </c>
      <c r="G9256">
        <v>1.99</v>
      </c>
      <c r="H9256">
        <v>-17.680319999999995</v>
      </c>
      <c r="I9256" t="str">
        <f t="shared" si="144"/>
        <v xml:space="preserve"> </v>
      </c>
      <c r="J9256" t="e">
        <f>IF(#REF!&lt;0,#REF!," ")</f>
        <v>#REF!</v>
      </c>
      <c r="K9256">
        <v>28.48</v>
      </c>
      <c r="L9256">
        <v>2</v>
      </c>
      <c r="M9256">
        <v>57.42</v>
      </c>
      <c r="N9256">
        <v>2977</v>
      </c>
    </row>
    <row r="9257" spans="1:14" x14ac:dyDescent="0.25">
      <c r="A9257">
        <v>24500</v>
      </c>
      <c r="B9257">
        <v>89052</v>
      </c>
      <c r="C9257">
        <v>45269</v>
      </c>
      <c r="D9257">
        <v>45271</v>
      </c>
      <c r="E9257" t="s">
        <v>981</v>
      </c>
      <c r="F9257">
        <v>0</v>
      </c>
      <c r="G9257">
        <v>24.49</v>
      </c>
      <c r="H9257">
        <v>6027.7502999999997</v>
      </c>
      <c r="I9257">
        <f t="shared" si="144"/>
        <v>6027.7502999999997</v>
      </c>
      <c r="J9257" t="e">
        <f>IF(#REF!&lt;0,#REF!," ")</f>
        <v>#REF!</v>
      </c>
      <c r="K9257">
        <v>699.99</v>
      </c>
      <c r="L9257">
        <v>12</v>
      </c>
      <c r="M9257">
        <v>8735.8700000000008</v>
      </c>
      <c r="N9257">
        <v>2977</v>
      </c>
    </row>
    <row r="9258" spans="1:14" x14ac:dyDescent="0.25">
      <c r="A9258">
        <v>1522</v>
      </c>
      <c r="B9258">
        <v>10982</v>
      </c>
      <c r="C9258">
        <v>45270</v>
      </c>
      <c r="D9258">
        <v>45271</v>
      </c>
      <c r="E9258" t="s">
        <v>979</v>
      </c>
      <c r="F9258">
        <v>0.02</v>
      </c>
      <c r="G9258">
        <v>1.49</v>
      </c>
      <c r="H9258">
        <v>225.19900000000001</v>
      </c>
      <c r="I9258">
        <f t="shared" si="144"/>
        <v>225.19900000000001</v>
      </c>
      <c r="J9258" t="e">
        <f>IF(#REF!&lt;0,#REF!," ")</f>
        <v>#REF!</v>
      </c>
      <c r="K9258">
        <v>18.940000000000001</v>
      </c>
      <c r="L9258">
        <v>58</v>
      </c>
      <c r="M9258">
        <v>1076.54</v>
      </c>
      <c r="N9258">
        <v>3106</v>
      </c>
    </row>
    <row r="9259" spans="1:14" x14ac:dyDescent="0.25">
      <c r="A9259">
        <v>1523</v>
      </c>
      <c r="B9259">
        <v>10982</v>
      </c>
      <c r="C9259">
        <v>45270</v>
      </c>
      <c r="D9259">
        <v>45272</v>
      </c>
      <c r="E9259" t="s">
        <v>979</v>
      </c>
      <c r="F9259">
        <v>0.05</v>
      </c>
      <c r="G9259">
        <v>19.989999999999998</v>
      </c>
      <c r="H9259">
        <v>1236.3589999999999</v>
      </c>
      <c r="I9259">
        <f t="shared" si="144"/>
        <v>1236.3589999999999</v>
      </c>
      <c r="J9259" t="e">
        <f>IF(#REF!&lt;0,#REF!," ")</f>
        <v>#REF!</v>
      </c>
      <c r="K9259">
        <v>122.99</v>
      </c>
      <c r="L9259">
        <v>60</v>
      </c>
      <c r="M9259">
        <v>7330.82</v>
      </c>
      <c r="N9259">
        <v>3106</v>
      </c>
    </row>
    <row r="9260" spans="1:14" x14ac:dyDescent="0.25">
      <c r="A9260">
        <v>1524</v>
      </c>
      <c r="B9260">
        <v>10982</v>
      </c>
      <c r="C9260">
        <v>45270</v>
      </c>
      <c r="D9260">
        <v>45272</v>
      </c>
      <c r="E9260" t="s">
        <v>979</v>
      </c>
      <c r="F9260">
        <v>0</v>
      </c>
      <c r="G9260">
        <v>0.7</v>
      </c>
      <c r="H9260">
        <v>2.81</v>
      </c>
      <c r="I9260">
        <f t="shared" si="144"/>
        <v>2.81</v>
      </c>
      <c r="J9260" t="e">
        <f>IF(#REF!&lt;0,#REF!," ")</f>
        <v>#REF!</v>
      </c>
      <c r="K9260">
        <v>1.1399999999999999</v>
      </c>
      <c r="L9260">
        <v>28</v>
      </c>
      <c r="M9260">
        <v>41.9</v>
      </c>
      <c r="N9260">
        <v>3106</v>
      </c>
    </row>
    <row r="9261" spans="1:14" x14ac:dyDescent="0.25">
      <c r="A9261">
        <v>8354</v>
      </c>
      <c r="B9261">
        <v>59685</v>
      </c>
      <c r="C9261">
        <v>45270</v>
      </c>
      <c r="D9261">
        <v>45272</v>
      </c>
      <c r="E9261" t="s">
        <v>981</v>
      </c>
      <c r="F9261">
        <v>0.05</v>
      </c>
      <c r="G9261">
        <v>5.33</v>
      </c>
      <c r="H9261">
        <v>78.98</v>
      </c>
      <c r="I9261">
        <f t="shared" si="144"/>
        <v>78.98</v>
      </c>
      <c r="J9261" t="e">
        <f>IF(#REF!&lt;0,#REF!," ")</f>
        <v>#REF!</v>
      </c>
      <c r="K9261">
        <v>40.98</v>
      </c>
      <c r="L9261">
        <v>24</v>
      </c>
      <c r="M9261">
        <v>1010.4</v>
      </c>
      <c r="N9261">
        <v>1682</v>
      </c>
    </row>
    <row r="9262" spans="1:14" x14ac:dyDescent="0.25">
      <c r="A9262">
        <v>8355</v>
      </c>
      <c r="B9262">
        <v>59685</v>
      </c>
      <c r="C9262">
        <v>45270</v>
      </c>
      <c r="D9262">
        <v>45271</v>
      </c>
      <c r="E9262" t="s">
        <v>981</v>
      </c>
      <c r="F9262">
        <v>0.1</v>
      </c>
      <c r="G9262">
        <v>14.37</v>
      </c>
      <c r="H9262">
        <v>-560.29</v>
      </c>
      <c r="I9262" t="str">
        <f t="shared" si="144"/>
        <v xml:space="preserve"> </v>
      </c>
      <c r="J9262" t="e">
        <f>IF(#REF!&lt;0,#REF!," ")</f>
        <v>#REF!</v>
      </c>
      <c r="K9262">
        <v>12.99</v>
      </c>
      <c r="L9262">
        <v>92</v>
      </c>
      <c r="M9262">
        <v>1125.82</v>
      </c>
      <c r="N9262">
        <v>1682</v>
      </c>
    </row>
    <row r="9263" spans="1:14" x14ac:dyDescent="0.25">
      <c r="A9263">
        <v>19522</v>
      </c>
      <c r="B9263">
        <v>86330</v>
      </c>
      <c r="C9263">
        <v>45270</v>
      </c>
      <c r="D9263">
        <v>45271</v>
      </c>
      <c r="E9263" t="s">
        <v>979</v>
      </c>
      <c r="F9263">
        <v>0.02</v>
      </c>
      <c r="G9263">
        <v>1.49</v>
      </c>
      <c r="H9263">
        <v>192.10980000000001</v>
      </c>
      <c r="I9263">
        <f t="shared" si="144"/>
        <v>192.10980000000001</v>
      </c>
      <c r="J9263" t="e">
        <f>IF(#REF!&lt;0,#REF!," ")</f>
        <v>#REF!</v>
      </c>
      <c r="K9263">
        <v>18.940000000000001</v>
      </c>
      <c r="L9263">
        <v>15</v>
      </c>
      <c r="M9263">
        <v>278.42</v>
      </c>
      <c r="N9263">
        <v>3103</v>
      </c>
    </row>
    <row r="9264" spans="1:14" x14ac:dyDescent="0.25">
      <c r="A9264">
        <v>19523</v>
      </c>
      <c r="B9264">
        <v>86330</v>
      </c>
      <c r="C9264">
        <v>45270</v>
      </c>
      <c r="D9264">
        <v>45272</v>
      </c>
      <c r="E9264" t="s">
        <v>979</v>
      </c>
      <c r="F9264">
        <v>0.05</v>
      </c>
      <c r="G9264">
        <v>19.989999999999998</v>
      </c>
      <c r="H9264">
        <v>1264.5699</v>
      </c>
      <c r="I9264">
        <f t="shared" si="144"/>
        <v>1264.5699</v>
      </c>
      <c r="J9264" t="e">
        <f>IF(#REF!&lt;0,#REF!," ")</f>
        <v>#REF!</v>
      </c>
      <c r="K9264">
        <v>122.99</v>
      </c>
      <c r="L9264">
        <v>15</v>
      </c>
      <c r="M9264">
        <v>1832.71</v>
      </c>
      <c r="N9264">
        <v>3103</v>
      </c>
    </row>
    <row r="9265" spans="1:14" x14ac:dyDescent="0.25">
      <c r="A9265">
        <v>19524</v>
      </c>
      <c r="B9265">
        <v>86330</v>
      </c>
      <c r="C9265">
        <v>45270</v>
      </c>
      <c r="D9265">
        <v>45272</v>
      </c>
      <c r="E9265" t="s">
        <v>979</v>
      </c>
      <c r="F9265">
        <v>0</v>
      </c>
      <c r="G9265">
        <v>0.7</v>
      </c>
      <c r="H9265">
        <v>4.67584</v>
      </c>
      <c r="I9265">
        <f t="shared" si="144"/>
        <v>4.67584</v>
      </c>
      <c r="J9265" t="e">
        <f>IF(#REF!&lt;0,#REF!," ")</f>
        <v>#REF!</v>
      </c>
      <c r="K9265">
        <v>1.1399999999999999</v>
      </c>
      <c r="L9265">
        <v>7</v>
      </c>
      <c r="M9265">
        <v>10.48</v>
      </c>
      <c r="N9265">
        <v>3103</v>
      </c>
    </row>
    <row r="9266" spans="1:14" x14ac:dyDescent="0.25">
      <c r="A9266">
        <v>21769</v>
      </c>
      <c r="B9266">
        <v>88277</v>
      </c>
      <c r="C9266">
        <v>45270</v>
      </c>
      <c r="D9266">
        <v>45272</v>
      </c>
      <c r="E9266" t="s">
        <v>980</v>
      </c>
      <c r="F9266">
        <v>0.03</v>
      </c>
      <c r="G9266">
        <v>24.49</v>
      </c>
      <c r="H9266">
        <v>1.1219999999999999</v>
      </c>
      <c r="I9266">
        <f t="shared" si="144"/>
        <v>1.1219999999999999</v>
      </c>
      <c r="J9266" t="e">
        <f>IF(#REF!&lt;0,#REF!," ")</f>
        <v>#REF!</v>
      </c>
      <c r="K9266">
        <v>300.64999999999998</v>
      </c>
      <c r="L9266">
        <v>6</v>
      </c>
      <c r="M9266">
        <v>1767.28</v>
      </c>
      <c r="N9266">
        <v>2359</v>
      </c>
    </row>
    <row r="9267" spans="1:14" x14ac:dyDescent="0.25">
      <c r="A9267">
        <v>21770</v>
      </c>
      <c r="B9267">
        <v>88277</v>
      </c>
      <c r="C9267">
        <v>45270</v>
      </c>
      <c r="D9267">
        <v>45272</v>
      </c>
      <c r="E9267" t="s">
        <v>980</v>
      </c>
      <c r="F9267">
        <v>0.1</v>
      </c>
      <c r="G9267">
        <v>7.54</v>
      </c>
      <c r="H9267">
        <v>240.41399999999999</v>
      </c>
      <c r="I9267">
        <f t="shared" si="144"/>
        <v>240.41399999999999</v>
      </c>
      <c r="J9267" t="e">
        <f>IF(#REF!&lt;0,#REF!," ")</f>
        <v>#REF!</v>
      </c>
      <c r="K9267">
        <v>4.9800000000000004</v>
      </c>
      <c r="L9267">
        <v>16</v>
      </c>
      <c r="M9267">
        <v>77.64</v>
      </c>
      <c r="N9267">
        <v>2359</v>
      </c>
    </row>
    <row r="9268" spans="1:14" x14ac:dyDescent="0.25">
      <c r="A9268">
        <v>22917</v>
      </c>
      <c r="B9268">
        <v>91192</v>
      </c>
      <c r="C9268">
        <v>45270</v>
      </c>
      <c r="D9268">
        <v>45272</v>
      </c>
      <c r="E9268" t="s">
        <v>979</v>
      </c>
      <c r="F9268">
        <v>0.09</v>
      </c>
      <c r="G9268">
        <v>3.37</v>
      </c>
      <c r="H9268">
        <v>-0.77615999999999996</v>
      </c>
      <c r="I9268" t="str">
        <f t="shared" si="144"/>
        <v xml:space="preserve"> </v>
      </c>
      <c r="J9268" t="e">
        <f>IF(#REF!&lt;0,#REF!," ")</f>
        <v>#REF!</v>
      </c>
      <c r="K9268">
        <v>10.98</v>
      </c>
      <c r="L9268">
        <v>7</v>
      </c>
      <c r="M9268">
        <v>77.23</v>
      </c>
      <c r="N9268">
        <v>2105</v>
      </c>
    </row>
    <row r="9269" spans="1:14" x14ac:dyDescent="0.25">
      <c r="A9269">
        <v>24807</v>
      </c>
      <c r="B9269">
        <v>88252</v>
      </c>
      <c r="C9269">
        <v>45270</v>
      </c>
      <c r="D9269">
        <v>45271</v>
      </c>
      <c r="E9269" t="s">
        <v>981</v>
      </c>
      <c r="F9269">
        <v>0</v>
      </c>
      <c r="G9269">
        <v>1</v>
      </c>
      <c r="H9269">
        <v>16.408200000000001</v>
      </c>
      <c r="I9269">
        <f t="shared" si="144"/>
        <v>16.408200000000001</v>
      </c>
      <c r="J9269" t="e">
        <f>IF(#REF!&lt;0,#REF!," ")</f>
        <v>#REF!</v>
      </c>
      <c r="K9269">
        <v>2.21</v>
      </c>
      <c r="L9269">
        <v>9</v>
      </c>
      <c r="M9269">
        <v>23.78</v>
      </c>
      <c r="N9269">
        <v>3078</v>
      </c>
    </row>
    <row r="9270" spans="1:14" x14ac:dyDescent="0.25">
      <c r="A9270">
        <v>25177</v>
      </c>
      <c r="B9270">
        <v>91114</v>
      </c>
      <c r="C9270">
        <v>45270</v>
      </c>
      <c r="D9270">
        <v>45271</v>
      </c>
      <c r="E9270" t="s">
        <v>977</v>
      </c>
      <c r="F9270">
        <v>0.04</v>
      </c>
      <c r="G9270">
        <v>1.49</v>
      </c>
      <c r="H9270">
        <v>85.118399999999994</v>
      </c>
      <c r="I9270">
        <f t="shared" si="144"/>
        <v>85.118399999999994</v>
      </c>
      <c r="J9270" t="e">
        <f>IF(#REF!&lt;0,#REF!," ")</f>
        <v>#REF!</v>
      </c>
      <c r="K9270">
        <v>12.97</v>
      </c>
      <c r="L9270">
        <v>9</v>
      </c>
      <c r="M9270">
        <v>123.36</v>
      </c>
      <c r="N9270">
        <v>2429</v>
      </c>
    </row>
    <row r="9271" spans="1:14" x14ac:dyDescent="0.25">
      <c r="A9271">
        <v>25178</v>
      </c>
      <c r="B9271">
        <v>91114</v>
      </c>
      <c r="C9271">
        <v>45270</v>
      </c>
      <c r="D9271">
        <v>45271</v>
      </c>
      <c r="E9271" t="s">
        <v>977</v>
      </c>
      <c r="F9271">
        <v>0</v>
      </c>
      <c r="G9271">
        <v>9.83</v>
      </c>
      <c r="H9271">
        <v>27.705599999999997</v>
      </c>
      <c r="I9271">
        <f t="shared" si="144"/>
        <v>27.705599999999997</v>
      </c>
      <c r="J9271" t="e">
        <f>IF(#REF!&lt;0,#REF!," ")</f>
        <v>#REF!</v>
      </c>
      <c r="K9271">
        <v>39.979999999999997</v>
      </c>
      <c r="L9271">
        <v>3</v>
      </c>
      <c r="M9271">
        <v>135.43</v>
      </c>
      <c r="N9271">
        <v>2429</v>
      </c>
    </row>
    <row r="9272" spans="1:14" x14ac:dyDescent="0.25">
      <c r="A9272">
        <v>25547</v>
      </c>
      <c r="B9272">
        <v>87174</v>
      </c>
      <c r="C9272">
        <v>45270</v>
      </c>
      <c r="D9272">
        <v>45271</v>
      </c>
      <c r="E9272" t="s">
        <v>978</v>
      </c>
      <c r="F9272">
        <v>0</v>
      </c>
      <c r="G9272">
        <v>2</v>
      </c>
      <c r="H9272">
        <v>62.244899999999994</v>
      </c>
      <c r="I9272">
        <f t="shared" si="144"/>
        <v>62.244899999999994</v>
      </c>
      <c r="J9272" t="e">
        <f>IF(#REF!&lt;0,#REF!," ")</f>
        <v>#REF!</v>
      </c>
      <c r="K9272">
        <v>6.88</v>
      </c>
      <c r="L9272">
        <v>12</v>
      </c>
      <c r="M9272">
        <v>90.21</v>
      </c>
      <c r="N9272">
        <v>2780</v>
      </c>
    </row>
    <row r="9273" spans="1:14" x14ac:dyDescent="0.25">
      <c r="A9273">
        <v>26354</v>
      </c>
      <c r="B9273">
        <v>90618</v>
      </c>
      <c r="C9273">
        <v>45270</v>
      </c>
      <c r="D9273">
        <v>45272</v>
      </c>
      <c r="E9273" t="s">
        <v>981</v>
      </c>
      <c r="F9273">
        <v>0.05</v>
      </c>
      <c r="G9273">
        <v>5.33</v>
      </c>
      <c r="H9273">
        <v>131.42272000000003</v>
      </c>
      <c r="I9273">
        <f t="shared" si="144"/>
        <v>131.42272000000003</v>
      </c>
      <c r="J9273" t="e">
        <f>IF(#REF!&lt;0,#REF!," ")</f>
        <v>#REF!</v>
      </c>
      <c r="K9273">
        <v>40.98</v>
      </c>
      <c r="L9273">
        <v>6</v>
      </c>
      <c r="M9273">
        <v>252.6</v>
      </c>
      <c r="N9273">
        <v>1684</v>
      </c>
    </row>
    <row r="9274" spans="1:14" x14ac:dyDescent="0.25">
      <c r="A9274">
        <v>26355</v>
      </c>
      <c r="B9274">
        <v>90618</v>
      </c>
      <c r="C9274">
        <v>45270</v>
      </c>
      <c r="D9274">
        <v>45271</v>
      </c>
      <c r="E9274" t="s">
        <v>981</v>
      </c>
      <c r="F9274">
        <v>0.1</v>
      </c>
      <c r="G9274">
        <v>14.37</v>
      </c>
      <c r="H9274">
        <v>-188.25743999999997</v>
      </c>
      <c r="I9274" t="str">
        <f t="shared" si="144"/>
        <v xml:space="preserve"> </v>
      </c>
      <c r="J9274" t="e">
        <f>IF(#REF!&lt;0,#REF!," ")</f>
        <v>#REF!</v>
      </c>
      <c r="K9274">
        <v>12.99</v>
      </c>
      <c r="L9274">
        <v>23</v>
      </c>
      <c r="M9274">
        <v>281.45999999999998</v>
      </c>
      <c r="N9274">
        <v>1684</v>
      </c>
    </row>
    <row r="9275" spans="1:14" x14ac:dyDescent="0.25">
      <c r="A9275">
        <v>18884</v>
      </c>
      <c r="B9275">
        <v>85879</v>
      </c>
      <c r="C9275">
        <v>45271</v>
      </c>
      <c r="D9275">
        <v>45272</v>
      </c>
      <c r="E9275" t="s">
        <v>981</v>
      </c>
      <c r="F9275">
        <v>0.05</v>
      </c>
      <c r="G9275">
        <v>7.69</v>
      </c>
      <c r="H9275">
        <v>1478.85</v>
      </c>
      <c r="I9275">
        <f t="shared" si="144"/>
        <v>1478.85</v>
      </c>
      <c r="J9275" t="e">
        <f>IF(#REF!&lt;0,#REF!," ")</f>
        <v>#REF!</v>
      </c>
      <c r="K9275">
        <v>14.98</v>
      </c>
      <c r="L9275">
        <v>10</v>
      </c>
      <c r="M9275">
        <v>151.85</v>
      </c>
      <c r="N9275">
        <v>1739</v>
      </c>
    </row>
    <row r="9276" spans="1:14" x14ac:dyDescent="0.25">
      <c r="A9276">
        <v>21292</v>
      </c>
      <c r="B9276">
        <v>87670</v>
      </c>
      <c r="C9276">
        <v>45271</v>
      </c>
      <c r="D9276">
        <v>45272</v>
      </c>
      <c r="E9276" t="s">
        <v>977</v>
      </c>
      <c r="F9276">
        <v>0.09</v>
      </c>
      <c r="G9276">
        <v>0.5</v>
      </c>
      <c r="H9276">
        <v>37.370399999999997</v>
      </c>
      <c r="I9276">
        <f t="shared" si="144"/>
        <v>37.370399999999997</v>
      </c>
      <c r="J9276" t="e">
        <f>IF(#REF!&lt;0,#REF!," ")</f>
        <v>#REF!</v>
      </c>
      <c r="K9276">
        <v>3.69</v>
      </c>
      <c r="L9276">
        <v>15</v>
      </c>
      <c r="M9276">
        <v>54.16</v>
      </c>
      <c r="N9276">
        <v>26</v>
      </c>
    </row>
    <row r="9277" spans="1:14" x14ac:dyDescent="0.25">
      <c r="A9277">
        <v>21293</v>
      </c>
      <c r="B9277">
        <v>87670</v>
      </c>
      <c r="C9277">
        <v>45271</v>
      </c>
      <c r="D9277">
        <v>45272</v>
      </c>
      <c r="E9277" t="s">
        <v>977</v>
      </c>
      <c r="F9277">
        <v>0.06</v>
      </c>
      <c r="G9277">
        <v>8.99</v>
      </c>
      <c r="H9277">
        <v>-85.606752</v>
      </c>
      <c r="I9277" t="str">
        <f t="shared" si="144"/>
        <v xml:space="preserve"> </v>
      </c>
      <c r="J9277" t="e">
        <f>IF(#REF!&lt;0,#REF!," ")</f>
        <v>#REF!</v>
      </c>
      <c r="K9277">
        <v>65.989999999999995</v>
      </c>
      <c r="L9277">
        <v>3</v>
      </c>
      <c r="M9277">
        <v>170.67</v>
      </c>
      <c r="N9277">
        <v>26</v>
      </c>
    </row>
    <row r="9278" spans="1:14" x14ac:dyDescent="0.25">
      <c r="A9278">
        <v>21441</v>
      </c>
      <c r="B9278">
        <v>91193</v>
      </c>
      <c r="C9278">
        <v>45271</v>
      </c>
      <c r="D9278">
        <v>45273</v>
      </c>
      <c r="E9278" t="s">
        <v>979</v>
      </c>
      <c r="F9278">
        <v>0.03</v>
      </c>
      <c r="G9278">
        <v>4.8099999999999996</v>
      </c>
      <c r="H9278">
        <v>40.869503999999999</v>
      </c>
      <c r="I9278">
        <f t="shared" si="144"/>
        <v>40.869503999999999</v>
      </c>
      <c r="J9278" t="e">
        <f>IF(#REF!&lt;0,#REF!," ")</f>
        <v>#REF!</v>
      </c>
      <c r="K9278">
        <v>20.99</v>
      </c>
      <c r="L9278">
        <v>15</v>
      </c>
      <c r="M9278">
        <v>274.69</v>
      </c>
      <c r="N9278">
        <v>2103</v>
      </c>
    </row>
    <row r="9279" spans="1:14" x14ac:dyDescent="0.25">
      <c r="A9279">
        <v>21442</v>
      </c>
      <c r="B9279">
        <v>91193</v>
      </c>
      <c r="C9279">
        <v>45271</v>
      </c>
      <c r="D9279">
        <v>45273</v>
      </c>
      <c r="E9279" t="s">
        <v>979</v>
      </c>
      <c r="F9279">
        <v>0.05</v>
      </c>
      <c r="G9279">
        <v>7.4</v>
      </c>
      <c r="H9279">
        <v>52.729799999999997</v>
      </c>
      <c r="I9279">
        <f t="shared" si="144"/>
        <v>52.729799999999997</v>
      </c>
      <c r="J9279" t="e">
        <f>IF(#REF!&lt;0,#REF!," ")</f>
        <v>#REF!</v>
      </c>
      <c r="K9279">
        <v>14.58</v>
      </c>
      <c r="L9279">
        <v>5</v>
      </c>
      <c r="M9279">
        <v>76.42</v>
      </c>
      <c r="N9279">
        <v>2104</v>
      </c>
    </row>
    <row r="9280" spans="1:14" x14ac:dyDescent="0.25">
      <c r="A9280">
        <v>22854</v>
      </c>
      <c r="B9280">
        <v>87026</v>
      </c>
      <c r="C9280">
        <v>45271</v>
      </c>
      <c r="D9280">
        <v>45278</v>
      </c>
      <c r="E9280" t="s">
        <v>980</v>
      </c>
      <c r="F9280">
        <v>0.04</v>
      </c>
      <c r="G9280">
        <v>19.510000000000002</v>
      </c>
      <c r="H9280">
        <v>-28.482719999999993</v>
      </c>
      <c r="I9280" t="str">
        <f t="shared" si="144"/>
        <v xml:space="preserve"> </v>
      </c>
      <c r="J9280" t="e">
        <f>IF(#REF!&lt;0,#REF!," ")</f>
        <v>#REF!</v>
      </c>
      <c r="K9280">
        <v>30.98</v>
      </c>
      <c r="L9280">
        <v>21</v>
      </c>
      <c r="M9280">
        <v>632.23</v>
      </c>
      <c r="N9280">
        <v>603</v>
      </c>
    </row>
    <row r="9281" spans="1:14" x14ac:dyDescent="0.25">
      <c r="A9281">
        <v>24466</v>
      </c>
      <c r="B9281">
        <v>91280</v>
      </c>
      <c r="C9281">
        <v>45271</v>
      </c>
      <c r="D9281">
        <v>45273</v>
      </c>
      <c r="E9281" t="s">
        <v>978</v>
      </c>
      <c r="F9281">
        <v>0.05</v>
      </c>
      <c r="G9281">
        <v>3.14</v>
      </c>
      <c r="H9281">
        <v>0.88191999999999604</v>
      </c>
      <c r="I9281">
        <f t="shared" si="144"/>
        <v>0.88191999999999604</v>
      </c>
      <c r="J9281" t="e">
        <f>IF(#REF!&lt;0,#REF!," ")</f>
        <v>#REF!</v>
      </c>
      <c r="K9281">
        <v>12.98</v>
      </c>
      <c r="L9281">
        <v>5</v>
      </c>
      <c r="M9281">
        <v>67.89</v>
      </c>
      <c r="N9281">
        <v>2004</v>
      </c>
    </row>
    <row r="9282" spans="1:14" x14ac:dyDescent="0.25">
      <c r="A9282">
        <v>24467</v>
      </c>
      <c r="B9282">
        <v>91280</v>
      </c>
      <c r="C9282">
        <v>45271</v>
      </c>
      <c r="D9282">
        <v>45273</v>
      </c>
      <c r="E9282" t="s">
        <v>978</v>
      </c>
      <c r="F9282">
        <v>0.08</v>
      </c>
      <c r="G9282">
        <v>4.51</v>
      </c>
      <c r="H9282">
        <v>-5.3491199999999992</v>
      </c>
      <c r="I9282" t="str">
        <f t="shared" ref="I9282:I9345" si="145">IF(H9282&gt;0,H9282," ")</f>
        <v xml:space="preserve"> </v>
      </c>
      <c r="J9282" t="e">
        <f>IF(#REF!&lt;0,#REF!," ")</f>
        <v>#REF!</v>
      </c>
      <c r="K9282">
        <v>13.48</v>
      </c>
      <c r="L9282">
        <v>18</v>
      </c>
      <c r="M9282">
        <v>230.01</v>
      </c>
      <c r="N9282">
        <v>2004</v>
      </c>
    </row>
    <row r="9283" spans="1:14" x14ac:dyDescent="0.25">
      <c r="A9283">
        <v>24897</v>
      </c>
      <c r="B9283">
        <v>88416</v>
      </c>
      <c r="C9283">
        <v>45271</v>
      </c>
      <c r="D9283">
        <v>45272</v>
      </c>
      <c r="E9283" t="s">
        <v>977</v>
      </c>
      <c r="F9283">
        <v>0.09</v>
      </c>
      <c r="G9283">
        <v>2</v>
      </c>
      <c r="H9283">
        <v>-1.4952000000000001</v>
      </c>
      <c r="I9283" t="str">
        <f t="shared" si="145"/>
        <v xml:space="preserve"> </v>
      </c>
      <c r="J9283" t="e">
        <f>IF(#REF!&lt;0,#REF!," ")</f>
        <v>#REF!</v>
      </c>
      <c r="K9283">
        <v>6.88</v>
      </c>
      <c r="L9283">
        <v>2</v>
      </c>
      <c r="M9283">
        <v>14.02</v>
      </c>
      <c r="N9283">
        <v>1277</v>
      </c>
    </row>
    <row r="9284" spans="1:14" x14ac:dyDescent="0.25">
      <c r="A9284">
        <v>6978</v>
      </c>
      <c r="B9284">
        <v>49889</v>
      </c>
      <c r="C9284">
        <v>45272</v>
      </c>
      <c r="D9284">
        <v>45274</v>
      </c>
      <c r="E9284" t="s">
        <v>981</v>
      </c>
      <c r="F9284">
        <v>0.09</v>
      </c>
      <c r="G9284">
        <v>7.19</v>
      </c>
      <c r="H9284">
        <v>-50.208999999999996</v>
      </c>
      <c r="I9284" t="str">
        <f t="shared" si="145"/>
        <v xml:space="preserve"> </v>
      </c>
      <c r="J9284" t="e">
        <f>IF(#REF!&lt;0,#REF!," ")</f>
        <v>#REF!</v>
      </c>
      <c r="K9284">
        <v>11.5</v>
      </c>
      <c r="L9284">
        <v>94</v>
      </c>
      <c r="M9284">
        <v>1066.94</v>
      </c>
      <c r="N9284">
        <v>2670</v>
      </c>
    </row>
    <row r="9285" spans="1:14" x14ac:dyDescent="0.25">
      <c r="A9285">
        <v>6979</v>
      </c>
      <c r="B9285">
        <v>49889</v>
      </c>
      <c r="C9285">
        <v>45272</v>
      </c>
      <c r="D9285">
        <v>45274</v>
      </c>
      <c r="E9285" t="s">
        <v>981</v>
      </c>
      <c r="F9285">
        <v>0.09</v>
      </c>
      <c r="G9285">
        <v>2.0299999999999998</v>
      </c>
      <c r="H9285">
        <v>-22.32</v>
      </c>
      <c r="I9285" t="str">
        <f t="shared" si="145"/>
        <v xml:space="preserve"> </v>
      </c>
      <c r="J9285" t="e">
        <f>IF(#REF!&lt;0,#REF!," ")</f>
        <v>#REF!</v>
      </c>
      <c r="K9285">
        <v>2.98</v>
      </c>
      <c r="L9285">
        <v>42</v>
      </c>
      <c r="M9285">
        <v>123.88</v>
      </c>
      <c r="N9285">
        <v>2670</v>
      </c>
    </row>
    <row r="9286" spans="1:14" x14ac:dyDescent="0.25">
      <c r="A9286">
        <v>19693</v>
      </c>
      <c r="B9286">
        <v>87256</v>
      </c>
      <c r="C9286">
        <v>45272</v>
      </c>
      <c r="D9286">
        <v>45272</v>
      </c>
      <c r="E9286" t="s">
        <v>977</v>
      </c>
      <c r="F9286">
        <v>0.1</v>
      </c>
      <c r="G9286">
        <v>5</v>
      </c>
      <c r="H9286">
        <v>-70.031807999999984</v>
      </c>
      <c r="I9286" t="str">
        <f t="shared" si="145"/>
        <v xml:space="preserve"> </v>
      </c>
      <c r="J9286" t="e">
        <f>IF(#REF!&lt;0,#REF!," ")</f>
        <v>#REF!</v>
      </c>
      <c r="K9286">
        <v>35.99</v>
      </c>
      <c r="L9286">
        <v>15</v>
      </c>
      <c r="M9286">
        <v>435.83</v>
      </c>
      <c r="N9286">
        <v>1748</v>
      </c>
    </row>
    <row r="9287" spans="1:14" x14ac:dyDescent="0.25">
      <c r="A9287">
        <v>22200</v>
      </c>
      <c r="B9287">
        <v>90785</v>
      </c>
      <c r="C9287">
        <v>45272</v>
      </c>
      <c r="D9287">
        <v>45274</v>
      </c>
      <c r="E9287" t="s">
        <v>978</v>
      </c>
      <c r="F9287">
        <v>7.0000000000000007E-2</v>
      </c>
      <c r="G9287">
        <v>36.090000000000003</v>
      </c>
      <c r="H9287">
        <v>-214.86192</v>
      </c>
      <c r="I9287" t="str">
        <f t="shared" si="145"/>
        <v xml:space="preserve"> </v>
      </c>
      <c r="J9287" t="e">
        <f>IF(#REF!&lt;0,#REF!," ")</f>
        <v>#REF!</v>
      </c>
      <c r="K9287">
        <v>140.97999999999999</v>
      </c>
      <c r="L9287">
        <v>21</v>
      </c>
      <c r="M9287">
        <v>2854.42</v>
      </c>
      <c r="N9287">
        <v>180</v>
      </c>
    </row>
    <row r="9288" spans="1:14" x14ac:dyDescent="0.25">
      <c r="A9288">
        <v>22238</v>
      </c>
      <c r="B9288">
        <v>90403</v>
      </c>
      <c r="C9288">
        <v>45272</v>
      </c>
      <c r="D9288">
        <v>45273</v>
      </c>
      <c r="E9288" t="s">
        <v>978</v>
      </c>
      <c r="F9288">
        <v>0.1</v>
      </c>
      <c r="G9288">
        <v>1.49</v>
      </c>
      <c r="H9288">
        <v>-2.2913519999999998</v>
      </c>
      <c r="I9288" t="str">
        <f t="shared" si="145"/>
        <v xml:space="preserve"> </v>
      </c>
      <c r="J9288" t="e">
        <f>IF(#REF!&lt;0,#REF!," ")</f>
        <v>#REF!</v>
      </c>
      <c r="K9288">
        <v>2.08</v>
      </c>
      <c r="L9288">
        <v>4</v>
      </c>
      <c r="M9288">
        <v>8.24</v>
      </c>
      <c r="N9288">
        <v>2158</v>
      </c>
    </row>
    <row r="9289" spans="1:14" x14ac:dyDescent="0.25">
      <c r="A9289">
        <v>23038</v>
      </c>
      <c r="B9289">
        <v>88092</v>
      </c>
      <c r="C9289">
        <v>45272</v>
      </c>
      <c r="D9289">
        <v>45273</v>
      </c>
      <c r="E9289" t="s">
        <v>979</v>
      </c>
      <c r="F9289">
        <v>0.1</v>
      </c>
      <c r="G9289">
        <v>4.8099999999999996</v>
      </c>
      <c r="H9289">
        <v>-10.170719999999999</v>
      </c>
      <c r="I9289" t="str">
        <f t="shared" si="145"/>
        <v xml:space="preserve"> </v>
      </c>
      <c r="J9289" t="e">
        <f>IF(#REF!&lt;0,#REF!," ")</f>
        <v>#REF!</v>
      </c>
      <c r="K9289">
        <v>12.21</v>
      </c>
      <c r="L9289">
        <v>23</v>
      </c>
      <c r="M9289">
        <v>270.52</v>
      </c>
      <c r="N9289">
        <v>445</v>
      </c>
    </row>
    <row r="9290" spans="1:14" x14ac:dyDescent="0.25">
      <c r="A9290">
        <v>24424</v>
      </c>
      <c r="B9290">
        <v>91396</v>
      </c>
      <c r="C9290">
        <v>45272</v>
      </c>
      <c r="D9290">
        <v>45273</v>
      </c>
      <c r="E9290" t="s">
        <v>979</v>
      </c>
      <c r="F9290">
        <v>0.01</v>
      </c>
      <c r="G9290">
        <v>55.81</v>
      </c>
      <c r="H9290">
        <v>-100.43039999999999</v>
      </c>
      <c r="I9290" t="str">
        <f t="shared" si="145"/>
        <v xml:space="preserve"> </v>
      </c>
      <c r="J9290" t="e">
        <f>IF(#REF!&lt;0,#REF!," ")</f>
        <v>#REF!</v>
      </c>
      <c r="K9290">
        <v>81.94</v>
      </c>
      <c r="L9290">
        <v>4</v>
      </c>
      <c r="M9290">
        <v>352.39</v>
      </c>
      <c r="N9290">
        <v>3006</v>
      </c>
    </row>
    <row r="9291" spans="1:14" x14ac:dyDescent="0.25">
      <c r="A9291">
        <v>24714</v>
      </c>
      <c r="B9291">
        <v>86912</v>
      </c>
      <c r="C9291">
        <v>45272</v>
      </c>
      <c r="D9291">
        <v>45274</v>
      </c>
      <c r="E9291" t="s">
        <v>981</v>
      </c>
      <c r="F9291">
        <v>0.1</v>
      </c>
      <c r="G9291">
        <v>30</v>
      </c>
      <c r="H9291">
        <v>89.698799999999991</v>
      </c>
      <c r="I9291">
        <f t="shared" si="145"/>
        <v>89.698799999999991</v>
      </c>
      <c r="J9291" t="e">
        <f>IF(#REF!&lt;0,#REF!," ")</f>
        <v>#REF!</v>
      </c>
      <c r="K9291">
        <v>150.97999999999999</v>
      </c>
      <c r="L9291">
        <v>21</v>
      </c>
      <c r="M9291">
        <v>2983.03</v>
      </c>
      <c r="N9291">
        <v>3156</v>
      </c>
    </row>
    <row r="9292" spans="1:14" x14ac:dyDescent="0.25">
      <c r="A9292">
        <v>24978</v>
      </c>
      <c r="B9292">
        <v>90556</v>
      </c>
      <c r="C9292">
        <v>45272</v>
      </c>
      <c r="D9292">
        <v>45274</v>
      </c>
      <c r="E9292" t="s">
        <v>981</v>
      </c>
      <c r="F9292">
        <v>0.09</v>
      </c>
      <c r="G9292">
        <v>7.19</v>
      </c>
      <c r="H9292">
        <v>-16.870224</v>
      </c>
      <c r="I9292" t="str">
        <f t="shared" si="145"/>
        <v xml:space="preserve"> </v>
      </c>
      <c r="J9292" t="e">
        <f>IF(#REF!&lt;0,#REF!," ")</f>
        <v>#REF!</v>
      </c>
      <c r="K9292">
        <v>11.5</v>
      </c>
      <c r="L9292">
        <v>24</v>
      </c>
      <c r="M9292">
        <v>272.41000000000003</v>
      </c>
      <c r="N9292">
        <v>2673</v>
      </c>
    </row>
    <row r="9293" spans="1:14" x14ac:dyDescent="0.25">
      <c r="A9293">
        <v>24979</v>
      </c>
      <c r="B9293">
        <v>90556</v>
      </c>
      <c r="C9293">
        <v>45272</v>
      </c>
      <c r="D9293">
        <v>45274</v>
      </c>
      <c r="E9293" t="s">
        <v>981</v>
      </c>
      <c r="F9293">
        <v>0.09</v>
      </c>
      <c r="G9293">
        <v>2.0299999999999998</v>
      </c>
      <c r="H9293">
        <v>-7.4995199999999986</v>
      </c>
      <c r="I9293" t="str">
        <f t="shared" si="145"/>
        <v xml:space="preserve"> </v>
      </c>
      <c r="J9293" t="e">
        <f>IF(#REF!&lt;0,#REF!," ")</f>
        <v>#REF!</v>
      </c>
      <c r="K9293">
        <v>2.98</v>
      </c>
      <c r="L9293">
        <v>11</v>
      </c>
      <c r="M9293">
        <v>32.44</v>
      </c>
      <c r="N9293">
        <v>2673</v>
      </c>
    </row>
    <row r="9294" spans="1:14" x14ac:dyDescent="0.25">
      <c r="A9294">
        <v>25355</v>
      </c>
      <c r="B9294">
        <v>87423</v>
      </c>
      <c r="C9294">
        <v>45272</v>
      </c>
      <c r="D9294">
        <v>45274</v>
      </c>
      <c r="E9294" t="s">
        <v>977</v>
      </c>
      <c r="F9294">
        <v>0.02</v>
      </c>
      <c r="G9294">
        <v>11.52</v>
      </c>
      <c r="H9294">
        <v>-103.96848</v>
      </c>
      <c r="I9294" t="str">
        <f t="shared" si="145"/>
        <v xml:space="preserve"> </v>
      </c>
      <c r="J9294" t="e">
        <f>IF(#REF!&lt;0,#REF!," ")</f>
        <v>#REF!</v>
      </c>
      <c r="K9294">
        <v>20.89</v>
      </c>
      <c r="L9294">
        <v>20</v>
      </c>
      <c r="M9294">
        <v>439.92</v>
      </c>
      <c r="N9294">
        <v>62</v>
      </c>
    </row>
    <row r="9295" spans="1:14" x14ac:dyDescent="0.25">
      <c r="A9295">
        <v>26366</v>
      </c>
      <c r="B9295">
        <v>89867</v>
      </c>
      <c r="C9295">
        <v>45272</v>
      </c>
      <c r="D9295">
        <v>45274</v>
      </c>
      <c r="E9295" t="s">
        <v>979</v>
      </c>
      <c r="F9295">
        <v>0.02</v>
      </c>
      <c r="G9295">
        <v>8.99</v>
      </c>
      <c r="H9295">
        <v>634.08929999999998</v>
      </c>
      <c r="I9295">
        <f t="shared" si="145"/>
        <v>634.08929999999998</v>
      </c>
      <c r="J9295" t="e">
        <f>IF(#REF!&lt;0,#REF!," ")</f>
        <v>#REF!</v>
      </c>
      <c r="K9295">
        <v>99.23</v>
      </c>
      <c r="L9295">
        <v>9</v>
      </c>
      <c r="M9295">
        <v>918.97</v>
      </c>
      <c r="N9295">
        <v>1785</v>
      </c>
    </row>
    <row r="9296" spans="1:14" x14ac:dyDescent="0.25">
      <c r="A9296">
        <v>26367</v>
      </c>
      <c r="B9296">
        <v>89867</v>
      </c>
      <c r="C9296">
        <v>45272</v>
      </c>
      <c r="D9296">
        <v>45273</v>
      </c>
      <c r="E9296" t="s">
        <v>979</v>
      </c>
      <c r="F9296">
        <v>0.04</v>
      </c>
      <c r="G9296">
        <v>30</v>
      </c>
      <c r="H9296">
        <v>547.92192</v>
      </c>
      <c r="I9296">
        <f t="shared" si="145"/>
        <v>547.92192</v>
      </c>
      <c r="J9296" t="e">
        <f>IF(#REF!&lt;0,#REF!," ")</f>
        <v>#REF!</v>
      </c>
      <c r="K9296">
        <v>180.98</v>
      </c>
      <c r="L9296">
        <v>12</v>
      </c>
      <c r="M9296">
        <v>2204.14</v>
      </c>
      <c r="N9296">
        <v>1784</v>
      </c>
    </row>
    <row r="9297" spans="1:14" x14ac:dyDescent="0.25">
      <c r="A9297">
        <v>26368</v>
      </c>
      <c r="B9297">
        <v>89867</v>
      </c>
      <c r="C9297">
        <v>45272</v>
      </c>
      <c r="D9297">
        <v>45273</v>
      </c>
      <c r="E9297" t="s">
        <v>979</v>
      </c>
      <c r="F9297">
        <v>0.04</v>
      </c>
      <c r="G9297">
        <v>44.55</v>
      </c>
      <c r="H9297">
        <v>-3229.6017599999996</v>
      </c>
      <c r="I9297" t="str">
        <f t="shared" si="145"/>
        <v xml:space="preserve"> </v>
      </c>
      <c r="J9297" t="e">
        <f>IF(#REF!&lt;0,#REF!," ")</f>
        <v>#REF!</v>
      </c>
      <c r="K9297">
        <v>880.98</v>
      </c>
      <c r="L9297">
        <v>14</v>
      </c>
      <c r="M9297">
        <v>12195.58</v>
      </c>
      <c r="N9297">
        <v>1786</v>
      </c>
    </row>
    <row r="9298" spans="1:14" x14ac:dyDescent="0.25">
      <c r="A9298">
        <v>26369</v>
      </c>
      <c r="B9298">
        <v>89867</v>
      </c>
      <c r="C9298">
        <v>45272</v>
      </c>
      <c r="D9298">
        <v>45273</v>
      </c>
      <c r="E9298" t="s">
        <v>979</v>
      </c>
      <c r="F9298">
        <v>0</v>
      </c>
      <c r="G9298">
        <v>5.3</v>
      </c>
      <c r="H9298">
        <v>-20.465759999999996</v>
      </c>
      <c r="I9298" t="str">
        <f t="shared" si="145"/>
        <v xml:space="preserve"> </v>
      </c>
      <c r="J9298" t="e">
        <f>IF(#REF!&lt;0,#REF!," ")</f>
        <v>#REF!</v>
      </c>
      <c r="K9298">
        <v>5.58</v>
      </c>
      <c r="L9298">
        <v>22</v>
      </c>
      <c r="M9298">
        <v>134.11000000000001</v>
      </c>
      <c r="N9298">
        <v>1783</v>
      </c>
    </row>
    <row r="9299" spans="1:14" x14ac:dyDescent="0.25">
      <c r="A9299">
        <v>26370</v>
      </c>
      <c r="B9299">
        <v>89867</v>
      </c>
      <c r="C9299">
        <v>45272</v>
      </c>
      <c r="D9299">
        <v>45273</v>
      </c>
      <c r="E9299" t="s">
        <v>979</v>
      </c>
      <c r="F9299">
        <v>0.1</v>
      </c>
      <c r="G9299">
        <v>11.15</v>
      </c>
      <c r="H9299">
        <v>-55.913759999999996</v>
      </c>
      <c r="I9299" t="str">
        <f t="shared" si="145"/>
        <v xml:space="preserve"> </v>
      </c>
      <c r="J9299" t="e">
        <f>IF(#REF!&lt;0,#REF!," ")</f>
        <v>#REF!</v>
      </c>
      <c r="K9299">
        <v>7.28</v>
      </c>
      <c r="L9299">
        <v>12</v>
      </c>
      <c r="M9299">
        <v>86.56</v>
      </c>
      <c r="N9299">
        <v>1783</v>
      </c>
    </row>
    <row r="9300" spans="1:14" x14ac:dyDescent="0.25">
      <c r="A9300">
        <v>683</v>
      </c>
      <c r="B9300">
        <v>4771</v>
      </c>
      <c r="C9300">
        <v>45273</v>
      </c>
      <c r="D9300">
        <v>45275</v>
      </c>
      <c r="E9300" t="s">
        <v>981</v>
      </c>
      <c r="F9300">
        <v>0.04</v>
      </c>
      <c r="G9300">
        <v>45.51</v>
      </c>
      <c r="H9300">
        <v>-126.47</v>
      </c>
      <c r="I9300" t="str">
        <f t="shared" si="145"/>
        <v xml:space="preserve"> </v>
      </c>
      <c r="J9300" t="e">
        <f>IF(#REF!&lt;0,#REF!," ")</f>
        <v>#REF!</v>
      </c>
      <c r="K9300">
        <v>31.76</v>
      </c>
      <c r="L9300">
        <v>8</v>
      </c>
      <c r="M9300">
        <v>271.86</v>
      </c>
      <c r="N9300">
        <v>699</v>
      </c>
    </row>
    <row r="9301" spans="1:14" x14ac:dyDescent="0.25">
      <c r="A9301">
        <v>18683</v>
      </c>
      <c r="B9301">
        <v>87992</v>
      </c>
      <c r="C9301">
        <v>45273</v>
      </c>
      <c r="D9301">
        <v>45275</v>
      </c>
      <c r="E9301" t="s">
        <v>981</v>
      </c>
      <c r="F9301">
        <v>0.04</v>
      </c>
      <c r="G9301">
        <v>45.51</v>
      </c>
      <c r="H9301">
        <v>-42.493919999999989</v>
      </c>
      <c r="I9301" t="str">
        <f t="shared" si="145"/>
        <v xml:space="preserve"> </v>
      </c>
      <c r="J9301" t="e">
        <f>IF(#REF!&lt;0,#REF!," ")</f>
        <v>#REF!</v>
      </c>
      <c r="K9301">
        <v>31.76</v>
      </c>
      <c r="L9301">
        <v>2</v>
      </c>
      <c r="M9301">
        <v>67.959999999999994</v>
      </c>
      <c r="N9301">
        <v>701</v>
      </c>
    </row>
    <row r="9302" spans="1:14" x14ac:dyDescent="0.25">
      <c r="A9302">
        <v>24924</v>
      </c>
      <c r="B9302">
        <v>89318</v>
      </c>
      <c r="C9302">
        <v>45273</v>
      </c>
      <c r="D9302">
        <v>45274</v>
      </c>
      <c r="E9302" t="s">
        <v>979</v>
      </c>
      <c r="F9302">
        <v>0.04</v>
      </c>
      <c r="G9302">
        <v>35</v>
      </c>
      <c r="H9302">
        <v>-178.72511999999995</v>
      </c>
      <c r="I9302" t="str">
        <f t="shared" si="145"/>
        <v xml:space="preserve"> </v>
      </c>
      <c r="J9302" t="e">
        <f>IF(#REF!&lt;0,#REF!," ")</f>
        <v>#REF!</v>
      </c>
      <c r="K9302">
        <v>70.98</v>
      </c>
      <c r="L9302">
        <v>11</v>
      </c>
      <c r="M9302">
        <v>805.36</v>
      </c>
      <c r="N9302">
        <v>3098</v>
      </c>
    </row>
    <row r="9303" spans="1:14" x14ac:dyDescent="0.25">
      <c r="A9303">
        <v>25722</v>
      </c>
      <c r="B9303">
        <v>87616</v>
      </c>
      <c r="C9303">
        <v>45273</v>
      </c>
      <c r="D9303">
        <v>45275</v>
      </c>
      <c r="E9303" t="s">
        <v>977</v>
      </c>
      <c r="F9303">
        <v>0.05</v>
      </c>
      <c r="G9303">
        <v>2.5</v>
      </c>
      <c r="H9303">
        <v>-2.7686399999999995</v>
      </c>
      <c r="I9303" t="str">
        <f t="shared" si="145"/>
        <v xml:space="preserve"> </v>
      </c>
      <c r="J9303" t="e">
        <f>IF(#REF!&lt;0,#REF!," ")</f>
        <v>#REF!</v>
      </c>
      <c r="K9303">
        <v>3.69</v>
      </c>
      <c r="L9303">
        <v>7</v>
      </c>
      <c r="M9303">
        <v>27.11</v>
      </c>
      <c r="N9303">
        <v>1623</v>
      </c>
    </row>
    <row r="9304" spans="1:14" x14ac:dyDescent="0.25">
      <c r="A9304">
        <v>26358</v>
      </c>
      <c r="B9304">
        <v>89868</v>
      </c>
      <c r="C9304">
        <v>45273</v>
      </c>
      <c r="D9304">
        <v>45275</v>
      </c>
      <c r="E9304" t="s">
        <v>981</v>
      </c>
      <c r="F9304">
        <v>0.03</v>
      </c>
      <c r="G9304">
        <v>60</v>
      </c>
      <c r="H9304">
        <v>2756.3530175999995</v>
      </c>
      <c r="I9304">
        <f t="shared" si="145"/>
        <v>2756.3530175999995</v>
      </c>
      <c r="J9304" t="e">
        <f>IF(#REF!&lt;0,#REF!," ")</f>
        <v>#REF!</v>
      </c>
      <c r="K9304">
        <v>349.45</v>
      </c>
      <c r="L9304">
        <v>13</v>
      </c>
      <c r="M9304">
        <v>4612.83</v>
      </c>
      <c r="N9304">
        <v>1786</v>
      </c>
    </row>
    <row r="9305" spans="1:14" x14ac:dyDescent="0.25">
      <c r="A9305">
        <v>19827</v>
      </c>
      <c r="B9305">
        <v>89956</v>
      </c>
      <c r="C9305">
        <v>45274</v>
      </c>
      <c r="D9305">
        <v>45274</v>
      </c>
      <c r="E9305" t="s">
        <v>980</v>
      </c>
      <c r="F9305">
        <v>0</v>
      </c>
      <c r="G9305">
        <v>12.98</v>
      </c>
      <c r="H9305">
        <v>-5.8346399999999985</v>
      </c>
      <c r="I9305" t="str">
        <f t="shared" si="145"/>
        <v xml:space="preserve"> </v>
      </c>
      <c r="J9305" t="e">
        <f>IF(#REF!&lt;0,#REF!," ")</f>
        <v>#REF!</v>
      </c>
      <c r="K9305">
        <v>24.92</v>
      </c>
      <c r="L9305">
        <v>4</v>
      </c>
      <c r="M9305">
        <v>108.17</v>
      </c>
      <c r="N9305">
        <v>1775</v>
      </c>
    </row>
    <row r="9306" spans="1:14" x14ac:dyDescent="0.25">
      <c r="A9306">
        <v>22512</v>
      </c>
      <c r="B9306">
        <v>91479</v>
      </c>
      <c r="C9306">
        <v>45274</v>
      </c>
      <c r="D9306">
        <v>45276</v>
      </c>
      <c r="E9306" t="s">
        <v>978</v>
      </c>
      <c r="F9306">
        <v>0.02</v>
      </c>
      <c r="G9306">
        <v>6.22</v>
      </c>
      <c r="H9306">
        <v>-3.4910399999999999</v>
      </c>
      <c r="I9306" t="str">
        <f t="shared" si="145"/>
        <v xml:space="preserve"> </v>
      </c>
      <c r="J9306" t="e">
        <f>IF(#REF!&lt;0,#REF!," ")</f>
        <v>#REF!</v>
      </c>
      <c r="K9306">
        <v>6.48</v>
      </c>
      <c r="L9306">
        <v>1</v>
      </c>
      <c r="M9306">
        <v>9.91</v>
      </c>
      <c r="N9306">
        <v>3371</v>
      </c>
    </row>
    <row r="9307" spans="1:14" x14ac:dyDescent="0.25">
      <c r="A9307">
        <v>68</v>
      </c>
      <c r="B9307">
        <v>388</v>
      </c>
      <c r="C9307">
        <v>45275</v>
      </c>
      <c r="D9307">
        <v>45278</v>
      </c>
      <c r="E9307" t="s">
        <v>979</v>
      </c>
      <c r="F9307">
        <v>0.06</v>
      </c>
      <c r="G9307">
        <v>6.96</v>
      </c>
      <c r="H9307">
        <v>-94.73</v>
      </c>
      <c r="I9307" t="str">
        <f t="shared" si="145"/>
        <v xml:space="preserve"> </v>
      </c>
      <c r="J9307" t="e">
        <f>IF(#REF!&lt;0,#REF!," ")</f>
        <v>#REF!</v>
      </c>
      <c r="K9307">
        <v>11.7</v>
      </c>
      <c r="L9307">
        <v>92</v>
      </c>
      <c r="M9307">
        <v>1035.8599999999999</v>
      </c>
      <c r="N9307">
        <v>1630</v>
      </c>
    </row>
    <row r="9308" spans="1:14" x14ac:dyDescent="0.25">
      <c r="A9308">
        <v>18068</v>
      </c>
      <c r="B9308">
        <v>86219</v>
      </c>
      <c r="C9308">
        <v>45275</v>
      </c>
      <c r="D9308">
        <v>45278</v>
      </c>
      <c r="E9308" t="s">
        <v>979</v>
      </c>
      <c r="F9308">
        <v>0.06</v>
      </c>
      <c r="G9308">
        <v>6.96</v>
      </c>
      <c r="H9308">
        <v>-31.829279999999997</v>
      </c>
      <c r="I9308" t="str">
        <f t="shared" si="145"/>
        <v xml:space="preserve"> </v>
      </c>
      <c r="J9308" t="e">
        <f>IF(#REF!&lt;0,#REF!," ")</f>
        <v>#REF!</v>
      </c>
      <c r="K9308">
        <v>11.7</v>
      </c>
      <c r="L9308">
        <v>23</v>
      </c>
      <c r="M9308">
        <v>258.97000000000003</v>
      </c>
      <c r="N9308">
        <v>1628</v>
      </c>
    </row>
    <row r="9309" spans="1:14" x14ac:dyDescent="0.25">
      <c r="A9309">
        <v>19013</v>
      </c>
      <c r="B9309">
        <v>89217</v>
      </c>
      <c r="C9309">
        <v>45275</v>
      </c>
      <c r="D9309">
        <v>45275</v>
      </c>
      <c r="E9309" t="s">
        <v>979</v>
      </c>
      <c r="F9309">
        <v>0.09</v>
      </c>
      <c r="G9309">
        <v>19.989999999999998</v>
      </c>
      <c r="H9309">
        <v>5638.2521999999999</v>
      </c>
      <c r="I9309">
        <f t="shared" si="145"/>
        <v>5638.2521999999999</v>
      </c>
      <c r="J9309" t="e">
        <f>IF(#REF!&lt;0,#REF!," ")</f>
        <v>#REF!</v>
      </c>
      <c r="K9309">
        <v>363.25</v>
      </c>
      <c r="L9309">
        <v>24</v>
      </c>
      <c r="M9309">
        <v>8171.38</v>
      </c>
      <c r="N9309">
        <v>2743</v>
      </c>
    </row>
    <row r="9310" spans="1:14" x14ac:dyDescent="0.25">
      <c r="A9310">
        <v>19014</v>
      </c>
      <c r="B9310">
        <v>89217</v>
      </c>
      <c r="C9310">
        <v>45275</v>
      </c>
      <c r="D9310">
        <v>45276</v>
      </c>
      <c r="E9310" t="s">
        <v>979</v>
      </c>
      <c r="F9310">
        <v>0.01</v>
      </c>
      <c r="G9310">
        <v>1.49</v>
      </c>
      <c r="H9310">
        <v>69.869399999999999</v>
      </c>
      <c r="I9310">
        <f t="shared" si="145"/>
        <v>69.869399999999999</v>
      </c>
      <c r="J9310" t="e">
        <f>IF(#REF!&lt;0,#REF!," ")</f>
        <v>#REF!</v>
      </c>
      <c r="K9310">
        <v>18.940000000000001</v>
      </c>
      <c r="L9310">
        <v>5</v>
      </c>
      <c r="M9310">
        <v>101.26</v>
      </c>
      <c r="N9310">
        <v>2743</v>
      </c>
    </row>
    <row r="9311" spans="1:14" x14ac:dyDescent="0.25">
      <c r="A9311">
        <v>20348</v>
      </c>
      <c r="B9311">
        <v>90153</v>
      </c>
      <c r="C9311">
        <v>45275</v>
      </c>
      <c r="D9311">
        <v>45276</v>
      </c>
      <c r="E9311" t="s">
        <v>979</v>
      </c>
      <c r="F9311">
        <v>0.06</v>
      </c>
      <c r="G9311">
        <v>1.22</v>
      </c>
      <c r="H9311">
        <v>-202.55410000000001</v>
      </c>
      <c r="I9311" t="str">
        <f t="shared" si="145"/>
        <v xml:space="preserve"> </v>
      </c>
      <c r="J9311" t="e">
        <f>IF(#REF!&lt;0,#REF!," ")</f>
        <v>#REF!</v>
      </c>
      <c r="K9311">
        <v>4.4800000000000004</v>
      </c>
      <c r="L9311">
        <v>2</v>
      </c>
      <c r="M9311">
        <v>9.83</v>
      </c>
      <c r="N9311">
        <v>2286</v>
      </c>
    </row>
    <row r="9312" spans="1:14" x14ac:dyDescent="0.25">
      <c r="A9312">
        <v>20349</v>
      </c>
      <c r="B9312">
        <v>90153</v>
      </c>
      <c r="C9312">
        <v>45275</v>
      </c>
      <c r="D9312">
        <v>45277</v>
      </c>
      <c r="E9312" t="s">
        <v>979</v>
      </c>
      <c r="F9312">
        <v>0.09</v>
      </c>
      <c r="G9312">
        <v>0.7</v>
      </c>
      <c r="H9312">
        <v>137.86739999999998</v>
      </c>
      <c r="I9312">
        <f t="shared" si="145"/>
        <v>137.86739999999998</v>
      </c>
      <c r="J9312" t="e">
        <f>IF(#REF!&lt;0,#REF!," ")</f>
        <v>#REF!</v>
      </c>
      <c r="K9312">
        <v>2.88</v>
      </c>
      <c r="L9312">
        <v>22</v>
      </c>
      <c r="M9312">
        <v>60.21</v>
      </c>
      <c r="N9312">
        <v>2286</v>
      </c>
    </row>
    <row r="9313" spans="1:14" x14ac:dyDescent="0.25">
      <c r="A9313">
        <v>24787</v>
      </c>
      <c r="B9313">
        <v>89892</v>
      </c>
      <c r="C9313">
        <v>45275</v>
      </c>
      <c r="D9313">
        <v>45277</v>
      </c>
      <c r="E9313" t="s">
        <v>979</v>
      </c>
      <c r="F9313">
        <v>0.04</v>
      </c>
      <c r="G9313">
        <v>0.7</v>
      </c>
      <c r="H9313">
        <v>24.570899999999998</v>
      </c>
      <c r="I9313">
        <f t="shared" si="145"/>
        <v>24.570899999999998</v>
      </c>
      <c r="J9313" t="e">
        <f>IF(#REF!&lt;0,#REF!," ")</f>
        <v>#REF!</v>
      </c>
      <c r="K9313">
        <v>3.85</v>
      </c>
      <c r="L9313">
        <v>9</v>
      </c>
      <c r="M9313">
        <v>35.61</v>
      </c>
      <c r="N9313">
        <v>1654</v>
      </c>
    </row>
    <row r="9314" spans="1:14" x14ac:dyDescent="0.25">
      <c r="A9314">
        <v>26332</v>
      </c>
      <c r="B9314">
        <v>91574</v>
      </c>
      <c r="C9314">
        <v>45275</v>
      </c>
      <c r="D9314">
        <v>45276</v>
      </c>
      <c r="E9314" t="s">
        <v>979</v>
      </c>
      <c r="F9314">
        <v>0</v>
      </c>
      <c r="G9314">
        <v>8.99</v>
      </c>
      <c r="H9314">
        <v>112.42439999999999</v>
      </c>
      <c r="I9314">
        <f t="shared" si="145"/>
        <v>112.42439999999999</v>
      </c>
      <c r="J9314" t="e">
        <f>IF(#REF!&lt;0,#REF!," ")</f>
        <v>#REF!</v>
      </c>
      <c r="K9314">
        <v>205.99</v>
      </c>
      <c r="L9314">
        <v>3</v>
      </c>
      <c r="M9314">
        <v>556.79</v>
      </c>
      <c r="N9314">
        <v>2183</v>
      </c>
    </row>
    <row r="9315" spans="1:14" x14ac:dyDescent="0.25">
      <c r="A9315">
        <v>20609</v>
      </c>
      <c r="B9315">
        <v>90825</v>
      </c>
      <c r="C9315">
        <v>45276</v>
      </c>
      <c r="D9315">
        <v>45277</v>
      </c>
      <c r="E9315" t="s">
        <v>981</v>
      </c>
      <c r="F9315">
        <v>0.04</v>
      </c>
      <c r="G9315">
        <v>10.39</v>
      </c>
      <c r="H9315">
        <v>-42.756</v>
      </c>
      <c r="I9315" t="str">
        <f t="shared" si="145"/>
        <v xml:space="preserve"> </v>
      </c>
      <c r="J9315" t="e">
        <f>IF(#REF!&lt;0,#REF!," ")</f>
        <v>#REF!</v>
      </c>
      <c r="K9315">
        <v>5.98</v>
      </c>
      <c r="L9315">
        <v>16</v>
      </c>
      <c r="M9315">
        <v>102.11</v>
      </c>
      <c r="N9315">
        <v>3176</v>
      </c>
    </row>
    <row r="9316" spans="1:14" x14ac:dyDescent="0.25">
      <c r="A9316">
        <v>22713</v>
      </c>
      <c r="B9316">
        <v>88347</v>
      </c>
      <c r="C9316">
        <v>45276</v>
      </c>
      <c r="D9316">
        <v>45278</v>
      </c>
      <c r="E9316" t="s">
        <v>979</v>
      </c>
      <c r="F9316">
        <v>0.05</v>
      </c>
      <c r="G9316">
        <v>5.01</v>
      </c>
      <c r="H9316">
        <v>-30.541055999999998</v>
      </c>
      <c r="I9316" t="str">
        <f t="shared" si="145"/>
        <v xml:space="preserve"> </v>
      </c>
      <c r="J9316" t="e">
        <f>IF(#REF!&lt;0,#REF!," ")</f>
        <v>#REF!</v>
      </c>
      <c r="K9316">
        <v>5.74</v>
      </c>
      <c r="L9316">
        <v>23</v>
      </c>
      <c r="M9316">
        <v>132.94</v>
      </c>
      <c r="N9316">
        <v>1953</v>
      </c>
    </row>
    <row r="9317" spans="1:14" x14ac:dyDescent="0.25">
      <c r="A9317">
        <v>22714</v>
      </c>
      <c r="B9317">
        <v>88347</v>
      </c>
      <c r="C9317">
        <v>45276</v>
      </c>
      <c r="D9317">
        <v>45278</v>
      </c>
      <c r="E9317" t="s">
        <v>979</v>
      </c>
      <c r="F9317">
        <v>0.01</v>
      </c>
      <c r="G9317">
        <v>29.7</v>
      </c>
      <c r="H9317">
        <v>-1136.3472287999998</v>
      </c>
      <c r="I9317" t="str">
        <f t="shared" si="145"/>
        <v xml:space="preserve"> </v>
      </c>
      <c r="J9317" t="e">
        <f>IF(#REF!&lt;0,#REF!," ")</f>
        <v>#REF!</v>
      </c>
      <c r="K9317">
        <v>1500.97</v>
      </c>
      <c r="L9317">
        <v>1</v>
      </c>
      <c r="M9317">
        <v>1500.82</v>
      </c>
      <c r="N9317">
        <v>1953</v>
      </c>
    </row>
    <row r="9318" spans="1:14" x14ac:dyDescent="0.25">
      <c r="A9318">
        <v>22715</v>
      </c>
      <c r="B9318">
        <v>88347</v>
      </c>
      <c r="C9318">
        <v>45276</v>
      </c>
      <c r="D9318">
        <v>45276</v>
      </c>
      <c r="E9318" t="s">
        <v>979</v>
      </c>
      <c r="F9318">
        <v>7.0000000000000007E-2</v>
      </c>
      <c r="G9318">
        <v>5.26</v>
      </c>
      <c r="H9318">
        <v>476.56627200000003</v>
      </c>
      <c r="I9318">
        <f t="shared" si="145"/>
        <v>476.56627200000003</v>
      </c>
      <c r="J9318" t="e">
        <f>IF(#REF!&lt;0,#REF!," ")</f>
        <v>#REF!</v>
      </c>
      <c r="K9318">
        <v>205.99</v>
      </c>
      <c r="L9318">
        <v>10</v>
      </c>
      <c r="M9318">
        <v>1628.35</v>
      </c>
      <c r="N9318">
        <v>1953</v>
      </c>
    </row>
    <row r="9319" spans="1:14" x14ac:dyDescent="0.25">
      <c r="A9319">
        <v>23465</v>
      </c>
      <c r="B9319">
        <v>87931</v>
      </c>
      <c r="C9319">
        <v>45276</v>
      </c>
      <c r="D9319">
        <v>45277</v>
      </c>
      <c r="E9319" t="s">
        <v>977</v>
      </c>
      <c r="F9319">
        <v>0.06</v>
      </c>
      <c r="G9319">
        <v>2.99</v>
      </c>
      <c r="H9319">
        <v>13.895999999999999</v>
      </c>
      <c r="I9319">
        <f t="shared" si="145"/>
        <v>13.895999999999999</v>
      </c>
      <c r="J9319" t="e">
        <f>IF(#REF!&lt;0,#REF!," ")</f>
        <v>#REF!</v>
      </c>
      <c r="K9319">
        <v>43.41</v>
      </c>
      <c r="L9319">
        <v>3</v>
      </c>
      <c r="M9319">
        <v>129.76</v>
      </c>
      <c r="N9319">
        <v>2546</v>
      </c>
    </row>
    <row r="9320" spans="1:14" x14ac:dyDescent="0.25">
      <c r="A9320">
        <v>24765</v>
      </c>
      <c r="B9320">
        <v>90684</v>
      </c>
      <c r="C9320">
        <v>45276</v>
      </c>
      <c r="D9320">
        <v>45277</v>
      </c>
      <c r="E9320" t="s">
        <v>981</v>
      </c>
      <c r="F9320">
        <v>0</v>
      </c>
      <c r="G9320">
        <v>36.090000000000003</v>
      </c>
      <c r="H9320">
        <v>-58.450559999999996</v>
      </c>
      <c r="I9320" t="str">
        <f t="shared" si="145"/>
        <v xml:space="preserve"> </v>
      </c>
      <c r="J9320" t="e">
        <f>IF(#REF!&lt;0,#REF!," ")</f>
        <v>#REF!</v>
      </c>
      <c r="K9320">
        <v>140.97999999999999</v>
      </c>
      <c r="L9320">
        <v>8</v>
      </c>
      <c r="M9320">
        <v>1214.76</v>
      </c>
      <c r="N9320">
        <v>1665</v>
      </c>
    </row>
    <row r="9321" spans="1:14" x14ac:dyDescent="0.25">
      <c r="A9321">
        <v>26133</v>
      </c>
      <c r="B9321">
        <v>85825</v>
      </c>
      <c r="C9321">
        <v>45276</v>
      </c>
      <c r="D9321">
        <v>45283</v>
      </c>
      <c r="E9321" t="s">
        <v>980</v>
      </c>
      <c r="F9321">
        <v>0.01</v>
      </c>
      <c r="G9321">
        <v>5.86</v>
      </c>
      <c r="H9321">
        <v>277.80090000000001</v>
      </c>
      <c r="I9321">
        <f t="shared" si="145"/>
        <v>277.80090000000001</v>
      </c>
      <c r="J9321" t="e">
        <f>IF(#REF!&lt;0,#REF!," ")</f>
        <v>#REF!</v>
      </c>
      <c r="K9321">
        <v>26.38</v>
      </c>
      <c r="L9321">
        <v>15</v>
      </c>
      <c r="M9321">
        <v>402.61</v>
      </c>
      <c r="N9321">
        <v>2411</v>
      </c>
    </row>
    <row r="9322" spans="1:14" x14ac:dyDescent="0.25">
      <c r="A9322">
        <v>26247</v>
      </c>
      <c r="B9322">
        <v>86249</v>
      </c>
      <c r="C9322">
        <v>45276</v>
      </c>
      <c r="D9322">
        <v>45277</v>
      </c>
      <c r="E9322" t="s">
        <v>981</v>
      </c>
      <c r="F9322">
        <v>0.02</v>
      </c>
      <c r="G9322">
        <v>1.1000000000000001</v>
      </c>
      <c r="H9322">
        <v>537.83429999999998</v>
      </c>
      <c r="I9322">
        <f t="shared" si="145"/>
        <v>537.83429999999998</v>
      </c>
      <c r="J9322" t="e">
        <f>IF(#REF!&lt;0,#REF!," ")</f>
        <v>#REF!</v>
      </c>
      <c r="K9322">
        <v>35.99</v>
      </c>
      <c r="L9322">
        <v>25</v>
      </c>
      <c r="M9322">
        <v>779.47</v>
      </c>
      <c r="N9322">
        <v>3277</v>
      </c>
    </row>
    <row r="9323" spans="1:14" x14ac:dyDescent="0.25">
      <c r="A9323">
        <v>5565</v>
      </c>
      <c r="B9323">
        <v>39399</v>
      </c>
      <c r="C9323">
        <v>45277</v>
      </c>
      <c r="D9323">
        <v>45279</v>
      </c>
      <c r="E9323" t="s">
        <v>978</v>
      </c>
      <c r="F9323">
        <v>0.1</v>
      </c>
      <c r="G9323">
        <v>5.14</v>
      </c>
      <c r="H9323">
        <v>23.298500000000001</v>
      </c>
      <c r="I9323">
        <f t="shared" si="145"/>
        <v>23.298500000000001</v>
      </c>
      <c r="J9323" t="e">
        <f>IF(#REF!&lt;0,#REF!," ")</f>
        <v>#REF!</v>
      </c>
      <c r="K9323">
        <v>10.98</v>
      </c>
      <c r="L9323">
        <v>56</v>
      </c>
      <c r="M9323">
        <v>607.94000000000005</v>
      </c>
      <c r="N9323">
        <v>2920</v>
      </c>
    </row>
    <row r="9324" spans="1:14" x14ac:dyDescent="0.25">
      <c r="A9324">
        <v>20123</v>
      </c>
      <c r="B9324">
        <v>90782</v>
      </c>
      <c r="C9324">
        <v>45277</v>
      </c>
      <c r="D9324">
        <v>45279</v>
      </c>
      <c r="E9324" t="s">
        <v>979</v>
      </c>
      <c r="F9324">
        <v>0.1</v>
      </c>
      <c r="G9324">
        <v>0.99</v>
      </c>
      <c r="H9324">
        <v>320.12031999999999</v>
      </c>
      <c r="I9324">
        <f t="shared" si="145"/>
        <v>320.12031999999999</v>
      </c>
      <c r="J9324" t="e">
        <f>IF(#REF!&lt;0,#REF!," ")</f>
        <v>#REF!</v>
      </c>
      <c r="K9324">
        <v>81.319999999999993</v>
      </c>
      <c r="L9324">
        <v>7</v>
      </c>
      <c r="M9324">
        <v>522.55999999999995</v>
      </c>
      <c r="N9324">
        <v>1796</v>
      </c>
    </row>
    <row r="9325" spans="1:14" x14ac:dyDescent="0.25">
      <c r="A9325">
        <v>23565</v>
      </c>
      <c r="B9325">
        <v>90057</v>
      </c>
      <c r="C9325">
        <v>45277</v>
      </c>
      <c r="D9325">
        <v>45279</v>
      </c>
      <c r="E9325" t="s">
        <v>978</v>
      </c>
      <c r="F9325">
        <v>0.1</v>
      </c>
      <c r="G9325">
        <v>5.14</v>
      </c>
      <c r="H9325">
        <v>-236.13799999999998</v>
      </c>
      <c r="I9325" t="str">
        <f t="shared" si="145"/>
        <v xml:space="preserve"> </v>
      </c>
      <c r="J9325" t="e">
        <f>IF(#REF!&lt;0,#REF!," ")</f>
        <v>#REF!</v>
      </c>
      <c r="K9325">
        <v>10.98</v>
      </c>
      <c r="L9325">
        <v>14</v>
      </c>
      <c r="M9325">
        <v>151.99</v>
      </c>
      <c r="N9325">
        <v>2918</v>
      </c>
    </row>
    <row r="9326" spans="1:14" x14ac:dyDescent="0.25">
      <c r="A9326">
        <v>1696</v>
      </c>
      <c r="B9326">
        <v>12256</v>
      </c>
      <c r="C9326">
        <v>45278</v>
      </c>
      <c r="D9326">
        <v>45280</v>
      </c>
      <c r="E9326" t="s">
        <v>978</v>
      </c>
      <c r="F9326">
        <v>0.1</v>
      </c>
      <c r="G9326">
        <v>0.5</v>
      </c>
      <c r="H9326">
        <v>29.875300000000003</v>
      </c>
      <c r="I9326">
        <f t="shared" si="145"/>
        <v>29.875300000000003</v>
      </c>
      <c r="J9326" t="e">
        <f>IF(#REF!&lt;0,#REF!," ")</f>
        <v>#REF!</v>
      </c>
      <c r="K9326">
        <v>2.88</v>
      </c>
      <c r="L9326">
        <v>88</v>
      </c>
      <c r="M9326">
        <v>235.94</v>
      </c>
      <c r="N9326">
        <v>1745</v>
      </c>
    </row>
    <row r="9327" spans="1:14" x14ac:dyDescent="0.25">
      <c r="A9327">
        <v>19696</v>
      </c>
      <c r="B9327">
        <v>87257</v>
      </c>
      <c r="C9327">
        <v>45278</v>
      </c>
      <c r="D9327">
        <v>45280</v>
      </c>
      <c r="E9327" t="s">
        <v>978</v>
      </c>
      <c r="F9327">
        <v>0.1</v>
      </c>
      <c r="G9327">
        <v>0.5</v>
      </c>
      <c r="H9327">
        <v>40.703099999999999</v>
      </c>
      <c r="I9327">
        <f t="shared" si="145"/>
        <v>40.703099999999999</v>
      </c>
      <c r="J9327" t="e">
        <f>IF(#REF!&lt;0,#REF!," ")</f>
        <v>#REF!</v>
      </c>
      <c r="K9327">
        <v>2.88</v>
      </c>
      <c r="L9327">
        <v>22</v>
      </c>
      <c r="M9327">
        <v>58.99</v>
      </c>
      <c r="N9327">
        <v>1748</v>
      </c>
    </row>
    <row r="9328" spans="1:14" x14ac:dyDescent="0.25">
      <c r="A9328">
        <v>20734</v>
      </c>
      <c r="B9328">
        <v>91121</v>
      </c>
      <c r="C9328">
        <v>45278</v>
      </c>
      <c r="D9328">
        <v>45279</v>
      </c>
      <c r="E9328" t="s">
        <v>977</v>
      </c>
      <c r="F9328">
        <v>0.09</v>
      </c>
      <c r="G9328">
        <v>4.8</v>
      </c>
      <c r="H9328">
        <v>384.55079999999998</v>
      </c>
      <c r="I9328">
        <f t="shared" si="145"/>
        <v>384.55079999999998</v>
      </c>
      <c r="J9328" t="e">
        <f>IF(#REF!&lt;0,#REF!," ")</f>
        <v>#REF!</v>
      </c>
      <c r="K9328">
        <v>45.98</v>
      </c>
      <c r="L9328">
        <v>13</v>
      </c>
      <c r="M9328">
        <v>557.32000000000005</v>
      </c>
      <c r="N9328">
        <v>1467</v>
      </c>
    </row>
    <row r="9329" spans="1:14" x14ac:dyDescent="0.25">
      <c r="A9329">
        <v>20735</v>
      </c>
      <c r="B9329">
        <v>91121</v>
      </c>
      <c r="C9329">
        <v>45278</v>
      </c>
      <c r="D9329">
        <v>45279</v>
      </c>
      <c r="E9329" t="s">
        <v>977</v>
      </c>
      <c r="F9329">
        <v>0.03</v>
      </c>
      <c r="G9329">
        <v>7.18</v>
      </c>
      <c r="H9329">
        <v>3082.0160999999994</v>
      </c>
      <c r="I9329">
        <f t="shared" si="145"/>
        <v>3082.0160999999994</v>
      </c>
      <c r="J9329" t="e">
        <f>IF(#REF!&lt;0,#REF!," ")</f>
        <v>#REF!</v>
      </c>
      <c r="K9329">
        <v>300.97000000000003</v>
      </c>
      <c r="L9329">
        <v>15</v>
      </c>
      <c r="M9329">
        <v>4466.6899999999996</v>
      </c>
      <c r="N9329">
        <v>1468</v>
      </c>
    </row>
    <row r="9330" spans="1:14" x14ac:dyDescent="0.25">
      <c r="A9330">
        <v>20736</v>
      </c>
      <c r="B9330">
        <v>91121</v>
      </c>
      <c r="C9330">
        <v>45278</v>
      </c>
      <c r="D9330">
        <v>45280</v>
      </c>
      <c r="E9330" t="s">
        <v>977</v>
      </c>
      <c r="F9330">
        <v>0</v>
      </c>
      <c r="G9330">
        <v>1.99</v>
      </c>
      <c r="H9330">
        <v>-40.104959999999991</v>
      </c>
      <c r="I9330" t="str">
        <f t="shared" si="145"/>
        <v xml:space="preserve"> </v>
      </c>
      <c r="J9330" t="e">
        <f>IF(#REF!&lt;0,#REF!," ")</f>
        <v>#REF!</v>
      </c>
      <c r="K9330">
        <v>29.89</v>
      </c>
      <c r="L9330">
        <v>1</v>
      </c>
      <c r="M9330">
        <v>31.98</v>
      </c>
      <c r="N9330">
        <v>1468</v>
      </c>
    </row>
    <row r="9331" spans="1:14" x14ac:dyDescent="0.25">
      <c r="A9331">
        <v>20737</v>
      </c>
      <c r="B9331">
        <v>91121</v>
      </c>
      <c r="C9331">
        <v>45278</v>
      </c>
      <c r="D9331">
        <v>45279</v>
      </c>
      <c r="E9331" t="s">
        <v>977</v>
      </c>
      <c r="F9331">
        <v>0</v>
      </c>
      <c r="G9331">
        <v>1.39</v>
      </c>
      <c r="H9331">
        <v>287.38499999999999</v>
      </c>
      <c r="I9331">
        <f t="shared" si="145"/>
        <v>287.38499999999999</v>
      </c>
      <c r="J9331" t="e">
        <f>IF(#REF!&lt;0,#REF!," ")</f>
        <v>#REF!</v>
      </c>
      <c r="K9331">
        <v>15.57</v>
      </c>
      <c r="L9331">
        <v>25</v>
      </c>
      <c r="M9331">
        <v>416.5</v>
      </c>
      <c r="N9331">
        <v>1468</v>
      </c>
    </row>
    <row r="9332" spans="1:14" x14ac:dyDescent="0.25">
      <c r="A9332">
        <v>25290</v>
      </c>
      <c r="B9332">
        <v>88172</v>
      </c>
      <c r="C9332">
        <v>45278</v>
      </c>
      <c r="D9332">
        <v>45282</v>
      </c>
      <c r="E9332" t="s">
        <v>980</v>
      </c>
      <c r="F9332">
        <v>0.1</v>
      </c>
      <c r="G9332">
        <v>2.5</v>
      </c>
      <c r="H9332">
        <v>-60.817679999999996</v>
      </c>
      <c r="I9332" t="str">
        <f t="shared" si="145"/>
        <v xml:space="preserve"> </v>
      </c>
      <c r="J9332" t="e">
        <f>IF(#REF!&lt;0,#REF!," ")</f>
        <v>#REF!</v>
      </c>
      <c r="K9332">
        <v>115.99</v>
      </c>
      <c r="L9332">
        <v>6</v>
      </c>
      <c r="M9332">
        <v>532.39</v>
      </c>
      <c r="N9332">
        <v>2291</v>
      </c>
    </row>
    <row r="9333" spans="1:14" x14ac:dyDescent="0.25">
      <c r="A9333">
        <v>21731</v>
      </c>
      <c r="B9333">
        <v>90874</v>
      </c>
      <c r="C9333">
        <v>45279</v>
      </c>
      <c r="D9333">
        <v>45280</v>
      </c>
      <c r="E9333" t="s">
        <v>978</v>
      </c>
      <c r="F9333">
        <v>0.02</v>
      </c>
      <c r="G9333">
        <v>4.99</v>
      </c>
      <c r="H9333">
        <v>631.14300000000003</v>
      </c>
      <c r="I9333">
        <f t="shared" si="145"/>
        <v>631.14300000000003</v>
      </c>
      <c r="J9333" t="e">
        <f>IF(#REF!&lt;0,#REF!," ")</f>
        <v>#REF!</v>
      </c>
      <c r="K9333">
        <v>65.989999999999995</v>
      </c>
      <c r="L9333">
        <v>16</v>
      </c>
      <c r="M9333">
        <v>914.7</v>
      </c>
      <c r="N9333">
        <v>2865</v>
      </c>
    </row>
    <row r="9334" spans="1:14" x14ac:dyDescent="0.25">
      <c r="A9334">
        <v>21954</v>
      </c>
      <c r="B9334">
        <v>87341</v>
      </c>
      <c r="C9334">
        <v>45279</v>
      </c>
      <c r="D9334">
        <v>45280</v>
      </c>
      <c r="E9334" t="s">
        <v>981</v>
      </c>
      <c r="F9334">
        <v>7.0000000000000007E-2</v>
      </c>
      <c r="G9334">
        <v>6.97</v>
      </c>
      <c r="H9334">
        <v>-30.668568</v>
      </c>
      <c r="I9334" t="str">
        <f t="shared" si="145"/>
        <v xml:space="preserve"> </v>
      </c>
      <c r="J9334" t="e">
        <f>IF(#REF!&lt;0,#REF!," ")</f>
        <v>#REF!</v>
      </c>
      <c r="K9334">
        <v>6.23</v>
      </c>
      <c r="L9334">
        <v>13</v>
      </c>
      <c r="M9334">
        <v>84.97</v>
      </c>
      <c r="N9334">
        <v>1913</v>
      </c>
    </row>
    <row r="9335" spans="1:14" x14ac:dyDescent="0.25">
      <c r="A9335">
        <v>23379</v>
      </c>
      <c r="B9335">
        <v>89829</v>
      </c>
      <c r="C9335">
        <v>45279</v>
      </c>
      <c r="D9335">
        <v>45279</v>
      </c>
      <c r="E9335" t="s">
        <v>977</v>
      </c>
      <c r="F9335">
        <v>0.04</v>
      </c>
      <c r="G9335">
        <v>6.19</v>
      </c>
      <c r="H9335">
        <v>-5.2164000000000001</v>
      </c>
      <c r="I9335" t="str">
        <f t="shared" si="145"/>
        <v xml:space="preserve"> </v>
      </c>
      <c r="J9335" t="e">
        <f>IF(#REF!&lt;0,#REF!," ")</f>
        <v>#REF!</v>
      </c>
      <c r="K9335">
        <v>8.6</v>
      </c>
      <c r="L9335">
        <v>2</v>
      </c>
      <c r="M9335">
        <v>20.77</v>
      </c>
      <c r="N9335">
        <v>1957</v>
      </c>
    </row>
    <row r="9336" spans="1:14" x14ac:dyDescent="0.25">
      <c r="A9336">
        <v>23624</v>
      </c>
      <c r="B9336">
        <v>91218</v>
      </c>
      <c r="C9336">
        <v>45279</v>
      </c>
      <c r="D9336">
        <v>45279</v>
      </c>
      <c r="E9336" t="s">
        <v>978</v>
      </c>
      <c r="F9336">
        <v>0.08</v>
      </c>
      <c r="G9336">
        <v>8.66</v>
      </c>
      <c r="H9336">
        <v>190.44480000000001</v>
      </c>
      <c r="I9336">
        <f t="shared" si="145"/>
        <v>190.44480000000001</v>
      </c>
      <c r="J9336" t="e">
        <f>IF(#REF!&lt;0,#REF!," ")</f>
        <v>#REF!</v>
      </c>
      <c r="K9336">
        <v>41.32</v>
      </c>
      <c r="L9336">
        <v>19</v>
      </c>
      <c r="M9336">
        <v>777.11</v>
      </c>
      <c r="N9336">
        <v>656</v>
      </c>
    </row>
    <row r="9337" spans="1:14" x14ac:dyDescent="0.25">
      <c r="A9337">
        <v>23864</v>
      </c>
      <c r="B9337">
        <v>87395</v>
      </c>
      <c r="C9337">
        <v>45279</v>
      </c>
      <c r="D9337">
        <v>45281</v>
      </c>
      <c r="E9337" t="s">
        <v>978</v>
      </c>
      <c r="F9337">
        <v>0.1</v>
      </c>
      <c r="G9337">
        <v>9.07</v>
      </c>
      <c r="H9337">
        <v>1419.9302999999998</v>
      </c>
      <c r="I9337">
        <f t="shared" si="145"/>
        <v>1419.9302999999998</v>
      </c>
      <c r="J9337" t="e">
        <f>IF(#REF!&lt;0,#REF!," ")</f>
        <v>#REF!</v>
      </c>
      <c r="K9337">
        <v>120.98</v>
      </c>
      <c r="L9337">
        <v>18</v>
      </c>
      <c r="M9337">
        <v>2057.87</v>
      </c>
      <c r="N9337">
        <v>296</v>
      </c>
    </row>
    <row r="9338" spans="1:14" x14ac:dyDescent="0.25">
      <c r="A9338">
        <v>1470</v>
      </c>
      <c r="B9338">
        <v>10624</v>
      </c>
      <c r="C9338">
        <v>45280</v>
      </c>
      <c r="D9338">
        <v>45282</v>
      </c>
      <c r="E9338" t="s">
        <v>981</v>
      </c>
      <c r="F9338">
        <v>0.06</v>
      </c>
      <c r="G9338">
        <v>3.61</v>
      </c>
      <c r="H9338">
        <v>23.97</v>
      </c>
      <c r="I9338">
        <f t="shared" si="145"/>
        <v>23.97</v>
      </c>
      <c r="J9338" t="e">
        <f>IF(#REF!&lt;0,#REF!," ")</f>
        <v>#REF!</v>
      </c>
      <c r="K9338">
        <v>47.98</v>
      </c>
      <c r="L9338">
        <v>46</v>
      </c>
      <c r="M9338">
        <v>2164.86</v>
      </c>
      <c r="N9338">
        <v>894</v>
      </c>
    </row>
    <row r="9339" spans="1:14" x14ac:dyDescent="0.25">
      <c r="A9339">
        <v>19200</v>
      </c>
      <c r="B9339">
        <v>88851</v>
      </c>
      <c r="C9339">
        <v>45280</v>
      </c>
      <c r="D9339">
        <v>45281</v>
      </c>
      <c r="E9339" t="s">
        <v>979</v>
      </c>
      <c r="F9339">
        <v>7.0000000000000007E-2</v>
      </c>
      <c r="G9339">
        <v>19.989999999999998</v>
      </c>
      <c r="H9339">
        <v>-24.085599999999999</v>
      </c>
      <c r="I9339" t="str">
        <f t="shared" si="145"/>
        <v xml:space="preserve"> </v>
      </c>
      <c r="J9339" t="e">
        <f>IF(#REF!&lt;0,#REF!," ")</f>
        <v>#REF!</v>
      </c>
      <c r="K9339">
        <v>193.17</v>
      </c>
      <c r="L9339">
        <v>3</v>
      </c>
      <c r="M9339">
        <v>592.05999999999995</v>
      </c>
      <c r="N9339">
        <v>3378</v>
      </c>
    </row>
    <row r="9340" spans="1:14" x14ac:dyDescent="0.25">
      <c r="A9340">
        <v>19201</v>
      </c>
      <c r="B9340">
        <v>88851</v>
      </c>
      <c r="C9340">
        <v>45280</v>
      </c>
      <c r="D9340">
        <v>45283</v>
      </c>
      <c r="E9340" t="s">
        <v>979</v>
      </c>
      <c r="F9340">
        <v>0.02</v>
      </c>
      <c r="G9340">
        <v>2.99</v>
      </c>
      <c r="H9340">
        <v>114.36</v>
      </c>
      <c r="I9340">
        <f t="shared" si="145"/>
        <v>114.36</v>
      </c>
      <c r="J9340" t="e">
        <f>IF(#REF!&lt;0,#REF!," ")</f>
        <v>#REF!</v>
      </c>
      <c r="K9340">
        <v>30.56</v>
      </c>
      <c r="L9340">
        <v>9</v>
      </c>
      <c r="M9340">
        <v>272.23</v>
      </c>
      <c r="N9340">
        <v>3379</v>
      </c>
    </row>
    <row r="9341" spans="1:14" x14ac:dyDescent="0.25">
      <c r="A9341">
        <v>25646</v>
      </c>
      <c r="B9341">
        <v>88231</v>
      </c>
      <c r="C9341">
        <v>45280</v>
      </c>
      <c r="D9341">
        <v>45281</v>
      </c>
      <c r="E9341" t="s">
        <v>977</v>
      </c>
      <c r="F9341">
        <v>0.01</v>
      </c>
      <c r="G9341">
        <v>3.04</v>
      </c>
      <c r="H9341">
        <v>1121.9159999999999</v>
      </c>
      <c r="I9341">
        <f t="shared" si="145"/>
        <v>1121.9159999999999</v>
      </c>
      <c r="J9341" t="e">
        <f>IF(#REF!&lt;0,#REF!," ")</f>
        <v>#REF!</v>
      </c>
      <c r="K9341">
        <v>39.89</v>
      </c>
      <c r="L9341">
        <v>14</v>
      </c>
      <c r="M9341">
        <v>563.92999999999995</v>
      </c>
      <c r="N9341">
        <v>2050</v>
      </c>
    </row>
    <row r="9342" spans="1:14" x14ac:dyDescent="0.25">
      <c r="A9342">
        <v>25647</v>
      </c>
      <c r="B9342">
        <v>88231</v>
      </c>
      <c r="C9342">
        <v>45280</v>
      </c>
      <c r="D9342">
        <v>45282</v>
      </c>
      <c r="E9342" t="s">
        <v>977</v>
      </c>
      <c r="F9342">
        <v>7.0000000000000007E-2</v>
      </c>
      <c r="G9342">
        <v>35</v>
      </c>
      <c r="H9342">
        <v>90.84</v>
      </c>
      <c r="I9342">
        <f t="shared" si="145"/>
        <v>90.84</v>
      </c>
      <c r="J9342" t="e">
        <f>IF(#REF!&lt;0,#REF!," ")</f>
        <v>#REF!</v>
      </c>
      <c r="K9342">
        <v>101.41</v>
      </c>
      <c r="L9342">
        <v>21</v>
      </c>
      <c r="M9342">
        <v>2136.6799999999998</v>
      </c>
      <c r="N9342">
        <v>2050</v>
      </c>
    </row>
    <row r="9343" spans="1:14" x14ac:dyDescent="0.25">
      <c r="A9343">
        <v>25648</v>
      </c>
      <c r="B9343">
        <v>88231</v>
      </c>
      <c r="C9343">
        <v>45280</v>
      </c>
      <c r="D9343">
        <v>45282</v>
      </c>
      <c r="E9343" t="s">
        <v>977</v>
      </c>
      <c r="F9343">
        <v>0</v>
      </c>
      <c r="G9343">
        <v>30</v>
      </c>
      <c r="H9343">
        <v>225.77152000000001</v>
      </c>
      <c r="I9343">
        <f t="shared" si="145"/>
        <v>225.77152000000001</v>
      </c>
      <c r="J9343" t="e">
        <f>IF(#REF!&lt;0,#REF!," ")</f>
        <v>#REF!</v>
      </c>
      <c r="K9343">
        <v>90.98</v>
      </c>
      <c r="L9343">
        <v>23</v>
      </c>
      <c r="M9343">
        <v>2128.8000000000002</v>
      </c>
      <c r="N9343">
        <v>2047</v>
      </c>
    </row>
    <row r="9344" spans="1:14" x14ac:dyDescent="0.25">
      <c r="A9344">
        <v>18854</v>
      </c>
      <c r="B9344">
        <v>88059</v>
      </c>
      <c r="C9344">
        <v>45281</v>
      </c>
      <c r="D9344">
        <v>45282</v>
      </c>
      <c r="E9344" t="s">
        <v>981</v>
      </c>
      <c r="F9344">
        <v>7.0000000000000007E-2</v>
      </c>
      <c r="G9344">
        <v>5.08</v>
      </c>
      <c r="H9344">
        <v>21.981440000000003</v>
      </c>
      <c r="I9344">
        <f t="shared" si="145"/>
        <v>21.981440000000003</v>
      </c>
      <c r="J9344" t="e">
        <f>IF(#REF!&lt;0,#REF!," ")</f>
        <v>#REF!</v>
      </c>
      <c r="K9344">
        <v>22.23</v>
      </c>
      <c r="L9344">
        <v>4</v>
      </c>
      <c r="M9344">
        <v>89.73</v>
      </c>
      <c r="N9344">
        <v>215</v>
      </c>
    </row>
    <row r="9345" spans="1:14" x14ac:dyDescent="0.25">
      <c r="A9345">
        <v>19431</v>
      </c>
      <c r="B9345">
        <v>87335</v>
      </c>
      <c r="C9345">
        <v>45281</v>
      </c>
      <c r="D9345">
        <v>45282</v>
      </c>
      <c r="E9345" t="s">
        <v>977</v>
      </c>
      <c r="F9345">
        <v>0.09</v>
      </c>
      <c r="G9345">
        <v>17.850000000000001</v>
      </c>
      <c r="H9345">
        <v>71.601920000000149</v>
      </c>
      <c r="I9345">
        <f t="shared" si="145"/>
        <v>71.601920000000149</v>
      </c>
      <c r="J9345" t="e">
        <f>IF(#REF!&lt;0,#REF!," ")</f>
        <v>#REF!</v>
      </c>
      <c r="K9345">
        <v>145.44999999999999</v>
      </c>
      <c r="L9345">
        <v>9</v>
      </c>
      <c r="M9345">
        <v>1224.51</v>
      </c>
      <c r="N9345">
        <v>3108</v>
      </c>
    </row>
    <row r="9346" spans="1:14" x14ac:dyDescent="0.25">
      <c r="A9346">
        <v>21306</v>
      </c>
      <c r="B9346">
        <v>87461</v>
      </c>
      <c r="C9346">
        <v>45281</v>
      </c>
      <c r="D9346">
        <v>45282</v>
      </c>
      <c r="E9346" t="s">
        <v>978</v>
      </c>
      <c r="F9346">
        <v>0.06</v>
      </c>
      <c r="G9346">
        <v>13.99</v>
      </c>
      <c r="H9346">
        <v>-17.63858879999998</v>
      </c>
      <c r="I9346" t="str">
        <f t="shared" ref="I9346:I9409" si="146">IF(H9346&gt;0,H9346," ")</f>
        <v xml:space="preserve"> </v>
      </c>
      <c r="J9346" t="e">
        <f>IF(#REF!&lt;0,#REF!," ")</f>
        <v>#REF!</v>
      </c>
      <c r="K9346">
        <v>150.97999999999999</v>
      </c>
      <c r="L9346">
        <v>4</v>
      </c>
      <c r="M9346">
        <v>596.07000000000005</v>
      </c>
      <c r="N9346">
        <v>2533</v>
      </c>
    </row>
    <row r="9347" spans="1:14" x14ac:dyDescent="0.25">
      <c r="A9347">
        <v>21307</v>
      </c>
      <c r="B9347">
        <v>87461</v>
      </c>
      <c r="C9347">
        <v>45281</v>
      </c>
      <c r="D9347">
        <v>45283</v>
      </c>
      <c r="E9347" t="s">
        <v>978</v>
      </c>
      <c r="F9347">
        <v>0.02</v>
      </c>
      <c r="G9347">
        <v>5.22</v>
      </c>
      <c r="H9347">
        <v>-35.27664</v>
      </c>
      <c r="I9347" t="str">
        <f t="shared" si="146"/>
        <v xml:space="preserve"> </v>
      </c>
      <c r="J9347" t="e">
        <f>IF(#REF!&lt;0,#REF!," ")</f>
        <v>#REF!</v>
      </c>
      <c r="K9347">
        <v>6.24</v>
      </c>
      <c r="L9347">
        <v>23</v>
      </c>
      <c r="M9347">
        <v>146.13</v>
      </c>
      <c r="N9347">
        <v>2535</v>
      </c>
    </row>
    <row r="9348" spans="1:14" x14ac:dyDescent="0.25">
      <c r="A9348">
        <v>21308</v>
      </c>
      <c r="B9348">
        <v>87461</v>
      </c>
      <c r="C9348">
        <v>45281</v>
      </c>
      <c r="D9348">
        <v>45284</v>
      </c>
      <c r="E9348" t="s">
        <v>978</v>
      </c>
      <c r="F9348">
        <v>0.06</v>
      </c>
      <c r="G9348">
        <v>5.92</v>
      </c>
      <c r="H9348">
        <v>901.07100000000003</v>
      </c>
      <c r="I9348">
        <f t="shared" si="146"/>
        <v>901.07100000000003</v>
      </c>
      <c r="J9348" t="e">
        <f>IF(#REF!&lt;0,#REF!," ")</f>
        <v>#REF!</v>
      </c>
      <c r="K9348">
        <v>65.989999999999995</v>
      </c>
      <c r="L9348">
        <v>24</v>
      </c>
      <c r="M9348">
        <v>1305.9000000000001</v>
      </c>
      <c r="N9348">
        <v>2536</v>
      </c>
    </row>
    <row r="9349" spans="1:14" x14ac:dyDescent="0.25">
      <c r="A9349">
        <v>23720</v>
      </c>
      <c r="B9349">
        <v>86638</v>
      </c>
      <c r="C9349">
        <v>45281</v>
      </c>
      <c r="D9349">
        <v>45283</v>
      </c>
      <c r="E9349" t="s">
        <v>981</v>
      </c>
      <c r="F9349">
        <v>0.08</v>
      </c>
      <c r="G9349">
        <v>1.38</v>
      </c>
      <c r="H9349">
        <v>-3.4675199999999995</v>
      </c>
      <c r="I9349" t="str">
        <f t="shared" si="146"/>
        <v xml:space="preserve"> </v>
      </c>
      <c r="J9349" t="e">
        <f>IF(#REF!&lt;0,#REF!," ")</f>
        <v>#REF!</v>
      </c>
      <c r="K9349">
        <v>2.1800000000000002</v>
      </c>
      <c r="L9349">
        <v>19</v>
      </c>
      <c r="M9349">
        <v>41.47</v>
      </c>
      <c r="N9349">
        <v>2678</v>
      </c>
    </row>
    <row r="9350" spans="1:14" x14ac:dyDescent="0.25">
      <c r="A9350">
        <v>24082</v>
      </c>
      <c r="B9350">
        <v>88469</v>
      </c>
      <c r="C9350">
        <v>45281</v>
      </c>
      <c r="D9350">
        <v>45282</v>
      </c>
      <c r="E9350" t="s">
        <v>981</v>
      </c>
      <c r="F9350">
        <v>0.06</v>
      </c>
      <c r="G9350">
        <v>8.4</v>
      </c>
      <c r="H9350">
        <v>-7.3415999999999997</v>
      </c>
      <c r="I9350" t="str">
        <f t="shared" si="146"/>
        <v xml:space="preserve"> </v>
      </c>
      <c r="J9350" t="e">
        <f>IF(#REF!&lt;0,#REF!," ")</f>
        <v>#REF!</v>
      </c>
      <c r="K9350">
        <v>15.01</v>
      </c>
      <c r="L9350">
        <v>10</v>
      </c>
      <c r="M9350">
        <v>148.34</v>
      </c>
      <c r="N9350">
        <v>1081</v>
      </c>
    </row>
    <row r="9351" spans="1:14" x14ac:dyDescent="0.25">
      <c r="A9351">
        <v>24083</v>
      </c>
      <c r="B9351">
        <v>88469</v>
      </c>
      <c r="C9351">
        <v>45281</v>
      </c>
      <c r="D9351">
        <v>45282</v>
      </c>
      <c r="E9351" t="s">
        <v>981</v>
      </c>
      <c r="F9351">
        <v>0.05</v>
      </c>
      <c r="G9351">
        <v>6.5</v>
      </c>
      <c r="H9351">
        <v>-48.982079999999996</v>
      </c>
      <c r="I9351" t="str">
        <f t="shared" si="146"/>
        <v xml:space="preserve"> </v>
      </c>
      <c r="J9351" t="e">
        <f>IF(#REF!&lt;0,#REF!," ")</f>
        <v>#REF!</v>
      </c>
      <c r="K9351">
        <v>20.97</v>
      </c>
      <c r="L9351">
        <v>13</v>
      </c>
      <c r="M9351">
        <v>264.95</v>
      </c>
      <c r="N9351">
        <v>1081</v>
      </c>
    </row>
    <row r="9352" spans="1:14" x14ac:dyDescent="0.25">
      <c r="A9352">
        <v>24084</v>
      </c>
      <c r="B9352">
        <v>88469</v>
      </c>
      <c r="C9352">
        <v>45281</v>
      </c>
      <c r="D9352">
        <v>45282</v>
      </c>
      <c r="E9352" t="s">
        <v>981</v>
      </c>
      <c r="F9352">
        <v>0.06</v>
      </c>
      <c r="G9352">
        <v>1.99</v>
      </c>
      <c r="H9352">
        <v>-1.3305599999999997</v>
      </c>
      <c r="I9352" t="str">
        <f t="shared" si="146"/>
        <v xml:space="preserve"> </v>
      </c>
      <c r="J9352" t="e">
        <f>IF(#REF!&lt;0,#REF!," ")</f>
        <v>#REF!</v>
      </c>
      <c r="K9352">
        <v>10.01</v>
      </c>
      <c r="L9352">
        <v>5</v>
      </c>
      <c r="M9352">
        <v>48.51</v>
      </c>
      <c r="N9352">
        <v>1081</v>
      </c>
    </row>
    <row r="9353" spans="1:14" x14ac:dyDescent="0.25">
      <c r="A9353">
        <v>24449</v>
      </c>
      <c r="B9353">
        <v>90576</v>
      </c>
      <c r="C9353">
        <v>45281</v>
      </c>
      <c r="D9353">
        <v>45286</v>
      </c>
      <c r="E9353" t="s">
        <v>980</v>
      </c>
      <c r="F9353">
        <v>0.02</v>
      </c>
      <c r="G9353">
        <v>2.99</v>
      </c>
      <c r="H9353">
        <v>116.52659999999999</v>
      </c>
      <c r="I9353">
        <f t="shared" si="146"/>
        <v>116.52659999999999</v>
      </c>
      <c r="J9353" t="e">
        <f>IF(#REF!&lt;0,#REF!," ")</f>
        <v>#REF!</v>
      </c>
      <c r="K9353">
        <v>24.95</v>
      </c>
      <c r="L9353">
        <v>1</v>
      </c>
      <c r="M9353">
        <v>27.44</v>
      </c>
      <c r="N9353">
        <v>2001</v>
      </c>
    </row>
    <row r="9354" spans="1:14" x14ac:dyDescent="0.25">
      <c r="A9354">
        <v>25262</v>
      </c>
      <c r="B9354">
        <v>86948</v>
      </c>
      <c r="C9354">
        <v>45281</v>
      </c>
      <c r="D9354">
        <v>45283</v>
      </c>
      <c r="E9354" t="s">
        <v>979</v>
      </c>
      <c r="F9354">
        <v>7.0000000000000007E-2</v>
      </c>
      <c r="G9354">
        <v>35</v>
      </c>
      <c r="H9354">
        <v>-157.86623999999995</v>
      </c>
      <c r="I9354" t="str">
        <f t="shared" si="146"/>
        <v xml:space="preserve"> </v>
      </c>
      <c r="J9354" t="e">
        <f>IF(#REF!&lt;0,#REF!," ")</f>
        <v>#REF!</v>
      </c>
      <c r="K9354">
        <v>110.98</v>
      </c>
      <c r="L9354">
        <v>7</v>
      </c>
      <c r="M9354">
        <v>748.55</v>
      </c>
      <c r="N9354">
        <v>2021</v>
      </c>
    </row>
    <row r="9355" spans="1:14" x14ac:dyDescent="0.25">
      <c r="A9355">
        <v>20927</v>
      </c>
      <c r="B9355">
        <v>88984</v>
      </c>
      <c r="C9355">
        <v>45282</v>
      </c>
      <c r="D9355">
        <v>45285</v>
      </c>
      <c r="E9355" t="s">
        <v>979</v>
      </c>
      <c r="F9355">
        <v>7.0000000000000007E-2</v>
      </c>
      <c r="G9355">
        <v>26.3</v>
      </c>
      <c r="H9355">
        <v>-45.290000000000006</v>
      </c>
      <c r="I9355" t="str">
        <f t="shared" si="146"/>
        <v xml:space="preserve"> </v>
      </c>
      <c r="J9355" t="e">
        <f>IF(#REF!&lt;0,#REF!," ")</f>
        <v>#REF!</v>
      </c>
      <c r="K9355">
        <v>120.97</v>
      </c>
      <c r="L9355">
        <v>2</v>
      </c>
      <c r="M9355">
        <v>238.16</v>
      </c>
      <c r="N9355">
        <v>2769</v>
      </c>
    </row>
    <row r="9356" spans="1:14" x14ac:dyDescent="0.25">
      <c r="A9356">
        <v>21106</v>
      </c>
      <c r="B9356">
        <v>87132</v>
      </c>
      <c r="C9356">
        <v>45282</v>
      </c>
      <c r="D9356">
        <v>45285</v>
      </c>
      <c r="E9356" t="s">
        <v>979</v>
      </c>
      <c r="F9356">
        <v>0.03</v>
      </c>
      <c r="G9356">
        <v>10.75</v>
      </c>
      <c r="H9356">
        <v>869.71049999999991</v>
      </c>
      <c r="I9356">
        <f t="shared" si="146"/>
        <v>869.71049999999991</v>
      </c>
      <c r="J9356" t="e">
        <f>IF(#REF!&lt;0,#REF!," ")</f>
        <v>#REF!</v>
      </c>
      <c r="K9356">
        <v>54.96</v>
      </c>
      <c r="L9356">
        <v>22</v>
      </c>
      <c r="M9356">
        <v>1260.45</v>
      </c>
      <c r="N9356">
        <v>2026</v>
      </c>
    </row>
    <row r="9357" spans="1:14" x14ac:dyDescent="0.25">
      <c r="A9357">
        <v>23879</v>
      </c>
      <c r="B9357">
        <v>88757</v>
      </c>
      <c r="C9357">
        <v>45282</v>
      </c>
      <c r="D9357">
        <v>45284</v>
      </c>
      <c r="E9357" t="s">
        <v>979</v>
      </c>
      <c r="F9357">
        <v>0.02</v>
      </c>
      <c r="G9357">
        <v>6.72</v>
      </c>
      <c r="H9357">
        <v>-7.6675199999999997</v>
      </c>
      <c r="I9357" t="str">
        <f t="shared" si="146"/>
        <v xml:space="preserve"> </v>
      </c>
      <c r="J9357" t="e">
        <f>IF(#REF!&lt;0,#REF!," ")</f>
        <v>#REF!</v>
      </c>
      <c r="K9357">
        <v>4.28</v>
      </c>
      <c r="L9357">
        <v>3</v>
      </c>
      <c r="M9357">
        <v>16.739999999999998</v>
      </c>
      <c r="N9357">
        <v>792</v>
      </c>
    </row>
    <row r="9358" spans="1:14" x14ac:dyDescent="0.25">
      <c r="A9358">
        <v>24029</v>
      </c>
      <c r="B9358">
        <v>90047</v>
      </c>
      <c r="C9358">
        <v>45282</v>
      </c>
      <c r="D9358">
        <v>45284</v>
      </c>
      <c r="E9358" t="s">
        <v>979</v>
      </c>
      <c r="F9358">
        <v>0.02</v>
      </c>
      <c r="G9358">
        <v>5.31</v>
      </c>
      <c r="H9358">
        <v>-3.4594559999999968</v>
      </c>
      <c r="I9358" t="str">
        <f t="shared" si="146"/>
        <v xml:space="preserve"> </v>
      </c>
      <c r="J9358" t="e">
        <f>IF(#REF!&lt;0,#REF!," ")</f>
        <v>#REF!</v>
      </c>
      <c r="K9358">
        <v>65.989999999999995</v>
      </c>
      <c r="L9358">
        <v>6</v>
      </c>
      <c r="M9358">
        <v>355.16</v>
      </c>
      <c r="N9358">
        <v>1006</v>
      </c>
    </row>
    <row r="9359" spans="1:14" x14ac:dyDescent="0.25">
      <c r="A9359">
        <v>1051</v>
      </c>
      <c r="B9359">
        <v>7751</v>
      </c>
      <c r="C9359">
        <v>45283</v>
      </c>
      <c r="D9359">
        <v>45284</v>
      </c>
      <c r="E9359" t="s">
        <v>979</v>
      </c>
      <c r="F9359">
        <v>0.01</v>
      </c>
      <c r="G9359">
        <v>58.2</v>
      </c>
      <c r="H9359">
        <v>-768.14</v>
      </c>
      <c r="I9359" t="str">
        <f t="shared" si="146"/>
        <v xml:space="preserve"> </v>
      </c>
      <c r="J9359" t="e">
        <f>IF(#REF!&lt;0,#REF!," ")</f>
        <v>#REF!</v>
      </c>
      <c r="K9359">
        <v>95.98</v>
      </c>
      <c r="L9359">
        <v>90</v>
      </c>
      <c r="M9359">
        <v>9095.7999999999993</v>
      </c>
      <c r="N9359">
        <v>181</v>
      </c>
    </row>
    <row r="9360" spans="1:14" x14ac:dyDescent="0.25">
      <c r="A9360">
        <v>18468</v>
      </c>
      <c r="B9360">
        <v>88074</v>
      </c>
      <c r="C9360">
        <v>45283</v>
      </c>
      <c r="D9360">
        <v>45287</v>
      </c>
      <c r="E9360" t="s">
        <v>980</v>
      </c>
      <c r="F9360">
        <v>0.05</v>
      </c>
      <c r="G9360">
        <v>5.5</v>
      </c>
      <c r="H9360">
        <v>71.50139999999999</v>
      </c>
      <c r="I9360">
        <f t="shared" si="146"/>
        <v>71.50139999999999</v>
      </c>
      <c r="J9360" t="e">
        <f>IF(#REF!&lt;0,#REF!," ")</f>
        <v>#REF!</v>
      </c>
      <c r="K9360">
        <v>53.98</v>
      </c>
      <c r="L9360">
        <v>5</v>
      </c>
      <c r="M9360">
        <v>277.11</v>
      </c>
      <c r="N9360">
        <v>2752</v>
      </c>
    </row>
    <row r="9361" spans="1:14" x14ac:dyDescent="0.25">
      <c r="A9361">
        <v>19051</v>
      </c>
      <c r="B9361">
        <v>88366</v>
      </c>
      <c r="C9361">
        <v>45283</v>
      </c>
      <c r="D9361">
        <v>45284</v>
      </c>
      <c r="E9361" t="s">
        <v>979</v>
      </c>
      <c r="F9361">
        <v>0.01</v>
      </c>
      <c r="G9361">
        <v>58.2</v>
      </c>
      <c r="H9361">
        <v>-258.09503999999998</v>
      </c>
      <c r="I9361" t="str">
        <f t="shared" si="146"/>
        <v xml:space="preserve"> </v>
      </c>
      <c r="J9361" t="e">
        <f>IF(#REF!&lt;0,#REF!," ")</f>
        <v>#REF!</v>
      </c>
      <c r="K9361">
        <v>95.98</v>
      </c>
      <c r="L9361">
        <v>23</v>
      </c>
      <c r="M9361">
        <v>2324.48</v>
      </c>
      <c r="N9361">
        <v>183</v>
      </c>
    </row>
    <row r="9362" spans="1:14" x14ac:dyDescent="0.25">
      <c r="A9362">
        <v>4833</v>
      </c>
      <c r="B9362">
        <v>34400</v>
      </c>
      <c r="C9362">
        <v>45284</v>
      </c>
      <c r="D9362">
        <v>45288</v>
      </c>
      <c r="E9362" t="s">
        <v>980</v>
      </c>
      <c r="F9362">
        <v>0.01</v>
      </c>
      <c r="G9362">
        <v>4.17</v>
      </c>
      <c r="H9362">
        <v>-71.52</v>
      </c>
      <c r="I9362" t="str">
        <f t="shared" si="146"/>
        <v xml:space="preserve"> </v>
      </c>
      <c r="J9362" t="e">
        <f>IF(#REF!&lt;0,#REF!," ")</f>
        <v>#REF!</v>
      </c>
      <c r="K9362">
        <v>3.57</v>
      </c>
      <c r="L9362">
        <v>50</v>
      </c>
      <c r="M9362">
        <v>185.06</v>
      </c>
      <c r="N9362">
        <v>1773</v>
      </c>
    </row>
    <row r="9363" spans="1:14" x14ac:dyDescent="0.25">
      <c r="A9363">
        <v>4834</v>
      </c>
      <c r="B9363">
        <v>34400</v>
      </c>
      <c r="C9363">
        <v>45284</v>
      </c>
      <c r="D9363">
        <v>45289</v>
      </c>
      <c r="E9363" t="s">
        <v>980</v>
      </c>
      <c r="F9363">
        <v>0.04</v>
      </c>
      <c r="G9363">
        <v>4.2</v>
      </c>
      <c r="H9363">
        <v>89.891999999999996</v>
      </c>
      <c r="I9363">
        <f t="shared" si="146"/>
        <v>89.891999999999996</v>
      </c>
      <c r="J9363" t="e">
        <f>IF(#REF!&lt;0,#REF!," ")</f>
        <v>#REF!</v>
      </c>
      <c r="K9363">
        <v>65.989999999999995</v>
      </c>
      <c r="L9363">
        <v>34</v>
      </c>
      <c r="M9363">
        <v>1977.29</v>
      </c>
      <c r="N9363">
        <v>1773</v>
      </c>
    </row>
    <row r="9364" spans="1:14" x14ac:dyDescent="0.25">
      <c r="A9364">
        <v>20215</v>
      </c>
      <c r="B9364">
        <v>89105</v>
      </c>
      <c r="C9364">
        <v>45284</v>
      </c>
      <c r="D9364">
        <v>45286</v>
      </c>
      <c r="E9364" t="s">
        <v>979</v>
      </c>
      <c r="F9364">
        <v>0.09</v>
      </c>
      <c r="G9364">
        <v>5.48</v>
      </c>
      <c r="H9364">
        <v>51.863999999999997</v>
      </c>
      <c r="I9364">
        <f t="shared" si="146"/>
        <v>51.863999999999997</v>
      </c>
      <c r="J9364" t="e">
        <f>IF(#REF!&lt;0,#REF!," ")</f>
        <v>#REF!</v>
      </c>
      <c r="K9364">
        <v>6.81</v>
      </c>
      <c r="L9364">
        <v>4</v>
      </c>
      <c r="M9364">
        <v>29.16</v>
      </c>
      <c r="N9364">
        <v>2240</v>
      </c>
    </row>
    <row r="9365" spans="1:14" x14ac:dyDescent="0.25">
      <c r="A9365">
        <v>22833</v>
      </c>
      <c r="B9365">
        <v>91423</v>
      </c>
      <c r="C9365">
        <v>45284</v>
      </c>
      <c r="D9365">
        <v>45288</v>
      </c>
      <c r="E9365" t="s">
        <v>980</v>
      </c>
      <c r="F9365">
        <v>0.01</v>
      </c>
      <c r="G9365">
        <v>4.17</v>
      </c>
      <c r="H9365">
        <v>1268.3699999999999</v>
      </c>
      <c r="I9365">
        <f t="shared" si="146"/>
        <v>1268.3699999999999</v>
      </c>
      <c r="J9365" t="e">
        <f>IF(#REF!&lt;0,#REF!," ")</f>
        <v>#REF!</v>
      </c>
      <c r="K9365">
        <v>3.57</v>
      </c>
      <c r="L9365">
        <v>13</v>
      </c>
      <c r="M9365">
        <v>48.12</v>
      </c>
      <c r="N9365">
        <v>1772</v>
      </c>
    </row>
    <row r="9366" spans="1:14" x14ac:dyDescent="0.25">
      <c r="A9366">
        <v>22834</v>
      </c>
      <c r="B9366">
        <v>91423</v>
      </c>
      <c r="C9366">
        <v>45284</v>
      </c>
      <c r="D9366">
        <v>45289</v>
      </c>
      <c r="E9366" t="s">
        <v>980</v>
      </c>
      <c r="F9366">
        <v>0.04</v>
      </c>
      <c r="G9366">
        <v>4.2</v>
      </c>
      <c r="H9366">
        <v>40.182000000000002</v>
      </c>
      <c r="I9366">
        <f t="shared" si="146"/>
        <v>40.182000000000002</v>
      </c>
      <c r="J9366" t="e">
        <f>IF(#REF!&lt;0,#REF!," ")</f>
        <v>#REF!</v>
      </c>
      <c r="K9366">
        <v>65.989999999999995</v>
      </c>
      <c r="L9366">
        <v>9</v>
      </c>
      <c r="M9366">
        <v>523.4</v>
      </c>
      <c r="N9366">
        <v>1772</v>
      </c>
    </row>
    <row r="9367" spans="1:14" x14ac:dyDescent="0.25">
      <c r="A9367">
        <v>23180</v>
      </c>
      <c r="B9367">
        <v>88765</v>
      </c>
      <c r="C9367">
        <v>45284</v>
      </c>
      <c r="D9367">
        <v>45286</v>
      </c>
      <c r="E9367" t="s">
        <v>980</v>
      </c>
      <c r="F9367">
        <v>0.01</v>
      </c>
      <c r="G9367">
        <v>35.89</v>
      </c>
      <c r="H9367">
        <v>-14.434559999999998</v>
      </c>
      <c r="I9367" t="str">
        <f t="shared" si="146"/>
        <v xml:space="preserve"> </v>
      </c>
      <c r="J9367" t="e">
        <f>IF(#REF!&lt;0,#REF!," ")</f>
        <v>#REF!</v>
      </c>
      <c r="K9367">
        <v>170.98</v>
      </c>
      <c r="L9367">
        <v>6</v>
      </c>
      <c r="M9367">
        <v>1055.51</v>
      </c>
      <c r="N9367">
        <v>2792</v>
      </c>
    </row>
    <row r="9368" spans="1:14" x14ac:dyDescent="0.25">
      <c r="A9368">
        <v>24346</v>
      </c>
      <c r="B9368">
        <v>86721</v>
      </c>
      <c r="C9368">
        <v>45284</v>
      </c>
      <c r="D9368">
        <v>45286</v>
      </c>
      <c r="E9368" t="s">
        <v>981</v>
      </c>
      <c r="F9368">
        <v>0</v>
      </c>
      <c r="G9368">
        <v>10.17</v>
      </c>
      <c r="H9368">
        <v>577.37129999999991</v>
      </c>
      <c r="I9368">
        <f t="shared" si="146"/>
        <v>577.37129999999991</v>
      </c>
      <c r="J9368" t="e">
        <f>IF(#REF!&lt;0,#REF!," ")</f>
        <v>#REF!</v>
      </c>
      <c r="K9368">
        <v>51.98</v>
      </c>
      <c r="L9368">
        <v>16</v>
      </c>
      <c r="M9368">
        <v>836.77</v>
      </c>
      <c r="N9368">
        <v>245</v>
      </c>
    </row>
    <row r="9369" spans="1:14" x14ac:dyDescent="0.25">
      <c r="A9369">
        <v>24347</v>
      </c>
      <c r="B9369">
        <v>86721</v>
      </c>
      <c r="C9369">
        <v>45284</v>
      </c>
      <c r="D9369">
        <v>45286</v>
      </c>
      <c r="E9369" t="s">
        <v>981</v>
      </c>
      <c r="F9369">
        <v>0.06</v>
      </c>
      <c r="G9369">
        <v>69.64</v>
      </c>
      <c r="H9369">
        <v>-180.15177599999998</v>
      </c>
      <c r="I9369" t="str">
        <f t="shared" si="146"/>
        <v xml:space="preserve"> </v>
      </c>
      <c r="J9369" t="e">
        <f>IF(#REF!&lt;0,#REF!," ")</f>
        <v>#REF!</v>
      </c>
      <c r="K9369">
        <v>218.75</v>
      </c>
      <c r="L9369">
        <v>16</v>
      </c>
      <c r="M9369">
        <v>3555.12</v>
      </c>
      <c r="N9369">
        <v>245</v>
      </c>
    </row>
    <row r="9370" spans="1:14" x14ac:dyDescent="0.25">
      <c r="A9370">
        <v>1681</v>
      </c>
      <c r="B9370">
        <v>12129</v>
      </c>
      <c r="C9370">
        <v>45285</v>
      </c>
      <c r="D9370">
        <v>45288</v>
      </c>
      <c r="E9370" t="s">
        <v>978</v>
      </c>
      <c r="F9370">
        <v>0</v>
      </c>
      <c r="G9370">
        <v>70.2</v>
      </c>
      <c r="H9370">
        <v>-1197.58</v>
      </c>
      <c r="I9370" t="str">
        <f t="shared" si="146"/>
        <v xml:space="preserve"> </v>
      </c>
      <c r="J9370" t="e">
        <f>IF(#REF!&lt;0,#REF!," ")</f>
        <v>#REF!</v>
      </c>
      <c r="K9370">
        <v>122.99</v>
      </c>
      <c r="L9370">
        <v>72</v>
      </c>
      <c r="M9370">
        <v>9704.1</v>
      </c>
      <c r="N9370">
        <v>1402</v>
      </c>
    </row>
    <row r="9371" spans="1:14" x14ac:dyDescent="0.25">
      <c r="A9371">
        <v>2680</v>
      </c>
      <c r="B9371">
        <v>19394</v>
      </c>
      <c r="C9371">
        <v>45285</v>
      </c>
      <c r="D9371">
        <v>45286</v>
      </c>
      <c r="E9371" t="s">
        <v>978</v>
      </c>
      <c r="F9371">
        <v>0.05</v>
      </c>
      <c r="G9371">
        <v>0.99</v>
      </c>
      <c r="H9371">
        <v>75.212999999999994</v>
      </c>
      <c r="I9371">
        <f t="shared" si="146"/>
        <v>75.212999999999994</v>
      </c>
      <c r="J9371" t="e">
        <f>IF(#REF!&lt;0,#REF!," ")</f>
        <v>#REF!</v>
      </c>
      <c r="K9371">
        <v>20.99</v>
      </c>
      <c r="L9371">
        <v>32</v>
      </c>
      <c r="M9371">
        <v>558.65</v>
      </c>
      <c r="N9371">
        <v>894</v>
      </c>
    </row>
    <row r="9372" spans="1:14" x14ac:dyDescent="0.25">
      <c r="A9372">
        <v>2681</v>
      </c>
      <c r="B9372">
        <v>19394</v>
      </c>
      <c r="C9372">
        <v>45285</v>
      </c>
      <c r="D9372">
        <v>45288</v>
      </c>
      <c r="E9372" t="s">
        <v>978</v>
      </c>
      <c r="F9372">
        <v>0.05</v>
      </c>
      <c r="G9372">
        <v>8.8000000000000007</v>
      </c>
      <c r="H9372">
        <v>-452.38599999999997</v>
      </c>
      <c r="I9372" t="str">
        <f t="shared" si="146"/>
        <v xml:space="preserve"> </v>
      </c>
      <c r="J9372" t="e">
        <f>IF(#REF!&lt;0,#REF!," ")</f>
        <v>#REF!</v>
      </c>
      <c r="K9372">
        <v>125.99</v>
      </c>
      <c r="L9372">
        <v>10</v>
      </c>
      <c r="M9372">
        <v>1078.4100000000001</v>
      </c>
      <c r="N9372">
        <v>894</v>
      </c>
    </row>
    <row r="9373" spans="1:14" x14ac:dyDescent="0.25">
      <c r="A9373">
        <v>19451</v>
      </c>
      <c r="B9373">
        <v>88417</v>
      </c>
      <c r="C9373">
        <v>45285</v>
      </c>
      <c r="D9373">
        <v>45286</v>
      </c>
      <c r="E9373" t="s">
        <v>977</v>
      </c>
      <c r="F9373">
        <v>7.0000000000000007E-2</v>
      </c>
      <c r="G9373">
        <v>0.94</v>
      </c>
      <c r="H9373">
        <v>26.973440000000004</v>
      </c>
      <c r="I9373">
        <f t="shared" si="146"/>
        <v>26.973440000000004</v>
      </c>
      <c r="J9373" t="e">
        <f>IF(#REF!&lt;0,#REF!," ")</f>
        <v>#REF!</v>
      </c>
      <c r="K9373">
        <v>4.28</v>
      </c>
      <c r="L9373">
        <v>14</v>
      </c>
      <c r="M9373">
        <v>59.56</v>
      </c>
      <c r="N9373">
        <v>1271</v>
      </c>
    </row>
    <row r="9374" spans="1:14" x14ac:dyDescent="0.25">
      <c r="A9374">
        <v>19681</v>
      </c>
      <c r="B9374">
        <v>86152</v>
      </c>
      <c r="C9374">
        <v>45285</v>
      </c>
      <c r="D9374">
        <v>45288</v>
      </c>
      <c r="E9374" t="s">
        <v>978</v>
      </c>
      <c r="F9374">
        <v>0</v>
      </c>
      <c r="G9374">
        <v>70.2</v>
      </c>
      <c r="H9374">
        <v>-402.38687999999991</v>
      </c>
      <c r="I9374" t="str">
        <f t="shared" si="146"/>
        <v xml:space="preserve"> </v>
      </c>
      <c r="J9374" t="e">
        <f>IF(#REF!&lt;0,#REF!," ")</f>
        <v>#REF!</v>
      </c>
      <c r="K9374">
        <v>122.99</v>
      </c>
      <c r="L9374">
        <v>18</v>
      </c>
      <c r="M9374">
        <v>2426.0300000000002</v>
      </c>
      <c r="N9374">
        <v>1404</v>
      </c>
    </row>
    <row r="9375" spans="1:14" x14ac:dyDescent="0.25">
      <c r="A9375">
        <v>20680</v>
      </c>
      <c r="B9375">
        <v>90174</v>
      </c>
      <c r="C9375">
        <v>45285</v>
      </c>
      <c r="D9375">
        <v>45286</v>
      </c>
      <c r="E9375" t="s">
        <v>978</v>
      </c>
      <c r="F9375">
        <v>0.05</v>
      </c>
      <c r="G9375">
        <v>0.99</v>
      </c>
      <c r="H9375">
        <v>96.365399999999994</v>
      </c>
      <c r="I9375">
        <f t="shared" si="146"/>
        <v>96.365399999999994</v>
      </c>
      <c r="J9375" t="e">
        <f>IF(#REF!&lt;0,#REF!," ")</f>
        <v>#REF!</v>
      </c>
      <c r="K9375">
        <v>20.99</v>
      </c>
      <c r="L9375">
        <v>8</v>
      </c>
      <c r="M9375">
        <v>139.66</v>
      </c>
      <c r="N9375">
        <v>896</v>
      </c>
    </row>
    <row r="9376" spans="1:14" x14ac:dyDescent="0.25">
      <c r="A9376">
        <v>20681</v>
      </c>
      <c r="B9376">
        <v>90174</v>
      </c>
      <c r="C9376">
        <v>45285</v>
      </c>
      <c r="D9376">
        <v>45288</v>
      </c>
      <c r="E9376" t="s">
        <v>978</v>
      </c>
      <c r="F9376">
        <v>0.05</v>
      </c>
      <c r="G9376">
        <v>8.8000000000000007</v>
      </c>
      <c r="H9376">
        <v>-152.00169599999998</v>
      </c>
      <c r="I9376" t="str">
        <f t="shared" si="146"/>
        <v xml:space="preserve"> </v>
      </c>
      <c r="J9376" t="e">
        <f>IF(#REF!&lt;0,#REF!," ")</f>
        <v>#REF!</v>
      </c>
      <c r="K9376">
        <v>125.99</v>
      </c>
      <c r="L9376">
        <v>3</v>
      </c>
      <c r="M9376">
        <v>323.52</v>
      </c>
      <c r="N9376">
        <v>896</v>
      </c>
    </row>
    <row r="9377" spans="1:14" x14ac:dyDescent="0.25">
      <c r="A9377">
        <v>22279</v>
      </c>
      <c r="B9377">
        <v>87738</v>
      </c>
      <c r="C9377">
        <v>45285</v>
      </c>
      <c r="D9377">
        <v>45287</v>
      </c>
      <c r="E9377" t="s">
        <v>979</v>
      </c>
      <c r="F9377">
        <v>0.1</v>
      </c>
      <c r="G9377">
        <v>2.35</v>
      </c>
      <c r="H9377">
        <v>48.139520000000005</v>
      </c>
      <c r="I9377">
        <f t="shared" si="146"/>
        <v>48.139520000000005</v>
      </c>
      <c r="J9377" t="e">
        <f>IF(#REF!&lt;0,#REF!," ")</f>
        <v>#REF!</v>
      </c>
      <c r="K9377">
        <v>7.08</v>
      </c>
      <c r="L9377">
        <v>23</v>
      </c>
      <c r="M9377">
        <v>152.13</v>
      </c>
      <c r="N9377">
        <v>746</v>
      </c>
    </row>
    <row r="9378" spans="1:14" x14ac:dyDescent="0.25">
      <c r="A9378">
        <v>23494</v>
      </c>
      <c r="B9378">
        <v>87389</v>
      </c>
      <c r="C9378">
        <v>45285</v>
      </c>
      <c r="D9378">
        <v>45286</v>
      </c>
      <c r="E9378" t="s">
        <v>981</v>
      </c>
      <c r="F9378">
        <v>0.09</v>
      </c>
      <c r="G9378">
        <v>49</v>
      </c>
      <c r="H9378">
        <v>596.02816000000007</v>
      </c>
      <c r="I9378">
        <f t="shared" si="146"/>
        <v>596.02816000000007</v>
      </c>
      <c r="J9378" t="e">
        <f>IF(#REF!&lt;0,#REF!," ")</f>
        <v>#REF!</v>
      </c>
      <c r="K9378">
        <v>449.99</v>
      </c>
      <c r="L9378">
        <v>8</v>
      </c>
      <c r="M9378">
        <v>3406.97</v>
      </c>
      <c r="N9378">
        <v>2600</v>
      </c>
    </row>
    <row r="9379" spans="1:14" x14ac:dyDescent="0.25">
      <c r="A9379">
        <v>23861</v>
      </c>
      <c r="B9379">
        <v>87932</v>
      </c>
      <c r="C9379">
        <v>45285</v>
      </c>
      <c r="D9379">
        <v>45286</v>
      </c>
      <c r="E9379" t="s">
        <v>978</v>
      </c>
      <c r="F9379">
        <v>0.02</v>
      </c>
      <c r="G9379">
        <v>12.98</v>
      </c>
      <c r="H9379">
        <v>-365.12</v>
      </c>
      <c r="I9379" t="str">
        <f t="shared" si="146"/>
        <v xml:space="preserve"> </v>
      </c>
      <c r="J9379" t="e">
        <f>IF(#REF!&lt;0,#REF!," ")</f>
        <v>#REF!</v>
      </c>
      <c r="K9379">
        <v>24.92</v>
      </c>
      <c r="L9379">
        <v>2</v>
      </c>
      <c r="M9379">
        <v>57.29</v>
      </c>
      <c r="N9379">
        <v>2546</v>
      </c>
    </row>
    <row r="9380" spans="1:14" x14ac:dyDescent="0.25">
      <c r="A9380">
        <v>24296</v>
      </c>
      <c r="B9380">
        <v>89455</v>
      </c>
      <c r="C9380">
        <v>45285</v>
      </c>
      <c r="D9380">
        <v>45286</v>
      </c>
      <c r="E9380" t="s">
        <v>979</v>
      </c>
      <c r="F9380">
        <v>0.02</v>
      </c>
      <c r="G9380">
        <v>5.31</v>
      </c>
      <c r="H9380">
        <v>490.82342400000005</v>
      </c>
      <c r="I9380">
        <f t="shared" si="146"/>
        <v>490.82342400000005</v>
      </c>
      <c r="J9380" t="e">
        <f>IF(#REF!&lt;0,#REF!," ")</f>
        <v>#REF!</v>
      </c>
      <c r="K9380">
        <v>65.989999999999995</v>
      </c>
      <c r="L9380">
        <v>15</v>
      </c>
      <c r="M9380">
        <v>826.8</v>
      </c>
      <c r="N9380">
        <v>1425</v>
      </c>
    </row>
    <row r="9381" spans="1:14" x14ac:dyDescent="0.25">
      <c r="A9381">
        <v>2327</v>
      </c>
      <c r="B9381">
        <v>16772</v>
      </c>
      <c r="C9381">
        <v>45286</v>
      </c>
      <c r="D9381">
        <v>45288</v>
      </c>
      <c r="E9381" t="s">
        <v>977</v>
      </c>
      <c r="F9381">
        <v>0.04</v>
      </c>
      <c r="G9381">
        <v>0.5</v>
      </c>
      <c r="H9381">
        <v>32.81</v>
      </c>
      <c r="I9381">
        <f t="shared" si="146"/>
        <v>32.81</v>
      </c>
      <c r="J9381" t="e">
        <f>IF(#REF!&lt;0,#REF!," ")</f>
        <v>#REF!</v>
      </c>
      <c r="K9381">
        <v>2.61</v>
      </c>
      <c r="L9381">
        <v>76</v>
      </c>
      <c r="M9381">
        <v>191.42</v>
      </c>
      <c r="N9381">
        <v>117</v>
      </c>
    </row>
    <row r="9382" spans="1:14" x14ac:dyDescent="0.25">
      <c r="A9382">
        <v>2750</v>
      </c>
      <c r="B9382">
        <v>19841</v>
      </c>
      <c r="C9382">
        <v>45286</v>
      </c>
      <c r="D9382">
        <v>45305</v>
      </c>
      <c r="E9382" t="s">
        <v>980</v>
      </c>
      <c r="F9382">
        <v>0.06</v>
      </c>
      <c r="G9382">
        <v>8.08</v>
      </c>
      <c r="H9382">
        <v>1304.559</v>
      </c>
      <c r="I9382">
        <f t="shared" si="146"/>
        <v>1304.559</v>
      </c>
      <c r="J9382" t="e">
        <f>IF(#REF!&lt;0,#REF!," ")</f>
        <v>#REF!</v>
      </c>
      <c r="K9382">
        <v>125.99</v>
      </c>
      <c r="L9382">
        <v>86</v>
      </c>
      <c r="M9382">
        <v>9375.35</v>
      </c>
      <c r="N9382">
        <v>3251</v>
      </c>
    </row>
    <row r="9383" spans="1:14" x14ac:dyDescent="0.25">
      <c r="A9383">
        <v>20327</v>
      </c>
      <c r="B9383">
        <v>89591</v>
      </c>
      <c r="C9383">
        <v>45286</v>
      </c>
      <c r="D9383">
        <v>45288</v>
      </c>
      <c r="E9383" t="s">
        <v>977</v>
      </c>
      <c r="F9383">
        <v>0.04</v>
      </c>
      <c r="G9383">
        <v>0.5</v>
      </c>
      <c r="H9383">
        <v>33.023399999999995</v>
      </c>
      <c r="I9383">
        <f t="shared" si="146"/>
        <v>33.023399999999995</v>
      </c>
      <c r="J9383" t="e">
        <f>IF(#REF!&lt;0,#REF!," ")</f>
        <v>#REF!</v>
      </c>
      <c r="K9383">
        <v>2.61</v>
      </c>
      <c r="L9383">
        <v>19</v>
      </c>
      <c r="M9383">
        <v>47.86</v>
      </c>
      <c r="N9383">
        <v>114</v>
      </c>
    </row>
    <row r="9384" spans="1:14" x14ac:dyDescent="0.25">
      <c r="A9384">
        <v>24836</v>
      </c>
      <c r="B9384">
        <v>87462</v>
      </c>
      <c r="C9384">
        <v>45286</v>
      </c>
      <c r="D9384">
        <v>45286</v>
      </c>
      <c r="E9384" t="s">
        <v>977</v>
      </c>
      <c r="F9384">
        <v>0</v>
      </c>
      <c r="G9384">
        <v>3.37</v>
      </c>
      <c r="H9384">
        <v>-12.00864</v>
      </c>
      <c r="I9384" t="str">
        <f t="shared" si="146"/>
        <v xml:space="preserve"> </v>
      </c>
      <c r="J9384" t="e">
        <f>IF(#REF!&lt;0,#REF!," ")</f>
        <v>#REF!</v>
      </c>
      <c r="K9384">
        <v>5.81</v>
      </c>
      <c r="L9384">
        <v>22</v>
      </c>
      <c r="M9384">
        <v>130.82</v>
      </c>
      <c r="N9384">
        <v>2531</v>
      </c>
    </row>
    <row r="9385" spans="1:14" x14ac:dyDescent="0.25">
      <c r="A9385">
        <v>18234</v>
      </c>
      <c r="B9385">
        <v>87133</v>
      </c>
      <c r="C9385">
        <v>45287</v>
      </c>
      <c r="D9385">
        <v>45289</v>
      </c>
      <c r="E9385" t="s">
        <v>977</v>
      </c>
      <c r="F9385">
        <v>0.09</v>
      </c>
      <c r="G9385">
        <v>32.409999999999997</v>
      </c>
      <c r="H9385">
        <v>-76.087199999999996</v>
      </c>
      <c r="I9385" t="str">
        <f t="shared" si="146"/>
        <v xml:space="preserve"> </v>
      </c>
      <c r="J9385" t="e">
        <f>IF(#REF!&lt;0,#REF!," ")</f>
        <v>#REF!</v>
      </c>
      <c r="K9385">
        <v>60.89</v>
      </c>
      <c r="L9385">
        <v>7</v>
      </c>
      <c r="M9385">
        <v>409.2</v>
      </c>
      <c r="N9385">
        <v>2026</v>
      </c>
    </row>
    <row r="9386" spans="1:14" x14ac:dyDescent="0.25">
      <c r="A9386">
        <v>21740</v>
      </c>
      <c r="B9386">
        <v>91035</v>
      </c>
      <c r="C9386">
        <v>45287</v>
      </c>
      <c r="D9386">
        <v>45287</v>
      </c>
      <c r="E9386" t="s">
        <v>977</v>
      </c>
      <c r="F9386">
        <v>0.02</v>
      </c>
      <c r="G9386">
        <v>5.15</v>
      </c>
      <c r="H9386">
        <v>-40.850879999999989</v>
      </c>
      <c r="I9386" t="str">
        <f t="shared" si="146"/>
        <v xml:space="preserve"> </v>
      </c>
      <c r="J9386" t="e">
        <f>IF(#REF!&lt;0,#REF!," ")</f>
        <v>#REF!</v>
      </c>
      <c r="K9386">
        <v>4.37</v>
      </c>
      <c r="L9386">
        <v>19</v>
      </c>
      <c r="M9386">
        <v>88.89</v>
      </c>
      <c r="N9386">
        <v>2834</v>
      </c>
    </row>
    <row r="9387" spans="1:14" x14ac:dyDescent="0.25">
      <c r="A9387">
        <v>21741</v>
      </c>
      <c r="B9387">
        <v>91035</v>
      </c>
      <c r="C9387">
        <v>45287</v>
      </c>
      <c r="D9387">
        <v>45289</v>
      </c>
      <c r="E9387" t="s">
        <v>977</v>
      </c>
      <c r="F9387">
        <v>0.08</v>
      </c>
      <c r="G9387">
        <v>49</v>
      </c>
      <c r="H9387">
        <v>-159.56975999999997</v>
      </c>
      <c r="I9387" t="str">
        <f t="shared" si="146"/>
        <v xml:space="preserve"> </v>
      </c>
      <c r="J9387" t="e">
        <f>IF(#REF!&lt;0,#REF!," ")</f>
        <v>#REF!</v>
      </c>
      <c r="K9387">
        <v>3.48</v>
      </c>
      <c r="L9387">
        <v>6</v>
      </c>
      <c r="M9387">
        <v>47.28</v>
      </c>
      <c r="N9387">
        <v>2834</v>
      </c>
    </row>
    <row r="9388" spans="1:14" x14ac:dyDescent="0.25">
      <c r="A9388">
        <v>21742</v>
      </c>
      <c r="B9388">
        <v>91035</v>
      </c>
      <c r="C9388">
        <v>45287</v>
      </c>
      <c r="D9388">
        <v>45288</v>
      </c>
      <c r="E9388" t="s">
        <v>977</v>
      </c>
      <c r="F9388">
        <v>0.05</v>
      </c>
      <c r="G9388">
        <v>1.49</v>
      </c>
      <c r="H9388">
        <v>294.57479999999998</v>
      </c>
      <c r="I9388">
        <f t="shared" si="146"/>
        <v>294.57479999999998</v>
      </c>
      <c r="J9388" t="e">
        <f>IF(#REF!&lt;0,#REF!," ")</f>
        <v>#REF!</v>
      </c>
      <c r="K9388">
        <v>20.98</v>
      </c>
      <c r="L9388">
        <v>21</v>
      </c>
      <c r="M9388">
        <v>426.92</v>
      </c>
      <c r="N9388">
        <v>2834</v>
      </c>
    </row>
    <row r="9389" spans="1:14" x14ac:dyDescent="0.25">
      <c r="A9389">
        <v>22008</v>
      </c>
      <c r="B9389">
        <v>88082</v>
      </c>
      <c r="C9389">
        <v>45287</v>
      </c>
      <c r="D9389">
        <v>45290</v>
      </c>
      <c r="E9389" t="s">
        <v>980</v>
      </c>
      <c r="F9389">
        <v>0.1</v>
      </c>
      <c r="G9389">
        <v>19.989999999999998</v>
      </c>
      <c r="H9389">
        <v>5291.4650999999994</v>
      </c>
      <c r="I9389">
        <f t="shared" si="146"/>
        <v>5291.4650999999994</v>
      </c>
      <c r="J9389" t="e">
        <f>IF(#REF!&lt;0,#REF!," ")</f>
        <v>#REF!</v>
      </c>
      <c r="K9389">
        <v>525.98</v>
      </c>
      <c r="L9389">
        <v>15</v>
      </c>
      <c r="M9389">
        <v>7668.79</v>
      </c>
      <c r="N9389">
        <v>56</v>
      </c>
    </row>
    <row r="9390" spans="1:14" x14ac:dyDescent="0.25">
      <c r="A9390">
        <v>22009</v>
      </c>
      <c r="B9390">
        <v>88082</v>
      </c>
      <c r="C9390">
        <v>45287</v>
      </c>
      <c r="D9390">
        <v>45289</v>
      </c>
      <c r="E9390" t="s">
        <v>980</v>
      </c>
      <c r="F9390">
        <v>0.1</v>
      </c>
      <c r="G9390">
        <v>8.99</v>
      </c>
      <c r="H9390">
        <v>1176.724224</v>
      </c>
      <c r="I9390">
        <f t="shared" si="146"/>
        <v>1176.724224</v>
      </c>
      <c r="J9390" t="e">
        <f>IF(#REF!&lt;0,#REF!," ")</f>
        <v>#REF!</v>
      </c>
      <c r="K9390">
        <v>115.99</v>
      </c>
      <c r="L9390">
        <v>21</v>
      </c>
      <c r="M9390">
        <v>1941.74</v>
      </c>
      <c r="N9390">
        <v>56</v>
      </c>
    </row>
    <row r="9391" spans="1:14" x14ac:dyDescent="0.25">
      <c r="A9391">
        <v>22159</v>
      </c>
      <c r="B9391">
        <v>86033</v>
      </c>
      <c r="C9391">
        <v>45287</v>
      </c>
      <c r="D9391">
        <v>45288</v>
      </c>
      <c r="E9391" t="s">
        <v>978</v>
      </c>
      <c r="F9391">
        <v>0.02</v>
      </c>
      <c r="G9391">
        <v>0.7</v>
      </c>
      <c r="H9391">
        <v>7.6710400000000005</v>
      </c>
      <c r="I9391">
        <f t="shared" si="146"/>
        <v>7.6710400000000005</v>
      </c>
      <c r="J9391" t="e">
        <f>IF(#REF!&lt;0,#REF!," ")</f>
        <v>#REF!</v>
      </c>
      <c r="K9391">
        <v>1.76</v>
      </c>
      <c r="L9391">
        <v>11</v>
      </c>
      <c r="M9391">
        <v>22.61</v>
      </c>
      <c r="N9391">
        <v>453</v>
      </c>
    </row>
    <row r="9392" spans="1:14" x14ac:dyDescent="0.25">
      <c r="A9392">
        <v>22515</v>
      </c>
      <c r="B9392">
        <v>90774</v>
      </c>
      <c r="C9392">
        <v>45287</v>
      </c>
      <c r="D9392">
        <v>45289</v>
      </c>
      <c r="E9392" t="s">
        <v>981</v>
      </c>
      <c r="F9392">
        <v>0.03</v>
      </c>
      <c r="G9392">
        <v>0.71</v>
      </c>
      <c r="H9392">
        <v>43.683900000000001</v>
      </c>
      <c r="I9392">
        <f t="shared" si="146"/>
        <v>43.683900000000001</v>
      </c>
      <c r="J9392" t="e">
        <f>IF(#REF!&lt;0,#REF!," ")</f>
        <v>#REF!</v>
      </c>
      <c r="K9392">
        <v>3.78</v>
      </c>
      <c r="L9392">
        <v>17</v>
      </c>
      <c r="M9392">
        <v>63.31</v>
      </c>
      <c r="N9392">
        <v>954</v>
      </c>
    </row>
    <row r="9393" spans="1:14" x14ac:dyDescent="0.25">
      <c r="A9393">
        <v>25479</v>
      </c>
      <c r="B9393">
        <v>91501</v>
      </c>
      <c r="C9393">
        <v>45287</v>
      </c>
      <c r="D9393">
        <v>45288</v>
      </c>
      <c r="E9393" t="s">
        <v>979</v>
      </c>
      <c r="F9393">
        <v>0</v>
      </c>
      <c r="G9393">
        <v>64.73</v>
      </c>
      <c r="H9393">
        <v>1096.3763200000001</v>
      </c>
      <c r="I9393">
        <f t="shared" si="146"/>
        <v>1096.3763200000001</v>
      </c>
      <c r="J9393" t="e">
        <f>IF(#REF!&lt;0,#REF!," ")</f>
        <v>#REF!</v>
      </c>
      <c r="K9393">
        <v>300.98</v>
      </c>
      <c r="L9393">
        <v>8</v>
      </c>
      <c r="M9393">
        <v>2538.6799999999998</v>
      </c>
      <c r="N9393">
        <v>2617</v>
      </c>
    </row>
    <row r="9394" spans="1:14" x14ac:dyDescent="0.25">
      <c r="A9394">
        <v>3984</v>
      </c>
      <c r="B9394">
        <v>28453</v>
      </c>
      <c r="C9394">
        <v>45288</v>
      </c>
      <c r="D9394">
        <v>45288</v>
      </c>
      <c r="E9394" t="s">
        <v>981</v>
      </c>
      <c r="F9394">
        <v>0.04</v>
      </c>
      <c r="G9394">
        <v>13.99</v>
      </c>
      <c r="H9394">
        <v>-139.87</v>
      </c>
      <c r="I9394" t="str">
        <f t="shared" si="146"/>
        <v xml:space="preserve"> </v>
      </c>
      <c r="J9394" t="e">
        <f>IF(#REF!&lt;0,#REF!," ")</f>
        <v>#REF!</v>
      </c>
      <c r="K9394">
        <v>21.66</v>
      </c>
      <c r="L9394">
        <v>52</v>
      </c>
      <c r="M9394">
        <v>1120.06</v>
      </c>
      <c r="N9394">
        <v>2107</v>
      </c>
    </row>
    <row r="9395" spans="1:14" x14ac:dyDescent="0.25">
      <c r="A9395">
        <v>18674</v>
      </c>
      <c r="B9395">
        <v>88070</v>
      </c>
      <c r="C9395">
        <v>45288</v>
      </c>
      <c r="D9395">
        <v>45290</v>
      </c>
      <c r="E9395" t="s">
        <v>979</v>
      </c>
      <c r="F9395">
        <v>0.02</v>
      </c>
      <c r="G9395">
        <v>19.989999999999998</v>
      </c>
      <c r="H9395">
        <v>730.26149999999984</v>
      </c>
      <c r="I9395">
        <f t="shared" si="146"/>
        <v>730.26149999999984</v>
      </c>
      <c r="J9395" t="e">
        <f>IF(#REF!&lt;0,#REF!," ")</f>
        <v>#REF!</v>
      </c>
      <c r="K9395">
        <v>67.28</v>
      </c>
      <c r="L9395">
        <v>15</v>
      </c>
      <c r="M9395">
        <v>1058.3499999999999</v>
      </c>
      <c r="N9395">
        <v>463</v>
      </c>
    </row>
    <row r="9396" spans="1:14" x14ac:dyDescent="0.25">
      <c r="A9396">
        <v>18816</v>
      </c>
      <c r="B9396">
        <v>86278</v>
      </c>
      <c r="C9396">
        <v>45288</v>
      </c>
      <c r="D9396">
        <v>45290</v>
      </c>
      <c r="E9396" t="s">
        <v>978</v>
      </c>
      <c r="F9396">
        <v>0.01</v>
      </c>
      <c r="G9396">
        <v>1.49</v>
      </c>
      <c r="H9396">
        <v>-5.8655519999999992</v>
      </c>
      <c r="I9396" t="str">
        <f t="shared" si="146"/>
        <v xml:space="preserve"> </v>
      </c>
      <c r="J9396" t="e">
        <f>IF(#REF!&lt;0,#REF!," ")</f>
        <v>#REF!</v>
      </c>
      <c r="K9396">
        <v>20.98</v>
      </c>
      <c r="L9396">
        <v>1</v>
      </c>
      <c r="M9396">
        <v>22.23</v>
      </c>
      <c r="N9396">
        <v>254</v>
      </c>
    </row>
    <row r="9397" spans="1:14" x14ac:dyDescent="0.25">
      <c r="A9397">
        <v>21984</v>
      </c>
      <c r="B9397">
        <v>87876</v>
      </c>
      <c r="C9397">
        <v>45288</v>
      </c>
      <c r="D9397">
        <v>45288</v>
      </c>
      <c r="E9397" t="s">
        <v>981</v>
      </c>
      <c r="F9397">
        <v>0.04</v>
      </c>
      <c r="G9397">
        <v>13.99</v>
      </c>
      <c r="H9397">
        <v>-6.65</v>
      </c>
      <c r="I9397" t="str">
        <f t="shared" si="146"/>
        <v xml:space="preserve"> </v>
      </c>
      <c r="J9397" t="e">
        <f>IF(#REF!&lt;0,#REF!," ")</f>
        <v>#REF!</v>
      </c>
      <c r="K9397">
        <v>21.66</v>
      </c>
      <c r="L9397">
        <v>13</v>
      </c>
      <c r="M9397">
        <v>280.02</v>
      </c>
      <c r="N9397">
        <v>2110</v>
      </c>
    </row>
    <row r="9398" spans="1:14" x14ac:dyDescent="0.25">
      <c r="A9398">
        <v>22312</v>
      </c>
      <c r="B9398">
        <v>89016</v>
      </c>
      <c r="C9398">
        <v>45288</v>
      </c>
      <c r="D9398">
        <v>45289</v>
      </c>
      <c r="E9398" t="s">
        <v>978</v>
      </c>
      <c r="F9398">
        <v>0.08</v>
      </c>
      <c r="G9398">
        <v>49</v>
      </c>
      <c r="H9398">
        <v>5827.3328999999994</v>
      </c>
      <c r="I9398">
        <f t="shared" si="146"/>
        <v>5827.3328999999994</v>
      </c>
      <c r="J9398" t="e">
        <f>IF(#REF!&lt;0,#REF!," ")</f>
        <v>#REF!</v>
      </c>
      <c r="K9398">
        <v>449.99</v>
      </c>
      <c r="L9398">
        <v>20</v>
      </c>
      <c r="M9398">
        <v>8445.41</v>
      </c>
      <c r="N9398">
        <v>1027</v>
      </c>
    </row>
    <row r="9399" spans="1:14" x14ac:dyDescent="0.25">
      <c r="A9399">
        <v>26029</v>
      </c>
      <c r="B9399">
        <v>86485</v>
      </c>
      <c r="C9399">
        <v>45288</v>
      </c>
      <c r="D9399">
        <v>45289</v>
      </c>
      <c r="E9399" t="s">
        <v>979</v>
      </c>
      <c r="F9399">
        <v>0.02</v>
      </c>
      <c r="G9399">
        <v>1.99</v>
      </c>
      <c r="H9399">
        <v>-1.9152</v>
      </c>
      <c r="I9399" t="str">
        <f t="shared" si="146"/>
        <v xml:space="preserve"> </v>
      </c>
      <c r="J9399" t="e">
        <f>IF(#REF!&lt;0,#REF!," ")</f>
        <v>#REF!</v>
      </c>
      <c r="K9399">
        <v>29.89</v>
      </c>
      <c r="L9399">
        <v>5</v>
      </c>
      <c r="M9399">
        <v>147.93</v>
      </c>
      <c r="N9399">
        <v>3032</v>
      </c>
    </row>
    <row r="9400" spans="1:14" x14ac:dyDescent="0.25">
      <c r="A9400">
        <v>26030</v>
      </c>
      <c r="B9400">
        <v>86485</v>
      </c>
      <c r="C9400">
        <v>45288</v>
      </c>
      <c r="D9400">
        <v>45288</v>
      </c>
      <c r="E9400" t="s">
        <v>979</v>
      </c>
      <c r="F9400">
        <v>0.01</v>
      </c>
      <c r="G9400">
        <v>3.97</v>
      </c>
      <c r="H9400">
        <v>-8.7998399999999997</v>
      </c>
      <c r="I9400" t="str">
        <f t="shared" si="146"/>
        <v xml:space="preserve"> </v>
      </c>
      <c r="J9400" t="e">
        <f>IF(#REF!&lt;0,#REF!," ")</f>
        <v>#REF!</v>
      </c>
      <c r="K9400">
        <v>3.28</v>
      </c>
      <c r="L9400">
        <v>5</v>
      </c>
      <c r="M9400">
        <v>19.22</v>
      </c>
      <c r="N9400">
        <v>3032</v>
      </c>
    </row>
    <row r="9401" spans="1:14" x14ac:dyDescent="0.25">
      <c r="A9401">
        <v>1876</v>
      </c>
      <c r="B9401">
        <v>13507</v>
      </c>
      <c r="C9401">
        <v>45289</v>
      </c>
      <c r="D9401">
        <v>45290</v>
      </c>
      <c r="E9401" t="s">
        <v>978</v>
      </c>
      <c r="F9401">
        <v>0.09</v>
      </c>
      <c r="G9401">
        <v>6.18</v>
      </c>
      <c r="H9401">
        <v>-75.709999999999994</v>
      </c>
      <c r="I9401" t="str">
        <f t="shared" si="146"/>
        <v xml:space="preserve"> </v>
      </c>
      <c r="J9401" t="e">
        <f>IF(#REF!&lt;0,#REF!," ")</f>
        <v>#REF!</v>
      </c>
      <c r="K9401">
        <v>6.78</v>
      </c>
      <c r="L9401">
        <v>54</v>
      </c>
      <c r="M9401">
        <v>352.2</v>
      </c>
      <c r="N9401">
        <v>198</v>
      </c>
    </row>
    <row r="9402" spans="1:14" x14ac:dyDescent="0.25">
      <c r="A9402">
        <v>19876</v>
      </c>
      <c r="B9402">
        <v>88927</v>
      </c>
      <c r="C9402">
        <v>45289</v>
      </c>
      <c r="D9402">
        <v>45290</v>
      </c>
      <c r="E9402" t="s">
        <v>978</v>
      </c>
      <c r="F9402">
        <v>0.09</v>
      </c>
      <c r="G9402">
        <v>6.18</v>
      </c>
      <c r="H9402">
        <v>-25.438559999999995</v>
      </c>
      <c r="I9402" t="str">
        <f t="shared" si="146"/>
        <v xml:space="preserve"> </v>
      </c>
      <c r="J9402" t="e">
        <f>IF(#REF!&lt;0,#REF!," ")</f>
        <v>#REF!</v>
      </c>
      <c r="K9402">
        <v>6.78</v>
      </c>
      <c r="L9402">
        <v>14</v>
      </c>
      <c r="M9402">
        <v>91.31</v>
      </c>
      <c r="N9402">
        <v>196</v>
      </c>
    </row>
    <row r="9403" spans="1:14" x14ac:dyDescent="0.25">
      <c r="A9403">
        <v>22100</v>
      </c>
      <c r="B9403">
        <v>90537</v>
      </c>
      <c r="C9403">
        <v>45289</v>
      </c>
      <c r="D9403">
        <v>45290</v>
      </c>
      <c r="E9403" t="s">
        <v>981</v>
      </c>
      <c r="F9403">
        <v>0.1</v>
      </c>
      <c r="G9403">
        <v>4</v>
      </c>
      <c r="H9403">
        <v>-59.653999999999996</v>
      </c>
      <c r="I9403" t="str">
        <f t="shared" si="146"/>
        <v xml:space="preserve"> </v>
      </c>
      <c r="J9403" t="e">
        <f>IF(#REF!&lt;0,#REF!," ")</f>
        <v>#REF!</v>
      </c>
      <c r="K9403">
        <v>43.22</v>
      </c>
      <c r="L9403">
        <v>23</v>
      </c>
      <c r="M9403">
        <v>968.23</v>
      </c>
      <c r="N9403">
        <v>1633</v>
      </c>
    </row>
    <row r="9404" spans="1:14" x14ac:dyDescent="0.25">
      <c r="A9404">
        <v>22101</v>
      </c>
      <c r="B9404">
        <v>90537</v>
      </c>
      <c r="C9404">
        <v>45289</v>
      </c>
      <c r="D9404">
        <v>45290</v>
      </c>
      <c r="E9404" t="s">
        <v>981</v>
      </c>
      <c r="F9404">
        <v>0.04</v>
      </c>
      <c r="G9404">
        <v>69.64</v>
      </c>
      <c r="H9404">
        <v>-41.4253</v>
      </c>
      <c r="I9404" t="str">
        <f t="shared" si="146"/>
        <v xml:space="preserve"> </v>
      </c>
      <c r="J9404" t="e">
        <f>IF(#REF!&lt;0,#REF!," ")</f>
        <v>#REF!</v>
      </c>
      <c r="K9404">
        <v>218.75</v>
      </c>
      <c r="L9404">
        <v>9</v>
      </c>
      <c r="M9404">
        <v>1964.67</v>
      </c>
      <c r="N9404">
        <v>1633</v>
      </c>
    </row>
    <row r="9405" spans="1:14" x14ac:dyDescent="0.25">
      <c r="A9405">
        <v>22106</v>
      </c>
      <c r="B9405">
        <v>88359</v>
      </c>
      <c r="C9405">
        <v>45289</v>
      </c>
      <c r="D9405">
        <v>45289</v>
      </c>
      <c r="E9405" t="s">
        <v>978</v>
      </c>
      <c r="F9405">
        <v>0.08</v>
      </c>
      <c r="G9405">
        <v>19.989999999999998</v>
      </c>
      <c r="H9405">
        <v>4378.1673000000001</v>
      </c>
      <c r="I9405">
        <f t="shared" si="146"/>
        <v>4378.1673000000001</v>
      </c>
      <c r="J9405" t="e">
        <f>IF(#REF!&lt;0,#REF!," ")</f>
        <v>#REF!</v>
      </c>
      <c r="K9405">
        <v>367.99</v>
      </c>
      <c r="L9405">
        <v>18</v>
      </c>
      <c r="M9405">
        <v>6345.17</v>
      </c>
      <c r="N9405">
        <v>2090</v>
      </c>
    </row>
    <row r="9406" spans="1:14" x14ac:dyDescent="0.25">
      <c r="A9406">
        <v>24060</v>
      </c>
      <c r="B9406">
        <v>87694</v>
      </c>
      <c r="C9406">
        <v>45289</v>
      </c>
      <c r="D9406">
        <v>45289</v>
      </c>
      <c r="E9406" t="s">
        <v>979</v>
      </c>
      <c r="F9406">
        <v>7.0000000000000007E-2</v>
      </c>
      <c r="G9406">
        <v>5.13</v>
      </c>
      <c r="H9406">
        <v>-55.413119999999992</v>
      </c>
      <c r="I9406" t="str">
        <f t="shared" si="146"/>
        <v xml:space="preserve"> </v>
      </c>
      <c r="J9406" t="e">
        <f>IF(#REF!&lt;0,#REF!," ")</f>
        <v>#REF!</v>
      </c>
      <c r="K9406">
        <v>3.95</v>
      </c>
      <c r="L9406">
        <v>23</v>
      </c>
      <c r="M9406">
        <v>91.34</v>
      </c>
      <c r="N9406">
        <v>2702</v>
      </c>
    </row>
    <row r="9407" spans="1:14" x14ac:dyDescent="0.25">
      <c r="A9407">
        <v>24644</v>
      </c>
      <c r="B9407">
        <v>86996</v>
      </c>
      <c r="C9407">
        <v>45289</v>
      </c>
      <c r="D9407">
        <v>45290</v>
      </c>
      <c r="E9407" t="s">
        <v>978</v>
      </c>
      <c r="F9407">
        <v>0.02</v>
      </c>
      <c r="G9407">
        <v>8.68</v>
      </c>
      <c r="H9407">
        <v>111.50464000000001</v>
      </c>
      <c r="I9407">
        <f t="shared" si="146"/>
        <v>111.50464000000001</v>
      </c>
      <c r="J9407" t="e">
        <f>IF(#REF!&lt;0,#REF!," ")</f>
        <v>#REF!</v>
      </c>
      <c r="K9407">
        <v>19.98</v>
      </c>
      <c r="L9407">
        <v>12</v>
      </c>
      <c r="M9407">
        <v>246.36</v>
      </c>
      <c r="N9407">
        <v>3179</v>
      </c>
    </row>
    <row r="9408" spans="1:14" x14ac:dyDescent="0.25">
      <c r="A9408">
        <v>25524</v>
      </c>
      <c r="B9408">
        <v>91140</v>
      </c>
      <c r="C9408">
        <v>45289</v>
      </c>
      <c r="D9408">
        <v>45290</v>
      </c>
      <c r="E9408" t="s">
        <v>977</v>
      </c>
      <c r="F9408">
        <v>0.05</v>
      </c>
      <c r="G9408">
        <v>5.83</v>
      </c>
      <c r="H9408">
        <v>-48.632303999999991</v>
      </c>
      <c r="I9408" t="str">
        <f t="shared" si="146"/>
        <v xml:space="preserve"> </v>
      </c>
      <c r="J9408" t="e">
        <f>IF(#REF!&lt;0,#REF!," ")</f>
        <v>#REF!</v>
      </c>
      <c r="K9408">
        <v>4.54</v>
      </c>
      <c r="L9408">
        <v>20</v>
      </c>
      <c r="M9408">
        <v>90.9</v>
      </c>
      <c r="N9408">
        <v>3022</v>
      </c>
    </row>
    <row r="9409" spans="1:14" x14ac:dyDescent="0.25">
      <c r="A9409">
        <v>26350</v>
      </c>
      <c r="B9409">
        <v>86436</v>
      </c>
      <c r="C9409">
        <v>45289</v>
      </c>
      <c r="D9409">
        <v>45306</v>
      </c>
      <c r="E9409" t="s">
        <v>978</v>
      </c>
      <c r="F9409">
        <v>7.0000000000000007E-2</v>
      </c>
      <c r="G9409">
        <v>55.24</v>
      </c>
      <c r="H9409">
        <v>-147.518</v>
      </c>
      <c r="I9409" t="str">
        <f t="shared" si="146"/>
        <v xml:space="preserve"> </v>
      </c>
      <c r="J9409" t="e">
        <f>IF(#REF!&lt;0,#REF!," ")</f>
        <v>#REF!</v>
      </c>
      <c r="K9409">
        <v>180.98</v>
      </c>
      <c r="L9409">
        <v>25</v>
      </c>
      <c r="M9409">
        <v>4529.95</v>
      </c>
      <c r="N9409">
        <v>3119</v>
      </c>
    </row>
    <row r="9410" spans="1:14" x14ac:dyDescent="0.25">
      <c r="A9410">
        <v>26352</v>
      </c>
      <c r="B9410">
        <v>86436</v>
      </c>
      <c r="C9410">
        <v>45289</v>
      </c>
      <c r="D9410">
        <v>45308</v>
      </c>
      <c r="E9410" t="s">
        <v>978</v>
      </c>
      <c r="F9410">
        <v>0.06</v>
      </c>
      <c r="G9410">
        <v>2.2599999999999998</v>
      </c>
      <c r="H9410">
        <v>-689.87380000000007</v>
      </c>
      <c r="I9410" t="str">
        <f t="shared" ref="I9410:I9420" si="147">IF(H9410&gt;0,H9410," ")</f>
        <v xml:space="preserve"> </v>
      </c>
      <c r="J9410" t="e">
        <f>IF(#REF!&lt;0,#REF!," ")</f>
        <v>#REF!</v>
      </c>
      <c r="K9410">
        <v>4.2</v>
      </c>
      <c r="L9410">
        <v>2</v>
      </c>
      <c r="M9410">
        <v>9.64</v>
      </c>
      <c r="N9410">
        <v>3119</v>
      </c>
    </row>
    <row r="9411" spans="1:14" x14ac:dyDescent="0.25">
      <c r="A9411">
        <v>21583</v>
      </c>
      <c r="B9411">
        <v>91227</v>
      </c>
      <c r="C9411">
        <v>45290</v>
      </c>
      <c r="D9411">
        <v>45290</v>
      </c>
      <c r="E9411" t="s">
        <v>980</v>
      </c>
      <c r="F9411">
        <v>0.09</v>
      </c>
      <c r="G9411">
        <v>4.2300000000000004</v>
      </c>
      <c r="H9411">
        <v>-6.2697599999999998</v>
      </c>
      <c r="I9411" t="str">
        <f t="shared" si="147"/>
        <v xml:space="preserve"> </v>
      </c>
      <c r="J9411" t="e">
        <f>IF(#REF!&lt;0,#REF!," ")</f>
        <v>#REF!</v>
      </c>
      <c r="K9411">
        <v>7.28</v>
      </c>
      <c r="L9411">
        <v>19</v>
      </c>
      <c r="M9411">
        <v>132.21</v>
      </c>
      <c r="N9411">
        <v>2218</v>
      </c>
    </row>
    <row r="9412" spans="1:14" x14ac:dyDescent="0.25">
      <c r="A9412">
        <v>24361</v>
      </c>
      <c r="B9412">
        <v>89038</v>
      </c>
      <c r="C9412">
        <v>45290</v>
      </c>
      <c r="D9412">
        <v>45290</v>
      </c>
      <c r="E9412" t="s">
        <v>978</v>
      </c>
      <c r="F9412">
        <v>0.1</v>
      </c>
      <c r="G9412">
        <v>0.7</v>
      </c>
      <c r="H9412">
        <v>-415.82799999999997</v>
      </c>
      <c r="I9412" t="str">
        <f t="shared" si="147"/>
        <v xml:space="preserve"> </v>
      </c>
      <c r="J9412" t="e">
        <f>IF(#REF!&lt;0,#REF!," ")</f>
        <v>#REF!</v>
      </c>
      <c r="K9412">
        <v>1.48</v>
      </c>
      <c r="L9412">
        <v>5</v>
      </c>
      <c r="M9412">
        <v>7.08</v>
      </c>
      <c r="N9412">
        <v>3187</v>
      </c>
    </row>
    <row r="9413" spans="1:14" x14ac:dyDescent="0.25">
      <c r="A9413">
        <v>24712</v>
      </c>
      <c r="B9413">
        <v>86733</v>
      </c>
      <c r="C9413">
        <v>45290</v>
      </c>
      <c r="D9413">
        <v>45290</v>
      </c>
      <c r="E9413" t="s">
        <v>979</v>
      </c>
      <c r="F9413">
        <v>0.08</v>
      </c>
      <c r="G9413">
        <v>6.85</v>
      </c>
      <c r="H9413">
        <v>-233.43600000000004</v>
      </c>
      <c r="I9413" t="str">
        <f t="shared" si="147"/>
        <v xml:space="preserve"> </v>
      </c>
      <c r="J9413" t="e">
        <f>IF(#REF!&lt;0,#REF!," ")</f>
        <v>#REF!</v>
      </c>
      <c r="K9413">
        <v>13.73</v>
      </c>
      <c r="L9413">
        <v>23</v>
      </c>
      <c r="M9413">
        <v>296.94</v>
      </c>
      <c r="N9413">
        <v>1672</v>
      </c>
    </row>
    <row r="9414" spans="1:14" x14ac:dyDescent="0.25">
      <c r="A9414">
        <v>24915</v>
      </c>
      <c r="B9414">
        <v>91107</v>
      </c>
      <c r="C9414">
        <v>45290</v>
      </c>
      <c r="D9414">
        <v>45290</v>
      </c>
      <c r="E9414" t="s">
        <v>980</v>
      </c>
      <c r="F9414">
        <v>0</v>
      </c>
      <c r="G9414">
        <v>4</v>
      </c>
      <c r="H9414">
        <v>450.32760000000002</v>
      </c>
      <c r="I9414">
        <f t="shared" si="147"/>
        <v>450.32760000000002</v>
      </c>
      <c r="J9414" t="e">
        <f>IF(#REF!&lt;0,#REF!," ")</f>
        <v>#REF!</v>
      </c>
      <c r="K9414">
        <v>19.98</v>
      </c>
      <c r="L9414">
        <v>16</v>
      </c>
      <c r="M9414">
        <v>347.32</v>
      </c>
      <c r="N9414">
        <v>2149</v>
      </c>
    </row>
    <row r="9415" spans="1:14" x14ac:dyDescent="0.25">
      <c r="A9415">
        <v>24916</v>
      </c>
      <c r="B9415">
        <v>91107</v>
      </c>
      <c r="C9415">
        <v>45290</v>
      </c>
      <c r="D9415">
        <v>45290</v>
      </c>
      <c r="E9415" t="s">
        <v>980</v>
      </c>
      <c r="F9415">
        <v>0.09</v>
      </c>
      <c r="G9415">
        <v>24.49</v>
      </c>
      <c r="H9415">
        <v>676.03199999999993</v>
      </c>
      <c r="I9415">
        <f t="shared" si="147"/>
        <v>676.03199999999993</v>
      </c>
      <c r="J9415" t="e">
        <f>IF(#REF!&lt;0,#REF!," ")</f>
        <v>#REF!</v>
      </c>
      <c r="K9415">
        <v>832.81</v>
      </c>
      <c r="L9415">
        <v>1</v>
      </c>
      <c r="M9415">
        <v>803.33</v>
      </c>
      <c r="N9415">
        <v>2149</v>
      </c>
    </row>
    <row r="9416" spans="1:14" x14ac:dyDescent="0.25">
      <c r="A9416">
        <v>25141</v>
      </c>
      <c r="B9416">
        <v>89840</v>
      </c>
      <c r="C9416">
        <v>45290</v>
      </c>
      <c r="D9416">
        <v>45290</v>
      </c>
      <c r="E9416" t="s">
        <v>979</v>
      </c>
      <c r="F9416">
        <v>0.06</v>
      </c>
      <c r="G9416">
        <v>30</v>
      </c>
      <c r="H9416">
        <v>-56.098559999999992</v>
      </c>
      <c r="I9416" t="str">
        <f t="shared" si="147"/>
        <v xml:space="preserve"> </v>
      </c>
      <c r="J9416" t="e">
        <f>IF(#REF!&lt;0,#REF!," ")</f>
        <v>#REF!</v>
      </c>
      <c r="K9416">
        <v>60.98</v>
      </c>
      <c r="L9416">
        <v>3</v>
      </c>
      <c r="M9416">
        <v>195.56</v>
      </c>
      <c r="N9416">
        <v>3265</v>
      </c>
    </row>
    <row r="9417" spans="1:14" x14ac:dyDescent="0.25">
      <c r="A9417">
        <v>25142</v>
      </c>
      <c r="B9417">
        <v>89840</v>
      </c>
      <c r="C9417">
        <v>45290</v>
      </c>
      <c r="D9417">
        <v>45290</v>
      </c>
      <c r="E9417" t="s">
        <v>979</v>
      </c>
      <c r="F9417">
        <v>0.1</v>
      </c>
      <c r="G9417">
        <v>4.51</v>
      </c>
      <c r="H9417">
        <v>-5.0635199999999987</v>
      </c>
      <c r="I9417" t="str">
        <f t="shared" si="147"/>
        <v xml:space="preserve"> </v>
      </c>
      <c r="J9417" t="e">
        <f>IF(#REF!&lt;0,#REF!," ")</f>
        <v>#REF!</v>
      </c>
      <c r="K9417">
        <v>13.48</v>
      </c>
      <c r="L9417">
        <v>18</v>
      </c>
      <c r="M9417">
        <v>230.45</v>
      </c>
      <c r="N9417">
        <v>3265</v>
      </c>
    </row>
    <row r="9418" spans="1:14" x14ac:dyDescent="0.25">
      <c r="A9418">
        <v>24129</v>
      </c>
      <c r="B9418">
        <v>90144</v>
      </c>
      <c r="C9418">
        <v>45291</v>
      </c>
      <c r="D9418">
        <v>45293</v>
      </c>
      <c r="E9418" t="s">
        <v>978</v>
      </c>
      <c r="F9418">
        <v>0.03</v>
      </c>
      <c r="G9418">
        <v>19.989999999999998</v>
      </c>
      <c r="H9418">
        <v>2318.9105999999997</v>
      </c>
      <c r="I9418">
        <f t="shared" si="147"/>
        <v>2318.9105999999997</v>
      </c>
      <c r="J9418" t="e">
        <f>IF(#REF!&lt;0,#REF!," ")</f>
        <v>#REF!</v>
      </c>
      <c r="K9418">
        <v>162.93</v>
      </c>
      <c r="L9418">
        <v>20</v>
      </c>
      <c r="M9418">
        <v>3360.74</v>
      </c>
      <c r="N9418">
        <v>1090</v>
      </c>
    </row>
    <row r="9419" spans="1:14" x14ac:dyDescent="0.25">
      <c r="A9419">
        <v>24553</v>
      </c>
      <c r="B9419">
        <v>91506</v>
      </c>
      <c r="C9419">
        <v>45291</v>
      </c>
      <c r="D9419">
        <v>45293</v>
      </c>
      <c r="E9419" t="s">
        <v>979</v>
      </c>
      <c r="F9419">
        <v>0.06</v>
      </c>
      <c r="G9419">
        <v>4.9800000000000004</v>
      </c>
      <c r="H9419">
        <v>4.0451839999999999</v>
      </c>
      <c r="I9419">
        <f t="shared" si="147"/>
        <v>4.0451839999999999</v>
      </c>
      <c r="J9419" t="e">
        <f>IF(#REF!&lt;0,#REF!," ")</f>
        <v>#REF!</v>
      </c>
      <c r="K9419">
        <v>12.95</v>
      </c>
      <c r="L9419">
        <v>5</v>
      </c>
      <c r="M9419">
        <v>65.180000000000007</v>
      </c>
      <c r="N9419">
        <v>2277</v>
      </c>
    </row>
    <row r="9420" spans="1:14" x14ac:dyDescent="0.25">
      <c r="A9420">
        <v>24554</v>
      </c>
      <c r="B9420">
        <v>91506</v>
      </c>
      <c r="C9420">
        <v>45291</v>
      </c>
      <c r="D9420">
        <v>45293</v>
      </c>
      <c r="E9420" t="s">
        <v>979</v>
      </c>
      <c r="F9420">
        <v>0</v>
      </c>
      <c r="G9420">
        <v>70.2</v>
      </c>
      <c r="H9420">
        <v>-28.099679999999992</v>
      </c>
      <c r="I9420" t="str">
        <f t="shared" si="147"/>
        <v xml:space="preserve"> </v>
      </c>
      <c r="J9420" t="e">
        <f>IF(#REF!&lt;0,#REF!," ")</f>
        <v>#REF!</v>
      </c>
      <c r="K9420">
        <v>122.99</v>
      </c>
      <c r="L9420">
        <v>1</v>
      </c>
      <c r="M9420">
        <v>200.57</v>
      </c>
      <c r="N9420">
        <v>2277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818A1-BD8D-4C0C-A2FE-1A30BD5224F2}">
  <dimension ref="A3:B4"/>
  <sheetViews>
    <sheetView workbookViewId="0">
      <selection activeCell="F30" sqref="F30"/>
    </sheetView>
  </sheetViews>
  <sheetFormatPr defaultRowHeight="12.6" x14ac:dyDescent="0.25"/>
  <cols>
    <col min="1" max="1" width="13.77734375" bestFit="1" customWidth="1"/>
    <col min="2" max="2" width="13.21875" bestFit="1" customWidth="1"/>
  </cols>
  <sheetData>
    <row r="3" spans="1:2" x14ac:dyDescent="0.25">
      <c r="A3" s="4" t="s">
        <v>4619</v>
      </c>
      <c r="B3" t="s">
        <v>4609</v>
      </c>
    </row>
    <row r="4" spans="1:2" x14ac:dyDescent="0.25">
      <c r="A4" s="6" t="s">
        <v>4620</v>
      </c>
      <c r="B4" s="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D888-30C7-4E5F-BADB-02CE8BED0FC2}">
  <dimension ref="A1:Z9"/>
  <sheetViews>
    <sheetView topLeftCell="R1" workbookViewId="0">
      <selection activeCell="V4" sqref="V4"/>
    </sheetView>
  </sheetViews>
  <sheetFormatPr defaultRowHeight="12.6" x14ac:dyDescent="0.25"/>
  <cols>
    <col min="1" max="1" width="10.5546875" bestFit="1" customWidth="1"/>
    <col min="2" max="2" width="11.88671875" bestFit="1" customWidth="1"/>
    <col min="3" max="3" width="14.44140625" bestFit="1" customWidth="1"/>
    <col min="4" max="4" width="13.33203125" bestFit="1" customWidth="1"/>
    <col min="5" max="5" width="16.88671875" bestFit="1" customWidth="1"/>
    <col min="6" max="6" width="12.109375" bestFit="1" customWidth="1"/>
    <col min="7" max="7" width="17.44140625" bestFit="1" customWidth="1"/>
    <col min="8" max="8" width="9.33203125" bestFit="1" customWidth="1"/>
    <col min="9" max="9" width="18" bestFit="1" customWidth="1"/>
    <col min="10" max="10" width="19" bestFit="1" customWidth="1"/>
    <col min="11" max="11" width="13.109375" bestFit="1" customWidth="1"/>
    <col min="12" max="12" width="20.88671875" bestFit="1" customWidth="1"/>
    <col min="13" max="13" width="9.33203125" bestFit="1" customWidth="1"/>
    <col min="14" max="14" width="15.6640625" bestFit="1" customWidth="1"/>
    <col min="15" max="15" width="19.44140625" bestFit="1" customWidth="1"/>
    <col min="16" max="16" width="14.109375" bestFit="1" customWidth="1"/>
    <col min="17" max="17" width="22.44140625" bestFit="1" customWidth="1"/>
    <col min="18" max="18" width="21" bestFit="1" customWidth="1"/>
    <col min="19" max="19" width="29.33203125" bestFit="1" customWidth="1"/>
    <col min="20" max="20" width="21.44140625" bestFit="1" customWidth="1"/>
    <col min="21" max="21" width="42.6640625" bestFit="1" customWidth="1"/>
    <col min="22" max="22" width="24.5546875" bestFit="1" customWidth="1"/>
    <col min="23" max="23" width="10.6640625" bestFit="1" customWidth="1"/>
    <col min="24" max="24" width="20.88671875" bestFit="1" customWidth="1"/>
    <col min="25" max="25" width="9.5546875" bestFit="1" customWidth="1"/>
    <col min="26" max="26" width="15.88671875" bestFit="1" customWidth="1"/>
  </cols>
  <sheetData>
    <row r="1" spans="1:26" x14ac:dyDescent="0.25">
      <c r="A1" s="18" t="s">
        <v>4639</v>
      </c>
    </row>
    <row r="3" spans="1:26" x14ac:dyDescent="0.25">
      <c r="A3" t="s">
        <v>1002</v>
      </c>
      <c r="B3" t="s">
        <v>645</v>
      </c>
      <c r="C3" t="s">
        <v>646</v>
      </c>
      <c r="D3" t="s">
        <v>648</v>
      </c>
      <c r="E3" t="s">
        <v>640</v>
      </c>
      <c r="F3" t="s">
        <v>556</v>
      </c>
      <c r="G3" t="s">
        <v>960</v>
      </c>
      <c r="H3" t="s">
        <v>958</v>
      </c>
      <c r="I3" t="s">
        <v>4607</v>
      </c>
      <c r="J3" t="s">
        <v>4608</v>
      </c>
      <c r="K3" t="s">
        <v>51</v>
      </c>
      <c r="L3" t="s">
        <v>4618</v>
      </c>
      <c r="M3" t="s">
        <v>959</v>
      </c>
      <c r="N3" t="s">
        <v>1005</v>
      </c>
      <c r="O3" t="s">
        <v>975</v>
      </c>
      <c r="P3" t="s">
        <v>641</v>
      </c>
      <c r="Q3" t="s">
        <v>642</v>
      </c>
      <c r="R3" t="s">
        <v>100</v>
      </c>
      <c r="S3" t="s">
        <v>101</v>
      </c>
      <c r="T3" t="s">
        <v>644</v>
      </c>
      <c r="U3" t="s">
        <v>643</v>
      </c>
      <c r="V3" t="s">
        <v>647</v>
      </c>
      <c r="W3" t="s">
        <v>239</v>
      </c>
      <c r="X3" t="s">
        <v>1901</v>
      </c>
      <c r="Y3" t="s">
        <v>982</v>
      </c>
      <c r="Z3" t="s">
        <v>1900</v>
      </c>
    </row>
    <row r="4" spans="1:26" x14ac:dyDescent="0.25">
      <c r="A4">
        <v>26312</v>
      </c>
      <c r="B4">
        <v>85924</v>
      </c>
      <c r="C4" s="3">
        <v>45103</v>
      </c>
      <c r="D4" s="3">
        <v>45105</v>
      </c>
      <c r="E4" t="s">
        <v>978</v>
      </c>
      <c r="F4">
        <v>0.03</v>
      </c>
      <c r="G4">
        <v>1.99</v>
      </c>
      <c r="H4">
        <v>340.25279999999998</v>
      </c>
      <c r="I4">
        <v>340.25279999999998</v>
      </c>
      <c r="J4">
        <v>-35.916399999999996</v>
      </c>
      <c r="K4">
        <v>28.48</v>
      </c>
      <c r="L4">
        <v>17</v>
      </c>
      <c r="M4">
        <v>493.12</v>
      </c>
      <c r="N4">
        <v>2632</v>
      </c>
      <c r="O4" t="s">
        <v>2307</v>
      </c>
      <c r="P4" t="s">
        <v>710</v>
      </c>
      <c r="Q4" t="s">
        <v>720</v>
      </c>
      <c r="R4" t="s">
        <v>722</v>
      </c>
      <c r="S4" t="s">
        <v>725</v>
      </c>
      <c r="T4" t="s">
        <v>741</v>
      </c>
      <c r="U4" t="s">
        <v>9</v>
      </c>
      <c r="V4">
        <v>0.4</v>
      </c>
      <c r="W4" t="s">
        <v>714</v>
      </c>
      <c r="X4" t="s">
        <v>1024</v>
      </c>
      <c r="Y4" t="s">
        <v>1186</v>
      </c>
      <c r="Z4">
        <v>74055</v>
      </c>
    </row>
    <row r="5" spans="1:26" x14ac:dyDescent="0.25">
      <c r="A5">
        <v>23857</v>
      </c>
      <c r="B5">
        <v>86401</v>
      </c>
      <c r="C5" s="3">
        <v>44533</v>
      </c>
      <c r="D5" s="3">
        <v>44535</v>
      </c>
      <c r="E5" t="s">
        <v>979</v>
      </c>
      <c r="F5">
        <v>0.09</v>
      </c>
      <c r="G5">
        <v>4.6500000000000004</v>
      </c>
      <c r="H5">
        <v>724.18949999999995</v>
      </c>
      <c r="I5">
        <v>724.18949999999995</v>
      </c>
      <c r="J5">
        <v>-31.754999999999999</v>
      </c>
      <c r="K5">
        <v>104.85</v>
      </c>
      <c r="L5">
        <v>11</v>
      </c>
      <c r="M5">
        <v>1049.55</v>
      </c>
      <c r="N5">
        <v>1463</v>
      </c>
      <c r="O5" t="s">
        <v>2307</v>
      </c>
      <c r="P5" t="s">
        <v>710</v>
      </c>
      <c r="Q5" t="s">
        <v>719</v>
      </c>
      <c r="R5" t="s">
        <v>721</v>
      </c>
      <c r="S5" t="s">
        <v>726</v>
      </c>
      <c r="T5" t="s">
        <v>739</v>
      </c>
      <c r="U5" t="s">
        <v>929</v>
      </c>
      <c r="V5">
        <v>0.37</v>
      </c>
      <c r="W5" t="s">
        <v>714</v>
      </c>
      <c r="X5" t="s">
        <v>1085</v>
      </c>
      <c r="Y5" t="s">
        <v>1776</v>
      </c>
      <c r="Z5">
        <v>46952</v>
      </c>
    </row>
    <row r="6" spans="1:26" x14ac:dyDescent="0.25">
      <c r="A6">
        <v>5789</v>
      </c>
      <c r="B6">
        <v>41059</v>
      </c>
      <c r="C6" s="3">
        <v>44453</v>
      </c>
      <c r="D6" s="3">
        <v>44454</v>
      </c>
      <c r="E6" t="s">
        <v>978</v>
      </c>
      <c r="F6">
        <v>0.04</v>
      </c>
      <c r="G6">
        <v>42.52</v>
      </c>
      <c r="H6">
        <v>2357.86</v>
      </c>
      <c r="I6">
        <v>2357.86</v>
      </c>
      <c r="J6">
        <v>-36.630000000000003</v>
      </c>
      <c r="K6">
        <v>400.98</v>
      </c>
      <c r="L6">
        <v>82</v>
      </c>
      <c r="M6">
        <v>32589.59</v>
      </c>
      <c r="N6">
        <v>2107</v>
      </c>
      <c r="O6" t="s">
        <v>2307</v>
      </c>
      <c r="P6" t="s">
        <v>712</v>
      </c>
      <c r="Q6" t="s">
        <v>720</v>
      </c>
      <c r="R6" t="s">
        <v>723</v>
      </c>
      <c r="S6" t="s">
        <v>731</v>
      </c>
      <c r="T6" t="s">
        <v>742</v>
      </c>
      <c r="U6" t="s">
        <v>81</v>
      </c>
      <c r="V6">
        <v>0.71</v>
      </c>
      <c r="W6" t="s">
        <v>714</v>
      </c>
      <c r="X6" t="s">
        <v>1007</v>
      </c>
      <c r="Y6" t="s">
        <v>990</v>
      </c>
      <c r="Z6">
        <v>60601</v>
      </c>
    </row>
    <row r="7" spans="1:26" x14ac:dyDescent="0.25">
      <c r="A7">
        <v>5787</v>
      </c>
      <c r="B7">
        <v>41059</v>
      </c>
      <c r="C7" s="3">
        <v>44453</v>
      </c>
      <c r="D7" s="3">
        <v>44454</v>
      </c>
      <c r="E7" t="s">
        <v>978</v>
      </c>
      <c r="F7">
        <v>0.09</v>
      </c>
      <c r="G7">
        <v>13.99</v>
      </c>
      <c r="H7">
        <v>5455.96</v>
      </c>
      <c r="I7">
        <v>5455.96</v>
      </c>
      <c r="J7">
        <v>-2.12</v>
      </c>
      <c r="K7">
        <v>300.98</v>
      </c>
      <c r="L7">
        <v>82</v>
      </c>
      <c r="M7">
        <v>22908.3</v>
      </c>
      <c r="N7">
        <v>2107</v>
      </c>
      <c r="O7" t="s">
        <v>2307</v>
      </c>
      <c r="P7" t="s">
        <v>710</v>
      </c>
      <c r="Q7" t="s">
        <v>720</v>
      </c>
      <c r="R7" t="s">
        <v>722</v>
      </c>
      <c r="S7" t="s">
        <v>736</v>
      </c>
      <c r="T7" t="s">
        <v>743</v>
      </c>
      <c r="U7" t="s">
        <v>860</v>
      </c>
      <c r="V7">
        <v>0.39</v>
      </c>
      <c r="W7" t="s">
        <v>714</v>
      </c>
      <c r="X7" t="s">
        <v>1007</v>
      </c>
      <c r="Y7" t="s">
        <v>990</v>
      </c>
      <c r="Z7">
        <v>60601</v>
      </c>
    </row>
    <row r="8" spans="1:26" x14ac:dyDescent="0.25">
      <c r="A8">
        <v>26185</v>
      </c>
      <c r="B8">
        <v>86398</v>
      </c>
      <c r="C8" s="3">
        <v>44239</v>
      </c>
      <c r="D8" s="3">
        <v>44241</v>
      </c>
      <c r="E8" t="s">
        <v>981</v>
      </c>
      <c r="F8">
        <v>0.03</v>
      </c>
      <c r="G8">
        <v>28.16</v>
      </c>
      <c r="H8">
        <v>933.53549999999996</v>
      </c>
      <c r="I8">
        <v>933.53549999999996</v>
      </c>
      <c r="J8" t="s">
        <v>4638</v>
      </c>
      <c r="K8">
        <v>226.67</v>
      </c>
      <c r="L8">
        <v>6</v>
      </c>
      <c r="M8">
        <v>1352.95</v>
      </c>
      <c r="N8">
        <v>1464</v>
      </c>
      <c r="O8" t="s">
        <v>2307</v>
      </c>
      <c r="P8" t="s">
        <v>712</v>
      </c>
      <c r="Q8" t="s">
        <v>719</v>
      </c>
      <c r="R8" t="s">
        <v>723</v>
      </c>
      <c r="S8" t="s">
        <v>727</v>
      </c>
      <c r="T8" t="s">
        <v>740</v>
      </c>
      <c r="U8" t="s">
        <v>809</v>
      </c>
      <c r="V8">
        <v>0.59</v>
      </c>
      <c r="W8" t="s">
        <v>714</v>
      </c>
      <c r="X8" t="s">
        <v>1085</v>
      </c>
      <c r="Y8" t="s">
        <v>1092</v>
      </c>
      <c r="Z8">
        <v>46410</v>
      </c>
    </row>
    <row r="9" spans="1:26" x14ac:dyDescent="0.25">
      <c r="A9">
        <v>23871</v>
      </c>
      <c r="B9">
        <v>90685</v>
      </c>
      <c r="C9" s="3">
        <v>44057</v>
      </c>
      <c r="D9" s="3">
        <v>44059</v>
      </c>
      <c r="E9" t="s">
        <v>981</v>
      </c>
      <c r="F9">
        <v>0.03</v>
      </c>
      <c r="G9">
        <v>4.2300000000000004</v>
      </c>
      <c r="H9">
        <v>848.3646</v>
      </c>
      <c r="I9">
        <v>848.3646</v>
      </c>
      <c r="J9" t="s">
        <v>4638</v>
      </c>
      <c r="K9">
        <v>115.99</v>
      </c>
      <c r="L9">
        <v>12</v>
      </c>
      <c r="M9">
        <v>1227.94</v>
      </c>
      <c r="N9">
        <v>2193</v>
      </c>
      <c r="O9" t="s">
        <v>2307</v>
      </c>
      <c r="P9" t="s">
        <v>710</v>
      </c>
      <c r="Q9" t="s">
        <v>717</v>
      </c>
      <c r="R9" t="s">
        <v>722</v>
      </c>
      <c r="S9" t="s">
        <v>102</v>
      </c>
      <c r="T9" t="s">
        <v>739</v>
      </c>
      <c r="U9" t="s">
        <v>117</v>
      </c>
      <c r="V9">
        <v>0.56000000000000005</v>
      </c>
      <c r="W9" t="s">
        <v>713</v>
      </c>
      <c r="X9" t="s">
        <v>1010</v>
      </c>
      <c r="Y9" t="s">
        <v>1234</v>
      </c>
      <c r="Z9">
        <v>28560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B684D-1A08-4F11-AB1B-6C8834AAEF41}">
  <dimension ref="A1:Z1955"/>
  <sheetViews>
    <sheetView topLeftCell="T15" workbookViewId="0">
      <selection activeCell="J11" sqref="J11"/>
    </sheetView>
  </sheetViews>
  <sheetFormatPr defaultRowHeight="12.6" x14ac:dyDescent="0.25"/>
  <cols>
    <col min="1" max="1" width="10" bestFit="1" customWidth="1"/>
    <col min="2" max="2" width="11.109375" bestFit="1" customWidth="1"/>
    <col min="3" max="3" width="13.33203125" bestFit="1" customWidth="1"/>
    <col min="4" max="4" width="12.33203125" bestFit="1" customWidth="1"/>
    <col min="5" max="5" width="15.109375" bestFit="1" customWidth="1"/>
    <col min="6" max="6" width="11.33203125" bestFit="1" customWidth="1"/>
    <col min="7" max="7" width="16" bestFit="1" customWidth="1"/>
    <col min="8" max="8" width="9" bestFit="1" customWidth="1"/>
    <col min="9" max="9" width="16.109375" bestFit="1" customWidth="1"/>
    <col min="10" max="10" width="17" bestFit="1" customWidth="1"/>
    <col min="11" max="11" width="12.109375" bestFit="1" customWidth="1"/>
    <col min="12" max="12" width="19" bestFit="1" customWidth="1"/>
    <col min="13" max="13" width="9" bestFit="1" customWidth="1"/>
    <col min="14" max="14" width="14.6640625" bestFit="1" customWidth="1"/>
    <col min="15" max="15" width="24.33203125" bestFit="1" customWidth="1"/>
    <col min="16" max="16" width="12.88671875" bestFit="1" customWidth="1"/>
    <col min="17" max="17" width="20.77734375" bestFit="1" customWidth="1"/>
    <col min="18" max="18" width="19" bestFit="1" customWidth="1"/>
    <col min="19" max="19" width="26.77734375" bestFit="1" customWidth="1"/>
    <col min="20" max="20" width="19.77734375" bestFit="1" customWidth="1"/>
    <col min="21" max="21" width="80.77734375" bestFit="1" customWidth="1"/>
    <col min="22" max="22" width="22.21875" bestFit="1" customWidth="1"/>
    <col min="23" max="23" width="9.77734375" bestFit="1" customWidth="1"/>
    <col min="24" max="24" width="18.88671875" bestFit="1" customWidth="1"/>
    <col min="25" max="25" width="18" bestFit="1" customWidth="1"/>
    <col min="26" max="26" width="14.21875" bestFit="1" customWidth="1"/>
  </cols>
  <sheetData>
    <row r="1" spans="1:26" x14ac:dyDescent="0.25">
      <c r="A1" s="18" t="s">
        <v>4643</v>
      </c>
    </row>
    <row r="3" spans="1:26" x14ac:dyDescent="0.25">
      <c r="A3" t="s">
        <v>1002</v>
      </c>
      <c r="B3" t="s">
        <v>645</v>
      </c>
      <c r="C3" t="s">
        <v>646</v>
      </c>
      <c r="D3" t="s">
        <v>648</v>
      </c>
      <c r="E3" t="s">
        <v>640</v>
      </c>
      <c r="F3" t="s">
        <v>556</v>
      </c>
      <c r="G3" t="s">
        <v>960</v>
      </c>
      <c r="H3" t="s">
        <v>958</v>
      </c>
      <c r="I3" t="s">
        <v>4607</v>
      </c>
      <c r="J3" t="s">
        <v>4608</v>
      </c>
      <c r="K3" t="s">
        <v>51</v>
      </c>
      <c r="L3" t="s">
        <v>4618</v>
      </c>
      <c r="M3" t="s">
        <v>959</v>
      </c>
      <c r="N3" t="s">
        <v>1005</v>
      </c>
      <c r="O3" t="s">
        <v>975</v>
      </c>
      <c r="P3" t="s">
        <v>641</v>
      </c>
      <c r="Q3" t="s">
        <v>642</v>
      </c>
      <c r="R3" t="s">
        <v>100</v>
      </c>
      <c r="S3" t="s">
        <v>101</v>
      </c>
      <c r="T3" t="s">
        <v>644</v>
      </c>
      <c r="U3" t="s">
        <v>643</v>
      </c>
      <c r="V3" t="s">
        <v>647</v>
      </c>
      <c r="W3" t="s">
        <v>239</v>
      </c>
      <c r="X3" t="s">
        <v>1901</v>
      </c>
      <c r="Y3" t="s">
        <v>982</v>
      </c>
      <c r="Z3" t="s">
        <v>1900</v>
      </c>
    </row>
    <row r="4" spans="1:26" x14ac:dyDescent="0.25">
      <c r="A4">
        <v>19914</v>
      </c>
      <c r="B4">
        <v>88028</v>
      </c>
      <c r="C4" s="3">
        <v>43831</v>
      </c>
      <c r="D4" s="3">
        <v>43833</v>
      </c>
      <c r="E4" t="s">
        <v>979</v>
      </c>
      <c r="F4">
        <v>0.08</v>
      </c>
      <c r="G4">
        <v>35</v>
      </c>
      <c r="H4">
        <v>-425.20840000000004</v>
      </c>
      <c r="I4" t="s">
        <v>4638</v>
      </c>
      <c r="J4" t="s">
        <v>4638</v>
      </c>
      <c r="K4">
        <v>95.99</v>
      </c>
      <c r="L4">
        <v>2</v>
      </c>
      <c r="M4">
        <v>193.88</v>
      </c>
      <c r="N4">
        <v>2211</v>
      </c>
      <c r="O4" t="s">
        <v>2699</v>
      </c>
      <c r="P4" t="s">
        <v>711</v>
      </c>
      <c r="Q4" t="s">
        <v>717</v>
      </c>
      <c r="R4" t="s">
        <v>721</v>
      </c>
      <c r="S4" t="s">
        <v>730</v>
      </c>
      <c r="T4" t="s">
        <v>744</v>
      </c>
      <c r="U4" t="s">
        <v>332</v>
      </c>
      <c r="W4" t="s">
        <v>716</v>
      </c>
      <c r="X4" t="s">
        <v>1056</v>
      </c>
      <c r="Y4" t="s">
        <v>1488</v>
      </c>
      <c r="Z4">
        <v>20715</v>
      </c>
    </row>
    <row r="5" spans="1:26" x14ac:dyDescent="0.25">
      <c r="A5">
        <v>1279</v>
      </c>
      <c r="B5">
        <v>9285</v>
      </c>
      <c r="C5" s="3">
        <v>43832</v>
      </c>
      <c r="D5" s="3">
        <v>43834</v>
      </c>
      <c r="E5" t="s">
        <v>1006</v>
      </c>
      <c r="F5">
        <v>0.06</v>
      </c>
      <c r="G5">
        <v>2.99</v>
      </c>
      <c r="H5">
        <v>-19.099200000000003</v>
      </c>
      <c r="I5" t="s">
        <v>4638</v>
      </c>
      <c r="J5">
        <v>-54.622</v>
      </c>
      <c r="K5">
        <v>40.98</v>
      </c>
      <c r="L5">
        <v>3</v>
      </c>
      <c r="M5">
        <v>124.81</v>
      </c>
      <c r="N5">
        <v>949</v>
      </c>
      <c r="O5" t="s">
        <v>2506</v>
      </c>
      <c r="P5" t="s">
        <v>710</v>
      </c>
      <c r="Q5" t="s">
        <v>719</v>
      </c>
      <c r="R5" t="s">
        <v>721</v>
      </c>
      <c r="S5" t="s">
        <v>103</v>
      </c>
      <c r="T5" t="s">
        <v>739</v>
      </c>
      <c r="U5" t="s">
        <v>699</v>
      </c>
      <c r="V5">
        <v>0.36</v>
      </c>
      <c r="W5" t="s">
        <v>715</v>
      </c>
      <c r="X5" t="s">
        <v>1036</v>
      </c>
      <c r="Y5" t="s">
        <v>1003</v>
      </c>
      <c r="Z5">
        <v>90049</v>
      </c>
    </row>
    <row r="6" spans="1:26" x14ac:dyDescent="0.25">
      <c r="A6">
        <v>5272</v>
      </c>
      <c r="B6">
        <v>37537</v>
      </c>
      <c r="C6" s="3">
        <v>43832</v>
      </c>
      <c r="D6" s="3">
        <v>43832</v>
      </c>
      <c r="E6" t="s">
        <v>980</v>
      </c>
      <c r="F6">
        <v>0</v>
      </c>
      <c r="G6">
        <v>48.8</v>
      </c>
      <c r="H6">
        <v>-308.928</v>
      </c>
      <c r="I6" t="s">
        <v>4638</v>
      </c>
      <c r="J6">
        <v>-37.561999999999998</v>
      </c>
      <c r="K6">
        <v>291.73</v>
      </c>
      <c r="L6">
        <v>4</v>
      </c>
      <c r="M6">
        <v>1239.06</v>
      </c>
      <c r="N6">
        <v>68</v>
      </c>
      <c r="O6" t="s">
        <v>4083</v>
      </c>
      <c r="P6" t="s">
        <v>712</v>
      </c>
      <c r="Q6" t="s">
        <v>720</v>
      </c>
      <c r="R6" t="s">
        <v>723</v>
      </c>
      <c r="S6" t="s">
        <v>727</v>
      </c>
      <c r="T6" t="s">
        <v>740</v>
      </c>
      <c r="U6" t="s">
        <v>196</v>
      </c>
      <c r="V6">
        <v>0.56000000000000005</v>
      </c>
      <c r="W6" t="s">
        <v>716</v>
      </c>
      <c r="X6" t="s">
        <v>1018</v>
      </c>
      <c r="Y6" t="s">
        <v>1004</v>
      </c>
      <c r="Z6">
        <v>10177</v>
      </c>
    </row>
    <row r="7" spans="1:26" x14ac:dyDescent="0.25">
      <c r="A7">
        <v>5273</v>
      </c>
      <c r="B7">
        <v>37537</v>
      </c>
      <c r="C7" s="3">
        <v>43832</v>
      </c>
      <c r="D7" s="3">
        <v>43834</v>
      </c>
      <c r="E7" t="s">
        <v>980</v>
      </c>
      <c r="F7">
        <v>7.0000000000000007E-2</v>
      </c>
      <c r="G7">
        <v>45</v>
      </c>
      <c r="H7">
        <v>-1679.7599999999998</v>
      </c>
      <c r="I7" t="s">
        <v>4638</v>
      </c>
      <c r="J7" t="s">
        <v>4638</v>
      </c>
      <c r="K7">
        <v>100.98</v>
      </c>
      <c r="L7">
        <v>43</v>
      </c>
      <c r="M7">
        <v>4083.19</v>
      </c>
      <c r="N7">
        <v>68</v>
      </c>
      <c r="O7" t="s">
        <v>2933</v>
      </c>
      <c r="P7" t="s">
        <v>712</v>
      </c>
      <c r="Q7" t="s">
        <v>720</v>
      </c>
      <c r="R7" t="s">
        <v>723</v>
      </c>
      <c r="S7" t="s">
        <v>727</v>
      </c>
      <c r="T7" t="s">
        <v>740</v>
      </c>
      <c r="U7" t="s">
        <v>302</v>
      </c>
      <c r="V7">
        <v>0.69</v>
      </c>
      <c r="W7" t="s">
        <v>716</v>
      </c>
      <c r="X7" t="s">
        <v>1018</v>
      </c>
      <c r="Y7" t="s">
        <v>1004</v>
      </c>
      <c r="Z7">
        <v>10177</v>
      </c>
    </row>
    <row r="8" spans="1:26" x14ac:dyDescent="0.25">
      <c r="A8">
        <v>5274</v>
      </c>
      <c r="B8">
        <v>37537</v>
      </c>
      <c r="C8" s="3">
        <v>43832</v>
      </c>
      <c r="D8" s="3">
        <v>43839</v>
      </c>
      <c r="E8" t="s">
        <v>980</v>
      </c>
      <c r="F8">
        <v>0.05</v>
      </c>
      <c r="G8">
        <v>7.07</v>
      </c>
      <c r="H8">
        <v>575.39600000000007</v>
      </c>
      <c r="I8">
        <v>575.39600000000007</v>
      </c>
      <c r="J8">
        <v>-93.25</v>
      </c>
      <c r="K8">
        <v>155.06</v>
      </c>
      <c r="L8">
        <v>32</v>
      </c>
      <c r="M8">
        <v>4902.38</v>
      </c>
      <c r="N8">
        <v>68</v>
      </c>
      <c r="O8" t="s">
        <v>3027</v>
      </c>
      <c r="P8" t="s">
        <v>710</v>
      </c>
      <c r="Q8" t="s">
        <v>720</v>
      </c>
      <c r="R8" t="s">
        <v>721</v>
      </c>
      <c r="S8" t="s">
        <v>730</v>
      </c>
      <c r="T8" t="s">
        <v>739</v>
      </c>
      <c r="U8" t="s">
        <v>126</v>
      </c>
      <c r="V8">
        <v>0.59</v>
      </c>
      <c r="W8" t="s">
        <v>716</v>
      </c>
      <c r="X8" t="s">
        <v>1018</v>
      </c>
      <c r="Y8" t="s">
        <v>1004</v>
      </c>
      <c r="Z8">
        <v>10177</v>
      </c>
    </row>
    <row r="9" spans="1:26" x14ac:dyDescent="0.25">
      <c r="A9">
        <v>19279</v>
      </c>
      <c r="B9">
        <v>89083</v>
      </c>
      <c r="C9" s="3">
        <v>43832</v>
      </c>
      <c r="D9" s="3">
        <v>43834</v>
      </c>
      <c r="E9" t="s">
        <v>981</v>
      </c>
      <c r="F9">
        <v>0.06</v>
      </c>
      <c r="G9">
        <v>2.99</v>
      </c>
      <c r="H9">
        <v>-14.801880000000001</v>
      </c>
      <c r="I9" t="s">
        <v>4638</v>
      </c>
      <c r="J9">
        <v>-242.36279999999999</v>
      </c>
      <c r="K9">
        <v>40.98</v>
      </c>
      <c r="L9">
        <v>1</v>
      </c>
      <c r="M9">
        <v>41.6</v>
      </c>
      <c r="N9">
        <v>950</v>
      </c>
      <c r="O9" t="s">
        <v>2269</v>
      </c>
      <c r="P9" t="s">
        <v>710</v>
      </c>
      <c r="Q9" t="s">
        <v>719</v>
      </c>
      <c r="R9" t="s">
        <v>721</v>
      </c>
      <c r="S9" t="s">
        <v>103</v>
      </c>
      <c r="T9" t="s">
        <v>739</v>
      </c>
      <c r="U9" t="s">
        <v>699</v>
      </c>
      <c r="V9">
        <v>0.36</v>
      </c>
      <c r="W9" t="s">
        <v>714</v>
      </c>
      <c r="X9" t="s">
        <v>1038</v>
      </c>
      <c r="Y9" t="s">
        <v>1315</v>
      </c>
      <c r="Z9">
        <v>55372</v>
      </c>
    </row>
    <row r="10" spans="1:26" x14ac:dyDescent="0.25">
      <c r="A10">
        <v>23274</v>
      </c>
      <c r="B10">
        <v>87946</v>
      </c>
      <c r="C10" s="3">
        <v>43832</v>
      </c>
      <c r="D10" s="3">
        <v>43839</v>
      </c>
      <c r="E10" t="s">
        <v>980</v>
      </c>
      <c r="F10">
        <v>0.05</v>
      </c>
      <c r="G10">
        <v>7.07</v>
      </c>
      <c r="H10">
        <v>845.66399999999987</v>
      </c>
      <c r="I10">
        <v>845.66399999999987</v>
      </c>
      <c r="J10" t="s">
        <v>4638</v>
      </c>
      <c r="K10">
        <v>155.06</v>
      </c>
      <c r="L10">
        <v>8</v>
      </c>
      <c r="M10">
        <v>1225.5999999999999</v>
      </c>
      <c r="N10">
        <v>67</v>
      </c>
      <c r="O10" t="s">
        <v>3191</v>
      </c>
      <c r="P10" t="s">
        <v>710</v>
      </c>
      <c r="Q10" t="s">
        <v>720</v>
      </c>
      <c r="R10" t="s">
        <v>721</v>
      </c>
      <c r="S10" t="s">
        <v>730</v>
      </c>
      <c r="T10" t="s">
        <v>739</v>
      </c>
      <c r="U10" t="s">
        <v>126</v>
      </c>
      <c r="V10">
        <v>0.59</v>
      </c>
      <c r="W10" t="s">
        <v>715</v>
      </c>
      <c r="X10" t="s">
        <v>1036</v>
      </c>
      <c r="Y10" t="s">
        <v>1838</v>
      </c>
      <c r="Z10">
        <v>94559</v>
      </c>
    </row>
    <row r="11" spans="1:26" x14ac:dyDescent="0.25">
      <c r="A11">
        <v>24224</v>
      </c>
      <c r="B11">
        <v>90853</v>
      </c>
      <c r="C11" s="3">
        <v>43832</v>
      </c>
      <c r="D11" s="3">
        <v>43834</v>
      </c>
      <c r="E11" t="s">
        <v>981</v>
      </c>
      <c r="F11">
        <v>0.09</v>
      </c>
      <c r="G11">
        <v>2.15</v>
      </c>
      <c r="H11">
        <v>20.299600000000002</v>
      </c>
      <c r="I11">
        <v>20.299600000000002</v>
      </c>
      <c r="J11" t="s">
        <v>4638</v>
      </c>
      <c r="K11">
        <v>9.11</v>
      </c>
      <c r="L11">
        <v>4</v>
      </c>
      <c r="M11">
        <v>34.409999999999997</v>
      </c>
      <c r="N11">
        <v>1155</v>
      </c>
      <c r="O11" t="s">
        <v>3743</v>
      </c>
      <c r="P11" t="s">
        <v>711</v>
      </c>
      <c r="Q11" t="s">
        <v>719</v>
      </c>
      <c r="R11" t="s">
        <v>721</v>
      </c>
      <c r="S11" t="s">
        <v>726</v>
      </c>
      <c r="T11" t="s">
        <v>738</v>
      </c>
      <c r="U11" t="s">
        <v>505</v>
      </c>
      <c r="V11">
        <v>0.4</v>
      </c>
      <c r="W11" t="s">
        <v>715</v>
      </c>
      <c r="X11" t="s">
        <v>1036</v>
      </c>
      <c r="Y11" t="s">
        <v>1800</v>
      </c>
      <c r="Z11">
        <v>90640</v>
      </c>
    </row>
    <row r="12" spans="1:26" x14ac:dyDescent="0.25">
      <c r="A12">
        <v>24225</v>
      </c>
      <c r="B12">
        <v>90853</v>
      </c>
      <c r="C12" s="3">
        <v>43832</v>
      </c>
      <c r="D12" s="3">
        <v>43832</v>
      </c>
      <c r="E12" t="s">
        <v>981</v>
      </c>
      <c r="F12">
        <v>0.08</v>
      </c>
      <c r="G12">
        <v>1.97</v>
      </c>
      <c r="H12">
        <v>108.5163</v>
      </c>
      <c r="I12">
        <v>108.5163</v>
      </c>
      <c r="J12">
        <v>-2469.2467800000004</v>
      </c>
      <c r="K12">
        <v>15.04</v>
      </c>
      <c r="L12">
        <v>11</v>
      </c>
      <c r="M12">
        <v>157.27000000000001</v>
      </c>
      <c r="N12">
        <v>1155</v>
      </c>
      <c r="O12" t="s">
        <v>3740</v>
      </c>
      <c r="P12" t="s">
        <v>710</v>
      </c>
      <c r="Q12" t="s">
        <v>719</v>
      </c>
      <c r="R12" t="s">
        <v>721</v>
      </c>
      <c r="S12" t="s">
        <v>726</v>
      </c>
      <c r="T12" t="s">
        <v>738</v>
      </c>
      <c r="U12" t="s">
        <v>215</v>
      </c>
      <c r="V12">
        <v>0.39</v>
      </c>
      <c r="W12" t="s">
        <v>715</v>
      </c>
      <c r="X12" t="s">
        <v>1036</v>
      </c>
      <c r="Y12" t="s">
        <v>1800</v>
      </c>
      <c r="Z12">
        <v>90640</v>
      </c>
    </row>
    <row r="13" spans="1:26" x14ac:dyDescent="0.25">
      <c r="A13">
        <v>1074</v>
      </c>
      <c r="B13">
        <v>7909</v>
      </c>
      <c r="C13" s="3">
        <v>43833</v>
      </c>
      <c r="D13" s="3">
        <v>43834</v>
      </c>
      <c r="E13" t="s">
        <v>977</v>
      </c>
      <c r="F13">
        <v>0.03</v>
      </c>
      <c r="G13">
        <v>1.2</v>
      </c>
      <c r="H13">
        <v>9.82</v>
      </c>
      <c r="I13">
        <v>9.82</v>
      </c>
      <c r="J13" t="s">
        <v>4638</v>
      </c>
      <c r="K13">
        <v>4.26</v>
      </c>
      <c r="L13">
        <v>29</v>
      </c>
      <c r="M13">
        <v>122.23</v>
      </c>
      <c r="N13">
        <v>117</v>
      </c>
      <c r="O13" t="s">
        <v>2943</v>
      </c>
      <c r="P13" t="s">
        <v>710</v>
      </c>
      <c r="Q13" t="s">
        <v>717</v>
      </c>
      <c r="R13" t="s">
        <v>721</v>
      </c>
      <c r="S13" t="s">
        <v>724</v>
      </c>
      <c r="T13" t="s">
        <v>738</v>
      </c>
      <c r="U13" t="s">
        <v>240</v>
      </c>
      <c r="V13">
        <v>0.44</v>
      </c>
      <c r="W13" t="s">
        <v>715</v>
      </c>
      <c r="X13" t="s">
        <v>737</v>
      </c>
      <c r="Y13" t="s">
        <v>999</v>
      </c>
      <c r="Z13">
        <v>98103</v>
      </c>
    </row>
    <row r="14" spans="1:26" x14ac:dyDescent="0.25">
      <c r="A14">
        <v>19074</v>
      </c>
      <c r="B14">
        <v>89583</v>
      </c>
      <c r="C14" s="3">
        <v>43833</v>
      </c>
      <c r="D14" s="3">
        <v>43834</v>
      </c>
      <c r="E14" t="s">
        <v>977</v>
      </c>
      <c r="F14">
        <v>0.03</v>
      </c>
      <c r="G14">
        <v>1.2</v>
      </c>
      <c r="H14">
        <v>18.658000000000001</v>
      </c>
      <c r="I14">
        <v>18.658000000000001</v>
      </c>
      <c r="J14" t="s">
        <v>4638</v>
      </c>
      <c r="K14">
        <v>4.26</v>
      </c>
      <c r="L14">
        <v>7</v>
      </c>
      <c r="M14">
        <v>29.5</v>
      </c>
      <c r="N14">
        <v>114</v>
      </c>
      <c r="O14" t="s">
        <v>2525</v>
      </c>
      <c r="P14" t="s">
        <v>710</v>
      </c>
      <c r="Q14" t="s">
        <v>717</v>
      </c>
      <c r="R14" t="s">
        <v>721</v>
      </c>
      <c r="S14" t="s">
        <v>724</v>
      </c>
      <c r="T14" t="s">
        <v>738</v>
      </c>
      <c r="U14" t="s">
        <v>240</v>
      </c>
      <c r="V14">
        <v>0.44</v>
      </c>
      <c r="W14" t="s">
        <v>715</v>
      </c>
      <c r="X14" t="s">
        <v>1012</v>
      </c>
      <c r="Y14" t="s">
        <v>1404</v>
      </c>
      <c r="Z14">
        <v>97035</v>
      </c>
    </row>
    <row r="15" spans="1:26" x14ac:dyDescent="0.25">
      <c r="A15">
        <v>19315</v>
      </c>
      <c r="B15">
        <v>87463</v>
      </c>
      <c r="C15" s="3">
        <v>43833</v>
      </c>
      <c r="D15" s="3">
        <v>43835</v>
      </c>
      <c r="E15" t="s">
        <v>980</v>
      </c>
      <c r="F15">
        <v>0.08</v>
      </c>
      <c r="G15">
        <v>16.71</v>
      </c>
      <c r="H15">
        <v>280.27458000000001</v>
      </c>
      <c r="I15">
        <v>280.27458000000001</v>
      </c>
      <c r="J15">
        <v>-7.6130000000000004</v>
      </c>
      <c r="K15">
        <v>43.22</v>
      </c>
      <c r="L15">
        <v>3</v>
      </c>
      <c r="M15">
        <v>130.62</v>
      </c>
      <c r="N15">
        <v>169</v>
      </c>
      <c r="O15" t="s">
        <v>3297</v>
      </c>
      <c r="P15" t="s">
        <v>710</v>
      </c>
      <c r="Q15" t="s">
        <v>720</v>
      </c>
      <c r="R15" t="s">
        <v>722</v>
      </c>
      <c r="S15" t="s">
        <v>725</v>
      </c>
      <c r="T15" t="s">
        <v>739</v>
      </c>
      <c r="U15" t="s">
        <v>836</v>
      </c>
      <c r="V15">
        <v>0.66</v>
      </c>
      <c r="W15" t="s">
        <v>713</v>
      </c>
      <c r="X15" t="s">
        <v>1127</v>
      </c>
      <c r="Y15" t="s">
        <v>1455</v>
      </c>
      <c r="Z15">
        <v>70802</v>
      </c>
    </row>
    <row r="16" spans="1:26" x14ac:dyDescent="0.25">
      <c r="A16">
        <v>19316</v>
      </c>
      <c r="B16">
        <v>87463</v>
      </c>
      <c r="C16" s="3">
        <v>43833</v>
      </c>
      <c r="D16" s="3">
        <v>43840</v>
      </c>
      <c r="E16" t="s">
        <v>980</v>
      </c>
      <c r="F16">
        <v>0.05</v>
      </c>
      <c r="G16">
        <v>24.49</v>
      </c>
      <c r="H16">
        <v>-112.4263</v>
      </c>
      <c r="I16" t="s">
        <v>4638</v>
      </c>
      <c r="J16" t="s">
        <v>4638</v>
      </c>
      <c r="K16">
        <v>574.74</v>
      </c>
      <c r="L16">
        <v>12</v>
      </c>
      <c r="M16">
        <v>6945.16</v>
      </c>
      <c r="N16">
        <v>169</v>
      </c>
      <c r="O16" t="s">
        <v>2922</v>
      </c>
      <c r="P16" t="s">
        <v>710</v>
      </c>
      <c r="Q16" t="s">
        <v>720</v>
      </c>
      <c r="R16" t="s">
        <v>722</v>
      </c>
      <c r="S16" t="s">
        <v>736</v>
      </c>
      <c r="T16" t="s">
        <v>744</v>
      </c>
      <c r="U16" t="s">
        <v>378</v>
      </c>
      <c r="V16">
        <v>0.37</v>
      </c>
      <c r="W16" t="s">
        <v>713</v>
      </c>
      <c r="X16" t="s">
        <v>1127</v>
      </c>
      <c r="Y16" t="s">
        <v>1455</v>
      </c>
      <c r="Z16">
        <v>70802</v>
      </c>
    </row>
    <row r="17" spans="1:26" x14ac:dyDescent="0.25">
      <c r="A17">
        <v>19317</v>
      </c>
      <c r="B17">
        <v>87463</v>
      </c>
      <c r="C17" s="3">
        <v>43833</v>
      </c>
      <c r="D17" s="3">
        <v>43837</v>
      </c>
      <c r="E17" t="s">
        <v>980</v>
      </c>
      <c r="F17">
        <v>0.04</v>
      </c>
      <c r="G17">
        <v>2.27</v>
      </c>
      <c r="H17">
        <v>24.923999999999999</v>
      </c>
      <c r="I17">
        <v>24.923999999999999</v>
      </c>
      <c r="J17">
        <v>-26.8065</v>
      </c>
      <c r="K17">
        <v>10.14</v>
      </c>
      <c r="L17">
        <v>3</v>
      </c>
      <c r="M17">
        <v>30.94</v>
      </c>
      <c r="N17">
        <v>169</v>
      </c>
      <c r="O17" t="s">
        <v>3297</v>
      </c>
      <c r="P17" t="s">
        <v>710</v>
      </c>
      <c r="Q17" t="s">
        <v>720</v>
      </c>
      <c r="R17" t="s">
        <v>721</v>
      </c>
      <c r="S17" t="s">
        <v>726</v>
      </c>
      <c r="T17" t="s">
        <v>738</v>
      </c>
      <c r="U17" t="s">
        <v>834</v>
      </c>
      <c r="V17">
        <v>0.36</v>
      </c>
      <c r="W17" t="s">
        <v>713</v>
      </c>
      <c r="X17" t="s">
        <v>1127</v>
      </c>
      <c r="Y17" t="s">
        <v>1455</v>
      </c>
      <c r="Z17">
        <v>70802</v>
      </c>
    </row>
    <row r="18" spans="1:26" x14ac:dyDescent="0.25">
      <c r="A18">
        <v>19336</v>
      </c>
      <c r="B18">
        <v>89999</v>
      </c>
      <c r="C18" s="3">
        <v>43833</v>
      </c>
      <c r="D18" s="3">
        <v>43834</v>
      </c>
      <c r="E18" t="s">
        <v>977</v>
      </c>
      <c r="F18">
        <v>0.05</v>
      </c>
      <c r="G18">
        <v>21.2</v>
      </c>
      <c r="H18">
        <v>-181.102</v>
      </c>
      <c r="I18" t="s">
        <v>4638</v>
      </c>
      <c r="J18">
        <v>-158.648</v>
      </c>
      <c r="K18">
        <v>20.98</v>
      </c>
      <c r="L18">
        <v>3</v>
      </c>
      <c r="M18">
        <v>65.69</v>
      </c>
      <c r="N18">
        <v>1988</v>
      </c>
      <c r="O18" t="s">
        <v>2633</v>
      </c>
      <c r="P18" t="s">
        <v>710</v>
      </c>
      <c r="Q18" t="s">
        <v>717</v>
      </c>
      <c r="R18" t="s">
        <v>723</v>
      </c>
      <c r="S18" t="s">
        <v>732</v>
      </c>
      <c r="T18" t="s">
        <v>743</v>
      </c>
      <c r="U18" t="s">
        <v>550</v>
      </c>
      <c r="V18">
        <v>0.78</v>
      </c>
      <c r="W18" t="s">
        <v>715</v>
      </c>
      <c r="X18" t="s">
        <v>1062</v>
      </c>
      <c r="Y18" t="s">
        <v>1459</v>
      </c>
      <c r="Z18">
        <v>84020</v>
      </c>
    </row>
    <row r="19" spans="1:26" x14ac:dyDescent="0.25">
      <c r="A19">
        <v>19663</v>
      </c>
      <c r="B19">
        <v>90430</v>
      </c>
      <c r="C19" s="3">
        <v>43833</v>
      </c>
      <c r="D19" s="3">
        <v>43835</v>
      </c>
      <c r="E19" t="s">
        <v>979</v>
      </c>
      <c r="F19">
        <v>0</v>
      </c>
      <c r="G19">
        <v>14.7</v>
      </c>
      <c r="H19">
        <v>-560.81417999999996</v>
      </c>
      <c r="I19" t="s">
        <v>4638</v>
      </c>
      <c r="J19" t="s">
        <v>4638</v>
      </c>
      <c r="K19">
        <v>213.45</v>
      </c>
      <c r="L19">
        <v>1</v>
      </c>
      <c r="M19">
        <v>224.12</v>
      </c>
      <c r="N19">
        <v>193</v>
      </c>
      <c r="O19" t="s">
        <v>2365</v>
      </c>
      <c r="P19" t="s">
        <v>712</v>
      </c>
      <c r="Q19" t="s">
        <v>720</v>
      </c>
      <c r="R19" t="s">
        <v>722</v>
      </c>
      <c r="S19" t="s">
        <v>736</v>
      </c>
      <c r="T19" t="s">
        <v>740</v>
      </c>
      <c r="U19" t="s">
        <v>786</v>
      </c>
      <c r="V19">
        <v>0.59</v>
      </c>
      <c r="W19" t="s">
        <v>715</v>
      </c>
      <c r="X19" t="s">
        <v>1062</v>
      </c>
      <c r="Y19" t="s">
        <v>1522</v>
      </c>
      <c r="Z19">
        <v>84041</v>
      </c>
    </row>
    <row r="20" spans="1:26" x14ac:dyDescent="0.25">
      <c r="A20">
        <v>22223</v>
      </c>
      <c r="B20">
        <v>90337</v>
      </c>
      <c r="C20" s="3">
        <v>43833</v>
      </c>
      <c r="D20" s="3">
        <v>43835</v>
      </c>
      <c r="E20" t="s">
        <v>981</v>
      </c>
      <c r="F20">
        <v>0.03</v>
      </c>
      <c r="G20">
        <v>5.66</v>
      </c>
      <c r="H20">
        <v>-51.559199999999997</v>
      </c>
      <c r="I20" t="s">
        <v>4638</v>
      </c>
      <c r="J20">
        <v>-40.25</v>
      </c>
      <c r="K20">
        <v>5.28</v>
      </c>
      <c r="L20">
        <v>4</v>
      </c>
      <c r="M20">
        <v>22.82</v>
      </c>
      <c r="N20">
        <v>388</v>
      </c>
      <c r="O20" t="s">
        <v>3678</v>
      </c>
      <c r="P20" t="s">
        <v>710</v>
      </c>
      <c r="Q20" t="s">
        <v>720</v>
      </c>
      <c r="R20" t="s">
        <v>721</v>
      </c>
      <c r="S20" t="s">
        <v>726</v>
      </c>
      <c r="T20" t="s">
        <v>739</v>
      </c>
      <c r="U20" t="s">
        <v>315</v>
      </c>
      <c r="V20">
        <v>0.4</v>
      </c>
      <c r="W20" t="s">
        <v>714</v>
      </c>
      <c r="X20" t="s">
        <v>1129</v>
      </c>
      <c r="Y20" t="s">
        <v>1759</v>
      </c>
      <c r="Z20">
        <v>68847</v>
      </c>
    </row>
    <row r="21" spans="1:26" x14ac:dyDescent="0.25">
      <c r="A21">
        <v>22224</v>
      </c>
      <c r="B21">
        <v>90337</v>
      </c>
      <c r="C21" s="3">
        <v>43833</v>
      </c>
      <c r="D21" s="3">
        <v>43836</v>
      </c>
      <c r="E21" t="s">
        <v>981</v>
      </c>
      <c r="F21">
        <v>0.01</v>
      </c>
      <c r="G21">
        <v>2.5</v>
      </c>
      <c r="H21">
        <v>-263.56572</v>
      </c>
      <c r="I21" t="s">
        <v>4638</v>
      </c>
      <c r="J21" t="s">
        <v>4638</v>
      </c>
      <c r="K21">
        <v>110.99</v>
      </c>
      <c r="L21">
        <v>2</v>
      </c>
      <c r="M21">
        <v>188.66</v>
      </c>
      <c r="N21">
        <v>388</v>
      </c>
      <c r="O21" t="s">
        <v>2734</v>
      </c>
      <c r="P21" t="s">
        <v>710</v>
      </c>
      <c r="Q21" t="s">
        <v>720</v>
      </c>
      <c r="R21" t="s">
        <v>722</v>
      </c>
      <c r="S21" t="s">
        <v>102</v>
      </c>
      <c r="T21" t="s">
        <v>739</v>
      </c>
      <c r="U21" t="s">
        <v>592</v>
      </c>
      <c r="V21">
        <v>0.56999999999999995</v>
      </c>
      <c r="W21" t="s">
        <v>714</v>
      </c>
      <c r="X21" t="s">
        <v>1129</v>
      </c>
      <c r="Y21" t="s">
        <v>1759</v>
      </c>
      <c r="Z21">
        <v>68847</v>
      </c>
    </row>
    <row r="22" spans="1:26" x14ac:dyDescent="0.25">
      <c r="A22">
        <v>23705</v>
      </c>
      <c r="B22">
        <v>88296</v>
      </c>
      <c r="C22" s="3">
        <v>43833</v>
      </c>
      <c r="D22" s="3">
        <v>43834</v>
      </c>
      <c r="E22" t="s">
        <v>977</v>
      </c>
      <c r="F22">
        <v>0.09</v>
      </c>
      <c r="G22">
        <v>52.2</v>
      </c>
      <c r="H22">
        <v>-274.49799999999999</v>
      </c>
      <c r="I22" t="s">
        <v>4638</v>
      </c>
      <c r="J22">
        <v>-616.80999999999995</v>
      </c>
      <c r="K22">
        <v>212.6</v>
      </c>
      <c r="L22">
        <v>1</v>
      </c>
      <c r="M22">
        <v>174.5</v>
      </c>
      <c r="N22">
        <v>2579</v>
      </c>
      <c r="O22" t="s">
        <v>2232</v>
      </c>
      <c r="P22" t="s">
        <v>712</v>
      </c>
      <c r="Q22" t="s">
        <v>717</v>
      </c>
      <c r="R22" t="s">
        <v>723</v>
      </c>
      <c r="S22" t="s">
        <v>731</v>
      </c>
      <c r="T22" t="s">
        <v>742</v>
      </c>
      <c r="U22" t="s">
        <v>488</v>
      </c>
      <c r="V22">
        <v>0.64</v>
      </c>
      <c r="W22" t="s">
        <v>713</v>
      </c>
      <c r="X22" t="s">
        <v>1124</v>
      </c>
      <c r="Y22" t="s">
        <v>1697</v>
      </c>
      <c r="Z22">
        <v>36869</v>
      </c>
    </row>
    <row r="23" spans="1:26" x14ac:dyDescent="0.25">
      <c r="A23">
        <v>19193</v>
      </c>
      <c r="B23">
        <v>85850</v>
      </c>
      <c r="C23" s="3">
        <v>43834</v>
      </c>
      <c r="D23" s="3">
        <v>43835</v>
      </c>
      <c r="E23" t="s">
        <v>981</v>
      </c>
      <c r="F23">
        <v>0.03</v>
      </c>
      <c r="G23">
        <v>6.27</v>
      </c>
      <c r="H23">
        <v>-94.258600000000001</v>
      </c>
      <c r="I23" t="s">
        <v>4638</v>
      </c>
      <c r="J23">
        <v>-266.22000000000003</v>
      </c>
      <c r="K23">
        <v>3.36</v>
      </c>
      <c r="L23">
        <v>4</v>
      </c>
      <c r="M23">
        <v>14.9</v>
      </c>
      <c r="N23">
        <v>3146</v>
      </c>
      <c r="O23" t="s">
        <v>2376</v>
      </c>
      <c r="P23" t="s">
        <v>710</v>
      </c>
      <c r="Q23" t="s">
        <v>720</v>
      </c>
      <c r="R23" t="s">
        <v>721</v>
      </c>
      <c r="S23" t="s">
        <v>103</v>
      </c>
      <c r="T23" t="s">
        <v>739</v>
      </c>
      <c r="U23" t="s">
        <v>56</v>
      </c>
      <c r="V23">
        <v>0.4</v>
      </c>
      <c r="W23" t="s">
        <v>714</v>
      </c>
      <c r="X23" t="s">
        <v>1014</v>
      </c>
      <c r="Y23" t="s">
        <v>1149</v>
      </c>
      <c r="Z23">
        <v>78577</v>
      </c>
    </row>
    <row r="24" spans="1:26" x14ac:dyDescent="0.25">
      <c r="A24">
        <v>19194</v>
      </c>
      <c r="B24">
        <v>85850</v>
      </c>
      <c r="C24" s="3">
        <v>43834</v>
      </c>
      <c r="D24" s="3">
        <v>43836</v>
      </c>
      <c r="E24" t="s">
        <v>981</v>
      </c>
      <c r="F24">
        <v>7.0000000000000007E-2</v>
      </c>
      <c r="G24">
        <v>1.93</v>
      </c>
      <c r="H24">
        <v>6.3308</v>
      </c>
      <c r="I24">
        <v>6.3308</v>
      </c>
      <c r="J24">
        <v>-20.79</v>
      </c>
      <c r="K24">
        <v>3.71</v>
      </c>
      <c r="L24">
        <v>11</v>
      </c>
      <c r="M24">
        <v>39.64</v>
      </c>
      <c r="N24">
        <v>3146</v>
      </c>
      <c r="O24" t="s">
        <v>3047</v>
      </c>
      <c r="P24" t="s">
        <v>711</v>
      </c>
      <c r="Q24" t="s">
        <v>720</v>
      </c>
      <c r="R24" t="s">
        <v>721</v>
      </c>
      <c r="S24" t="s">
        <v>726</v>
      </c>
      <c r="T24" t="s">
        <v>738</v>
      </c>
      <c r="U24" t="s">
        <v>608</v>
      </c>
      <c r="V24">
        <v>0.35</v>
      </c>
      <c r="W24" t="s">
        <v>714</v>
      </c>
      <c r="X24" t="s">
        <v>1014</v>
      </c>
      <c r="Y24" t="s">
        <v>1149</v>
      </c>
      <c r="Z24">
        <v>78577</v>
      </c>
    </row>
    <row r="25" spans="1:26" x14ac:dyDescent="0.25">
      <c r="A25">
        <v>24953</v>
      </c>
      <c r="B25">
        <v>86356</v>
      </c>
      <c r="C25" s="3">
        <v>43834</v>
      </c>
      <c r="D25" s="3">
        <v>43835</v>
      </c>
      <c r="E25" t="s">
        <v>977</v>
      </c>
      <c r="F25">
        <v>0.06</v>
      </c>
      <c r="G25">
        <v>30</v>
      </c>
      <c r="H25">
        <v>-489.41559999999998</v>
      </c>
      <c r="I25" t="s">
        <v>4638</v>
      </c>
      <c r="J25">
        <v>-29.172000000000001</v>
      </c>
      <c r="K25">
        <v>350.98</v>
      </c>
      <c r="L25">
        <v>1</v>
      </c>
      <c r="M25">
        <v>346.52</v>
      </c>
      <c r="N25">
        <v>915</v>
      </c>
      <c r="O25" t="s">
        <v>2164</v>
      </c>
      <c r="P25" t="s">
        <v>712</v>
      </c>
      <c r="Q25" t="s">
        <v>717</v>
      </c>
      <c r="R25" t="s">
        <v>723</v>
      </c>
      <c r="S25" t="s">
        <v>727</v>
      </c>
      <c r="T25" t="s">
        <v>740</v>
      </c>
      <c r="U25" t="s">
        <v>771</v>
      </c>
      <c r="V25">
        <v>0.61</v>
      </c>
      <c r="W25" t="s">
        <v>714</v>
      </c>
      <c r="X25" t="s">
        <v>1014</v>
      </c>
      <c r="Y25" t="s">
        <v>1847</v>
      </c>
      <c r="Z25">
        <v>77803</v>
      </c>
    </row>
    <row r="26" spans="1:26" x14ac:dyDescent="0.25">
      <c r="A26">
        <v>18047</v>
      </c>
      <c r="B26">
        <v>86122</v>
      </c>
      <c r="C26" s="3">
        <v>43835</v>
      </c>
      <c r="D26" s="3">
        <v>43836</v>
      </c>
      <c r="E26" t="s">
        <v>979</v>
      </c>
      <c r="F26">
        <v>0.05</v>
      </c>
      <c r="G26">
        <v>5.83</v>
      </c>
      <c r="H26">
        <v>-40.275199999999998</v>
      </c>
      <c r="I26" t="s">
        <v>4638</v>
      </c>
      <c r="J26">
        <v>-24.7104</v>
      </c>
      <c r="K26">
        <v>7.64</v>
      </c>
      <c r="L26">
        <v>6</v>
      </c>
      <c r="M26">
        <v>47.18</v>
      </c>
      <c r="N26">
        <v>1085</v>
      </c>
      <c r="O26" t="s">
        <v>4604</v>
      </c>
      <c r="P26" t="s">
        <v>710</v>
      </c>
      <c r="Q26" t="s">
        <v>717</v>
      </c>
      <c r="R26" t="s">
        <v>721</v>
      </c>
      <c r="S26" t="s">
        <v>726</v>
      </c>
      <c r="T26" t="s">
        <v>738</v>
      </c>
      <c r="U26" t="s">
        <v>96</v>
      </c>
      <c r="V26">
        <v>0.36</v>
      </c>
      <c r="W26" t="s">
        <v>716</v>
      </c>
      <c r="X26" t="s">
        <v>1018</v>
      </c>
      <c r="Y26" t="s">
        <v>1048</v>
      </c>
      <c r="Z26">
        <v>11729</v>
      </c>
    </row>
    <row r="27" spans="1:26" x14ac:dyDescent="0.25">
      <c r="A27">
        <v>18164</v>
      </c>
      <c r="B27">
        <v>86258</v>
      </c>
      <c r="C27" s="3">
        <v>43835</v>
      </c>
      <c r="D27" s="3">
        <v>43836</v>
      </c>
      <c r="E27" t="s">
        <v>977</v>
      </c>
      <c r="F27">
        <v>0.03</v>
      </c>
      <c r="G27">
        <v>1.99</v>
      </c>
      <c r="H27">
        <v>-35.290399999999998</v>
      </c>
      <c r="I27" t="s">
        <v>4638</v>
      </c>
      <c r="J27" t="s">
        <v>4638</v>
      </c>
      <c r="K27">
        <v>28.48</v>
      </c>
      <c r="L27">
        <v>2</v>
      </c>
      <c r="M27">
        <v>55.25</v>
      </c>
      <c r="N27">
        <v>2206</v>
      </c>
      <c r="O27" t="s">
        <v>3249</v>
      </c>
      <c r="P27" t="s">
        <v>710</v>
      </c>
      <c r="Q27" t="s">
        <v>719</v>
      </c>
      <c r="R27" t="s">
        <v>722</v>
      </c>
      <c r="S27" t="s">
        <v>725</v>
      </c>
      <c r="T27" t="s">
        <v>741</v>
      </c>
      <c r="U27" t="s">
        <v>9</v>
      </c>
      <c r="V27">
        <v>0.4</v>
      </c>
      <c r="W27" t="s">
        <v>714</v>
      </c>
      <c r="X27" t="s">
        <v>1011</v>
      </c>
      <c r="Y27" t="s">
        <v>1068</v>
      </c>
      <c r="Z27">
        <v>50501</v>
      </c>
    </row>
    <row r="28" spans="1:26" x14ac:dyDescent="0.25">
      <c r="A28">
        <v>18165</v>
      </c>
      <c r="B28">
        <v>86258</v>
      </c>
      <c r="C28" s="3">
        <v>43835</v>
      </c>
      <c r="D28" s="3">
        <v>43837</v>
      </c>
      <c r="E28" t="s">
        <v>977</v>
      </c>
      <c r="F28">
        <v>0.01</v>
      </c>
      <c r="G28">
        <v>5.99</v>
      </c>
      <c r="H28">
        <v>-74.883600000000001</v>
      </c>
      <c r="I28" t="s">
        <v>4638</v>
      </c>
      <c r="J28" t="s">
        <v>4638</v>
      </c>
      <c r="K28">
        <v>205.99</v>
      </c>
      <c r="L28">
        <v>3</v>
      </c>
      <c r="M28">
        <v>551.22</v>
      </c>
      <c r="N28">
        <v>2206</v>
      </c>
      <c r="O28" t="s">
        <v>3194</v>
      </c>
      <c r="P28" t="s">
        <v>710</v>
      </c>
      <c r="Q28" t="s">
        <v>719</v>
      </c>
      <c r="R28" t="s">
        <v>722</v>
      </c>
      <c r="S28" t="s">
        <v>102</v>
      </c>
      <c r="T28" t="s">
        <v>739</v>
      </c>
      <c r="U28" t="s">
        <v>331</v>
      </c>
      <c r="V28">
        <v>0.59</v>
      </c>
      <c r="W28" t="s">
        <v>714</v>
      </c>
      <c r="X28" t="s">
        <v>1011</v>
      </c>
      <c r="Y28" t="s">
        <v>1068</v>
      </c>
      <c r="Z28">
        <v>50501</v>
      </c>
    </row>
    <row r="29" spans="1:26" x14ac:dyDescent="0.25">
      <c r="A29">
        <v>21588</v>
      </c>
      <c r="B29">
        <v>86283</v>
      </c>
      <c r="C29" s="3">
        <v>43835</v>
      </c>
      <c r="D29" s="3">
        <v>43836</v>
      </c>
      <c r="E29" t="s">
        <v>978</v>
      </c>
      <c r="F29">
        <v>0.09</v>
      </c>
      <c r="G29">
        <v>4.6900000000000004</v>
      </c>
      <c r="H29">
        <v>-781.13419999999996</v>
      </c>
      <c r="I29" t="s">
        <v>4638</v>
      </c>
      <c r="J29" t="s">
        <v>4638</v>
      </c>
      <c r="K29">
        <v>5.98</v>
      </c>
      <c r="L29">
        <v>11</v>
      </c>
      <c r="M29">
        <v>65.849999999999994</v>
      </c>
      <c r="N29">
        <v>3331</v>
      </c>
      <c r="O29" t="s">
        <v>2641</v>
      </c>
      <c r="P29" t="s">
        <v>710</v>
      </c>
      <c r="Q29" t="s">
        <v>720</v>
      </c>
      <c r="R29" t="s">
        <v>721</v>
      </c>
      <c r="S29" t="s">
        <v>730</v>
      </c>
      <c r="T29" t="s">
        <v>739</v>
      </c>
      <c r="U29" t="s">
        <v>20</v>
      </c>
      <c r="V29">
        <v>0.68</v>
      </c>
      <c r="W29" t="s">
        <v>713</v>
      </c>
      <c r="X29" t="s">
        <v>1033</v>
      </c>
      <c r="Y29" t="s">
        <v>1151</v>
      </c>
      <c r="Z29">
        <v>32174</v>
      </c>
    </row>
    <row r="30" spans="1:26" x14ac:dyDescent="0.25">
      <c r="A30">
        <v>21981</v>
      </c>
      <c r="B30">
        <v>85914</v>
      </c>
      <c r="C30" s="3">
        <v>43835</v>
      </c>
      <c r="D30" s="3">
        <v>43837</v>
      </c>
      <c r="E30" t="s">
        <v>981</v>
      </c>
      <c r="F30">
        <v>0.01</v>
      </c>
      <c r="G30">
        <v>11.54</v>
      </c>
      <c r="H30">
        <v>690.17939999999999</v>
      </c>
      <c r="I30">
        <v>690.17939999999999</v>
      </c>
      <c r="J30">
        <v>-33.2956</v>
      </c>
      <c r="K30">
        <v>194.3</v>
      </c>
      <c r="L30">
        <v>5</v>
      </c>
      <c r="M30">
        <v>1000.26</v>
      </c>
      <c r="N30">
        <v>2630</v>
      </c>
      <c r="O30" t="s">
        <v>3203</v>
      </c>
      <c r="P30" t="s">
        <v>710</v>
      </c>
      <c r="Q30" t="s">
        <v>718</v>
      </c>
      <c r="R30" t="s">
        <v>723</v>
      </c>
      <c r="S30" t="s">
        <v>732</v>
      </c>
      <c r="T30" t="s">
        <v>744</v>
      </c>
      <c r="U30" t="s">
        <v>931</v>
      </c>
      <c r="V30">
        <v>0.59</v>
      </c>
      <c r="W30" t="s">
        <v>714</v>
      </c>
      <c r="X30" t="s">
        <v>1024</v>
      </c>
      <c r="Y30" t="s">
        <v>1652</v>
      </c>
      <c r="Z30">
        <v>73071</v>
      </c>
    </row>
    <row r="31" spans="1:26" x14ac:dyDescent="0.25">
      <c r="A31">
        <v>21982</v>
      </c>
      <c r="B31">
        <v>85914</v>
      </c>
      <c r="C31" s="3">
        <v>43835</v>
      </c>
      <c r="D31" s="3">
        <v>43836</v>
      </c>
      <c r="E31" t="s">
        <v>981</v>
      </c>
      <c r="F31">
        <v>0.02</v>
      </c>
      <c r="G31">
        <v>21.21</v>
      </c>
      <c r="H31">
        <v>1507.6430999999998</v>
      </c>
      <c r="I31">
        <v>1507.6430999999998</v>
      </c>
      <c r="J31" t="s">
        <v>4638</v>
      </c>
      <c r="K31">
        <v>209.84</v>
      </c>
      <c r="L31">
        <v>10</v>
      </c>
      <c r="M31">
        <v>2184.9899999999998</v>
      </c>
      <c r="N31">
        <v>2630</v>
      </c>
      <c r="O31" t="s">
        <v>2732</v>
      </c>
      <c r="P31" t="s">
        <v>710</v>
      </c>
      <c r="Q31" t="s">
        <v>718</v>
      </c>
      <c r="R31" t="s">
        <v>723</v>
      </c>
      <c r="S31" t="s">
        <v>732</v>
      </c>
      <c r="T31" t="s">
        <v>744</v>
      </c>
      <c r="U31" t="s">
        <v>892</v>
      </c>
      <c r="V31">
        <v>0.59</v>
      </c>
      <c r="W31" t="s">
        <v>714</v>
      </c>
      <c r="X31" t="s">
        <v>1024</v>
      </c>
      <c r="Y31" t="s">
        <v>1652</v>
      </c>
      <c r="Z31">
        <v>73071</v>
      </c>
    </row>
    <row r="32" spans="1:26" x14ac:dyDescent="0.25">
      <c r="A32">
        <v>21983</v>
      </c>
      <c r="B32">
        <v>85914</v>
      </c>
      <c r="C32" s="3">
        <v>43835</v>
      </c>
      <c r="D32" s="3">
        <v>43837</v>
      </c>
      <c r="E32" t="s">
        <v>981</v>
      </c>
      <c r="F32">
        <v>0</v>
      </c>
      <c r="G32">
        <v>17.850000000000001</v>
      </c>
      <c r="H32">
        <v>801.74680000000012</v>
      </c>
      <c r="I32">
        <v>801.74680000000012</v>
      </c>
      <c r="J32">
        <v>-253.11</v>
      </c>
      <c r="K32">
        <v>145.44999999999999</v>
      </c>
      <c r="L32">
        <v>8</v>
      </c>
      <c r="M32">
        <v>1191.2</v>
      </c>
      <c r="N32">
        <v>2630</v>
      </c>
      <c r="O32" t="s">
        <v>2464</v>
      </c>
      <c r="P32" t="s">
        <v>712</v>
      </c>
      <c r="Q32" t="s">
        <v>718</v>
      </c>
      <c r="R32" t="s">
        <v>722</v>
      </c>
      <c r="S32" t="s">
        <v>736</v>
      </c>
      <c r="T32" t="s">
        <v>740</v>
      </c>
      <c r="U32" t="s">
        <v>689</v>
      </c>
      <c r="V32">
        <v>0.56000000000000005</v>
      </c>
      <c r="W32" t="s">
        <v>714</v>
      </c>
      <c r="X32" t="s">
        <v>1024</v>
      </c>
      <c r="Y32" t="s">
        <v>1652</v>
      </c>
      <c r="Z32">
        <v>73071</v>
      </c>
    </row>
    <row r="33" spans="1:26" x14ac:dyDescent="0.25">
      <c r="A33">
        <v>22555</v>
      </c>
      <c r="B33">
        <v>90404</v>
      </c>
      <c r="C33" s="3">
        <v>43835</v>
      </c>
      <c r="D33" s="3">
        <v>43836</v>
      </c>
      <c r="E33" t="s">
        <v>979</v>
      </c>
      <c r="F33">
        <v>0.08</v>
      </c>
      <c r="G33">
        <v>43.32</v>
      </c>
      <c r="H33">
        <v>-162.8244</v>
      </c>
      <c r="I33" t="s">
        <v>4638</v>
      </c>
      <c r="J33" t="s">
        <v>4638</v>
      </c>
      <c r="K33">
        <v>243.98</v>
      </c>
      <c r="L33">
        <v>1</v>
      </c>
      <c r="M33">
        <v>248.84</v>
      </c>
      <c r="N33">
        <v>2151</v>
      </c>
      <c r="O33" t="s">
        <v>4408</v>
      </c>
      <c r="P33" t="s">
        <v>712</v>
      </c>
      <c r="Q33" t="s">
        <v>720</v>
      </c>
      <c r="R33" t="s">
        <v>723</v>
      </c>
      <c r="S33" t="s">
        <v>727</v>
      </c>
      <c r="T33" t="s">
        <v>740</v>
      </c>
      <c r="U33" t="s">
        <v>792</v>
      </c>
      <c r="V33">
        <v>0.55000000000000004</v>
      </c>
      <c r="W33" t="s">
        <v>714</v>
      </c>
      <c r="X33" t="s">
        <v>1011</v>
      </c>
      <c r="Y33" t="s">
        <v>1515</v>
      </c>
      <c r="Z33">
        <v>52001</v>
      </c>
    </row>
    <row r="34" spans="1:26" x14ac:dyDescent="0.25">
      <c r="A34">
        <v>25352</v>
      </c>
      <c r="B34">
        <v>87285</v>
      </c>
      <c r="C34" s="3">
        <v>43835</v>
      </c>
      <c r="D34" s="3">
        <v>43837</v>
      </c>
      <c r="E34" t="s">
        <v>977</v>
      </c>
      <c r="F34">
        <v>0.08</v>
      </c>
      <c r="G34">
        <v>26.3</v>
      </c>
      <c r="H34">
        <v>-233.840688</v>
      </c>
      <c r="I34" t="s">
        <v>4638</v>
      </c>
      <c r="J34" t="s">
        <v>4638</v>
      </c>
      <c r="K34">
        <v>120.97</v>
      </c>
      <c r="L34">
        <v>2</v>
      </c>
      <c r="M34">
        <v>233.58</v>
      </c>
      <c r="N34">
        <v>3125</v>
      </c>
      <c r="O34" t="s">
        <v>2971</v>
      </c>
      <c r="P34" t="s">
        <v>712</v>
      </c>
      <c r="Q34" t="s">
        <v>717</v>
      </c>
      <c r="R34" t="s">
        <v>722</v>
      </c>
      <c r="S34" t="s">
        <v>736</v>
      </c>
      <c r="T34" t="s">
        <v>740</v>
      </c>
      <c r="U34" t="s">
        <v>298</v>
      </c>
      <c r="V34">
        <v>0.38</v>
      </c>
      <c r="W34" t="s">
        <v>714</v>
      </c>
      <c r="X34" t="s">
        <v>1007</v>
      </c>
      <c r="Y34" t="s">
        <v>1121</v>
      </c>
      <c r="Z34">
        <v>60056</v>
      </c>
    </row>
    <row r="35" spans="1:26" x14ac:dyDescent="0.25">
      <c r="A35">
        <v>26011</v>
      </c>
      <c r="B35">
        <v>89536</v>
      </c>
      <c r="C35" s="3">
        <v>43835</v>
      </c>
      <c r="D35" s="3">
        <v>43836</v>
      </c>
      <c r="E35" t="s">
        <v>981</v>
      </c>
      <c r="F35">
        <v>0.08</v>
      </c>
      <c r="G35">
        <v>0.75</v>
      </c>
      <c r="H35">
        <v>1.3224</v>
      </c>
      <c r="I35">
        <v>1.3224</v>
      </c>
      <c r="J35">
        <v>-2.5544000000000002</v>
      </c>
      <c r="K35">
        <v>1.81</v>
      </c>
      <c r="L35">
        <v>11</v>
      </c>
      <c r="M35">
        <v>19.97</v>
      </c>
      <c r="N35">
        <v>890</v>
      </c>
      <c r="O35" t="s">
        <v>3353</v>
      </c>
      <c r="P35" t="s">
        <v>710</v>
      </c>
      <c r="Q35" t="s">
        <v>719</v>
      </c>
      <c r="R35" t="s">
        <v>723</v>
      </c>
      <c r="S35" t="s">
        <v>727</v>
      </c>
      <c r="T35" t="s">
        <v>740</v>
      </c>
      <c r="U35" t="s">
        <v>266</v>
      </c>
      <c r="V35">
        <v>0.57999999999999996</v>
      </c>
      <c r="W35" t="s">
        <v>714</v>
      </c>
      <c r="X35" t="s">
        <v>1014</v>
      </c>
      <c r="Y35" t="s">
        <v>1440</v>
      </c>
      <c r="Z35">
        <v>76021</v>
      </c>
    </row>
    <row r="36" spans="1:26" x14ac:dyDescent="0.25">
      <c r="A36">
        <v>26015</v>
      </c>
      <c r="B36">
        <v>89536</v>
      </c>
      <c r="C36" s="3">
        <v>43835</v>
      </c>
      <c r="D36" s="3">
        <v>43835</v>
      </c>
      <c r="E36" t="s">
        <v>981</v>
      </c>
      <c r="F36">
        <v>0.04</v>
      </c>
      <c r="G36">
        <v>5.26</v>
      </c>
      <c r="H36">
        <v>455.42069999999995</v>
      </c>
      <c r="I36">
        <v>455.42069999999995</v>
      </c>
      <c r="J36">
        <v>-53.295199999999994</v>
      </c>
      <c r="K36">
        <v>125.99</v>
      </c>
      <c r="L36">
        <v>6</v>
      </c>
      <c r="M36">
        <v>660.03</v>
      </c>
      <c r="N36">
        <v>890</v>
      </c>
      <c r="O36" t="s">
        <v>4161</v>
      </c>
      <c r="P36" t="s">
        <v>710</v>
      </c>
      <c r="Q36" t="s">
        <v>719</v>
      </c>
      <c r="R36" t="s">
        <v>722</v>
      </c>
      <c r="S36" t="s">
        <v>102</v>
      </c>
      <c r="T36" t="s">
        <v>739</v>
      </c>
      <c r="U36" t="s">
        <v>498</v>
      </c>
      <c r="V36">
        <v>0.55000000000000004</v>
      </c>
      <c r="W36" t="s">
        <v>714</v>
      </c>
      <c r="X36" t="s">
        <v>1014</v>
      </c>
      <c r="Y36" t="s">
        <v>1440</v>
      </c>
      <c r="Z36">
        <v>76021</v>
      </c>
    </row>
    <row r="37" spans="1:26" x14ac:dyDescent="0.25">
      <c r="A37">
        <v>18947</v>
      </c>
      <c r="B37">
        <v>89355</v>
      </c>
      <c r="C37" s="3">
        <v>43836</v>
      </c>
      <c r="D37" s="3">
        <v>43838</v>
      </c>
      <c r="E37" t="s">
        <v>978</v>
      </c>
      <c r="F37">
        <v>7.0000000000000007E-2</v>
      </c>
      <c r="G37">
        <v>6.16</v>
      </c>
      <c r="H37">
        <v>125.9982</v>
      </c>
      <c r="I37">
        <v>125.9982</v>
      </c>
      <c r="J37">
        <v>-71.790000000000006</v>
      </c>
      <c r="K37">
        <v>7.68</v>
      </c>
      <c r="L37">
        <v>1</v>
      </c>
      <c r="M37">
        <v>22.13</v>
      </c>
      <c r="N37">
        <v>3347</v>
      </c>
      <c r="O37" t="s">
        <v>4593</v>
      </c>
      <c r="P37" t="s">
        <v>711</v>
      </c>
      <c r="Q37" t="s">
        <v>719</v>
      </c>
      <c r="R37" t="s">
        <v>721</v>
      </c>
      <c r="S37" t="s">
        <v>103</v>
      </c>
      <c r="T37" t="s">
        <v>739</v>
      </c>
      <c r="U37" t="s">
        <v>869</v>
      </c>
      <c r="V37">
        <v>0.35</v>
      </c>
      <c r="W37" t="s">
        <v>713</v>
      </c>
      <c r="X37" t="s">
        <v>1033</v>
      </c>
      <c r="Y37" t="s">
        <v>1378</v>
      </c>
      <c r="Z37">
        <v>33411</v>
      </c>
    </row>
    <row r="38" spans="1:26" x14ac:dyDescent="0.25">
      <c r="A38">
        <v>18948</v>
      </c>
      <c r="B38">
        <v>89355</v>
      </c>
      <c r="C38" s="3">
        <v>43836</v>
      </c>
      <c r="D38" s="3">
        <v>43838</v>
      </c>
      <c r="E38" t="s">
        <v>978</v>
      </c>
      <c r="F38">
        <v>0.05</v>
      </c>
      <c r="G38">
        <v>4.95</v>
      </c>
      <c r="H38">
        <v>-92.929200000000009</v>
      </c>
      <c r="I38" t="s">
        <v>4638</v>
      </c>
      <c r="J38" t="s">
        <v>4638</v>
      </c>
      <c r="K38">
        <v>6.64</v>
      </c>
      <c r="L38">
        <v>5</v>
      </c>
      <c r="M38">
        <v>34.17</v>
      </c>
      <c r="N38">
        <v>3347</v>
      </c>
      <c r="O38" t="s">
        <v>2192</v>
      </c>
      <c r="P38" t="s">
        <v>711</v>
      </c>
      <c r="Q38" t="s">
        <v>719</v>
      </c>
      <c r="R38" t="s">
        <v>723</v>
      </c>
      <c r="S38" t="s">
        <v>732</v>
      </c>
      <c r="T38" t="s">
        <v>741</v>
      </c>
      <c r="U38" t="s">
        <v>963</v>
      </c>
      <c r="V38">
        <v>0.37</v>
      </c>
      <c r="W38" t="s">
        <v>713</v>
      </c>
      <c r="X38" t="s">
        <v>1033</v>
      </c>
      <c r="Y38" t="s">
        <v>1378</v>
      </c>
      <c r="Z38">
        <v>33411</v>
      </c>
    </row>
    <row r="39" spans="1:26" x14ac:dyDescent="0.25">
      <c r="A39">
        <v>20001</v>
      </c>
      <c r="B39">
        <v>89909</v>
      </c>
      <c r="C39" s="3">
        <v>43836</v>
      </c>
      <c r="D39" s="3">
        <v>43838</v>
      </c>
      <c r="E39" t="s">
        <v>979</v>
      </c>
      <c r="F39">
        <v>0.01</v>
      </c>
      <c r="G39">
        <v>30</v>
      </c>
      <c r="H39">
        <v>131.38200000000001</v>
      </c>
      <c r="I39">
        <v>131.38200000000001</v>
      </c>
      <c r="J39" t="s">
        <v>4638</v>
      </c>
      <c r="K39">
        <v>150.97999999999999</v>
      </c>
      <c r="L39">
        <v>6</v>
      </c>
      <c r="M39">
        <v>958.46</v>
      </c>
      <c r="N39">
        <v>799</v>
      </c>
      <c r="O39" t="s">
        <v>3799</v>
      </c>
      <c r="P39" t="s">
        <v>712</v>
      </c>
      <c r="Q39" t="s">
        <v>719</v>
      </c>
      <c r="R39" t="s">
        <v>723</v>
      </c>
      <c r="S39" t="s">
        <v>727</v>
      </c>
      <c r="T39" t="s">
        <v>740</v>
      </c>
      <c r="U39" t="s">
        <v>286</v>
      </c>
      <c r="V39">
        <v>0.74</v>
      </c>
      <c r="W39" t="s">
        <v>713</v>
      </c>
      <c r="X39" t="s">
        <v>1050</v>
      </c>
      <c r="Y39" t="s">
        <v>1223</v>
      </c>
      <c r="Z39">
        <v>29915</v>
      </c>
    </row>
    <row r="40" spans="1:26" x14ac:dyDescent="0.25">
      <c r="A40">
        <v>20002</v>
      </c>
      <c r="B40">
        <v>89909</v>
      </c>
      <c r="C40" s="3">
        <v>43836</v>
      </c>
      <c r="D40" s="3">
        <v>43838</v>
      </c>
      <c r="E40" t="s">
        <v>979</v>
      </c>
      <c r="F40">
        <v>0.01</v>
      </c>
      <c r="G40">
        <v>13.99</v>
      </c>
      <c r="H40">
        <v>-89.292000000000002</v>
      </c>
      <c r="I40" t="s">
        <v>4638</v>
      </c>
      <c r="J40" t="s">
        <v>4638</v>
      </c>
      <c r="K40">
        <v>28.28</v>
      </c>
      <c r="L40">
        <v>12</v>
      </c>
      <c r="M40">
        <v>368.84</v>
      </c>
      <c r="N40">
        <v>799</v>
      </c>
      <c r="O40" t="s">
        <v>2293</v>
      </c>
      <c r="P40" t="s">
        <v>711</v>
      </c>
      <c r="Q40" t="s">
        <v>719</v>
      </c>
      <c r="R40" t="s">
        <v>721</v>
      </c>
      <c r="S40" t="s">
        <v>730</v>
      </c>
      <c r="T40" t="s">
        <v>743</v>
      </c>
      <c r="U40" t="s">
        <v>41</v>
      </c>
      <c r="V40">
        <v>0.57999999999999996</v>
      </c>
      <c r="W40" t="s">
        <v>713</v>
      </c>
      <c r="X40" t="s">
        <v>1050</v>
      </c>
      <c r="Y40" t="s">
        <v>1223</v>
      </c>
      <c r="Z40">
        <v>29915</v>
      </c>
    </row>
    <row r="41" spans="1:26" x14ac:dyDescent="0.25">
      <c r="A41">
        <v>20003</v>
      </c>
      <c r="B41">
        <v>89909</v>
      </c>
      <c r="C41" s="3">
        <v>43836</v>
      </c>
      <c r="D41" s="3">
        <v>43837</v>
      </c>
      <c r="E41" t="s">
        <v>979</v>
      </c>
      <c r="F41">
        <v>0.03</v>
      </c>
      <c r="G41">
        <v>1.1000000000000001</v>
      </c>
      <c r="H41">
        <v>-211.036</v>
      </c>
      <c r="I41" t="s">
        <v>4638</v>
      </c>
      <c r="J41" t="s">
        <v>4638</v>
      </c>
      <c r="K41">
        <v>35.99</v>
      </c>
      <c r="L41">
        <v>1</v>
      </c>
      <c r="M41">
        <v>30.86</v>
      </c>
      <c r="N41">
        <v>799</v>
      </c>
      <c r="O41" t="s">
        <v>3279</v>
      </c>
      <c r="P41" t="s">
        <v>710</v>
      </c>
      <c r="Q41" t="s">
        <v>719</v>
      </c>
      <c r="R41" t="s">
        <v>722</v>
      </c>
      <c r="S41" t="s">
        <v>102</v>
      </c>
      <c r="T41" t="s">
        <v>739</v>
      </c>
      <c r="U41" t="s">
        <v>788</v>
      </c>
      <c r="V41">
        <v>0.55000000000000004</v>
      </c>
      <c r="W41" t="s">
        <v>713</v>
      </c>
      <c r="X41" t="s">
        <v>1050</v>
      </c>
      <c r="Y41" t="s">
        <v>1223</v>
      </c>
      <c r="Z41">
        <v>29915</v>
      </c>
    </row>
    <row r="42" spans="1:26" x14ac:dyDescent="0.25">
      <c r="A42">
        <v>20325</v>
      </c>
      <c r="B42">
        <v>86750</v>
      </c>
      <c r="C42" s="3">
        <v>43836</v>
      </c>
      <c r="D42" s="3">
        <v>43837</v>
      </c>
      <c r="E42" t="s">
        <v>981</v>
      </c>
      <c r="F42">
        <v>0.03</v>
      </c>
      <c r="G42">
        <v>0.7</v>
      </c>
      <c r="H42">
        <v>-1473.9059999999999</v>
      </c>
      <c r="I42" t="s">
        <v>4638</v>
      </c>
      <c r="J42">
        <v>-62.325999999999993</v>
      </c>
      <c r="K42">
        <v>2.1</v>
      </c>
      <c r="L42">
        <v>4</v>
      </c>
      <c r="M42">
        <v>8.7200000000000006</v>
      </c>
      <c r="N42">
        <v>2418</v>
      </c>
      <c r="O42" t="s">
        <v>2430</v>
      </c>
      <c r="P42" t="s">
        <v>710</v>
      </c>
      <c r="Q42" t="s">
        <v>719</v>
      </c>
      <c r="R42" t="s">
        <v>721</v>
      </c>
      <c r="S42" t="s">
        <v>724</v>
      </c>
      <c r="T42" t="s">
        <v>738</v>
      </c>
      <c r="U42" t="s">
        <v>262</v>
      </c>
      <c r="V42">
        <v>0.56999999999999995</v>
      </c>
      <c r="W42" t="s">
        <v>713</v>
      </c>
      <c r="X42" t="s">
        <v>1110</v>
      </c>
      <c r="Y42" t="s">
        <v>1525</v>
      </c>
      <c r="Z42">
        <v>23805</v>
      </c>
    </row>
    <row r="43" spans="1:26" x14ac:dyDescent="0.25">
      <c r="A43">
        <v>20350</v>
      </c>
      <c r="B43">
        <v>90750</v>
      </c>
      <c r="C43" s="3">
        <v>43836</v>
      </c>
      <c r="D43" s="3">
        <v>43837</v>
      </c>
      <c r="E43" t="s">
        <v>979</v>
      </c>
      <c r="F43">
        <v>0.06</v>
      </c>
      <c r="G43">
        <v>1.99</v>
      </c>
      <c r="H43">
        <v>80.071200000000005</v>
      </c>
      <c r="I43">
        <v>80.071200000000005</v>
      </c>
      <c r="J43">
        <v>-5.6476800000000011</v>
      </c>
      <c r="K43">
        <v>1.7</v>
      </c>
      <c r="L43">
        <v>7</v>
      </c>
      <c r="M43">
        <v>12.15</v>
      </c>
      <c r="N43">
        <v>3285</v>
      </c>
      <c r="O43" t="s">
        <v>2145</v>
      </c>
      <c r="P43" t="s">
        <v>710</v>
      </c>
      <c r="Q43" t="s">
        <v>719</v>
      </c>
      <c r="R43" t="s">
        <v>722</v>
      </c>
      <c r="S43" t="s">
        <v>725</v>
      </c>
      <c r="T43" t="s">
        <v>741</v>
      </c>
      <c r="U43" t="s">
        <v>70</v>
      </c>
      <c r="V43">
        <v>0.51</v>
      </c>
      <c r="W43" t="s">
        <v>713</v>
      </c>
      <c r="X43" t="s">
        <v>1110</v>
      </c>
      <c r="Y43" t="s">
        <v>1616</v>
      </c>
      <c r="Z43">
        <v>20170</v>
      </c>
    </row>
    <row r="44" spans="1:26" x14ac:dyDescent="0.25">
      <c r="A44">
        <v>20351</v>
      </c>
      <c r="B44">
        <v>90750</v>
      </c>
      <c r="C44" s="3">
        <v>43836</v>
      </c>
      <c r="D44" s="3">
        <v>43838</v>
      </c>
      <c r="E44" t="s">
        <v>979</v>
      </c>
      <c r="F44">
        <v>0.01</v>
      </c>
      <c r="G44">
        <v>5.09</v>
      </c>
      <c r="H44">
        <v>896.40599999999995</v>
      </c>
      <c r="I44">
        <v>896.40599999999995</v>
      </c>
      <c r="J44">
        <v>-30.723039999999997</v>
      </c>
      <c r="K44">
        <v>30.98</v>
      </c>
      <c r="L44">
        <v>9</v>
      </c>
      <c r="M44">
        <v>288.42</v>
      </c>
      <c r="N44">
        <v>3285</v>
      </c>
      <c r="O44" t="s">
        <v>4432</v>
      </c>
      <c r="P44" t="s">
        <v>710</v>
      </c>
      <c r="Q44" t="s">
        <v>719</v>
      </c>
      <c r="R44" t="s">
        <v>721</v>
      </c>
      <c r="S44" t="s">
        <v>726</v>
      </c>
      <c r="T44" t="s">
        <v>739</v>
      </c>
      <c r="U44" t="s">
        <v>545</v>
      </c>
      <c r="V44">
        <v>0.4</v>
      </c>
      <c r="W44" t="s">
        <v>713</v>
      </c>
      <c r="X44" t="s">
        <v>1110</v>
      </c>
      <c r="Y44" t="s">
        <v>1616</v>
      </c>
      <c r="Z44">
        <v>20170</v>
      </c>
    </row>
    <row r="45" spans="1:26" x14ac:dyDescent="0.25">
      <c r="A45">
        <v>21283</v>
      </c>
      <c r="B45">
        <v>89856</v>
      </c>
      <c r="C45" s="3">
        <v>43836</v>
      </c>
      <c r="D45" s="3">
        <v>43838</v>
      </c>
      <c r="E45" t="s">
        <v>977</v>
      </c>
      <c r="F45">
        <v>0.03</v>
      </c>
      <c r="G45">
        <v>3.97</v>
      </c>
      <c r="H45">
        <v>-90.755600000000001</v>
      </c>
      <c r="I45" t="s">
        <v>4638</v>
      </c>
      <c r="J45" t="s">
        <v>4638</v>
      </c>
      <c r="K45">
        <v>3.28</v>
      </c>
      <c r="L45">
        <v>7</v>
      </c>
      <c r="M45">
        <v>24.57</v>
      </c>
      <c r="N45">
        <v>1782</v>
      </c>
      <c r="O45" t="s">
        <v>2668</v>
      </c>
      <c r="P45" t="s">
        <v>710</v>
      </c>
      <c r="Q45" t="s">
        <v>717</v>
      </c>
      <c r="R45" t="s">
        <v>721</v>
      </c>
      <c r="S45" t="s">
        <v>724</v>
      </c>
      <c r="T45" t="s">
        <v>738</v>
      </c>
      <c r="U45" t="s">
        <v>205</v>
      </c>
      <c r="V45">
        <v>0.56000000000000005</v>
      </c>
      <c r="W45" t="s">
        <v>715</v>
      </c>
      <c r="X45" t="s">
        <v>1036</v>
      </c>
      <c r="Y45" t="s">
        <v>1532</v>
      </c>
      <c r="Z45">
        <v>92672</v>
      </c>
    </row>
    <row r="46" spans="1:26" x14ac:dyDescent="0.25">
      <c r="A46">
        <v>21284</v>
      </c>
      <c r="B46">
        <v>87853</v>
      </c>
      <c r="C46" s="3">
        <v>43836</v>
      </c>
      <c r="D46" s="3">
        <v>43837</v>
      </c>
      <c r="E46" t="s">
        <v>981</v>
      </c>
      <c r="F46">
        <v>0.04</v>
      </c>
      <c r="G46">
        <v>44.55</v>
      </c>
      <c r="H46">
        <v>-13706.464</v>
      </c>
      <c r="I46" t="s">
        <v>4638</v>
      </c>
      <c r="J46">
        <v>-1679.7599999999998</v>
      </c>
      <c r="K46">
        <v>880.98</v>
      </c>
      <c r="L46">
        <v>8</v>
      </c>
      <c r="M46">
        <v>6968.9</v>
      </c>
      <c r="N46">
        <v>1793</v>
      </c>
      <c r="O46" t="s">
        <v>1959</v>
      </c>
      <c r="P46" t="s">
        <v>712</v>
      </c>
      <c r="Q46" t="s">
        <v>717</v>
      </c>
      <c r="R46" t="s">
        <v>723</v>
      </c>
      <c r="S46" t="s">
        <v>734</v>
      </c>
      <c r="T46" t="s">
        <v>742</v>
      </c>
      <c r="U46" t="s">
        <v>66</v>
      </c>
      <c r="V46">
        <v>0.62</v>
      </c>
      <c r="W46" t="s">
        <v>714</v>
      </c>
      <c r="X46" t="s">
        <v>1007</v>
      </c>
      <c r="Y46" t="s">
        <v>1711</v>
      </c>
      <c r="Z46">
        <v>61401</v>
      </c>
    </row>
    <row r="47" spans="1:26" x14ac:dyDescent="0.25">
      <c r="A47">
        <v>23795</v>
      </c>
      <c r="B47">
        <v>87071</v>
      </c>
      <c r="C47" s="3">
        <v>43836</v>
      </c>
      <c r="D47" s="3">
        <v>43840</v>
      </c>
      <c r="E47" t="s">
        <v>980</v>
      </c>
      <c r="F47">
        <v>0.05</v>
      </c>
      <c r="G47">
        <v>35</v>
      </c>
      <c r="H47">
        <v>52.775999999999996</v>
      </c>
      <c r="I47">
        <v>52.775999999999996</v>
      </c>
      <c r="J47" t="s">
        <v>4638</v>
      </c>
      <c r="K47">
        <v>20.34</v>
      </c>
      <c r="L47">
        <v>2</v>
      </c>
      <c r="M47">
        <v>53.02</v>
      </c>
      <c r="N47">
        <v>2146</v>
      </c>
      <c r="O47" t="s">
        <v>4211</v>
      </c>
      <c r="P47" t="s">
        <v>710</v>
      </c>
      <c r="Q47" t="s">
        <v>720</v>
      </c>
      <c r="R47" t="s">
        <v>721</v>
      </c>
      <c r="S47" t="s">
        <v>730</v>
      </c>
      <c r="T47" t="s">
        <v>744</v>
      </c>
      <c r="U47" t="s">
        <v>235</v>
      </c>
      <c r="V47">
        <v>0.84</v>
      </c>
      <c r="W47" t="s">
        <v>713</v>
      </c>
      <c r="X47" t="s">
        <v>1110</v>
      </c>
      <c r="Y47" t="s">
        <v>1147</v>
      </c>
      <c r="Z47">
        <v>20151</v>
      </c>
    </row>
    <row r="48" spans="1:26" x14ac:dyDescent="0.25">
      <c r="A48">
        <v>24773</v>
      </c>
      <c r="B48">
        <v>90961</v>
      </c>
      <c r="C48" s="3">
        <v>43836</v>
      </c>
      <c r="D48" s="3">
        <v>43836</v>
      </c>
      <c r="E48" t="s">
        <v>980</v>
      </c>
      <c r="F48">
        <v>0.02</v>
      </c>
      <c r="G48">
        <v>35.840000000000003</v>
      </c>
      <c r="H48">
        <v>-134.91200000000001</v>
      </c>
      <c r="I48" t="s">
        <v>4638</v>
      </c>
      <c r="J48" t="s">
        <v>4638</v>
      </c>
      <c r="K48">
        <v>100.98</v>
      </c>
      <c r="L48">
        <v>6</v>
      </c>
      <c r="M48">
        <v>614.99</v>
      </c>
      <c r="N48">
        <v>783</v>
      </c>
      <c r="O48" t="s">
        <v>2629</v>
      </c>
      <c r="P48" t="s">
        <v>712</v>
      </c>
      <c r="Q48" t="s">
        <v>718</v>
      </c>
      <c r="R48" t="s">
        <v>723</v>
      </c>
      <c r="S48" t="s">
        <v>734</v>
      </c>
      <c r="T48" t="s">
        <v>742</v>
      </c>
      <c r="U48" t="s">
        <v>562</v>
      </c>
      <c r="V48">
        <v>0.62</v>
      </c>
      <c r="W48" t="s">
        <v>716</v>
      </c>
      <c r="X48" t="s">
        <v>1123</v>
      </c>
      <c r="Y48" t="s">
        <v>1331</v>
      </c>
      <c r="Z48">
        <v>6010</v>
      </c>
    </row>
    <row r="49" spans="1:26" x14ac:dyDescent="0.25">
      <c r="A49">
        <v>18450</v>
      </c>
      <c r="B49">
        <v>87993</v>
      </c>
      <c r="C49" s="3">
        <v>43837</v>
      </c>
      <c r="D49" s="3">
        <v>43838</v>
      </c>
      <c r="E49" t="s">
        <v>978</v>
      </c>
      <c r="F49">
        <v>0.05</v>
      </c>
      <c r="G49">
        <v>4.7699999999999996</v>
      </c>
      <c r="H49">
        <v>-14.359820000000001</v>
      </c>
      <c r="I49" t="s">
        <v>4638</v>
      </c>
      <c r="J49">
        <v>-11.0236</v>
      </c>
      <c r="K49">
        <v>1.98</v>
      </c>
      <c r="L49">
        <v>1</v>
      </c>
      <c r="M49">
        <v>3.53</v>
      </c>
      <c r="N49">
        <v>1606</v>
      </c>
      <c r="O49" t="s">
        <v>4579</v>
      </c>
      <c r="P49" t="s">
        <v>710</v>
      </c>
      <c r="Q49" t="s">
        <v>717</v>
      </c>
      <c r="R49" t="s">
        <v>721</v>
      </c>
      <c r="S49" t="s">
        <v>103</v>
      </c>
      <c r="T49" t="s">
        <v>739</v>
      </c>
      <c r="U49" t="s">
        <v>148</v>
      </c>
      <c r="V49">
        <v>0.4</v>
      </c>
      <c r="W49" t="s">
        <v>716</v>
      </c>
      <c r="X49" t="s">
        <v>1018</v>
      </c>
      <c r="Y49" t="s">
        <v>1237</v>
      </c>
      <c r="Z49">
        <v>11010</v>
      </c>
    </row>
    <row r="50" spans="1:26" x14ac:dyDescent="0.25">
      <c r="A50">
        <v>18451</v>
      </c>
      <c r="B50">
        <v>87993</v>
      </c>
      <c r="C50" s="3">
        <v>43837</v>
      </c>
      <c r="D50" s="3">
        <v>43838</v>
      </c>
      <c r="E50" t="s">
        <v>978</v>
      </c>
      <c r="F50">
        <v>7.0000000000000007E-2</v>
      </c>
      <c r="G50">
        <v>24.49</v>
      </c>
      <c r="H50">
        <v>-2870.2775999999994</v>
      </c>
      <c r="I50" t="s">
        <v>4638</v>
      </c>
      <c r="J50" t="s">
        <v>4638</v>
      </c>
      <c r="K50">
        <v>699.99</v>
      </c>
      <c r="L50">
        <v>1</v>
      </c>
      <c r="M50">
        <v>706.56</v>
      </c>
      <c r="N50">
        <v>1606</v>
      </c>
      <c r="O50" t="s">
        <v>4579</v>
      </c>
      <c r="P50" t="s">
        <v>711</v>
      </c>
      <c r="Q50" t="s">
        <v>717</v>
      </c>
      <c r="R50" t="s">
        <v>722</v>
      </c>
      <c r="S50" t="s">
        <v>105</v>
      </c>
      <c r="T50" t="s">
        <v>744</v>
      </c>
      <c r="U50" t="s">
        <v>870</v>
      </c>
      <c r="V50">
        <v>0.41</v>
      </c>
      <c r="W50" t="s">
        <v>716</v>
      </c>
      <c r="X50" t="s">
        <v>1018</v>
      </c>
      <c r="Y50" t="s">
        <v>1237</v>
      </c>
      <c r="Z50">
        <v>11010</v>
      </c>
    </row>
    <row r="51" spans="1:26" x14ac:dyDescent="0.25">
      <c r="A51">
        <v>18452</v>
      </c>
      <c r="B51">
        <v>87993</v>
      </c>
      <c r="C51" s="3">
        <v>43837</v>
      </c>
      <c r="D51" s="3">
        <v>43838</v>
      </c>
      <c r="E51" t="s">
        <v>978</v>
      </c>
      <c r="F51">
        <v>7.0000000000000007E-2</v>
      </c>
      <c r="G51">
        <v>24.49</v>
      </c>
      <c r="H51">
        <v>77.983599999997679</v>
      </c>
      <c r="I51">
        <v>77.983599999997679</v>
      </c>
      <c r="J51" t="s">
        <v>4638</v>
      </c>
      <c r="K51">
        <v>6783.02</v>
      </c>
      <c r="L51">
        <v>2</v>
      </c>
      <c r="M51">
        <v>13121.07</v>
      </c>
      <c r="N51">
        <v>1606</v>
      </c>
      <c r="O51" t="s">
        <v>4579</v>
      </c>
      <c r="P51" t="s">
        <v>710</v>
      </c>
      <c r="Q51" t="s">
        <v>717</v>
      </c>
      <c r="R51" t="s">
        <v>722</v>
      </c>
      <c r="S51" t="s">
        <v>736</v>
      </c>
      <c r="T51" t="s">
        <v>744</v>
      </c>
      <c r="U51" t="s">
        <v>172</v>
      </c>
      <c r="V51">
        <v>0.39</v>
      </c>
      <c r="W51" t="s">
        <v>716</v>
      </c>
      <c r="X51" t="s">
        <v>1018</v>
      </c>
      <c r="Y51" t="s">
        <v>1237</v>
      </c>
      <c r="Z51">
        <v>11010</v>
      </c>
    </row>
    <row r="52" spans="1:26" x14ac:dyDescent="0.25">
      <c r="A52">
        <v>20539</v>
      </c>
      <c r="B52">
        <v>90513</v>
      </c>
      <c r="C52" s="3">
        <v>43837</v>
      </c>
      <c r="D52" s="3">
        <v>43840</v>
      </c>
      <c r="E52" t="s">
        <v>978</v>
      </c>
      <c r="F52">
        <v>0.03</v>
      </c>
      <c r="G52">
        <v>14.52</v>
      </c>
      <c r="H52">
        <v>-326.23159999999996</v>
      </c>
      <c r="I52" t="s">
        <v>4638</v>
      </c>
      <c r="J52" t="s">
        <v>4638</v>
      </c>
      <c r="K52">
        <v>73.98</v>
      </c>
      <c r="L52">
        <v>1</v>
      </c>
      <c r="M52">
        <v>79.02</v>
      </c>
      <c r="N52">
        <v>1367</v>
      </c>
      <c r="O52" t="s">
        <v>2423</v>
      </c>
      <c r="P52" t="s">
        <v>710</v>
      </c>
      <c r="Q52" t="s">
        <v>719</v>
      </c>
      <c r="R52" t="s">
        <v>722</v>
      </c>
      <c r="S52" t="s">
        <v>725</v>
      </c>
      <c r="T52" t="s">
        <v>739</v>
      </c>
      <c r="U52" t="s">
        <v>891</v>
      </c>
      <c r="V52">
        <v>0.65</v>
      </c>
      <c r="W52" t="s">
        <v>714</v>
      </c>
      <c r="X52" t="s">
        <v>1014</v>
      </c>
      <c r="Y52" t="s">
        <v>1531</v>
      </c>
      <c r="Z52">
        <v>79424</v>
      </c>
    </row>
    <row r="53" spans="1:26" x14ac:dyDescent="0.25">
      <c r="A53">
        <v>22540</v>
      </c>
      <c r="B53">
        <v>85915</v>
      </c>
      <c r="C53" s="3">
        <v>43837</v>
      </c>
      <c r="D53" s="3">
        <v>43838</v>
      </c>
      <c r="E53" t="s">
        <v>977</v>
      </c>
      <c r="F53">
        <v>7.0000000000000007E-2</v>
      </c>
      <c r="G53">
        <v>5.99</v>
      </c>
      <c r="H53">
        <v>-139.18256</v>
      </c>
      <c r="I53" t="s">
        <v>4638</v>
      </c>
      <c r="J53" t="s">
        <v>4638</v>
      </c>
      <c r="K53">
        <v>65.989999999999995</v>
      </c>
      <c r="L53">
        <v>3</v>
      </c>
      <c r="M53">
        <v>165.71</v>
      </c>
      <c r="N53">
        <v>2630</v>
      </c>
      <c r="O53" t="s">
        <v>4566</v>
      </c>
      <c r="P53" t="s">
        <v>710</v>
      </c>
      <c r="Q53" t="s">
        <v>718</v>
      </c>
      <c r="R53" t="s">
        <v>722</v>
      </c>
      <c r="S53" t="s">
        <v>102</v>
      </c>
      <c r="T53" t="s">
        <v>739</v>
      </c>
      <c r="U53" t="s">
        <v>220</v>
      </c>
      <c r="V53">
        <v>0.57999999999999996</v>
      </c>
      <c r="W53" t="s">
        <v>714</v>
      </c>
      <c r="X53" t="s">
        <v>1024</v>
      </c>
      <c r="Y53" t="s">
        <v>1652</v>
      </c>
      <c r="Z53">
        <v>73071</v>
      </c>
    </row>
    <row r="54" spans="1:26" x14ac:dyDescent="0.25">
      <c r="A54">
        <v>24199</v>
      </c>
      <c r="B54">
        <v>91575</v>
      </c>
      <c r="C54" s="3">
        <v>43837</v>
      </c>
      <c r="D54" s="3">
        <v>43838</v>
      </c>
      <c r="E54" t="s">
        <v>977</v>
      </c>
      <c r="F54">
        <v>0.08</v>
      </c>
      <c r="G54">
        <v>13.18</v>
      </c>
      <c r="H54">
        <v>-246.92615999999998</v>
      </c>
      <c r="I54" t="s">
        <v>4638</v>
      </c>
      <c r="J54">
        <v>-139.87</v>
      </c>
      <c r="K54">
        <v>15.99</v>
      </c>
      <c r="L54">
        <v>12</v>
      </c>
      <c r="M54">
        <v>192.33</v>
      </c>
      <c r="N54">
        <v>651</v>
      </c>
      <c r="O54" t="s">
        <v>3589</v>
      </c>
      <c r="P54" t="s">
        <v>710</v>
      </c>
      <c r="Q54" t="s">
        <v>719</v>
      </c>
      <c r="R54" t="s">
        <v>721</v>
      </c>
      <c r="S54" t="s">
        <v>103</v>
      </c>
      <c r="T54" t="s">
        <v>739</v>
      </c>
      <c r="U54" t="s">
        <v>947</v>
      </c>
      <c r="V54">
        <v>0.37</v>
      </c>
      <c r="W54" t="s">
        <v>715</v>
      </c>
      <c r="X54" t="s">
        <v>1323</v>
      </c>
      <c r="Y54" t="s">
        <v>1376</v>
      </c>
      <c r="Z54">
        <v>89115</v>
      </c>
    </row>
    <row r="55" spans="1:26" x14ac:dyDescent="0.25">
      <c r="A55">
        <v>18611</v>
      </c>
      <c r="B55">
        <v>88156</v>
      </c>
      <c r="C55" s="3">
        <v>43838</v>
      </c>
      <c r="D55" s="3">
        <v>43838</v>
      </c>
      <c r="E55" t="s">
        <v>977</v>
      </c>
      <c r="F55">
        <v>7.0000000000000007E-2</v>
      </c>
      <c r="G55">
        <v>0.99</v>
      </c>
      <c r="H55">
        <v>10.959199999999999</v>
      </c>
      <c r="I55">
        <v>10.959199999999999</v>
      </c>
      <c r="J55" t="s">
        <v>4638</v>
      </c>
      <c r="K55">
        <v>4.13</v>
      </c>
      <c r="L55">
        <v>4</v>
      </c>
      <c r="M55">
        <v>16.07</v>
      </c>
      <c r="N55">
        <v>2908</v>
      </c>
      <c r="O55" t="s">
        <v>3464</v>
      </c>
      <c r="P55" t="s">
        <v>710</v>
      </c>
      <c r="Q55" t="s">
        <v>717</v>
      </c>
      <c r="R55" t="s">
        <v>721</v>
      </c>
      <c r="S55" t="s">
        <v>735</v>
      </c>
      <c r="T55" t="s">
        <v>739</v>
      </c>
      <c r="U55" t="s">
        <v>666</v>
      </c>
      <c r="V55">
        <v>0.39</v>
      </c>
      <c r="W55" t="s">
        <v>716</v>
      </c>
      <c r="X55" t="s">
        <v>1064</v>
      </c>
      <c r="Y55" t="s">
        <v>1287</v>
      </c>
      <c r="Z55">
        <v>44125</v>
      </c>
    </row>
    <row r="56" spans="1:26" x14ac:dyDescent="0.25">
      <c r="A56">
        <v>18612</v>
      </c>
      <c r="B56">
        <v>88156</v>
      </c>
      <c r="C56" s="3">
        <v>43838</v>
      </c>
      <c r="D56" s="3">
        <v>43838</v>
      </c>
      <c r="E56" t="s">
        <v>977</v>
      </c>
      <c r="F56">
        <v>0.03</v>
      </c>
      <c r="G56">
        <v>8.99</v>
      </c>
      <c r="H56">
        <v>17.429400000000001</v>
      </c>
      <c r="I56">
        <v>17.429400000000001</v>
      </c>
      <c r="J56" t="s">
        <v>4638</v>
      </c>
      <c r="K56">
        <v>22.72</v>
      </c>
      <c r="L56">
        <v>1</v>
      </c>
      <c r="M56">
        <v>25.26</v>
      </c>
      <c r="N56">
        <v>2908</v>
      </c>
      <c r="O56" t="s">
        <v>4551</v>
      </c>
      <c r="P56" t="s">
        <v>710</v>
      </c>
      <c r="Q56" t="s">
        <v>717</v>
      </c>
      <c r="R56" t="s">
        <v>723</v>
      </c>
      <c r="S56" t="s">
        <v>732</v>
      </c>
      <c r="T56" t="s">
        <v>741</v>
      </c>
      <c r="U56" t="s">
        <v>575</v>
      </c>
      <c r="V56">
        <v>0.44</v>
      </c>
      <c r="W56" t="s">
        <v>716</v>
      </c>
      <c r="X56" t="s">
        <v>1064</v>
      </c>
      <c r="Y56" t="s">
        <v>1287</v>
      </c>
      <c r="Z56">
        <v>44125</v>
      </c>
    </row>
    <row r="57" spans="1:26" x14ac:dyDescent="0.25">
      <c r="A57">
        <v>18998</v>
      </c>
      <c r="B57">
        <v>85826</v>
      </c>
      <c r="C57" s="3">
        <v>43838</v>
      </c>
      <c r="D57" s="3">
        <v>43840</v>
      </c>
      <c r="E57" t="s">
        <v>977</v>
      </c>
      <c r="F57">
        <v>0.03</v>
      </c>
      <c r="G57">
        <v>19.989999999999998</v>
      </c>
      <c r="H57">
        <v>3602.1311999999994</v>
      </c>
      <c r="I57">
        <v>3602.1311999999994</v>
      </c>
      <c r="J57">
        <v>-3061.82</v>
      </c>
      <c r="K57">
        <v>896.99</v>
      </c>
      <c r="L57">
        <v>6</v>
      </c>
      <c r="M57">
        <v>5220.4799999999996</v>
      </c>
      <c r="N57">
        <v>2868</v>
      </c>
      <c r="O57" t="s">
        <v>2885</v>
      </c>
      <c r="P57" t="s">
        <v>710</v>
      </c>
      <c r="Q57" t="s">
        <v>720</v>
      </c>
      <c r="R57" t="s">
        <v>721</v>
      </c>
      <c r="S57" t="s">
        <v>103</v>
      </c>
      <c r="T57" t="s">
        <v>739</v>
      </c>
      <c r="U57" t="s">
        <v>362</v>
      </c>
      <c r="V57">
        <v>0.38</v>
      </c>
      <c r="W57" t="s">
        <v>715</v>
      </c>
      <c r="X57" t="s">
        <v>737</v>
      </c>
      <c r="Y57" t="s">
        <v>1008</v>
      </c>
      <c r="Z57">
        <v>98026</v>
      </c>
    </row>
    <row r="58" spans="1:26" x14ac:dyDescent="0.25">
      <c r="A58">
        <v>22234</v>
      </c>
      <c r="B58">
        <v>87888</v>
      </c>
      <c r="C58" s="3">
        <v>43838</v>
      </c>
      <c r="D58" s="3">
        <v>43839</v>
      </c>
      <c r="E58" t="s">
        <v>979</v>
      </c>
      <c r="F58">
        <v>7.0000000000000007E-2</v>
      </c>
      <c r="G58">
        <v>3.5</v>
      </c>
      <c r="H58">
        <v>-45.528000000000006</v>
      </c>
      <c r="I58" t="s">
        <v>4638</v>
      </c>
      <c r="J58" t="s">
        <v>4638</v>
      </c>
      <c r="K58">
        <v>14.56</v>
      </c>
      <c r="L58">
        <v>6</v>
      </c>
      <c r="M58">
        <v>84.59</v>
      </c>
      <c r="N58">
        <v>2099</v>
      </c>
      <c r="O58" t="s">
        <v>4548</v>
      </c>
      <c r="P58" t="s">
        <v>710</v>
      </c>
      <c r="Q58" t="s">
        <v>717</v>
      </c>
      <c r="R58" t="s">
        <v>721</v>
      </c>
      <c r="S58" t="s">
        <v>729</v>
      </c>
      <c r="T58" t="s">
        <v>739</v>
      </c>
      <c r="U58" t="s">
        <v>511</v>
      </c>
      <c r="V58">
        <v>0.57999999999999996</v>
      </c>
      <c r="W58" t="s">
        <v>713</v>
      </c>
      <c r="X58" t="s">
        <v>1050</v>
      </c>
      <c r="Y58" t="s">
        <v>1226</v>
      </c>
      <c r="Z58">
        <v>29577</v>
      </c>
    </row>
    <row r="59" spans="1:26" x14ac:dyDescent="0.25">
      <c r="A59">
        <v>2571</v>
      </c>
      <c r="B59">
        <v>18561</v>
      </c>
      <c r="C59" s="3">
        <v>43839</v>
      </c>
      <c r="D59" s="3">
        <v>43840</v>
      </c>
      <c r="E59" t="s">
        <v>979</v>
      </c>
      <c r="F59">
        <v>0.02</v>
      </c>
      <c r="G59">
        <v>6.89</v>
      </c>
      <c r="H59">
        <v>-51.736999999999995</v>
      </c>
      <c r="I59" t="s">
        <v>4638</v>
      </c>
      <c r="J59">
        <v>-216.02980000000002</v>
      </c>
      <c r="K59">
        <v>4.13</v>
      </c>
      <c r="L59">
        <v>9</v>
      </c>
      <c r="M59">
        <v>45.87</v>
      </c>
      <c r="N59">
        <v>1745</v>
      </c>
      <c r="O59" t="s">
        <v>3444</v>
      </c>
      <c r="P59" t="s">
        <v>710</v>
      </c>
      <c r="Q59" t="s">
        <v>717</v>
      </c>
      <c r="R59" t="s">
        <v>721</v>
      </c>
      <c r="S59" t="s">
        <v>735</v>
      </c>
      <c r="T59" t="s">
        <v>739</v>
      </c>
      <c r="U59" t="s">
        <v>751</v>
      </c>
      <c r="V59">
        <v>0.39</v>
      </c>
      <c r="W59" t="s">
        <v>713</v>
      </c>
      <c r="X59" t="s">
        <v>1039</v>
      </c>
      <c r="Y59" t="s">
        <v>987</v>
      </c>
      <c r="Z59">
        <v>30305</v>
      </c>
    </row>
    <row r="60" spans="1:26" x14ac:dyDescent="0.25">
      <c r="A60">
        <v>19173</v>
      </c>
      <c r="B60">
        <v>89770</v>
      </c>
      <c r="C60" s="3">
        <v>43839</v>
      </c>
      <c r="D60" s="3">
        <v>43841</v>
      </c>
      <c r="E60" t="s">
        <v>977</v>
      </c>
      <c r="F60">
        <v>0</v>
      </c>
      <c r="G60">
        <v>8.99</v>
      </c>
      <c r="H60">
        <v>-203.67000000000002</v>
      </c>
      <c r="I60" t="s">
        <v>4638</v>
      </c>
      <c r="J60" t="s">
        <v>4638</v>
      </c>
      <c r="K60">
        <v>11.66</v>
      </c>
      <c r="L60">
        <v>11</v>
      </c>
      <c r="M60">
        <v>138.51</v>
      </c>
      <c r="N60">
        <v>833</v>
      </c>
      <c r="O60" t="s">
        <v>1943</v>
      </c>
      <c r="P60" t="s">
        <v>711</v>
      </c>
      <c r="Q60" t="s">
        <v>720</v>
      </c>
      <c r="R60" t="s">
        <v>721</v>
      </c>
      <c r="S60" t="s">
        <v>724</v>
      </c>
      <c r="T60" t="s">
        <v>741</v>
      </c>
      <c r="U60" t="s">
        <v>50</v>
      </c>
      <c r="V60">
        <v>0.59</v>
      </c>
      <c r="W60" t="s">
        <v>715</v>
      </c>
      <c r="X60" t="s">
        <v>1036</v>
      </c>
      <c r="Y60" t="s">
        <v>1428</v>
      </c>
      <c r="Z60">
        <v>95020</v>
      </c>
    </row>
    <row r="61" spans="1:26" x14ac:dyDescent="0.25">
      <c r="A61">
        <v>20571</v>
      </c>
      <c r="B61">
        <v>87243</v>
      </c>
      <c r="C61" s="3">
        <v>43839</v>
      </c>
      <c r="D61" s="3">
        <v>43840</v>
      </c>
      <c r="E61" t="s">
        <v>979</v>
      </c>
      <c r="F61">
        <v>0.02</v>
      </c>
      <c r="G61">
        <v>6.89</v>
      </c>
      <c r="H61">
        <v>-48.235999999999997</v>
      </c>
      <c r="I61" t="s">
        <v>4638</v>
      </c>
      <c r="J61">
        <v>-61.543999999999997</v>
      </c>
      <c r="K61">
        <v>4.13</v>
      </c>
      <c r="L61">
        <v>2</v>
      </c>
      <c r="M61">
        <v>10.19</v>
      </c>
      <c r="N61">
        <v>1749</v>
      </c>
      <c r="O61" t="s">
        <v>2924</v>
      </c>
      <c r="P61" t="s">
        <v>710</v>
      </c>
      <c r="Q61" t="s">
        <v>717</v>
      </c>
      <c r="R61" t="s">
        <v>721</v>
      </c>
      <c r="S61" t="s">
        <v>735</v>
      </c>
      <c r="T61" t="s">
        <v>739</v>
      </c>
      <c r="U61" t="s">
        <v>751</v>
      </c>
      <c r="V61">
        <v>0.39</v>
      </c>
      <c r="W61" t="s">
        <v>714</v>
      </c>
      <c r="X61" t="s">
        <v>1024</v>
      </c>
      <c r="Y61" t="s">
        <v>1549</v>
      </c>
      <c r="Z61">
        <v>73505</v>
      </c>
    </row>
    <row r="62" spans="1:26" x14ac:dyDescent="0.25">
      <c r="A62">
        <v>22449</v>
      </c>
      <c r="B62">
        <v>88794</v>
      </c>
      <c r="C62" s="3">
        <v>43839</v>
      </c>
      <c r="D62" s="3">
        <v>43841</v>
      </c>
      <c r="E62" t="s">
        <v>979</v>
      </c>
      <c r="F62">
        <v>0.09</v>
      </c>
      <c r="G62">
        <v>0.97</v>
      </c>
      <c r="H62">
        <v>-5.0716000000000001</v>
      </c>
      <c r="I62" t="s">
        <v>4638</v>
      </c>
      <c r="J62" t="s">
        <v>4638</v>
      </c>
      <c r="K62">
        <v>2.78</v>
      </c>
      <c r="L62">
        <v>6</v>
      </c>
      <c r="M62">
        <v>16.03</v>
      </c>
      <c r="N62">
        <v>2165</v>
      </c>
      <c r="O62" t="s">
        <v>3706</v>
      </c>
      <c r="P62" t="s">
        <v>710</v>
      </c>
      <c r="Q62" t="s">
        <v>718</v>
      </c>
      <c r="R62" t="s">
        <v>721</v>
      </c>
      <c r="S62" t="s">
        <v>724</v>
      </c>
      <c r="T62" t="s">
        <v>738</v>
      </c>
      <c r="U62" t="s">
        <v>552</v>
      </c>
      <c r="V62">
        <v>0.59</v>
      </c>
      <c r="W62" t="s">
        <v>716</v>
      </c>
      <c r="X62" t="s">
        <v>1029</v>
      </c>
      <c r="Y62" t="s">
        <v>1563</v>
      </c>
      <c r="Z62">
        <v>4330</v>
      </c>
    </row>
    <row r="63" spans="1:26" x14ac:dyDescent="0.25">
      <c r="A63">
        <v>22450</v>
      </c>
      <c r="B63">
        <v>88794</v>
      </c>
      <c r="C63" s="3">
        <v>43839</v>
      </c>
      <c r="D63" s="3">
        <v>43840</v>
      </c>
      <c r="E63" t="s">
        <v>979</v>
      </c>
      <c r="F63">
        <v>0.01</v>
      </c>
      <c r="G63">
        <v>7.57</v>
      </c>
      <c r="H63">
        <v>-66.779579999999996</v>
      </c>
      <c r="I63" t="s">
        <v>4638</v>
      </c>
      <c r="J63" t="s">
        <v>4638</v>
      </c>
      <c r="K63">
        <v>5.38</v>
      </c>
      <c r="L63">
        <v>3</v>
      </c>
      <c r="M63">
        <v>18.68</v>
      </c>
      <c r="N63">
        <v>2164</v>
      </c>
      <c r="O63" t="s">
        <v>3706</v>
      </c>
      <c r="P63" t="s">
        <v>710</v>
      </c>
      <c r="Q63" t="s">
        <v>718</v>
      </c>
      <c r="R63" t="s">
        <v>721</v>
      </c>
      <c r="S63" t="s">
        <v>103</v>
      </c>
      <c r="T63" t="s">
        <v>739</v>
      </c>
      <c r="U63" t="s">
        <v>876</v>
      </c>
      <c r="V63">
        <v>0.36</v>
      </c>
      <c r="W63" t="s">
        <v>715</v>
      </c>
      <c r="X63" t="s">
        <v>1036</v>
      </c>
      <c r="Y63" t="s">
        <v>1083</v>
      </c>
      <c r="Z63">
        <v>91104</v>
      </c>
    </row>
    <row r="64" spans="1:26" x14ac:dyDescent="0.25">
      <c r="A64">
        <v>22451</v>
      </c>
      <c r="B64">
        <v>88794</v>
      </c>
      <c r="C64" s="3">
        <v>43839</v>
      </c>
      <c r="D64" s="3">
        <v>43839</v>
      </c>
      <c r="E64" t="s">
        <v>979</v>
      </c>
      <c r="F64">
        <v>0.05</v>
      </c>
      <c r="G64">
        <v>3.97</v>
      </c>
      <c r="H64">
        <v>-144.9188</v>
      </c>
      <c r="I64" t="s">
        <v>4638</v>
      </c>
      <c r="J64">
        <v>-173.334</v>
      </c>
      <c r="K64">
        <v>3.28</v>
      </c>
      <c r="L64">
        <v>11</v>
      </c>
      <c r="M64">
        <v>36.299999999999997</v>
      </c>
      <c r="N64">
        <v>2164</v>
      </c>
      <c r="O64" t="s">
        <v>3706</v>
      </c>
      <c r="P64" t="s">
        <v>710</v>
      </c>
      <c r="Q64" t="s">
        <v>718</v>
      </c>
      <c r="R64" t="s">
        <v>721</v>
      </c>
      <c r="S64" t="s">
        <v>724</v>
      </c>
      <c r="T64" t="s">
        <v>738</v>
      </c>
      <c r="U64" t="s">
        <v>613</v>
      </c>
      <c r="V64">
        <v>0.56000000000000005</v>
      </c>
      <c r="W64" t="s">
        <v>715</v>
      </c>
      <c r="X64" t="s">
        <v>1036</v>
      </c>
      <c r="Y64" t="s">
        <v>1083</v>
      </c>
      <c r="Z64">
        <v>91104</v>
      </c>
    </row>
    <row r="65" spans="1:26" x14ac:dyDescent="0.25">
      <c r="A65">
        <v>23666</v>
      </c>
      <c r="B65">
        <v>86527</v>
      </c>
      <c r="C65" s="3">
        <v>43839</v>
      </c>
      <c r="D65" s="3">
        <v>43844</v>
      </c>
      <c r="E65" t="s">
        <v>980</v>
      </c>
      <c r="F65">
        <v>0.1</v>
      </c>
      <c r="G65">
        <v>2.4</v>
      </c>
      <c r="H65">
        <v>-88.039999999999992</v>
      </c>
      <c r="I65" t="s">
        <v>4638</v>
      </c>
      <c r="J65">
        <v>-58.143599999999999</v>
      </c>
      <c r="K65">
        <v>2.6</v>
      </c>
      <c r="L65">
        <v>12</v>
      </c>
      <c r="M65">
        <v>30.1</v>
      </c>
      <c r="N65">
        <v>2555</v>
      </c>
      <c r="O65" t="s">
        <v>2716</v>
      </c>
      <c r="P65" t="s">
        <v>710</v>
      </c>
      <c r="Q65" t="s">
        <v>717</v>
      </c>
      <c r="R65" t="s">
        <v>721</v>
      </c>
      <c r="S65" t="s">
        <v>724</v>
      </c>
      <c r="T65" t="s">
        <v>738</v>
      </c>
      <c r="U65" t="s">
        <v>265</v>
      </c>
      <c r="V65">
        <v>0.57999999999999996</v>
      </c>
      <c r="W65" t="s">
        <v>714</v>
      </c>
      <c r="X65" t="s">
        <v>1030</v>
      </c>
      <c r="Y65" t="s">
        <v>1425</v>
      </c>
      <c r="Z65">
        <v>53711</v>
      </c>
    </row>
    <row r="66" spans="1:26" x14ac:dyDescent="0.25">
      <c r="A66">
        <v>24627</v>
      </c>
      <c r="B66">
        <v>91130</v>
      </c>
      <c r="C66" s="3">
        <v>43839</v>
      </c>
      <c r="D66" s="3">
        <v>43846</v>
      </c>
      <c r="E66" t="s">
        <v>980</v>
      </c>
      <c r="F66">
        <v>0.04</v>
      </c>
      <c r="G66">
        <v>8.99</v>
      </c>
      <c r="H66">
        <v>-627.82191999999998</v>
      </c>
      <c r="I66" t="s">
        <v>4638</v>
      </c>
      <c r="J66" t="s">
        <v>4638</v>
      </c>
      <c r="K66">
        <v>125.99</v>
      </c>
      <c r="L66">
        <v>1</v>
      </c>
      <c r="M66">
        <v>107.95</v>
      </c>
      <c r="N66">
        <v>358</v>
      </c>
      <c r="O66" t="s">
        <v>3301</v>
      </c>
      <c r="P66" t="s">
        <v>710</v>
      </c>
      <c r="Q66" t="s">
        <v>720</v>
      </c>
      <c r="R66" t="s">
        <v>722</v>
      </c>
      <c r="S66" t="s">
        <v>102</v>
      </c>
      <c r="T66" t="s">
        <v>739</v>
      </c>
      <c r="U66" t="s">
        <v>297</v>
      </c>
      <c r="V66">
        <v>0.59</v>
      </c>
      <c r="W66" t="s">
        <v>716</v>
      </c>
      <c r="X66" t="s">
        <v>1070</v>
      </c>
      <c r="Y66" t="s">
        <v>1461</v>
      </c>
      <c r="Z66">
        <v>19406</v>
      </c>
    </row>
    <row r="67" spans="1:26" x14ac:dyDescent="0.25">
      <c r="A67">
        <v>2045</v>
      </c>
      <c r="B67">
        <v>14596</v>
      </c>
      <c r="C67" s="3">
        <v>43840</v>
      </c>
      <c r="D67" s="3">
        <v>43842</v>
      </c>
      <c r="E67" t="s">
        <v>981</v>
      </c>
      <c r="F67">
        <v>0.01</v>
      </c>
      <c r="G67">
        <v>0.96</v>
      </c>
      <c r="H67">
        <v>29.332000000000001</v>
      </c>
      <c r="I67">
        <v>29.332000000000001</v>
      </c>
      <c r="J67">
        <v>-93.849999999999909</v>
      </c>
      <c r="K67">
        <v>8.34</v>
      </c>
      <c r="L67">
        <v>24</v>
      </c>
      <c r="M67">
        <v>199.12</v>
      </c>
      <c r="N67">
        <v>894</v>
      </c>
      <c r="O67" t="s">
        <v>3892</v>
      </c>
      <c r="P67" t="s">
        <v>710</v>
      </c>
      <c r="Q67" t="s">
        <v>720</v>
      </c>
      <c r="R67" t="s">
        <v>723</v>
      </c>
      <c r="S67" t="s">
        <v>732</v>
      </c>
      <c r="T67" t="s">
        <v>738</v>
      </c>
      <c r="U67" t="s">
        <v>185</v>
      </c>
      <c r="V67">
        <v>0.43</v>
      </c>
      <c r="W67" t="s">
        <v>716</v>
      </c>
      <c r="X67" t="s">
        <v>1903</v>
      </c>
      <c r="Y67" t="s">
        <v>737</v>
      </c>
      <c r="Z67">
        <v>20024</v>
      </c>
    </row>
    <row r="68" spans="1:26" x14ac:dyDescent="0.25">
      <c r="A68">
        <v>2046</v>
      </c>
      <c r="B68">
        <v>14596</v>
      </c>
      <c r="C68" s="3">
        <v>43840</v>
      </c>
      <c r="D68" s="3">
        <v>43841</v>
      </c>
      <c r="E68" t="s">
        <v>981</v>
      </c>
      <c r="F68">
        <v>0.06</v>
      </c>
      <c r="G68">
        <v>3.97</v>
      </c>
      <c r="H68">
        <v>-86</v>
      </c>
      <c r="I68" t="s">
        <v>4638</v>
      </c>
      <c r="J68" t="s">
        <v>4638</v>
      </c>
      <c r="K68">
        <v>3.28</v>
      </c>
      <c r="L68">
        <v>19</v>
      </c>
      <c r="M68">
        <v>63.14</v>
      </c>
      <c r="N68">
        <v>894</v>
      </c>
      <c r="O68" t="s">
        <v>2420</v>
      </c>
      <c r="P68" t="s">
        <v>710</v>
      </c>
      <c r="Q68" t="s">
        <v>720</v>
      </c>
      <c r="R68" t="s">
        <v>721</v>
      </c>
      <c r="S68" t="s">
        <v>724</v>
      </c>
      <c r="T68" t="s">
        <v>738</v>
      </c>
      <c r="U68" t="s">
        <v>613</v>
      </c>
      <c r="V68">
        <v>0.56000000000000005</v>
      </c>
      <c r="W68" t="s">
        <v>716</v>
      </c>
      <c r="X68" t="s">
        <v>1903</v>
      </c>
      <c r="Y68" t="s">
        <v>737</v>
      </c>
      <c r="Z68">
        <v>20024</v>
      </c>
    </row>
    <row r="69" spans="1:26" x14ac:dyDescent="0.25">
      <c r="A69">
        <v>20045</v>
      </c>
      <c r="B69">
        <v>90166</v>
      </c>
      <c r="C69" s="3">
        <v>43840</v>
      </c>
      <c r="D69" s="3">
        <v>43842</v>
      </c>
      <c r="E69" t="s">
        <v>981</v>
      </c>
      <c r="F69">
        <v>0.01</v>
      </c>
      <c r="G69">
        <v>0.96</v>
      </c>
      <c r="H69">
        <v>34.348199999999999</v>
      </c>
      <c r="I69">
        <v>34.348199999999999</v>
      </c>
      <c r="J69" t="s">
        <v>4638</v>
      </c>
      <c r="K69">
        <v>8.34</v>
      </c>
      <c r="L69">
        <v>6</v>
      </c>
      <c r="M69">
        <v>49.78</v>
      </c>
      <c r="N69">
        <v>896</v>
      </c>
      <c r="O69" t="s">
        <v>4419</v>
      </c>
      <c r="P69" t="s">
        <v>710</v>
      </c>
      <c r="Q69" t="s">
        <v>720</v>
      </c>
      <c r="R69" t="s">
        <v>723</v>
      </c>
      <c r="S69" t="s">
        <v>732</v>
      </c>
      <c r="T69" t="s">
        <v>738</v>
      </c>
      <c r="U69" t="s">
        <v>185</v>
      </c>
      <c r="V69">
        <v>0.43</v>
      </c>
      <c r="W69" t="s">
        <v>714</v>
      </c>
      <c r="X69" t="s">
        <v>1014</v>
      </c>
      <c r="Y69" t="s">
        <v>1487</v>
      </c>
      <c r="Z69">
        <v>76201</v>
      </c>
    </row>
    <row r="70" spans="1:26" x14ac:dyDescent="0.25">
      <c r="A70">
        <v>20046</v>
      </c>
      <c r="B70">
        <v>90166</v>
      </c>
      <c r="C70" s="3">
        <v>43840</v>
      </c>
      <c r="D70" s="3">
        <v>43841</v>
      </c>
      <c r="E70" t="s">
        <v>981</v>
      </c>
      <c r="F70">
        <v>0.06</v>
      </c>
      <c r="G70">
        <v>3.97</v>
      </c>
      <c r="H70">
        <v>-66.650000000000006</v>
      </c>
      <c r="I70" t="s">
        <v>4638</v>
      </c>
      <c r="J70">
        <v>-0.5</v>
      </c>
      <c r="K70">
        <v>3.28</v>
      </c>
      <c r="L70">
        <v>5</v>
      </c>
      <c r="M70">
        <v>16.62</v>
      </c>
      <c r="N70">
        <v>896</v>
      </c>
      <c r="O70" t="s">
        <v>4419</v>
      </c>
      <c r="P70" t="s">
        <v>710</v>
      </c>
      <c r="Q70" t="s">
        <v>720</v>
      </c>
      <c r="R70" t="s">
        <v>721</v>
      </c>
      <c r="S70" t="s">
        <v>724</v>
      </c>
      <c r="T70" t="s">
        <v>738</v>
      </c>
      <c r="U70" t="s">
        <v>613</v>
      </c>
      <c r="V70">
        <v>0.56000000000000005</v>
      </c>
      <c r="W70" t="s">
        <v>714</v>
      </c>
      <c r="X70" t="s">
        <v>1014</v>
      </c>
      <c r="Y70" t="s">
        <v>1487</v>
      </c>
      <c r="Z70">
        <v>76201</v>
      </c>
    </row>
    <row r="71" spans="1:26" x14ac:dyDescent="0.25">
      <c r="A71">
        <v>20776</v>
      </c>
      <c r="B71">
        <v>89503</v>
      </c>
      <c r="C71" s="3">
        <v>43840</v>
      </c>
      <c r="D71" s="3">
        <v>43845</v>
      </c>
      <c r="E71" t="s">
        <v>980</v>
      </c>
      <c r="F71">
        <v>0.03</v>
      </c>
      <c r="G71">
        <v>14.7</v>
      </c>
      <c r="H71">
        <v>-48.971999999999994</v>
      </c>
      <c r="I71" t="s">
        <v>4638</v>
      </c>
      <c r="J71">
        <v>-6024.7527840000002</v>
      </c>
      <c r="K71">
        <v>297.64</v>
      </c>
      <c r="L71">
        <v>12</v>
      </c>
      <c r="M71">
        <v>3707.05</v>
      </c>
      <c r="N71">
        <v>2346</v>
      </c>
      <c r="O71" t="s">
        <v>3245</v>
      </c>
      <c r="P71" t="s">
        <v>712</v>
      </c>
      <c r="Q71" t="s">
        <v>720</v>
      </c>
      <c r="R71" t="s">
        <v>722</v>
      </c>
      <c r="S71" t="s">
        <v>736</v>
      </c>
      <c r="T71" t="s">
        <v>740</v>
      </c>
      <c r="U71" t="s">
        <v>366</v>
      </c>
      <c r="V71">
        <v>0.56999999999999995</v>
      </c>
      <c r="W71" t="s">
        <v>713</v>
      </c>
      <c r="X71" t="s">
        <v>1079</v>
      </c>
      <c r="Y71" t="s">
        <v>1645</v>
      </c>
      <c r="Z71">
        <v>40258</v>
      </c>
    </row>
    <row r="72" spans="1:26" x14ac:dyDescent="0.25">
      <c r="A72">
        <v>21964</v>
      </c>
      <c r="B72">
        <v>90078</v>
      </c>
      <c r="C72" s="3">
        <v>43840</v>
      </c>
      <c r="D72" s="3">
        <v>43844</v>
      </c>
      <c r="E72" t="s">
        <v>980</v>
      </c>
      <c r="F72">
        <v>0.05</v>
      </c>
      <c r="G72">
        <v>8.65</v>
      </c>
      <c r="H72">
        <v>-191.25760000000002</v>
      </c>
      <c r="I72" t="s">
        <v>4638</v>
      </c>
      <c r="J72">
        <v>-5572.3935000000001</v>
      </c>
      <c r="K72">
        <v>30.42</v>
      </c>
      <c r="L72">
        <v>11</v>
      </c>
      <c r="M72">
        <v>334.44</v>
      </c>
      <c r="N72">
        <v>2132</v>
      </c>
      <c r="O72" t="s">
        <v>2777</v>
      </c>
      <c r="P72" t="s">
        <v>711</v>
      </c>
      <c r="Q72" t="s">
        <v>717</v>
      </c>
      <c r="R72" t="s">
        <v>722</v>
      </c>
      <c r="S72" t="s">
        <v>725</v>
      </c>
      <c r="T72" t="s">
        <v>739</v>
      </c>
      <c r="U72" t="s">
        <v>78</v>
      </c>
      <c r="V72">
        <v>0.74</v>
      </c>
      <c r="W72" t="s">
        <v>714</v>
      </c>
      <c r="X72" t="s">
        <v>1905</v>
      </c>
      <c r="Y72" t="s">
        <v>1757</v>
      </c>
      <c r="Z72">
        <v>63042</v>
      </c>
    </row>
    <row r="73" spans="1:26" x14ac:dyDescent="0.25">
      <c r="A73">
        <v>22787</v>
      </c>
      <c r="B73">
        <v>87552</v>
      </c>
      <c r="C73" s="3">
        <v>43840</v>
      </c>
      <c r="D73" s="3">
        <v>43841</v>
      </c>
      <c r="E73" t="s">
        <v>978</v>
      </c>
      <c r="F73">
        <v>0</v>
      </c>
      <c r="G73">
        <v>5.14</v>
      </c>
      <c r="H73">
        <v>-159.30279999999999</v>
      </c>
      <c r="I73" t="s">
        <v>4638</v>
      </c>
      <c r="J73">
        <v>-7.2360000000000007</v>
      </c>
      <c r="K73">
        <v>5.0199999999999996</v>
      </c>
      <c r="L73">
        <v>8</v>
      </c>
      <c r="M73">
        <v>43.94</v>
      </c>
      <c r="N73">
        <v>2797</v>
      </c>
      <c r="O73" t="s">
        <v>2108</v>
      </c>
      <c r="P73" t="s">
        <v>710</v>
      </c>
      <c r="Q73" t="s">
        <v>719</v>
      </c>
      <c r="R73" t="s">
        <v>722</v>
      </c>
      <c r="S73" t="s">
        <v>725</v>
      </c>
      <c r="T73" t="s">
        <v>741</v>
      </c>
      <c r="U73" t="s">
        <v>952</v>
      </c>
      <c r="V73">
        <v>0.79</v>
      </c>
      <c r="W73" t="s">
        <v>716</v>
      </c>
      <c r="X73" t="s">
        <v>1070</v>
      </c>
      <c r="Y73" t="s">
        <v>1709</v>
      </c>
      <c r="Z73">
        <v>15122</v>
      </c>
    </row>
    <row r="74" spans="1:26" x14ac:dyDescent="0.25">
      <c r="A74">
        <v>24273</v>
      </c>
      <c r="B74">
        <v>90431</v>
      </c>
      <c r="C74" s="3">
        <v>43840</v>
      </c>
      <c r="D74" s="3">
        <v>43841</v>
      </c>
      <c r="E74" t="s">
        <v>979</v>
      </c>
      <c r="F74">
        <v>0.02</v>
      </c>
      <c r="G74">
        <v>9.17</v>
      </c>
      <c r="H74">
        <v>-105.68520000000001</v>
      </c>
      <c r="I74" t="s">
        <v>4638</v>
      </c>
      <c r="J74">
        <v>-146.01600000000002</v>
      </c>
      <c r="K74">
        <v>6.48</v>
      </c>
      <c r="L74">
        <v>4</v>
      </c>
      <c r="M74">
        <v>28.2</v>
      </c>
      <c r="N74">
        <v>194</v>
      </c>
      <c r="O74" t="s">
        <v>3659</v>
      </c>
      <c r="P74" t="s">
        <v>710</v>
      </c>
      <c r="Q74" t="s">
        <v>720</v>
      </c>
      <c r="R74" t="s">
        <v>721</v>
      </c>
      <c r="S74" t="s">
        <v>726</v>
      </c>
      <c r="T74" t="s">
        <v>739</v>
      </c>
      <c r="U74" t="s">
        <v>609</v>
      </c>
      <c r="V74">
        <v>0.37</v>
      </c>
      <c r="W74" t="s">
        <v>715</v>
      </c>
      <c r="X74" t="s">
        <v>1062</v>
      </c>
      <c r="Y74" t="s">
        <v>1646</v>
      </c>
      <c r="Z74">
        <v>84043</v>
      </c>
    </row>
    <row r="75" spans="1:26" x14ac:dyDescent="0.25">
      <c r="A75">
        <v>25731</v>
      </c>
      <c r="B75">
        <v>89039</v>
      </c>
      <c r="C75" s="3">
        <v>43840</v>
      </c>
      <c r="D75" s="3">
        <v>43841</v>
      </c>
      <c r="E75" t="s">
        <v>981</v>
      </c>
      <c r="F75">
        <v>0.05</v>
      </c>
      <c r="G75">
        <v>46.74</v>
      </c>
      <c r="H75">
        <v>-850.65239999999994</v>
      </c>
      <c r="I75" t="s">
        <v>4638</v>
      </c>
      <c r="J75">
        <v>-8.3800000000000008</v>
      </c>
      <c r="K75">
        <v>70.98</v>
      </c>
      <c r="L75">
        <v>8</v>
      </c>
      <c r="M75">
        <v>551.51</v>
      </c>
      <c r="N75">
        <v>1976</v>
      </c>
      <c r="O75" t="s">
        <v>3263</v>
      </c>
      <c r="P75" t="s">
        <v>712</v>
      </c>
      <c r="Q75" t="s">
        <v>719</v>
      </c>
      <c r="R75" t="s">
        <v>723</v>
      </c>
      <c r="S75" t="s">
        <v>734</v>
      </c>
      <c r="T75" t="s">
        <v>742</v>
      </c>
      <c r="U75" t="s">
        <v>802</v>
      </c>
      <c r="V75">
        <v>0.56000000000000005</v>
      </c>
      <c r="W75" t="s">
        <v>714</v>
      </c>
      <c r="X75" t="s">
        <v>1052</v>
      </c>
      <c r="Y75" t="s">
        <v>1890</v>
      </c>
      <c r="Z75">
        <v>48823</v>
      </c>
    </row>
    <row r="76" spans="1:26" x14ac:dyDescent="0.25">
      <c r="A76">
        <v>25732</v>
      </c>
      <c r="B76">
        <v>89039</v>
      </c>
      <c r="C76" s="3">
        <v>43840</v>
      </c>
      <c r="D76" s="3">
        <v>43842</v>
      </c>
      <c r="E76" t="s">
        <v>981</v>
      </c>
      <c r="F76">
        <v>0.05</v>
      </c>
      <c r="G76">
        <v>2.36</v>
      </c>
      <c r="H76">
        <v>98.525099999999981</v>
      </c>
      <c r="I76">
        <v>98.525099999999981</v>
      </c>
      <c r="J76">
        <v>-124.25</v>
      </c>
      <c r="K76">
        <v>11.55</v>
      </c>
      <c r="L76">
        <v>12</v>
      </c>
      <c r="M76">
        <v>142.79</v>
      </c>
      <c r="N76">
        <v>1976</v>
      </c>
      <c r="O76" t="s">
        <v>3263</v>
      </c>
      <c r="P76" t="s">
        <v>710</v>
      </c>
      <c r="Q76" t="s">
        <v>719</v>
      </c>
      <c r="R76" t="s">
        <v>721</v>
      </c>
      <c r="S76" t="s">
        <v>724</v>
      </c>
      <c r="T76" t="s">
        <v>738</v>
      </c>
      <c r="U76" t="s">
        <v>224</v>
      </c>
      <c r="V76">
        <v>0.55000000000000004</v>
      </c>
      <c r="W76" t="s">
        <v>714</v>
      </c>
      <c r="X76" t="s">
        <v>1052</v>
      </c>
      <c r="Y76" t="s">
        <v>1890</v>
      </c>
      <c r="Z76">
        <v>48823</v>
      </c>
    </row>
    <row r="77" spans="1:26" x14ac:dyDescent="0.25">
      <c r="A77">
        <v>21040</v>
      </c>
      <c r="B77">
        <v>89426</v>
      </c>
      <c r="C77" s="3">
        <v>43841</v>
      </c>
      <c r="D77" s="3">
        <v>43848</v>
      </c>
      <c r="E77" t="s">
        <v>980</v>
      </c>
      <c r="F77">
        <v>0.08</v>
      </c>
      <c r="G77">
        <v>12.06</v>
      </c>
      <c r="H77">
        <v>28.514099999999999</v>
      </c>
      <c r="I77">
        <v>28.514099999999999</v>
      </c>
      <c r="J77">
        <v>-1.9750000000000001</v>
      </c>
      <c r="K77">
        <v>399.98</v>
      </c>
      <c r="L77">
        <v>5</v>
      </c>
      <c r="M77">
        <v>1839.91</v>
      </c>
      <c r="N77">
        <v>166</v>
      </c>
      <c r="O77" t="s">
        <v>3439</v>
      </c>
      <c r="P77" t="s">
        <v>712</v>
      </c>
      <c r="Q77" t="s">
        <v>719</v>
      </c>
      <c r="R77" t="s">
        <v>722</v>
      </c>
      <c r="S77" t="s">
        <v>736</v>
      </c>
      <c r="T77" t="s">
        <v>742</v>
      </c>
      <c r="U77" t="s">
        <v>342</v>
      </c>
      <c r="V77">
        <v>0.56000000000000005</v>
      </c>
      <c r="W77" t="s">
        <v>713</v>
      </c>
      <c r="X77" t="s">
        <v>1026</v>
      </c>
      <c r="Y77" t="s">
        <v>1390</v>
      </c>
      <c r="Z77">
        <v>37087</v>
      </c>
    </row>
    <row r="78" spans="1:26" x14ac:dyDescent="0.25">
      <c r="A78">
        <v>22754</v>
      </c>
      <c r="B78">
        <v>88060</v>
      </c>
      <c r="C78" s="3">
        <v>43841</v>
      </c>
      <c r="D78" s="3">
        <v>43841</v>
      </c>
      <c r="E78" t="s">
        <v>979</v>
      </c>
      <c r="F78">
        <v>0.08</v>
      </c>
      <c r="G78">
        <v>14.7</v>
      </c>
      <c r="H78">
        <v>496.79679999999996</v>
      </c>
      <c r="I78">
        <v>496.79679999999996</v>
      </c>
      <c r="J78" t="s">
        <v>4638</v>
      </c>
      <c r="K78">
        <v>297.64</v>
      </c>
      <c r="L78">
        <v>5</v>
      </c>
      <c r="M78">
        <v>1132.8399999999999</v>
      </c>
      <c r="N78">
        <v>466</v>
      </c>
      <c r="O78" t="s">
        <v>3635</v>
      </c>
      <c r="P78" t="s">
        <v>712</v>
      </c>
      <c r="Q78" t="s">
        <v>718</v>
      </c>
      <c r="R78" t="s">
        <v>722</v>
      </c>
      <c r="S78" t="s">
        <v>736</v>
      </c>
      <c r="T78" t="s">
        <v>740</v>
      </c>
      <c r="U78" t="s">
        <v>366</v>
      </c>
      <c r="V78">
        <v>0.56999999999999995</v>
      </c>
      <c r="W78" t="s">
        <v>716</v>
      </c>
      <c r="X78" t="s">
        <v>1902</v>
      </c>
      <c r="Y78" t="s">
        <v>1544</v>
      </c>
      <c r="Z78">
        <v>2019</v>
      </c>
    </row>
    <row r="79" spans="1:26" x14ac:dyDescent="0.25">
      <c r="A79">
        <v>22755</v>
      </c>
      <c r="B79">
        <v>88060</v>
      </c>
      <c r="C79" s="3">
        <v>43841</v>
      </c>
      <c r="D79" s="3">
        <v>43842</v>
      </c>
      <c r="E79" t="s">
        <v>979</v>
      </c>
      <c r="F79">
        <v>0.02</v>
      </c>
      <c r="G79">
        <v>14.37</v>
      </c>
      <c r="H79">
        <v>-556.80960000000005</v>
      </c>
      <c r="I79" t="s">
        <v>4638</v>
      </c>
      <c r="J79">
        <v>-1615.5854000000002</v>
      </c>
      <c r="K79">
        <v>12.99</v>
      </c>
      <c r="L79">
        <v>11</v>
      </c>
      <c r="M79">
        <v>143.63</v>
      </c>
      <c r="N79">
        <v>467</v>
      </c>
      <c r="O79" t="s">
        <v>2742</v>
      </c>
      <c r="P79" t="s">
        <v>710</v>
      </c>
      <c r="Q79" t="s">
        <v>718</v>
      </c>
      <c r="R79" t="s">
        <v>723</v>
      </c>
      <c r="S79" t="s">
        <v>732</v>
      </c>
      <c r="T79" t="s">
        <v>744</v>
      </c>
      <c r="U79" t="s">
        <v>837</v>
      </c>
      <c r="V79">
        <v>0.73</v>
      </c>
      <c r="W79" t="s">
        <v>716</v>
      </c>
      <c r="X79" t="s">
        <v>1902</v>
      </c>
      <c r="Y79" t="s">
        <v>1815</v>
      </c>
      <c r="Z79">
        <v>1915</v>
      </c>
    </row>
    <row r="80" spans="1:26" x14ac:dyDescent="0.25">
      <c r="A80">
        <v>22756</v>
      </c>
      <c r="B80">
        <v>88060</v>
      </c>
      <c r="C80" s="3">
        <v>43841</v>
      </c>
      <c r="D80" s="3">
        <v>43842</v>
      </c>
      <c r="E80" t="s">
        <v>979</v>
      </c>
      <c r="F80">
        <v>0.06</v>
      </c>
      <c r="G80">
        <v>6.75</v>
      </c>
      <c r="H80">
        <v>-27.738800000000001</v>
      </c>
      <c r="I80" t="s">
        <v>4638</v>
      </c>
      <c r="J80" t="s">
        <v>4638</v>
      </c>
      <c r="K80">
        <v>14.42</v>
      </c>
      <c r="L80">
        <v>5</v>
      </c>
      <c r="M80">
        <v>73.040000000000006</v>
      </c>
      <c r="N80">
        <v>468</v>
      </c>
      <c r="O80" t="s">
        <v>3371</v>
      </c>
      <c r="P80" t="s">
        <v>710</v>
      </c>
      <c r="Q80" t="s">
        <v>718</v>
      </c>
      <c r="R80" t="s">
        <v>721</v>
      </c>
      <c r="S80" t="s">
        <v>729</v>
      </c>
      <c r="T80" t="s">
        <v>743</v>
      </c>
      <c r="U80" t="s">
        <v>563</v>
      </c>
      <c r="V80">
        <v>0.52</v>
      </c>
      <c r="W80" t="s">
        <v>716</v>
      </c>
      <c r="X80" t="s">
        <v>1902</v>
      </c>
      <c r="Y80" t="s">
        <v>1816</v>
      </c>
      <c r="Z80">
        <v>2341</v>
      </c>
    </row>
    <row r="81" spans="1:26" x14ac:dyDescent="0.25">
      <c r="A81">
        <v>22757</v>
      </c>
      <c r="B81">
        <v>88060</v>
      </c>
      <c r="C81" s="3">
        <v>43841</v>
      </c>
      <c r="D81" s="3">
        <v>43843</v>
      </c>
      <c r="E81" t="s">
        <v>979</v>
      </c>
      <c r="F81">
        <v>0.05</v>
      </c>
      <c r="G81">
        <v>6.6</v>
      </c>
      <c r="H81">
        <v>-128.68719999999999</v>
      </c>
      <c r="I81" t="s">
        <v>4638</v>
      </c>
      <c r="J81" t="s">
        <v>4638</v>
      </c>
      <c r="K81">
        <v>4.1399999999999997</v>
      </c>
      <c r="L81">
        <v>7</v>
      </c>
      <c r="M81">
        <v>33.35</v>
      </c>
      <c r="N81">
        <v>469</v>
      </c>
      <c r="O81" t="s">
        <v>3370</v>
      </c>
      <c r="P81" t="s">
        <v>711</v>
      </c>
      <c r="Q81" t="s">
        <v>718</v>
      </c>
      <c r="R81" t="s">
        <v>723</v>
      </c>
      <c r="S81" t="s">
        <v>732</v>
      </c>
      <c r="T81" t="s">
        <v>739</v>
      </c>
      <c r="U81" t="s">
        <v>426</v>
      </c>
      <c r="V81">
        <v>0.49</v>
      </c>
      <c r="W81" t="s">
        <v>716</v>
      </c>
      <c r="X81" t="s">
        <v>1027</v>
      </c>
      <c r="Y81" t="s">
        <v>1194</v>
      </c>
      <c r="Z81">
        <v>7506</v>
      </c>
    </row>
    <row r="82" spans="1:26" x14ac:dyDescent="0.25">
      <c r="A82">
        <v>22758</v>
      </c>
      <c r="B82">
        <v>88060</v>
      </c>
      <c r="C82" s="3">
        <v>43841</v>
      </c>
      <c r="D82" s="3">
        <v>43841</v>
      </c>
      <c r="E82" t="s">
        <v>979</v>
      </c>
      <c r="F82">
        <v>0.03</v>
      </c>
      <c r="G82">
        <v>5.01</v>
      </c>
      <c r="H82">
        <v>23.2028</v>
      </c>
      <c r="I82">
        <v>23.2028</v>
      </c>
      <c r="J82">
        <v>-120.054</v>
      </c>
      <c r="K82">
        <v>11.34</v>
      </c>
      <c r="L82">
        <v>5</v>
      </c>
      <c r="M82">
        <v>60.24</v>
      </c>
      <c r="N82">
        <v>470</v>
      </c>
      <c r="O82" t="s">
        <v>3634</v>
      </c>
      <c r="P82" t="s">
        <v>710</v>
      </c>
      <c r="Q82" t="s">
        <v>718</v>
      </c>
      <c r="R82" t="s">
        <v>721</v>
      </c>
      <c r="S82" t="s">
        <v>726</v>
      </c>
      <c r="T82" t="s">
        <v>739</v>
      </c>
      <c r="U82" t="s">
        <v>62</v>
      </c>
      <c r="V82">
        <v>0.36</v>
      </c>
      <c r="W82" t="s">
        <v>716</v>
      </c>
      <c r="X82" t="s">
        <v>1027</v>
      </c>
      <c r="Y82" t="s">
        <v>1432</v>
      </c>
      <c r="Z82">
        <v>8601</v>
      </c>
    </row>
    <row r="83" spans="1:26" x14ac:dyDescent="0.25">
      <c r="A83">
        <v>19024</v>
      </c>
      <c r="B83">
        <v>89448</v>
      </c>
      <c r="C83" s="3">
        <v>43842</v>
      </c>
      <c r="D83" s="3">
        <v>43844</v>
      </c>
      <c r="E83" t="s">
        <v>980</v>
      </c>
      <c r="F83">
        <v>0.05</v>
      </c>
      <c r="G83">
        <v>39</v>
      </c>
      <c r="H83">
        <v>451.28039999999999</v>
      </c>
      <c r="I83">
        <v>451.28039999999999</v>
      </c>
      <c r="J83">
        <v>-14.475</v>
      </c>
      <c r="K83">
        <v>350.99</v>
      </c>
      <c r="L83">
        <v>3</v>
      </c>
      <c r="M83">
        <v>1020.08</v>
      </c>
      <c r="N83">
        <v>1424</v>
      </c>
      <c r="O83" t="s">
        <v>3425</v>
      </c>
      <c r="P83" t="s">
        <v>712</v>
      </c>
      <c r="Q83" t="s">
        <v>717</v>
      </c>
      <c r="R83" t="s">
        <v>723</v>
      </c>
      <c r="S83" t="s">
        <v>727</v>
      </c>
      <c r="T83" t="s">
        <v>740</v>
      </c>
      <c r="U83" t="s">
        <v>535</v>
      </c>
      <c r="V83">
        <v>0.55000000000000004</v>
      </c>
      <c r="W83" t="s">
        <v>715</v>
      </c>
      <c r="X83" t="s">
        <v>1072</v>
      </c>
      <c r="Y83" t="s">
        <v>1144</v>
      </c>
      <c r="Z83">
        <v>80112</v>
      </c>
    </row>
    <row r="84" spans="1:26" x14ac:dyDescent="0.25">
      <c r="A84">
        <v>19025</v>
      </c>
      <c r="B84">
        <v>89448</v>
      </c>
      <c r="C84" s="3">
        <v>43842</v>
      </c>
      <c r="D84" s="3">
        <v>43846</v>
      </c>
      <c r="E84" t="s">
        <v>980</v>
      </c>
      <c r="F84">
        <v>0</v>
      </c>
      <c r="G84">
        <v>1.39</v>
      </c>
      <c r="H84">
        <v>44.988</v>
      </c>
      <c r="I84">
        <v>44.988</v>
      </c>
      <c r="J84" t="s">
        <v>4638</v>
      </c>
      <c r="K84">
        <v>8.74</v>
      </c>
      <c r="L84">
        <v>7</v>
      </c>
      <c r="M84">
        <v>65.2</v>
      </c>
      <c r="N84">
        <v>1424</v>
      </c>
      <c r="O84" t="s">
        <v>3567</v>
      </c>
      <c r="P84" t="s">
        <v>710</v>
      </c>
      <c r="Q84" t="s">
        <v>717</v>
      </c>
      <c r="R84" t="s">
        <v>721</v>
      </c>
      <c r="S84" t="s">
        <v>728</v>
      </c>
      <c r="T84" t="s">
        <v>739</v>
      </c>
      <c r="U84" t="s">
        <v>597</v>
      </c>
      <c r="V84">
        <v>0.38</v>
      </c>
      <c r="W84" t="s">
        <v>715</v>
      </c>
      <c r="X84" t="s">
        <v>1072</v>
      </c>
      <c r="Y84" t="s">
        <v>1144</v>
      </c>
      <c r="Z84">
        <v>80112</v>
      </c>
    </row>
    <row r="85" spans="1:26" x14ac:dyDescent="0.25">
      <c r="A85">
        <v>19026</v>
      </c>
      <c r="B85">
        <v>89448</v>
      </c>
      <c r="C85" s="3">
        <v>43842</v>
      </c>
      <c r="D85" s="3">
        <v>43846</v>
      </c>
      <c r="E85" t="s">
        <v>980</v>
      </c>
      <c r="F85">
        <v>0.02</v>
      </c>
      <c r="G85">
        <v>0.7</v>
      </c>
      <c r="H85">
        <v>-20.732799999999997</v>
      </c>
      <c r="I85" t="s">
        <v>4638</v>
      </c>
      <c r="J85">
        <v>-5.0049999999999999</v>
      </c>
      <c r="K85">
        <v>1.98</v>
      </c>
      <c r="L85">
        <v>11</v>
      </c>
      <c r="M85">
        <v>22.59</v>
      </c>
      <c r="N85">
        <v>1424</v>
      </c>
      <c r="O85" t="s">
        <v>3425</v>
      </c>
      <c r="P85" t="s">
        <v>710</v>
      </c>
      <c r="Q85" t="s">
        <v>717</v>
      </c>
      <c r="R85" t="s">
        <v>721</v>
      </c>
      <c r="S85" t="s">
        <v>733</v>
      </c>
      <c r="T85" t="s">
        <v>738</v>
      </c>
      <c r="U85" t="s">
        <v>661</v>
      </c>
      <c r="V85">
        <v>0.83</v>
      </c>
      <c r="W85" t="s">
        <v>715</v>
      </c>
      <c r="X85" t="s">
        <v>1072</v>
      </c>
      <c r="Y85" t="s">
        <v>1144</v>
      </c>
      <c r="Z85">
        <v>80112</v>
      </c>
    </row>
    <row r="86" spans="1:26" x14ac:dyDescent="0.25">
      <c r="A86">
        <v>20855</v>
      </c>
      <c r="B86">
        <v>91200</v>
      </c>
      <c r="C86" s="3">
        <v>43842</v>
      </c>
      <c r="D86" s="3">
        <v>43843</v>
      </c>
      <c r="E86" t="s">
        <v>979</v>
      </c>
      <c r="F86">
        <v>0.09</v>
      </c>
      <c r="G86">
        <v>19.989999999999998</v>
      </c>
      <c r="H86">
        <v>-224.64400000000001</v>
      </c>
      <c r="I86" t="s">
        <v>4638</v>
      </c>
      <c r="J86" t="s">
        <v>4638</v>
      </c>
      <c r="K86">
        <v>27.75</v>
      </c>
      <c r="L86">
        <v>10</v>
      </c>
      <c r="M86">
        <v>257.52</v>
      </c>
      <c r="N86">
        <v>750</v>
      </c>
      <c r="O86" t="s">
        <v>2799</v>
      </c>
      <c r="P86" t="s">
        <v>710</v>
      </c>
      <c r="Q86" t="s">
        <v>720</v>
      </c>
      <c r="R86" t="s">
        <v>721</v>
      </c>
      <c r="S86" t="s">
        <v>730</v>
      </c>
      <c r="T86" t="s">
        <v>739</v>
      </c>
      <c r="U86" t="s">
        <v>594</v>
      </c>
      <c r="V86">
        <v>0.67</v>
      </c>
      <c r="W86" t="s">
        <v>713</v>
      </c>
      <c r="X86" t="s">
        <v>1079</v>
      </c>
      <c r="Y86" t="s">
        <v>1446</v>
      </c>
      <c r="Z86">
        <v>41042</v>
      </c>
    </row>
    <row r="87" spans="1:26" x14ac:dyDescent="0.25">
      <c r="A87">
        <v>21901</v>
      </c>
      <c r="B87">
        <v>88554</v>
      </c>
      <c r="C87" s="3">
        <v>43842</v>
      </c>
      <c r="D87" s="3">
        <v>43844</v>
      </c>
      <c r="E87" t="s">
        <v>978</v>
      </c>
      <c r="F87">
        <v>0.1</v>
      </c>
      <c r="G87">
        <v>6.5</v>
      </c>
      <c r="H87">
        <v>66.852000000000004</v>
      </c>
      <c r="I87">
        <v>66.852000000000004</v>
      </c>
      <c r="J87">
        <v>-113.52</v>
      </c>
      <c r="K87">
        <v>40.98</v>
      </c>
      <c r="L87">
        <v>3</v>
      </c>
      <c r="M87">
        <v>120.34</v>
      </c>
      <c r="N87">
        <v>2069</v>
      </c>
      <c r="O87" t="s">
        <v>4165</v>
      </c>
      <c r="P87" t="s">
        <v>710</v>
      </c>
      <c r="Q87" t="s">
        <v>719</v>
      </c>
      <c r="R87" t="s">
        <v>722</v>
      </c>
      <c r="S87" t="s">
        <v>725</v>
      </c>
      <c r="T87" t="s">
        <v>739</v>
      </c>
      <c r="U87" t="s">
        <v>692</v>
      </c>
      <c r="V87">
        <v>0.74</v>
      </c>
      <c r="W87" t="s">
        <v>713</v>
      </c>
      <c r="X87" t="s">
        <v>1079</v>
      </c>
      <c r="Y87" t="s">
        <v>1749</v>
      </c>
      <c r="Z87">
        <v>41075</v>
      </c>
    </row>
    <row r="88" spans="1:26" x14ac:dyDescent="0.25">
      <c r="A88">
        <v>24122</v>
      </c>
      <c r="B88">
        <v>91228</v>
      </c>
      <c r="C88" s="3">
        <v>43842</v>
      </c>
      <c r="D88" s="3">
        <v>43845</v>
      </c>
      <c r="E88" t="s">
        <v>981</v>
      </c>
      <c r="F88">
        <v>0.03</v>
      </c>
      <c r="G88">
        <v>30</v>
      </c>
      <c r="H88">
        <v>2692.4420999999998</v>
      </c>
      <c r="I88">
        <v>2692.4420999999998</v>
      </c>
      <c r="J88">
        <v>-139.13</v>
      </c>
      <c r="K88">
        <v>350.98</v>
      </c>
      <c r="L88">
        <v>11</v>
      </c>
      <c r="M88">
        <v>3902.09</v>
      </c>
      <c r="N88">
        <v>2776</v>
      </c>
      <c r="O88" t="s">
        <v>3963</v>
      </c>
      <c r="P88" t="s">
        <v>712</v>
      </c>
      <c r="Q88" t="s">
        <v>719</v>
      </c>
      <c r="R88" t="s">
        <v>723</v>
      </c>
      <c r="S88" t="s">
        <v>727</v>
      </c>
      <c r="T88" t="s">
        <v>740</v>
      </c>
      <c r="U88" t="s">
        <v>771</v>
      </c>
      <c r="V88">
        <v>0.61</v>
      </c>
      <c r="W88" t="s">
        <v>716</v>
      </c>
      <c r="X88" t="s">
        <v>1056</v>
      </c>
      <c r="Y88" t="s">
        <v>1866</v>
      </c>
      <c r="Z88">
        <v>20877</v>
      </c>
    </row>
    <row r="89" spans="1:26" x14ac:dyDescent="0.25">
      <c r="A89">
        <v>24123</v>
      </c>
      <c r="B89">
        <v>91228</v>
      </c>
      <c r="C89" s="3">
        <v>43842</v>
      </c>
      <c r="D89" s="3">
        <v>43844</v>
      </c>
      <c r="E89" t="s">
        <v>981</v>
      </c>
      <c r="F89">
        <v>0.04</v>
      </c>
      <c r="G89">
        <v>1</v>
      </c>
      <c r="H89">
        <v>2.0672000000000001</v>
      </c>
      <c r="I89">
        <v>2.0672000000000001</v>
      </c>
      <c r="J89">
        <v>-13.13</v>
      </c>
      <c r="K89">
        <v>1.68</v>
      </c>
      <c r="L89">
        <v>8</v>
      </c>
      <c r="M89">
        <v>14.18</v>
      </c>
      <c r="N89">
        <v>2776</v>
      </c>
      <c r="O89" t="s">
        <v>4484</v>
      </c>
      <c r="P89" t="s">
        <v>710</v>
      </c>
      <c r="Q89" t="s">
        <v>719</v>
      </c>
      <c r="R89" t="s">
        <v>721</v>
      </c>
      <c r="S89" t="s">
        <v>724</v>
      </c>
      <c r="T89" t="s">
        <v>738</v>
      </c>
      <c r="U89" t="s">
        <v>464</v>
      </c>
      <c r="V89">
        <v>0.35</v>
      </c>
      <c r="W89" t="s">
        <v>716</v>
      </c>
      <c r="X89" t="s">
        <v>1056</v>
      </c>
      <c r="Y89" t="s">
        <v>1866</v>
      </c>
      <c r="Z89">
        <v>20877</v>
      </c>
    </row>
    <row r="90" spans="1:26" x14ac:dyDescent="0.25">
      <c r="A90">
        <v>19895</v>
      </c>
      <c r="B90">
        <v>90058</v>
      </c>
      <c r="C90" s="3">
        <v>43843</v>
      </c>
      <c r="D90" s="3">
        <v>43843</v>
      </c>
      <c r="E90" t="s">
        <v>980</v>
      </c>
      <c r="F90">
        <v>0.02</v>
      </c>
      <c r="G90">
        <v>5.09</v>
      </c>
      <c r="H90">
        <v>105.25259999999999</v>
      </c>
      <c r="I90">
        <v>105.25259999999999</v>
      </c>
      <c r="J90">
        <v>-892.79</v>
      </c>
      <c r="K90">
        <v>48.04</v>
      </c>
      <c r="L90">
        <v>3</v>
      </c>
      <c r="M90">
        <v>152.54</v>
      </c>
      <c r="N90">
        <v>510</v>
      </c>
      <c r="O90" t="s">
        <v>2199</v>
      </c>
      <c r="P90" t="s">
        <v>710</v>
      </c>
      <c r="Q90" t="s">
        <v>720</v>
      </c>
      <c r="R90" t="s">
        <v>721</v>
      </c>
      <c r="S90" t="s">
        <v>726</v>
      </c>
      <c r="T90" t="s">
        <v>739</v>
      </c>
      <c r="U90" t="s">
        <v>276</v>
      </c>
      <c r="V90">
        <v>0.37</v>
      </c>
      <c r="W90" t="s">
        <v>715</v>
      </c>
      <c r="X90" t="s">
        <v>1036</v>
      </c>
      <c r="Y90" t="s">
        <v>1473</v>
      </c>
      <c r="Z90">
        <v>95336</v>
      </c>
    </row>
    <row r="91" spans="1:26" x14ac:dyDescent="0.25">
      <c r="A91">
        <v>21582</v>
      </c>
      <c r="B91">
        <v>90408</v>
      </c>
      <c r="C91" s="3">
        <v>43843</v>
      </c>
      <c r="D91" s="3">
        <v>43845</v>
      </c>
      <c r="E91" t="s">
        <v>980</v>
      </c>
      <c r="F91">
        <v>7.0000000000000007E-2</v>
      </c>
      <c r="G91">
        <v>5.79</v>
      </c>
      <c r="H91">
        <v>-41.972700000000003</v>
      </c>
      <c r="I91" t="s">
        <v>4638</v>
      </c>
      <c r="J91">
        <v>-164.92080000000001</v>
      </c>
      <c r="K91">
        <v>5.98</v>
      </c>
      <c r="L91">
        <v>13</v>
      </c>
      <c r="M91">
        <v>77.42</v>
      </c>
      <c r="N91">
        <v>2369</v>
      </c>
      <c r="O91" t="s">
        <v>3050</v>
      </c>
      <c r="P91" t="s">
        <v>710</v>
      </c>
      <c r="Q91" t="s">
        <v>719</v>
      </c>
      <c r="R91" t="s">
        <v>721</v>
      </c>
      <c r="S91" t="s">
        <v>726</v>
      </c>
      <c r="T91" t="s">
        <v>739</v>
      </c>
      <c r="U91" t="s">
        <v>832</v>
      </c>
      <c r="V91">
        <v>0.36</v>
      </c>
      <c r="W91" t="s">
        <v>713</v>
      </c>
      <c r="X91" t="s">
        <v>1033</v>
      </c>
      <c r="Y91" t="s">
        <v>1681</v>
      </c>
      <c r="Z91">
        <v>33024</v>
      </c>
    </row>
    <row r="92" spans="1:26" x14ac:dyDescent="0.25">
      <c r="A92">
        <v>25241</v>
      </c>
      <c r="B92">
        <v>91480</v>
      </c>
      <c r="C92" s="3">
        <v>43843</v>
      </c>
      <c r="D92" s="3">
        <v>43843</v>
      </c>
      <c r="E92" t="s">
        <v>981</v>
      </c>
      <c r="F92">
        <v>0.06</v>
      </c>
      <c r="G92">
        <v>5.33</v>
      </c>
      <c r="H92">
        <v>-82.559200000000004</v>
      </c>
      <c r="I92" t="s">
        <v>4638</v>
      </c>
      <c r="J92" t="s">
        <v>4638</v>
      </c>
      <c r="K92">
        <v>2.08</v>
      </c>
      <c r="L92">
        <v>4</v>
      </c>
      <c r="M92">
        <v>9.23</v>
      </c>
      <c r="N92">
        <v>2338</v>
      </c>
      <c r="O92" t="s">
        <v>3787</v>
      </c>
      <c r="P92" t="s">
        <v>710</v>
      </c>
      <c r="Q92" t="s">
        <v>717</v>
      </c>
      <c r="R92" t="s">
        <v>723</v>
      </c>
      <c r="S92" t="s">
        <v>732</v>
      </c>
      <c r="T92" t="s">
        <v>739</v>
      </c>
      <c r="U92" t="s">
        <v>910</v>
      </c>
      <c r="V92">
        <v>0.43</v>
      </c>
      <c r="W92" t="s">
        <v>716</v>
      </c>
      <c r="X92" t="s">
        <v>1056</v>
      </c>
      <c r="Y92" t="s">
        <v>1745</v>
      </c>
      <c r="Z92">
        <v>20740</v>
      </c>
    </row>
    <row r="93" spans="1:26" x14ac:dyDescent="0.25">
      <c r="A93">
        <v>19144</v>
      </c>
      <c r="B93">
        <v>89704</v>
      </c>
      <c r="C93" s="3">
        <v>43844</v>
      </c>
      <c r="D93" s="3">
        <v>43846</v>
      </c>
      <c r="E93" t="s">
        <v>981</v>
      </c>
      <c r="F93">
        <v>0.08</v>
      </c>
      <c r="G93">
        <v>56.14</v>
      </c>
      <c r="H93">
        <v>-272.860884</v>
      </c>
      <c r="I93" t="s">
        <v>4638</v>
      </c>
      <c r="J93">
        <v>-23.24</v>
      </c>
      <c r="K93">
        <v>115.99</v>
      </c>
      <c r="L93">
        <v>5</v>
      </c>
      <c r="M93">
        <v>562.92999999999995</v>
      </c>
      <c r="N93">
        <v>1636</v>
      </c>
      <c r="O93" t="s">
        <v>3817</v>
      </c>
      <c r="P93" t="s">
        <v>712</v>
      </c>
      <c r="Q93" t="s">
        <v>717</v>
      </c>
      <c r="R93" t="s">
        <v>722</v>
      </c>
      <c r="S93" t="s">
        <v>736</v>
      </c>
      <c r="T93" t="s">
        <v>740</v>
      </c>
      <c r="U93" t="s">
        <v>40</v>
      </c>
      <c r="V93">
        <v>0.4</v>
      </c>
      <c r="W93" t="s">
        <v>715</v>
      </c>
      <c r="X93" t="s">
        <v>1036</v>
      </c>
      <c r="Y93" t="s">
        <v>1420</v>
      </c>
      <c r="Z93">
        <v>93905</v>
      </c>
    </row>
    <row r="94" spans="1:26" x14ac:dyDescent="0.25">
      <c r="A94">
        <v>19145</v>
      </c>
      <c r="B94">
        <v>89704</v>
      </c>
      <c r="C94" s="3">
        <v>43844</v>
      </c>
      <c r="D94" s="3">
        <v>43847</v>
      </c>
      <c r="E94" t="s">
        <v>981</v>
      </c>
      <c r="F94">
        <v>0.08</v>
      </c>
      <c r="G94">
        <v>0.94</v>
      </c>
      <c r="H94">
        <v>10.5792</v>
      </c>
      <c r="I94">
        <v>10.5792</v>
      </c>
      <c r="J94" t="s">
        <v>4638</v>
      </c>
      <c r="K94">
        <v>4.28</v>
      </c>
      <c r="L94">
        <v>7</v>
      </c>
      <c r="M94">
        <v>29.18</v>
      </c>
      <c r="N94">
        <v>1636</v>
      </c>
      <c r="O94" t="s">
        <v>2968</v>
      </c>
      <c r="P94" t="s">
        <v>710</v>
      </c>
      <c r="Q94" t="s">
        <v>717</v>
      </c>
      <c r="R94" t="s">
        <v>721</v>
      </c>
      <c r="S94" t="s">
        <v>724</v>
      </c>
      <c r="T94" t="s">
        <v>738</v>
      </c>
      <c r="U94" t="s">
        <v>707</v>
      </c>
      <c r="V94">
        <v>0.56000000000000005</v>
      </c>
      <c r="W94" t="s">
        <v>715</v>
      </c>
      <c r="X94" t="s">
        <v>1036</v>
      </c>
      <c r="Y94" t="s">
        <v>1420</v>
      </c>
      <c r="Z94">
        <v>93905</v>
      </c>
    </row>
    <row r="95" spans="1:26" x14ac:dyDescent="0.25">
      <c r="A95">
        <v>22291</v>
      </c>
      <c r="B95">
        <v>86507</v>
      </c>
      <c r="C95" s="3">
        <v>43844</v>
      </c>
      <c r="D95" s="3">
        <v>43844</v>
      </c>
      <c r="E95" t="s">
        <v>979</v>
      </c>
      <c r="F95">
        <v>0.1</v>
      </c>
      <c r="G95">
        <v>68.02</v>
      </c>
      <c r="H95">
        <v>-137.52199999999999</v>
      </c>
      <c r="I95" t="s">
        <v>4638</v>
      </c>
      <c r="J95" t="s">
        <v>4638</v>
      </c>
      <c r="K95">
        <v>208.16</v>
      </c>
      <c r="L95">
        <v>4</v>
      </c>
      <c r="M95">
        <v>768.81</v>
      </c>
      <c r="N95">
        <v>3225</v>
      </c>
      <c r="O95" t="s">
        <v>3279</v>
      </c>
      <c r="P95" t="s">
        <v>712</v>
      </c>
      <c r="Q95" t="s">
        <v>718</v>
      </c>
      <c r="R95" t="s">
        <v>721</v>
      </c>
      <c r="S95" t="s">
        <v>729</v>
      </c>
      <c r="T95" t="s">
        <v>740</v>
      </c>
      <c r="U95" t="s">
        <v>118</v>
      </c>
      <c r="V95">
        <v>0.57999999999999996</v>
      </c>
      <c r="W95" t="s">
        <v>713</v>
      </c>
      <c r="X95" t="s">
        <v>1026</v>
      </c>
      <c r="Y95" t="s">
        <v>1634</v>
      </c>
      <c r="Z95">
        <v>38138</v>
      </c>
    </row>
    <row r="96" spans="1:26" x14ac:dyDescent="0.25">
      <c r="A96">
        <v>22292</v>
      </c>
      <c r="B96">
        <v>86507</v>
      </c>
      <c r="C96" s="3">
        <v>43844</v>
      </c>
      <c r="D96" s="3">
        <v>43845</v>
      </c>
      <c r="E96" t="s">
        <v>979</v>
      </c>
      <c r="F96">
        <v>7.0000000000000007E-2</v>
      </c>
      <c r="G96">
        <v>19.989999999999998</v>
      </c>
      <c r="H96">
        <v>-11.815999999999999</v>
      </c>
      <c r="I96" t="s">
        <v>4638</v>
      </c>
      <c r="J96">
        <v>-324.19799999999998</v>
      </c>
      <c r="K96">
        <v>90.48</v>
      </c>
      <c r="L96">
        <v>2</v>
      </c>
      <c r="M96">
        <v>183.39</v>
      </c>
      <c r="N96">
        <v>3226</v>
      </c>
      <c r="O96" t="s">
        <v>4136</v>
      </c>
      <c r="P96" t="s">
        <v>710</v>
      </c>
      <c r="Q96" t="s">
        <v>718</v>
      </c>
      <c r="R96" t="s">
        <v>721</v>
      </c>
      <c r="S96" t="s">
        <v>728</v>
      </c>
      <c r="T96" t="s">
        <v>739</v>
      </c>
      <c r="U96" t="s">
        <v>32</v>
      </c>
      <c r="V96">
        <v>0.4</v>
      </c>
      <c r="W96" t="s">
        <v>713</v>
      </c>
      <c r="X96" t="s">
        <v>1026</v>
      </c>
      <c r="Y96" t="s">
        <v>1478</v>
      </c>
      <c r="Z96">
        <v>37075</v>
      </c>
    </row>
    <row r="97" spans="1:26" x14ac:dyDescent="0.25">
      <c r="A97">
        <v>22293</v>
      </c>
      <c r="B97">
        <v>86507</v>
      </c>
      <c r="C97" s="3">
        <v>43844</v>
      </c>
      <c r="D97" s="3">
        <v>43846</v>
      </c>
      <c r="E97" t="s">
        <v>979</v>
      </c>
      <c r="F97">
        <v>0.01</v>
      </c>
      <c r="G97">
        <v>7.29</v>
      </c>
      <c r="H97">
        <v>238.93379999999999</v>
      </c>
      <c r="I97">
        <v>238.93379999999999</v>
      </c>
      <c r="J97">
        <v>-362.39279999999997</v>
      </c>
      <c r="K97">
        <v>9.48</v>
      </c>
      <c r="L97">
        <v>1</v>
      </c>
      <c r="M97">
        <v>12.9</v>
      </c>
      <c r="N97">
        <v>3226</v>
      </c>
      <c r="O97" t="s">
        <v>3279</v>
      </c>
      <c r="P97" t="s">
        <v>711</v>
      </c>
      <c r="Q97" t="s">
        <v>718</v>
      </c>
      <c r="R97" t="s">
        <v>723</v>
      </c>
      <c r="S97" t="s">
        <v>732</v>
      </c>
      <c r="T97" t="s">
        <v>741</v>
      </c>
      <c r="U97" t="s">
        <v>628</v>
      </c>
      <c r="V97">
        <v>0.45</v>
      </c>
      <c r="W97" t="s">
        <v>713</v>
      </c>
      <c r="X97" t="s">
        <v>1026</v>
      </c>
      <c r="Y97" t="s">
        <v>1478</v>
      </c>
      <c r="Z97">
        <v>37075</v>
      </c>
    </row>
    <row r="98" spans="1:26" x14ac:dyDescent="0.25">
      <c r="A98">
        <v>22294</v>
      </c>
      <c r="B98">
        <v>86507</v>
      </c>
      <c r="C98" s="3">
        <v>43844</v>
      </c>
      <c r="D98" s="3">
        <v>43845</v>
      </c>
      <c r="E98" t="s">
        <v>979</v>
      </c>
      <c r="F98">
        <v>0.02</v>
      </c>
      <c r="G98">
        <v>0.94</v>
      </c>
      <c r="H98">
        <v>-105.126</v>
      </c>
      <c r="I98" t="s">
        <v>4638</v>
      </c>
      <c r="J98">
        <v>-7.8987999999999996</v>
      </c>
      <c r="K98">
        <v>4.28</v>
      </c>
      <c r="L98">
        <v>4</v>
      </c>
      <c r="M98">
        <v>17.89</v>
      </c>
      <c r="N98">
        <v>3226</v>
      </c>
      <c r="O98" t="s">
        <v>4136</v>
      </c>
      <c r="P98" t="s">
        <v>710</v>
      </c>
      <c r="Q98" t="s">
        <v>718</v>
      </c>
      <c r="R98" t="s">
        <v>721</v>
      </c>
      <c r="S98" t="s">
        <v>724</v>
      </c>
      <c r="T98" t="s">
        <v>738</v>
      </c>
      <c r="U98" t="s">
        <v>707</v>
      </c>
      <c r="V98">
        <v>0.56000000000000005</v>
      </c>
      <c r="W98" t="s">
        <v>713</v>
      </c>
      <c r="X98" t="s">
        <v>1026</v>
      </c>
      <c r="Y98" t="s">
        <v>1478</v>
      </c>
      <c r="Z98">
        <v>37075</v>
      </c>
    </row>
    <row r="99" spans="1:26" x14ac:dyDescent="0.25">
      <c r="A99">
        <v>22875</v>
      </c>
      <c r="B99">
        <v>88666</v>
      </c>
      <c r="C99" s="3">
        <v>43844</v>
      </c>
      <c r="D99" s="3">
        <v>43846</v>
      </c>
      <c r="E99" t="s">
        <v>981</v>
      </c>
      <c r="F99">
        <v>0.08</v>
      </c>
      <c r="G99">
        <v>9.23</v>
      </c>
      <c r="H99">
        <v>-209.25</v>
      </c>
      <c r="I99" t="s">
        <v>4638</v>
      </c>
      <c r="J99">
        <v>-143.01600000000002</v>
      </c>
      <c r="K99">
        <v>7.77</v>
      </c>
      <c r="L99">
        <v>7</v>
      </c>
      <c r="M99">
        <v>56.44</v>
      </c>
      <c r="N99">
        <v>772</v>
      </c>
      <c r="O99" t="s">
        <v>4227</v>
      </c>
      <c r="P99" t="s">
        <v>710</v>
      </c>
      <c r="Q99" t="s">
        <v>718</v>
      </c>
      <c r="R99" t="s">
        <v>721</v>
      </c>
      <c r="S99" t="s">
        <v>729</v>
      </c>
      <c r="T99" t="s">
        <v>739</v>
      </c>
      <c r="U99" t="s">
        <v>357</v>
      </c>
      <c r="V99">
        <v>0.57999999999999996</v>
      </c>
      <c r="W99" t="s">
        <v>716</v>
      </c>
      <c r="X99" t="s">
        <v>1070</v>
      </c>
      <c r="Y99" t="s">
        <v>1621</v>
      </c>
      <c r="Z99">
        <v>18103</v>
      </c>
    </row>
    <row r="100" spans="1:26" x14ac:dyDescent="0.25">
      <c r="A100">
        <v>22877</v>
      </c>
      <c r="B100">
        <v>88666</v>
      </c>
      <c r="C100" s="3">
        <v>43844</v>
      </c>
      <c r="D100" s="3">
        <v>43846</v>
      </c>
      <c r="E100" t="s">
        <v>981</v>
      </c>
      <c r="F100">
        <v>0.1</v>
      </c>
      <c r="G100">
        <v>9.5399999999999991</v>
      </c>
      <c r="H100">
        <v>-9.1635999999999989</v>
      </c>
      <c r="I100" t="s">
        <v>4638</v>
      </c>
      <c r="J100">
        <v>-7.8239999999999998</v>
      </c>
      <c r="K100">
        <v>18.97</v>
      </c>
      <c r="L100">
        <v>3</v>
      </c>
      <c r="M100">
        <v>56.73</v>
      </c>
      <c r="N100">
        <v>772</v>
      </c>
      <c r="O100" t="s">
        <v>4227</v>
      </c>
      <c r="P100" t="s">
        <v>711</v>
      </c>
      <c r="Q100" t="s">
        <v>718</v>
      </c>
      <c r="R100" t="s">
        <v>721</v>
      </c>
      <c r="S100" t="s">
        <v>726</v>
      </c>
      <c r="T100" t="s">
        <v>739</v>
      </c>
      <c r="U100" t="s">
        <v>664</v>
      </c>
      <c r="V100">
        <v>0.37</v>
      </c>
      <c r="W100" t="s">
        <v>716</v>
      </c>
      <c r="X100" t="s">
        <v>1070</v>
      </c>
      <c r="Y100" t="s">
        <v>1621</v>
      </c>
      <c r="Z100">
        <v>18103</v>
      </c>
    </row>
    <row r="101" spans="1:26" x14ac:dyDescent="0.25">
      <c r="A101">
        <v>24200</v>
      </c>
      <c r="B101">
        <v>89716</v>
      </c>
      <c r="C101" s="3">
        <v>43844</v>
      </c>
      <c r="D101" s="3">
        <v>43844</v>
      </c>
      <c r="E101" t="s">
        <v>978</v>
      </c>
      <c r="F101">
        <v>0.06</v>
      </c>
      <c r="G101">
        <v>11.17</v>
      </c>
      <c r="H101">
        <v>-66.823599999999999</v>
      </c>
      <c r="I101" t="s">
        <v>4638</v>
      </c>
      <c r="J101" t="s">
        <v>4638</v>
      </c>
      <c r="K101">
        <v>19.989999999999998</v>
      </c>
      <c r="L101">
        <v>7</v>
      </c>
      <c r="M101">
        <v>139.49</v>
      </c>
      <c r="N101">
        <v>3148</v>
      </c>
      <c r="O101" t="s">
        <v>1948</v>
      </c>
      <c r="P101" t="s">
        <v>710</v>
      </c>
      <c r="Q101" t="s">
        <v>720</v>
      </c>
      <c r="R101" t="s">
        <v>723</v>
      </c>
      <c r="S101" t="s">
        <v>732</v>
      </c>
      <c r="T101" t="s">
        <v>744</v>
      </c>
      <c r="U101" t="s">
        <v>630</v>
      </c>
      <c r="V101">
        <v>0.6</v>
      </c>
      <c r="W101" t="s">
        <v>715</v>
      </c>
      <c r="X101" t="s">
        <v>1060</v>
      </c>
      <c r="Y101" t="s">
        <v>1421</v>
      </c>
      <c r="Z101">
        <v>83854</v>
      </c>
    </row>
    <row r="102" spans="1:26" x14ac:dyDescent="0.25">
      <c r="A102">
        <v>24202</v>
      </c>
      <c r="B102">
        <v>89716</v>
      </c>
      <c r="C102" s="3">
        <v>43844</v>
      </c>
      <c r="D102" s="3">
        <v>43846</v>
      </c>
      <c r="E102" t="s">
        <v>978</v>
      </c>
      <c r="F102">
        <v>0.06</v>
      </c>
      <c r="G102">
        <v>58.95</v>
      </c>
      <c r="H102">
        <v>971.62200000000007</v>
      </c>
      <c r="I102">
        <v>971.62200000000007</v>
      </c>
      <c r="J102">
        <v>-211.05950000000001</v>
      </c>
      <c r="K102">
        <v>320.98</v>
      </c>
      <c r="L102">
        <v>6</v>
      </c>
      <c r="M102">
        <v>1952.43</v>
      </c>
      <c r="N102">
        <v>3149</v>
      </c>
      <c r="O102" t="s">
        <v>1948</v>
      </c>
      <c r="P102" t="s">
        <v>712</v>
      </c>
      <c r="Q102" t="s">
        <v>720</v>
      </c>
      <c r="R102" t="s">
        <v>723</v>
      </c>
      <c r="S102" t="s">
        <v>727</v>
      </c>
      <c r="T102" t="s">
        <v>740</v>
      </c>
      <c r="U102" t="s">
        <v>47</v>
      </c>
      <c r="V102">
        <v>0.56999999999999995</v>
      </c>
      <c r="W102" t="s">
        <v>715</v>
      </c>
      <c r="X102" t="s">
        <v>1060</v>
      </c>
      <c r="Y102" t="s">
        <v>1229</v>
      </c>
      <c r="Z102">
        <v>83440</v>
      </c>
    </row>
    <row r="103" spans="1:26" x14ac:dyDescent="0.25">
      <c r="A103">
        <v>5297</v>
      </c>
      <c r="B103">
        <v>37729</v>
      </c>
      <c r="C103" s="3">
        <v>43845</v>
      </c>
      <c r="D103" s="3">
        <v>43845</v>
      </c>
      <c r="E103" t="s">
        <v>979</v>
      </c>
      <c r="F103">
        <v>0</v>
      </c>
      <c r="G103">
        <v>6.19</v>
      </c>
      <c r="H103">
        <v>-42.8536</v>
      </c>
      <c r="I103" t="s">
        <v>4638</v>
      </c>
      <c r="J103" t="s">
        <v>4638</v>
      </c>
      <c r="K103">
        <v>8.6</v>
      </c>
      <c r="L103">
        <v>48</v>
      </c>
      <c r="M103">
        <v>447.89</v>
      </c>
      <c r="N103">
        <v>1402</v>
      </c>
      <c r="O103" t="s">
        <v>3928</v>
      </c>
      <c r="P103" t="s">
        <v>710</v>
      </c>
      <c r="Q103" t="s">
        <v>720</v>
      </c>
      <c r="R103" t="s">
        <v>721</v>
      </c>
      <c r="S103" t="s">
        <v>103</v>
      </c>
      <c r="T103" t="s">
        <v>739</v>
      </c>
      <c r="U103" t="s">
        <v>956</v>
      </c>
      <c r="V103">
        <v>0.38</v>
      </c>
      <c r="W103" t="s">
        <v>714</v>
      </c>
      <c r="X103" t="s">
        <v>1007</v>
      </c>
      <c r="Y103" t="s">
        <v>990</v>
      </c>
      <c r="Z103">
        <v>60653</v>
      </c>
    </row>
    <row r="104" spans="1:26" x14ac:dyDescent="0.25">
      <c r="A104">
        <v>18950</v>
      </c>
      <c r="B104">
        <v>89128</v>
      </c>
      <c r="C104" s="3">
        <v>43845</v>
      </c>
      <c r="D104" s="3">
        <v>43850</v>
      </c>
      <c r="E104" t="s">
        <v>980</v>
      </c>
      <c r="F104">
        <v>0.01</v>
      </c>
      <c r="G104">
        <v>4.75</v>
      </c>
      <c r="H104">
        <v>-75.900400000000005</v>
      </c>
      <c r="I104" t="s">
        <v>4638</v>
      </c>
      <c r="J104" t="s">
        <v>4638</v>
      </c>
      <c r="K104">
        <v>4.9800000000000004</v>
      </c>
      <c r="L104">
        <v>10</v>
      </c>
      <c r="M104">
        <v>52.93</v>
      </c>
      <c r="N104">
        <v>3035</v>
      </c>
      <c r="O104" t="s">
        <v>4362</v>
      </c>
      <c r="P104" t="s">
        <v>710</v>
      </c>
      <c r="Q104" t="s">
        <v>717</v>
      </c>
      <c r="R104" t="s">
        <v>721</v>
      </c>
      <c r="S104" t="s">
        <v>726</v>
      </c>
      <c r="T104" t="s">
        <v>739</v>
      </c>
      <c r="U104" t="s">
        <v>951</v>
      </c>
      <c r="V104">
        <v>0.36</v>
      </c>
      <c r="W104" t="s">
        <v>714</v>
      </c>
      <c r="X104" t="s">
        <v>1007</v>
      </c>
      <c r="Y104" t="s">
        <v>1380</v>
      </c>
      <c r="Z104">
        <v>60148</v>
      </c>
    </row>
    <row r="105" spans="1:26" x14ac:dyDescent="0.25">
      <c r="A105">
        <v>18951</v>
      </c>
      <c r="B105">
        <v>89128</v>
      </c>
      <c r="C105" s="3">
        <v>43845</v>
      </c>
      <c r="D105" s="3">
        <v>43850</v>
      </c>
      <c r="E105" t="s">
        <v>980</v>
      </c>
      <c r="F105">
        <v>0.04</v>
      </c>
      <c r="G105">
        <v>1.02</v>
      </c>
      <c r="H105">
        <v>52.170899999999996</v>
      </c>
      <c r="I105">
        <v>52.170899999999996</v>
      </c>
      <c r="J105" t="s">
        <v>4638</v>
      </c>
      <c r="K105">
        <v>6.35</v>
      </c>
      <c r="L105">
        <v>12</v>
      </c>
      <c r="M105">
        <v>75.61</v>
      </c>
      <c r="N105">
        <v>3035</v>
      </c>
      <c r="O105" t="s">
        <v>3489</v>
      </c>
      <c r="P105" t="s">
        <v>710</v>
      </c>
      <c r="Q105" t="s">
        <v>717</v>
      </c>
      <c r="R105" t="s">
        <v>721</v>
      </c>
      <c r="S105" t="s">
        <v>726</v>
      </c>
      <c r="T105" t="s">
        <v>738</v>
      </c>
      <c r="U105" t="s">
        <v>149</v>
      </c>
      <c r="V105">
        <v>0.39</v>
      </c>
      <c r="W105" t="s">
        <v>714</v>
      </c>
      <c r="X105" t="s">
        <v>1007</v>
      </c>
      <c r="Y105" t="s">
        <v>1380</v>
      </c>
      <c r="Z105">
        <v>60148</v>
      </c>
    </row>
    <row r="106" spans="1:26" x14ac:dyDescent="0.25">
      <c r="A106">
        <v>19769</v>
      </c>
      <c r="B106">
        <v>90530</v>
      </c>
      <c r="C106" s="3">
        <v>43845</v>
      </c>
      <c r="D106" s="3">
        <v>43846</v>
      </c>
      <c r="E106" t="s">
        <v>977</v>
      </c>
      <c r="F106">
        <v>0.08</v>
      </c>
      <c r="G106">
        <v>7.96</v>
      </c>
      <c r="H106">
        <v>15.984</v>
      </c>
      <c r="I106">
        <v>15.984</v>
      </c>
      <c r="J106" t="s">
        <v>4638</v>
      </c>
      <c r="K106">
        <v>8.09</v>
      </c>
      <c r="L106">
        <v>6</v>
      </c>
      <c r="M106">
        <v>48.25</v>
      </c>
      <c r="N106">
        <v>1632</v>
      </c>
      <c r="O106" t="s">
        <v>2884</v>
      </c>
      <c r="P106" t="s">
        <v>711</v>
      </c>
      <c r="Q106" t="s">
        <v>717</v>
      </c>
      <c r="R106" t="s">
        <v>723</v>
      </c>
      <c r="S106" t="s">
        <v>732</v>
      </c>
      <c r="T106" t="s">
        <v>739</v>
      </c>
      <c r="U106" t="s">
        <v>844</v>
      </c>
      <c r="V106">
        <v>0.49</v>
      </c>
      <c r="W106" t="s">
        <v>713</v>
      </c>
      <c r="X106" t="s">
        <v>1208</v>
      </c>
      <c r="Y106" t="s">
        <v>1533</v>
      </c>
      <c r="Z106">
        <v>39401</v>
      </c>
    </row>
    <row r="107" spans="1:26" x14ac:dyDescent="0.25">
      <c r="A107">
        <v>21103</v>
      </c>
      <c r="B107">
        <v>89520</v>
      </c>
      <c r="C107" s="3">
        <v>43845</v>
      </c>
      <c r="D107" s="3">
        <v>43846</v>
      </c>
      <c r="E107" t="s">
        <v>981</v>
      </c>
      <c r="F107">
        <v>0.09</v>
      </c>
      <c r="G107">
        <v>0.7</v>
      </c>
      <c r="H107">
        <v>-172.71800000000002</v>
      </c>
      <c r="I107" t="s">
        <v>4638</v>
      </c>
      <c r="J107">
        <v>-1014.7168</v>
      </c>
      <c r="K107">
        <v>2.88</v>
      </c>
      <c r="L107">
        <v>2</v>
      </c>
      <c r="M107">
        <v>5.5</v>
      </c>
      <c r="N107">
        <v>152</v>
      </c>
      <c r="O107" t="s">
        <v>3084</v>
      </c>
      <c r="P107" t="s">
        <v>710</v>
      </c>
      <c r="Q107" t="s">
        <v>719</v>
      </c>
      <c r="R107" t="s">
        <v>721</v>
      </c>
      <c r="S107" t="s">
        <v>724</v>
      </c>
      <c r="T107" t="s">
        <v>738</v>
      </c>
      <c r="U107" t="s">
        <v>12</v>
      </c>
      <c r="V107">
        <v>0.56000000000000005</v>
      </c>
      <c r="W107" t="s">
        <v>713</v>
      </c>
      <c r="X107" t="s">
        <v>1026</v>
      </c>
      <c r="Y107" t="s">
        <v>1700</v>
      </c>
      <c r="Z107">
        <v>37918</v>
      </c>
    </row>
    <row r="108" spans="1:26" x14ac:dyDescent="0.25">
      <c r="A108">
        <v>23297</v>
      </c>
      <c r="B108">
        <v>86144</v>
      </c>
      <c r="C108" s="3">
        <v>43845</v>
      </c>
      <c r="D108" s="3">
        <v>43845</v>
      </c>
      <c r="E108" t="s">
        <v>979</v>
      </c>
      <c r="F108">
        <v>0</v>
      </c>
      <c r="G108">
        <v>6.19</v>
      </c>
      <c r="H108">
        <v>-33.211539999999999</v>
      </c>
      <c r="I108" t="s">
        <v>4638</v>
      </c>
      <c r="J108" t="s">
        <v>4638</v>
      </c>
      <c r="K108">
        <v>8.6</v>
      </c>
      <c r="L108">
        <v>12</v>
      </c>
      <c r="M108">
        <v>111.97</v>
      </c>
      <c r="N108">
        <v>1405</v>
      </c>
      <c r="O108" t="s">
        <v>3890</v>
      </c>
      <c r="P108" t="s">
        <v>710</v>
      </c>
      <c r="Q108" t="s">
        <v>720</v>
      </c>
      <c r="R108" t="s">
        <v>721</v>
      </c>
      <c r="S108" t="s">
        <v>103</v>
      </c>
      <c r="T108" t="s">
        <v>739</v>
      </c>
      <c r="U108" t="s">
        <v>956</v>
      </c>
      <c r="V108">
        <v>0.38</v>
      </c>
      <c r="W108" t="s">
        <v>714</v>
      </c>
      <c r="X108" t="s">
        <v>1052</v>
      </c>
      <c r="Y108" t="s">
        <v>1840</v>
      </c>
      <c r="Z108">
        <v>49017</v>
      </c>
    </row>
    <row r="109" spans="1:26" x14ac:dyDescent="0.25">
      <c r="A109">
        <v>24849</v>
      </c>
      <c r="B109">
        <v>91086</v>
      </c>
      <c r="C109" s="3">
        <v>43845</v>
      </c>
      <c r="D109" s="3">
        <v>43847</v>
      </c>
      <c r="E109" t="s">
        <v>978</v>
      </c>
      <c r="F109">
        <v>0.06</v>
      </c>
      <c r="G109">
        <v>2.17</v>
      </c>
      <c r="H109">
        <v>2.4851999999999999</v>
      </c>
      <c r="I109">
        <v>2.4851999999999999</v>
      </c>
      <c r="J109" t="s">
        <v>4638</v>
      </c>
      <c r="K109">
        <v>7.04</v>
      </c>
      <c r="L109">
        <v>2</v>
      </c>
      <c r="M109">
        <v>14.65</v>
      </c>
      <c r="N109">
        <v>145</v>
      </c>
      <c r="O109" t="s">
        <v>1922</v>
      </c>
      <c r="P109" t="s">
        <v>710</v>
      </c>
      <c r="Q109" t="s">
        <v>718</v>
      </c>
      <c r="R109" t="s">
        <v>721</v>
      </c>
      <c r="S109" t="s">
        <v>726</v>
      </c>
      <c r="T109" t="s">
        <v>738</v>
      </c>
      <c r="U109" t="s">
        <v>854</v>
      </c>
      <c r="V109">
        <v>0.38</v>
      </c>
      <c r="W109" t="s">
        <v>716</v>
      </c>
      <c r="X109" t="s">
        <v>1070</v>
      </c>
      <c r="Y109" t="s">
        <v>1179</v>
      </c>
      <c r="Z109">
        <v>15122</v>
      </c>
    </row>
    <row r="110" spans="1:26" x14ac:dyDescent="0.25">
      <c r="A110">
        <v>3086</v>
      </c>
      <c r="B110">
        <v>22147</v>
      </c>
      <c r="C110" s="3">
        <v>43846</v>
      </c>
      <c r="D110" s="3">
        <v>43850</v>
      </c>
      <c r="E110" t="s">
        <v>980</v>
      </c>
      <c r="F110">
        <v>0.04</v>
      </c>
      <c r="G110">
        <v>8.99</v>
      </c>
      <c r="H110">
        <v>70.028000000000006</v>
      </c>
      <c r="I110">
        <v>70.028000000000006</v>
      </c>
      <c r="J110">
        <v>-12.1555</v>
      </c>
      <c r="K110">
        <v>22.72</v>
      </c>
      <c r="L110">
        <v>37</v>
      </c>
      <c r="M110">
        <v>832.14</v>
      </c>
      <c r="N110">
        <v>667</v>
      </c>
      <c r="O110" t="s">
        <v>2366</v>
      </c>
      <c r="P110" t="s">
        <v>710</v>
      </c>
      <c r="Q110" t="s">
        <v>720</v>
      </c>
      <c r="R110" t="s">
        <v>723</v>
      </c>
      <c r="S110" t="s">
        <v>732</v>
      </c>
      <c r="T110" t="s">
        <v>741</v>
      </c>
      <c r="U110" t="s">
        <v>575</v>
      </c>
      <c r="V110">
        <v>0.44</v>
      </c>
      <c r="W110" t="s">
        <v>714</v>
      </c>
      <c r="X110" t="s">
        <v>1014</v>
      </c>
      <c r="Y110" t="s">
        <v>997</v>
      </c>
      <c r="Z110">
        <v>75203</v>
      </c>
    </row>
    <row r="111" spans="1:26" x14ac:dyDescent="0.25">
      <c r="A111">
        <v>18345</v>
      </c>
      <c r="B111">
        <v>86591</v>
      </c>
      <c r="C111" s="3">
        <v>43846</v>
      </c>
      <c r="D111" s="3">
        <v>43848</v>
      </c>
      <c r="E111" t="s">
        <v>981</v>
      </c>
      <c r="F111">
        <v>0.02</v>
      </c>
      <c r="G111">
        <v>13.99</v>
      </c>
      <c r="H111">
        <v>-106.3424</v>
      </c>
      <c r="I111" t="s">
        <v>4638</v>
      </c>
      <c r="J111" t="s">
        <v>4638</v>
      </c>
      <c r="K111">
        <v>110.98</v>
      </c>
      <c r="L111">
        <v>2</v>
      </c>
      <c r="M111">
        <v>226.53</v>
      </c>
      <c r="N111">
        <v>2924</v>
      </c>
      <c r="O111" t="s">
        <v>3361</v>
      </c>
      <c r="P111" t="s">
        <v>710</v>
      </c>
      <c r="Q111" t="s">
        <v>719</v>
      </c>
      <c r="R111" t="s">
        <v>723</v>
      </c>
      <c r="S111" t="s">
        <v>732</v>
      </c>
      <c r="T111" t="s">
        <v>743</v>
      </c>
      <c r="U111" t="s">
        <v>571</v>
      </c>
      <c r="V111">
        <v>0.69</v>
      </c>
      <c r="W111" t="s">
        <v>716</v>
      </c>
      <c r="X111" t="s">
        <v>1056</v>
      </c>
      <c r="Y111" t="s">
        <v>1201</v>
      </c>
      <c r="Z111">
        <v>20707</v>
      </c>
    </row>
    <row r="112" spans="1:26" x14ac:dyDescent="0.25">
      <c r="A112">
        <v>18346</v>
      </c>
      <c r="B112">
        <v>86591</v>
      </c>
      <c r="C112" s="3">
        <v>43846</v>
      </c>
      <c r="D112" s="3">
        <v>43848</v>
      </c>
      <c r="E112" t="s">
        <v>981</v>
      </c>
      <c r="F112">
        <v>0.01</v>
      </c>
      <c r="G112">
        <v>2.87</v>
      </c>
      <c r="H112">
        <v>44.976799999999997</v>
      </c>
      <c r="I112">
        <v>44.976799999999997</v>
      </c>
      <c r="J112">
        <v>-203.9</v>
      </c>
      <c r="K112">
        <v>8.01</v>
      </c>
      <c r="L112">
        <v>8</v>
      </c>
      <c r="M112">
        <v>68.650000000000006</v>
      </c>
      <c r="N112">
        <v>2924</v>
      </c>
      <c r="O112" t="s">
        <v>4419</v>
      </c>
      <c r="P112" t="s">
        <v>710</v>
      </c>
      <c r="Q112" t="s">
        <v>719</v>
      </c>
      <c r="R112" t="s">
        <v>721</v>
      </c>
      <c r="S112" t="s">
        <v>726</v>
      </c>
      <c r="T112" t="s">
        <v>738</v>
      </c>
      <c r="U112" t="s">
        <v>484</v>
      </c>
      <c r="V112">
        <v>0.4</v>
      </c>
      <c r="W112" t="s">
        <v>716</v>
      </c>
      <c r="X112" t="s">
        <v>1056</v>
      </c>
      <c r="Y112" t="s">
        <v>1201</v>
      </c>
      <c r="Z112">
        <v>20707</v>
      </c>
    </row>
    <row r="113" spans="1:26" x14ac:dyDescent="0.25">
      <c r="A113">
        <v>21086</v>
      </c>
      <c r="B113">
        <v>88677</v>
      </c>
      <c r="C113" s="3">
        <v>43846</v>
      </c>
      <c r="D113" s="3">
        <v>43850</v>
      </c>
      <c r="E113" t="s">
        <v>980</v>
      </c>
      <c r="F113">
        <v>0.04</v>
      </c>
      <c r="G113">
        <v>8.99</v>
      </c>
      <c r="H113">
        <v>-678.49599999999998</v>
      </c>
      <c r="I113" t="s">
        <v>4638</v>
      </c>
      <c r="J113">
        <v>-208.41800000000001</v>
      </c>
      <c r="K113">
        <v>22.72</v>
      </c>
      <c r="L113">
        <v>9</v>
      </c>
      <c r="M113">
        <v>202.41</v>
      </c>
      <c r="N113">
        <v>665</v>
      </c>
      <c r="O113" t="s">
        <v>4509</v>
      </c>
      <c r="P113" t="s">
        <v>710</v>
      </c>
      <c r="Q113" t="s">
        <v>720</v>
      </c>
      <c r="R113" t="s">
        <v>723</v>
      </c>
      <c r="S113" t="s">
        <v>732</v>
      </c>
      <c r="T113" t="s">
        <v>741</v>
      </c>
      <c r="U113" t="s">
        <v>575</v>
      </c>
      <c r="V113">
        <v>0.44</v>
      </c>
      <c r="W113" t="s">
        <v>713</v>
      </c>
      <c r="X113" t="s">
        <v>1026</v>
      </c>
      <c r="Y113" t="s">
        <v>1303</v>
      </c>
      <c r="Z113">
        <v>37130</v>
      </c>
    </row>
    <row r="114" spans="1:26" x14ac:dyDescent="0.25">
      <c r="A114">
        <v>22341</v>
      </c>
      <c r="B114">
        <v>88745</v>
      </c>
      <c r="C114" s="3">
        <v>43846</v>
      </c>
      <c r="D114" s="3">
        <v>43846</v>
      </c>
      <c r="E114" t="s">
        <v>980</v>
      </c>
      <c r="F114">
        <v>0.04</v>
      </c>
      <c r="G114">
        <v>2.0299999999999998</v>
      </c>
      <c r="H114">
        <v>-22.009999999999998</v>
      </c>
      <c r="I114" t="s">
        <v>4638</v>
      </c>
      <c r="J114" t="s">
        <v>4638</v>
      </c>
      <c r="K114">
        <v>2.98</v>
      </c>
      <c r="L114">
        <v>5</v>
      </c>
      <c r="M114">
        <v>15.7</v>
      </c>
      <c r="N114">
        <v>3385</v>
      </c>
      <c r="O114" t="s">
        <v>4469</v>
      </c>
      <c r="P114" t="s">
        <v>711</v>
      </c>
      <c r="Q114" t="s">
        <v>720</v>
      </c>
      <c r="R114" t="s">
        <v>721</v>
      </c>
      <c r="S114" t="s">
        <v>724</v>
      </c>
      <c r="T114" t="s">
        <v>738</v>
      </c>
      <c r="U114" t="s">
        <v>161</v>
      </c>
      <c r="V114">
        <v>0.56999999999999995</v>
      </c>
      <c r="W114" t="s">
        <v>716</v>
      </c>
      <c r="X114" t="s">
        <v>1064</v>
      </c>
      <c r="Y114" t="s">
        <v>1543</v>
      </c>
      <c r="Z114">
        <v>44512</v>
      </c>
    </row>
    <row r="115" spans="1:26" x14ac:dyDescent="0.25">
      <c r="A115">
        <v>22342</v>
      </c>
      <c r="B115">
        <v>88745</v>
      </c>
      <c r="C115" s="3">
        <v>43846</v>
      </c>
      <c r="D115" s="3">
        <v>43851</v>
      </c>
      <c r="E115" t="s">
        <v>980</v>
      </c>
      <c r="F115">
        <v>0.01</v>
      </c>
      <c r="G115">
        <v>8.99</v>
      </c>
      <c r="H115">
        <v>426.46032000000002</v>
      </c>
      <c r="I115">
        <v>426.46032000000002</v>
      </c>
      <c r="J115">
        <v>-98.42</v>
      </c>
      <c r="K115">
        <v>125.99</v>
      </c>
      <c r="L115">
        <v>6</v>
      </c>
      <c r="M115">
        <v>680.65</v>
      </c>
      <c r="N115">
        <v>3385</v>
      </c>
      <c r="O115" t="s">
        <v>4089</v>
      </c>
      <c r="P115" t="s">
        <v>710</v>
      </c>
      <c r="Q115" t="s">
        <v>720</v>
      </c>
      <c r="R115" t="s">
        <v>722</v>
      </c>
      <c r="S115" t="s">
        <v>102</v>
      </c>
      <c r="T115" t="s">
        <v>739</v>
      </c>
      <c r="U115" t="s">
        <v>297</v>
      </c>
      <c r="V115">
        <v>0.59</v>
      </c>
      <c r="W115" t="s">
        <v>716</v>
      </c>
      <c r="X115" t="s">
        <v>1064</v>
      </c>
      <c r="Y115" t="s">
        <v>1543</v>
      </c>
      <c r="Z115">
        <v>44512</v>
      </c>
    </row>
    <row r="116" spans="1:26" x14ac:dyDescent="0.25">
      <c r="A116">
        <v>22459</v>
      </c>
      <c r="B116">
        <v>86789</v>
      </c>
      <c r="C116" s="3">
        <v>43846</v>
      </c>
      <c r="D116" s="3">
        <v>43847</v>
      </c>
      <c r="E116" t="s">
        <v>978</v>
      </c>
      <c r="F116">
        <v>0.1</v>
      </c>
      <c r="G116">
        <v>8.49</v>
      </c>
      <c r="H116">
        <v>-350.43950000000001</v>
      </c>
      <c r="I116" t="s">
        <v>4638</v>
      </c>
      <c r="J116" t="s">
        <v>4638</v>
      </c>
      <c r="K116">
        <v>5.81</v>
      </c>
      <c r="L116">
        <v>12</v>
      </c>
      <c r="M116">
        <v>64.959999999999994</v>
      </c>
      <c r="N116">
        <v>3133</v>
      </c>
      <c r="O116" t="s">
        <v>2164</v>
      </c>
      <c r="P116" t="s">
        <v>710</v>
      </c>
      <c r="Q116" t="s">
        <v>720</v>
      </c>
      <c r="R116" t="s">
        <v>721</v>
      </c>
      <c r="S116" t="s">
        <v>103</v>
      </c>
      <c r="T116" t="s">
        <v>739</v>
      </c>
      <c r="U116" t="s">
        <v>914</v>
      </c>
      <c r="V116">
        <v>0.39</v>
      </c>
      <c r="W116" t="s">
        <v>714</v>
      </c>
      <c r="X116" t="s">
        <v>1007</v>
      </c>
      <c r="Y116" t="s">
        <v>1740</v>
      </c>
      <c r="Z116">
        <v>60540</v>
      </c>
    </row>
    <row r="117" spans="1:26" x14ac:dyDescent="0.25">
      <c r="A117">
        <v>22460</v>
      </c>
      <c r="B117">
        <v>86789</v>
      </c>
      <c r="C117" s="3">
        <v>43846</v>
      </c>
      <c r="D117" s="3">
        <v>43847</v>
      </c>
      <c r="E117" t="s">
        <v>978</v>
      </c>
      <c r="F117">
        <v>0.03</v>
      </c>
      <c r="G117">
        <v>0.75</v>
      </c>
      <c r="H117">
        <v>4.2027999999999999</v>
      </c>
      <c r="I117">
        <v>4.2027999999999999</v>
      </c>
      <c r="J117" t="s">
        <v>4638</v>
      </c>
      <c r="K117">
        <v>1.81</v>
      </c>
      <c r="L117">
        <v>10</v>
      </c>
      <c r="M117">
        <v>19.14</v>
      </c>
      <c r="N117">
        <v>3133</v>
      </c>
      <c r="O117" t="s">
        <v>2668</v>
      </c>
      <c r="P117" t="s">
        <v>710</v>
      </c>
      <c r="Q117" t="s">
        <v>720</v>
      </c>
      <c r="R117" t="s">
        <v>721</v>
      </c>
      <c r="S117" t="s">
        <v>733</v>
      </c>
      <c r="T117" t="s">
        <v>738</v>
      </c>
      <c r="U117" t="s">
        <v>825</v>
      </c>
      <c r="V117">
        <v>0.52</v>
      </c>
      <c r="W117" t="s">
        <v>714</v>
      </c>
      <c r="X117" t="s">
        <v>1007</v>
      </c>
      <c r="Y117" t="s">
        <v>1740</v>
      </c>
      <c r="Z117">
        <v>60540</v>
      </c>
    </row>
    <row r="118" spans="1:26" x14ac:dyDescent="0.25">
      <c r="A118">
        <v>23533</v>
      </c>
      <c r="B118">
        <v>89679</v>
      </c>
      <c r="C118" s="3">
        <v>43846</v>
      </c>
      <c r="D118" s="3">
        <v>43848</v>
      </c>
      <c r="E118" t="s">
        <v>981</v>
      </c>
      <c r="F118">
        <v>0.09</v>
      </c>
      <c r="G118">
        <v>0.78</v>
      </c>
      <c r="H118">
        <v>2.4548000000000001</v>
      </c>
      <c r="I118">
        <v>2.4548000000000001</v>
      </c>
      <c r="J118">
        <v>-157.4</v>
      </c>
      <c r="K118">
        <v>2.1800000000000002</v>
      </c>
      <c r="L118">
        <v>9</v>
      </c>
      <c r="M118">
        <v>19.12</v>
      </c>
      <c r="N118">
        <v>1603</v>
      </c>
      <c r="O118" t="s">
        <v>3204</v>
      </c>
      <c r="P118" t="s">
        <v>710</v>
      </c>
      <c r="Q118" t="s">
        <v>718</v>
      </c>
      <c r="R118" t="s">
        <v>721</v>
      </c>
      <c r="S118" t="s">
        <v>733</v>
      </c>
      <c r="T118" t="s">
        <v>738</v>
      </c>
      <c r="U118" t="s">
        <v>162</v>
      </c>
      <c r="V118">
        <v>0.52</v>
      </c>
      <c r="W118" t="s">
        <v>716</v>
      </c>
      <c r="X118" t="s">
        <v>1018</v>
      </c>
      <c r="Y118" t="s">
        <v>1639</v>
      </c>
      <c r="Z118">
        <v>11598</v>
      </c>
    </row>
    <row r="119" spans="1:26" x14ac:dyDescent="0.25">
      <c r="A119">
        <v>23534</v>
      </c>
      <c r="B119">
        <v>89679</v>
      </c>
      <c r="C119" s="3">
        <v>43846</v>
      </c>
      <c r="D119" s="3">
        <v>43848</v>
      </c>
      <c r="E119" t="s">
        <v>981</v>
      </c>
      <c r="F119">
        <v>0.05</v>
      </c>
      <c r="G119">
        <v>29.21</v>
      </c>
      <c r="H119">
        <v>-537.27977732000011</v>
      </c>
      <c r="I119" t="s">
        <v>4638</v>
      </c>
      <c r="J119" t="s">
        <v>4638</v>
      </c>
      <c r="K119">
        <v>179.29</v>
      </c>
      <c r="L119">
        <v>1</v>
      </c>
      <c r="M119">
        <v>186.64</v>
      </c>
      <c r="N119">
        <v>1603</v>
      </c>
      <c r="O119" t="s">
        <v>3334</v>
      </c>
      <c r="P119" t="s">
        <v>712</v>
      </c>
      <c r="Q119" t="s">
        <v>718</v>
      </c>
      <c r="R119" t="s">
        <v>723</v>
      </c>
      <c r="S119" t="s">
        <v>731</v>
      </c>
      <c r="T119" t="s">
        <v>742</v>
      </c>
      <c r="U119" t="s">
        <v>548</v>
      </c>
      <c r="V119">
        <v>0.76</v>
      </c>
      <c r="W119" t="s">
        <v>716</v>
      </c>
      <c r="X119" t="s">
        <v>1018</v>
      </c>
      <c r="Y119" t="s">
        <v>1639</v>
      </c>
      <c r="Z119">
        <v>11598</v>
      </c>
    </row>
    <row r="120" spans="1:26" x14ac:dyDescent="0.25">
      <c r="A120">
        <v>24941</v>
      </c>
      <c r="B120">
        <v>86338</v>
      </c>
      <c r="C120" s="3">
        <v>43846</v>
      </c>
      <c r="D120" s="3">
        <v>43847</v>
      </c>
      <c r="E120" t="s">
        <v>978</v>
      </c>
      <c r="F120">
        <v>0</v>
      </c>
      <c r="G120">
        <v>5.5</v>
      </c>
      <c r="H120">
        <v>-253.77800000000002</v>
      </c>
      <c r="I120" t="s">
        <v>4638</v>
      </c>
      <c r="J120" t="s">
        <v>4638</v>
      </c>
      <c r="K120">
        <v>13.43</v>
      </c>
      <c r="L120">
        <v>9</v>
      </c>
      <c r="M120">
        <v>129.54</v>
      </c>
      <c r="N120">
        <v>1697</v>
      </c>
      <c r="O120" t="s">
        <v>3921</v>
      </c>
      <c r="P120" t="s">
        <v>710</v>
      </c>
      <c r="Q120" t="s">
        <v>717</v>
      </c>
      <c r="R120" t="s">
        <v>721</v>
      </c>
      <c r="S120" t="s">
        <v>730</v>
      </c>
      <c r="T120" t="s">
        <v>739</v>
      </c>
      <c r="U120" t="s">
        <v>881</v>
      </c>
      <c r="V120">
        <v>0.56999999999999995</v>
      </c>
      <c r="W120" t="s">
        <v>713</v>
      </c>
      <c r="X120" t="s">
        <v>1020</v>
      </c>
      <c r="Y120" t="s">
        <v>1576</v>
      </c>
      <c r="Z120">
        <v>71901</v>
      </c>
    </row>
    <row r="121" spans="1:26" x14ac:dyDescent="0.25">
      <c r="A121">
        <v>6585</v>
      </c>
      <c r="B121">
        <v>46884</v>
      </c>
      <c r="C121" s="3">
        <v>43847</v>
      </c>
      <c r="D121" s="3">
        <v>43849</v>
      </c>
      <c r="E121" t="s">
        <v>978</v>
      </c>
      <c r="F121">
        <v>0.1</v>
      </c>
      <c r="G121">
        <v>1.39</v>
      </c>
      <c r="H121">
        <v>16.12</v>
      </c>
      <c r="I121">
        <v>16.12</v>
      </c>
      <c r="J121">
        <v>-22.56</v>
      </c>
      <c r="K121">
        <v>7.64</v>
      </c>
      <c r="L121">
        <v>18</v>
      </c>
      <c r="M121">
        <v>130.11000000000001</v>
      </c>
      <c r="N121">
        <v>2618</v>
      </c>
      <c r="O121" t="s">
        <v>3812</v>
      </c>
      <c r="P121" t="s">
        <v>710</v>
      </c>
      <c r="Q121" t="s">
        <v>720</v>
      </c>
      <c r="R121" t="s">
        <v>721</v>
      </c>
      <c r="S121" t="s">
        <v>728</v>
      </c>
      <c r="T121" t="s">
        <v>739</v>
      </c>
      <c r="U121" t="s">
        <v>554</v>
      </c>
      <c r="V121">
        <v>0.36</v>
      </c>
      <c r="W121" t="s">
        <v>716</v>
      </c>
      <c r="X121" t="s">
        <v>1018</v>
      </c>
      <c r="Y121" t="s">
        <v>1004</v>
      </c>
      <c r="Z121">
        <v>10004</v>
      </c>
    </row>
    <row r="122" spans="1:26" x14ac:dyDescent="0.25">
      <c r="A122">
        <v>6586</v>
      </c>
      <c r="B122">
        <v>46884</v>
      </c>
      <c r="C122" s="3">
        <v>43847</v>
      </c>
      <c r="D122" s="3">
        <v>43849</v>
      </c>
      <c r="E122" t="s">
        <v>978</v>
      </c>
      <c r="F122">
        <v>0</v>
      </c>
      <c r="G122">
        <v>2.5</v>
      </c>
      <c r="H122">
        <v>-815.90079999999989</v>
      </c>
      <c r="I122" t="s">
        <v>4638</v>
      </c>
      <c r="J122">
        <v>-453.2</v>
      </c>
      <c r="K122">
        <v>125.99</v>
      </c>
      <c r="L122">
        <v>3</v>
      </c>
      <c r="M122">
        <v>337.34</v>
      </c>
      <c r="N122">
        <v>2618</v>
      </c>
      <c r="O122" t="s">
        <v>2513</v>
      </c>
      <c r="P122" t="s">
        <v>710</v>
      </c>
      <c r="Q122" t="s">
        <v>720</v>
      </c>
      <c r="R122" t="s">
        <v>722</v>
      </c>
      <c r="S122" t="s">
        <v>102</v>
      </c>
      <c r="T122" t="s">
        <v>739</v>
      </c>
      <c r="U122" t="s">
        <v>631</v>
      </c>
      <c r="V122">
        <v>0.59</v>
      </c>
      <c r="W122" t="s">
        <v>716</v>
      </c>
      <c r="X122" t="s">
        <v>1018</v>
      </c>
      <c r="Y122" t="s">
        <v>1004</v>
      </c>
      <c r="Z122">
        <v>10004</v>
      </c>
    </row>
    <row r="123" spans="1:26" x14ac:dyDescent="0.25">
      <c r="A123">
        <v>6587</v>
      </c>
      <c r="B123">
        <v>46884</v>
      </c>
      <c r="C123" s="3">
        <v>43847</v>
      </c>
      <c r="D123" s="3">
        <v>43848</v>
      </c>
      <c r="E123" t="s">
        <v>978</v>
      </c>
      <c r="F123">
        <v>0.1</v>
      </c>
      <c r="G123">
        <v>2.36</v>
      </c>
      <c r="H123">
        <v>15.808000000000003</v>
      </c>
      <c r="I123">
        <v>15.808000000000003</v>
      </c>
      <c r="J123">
        <v>-1455.9971999999998</v>
      </c>
      <c r="K123">
        <v>11.55</v>
      </c>
      <c r="L123">
        <v>25</v>
      </c>
      <c r="M123">
        <v>280.43</v>
      </c>
      <c r="N123">
        <v>2618</v>
      </c>
      <c r="O123" t="s">
        <v>3812</v>
      </c>
      <c r="P123" t="s">
        <v>710</v>
      </c>
      <c r="Q123" t="s">
        <v>720</v>
      </c>
      <c r="R123" t="s">
        <v>721</v>
      </c>
      <c r="S123" t="s">
        <v>724</v>
      </c>
      <c r="T123" t="s">
        <v>738</v>
      </c>
      <c r="U123" t="s">
        <v>224</v>
      </c>
      <c r="V123">
        <v>0.55000000000000004</v>
      </c>
      <c r="W123" t="s">
        <v>716</v>
      </c>
      <c r="X123" t="s">
        <v>1018</v>
      </c>
      <c r="Y123" t="s">
        <v>1004</v>
      </c>
      <c r="Z123">
        <v>10004</v>
      </c>
    </row>
    <row r="124" spans="1:26" x14ac:dyDescent="0.25">
      <c r="A124">
        <v>18278</v>
      </c>
      <c r="B124">
        <v>87347</v>
      </c>
      <c r="C124" s="3">
        <v>43847</v>
      </c>
      <c r="D124" s="3">
        <v>43849</v>
      </c>
      <c r="E124" t="s">
        <v>978</v>
      </c>
      <c r="F124">
        <v>0.05</v>
      </c>
      <c r="G124">
        <v>91.05</v>
      </c>
      <c r="H124">
        <v>411.5172</v>
      </c>
      <c r="I124">
        <v>411.5172</v>
      </c>
      <c r="J124" t="s">
        <v>4638</v>
      </c>
      <c r="K124">
        <v>328.14</v>
      </c>
      <c r="L124">
        <v>6</v>
      </c>
      <c r="M124">
        <v>1967.98</v>
      </c>
      <c r="N124">
        <v>366</v>
      </c>
      <c r="O124" t="s">
        <v>2359</v>
      </c>
      <c r="P124" t="s">
        <v>712</v>
      </c>
      <c r="Q124" t="s">
        <v>718</v>
      </c>
      <c r="R124" t="s">
        <v>721</v>
      </c>
      <c r="S124" t="s">
        <v>729</v>
      </c>
      <c r="T124" t="s">
        <v>740</v>
      </c>
      <c r="U124" t="s">
        <v>390</v>
      </c>
      <c r="V124">
        <v>0.56999999999999995</v>
      </c>
      <c r="W124" t="s">
        <v>716</v>
      </c>
      <c r="X124" t="s">
        <v>1146</v>
      </c>
      <c r="Y124" t="s">
        <v>1172</v>
      </c>
      <c r="Z124">
        <v>2910</v>
      </c>
    </row>
    <row r="125" spans="1:26" x14ac:dyDescent="0.25">
      <c r="A125">
        <v>19415</v>
      </c>
      <c r="B125">
        <v>90099</v>
      </c>
      <c r="C125" s="3">
        <v>43847</v>
      </c>
      <c r="D125" s="3">
        <v>43849</v>
      </c>
      <c r="E125" t="s">
        <v>978</v>
      </c>
      <c r="F125">
        <v>0.03</v>
      </c>
      <c r="G125">
        <v>19.989999999999998</v>
      </c>
      <c r="H125">
        <v>15.353999999999999</v>
      </c>
      <c r="I125">
        <v>15.353999999999999</v>
      </c>
      <c r="J125" t="s">
        <v>4638</v>
      </c>
      <c r="K125">
        <v>90.48</v>
      </c>
      <c r="L125">
        <v>1</v>
      </c>
      <c r="M125">
        <v>99.69</v>
      </c>
      <c r="N125">
        <v>1873</v>
      </c>
      <c r="O125" t="s">
        <v>1928</v>
      </c>
      <c r="P125" t="s">
        <v>710</v>
      </c>
      <c r="Q125" t="s">
        <v>720</v>
      </c>
      <c r="R125" t="s">
        <v>721</v>
      </c>
      <c r="S125" t="s">
        <v>728</v>
      </c>
      <c r="T125" t="s">
        <v>739</v>
      </c>
      <c r="U125" t="s">
        <v>32</v>
      </c>
      <c r="V125">
        <v>0.4</v>
      </c>
      <c r="W125" t="s">
        <v>713</v>
      </c>
      <c r="X125" t="s">
        <v>1033</v>
      </c>
      <c r="Y125" t="s">
        <v>1477</v>
      </c>
      <c r="Z125">
        <v>33403</v>
      </c>
    </row>
    <row r="126" spans="1:26" x14ac:dyDescent="0.25">
      <c r="A126">
        <v>19416</v>
      </c>
      <c r="B126">
        <v>90099</v>
      </c>
      <c r="C126" s="3">
        <v>43847</v>
      </c>
      <c r="D126" s="3">
        <v>43847</v>
      </c>
      <c r="E126" t="s">
        <v>978</v>
      </c>
      <c r="F126">
        <v>0.06</v>
      </c>
      <c r="G126">
        <v>8.18</v>
      </c>
      <c r="H126">
        <v>-357.92399999999998</v>
      </c>
      <c r="I126" t="s">
        <v>4638</v>
      </c>
      <c r="J126" t="s">
        <v>4638</v>
      </c>
      <c r="K126">
        <v>22.84</v>
      </c>
      <c r="L126">
        <v>7</v>
      </c>
      <c r="M126">
        <v>152.49</v>
      </c>
      <c r="N126">
        <v>1873</v>
      </c>
      <c r="O126" t="s">
        <v>1972</v>
      </c>
      <c r="P126" t="s">
        <v>710</v>
      </c>
      <c r="Q126" t="s">
        <v>720</v>
      </c>
      <c r="R126" t="s">
        <v>721</v>
      </c>
      <c r="S126" t="s">
        <v>726</v>
      </c>
      <c r="T126" t="s">
        <v>739</v>
      </c>
      <c r="U126" t="s">
        <v>259</v>
      </c>
      <c r="V126">
        <v>0.39</v>
      </c>
      <c r="W126" t="s">
        <v>713</v>
      </c>
      <c r="X126" t="s">
        <v>1033</v>
      </c>
      <c r="Y126" t="s">
        <v>1477</v>
      </c>
      <c r="Z126">
        <v>33403</v>
      </c>
    </row>
    <row r="127" spans="1:26" x14ac:dyDescent="0.25">
      <c r="A127">
        <v>19781</v>
      </c>
      <c r="B127">
        <v>86307</v>
      </c>
      <c r="C127" s="3">
        <v>43847</v>
      </c>
      <c r="D127" s="3">
        <v>43847</v>
      </c>
      <c r="E127" t="s">
        <v>981</v>
      </c>
      <c r="F127">
        <v>0.08</v>
      </c>
      <c r="G127">
        <v>19.989999999999998</v>
      </c>
      <c r="H127">
        <v>-239.8656</v>
      </c>
      <c r="I127" t="s">
        <v>4638</v>
      </c>
      <c r="J127" t="s">
        <v>4638</v>
      </c>
      <c r="K127">
        <v>30.53</v>
      </c>
      <c r="L127">
        <v>10</v>
      </c>
      <c r="M127">
        <v>285.87</v>
      </c>
      <c r="N127">
        <v>592</v>
      </c>
      <c r="O127" t="s">
        <v>3215</v>
      </c>
      <c r="P127" t="s">
        <v>710</v>
      </c>
      <c r="Q127" t="s">
        <v>718</v>
      </c>
      <c r="R127" t="s">
        <v>721</v>
      </c>
      <c r="S127" t="s">
        <v>735</v>
      </c>
      <c r="T127" t="s">
        <v>739</v>
      </c>
      <c r="U127" t="s">
        <v>702</v>
      </c>
      <c r="V127">
        <v>0.39</v>
      </c>
      <c r="W127" t="s">
        <v>714</v>
      </c>
      <c r="X127" t="s">
        <v>1007</v>
      </c>
      <c r="Y127" t="s">
        <v>1077</v>
      </c>
      <c r="Z127">
        <v>60091</v>
      </c>
    </row>
    <row r="128" spans="1:26" x14ac:dyDescent="0.25">
      <c r="A128">
        <v>19782</v>
      </c>
      <c r="B128">
        <v>86307</v>
      </c>
      <c r="C128" s="3">
        <v>43847</v>
      </c>
      <c r="D128" s="3">
        <v>43849</v>
      </c>
      <c r="E128" t="s">
        <v>981</v>
      </c>
      <c r="F128">
        <v>0.01</v>
      </c>
      <c r="G128">
        <v>1.57</v>
      </c>
      <c r="H128">
        <v>-53.444000000000003</v>
      </c>
      <c r="I128" t="s">
        <v>4638</v>
      </c>
      <c r="J128" t="s">
        <v>4638</v>
      </c>
      <c r="K128">
        <v>1.68</v>
      </c>
      <c r="L128">
        <v>12</v>
      </c>
      <c r="M128">
        <v>20.37</v>
      </c>
      <c r="N128">
        <v>593</v>
      </c>
      <c r="O128" t="s">
        <v>2011</v>
      </c>
      <c r="P128" t="s">
        <v>710</v>
      </c>
      <c r="Q128" t="s">
        <v>718</v>
      </c>
      <c r="R128" t="s">
        <v>721</v>
      </c>
      <c r="S128" t="s">
        <v>724</v>
      </c>
      <c r="T128" t="s">
        <v>738</v>
      </c>
      <c r="U128" t="s">
        <v>921</v>
      </c>
      <c r="V128">
        <v>0.59</v>
      </c>
      <c r="W128" t="s">
        <v>714</v>
      </c>
      <c r="X128" t="s">
        <v>1007</v>
      </c>
      <c r="Y128" t="s">
        <v>1535</v>
      </c>
      <c r="Z128">
        <v>60517</v>
      </c>
    </row>
    <row r="129" spans="1:26" x14ac:dyDescent="0.25">
      <c r="A129">
        <v>20619</v>
      </c>
      <c r="B129">
        <v>90786</v>
      </c>
      <c r="C129" s="3">
        <v>43847</v>
      </c>
      <c r="D129" s="3">
        <v>43849</v>
      </c>
      <c r="E129" t="s">
        <v>978</v>
      </c>
      <c r="F129">
        <v>0.06</v>
      </c>
      <c r="G129">
        <v>1.99</v>
      </c>
      <c r="H129">
        <v>-144.59200000000001</v>
      </c>
      <c r="I129" t="s">
        <v>4638</v>
      </c>
      <c r="J129" t="s">
        <v>4638</v>
      </c>
      <c r="K129">
        <v>16.48</v>
      </c>
      <c r="L129">
        <v>8</v>
      </c>
      <c r="M129">
        <v>128.13</v>
      </c>
      <c r="N129">
        <v>1719</v>
      </c>
      <c r="O129" t="s">
        <v>2152</v>
      </c>
      <c r="P129" t="s">
        <v>710</v>
      </c>
      <c r="Q129" t="s">
        <v>720</v>
      </c>
      <c r="R129" t="s">
        <v>722</v>
      </c>
      <c r="S129" t="s">
        <v>725</v>
      </c>
      <c r="T129" t="s">
        <v>741</v>
      </c>
      <c r="U129" t="s">
        <v>88</v>
      </c>
      <c r="V129">
        <v>0.42</v>
      </c>
      <c r="W129" t="s">
        <v>713</v>
      </c>
      <c r="X129" t="s">
        <v>1124</v>
      </c>
      <c r="Y129" t="s">
        <v>1608</v>
      </c>
      <c r="Z129">
        <v>35473</v>
      </c>
    </row>
    <row r="130" spans="1:26" x14ac:dyDescent="0.25">
      <c r="A130">
        <v>22612</v>
      </c>
      <c r="B130">
        <v>88958</v>
      </c>
      <c r="C130" s="3">
        <v>43847</v>
      </c>
      <c r="D130" s="3">
        <v>43848</v>
      </c>
      <c r="E130" t="s">
        <v>979</v>
      </c>
      <c r="F130">
        <v>0.05</v>
      </c>
      <c r="G130">
        <v>6.17</v>
      </c>
      <c r="H130">
        <v>-66.248000000000005</v>
      </c>
      <c r="I130" t="s">
        <v>4638</v>
      </c>
      <c r="J130">
        <v>-171.20399999999998</v>
      </c>
      <c r="K130">
        <v>28.15</v>
      </c>
      <c r="L130">
        <v>10</v>
      </c>
      <c r="M130">
        <v>282.38</v>
      </c>
      <c r="N130">
        <v>2725</v>
      </c>
      <c r="O130" t="s">
        <v>2093</v>
      </c>
      <c r="P130" t="s">
        <v>710</v>
      </c>
      <c r="Q130" t="s">
        <v>717</v>
      </c>
      <c r="R130" t="s">
        <v>721</v>
      </c>
      <c r="S130" t="s">
        <v>724</v>
      </c>
      <c r="T130" t="s">
        <v>741</v>
      </c>
      <c r="U130" t="s">
        <v>487</v>
      </c>
      <c r="V130">
        <v>0.55000000000000004</v>
      </c>
      <c r="W130" t="s">
        <v>713</v>
      </c>
      <c r="X130" t="s">
        <v>1026</v>
      </c>
      <c r="Y130" t="s">
        <v>1319</v>
      </c>
      <c r="Z130">
        <v>37042</v>
      </c>
    </row>
    <row r="131" spans="1:26" x14ac:dyDescent="0.25">
      <c r="A131">
        <v>24158</v>
      </c>
      <c r="B131">
        <v>90473</v>
      </c>
      <c r="C131" s="3">
        <v>43847</v>
      </c>
      <c r="D131" s="3">
        <v>43850</v>
      </c>
      <c r="E131" t="s">
        <v>978</v>
      </c>
      <c r="F131">
        <v>0.05</v>
      </c>
      <c r="G131">
        <v>13.32</v>
      </c>
      <c r="H131">
        <v>-220.05200000000002</v>
      </c>
      <c r="I131" t="s">
        <v>4638</v>
      </c>
      <c r="J131" t="s">
        <v>4638</v>
      </c>
      <c r="K131">
        <v>14.81</v>
      </c>
      <c r="L131">
        <v>3</v>
      </c>
      <c r="M131">
        <v>45.28</v>
      </c>
      <c r="N131">
        <v>1702</v>
      </c>
      <c r="O131" t="s">
        <v>4207</v>
      </c>
      <c r="P131" t="s">
        <v>710</v>
      </c>
      <c r="Q131" t="s">
        <v>717</v>
      </c>
      <c r="R131" t="s">
        <v>721</v>
      </c>
      <c r="S131" t="s">
        <v>729</v>
      </c>
      <c r="T131" t="s">
        <v>739</v>
      </c>
      <c r="U131" t="s">
        <v>541</v>
      </c>
      <c r="V131">
        <v>0.43</v>
      </c>
      <c r="W131" t="s">
        <v>713</v>
      </c>
      <c r="X131" t="s">
        <v>1208</v>
      </c>
      <c r="Y131" t="s">
        <v>1356</v>
      </c>
      <c r="Z131">
        <v>39301</v>
      </c>
    </row>
    <row r="132" spans="1:26" x14ac:dyDescent="0.25">
      <c r="A132">
        <v>24159</v>
      </c>
      <c r="B132">
        <v>90473</v>
      </c>
      <c r="C132" s="3">
        <v>43847</v>
      </c>
      <c r="D132" s="3">
        <v>43849</v>
      </c>
      <c r="E132" t="s">
        <v>978</v>
      </c>
      <c r="F132">
        <v>0.05</v>
      </c>
      <c r="G132">
        <v>2.2599999999999998</v>
      </c>
      <c r="H132">
        <v>20.393369999999997</v>
      </c>
      <c r="I132">
        <v>20.393369999999997</v>
      </c>
      <c r="J132">
        <v>-146.47200000000001</v>
      </c>
      <c r="K132">
        <v>4.2</v>
      </c>
      <c r="L132">
        <v>3</v>
      </c>
      <c r="M132">
        <v>13.57</v>
      </c>
      <c r="N132">
        <v>1702</v>
      </c>
      <c r="O132" t="s">
        <v>4207</v>
      </c>
      <c r="P132" t="s">
        <v>711</v>
      </c>
      <c r="Q132" t="s">
        <v>717</v>
      </c>
      <c r="R132" t="s">
        <v>721</v>
      </c>
      <c r="S132" t="s">
        <v>726</v>
      </c>
      <c r="T132" t="s">
        <v>738</v>
      </c>
      <c r="U132" t="s">
        <v>683</v>
      </c>
      <c r="V132">
        <v>0.36</v>
      </c>
      <c r="W132" t="s">
        <v>713</v>
      </c>
      <c r="X132" t="s">
        <v>1208</v>
      </c>
      <c r="Y132" t="s">
        <v>1356</v>
      </c>
      <c r="Z132">
        <v>39301</v>
      </c>
    </row>
    <row r="133" spans="1:26" x14ac:dyDescent="0.25">
      <c r="A133">
        <v>21084</v>
      </c>
      <c r="B133">
        <v>89299</v>
      </c>
      <c r="C133" s="3">
        <v>43848</v>
      </c>
      <c r="D133" s="3">
        <v>43848</v>
      </c>
      <c r="E133" t="s">
        <v>977</v>
      </c>
      <c r="F133">
        <v>0.05</v>
      </c>
      <c r="G133">
        <v>1.49</v>
      </c>
      <c r="H133">
        <v>1633.9859999999999</v>
      </c>
      <c r="I133">
        <v>1633.9859999999999</v>
      </c>
      <c r="J133" t="s">
        <v>4638</v>
      </c>
      <c r="K133">
        <v>58.1</v>
      </c>
      <c r="L133">
        <v>13</v>
      </c>
      <c r="M133">
        <v>739.06</v>
      </c>
      <c r="N133">
        <v>2443</v>
      </c>
      <c r="O133" t="s">
        <v>3966</v>
      </c>
      <c r="P133" t="s">
        <v>710</v>
      </c>
      <c r="Q133" t="s">
        <v>720</v>
      </c>
      <c r="R133" t="s">
        <v>721</v>
      </c>
      <c r="S133" t="s">
        <v>103</v>
      </c>
      <c r="T133" t="s">
        <v>739</v>
      </c>
      <c r="U133" t="s">
        <v>657</v>
      </c>
      <c r="V133">
        <v>0.38</v>
      </c>
      <c r="W133" t="s">
        <v>713</v>
      </c>
      <c r="X133" t="s">
        <v>1033</v>
      </c>
      <c r="Y133" t="s">
        <v>985</v>
      </c>
      <c r="Z133">
        <v>33142</v>
      </c>
    </row>
    <row r="134" spans="1:26" x14ac:dyDescent="0.25">
      <c r="A134">
        <v>26220</v>
      </c>
      <c r="B134">
        <v>91550</v>
      </c>
      <c r="C134" s="3">
        <v>43848</v>
      </c>
      <c r="D134" s="3">
        <v>43849</v>
      </c>
      <c r="E134" t="s">
        <v>978</v>
      </c>
      <c r="F134">
        <v>0.02</v>
      </c>
      <c r="G134">
        <v>5.72</v>
      </c>
      <c r="H134">
        <v>-259.75599999999997</v>
      </c>
      <c r="I134" t="s">
        <v>4638</v>
      </c>
      <c r="J134">
        <v>-768.14</v>
      </c>
      <c r="K134">
        <v>11.58</v>
      </c>
      <c r="L134">
        <v>3</v>
      </c>
      <c r="M134">
        <v>35.479999999999997</v>
      </c>
      <c r="N134">
        <v>1971</v>
      </c>
      <c r="O134" t="s">
        <v>2051</v>
      </c>
      <c r="P134" t="s">
        <v>710</v>
      </c>
      <c r="Q134" t="s">
        <v>720</v>
      </c>
      <c r="R134" t="s">
        <v>721</v>
      </c>
      <c r="S134" t="s">
        <v>728</v>
      </c>
      <c r="T134" t="s">
        <v>739</v>
      </c>
      <c r="U134" t="s">
        <v>68</v>
      </c>
      <c r="V134">
        <v>0.35</v>
      </c>
      <c r="W134" t="s">
        <v>713</v>
      </c>
      <c r="X134" t="s">
        <v>1208</v>
      </c>
      <c r="Y134" t="s">
        <v>1826</v>
      </c>
      <c r="Z134">
        <v>38801</v>
      </c>
    </row>
    <row r="135" spans="1:26" x14ac:dyDescent="0.25">
      <c r="A135">
        <v>26223</v>
      </c>
      <c r="B135">
        <v>91550</v>
      </c>
      <c r="C135" s="3">
        <v>43848</v>
      </c>
      <c r="D135" s="3">
        <v>43850</v>
      </c>
      <c r="E135" t="s">
        <v>978</v>
      </c>
      <c r="F135">
        <v>0.05</v>
      </c>
      <c r="G135">
        <v>39</v>
      </c>
      <c r="H135">
        <v>1469.7275999999999</v>
      </c>
      <c r="I135">
        <v>1469.7275999999999</v>
      </c>
      <c r="J135">
        <v>-3.4594559999999968</v>
      </c>
      <c r="K135">
        <v>350.99</v>
      </c>
      <c r="L135">
        <v>6</v>
      </c>
      <c r="M135">
        <v>2130.04</v>
      </c>
      <c r="N135">
        <v>1972</v>
      </c>
      <c r="O135" t="s">
        <v>2716</v>
      </c>
      <c r="P135" t="s">
        <v>712</v>
      </c>
      <c r="Q135" t="s">
        <v>720</v>
      </c>
      <c r="R135" t="s">
        <v>723</v>
      </c>
      <c r="S135" t="s">
        <v>727</v>
      </c>
      <c r="T135" t="s">
        <v>740</v>
      </c>
      <c r="U135" t="s">
        <v>535</v>
      </c>
      <c r="V135">
        <v>0.55000000000000004</v>
      </c>
      <c r="W135" t="s">
        <v>716</v>
      </c>
      <c r="X135" t="s">
        <v>1070</v>
      </c>
      <c r="Y135" t="s">
        <v>1899</v>
      </c>
      <c r="Z135">
        <v>19090</v>
      </c>
    </row>
    <row r="136" spans="1:26" x14ac:dyDescent="0.25">
      <c r="A136">
        <v>26224</v>
      </c>
      <c r="B136">
        <v>91550</v>
      </c>
      <c r="C136" s="3">
        <v>43848</v>
      </c>
      <c r="D136" s="3">
        <v>43850</v>
      </c>
      <c r="E136" t="s">
        <v>978</v>
      </c>
      <c r="F136">
        <v>0.04</v>
      </c>
      <c r="G136">
        <v>9.4</v>
      </c>
      <c r="H136">
        <v>-83.553060000000002</v>
      </c>
      <c r="I136" t="s">
        <v>4638</v>
      </c>
      <c r="J136" t="s">
        <v>4638</v>
      </c>
      <c r="K136">
        <v>15.99</v>
      </c>
      <c r="L136">
        <v>5</v>
      </c>
      <c r="M136">
        <v>82.8</v>
      </c>
      <c r="N136">
        <v>1972</v>
      </c>
      <c r="O136" t="s">
        <v>4105</v>
      </c>
      <c r="P136" t="s">
        <v>711</v>
      </c>
      <c r="Q136" t="s">
        <v>720</v>
      </c>
      <c r="R136" t="s">
        <v>722</v>
      </c>
      <c r="S136" t="s">
        <v>736</v>
      </c>
      <c r="T136" t="s">
        <v>739</v>
      </c>
      <c r="U136" t="s">
        <v>467</v>
      </c>
      <c r="V136">
        <v>0.49</v>
      </c>
      <c r="W136" t="s">
        <v>716</v>
      </c>
      <c r="X136" t="s">
        <v>1070</v>
      </c>
      <c r="Y136" t="s">
        <v>1899</v>
      </c>
      <c r="Z136">
        <v>19090</v>
      </c>
    </row>
    <row r="137" spans="1:26" x14ac:dyDescent="0.25">
      <c r="A137">
        <v>18011</v>
      </c>
      <c r="B137">
        <v>85857</v>
      </c>
      <c r="C137" s="3">
        <v>43849</v>
      </c>
      <c r="D137" s="3">
        <v>43849</v>
      </c>
      <c r="E137" t="s">
        <v>980</v>
      </c>
      <c r="F137">
        <v>0.09</v>
      </c>
      <c r="G137">
        <v>0.7</v>
      </c>
      <c r="H137">
        <v>5.7532000000000005</v>
      </c>
      <c r="I137">
        <v>5.7532000000000005</v>
      </c>
      <c r="J137">
        <v>-268.66399999999999</v>
      </c>
      <c r="K137">
        <v>2.88</v>
      </c>
      <c r="L137">
        <v>10</v>
      </c>
      <c r="M137">
        <v>26.38</v>
      </c>
      <c r="N137">
        <v>259</v>
      </c>
      <c r="O137" t="s">
        <v>3238</v>
      </c>
      <c r="P137" t="s">
        <v>710</v>
      </c>
      <c r="Q137" t="s">
        <v>719</v>
      </c>
      <c r="R137" t="s">
        <v>721</v>
      </c>
      <c r="S137" t="s">
        <v>724</v>
      </c>
      <c r="T137" t="s">
        <v>738</v>
      </c>
      <c r="U137" t="s">
        <v>324</v>
      </c>
      <c r="V137">
        <v>0.56000000000000005</v>
      </c>
      <c r="W137" t="s">
        <v>715</v>
      </c>
      <c r="X137" t="s">
        <v>1016</v>
      </c>
      <c r="Y137" t="s">
        <v>1015</v>
      </c>
      <c r="Z137">
        <v>87505</v>
      </c>
    </row>
    <row r="138" spans="1:26" x14ac:dyDescent="0.25">
      <c r="A138">
        <v>20357</v>
      </c>
      <c r="B138">
        <v>86220</v>
      </c>
      <c r="C138" s="3">
        <v>43849</v>
      </c>
      <c r="D138" s="3">
        <v>43851</v>
      </c>
      <c r="E138" t="s">
        <v>981</v>
      </c>
      <c r="F138">
        <v>0.09</v>
      </c>
      <c r="G138">
        <v>0.99</v>
      </c>
      <c r="H138">
        <v>683.9556</v>
      </c>
      <c r="I138">
        <v>683.9556</v>
      </c>
      <c r="J138" t="s">
        <v>4638</v>
      </c>
      <c r="K138">
        <v>207.48</v>
      </c>
      <c r="L138">
        <v>5</v>
      </c>
      <c r="M138">
        <v>991.24</v>
      </c>
      <c r="N138">
        <v>3095</v>
      </c>
      <c r="O138" t="s">
        <v>3004</v>
      </c>
      <c r="P138" t="s">
        <v>710</v>
      </c>
      <c r="Q138" t="s">
        <v>719</v>
      </c>
      <c r="R138" t="s">
        <v>721</v>
      </c>
      <c r="S138" t="s">
        <v>729</v>
      </c>
      <c r="T138" t="s">
        <v>739</v>
      </c>
      <c r="U138" t="s">
        <v>423</v>
      </c>
      <c r="V138">
        <v>0.55000000000000004</v>
      </c>
      <c r="W138" t="s">
        <v>716</v>
      </c>
      <c r="X138" t="s">
        <v>1064</v>
      </c>
      <c r="Y138" t="s">
        <v>1407</v>
      </c>
      <c r="Z138">
        <v>45011</v>
      </c>
    </row>
    <row r="139" spans="1:26" x14ac:dyDescent="0.25">
      <c r="A139">
        <v>20874</v>
      </c>
      <c r="B139">
        <v>91212</v>
      </c>
      <c r="C139" s="3">
        <v>43849</v>
      </c>
      <c r="D139" s="3">
        <v>43851</v>
      </c>
      <c r="E139" t="s">
        <v>981</v>
      </c>
      <c r="F139">
        <v>0.1</v>
      </c>
      <c r="G139">
        <v>9.0299999999999994</v>
      </c>
      <c r="H139">
        <v>-24.204799999999999</v>
      </c>
      <c r="I139" t="s">
        <v>4638</v>
      </c>
      <c r="J139">
        <v>-122.21</v>
      </c>
      <c r="K139">
        <v>18.97</v>
      </c>
      <c r="L139">
        <v>1</v>
      </c>
      <c r="M139">
        <v>19.73</v>
      </c>
      <c r="N139">
        <v>657</v>
      </c>
      <c r="O139" t="s">
        <v>4357</v>
      </c>
      <c r="P139" t="s">
        <v>710</v>
      </c>
      <c r="Q139" t="s">
        <v>719</v>
      </c>
      <c r="R139" t="s">
        <v>721</v>
      </c>
      <c r="S139" t="s">
        <v>726</v>
      </c>
      <c r="T139" t="s">
        <v>739</v>
      </c>
      <c r="U139" t="s">
        <v>491</v>
      </c>
      <c r="V139">
        <v>0.37</v>
      </c>
      <c r="W139" t="s">
        <v>716</v>
      </c>
      <c r="X139" t="s">
        <v>1902</v>
      </c>
      <c r="Y139" t="s">
        <v>1553</v>
      </c>
      <c r="Z139">
        <v>1540</v>
      </c>
    </row>
    <row r="140" spans="1:26" x14ac:dyDescent="0.25">
      <c r="A140">
        <v>20875</v>
      </c>
      <c r="B140">
        <v>91212</v>
      </c>
      <c r="C140" s="3">
        <v>43849</v>
      </c>
      <c r="D140" s="3">
        <v>43850</v>
      </c>
      <c r="E140" t="s">
        <v>981</v>
      </c>
      <c r="F140">
        <v>0</v>
      </c>
      <c r="G140">
        <v>56.14</v>
      </c>
      <c r="H140">
        <v>-126.05777999999999</v>
      </c>
      <c r="I140" t="s">
        <v>4638</v>
      </c>
      <c r="J140" t="s">
        <v>4638</v>
      </c>
      <c r="K140">
        <v>119.99</v>
      </c>
      <c r="L140">
        <v>5</v>
      </c>
      <c r="M140">
        <v>615.54</v>
      </c>
      <c r="N140">
        <v>659</v>
      </c>
      <c r="O140" t="s">
        <v>4357</v>
      </c>
      <c r="P140" t="s">
        <v>712</v>
      </c>
      <c r="Q140" t="s">
        <v>719</v>
      </c>
      <c r="R140" t="s">
        <v>722</v>
      </c>
      <c r="S140" t="s">
        <v>736</v>
      </c>
      <c r="T140" t="s">
        <v>742</v>
      </c>
      <c r="U140" t="s">
        <v>634</v>
      </c>
      <c r="V140">
        <v>0.39</v>
      </c>
      <c r="W140" t="s">
        <v>716</v>
      </c>
      <c r="X140" t="s">
        <v>1142</v>
      </c>
      <c r="Y140" t="s">
        <v>1312</v>
      </c>
      <c r="Z140">
        <v>5403</v>
      </c>
    </row>
    <row r="141" spans="1:26" x14ac:dyDescent="0.25">
      <c r="A141">
        <v>23392</v>
      </c>
      <c r="B141">
        <v>86898</v>
      </c>
      <c r="C141" s="3">
        <v>43850</v>
      </c>
      <c r="D141" s="3">
        <v>43851</v>
      </c>
      <c r="E141" t="s">
        <v>981</v>
      </c>
      <c r="F141">
        <v>0.02</v>
      </c>
      <c r="G141">
        <v>3.5</v>
      </c>
      <c r="H141">
        <v>-193.91399999999999</v>
      </c>
      <c r="I141" t="s">
        <v>4638</v>
      </c>
      <c r="J141" t="s">
        <v>4638</v>
      </c>
      <c r="K141">
        <v>60.22</v>
      </c>
      <c r="L141">
        <v>9</v>
      </c>
      <c r="M141">
        <v>541.76</v>
      </c>
      <c r="N141">
        <v>3155</v>
      </c>
      <c r="O141" t="s">
        <v>3508</v>
      </c>
      <c r="P141" t="s">
        <v>710</v>
      </c>
      <c r="Q141" t="s">
        <v>720</v>
      </c>
      <c r="R141" t="s">
        <v>721</v>
      </c>
      <c r="S141" t="s">
        <v>729</v>
      </c>
      <c r="T141" t="s">
        <v>739</v>
      </c>
      <c r="U141" t="s">
        <v>311</v>
      </c>
      <c r="V141">
        <v>0.56999999999999995</v>
      </c>
      <c r="W141" t="s">
        <v>713</v>
      </c>
      <c r="X141" t="s">
        <v>1033</v>
      </c>
      <c r="Y141" t="s">
        <v>1054</v>
      </c>
      <c r="Z141">
        <v>32771</v>
      </c>
    </row>
    <row r="142" spans="1:26" x14ac:dyDescent="0.25">
      <c r="A142">
        <v>22370</v>
      </c>
      <c r="B142">
        <v>86297</v>
      </c>
      <c r="C142" s="3">
        <v>43851</v>
      </c>
      <c r="D142" s="3">
        <v>43853</v>
      </c>
      <c r="E142" t="s">
        <v>977</v>
      </c>
      <c r="F142">
        <v>0.05</v>
      </c>
      <c r="G142">
        <v>45.51</v>
      </c>
      <c r="H142">
        <v>-2177.9860960000001</v>
      </c>
      <c r="I142" t="s">
        <v>4638</v>
      </c>
      <c r="J142" t="s">
        <v>4638</v>
      </c>
      <c r="K142">
        <v>31.76</v>
      </c>
      <c r="L142">
        <v>9</v>
      </c>
      <c r="M142">
        <v>304.33999999999997</v>
      </c>
      <c r="N142">
        <v>263</v>
      </c>
      <c r="O142" t="s">
        <v>4185</v>
      </c>
      <c r="P142" t="s">
        <v>712</v>
      </c>
      <c r="Q142" t="s">
        <v>718</v>
      </c>
      <c r="R142" t="s">
        <v>723</v>
      </c>
      <c r="S142" t="s">
        <v>731</v>
      </c>
      <c r="T142" t="s">
        <v>742</v>
      </c>
      <c r="U142" t="s">
        <v>232</v>
      </c>
      <c r="V142">
        <v>0.65</v>
      </c>
      <c r="W142" t="s">
        <v>716</v>
      </c>
      <c r="X142" t="s">
        <v>1064</v>
      </c>
      <c r="Y142" t="s">
        <v>1739</v>
      </c>
      <c r="Z142">
        <v>44106</v>
      </c>
    </row>
    <row r="143" spans="1:26" x14ac:dyDescent="0.25">
      <c r="A143">
        <v>22600</v>
      </c>
      <c r="B143">
        <v>90000</v>
      </c>
      <c r="C143" s="3">
        <v>43851</v>
      </c>
      <c r="D143" s="3">
        <v>43852</v>
      </c>
      <c r="E143" t="s">
        <v>979</v>
      </c>
      <c r="F143">
        <v>0.04</v>
      </c>
      <c r="G143">
        <v>58.92</v>
      </c>
      <c r="H143">
        <v>882.93000000000006</v>
      </c>
      <c r="I143">
        <v>882.93000000000006</v>
      </c>
      <c r="J143" t="s">
        <v>4638</v>
      </c>
      <c r="K143">
        <v>355.98</v>
      </c>
      <c r="L143">
        <v>8</v>
      </c>
      <c r="M143">
        <v>2748.21</v>
      </c>
      <c r="N143">
        <v>1989</v>
      </c>
      <c r="O143" t="s">
        <v>4501</v>
      </c>
      <c r="P143" t="s">
        <v>712</v>
      </c>
      <c r="Q143" t="s">
        <v>717</v>
      </c>
      <c r="R143" t="s">
        <v>723</v>
      </c>
      <c r="S143" t="s">
        <v>727</v>
      </c>
      <c r="T143" t="s">
        <v>740</v>
      </c>
      <c r="U143" t="s">
        <v>588</v>
      </c>
      <c r="V143">
        <v>0.64</v>
      </c>
      <c r="W143" t="s">
        <v>715</v>
      </c>
      <c r="X143" t="s">
        <v>1062</v>
      </c>
      <c r="Y143" t="s">
        <v>1633</v>
      </c>
      <c r="Z143">
        <v>84117</v>
      </c>
    </row>
    <row r="144" spans="1:26" x14ac:dyDescent="0.25">
      <c r="A144">
        <v>22601</v>
      </c>
      <c r="B144">
        <v>90000</v>
      </c>
      <c r="C144" s="3">
        <v>43851</v>
      </c>
      <c r="D144" s="3">
        <v>43852</v>
      </c>
      <c r="E144" t="s">
        <v>979</v>
      </c>
      <c r="F144">
        <v>0.09</v>
      </c>
      <c r="G144">
        <v>8.68</v>
      </c>
      <c r="H144">
        <v>6.6803999999999988</v>
      </c>
      <c r="I144">
        <v>6.6803999999999988</v>
      </c>
      <c r="J144" t="s">
        <v>4638</v>
      </c>
      <c r="K144">
        <v>19.98</v>
      </c>
      <c r="L144">
        <v>5</v>
      </c>
      <c r="M144">
        <v>93.19</v>
      </c>
      <c r="N144">
        <v>1989</v>
      </c>
      <c r="O144" t="s">
        <v>2829</v>
      </c>
      <c r="P144" t="s">
        <v>710</v>
      </c>
      <c r="Q144" t="s">
        <v>717</v>
      </c>
      <c r="R144" t="s">
        <v>721</v>
      </c>
      <c r="S144" t="s">
        <v>726</v>
      </c>
      <c r="T144" t="s">
        <v>739</v>
      </c>
      <c r="U144" t="s">
        <v>547</v>
      </c>
      <c r="V144">
        <v>0.37</v>
      </c>
      <c r="W144" t="s">
        <v>715</v>
      </c>
      <c r="X144" t="s">
        <v>1062</v>
      </c>
      <c r="Y144" t="s">
        <v>1633</v>
      </c>
      <c r="Z144">
        <v>84117</v>
      </c>
    </row>
    <row r="145" spans="1:26" x14ac:dyDescent="0.25">
      <c r="A145">
        <v>23042</v>
      </c>
      <c r="B145">
        <v>87316</v>
      </c>
      <c r="C145" s="3">
        <v>43851</v>
      </c>
      <c r="D145" s="3">
        <v>43852</v>
      </c>
      <c r="E145" t="s">
        <v>978</v>
      </c>
      <c r="F145">
        <v>0.08</v>
      </c>
      <c r="G145">
        <v>4.71</v>
      </c>
      <c r="H145">
        <v>-12.876779999999998</v>
      </c>
      <c r="I145" t="s">
        <v>4638</v>
      </c>
      <c r="J145">
        <v>-188.69759999999999</v>
      </c>
      <c r="K145">
        <v>7.84</v>
      </c>
      <c r="L145">
        <v>10</v>
      </c>
      <c r="M145">
        <v>76.16</v>
      </c>
      <c r="N145">
        <v>2855</v>
      </c>
      <c r="O145" t="s">
        <v>2397</v>
      </c>
      <c r="P145" t="s">
        <v>710</v>
      </c>
      <c r="Q145" t="s">
        <v>720</v>
      </c>
      <c r="R145" t="s">
        <v>721</v>
      </c>
      <c r="S145" t="s">
        <v>103</v>
      </c>
      <c r="T145" t="s">
        <v>739</v>
      </c>
      <c r="U145" t="s">
        <v>866</v>
      </c>
      <c r="V145">
        <v>0.35</v>
      </c>
      <c r="W145" t="s">
        <v>715</v>
      </c>
      <c r="X145" t="s">
        <v>737</v>
      </c>
      <c r="Y145" t="s">
        <v>1789</v>
      </c>
      <c r="Z145">
        <v>98198</v>
      </c>
    </row>
    <row r="146" spans="1:26" x14ac:dyDescent="0.25">
      <c r="A146">
        <v>23043</v>
      </c>
      <c r="B146">
        <v>87316</v>
      </c>
      <c r="C146" s="3">
        <v>43851</v>
      </c>
      <c r="D146" s="3">
        <v>43852</v>
      </c>
      <c r="E146" t="s">
        <v>978</v>
      </c>
      <c r="F146">
        <v>0.03</v>
      </c>
      <c r="G146">
        <v>24.49</v>
      </c>
      <c r="H146">
        <v>618.13080000000002</v>
      </c>
      <c r="I146">
        <v>618.13080000000002</v>
      </c>
      <c r="J146" t="s">
        <v>4638</v>
      </c>
      <c r="K146">
        <v>105.34</v>
      </c>
      <c r="L146">
        <v>10</v>
      </c>
      <c r="M146">
        <v>1038.1400000000001</v>
      </c>
      <c r="N146">
        <v>2855</v>
      </c>
      <c r="O146" t="s">
        <v>3391</v>
      </c>
      <c r="P146" t="s">
        <v>710</v>
      </c>
      <c r="Q146" t="s">
        <v>720</v>
      </c>
      <c r="R146" t="s">
        <v>723</v>
      </c>
      <c r="S146" t="s">
        <v>732</v>
      </c>
      <c r="T146" t="s">
        <v>744</v>
      </c>
      <c r="U146" t="s">
        <v>752</v>
      </c>
      <c r="V146">
        <v>0.61</v>
      </c>
      <c r="W146" t="s">
        <v>715</v>
      </c>
      <c r="X146" t="s">
        <v>737</v>
      </c>
      <c r="Y146" t="s">
        <v>1789</v>
      </c>
      <c r="Z146">
        <v>98198</v>
      </c>
    </row>
    <row r="147" spans="1:26" x14ac:dyDescent="0.25">
      <c r="A147">
        <v>23350</v>
      </c>
      <c r="B147">
        <v>87553</v>
      </c>
      <c r="C147" s="3">
        <v>43851</v>
      </c>
      <c r="D147" s="3">
        <v>43852</v>
      </c>
      <c r="E147" t="s">
        <v>978</v>
      </c>
      <c r="F147">
        <v>0.02</v>
      </c>
      <c r="G147">
        <v>0.5</v>
      </c>
      <c r="H147">
        <v>29.883900000000001</v>
      </c>
      <c r="I147">
        <v>29.883900000000001</v>
      </c>
      <c r="J147" t="s">
        <v>4638</v>
      </c>
      <c r="K147">
        <v>4.91</v>
      </c>
      <c r="L147">
        <v>9</v>
      </c>
      <c r="M147">
        <v>43.31</v>
      </c>
      <c r="N147">
        <v>2797</v>
      </c>
      <c r="O147" t="s">
        <v>2107</v>
      </c>
      <c r="P147" t="s">
        <v>710</v>
      </c>
      <c r="Q147" t="s">
        <v>720</v>
      </c>
      <c r="R147" t="s">
        <v>721</v>
      </c>
      <c r="S147" t="s">
        <v>735</v>
      </c>
      <c r="T147" t="s">
        <v>739</v>
      </c>
      <c r="U147" t="s">
        <v>169</v>
      </c>
      <c r="V147">
        <v>0.36</v>
      </c>
      <c r="W147" t="s">
        <v>716</v>
      </c>
      <c r="X147" t="s">
        <v>1070</v>
      </c>
      <c r="Y147" t="s">
        <v>1709</v>
      </c>
      <c r="Z147">
        <v>15122</v>
      </c>
    </row>
    <row r="148" spans="1:26" x14ac:dyDescent="0.25">
      <c r="A148">
        <v>23351</v>
      </c>
      <c r="B148">
        <v>87553</v>
      </c>
      <c r="C148" s="3">
        <v>43851</v>
      </c>
      <c r="D148" s="3">
        <v>43853</v>
      </c>
      <c r="E148" t="s">
        <v>978</v>
      </c>
      <c r="F148">
        <v>0.02</v>
      </c>
      <c r="G148">
        <v>1.49</v>
      </c>
      <c r="H148">
        <v>266.76089999999999</v>
      </c>
      <c r="I148">
        <v>266.76089999999999</v>
      </c>
      <c r="J148">
        <v>-277.67880000000002</v>
      </c>
      <c r="K148">
        <v>30.44</v>
      </c>
      <c r="L148">
        <v>12</v>
      </c>
      <c r="M148">
        <v>386.61</v>
      </c>
      <c r="N148">
        <v>2796</v>
      </c>
      <c r="O148" t="s">
        <v>4445</v>
      </c>
      <c r="P148" t="s">
        <v>710</v>
      </c>
      <c r="Q148" t="s">
        <v>720</v>
      </c>
      <c r="R148" t="s">
        <v>721</v>
      </c>
      <c r="S148" t="s">
        <v>103</v>
      </c>
      <c r="T148" t="s">
        <v>739</v>
      </c>
      <c r="U148" t="s">
        <v>695</v>
      </c>
      <c r="V148">
        <v>0.37</v>
      </c>
      <c r="W148" t="s">
        <v>714</v>
      </c>
      <c r="X148" t="s">
        <v>1011</v>
      </c>
      <c r="Y148" t="s">
        <v>1460</v>
      </c>
      <c r="Z148">
        <v>51106</v>
      </c>
    </row>
    <row r="149" spans="1:26" x14ac:dyDescent="0.25">
      <c r="A149">
        <v>24937</v>
      </c>
      <c r="B149">
        <v>87076</v>
      </c>
      <c r="C149" s="3">
        <v>43851</v>
      </c>
      <c r="D149" s="3">
        <v>43852</v>
      </c>
      <c r="E149" t="s">
        <v>981</v>
      </c>
      <c r="F149">
        <v>0.04</v>
      </c>
      <c r="G149">
        <v>1.99</v>
      </c>
      <c r="H149">
        <v>61.292699999999996</v>
      </c>
      <c r="I149">
        <v>61.292699999999996</v>
      </c>
      <c r="J149" t="s">
        <v>4638</v>
      </c>
      <c r="K149">
        <v>9.7799999999999994</v>
      </c>
      <c r="L149">
        <v>9</v>
      </c>
      <c r="M149">
        <v>88.83</v>
      </c>
      <c r="N149">
        <v>1473</v>
      </c>
      <c r="O149" t="s">
        <v>4039</v>
      </c>
      <c r="P149" t="s">
        <v>711</v>
      </c>
      <c r="Q149" t="s">
        <v>717</v>
      </c>
      <c r="R149" t="s">
        <v>722</v>
      </c>
      <c r="S149" t="s">
        <v>725</v>
      </c>
      <c r="T149" t="s">
        <v>741</v>
      </c>
      <c r="U149" t="s">
        <v>653</v>
      </c>
      <c r="V149">
        <v>0.43</v>
      </c>
      <c r="W149" t="s">
        <v>716</v>
      </c>
      <c r="X149" t="s">
        <v>1064</v>
      </c>
      <c r="Y149" t="s">
        <v>1217</v>
      </c>
      <c r="Z149">
        <v>44691</v>
      </c>
    </row>
    <row r="150" spans="1:26" x14ac:dyDescent="0.25">
      <c r="A150">
        <v>3956</v>
      </c>
      <c r="B150">
        <v>28225</v>
      </c>
      <c r="C150" s="3">
        <v>43852</v>
      </c>
      <c r="D150" s="3">
        <v>43852</v>
      </c>
      <c r="E150" t="s">
        <v>981</v>
      </c>
      <c r="F150">
        <v>0</v>
      </c>
      <c r="G150">
        <v>14.39</v>
      </c>
      <c r="H150">
        <v>-66.247299999999996</v>
      </c>
      <c r="I150" t="s">
        <v>4638</v>
      </c>
      <c r="J150">
        <v>-16476.838</v>
      </c>
      <c r="K150">
        <v>20.28</v>
      </c>
      <c r="L150">
        <v>9</v>
      </c>
      <c r="M150">
        <v>206.04</v>
      </c>
      <c r="N150">
        <v>1959</v>
      </c>
      <c r="O150" t="s">
        <v>3300</v>
      </c>
      <c r="P150" t="s">
        <v>710</v>
      </c>
      <c r="Q150" t="s">
        <v>720</v>
      </c>
      <c r="R150" t="s">
        <v>723</v>
      </c>
      <c r="S150" t="s">
        <v>732</v>
      </c>
      <c r="T150" t="s">
        <v>739</v>
      </c>
      <c r="U150" t="s">
        <v>91</v>
      </c>
      <c r="V150">
        <v>0.47</v>
      </c>
      <c r="W150" t="s">
        <v>713</v>
      </c>
      <c r="X150" t="s">
        <v>1033</v>
      </c>
      <c r="Y150" t="s">
        <v>985</v>
      </c>
      <c r="Z150">
        <v>33916</v>
      </c>
    </row>
    <row r="151" spans="1:26" x14ac:dyDescent="0.25">
      <c r="A151">
        <v>19058</v>
      </c>
      <c r="B151">
        <v>89521</v>
      </c>
      <c r="C151" s="3">
        <v>43852</v>
      </c>
      <c r="D151" s="3">
        <v>43853</v>
      </c>
      <c r="E151" t="s">
        <v>981</v>
      </c>
      <c r="F151">
        <v>0.09</v>
      </c>
      <c r="G151">
        <v>5.5</v>
      </c>
      <c r="H151">
        <v>-20.258000000000003</v>
      </c>
      <c r="I151" t="s">
        <v>4638</v>
      </c>
      <c r="J151">
        <v>-204.73081999999999</v>
      </c>
      <c r="K151">
        <v>32.979999999999997</v>
      </c>
      <c r="L151">
        <v>2</v>
      </c>
      <c r="M151">
        <v>62.46</v>
      </c>
      <c r="N151">
        <v>151</v>
      </c>
      <c r="O151" t="s">
        <v>3086</v>
      </c>
      <c r="P151" t="s">
        <v>710</v>
      </c>
      <c r="Q151" t="s">
        <v>717</v>
      </c>
      <c r="R151" t="s">
        <v>722</v>
      </c>
      <c r="S151" t="s">
        <v>725</v>
      </c>
      <c r="T151" t="s">
        <v>739</v>
      </c>
      <c r="U151" t="s">
        <v>72</v>
      </c>
      <c r="V151">
        <v>0.75</v>
      </c>
      <c r="W151" t="s">
        <v>713</v>
      </c>
      <c r="X151" t="s">
        <v>1026</v>
      </c>
      <c r="Y151" t="s">
        <v>1399</v>
      </c>
      <c r="Z151">
        <v>37664</v>
      </c>
    </row>
    <row r="152" spans="1:26" x14ac:dyDescent="0.25">
      <c r="A152">
        <v>19909</v>
      </c>
      <c r="B152">
        <v>86925</v>
      </c>
      <c r="C152" s="3">
        <v>43852</v>
      </c>
      <c r="D152" s="3">
        <v>43856</v>
      </c>
      <c r="E152" t="s">
        <v>980</v>
      </c>
      <c r="F152">
        <v>0.02</v>
      </c>
      <c r="G152">
        <v>44.55</v>
      </c>
      <c r="H152">
        <v>4861.0637999999999</v>
      </c>
      <c r="I152">
        <v>4861.0637999999999</v>
      </c>
      <c r="J152">
        <v>-10.257999999999999</v>
      </c>
      <c r="K152">
        <v>880.98</v>
      </c>
      <c r="L152">
        <v>8</v>
      </c>
      <c r="M152">
        <v>7045.02</v>
      </c>
      <c r="N152">
        <v>2896</v>
      </c>
      <c r="O152" t="s">
        <v>2815</v>
      </c>
      <c r="P152" t="s">
        <v>712</v>
      </c>
      <c r="Q152" t="s">
        <v>717</v>
      </c>
      <c r="R152" t="s">
        <v>723</v>
      </c>
      <c r="S152" t="s">
        <v>734</v>
      </c>
      <c r="T152" t="s">
        <v>742</v>
      </c>
      <c r="U152" t="s">
        <v>66</v>
      </c>
      <c r="V152">
        <v>0.62</v>
      </c>
      <c r="W152" t="s">
        <v>714</v>
      </c>
      <c r="X152" t="s">
        <v>1038</v>
      </c>
      <c r="Y152" t="s">
        <v>1132</v>
      </c>
      <c r="Z152">
        <v>56001</v>
      </c>
    </row>
    <row r="153" spans="1:26" x14ac:dyDescent="0.25">
      <c r="A153">
        <v>21955</v>
      </c>
      <c r="B153">
        <v>90120</v>
      </c>
      <c r="C153" s="3">
        <v>43852</v>
      </c>
      <c r="D153" s="3">
        <v>43854</v>
      </c>
      <c r="E153" t="s">
        <v>981</v>
      </c>
      <c r="F153">
        <v>0.01</v>
      </c>
      <c r="G153">
        <v>35</v>
      </c>
      <c r="H153">
        <v>-409.37360000000001</v>
      </c>
      <c r="I153" t="s">
        <v>4638</v>
      </c>
      <c r="J153">
        <v>-57.8795</v>
      </c>
      <c r="K153">
        <v>80.98</v>
      </c>
      <c r="L153">
        <v>3</v>
      </c>
      <c r="M153">
        <v>267.83</v>
      </c>
      <c r="N153">
        <v>1438</v>
      </c>
      <c r="O153" t="s">
        <v>3516</v>
      </c>
      <c r="P153" t="s">
        <v>710</v>
      </c>
      <c r="Q153" t="s">
        <v>720</v>
      </c>
      <c r="R153" t="s">
        <v>721</v>
      </c>
      <c r="S153" t="s">
        <v>730</v>
      </c>
      <c r="T153" t="s">
        <v>744</v>
      </c>
      <c r="U153" t="s">
        <v>708</v>
      </c>
      <c r="V153">
        <v>0.83</v>
      </c>
      <c r="W153" t="s">
        <v>716</v>
      </c>
      <c r="X153" t="s">
        <v>1064</v>
      </c>
      <c r="Y153" t="s">
        <v>1500</v>
      </c>
      <c r="Z153">
        <v>44035</v>
      </c>
    </row>
    <row r="154" spans="1:26" x14ac:dyDescent="0.25">
      <c r="A154">
        <v>25535</v>
      </c>
      <c r="B154">
        <v>89218</v>
      </c>
      <c r="C154" s="3">
        <v>43852</v>
      </c>
      <c r="D154" s="3">
        <v>43852</v>
      </c>
      <c r="E154" t="s">
        <v>977</v>
      </c>
      <c r="F154">
        <v>0.02</v>
      </c>
      <c r="G154">
        <v>9.73</v>
      </c>
      <c r="H154">
        <v>-21.63242</v>
      </c>
      <c r="I154" t="s">
        <v>4638</v>
      </c>
      <c r="J154" t="s">
        <v>4638</v>
      </c>
      <c r="K154">
        <v>15.22</v>
      </c>
      <c r="L154">
        <v>9</v>
      </c>
      <c r="M154">
        <v>140.69999999999999</v>
      </c>
      <c r="N154">
        <v>2457</v>
      </c>
      <c r="O154" t="s">
        <v>3488</v>
      </c>
      <c r="P154" t="s">
        <v>710</v>
      </c>
      <c r="Q154" t="s">
        <v>717</v>
      </c>
      <c r="R154" t="s">
        <v>721</v>
      </c>
      <c r="S154" t="s">
        <v>103</v>
      </c>
      <c r="T154" t="s">
        <v>739</v>
      </c>
      <c r="U154" t="s">
        <v>957</v>
      </c>
      <c r="V154">
        <v>0.36</v>
      </c>
      <c r="W154" t="s">
        <v>714</v>
      </c>
      <c r="X154" t="s">
        <v>1038</v>
      </c>
      <c r="Y154" t="s">
        <v>1855</v>
      </c>
      <c r="Z154">
        <v>55014</v>
      </c>
    </row>
    <row r="155" spans="1:26" x14ac:dyDescent="0.25">
      <c r="A155">
        <v>25536</v>
      </c>
      <c r="B155">
        <v>89218</v>
      </c>
      <c r="C155" s="3">
        <v>43852</v>
      </c>
      <c r="D155" s="3">
        <v>43853</v>
      </c>
      <c r="E155" t="s">
        <v>977</v>
      </c>
      <c r="F155">
        <v>7.0000000000000007E-2</v>
      </c>
      <c r="G155">
        <v>19.989999999999998</v>
      </c>
      <c r="H155">
        <v>733.2822000000001</v>
      </c>
      <c r="I155">
        <v>733.2822000000001</v>
      </c>
      <c r="J155" t="s">
        <v>4638</v>
      </c>
      <c r="K155">
        <v>179.99</v>
      </c>
      <c r="L155">
        <v>7</v>
      </c>
      <c r="M155">
        <v>1188.6300000000001</v>
      </c>
      <c r="N155">
        <v>2456</v>
      </c>
      <c r="O155" t="s">
        <v>2783</v>
      </c>
      <c r="P155" t="s">
        <v>710</v>
      </c>
      <c r="Q155" t="s">
        <v>717</v>
      </c>
      <c r="R155" t="s">
        <v>722</v>
      </c>
      <c r="S155" t="s">
        <v>725</v>
      </c>
      <c r="T155" t="s">
        <v>739</v>
      </c>
      <c r="U155" t="s">
        <v>920</v>
      </c>
      <c r="V155">
        <v>0.48</v>
      </c>
      <c r="W155" t="s">
        <v>713</v>
      </c>
      <c r="X155" t="s">
        <v>1124</v>
      </c>
      <c r="Y155" t="s">
        <v>1475</v>
      </c>
      <c r="Z155">
        <v>36608</v>
      </c>
    </row>
    <row r="156" spans="1:26" x14ac:dyDescent="0.25">
      <c r="A156">
        <v>25537</v>
      </c>
      <c r="B156">
        <v>89218</v>
      </c>
      <c r="C156" s="3">
        <v>43852</v>
      </c>
      <c r="D156" s="3">
        <v>43853</v>
      </c>
      <c r="E156" t="s">
        <v>977</v>
      </c>
      <c r="F156">
        <v>0.02</v>
      </c>
      <c r="G156">
        <v>39.61</v>
      </c>
      <c r="H156">
        <v>-905.99039999999991</v>
      </c>
      <c r="I156" t="s">
        <v>4638</v>
      </c>
      <c r="J156" t="s">
        <v>4638</v>
      </c>
      <c r="K156">
        <v>92.23</v>
      </c>
      <c r="L156">
        <v>11</v>
      </c>
      <c r="M156">
        <v>1009.93</v>
      </c>
      <c r="N156">
        <v>2456</v>
      </c>
      <c r="O156" t="s">
        <v>2783</v>
      </c>
      <c r="P156" t="s">
        <v>711</v>
      </c>
      <c r="Q156" t="s">
        <v>717</v>
      </c>
      <c r="R156" t="s">
        <v>723</v>
      </c>
      <c r="S156" t="s">
        <v>732</v>
      </c>
      <c r="T156" t="s">
        <v>743</v>
      </c>
      <c r="U156" t="s">
        <v>166</v>
      </c>
      <c r="V156">
        <v>0.67</v>
      </c>
      <c r="W156" t="s">
        <v>713</v>
      </c>
      <c r="X156" t="s">
        <v>1124</v>
      </c>
      <c r="Y156" t="s">
        <v>1475</v>
      </c>
      <c r="Z156">
        <v>36608</v>
      </c>
    </row>
    <row r="157" spans="1:26" x14ac:dyDescent="0.25">
      <c r="A157">
        <v>25724</v>
      </c>
      <c r="B157">
        <v>89872</v>
      </c>
      <c r="C157" s="3">
        <v>43852</v>
      </c>
      <c r="D157" s="3">
        <v>43854</v>
      </c>
      <c r="E157" t="s">
        <v>978</v>
      </c>
      <c r="F157">
        <v>7.0000000000000007E-2</v>
      </c>
      <c r="G157">
        <v>0.5</v>
      </c>
      <c r="H157">
        <v>441.59399999999999</v>
      </c>
      <c r="I157">
        <v>441.59399999999999</v>
      </c>
      <c r="J157">
        <v>-41.82</v>
      </c>
      <c r="K157">
        <v>2.89</v>
      </c>
      <c r="L157">
        <v>12</v>
      </c>
      <c r="M157">
        <v>33.020000000000003</v>
      </c>
      <c r="N157">
        <v>2873</v>
      </c>
      <c r="O157" t="s">
        <v>1921</v>
      </c>
      <c r="P157" t="s">
        <v>710</v>
      </c>
      <c r="Q157" t="s">
        <v>718</v>
      </c>
      <c r="R157" t="s">
        <v>721</v>
      </c>
      <c r="S157" t="s">
        <v>735</v>
      </c>
      <c r="T157" t="s">
        <v>739</v>
      </c>
      <c r="U157" t="s">
        <v>414</v>
      </c>
      <c r="V157">
        <v>0.38</v>
      </c>
      <c r="W157" t="s">
        <v>713</v>
      </c>
      <c r="X157" t="s">
        <v>1033</v>
      </c>
      <c r="Y157" t="s">
        <v>1472</v>
      </c>
      <c r="Z157">
        <v>33012</v>
      </c>
    </row>
    <row r="158" spans="1:26" x14ac:dyDescent="0.25">
      <c r="A158">
        <v>25725</v>
      </c>
      <c r="B158">
        <v>89872</v>
      </c>
      <c r="C158" s="3">
        <v>43852</v>
      </c>
      <c r="D158" s="3">
        <v>43853</v>
      </c>
      <c r="E158" t="s">
        <v>978</v>
      </c>
      <c r="F158">
        <v>0</v>
      </c>
      <c r="G158">
        <v>29.1</v>
      </c>
      <c r="H158">
        <v>394.17</v>
      </c>
      <c r="I158">
        <v>394.17</v>
      </c>
      <c r="J158" t="s">
        <v>4638</v>
      </c>
      <c r="K158">
        <v>217.85</v>
      </c>
      <c r="L158">
        <v>10</v>
      </c>
      <c r="M158">
        <v>2273.1</v>
      </c>
      <c r="N158">
        <v>2873</v>
      </c>
      <c r="O158" t="s">
        <v>1954</v>
      </c>
      <c r="P158" t="s">
        <v>712</v>
      </c>
      <c r="Q158" t="s">
        <v>718</v>
      </c>
      <c r="R158" t="s">
        <v>723</v>
      </c>
      <c r="S158" t="s">
        <v>731</v>
      </c>
      <c r="T158" t="s">
        <v>742</v>
      </c>
      <c r="U158" t="s">
        <v>439</v>
      </c>
      <c r="V158">
        <v>0.68</v>
      </c>
      <c r="W158" t="s">
        <v>713</v>
      </c>
      <c r="X158" t="s">
        <v>1033</v>
      </c>
      <c r="Y158" t="s">
        <v>1472</v>
      </c>
      <c r="Z158">
        <v>33012</v>
      </c>
    </row>
    <row r="159" spans="1:26" x14ac:dyDescent="0.25">
      <c r="A159">
        <v>19481</v>
      </c>
      <c r="B159">
        <v>90189</v>
      </c>
      <c r="C159" s="3">
        <v>43853</v>
      </c>
      <c r="D159" s="3">
        <v>43854</v>
      </c>
      <c r="E159" t="s">
        <v>979</v>
      </c>
      <c r="F159">
        <v>0</v>
      </c>
      <c r="G159">
        <v>8.3699999999999992</v>
      </c>
      <c r="H159">
        <v>-123.1816</v>
      </c>
      <c r="I159" t="s">
        <v>4638</v>
      </c>
      <c r="J159">
        <v>-310.20999999999998</v>
      </c>
      <c r="K159">
        <v>6.84</v>
      </c>
      <c r="L159">
        <v>5</v>
      </c>
      <c r="M159">
        <v>37.89</v>
      </c>
      <c r="N159">
        <v>1692</v>
      </c>
      <c r="O159" t="s">
        <v>3723</v>
      </c>
      <c r="P159" t="s">
        <v>710</v>
      </c>
      <c r="Q159" t="s">
        <v>719</v>
      </c>
      <c r="R159" t="s">
        <v>721</v>
      </c>
      <c r="S159" t="s">
        <v>104</v>
      </c>
      <c r="T159" t="s">
        <v>741</v>
      </c>
      <c r="U159" t="s">
        <v>577</v>
      </c>
      <c r="V159">
        <v>0.57999999999999996</v>
      </c>
      <c r="W159" t="s">
        <v>714</v>
      </c>
      <c r="X159" t="s">
        <v>1046</v>
      </c>
      <c r="Y159" t="s">
        <v>1415</v>
      </c>
      <c r="Z159">
        <v>67114</v>
      </c>
    </row>
    <row r="160" spans="1:26" x14ac:dyDescent="0.25">
      <c r="A160">
        <v>19482</v>
      </c>
      <c r="B160">
        <v>90189</v>
      </c>
      <c r="C160" s="3">
        <v>43853</v>
      </c>
      <c r="D160" s="3">
        <v>43855</v>
      </c>
      <c r="E160" t="s">
        <v>979</v>
      </c>
      <c r="F160">
        <v>7.0000000000000007E-2</v>
      </c>
      <c r="G160">
        <v>5.76</v>
      </c>
      <c r="H160">
        <v>-28.798000000000002</v>
      </c>
      <c r="I160" t="s">
        <v>4638</v>
      </c>
      <c r="J160">
        <v>-171.92</v>
      </c>
      <c r="K160">
        <v>30.98</v>
      </c>
      <c r="L160">
        <v>11</v>
      </c>
      <c r="M160">
        <v>343.79</v>
      </c>
      <c r="N160">
        <v>1693</v>
      </c>
      <c r="O160" t="s">
        <v>2220</v>
      </c>
      <c r="P160" t="s">
        <v>710</v>
      </c>
      <c r="Q160" t="s">
        <v>719</v>
      </c>
      <c r="R160" t="s">
        <v>721</v>
      </c>
      <c r="S160" t="s">
        <v>726</v>
      </c>
      <c r="T160" t="s">
        <v>739</v>
      </c>
      <c r="U160" t="s">
        <v>401</v>
      </c>
      <c r="V160">
        <v>0.4</v>
      </c>
      <c r="W160" t="s">
        <v>713</v>
      </c>
      <c r="X160" t="s">
        <v>1110</v>
      </c>
      <c r="Y160" t="s">
        <v>1180</v>
      </c>
      <c r="Z160">
        <v>20190</v>
      </c>
    </row>
    <row r="161" spans="1:26" x14ac:dyDescent="0.25">
      <c r="A161">
        <v>21485</v>
      </c>
      <c r="B161">
        <v>91296</v>
      </c>
      <c r="C161" s="3">
        <v>43853</v>
      </c>
      <c r="D161" s="3">
        <v>43855</v>
      </c>
      <c r="E161" t="s">
        <v>978</v>
      </c>
      <c r="F161">
        <v>0.01</v>
      </c>
      <c r="G161">
        <v>12.14</v>
      </c>
      <c r="H161">
        <v>-29.065600000000003</v>
      </c>
      <c r="I161" t="s">
        <v>4638</v>
      </c>
      <c r="J161" t="s">
        <v>4638</v>
      </c>
      <c r="K161">
        <v>73.98</v>
      </c>
      <c r="L161">
        <v>5</v>
      </c>
      <c r="M161">
        <v>384.22</v>
      </c>
      <c r="N161">
        <v>3350</v>
      </c>
      <c r="O161" t="s">
        <v>2050</v>
      </c>
      <c r="P161" t="s">
        <v>710</v>
      </c>
      <c r="Q161" t="s">
        <v>718</v>
      </c>
      <c r="R161" t="s">
        <v>722</v>
      </c>
      <c r="S161" t="s">
        <v>725</v>
      </c>
      <c r="T161" t="s">
        <v>739</v>
      </c>
      <c r="U161" t="s">
        <v>256</v>
      </c>
      <c r="V161">
        <v>0.67</v>
      </c>
      <c r="W161" t="s">
        <v>715</v>
      </c>
      <c r="X161" t="s">
        <v>737</v>
      </c>
      <c r="Y161" t="s">
        <v>1727</v>
      </c>
      <c r="Z161">
        <v>98444</v>
      </c>
    </row>
    <row r="162" spans="1:26" x14ac:dyDescent="0.25">
      <c r="A162">
        <v>4125</v>
      </c>
      <c r="B162">
        <v>29319</v>
      </c>
      <c r="C162" s="3">
        <v>43854</v>
      </c>
      <c r="D162" s="3">
        <v>43856</v>
      </c>
      <c r="E162" t="s">
        <v>980</v>
      </c>
      <c r="F162">
        <v>0.1</v>
      </c>
      <c r="G162">
        <v>24.49</v>
      </c>
      <c r="H162">
        <v>460.67600000000004</v>
      </c>
      <c r="I162">
        <v>460.67600000000004</v>
      </c>
      <c r="J162" t="s">
        <v>4638</v>
      </c>
      <c r="K162">
        <v>238.4</v>
      </c>
      <c r="L162">
        <v>30</v>
      </c>
      <c r="M162">
        <v>6654.39</v>
      </c>
      <c r="N162">
        <v>1282</v>
      </c>
      <c r="O162" t="s">
        <v>3390</v>
      </c>
      <c r="P162" t="s">
        <v>710</v>
      </c>
      <c r="Q162" t="s">
        <v>718</v>
      </c>
      <c r="R162" t="s">
        <v>723</v>
      </c>
      <c r="S162" t="s">
        <v>727</v>
      </c>
      <c r="T162" t="s">
        <v>744</v>
      </c>
      <c r="U162" t="s">
        <v>179</v>
      </c>
      <c r="W162" t="s">
        <v>716</v>
      </c>
      <c r="X162" t="s">
        <v>1070</v>
      </c>
      <c r="Y162" t="s">
        <v>995</v>
      </c>
      <c r="Z162">
        <v>19134</v>
      </c>
    </row>
    <row r="163" spans="1:26" x14ac:dyDescent="0.25">
      <c r="A163">
        <v>4126</v>
      </c>
      <c r="B163">
        <v>29319</v>
      </c>
      <c r="C163" s="3">
        <v>43854</v>
      </c>
      <c r="D163" s="3">
        <v>43856</v>
      </c>
      <c r="E163" t="s">
        <v>980</v>
      </c>
      <c r="F163">
        <v>0.03</v>
      </c>
      <c r="G163">
        <v>24.49</v>
      </c>
      <c r="H163">
        <v>393.41999999999996</v>
      </c>
      <c r="I163">
        <v>393.41999999999996</v>
      </c>
      <c r="J163" t="s">
        <v>4638</v>
      </c>
      <c r="K163">
        <v>199.99</v>
      </c>
      <c r="L163">
        <v>21</v>
      </c>
      <c r="M163">
        <v>4429.6899999999996</v>
      </c>
      <c r="N163">
        <v>1282</v>
      </c>
      <c r="O163" t="s">
        <v>3557</v>
      </c>
      <c r="P163" t="s">
        <v>711</v>
      </c>
      <c r="Q163" t="s">
        <v>718</v>
      </c>
      <c r="R163" t="s">
        <v>722</v>
      </c>
      <c r="S163" t="s">
        <v>105</v>
      </c>
      <c r="T163" t="s">
        <v>744</v>
      </c>
      <c r="U163" t="s">
        <v>566</v>
      </c>
      <c r="V163">
        <v>0.46</v>
      </c>
      <c r="W163" t="s">
        <v>716</v>
      </c>
      <c r="X163" t="s">
        <v>1070</v>
      </c>
      <c r="Y163" t="s">
        <v>995</v>
      </c>
      <c r="Z163">
        <v>19134</v>
      </c>
    </row>
    <row r="164" spans="1:26" x14ac:dyDescent="0.25">
      <c r="A164">
        <v>20664</v>
      </c>
      <c r="B164">
        <v>90270</v>
      </c>
      <c r="C164" s="3">
        <v>43854</v>
      </c>
      <c r="D164" s="3">
        <v>43854</v>
      </c>
      <c r="E164" t="s">
        <v>977</v>
      </c>
      <c r="F164">
        <v>0.01</v>
      </c>
      <c r="G164">
        <v>6.75</v>
      </c>
      <c r="H164">
        <v>-13.826000000000001</v>
      </c>
      <c r="I164" t="s">
        <v>4638</v>
      </c>
      <c r="J164">
        <v>-29.486000000000001</v>
      </c>
      <c r="K164">
        <v>14.42</v>
      </c>
      <c r="L164">
        <v>6</v>
      </c>
      <c r="M164">
        <v>89.91</v>
      </c>
      <c r="N164">
        <v>830</v>
      </c>
      <c r="O164" t="s">
        <v>2437</v>
      </c>
      <c r="P164" t="s">
        <v>710</v>
      </c>
      <c r="Q164" t="s">
        <v>720</v>
      </c>
      <c r="R164" t="s">
        <v>721</v>
      </c>
      <c r="S164" t="s">
        <v>729</v>
      </c>
      <c r="T164" t="s">
        <v>743</v>
      </c>
      <c r="U164" t="s">
        <v>563</v>
      </c>
      <c r="V164">
        <v>0.52</v>
      </c>
      <c r="W164" t="s">
        <v>715</v>
      </c>
      <c r="X164" t="s">
        <v>1072</v>
      </c>
      <c r="Y164" t="s">
        <v>1498</v>
      </c>
      <c r="Z164">
        <v>80033</v>
      </c>
    </row>
    <row r="165" spans="1:26" x14ac:dyDescent="0.25">
      <c r="A165">
        <v>22125</v>
      </c>
      <c r="B165">
        <v>89112</v>
      </c>
      <c r="C165" s="3">
        <v>43854</v>
      </c>
      <c r="D165" s="3">
        <v>43856</v>
      </c>
      <c r="E165" t="s">
        <v>980</v>
      </c>
      <c r="F165">
        <v>0.1</v>
      </c>
      <c r="G165">
        <v>24.49</v>
      </c>
      <c r="H165">
        <v>875.28440000000001</v>
      </c>
      <c r="I165">
        <v>875.28440000000001</v>
      </c>
      <c r="J165">
        <v>-45.791899999999998</v>
      </c>
      <c r="K165">
        <v>238.4</v>
      </c>
      <c r="L165">
        <v>8</v>
      </c>
      <c r="M165">
        <v>1774.5</v>
      </c>
      <c r="N165">
        <v>1281</v>
      </c>
      <c r="O165" t="s">
        <v>3477</v>
      </c>
      <c r="P165" t="s">
        <v>710</v>
      </c>
      <c r="Q165" t="s">
        <v>718</v>
      </c>
      <c r="R165" t="s">
        <v>723</v>
      </c>
      <c r="S165" t="s">
        <v>727</v>
      </c>
      <c r="T165" t="s">
        <v>744</v>
      </c>
      <c r="U165" t="s">
        <v>179</v>
      </c>
      <c r="W165" t="s">
        <v>714</v>
      </c>
      <c r="X165" t="s">
        <v>1085</v>
      </c>
      <c r="Y165" t="s">
        <v>1609</v>
      </c>
      <c r="Z165">
        <v>47591</v>
      </c>
    </row>
    <row r="166" spans="1:26" x14ac:dyDescent="0.25">
      <c r="A166">
        <v>22126</v>
      </c>
      <c r="B166">
        <v>89112</v>
      </c>
      <c r="C166" s="3">
        <v>43854</v>
      </c>
      <c r="D166" s="3">
        <v>43856</v>
      </c>
      <c r="E166" t="s">
        <v>980</v>
      </c>
      <c r="F166">
        <v>0.03</v>
      </c>
      <c r="G166">
        <v>24.49</v>
      </c>
      <c r="H166">
        <v>727.73609999999996</v>
      </c>
      <c r="I166">
        <v>727.73609999999996</v>
      </c>
      <c r="J166">
        <v>-50.843999999999994</v>
      </c>
      <c r="K166">
        <v>199.99</v>
      </c>
      <c r="L166">
        <v>5</v>
      </c>
      <c r="M166">
        <v>1054.69</v>
      </c>
      <c r="N166">
        <v>1281</v>
      </c>
      <c r="O166" t="s">
        <v>3369</v>
      </c>
      <c r="P166" t="s">
        <v>711</v>
      </c>
      <c r="Q166" t="s">
        <v>718</v>
      </c>
      <c r="R166" t="s">
        <v>722</v>
      </c>
      <c r="S166" t="s">
        <v>105</v>
      </c>
      <c r="T166" t="s">
        <v>744</v>
      </c>
      <c r="U166" t="s">
        <v>566</v>
      </c>
      <c r="V166">
        <v>0.46</v>
      </c>
      <c r="W166" t="s">
        <v>714</v>
      </c>
      <c r="X166" t="s">
        <v>1085</v>
      </c>
      <c r="Y166" t="s">
        <v>1609</v>
      </c>
      <c r="Z166">
        <v>47591</v>
      </c>
    </row>
    <row r="167" spans="1:26" x14ac:dyDescent="0.25">
      <c r="A167">
        <v>22639</v>
      </c>
      <c r="B167">
        <v>89431</v>
      </c>
      <c r="C167" s="3">
        <v>43854</v>
      </c>
      <c r="D167" s="3">
        <v>43859</v>
      </c>
      <c r="E167" t="s">
        <v>980</v>
      </c>
      <c r="F167">
        <v>0.08</v>
      </c>
      <c r="G167">
        <v>0.99</v>
      </c>
      <c r="H167">
        <v>-23.634399999999999</v>
      </c>
      <c r="I167" t="s">
        <v>4638</v>
      </c>
      <c r="J167">
        <v>-23.414999999999999</v>
      </c>
      <c r="K167">
        <v>67.84</v>
      </c>
      <c r="L167">
        <v>1</v>
      </c>
      <c r="M167">
        <v>63.66</v>
      </c>
      <c r="N167">
        <v>997</v>
      </c>
      <c r="O167" t="s">
        <v>1924</v>
      </c>
      <c r="P167" t="s">
        <v>710</v>
      </c>
      <c r="Q167" t="s">
        <v>718</v>
      </c>
      <c r="R167" t="s">
        <v>721</v>
      </c>
      <c r="S167" t="s">
        <v>729</v>
      </c>
      <c r="T167" t="s">
        <v>739</v>
      </c>
      <c r="U167" t="s">
        <v>945</v>
      </c>
      <c r="V167">
        <v>0.57999999999999996</v>
      </c>
      <c r="W167" t="s">
        <v>716</v>
      </c>
      <c r="X167" t="s">
        <v>1027</v>
      </c>
      <c r="Y167" t="s">
        <v>1812</v>
      </c>
      <c r="Z167">
        <v>7002</v>
      </c>
    </row>
    <row r="168" spans="1:26" x14ac:dyDescent="0.25">
      <c r="A168">
        <v>26148</v>
      </c>
      <c r="B168">
        <v>85947</v>
      </c>
      <c r="C168" s="3">
        <v>43854</v>
      </c>
      <c r="D168" s="3">
        <v>43856</v>
      </c>
      <c r="E168" t="s">
        <v>978</v>
      </c>
      <c r="F168">
        <v>0.01</v>
      </c>
      <c r="G168">
        <v>6.96</v>
      </c>
      <c r="H168">
        <v>-28.954000000000001</v>
      </c>
      <c r="I168" t="s">
        <v>4638</v>
      </c>
      <c r="J168">
        <v>-161</v>
      </c>
      <c r="K168">
        <v>11.7</v>
      </c>
      <c r="L168">
        <v>6</v>
      </c>
      <c r="M168">
        <v>76.87</v>
      </c>
      <c r="N168">
        <v>2283</v>
      </c>
      <c r="O168" t="s">
        <v>3657</v>
      </c>
      <c r="P168" t="s">
        <v>710</v>
      </c>
      <c r="Q168" t="s">
        <v>717</v>
      </c>
      <c r="R168" t="s">
        <v>721</v>
      </c>
      <c r="S168" t="s">
        <v>729</v>
      </c>
      <c r="T168" t="s">
        <v>743</v>
      </c>
      <c r="U168" t="s">
        <v>477</v>
      </c>
      <c r="V168">
        <v>0.5</v>
      </c>
      <c r="W168" t="s">
        <v>714</v>
      </c>
      <c r="X168" t="s">
        <v>1030</v>
      </c>
      <c r="Y168" t="s">
        <v>1408</v>
      </c>
      <c r="Z168">
        <v>53132</v>
      </c>
    </row>
    <row r="169" spans="1:26" x14ac:dyDescent="0.25">
      <c r="A169">
        <v>18970</v>
      </c>
      <c r="B169">
        <v>88726</v>
      </c>
      <c r="C169" s="3">
        <v>43855</v>
      </c>
      <c r="D169" s="3">
        <v>43856</v>
      </c>
      <c r="E169" t="s">
        <v>981</v>
      </c>
      <c r="F169">
        <v>0.06</v>
      </c>
      <c r="G169">
        <v>4.08</v>
      </c>
      <c r="H169">
        <v>-11.0732</v>
      </c>
      <c r="I169" t="s">
        <v>4638</v>
      </c>
      <c r="J169" t="s">
        <v>4638</v>
      </c>
      <c r="K169">
        <v>1.74</v>
      </c>
      <c r="L169">
        <v>1</v>
      </c>
      <c r="M169">
        <v>2.77</v>
      </c>
      <c r="N169">
        <v>1389</v>
      </c>
      <c r="O169" t="s">
        <v>3656</v>
      </c>
      <c r="P169" t="s">
        <v>710</v>
      </c>
      <c r="Q169" t="s">
        <v>720</v>
      </c>
      <c r="R169" t="s">
        <v>723</v>
      </c>
      <c r="S169" t="s">
        <v>732</v>
      </c>
      <c r="T169" t="s">
        <v>741</v>
      </c>
      <c r="U169" t="s">
        <v>851</v>
      </c>
      <c r="V169">
        <v>0.53</v>
      </c>
      <c r="W169" t="s">
        <v>715</v>
      </c>
      <c r="X169" t="s">
        <v>1036</v>
      </c>
      <c r="Y169" t="s">
        <v>1346</v>
      </c>
      <c r="Z169">
        <v>94025</v>
      </c>
    </row>
    <row r="170" spans="1:26" x14ac:dyDescent="0.25">
      <c r="A170">
        <v>19797</v>
      </c>
      <c r="B170">
        <v>90333</v>
      </c>
      <c r="C170" s="3">
        <v>43855</v>
      </c>
      <c r="D170" s="3">
        <v>43858</v>
      </c>
      <c r="E170" t="s">
        <v>979</v>
      </c>
      <c r="F170">
        <v>0.1</v>
      </c>
      <c r="G170">
        <v>8.99</v>
      </c>
      <c r="H170">
        <v>17.652000000000001</v>
      </c>
      <c r="I170">
        <v>17.652000000000001</v>
      </c>
      <c r="J170">
        <v>-166.74</v>
      </c>
      <c r="K170">
        <v>125.99</v>
      </c>
      <c r="L170">
        <v>4</v>
      </c>
      <c r="M170">
        <v>408.66</v>
      </c>
      <c r="N170">
        <v>1997</v>
      </c>
      <c r="O170" t="s">
        <v>3549</v>
      </c>
      <c r="P170" t="s">
        <v>710</v>
      </c>
      <c r="Q170" t="s">
        <v>719</v>
      </c>
      <c r="R170" t="s">
        <v>722</v>
      </c>
      <c r="S170" t="s">
        <v>102</v>
      </c>
      <c r="T170" t="s">
        <v>739</v>
      </c>
      <c r="U170" t="s">
        <v>365</v>
      </c>
      <c r="V170">
        <v>0.56999999999999995</v>
      </c>
      <c r="W170" t="s">
        <v>713</v>
      </c>
      <c r="X170" t="s">
        <v>1050</v>
      </c>
      <c r="Y170" t="s">
        <v>1223</v>
      </c>
      <c r="Z170">
        <v>29915</v>
      </c>
    </row>
    <row r="171" spans="1:26" x14ac:dyDescent="0.25">
      <c r="A171">
        <v>20371</v>
      </c>
      <c r="B171">
        <v>86331</v>
      </c>
      <c r="C171" s="3">
        <v>43856</v>
      </c>
      <c r="D171" s="3">
        <v>43858</v>
      </c>
      <c r="E171" t="s">
        <v>978</v>
      </c>
      <c r="F171">
        <v>0.08</v>
      </c>
      <c r="G171">
        <v>56.2</v>
      </c>
      <c r="H171">
        <v>-1920.9336000000001</v>
      </c>
      <c r="I171" t="s">
        <v>4638</v>
      </c>
      <c r="J171" t="s">
        <v>4638</v>
      </c>
      <c r="K171">
        <v>90.98</v>
      </c>
      <c r="L171">
        <v>12</v>
      </c>
      <c r="M171">
        <v>1058.3599999999999</v>
      </c>
      <c r="N171">
        <v>1946</v>
      </c>
      <c r="O171" t="s">
        <v>3889</v>
      </c>
      <c r="P171" t="s">
        <v>710</v>
      </c>
      <c r="Q171" t="s">
        <v>719</v>
      </c>
      <c r="R171" t="s">
        <v>723</v>
      </c>
      <c r="S171" t="s">
        <v>732</v>
      </c>
      <c r="T171" t="s">
        <v>743</v>
      </c>
      <c r="U171" t="s">
        <v>943</v>
      </c>
      <c r="V171">
        <v>0.74</v>
      </c>
      <c r="W171" t="s">
        <v>716</v>
      </c>
      <c r="X171" t="s">
        <v>1070</v>
      </c>
      <c r="Y171" t="s">
        <v>1168</v>
      </c>
      <c r="Z171">
        <v>15228</v>
      </c>
    </row>
    <row r="172" spans="1:26" x14ac:dyDescent="0.25">
      <c r="A172">
        <v>20372</v>
      </c>
      <c r="B172">
        <v>86331</v>
      </c>
      <c r="C172" s="3">
        <v>43856</v>
      </c>
      <c r="D172" s="3">
        <v>43858</v>
      </c>
      <c r="E172" t="s">
        <v>978</v>
      </c>
      <c r="F172">
        <v>7.0000000000000007E-2</v>
      </c>
      <c r="G172">
        <v>5.35</v>
      </c>
      <c r="H172">
        <v>-37.175200000000004</v>
      </c>
      <c r="I172" t="s">
        <v>4638</v>
      </c>
      <c r="J172">
        <v>-7.6849999999999996</v>
      </c>
      <c r="K172">
        <v>5.98</v>
      </c>
      <c r="L172">
        <v>3</v>
      </c>
      <c r="M172">
        <v>18.309999999999999</v>
      </c>
      <c r="N172">
        <v>1946</v>
      </c>
      <c r="O172" t="s">
        <v>3768</v>
      </c>
      <c r="P172" t="s">
        <v>710</v>
      </c>
      <c r="Q172" t="s">
        <v>719</v>
      </c>
      <c r="R172" t="s">
        <v>721</v>
      </c>
      <c r="S172" t="s">
        <v>726</v>
      </c>
      <c r="T172" t="s">
        <v>739</v>
      </c>
      <c r="U172" t="s">
        <v>748</v>
      </c>
      <c r="V172">
        <v>0.4</v>
      </c>
      <c r="W172" t="s">
        <v>716</v>
      </c>
      <c r="X172" t="s">
        <v>1070</v>
      </c>
      <c r="Y172" t="s">
        <v>1168</v>
      </c>
      <c r="Z172">
        <v>15228</v>
      </c>
    </row>
    <row r="173" spans="1:26" x14ac:dyDescent="0.25">
      <c r="A173">
        <v>20829</v>
      </c>
      <c r="B173">
        <v>89595</v>
      </c>
      <c r="C173" s="3">
        <v>43856</v>
      </c>
      <c r="D173" s="3">
        <v>43858</v>
      </c>
      <c r="E173" t="s">
        <v>977</v>
      </c>
      <c r="F173">
        <v>0.01</v>
      </c>
      <c r="G173">
        <v>0.5</v>
      </c>
      <c r="H173">
        <v>1.2236</v>
      </c>
      <c r="I173">
        <v>1.2236</v>
      </c>
      <c r="J173" t="s">
        <v>4638</v>
      </c>
      <c r="K173">
        <v>2.89</v>
      </c>
      <c r="L173">
        <v>1</v>
      </c>
      <c r="M173">
        <v>3.08</v>
      </c>
      <c r="N173">
        <v>1361</v>
      </c>
      <c r="O173" t="s">
        <v>2414</v>
      </c>
      <c r="P173" t="s">
        <v>710</v>
      </c>
      <c r="Q173" t="s">
        <v>719</v>
      </c>
      <c r="R173" t="s">
        <v>721</v>
      </c>
      <c r="S173" t="s">
        <v>735</v>
      </c>
      <c r="T173" t="s">
        <v>739</v>
      </c>
      <c r="U173" t="s">
        <v>414</v>
      </c>
      <c r="V173">
        <v>0.38</v>
      </c>
      <c r="W173" t="s">
        <v>714</v>
      </c>
      <c r="X173" t="s">
        <v>1052</v>
      </c>
      <c r="Y173" t="s">
        <v>1051</v>
      </c>
      <c r="Z173">
        <v>48101</v>
      </c>
    </row>
    <row r="174" spans="1:26" x14ac:dyDescent="0.25">
      <c r="A174">
        <v>20830</v>
      </c>
      <c r="B174">
        <v>89595</v>
      </c>
      <c r="C174" s="3">
        <v>43856</v>
      </c>
      <c r="D174" s="3">
        <v>43857</v>
      </c>
      <c r="E174" t="s">
        <v>977</v>
      </c>
      <c r="F174">
        <v>0.03</v>
      </c>
      <c r="G174">
        <v>5</v>
      </c>
      <c r="H174">
        <v>82.310099999999991</v>
      </c>
      <c r="I174">
        <v>82.310099999999991</v>
      </c>
      <c r="J174" t="s">
        <v>4638</v>
      </c>
      <c r="K174">
        <v>14.34</v>
      </c>
      <c r="L174">
        <v>8</v>
      </c>
      <c r="M174">
        <v>119.29</v>
      </c>
      <c r="N174">
        <v>1360</v>
      </c>
      <c r="O174" t="s">
        <v>3288</v>
      </c>
      <c r="P174" t="s">
        <v>710</v>
      </c>
      <c r="Q174" t="s">
        <v>719</v>
      </c>
      <c r="R174" t="s">
        <v>723</v>
      </c>
      <c r="S174" t="s">
        <v>732</v>
      </c>
      <c r="T174" t="s">
        <v>741</v>
      </c>
      <c r="U174" t="s">
        <v>955</v>
      </c>
      <c r="V174">
        <v>0.49</v>
      </c>
      <c r="W174" t="s">
        <v>714</v>
      </c>
      <c r="X174" t="s">
        <v>1011</v>
      </c>
      <c r="Y174" t="s">
        <v>1406</v>
      </c>
      <c r="Z174">
        <v>52761</v>
      </c>
    </row>
    <row r="175" spans="1:26" x14ac:dyDescent="0.25">
      <c r="A175">
        <v>21436</v>
      </c>
      <c r="B175">
        <v>86899</v>
      </c>
      <c r="C175" s="3">
        <v>43856</v>
      </c>
      <c r="D175" s="3">
        <v>43857</v>
      </c>
      <c r="E175" t="s">
        <v>977</v>
      </c>
      <c r="F175">
        <v>0.08</v>
      </c>
      <c r="G175">
        <v>13.99</v>
      </c>
      <c r="H175">
        <v>-3.9479999999999995</v>
      </c>
      <c r="I175" t="s">
        <v>4638</v>
      </c>
      <c r="J175" t="s">
        <v>4638</v>
      </c>
      <c r="K175">
        <v>150.97999999999999</v>
      </c>
      <c r="L175">
        <v>8</v>
      </c>
      <c r="M175">
        <v>1183.82</v>
      </c>
      <c r="N175">
        <v>3154</v>
      </c>
      <c r="O175" t="s">
        <v>3858</v>
      </c>
      <c r="P175" t="s">
        <v>711</v>
      </c>
      <c r="Q175" t="s">
        <v>720</v>
      </c>
      <c r="R175" t="s">
        <v>722</v>
      </c>
      <c r="S175" t="s">
        <v>736</v>
      </c>
      <c r="T175" t="s">
        <v>743</v>
      </c>
      <c r="U175" t="s">
        <v>89</v>
      </c>
      <c r="V175">
        <v>0.38</v>
      </c>
      <c r="W175" t="s">
        <v>713</v>
      </c>
      <c r="X175" t="s">
        <v>1033</v>
      </c>
      <c r="Y175" t="s">
        <v>1296</v>
      </c>
      <c r="Z175">
        <v>33710</v>
      </c>
    </row>
    <row r="176" spans="1:26" x14ac:dyDescent="0.25">
      <c r="A176">
        <v>21437</v>
      </c>
      <c r="B176">
        <v>86899</v>
      </c>
      <c r="C176" s="3">
        <v>43856</v>
      </c>
      <c r="D176" s="3">
        <v>43857</v>
      </c>
      <c r="E176" t="s">
        <v>977</v>
      </c>
      <c r="F176">
        <v>0.03</v>
      </c>
      <c r="G176">
        <v>14.36</v>
      </c>
      <c r="H176">
        <v>57.545999999999999</v>
      </c>
      <c r="I176">
        <v>57.545999999999999</v>
      </c>
      <c r="J176" t="s">
        <v>4638</v>
      </c>
      <c r="K176">
        <v>25.98</v>
      </c>
      <c r="L176">
        <v>4</v>
      </c>
      <c r="M176">
        <v>107.66</v>
      </c>
      <c r="N176">
        <v>3155</v>
      </c>
      <c r="O176" t="s">
        <v>3508</v>
      </c>
      <c r="P176" t="s">
        <v>712</v>
      </c>
      <c r="Q176" t="s">
        <v>720</v>
      </c>
      <c r="R176" t="s">
        <v>723</v>
      </c>
      <c r="S176" t="s">
        <v>727</v>
      </c>
      <c r="T176" t="s">
        <v>740</v>
      </c>
      <c r="U176" t="s">
        <v>649</v>
      </c>
      <c r="V176">
        <v>0.6</v>
      </c>
      <c r="W176" t="s">
        <v>713</v>
      </c>
      <c r="X176" t="s">
        <v>1033</v>
      </c>
      <c r="Y176" t="s">
        <v>1054</v>
      </c>
      <c r="Z176">
        <v>32771</v>
      </c>
    </row>
    <row r="177" spans="1:26" x14ac:dyDescent="0.25">
      <c r="A177">
        <v>21438</v>
      </c>
      <c r="B177">
        <v>86899</v>
      </c>
      <c r="C177" s="3">
        <v>43856</v>
      </c>
      <c r="D177" s="3">
        <v>43857</v>
      </c>
      <c r="E177" t="s">
        <v>977</v>
      </c>
      <c r="F177">
        <v>0.1</v>
      </c>
      <c r="G177">
        <v>35</v>
      </c>
      <c r="H177">
        <v>-333.42540000000002</v>
      </c>
      <c r="I177" t="s">
        <v>4638</v>
      </c>
      <c r="J177">
        <v>-214.53300000000002</v>
      </c>
      <c r="K177">
        <v>32.479999999999997</v>
      </c>
      <c r="L177">
        <v>10</v>
      </c>
      <c r="M177">
        <v>318.83</v>
      </c>
      <c r="N177">
        <v>3155</v>
      </c>
      <c r="O177" t="s">
        <v>3858</v>
      </c>
      <c r="P177" t="s">
        <v>710</v>
      </c>
      <c r="Q177" t="s">
        <v>720</v>
      </c>
      <c r="R177" t="s">
        <v>721</v>
      </c>
      <c r="S177" t="s">
        <v>730</v>
      </c>
      <c r="T177" t="s">
        <v>744</v>
      </c>
      <c r="U177" t="s">
        <v>962</v>
      </c>
      <c r="V177">
        <v>0.81</v>
      </c>
      <c r="W177" t="s">
        <v>713</v>
      </c>
      <c r="X177" t="s">
        <v>1033</v>
      </c>
      <c r="Y177" t="s">
        <v>1054</v>
      </c>
      <c r="Z177">
        <v>32771</v>
      </c>
    </row>
    <row r="178" spans="1:26" x14ac:dyDescent="0.25">
      <c r="A178">
        <v>19461</v>
      </c>
      <c r="B178">
        <v>89356</v>
      </c>
      <c r="C178" s="3">
        <v>43857</v>
      </c>
      <c r="D178" s="3">
        <v>43859</v>
      </c>
      <c r="E178" t="s">
        <v>978</v>
      </c>
      <c r="F178">
        <v>0.02</v>
      </c>
      <c r="G178">
        <v>2.5</v>
      </c>
      <c r="H178">
        <v>-39.808999999999997</v>
      </c>
      <c r="I178" t="s">
        <v>4638</v>
      </c>
      <c r="J178">
        <v>-505.69</v>
      </c>
      <c r="K178">
        <v>110.99</v>
      </c>
      <c r="L178">
        <v>1</v>
      </c>
      <c r="M178">
        <v>94.3</v>
      </c>
      <c r="N178">
        <v>3347</v>
      </c>
      <c r="O178" t="s">
        <v>2465</v>
      </c>
      <c r="P178" t="s">
        <v>710</v>
      </c>
      <c r="Q178" t="s">
        <v>719</v>
      </c>
      <c r="R178" t="s">
        <v>722</v>
      </c>
      <c r="S178" t="s">
        <v>102</v>
      </c>
      <c r="T178" t="s">
        <v>739</v>
      </c>
      <c r="U178" t="s">
        <v>592</v>
      </c>
      <c r="V178">
        <v>0.56999999999999995</v>
      </c>
      <c r="W178" t="s">
        <v>713</v>
      </c>
      <c r="X178" t="s">
        <v>1033</v>
      </c>
      <c r="Y178" t="s">
        <v>1378</v>
      </c>
      <c r="Z178">
        <v>33411</v>
      </c>
    </row>
    <row r="179" spans="1:26" x14ac:dyDescent="0.25">
      <c r="A179">
        <v>19615</v>
      </c>
      <c r="B179">
        <v>85948</v>
      </c>
      <c r="C179" s="3">
        <v>43857</v>
      </c>
      <c r="D179" s="3">
        <v>43858</v>
      </c>
      <c r="E179" t="s">
        <v>979</v>
      </c>
      <c r="F179">
        <v>0.08</v>
      </c>
      <c r="G179">
        <v>2.5</v>
      </c>
      <c r="H179">
        <v>997.38144000000011</v>
      </c>
      <c r="I179">
        <v>997.38144000000011</v>
      </c>
      <c r="J179" t="s">
        <v>4638</v>
      </c>
      <c r="K179">
        <v>205.99</v>
      </c>
      <c r="L179">
        <v>10</v>
      </c>
      <c r="M179">
        <v>1610.84</v>
      </c>
      <c r="N179">
        <v>2281</v>
      </c>
      <c r="O179" t="s">
        <v>3657</v>
      </c>
      <c r="P179" t="s">
        <v>710</v>
      </c>
      <c r="Q179" t="s">
        <v>717</v>
      </c>
      <c r="R179" t="s">
        <v>722</v>
      </c>
      <c r="S179" t="s">
        <v>102</v>
      </c>
      <c r="T179" t="s">
        <v>739</v>
      </c>
      <c r="U179" t="s">
        <v>674</v>
      </c>
      <c r="V179">
        <v>0.59</v>
      </c>
      <c r="W179" t="s">
        <v>714</v>
      </c>
      <c r="X179" t="s">
        <v>1030</v>
      </c>
      <c r="Y179" t="s">
        <v>1327</v>
      </c>
      <c r="Z179">
        <v>54703</v>
      </c>
    </row>
    <row r="180" spans="1:26" x14ac:dyDescent="0.25">
      <c r="A180">
        <v>20182</v>
      </c>
      <c r="B180">
        <v>86544</v>
      </c>
      <c r="C180" s="3">
        <v>43857</v>
      </c>
      <c r="D180" s="3">
        <v>43858</v>
      </c>
      <c r="E180" t="s">
        <v>981</v>
      </c>
      <c r="F180">
        <v>0.09</v>
      </c>
      <c r="G180">
        <v>0.7</v>
      </c>
      <c r="H180">
        <v>6.3840000000000003</v>
      </c>
      <c r="I180">
        <v>6.3840000000000003</v>
      </c>
      <c r="J180" t="s">
        <v>4638</v>
      </c>
      <c r="K180">
        <v>2.94</v>
      </c>
      <c r="L180">
        <v>9</v>
      </c>
      <c r="M180">
        <v>25.22</v>
      </c>
      <c r="N180">
        <v>2979</v>
      </c>
      <c r="O180" t="s">
        <v>2463</v>
      </c>
      <c r="P180" t="s">
        <v>710</v>
      </c>
      <c r="Q180" t="s">
        <v>720</v>
      </c>
      <c r="R180" t="s">
        <v>721</v>
      </c>
      <c r="S180" t="s">
        <v>724</v>
      </c>
      <c r="T180" t="s">
        <v>738</v>
      </c>
      <c r="U180" t="s">
        <v>584</v>
      </c>
      <c r="V180">
        <v>0.57999999999999996</v>
      </c>
      <c r="W180" t="s">
        <v>714</v>
      </c>
      <c r="X180" t="s">
        <v>1101</v>
      </c>
      <c r="Y180" t="s">
        <v>1100</v>
      </c>
      <c r="Z180">
        <v>58601</v>
      </c>
    </row>
    <row r="181" spans="1:26" x14ac:dyDescent="0.25">
      <c r="A181">
        <v>20183</v>
      </c>
      <c r="B181">
        <v>86544</v>
      </c>
      <c r="C181" s="3">
        <v>43857</v>
      </c>
      <c r="D181" s="3">
        <v>43859</v>
      </c>
      <c r="E181" t="s">
        <v>981</v>
      </c>
      <c r="F181">
        <v>0.03</v>
      </c>
      <c r="G181">
        <v>8.99</v>
      </c>
      <c r="H181">
        <v>274.0788</v>
      </c>
      <c r="I181">
        <v>274.0788</v>
      </c>
      <c r="J181">
        <v>-19.04</v>
      </c>
      <c r="K181">
        <v>43.98</v>
      </c>
      <c r="L181">
        <v>10</v>
      </c>
      <c r="M181">
        <v>454.4</v>
      </c>
      <c r="N181">
        <v>2980</v>
      </c>
      <c r="O181" t="s">
        <v>2900</v>
      </c>
      <c r="P181" t="s">
        <v>710</v>
      </c>
      <c r="Q181" t="s">
        <v>720</v>
      </c>
      <c r="R181" t="s">
        <v>721</v>
      </c>
      <c r="S181" t="s">
        <v>724</v>
      </c>
      <c r="T181" t="s">
        <v>741</v>
      </c>
      <c r="U181" t="s">
        <v>319</v>
      </c>
      <c r="V181">
        <v>0.57999999999999996</v>
      </c>
      <c r="W181" t="s">
        <v>716</v>
      </c>
      <c r="X181" t="s">
        <v>1064</v>
      </c>
      <c r="Y181" t="s">
        <v>1590</v>
      </c>
      <c r="Z181">
        <v>44870</v>
      </c>
    </row>
    <row r="182" spans="1:26" x14ac:dyDescent="0.25">
      <c r="A182">
        <v>20184</v>
      </c>
      <c r="B182">
        <v>86544</v>
      </c>
      <c r="C182" s="3">
        <v>43857</v>
      </c>
      <c r="D182" s="3">
        <v>43860</v>
      </c>
      <c r="E182" t="s">
        <v>981</v>
      </c>
      <c r="F182">
        <v>0.06</v>
      </c>
      <c r="G182">
        <v>0.7</v>
      </c>
      <c r="H182">
        <v>-3.782</v>
      </c>
      <c r="I182" t="s">
        <v>4638</v>
      </c>
      <c r="J182">
        <v>-92.16</v>
      </c>
      <c r="K182">
        <v>1.1399999999999999</v>
      </c>
      <c r="L182">
        <v>13</v>
      </c>
      <c r="M182">
        <v>14.53</v>
      </c>
      <c r="N182">
        <v>2980</v>
      </c>
      <c r="O182" t="s">
        <v>2900</v>
      </c>
      <c r="P182" t="s">
        <v>710</v>
      </c>
      <c r="Q182" t="s">
        <v>720</v>
      </c>
      <c r="R182" t="s">
        <v>721</v>
      </c>
      <c r="S182" t="s">
        <v>733</v>
      </c>
      <c r="T182" t="s">
        <v>738</v>
      </c>
      <c r="U182" t="s">
        <v>896</v>
      </c>
      <c r="V182">
        <v>0.38</v>
      </c>
      <c r="W182" t="s">
        <v>716</v>
      </c>
      <c r="X182" t="s">
        <v>1064</v>
      </c>
      <c r="Y182" t="s">
        <v>1590</v>
      </c>
      <c r="Z182">
        <v>44870</v>
      </c>
    </row>
    <row r="183" spans="1:26" x14ac:dyDescent="0.25">
      <c r="A183">
        <v>2368</v>
      </c>
      <c r="B183">
        <v>17155</v>
      </c>
      <c r="C183" s="3">
        <v>43858</v>
      </c>
      <c r="D183" s="3">
        <v>43859</v>
      </c>
      <c r="E183" t="s">
        <v>978</v>
      </c>
      <c r="F183">
        <v>0</v>
      </c>
      <c r="G183">
        <v>2</v>
      </c>
      <c r="H183">
        <v>34.068000000000005</v>
      </c>
      <c r="I183">
        <v>34.068000000000005</v>
      </c>
      <c r="J183" t="s">
        <v>4638</v>
      </c>
      <c r="K183">
        <v>6.88</v>
      </c>
      <c r="L183">
        <v>36</v>
      </c>
      <c r="M183">
        <v>267.52999999999997</v>
      </c>
      <c r="N183">
        <v>553</v>
      </c>
      <c r="O183" t="s">
        <v>3428</v>
      </c>
      <c r="P183" t="s">
        <v>711</v>
      </c>
      <c r="Q183" t="s">
        <v>717</v>
      </c>
      <c r="R183" t="s">
        <v>721</v>
      </c>
      <c r="S183" t="s">
        <v>726</v>
      </c>
      <c r="T183" t="s">
        <v>738</v>
      </c>
      <c r="U183" t="s">
        <v>292</v>
      </c>
      <c r="V183">
        <v>0.39</v>
      </c>
      <c r="W183" t="s">
        <v>715</v>
      </c>
      <c r="X183" t="s">
        <v>1036</v>
      </c>
      <c r="Y183" t="s">
        <v>1003</v>
      </c>
      <c r="Z183">
        <v>90008</v>
      </c>
    </row>
    <row r="184" spans="1:26" x14ac:dyDescent="0.25">
      <c r="A184">
        <v>19209</v>
      </c>
      <c r="B184">
        <v>87725</v>
      </c>
      <c r="C184" s="3">
        <v>43858</v>
      </c>
      <c r="D184" s="3">
        <v>43867</v>
      </c>
      <c r="E184" t="s">
        <v>980</v>
      </c>
      <c r="F184">
        <v>0.02</v>
      </c>
      <c r="G184">
        <v>3.99</v>
      </c>
      <c r="H184">
        <v>-54.622</v>
      </c>
      <c r="I184" t="s">
        <v>4638</v>
      </c>
      <c r="J184">
        <v>-132.10399999999998</v>
      </c>
      <c r="K184">
        <v>59.98</v>
      </c>
      <c r="L184">
        <v>1</v>
      </c>
      <c r="M184">
        <v>63.48</v>
      </c>
      <c r="N184">
        <v>744</v>
      </c>
      <c r="O184" t="s">
        <v>3325</v>
      </c>
      <c r="P184" t="s">
        <v>710</v>
      </c>
      <c r="Q184" t="s">
        <v>720</v>
      </c>
      <c r="R184" t="s">
        <v>721</v>
      </c>
      <c r="S184" t="s">
        <v>729</v>
      </c>
      <c r="T184" t="s">
        <v>739</v>
      </c>
      <c r="U184" t="s">
        <v>846</v>
      </c>
      <c r="V184">
        <v>0.56999999999999995</v>
      </c>
      <c r="W184" t="s">
        <v>715</v>
      </c>
      <c r="X184" t="s">
        <v>1022</v>
      </c>
      <c r="Y184" t="s">
        <v>1207</v>
      </c>
      <c r="Z184">
        <v>85737</v>
      </c>
    </row>
    <row r="185" spans="1:26" x14ac:dyDescent="0.25">
      <c r="A185">
        <v>19210</v>
      </c>
      <c r="B185">
        <v>87725</v>
      </c>
      <c r="C185" s="3">
        <v>43858</v>
      </c>
      <c r="D185" s="3">
        <v>43862</v>
      </c>
      <c r="E185" t="s">
        <v>980</v>
      </c>
      <c r="F185">
        <v>0.03</v>
      </c>
      <c r="G185">
        <v>5.74</v>
      </c>
      <c r="H185">
        <v>-126.81418000000001</v>
      </c>
      <c r="I185" t="s">
        <v>4638</v>
      </c>
      <c r="J185" t="s">
        <v>4638</v>
      </c>
      <c r="K185">
        <v>5.18</v>
      </c>
      <c r="L185">
        <v>9</v>
      </c>
      <c r="M185">
        <v>47.64</v>
      </c>
      <c r="N185">
        <v>744</v>
      </c>
      <c r="O185" t="s">
        <v>2780</v>
      </c>
      <c r="P185" t="s">
        <v>710</v>
      </c>
      <c r="Q185" t="s">
        <v>720</v>
      </c>
      <c r="R185" t="s">
        <v>721</v>
      </c>
      <c r="S185" t="s">
        <v>103</v>
      </c>
      <c r="T185" t="s">
        <v>739</v>
      </c>
      <c r="U185" t="s">
        <v>187</v>
      </c>
      <c r="V185">
        <v>0.36</v>
      </c>
      <c r="W185" t="s">
        <v>715</v>
      </c>
      <c r="X185" t="s">
        <v>1022</v>
      </c>
      <c r="Y185" t="s">
        <v>1207</v>
      </c>
      <c r="Z185">
        <v>85737</v>
      </c>
    </row>
    <row r="186" spans="1:26" x14ac:dyDescent="0.25">
      <c r="A186">
        <v>20368</v>
      </c>
      <c r="B186">
        <v>86189</v>
      </c>
      <c r="C186" s="3">
        <v>43858</v>
      </c>
      <c r="D186" s="3">
        <v>43859</v>
      </c>
      <c r="E186" t="s">
        <v>978</v>
      </c>
      <c r="F186">
        <v>0</v>
      </c>
      <c r="G186">
        <v>2</v>
      </c>
      <c r="H186">
        <v>46.147199999999991</v>
      </c>
      <c r="I186">
        <v>46.147199999999991</v>
      </c>
      <c r="J186" t="s">
        <v>4638</v>
      </c>
      <c r="K186">
        <v>6.88</v>
      </c>
      <c r="L186">
        <v>9</v>
      </c>
      <c r="M186">
        <v>66.88</v>
      </c>
      <c r="N186">
        <v>556</v>
      </c>
      <c r="O186" t="s">
        <v>4250</v>
      </c>
      <c r="P186" t="s">
        <v>711</v>
      </c>
      <c r="Q186" t="s">
        <v>717</v>
      </c>
      <c r="R186" t="s">
        <v>721</v>
      </c>
      <c r="S186" t="s">
        <v>726</v>
      </c>
      <c r="T186" t="s">
        <v>738</v>
      </c>
      <c r="U186" t="s">
        <v>292</v>
      </c>
      <c r="V186">
        <v>0.39</v>
      </c>
      <c r="W186" t="s">
        <v>715</v>
      </c>
      <c r="X186" t="s">
        <v>1062</v>
      </c>
      <c r="Y186" t="s">
        <v>1584</v>
      </c>
      <c r="Z186">
        <v>84604</v>
      </c>
    </row>
    <row r="187" spans="1:26" x14ac:dyDescent="0.25">
      <c r="A187">
        <v>20369</v>
      </c>
      <c r="B187">
        <v>86189</v>
      </c>
      <c r="C187" s="3">
        <v>43858</v>
      </c>
      <c r="D187" s="3">
        <v>43858</v>
      </c>
      <c r="E187" t="s">
        <v>978</v>
      </c>
      <c r="F187">
        <v>0.03</v>
      </c>
      <c r="G187">
        <v>35</v>
      </c>
      <c r="H187">
        <v>-1116.3348000000001</v>
      </c>
      <c r="I187" t="s">
        <v>4638</v>
      </c>
      <c r="J187">
        <v>-52.822799999999994</v>
      </c>
      <c r="K187">
        <v>32.479999999999997</v>
      </c>
      <c r="L187">
        <v>8</v>
      </c>
      <c r="M187">
        <v>274.91000000000003</v>
      </c>
      <c r="N187">
        <v>556</v>
      </c>
      <c r="O187" t="s">
        <v>4244</v>
      </c>
      <c r="P187" t="s">
        <v>711</v>
      </c>
      <c r="Q187" t="s">
        <v>717</v>
      </c>
      <c r="R187" t="s">
        <v>721</v>
      </c>
      <c r="S187" t="s">
        <v>730</v>
      </c>
      <c r="T187" t="s">
        <v>744</v>
      </c>
      <c r="U187" t="s">
        <v>962</v>
      </c>
      <c r="V187">
        <v>0.81</v>
      </c>
      <c r="W187" t="s">
        <v>715</v>
      </c>
      <c r="X187" t="s">
        <v>1062</v>
      </c>
      <c r="Y187" t="s">
        <v>1584</v>
      </c>
      <c r="Z187">
        <v>84604</v>
      </c>
    </row>
    <row r="188" spans="1:26" x14ac:dyDescent="0.25">
      <c r="A188">
        <v>20631</v>
      </c>
      <c r="B188">
        <v>87651</v>
      </c>
      <c r="C188" s="3">
        <v>43858</v>
      </c>
      <c r="D188" s="3">
        <v>43859</v>
      </c>
      <c r="E188" t="s">
        <v>977</v>
      </c>
      <c r="F188">
        <v>0.06</v>
      </c>
      <c r="G188">
        <v>14.3</v>
      </c>
      <c r="H188">
        <v>-28.296800000000001</v>
      </c>
      <c r="I188" t="s">
        <v>4638</v>
      </c>
      <c r="J188" t="s">
        <v>4638</v>
      </c>
      <c r="K188">
        <v>55.48</v>
      </c>
      <c r="L188">
        <v>1</v>
      </c>
      <c r="M188">
        <v>67.489999999999995</v>
      </c>
      <c r="N188">
        <v>24</v>
      </c>
      <c r="O188" t="s">
        <v>4205</v>
      </c>
      <c r="P188" t="s">
        <v>710</v>
      </c>
      <c r="Q188" t="s">
        <v>720</v>
      </c>
      <c r="R188" t="s">
        <v>721</v>
      </c>
      <c r="S188" t="s">
        <v>726</v>
      </c>
      <c r="T188" t="s">
        <v>739</v>
      </c>
      <c r="U188" t="s">
        <v>862</v>
      </c>
      <c r="V188">
        <v>0.37</v>
      </c>
      <c r="W188" t="s">
        <v>715</v>
      </c>
      <c r="X188" t="s">
        <v>1036</v>
      </c>
      <c r="Y188" t="s">
        <v>1612</v>
      </c>
      <c r="Z188">
        <v>92677</v>
      </c>
    </row>
    <row r="189" spans="1:26" x14ac:dyDescent="0.25">
      <c r="A189">
        <v>20632</v>
      </c>
      <c r="B189">
        <v>87651</v>
      </c>
      <c r="C189" s="3">
        <v>43858</v>
      </c>
      <c r="D189" s="3">
        <v>43860</v>
      </c>
      <c r="E189" t="s">
        <v>977</v>
      </c>
      <c r="F189">
        <v>0.02</v>
      </c>
      <c r="G189">
        <v>1.57</v>
      </c>
      <c r="H189">
        <v>-5.3071999999999999</v>
      </c>
      <c r="I189" t="s">
        <v>4638</v>
      </c>
      <c r="J189">
        <v>-1349.3412000000001</v>
      </c>
      <c r="K189">
        <v>1.68</v>
      </c>
      <c r="L189">
        <v>1</v>
      </c>
      <c r="M189">
        <v>2.25</v>
      </c>
      <c r="N189">
        <v>24</v>
      </c>
      <c r="O189" t="s">
        <v>3441</v>
      </c>
      <c r="P189" t="s">
        <v>710</v>
      </c>
      <c r="Q189" t="s">
        <v>720</v>
      </c>
      <c r="R189" t="s">
        <v>721</v>
      </c>
      <c r="S189" t="s">
        <v>724</v>
      </c>
      <c r="T189" t="s">
        <v>738</v>
      </c>
      <c r="U189" t="s">
        <v>921</v>
      </c>
      <c r="V189">
        <v>0.59</v>
      </c>
      <c r="W189" t="s">
        <v>715</v>
      </c>
      <c r="X189" t="s">
        <v>1036</v>
      </c>
      <c r="Y189" t="s">
        <v>1612</v>
      </c>
      <c r="Z189">
        <v>92677</v>
      </c>
    </row>
    <row r="190" spans="1:26" x14ac:dyDescent="0.25">
      <c r="A190">
        <v>20840</v>
      </c>
      <c r="B190">
        <v>87146</v>
      </c>
      <c r="C190" s="3">
        <v>43859</v>
      </c>
      <c r="D190" s="3">
        <v>43862</v>
      </c>
      <c r="E190" t="s">
        <v>978</v>
      </c>
      <c r="F190">
        <v>0.02</v>
      </c>
      <c r="G190">
        <v>19.989999999999998</v>
      </c>
      <c r="H190">
        <v>-162.69399999999999</v>
      </c>
      <c r="I190" t="s">
        <v>4638</v>
      </c>
      <c r="J190" t="s">
        <v>4638</v>
      </c>
      <c r="K190">
        <v>420.98</v>
      </c>
      <c r="L190">
        <v>10</v>
      </c>
      <c r="M190">
        <v>4249.37</v>
      </c>
      <c r="N190">
        <v>2062</v>
      </c>
      <c r="O190" t="s">
        <v>2121</v>
      </c>
      <c r="P190" t="s">
        <v>710</v>
      </c>
      <c r="Q190" t="s">
        <v>720</v>
      </c>
      <c r="R190" t="s">
        <v>721</v>
      </c>
      <c r="S190" t="s">
        <v>103</v>
      </c>
      <c r="T190" t="s">
        <v>739</v>
      </c>
      <c r="U190" t="s">
        <v>6</v>
      </c>
      <c r="V190">
        <v>0.35</v>
      </c>
      <c r="W190" t="s">
        <v>713</v>
      </c>
      <c r="X190" t="s">
        <v>1110</v>
      </c>
      <c r="Y190" t="s">
        <v>1675</v>
      </c>
      <c r="Z190">
        <v>23111</v>
      </c>
    </row>
    <row r="191" spans="1:26" x14ac:dyDescent="0.25">
      <c r="A191">
        <v>20841</v>
      </c>
      <c r="B191">
        <v>87146</v>
      </c>
      <c r="C191" s="3">
        <v>43859</v>
      </c>
      <c r="D191" s="3">
        <v>43861</v>
      </c>
      <c r="E191" t="s">
        <v>978</v>
      </c>
      <c r="F191">
        <v>0.02</v>
      </c>
      <c r="G191">
        <v>60.2</v>
      </c>
      <c r="H191">
        <v>-272.71320000000003</v>
      </c>
      <c r="I191" t="s">
        <v>4638</v>
      </c>
      <c r="J191" t="s">
        <v>4638</v>
      </c>
      <c r="K191">
        <v>240.98</v>
      </c>
      <c r="L191">
        <v>1</v>
      </c>
      <c r="M191">
        <v>260.66000000000003</v>
      </c>
      <c r="N191">
        <v>2061</v>
      </c>
      <c r="O191" t="s">
        <v>4491</v>
      </c>
      <c r="P191" t="s">
        <v>712</v>
      </c>
      <c r="Q191" t="s">
        <v>720</v>
      </c>
      <c r="R191" t="s">
        <v>723</v>
      </c>
      <c r="S191" t="s">
        <v>734</v>
      </c>
      <c r="T191" t="s">
        <v>742</v>
      </c>
      <c r="U191" t="s">
        <v>619</v>
      </c>
      <c r="V191">
        <v>0.56000000000000005</v>
      </c>
      <c r="W191" t="s">
        <v>714</v>
      </c>
      <c r="X191" t="s">
        <v>1129</v>
      </c>
      <c r="Y191" t="s">
        <v>1154</v>
      </c>
      <c r="Z191">
        <v>69101</v>
      </c>
    </row>
    <row r="192" spans="1:26" x14ac:dyDescent="0.25">
      <c r="A192">
        <v>20844</v>
      </c>
      <c r="B192">
        <v>90899</v>
      </c>
      <c r="C192" s="3">
        <v>43859</v>
      </c>
      <c r="D192" s="3">
        <v>43861</v>
      </c>
      <c r="E192" t="s">
        <v>981</v>
      </c>
      <c r="F192">
        <v>0.09</v>
      </c>
      <c r="G192">
        <v>4.9000000000000004</v>
      </c>
      <c r="H192">
        <v>34.302</v>
      </c>
      <c r="I192">
        <v>34.302</v>
      </c>
      <c r="J192">
        <v>-10.505939999999999</v>
      </c>
      <c r="K192">
        <v>95.99</v>
      </c>
      <c r="L192">
        <v>4</v>
      </c>
      <c r="M192">
        <v>320.75</v>
      </c>
      <c r="N192">
        <v>1875</v>
      </c>
      <c r="O192" t="s">
        <v>4346</v>
      </c>
      <c r="P192" t="s">
        <v>710</v>
      </c>
      <c r="Q192" t="s">
        <v>719</v>
      </c>
      <c r="R192" t="s">
        <v>722</v>
      </c>
      <c r="S192" t="s">
        <v>102</v>
      </c>
      <c r="T192" t="s">
        <v>739</v>
      </c>
      <c r="U192" t="s">
        <v>857</v>
      </c>
      <c r="V192">
        <v>0.56000000000000005</v>
      </c>
      <c r="W192" t="s">
        <v>713</v>
      </c>
      <c r="X192" t="s">
        <v>1110</v>
      </c>
      <c r="Y192" t="s">
        <v>1605</v>
      </c>
      <c r="Z192">
        <v>23320</v>
      </c>
    </row>
    <row r="193" spans="1:26" x14ac:dyDescent="0.25">
      <c r="A193">
        <v>18735</v>
      </c>
      <c r="B193">
        <v>86279</v>
      </c>
      <c r="C193" s="3">
        <v>43860</v>
      </c>
      <c r="D193" s="3">
        <v>43862</v>
      </c>
      <c r="E193" t="s">
        <v>981</v>
      </c>
      <c r="F193">
        <v>0.1</v>
      </c>
      <c r="G193">
        <v>1.99</v>
      </c>
      <c r="H193">
        <v>232.28159999999997</v>
      </c>
      <c r="I193">
        <v>232.28159999999997</v>
      </c>
      <c r="J193" t="s">
        <v>4638</v>
      </c>
      <c r="K193">
        <v>31.78</v>
      </c>
      <c r="L193">
        <v>11</v>
      </c>
      <c r="M193">
        <v>336.64</v>
      </c>
      <c r="N193">
        <v>767</v>
      </c>
      <c r="O193" t="s">
        <v>3846</v>
      </c>
      <c r="P193" t="s">
        <v>710</v>
      </c>
      <c r="Q193" t="s">
        <v>720</v>
      </c>
      <c r="R193" t="s">
        <v>722</v>
      </c>
      <c r="S193" t="s">
        <v>725</v>
      </c>
      <c r="T193" t="s">
        <v>741</v>
      </c>
      <c r="U193" t="s">
        <v>544</v>
      </c>
      <c r="V193">
        <v>0.42</v>
      </c>
      <c r="W193" t="s">
        <v>714</v>
      </c>
      <c r="X193" t="s">
        <v>1007</v>
      </c>
      <c r="Y193" t="s">
        <v>1073</v>
      </c>
      <c r="Z193">
        <v>61201</v>
      </c>
    </row>
    <row r="194" spans="1:26" x14ac:dyDescent="0.25">
      <c r="A194">
        <v>20956</v>
      </c>
      <c r="B194">
        <v>91229</v>
      </c>
      <c r="C194" s="3">
        <v>43860</v>
      </c>
      <c r="D194" s="3">
        <v>43865</v>
      </c>
      <c r="E194" t="s">
        <v>980</v>
      </c>
      <c r="F194">
        <v>7.0000000000000007E-2</v>
      </c>
      <c r="G194">
        <v>24.49</v>
      </c>
      <c r="H194">
        <v>2860.9331999999995</v>
      </c>
      <c r="I194">
        <v>2860.9331999999995</v>
      </c>
      <c r="J194" t="s">
        <v>4638</v>
      </c>
      <c r="K194">
        <v>574.74</v>
      </c>
      <c r="L194">
        <v>8</v>
      </c>
      <c r="M194">
        <v>4146.28</v>
      </c>
      <c r="N194">
        <v>2775</v>
      </c>
      <c r="O194" t="s">
        <v>3963</v>
      </c>
      <c r="P194" t="s">
        <v>710</v>
      </c>
      <c r="Q194" t="s">
        <v>719</v>
      </c>
      <c r="R194" t="s">
        <v>722</v>
      </c>
      <c r="S194" t="s">
        <v>736</v>
      </c>
      <c r="T194" t="s">
        <v>744</v>
      </c>
      <c r="U194" t="s">
        <v>378</v>
      </c>
      <c r="V194">
        <v>0.37</v>
      </c>
      <c r="W194" t="s">
        <v>714</v>
      </c>
      <c r="X194" t="s">
        <v>1007</v>
      </c>
      <c r="Y194" t="s">
        <v>1684</v>
      </c>
      <c r="Z194">
        <v>60131</v>
      </c>
    </row>
    <row r="195" spans="1:26" x14ac:dyDescent="0.25">
      <c r="A195">
        <v>5670</v>
      </c>
      <c r="B195">
        <v>40101</v>
      </c>
      <c r="C195" s="3">
        <v>43861</v>
      </c>
      <c r="D195" s="3">
        <v>43866</v>
      </c>
      <c r="E195" t="s">
        <v>980</v>
      </c>
      <c r="F195">
        <v>0.1</v>
      </c>
      <c r="G195">
        <v>19.989999999999998</v>
      </c>
      <c r="H195">
        <v>13.508000000000003</v>
      </c>
      <c r="I195">
        <v>13.508000000000003</v>
      </c>
      <c r="J195" t="s">
        <v>4638</v>
      </c>
      <c r="K195">
        <v>49.99</v>
      </c>
      <c r="L195">
        <v>46</v>
      </c>
      <c r="M195">
        <v>2188.06</v>
      </c>
      <c r="N195">
        <v>1723</v>
      </c>
      <c r="O195" t="s">
        <v>3872</v>
      </c>
      <c r="P195" t="s">
        <v>711</v>
      </c>
      <c r="Q195" t="s">
        <v>720</v>
      </c>
      <c r="R195" t="s">
        <v>722</v>
      </c>
      <c r="S195" t="s">
        <v>725</v>
      </c>
      <c r="T195" t="s">
        <v>739</v>
      </c>
      <c r="U195" t="s">
        <v>757</v>
      </c>
      <c r="V195">
        <v>0.45</v>
      </c>
      <c r="W195" t="s">
        <v>715</v>
      </c>
      <c r="X195" t="s">
        <v>1036</v>
      </c>
      <c r="Y195" t="s">
        <v>983</v>
      </c>
      <c r="Z195">
        <v>92037</v>
      </c>
    </row>
    <row r="196" spans="1:26" x14ac:dyDescent="0.25">
      <c r="A196">
        <v>20138</v>
      </c>
      <c r="B196">
        <v>86002</v>
      </c>
      <c r="C196" s="3">
        <v>43861</v>
      </c>
      <c r="D196" s="3">
        <v>43863</v>
      </c>
      <c r="E196" t="s">
        <v>979</v>
      </c>
      <c r="F196">
        <v>0</v>
      </c>
      <c r="G196">
        <v>1.6</v>
      </c>
      <c r="H196">
        <v>-343.86799999999999</v>
      </c>
      <c r="I196" t="s">
        <v>4638</v>
      </c>
      <c r="J196">
        <v>-324.73</v>
      </c>
      <c r="K196">
        <v>6.98</v>
      </c>
      <c r="L196">
        <v>9</v>
      </c>
      <c r="M196">
        <v>64.48</v>
      </c>
      <c r="N196">
        <v>2137</v>
      </c>
      <c r="O196" t="s">
        <v>3677</v>
      </c>
      <c r="P196" t="s">
        <v>710</v>
      </c>
      <c r="Q196" t="s">
        <v>720</v>
      </c>
      <c r="R196" t="s">
        <v>721</v>
      </c>
      <c r="S196" t="s">
        <v>726</v>
      </c>
      <c r="T196" t="s">
        <v>738</v>
      </c>
      <c r="U196" t="s">
        <v>290</v>
      </c>
      <c r="V196">
        <v>0.38</v>
      </c>
      <c r="W196" t="s">
        <v>713</v>
      </c>
      <c r="X196" t="s">
        <v>1033</v>
      </c>
      <c r="Y196" t="s">
        <v>1582</v>
      </c>
      <c r="Z196">
        <v>33407</v>
      </c>
    </row>
    <row r="197" spans="1:26" x14ac:dyDescent="0.25">
      <c r="A197">
        <v>20577</v>
      </c>
      <c r="B197">
        <v>86267</v>
      </c>
      <c r="C197" s="3">
        <v>43861</v>
      </c>
      <c r="D197" s="3">
        <v>43863</v>
      </c>
      <c r="E197" t="s">
        <v>981</v>
      </c>
      <c r="F197">
        <v>0.03</v>
      </c>
      <c r="G197">
        <v>2.64</v>
      </c>
      <c r="H197">
        <v>0.68399999999999894</v>
      </c>
      <c r="I197">
        <v>0.68399999999999894</v>
      </c>
      <c r="J197">
        <v>-258.56600000000003</v>
      </c>
      <c r="K197">
        <v>8.34</v>
      </c>
      <c r="L197">
        <v>4</v>
      </c>
      <c r="M197">
        <v>34.64</v>
      </c>
      <c r="N197">
        <v>256</v>
      </c>
      <c r="O197" t="s">
        <v>3286</v>
      </c>
      <c r="P197" t="s">
        <v>710</v>
      </c>
      <c r="Q197" t="s">
        <v>717</v>
      </c>
      <c r="R197" t="s">
        <v>721</v>
      </c>
      <c r="S197" t="s">
        <v>104</v>
      </c>
      <c r="T197" t="s">
        <v>741</v>
      </c>
      <c r="U197" t="s">
        <v>115</v>
      </c>
      <c r="V197">
        <v>0.59</v>
      </c>
      <c r="W197" t="s">
        <v>716</v>
      </c>
      <c r="X197" t="s">
        <v>1070</v>
      </c>
      <c r="Y197" t="s">
        <v>1395</v>
      </c>
      <c r="Z197">
        <v>17331</v>
      </c>
    </row>
    <row r="198" spans="1:26" x14ac:dyDescent="0.25">
      <c r="A198">
        <v>22259</v>
      </c>
      <c r="B198">
        <v>86050</v>
      </c>
      <c r="C198" s="3">
        <v>43861</v>
      </c>
      <c r="D198" s="3">
        <v>43861</v>
      </c>
      <c r="E198" t="s">
        <v>980</v>
      </c>
      <c r="F198">
        <v>0.09</v>
      </c>
      <c r="G198">
        <v>30</v>
      </c>
      <c r="H198">
        <v>357.428</v>
      </c>
      <c r="I198">
        <v>357.428</v>
      </c>
      <c r="J198">
        <v>-56.35</v>
      </c>
      <c r="K198">
        <v>160.97999999999999</v>
      </c>
      <c r="L198">
        <v>11</v>
      </c>
      <c r="M198">
        <v>1635.38</v>
      </c>
      <c r="N198">
        <v>2202</v>
      </c>
      <c r="O198" t="s">
        <v>3258</v>
      </c>
      <c r="P198" t="s">
        <v>712</v>
      </c>
      <c r="Q198" t="s">
        <v>717</v>
      </c>
      <c r="R198" t="s">
        <v>723</v>
      </c>
      <c r="S198" t="s">
        <v>727</v>
      </c>
      <c r="T198" t="s">
        <v>740</v>
      </c>
      <c r="U198" t="s">
        <v>605</v>
      </c>
      <c r="V198">
        <v>0.62</v>
      </c>
      <c r="W198" t="s">
        <v>714</v>
      </c>
      <c r="X198" t="s">
        <v>1038</v>
      </c>
      <c r="Y198" t="s">
        <v>1655</v>
      </c>
      <c r="Z198">
        <v>55429</v>
      </c>
    </row>
    <row r="199" spans="1:26" x14ac:dyDescent="0.25">
      <c r="A199">
        <v>22260</v>
      </c>
      <c r="B199">
        <v>86050</v>
      </c>
      <c r="C199" s="3">
        <v>43861</v>
      </c>
      <c r="D199" s="3">
        <v>43861</v>
      </c>
      <c r="E199" t="s">
        <v>980</v>
      </c>
      <c r="F199">
        <v>0.09</v>
      </c>
      <c r="G199">
        <v>0.5</v>
      </c>
      <c r="H199">
        <v>40.351199999999992</v>
      </c>
      <c r="I199">
        <v>40.351199999999992</v>
      </c>
      <c r="J199" t="s">
        <v>4638</v>
      </c>
      <c r="K199">
        <v>6.3</v>
      </c>
      <c r="L199">
        <v>10</v>
      </c>
      <c r="M199">
        <v>58.48</v>
      </c>
      <c r="N199">
        <v>2202</v>
      </c>
      <c r="O199" t="s">
        <v>3887</v>
      </c>
      <c r="P199" t="s">
        <v>710</v>
      </c>
      <c r="Q199" t="s">
        <v>717</v>
      </c>
      <c r="R199" t="s">
        <v>721</v>
      </c>
      <c r="S199" t="s">
        <v>735</v>
      </c>
      <c r="T199" t="s">
        <v>739</v>
      </c>
      <c r="U199" t="s">
        <v>17</v>
      </c>
      <c r="V199">
        <v>0.39</v>
      </c>
      <c r="W199" t="s">
        <v>714</v>
      </c>
      <c r="X199" t="s">
        <v>1038</v>
      </c>
      <c r="Y199" t="s">
        <v>1655</v>
      </c>
      <c r="Z199">
        <v>55429</v>
      </c>
    </row>
    <row r="200" spans="1:26" x14ac:dyDescent="0.25">
      <c r="A200">
        <v>22261</v>
      </c>
      <c r="B200">
        <v>86050</v>
      </c>
      <c r="C200" s="3">
        <v>43861</v>
      </c>
      <c r="D200" s="3">
        <v>43868</v>
      </c>
      <c r="E200" t="s">
        <v>980</v>
      </c>
      <c r="F200">
        <v>0</v>
      </c>
      <c r="G200">
        <v>0.8</v>
      </c>
      <c r="H200">
        <v>27.634499999999996</v>
      </c>
      <c r="I200">
        <v>27.634499999999996</v>
      </c>
      <c r="J200" t="s">
        <v>4638</v>
      </c>
      <c r="K200">
        <v>4.9800000000000004</v>
      </c>
      <c r="L200">
        <v>8</v>
      </c>
      <c r="M200">
        <v>40.049999999999997</v>
      </c>
      <c r="N200">
        <v>2202</v>
      </c>
      <c r="O200" t="s">
        <v>3887</v>
      </c>
      <c r="P200" t="s">
        <v>710</v>
      </c>
      <c r="Q200" t="s">
        <v>717</v>
      </c>
      <c r="R200" t="s">
        <v>721</v>
      </c>
      <c r="S200" t="s">
        <v>726</v>
      </c>
      <c r="T200" t="s">
        <v>738</v>
      </c>
      <c r="U200" t="s">
        <v>400</v>
      </c>
      <c r="V200">
        <v>0.36</v>
      </c>
      <c r="W200" t="s">
        <v>714</v>
      </c>
      <c r="X200" t="s">
        <v>1038</v>
      </c>
      <c r="Y200" t="s">
        <v>1655</v>
      </c>
      <c r="Z200">
        <v>55429</v>
      </c>
    </row>
    <row r="201" spans="1:26" x14ac:dyDescent="0.25">
      <c r="A201">
        <v>25356</v>
      </c>
      <c r="B201">
        <v>90185</v>
      </c>
      <c r="C201" s="3">
        <v>43861</v>
      </c>
      <c r="D201" s="3">
        <v>43863</v>
      </c>
      <c r="E201" t="s">
        <v>979</v>
      </c>
      <c r="F201">
        <v>0.05</v>
      </c>
      <c r="G201">
        <v>5.83</v>
      </c>
      <c r="H201">
        <v>-21.018000000000001</v>
      </c>
      <c r="I201" t="s">
        <v>4638</v>
      </c>
      <c r="J201">
        <v>-90.3</v>
      </c>
      <c r="K201">
        <v>7.64</v>
      </c>
      <c r="L201">
        <v>2</v>
      </c>
      <c r="M201">
        <v>16.600000000000001</v>
      </c>
      <c r="N201">
        <v>911</v>
      </c>
      <c r="O201" t="s">
        <v>3864</v>
      </c>
      <c r="P201" t="s">
        <v>710</v>
      </c>
      <c r="Q201" t="s">
        <v>720</v>
      </c>
      <c r="R201" t="s">
        <v>721</v>
      </c>
      <c r="S201" t="s">
        <v>726</v>
      </c>
      <c r="T201" t="s">
        <v>738</v>
      </c>
      <c r="U201" t="s">
        <v>96</v>
      </c>
      <c r="V201">
        <v>0.36</v>
      </c>
      <c r="W201" t="s">
        <v>716</v>
      </c>
      <c r="X201" t="s">
        <v>1191</v>
      </c>
      <c r="Y201" t="s">
        <v>1076</v>
      </c>
      <c r="Z201">
        <v>26003</v>
      </c>
    </row>
    <row r="202" spans="1:26" x14ac:dyDescent="0.25">
      <c r="A202">
        <v>25357</v>
      </c>
      <c r="B202">
        <v>90185</v>
      </c>
      <c r="C202" s="3">
        <v>43861</v>
      </c>
      <c r="D202" s="3">
        <v>43862</v>
      </c>
      <c r="E202" t="s">
        <v>979</v>
      </c>
      <c r="F202">
        <v>0.04</v>
      </c>
      <c r="G202">
        <v>69.64</v>
      </c>
      <c r="H202">
        <v>-655.52987500000006</v>
      </c>
      <c r="I202" t="s">
        <v>4638</v>
      </c>
      <c r="J202" t="s">
        <v>4638</v>
      </c>
      <c r="K202">
        <v>218.75</v>
      </c>
      <c r="L202">
        <v>10</v>
      </c>
      <c r="M202">
        <v>2285.41</v>
      </c>
      <c r="N202">
        <v>911</v>
      </c>
      <c r="O202" t="s">
        <v>3864</v>
      </c>
      <c r="P202" t="s">
        <v>712</v>
      </c>
      <c r="Q202" t="s">
        <v>720</v>
      </c>
      <c r="R202" t="s">
        <v>723</v>
      </c>
      <c r="S202" t="s">
        <v>731</v>
      </c>
      <c r="T202" t="s">
        <v>742</v>
      </c>
      <c r="U202" t="s">
        <v>165</v>
      </c>
      <c r="V202">
        <v>0.72</v>
      </c>
      <c r="W202" t="s">
        <v>716</v>
      </c>
      <c r="X202" t="s">
        <v>1191</v>
      </c>
      <c r="Y202" t="s">
        <v>1076</v>
      </c>
      <c r="Z202">
        <v>26003</v>
      </c>
    </row>
    <row r="203" spans="1:26" x14ac:dyDescent="0.25">
      <c r="A203">
        <v>18636</v>
      </c>
      <c r="B203">
        <v>88598</v>
      </c>
      <c r="C203" s="3">
        <v>43862</v>
      </c>
      <c r="D203" s="3">
        <v>43867</v>
      </c>
      <c r="E203" t="s">
        <v>980</v>
      </c>
      <c r="F203">
        <v>0.01</v>
      </c>
      <c r="G203">
        <v>0.5</v>
      </c>
      <c r="H203">
        <v>9.0045000000000002</v>
      </c>
      <c r="I203">
        <v>9.0045000000000002</v>
      </c>
      <c r="J203">
        <v>-61.536000000000001</v>
      </c>
      <c r="K203">
        <v>3.08</v>
      </c>
      <c r="L203">
        <v>4</v>
      </c>
      <c r="M203">
        <v>13.05</v>
      </c>
      <c r="N203">
        <v>1211</v>
      </c>
      <c r="O203" t="s">
        <v>2137</v>
      </c>
      <c r="P203" t="s">
        <v>710</v>
      </c>
      <c r="Q203" t="s">
        <v>720</v>
      </c>
      <c r="R203" t="s">
        <v>721</v>
      </c>
      <c r="S203" t="s">
        <v>735</v>
      </c>
      <c r="T203" t="s">
        <v>739</v>
      </c>
      <c r="U203" t="s">
        <v>447</v>
      </c>
      <c r="V203">
        <v>0.37</v>
      </c>
      <c r="W203" t="s">
        <v>714</v>
      </c>
      <c r="X203" t="s">
        <v>1085</v>
      </c>
      <c r="Y203" t="s">
        <v>1294</v>
      </c>
      <c r="Z203">
        <v>46806</v>
      </c>
    </row>
    <row r="204" spans="1:26" x14ac:dyDescent="0.25">
      <c r="A204">
        <v>22231</v>
      </c>
      <c r="B204">
        <v>89664</v>
      </c>
      <c r="C204" s="3">
        <v>43862</v>
      </c>
      <c r="D204" s="3">
        <v>43864</v>
      </c>
      <c r="E204" t="s">
        <v>981</v>
      </c>
      <c r="F204">
        <v>0.06</v>
      </c>
      <c r="G204">
        <v>33.6</v>
      </c>
      <c r="H204">
        <v>-15.1844</v>
      </c>
      <c r="I204" t="s">
        <v>4638</v>
      </c>
      <c r="J204" t="s">
        <v>4638</v>
      </c>
      <c r="K204">
        <v>80.97</v>
      </c>
      <c r="L204">
        <v>10</v>
      </c>
      <c r="M204">
        <v>799.76</v>
      </c>
      <c r="N204">
        <v>2122</v>
      </c>
      <c r="O204" t="s">
        <v>4313</v>
      </c>
      <c r="P204" t="s">
        <v>712</v>
      </c>
      <c r="Q204" t="s">
        <v>719</v>
      </c>
      <c r="R204" t="s">
        <v>722</v>
      </c>
      <c r="S204" t="s">
        <v>736</v>
      </c>
      <c r="T204" t="s">
        <v>740</v>
      </c>
      <c r="U204" t="s">
        <v>747</v>
      </c>
      <c r="V204">
        <v>0.37</v>
      </c>
      <c r="W204" t="s">
        <v>713</v>
      </c>
      <c r="X204" t="s">
        <v>1020</v>
      </c>
      <c r="Y204" t="s">
        <v>1650</v>
      </c>
      <c r="Z204">
        <v>72116</v>
      </c>
    </row>
    <row r="205" spans="1:26" x14ac:dyDescent="0.25">
      <c r="A205">
        <v>5421</v>
      </c>
      <c r="B205">
        <v>38529</v>
      </c>
      <c r="C205" s="3">
        <v>43863</v>
      </c>
      <c r="D205" s="3">
        <v>43863</v>
      </c>
      <c r="E205" t="s">
        <v>980</v>
      </c>
      <c r="F205">
        <v>0.02</v>
      </c>
      <c r="G205">
        <v>0.7</v>
      </c>
      <c r="H205">
        <v>-0.49</v>
      </c>
      <c r="I205" t="s">
        <v>4638</v>
      </c>
      <c r="J205" t="s">
        <v>4638</v>
      </c>
      <c r="K205">
        <v>1.1399999999999999</v>
      </c>
      <c r="L205">
        <v>38</v>
      </c>
      <c r="M205">
        <v>44.85</v>
      </c>
      <c r="N205">
        <v>894</v>
      </c>
      <c r="O205" t="s">
        <v>3908</v>
      </c>
      <c r="P205" t="s">
        <v>710</v>
      </c>
      <c r="Q205" t="s">
        <v>720</v>
      </c>
      <c r="R205" t="s">
        <v>721</v>
      </c>
      <c r="S205" t="s">
        <v>733</v>
      </c>
      <c r="T205" t="s">
        <v>738</v>
      </c>
      <c r="U205" t="s">
        <v>896</v>
      </c>
      <c r="V205">
        <v>0.38</v>
      </c>
      <c r="W205" t="s">
        <v>716</v>
      </c>
      <c r="X205" t="s">
        <v>1903</v>
      </c>
      <c r="Y205" t="s">
        <v>737</v>
      </c>
      <c r="Z205">
        <v>20024</v>
      </c>
    </row>
    <row r="206" spans="1:26" x14ac:dyDescent="0.25">
      <c r="A206">
        <v>7786</v>
      </c>
      <c r="B206">
        <v>55713</v>
      </c>
      <c r="C206" s="3">
        <v>43863</v>
      </c>
      <c r="D206" s="3">
        <v>43865</v>
      </c>
      <c r="E206" t="s">
        <v>977</v>
      </c>
      <c r="F206">
        <v>0.09</v>
      </c>
      <c r="G206">
        <v>70.2</v>
      </c>
      <c r="H206">
        <v>-2426.5500000000002</v>
      </c>
      <c r="I206" t="s">
        <v>4638</v>
      </c>
      <c r="J206" t="s">
        <v>4638</v>
      </c>
      <c r="K206">
        <v>122.99</v>
      </c>
      <c r="L206">
        <v>49</v>
      </c>
      <c r="M206">
        <v>5718.85</v>
      </c>
      <c r="N206">
        <v>68</v>
      </c>
      <c r="O206" t="s">
        <v>3058</v>
      </c>
      <c r="P206" t="s">
        <v>712</v>
      </c>
      <c r="Q206" t="s">
        <v>720</v>
      </c>
      <c r="R206" t="s">
        <v>723</v>
      </c>
      <c r="S206" t="s">
        <v>727</v>
      </c>
      <c r="T206" t="s">
        <v>740</v>
      </c>
      <c r="U206" t="s">
        <v>109</v>
      </c>
      <c r="V206">
        <v>0.74</v>
      </c>
      <c r="W206" t="s">
        <v>716</v>
      </c>
      <c r="X206" t="s">
        <v>1018</v>
      </c>
      <c r="Y206" t="s">
        <v>1004</v>
      </c>
      <c r="Z206">
        <v>10177</v>
      </c>
    </row>
    <row r="207" spans="1:26" x14ac:dyDescent="0.25">
      <c r="A207">
        <v>20693</v>
      </c>
      <c r="B207">
        <v>89319</v>
      </c>
      <c r="C207" s="3">
        <v>43863</v>
      </c>
      <c r="D207" s="3">
        <v>43864</v>
      </c>
      <c r="E207" t="s">
        <v>981</v>
      </c>
      <c r="F207">
        <v>0.1</v>
      </c>
      <c r="G207">
        <v>69</v>
      </c>
      <c r="H207">
        <v>-372.48597100000006</v>
      </c>
      <c r="I207" t="s">
        <v>4638</v>
      </c>
      <c r="J207" t="s">
        <v>4638</v>
      </c>
      <c r="K207">
        <v>154.13</v>
      </c>
      <c r="L207">
        <v>8</v>
      </c>
      <c r="M207">
        <v>1216.32</v>
      </c>
      <c r="N207">
        <v>397</v>
      </c>
      <c r="O207" t="s">
        <v>4571</v>
      </c>
      <c r="P207" t="s">
        <v>710</v>
      </c>
      <c r="Q207" t="s">
        <v>720</v>
      </c>
      <c r="R207" t="s">
        <v>723</v>
      </c>
      <c r="S207" t="s">
        <v>731</v>
      </c>
      <c r="T207" t="s">
        <v>744</v>
      </c>
      <c r="U207" t="s">
        <v>769</v>
      </c>
      <c r="V207">
        <v>0.68</v>
      </c>
      <c r="W207" t="s">
        <v>716</v>
      </c>
      <c r="X207" t="s">
        <v>1064</v>
      </c>
      <c r="Y207" t="s">
        <v>1372</v>
      </c>
      <c r="Z207">
        <v>44221</v>
      </c>
    </row>
    <row r="208" spans="1:26" x14ac:dyDescent="0.25">
      <c r="A208">
        <v>23639</v>
      </c>
      <c r="B208">
        <v>87364</v>
      </c>
      <c r="C208" s="3">
        <v>43863</v>
      </c>
      <c r="D208" s="3">
        <v>43864</v>
      </c>
      <c r="E208" t="s">
        <v>979</v>
      </c>
      <c r="F208">
        <v>0</v>
      </c>
      <c r="G208">
        <v>7.96</v>
      </c>
      <c r="H208">
        <v>-144.56</v>
      </c>
      <c r="I208" t="s">
        <v>4638</v>
      </c>
      <c r="J208" t="s">
        <v>4638</v>
      </c>
      <c r="K208">
        <v>8.09</v>
      </c>
      <c r="L208">
        <v>11</v>
      </c>
      <c r="M208">
        <v>90.98</v>
      </c>
      <c r="N208">
        <v>84</v>
      </c>
      <c r="O208" t="s">
        <v>3955</v>
      </c>
      <c r="P208" t="s">
        <v>710</v>
      </c>
      <c r="Q208" t="s">
        <v>719</v>
      </c>
      <c r="R208" t="s">
        <v>723</v>
      </c>
      <c r="S208" t="s">
        <v>732</v>
      </c>
      <c r="T208" t="s">
        <v>739</v>
      </c>
      <c r="U208" t="s">
        <v>844</v>
      </c>
      <c r="V208">
        <v>0.49</v>
      </c>
      <c r="W208" t="s">
        <v>716</v>
      </c>
      <c r="X208" t="s">
        <v>1064</v>
      </c>
      <c r="Y208" t="s">
        <v>1839</v>
      </c>
      <c r="Z208">
        <v>45231</v>
      </c>
    </row>
    <row r="209" spans="1:26" x14ac:dyDescent="0.25">
      <c r="A209">
        <v>25786</v>
      </c>
      <c r="B209">
        <v>87947</v>
      </c>
      <c r="C209" s="3">
        <v>43863</v>
      </c>
      <c r="D209" s="3">
        <v>43865</v>
      </c>
      <c r="E209" t="s">
        <v>977</v>
      </c>
      <c r="F209">
        <v>0.09</v>
      </c>
      <c r="G209">
        <v>70.2</v>
      </c>
      <c r="H209">
        <v>-2426.5500000000002</v>
      </c>
      <c r="I209" t="s">
        <v>4638</v>
      </c>
      <c r="J209">
        <v>-468.39760000000001</v>
      </c>
      <c r="K209">
        <v>122.99</v>
      </c>
      <c r="L209">
        <v>12</v>
      </c>
      <c r="M209">
        <v>1400.53</v>
      </c>
      <c r="N209">
        <v>70</v>
      </c>
      <c r="O209" t="s">
        <v>2458</v>
      </c>
      <c r="P209" t="s">
        <v>712</v>
      </c>
      <c r="Q209" t="s">
        <v>720</v>
      </c>
      <c r="R209" t="s">
        <v>723</v>
      </c>
      <c r="S209" t="s">
        <v>727</v>
      </c>
      <c r="T209" t="s">
        <v>740</v>
      </c>
      <c r="U209" t="s">
        <v>109</v>
      </c>
      <c r="V209">
        <v>0.74</v>
      </c>
      <c r="W209" t="s">
        <v>716</v>
      </c>
      <c r="X209" t="s">
        <v>1142</v>
      </c>
      <c r="Y209" t="s">
        <v>1141</v>
      </c>
      <c r="Z209">
        <v>5401</v>
      </c>
    </row>
    <row r="210" spans="1:26" x14ac:dyDescent="0.25">
      <c r="A210">
        <v>20929</v>
      </c>
      <c r="B210">
        <v>87020</v>
      </c>
      <c r="C210" s="3">
        <v>43864</v>
      </c>
      <c r="D210" s="3">
        <v>43866</v>
      </c>
      <c r="E210" t="s">
        <v>979</v>
      </c>
      <c r="F210">
        <v>0.02</v>
      </c>
      <c r="G210">
        <v>5</v>
      </c>
      <c r="H210">
        <v>-120.934</v>
      </c>
      <c r="I210" t="s">
        <v>4638</v>
      </c>
      <c r="J210" t="s">
        <v>4638</v>
      </c>
      <c r="K210">
        <v>35.99</v>
      </c>
      <c r="L210">
        <v>7</v>
      </c>
      <c r="M210">
        <v>227.79</v>
      </c>
      <c r="N210">
        <v>603</v>
      </c>
      <c r="O210" t="s">
        <v>2237</v>
      </c>
      <c r="P210" t="s">
        <v>710</v>
      </c>
      <c r="Q210" t="s">
        <v>717</v>
      </c>
      <c r="R210" t="s">
        <v>722</v>
      </c>
      <c r="S210" t="s">
        <v>102</v>
      </c>
      <c r="T210" t="s">
        <v>739</v>
      </c>
      <c r="U210" t="s">
        <v>34</v>
      </c>
      <c r="V210">
        <v>0.85</v>
      </c>
      <c r="W210" t="s">
        <v>715</v>
      </c>
      <c r="X210" t="s">
        <v>1072</v>
      </c>
      <c r="Y210" t="s">
        <v>1253</v>
      </c>
      <c r="Z210">
        <v>81001</v>
      </c>
    </row>
    <row r="211" spans="1:26" x14ac:dyDescent="0.25">
      <c r="A211">
        <v>2428</v>
      </c>
      <c r="B211">
        <v>17636</v>
      </c>
      <c r="C211" s="3">
        <v>43865</v>
      </c>
      <c r="D211" s="3">
        <v>43869</v>
      </c>
      <c r="E211" t="s">
        <v>980</v>
      </c>
      <c r="F211">
        <v>0.03</v>
      </c>
      <c r="G211">
        <v>0.96</v>
      </c>
      <c r="H211">
        <v>-4.2</v>
      </c>
      <c r="I211" t="s">
        <v>4638</v>
      </c>
      <c r="J211" t="s">
        <v>4638</v>
      </c>
      <c r="K211">
        <v>2.94</v>
      </c>
      <c r="L211">
        <v>2</v>
      </c>
      <c r="M211">
        <v>7.01</v>
      </c>
      <c r="N211">
        <v>962</v>
      </c>
      <c r="O211" t="s">
        <v>4279</v>
      </c>
      <c r="P211" t="s">
        <v>710</v>
      </c>
      <c r="Q211" t="s">
        <v>717</v>
      </c>
      <c r="R211" t="s">
        <v>721</v>
      </c>
      <c r="S211" t="s">
        <v>724</v>
      </c>
      <c r="T211" t="s">
        <v>738</v>
      </c>
      <c r="U211" t="s">
        <v>885</v>
      </c>
      <c r="V211">
        <v>0.57999999999999996</v>
      </c>
      <c r="W211" t="s">
        <v>714</v>
      </c>
      <c r="X211" t="s">
        <v>1007</v>
      </c>
      <c r="Y211" t="s">
        <v>990</v>
      </c>
      <c r="Z211">
        <v>60610</v>
      </c>
    </row>
    <row r="212" spans="1:26" x14ac:dyDescent="0.25">
      <c r="A212">
        <v>20016</v>
      </c>
      <c r="B212">
        <v>90731</v>
      </c>
      <c r="C212" s="3">
        <v>43865</v>
      </c>
      <c r="D212" s="3">
        <v>43866</v>
      </c>
      <c r="E212" t="s">
        <v>978</v>
      </c>
      <c r="F212">
        <v>0.05</v>
      </c>
      <c r="G212">
        <v>6.05</v>
      </c>
      <c r="H212">
        <v>-298.88600000000002</v>
      </c>
      <c r="I212" t="s">
        <v>4638</v>
      </c>
      <c r="J212" t="s">
        <v>4638</v>
      </c>
      <c r="K212">
        <v>2.16</v>
      </c>
      <c r="L212">
        <v>8</v>
      </c>
      <c r="M212">
        <v>18.59</v>
      </c>
      <c r="N212">
        <v>1499</v>
      </c>
      <c r="O212" t="s">
        <v>4077</v>
      </c>
      <c r="P212" t="s">
        <v>710</v>
      </c>
      <c r="Q212" t="s">
        <v>717</v>
      </c>
      <c r="R212" t="s">
        <v>721</v>
      </c>
      <c r="S212" t="s">
        <v>103</v>
      </c>
      <c r="T212" t="s">
        <v>739</v>
      </c>
      <c r="U212" t="s">
        <v>287</v>
      </c>
      <c r="V212">
        <v>0.37</v>
      </c>
      <c r="W212" t="s">
        <v>713</v>
      </c>
      <c r="X212" t="s">
        <v>1033</v>
      </c>
      <c r="Y212" t="s">
        <v>1568</v>
      </c>
      <c r="Z212">
        <v>33134</v>
      </c>
    </row>
    <row r="213" spans="1:26" x14ac:dyDescent="0.25">
      <c r="A213">
        <v>20017</v>
      </c>
      <c r="B213">
        <v>90731</v>
      </c>
      <c r="C213" s="3">
        <v>43865</v>
      </c>
      <c r="D213" s="3">
        <v>43866</v>
      </c>
      <c r="E213" t="s">
        <v>978</v>
      </c>
      <c r="F213">
        <v>0.03</v>
      </c>
      <c r="G213">
        <v>6.6</v>
      </c>
      <c r="H213">
        <v>-145.852</v>
      </c>
      <c r="I213" t="s">
        <v>4638</v>
      </c>
      <c r="J213">
        <v>-134.11798400000004</v>
      </c>
      <c r="K213">
        <v>6.48</v>
      </c>
      <c r="L213">
        <v>9</v>
      </c>
      <c r="M213">
        <v>58.83</v>
      </c>
      <c r="N213">
        <v>1499</v>
      </c>
      <c r="O213" t="s">
        <v>4077</v>
      </c>
      <c r="P213" t="s">
        <v>710</v>
      </c>
      <c r="Q213" t="s">
        <v>717</v>
      </c>
      <c r="R213" t="s">
        <v>721</v>
      </c>
      <c r="S213" t="s">
        <v>726</v>
      </c>
      <c r="T213" t="s">
        <v>739</v>
      </c>
      <c r="U213" t="s">
        <v>845</v>
      </c>
      <c r="V213">
        <v>0.37</v>
      </c>
      <c r="W213" t="s">
        <v>713</v>
      </c>
      <c r="X213" t="s">
        <v>1033</v>
      </c>
      <c r="Y213" t="s">
        <v>1568</v>
      </c>
      <c r="Z213">
        <v>33134</v>
      </c>
    </row>
    <row r="214" spans="1:26" x14ac:dyDescent="0.25">
      <c r="A214">
        <v>20018</v>
      </c>
      <c r="B214">
        <v>90731</v>
      </c>
      <c r="C214" s="3">
        <v>43865</v>
      </c>
      <c r="D214" s="3">
        <v>43866</v>
      </c>
      <c r="E214" t="s">
        <v>978</v>
      </c>
      <c r="F214">
        <v>0.08</v>
      </c>
      <c r="G214">
        <v>80.2</v>
      </c>
      <c r="H214">
        <v>-27.951000000000001</v>
      </c>
      <c r="I214" t="s">
        <v>4638</v>
      </c>
      <c r="J214" t="s">
        <v>4638</v>
      </c>
      <c r="K214">
        <v>146.05000000000001</v>
      </c>
      <c r="L214">
        <v>11</v>
      </c>
      <c r="M214">
        <v>1557.66</v>
      </c>
      <c r="N214">
        <v>1499</v>
      </c>
      <c r="O214" t="s">
        <v>4281</v>
      </c>
      <c r="P214" t="s">
        <v>712</v>
      </c>
      <c r="Q214" t="s">
        <v>717</v>
      </c>
      <c r="R214" t="s">
        <v>723</v>
      </c>
      <c r="S214" t="s">
        <v>731</v>
      </c>
      <c r="T214" t="s">
        <v>742</v>
      </c>
      <c r="U214" t="s">
        <v>370</v>
      </c>
      <c r="V214">
        <v>0.71</v>
      </c>
      <c r="W214" t="s">
        <v>713</v>
      </c>
      <c r="X214" t="s">
        <v>1033</v>
      </c>
      <c r="Y214" t="s">
        <v>1568</v>
      </c>
      <c r="Z214">
        <v>33134</v>
      </c>
    </row>
    <row r="215" spans="1:26" x14ac:dyDescent="0.25">
      <c r="A215">
        <v>20049</v>
      </c>
      <c r="B215">
        <v>86101</v>
      </c>
      <c r="C215" s="3">
        <v>43865</v>
      </c>
      <c r="D215" s="3">
        <v>43866</v>
      </c>
      <c r="E215" t="s">
        <v>978</v>
      </c>
      <c r="F215">
        <v>7.0000000000000007E-2</v>
      </c>
      <c r="G215">
        <v>6.46</v>
      </c>
      <c r="H215">
        <v>67.864000000000004</v>
      </c>
      <c r="I215">
        <v>67.864000000000004</v>
      </c>
      <c r="J215">
        <v>-458.74400000000003</v>
      </c>
      <c r="K215">
        <v>14.48</v>
      </c>
      <c r="L215">
        <v>12</v>
      </c>
      <c r="M215">
        <v>171.33</v>
      </c>
      <c r="N215">
        <v>3042</v>
      </c>
      <c r="O215" t="s">
        <v>3844</v>
      </c>
      <c r="P215" t="s">
        <v>710</v>
      </c>
      <c r="Q215" t="s">
        <v>718</v>
      </c>
      <c r="R215" t="s">
        <v>721</v>
      </c>
      <c r="S215" t="s">
        <v>103</v>
      </c>
      <c r="T215" t="s">
        <v>739</v>
      </c>
      <c r="U215" t="s">
        <v>919</v>
      </c>
      <c r="V215">
        <v>0.38</v>
      </c>
      <c r="W215" t="s">
        <v>714</v>
      </c>
      <c r="X215" t="s">
        <v>1046</v>
      </c>
      <c r="Y215" t="s">
        <v>1474</v>
      </c>
      <c r="Z215">
        <v>67501</v>
      </c>
    </row>
    <row r="216" spans="1:26" x14ac:dyDescent="0.25">
      <c r="A216">
        <v>20428</v>
      </c>
      <c r="B216">
        <v>89401</v>
      </c>
      <c r="C216" s="3">
        <v>43865</v>
      </c>
      <c r="D216" s="3">
        <v>43869</v>
      </c>
      <c r="E216" t="s">
        <v>980</v>
      </c>
      <c r="F216">
        <v>0.03</v>
      </c>
      <c r="G216">
        <v>0.96</v>
      </c>
      <c r="H216">
        <v>-4.2</v>
      </c>
      <c r="I216" t="s">
        <v>4638</v>
      </c>
      <c r="J216">
        <v>-950.6621124000003</v>
      </c>
      <c r="K216">
        <v>2.94</v>
      </c>
      <c r="L216">
        <v>1</v>
      </c>
      <c r="M216">
        <v>3.51</v>
      </c>
      <c r="N216">
        <v>960</v>
      </c>
      <c r="O216" t="s">
        <v>3638</v>
      </c>
      <c r="P216" t="s">
        <v>710</v>
      </c>
      <c r="Q216" t="s">
        <v>717</v>
      </c>
      <c r="R216" t="s">
        <v>721</v>
      </c>
      <c r="S216" t="s">
        <v>724</v>
      </c>
      <c r="T216" t="s">
        <v>738</v>
      </c>
      <c r="U216" t="s">
        <v>885</v>
      </c>
      <c r="V216">
        <v>0.57999999999999996</v>
      </c>
      <c r="W216" t="s">
        <v>715</v>
      </c>
      <c r="X216" t="s">
        <v>1036</v>
      </c>
      <c r="Y216" t="s">
        <v>1386</v>
      </c>
      <c r="Z216">
        <v>90278</v>
      </c>
    </row>
    <row r="217" spans="1:26" x14ac:dyDescent="0.25">
      <c r="A217">
        <v>21529</v>
      </c>
      <c r="B217">
        <v>90145</v>
      </c>
      <c r="C217" s="3">
        <v>43865</v>
      </c>
      <c r="D217" s="3">
        <v>43867</v>
      </c>
      <c r="E217" t="s">
        <v>978</v>
      </c>
      <c r="F217">
        <v>0</v>
      </c>
      <c r="G217">
        <v>0.5</v>
      </c>
      <c r="H217">
        <v>99.198000000000008</v>
      </c>
      <c r="I217">
        <v>99.198000000000008</v>
      </c>
      <c r="J217" t="s">
        <v>4638</v>
      </c>
      <c r="K217">
        <v>4.91</v>
      </c>
      <c r="L217">
        <v>12</v>
      </c>
      <c r="M217">
        <v>61.87</v>
      </c>
      <c r="N217">
        <v>2286</v>
      </c>
      <c r="O217" t="s">
        <v>4315</v>
      </c>
      <c r="P217" t="s">
        <v>710</v>
      </c>
      <c r="Q217" t="s">
        <v>720</v>
      </c>
      <c r="R217" t="s">
        <v>721</v>
      </c>
      <c r="S217" t="s">
        <v>735</v>
      </c>
      <c r="T217" t="s">
        <v>739</v>
      </c>
      <c r="U217" t="s">
        <v>639</v>
      </c>
      <c r="V217">
        <v>0.36</v>
      </c>
      <c r="W217" t="s">
        <v>713</v>
      </c>
      <c r="X217" t="s">
        <v>1050</v>
      </c>
      <c r="Y217" t="s">
        <v>1615</v>
      </c>
      <c r="Z217">
        <v>29301</v>
      </c>
    </row>
    <row r="218" spans="1:26" x14ac:dyDescent="0.25">
      <c r="A218">
        <v>21530</v>
      </c>
      <c r="B218">
        <v>90145</v>
      </c>
      <c r="C218" s="3">
        <v>43865</v>
      </c>
      <c r="D218" s="3">
        <v>43866</v>
      </c>
      <c r="E218" t="s">
        <v>978</v>
      </c>
      <c r="F218">
        <v>0.01</v>
      </c>
      <c r="G218">
        <v>11.15</v>
      </c>
      <c r="H218">
        <v>136.03139999999999</v>
      </c>
      <c r="I218">
        <v>136.03139999999999</v>
      </c>
      <c r="J218" t="s">
        <v>4638</v>
      </c>
      <c r="K218">
        <v>7.28</v>
      </c>
      <c r="L218">
        <v>6</v>
      </c>
      <c r="M218">
        <v>48.88</v>
      </c>
      <c r="N218">
        <v>2286</v>
      </c>
      <c r="O218" t="s">
        <v>4315</v>
      </c>
      <c r="P218" t="s">
        <v>710</v>
      </c>
      <c r="Q218" t="s">
        <v>720</v>
      </c>
      <c r="R218" t="s">
        <v>721</v>
      </c>
      <c r="S218" t="s">
        <v>726</v>
      </c>
      <c r="T218" t="s">
        <v>739</v>
      </c>
      <c r="U218" t="s">
        <v>121</v>
      </c>
      <c r="V218">
        <v>0.37</v>
      </c>
      <c r="W218" t="s">
        <v>713</v>
      </c>
      <c r="X218" t="s">
        <v>1050</v>
      </c>
      <c r="Y218" t="s">
        <v>1615</v>
      </c>
      <c r="Z218">
        <v>29301</v>
      </c>
    </row>
    <row r="219" spans="1:26" x14ac:dyDescent="0.25">
      <c r="A219">
        <v>21531</v>
      </c>
      <c r="B219">
        <v>90145</v>
      </c>
      <c r="C219" s="3">
        <v>43865</v>
      </c>
      <c r="D219" s="3">
        <v>43868</v>
      </c>
      <c r="E219" t="s">
        <v>978</v>
      </c>
      <c r="F219">
        <v>0.1</v>
      </c>
      <c r="G219">
        <v>6.93</v>
      </c>
      <c r="H219">
        <v>-100.072</v>
      </c>
      <c r="I219" t="s">
        <v>4638</v>
      </c>
      <c r="J219" t="s">
        <v>4638</v>
      </c>
      <c r="K219">
        <v>6.68</v>
      </c>
      <c r="L219">
        <v>3</v>
      </c>
      <c r="M219">
        <v>21.56</v>
      </c>
      <c r="N219">
        <v>2286</v>
      </c>
      <c r="O219" t="s">
        <v>4316</v>
      </c>
      <c r="P219" t="s">
        <v>710</v>
      </c>
      <c r="Q219" t="s">
        <v>720</v>
      </c>
      <c r="R219" t="s">
        <v>721</v>
      </c>
      <c r="S219" t="s">
        <v>726</v>
      </c>
      <c r="T219" t="s">
        <v>739</v>
      </c>
      <c r="U219" t="s">
        <v>139</v>
      </c>
      <c r="V219">
        <v>0.37</v>
      </c>
      <c r="W219" t="s">
        <v>713</v>
      </c>
      <c r="X219" t="s">
        <v>1050</v>
      </c>
      <c r="Y219" t="s">
        <v>1615</v>
      </c>
      <c r="Z219">
        <v>29301</v>
      </c>
    </row>
    <row r="220" spans="1:26" x14ac:dyDescent="0.25">
      <c r="A220">
        <v>23011</v>
      </c>
      <c r="B220">
        <v>89993</v>
      </c>
      <c r="C220" s="3">
        <v>43865</v>
      </c>
      <c r="D220" s="3">
        <v>43867</v>
      </c>
      <c r="E220" t="s">
        <v>978</v>
      </c>
      <c r="F220">
        <v>0.05</v>
      </c>
      <c r="G220">
        <v>1.49</v>
      </c>
      <c r="H220">
        <v>5.4659999999999993</v>
      </c>
      <c r="I220">
        <v>5.4659999999999993</v>
      </c>
      <c r="J220" t="s">
        <v>4638</v>
      </c>
      <c r="K220">
        <v>12.97</v>
      </c>
      <c r="L220">
        <v>2</v>
      </c>
      <c r="M220">
        <v>26.37</v>
      </c>
      <c r="N220">
        <v>1363</v>
      </c>
      <c r="O220" t="s">
        <v>4474</v>
      </c>
      <c r="P220" t="s">
        <v>710</v>
      </c>
      <c r="Q220" t="s">
        <v>719</v>
      </c>
      <c r="R220" t="s">
        <v>721</v>
      </c>
      <c r="S220" t="s">
        <v>103</v>
      </c>
      <c r="T220" t="s">
        <v>739</v>
      </c>
      <c r="U220" t="s">
        <v>241</v>
      </c>
      <c r="V220">
        <v>0.35</v>
      </c>
      <c r="W220" t="s">
        <v>713</v>
      </c>
      <c r="X220" t="s">
        <v>1033</v>
      </c>
      <c r="Y220" t="s">
        <v>1799</v>
      </c>
      <c r="Z220">
        <v>32707</v>
      </c>
    </row>
    <row r="221" spans="1:26" x14ac:dyDescent="0.25">
      <c r="A221">
        <v>23012</v>
      </c>
      <c r="B221">
        <v>89993</v>
      </c>
      <c r="C221" s="3">
        <v>43865</v>
      </c>
      <c r="D221" s="3">
        <v>43867</v>
      </c>
      <c r="E221" t="s">
        <v>978</v>
      </c>
      <c r="F221">
        <v>0.06</v>
      </c>
      <c r="G221">
        <v>3.37</v>
      </c>
      <c r="H221">
        <v>-149.1182</v>
      </c>
      <c r="I221" t="s">
        <v>4638</v>
      </c>
      <c r="J221" t="s">
        <v>4638</v>
      </c>
      <c r="K221">
        <v>5.81</v>
      </c>
      <c r="L221">
        <v>9</v>
      </c>
      <c r="M221">
        <v>53.44</v>
      </c>
      <c r="N221">
        <v>1363</v>
      </c>
      <c r="O221" t="s">
        <v>4474</v>
      </c>
      <c r="P221" t="s">
        <v>710</v>
      </c>
      <c r="Q221" t="s">
        <v>719</v>
      </c>
      <c r="R221" t="s">
        <v>721</v>
      </c>
      <c r="S221" t="s">
        <v>733</v>
      </c>
      <c r="T221" t="s">
        <v>738</v>
      </c>
      <c r="U221" t="s">
        <v>110</v>
      </c>
      <c r="V221">
        <v>0.54</v>
      </c>
      <c r="W221" t="s">
        <v>713</v>
      </c>
      <c r="X221" t="s">
        <v>1033</v>
      </c>
      <c r="Y221" t="s">
        <v>1799</v>
      </c>
      <c r="Z221">
        <v>32707</v>
      </c>
    </row>
    <row r="222" spans="1:26" x14ac:dyDescent="0.25">
      <c r="A222">
        <v>23919</v>
      </c>
      <c r="B222">
        <v>86051</v>
      </c>
      <c r="C222" s="3">
        <v>43865</v>
      </c>
      <c r="D222" s="3">
        <v>43865</v>
      </c>
      <c r="E222" t="s">
        <v>980</v>
      </c>
      <c r="F222">
        <v>0.08</v>
      </c>
      <c r="G222">
        <v>17.850000000000001</v>
      </c>
      <c r="H222">
        <v>751.58</v>
      </c>
      <c r="I222">
        <v>751.58</v>
      </c>
      <c r="J222">
        <v>-60.563999999999993</v>
      </c>
      <c r="K222">
        <v>145.44999999999999</v>
      </c>
      <c r="L222">
        <v>8</v>
      </c>
      <c r="M222">
        <v>1117.6600000000001</v>
      </c>
      <c r="N222">
        <v>2203</v>
      </c>
      <c r="O222" t="s">
        <v>3834</v>
      </c>
      <c r="P222" t="s">
        <v>712</v>
      </c>
      <c r="Q222" t="s">
        <v>717</v>
      </c>
      <c r="R222" t="s">
        <v>722</v>
      </c>
      <c r="S222" t="s">
        <v>736</v>
      </c>
      <c r="T222" t="s">
        <v>740</v>
      </c>
      <c r="U222" t="s">
        <v>689</v>
      </c>
      <c r="V222">
        <v>0.56000000000000005</v>
      </c>
      <c r="W222" t="s">
        <v>714</v>
      </c>
      <c r="X222" t="s">
        <v>1038</v>
      </c>
      <c r="Y222" t="s">
        <v>1809</v>
      </c>
      <c r="Z222">
        <v>55445</v>
      </c>
    </row>
    <row r="223" spans="1:26" x14ac:dyDescent="0.25">
      <c r="A223">
        <v>23920</v>
      </c>
      <c r="B223">
        <v>86051</v>
      </c>
      <c r="C223" s="3">
        <v>43865</v>
      </c>
      <c r="D223" s="3">
        <v>43869</v>
      </c>
      <c r="E223" t="s">
        <v>980</v>
      </c>
      <c r="F223">
        <v>7.0000000000000007E-2</v>
      </c>
      <c r="G223">
        <v>19.190000000000001</v>
      </c>
      <c r="H223">
        <v>-157.56</v>
      </c>
      <c r="I223" t="s">
        <v>4638</v>
      </c>
      <c r="J223">
        <v>-0.74000000000000909</v>
      </c>
      <c r="K223">
        <v>33.94</v>
      </c>
      <c r="L223">
        <v>5</v>
      </c>
      <c r="M223">
        <v>169.46</v>
      </c>
      <c r="N223">
        <v>2204</v>
      </c>
      <c r="O223" t="s">
        <v>2712</v>
      </c>
      <c r="P223" t="s">
        <v>712</v>
      </c>
      <c r="Q223" t="s">
        <v>717</v>
      </c>
      <c r="R223" t="s">
        <v>723</v>
      </c>
      <c r="S223" t="s">
        <v>727</v>
      </c>
      <c r="T223" t="s">
        <v>740</v>
      </c>
      <c r="U223" t="s">
        <v>266</v>
      </c>
      <c r="V223">
        <v>0.57999999999999996</v>
      </c>
      <c r="W223" t="s">
        <v>714</v>
      </c>
      <c r="X223" t="s">
        <v>1038</v>
      </c>
      <c r="Y223" t="s">
        <v>1249</v>
      </c>
      <c r="Z223">
        <v>55337</v>
      </c>
    </row>
    <row r="224" spans="1:26" x14ac:dyDescent="0.25">
      <c r="A224">
        <v>24270</v>
      </c>
      <c r="B224">
        <v>88599</v>
      </c>
      <c r="C224" s="3">
        <v>43865</v>
      </c>
      <c r="D224" s="3">
        <v>43870</v>
      </c>
      <c r="E224" t="s">
        <v>980</v>
      </c>
      <c r="F224">
        <v>7.0000000000000007E-2</v>
      </c>
      <c r="G224">
        <v>1.99</v>
      </c>
      <c r="H224">
        <v>258.6189</v>
      </c>
      <c r="I224">
        <v>258.6189</v>
      </c>
      <c r="J224" t="s">
        <v>4638</v>
      </c>
      <c r="K224">
        <v>29.89</v>
      </c>
      <c r="L224">
        <v>13</v>
      </c>
      <c r="M224">
        <v>374.81</v>
      </c>
      <c r="N224">
        <v>1213</v>
      </c>
      <c r="O224" t="s">
        <v>2138</v>
      </c>
      <c r="P224" t="s">
        <v>711</v>
      </c>
      <c r="Q224" t="s">
        <v>720</v>
      </c>
      <c r="R224" t="s">
        <v>722</v>
      </c>
      <c r="S224" t="s">
        <v>725</v>
      </c>
      <c r="T224" t="s">
        <v>741</v>
      </c>
      <c r="U224" t="s">
        <v>189</v>
      </c>
      <c r="V224">
        <v>0.5</v>
      </c>
      <c r="W224" t="s">
        <v>714</v>
      </c>
      <c r="X224" t="s">
        <v>1085</v>
      </c>
      <c r="Y224" t="s">
        <v>1802</v>
      </c>
      <c r="Z224">
        <v>46530</v>
      </c>
    </row>
    <row r="225" spans="1:26" x14ac:dyDescent="0.25">
      <c r="A225">
        <v>24271</v>
      </c>
      <c r="B225">
        <v>88599</v>
      </c>
      <c r="C225" s="3">
        <v>43865</v>
      </c>
      <c r="D225" s="3">
        <v>43869</v>
      </c>
      <c r="E225" t="s">
        <v>980</v>
      </c>
      <c r="F225">
        <v>0.03</v>
      </c>
      <c r="G225">
        <v>4.82</v>
      </c>
      <c r="H225">
        <v>-6.71</v>
      </c>
      <c r="I225" t="s">
        <v>4638</v>
      </c>
      <c r="J225">
        <v>-46.384</v>
      </c>
      <c r="K225">
        <v>8.34</v>
      </c>
      <c r="L225">
        <v>5</v>
      </c>
      <c r="M225">
        <v>43.27</v>
      </c>
      <c r="N225">
        <v>1213</v>
      </c>
      <c r="O225" t="s">
        <v>2138</v>
      </c>
      <c r="P225" t="s">
        <v>710</v>
      </c>
      <c r="Q225" t="s">
        <v>720</v>
      </c>
      <c r="R225" t="s">
        <v>721</v>
      </c>
      <c r="S225" t="s">
        <v>726</v>
      </c>
      <c r="T225" t="s">
        <v>739</v>
      </c>
      <c r="U225" t="s">
        <v>853</v>
      </c>
      <c r="V225">
        <v>0.4</v>
      </c>
      <c r="W225" t="s">
        <v>714</v>
      </c>
      <c r="X225" t="s">
        <v>1085</v>
      </c>
      <c r="Y225" t="s">
        <v>1802</v>
      </c>
      <c r="Z225">
        <v>46530</v>
      </c>
    </row>
    <row r="226" spans="1:26" x14ac:dyDescent="0.25">
      <c r="A226">
        <v>26321</v>
      </c>
      <c r="B226">
        <v>88502</v>
      </c>
      <c r="C226" s="3">
        <v>43865</v>
      </c>
      <c r="D226" s="3">
        <v>43866</v>
      </c>
      <c r="E226" t="s">
        <v>978</v>
      </c>
      <c r="F226">
        <v>7.0000000000000007E-2</v>
      </c>
      <c r="G226">
        <v>1.99</v>
      </c>
      <c r="H226">
        <v>-51.42</v>
      </c>
      <c r="I226" t="s">
        <v>4638</v>
      </c>
      <c r="J226">
        <v>-191.28</v>
      </c>
      <c r="K226">
        <v>1.7</v>
      </c>
      <c r="L226">
        <v>10</v>
      </c>
      <c r="M226">
        <v>17.420000000000002</v>
      </c>
      <c r="N226">
        <v>689</v>
      </c>
      <c r="O226" t="s">
        <v>2208</v>
      </c>
      <c r="P226" t="s">
        <v>710</v>
      </c>
      <c r="Q226" t="s">
        <v>718</v>
      </c>
      <c r="R226" t="s">
        <v>722</v>
      </c>
      <c r="S226" t="s">
        <v>725</v>
      </c>
      <c r="T226" t="s">
        <v>741</v>
      </c>
      <c r="U226" t="s">
        <v>70</v>
      </c>
      <c r="V226">
        <v>0.51</v>
      </c>
      <c r="W226" t="s">
        <v>714</v>
      </c>
      <c r="X226" t="s">
        <v>1905</v>
      </c>
      <c r="Y226" t="s">
        <v>1341</v>
      </c>
      <c r="Z226">
        <v>63376</v>
      </c>
    </row>
    <row r="227" spans="1:26" x14ac:dyDescent="0.25">
      <c r="A227">
        <v>4949</v>
      </c>
      <c r="B227">
        <v>35200</v>
      </c>
      <c r="C227" s="3">
        <v>43866</v>
      </c>
      <c r="D227" s="3">
        <v>43868</v>
      </c>
      <c r="E227" t="s">
        <v>978</v>
      </c>
      <c r="F227">
        <v>0.08</v>
      </c>
      <c r="G227">
        <v>12.52</v>
      </c>
      <c r="H227">
        <v>-102.93</v>
      </c>
      <c r="I227" t="s">
        <v>4638</v>
      </c>
      <c r="J227" t="s">
        <v>4638</v>
      </c>
      <c r="K227">
        <v>9.98</v>
      </c>
      <c r="L227">
        <v>15</v>
      </c>
      <c r="M227">
        <v>150.24</v>
      </c>
      <c r="N227">
        <v>2747</v>
      </c>
      <c r="O227" t="s">
        <v>3944</v>
      </c>
      <c r="P227" t="s">
        <v>710</v>
      </c>
      <c r="Q227" t="s">
        <v>720</v>
      </c>
      <c r="R227" t="s">
        <v>723</v>
      </c>
      <c r="S227" t="s">
        <v>732</v>
      </c>
      <c r="T227" t="s">
        <v>739</v>
      </c>
      <c r="U227" t="s">
        <v>887</v>
      </c>
      <c r="V227">
        <v>0.56999999999999995</v>
      </c>
      <c r="W227" t="s">
        <v>716</v>
      </c>
      <c r="X227" t="s">
        <v>1018</v>
      </c>
      <c r="Y227" t="s">
        <v>1004</v>
      </c>
      <c r="Z227">
        <v>10115</v>
      </c>
    </row>
    <row r="228" spans="1:26" x14ac:dyDescent="0.25">
      <c r="A228">
        <v>18070</v>
      </c>
      <c r="B228">
        <v>86227</v>
      </c>
      <c r="C228" s="3">
        <v>43866</v>
      </c>
      <c r="D228" s="3">
        <v>43867</v>
      </c>
      <c r="E228" t="s">
        <v>978</v>
      </c>
      <c r="F228">
        <v>7.0000000000000007E-2</v>
      </c>
      <c r="G228">
        <v>28.14</v>
      </c>
      <c r="H228">
        <v>2699.9838</v>
      </c>
      <c r="I228">
        <v>2699.9838</v>
      </c>
      <c r="J228" t="s">
        <v>4638</v>
      </c>
      <c r="K228">
        <v>500.98</v>
      </c>
      <c r="L228">
        <v>10</v>
      </c>
      <c r="M228">
        <v>3913.02</v>
      </c>
      <c r="N228">
        <v>2803</v>
      </c>
      <c r="O228" t="s">
        <v>3841</v>
      </c>
      <c r="P228" t="s">
        <v>712</v>
      </c>
      <c r="Q228" t="s">
        <v>718</v>
      </c>
      <c r="R228" t="s">
        <v>722</v>
      </c>
      <c r="S228" t="s">
        <v>736</v>
      </c>
      <c r="T228" t="s">
        <v>740</v>
      </c>
      <c r="U228" t="s">
        <v>37</v>
      </c>
      <c r="V228">
        <v>0.38</v>
      </c>
      <c r="W228" t="s">
        <v>715</v>
      </c>
      <c r="X228" t="s">
        <v>1036</v>
      </c>
      <c r="Y228" t="s">
        <v>1067</v>
      </c>
      <c r="Z228">
        <v>90022</v>
      </c>
    </row>
    <row r="229" spans="1:26" x14ac:dyDescent="0.25">
      <c r="A229">
        <v>18071</v>
      </c>
      <c r="B229">
        <v>86227</v>
      </c>
      <c r="C229" s="3">
        <v>43866</v>
      </c>
      <c r="D229" s="3">
        <v>43868</v>
      </c>
      <c r="E229" t="s">
        <v>978</v>
      </c>
      <c r="F229">
        <v>0.1</v>
      </c>
      <c r="G229">
        <v>19.989999999999998</v>
      </c>
      <c r="H229">
        <v>-170.98</v>
      </c>
      <c r="I229" t="s">
        <v>4638</v>
      </c>
      <c r="J229" t="s">
        <v>4638</v>
      </c>
      <c r="K229">
        <v>178.47</v>
      </c>
      <c r="L229">
        <v>1</v>
      </c>
      <c r="M229">
        <v>180.14</v>
      </c>
      <c r="N229">
        <v>2803</v>
      </c>
      <c r="O229" t="s">
        <v>3841</v>
      </c>
      <c r="P229" t="s">
        <v>710</v>
      </c>
      <c r="Q229" t="s">
        <v>718</v>
      </c>
      <c r="R229" t="s">
        <v>721</v>
      </c>
      <c r="S229" t="s">
        <v>730</v>
      </c>
      <c r="T229" t="s">
        <v>739</v>
      </c>
      <c r="U229" t="s">
        <v>682</v>
      </c>
      <c r="V229">
        <v>0.55000000000000004</v>
      </c>
      <c r="W229" t="s">
        <v>715</v>
      </c>
      <c r="X229" t="s">
        <v>1036</v>
      </c>
      <c r="Y229" t="s">
        <v>1067</v>
      </c>
      <c r="Z229">
        <v>90022</v>
      </c>
    </row>
    <row r="230" spans="1:26" x14ac:dyDescent="0.25">
      <c r="A230">
        <v>19423</v>
      </c>
      <c r="B230">
        <v>88173</v>
      </c>
      <c r="C230" s="3">
        <v>43866</v>
      </c>
      <c r="D230" s="3">
        <v>43870</v>
      </c>
      <c r="E230" t="s">
        <v>980</v>
      </c>
      <c r="F230">
        <v>7.0000000000000007E-2</v>
      </c>
      <c r="G230">
        <v>1.01</v>
      </c>
      <c r="H230">
        <v>9.59</v>
      </c>
      <c r="I230">
        <v>9.59</v>
      </c>
      <c r="J230">
        <v>-2.44</v>
      </c>
      <c r="K230">
        <v>2.88</v>
      </c>
      <c r="L230">
        <v>12</v>
      </c>
      <c r="M230">
        <v>34.97</v>
      </c>
      <c r="N230">
        <v>672</v>
      </c>
      <c r="O230" t="s">
        <v>3822</v>
      </c>
      <c r="P230" t="s">
        <v>710</v>
      </c>
      <c r="Q230" t="s">
        <v>718</v>
      </c>
      <c r="R230" t="s">
        <v>721</v>
      </c>
      <c r="S230" t="s">
        <v>724</v>
      </c>
      <c r="T230" t="s">
        <v>738</v>
      </c>
      <c r="U230" t="s">
        <v>77</v>
      </c>
      <c r="V230">
        <v>0.55000000000000004</v>
      </c>
      <c r="W230" t="s">
        <v>714</v>
      </c>
      <c r="X230" t="s">
        <v>1011</v>
      </c>
      <c r="Y230" t="s">
        <v>1415</v>
      </c>
      <c r="Z230">
        <v>50208</v>
      </c>
    </row>
    <row r="231" spans="1:26" x14ac:dyDescent="0.25">
      <c r="A231">
        <v>19424</v>
      </c>
      <c r="B231">
        <v>88173</v>
      </c>
      <c r="C231" s="3">
        <v>43866</v>
      </c>
      <c r="D231" s="3">
        <v>43873</v>
      </c>
      <c r="E231" t="s">
        <v>980</v>
      </c>
      <c r="F231">
        <v>0.1</v>
      </c>
      <c r="G231">
        <v>3.99</v>
      </c>
      <c r="H231">
        <v>-655.42399999999998</v>
      </c>
      <c r="I231" t="s">
        <v>4638</v>
      </c>
      <c r="J231">
        <v>-5.26</v>
      </c>
      <c r="K231">
        <v>195.99</v>
      </c>
      <c r="L231">
        <v>2</v>
      </c>
      <c r="M231">
        <v>308.86</v>
      </c>
      <c r="N231">
        <v>672</v>
      </c>
      <c r="O231" t="s">
        <v>3822</v>
      </c>
      <c r="P231" t="s">
        <v>710</v>
      </c>
      <c r="Q231" t="s">
        <v>718</v>
      </c>
      <c r="R231" t="s">
        <v>722</v>
      </c>
      <c r="S231" t="s">
        <v>102</v>
      </c>
      <c r="T231" t="s">
        <v>739</v>
      </c>
      <c r="U231" t="s">
        <v>3</v>
      </c>
      <c r="V231">
        <v>0.57999999999999996</v>
      </c>
      <c r="W231" t="s">
        <v>714</v>
      </c>
      <c r="X231" t="s">
        <v>1011</v>
      </c>
      <c r="Y231" t="s">
        <v>1415</v>
      </c>
      <c r="Z231">
        <v>50208</v>
      </c>
    </row>
    <row r="232" spans="1:26" x14ac:dyDescent="0.25">
      <c r="A232">
        <v>21772</v>
      </c>
      <c r="B232">
        <v>88265</v>
      </c>
      <c r="C232" s="3">
        <v>43866</v>
      </c>
      <c r="D232" s="3">
        <v>43866</v>
      </c>
      <c r="E232" t="s">
        <v>981</v>
      </c>
      <c r="F232">
        <v>0</v>
      </c>
      <c r="G232">
        <v>1.77</v>
      </c>
      <c r="H232">
        <v>167.16000000000003</v>
      </c>
      <c r="I232">
        <v>167.16000000000003</v>
      </c>
      <c r="J232" t="s">
        <v>4638</v>
      </c>
      <c r="K232">
        <v>7.28</v>
      </c>
      <c r="L232">
        <v>7</v>
      </c>
      <c r="M232">
        <v>53.42</v>
      </c>
      <c r="N232">
        <v>2359</v>
      </c>
      <c r="O232" t="s">
        <v>2361</v>
      </c>
      <c r="P232" t="s">
        <v>710</v>
      </c>
      <c r="Q232" t="s">
        <v>717</v>
      </c>
      <c r="R232" t="s">
        <v>721</v>
      </c>
      <c r="S232" t="s">
        <v>726</v>
      </c>
      <c r="T232" t="s">
        <v>738</v>
      </c>
      <c r="U232" t="s">
        <v>328</v>
      </c>
      <c r="V232">
        <v>0.37</v>
      </c>
      <c r="W232" t="s">
        <v>713</v>
      </c>
      <c r="X232" t="s">
        <v>1033</v>
      </c>
      <c r="Y232" t="s">
        <v>1744</v>
      </c>
      <c r="Z232">
        <v>33917</v>
      </c>
    </row>
    <row r="233" spans="1:26" x14ac:dyDescent="0.25">
      <c r="A233">
        <v>23058</v>
      </c>
      <c r="B233">
        <v>90236</v>
      </c>
      <c r="C233" s="3">
        <v>43866</v>
      </c>
      <c r="D233" s="3">
        <v>43867</v>
      </c>
      <c r="E233" t="s">
        <v>981</v>
      </c>
      <c r="F233">
        <v>0.06</v>
      </c>
      <c r="G233">
        <v>23.19</v>
      </c>
      <c r="H233">
        <v>1103.9723999999999</v>
      </c>
      <c r="I233">
        <v>1103.9723999999999</v>
      </c>
      <c r="J233" t="s">
        <v>4638</v>
      </c>
      <c r="K233">
        <v>279.81</v>
      </c>
      <c r="L233">
        <v>6</v>
      </c>
      <c r="M233">
        <v>1599.96</v>
      </c>
      <c r="N233">
        <v>234</v>
      </c>
      <c r="O233" t="s">
        <v>3056</v>
      </c>
      <c r="P233" t="s">
        <v>712</v>
      </c>
      <c r="Q233" t="s">
        <v>718</v>
      </c>
      <c r="R233" t="s">
        <v>721</v>
      </c>
      <c r="S233" t="s">
        <v>729</v>
      </c>
      <c r="T233" t="s">
        <v>740</v>
      </c>
      <c r="U233" t="s">
        <v>399</v>
      </c>
      <c r="V233">
        <v>0.59</v>
      </c>
      <c r="W233" t="s">
        <v>714</v>
      </c>
      <c r="X233" t="s">
        <v>1011</v>
      </c>
      <c r="Y233" t="s">
        <v>1415</v>
      </c>
      <c r="Z233">
        <v>50208</v>
      </c>
    </row>
    <row r="234" spans="1:26" x14ac:dyDescent="0.25">
      <c r="A234">
        <v>21563</v>
      </c>
      <c r="B234">
        <v>88579</v>
      </c>
      <c r="C234" s="3">
        <v>43867</v>
      </c>
      <c r="D234" s="3">
        <v>43867</v>
      </c>
      <c r="E234" t="s">
        <v>977</v>
      </c>
      <c r="F234">
        <v>0.02</v>
      </c>
      <c r="G234">
        <v>66.67</v>
      </c>
      <c r="H234">
        <v>-14.448</v>
      </c>
      <c r="I234" t="s">
        <v>4638</v>
      </c>
      <c r="J234" t="s">
        <v>4638</v>
      </c>
      <c r="K234">
        <v>259.70999999999998</v>
      </c>
      <c r="L234">
        <v>8</v>
      </c>
      <c r="M234">
        <v>1757.15</v>
      </c>
      <c r="N234">
        <v>1927</v>
      </c>
      <c r="O234" t="s">
        <v>2343</v>
      </c>
      <c r="P234" t="s">
        <v>712</v>
      </c>
      <c r="Q234" t="s">
        <v>717</v>
      </c>
      <c r="R234" t="s">
        <v>723</v>
      </c>
      <c r="S234" t="s">
        <v>731</v>
      </c>
      <c r="T234" t="s">
        <v>742</v>
      </c>
      <c r="U234" t="s">
        <v>784</v>
      </c>
      <c r="V234">
        <v>0.65</v>
      </c>
      <c r="W234" t="s">
        <v>713</v>
      </c>
      <c r="X234" t="s">
        <v>1050</v>
      </c>
      <c r="Y234" t="s">
        <v>1292</v>
      </c>
      <c r="Z234">
        <v>29611</v>
      </c>
    </row>
    <row r="235" spans="1:26" x14ac:dyDescent="0.25">
      <c r="A235">
        <v>21739</v>
      </c>
      <c r="B235">
        <v>87700</v>
      </c>
      <c r="C235" s="3">
        <v>43867</v>
      </c>
      <c r="D235" s="3">
        <v>43869</v>
      </c>
      <c r="E235" t="s">
        <v>981</v>
      </c>
      <c r="F235">
        <v>0.09</v>
      </c>
      <c r="G235">
        <v>13.99</v>
      </c>
      <c r="H235">
        <v>-2531.4825000000001</v>
      </c>
      <c r="I235" t="s">
        <v>4638</v>
      </c>
      <c r="J235" t="s">
        <v>4638</v>
      </c>
      <c r="K235">
        <v>999.99</v>
      </c>
      <c r="L235">
        <v>1</v>
      </c>
      <c r="M235">
        <v>919.09</v>
      </c>
      <c r="N235">
        <v>421</v>
      </c>
      <c r="O235" t="s">
        <v>1983</v>
      </c>
      <c r="P235" t="s">
        <v>710</v>
      </c>
      <c r="Q235" t="s">
        <v>718</v>
      </c>
      <c r="R235" t="s">
        <v>722</v>
      </c>
      <c r="S235" t="s">
        <v>736</v>
      </c>
      <c r="T235" t="s">
        <v>743</v>
      </c>
      <c r="U235" t="s">
        <v>546</v>
      </c>
      <c r="V235">
        <v>0.36</v>
      </c>
      <c r="W235" t="s">
        <v>716</v>
      </c>
      <c r="X235" t="s">
        <v>1027</v>
      </c>
      <c r="Y235" t="s">
        <v>1741</v>
      </c>
      <c r="Z235">
        <v>7201</v>
      </c>
    </row>
    <row r="236" spans="1:26" x14ac:dyDescent="0.25">
      <c r="A236">
        <v>22028</v>
      </c>
      <c r="B236">
        <v>91414</v>
      </c>
      <c r="C236" s="3">
        <v>43867</v>
      </c>
      <c r="D236" s="3">
        <v>43868</v>
      </c>
      <c r="E236" t="s">
        <v>977</v>
      </c>
      <c r="F236">
        <v>0.02</v>
      </c>
      <c r="G236">
        <v>69</v>
      </c>
      <c r="H236">
        <v>-439.90800000000002</v>
      </c>
      <c r="I236" t="s">
        <v>4638</v>
      </c>
      <c r="J236" t="s">
        <v>4638</v>
      </c>
      <c r="K236">
        <v>71.37</v>
      </c>
      <c r="L236">
        <v>4</v>
      </c>
      <c r="M236">
        <v>237.62</v>
      </c>
      <c r="N236">
        <v>2486</v>
      </c>
      <c r="O236" t="s">
        <v>4271</v>
      </c>
      <c r="P236" t="s">
        <v>710</v>
      </c>
      <c r="Q236" t="s">
        <v>718</v>
      </c>
      <c r="R236" t="s">
        <v>723</v>
      </c>
      <c r="S236" t="s">
        <v>731</v>
      </c>
      <c r="T236" t="s">
        <v>744</v>
      </c>
      <c r="U236" t="s">
        <v>905</v>
      </c>
      <c r="V236">
        <v>0.68</v>
      </c>
      <c r="W236" t="s">
        <v>713</v>
      </c>
      <c r="X236" t="s">
        <v>1039</v>
      </c>
      <c r="Y236" t="s">
        <v>1763</v>
      </c>
      <c r="Z236">
        <v>30458</v>
      </c>
    </row>
    <row r="237" spans="1:26" x14ac:dyDescent="0.25">
      <c r="A237">
        <v>22029</v>
      </c>
      <c r="B237">
        <v>91414</v>
      </c>
      <c r="C237" s="3">
        <v>43867</v>
      </c>
      <c r="D237" s="3">
        <v>43869</v>
      </c>
      <c r="E237" t="s">
        <v>977</v>
      </c>
      <c r="F237">
        <v>0.03</v>
      </c>
      <c r="G237">
        <v>8.99</v>
      </c>
      <c r="H237">
        <v>1087.7159999999999</v>
      </c>
      <c r="I237">
        <v>1087.7159999999999</v>
      </c>
      <c r="J237" t="s">
        <v>4638</v>
      </c>
      <c r="K237">
        <v>205.99</v>
      </c>
      <c r="L237">
        <v>1</v>
      </c>
      <c r="M237">
        <v>176.42</v>
      </c>
      <c r="N237">
        <v>2486</v>
      </c>
      <c r="O237" t="s">
        <v>2011</v>
      </c>
      <c r="P237" t="s">
        <v>711</v>
      </c>
      <c r="Q237" t="s">
        <v>718</v>
      </c>
      <c r="R237" t="s">
        <v>722</v>
      </c>
      <c r="S237" t="s">
        <v>102</v>
      </c>
      <c r="T237" t="s">
        <v>739</v>
      </c>
      <c r="U237" t="s">
        <v>519</v>
      </c>
      <c r="V237">
        <v>0.6</v>
      </c>
      <c r="W237" t="s">
        <v>713</v>
      </c>
      <c r="X237" t="s">
        <v>1039</v>
      </c>
      <c r="Y237" t="s">
        <v>1763</v>
      </c>
      <c r="Z237">
        <v>30458</v>
      </c>
    </row>
    <row r="238" spans="1:26" x14ac:dyDescent="0.25">
      <c r="A238">
        <v>23853</v>
      </c>
      <c r="B238">
        <v>90338</v>
      </c>
      <c r="C238" s="3">
        <v>43867</v>
      </c>
      <c r="D238" s="3">
        <v>43871</v>
      </c>
      <c r="E238" t="s">
        <v>980</v>
      </c>
      <c r="F238">
        <v>0.03</v>
      </c>
      <c r="G238">
        <v>30</v>
      </c>
      <c r="H238">
        <v>1273.2086999999999</v>
      </c>
      <c r="I238">
        <v>1273.2086999999999</v>
      </c>
      <c r="J238">
        <v>-37.8005</v>
      </c>
      <c r="K238">
        <v>160.97999999999999</v>
      </c>
      <c r="L238">
        <v>11</v>
      </c>
      <c r="M238">
        <v>1845.23</v>
      </c>
      <c r="N238">
        <v>389</v>
      </c>
      <c r="O238" t="s">
        <v>3678</v>
      </c>
      <c r="P238" t="s">
        <v>712</v>
      </c>
      <c r="Q238" t="s">
        <v>720</v>
      </c>
      <c r="R238" t="s">
        <v>723</v>
      </c>
      <c r="S238" t="s">
        <v>727</v>
      </c>
      <c r="T238" t="s">
        <v>740</v>
      </c>
      <c r="U238" t="s">
        <v>605</v>
      </c>
      <c r="V238">
        <v>0.62</v>
      </c>
      <c r="W238" t="s">
        <v>714</v>
      </c>
      <c r="X238" t="s">
        <v>1129</v>
      </c>
      <c r="Y238" t="s">
        <v>1283</v>
      </c>
      <c r="Z238">
        <v>68502</v>
      </c>
    </row>
    <row r="239" spans="1:26" x14ac:dyDescent="0.25">
      <c r="A239">
        <v>6212</v>
      </c>
      <c r="B239">
        <v>44002</v>
      </c>
      <c r="C239" s="3">
        <v>43868</v>
      </c>
      <c r="D239" s="3">
        <v>43870</v>
      </c>
      <c r="E239" t="s">
        <v>978</v>
      </c>
      <c r="F239">
        <v>0.05</v>
      </c>
      <c r="G239">
        <v>5.66</v>
      </c>
      <c r="H239">
        <v>-66.48</v>
      </c>
      <c r="I239" t="s">
        <v>4638</v>
      </c>
      <c r="J239">
        <v>-6.6120000000000108</v>
      </c>
      <c r="K239">
        <v>6.68</v>
      </c>
      <c r="L239">
        <v>46</v>
      </c>
      <c r="M239">
        <v>320.93</v>
      </c>
      <c r="N239">
        <v>1723</v>
      </c>
      <c r="O239" t="s">
        <v>2330</v>
      </c>
      <c r="P239" t="s">
        <v>710</v>
      </c>
      <c r="Q239" t="s">
        <v>720</v>
      </c>
      <c r="R239" t="s">
        <v>721</v>
      </c>
      <c r="S239" t="s">
        <v>726</v>
      </c>
      <c r="T239" t="s">
        <v>739</v>
      </c>
      <c r="U239" t="s">
        <v>419</v>
      </c>
      <c r="V239">
        <v>0.37</v>
      </c>
      <c r="W239" t="s">
        <v>715</v>
      </c>
      <c r="X239" t="s">
        <v>1036</v>
      </c>
      <c r="Y239" t="s">
        <v>983</v>
      </c>
      <c r="Z239">
        <v>92037</v>
      </c>
    </row>
    <row r="240" spans="1:26" x14ac:dyDescent="0.25">
      <c r="A240">
        <v>6213</v>
      </c>
      <c r="B240">
        <v>44002</v>
      </c>
      <c r="C240" s="3">
        <v>43868</v>
      </c>
      <c r="D240" s="3">
        <v>43868</v>
      </c>
      <c r="E240" t="s">
        <v>978</v>
      </c>
      <c r="F240">
        <v>0.03</v>
      </c>
      <c r="G240">
        <v>9.4700000000000006</v>
      </c>
      <c r="H240">
        <v>-52.33</v>
      </c>
      <c r="I240" t="s">
        <v>4638</v>
      </c>
      <c r="J240">
        <v>-45.64</v>
      </c>
      <c r="K240">
        <v>17.7</v>
      </c>
      <c r="L240">
        <v>14</v>
      </c>
      <c r="M240">
        <v>261.85000000000002</v>
      </c>
      <c r="N240">
        <v>1723</v>
      </c>
      <c r="O240" t="s">
        <v>3812</v>
      </c>
      <c r="P240" t="s">
        <v>710</v>
      </c>
      <c r="Q240" t="s">
        <v>720</v>
      </c>
      <c r="R240" t="s">
        <v>721</v>
      </c>
      <c r="S240" t="s">
        <v>730</v>
      </c>
      <c r="T240" t="s">
        <v>739</v>
      </c>
      <c r="U240" t="s">
        <v>222</v>
      </c>
      <c r="V240">
        <v>0.59</v>
      </c>
      <c r="W240" t="s">
        <v>715</v>
      </c>
      <c r="X240" t="s">
        <v>1036</v>
      </c>
      <c r="Y240" t="s">
        <v>983</v>
      </c>
      <c r="Z240">
        <v>92037</v>
      </c>
    </row>
    <row r="241" spans="1:26" x14ac:dyDescent="0.25">
      <c r="A241">
        <v>21329</v>
      </c>
      <c r="B241">
        <v>86767</v>
      </c>
      <c r="C241" s="3">
        <v>43868</v>
      </c>
      <c r="D241" s="3">
        <v>43875</v>
      </c>
      <c r="E241" t="s">
        <v>980</v>
      </c>
      <c r="F241">
        <v>0.04</v>
      </c>
      <c r="G241">
        <v>8.68</v>
      </c>
      <c r="H241">
        <v>108</v>
      </c>
      <c r="I241">
        <v>108</v>
      </c>
      <c r="J241">
        <v>-27.08</v>
      </c>
      <c r="K241">
        <v>19.98</v>
      </c>
      <c r="L241">
        <v>8</v>
      </c>
      <c r="M241">
        <v>168.04</v>
      </c>
      <c r="N241">
        <v>1121</v>
      </c>
      <c r="O241" t="s">
        <v>3781</v>
      </c>
      <c r="P241" t="s">
        <v>710</v>
      </c>
      <c r="Q241" t="s">
        <v>719</v>
      </c>
      <c r="R241" t="s">
        <v>721</v>
      </c>
      <c r="S241" t="s">
        <v>726</v>
      </c>
      <c r="T241" t="s">
        <v>739</v>
      </c>
      <c r="U241" t="s">
        <v>547</v>
      </c>
      <c r="V241">
        <v>0.37</v>
      </c>
      <c r="W241" t="s">
        <v>715</v>
      </c>
      <c r="X241" t="s">
        <v>1036</v>
      </c>
      <c r="Y241" t="s">
        <v>1558</v>
      </c>
      <c r="Z241">
        <v>92592</v>
      </c>
    </row>
    <row r="242" spans="1:26" x14ac:dyDescent="0.25">
      <c r="A242">
        <v>21330</v>
      </c>
      <c r="B242">
        <v>86767</v>
      </c>
      <c r="C242" s="3">
        <v>43868</v>
      </c>
      <c r="D242" s="3">
        <v>43870</v>
      </c>
      <c r="E242" t="s">
        <v>980</v>
      </c>
      <c r="F242">
        <v>0.08</v>
      </c>
      <c r="G242">
        <v>7.69</v>
      </c>
      <c r="H242">
        <v>377.154</v>
      </c>
      <c r="I242">
        <v>377.154</v>
      </c>
      <c r="J242" t="s">
        <v>4638</v>
      </c>
      <c r="K242">
        <v>125.99</v>
      </c>
      <c r="L242">
        <v>7</v>
      </c>
      <c r="M242">
        <v>703.46</v>
      </c>
      <c r="N242">
        <v>1121</v>
      </c>
      <c r="O242" t="s">
        <v>4309</v>
      </c>
      <c r="P242" t="s">
        <v>710</v>
      </c>
      <c r="Q242" t="s">
        <v>719</v>
      </c>
      <c r="R242" t="s">
        <v>722</v>
      </c>
      <c r="S242" t="s">
        <v>102</v>
      </c>
      <c r="T242" t="s">
        <v>739</v>
      </c>
      <c r="U242" t="s">
        <v>651</v>
      </c>
      <c r="V242">
        <v>0.57999999999999996</v>
      </c>
      <c r="W242" t="s">
        <v>715</v>
      </c>
      <c r="X242" t="s">
        <v>1036</v>
      </c>
      <c r="Y242" t="s">
        <v>1558</v>
      </c>
      <c r="Z242">
        <v>92592</v>
      </c>
    </row>
    <row r="243" spans="1:26" x14ac:dyDescent="0.25">
      <c r="A243">
        <v>24604</v>
      </c>
      <c r="B243">
        <v>88819</v>
      </c>
      <c r="C243" s="3">
        <v>43868</v>
      </c>
      <c r="D243" s="3">
        <v>43868</v>
      </c>
      <c r="E243" t="s">
        <v>978</v>
      </c>
      <c r="F243">
        <v>7.0000000000000007E-2</v>
      </c>
      <c r="G243">
        <v>2.99</v>
      </c>
      <c r="H243">
        <v>-95.618600000000015</v>
      </c>
      <c r="I243" t="s">
        <v>4638</v>
      </c>
      <c r="J243" t="s">
        <v>4638</v>
      </c>
      <c r="K243">
        <v>30.56</v>
      </c>
      <c r="L243">
        <v>12</v>
      </c>
      <c r="M243">
        <v>364.92</v>
      </c>
      <c r="N243">
        <v>2813</v>
      </c>
      <c r="O243" t="s">
        <v>4296</v>
      </c>
      <c r="P243" t="s">
        <v>710</v>
      </c>
      <c r="Q243" t="s">
        <v>720</v>
      </c>
      <c r="R243" t="s">
        <v>721</v>
      </c>
      <c r="S243" t="s">
        <v>103</v>
      </c>
      <c r="T243" t="s">
        <v>739</v>
      </c>
      <c r="U243" t="s">
        <v>679</v>
      </c>
      <c r="V243">
        <v>0.35</v>
      </c>
      <c r="W243" t="s">
        <v>713</v>
      </c>
      <c r="X243" t="s">
        <v>1026</v>
      </c>
      <c r="Y243" t="s">
        <v>1025</v>
      </c>
      <c r="Z243">
        <v>37311</v>
      </c>
    </row>
    <row r="244" spans="1:26" x14ac:dyDescent="0.25">
      <c r="A244">
        <v>462</v>
      </c>
      <c r="B244">
        <v>3138</v>
      </c>
      <c r="C244" s="3">
        <v>43869</v>
      </c>
      <c r="D244" s="3">
        <v>43869</v>
      </c>
      <c r="E244" t="s">
        <v>979</v>
      </c>
      <c r="F244">
        <v>7.0000000000000007E-2</v>
      </c>
      <c r="G244">
        <v>19.989999999999998</v>
      </c>
      <c r="H244">
        <v>-568.53510000000006</v>
      </c>
      <c r="I244" t="s">
        <v>4638</v>
      </c>
      <c r="J244">
        <v>-82.559200000000004</v>
      </c>
      <c r="K244">
        <v>179.99</v>
      </c>
      <c r="L244">
        <v>4</v>
      </c>
      <c r="M244">
        <v>718.03</v>
      </c>
      <c r="N244">
        <v>471</v>
      </c>
      <c r="O244" t="s">
        <v>3771</v>
      </c>
      <c r="P244" t="s">
        <v>711</v>
      </c>
      <c r="Q244" t="s">
        <v>719</v>
      </c>
      <c r="R244" t="s">
        <v>722</v>
      </c>
      <c r="S244" t="s">
        <v>725</v>
      </c>
      <c r="T244" t="s">
        <v>739</v>
      </c>
      <c r="U244" t="s">
        <v>920</v>
      </c>
      <c r="V244">
        <v>0.48</v>
      </c>
      <c r="W244" t="s">
        <v>713</v>
      </c>
      <c r="X244" t="s">
        <v>1039</v>
      </c>
      <c r="Y244" t="s">
        <v>987</v>
      </c>
      <c r="Z244">
        <v>30318</v>
      </c>
    </row>
    <row r="245" spans="1:26" x14ac:dyDescent="0.25">
      <c r="A245">
        <v>18462</v>
      </c>
      <c r="B245">
        <v>88023</v>
      </c>
      <c r="C245" s="3">
        <v>43869</v>
      </c>
      <c r="D245" s="3">
        <v>43869</v>
      </c>
      <c r="E245" t="s">
        <v>979</v>
      </c>
      <c r="F245">
        <v>7.0000000000000007E-2</v>
      </c>
      <c r="G245">
        <v>19.989999999999998</v>
      </c>
      <c r="H245">
        <v>-427.47</v>
      </c>
      <c r="I245" t="s">
        <v>4638</v>
      </c>
      <c r="J245">
        <v>-4.8000000000000397E-2</v>
      </c>
      <c r="K245">
        <v>179.99</v>
      </c>
      <c r="L245">
        <v>1</v>
      </c>
      <c r="M245">
        <v>179.51</v>
      </c>
      <c r="N245">
        <v>472</v>
      </c>
      <c r="O245" t="s">
        <v>4515</v>
      </c>
      <c r="P245" t="s">
        <v>711</v>
      </c>
      <c r="Q245" t="s">
        <v>719</v>
      </c>
      <c r="R245" t="s">
        <v>722</v>
      </c>
      <c r="S245" t="s">
        <v>725</v>
      </c>
      <c r="T245" t="s">
        <v>739</v>
      </c>
      <c r="U245" t="s">
        <v>920</v>
      </c>
      <c r="V245">
        <v>0.48</v>
      </c>
      <c r="W245" t="s">
        <v>716</v>
      </c>
      <c r="X245" t="s">
        <v>1056</v>
      </c>
      <c r="Y245" t="s">
        <v>1195</v>
      </c>
      <c r="Z245">
        <v>21133</v>
      </c>
    </row>
    <row r="246" spans="1:26" x14ac:dyDescent="0.25">
      <c r="A246">
        <v>25914</v>
      </c>
      <c r="B246">
        <v>87530</v>
      </c>
      <c r="C246" s="3">
        <v>43869</v>
      </c>
      <c r="D246" s="3">
        <v>43872</v>
      </c>
      <c r="E246" t="s">
        <v>977</v>
      </c>
      <c r="F246">
        <v>0.1</v>
      </c>
      <c r="G246">
        <v>13.99</v>
      </c>
      <c r="H246">
        <v>349.48499999999996</v>
      </c>
      <c r="I246">
        <v>349.48499999999996</v>
      </c>
      <c r="J246" t="s">
        <v>4638</v>
      </c>
      <c r="K246">
        <v>105.98</v>
      </c>
      <c r="L246">
        <v>5</v>
      </c>
      <c r="M246">
        <v>506.5</v>
      </c>
      <c r="N246">
        <v>3403</v>
      </c>
      <c r="O246" t="s">
        <v>3190</v>
      </c>
      <c r="P246" t="s">
        <v>711</v>
      </c>
      <c r="Q246" t="s">
        <v>719</v>
      </c>
      <c r="R246" t="s">
        <v>723</v>
      </c>
      <c r="S246" t="s">
        <v>732</v>
      </c>
      <c r="T246" t="s">
        <v>743</v>
      </c>
      <c r="U246" t="s">
        <v>178</v>
      </c>
      <c r="V246">
        <v>0.65</v>
      </c>
      <c r="W246" t="s">
        <v>715</v>
      </c>
      <c r="X246" t="s">
        <v>1131</v>
      </c>
      <c r="Y246" t="s">
        <v>1665</v>
      </c>
      <c r="Z246">
        <v>82001</v>
      </c>
    </row>
    <row r="247" spans="1:26" x14ac:dyDescent="0.25">
      <c r="A247">
        <v>19269</v>
      </c>
      <c r="B247">
        <v>86812</v>
      </c>
      <c r="C247" s="3">
        <v>43871</v>
      </c>
      <c r="D247" s="3">
        <v>43872</v>
      </c>
      <c r="E247" t="s">
        <v>977</v>
      </c>
      <c r="F247">
        <v>0.04</v>
      </c>
      <c r="G247">
        <v>5.01</v>
      </c>
      <c r="H247">
        <v>-189.22399999999999</v>
      </c>
      <c r="I247" t="s">
        <v>4638</v>
      </c>
      <c r="J247" t="s">
        <v>4638</v>
      </c>
      <c r="K247">
        <v>11.34</v>
      </c>
      <c r="L247">
        <v>10</v>
      </c>
      <c r="M247">
        <v>115.53</v>
      </c>
      <c r="N247">
        <v>1526</v>
      </c>
      <c r="O247" t="s">
        <v>2697</v>
      </c>
      <c r="P247" t="s">
        <v>710</v>
      </c>
      <c r="Q247" t="s">
        <v>717</v>
      </c>
      <c r="R247" t="s">
        <v>721</v>
      </c>
      <c r="S247" t="s">
        <v>726</v>
      </c>
      <c r="T247" t="s">
        <v>739</v>
      </c>
      <c r="U247" t="s">
        <v>62</v>
      </c>
      <c r="V247">
        <v>0.36</v>
      </c>
      <c r="W247" t="s">
        <v>713</v>
      </c>
      <c r="X247" t="s">
        <v>1124</v>
      </c>
      <c r="Y247" t="s">
        <v>1345</v>
      </c>
      <c r="Z247">
        <v>35211</v>
      </c>
    </row>
    <row r="248" spans="1:26" x14ac:dyDescent="0.25">
      <c r="A248">
        <v>22363</v>
      </c>
      <c r="B248">
        <v>89514</v>
      </c>
      <c r="C248" s="3">
        <v>43871</v>
      </c>
      <c r="D248" s="3">
        <v>43872</v>
      </c>
      <c r="E248" t="s">
        <v>981</v>
      </c>
      <c r="F248">
        <v>0.01</v>
      </c>
      <c r="G248">
        <v>7.51</v>
      </c>
      <c r="H248">
        <v>533.74199999999996</v>
      </c>
      <c r="I248">
        <v>533.74199999999996</v>
      </c>
      <c r="J248">
        <v>-32.527999999999999</v>
      </c>
      <c r="K248">
        <v>13.99</v>
      </c>
      <c r="L248">
        <v>2</v>
      </c>
      <c r="M248">
        <v>29.85</v>
      </c>
      <c r="N248">
        <v>1267</v>
      </c>
      <c r="O248" t="s">
        <v>2066</v>
      </c>
      <c r="P248" t="s">
        <v>710</v>
      </c>
      <c r="Q248" t="s">
        <v>720</v>
      </c>
      <c r="R248" t="s">
        <v>722</v>
      </c>
      <c r="S248" t="s">
        <v>736</v>
      </c>
      <c r="T248" t="s">
        <v>743</v>
      </c>
      <c r="U248" t="s">
        <v>113</v>
      </c>
      <c r="V248">
        <v>0.39</v>
      </c>
      <c r="W248" t="s">
        <v>713</v>
      </c>
      <c r="X248" t="s">
        <v>1033</v>
      </c>
      <c r="Y248" t="s">
        <v>1398</v>
      </c>
      <c r="Z248">
        <v>33433</v>
      </c>
    </row>
    <row r="249" spans="1:26" x14ac:dyDescent="0.25">
      <c r="A249">
        <v>23860</v>
      </c>
      <c r="B249">
        <v>88101</v>
      </c>
      <c r="C249" s="3">
        <v>43871</v>
      </c>
      <c r="D249" s="3">
        <v>43872</v>
      </c>
      <c r="E249" t="s">
        <v>978</v>
      </c>
      <c r="F249">
        <v>0.06</v>
      </c>
      <c r="G249">
        <v>5.19</v>
      </c>
      <c r="H249">
        <v>-48.219499999999996</v>
      </c>
      <c r="I249" t="s">
        <v>4638</v>
      </c>
      <c r="J249">
        <v>-64.78</v>
      </c>
      <c r="K249">
        <v>6.37</v>
      </c>
      <c r="L249">
        <v>6</v>
      </c>
      <c r="M249">
        <v>37.700000000000003</v>
      </c>
      <c r="N249">
        <v>1132</v>
      </c>
      <c r="O249" t="s">
        <v>4505</v>
      </c>
      <c r="P249" t="s">
        <v>710</v>
      </c>
      <c r="Q249" t="s">
        <v>720</v>
      </c>
      <c r="R249" t="s">
        <v>721</v>
      </c>
      <c r="S249" t="s">
        <v>103</v>
      </c>
      <c r="T249" t="s">
        <v>739</v>
      </c>
      <c r="U249" t="s">
        <v>705</v>
      </c>
      <c r="V249">
        <v>0.38</v>
      </c>
      <c r="W249" t="s">
        <v>714</v>
      </c>
      <c r="X249" t="s">
        <v>1014</v>
      </c>
      <c r="Y249" t="s">
        <v>1797</v>
      </c>
      <c r="Z249">
        <v>76039</v>
      </c>
    </row>
    <row r="250" spans="1:26" x14ac:dyDescent="0.25">
      <c r="A250">
        <v>24264</v>
      </c>
      <c r="B250">
        <v>87072</v>
      </c>
      <c r="C250" s="3">
        <v>43871</v>
      </c>
      <c r="D250" s="3">
        <v>43873</v>
      </c>
      <c r="E250" t="s">
        <v>978</v>
      </c>
      <c r="F250">
        <v>0</v>
      </c>
      <c r="G250">
        <v>14.39</v>
      </c>
      <c r="H250">
        <v>15.677999999999999</v>
      </c>
      <c r="I250">
        <v>15.677999999999999</v>
      </c>
      <c r="J250" t="s">
        <v>4638</v>
      </c>
      <c r="K250">
        <v>20.28</v>
      </c>
      <c r="L250">
        <v>11</v>
      </c>
      <c r="M250">
        <v>237.83</v>
      </c>
      <c r="N250">
        <v>2145</v>
      </c>
      <c r="O250" t="s">
        <v>4212</v>
      </c>
      <c r="P250" t="s">
        <v>710</v>
      </c>
      <c r="Q250" t="s">
        <v>720</v>
      </c>
      <c r="R250" t="s">
        <v>723</v>
      </c>
      <c r="S250" t="s">
        <v>732</v>
      </c>
      <c r="T250" t="s">
        <v>739</v>
      </c>
      <c r="U250" t="s">
        <v>91</v>
      </c>
      <c r="V250">
        <v>0.47</v>
      </c>
      <c r="W250" t="s">
        <v>713</v>
      </c>
      <c r="X250" t="s">
        <v>1033</v>
      </c>
      <c r="Y250" t="s">
        <v>1259</v>
      </c>
      <c r="Z250">
        <v>33311</v>
      </c>
    </row>
    <row r="251" spans="1:26" x14ac:dyDescent="0.25">
      <c r="A251">
        <v>6673</v>
      </c>
      <c r="B251">
        <v>47493</v>
      </c>
      <c r="C251" s="3">
        <v>43872</v>
      </c>
      <c r="D251" s="3">
        <v>43874</v>
      </c>
      <c r="E251" t="s">
        <v>981</v>
      </c>
      <c r="F251">
        <v>7.0000000000000007E-2</v>
      </c>
      <c r="G251">
        <v>50</v>
      </c>
      <c r="H251">
        <v>-96.05</v>
      </c>
      <c r="I251" t="s">
        <v>4638</v>
      </c>
      <c r="J251" t="s">
        <v>4638</v>
      </c>
      <c r="K251">
        <v>270.98</v>
      </c>
      <c r="L251">
        <v>36</v>
      </c>
      <c r="M251">
        <v>9757.48</v>
      </c>
      <c r="N251">
        <v>2303</v>
      </c>
      <c r="O251" t="s">
        <v>2500</v>
      </c>
      <c r="P251" t="s">
        <v>712</v>
      </c>
      <c r="Q251" t="s">
        <v>720</v>
      </c>
      <c r="R251" t="s">
        <v>723</v>
      </c>
      <c r="S251" t="s">
        <v>727</v>
      </c>
      <c r="T251" t="s">
        <v>740</v>
      </c>
      <c r="U251" t="s">
        <v>168</v>
      </c>
      <c r="V251">
        <v>0.77</v>
      </c>
      <c r="W251" t="s">
        <v>716</v>
      </c>
      <c r="X251" t="s">
        <v>1018</v>
      </c>
      <c r="Y251" t="s">
        <v>1004</v>
      </c>
      <c r="Z251">
        <v>10011</v>
      </c>
    </row>
    <row r="252" spans="1:26" x14ac:dyDescent="0.25">
      <c r="A252">
        <v>20097</v>
      </c>
      <c r="B252">
        <v>87160</v>
      </c>
      <c r="C252" s="3">
        <v>43872</v>
      </c>
      <c r="D252" s="3">
        <v>43873</v>
      </c>
      <c r="E252" t="s">
        <v>977</v>
      </c>
      <c r="F252">
        <v>0.05</v>
      </c>
      <c r="G252">
        <v>8.99</v>
      </c>
      <c r="H252">
        <v>111.05249999999999</v>
      </c>
      <c r="I252">
        <v>111.05249999999999</v>
      </c>
      <c r="J252" t="s">
        <v>4638</v>
      </c>
      <c r="K252">
        <v>205.99</v>
      </c>
      <c r="L252">
        <v>12</v>
      </c>
      <c r="M252">
        <v>2118.9899999999998</v>
      </c>
      <c r="N252">
        <v>2778</v>
      </c>
      <c r="O252" t="s">
        <v>2033</v>
      </c>
      <c r="P252" t="s">
        <v>711</v>
      </c>
      <c r="Q252" t="s">
        <v>719</v>
      </c>
      <c r="R252" t="s">
        <v>722</v>
      </c>
      <c r="S252" t="s">
        <v>102</v>
      </c>
      <c r="T252" t="s">
        <v>739</v>
      </c>
      <c r="U252" t="s">
        <v>696</v>
      </c>
      <c r="V252">
        <v>0.57999999999999996</v>
      </c>
      <c r="W252" t="s">
        <v>713</v>
      </c>
      <c r="X252" t="s">
        <v>1010</v>
      </c>
      <c r="Y252" t="s">
        <v>1155</v>
      </c>
      <c r="Z252">
        <v>28403</v>
      </c>
    </row>
    <row r="253" spans="1:26" x14ac:dyDescent="0.25">
      <c r="A253">
        <v>20098</v>
      </c>
      <c r="B253">
        <v>87160</v>
      </c>
      <c r="C253" s="3">
        <v>43872</v>
      </c>
      <c r="D253" s="3">
        <v>43873</v>
      </c>
      <c r="E253" t="s">
        <v>977</v>
      </c>
      <c r="F253">
        <v>0.08</v>
      </c>
      <c r="G253">
        <v>8.99</v>
      </c>
      <c r="H253">
        <v>-1963.752</v>
      </c>
      <c r="I253" t="s">
        <v>4638</v>
      </c>
      <c r="J253" t="s">
        <v>4638</v>
      </c>
      <c r="K253">
        <v>205.99</v>
      </c>
      <c r="L253">
        <v>5</v>
      </c>
      <c r="M253">
        <v>837.64</v>
      </c>
      <c r="N253">
        <v>2778</v>
      </c>
      <c r="O253" t="s">
        <v>2033</v>
      </c>
      <c r="P253" t="s">
        <v>710</v>
      </c>
      <c r="Q253" t="s">
        <v>719</v>
      </c>
      <c r="R253" t="s">
        <v>722</v>
      </c>
      <c r="S253" t="s">
        <v>102</v>
      </c>
      <c r="T253" t="s">
        <v>739</v>
      </c>
      <c r="U253" t="s">
        <v>756</v>
      </c>
      <c r="V253">
        <v>0.56000000000000005</v>
      </c>
      <c r="W253" t="s">
        <v>713</v>
      </c>
      <c r="X253" t="s">
        <v>1010</v>
      </c>
      <c r="Y253" t="s">
        <v>1155</v>
      </c>
      <c r="Z253">
        <v>28403</v>
      </c>
    </row>
    <row r="254" spans="1:26" x14ac:dyDescent="0.25">
      <c r="A254">
        <v>20602</v>
      </c>
      <c r="B254">
        <v>86883</v>
      </c>
      <c r="C254" s="3">
        <v>43872</v>
      </c>
      <c r="D254" s="3">
        <v>43874</v>
      </c>
      <c r="E254" t="s">
        <v>977</v>
      </c>
      <c r="F254">
        <v>0.01</v>
      </c>
      <c r="G254">
        <v>14.7</v>
      </c>
      <c r="H254">
        <v>-1596.7457999999999</v>
      </c>
      <c r="I254" t="s">
        <v>4638</v>
      </c>
      <c r="J254">
        <v>-174.94</v>
      </c>
      <c r="K254">
        <v>2036.48</v>
      </c>
      <c r="L254">
        <v>2</v>
      </c>
      <c r="M254">
        <v>3786.84</v>
      </c>
      <c r="N254">
        <v>2489</v>
      </c>
      <c r="O254" t="s">
        <v>2493</v>
      </c>
      <c r="P254" t="s">
        <v>712</v>
      </c>
      <c r="Q254" t="s">
        <v>719</v>
      </c>
      <c r="R254" t="s">
        <v>722</v>
      </c>
      <c r="S254" t="s">
        <v>736</v>
      </c>
      <c r="T254" t="s">
        <v>740</v>
      </c>
      <c r="U254" t="s">
        <v>317</v>
      </c>
      <c r="V254">
        <v>0.55000000000000004</v>
      </c>
      <c r="W254" t="s">
        <v>715</v>
      </c>
      <c r="X254" t="s">
        <v>1036</v>
      </c>
      <c r="Y254" t="s">
        <v>1114</v>
      </c>
      <c r="Z254">
        <v>94521</v>
      </c>
    </row>
    <row r="255" spans="1:26" x14ac:dyDescent="0.25">
      <c r="A255">
        <v>24673</v>
      </c>
      <c r="B255">
        <v>87695</v>
      </c>
      <c r="C255" s="3">
        <v>43872</v>
      </c>
      <c r="D255" s="3">
        <v>43874</v>
      </c>
      <c r="E255" t="s">
        <v>981</v>
      </c>
      <c r="F255">
        <v>7.0000000000000007E-2</v>
      </c>
      <c r="G255">
        <v>50</v>
      </c>
      <c r="H255">
        <v>27.725999999999999</v>
      </c>
      <c r="I255">
        <v>27.725999999999999</v>
      </c>
      <c r="J255">
        <v>-15.743499999999999</v>
      </c>
      <c r="K255">
        <v>270.98</v>
      </c>
      <c r="L255">
        <v>9</v>
      </c>
      <c r="M255">
        <v>2439.37</v>
      </c>
      <c r="N255">
        <v>2302</v>
      </c>
      <c r="O255" t="s">
        <v>1980</v>
      </c>
      <c r="P255" t="s">
        <v>712</v>
      </c>
      <c r="Q255" t="s">
        <v>720</v>
      </c>
      <c r="R255" t="s">
        <v>723</v>
      </c>
      <c r="S255" t="s">
        <v>727</v>
      </c>
      <c r="T255" t="s">
        <v>740</v>
      </c>
      <c r="U255" t="s">
        <v>168</v>
      </c>
      <c r="V255">
        <v>0.77</v>
      </c>
      <c r="W255" t="s">
        <v>713</v>
      </c>
      <c r="X255" t="s">
        <v>1033</v>
      </c>
      <c r="Y255" t="s">
        <v>1516</v>
      </c>
      <c r="Z255">
        <v>32404</v>
      </c>
    </row>
    <row r="256" spans="1:26" x14ac:dyDescent="0.25">
      <c r="A256">
        <v>18130</v>
      </c>
      <c r="B256">
        <v>86528</v>
      </c>
      <c r="C256" s="3">
        <v>43873</v>
      </c>
      <c r="D256" s="3">
        <v>43874</v>
      </c>
      <c r="E256" t="s">
        <v>978</v>
      </c>
      <c r="F256">
        <v>0.03</v>
      </c>
      <c r="G256">
        <v>7.17</v>
      </c>
      <c r="H256">
        <v>-20.320500000000003</v>
      </c>
      <c r="I256" t="s">
        <v>4638</v>
      </c>
      <c r="J256" t="s">
        <v>4638</v>
      </c>
      <c r="K256">
        <v>12.53</v>
      </c>
      <c r="L256">
        <v>1</v>
      </c>
      <c r="M256">
        <v>19.32</v>
      </c>
      <c r="N256">
        <v>2553</v>
      </c>
      <c r="O256" t="s">
        <v>3767</v>
      </c>
      <c r="P256" t="s">
        <v>710</v>
      </c>
      <c r="Q256" t="s">
        <v>717</v>
      </c>
      <c r="R256" t="s">
        <v>721</v>
      </c>
      <c r="S256" t="s">
        <v>103</v>
      </c>
      <c r="T256" t="s">
        <v>739</v>
      </c>
      <c r="U256" t="s">
        <v>23</v>
      </c>
      <c r="V256">
        <v>0.38</v>
      </c>
      <c r="W256" t="s">
        <v>714</v>
      </c>
      <c r="X256" t="s">
        <v>1030</v>
      </c>
      <c r="Y256" t="s">
        <v>1097</v>
      </c>
      <c r="Z256">
        <v>53142</v>
      </c>
    </row>
    <row r="257" spans="1:26" x14ac:dyDescent="0.25">
      <c r="A257">
        <v>19990</v>
      </c>
      <c r="B257">
        <v>90662</v>
      </c>
      <c r="C257" s="3">
        <v>43873</v>
      </c>
      <c r="D257" s="3">
        <v>43876</v>
      </c>
      <c r="E257" t="s">
        <v>979</v>
      </c>
      <c r="F257">
        <v>0.04</v>
      </c>
      <c r="G257">
        <v>13.99</v>
      </c>
      <c r="H257">
        <v>606.05459999999994</v>
      </c>
      <c r="I257">
        <v>606.05459999999994</v>
      </c>
      <c r="J257" t="s">
        <v>4638</v>
      </c>
      <c r="K257">
        <v>150.97999999999999</v>
      </c>
      <c r="L257">
        <v>6</v>
      </c>
      <c r="M257">
        <v>878.34</v>
      </c>
      <c r="N257">
        <v>1298</v>
      </c>
      <c r="O257" t="s">
        <v>4208</v>
      </c>
      <c r="P257" t="s">
        <v>710</v>
      </c>
      <c r="Q257" t="s">
        <v>717</v>
      </c>
      <c r="R257" t="s">
        <v>722</v>
      </c>
      <c r="S257" t="s">
        <v>736</v>
      </c>
      <c r="T257" t="s">
        <v>743</v>
      </c>
      <c r="U257" t="s">
        <v>89</v>
      </c>
      <c r="V257">
        <v>0.38</v>
      </c>
      <c r="W257" t="s">
        <v>714</v>
      </c>
      <c r="X257" t="s">
        <v>1014</v>
      </c>
      <c r="Y257" t="s">
        <v>1556</v>
      </c>
      <c r="Z257">
        <v>75482</v>
      </c>
    </row>
    <row r="258" spans="1:26" x14ac:dyDescent="0.25">
      <c r="A258">
        <v>19991</v>
      </c>
      <c r="B258">
        <v>90662</v>
      </c>
      <c r="C258" s="3">
        <v>43873</v>
      </c>
      <c r="D258" s="3">
        <v>43875</v>
      </c>
      <c r="E258" t="s">
        <v>979</v>
      </c>
      <c r="F258">
        <v>0.04</v>
      </c>
      <c r="G258">
        <v>11.87</v>
      </c>
      <c r="H258">
        <v>320.10000000000002</v>
      </c>
      <c r="I258">
        <v>320.10000000000002</v>
      </c>
      <c r="J258">
        <v>-131.01792</v>
      </c>
      <c r="K258">
        <v>176.19</v>
      </c>
      <c r="L258">
        <v>4</v>
      </c>
      <c r="M258">
        <v>676.57</v>
      </c>
      <c r="N258">
        <v>1298</v>
      </c>
      <c r="O258" t="s">
        <v>3291</v>
      </c>
      <c r="P258" t="s">
        <v>710</v>
      </c>
      <c r="Q258" t="s">
        <v>717</v>
      </c>
      <c r="R258" t="s">
        <v>721</v>
      </c>
      <c r="S258" t="s">
        <v>730</v>
      </c>
      <c r="T258" t="s">
        <v>739</v>
      </c>
      <c r="U258" t="s">
        <v>154</v>
      </c>
      <c r="V258">
        <v>0.62</v>
      </c>
      <c r="W258" t="s">
        <v>714</v>
      </c>
      <c r="X258" t="s">
        <v>1014</v>
      </c>
      <c r="Y258" t="s">
        <v>1556</v>
      </c>
      <c r="Z258">
        <v>75482</v>
      </c>
    </row>
    <row r="259" spans="1:26" x14ac:dyDescent="0.25">
      <c r="A259">
        <v>20073</v>
      </c>
      <c r="B259">
        <v>90771</v>
      </c>
      <c r="C259" s="3">
        <v>43873</v>
      </c>
      <c r="D259" s="3">
        <v>43882</v>
      </c>
      <c r="E259" t="s">
        <v>980</v>
      </c>
      <c r="F259">
        <v>0.1</v>
      </c>
      <c r="G259">
        <v>0.49</v>
      </c>
      <c r="H259">
        <v>19.064699999999998</v>
      </c>
      <c r="I259">
        <v>19.064699999999998</v>
      </c>
      <c r="J259" t="s">
        <v>4638</v>
      </c>
      <c r="K259">
        <v>7.31</v>
      </c>
      <c r="L259">
        <v>4</v>
      </c>
      <c r="M259">
        <v>27.63</v>
      </c>
      <c r="N259">
        <v>954</v>
      </c>
      <c r="O259" t="s">
        <v>3129</v>
      </c>
      <c r="P259" t="s">
        <v>710</v>
      </c>
      <c r="Q259" t="s">
        <v>718</v>
      </c>
      <c r="R259" t="s">
        <v>721</v>
      </c>
      <c r="S259" t="s">
        <v>735</v>
      </c>
      <c r="T259" t="s">
        <v>739</v>
      </c>
      <c r="U259" t="s">
        <v>36</v>
      </c>
      <c r="V259">
        <v>0.38</v>
      </c>
      <c r="W259" t="s">
        <v>714</v>
      </c>
      <c r="X259" t="s">
        <v>1014</v>
      </c>
      <c r="Y259" t="s">
        <v>1575</v>
      </c>
      <c r="Z259">
        <v>75067</v>
      </c>
    </row>
    <row r="260" spans="1:26" x14ac:dyDescent="0.25">
      <c r="A260">
        <v>20074</v>
      </c>
      <c r="B260">
        <v>90771</v>
      </c>
      <c r="C260" s="3">
        <v>43873</v>
      </c>
      <c r="D260" s="3">
        <v>43873</v>
      </c>
      <c r="E260" t="s">
        <v>980</v>
      </c>
      <c r="F260">
        <v>0.08</v>
      </c>
      <c r="G260">
        <v>1.56</v>
      </c>
      <c r="H260">
        <v>10.56</v>
      </c>
      <c r="I260">
        <v>10.56</v>
      </c>
      <c r="J260" t="s">
        <v>4638</v>
      </c>
      <c r="K260">
        <v>6.7</v>
      </c>
      <c r="L260">
        <v>5</v>
      </c>
      <c r="M260">
        <v>31.21</v>
      </c>
      <c r="N260">
        <v>954</v>
      </c>
      <c r="O260" t="s">
        <v>3129</v>
      </c>
      <c r="P260" t="s">
        <v>710</v>
      </c>
      <c r="Q260" t="s">
        <v>718</v>
      </c>
      <c r="R260" t="s">
        <v>721</v>
      </c>
      <c r="S260" t="s">
        <v>724</v>
      </c>
      <c r="T260" t="s">
        <v>738</v>
      </c>
      <c r="U260" t="s">
        <v>261</v>
      </c>
      <c r="V260">
        <v>0.52</v>
      </c>
      <c r="W260" t="s">
        <v>714</v>
      </c>
      <c r="X260" t="s">
        <v>1014</v>
      </c>
      <c r="Y260" t="s">
        <v>1575</v>
      </c>
      <c r="Z260">
        <v>75067</v>
      </c>
    </row>
    <row r="261" spans="1:26" x14ac:dyDescent="0.25">
      <c r="A261">
        <v>25330</v>
      </c>
      <c r="B261">
        <v>90985</v>
      </c>
      <c r="C261" s="3">
        <v>43873</v>
      </c>
      <c r="D261" s="3">
        <v>43876</v>
      </c>
      <c r="E261" t="s">
        <v>978</v>
      </c>
      <c r="F261">
        <v>0.05</v>
      </c>
      <c r="G261">
        <v>8.19</v>
      </c>
      <c r="H261">
        <v>-164.18</v>
      </c>
      <c r="I261" t="s">
        <v>4638</v>
      </c>
      <c r="J261">
        <v>-24.069499999999998</v>
      </c>
      <c r="K261">
        <v>6.48</v>
      </c>
      <c r="L261">
        <v>9</v>
      </c>
      <c r="M261">
        <v>58.5</v>
      </c>
      <c r="N261">
        <v>3324</v>
      </c>
      <c r="O261" t="s">
        <v>3837</v>
      </c>
      <c r="P261" t="s">
        <v>710</v>
      </c>
      <c r="Q261" t="s">
        <v>719</v>
      </c>
      <c r="R261" t="s">
        <v>721</v>
      </c>
      <c r="S261" t="s">
        <v>726</v>
      </c>
      <c r="T261" t="s">
        <v>739</v>
      </c>
      <c r="U261" t="s">
        <v>528</v>
      </c>
      <c r="V261">
        <v>0.37</v>
      </c>
      <c r="W261" t="s">
        <v>715</v>
      </c>
      <c r="X261" t="s">
        <v>1022</v>
      </c>
      <c r="Y261" t="s">
        <v>1659</v>
      </c>
      <c r="Z261">
        <v>85335</v>
      </c>
    </row>
    <row r="262" spans="1:26" x14ac:dyDescent="0.25">
      <c r="A262">
        <v>26104</v>
      </c>
      <c r="B262">
        <v>90500</v>
      </c>
      <c r="C262" s="3">
        <v>43873</v>
      </c>
      <c r="D262" s="3">
        <v>43874</v>
      </c>
      <c r="E262" t="s">
        <v>978</v>
      </c>
      <c r="F262">
        <v>0.06</v>
      </c>
      <c r="G262">
        <v>6.05</v>
      </c>
      <c r="H262">
        <v>-42.170500000000004</v>
      </c>
      <c r="I262" t="s">
        <v>4638</v>
      </c>
      <c r="J262" t="s">
        <v>4638</v>
      </c>
      <c r="K262">
        <v>7.1</v>
      </c>
      <c r="L262">
        <v>4</v>
      </c>
      <c r="M262">
        <v>29.99</v>
      </c>
      <c r="N262">
        <v>3369</v>
      </c>
      <c r="O262" t="s">
        <v>4104</v>
      </c>
      <c r="P262" t="s">
        <v>710</v>
      </c>
      <c r="Q262" t="s">
        <v>717</v>
      </c>
      <c r="R262" t="s">
        <v>721</v>
      </c>
      <c r="S262" t="s">
        <v>103</v>
      </c>
      <c r="T262" t="s">
        <v>739</v>
      </c>
      <c r="U262" t="s">
        <v>557</v>
      </c>
      <c r="V262">
        <v>0.39</v>
      </c>
      <c r="W262" t="s">
        <v>716</v>
      </c>
      <c r="X262" t="s">
        <v>1064</v>
      </c>
      <c r="Y262" t="s">
        <v>1148</v>
      </c>
      <c r="Z262">
        <v>43081</v>
      </c>
    </row>
    <row r="263" spans="1:26" x14ac:dyDescent="0.25">
      <c r="A263">
        <v>26267</v>
      </c>
      <c r="B263">
        <v>86836</v>
      </c>
      <c r="C263" s="3">
        <v>43873</v>
      </c>
      <c r="D263" s="3">
        <v>43876</v>
      </c>
      <c r="E263" t="s">
        <v>977</v>
      </c>
      <c r="F263">
        <v>0.04</v>
      </c>
      <c r="G263">
        <v>1.58</v>
      </c>
      <c r="H263">
        <v>2.63</v>
      </c>
      <c r="I263">
        <v>2.63</v>
      </c>
      <c r="J263" t="s">
        <v>4638</v>
      </c>
      <c r="K263">
        <v>2.98</v>
      </c>
      <c r="L263">
        <v>6</v>
      </c>
      <c r="M263">
        <v>18.8</v>
      </c>
      <c r="N263">
        <v>16</v>
      </c>
      <c r="O263" t="s">
        <v>2578</v>
      </c>
      <c r="P263" t="s">
        <v>710</v>
      </c>
      <c r="Q263" t="s">
        <v>718</v>
      </c>
      <c r="R263" t="s">
        <v>721</v>
      </c>
      <c r="S263" t="s">
        <v>733</v>
      </c>
      <c r="T263" t="s">
        <v>738</v>
      </c>
      <c r="U263" t="s">
        <v>795</v>
      </c>
      <c r="V263">
        <v>0.39</v>
      </c>
      <c r="W263" t="s">
        <v>716</v>
      </c>
      <c r="X263" t="s">
        <v>1018</v>
      </c>
      <c r="Y263" t="s">
        <v>1244</v>
      </c>
      <c r="Z263">
        <v>13210</v>
      </c>
    </row>
    <row r="264" spans="1:26" x14ac:dyDescent="0.25">
      <c r="A264">
        <v>26268</v>
      </c>
      <c r="B264">
        <v>86836</v>
      </c>
      <c r="C264" s="3">
        <v>43873</v>
      </c>
      <c r="D264" s="3">
        <v>43875</v>
      </c>
      <c r="E264" t="s">
        <v>977</v>
      </c>
      <c r="F264">
        <v>0.05</v>
      </c>
      <c r="G264">
        <v>2.5</v>
      </c>
      <c r="H264">
        <v>652.73309999999992</v>
      </c>
      <c r="I264">
        <v>652.73309999999992</v>
      </c>
      <c r="J264">
        <v>-28.37</v>
      </c>
      <c r="K264">
        <v>115.99</v>
      </c>
      <c r="L264">
        <v>10</v>
      </c>
      <c r="M264">
        <v>945.99</v>
      </c>
      <c r="N264">
        <v>16</v>
      </c>
      <c r="O264" t="s">
        <v>2578</v>
      </c>
      <c r="P264" t="s">
        <v>710</v>
      </c>
      <c r="Q264" t="s">
        <v>718</v>
      </c>
      <c r="R264" t="s">
        <v>722</v>
      </c>
      <c r="S264" t="s">
        <v>102</v>
      </c>
      <c r="T264" t="s">
        <v>739</v>
      </c>
      <c r="U264" t="s">
        <v>456</v>
      </c>
      <c r="V264">
        <v>0.55000000000000004</v>
      </c>
      <c r="W264" t="s">
        <v>716</v>
      </c>
      <c r="X264" t="s">
        <v>1018</v>
      </c>
      <c r="Y264" t="s">
        <v>1244</v>
      </c>
      <c r="Z264">
        <v>13210</v>
      </c>
    </row>
    <row r="265" spans="1:26" x14ac:dyDescent="0.25">
      <c r="A265">
        <v>2986</v>
      </c>
      <c r="B265">
        <v>21572</v>
      </c>
      <c r="C265" s="3">
        <v>43874</v>
      </c>
      <c r="D265" s="3">
        <v>43876</v>
      </c>
      <c r="E265" t="s">
        <v>981</v>
      </c>
      <c r="F265">
        <v>0.03</v>
      </c>
      <c r="G265">
        <v>11.54</v>
      </c>
      <c r="H265">
        <v>2861.01</v>
      </c>
      <c r="I265">
        <v>2861.01</v>
      </c>
      <c r="J265">
        <v>-46.115000000000002</v>
      </c>
      <c r="K265">
        <v>194.3</v>
      </c>
      <c r="L265">
        <v>42</v>
      </c>
      <c r="M265">
        <v>8549.0400000000009</v>
      </c>
      <c r="N265">
        <v>3342</v>
      </c>
      <c r="O265" t="s">
        <v>2543</v>
      </c>
      <c r="P265" t="s">
        <v>710</v>
      </c>
      <c r="Q265" t="s">
        <v>717</v>
      </c>
      <c r="R265" t="s">
        <v>723</v>
      </c>
      <c r="S265" t="s">
        <v>732</v>
      </c>
      <c r="T265" t="s">
        <v>744</v>
      </c>
      <c r="U265" t="s">
        <v>931</v>
      </c>
      <c r="V265">
        <v>0.59</v>
      </c>
      <c r="W265" t="s">
        <v>716</v>
      </c>
      <c r="X265" t="s">
        <v>1903</v>
      </c>
      <c r="Y265" t="s">
        <v>737</v>
      </c>
      <c r="Z265">
        <v>20006</v>
      </c>
    </row>
    <row r="266" spans="1:26" x14ac:dyDescent="0.25">
      <c r="A266">
        <v>20304</v>
      </c>
      <c r="B266">
        <v>86926</v>
      </c>
      <c r="C266" s="3">
        <v>43874</v>
      </c>
      <c r="D266" s="3">
        <v>43875</v>
      </c>
      <c r="E266" t="s">
        <v>977</v>
      </c>
      <c r="F266">
        <v>0.05</v>
      </c>
      <c r="G266">
        <v>30.06</v>
      </c>
      <c r="H266">
        <v>565.17999999999995</v>
      </c>
      <c r="I266">
        <v>565.17999999999995</v>
      </c>
      <c r="J266" t="s">
        <v>4638</v>
      </c>
      <c r="K266">
        <v>80.97</v>
      </c>
      <c r="L266">
        <v>11</v>
      </c>
      <c r="M266">
        <v>904.25</v>
      </c>
      <c r="N266">
        <v>2897</v>
      </c>
      <c r="O266" t="s">
        <v>4481</v>
      </c>
      <c r="P266" t="s">
        <v>712</v>
      </c>
      <c r="Q266" t="s">
        <v>717</v>
      </c>
      <c r="R266" t="s">
        <v>722</v>
      </c>
      <c r="S266" t="s">
        <v>736</v>
      </c>
      <c r="T266" t="s">
        <v>742</v>
      </c>
      <c r="U266" t="s">
        <v>895</v>
      </c>
      <c r="V266">
        <v>0.4</v>
      </c>
      <c r="W266" t="s">
        <v>714</v>
      </c>
      <c r="X266" t="s">
        <v>1038</v>
      </c>
      <c r="Y266" t="s">
        <v>1611</v>
      </c>
      <c r="Z266">
        <v>55369</v>
      </c>
    </row>
    <row r="267" spans="1:26" x14ac:dyDescent="0.25">
      <c r="A267">
        <v>20305</v>
      </c>
      <c r="B267">
        <v>86926</v>
      </c>
      <c r="C267" s="3">
        <v>43874</v>
      </c>
      <c r="D267" s="3">
        <v>43876</v>
      </c>
      <c r="E267" t="s">
        <v>977</v>
      </c>
      <c r="F267">
        <v>0</v>
      </c>
      <c r="G267">
        <v>10.050000000000001</v>
      </c>
      <c r="H267">
        <v>-38.72</v>
      </c>
      <c r="I267" t="s">
        <v>4638</v>
      </c>
      <c r="J267" t="s">
        <v>4638</v>
      </c>
      <c r="K267">
        <v>6.48</v>
      </c>
      <c r="L267">
        <v>2</v>
      </c>
      <c r="M267">
        <v>16.309999999999999</v>
      </c>
      <c r="N267">
        <v>2897</v>
      </c>
      <c r="O267" t="s">
        <v>2384</v>
      </c>
      <c r="P267" t="s">
        <v>710</v>
      </c>
      <c r="Q267" t="s">
        <v>717</v>
      </c>
      <c r="R267" t="s">
        <v>721</v>
      </c>
      <c r="S267" t="s">
        <v>726</v>
      </c>
      <c r="T267" t="s">
        <v>739</v>
      </c>
      <c r="U267" t="s">
        <v>335</v>
      </c>
      <c r="V267">
        <v>0.37</v>
      </c>
      <c r="W267" t="s">
        <v>714</v>
      </c>
      <c r="X267" t="s">
        <v>1038</v>
      </c>
      <c r="Y267" t="s">
        <v>1611</v>
      </c>
      <c r="Z267">
        <v>55369</v>
      </c>
    </row>
    <row r="268" spans="1:26" x14ac:dyDescent="0.25">
      <c r="A268">
        <v>20986</v>
      </c>
      <c r="B268">
        <v>89928</v>
      </c>
      <c r="C268" s="3">
        <v>43874</v>
      </c>
      <c r="D268" s="3">
        <v>43876</v>
      </c>
      <c r="E268" t="s">
        <v>981</v>
      </c>
      <c r="F268">
        <v>0.03</v>
      </c>
      <c r="G268">
        <v>11.54</v>
      </c>
      <c r="H268">
        <v>1544.9307000000001</v>
      </c>
      <c r="I268">
        <v>1544.9307000000001</v>
      </c>
      <c r="J268" t="s">
        <v>4638</v>
      </c>
      <c r="K268">
        <v>194.3</v>
      </c>
      <c r="L268">
        <v>11</v>
      </c>
      <c r="M268">
        <v>2239.0300000000002</v>
      </c>
      <c r="N268">
        <v>3344</v>
      </c>
      <c r="O268" t="s">
        <v>4275</v>
      </c>
      <c r="P268" t="s">
        <v>710</v>
      </c>
      <c r="Q268" t="s">
        <v>717</v>
      </c>
      <c r="R268" t="s">
        <v>723</v>
      </c>
      <c r="S268" t="s">
        <v>732</v>
      </c>
      <c r="T268" t="s">
        <v>744</v>
      </c>
      <c r="U268" t="s">
        <v>931</v>
      </c>
      <c r="V268">
        <v>0.59</v>
      </c>
      <c r="W268" t="s">
        <v>714</v>
      </c>
      <c r="X268" t="s">
        <v>1052</v>
      </c>
      <c r="Y268" t="s">
        <v>1613</v>
      </c>
      <c r="Z268">
        <v>48307</v>
      </c>
    </row>
    <row r="269" spans="1:26" x14ac:dyDescent="0.25">
      <c r="A269">
        <v>25557</v>
      </c>
      <c r="B269">
        <v>86933</v>
      </c>
      <c r="C269" s="3">
        <v>43874</v>
      </c>
      <c r="D269" s="3">
        <v>43876</v>
      </c>
      <c r="E269" t="s">
        <v>981</v>
      </c>
      <c r="F269">
        <v>0.02</v>
      </c>
      <c r="G269">
        <v>58.64</v>
      </c>
      <c r="H269">
        <v>-1330.5</v>
      </c>
      <c r="I269" t="s">
        <v>4638</v>
      </c>
      <c r="J269" t="s">
        <v>4638</v>
      </c>
      <c r="K269">
        <v>120.98</v>
      </c>
      <c r="L269">
        <v>11</v>
      </c>
      <c r="M269">
        <v>1370.99</v>
      </c>
      <c r="N269">
        <v>2020</v>
      </c>
      <c r="O269" t="s">
        <v>3258</v>
      </c>
      <c r="P269" t="s">
        <v>712</v>
      </c>
      <c r="Q269" t="s">
        <v>717</v>
      </c>
      <c r="R269" t="s">
        <v>723</v>
      </c>
      <c r="S269" t="s">
        <v>734</v>
      </c>
      <c r="T269" t="s">
        <v>742</v>
      </c>
      <c r="U269" t="s">
        <v>501</v>
      </c>
      <c r="V269">
        <v>0.75</v>
      </c>
      <c r="W269" t="s">
        <v>716</v>
      </c>
      <c r="X269" t="s">
        <v>1070</v>
      </c>
      <c r="Y269" t="s">
        <v>1350</v>
      </c>
      <c r="Z269">
        <v>15239</v>
      </c>
    </row>
    <row r="270" spans="1:26" x14ac:dyDescent="0.25">
      <c r="A270">
        <v>26055</v>
      </c>
      <c r="B270">
        <v>86489</v>
      </c>
      <c r="C270" s="3">
        <v>43874</v>
      </c>
      <c r="D270" s="3">
        <v>43874</v>
      </c>
      <c r="E270" t="s">
        <v>978</v>
      </c>
      <c r="F270">
        <v>0.1</v>
      </c>
      <c r="G270">
        <v>5.47</v>
      </c>
      <c r="H270">
        <v>167.334</v>
      </c>
      <c r="I270">
        <v>167.334</v>
      </c>
      <c r="J270">
        <v>-271.80799999999999</v>
      </c>
      <c r="K270">
        <v>7.28</v>
      </c>
      <c r="L270">
        <v>12</v>
      </c>
      <c r="M270">
        <v>83.14</v>
      </c>
      <c r="N270">
        <v>3170</v>
      </c>
      <c r="O270" t="s">
        <v>2756</v>
      </c>
      <c r="P270" t="s">
        <v>710</v>
      </c>
      <c r="Q270" t="s">
        <v>720</v>
      </c>
      <c r="R270" t="s">
        <v>721</v>
      </c>
      <c r="S270" t="s">
        <v>726</v>
      </c>
      <c r="T270" t="s">
        <v>739</v>
      </c>
      <c r="U270" t="s">
        <v>325</v>
      </c>
      <c r="V270">
        <v>0.35</v>
      </c>
      <c r="W270" t="s">
        <v>713</v>
      </c>
      <c r="X270" t="s">
        <v>1033</v>
      </c>
      <c r="Y270" t="s">
        <v>1334</v>
      </c>
      <c r="Z270">
        <v>34952</v>
      </c>
    </row>
    <row r="271" spans="1:26" x14ac:dyDescent="0.25">
      <c r="A271">
        <v>1863</v>
      </c>
      <c r="B271">
        <v>13408</v>
      </c>
      <c r="C271" s="3">
        <v>43875</v>
      </c>
      <c r="D271" s="3">
        <v>43877</v>
      </c>
      <c r="E271" t="s">
        <v>980</v>
      </c>
      <c r="F271">
        <v>0.04</v>
      </c>
      <c r="G271">
        <v>12.23</v>
      </c>
      <c r="H271">
        <v>116.50629999999998</v>
      </c>
      <c r="I271">
        <v>116.50629999999998</v>
      </c>
      <c r="J271">
        <v>-96.05</v>
      </c>
      <c r="K271">
        <v>60.65</v>
      </c>
      <c r="L271">
        <v>4</v>
      </c>
      <c r="M271">
        <v>256.77</v>
      </c>
      <c r="N271">
        <v>1745</v>
      </c>
      <c r="O271" t="s">
        <v>3743</v>
      </c>
      <c r="P271" t="s">
        <v>710</v>
      </c>
      <c r="Q271" t="s">
        <v>717</v>
      </c>
      <c r="R271" t="s">
        <v>723</v>
      </c>
      <c r="S271" t="s">
        <v>732</v>
      </c>
      <c r="T271" t="s">
        <v>743</v>
      </c>
      <c r="U271" t="s">
        <v>796</v>
      </c>
      <c r="V271">
        <v>0.64</v>
      </c>
      <c r="W271" t="s">
        <v>713</v>
      </c>
      <c r="X271" t="s">
        <v>1039</v>
      </c>
      <c r="Y271" t="s">
        <v>987</v>
      </c>
      <c r="Z271">
        <v>30305</v>
      </c>
    </row>
    <row r="272" spans="1:26" x14ac:dyDescent="0.25">
      <c r="A272">
        <v>6856</v>
      </c>
      <c r="B272">
        <v>48836</v>
      </c>
      <c r="C272" s="3">
        <v>43875</v>
      </c>
      <c r="D272" s="3">
        <v>43877</v>
      </c>
      <c r="E272" t="s">
        <v>981</v>
      </c>
      <c r="F272">
        <v>0.09</v>
      </c>
      <c r="G272">
        <v>40.19</v>
      </c>
      <c r="H272">
        <v>-93.849999999999909</v>
      </c>
      <c r="I272" t="s">
        <v>4638</v>
      </c>
      <c r="J272">
        <v>-138.03680000000003</v>
      </c>
      <c r="K272">
        <v>348.21</v>
      </c>
      <c r="L272">
        <v>8</v>
      </c>
      <c r="M272">
        <v>2651.21</v>
      </c>
      <c r="N272">
        <v>2491</v>
      </c>
      <c r="O272" t="s">
        <v>3125</v>
      </c>
      <c r="P272" t="s">
        <v>712</v>
      </c>
      <c r="Q272" t="s">
        <v>717</v>
      </c>
      <c r="R272" t="s">
        <v>723</v>
      </c>
      <c r="S272" t="s">
        <v>731</v>
      </c>
      <c r="T272" t="s">
        <v>742</v>
      </c>
      <c r="U272" t="s">
        <v>356</v>
      </c>
      <c r="V272">
        <v>0.62</v>
      </c>
      <c r="W272" t="s">
        <v>715</v>
      </c>
      <c r="X272" t="s">
        <v>1036</v>
      </c>
      <c r="Y272" t="s">
        <v>1003</v>
      </c>
      <c r="Z272">
        <v>90045</v>
      </c>
    </row>
    <row r="273" spans="1:26" x14ac:dyDescent="0.25">
      <c r="A273">
        <v>7893</v>
      </c>
      <c r="B273">
        <v>56452</v>
      </c>
      <c r="C273" s="3">
        <v>43875</v>
      </c>
      <c r="D273" s="3">
        <v>43876</v>
      </c>
      <c r="E273" t="s">
        <v>979</v>
      </c>
      <c r="F273">
        <v>0</v>
      </c>
      <c r="G273">
        <v>59.24</v>
      </c>
      <c r="H273">
        <v>1192.04</v>
      </c>
      <c r="I273">
        <v>1192.04</v>
      </c>
      <c r="J273">
        <v>-77.03</v>
      </c>
      <c r="K273">
        <v>236.97</v>
      </c>
      <c r="L273">
        <v>34</v>
      </c>
      <c r="M273">
        <v>6686.34</v>
      </c>
      <c r="N273">
        <v>640</v>
      </c>
      <c r="O273" t="s">
        <v>2039</v>
      </c>
      <c r="P273" t="s">
        <v>712</v>
      </c>
      <c r="Q273" t="s">
        <v>719</v>
      </c>
      <c r="R273" t="s">
        <v>723</v>
      </c>
      <c r="S273" t="s">
        <v>731</v>
      </c>
      <c r="T273" t="s">
        <v>742</v>
      </c>
      <c r="U273" t="s">
        <v>210</v>
      </c>
      <c r="V273">
        <v>0.61</v>
      </c>
      <c r="W273" t="s">
        <v>715</v>
      </c>
      <c r="X273" t="s">
        <v>737</v>
      </c>
      <c r="Y273" t="s">
        <v>999</v>
      </c>
      <c r="Z273">
        <v>98119</v>
      </c>
    </row>
    <row r="274" spans="1:26" x14ac:dyDescent="0.25">
      <c r="A274">
        <v>19863</v>
      </c>
      <c r="B274">
        <v>87244</v>
      </c>
      <c r="C274" s="3">
        <v>43875</v>
      </c>
      <c r="D274" s="3">
        <v>43877</v>
      </c>
      <c r="E274" t="s">
        <v>980</v>
      </c>
      <c r="F274">
        <v>0.04</v>
      </c>
      <c r="G274">
        <v>12.23</v>
      </c>
      <c r="H274">
        <v>44.291099999999993</v>
      </c>
      <c r="I274">
        <v>44.291099999999993</v>
      </c>
      <c r="J274">
        <v>-70.938000000000002</v>
      </c>
      <c r="K274">
        <v>60.65</v>
      </c>
      <c r="L274">
        <v>1</v>
      </c>
      <c r="M274">
        <v>64.19</v>
      </c>
      <c r="N274">
        <v>1749</v>
      </c>
      <c r="O274" t="s">
        <v>2924</v>
      </c>
      <c r="P274" t="s">
        <v>710</v>
      </c>
      <c r="Q274" t="s">
        <v>717</v>
      </c>
      <c r="R274" t="s">
        <v>723</v>
      </c>
      <c r="S274" t="s">
        <v>732</v>
      </c>
      <c r="T274" t="s">
        <v>743</v>
      </c>
      <c r="U274" t="s">
        <v>796</v>
      </c>
      <c r="V274">
        <v>0.64</v>
      </c>
      <c r="W274" t="s">
        <v>714</v>
      </c>
      <c r="X274" t="s">
        <v>1024</v>
      </c>
      <c r="Y274" t="s">
        <v>1549</v>
      </c>
      <c r="Z274">
        <v>73505</v>
      </c>
    </row>
    <row r="275" spans="1:26" x14ac:dyDescent="0.25">
      <c r="A275">
        <v>24856</v>
      </c>
      <c r="B275">
        <v>86884</v>
      </c>
      <c r="C275" s="3">
        <v>43875</v>
      </c>
      <c r="D275" s="3">
        <v>43877</v>
      </c>
      <c r="E275" t="s">
        <v>981</v>
      </c>
      <c r="F275">
        <v>0.09</v>
      </c>
      <c r="G275">
        <v>40.19</v>
      </c>
      <c r="H275">
        <v>-93.849999999999909</v>
      </c>
      <c r="I275" t="s">
        <v>4638</v>
      </c>
      <c r="J275">
        <v>-5.9915000000000003</v>
      </c>
      <c r="K275">
        <v>348.21</v>
      </c>
      <c r="L275">
        <v>2</v>
      </c>
      <c r="M275">
        <v>662.8</v>
      </c>
      <c r="N275">
        <v>2490</v>
      </c>
      <c r="O275" t="s">
        <v>3438</v>
      </c>
      <c r="P275" t="s">
        <v>712</v>
      </c>
      <c r="Q275" t="s">
        <v>717</v>
      </c>
      <c r="R275" t="s">
        <v>723</v>
      </c>
      <c r="S275" t="s">
        <v>731</v>
      </c>
      <c r="T275" t="s">
        <v>742</v>
      </c>
      <c r="U275" t="s">
        <v>356</v>
      </c>
      <c r="V275">
        <v>0.62</v>
      </c>
      <c r="W275" t="s">
        <v>715</v>
      </c>
      <c r="X275" t="s">
        <v>1036</v>
      </c>
      <c r="Y275" t="s">
        <v>1716</v>
      </c>
      <c r="Z275">
        <v>92627</v>
      </c>
    </row>
    <row r="276" spans="1:26" x14ac:dyDescent="0.25">
      <c r="A276">
        <v>25893</v>
      </c>
      <c r="B276">
        <v>87952</v>
      </c>
      <c r="C276" s="3">
        <v>43875</v>
      </c>
      <c r="D276" s="3">
        <v>43876</v>
      </c>
      <c r="E276" t="s">
        <v>979</v>
      </c>
      <c r="F276">
        <v>0</v>
      </c>
      <c r="G276">
        <v>59.24</v>
      </c>
      <c r="H276">
        <v>1192.04</v>
      </c>
      <c r="I276">
        <v>1192.04</v>
      </c>
      <c r="J276">
        <v>-107.90604</v>
      </c>
      <c r="K276">
        <v>236.97</v>
      </c>
      <c r="L276">
        <v>9</v>
      </c>
      <c r="M276">
        <v>1769.91</v>
      </c>
      <c r="N276">
        <v>639</v>
      </c>
      <c r="O276" t="s">
        <v>3062</v>
      </c>
      <c r="P276" t="s">
        <v>712</v>
      </c>
      <c r="Q276" t="s">
        <v>719</v>
      </c>
      <c r="R276" t="s">
        <v>723</v>
      </c>
      <c r="S276" t="s">
        <v>731</v>
      </c>
      <c r="T276" t="s">
        <v>742</v>
      </c>
      <c r="U276" t="s">
        <v>210</v>
      </c>
      <c r="V276">
        <v>0.61</v>
      </c>
      <c r="W276" t="s">
        <v>715</v>
      </c>
      <c r="X276" t="s">
        <v>1036</v>
      </c>
      <c r="Y276" t="s">
        <v>1236</v>
      </c>
      <c r="Z276">
        <v>93454</v>
      </c>
    </row>
    <row r="277" spans="1:26" x14ac:dyDescent="0.25">
      <c r="A277">
        <v>22598</v>
      </c>
      <c r="B277">
        <v>86382</v>
      </c>
      <c r="C277" s="3">
        <v>43876</v>
      </c>
      <c r="D277" s="3">
        <v>43883</v>
      </c>
      <c r="E277" t="s">
        <v>980</v>
      </c>
      <c r="F277">
        <v>7.0000000000000007E-2</v>
      </c>
      <c r="G277">
        <v>9.4499999999999993</v>
      </c>
      <c r="H277">
        <v>-81.77</v>
      </c>
      <c r="I277" t="s">
        <v>4638</v>
      </c>
      <c r="J277">
        <v>-403.18739999999997</v>
      </c>
      <c r="K277">
        <v>9.7100000000000009</v>
      </c>
      <c r="L277">
        <v>3</v>
      </c>
      <c r="M277">
        <v>31.44</v>
      </c>
      <c r="N277">
        <v>393</v>
      </c>
      <c r="O277" t="s">
        <v>2741</v>
      </c>
      <c r="P277" t="s">
        <v>710</v>
      </c>
      <c r="Q277" t="s">
        <v>720</v>
      </c>
      <c r="R277" t="s">
        <v>721</v>
      </c>
      <c r="S277" t="s">
        <v>730</v>
      </c>
      <c r="T277" t="s">
        <v>739</v>
      </c>
      <c r="U277" t="s">
        <v>404</v>
      </c>
      <c r="V277">
        <v>0.6</v>
      </c>
      <c r="W277" t="s">
        <v>716</v>
      </c>
      <c r="X277" t="s">
        <v>1018</v>
      </c>
      <c r="Y277" t="s">
        <v>1042</v>
      </c>
      <c r="Z277">
        <v>13021</v>
      </c>
    </row>
    <row r="278" spans="1:26" x14ac:dyDescent="0.25">
      <c r="A278">
        <v>22649</v>
      </c>
      <c r="B278">
        <v>91304</v>
      </c>
      <c r="C278" s="3">
        <v>43876</v>
      </c>
      <c r="D278" s="3">
        <v>43877</v>
      </c>
      <c r="E278" t="s">
        <v>979</v>
      </c>
      <c r="F278">
        <v>0.1</v>
      </c>
      <c r="G278">
        <v>19.989999999999998</v>
      </c>
      <c r="H278">
        <v>465.43949999999995</v>
      </c>
      <c r="I278">
        <v>465.43949999999995</v>
      </c>
      <c r="J278" t="s">
        <v>4638</v>
      </c>
      <c r="K278">
        <v>78.69</v>
      </c>
      <c r="L278">
        <v>9</v>
      </c>
      <c r="M278">
        <v>674.55</v>
      </c>
      <c r="N278">
        <v>2355</v>
      </c>
      <c r="O278" t="s">
        <v>3817</v>
      </c>
      <c r="P278" t="s">
        <v>710</v>
      </c>
      <c r="Q278" t="s">
        <v>719</v>
      </c>
      <c r="R278" t="s">
        <v>723</v>
      </c>
      <c r="S278" t="s">
        <v>732</v>
      </c>
      <c r="T278" t="s">
        <v>739</v>
      </c>
      <c r="U278" t="s">
        <v>890</v>
      </c>
      <c r="V278">
        <v>0.43</v>
      </c>
      <c r="W278" t="s">
        <v>715</v>
      </c>
      <c r="X278" t="s">
        <v>1036</v>
      </c>
      <c r="Y278" t="s">
        <v>1729</v>
      </c>
      <c r="Z278">
        <v>92236</v>
      </c>
    </row>
    <row r="279" spans="1:26" x14ac:dyDescent="0.25">
      <c r="A279">
        <v>22848</v>
      </c>
      <c r="B279">
        <v>89146</v>
      </c>
      <c r="C279" s="3">
        <v>43876</v>
      </c>
      <c r="D279" s="3">
        <v>43881</v>
      </c>
      <c r="E279" t="s">
        <v>980</v>
      </c>
      <c r="F279">
        <v>0.09</v>
      </c>
      <c r="G279">
        <v>1.39</v>
      </c>
      <c r="H279">
        <v>23.616</v>
      </c>
      <c r="I279">
        <v>23.616</v>
      </c>
      <c r="J279">
        <v>-125.06399999999999</v>
      </c>
      <c r="K279">
        <v>8.74</v>
      </c>
      <c r="L279">
        <v>1</v>
      </c>
      <c r="M279">
        <v>11.78</v>
      </c>
      <c r="N279">
        <v>2684</v>
      </c>
      <c r="O279" t="s">
        <v>2203</v>
      </c>
      <c r="P279" t="s">
        <v>711</v>
      </c>
      <c r="Q279" t="s">
        <v>718</v>
      </c>
      <c r="R279" t="s">
        <v>721</v>
      </c>
      <c r="S279" t="s">
        <v>728</v>
      </c>
      <c r="T279" t="s">
        <v>739</v>
      </c>
      <c r="U279" t="s">
        <v>597</v>
      </c>
      <c r="V279">
        <v>0.38</v>
      </c>
      <c r="W279" t="s">
        <v>713</v>
      </c>
      <c r="X279" t="s">
        <v>1033</v>
      </c>
      <c r="Y279" t="s">
        <v>1662</v>
      </c>
      <c r="Z279">
        <v>33952</v>
      </c>
    </row>
    <row r="280" spans="1:26" x14ac:dyDescent="0.25">
      <c r="A280">
        <v>22849</v>
      </c>
      <c r="B280">
        <v>89146</v>
      </c>
      <c r="C280" s="3">
        <v>43876</v>
      </c>
      <c r="D280" s="3">
        <v>43881</v>
      </c>
      <c r="E280" t="s">
        <v>980</v>
      </c>
      <c r="F280">
        <v>0.09</v>
      </c>
      <c r="G280">
        <v>9.0299999999999994</v>
      </c>
      <c r="H280">
        <v>-1748.0119999999999</v>
      </c>
      <c r="I280" t="s">
        <v>4638</v>
      </c>
      <c r="J280">
        <v>-286.86959999999999</v>
      </c>
      <c r="K280">
        <v>18.97</v>
      </c>
      <c r="L280">
        <v>1</v>
      </c>
      <c r="M280">
        <v>20.96</v>
      </c>
      <c r="N280">
        <v>2684</v>
      </c>
      <c r="O280" t="s">
        <v>2697</v>
      </c>
      <c r="P280" t="s">
        <v>710</v>
      </c>
      <c r="Q280" t="s">
        <v>718</v>
      </c>
      <c r="R280" t="s">
        <v>721</v>
      </c>
      <c r="S280" t="s">
        <v>726</v>
      </c>
      <c r="T280" t="s">
        <v>739</v>
      </c>
      <c r="U280" t="s">
        <v>491</v>
      </c>
      <c r="V280">
        <v>0.37</v>
      </c>
      <c r="W280" t="s">
        <v>713</v>
      </c>
      <c r="X280" t="s">
        <v>1033</v>
      </c>
      <c r="Y280" t="s">
        <v>1662</v>
      </c>
      <c r="Z280">
        <v>33952</v>
      </c>
    </row>
    <row r="281" spans="1:26" x14ac:dyDescent="0.25">
      <c r="A281">
        <v>24480</v>
      </c>
      <c r="B281">
        <v>86308</v>
      </c>
      <c r="C281" s="3">
        <v>43876</v>
      </c>
      <c r="D281" s="3">
        <v>43878</v>
      </c>
      <c r="E281" t="s">
        <v>981</v>
      </c>
      <c r="F281">
        <v>0.03</v>
      </c>
      <c r="G281">
        <v>1.49</v>
      </c>
      <c r="H281">
        <v>15.2745</v>
      </c>
      <c r="I281">
        <v>15.2745</v>
      </c>
      <c r="J281" t="s">
        <v>4638</v>
      </c>
      <c r="K281">
        <v>3.8</v>
      </c>
      <c r="L281">
        <v>6</v>
      </c>
      <c r="M281">
        <v>24.27</v>
      </c>
      <c r="N281">
        <v>596</v>
      </c>
      <c r="O281" t="s">
        <v>2506</v>
      </c>
      <c r="P281" t="s">
        <v>710</v>
      </c>
      <c r="Q281" t="s">
        <v>719</v>
      </c>
      <c r="R281" t="s">
        <v>721</v>
      </c>
      <c r="S281" t="s">
        <v>103</v>
      </c>
      <c r="T281" t="s">
        <v>739</v>
      </c>
      <c r="U281" t="s">
        <v>772</v>
      </c>
      <c r="V281">
        <v>0.38</v>
      </c>
      <c r="W281" t="s">
        <v>714</v>
      </c>
      <c r="X281" t="s">
        <v>1085</v>
      </c>
      <c r="Y281" t="s">
        <v>1876</v>
      </c>
      <c r="Z281">
        <v>46032</v>
      </c>
    </row>
    <row r="282" spans="1:26" x14ac:dyDescent="0.25">
      <c r="A282">
        <v>24481</v>
      </c>
      <c r="B282">
        <v>86308</v>
      </c>
      <c r="C282" s="3">
        <v>43876</v>
      </c>
      <c r="D282" s="3">
        <v>43878</v>
      </c>
      <c r="E282" t="s">
        <v>981</v>
      </c>
      <c r="F282">
        <v>7.0000000000000007E-2</v>
      </c>
      <c r="G282">
        <v>1.25</v>
      </c>
      <c r="H282">
        <v>26.585699999999999</v>
      </c>
      <c r="I282">
        <v>26.585699999999999</v>
      </c>
      <c r="J282" t="s">
        <v>4638</v>
      </c>
      <c r="K282">
        <v>7.98</v>
      </c>
      <c r="L282">
        <v>5</v>
      </c>
      <c r="M282">
        <v>38.53</v>
      </c>
      <c r="N282">
        <v>596</v>
      </c>
      <c r="O282" t="s">
        <v>2907</v>
      </c>
      <c r="P282" t="s">
        <v>710</v>
      </c>
      <c r="Q282" t="s">
        <v>719</v>
      </c>
      <c r="R282" t="s">
        <v>721</v>
      </c>
      <c r="S282" t="s">
        <v>726</v>
      </c>
      <c r="T282" t="s">
        <v>738</v>
      </c>
      <c r="U282" t="s">
        <v>94</v>
      </c>
      <c r="V282">
        <v>0.35</v>
      </c>
      <c r="W282" t="s">
        <v>714</v>
      </c>
      <c r="X282" t="s">
        <v>1085</v>
      </c>
      <c r="Y282" t="s">
        <v>1876</v>
      </c>
      <c r="Z282">
        <v>46032</v>
      </c>
    </row>
    <row r="283" spans="1:26" x14ac:dyDescent="0.25">
      <c r="A283">
        <v>24482</v>
      </c>
      <c r="B283">
        <v>86308</v>
      </c>
      <c r="C283" s="3">
        <v>43876</v>
      </c>
      <c r="D283" s="3">
        <v>43877</v>
      </c>
      <c r="E283" t="s">
        <v>981</v>
      </c>
      <c r="F283">
        <v>7.0000000000000007E-2</v>
      </c>
      <c r="G283">
        <v>75.23</v>
      </c>
      <c r="H283">
        <v>-575.35199999999998</v>
      </c>
      <c r="I283" t="s">
        <v>4638</v>
      </c>
      <c r="J283" t="s">
        <v>4638</v>
      </c>
      <c r="K283">
        <v>417.4</v>
      </c>
      <c r="L283">
        <v>12</v>
      </c>
      <c r="M283">
        <v>4910.72</v>
      </c>
      <c r="N283">
        <v>596</v>
      </c>
      <c r="O283" t="s">
        <v>2907</v>
      </c>
      <c r="P283" t="s">
        <v>712</v>
      </c>
      <c r="Q283" t="s">
        <v>719</v>
      </c>
      <c r="R283" t="s">
        <v>723</v>
      </c>
      <c r="S283" t="s">
        <v>731</v>
      </c>
      <c r="T283" t="s">
        <v>742</v>
      </c>
      <c r="U283" t="s">
        <v>327</v>
      </c>
      <c r="V283">
        <v>0.79</v>
      </c>
      <c r="W283" t="s">
        <v>714</v>
      </c>
      <c r="X283" t="s">
        <v>1085</v>
      </c>
      <c r="Y283" t="s">
        <v>1876</v>
      </c>
      <c r="Z283">
        <v>46032</v>
      </c>
    </row>
    <row r="284" spans="1:26" x14ac:dyDescent="0.25">
      <c r="A284">
        <v>4501</v>
      </c>
      <c r="B284">
        <v>32037</v>
      </c>
      <c r="C284" s="3">
        <v>43877</v>
      </c>
      <c r="D284" s="3">
        <v>43884</v>
      </c>
      <c r="E284" t="s">
        <v>980</v>
      </c>
      <c r="F284">
        <v>0.04</v>
      </c>
      <c r="G284">
        <v>6.19</v>
      </c>
      <c r="H284">
        <v>-63.813500000000005</v>
      </c>
      <c r="I284" t="s">
        <v>4638</v>
      </c>
      <c r="J284">
        <v>-59.82</v>
      </c>
      <c r="K284">
        <v>8.6</v>
      </c>
      <c r="L284">
        <v>37</v>
      </c>
      <c r="M284">
        <v>311.66000000000003</v>
      </c>
      <c r="N284">
        <v>1129</v>
      </c>
      <c r="O284" t="s">
        <v>1916</v>
      </c>
      <c r="P284" t="s">
        <v>710</v>
      </c>
      <c r="Q284" t="s">
        <v>717</v>
      </c>
      <c r="R284" t="s">
        <v>721</v>
      </c>
      <c r="S284" t="s">
        <v>103</v>
      </c>
      <c r="T284" t="s">
        <v>739</v>
      </c>
      <c r="U284" t="s">
        <v>956</v>
      </c>
      <c r="V284">
        <v>0.38</v>
      </c>
      <c r="W284" t="s">
        <v>716</v>
      </c>
      <c r="X284" t="s">
        <v>1902</v>
      </c>
      <c r="Y284" t="s">
        <v>1000</v>
      </c>
      <c r="Z284">
        <v>2118</v>
      </c>
    </row>
    <row r="285" spans="1:26" x14ac:dyDescent="0.25">
      <c r="A285">
        <v>4502</v>
      </c>
      <c r="B285">
        <v>32037</v>
      </c>
      <c r="C285" s="3">
        <v>43877</v>
      </c>
      <c r="D285" s="3">
        <v>43881</v>
      </c>
      <c r="E285" t="s">
        <v>980</v>
      </c>
      <c r="F285">
        <v>7.0000000000000007E-2</v>
      </c>
      <c r="G285">
        <v>24.49</v>
      </c>
      <c r="H285">
        <v>325.29000000000002</v>
      </c>
      <c r="I285">
        <v>325.29000000000002</v>
      </c>
      <c r="J285" t="s">
        <v>4638</v>
      </c>
      <c r="K285">
        <v>699.99</v>
      </c>
      <c r="L285">
        <v>15</v>
      </c>
      <c r="M285">
        <v>9862.51</v>
      </c>
      <c r="N285">
        <v>1129</v>
      </c>
      <c r="O285" t="s">
        <v>3936</v>
      </c>
      <c r="P285" t="s">
        <v>710</v>
      </c>
      <c r="Q285" t="s">
        <v>717</v>
      </c>
      <c r="R285" t="s">
        <v>722</v>
      </c>
      <c r="S285" t="s">
        <v>105</v>
      </c>
      <c r="T285" t="s">
        <v>744</v>
      </c>
      <c r="U285" t="s">
        <v>493</v>
      </c>
      <c r="V285">
        <v>0.54</v>
      </c>
      <c r="W285" t="s">
        <v>716</v>
      </c>
      <c r="X285" t="s">
        <v>1902</v>
      </c>
      <c r="Y285" t="s">
        <v>1000</v>
      </c>
      <c r="Z285">
        <v>2118</v>
      </c>
    </row>
    <row r="286" spans="1:26" x14ac:dyDescent="0.25">
      <c r="A286">
        <v>7810</v>
      </c>
      <c r="B286">
        <v>55874</v>
      </c>
      <c r="C286" s="3">
        <v>43877</v>
      </c>
      <c r="D286" s="3">
        <v>43878</v>
      </c>
      <c r="E286" t="s">
        <v>978</v>
      </c>
      <c r="F286">
        <v>0</v>
      </c>
      <c r="G286">
        <v>6.05</v>
      </c>
      <c r="H286">
        <v>-60.145000000000003</v>
      </c>
      <c r="I286" t="s">
        <v>4638</v>
      </c>
      <c r="J286" t="s">
        <v>4638</v>
      </c>
      <c r="K286">
        <v>7.1</v>
      </c>
      <c r="L286">
        <v>28</v>
      </c>
      <c r="M286">
        <v>208.83</v>
      </c>
      <c r="N286">
        <v>1228</v>
      </c>
      <c r="O286" t="s">
        <v>2184</v>
      </c>
      <c r="P286" t="s">
        <v>710</v>
      </c>
      <c r="Q286" t="s">
        <v>718</v>
      </c>
      <c r="R286" t="s">
        <v>721</v>
      </c>
      <c r="S286" t="s">
        <v>103</v>
      </c>
      <c r="T286" t="s">
        <v>739</v>
      </c>
      <c r="U286" t="s">
        <v>557</v>
      </c>
      <c r="V286">
        <v>0.39</v>
      </c>
      <c r="W286" t="s">
        <v>716</v>
      </c>
      <c r="X286" t="s">
        <v>1070</v>
      </c>
      <c r="Y286" t="s">
        <v>995</v>
      </c>
      <c r="Z286">
        <v>19140</v>
      </c>
    </row>
    <row r="287" spans="1:26" x14ac:dyDescent="0.25">
      <c r="A287">
        <v>7811</v>
      </c>
      <c r="B287">
        <v>55874</v>
      </c>
      <c r="C287" s="3">
        <v>43877</v>
      </c>
      <c r="D287" s="3">
        <v>43879</v>
      </c>
      <c r="E287" t="s">
        <v>978</v>
      </c>
      <c r="F287">
        <v>0.01</v>
      </c>
      <c r="G287">
        <v>4.62</v>
      </c>
      <c r="H287">
        <v>-111.72</v>
      </c>
      <c r="I287" t="s">
        <v>4638</v>
      </c>
      <c r="J287">
        <v>-61.194000000000003</v>
      </c>
      <c r="K287">
        <v>4.9800000000000004</v>
      </c>
      <c r="L287">
        <v>41</v>
      </c>
      <c r="M287">
        <v>228.3</v>
      </c>
      <c r="N287">
        <v>1228</v>
      </c>
      <c r="O287" t="s">
        <v>3603</v>
      </c>
      <c r="P287" t="s">
        <v>711</v>
      </c>
      <c r="Q287" t="s">
        <v>718</v>
      </c>
      <c r="R287" t="s">
        <v>722</v>
      </c>
      <c r="S287" t="s">
        <v>725</v>
      </c>
      <c r="T287" t="s">
        <v>741</v>
      </c>
      <c r="U287" t="s">
        <v>521</v>
      </c>
      <c r="V287">
        <v>0.64</v>
      </c>
      <c r="W287" t="s">
        <v>716</v>
      </c>
      <c r="X287" t="s">
        <v>1070</v>
      </c>
      <c r="Y287" t="s">
        <v>995</v>
      </c>
      <c r="Z287">
        <v>19140</v>
      </c>
    </row>
    <row r="288" spans="1:26" x14ac:dyDescent="0.25">
      <c r="A288">
        <v>7812</v>
      </c>
      <c r="B288">
        <v>55874</v>
      </c>
      <c r="C288" s="3">
        <v>43877</v>
      </c>
      <c r="D288" s="3">
        <v>43877</v>
      </c>
      <c r="E288" t="s">
        <v>978</v>
      </c>
      <c r="F288">
        <v>0.06</v>
      </c>
      <c r="G288">
        <v>1.39</v>
      </c>
      <c r="H288">
        <v>33.01</v>
      </c>
      <c r="I288">
        <v>33.01</v>
      </c>
      <c r="J288" t="s">
        <v>4638</v>
      </c>
      <c r="K288">
        <v>5.68</v>
      </c>
      <c r="L288">
        <v>24</v>
      </c>
      <c r="M288">
        <v>129.53</v>
      </c>
      <c r="N288">
        <v>1228</v>
      </c>
      <c r="O288" t="s">
        <v>3440</v>
      </c>
      <c r="P288" t="s">
        <v>710</v>
      </c>
      <c r="Q288" t="s">
        <v>718</v>
      </c>
      <c r="R288" t="s">
        <v>721</v>
      </c>
      <c r="S288" t="s">
        <v>728</v>
      </c>
      <c r="T288" t="s">
        <v>739</v>
      </c>
      <c r="U288" t="s">
        <v>534</v>
      </c>
      <c r="V288">
        <v>0.38</v>
      </c>
      <c r="W288" t="s">
        <v>716</v>
      </c>
      <c r="X288" t="s">
        <v>1070</v>
      </c>
      <c r="Y288" t="s">
        <v>995</v>
      </c>
      <c r="Z288">
        <v>19140</v>
      </c>
    </row>
    <row r="289" spans="1:26" x14ac:dyDescent="0.25">
      <c r="A289">
        <v>22501</v>
      </c>
      <c r="B289">
        <v>88102</v>
      </c>
      <c r="C289" s="3">
        <v>43877</v>
      </c>
      <c r="D289" s="3">
        <v>43884</v>
      </c>
      <c r="E289" t="s">
        <v>980</v>
      </c>
      <c r="F289">
        <v>0.04</v>
      </c>
      <c r="G289">
        <v>6.19</v>
      </c>
      <c r="H289">
        <v>-63.813500000000005</v>
      </c>
      <c r="I289" t="s">
        <v>4638</v>
      </c>
      <c r="J289">
        <v>-1172.75</v>
      </c>
      <c r="K289">
        <v>8.6</v>
      </c>
      <c r="L289">
        <v>9</v>
      </c>
      <c r="M289">
        <v>75.81</v>
      </c>
      <c r="N289">
        <v>1132</v>
      </c>
      <c r="O289" t="s">
        <v>2221</v>
      </c>
      <c r="P289" t="s">
        <v>710</v>
      </c>
      <c r="Q289" t="s">
        <v>717</v>
      </c>
      <c r="R289" t="s">
        <v>721</v>
      </c>
      <c r="S289" t="s">
        <v>103</v>
      </c>
      <c r="T289" t="s">
        <v>739</v>
      </c>
      <c r="U289" t="s">
        <v>956</v>
      </c>
      <c r="V289">
        <v>0.38</v>
      </c>
      <c r="W289" t="s">
        <v>714</v>
      </c>
      <c r="X289" t="s">
        <v>1014</v>
      </c>
      <c r="Y289" t="s">
        <v>1797</v>
      </c>
      <c r="Z289">
        <v>76039</v>
      </c>
    </row>
    <row r="290" spans="1:26" x14ac:dyDescent="0.25">
      <c r="A290">
        <v>22502</v>
      </c>
      <c r="B290">
        <v>88102</v>
      </c>
      <c r="C290" s="3">
        <v>43877</v>
      </c>
      <c r="D290" s="3">
        <v>43881</v>
      </c>
      <c r="E290" t="s">
        <v>980</v>
      </c>
      <c r="F290">
        <v>7.0000000000000007E-2</v>
      </c>
      <c r="G290">
        <v>24.49</v>
      </c>
      <c r="H290">
        <v>325.29000000000002</v>
      </c>
      <c r="I290">
        <v>325.29000000000002</v>
      </c>
      <c r="J290">
        <v>-620.82899999999995</v>
      </c>
      <c r="K290">
        <v>699.99</v>
      </c>
      <c r="L290">
        <v>4</v>
      </c>
      <c r="M290">
        <v>2630</v>
      </c>
      <c r="N290">
        <v>1132</v>
      </c>
      <c r="O290" t="s">
        <v>4505</v>
      </c>
      <c r="P290" t="s">
        <v>710</v>
      </c>
      <c r="Q290" t="s">
        <v>717</v>
      </c>
      <c r="R290" t="s">
        <v>722</v>
      </c>
      <c r="S290" t="s">
        <v>105</v>
      </c>
      <c r="T290" t="s">
        <v>744</v>
      </c>
      <c r="U290" t="s">
        <v>493</v>
      </c>
      <c r="V290">
        <v>0.54</v>
      </c>
      <c r="W290" t="s">
        <v>714</v>
      </c>
      <c r="X290" t="s">
        <v>1014</v>
      </c>
      <c r="Y290" t="s">
        <v>1797</v>
      </c>
      <c r="Z290">
        <v>76039</v>
      </c>
    </row>
    <row r="291" spans="1:26" x14ac:dyDescent="0.25">
      <c r="A291">
        <v>25811</v>
      </c>
      <c r="B291">
        <v>90378</v>
      </c>
      <c r="C291" s="3">
        <v>43877</v>
      </c>
      <c r="D291" s="3">
        <v>43879</v>
      </c>
      <c r="E291" t="s">
        <v>978</v>
      </c>
      <c r="F291">
        <v>0.01</v>
      </c>
      <c r="G291">
        <v>4.62</v>
      </c>
      <c r="H291">
        <v>-111.72</v>
      </c>
      <c r="I291" t="s">
        <v>4638</v>
      </c>
      <c r="J291">
        <v>-36.6</v>
      </c>
      <c r="K291">
        <v>4.9800000000000004</v>
      </c>
      <c r="L291">
        <v>10</v>
      </c>
      <c r="M291">
        <v>55.68</v>
      </c>
      <c r="N291">
        <v>1229</v>
      </c>
      <c r="O291" t="s">
        <v>4216</v>
      </c>
      <c r="P291" t="s">
        <v>711</v>
      </c>
      <c r="Q291" t="s">
        <v>718</v>
      </c>
      <c r="R291" t="s">
        <v>722</v>
      </c>
      <c r="S291" t="s">
        <v>725</v>
      </c>
      <c r="T291" t="s">
        <v>741</v>
      </c>
      <c r="U291" t="s">
        <v>521</v>
      </c>
      <c r="V291">
        <v>0.64</v>
      </c>
      <c r="W291" t="s">
        <v>714</v>
      </c>
      <c r="X291" t="s">
        <v>1014</v>
      </c>
      <c r="Y291" t="s">
        <v>1556</v>
      </c>
      <c r="Z291">
        <v>75482</v>
      </c>
    </row>
    <row r="292" spans="1:26" x14ac:dyDescent="0.25">
      <c r="A292">
        <v>21077</v>
      </c>
      <c r="B292">
        <v>90588</v>
      </c>
      <c r="C292" s="3">
        <v>43878</v>
      </c>
      <c r="D292" s="3">
        <v>43880</v>
      </c>
      <c r="E292" t="s">
        <v>981</v>
      </c>
      <c r="F292">
        <v>0.05</v>
      </c>
      <c r="G292">
        <v>2.14</v>
      </c>
      <c r="H292">
        <v>-4.1399999999999997</v>
      </c>
      <c r="I292" t="s">
        <v>4638</v>
      </c>
      <c r="J292">
        <v>-95.624339999999989</v>
      </c>
      <c r="K292">
        <v>6.04</v>
      </c>
      <c r="L292">
        <v>1</v>
      </c>
      <c r="M292">
        <v>8.41</v>
      </c>
      <c r="N292">
        <v>936</v>
      </c>
      <c r="O292" t="s">
        <v>3306</v>
      </c>
      <c r="P292" t="s">
        <v>711</v>
      </c>
      <c r="Q292" t="s">
        <v>720</v>
      </c>
      <c r="R292" t="s">
        <v>721</v>
      </c>
      <c r="S292" t="s">
        <v>726</v>
      </c>
      <c r="T292" t="s">
        <v>738</v>
      </c>
      <c r="U292" t="s">
        <v>828</v>
      </c>
      <c r="V292">
        <v>0.38</v>
      </c>
      <c r="W292" t="s">
        <v>715</v>
      </c>
      <c r="X292" t="s">
        <v>1036</v>
      </c>
      <c r="Y292" t="s">
        <v>1541</v>
      </c>
      <c r="Z292">
        <v>92374</v>
      </c>
    </row>
    <row r="293" spans="1:26" x14ac:dyDescent="0.25">
      <c r="A293">
        <v>26274</v>
      </c>
      <c r="B293">
        <v>87002</v>
      </c>
      <c r="C293" s="3">
        <v>43878</v>
      </c>
      <c r="D293" s="3">
        <v>43880</v>
      </c>
      <c r="E293" t="s">
        <v>977</v>
      </c>
      <c r="F293">
        <v>0.04</v>
      </c>
      <c r="G293">
        <v>10.84</v>
      </c>
      <c r="H293">
        <v>125.8077</v>
      </c>
      <c r="I293">
        <v>125.8077</v>
      </c>
      <c r="J293" t="s">
        <v>4638</v>
      </c>
      <c r="K293">
        <v>62.18</v>
      </c>
      <c r="L293">
        <v>3</v>
      </c>
      <c r="M293">
        <v>182.33</v>
      </c>
      <c r="N293">
        <v>1305</v>
      </c>
      <c r="O293" t="s">
        <v>2836</v>
      </c>
      <c r="P293" t="s">
        <v>710</v>
      </c>
      <c r="Q293" t="s">
        <v>719</v>
      </c>
      <c r="R293" t="s">
        <v>723</v>
      </c>
      <c r="S293" t="s">
        <v>732</v>
      </c>
      <c r="T293" t="s">
        <v>743</v>
      </c>
      <c r="U293" t="s">
        <v>59</v>
      </c>
      <c r="V293">
        <v>0.63</v>
      </c>
      <c r="W293" t="s">
        <v>715</v>
      </c>
      <c r="X293" t="s">
        <v>1062</v>
      </c>
      <c r="Y293" t="s">
        <v>1387</v>
      </c>
      <c r="Z293">
        <v>84120</v>
      </c>
    </row>
    <row r="294" spans="1:26" x14ac:dyDescent="0.25">
      <c r="A294">
        <v>2296</v>
      </c>
      <c r="B294">
        <v>16547</v>
      </c>
      <c r="C294" s="3">
        <v>43879</v>
      </c>
      <c r="D294" s="3">
        <v>43881</v>
      </c>
      <c r="E294" t="s">
        <v>979</v>
      </c>
      <c r="F294">
        <v>0.09</v>
      </c>
      <c r="G294">
        <v>58.92</v>
      </c>
      <c r="H294">
        <v>1240.25</v>
      </c>
      <c r="I294">
        <v>1240.25</v>
      </c>
      <c r="J294" t="s">
        <v>4638</v>
      </c>
      <c r="K294">
        <v>355.98</v>
      </c>
      <c r="L294">
        <v>30</v>
      </c>
      <c r="M294">
        <v>10554.63</v>
      </c>
      <c r="N294">
        <v>2498</v>
      </c>
      <c r="O294" t="s">
        <v>3878</v>
      </c>
      <c r="P294" t="s">
        <v>712</v>
      </c>
      <c r="Q294" t="s">
        <v>720</v>
      </c>
      <c r="R294" t="s">
        <v>723</v>
      </c>
      <c r="S294" t="s">
        <v>727</v>
      </c>
      <c r="T294" t="s">
        <v>740</v>
      </c>
      <c r="U294" t="s">
        <v>588</v>
      </c>
      <c r="V294">
        <v>0.64</v>
      </c>
      <c r="W294" t="s">
        <v>715</v>
      </c>
      <c r="X294" t="s">
        <v>1036</v>
      </c>
      <c r="Y294" t="s">
        <v>983</v>
      </c>
      <c r="Z294">
        <v>92024</v>
      </c>
    </row>
    <row r="295" spans="1:26" x14ac:dyDescent="0.25">
      <c r="A295">
        <v>2297</v>
      </c>
      <c r="B295">
        <v>16547</v>
      </c>
      <c r="C295" s="3">
        <v>43879</v>
      </c>
      <c r="D295" s="3">
        <v>43879</v>
      </c>
      <c r="E295" t="s">
        <v>979</v>
      </c>
      <c r="F295">
        <v>0.04</v>
      </c>
      <c r="G295">
        <v>69.64</v>
      </c>
      <c r="H295">
        <v>-533.23200000000008</v>
      </c>
      <c r="I295" t="s">
        <v>4638</v>
      </c>
      <c r="J295" t="s">
        <v>4638</v>
      </c>
      <c r="K295">
        <v>218.75</v>
      </c>
      <c r="L295">
        <v>8</v>
      </c>
      <c r="M295">
        <v>1749.64</v>
      </c>
      <c r="N295">
        <v>2498</v>
      </c>
      <c r="O295" t="s">
        <v>2093</v>
      </c>
      <c r="P295" t="s">
        <v>712</v>
      </c>
      <c r="Q295" t="s">
        <v>720</v>
      </c>
      <c r="R295" t="s">
        <v>723</v>
      </c>
      <c r="S295" t="s">
        <v>731</v>
      </c>
      <c r="T295" t="s">
        <v>742</v>
      </c>
      <c r="U295" t="s">
        <v>165</v>
      </c>
      <c r="V295">
        <v>0.77</v>
      </c>
      <c r="W295" t="s">
        <v>715</v>
      </c>
      <c r="X295" t="s">
        <v>1036</v>
      </c>
      <c r="Y295" t="s">
        <v>983</v>
      </c>
      <c r="Z295">
        <v>92024</v>
      </c>
    </row>
    <row r="296" spans="1:26" x14ac:dyDescent="0.25">
      <c r="A296">
        <v>20296</v>
      </c>
      <c r="B296">
        <v>88319</v>
      </c>
      <c r="C296" s="3">
        <v>43879</v>
      </c>
      <c r="D296" s="3">
        <v>43881</v>
      </c>
      <c r="E296" t="s">
        <v>979</v>
      </c>
      <c r="F296">
        <v>0.09</v>
      </c>
      <c r="G296">
        <v>58.92</v>
      </c>
      <c r="H296">
        <v>1240.25</v>
      </c>
      <c r="I296">
        <v>1240.25</v>
      </c>
      <c r="J296" t="s">
        <v>4638</v>
      </c>
      <c r="K296">
        <v>355.98</v>
      </c>
      <c r="L296">
        <v>8</v>
      </c>
      <c r="M296">
        <v>2814.57</v>
      </c>
      <c r="N296">
        <v>2499</v>
      </c>
      <c r="O296" t="s">
        <v>3276</v>
      </c>
      <c r="P296" t="s">
        <v>712</v>
      </c>
      <c r="Q296" t="s">
        <v>720</v>
      </c>
      <c r="R296" t="s">
        <v>723</v>
      </c>
      <c r="S296" t="s">
        <v>727</v>
      </c>
      <c r="T296" t="s">
        <v>740</v>
      </c>
      <c r="U296" t="s">
        <v>588</v>
      </c>
      <c r="V296">
        <v>0.64</v>
      </c>
      <c r="W296" t="s">
        <v>714</v>
      </c>
      <c r="X296" t="s">
        <v>1007</v>
      </c>
      <c r="Y296" t="s">
        <v>1262</v>
      </c>
      <c r="Z296">
        <v>60901</v>
      </c>
    </row>
    <row r="297" spans="1:26" x14ac:dyDescent="0.25">
      <c r="A297">
        <v>20551</v>
      </c>
      <c r="B297">
        <v>86956</v>
      </c>
      <c r="C297" s="3">
        <v>43880</v>
      </c>
      <c r="D297" s="3">
        <v>43881</v>
      </c>
      <c r="E297" t="s">
        <v>979</v>
      </c>
      <c r="F297">
        <v>0</v>
      </c>
      <c r="G297">
        <v>0.96</v>
      </c>
      <c r="H297">
        <v>38.039699999999996</v>
      </c>
      <c r="I297">
        <v>38.039699999999996</v>
      </c>
      <c r="J297">
        <v>-143.65</v>
      </c>
      <c r="K297">
        <v>5.98</v>
      </c>
      <c r="L297">
        <v>9</v>
      </c>
      <c r="M297">
        <v>55.13</v>
      </c>
      <c r="N297">
        <v>1827</v>
      </c>
      <c r="O297" t="s">
        <v>2958</v>
      </c>
      <c r="P297" t="s">
        <v>710</v>
      </c>
      <c r="Q297" t="s">
        <v>720</v>
      </c>
      <c r="R297" t="s">
        <v>721</v>
      </c>
      <c r="S297" t="s">
        <v>724</v>
      </c>
      <c r="T297" t="s">
        <v>738</v>
      </c>
      <c r="U297" t="s">
        <v>268</v>
      </c>
      <c r="V297">
        <v>0.6</v>
      </c>
      <c r="W297" t="s">
        <v>714</v>
      </c>
      <c r="X297" t="s">
        <v>1011</v>
      </c>
      <c r="Y297" t="s">
        <v>1141</v>
      </c>
      <c r="Z297">
        <v>52601</v>
      </c>
    </row>
    <row r="298" spans="1:26" x14ac:dyDescent="0.25">
      <c r="A298">
        <v>20553</v>
      </c>
      <c r="B298">
        <v>86956</v>
      </c>
      <c r="C298" s="3">
        <v>43880</v>
      </c>
      <c r="D298" s="3">
        <v>43881</v>
      </c>
      <c r="E298" t="s">
        <v>979</v>
      </c>
      <c r="F298">
        <v>0.02</v>
      </c>
      <c r="G298">
        <v>5.46</v>
      </c>
      <c r="H298">
        <v>-47.12</v>
      </c>
      <c r="I298" t="s">
        <v>4638</v>
      </c>
      <c r="J298">
        <v>-632.16</v>
      </c>
      <c r="K298">
        <v>5.98</v>
      </c>
      <c r="L298">
        <v>7</v>
      </c>
      <c r="M298">
        <v>44.8</v>
      </c>
      <c r="N298">
        <v>1828</v>
      </c>
      <c r="O298" t="s">
        <v>2684</v>
      </c>
      <c r="P298" t="s">
        <v>710</v>
      </c>
      <c r="Q298" t="s">
        <v>720</v>
      </c>
      <c r="R298" t="s">
        <v>721</v>
      </c>
      <c r="S298" t="s">
        <v>726</v>
      </c>
      <c r="T298" t="s">
        <v>739</v>
      </c>
      <c r="U298" t="s">
        <v>451</v>
      </c>
      <c r="V298">
        <v>0.36</v>
      </c>
      <c r="W298" t="s">
        <v>714</v>
      </c>
      <c r="X298" t="s">
        <v>1011</v>
      </c>
      <c r="Y298" t="s">
        <v>1632</v>
      </c>
      <c r="Z298">
        <v>50613</v>
      </c>
    </row>
    <row r="299" spans="1:26" x14ac:dyDescent="0.25">
      <c r="A299">
        <v>23120</v>
      </c>
      <c r="B299">
        <v>87003</v>
      </c>
      <c r="C299" s="3">
        <v>43880</v>
      </c>
      <c r="D299" s="3">
        <v>43882</v>
      </c>
      <c r="E299" t="s">
        <v>977</v>
      </c>
      <c r="F299">
        <v>0.03</v>
      </c>
      <c r="G299">
        <v>1.99</v>
      </c>
      <c r="H299">
        <v>317.08949999999999</v>
      </c>
      <c r="I299">
        <v>317.08949999999999</v>
      </c>
      <c r="J299" t="s">
        <v>4638</v>
      </c>
      <c r="K299">
        <v>39.479999999999997</v>
      </c>
      <c r="L299">
        <v>12</v>
      </c>
      <c r="M299">
        <v>459.55</v>
      </c>
      <c r="N299">
        <v>1303</v>
      </c>
      <c r="O299" t="s">
        <v>2645</v>
      </c>
      <c r="P299" t="s">
        <v>710</v>
      </c>
      <c r="Q299" t="s">
        <v>719</v>
      </c>
      <c r="R299" t="s">
        <v>722</v>
      </c>
      <c r="S299" t="s">
        <v>725</v>
      </c>
      <c r="T299" t="s">
        <v>741</v>
      </c>
      <c r="U299" t="s">
        <v>337</v>
      </c>
      <c r="V299">
        <v>0.54</v>
      </c>
      <c r="W299" t="s">
        <v>715</v>
      </c>
      <c r="X299" t="s">
        <v>1062</v>
      </c>
      <c r="Y299" t="s">
        <v>1138</v>
      </c>
      <c r="Z299">
        <v>84074</v>
      </c>
    </row>
    <row r="300" spans="1:26" x14ac:dyDescent="0.25">
      <c r="A300">
        <v>24607</v>
      </c>
      <c r="B300">
        <v>87720</v>
      </c>
      <c r="C300" s="3">
        <v>43880</v>
      </c>
      <c r="D300" s="3">
        <v>43882</v>
      </c>
      <c r="E300" t="s">
        <v>977</v>
      </c>
      <c r="F300">
        <v>0.05</v>
      </c>
      <c r="G300">
        <v>5.03</v>
      </c>
      <c r="H300">
        <v>-35.26</v>
      </c>
      <c r="I300" t="s">
        <v>4638</v>
      </c>
      <c r="J300" t="s">
        <v>4638</v>
      </c>
      <c r="K300">
        <v>11.29</v>
      </c>
      <c r="L300">
        <v>8</v>
      </c>
      <c r="M300">
        <v>90.46</v>
      </c>
      <c r="N300">
        <v>2828</v>
      </c>
      <c r="O300" t="s">
        <v>2377</v>
      </c>
      <c r="P300" t="s">
        <v>710</v>
      </c>
      <c r="Q300" t="s">
        <v>720</v>
      </c>
      <c r="R300" t="s">
        <v>721</v>
      </c>
      <c r="S300" t="s">
        <v>730</v>
      </c>
      <c r="T300" t="s">
        <v>739</v>
      </c>
      <c r="U300" t="s">
        <v>316</v>
      </c>
      <c r="V300">
        <v>0.59</v>
      </c>
      <c r="W300" t="s">
        <v>715</v>
      </c>
      <c r="X300" t="s">
        <v>1036</v>
      </c>
      <c r="Y300" t="s">
        <v>1199</v>
      </c>
      <c r="Z300">
        <v>92243</v>
      </c>
    </row>
    <row r="301" spans="1:26" x14ac:dyDescent="0.25">
      <c r="A301">
        <v>25895</v>
      </c>
      <c r="B301">
        <v>89432</v>
      </c>
      <c r="C301" s="3">
        <v>43880</v>
      </c>
      <c r="D301" s="3">
        <v>43880</v>
      </c>
      <c r="E301" t="s">
        <v>977</v>
      </c>
      <c r="F301">
        <v>0.05</v>
      </c>
      <c r="G301">
        <v>5.17</v>
      </c>
      <c r="H301">
        <v>-104.57</v>
      </c>
      <c r="I301" t="s">
        <v>4638</v>
      </c>
      <c r="J301" t="s">
        <v>4638</v>
      </c>
      <c r="K301">
        <v>4.28</v>
      </c>
      <c r="L301">
        <v>9</v>
      </c>
      <c r="M301">
        <v>38.58</v>
      </c>
      <c r="N301">
        <v>993</v>
      </c>
      <c r="O301" t="s">
        <v>2150</v>
      </c>
      <c r="P301" t="s">
        <v>710</v>
      </c>
      <c r="Q301" t="s">
        <v>718</v>
      </c>
      <c r="R301" t="s">
        <v>721</v>
      </c>
      <c r="S301" t="s">
        <v>726</v>
      </c>
      <c r="T301" t="s">
        <v>739</v>
      </c>
      <c r="U301" t="s">
        <v>55</v>
      </c>
      <c r="V301">
        <v>0.4</v>
      </c>
      <c r="W301" t="s">
        <v>715</v>
      </c>
      <c r="X301" t="s">
        <v>1036</v>
      </c>
      <c r="Y301" t="s">
        <v>1803</v>
      </c>
      <c r="Z301">
        <v>93030</v>
      </c>
    </row>
    <row r="302" spans="1:26" x14ac:dyDescent="0.25">
      <c r="A302">
        <v>7718</v>
      </c>
      <c r="B302">
        <v>55300</v>
      </c>
      <c r="C302" s="3">
        <v>43881</v>
      </c>
      <c r="D302" s="3">
        <v>43883</v>
      </c>
      <c r="E302" t="s">
        <v>977</v>
      </c>
      <c r="F302">
        <v>0.03</v>
      </c>
      <c r="G302">
        <v>6.89</v>
      </c>
      <c r="H302">
        <v>-246.27609999999999</v>
      </c>
      <c r="I302" t="s">
        <v>4638</v>
      </c>
      <c r="J302" t="s">
        <v>4638</v>
      </c>
      <c r="K302">
        <v>4.0599999999999996</v>
      </c>
      <c r="L302">
        <v>37</v>
      </c>
      <c r="M302">
        <v>159.88999999999999</v>
      </c>
      <c r="N302">
        <v>2882</v>
      </c>
      <c r="O302" t="s">
        <v>4504</v>
      </c>
      <c r="P302" t="s">
        <v>710</v>
      </c>
      <c r="Q302" t="s">
        <v>719</v>
      </c>
      <c r="R302" t="s">
        <v>721</v>
      </c>
      <c r="S302" t="s">
        <v>729</v>
      </c>
      <c r="T302" t="s">
        <v>739</v>
      </c>
      <c r="U302" t="s">
        <v>175</v>
      </c>
      <c r="V302">
        <v>0.6</v>
      </c>
      <c r="W302" t="s">
        <v>713</v>
      </c>
      <c r="X302" t="s">
        <v>1010</v>
      </c>
      <c r="Y302" t="s">
        <v>993</v>
      </c>
      <c r="Z302">
        <v>28206</v>
      </c>
    </row>
    <row r="303" spans="1:26" x14ac:dyDescent="0.25">
      <c r="A303">
        <v>7719</v>
      </c>
      <c r="B303">
        <v>55300</v>
      </c>
      <c r="C303" s="3">
        <v>43881</v>
      </c>
      <c r="D303" s="3">
        <v>43882</v>
      </c>
      <c r="E303" t="s">
        <v>977</v>
      </c>
      <c r="F303">
        <v>0.01</v>
      </c>
      <c r="G303">
        <v>0.5</v>
      </c>
      <c r="H303">
        <v>55.194599999999994</v>
      </c>
      <c r="I303">
        <v>55.194599999999994</v>
      </c>
      <c r="J303">
        <v>-44.624000000000002</v>
      </c>
      <c r="K303">
        <v>3.75</v>
      </c>
      <c r="L303">
        <v>48</v>
      </c>
      <c r="M303">
        <v>180.48</v>
      </c>
      <c r="N303">
        <v>2882</v>
      </c>
      <c r="O303" t="s">
        <v>3100</v>
      </c>
      <c r="P303" t="s">
        <v>710</v>
      </c>
      <c r="Q303" t="s">
        <v>719</v>
      </c>
      <c r="R303" t="s">
        <v>721</v>
      </c>
      <c r="S303" t="s">
        <v>735</v>
      </c>
      <c r="T303" t="s">
        <v>739</v>
      </c>
      <c r="U303" t="s">
        <v>364</v>
      </c>
      <c r="V303">
        <v>0.37</v>
      </c>
      <c r="W303" t="s">
        <v>713</v>
      </c>
      <c r="X303" t="s">
        <v>1010</v>
      </c>
      <c r="Y303" t="s">
        <v>993</v>
      </c>
      <c r="Z303">
        <v>28206</v>
      </c>
    </row>
    <row r="304" spans="1:26" x14ac:dyDescent="0.25">
      <c r="A304">
        <v>7720</v>
      </c>
      <c r="B304">
        <v>55300</v>
      </c>
      <c r="C304" s="3">
        <v>43881</v>
      </c>
      <c r="D304" s="3">
        <v>43883</v>
      </c>
      <c r="E304" t="s">
        <v>977</v>
      </c>
      <c r="F304">
        <v>0.02</v>
      </c>
      <c r="G304">
        <v>13.04</v>
      </c>
      <c r="H304">
        <v>-307.29650000000004</v>
      </c>
      <c r="I304" t="s">
        <v>4638</v>
      </c>
      <c r="J304">
        <v>-163.03</v>
      </c>
      <c r="K304">
        <v>10.68</v>
      </c>
      <c r="L304">
        <v>31</v>
      </c>
      <c r="M304">
        <v>350.48</v>
      </c>
      <c r="N304">
        <v>2882</v>
      </c>
      <c r="O304" t="s">
        <v>3028</v>
      </c>
      <c r="P304" t="s">
        <v>710</v>
      </c>
      <c r="Q304" t="s">
        <v>719</v>
      </c>
      <c r="R304" t="s">
        <v>723</v>
      </c>
      <c r="S304" t="s">
        <v>732</v>
      </c>
      <c r="T304" t="s">
        <v>744</v>
      </c>
      <c r="U304" t="s">
        <v>522</v>
      </c>
      <c r="V304">
        <v>0.6</v>
      </c>
      <c r="W304" t="s">
        <v>713</v>
      </c>
      <c r="X304" t="s">
        <v>1010</v>
      </c>
      <c r="Y304" t="s">
        <v>993</v>
      </c>
      <c r="Z304">
        <v>28206</v>
      </c>
    </row>
    <row r="305" spans="1:26" x14ac:dyDescent="0.25">
      <c r="A305">
        <v>25500</v>
      </c>
      <c r="B305">
        <v>90237</v>
      </c>
      <c r="C305" s="3">
        <v>43881</v>
      </c>
      <c r="D305" s="3">
        <v>43883</v>
      </c>
      <c r="E305" t="s">
        <v>978</v>
      </c>
      <c r="F305">
        <v>7.0000000000000007E-2</v>
      </c>
      <c r="G305">
        <v>8.49</v>
      </c>
      <c r="H305">
        <v>-243.23649999999998</v>
      </c>
      <c r="I305" t="s">
        <v>4638</v>
      </c>
      <c r="J305" t="s">
        <v>4638</v>
      </c>
      <c r="K305">
        <v>5.81</v>
      </c>
      <c r="L305">
        <v>10</v>
      </c>
      <c r="M305">
        <v>58.8</v>
      </c>
      <c r="N305">
        <v>233</v>
      </c>
      <c r="O305" t="s">
        <v>4485</v>
      </c>
      <c r="P305" t="s">
        <v>710</v>
      </c>
      <c r="Q305" t="s">
        <v>718</v>
      </c>
      <c r="R305" t="s">
        <v>721</v>
      </c>
      <c r="S305" t="s">
        <v>103</v>
      </c>
      <c r="T305" t="s">
        <v>739</v>
      </c>
      <c r="U305" t="s">
        <v>914</v>
      </c>
      <c r="V305">
        <v>0.39</v>
      </c>
      <c r="W305" t="s">
        <v>714</v>
      </c>
      <c r="X305" t="s">
        <v>1007</v>
      </c>
      <c r="Y305" t="s">
        <v>1511</v>
      </c>
      <c r="Z305">
        <v>60462</v>
      </c>
    </row>
    <row r="306" spans="1:26" x14ac:dyDescent="0.25">
      <c r="A306">
        <v>25501</v>
      </c>
      <c r="B306">
        <v>90237</v>
      </c>
      <c r="C306" s="3">
        <v>43881</v>
      </c>
      <c r="D306" s="3">
        <v>43882</v>
      </c>
      <c r="E306" t="s">
        <v>978</v>
      </c>
      <c r="F306">
        <v>0.04</v>
      </c>
      <c r="G306">
        <v>6.22</v>
      </c>
      <c r="H306">
        <v>-53.62</v>
      </c>
      <c r="I306" t="s">
        <v>4638</v>
      </c>
      <c r="J306">
        <v>-127.94</v>
      </c>
      <c r="K306">
        <v>9.65</v>
      </c>
      <c r="L306">
        <v>12</v>
      </c>
      <c r="M306">
        <v>120.47</v>
      </c>
      <c r="N306">
        <v>233</v>
      </c>
      <c r="O306" t="s">
        <v>4485</v>
      </c>
      <c r="P306" t="s">
        <v>710</v>
      </c>
      <c r="Q306" t="s">
        <v>718</v>
      </c>
      <c r="R306" t="s">
        <v>723</v>
      </c>
      <c r="S306" t="s">
        <v>732</v>
      </c>
      <c r="T306" t="s">
        <v>739</v>
      </c>
      <c r="U306" t="s">
        <v>228</v>
      </c>
      <c r="V306">
        <v>0.55000000000000004</v>
      </c>
      <c r="W306" t="s">
        <v>714</v>
      </c>
      <c r="X306" t="s">
        <v>1007</v>
      </c>
      <c r="Y306" t="s">
        <v>1511</v>
      </c>
      <c r="Z306">
        <v>60462</v>
      </c>
    </row>
    <row r="307" spans="1:26" x14ac:dyDescent="0.25">
      <c r="A307">
        <v>25718</v>
      </c>
      <c r="B307">
        <v>87630</v>
      </c>
      <c r="C307" s="3">
        <v>43881</v>
      </c>
      <c r="D307" s="3">
        <v>43883</v>
      </c>
      <c r="E307" t="s">
        <v>977</v>
      </c>
      <c r="F307">
        <v>0.03</v>
      </c>
      <c r="G307">
        <v>6.89</v>
      </c>
      <c r="H307">
        <v>-185.17</v>
      </c>
      <c r="I307" t="s">
        <v>4638</v>
      </c>
      <c r="J307" t="s">
        <v>4638</v>
      </c>
      <c r="K307">
        <v>4.0599999999999996</v>
      </c>
      <c r="L307">
        <v>9</v>
      </c>
      <c r="M307">
        <v>38.89</v>
      </c>
      <c r="N307">
        <v>2886</v>
      </c>
      <c r="O307" t="s">
        <v>2885</v>
      </c>
      <c r="P307" t="s">
        <v>710</v>
      </c>
      <c r="Q307" t="s">
        <v>719</v>
      </c>
      <c r="R307" t="s">
        <v>721</v>
      </c>
      <c r="S307" t="s">
        <v>729</v>
      </c>
      <c r="T307" t="s">
        <v>739</v>
      </c>
      <c r="U307" t="s">
        <v>175</v>
      </c>
      <c r="V307">
        <v>0.6</v>
      </c>
      <c r="W307" t="s">
        <v>716</v>
      </c>
      <c r="X307" t="s">
        <v>1064</v>
      </c>
      <c r="Y307" t="s">
        <v>1896</v>
      </c>
      <c r="Z307">
        <v>44134</v>
      </c>
    </row>
    <row r="308" spans="1:26" x14ac:dyDescent="0.25">
      <c r="A308">
        <v>25719</v>
      </c>
      <c r="B308">
        <v>87630</v>
      </c>
      <c r="C308" s="3">
        <v>43881</v>
      </c>
      <c r="D308" s="3">
        <v>43882</v>
      </c>
      <c r="E308" t="s">
        <v>977</v>
      </c>
      <c r="F308">
        <v>0.01</v>
      </c>
      <c r="G308">
        <v>0.5</v>
      </c>
      <c r="H308">
        <v>31.132799999999996</v>
      </c>
      <c r="I308">
        <v>31.132799999999996</v>
      </c>
      <c r="J308" t="s">
        <v>4638</v>
      </c>
      <c r="K308">
        <v>3.75</v>
      </c>
      <c r="L308">
        <v>12</v>
      </c>
      <c r="M308">
        <v>45.12</v>
      </c>
      <c r="N308">
        <v>2886</v>
      </c>
      <c r="O308" t="s">
        <v>2410</v>
      </c>
      <c r="P308" t="s">
        <v>710</v>
      </c>
      <c r="Q308" t="s">
        <v>719</v>
      </c>
      <c r="R308" t="s">
        <v>721</v>
      </c>
      <c r="S308" t="s">
        <v>735</v>
      </c>
      <c r="T308" t="s">
        <v>739</v>
      </c>
      <c r="U308" t="s">
        <v>364</v>
      </c>
      <c r="V308">
        <v>0.37</v>
      </c>
      <c r="W308" t="s">
        <v>716</v>
      </c>
      <c r="X308" t="s">
        <v>1064</v>
      </c>
      <c r="Y308" t="s">
        <v>1896</v>
      </c>
      <c r="Z308">
        <v>44134</v>
      </c>
    </row>
    <row r="309" spans="1:26" x14ac:dyDescent="0.25">
      <c r="A309">
        <v>25720</v>
      </c>
      <c r="B309">
        <v>87630</v>
      </c>
      <c r="C309" s="3">
        <v>43881</v>
      </c>
      <c r="D309" s="3">
        <v>43883</v>
      </c>
      <c r="E309" t="s">
        <v>977</v>
      </c>
      <c r="F309">
        <v>0.02</v>
      </c>
      <c r="G309">
        <v>13.04</v>
      </c>
      <c r="H309">
        <v>-231.05</v>
      </c>
      <c r="I309" t="s">
        <v>4638</v>
      </c>
      <c r="J309" t="s">
        <v>4638</v>
      </c>
      <c r="K309">
        <v>10.68</v>
      </c>
      <c r="L309">
        <v>8</v>
      </c>
      <c r="M309">
        <v>90.45</v>
      </c>
      <c r="N309">
        <v>2886</v>
      </c>
      <c r="O309" t="s">
        <v>2884</v>
      </c>
      <c r="P309" t="s">
        <v>710</v>
      </c>
      <c r="Q309" t="s">
        <v>719</v>
      </c>
      <c r="R309" t="s">
        <v>723</v>
      </c>
      <c r="S309" t="s">
        <v>732</v>
      </c>
      <c r="T309" t="s">
        <v>744</v>
      </c>
      <c r="U309" t="s">
        <v>522</v>
      </c>
      <c r="V309">
        <v>0.6</v>
      </c>
      <c r="W309" t="s">
        <v>716</v>
      </c>
      <c r="X309" t="s">
        <v>1064</v>
      </c>
      <c r="Y309" t="s">
        <v>1896</v>
      </c>
      <c r="Z309">
        <v>44134</v>
      </c>
    </row>
    <row r="310" spans="1:26" x14ac:dyDescent="0.25">
      <c r="A310">
        <v>26141</v>
      </c>
      <c r="B310">
        <v>90751</v>
      </c>
      <c r="C310" s="3">
        <v>43881</v>
      </c>
      <c r="D310" s="3">
        <v>43883</v>
      </c>
      <c r="E310" t="s">
        <v>977</v>
      </c>
      <c r="F310">
        <v>0.05</v>
      </c>
      <c r="G310">
        <v>6.15</v>
      </c>
      <c r="H310">
        <v>-2133.2780000000002</v>
      </c>
      <c r="I310" t="s">
        <v>4638</v>
      </c>
      <c r="J310">
        <v>-290.04652800000002</v>
      </c>
      <c r="K310">
        <v>19.23</v>
      </c>
      <c r="L310">
        <v>6</v>
      </c>
      <c r="M310">
        <v>119.78</v>
      </c>
      <c r="N310">
        <v>3284</v>
      </c>
      <c r="O310" t="s">
        <v>4432</v>
      </c>
      <c r="P310" t="s">
        <v>711</v>
      </c>
      <c r="Q310" t="s">
        <v>720</v>
      </c>
      <c r="R310" t="s">
        <v>723</v>
      </c>
      <c r="S310" t="s">
        <v>732</v>
      </c>
      <c r="T310" t="s">
        <v>741</v>
      </c>
      <c r="U310" t="s">
        <v>249</v>
      </c>
      <c r="V310">
        <v>0.44</v>
      </c>
      <c r="W310" t="s">
        <v>713</v>
      </c>
      <c r="X310" t="s">
        <v>1033</v>
      </c>
      <c r="Y310" t="s">
        <v>1213</v>
      </c>
      <c r="Z310">
        <v>34741</v>
      </c>
    </row>
    <row r="311" spans="1:26" x14ac:dyDescent="0.25">
      <c r="A311">
        <v>5361</v>
      </c>
      <c r="B311">
        <v>38087</v>
      </c>
      <c r="C311" s="3">
        <v>43882</v>
      </c>
      <c r="D311" s="3">
        <v>43882</v>
      </c>
      <c r="E311" t="s">
        <v>981</v>
      </c>
      <c r="F311">
        <v>0.02</v>
      </c>
      <c r="G311">
        <v>19.989999999999998</v>
      </c>
      <c r="H311">
        <v>-76.89</v>
      </c>
      <c r="I311" t="s">
        <v>4638</v>
      </c>
      <c r="J311">
        <v>-1069.72</v>
      </c>
      <c r="K311">
        <v>49.99</v>
      </c>
      <c r="L311">
        <v>18</v>
      </c>
      <c r="M311">
        <v>901.81</v>
      </c>
      <c r="N311">
        <v>181</v>
      </c>
      <c r="O311" t="s">
        <v>3805</v>
      </c>
      <c r="P311" t="s">
        <v>710</v>
      </c>
      <c r="Q311" t="s">
        <v>718</v>
      </c>
      <c r="R311" t="s">
        <v>722</v>
      </c>
      <c r="S311" t="s">
        <v>725</v>
      </c>
      <c r="T311" t="s">
        <v>739</v>
      </c>
      <c r="U311" t="s">
        <v>794</v>
      </c>
      <c r="V311">
        <v>0.41</v>
      </c>
      <c r="W311" t="s">
        <v>715</v>
      </c>
      <c r="X311" t="s">
        <v>1036</v>
      </c>
      <c r="Y311" t="s">
        <v>984</v>
      </c>
      <c r="Z311">
        <v>94122</v>
      </c>
    </row>
    <row r="312" spans="1:26" x14ac:dyDescent="0.25">
      <c r="A312">
        <v>23361</v>
      </c>
      <c r="B312">
        <v>88360</v>
      </c>
      <c r="C312" s="3">
        <v>43882</v>
      </c>
      <c r="D312" s="3">
        <v>43882</v>
      </c>
      <c r="E312" t="s">
        <v>981</v>
      </c>
      <c r="F312">
        <v>0.02</v>
      </c>
      <c r="G312">
        <v>19.989999999999998</v>
      </c>
      <c r="H312">
        <v>-76.89</v>
      </c>
      <c r="I312" t="s">
        <v>4638</v>
      </c>
      <c r="J312" t="s">
        <v>4638</v>
      </c>
      <c r="K312">
        <v>49.99</v>
      </c>
      <c r="L312">
        <v>5</v>
      </c>
      <c r="M312">
        <v>250.5</v>
      </c>
      <c r="N312">
        <v>184</v>
      </c>
      <c r="O312" t="s">
        <v>4440</v>
      </c>
      <c r="P312" t="s">
        <v>710</v>
      </c>
      <c r="Q312" t="s">
        <v>718</v>
      </c>
      <c r="R312" t="s">
        <v>722</v>
      </c>
      <c r="S312" t="s">
        <v>725</v>
      </c>
      <c r="T312" t="s">
        <v>739</v>
      </c>
      <c r="U312" t="s">
        <v>794</v>
      </c>
      <c r="V312">
        <v>0.41</v>
      </c>
      <c r="W312" t="s">
        <v>716</v>
      </c>
      <c r="X312" t="s">
        <v>1902</v>
      </c>
      <c r="Y312" t="s">
        <v>1510</v>
      </c>
      <c r="Z312">
        <v>2474</v>
      </c>
    </row>
    <row r="313" spans="1:26" x14ac:dyDescent="0.25">
      <c r="A313">
        <v>26057</v>
      </c>
      <c r="B313">
        <v>86514</v>
      </c>
      <c r="C313" s="3">
        <v>43882</v>
      </c>
      <c r="D313" s="3">
        <v>43882</v>
      </c>
      <c r="E313" t="s">
        <v>980</v>
      </c>
      <c r="F313">
        <v>0.1</v>
      </c>
      <c r="G313">
        <v>0.5</v>
      </c>
      <c r="H313">
        <v>35.279699999999998</v>
      </c>
      <c r="I313">
        <v>35.279699999999998</v>
      </c>
      <c r="J313">
        <v>-15.814339999999998</v>
      </c>
      <c r="K313">
        <v>4.91</v>
      </c>
      <c r="L313">
        <v>10</v>
      </c>
      <c r="M313">
        <v>51.13</v>
      </c>
      <c r="N313">
        <v>2472</v>
      </c>
      <c r="O313" t="s">
        <v>2827</v>
      </c>
      <c r="P313" t="s">
        <v>711</v>
      </c>
      <c r="Q313" t="s">
        <v>717</v>
      </c>
      <c r="R313" t="s">
        <v>721</v>
      </c>
      <c r="S313" t="s">
        <v>735</v>
      </c>
      <c r="T313" t="s">
        <v>739</v>
      </c>
      <c r="U313" t="s">
        <v>639</v>
      </c>
      <c r="V313">
        <v>0.36</v>
      </c>
      <c r="W313" t="s">
        <v>714</v>
      </c>
      <c r="X313" t="s">
        <v>1007</v>
      </c>
      <c r="Y313" t="s">
        <v>1095</v>
      </c>
      <c r="Z313">
        <v>60432</v>
      </c>
    </row>
    <row r="314" spans="1:26" x14ac:dyDescent="0.25">
      <c r="A314">
        <v>18885</v>
      </c>
      <c r="B314">
        <v>86621</v>
      </c>
      <c r="C314" s="3">
        <v>43883</v>
      </c>
      <c r="D314" s="3">
        <v>43883</v>
      </c>
      <c r="E314" t="s">
        <v>979</v>
      </c>
      <c r="F314">
        <v>0</v>
      </c>
      <c r="G314">
        <v>14.7</v>
      </c>
      <c r="H314">
        <v>3294.8258999999994</v>
      </c>
      <c r="I314">
        <v>3294.8258999999994</v>
      </c>
      <c r="J314">
        <v>-849.18</v>
      </c>
      <c r="K314">
        <v>442.14</v>
      </c>
      <c r="L314">
        <v>10</v>
      </c>
      <c r="M314">
        <v>4775.1099999999997</v>
      </c>
      <c r="N314">
        <v>236</v>
      </c>
      <c r="O314" t="s">
        <v>4262</v>
      </c>
      <c r="P314" t="s">
        <v>712</v>
      </c>
      <c r="Q314" t="s">
        <v>720</v>
      </c>
      <c r="R314" t="s">
        <v>722</v>
      </c>
      <c r="S314" t="s">
        <v>736</v>
      </c>
      <c r="T314" t="s">
        <v>740</v>
      </c>
      <c r="U314" t="s">
        <v>476</v>
      </c>
      <c r="V314">
        <v>0.56000000000000005</v>
      </c>
      <c r="W314" t="s">
        <v>715</v>
      </c>
      <c r="X314" t="s">
        <v>1072</v>
      </c>
      <c r="Y314" t="s">
        <v>1295</v>
      </c>
      <c r="Z314">
        <v>80027</v>
      </c>
    </row>
    <row r="315" spans="1:26" x14ac:dyDescent="0.25">
      <c r="A315">
        <v>23509</v>
      </c>
      <c r="B315">
        <v>89199</v>
      </c>
      <c r="C315" s="3">
        <v>43883</v>
      </c>
      <c r="D315" s="3">
        <v>43884</v>
      </c>
      <c r="E315" t="s">
        <v>977</v>
      </c>
      <c r="F315">
        <v>0.08</v>
      </c>
      <c r="G315">
        <v>7.73</v>
      </c>
      <c r="H315">
        <v>144.69</v>
      </c>
      <c r="I315">
        <v>144.69</v>
      </c>
      <c r="J315" t="s">
        <v>4638</v>
      </c>
      <c r="K315">
        <v>34.99</v>
      </c>
      <c r="L315">
        <v>13</v>
      </c>
      <c r="M315">
        <v>424.68</v>
      </c>
      <c r="N315">
        <v>32</v>
      </c>
      <c r="O315" t="s">
        <v>4195</v>
      </c>
      <c r="P315" t="s">
        <v>710</v>
      </c>
      <c r="Q315" t="s">
        <v>720</v>
      </c>
      <c r="R315" t="s">
        <v>721</v>
      </c>
      <c r="S315" t="s">
        <v>724</v>
      </c>
      <c r="T315" t="s">
        <v>739</v>
      </c>
      <c r="U315" t="s">
        <v>560</v>
      </c>
      <c r="V315">
        <v>0.59</v>
      </c>
      <c r="W315" t="s">
        <v>715</v>
      </c>
      <c r="X315" t="s">
        <v>1012</v>
      </c>
      <c r="Y315" t="s">
        <v>1463</v>
      </c>
      <c r="Z315">
        <v>97526</v>
      </c>
    </row>
    <row r="316" spans="1:26" x14ac:dyDescent="0.25">
      <c r="A316">
        <v>25662</v>
      </c>
      <c r="B316">
        <v>89360</v>
      </c>
      <c r="C316" s="3">
        <v>43883</v>
      </c>
      <c r="D316" s="3">
        <v>43884</v>
      </c>
      <c r="E316" t="s">
        <v>979</v>
      </c>
      <c r="F316">
        <v>0.05</v>
      </c>
      <c r="G316">
        <v>4.62</v>
      </c>
      <c r="H316">
        <v>-98.35</v>
      </c>
      <c r="I316" t="s">
        <v>4638</v>
      </c>
      <c r="J316" t="s">
        <v>4638</v>
      </c>
      <c r="K316">
        <v>4.9800000000000004</v>
      </c>
      <c r="L316">
        <v>7</v>
      </c>
      <c r="M316">
        <v>34.32</v>
      </c>
      <c r="N316">
        <v>2653</v>
      </c>
      <c r="O316" t="s">
        <v>2754</v>
      </c>
      <c r="P316" t="s">
        <v>710</v>
      </c>
      <c r="Q316" t="s">
        <v>719</v>
      </c>
      <c r="R316" t="s">
        <v>722</v>
      </c>
      <c r="S316" t="s">
        <v>725</v>
      </c>
      <c r="T316" t="s">
        <v>741</v>
      </c>
      <c r="U316" t="s">
        <v>521</v>
      </c>
      <c r="V316">
        <v>0.64</v>
      </c>
      <c r="W316" t="s">
        <v>714</v>
      </c>
      <c r="X316" t="s">
        <v>1046</v>
      </c>
      <c r="Y316" t="s">
        <v>1567</v>
      </c>
      <c r="Z316">
        <v>67037</v>
      </c>
    </row>
    <row r="317" spans="1:26" x14ac:dyDescent="0.25">
      <c r="A317">
        <v>25663</v>
      </c>
      <c r="B317">
        <v>89360</v>
      </c>
      <c r="C317" s="3">
        <v>43883</v>
      </c>
      <c r="D317" s="3">
        <v>43885</v>
      </c>
      <c r="E317" t="s">
        <v>979</v>
      </c>
      <c r="F317">
        <v>0.02</v>
      </c>
      <c r="G317">
        <v>5.0199999999999996</v>
      </c>
      <c r="H317">
        <v>270.79049999999995</v>
      </c>
      <c r="I317">
        <v>270.79049999999995</v>
      </c>
      <c r="J317" t="s">
        <v>4638</v>
      </c>
      <c r="K317">
        <v>34.229999999999997</v>
      </c>
      <c r="L317">
        <v>11</v>
      </c>
      <c r="M317">
        <v>392.45</v>
      </c>
      <c r="N317">
        <v>2653</v>
      </c>
      <c r="O317" t="s">
        <v>4073</v>
      </c>
      <c r="P317" t="s">
        <v>710</v>
      </c>
      <c r="Q317" t="s">
        <v>719</v>
      </c>
      <c r="R317" t="s">
        <v>723</v>
      </c>
      <c r="S317" t="s">
        <v>732</v>
      </c>
      <c r="T317" t="s">
        <v>739</v>
      </c>
      <c r="U317" t="s">
        <v>86</v>
      </c>
      <c r="V317">
        <v>0.55000000000000004</v>
      </c>
      <c r="W317" t="s">
        <v>714</v>
      </c>
      <c r="X317" t="s">
        <v>1046</v>
      </c>
      <c r="Y317" t="s">
        <v>1567</v>
      </c>
      <c r="Z317">
        <v>67037</v>
      </c>
    </row>
    <row r="318" spans="1:26" x14ac:dyDescent="0.25">
      <c r="A318">
        <v>21958</v>
      </c>
      <c r="B318">
        <v>87356</v>
      </c>
      <c r="C318" s="3">
        <v>43884</v>
      </c>
      <c r="D318" s="3">
        <v>43884</v>
      </c>
      <c r="E318" t="s">
        <v>977</v>
      </c>
      <c r="F318">
        <v>0.01</v>
      </c>
      <c r="G318">
        <v>53.03</v>
      </c>
      <c r="H318">
        <v>-282.08179999999999</v>
      </c>
      <c r="I318" t="s">
        <v>4638</v>
      </c>
      <c r="J318">
        <v>-283.31</v>
      </c>
      <c r="K318">
        <v>20.98</v>
      </c>
      <c r="L318">
        <v>5</v>
      </c>
      <c r="M318">
        <v>123</v>
      </c>
      <c r="N318">
        <v>508</v>
      </c>
      <c r="O318" t="s">
        <v>3288</v>
      </c>
      <c r="P318" t="s">
        <v>712</v>
      </c>
      <c r="Q318" t="s">
        <v>720</v>
      </c>
      <c r="R318" t="s">
        <v>721</v>
      </c>
      <c r="S318" t="s">
        <v>730</v>
      </c>
      <c r="T318" t="s">
        <v>740</v>
      </c>
      <c r="U318" t="s">
        <v>65</v>
      </c>
      <c r="V318">
        <v>0.78</v>
      </c>
      <c r="W318" t="s">
        <v>713</v>
      </c>
      <c r="X318" t="s">
        <v>1079</v>
      </c>
      <c r="Y318" t="s">
        <v>1181</v>
      </c>
      <c r="Z318">
        <v>41011</v>
      </c>
    </row>
    <row r="319" spans="1:26" x14ac:dyDescent="0.25">
      <c r="A319">
        <v>23136</v>
      </c>
      <c r="B319">
        <v>90871</v>
      </c>
      <c r="C319" s="3">
        <v>43884</v>
      </c>
      <c r="D319" s="3">
        <v>43886</v>
      </c>
      <c r="E319" t="s">
        <v>981</v>
      </c>
      <c r="F319">
        <v>0.01</v>
      </c>
      <c r="G319">
        <v>8.7799999999999994</v>
      </c>
      <c r="H319">
        <v>-36.770000000000003</v>
      </c>
      <c r="I319" t="s">
        <v>4638</v>
      </c>
      <c r="J319">
        <v>-39.130960000000009</v>
      </c>
      <c r="K319">
        <v>13.79</v>
      </c>
      <c r="L319">
        <v>4</v>
      </c>
      <c r="M319">
        <v>56.68</v>
      </c>
      <c r="N319">
        <v>2865</v>
      </c>
      <c r="O319" t="s">
        <v>2009</v>
      </c>
      <c r="P319" t="s">
        <v>710</v>
      </c>
      <c r="Q319" t="s">
        <v>720</v>
      </c>
      <c r="R319" t="s">
        <v>723</v>
      </c>
      <c r="S319" t="s">
        <v>732</v>
      </c>
      <c r="T319" t="s">
        <v>739</v>
      </c>
      <c r="U319" t="s">
        <v>750</v>
      </c>
      <c r="V319">
        <v>0.43</v>
      </c>
      <c r="W319" t="s">
        <v>714</v>
      </c>
      <c r="X319" t="s">
        <v>1014</v>
      </c>
      <c r="Y319" t="s">
        <v>998</v>
      </c>
      <c r="Z319">
        <v>75460</v>
      </c>
    </row>
    <row r="320" spans="1:26" x14ac:dyDescent="0.25">
      <c r="A320">
        <v>23137</v>
      </c>
      <c r="B320">
        <v>90871</v>
      </c>
      <c r="C320" s="3">
        <v>43884</v>
      </c>
      <c r="D320" s="3">
        <v>43885</v>
      </c>
      <c r="E320" t="s">
        <v>981</v>
      </c>
      <c r="F320">
        <v>0.04</v>
      </c>
      <c r="G320">
        <v>8.74</v>
      </c>
      <c r="H320">
        <v>87.03</v>
      </c>
      <c r="I320">
        <v>87.03</v>
      </c>
      <c r="J320">
        <v>-6.2266519999999996</v>
      </c>
      <c r="K320">
        <v>33.29</v>
      </c>
      <c r="L320">
        <v>8</v>
      </c>
      <c r="M320">
        <v>273.33999999999997</v>
      </c>
      <c r="N320">
        <v>2865</v>
      </c>
      <c r="O320" t="s">
        <v>2008</v>
      </c>
      <c r="P320" t="s">
        <v>710</v>
      </c>
      <c r="Q320" t="s">
        <v>720</v>
      </c>
      <c r="R320" t="s">
        <v>721</v>
      </c>
      <c r="S320" t="s">
        <v>730</v>
      </c>
      <c r="T320" t="s">
        <v>739</v>
      </c>
      <c r="U320" t="s">
        <v>348</v>
      </c>
      <c r="V320">
        <v>0.61</v>
      </c>
      <c r="W320" t="s">
        <v>714</v>
      </c>
      <c r="X320" t="s">
        <v>1014</v>
      </c>
      <c r="Y320" t="s">
        <v>998</v>
      </c>
      <c r="Z320">
        <v>75460</v>
      </c>
    </row>
    <row r="321" spans="1:26" x14ac:dyDescent="0.25">
      <c r="A321">
        <v>19525</v>
      </c>
      <c r="B321">
        <v>86486</v>
      </c>
      <c r="C321" s="3">
        <v>43885</v>
      </c>
      <c r="D321" s="3">
        <v>43887</v>
      </c>
      <c r="E321" t="s">
        <v>981</v>
      </c>
      <c r="F321">
        <v>0.01</v>
      </c>
      <c r="G321">
        <v>35</v>
      </c>
      <c r="H321">
        <v>-321.51</v>
      </c>
      <c r="I321" t="s">
        <v>4638</v>
      </c>
      <c r="J321" t="s">
        <v>4638</v>
      </c>
      <c r="K321">
        <v>138.13999999999999</v>
      </c>
      <c r="L321">
        <v>4</v>
      </c>
      <c r="M321">
        <v>599.03</v>
      </c>
      <c r="N321">
        <v>2660</v>
      </c>
      <c r="O321" t="s">
        <v>3518</v>
      </c>
      <c r="P321" t="s">
        <v>710</v>
      </c>
      <c r="Q321" t="s">
        <v>718</v>
      </c>
      <c r="R321" t="s">
        <v>721</v>
      </c>
      <c r="S321" t="s">
        <v>730</v>
      </c>
      <c r="T321" t="s">
        <v>744</v>
      </c>
      <c r="U321" t="s">
        <v>800</v>
      </c>
      <c r="W321" t="s">
        <v>716</v>
      </c>
      <c r="X321" t="s">
        <v>1029</v>
      </c>
      <c r="Y321" t="s">
        <v>1266</v>
      </c>
      <c r="Z321">
        <v>4038</v>
      </c>
    </row>
    <row r="322" spans="1:26" x14ac:dyDescent="0.25">
      <c r="A322">
        <v>20603</v>
      </c>
      <c r="B322">
        <v>91041</v>
      </c>
      <c r="C322" s="3">
        <v>43885</v>
      </c>
      <c r="D322" s="3">
        <v>43887</v>
      </c>
      <c r="E322" t="s">
        <v>981</v>
      </c>
      <c r="F322">
        <v>0.03</v>
      </c>
      <c r="G322">
        <v>3.99</v>
      </c>
      <c r="H322">
        <v>100.13279999999999</v>
      </c>
      <c r="I322">
        <v>100.13279999999999</v>
      </c>
      <c r="J322">
        <v>-42.218800000000002</v>
      </c>
      <c r="K322">
        <v>48.58</v>
      </c>
      <c r="L322">
        <v>3</v>
      </c>
      <c r="M322">
        <v>145.12</v>
      </c>
      <c r="N322">
        <v>1649</v>
      </c>
      <c r="O322" t="s">
        <v>4553</v>
      </c>
      <c r="P322" t="s">
        <v>711</v>
      </c>
      <c r="Q322" t="s">
        <v>720</v>
      </c>
      <c r="R322" t="s">
        <v>721</v>
      </c>
      <c r="S322" t="s">
        <v>729</v>
      </c>
      <c r="T322" t="s">
        <v>739</v>
      </c>
      <c r="U322" t="s">
        <v>633</v>
      </c>
      <c r="V322">
        <v>0.56000000000000005</v>
      </c>
      <c r="W322" t="s">
        <v>716</v>
      </c>
      <c r="X322" t="s">
        <v>1018</v>
      </c>
      <c r="Y322" t="s">
        <v>1639</v>
      </c>
      <c r="Z322">
        <v>11598</v>
      </c>
    </row>
    <row r="323" spans="1:26" x14ac:dyDescent="0.25">
      <c r="A323">
        <v>23260</v>
      </c>
      <c r="B323">
        <v>91261</v>
      </c>
      <c r="C323" s="3">
        <v>43885</v>
      </c>
      <c r="D323" s="3">
        <v>43886</v>
      </c>
      <c r="E323" t="s">
        <v>981</v>
      </c>
      <c r="F323">
        <v>0</v>
      </c>
      <c r="G323">
        <v>164.73</v>
      </c>
      <c r="H323">
        <v>2653.2914999999998</v>
      </c>
      <c r="I323">
        <v>2653.2914999999998</v>
      </c>
      <c r="J323" t="s">
        <v>4638</v>
      </c>
      <c r="K323">
        <v>300.98</v>
      </c>
      <c r="L323">
        <v>12</v>
      </c>
      <c r="M323">
        <v>3845.35</v>
      </c>
      <c r="N323">
        <v>1894</v>
      </c>
      <c r="O323" t="s">
        <v>3116</v>
      </c>
      <c r="P323" t="s">
        <v>712</v>
      </c>
      <c r="Q323" t="s">
        <v>717</v>
      </c>
      <c r="R323" t="s">
        <v>723</v>
      </c>
      <c r="S323" t="s">
        <v>727</v>
      </c>
      <c r="T323" t="s">
        <v>740</v>
      </c>
      <c r="U323" t="s">
        <v>704</v>
      </c>
      <c r="V323">
        <v>0.56000000000000005</v>
      </c>
      <c r="W323" t="s">
        <v>714</v>
      </c>
      <c r="X323" t="s">
        <v>1030</v>
      </c>
      <c r="Y323" t="s">
        <v>1152</v>
      </c>
      <c r="Z323">
        <v>54915</v>
      </c>
    </row>
    <row r="324" spans="1:26" x14ac:dyDescent="0.25">
      <c r="A324">
        <v>23261</v>
      </c>
      <c r="B324">
        <v>91261</v>
      </c>
      <c r="C324" s="3">
        <v>43885</v>
      </c>
      <c r="D324" s="3">
        <v>43887</v>
      </c>
      <c r="E324" t="s">
        <v>981</v>
      </c>
      <c r="F324">
        <v>0.09</v>
      </c>
      <c r="G324">
        <v>0.96</v>
      </c>
      <c r="H324">
        <v>-1.84</v>
      </c>
      <c r="I324" t="s">
        <v>4638</v>
      </c>
      <c r="J324">
        <v>-27.49</v>
      </c>
      <c r="K324">
        <v>2.94</v>
      </c>
      <c r="L324">
        <v>1</v>
      </c>
      <c r="M324">
        <v>3.77</v>
      </c>
      <c r="N324">
        <v>1894</v>
      </c>
      <c r="O324" t="s">
        <v>3116</v>
      </c>
      <c r="P324" t="s">
        <v>710</v>
      </c>
      <c r="Q324" t="s">
        <v>717</v>
      </c>
      <c r="R324" t="s">
        <v>721</v>
      </c>
      <c r="S324" t="s">
        <v>724</v>
      </c>
      <c r="T324" t="s">
        <v>738</v>
      </c>
      <c r="U324" t="s">
        <v>885</v>
      </c>
      <c r="V324">
        <v>0.57999999999999996</v>
      </c>
      <c r="W324" t="s">
        <v>714</v>
      </c>
      <c r="X324" t="s">
        <v>1030</v>
      </c>
      <c r="Y324" t="s">
        <v>1152</v>
      </c>
      <c r="Z324">
        <v>54915</v>
      </c>
    </row>
    <row r="325" spans="1:26" x14ac:dyDescent="0.25">
      <c r="A325">
        <v>20604</v>
      </c>
      <c r="B325">
        <v>88568</v>
      </c>
      <c r="C325" s="3">
        <v>43886</v>
      </c>
      <c r="D325" s="3">
        <v>43888</v>
      </c>
      <c r="E325" t="s">
        <v>980</v>
      </c>
      <c r="F325">
        <v>0.1</v>
      </c>
      <c r="G325">
        <v>22.24</v>
      </c>
      <c r="H325">
        <v>98.12</v>
      </c>
      <c r="I325">
        <v>98.12</v>
      </c>
      <c r="J325">
        <v>-30.51</v>
      </c>
      <c r="K325">
        <v>50.98</v>
      </c>
      <c r="L325">
        <v>6</v>
      </c>
      <c r="M325">
        <v>300.63</v>
      </c>
      <c r="N325">
        <v>851</v>
      </c>
      <c r="O325" t="s">
        <v>2860</v>
      </c>
      <c r="P325" t="s">
        <v>710</v>
      </c>
      <c r="Q325" t="s">
        <v>720</v>
      </c>
      <c r="R325" t="s">
        <v>723</v>
      </c>
      <c r="S325" t="s">
        <v>732</v>
      </c>
      <c r="T325" t="s">
        <v>744</v>
      </c>
      <c r="U325" t="s">
        <v>251</v>
      </c>
      <c r="V325">
        <v>0.55000000000000004</v>
      </c>
      <c r="W325" t="s">
        <v>715</v>
      </c>
      <c r="X325" t="s">
        <v>1036</v>
      </c>
      <c r="Y325" t="s">
        <v>1445</v>
      </c>
      <c r="Z325">
        <v>91745</v>
      </c>
    </row>
    <row r="326" spans="1:26" x14ac:dyDescent="0.25">
      <c r="A326">
        <v>24774</v>
      </c>
      <c r="B326">
        <v>91194</v>
      </c>
      <c r="C326" s="3">
        <v>43886</v>
      </c>
      <c r="D326" s="3">
        <v>43888</v>
      </c>
      <c r="E326" t="s">
        <v>979</v>
      </c>
      <c r="F326">
        <v>0.04</v>
      </c>
      <c r="G326">
        <v>8.5500000000000007</v>
      </c>
      <c r="H326">
        <v>201.7353</v>
      </c>
      <c r="I326">
        <v>201.7353</v>
      </c>
      <c r="J326">
        <v>-83.71</v>
      </c>
      <c r="K326">
        <v>29.18</v>
      </c>
      <c r="L326">
        <v>10</v>
      </c>
      <c r="M326">
        <v>292.37</v>
      </c>
      <c r="N326">
        <v>868</v>
      </c>
      <c r="O326" t="s">
        <v>2281</v>
      </c>
      <c r="P326" t="s">
        <v>711</v>
      </c>
      <c r="Q326" t="s">
        <v>720</v>
      </c>
      <c r="R326" t="s">
        <v>723</v>
      </c>
      <c r="S326" t="s">
        <v>732</v>
      </c>
      <c r="T326" t="s">
        <v>739</v>
      </c>
      <c r="U326" t="s">
        <v>629</v>
      </c>
      <c r="V326">
        <v>0.42</v>
      </c>
      <c r="W326" t="s">
        <v>714</v>
      </c>
      <c r="X326" t="s">
        <v>1038</v>
      </c>
      <c r="Y326" t="s">
        <v>1298</v>
      </c>
      <c r="Z326">
        <v>55126</v>
      </c>
    </row>
    <row r="327" spans="1:26" x14ac:dyDescent="0.25">
      <c r="A327">
        <v>24775</v>
      </c>
      <c r="B327">
        <v>91194</v>
      </c>
      <c r="C327" s="3">
        <v>43886</v>
      </c>
      <c r="D327" s="3">
        <v>43888</v>
      </c>
      <c r="E327" t="s">
        <v>979</v>
      </c>
      <c r="F327">
        <v>0</v>
      </c>
      <c r="G327">
        <v>35</v>
      </c>
      <c r="H327">
        <v>-684.78</v>
      </c>
      <c r="I327" t="s">
        <v>4638</v>
      </c>
      <c r="J327" t="s">
        <v>4638</v>
      </c>
      <c r="K327">
        <v>80.98</v>
      </c>
      <c r="L327">
        <v>8</v>
      </c>
      <c r="M327">
        <v>682.79</v>
      </c>
      <c r="N327">
        <v>868</v>
      </c>
      <c r="O327" t="s">
        <v>3569</v>
      </c>
      <c r="P327" t="s">
        <v>710</v>
      </c>
      <c r="Q327" t="s">
        <v>720</v>
      </c>
      <c r="R327" t="s">
        <v>721</v>
      </c>
      <c r="S327" t="s">
        <v>730</v>
      </c>
      <c r="T327" t="s">
        <v>744</v>
      </c>
      <c r="U327" t="s">
        <v>708</v>
      </c>
      <c r="V327">
        <v>0.83</v>
      </c>
      <c r="W327" t="s">
        <v>714</v>
      </c>
      <c r="X327" t="s">
        <v>1038</v>
      </c>
      <c r="Y327" t="s">
        <v>1298</v>
      </c>
      <c r="Z327">
        <v>55126</v>
      </c>
    </row>
    <row r="328" spans="1:26" x14ac:dyDescent="0.25">
      <c r="A328">
        <v>24890</v>
      </c>
      <c r="B328">
        <v>88266</v>
      </c>
      <c r="C328" s="3">
        <v>43886</v>
      </c>
      <c r="D328" s="3">
        <v>43887</v>
      </c>
      <c r="E328" t="s">
        <v>977</v>
      </c>
      <c r="F328">
        <v>0.06</v>
      </c>
      <c r="G328">
        <v>1.99</v>
      </c>
      <c r="H328">
        <v>-344.82000000000005</v>
      </c>
      <c r="I328" t="s">
        <v>4638</v>
      </c>
      <c r="J328">
        <v>-64.37</v>
      </c>
      <c r="K328">
        <v>8.33</v>
      </c>
      <c r="L328">
        <v>1</v>
      </c>
      <c r="M328">
        <v>8.49</v>
      </c>
      <c r="N328">
        <v>2361</v>
      </c>
      <c r="O328" t="s">
        <v>2414</v>
      </c>
      <c r="P328" t="s">
        <v>710</v>
      </c>
      <c r="Q328" t="s">
        <v>720</v>
      </c>
      <c r="R328" t="s">
        <v>722</v>
      </c>
      <c r="S328" t="s">
        <v>725</v>
      </c>
      <c r="T328" t="s">
        <v>741</v>
      </c>
      <c r="U328" t="s">
        <v>770</v>
      </c>
      <c r="V328">
        <v>0.52</v>
      </c>
      <c r="W328" t="s">
        <v>713</v>
      </c>
      <c r="X328" t="s">
        <v>1033</v>
      </c>
      <c r="Y328" t="s">
        <v>1260</v>
      </c>
      <c r="Z328">
        <v>32259</v>
      </c>
    </row>
    <row r="329" spans="1:26" x14ac:dyDescent="0.25">
      <c r="A329">
        <v>18169</v>
      </c>
      <c r="B329">
        <v>86545</v>
      </c>
      <c r="C329" s="3">
        <v>43887</v>
      </c>
      <c r="D329" s="3">
        <v>43889</v>
      </c>
      <c r="E329" t="s">
        <v>981</v>
      </c>
      <c r="F329">
        <v>0.02</v>
      </c>
      <c r="G329">
        <v>2.99</v>
      </c>
      <c r="H329">
        <v>5.2955000000000005</v>
      </c>
      <c r="I329">
        <v>5.2955000000000005</v>
      </c>
      <c r="J329">
        <v>-461.45</v>
      </c>
      <c r="K329">
        <v>5.34</v>
      </c>
      <c r="L329">
        <v>6</v>
      </c>
      <c r="M329">
        <v>34.729999999999997</v>
      </c>
      <c r="N329">
        <v>2979</v>
      </c>
      <c r="O329" t="s">
        <v>2900</v>
      </c>
      <c r="P329" t="s">
        <v>710</v>
      </c>
      <c r="Q329" t="s">
        <v>720</v>
      </c>
      <c r="R329" t="s">
        <v>721</v>
      </c>
      <c r="S329" t="s">
        <v>103</v>
      </c>
      <c r="T329" t="s">
        <v>739</v>
      </c>
      <c r="U329" t="s">
        <v>245</v>
      </c>
      <c r="V329">
        <v>0.38</v>
      </c>
      <c r="W329" t="s">
        <v>714</v>
      </c>
      <c r="X329" t="s">
        <v>1101</v>
      </c>
      <c r="Y329" t="s">
        <v>1100</v>
      </c>
      <c r="Z329">
        <v>58601</v>
      </c>
    </row>
    <row r="330" spans="1:26" x14ac:dyDescent="0.25">
      <c r="A330">
        <v>18170</v>
      </c>
      <c r="B330">
        <v>86545</v>
      </c>
      <c r="C330" s="3">
        <v>43887</v>
      </c>
      <c r="D330" s="3">
        <v>43888</v>
      </c>
      <c r="E330" t="s">
        <v>981</v>
      </c>
      <c r="F330">
        <v>0.03</v>
      </c>
      <c r="G330">
        <v>7.47</v>
      </c>
      <c r="H330">
        <v>170.79569999999998</v>
      </c>
      <c r="I330">
        <v>170.79569999999998</v>
      </c>
      <c r="J330" t="s">
        <v>4638</v>
      </c>
      <c r="K330">
        <v>40.98</v>
      </c>
      <c r="L330">
        <v>6</v>
      </c>
      <c r="M330">
        <v>247.53</v>
      </c>
      <c r="N330">
        <v>2979</v>
      </c>
      <c r="O330" t="s">
        <v>3605</v>
      </c>
      <c r="P330" t="s">
        <v>710</v>
      </c>
      <c r="Q330" t="s">
        <v>720</v>
      </c>
      <c r="R330" t="s">
        <v>721</v>
      </c>
      <c r="S330" t="s">
        <v>103</v>
      </c>
      <c r="T330" t="s">
        <v>739</v>
      </c>
      <c r="U330" t="s">
        <v>576</v>
      </c>
      <c r="V330">
        <v>0.37</v>
      </c>
      <c r="W330" t="s">
        <v>714</v>
      </c>
      <c r="X330" t="s">
        <v>1101</v>
      </c>
      <c r="Y330" t="s">
        <v>1100</v>
      </c>
      <c r="Z330">
        <v>58601</v>
      </c>
    </row>
    <row r="331" spans="1:26" x14ac:dyDescent="0.25">
      <c r="A331">
        <v>20516</v>
      </c>
      <c r="B331">
        <v>88447</v>
      </c>
      <c r="C331" s="3">
        <v>43887</v>
      </c>
      <c r="D331" s="3">
        <v>43889</v>
      </c>
      <c r="E331" t="s">
        <v>978</v>
      </c>
      <c r="F331">
        <v>7.0000000000000007E-2</v>
      </c>
      <c r="G331">
        <v>1.99</v>
      </c>
      <c r="H331">
        <v>11.95</v>
      </c>
      <c r="I331">
        <v>11.95</v>
      </c>
      <c r="J331" t="s">
        <v>4638</v>
      </c>
      <c r="K331">
        <v>8.33</v>
      </c>
      <c r="L331">
        <v>6</v>
      </c>
      <c r="M331">
        <v>50.28</v>
      </c>
      <c r="N331">
        <v>3063</v>
      </c>
      <c r="O331" t="s">
        <v>2696</v>
      </c>
      <c r="P331" t="s">
        <v>710</v>
      </c>
      <c r="Q331" t="s">
        <v>719</v>
      </c>
      <c r="R331" t="s">
        <v>722</v>
      </c>
      <c r="S331" t="s">
        <v>725</v>
      </c>
      <c r="T331" t="s">
        <v>741</v>
      </c>
      <c r="U331" t="s">
        <v>770</v>
      </c>
      <c r="V331">
        <v>0.52</v>
      </c>
      <c r="W331" t="s">
        <v>715</v>
      </c>
      <c r="X331" t="s">
        <v>737</v>
      </c>
      <c r="Y331" t="s">
        <v>1519</v>
      </c>
      <c r="Z331">
        <v>98034</v>
      </c>
    </row>
    <row r="332" spans="1:26" x14ac:dyDescent="0.25">
      <c r="A332">
        <v>20517</v>
      </c>
      <c r="B332">
        <v>88447</v>
      </c>
      <c r="C332" s="3">
        <v>43887</v>
      </c>
      <c r="D332" s="3">
        <v>43888</v>
      </c>
      <c r="E332" t="s">
        <v>978</v>
      </c>
      <c r="F332">
        <v>0.03</v>
      </c>
      <c r="G332">
        <v>24.49</v>
      </c>
      <c r="H332">
        <v>1773.6104999999998</v>
      </c>
      <c r="I332">
        <v>1773.6104999999998</v>
      </c>
      <c r="J332">
        <v>-147.21</v>
      </c>
      <c r="K332">
        <v>499.99</v>
      </c>
      <c r="L332">
        <v>5</v>
      </c>
      <c r="M332">
        <v>2570.4499999999998</v>
      </c>
      <c r="N332">
        <v>3063</v>
      </c>
      <c r="O332" t="s">
        <v>3554</v>
      </c>
      <c r="P332" t="s">
        <v>710</v>
      </c>
      <c r="Q332" t="s">
        <v>719</v>
      </c>
      <c r="R332" t="s">
        <v>722</v>
      </c>
      <c r="S332" t="s">
        <v>105</v>
      </c>
      <c r="T332" t="s">
        <v>744</v>
      </c>
      <c r="U332" t="s">
        <v>346</v>
      </c>
      <c r="V332">
        <v>0.36</v>
      </c>
      <c r="W332" t="s">
        <v>715</v>
      </c>
      <c r="X332" t="s">
        <v>737</v>
      </c>
      <c r="Y332" t="s">
        <v>1519</v>
      </c>
      <c r="Z332">
        <v>98034</v>
      </c>
    </row>
    <row r="333" spans="1:26" x14ac:dyDescent="0.25">
      <c r="A333">
        <v>22247</v>
      </c>
      <c r="B333">
        <v>91432</v>
      </c>
      <c r="C333" s="3">
        <v>43887</v>
      </c>
      <c r="D333" s="3">
        <v>43889</v>
      </c>
      <c r="E333" t="s">
        <v>978</v>
      </c>
      <c r="F333">
        <v>0.06</v>
      </c>
      <c r="G333">
        <v>8.99</v>
      </c>
      <c r="H333">
        <v>349.47</v>
      </c>
      <c r="I333">
        <v>349.47</v>
      </c>
      <c r="J333" t="s">
        <v>4638</v>
      </c>
      <c r="K333">
        <v>195.99</v>
      </c>
      <c r="L333">
        <v>6</v>
      </c>
      <c r="M333">
        <v>948.97</v>
      </c>
      <c r="N333">
        <v>622</v>
      </c>
      <c r="O333" t="s">
        <v>3051</v>
      </c>
      <c r="P333" t="s">
        <v>710</v>
      </c>
      <c r="Q333" t="s">
        <v>717</v>
      </c>
      <c r="R333" t="s">
        <v>722</v>
      </c>
      <c r="S333" t="s">
        <v>102</v>
      </c>
      <c r="T333" t="s">
        <v>739</v>
      </c>
      <c r="U333" t="s">
        <v>252</v>
      </c>
      <c r="V333">
        <v>0.6</v>
      </c>
      <c r="W333" t="s">
        <v>716</v>
      </c>
      <c r="X333" t="s">
        <v>1029</v>
      </c>
      <c r="Y333" t="s">
        <v>1042</v>
      </c>
      <c r="Z333">
        <v>4210</v>
      </c>
    </row>
    <row r="334" spans="1:26" x14ac:dyDescent="0.25">
      <c r="A334">
        <v>22248</v>
      </c>
      <c r="B334">
        <v>91432</v>
      </c>
      <c r="C334" s="3">
        <v>43887</v>
      </c>
      <c r="D334" s="3">
        <v>43888</v>
      </c>
      <c r="E334" t="s">
        <v>978</v>
      </c>
      <c r="F334">
        <v>0.1</v>
      </c>
      <c r="G334">
        <v>2</v>
      </c>
      <c r="H334">
        <v>18.420000000000002</v>
      </c>
      <c r="I334">
        <v>18.420000000000002</v>
      </c>
      <c r="J334">
        <v>-2.9568000000000003</v>
      </c>
      <c r="K334">
        <v>6.88</v>
      </c>
      <c r="L334">
        <v>5</v>
      </c>
      <c r="M334">
        <v>31.46</v>
      </c>
      <c r="N334">
        <v>621</v>
      </c>
      <c r="O334" t="s">
        <v>3051</v>
      </c>
      <c r="P334" t="s">
        <v>710</v>
      </c>
      <c r="Q334" t="s">
        <v>717</v>
      </c>
      <c r="R334" t="s">
        <v>721</v>
      </c>
      <c r="S334" t="s">
        <v>726</v>
      </c>
      <c r="T334" t="s">
        <v>738</v>
      </c>
      <c r="U334" t="s">
        <v>292</v>
      </c>
      <c r="V334">
        <v>0.39</v>
      </c>
      <c r="W334" t="s">
        <v>716</v>
      </c>
      <c r="X334" t="s">
        <v>1123</v>
      </c>
      <c r="Y334" t="s">
        <v>1782</v>
      </c>
      <c r="Z334">
        <v>6111</v>
      </c>
    </row>
    <row r="335" spans="1:26" x14ac:dyDescent="0.25">
      <c r="A335">
        <v>22288</v>
      </c>
      <c r="B335">
        <v>86459</v>
      </c>
      <c r="C335" s="3">
        <v>43887</v>
      </c>
      <c r="D335" s="3">
        <v>43888</v>
      </c>
      <c r="E335" t="s">
        <v>981</v>
      </c>
      <c r="F335">
        <v>0.09</v>
      </c>
      <c r="G335">
        <v>5.99</v>
      </c>
      <c r="H335">
        <v>114.3165</v>
      </c>
      <c r="I335">
        <v>114.3165</v>
      </c>
      <c r="J335">
        <v>-47.726000000000006</v>
      </c>
      <c r="K335">
        <v>35.99</v>
      </c>
      <c r="L335">
        <v>5</v>
      </c>
      <c r="M335">
        <v>151.6</v>
      </c>
      <c r="N335">
        <v>907</v>
      </c>
      <c r="O335" t="s">
        <v>4383</v>
      </c>
      <c r="P335" t="s">
        <v>710</v>
      </c>
      <c r="Q335" t="s">
        <v>717</v>
      </c>
      <c r="R335" t="s">
        <v>722</v>
      </c>
      <c r="S335" t="s">
        <v>102</v>
      </c>
      <c r="T335" t="s">
        <v>738</v>
      </c>
      <c r="U335" t="s">
        <v>7</v>
      </c>
      <c r="V335">
        <v>0.38</v>
      </c>
      <c r="W335" t="s">
        <v>713</v>
      </c>
      <c r="X335" t="s">
        <v>1079</v>
      </c>
      <c r="Y335" t="s">
        <v>1090</v>
      </c>
      <c r="Z335">
        <v>42420</v>
      </c>
    </row>
    <row r="336" spans="1:26" x14ac:dyDescent="0.25">
      <c r="A336">
        <v>24187</v>
      </c>
      <c r="B336">
        <v>90678</v>
      </c>
      <c r="C336" s="3">
        <v>43887</v>
      </c>
      <c r="D336" s="3">
        <v>43888</v>
      </c>
      <c r="E336" t="s">
        <v>977</v>
      </c>
      <c r="F336">
        <v>0.1</v>
      </c>
      <c r="G336">
        <v>2.2000000000000002</v>
      </c>
      <c r="H336">
        <v>-8.2799999999999994</v>
      </c>
      <c r="I336" t="s">
        <v>4638</v>
      </c>
      <c r="J336">
        <v>-2766.6158399999999</v>
      </c>
      <c r="K336">
        <v>3.6</v>
      </c>
      <c r="L336">
        <v>2</v>
      </c>
      <c r="M336">
        <v>6.97</v>
      </c>
      <c r="N336">
        <v>1665</v>
      </c>
      <c r="O336" t="s">
        <v>2536</v>
      </c>
      <c r="P336" t="s">
        <v>710</v>
      </c>
      <c r="Q336" t="s">
        <v>719</v>
      </c>
      <c r="R336" t="s">
        <v>721</v>
      </c>
      <c r="S336" t="s">
        <v>726</v>
      </c>
      <c r="T336" t="s">
        <v>738</v>
      </c>
      <c r="U336" t="s">
        <v>669</v>
      </c>
      <c r="V336">
        <v>0.39</v>
      </c>
      <c r="W336" t="s">
        <v>715</v>
      </c>
      <c r="X336" t="s">
        <v>1036</v>
      </c>
      <c r="Y336" t="s">
        <v>1202</v>
      </c>
      <c r="Z336">
        <v>92653</v>
      </c>
    </row>
    <row r="337" spans="1:26" x14ac:dyDescent="0.25">
      <c r="A337">
        <v>26109</v>
      </c>
      <c r="B337">
        <v>89705</v>
      </c>
      <c r="C337" s="3">
        <v>43887</v>
      </c>
      <c r="D337" s="3">
        <v>43889</v>
      </c>
      <c r="E337" t="s">
        <v>981</v>
      </c>
      <c r="F337">
        <v>0.08</v>
      </c>
      <c r="G337">
        <v>6.79</v>
      </c>
      <c r="H337">
        <v>147.75659999999999</v>
      </c>
      <c r="I337">
        <v>147.75659999999999</v>
      </c>
      <c r="J337">
        <v>-24.86</v>
      </c>
      <c r="K337">
        <v>55.48</v>
      </c>
      <c r="L337">
        <v>4</v>
      </c>
      <c r="M337">
        <v>214.14</v>
      </c>
      <c r="N337">
        <v>1639</v>
      </c>
      <c r="O337" t="s">
        <v>3817</v>
      </c>
      <c r="P337" t="s">
        <v>710</v>
      </c>
      <c r="Q337" t="s">
        <v>717</v>
      </c>
      <c r="R337" t="s">
        <v>721</v>
      </c>
      <c r="S337" t="s">
        <v>726</v>
      </c>
      <c r="T337" t="s">
        <v>739</v>
      </c>
      <c r="U337" t="s">
        <v>516</v>
      </c>
      <c r="V337">
        <v>0.37</v>
      </c>
      <c r="W337" t="s">
        <v>716</v>
      </c>
      <c r="X337" t="s">
        <v>1123</v>
      </c>
      <c r="Y337" t="s">
        <v>1122</v>
      </c>
      <c r="Z337">
        <v>6901</v>
      </c>
    </row>
    <row r="338" spans="1:26" x14ac:dyDescent="0.25">
      <c r="A338">
        <v>18962</v>
      </c>
      <c r="B338">
        <v>85893</v>
      </c>
      <c r="C338" s="3">
        <v>43888</v>
      </c>
      <c r="D338" s="3">
        <v>43889</v>
      </c>
      <c r="E338" t="s">
        <v>981</v>
      </c>
      <c r="F338">
        <v>0.03</v>
      </c>
      <c r="G338">
        <v>5.99</v>
      </c>
      <c r="H338">
        <v>-216.02980000000002</v>
      </c>
      <c r="I338" t="s">
        <v>4638</v>
      </c>
      <c r="J338" t="s">
        <v>4638</v>
      </c>
      <c r="K338">
        <v>11.99</v>
      </c>
      <c r="L338">
        <v>7</v>
      </c>
      <c r="M338">
        <v>83.72</v>
      </c>
      <c r="N338">
        <v>1916</v>
      </c>
      <c r="O338" t="s">
        <v>3053</v>
      </c>
      <c r="P338" t="s">
        <v>710</v>
      </c>
      <c r="Q338" t="s">
        <v>717</v>
      </c>
      <c r="R338" t="s">
        <v>722</v>
      </c>
      <c r="S338" t="s">
        <v>736</v>
      </c>
      <c r="T338" t="s">
        <v>743</v>
      </c>
      <c r="U338" t="s">
        <v>745</v>
      </c>
      <c r="V338">
        <v>0.36</v>
      </c>
      <c r="W338" t="s">
        <v>713</v>
      </c>
      <c r="X338" t="s">
        <v>1020</v>
      </c>
      <c r="Y338" t="s">
        <v>1019</v>
      </c>
      <c r="Z338">
        <v>72209</v>
      </c>
    </row>
    <row r="339" spans="1:26" x14ac:dyDescent="0.25">
      <c r="A339">
        <v>23629</v>
      </c>
      <c r="B339">
        <v>91201</v>
      </c>
      <c r="C339" s="3">
        <v>43888</v>
      </c>
      <c r="D339" s="3">
        <v>43896</v>
      </c>
      <c r="E339" t="s">
        <v>980</v>
      </c>
      <c r="F339">
        <v>0.06</v>
      </c>
      <c r="G339">
        <v>54.74</v>
      </c>
      <c r="H339">
        <v>14.76</v>
      </c>
      <c r="I339">
        <v>14.76</v>
      </c>
      <c r="J339" t="s">
        <v>4638</v>
      </c>
      <c r="K339">
        <v>130.97999999999999</v>
      </c>
      <c r="L339">
        <v>3</v>
      </c>
      <c r="M339">
        <v>411.64</v>
      </c>
      <c r="N339">
        <v>751</v>
      </c>
      <c r="O339" t="s">
        <v>3557</v>
      </c>
      <c r="P339" t="s">
        <v>712</v>
      </c>
      <c r="Q339" t="s">
        <v>720</v>
      </c>
      <c r="R339" t="s">
        <v>723</v>
      </c>
      <c r="S339" t="s">
        <v>734</v>
      </c>
      <c r="T339" t="s">
        <v>742</v>
      </c>
      <c r="U339" t="s">
        <v>698</v>
      </c>
      <c r="V339">
        <v>0.69</v>
      </c>
      <c r="W339" t="s">
        <v>713</v>
      </c>
      <c r="X339" t="s">
        <v>1079</v>
      </c>
      <c r="Y339" t="s">
        <v>1185</v>
      </c>
      <c r="Z339">
        <v>40324</v>
      </c>
    </row>
    <row r="340" spans="1:26" x14ac:dyDescent="0.25">
      <c r="A340">
        <v>23906</v>
      </c>
      <c r="B340">
        <v>88587</v>
      </c>
      <c r="C340" s="3">
        <v>43889</v>
      </c>
      <c r="D340" s="3">
        <v>43899</v>
      </c>
      <c r="E340" t="s">
        <v>980</v>
      </c>
      <c r="F340">
        <v>0.1</v>
      </c>
      <c r="G340">
        <v>9.07</v>
      </c>
      <c r="H340">
        <v>379.3965</v>
      </c>
      <c r="I340">
        <v>379.3965</v>
      </c>
      <c r="J340" t="s">
        <v>4638</v>
      </c>
      <c r="K340">
        <v>120.98</v>
      </c>
      <c r="L340">
        <v>5</v>
      </c>
      <c r="M340">
        <v>549.85</v>
      </c>
      <c r="N340">
        <v>3355</v>
      </c>
      <c r="O340" t="s">
        <v>3337</v>
      </c>
      <c r="P340" t="s">
        <v>710</v>
      </c>
      <c r="Q340" t="s">
        <v>720</v>
      </c>
      <c r="R340" t="s">
        <v>721</v>
      </c>
      <c r="S340" t="s">
        <v>103</v>
      </c>
      <c r="T340" t="s">
        <v>739</v>
      </c>
      <c r="U340" t="s">
        <v>71</v>
      </c>
      <c r="V340">
        <v>0.35</v>
      </c>
      <c r="W340" t="s">
        <v>715</v>
      </c>
      <c r="X340" t="s">
        <v>1036</v>
      </c>
      <c r="Y340" t="s">
        <v>1821</v>
      </c>
      <c r="Z340">
        <v>93010</v>
      </c>
    </row>
    <row r="341" spans="1:26" x14ac:dyDescent="0.25">
      <c r="A341">
        <v>23907</v>
      </c>
      <c r="B341">
        <v>88587</v>
      </c>
      <c r="C341" s="3">
        <v>43889</v>
      </c>
      <c r="D341" s="3">
        <v>43894</v>
      </c>
      <c r="E341" t="s">
        <v>980</v>
      </c>
      <c r="F341">
        <v>0.08</v>
      </c>
      <c r="G341">
        <v>2.38</v>
      </c>
      <c r="H341">
        <v>-41.83</v>
      </c>
      <c r="I341" t="s">
        <v>4638</v>
      </c>
      <c r="J341">
        <v>-27.15</v>
      </c>
      <c r="K341">
        <v>8.32</v>
      </c>
      <c r="L341">
        <v>6</v>
      </c>
      <c r="M341">
        <v>48.99</v>
      </c>
      <c r="N341">
        <v>3355</v>
      </c>
      <c r="O341" t="s">
        <v>2152</v>
      </c>
      <c r="P341" t="s">
        <v>711</v>
      </c>
      <c r="Q341" t="s">
        <v>720</v>
      </c>
      <c r="R341" t="s">
        <v>722</v>
      </c>
      <c r="S341" t="s">
        <v>725</v>
      </c>
      <c r="T341" t="s">
        <v>741</v>
      </c>
      <c r="U341" t="s">
        <v>217</v>
      </c>
      <c r="V341">
        <v>0.74</v>
      </c>
      <c r="W341" t="s">
        <v>715</v>
      </c>
      <c r="X341" t="s">
        <v>1036</v>
      </c>
      <c r="Y341" t="s">
        <v>1821</v>
      </c>
      <c r="Z341">
        <v>93010</v>
      </c>
    </row>
    <row r="342" spans="1:26" x14ac:dyDescent="0.25">
      <c r="A342">
        <v>23908</v>
      </c>
      <c r="B342">
        <v>88587</v>
      </c>
      <c r="C342" s="3">
        <v>43889</v>
      </c>
      <c r="D342" s="3">
        <v>43889</v>
      </c>
      <c r="E342" t="s">
        <v>980</v>
      </c>
      <c r="F342">
        <v>0.1</v>
      </c>
      <c r="G342">
        <v>4.2</v>
      </c>
      <c r="H342">
        <v>372.40199999999999</v>
      </c>
      <c r="I342">
        <v>372.40199999999999</v>
      </c>
      <c r="J342" t="s">
        <v>4638</v>
      </c>
      <c r="K342">
        <v>125.99</v>
      </c>
      <c r="L342">
        <v>7</v>
      </c>
      <c r="M342">
        <v>681.42</v>
      </c>
      <c r="N342">
        <v>3355</v>
      </c>
      <c r="O342" t="s">
        <v>3337</v>
      </c>
      <c r="P342" t="s">
        <v>710</v>
      </c>
      <c r="Q342" t="s">
        <v>720</v>
      </c>
      <c r="R342" t="s">
        <v>722</v>
      </c>
      <c r="S342" t="s">
        <v>102</v>
      </c>
      <c r="T342" t="s">
        <v>739</v>
      </c>
      <c r="U342" t="s">
        <v>445</v>
      </c>
      <c r="V342">
        <v>0.59</v>
      </c>
      <c r="W342" t="s">
        <v>715</v>
      </c>
      <c r="X342" t="s">
        <v>1036</v>
      </c>
      <c r="Y342" t="s">
        <v>1821</v>
      </c>
      <c r="Z342">
        <v>93010</v>
      </c>
    </row>
    <row r="343" spans="1:26" x14ac:dyDescent="0.25">
      <c r="A343">
        <v>2628</v>
      </c>
      <c r="B343">
        <v>19042</v>
      </c>
      <c r="C343" s="3">
        <v>43891</v>
      </c>
      <c r="D343" s="3">
        <v>43892</v>
      </c>
      <c r="E343" t="s">
        <v>981</v>
      </c>
      <c r="F343">
        <v>7.0000000000000007E-2</v>
      </c>
      <c r="G343">
        <v>7.47</v>
      </c>
      <c r="H343">
        <v>54.901500000000006</v>
      </c>
      <c r="I343">
        <v>54.901500000000006</v>
      </c>
      <c r="J343">
        <v>-68.432000000000002</v>
      </c>
      <c r="K343">
        <v>40.98</v>
      </c>
      <c r="L343">
        <v>8</v>
      </c>
      <c r="M343">
        <v>327.61</v>
      </c>
      <c r="N343">
        <v>1280</v>
      </c>
      <c r="O343" t="s">
        <v>3863</v>
      </c>
      <c r="P343" t="s">
        <v>710</v>
      </c>
      <c r="Q343" t="s">
        <v>720</v>
      </c>
      <c r="R343" t="s">
        <v>721</v>
      </c>
      <c r="S343" t="s">
        <v>103</v>
      </c>
      <c r="T343" t="s">
        <v>739</v>
      </c>
      <c r="U343" t="s">
        <v>576</v>
      </c>
      <c r="V343">
        <v>0.37</v>
      </c>
      <c r="W343" t="s">
        <v>715</v>
      </c>
      <c r="X343" t="s">
        <v>737</v>
      </c>
      <c r="Y343" t="s">
        <v>999</v>
      </c>
      <c r="Z343">
        <v>98119</v>
      </c>
    </row>
    <row r="344" spans="1:26" x14ac:dyDescent="0.25">
      <c r="A344">
        <v>19130</v>
      </c>
      <c r="B344">
        <v>88093</v>
      </c>
      <c r="C344" s="3">
        <v>43891</v>
      </c>
      <c r="D344" s="3">
        <v>43892</v>
      </c>
      <c r="E344" t="s">
        <v>977</v>
      </c>
      <c r="F344">
        <v>0.02</v>
      </c>
      <c r="G344">
        <v>11.25</v>
      </c>
      <c r="H344">
        <v>-155.21</v>
      </c>
      <c r="I344" t="s">
        <v>4638</v>
      </c>
      <c r="J344" t="s">
        <v>4638</v>
      </c>
      <c r="K344">
        <v>11.34</v>
      </c>
      <c r="L344">
        <v>9</v>
      </c>
      <c r="M344">
        <v>105.75</v>
      </c>
      <c r="N344">
        <v>1561</v>
      </c>
      <c r="O344" t="s">
        <v>2908</v>
      </c>
      <c r="P344" t="s">
        <v>710</v>
      </c>
      <c r="Q344" t="s">
        <v>720</v>
      </c>
      <c r="R344" t="s">
        <v>721</v>
      </c>
      <c r="S344" t="s">
        <v>726</v>
      </c>
      <c r="T344" t="s">
        <v>739</v>
      </c>
      <c r="U344" t="s">
        <v>935</v>
      </c>
      <c r="V344">
        <v>0.36</v>
      </c>
      <c r="W344" t="s">
        <v>714</v>
      </c>
      <c r="X344" t="s">
        <v>1014</v>
      </c>
      <c r="Y344" t="s">
        <v>1245</v>
      </c>
      <c r="Z344">
        <v>76063</v>
      </c>
    </row>
    <row r="345" spans="1:26" x14ac:dyDescent="0.25">
      <c r="A345">
        <v>19566</v>
      </c>
      <c r="B345">
        <v>90301</v>
      </c>
      <c r="C345" s="3">
        <v>43891</v>
      </c>
      <c r="D345" s="3">
        <v>43893</v>
      </c>
      <c r="E345" t="s">
        <v>980</v>
      </c>
      <c r="F345">
        <v>0.09</v>
      </c>
      <c r="G345">
        <v>14</v>
      </c>
      <c r="H345">
        <v>35.290000000000049</v>
      </c>
      <c r="I345">
        <v>35.290000000000049</v>
      </c>
      <c r="J345" t="s">
        <v>4638</v>
      </c>
      <c r="K345">
        <v>90.97</v>
      </c>
      <c r="L345">
        <v>3</v>
      </c>
      <c r="M345">
        <v>260</v>
      </c>
      <c r="N345">
        <v>2437</v>
      </c>
      <c r="O345" t="s">
        <v>2921</v>
      </c>
      <c r="P345" t="s">
        <v>712</v>
      </c>
      <c r="Q345" t="s">
        <v>717</v>
      </c>
      <c r="R345" t="s">
        <v>722</v>
      </c>
      <c r="S345" t="s">
        <v>736</v>
      </c>
      <c r="T345" t="s">
        <v>740</v>
      </c>
      <c r="U345" t="s">
        <v>818</v>
      </c>
      <c r="V345">
        <v>0.36</v>
      </c>
      <c r="W345" t="s">
        <v>714</v>
      </c>
      <c r="X345" t="s">
        <v>1030</v>
      </c>
      <c r="Y345" t="s">
        <v>1383</v>
      </c>
      <c r="Z345">
        <v>53150</v>
      </c>
    </row>
    <row r="346" spans="1:26" x14ac:dyDescent="0.25">
      <c r="A346">
        <v>20628</v>
      </c>
      <c r="B346">
        <v>90114</v>
      </c>
      <c r="C346" s="3">
        <v>43891</v>
      </c>
      <c r="D346" s="3">
        <v>43892</v>
      </c>
      <c r="E346" t="s">
        <v>981</v>
      </c>
      <c r="F346">
        <v>7.0000000000000007E-2</v>
      </c>
      <c r="G346">
        <v>7.47</v>
      </c>
      <c r="H346">
        <v>54.901500000000006</v>
      </c>
      <c r="I346">
        <v>54.901500000000006</v>
      </c>
      <c r="J346" t="s">
        <v>4638</v>
      </c>
      <c r="K346">
        <v>40.98</v>
      </c>
      <c r="L346">
        <v>2</v>
      </c>
      <c r="M346">
        <v>81.900000000000006</v>
      </c>
      <c r="N346">
        <v>1279</v>
      </c>
      <c r="O346" t="s">
        <v>4161</v>
      </c>
      <c r="P346" t="s">
        <v>710</v>
      </c>
      <c r="Q346" t="s">
        <v>720</v>
      </c>
      <c r="R346" t="s">
        <v>721</v>
      </c>
      <c r="S346" t="s">
        <v>103</v>
      </c>
      <c r="T346" t="s">
        <v>739</v>
      </c>
      <c r="U346" t="s">
        <v>576</v>
      </c>
      <c r="V346">
        <v>0.37</v>
      </c>
      <c r="W346" t="s">
        <v>714</v>
      </c>
      <c r="X346" t="s">
        <v>1085</v>
      </c>
      <c r="Y346" t="s">
        <v>1586</v>
      </c>
      <c r="Z346">
        <v>46324</v>
      </c>
    </row>
    <row r="347" spans="1:26" x14ac:dyDescent="0.25">
      <c r="A347">
        <v>21184</v>
      </c>
      <c r="B347">
        <v>88387</v>
      </c>
      <c r="C347" s="3">
        <v>43891</v>
      </c>
      <c r="D347" s="3">
        <v>43892</v>
      </c>
      <c r="E347" t="s">
        <v>981</v>
      </c>
      <c r="F347">
        <v>0.09</v>
      </c>
      <c r="G347">
        <v>1.99</v>
      </c>
      <c r="H347">
        <v>-17.149999999999999</v>
      </c>
      <c r="I347" t="s">
        <v>4638</v>
      </c>
      <c r="J347">
        <v>-33.11</v>
      </c>
      <c r="K347">
        <v>28.48</v>
      </c>
      <c r="L347">
        <v>6</v>
      </c>
      <c r="M347">
        <v>160.16999999999999</v>
      </c>
      <c r="N347">
        <v>1014</v>
      </c>
      <c r="O347" t="s">
        <v>2794</v>
      </c>
      <c r="P347" t="s">
        <v>710</v>
      </c>
      <c r="Q347" t="s">
        <v>717</v>
      </c>
      <c r="R347" t="s">
        <v>722</v>
      </c>
      <c r="S347" t="s">
        <v>725</v>
      </c>
      <c r="T347" t="s">
        <v>741</v>
      </c>
      <c r="U347" t="s">
        <v>9</v>
      </c>
      <c r="V347">
        <v>0.4</v>
      </c>
      <c r="W347" t="s">
        <v>713</v>
      </c>
      <c r="X347" t="s">
        <v>1020</v>
      </c>
      <c r="Y347" t="s">
        <v>1679</v>
      </c>
      <c r="Z347">
        <v>72022</v>
      </c>
    </row>
    <row r="348" spans="1:26" x14ac:dyDescent="0.25">
      <c r="A348">
        <v>21185</v>
      </c>
      <c r="B348">
        <v>88387</v>
      </c>
      <c r="C348" s="3">
        <v>43891</v>
      </c>
      <c r="D348" s="3">
        <v>43893</v>
      </c>
      <c r="E348" t="s">
        <v>981</v>
      </c>
      <c r="F348">
        <v>0</v>
      </c>
      <c r="G348">
        <v>5.33</v>
      </c>
      <c r="H348">
        <v>-29.540000000000003</v>
      </c>
      <c r="I348" t="s">
        <v>4638</v>
      </c>
      <c r="J348">
        <v>-281.76</v>
      </c>
      <c r="K348">
        <v>2.08</v>
      </c>
      <c r="L348">
        <v>3</v>
      </c>
      <c r="M348">
        <v>7.47</v>
      </c>
      <c r="N348">
        <v>1014</v>
      </c>
      <c r="O348" t="s">
        <v>2794</v>
      </c>
      <c r="P348" t="s">
        <v>710</v>
      </c>
      <c r="Q348" t="s">
        <v>717</v>
      </c>
      <c r="R348" t="s">
        <v>723</v>
      </c>
      <c r="S348" t="s">
        <v>732</v>
      </c>
      <c r="T348" t="s">
        <v>739</v>
      </c>
      <c r="U348" t="s">
        <v>910</v>
      </c>
      <c r="V348">
        <v>0.43</v>
      </c>
      <c r="W348" t="s">
        <v>713</v>
      </c>
      <c r="X348" t="s">
        <v>1020</v>
      </c>
      <c r="Y348" t="s">
        <v>1679</v>
      </c>
      <c r="Z348">
        <v>72022</v>
      </c>
    </row>
    <row r="349" spans="1:26" x14ac:dyDescent="0.25">
      <c r="A349">
        <v>21186</v>
      </c>
      <c r="B349">
        <v>88387</v>
      </c>
      <c r="C349" s="3">
        <v>43891</v>
      </c>
      <c r="D349" s="3">
        <v>43892</v>
      </c>
      <c r="E349" t="s">
        <v>981</v>
      </c>
      <c r="F349">
        <v>0.06</v>
      </c>
      <c r="G349">
        <v>4.99</v>
      </c>
      <c r="H349">
        <v>-329.78399999999999</v>
      </c>
      <c r="I349" t="s">
        <v>4638</v>
      </c>
      <c r="J349">
        <v>-181.18799999999999</v>
      </c>
      <c r="K349">
        <v>45.99</v>
      </c>
      <c r="L349">
        <v>10</v>
      </c>
      <c r="M349">
        <v>370.81</v>
      </c>
      <c r="N349">
        <v>1014</v>
      </c>
      <c r="O349" t="s">
        <v>3162</v>
      </c>
      <c r="P349" t="s">
        <v>711</v>
      </c>
      <c r="Q349" t="s">
        <v>717</v>
      </c>
      <c r="R349" t="s">
        <v>722</v>
      </c>
      <c r="S349" t="s">
        <v>102</v>
      </c>
      <c r="T349" t="s">
        <v>739</v>
      </c>
      <c r="U349" t="s">
        <v>132</v>
      </c>
      <c r="V349">
        <v>0.56000000000000005</v>
      </c>
      <c r="W349" t="s">
        <v>713</v>
      </c>
      <c r="X349" t="s">
        <v>1020</v>
      </c>
      <c r="Y349" t="s">
        <v>1679</v>
      </c>
      <c r="Z349">
        <v>72022</v>
      </c>
    </row>
    <row r="350" spans="1:26" x14ac:dyDescent="0.25">
      <c r="A350">
        <v>21198</v>
      </c>
      <c r="B350">
        <v>89219</v>
      </c>
      <c r="C350" s="3">
        <v>43891</v>
      </c>
      <c r="D350" s="3">
        <v>43894</v>
      </c>
      <c r="E350" t="s">
        <v>978</v>
      </c>
      <c r="F350">
        <v>0.06</v>
      </c>
      <c r="G350">
        <v>24.49</v>
      </c>
      <c r="H350">
        <v>-68.432000000000002</v>
      </c>
      <c r="I350" t="s">
        <v>4638</v>
      </c>
      <c r="J350" t="s">
        <v>4638</v>
      </c>
      <c r="K350">
        <v>3499.99</v>
      </c>
      <c r="L350">
        <v>1</v>
      </c>
      <c r="M350">
        <v>3550.28</v>
      </c>
      <c r="N350">
        <v>2454</v>
      </c>
      <c r="O350" t="s">
        <v>3403</v>
      </c>
      <c r="P350" t="s">
        <v>711</v>
      </c>
      <c r="Q350" t="s">
        <v>720</v>
      </c>
      <c r="R350" t="s">
        <v>722</v>
      </c>
      <c r="S350" t="s">
        <v>105</v>
      </c>
      <c r="T350" t="s">
        <v>744</v>
      </c>
      <c r="U350" t="s">
        <v>363</v>
      </c>
      <c r="V350">
        <v>0.37</v>
      </c>
      <c r="W350" t="s">
        <v>713</v>
      </c>
      <c r="X350" t="s">
        <v>1124</v>
      </c>
      <c r="Y350" t="s">
        <v>1708</v>
      </c>
      <c r="Z350">
        <v>35244</v>
      </c>
    </row>
    <row r="351" spans="1:26" x14ac:dyDescent="0.25">
      <c r="A351">
        <v>7599</v>
      </c>
      <c r="B351">
        <v>54369</v>
      </c>
      <c r="C351" s="3">
        <v>43892</v>
      </c>
      <c r="D351" s="3">
        <v>43894</v>
      </c>
      <c r="E351" t="s">
        <v>979</v>
      </c>
      <c r="F351">
        <v>0</v>
      </c>
      <c r="G351">
        <v>1.99</v>
      </c>
      <c r="H351">
        <v>82.31</v>
      </c>
      <c r="I351">
        <v>82.31</v>
      </c>
      <c r="J351">
        <v>-37.048000000000002</v>
      </c>
      <c r="K351">
        <v>8.33</v>
      </c>
      <c r="L351">
        <v>47</v>
      </c>
      <c r="M351">
        <v>421.08</v>
      </c>
      <c r="N351">
        <v>2878</v>
      </c>
      <c r="O351" t="s">
        <v>4583</v>
      </c>
      <c r="P351" t="s">
        <v>711</v>
      </c>
      <c r="Q351" t="s">
        <v>719</v>
      </c>
      <c r="R351" t="s">
        <v>722</v>
      </c>
      <c r="S351" t="s">
        <v>725</v>
      </c>
      <c r="T351" t="s">
        <v>741</v>
      </c>
      <c r="U351" t="s">
        <v>770</v>
      </c>
      <c r="V351">
        <v>0.52</v>
      </c>
      <c r="W351" t="s">
        <v>715</v>
      </c>
      <c r="X351" t="s">
        <v>737</v>
      </c>
      <c r="Y351" t="s">
        <v>999</v>
      </c>
      <c r="Z351">
        <v>98107</v>
      </c>
    </row>
    <row r="352" spans="1:26" x14ac:dyDescent="0.25">
      <c r="A352">
        <v>21017</v>
      </c>
      <c r="B352">
        <v>87406</v>
      </c>
      <c r="C352" s="3">
        <v>43892</v>
      </c>
      <c r="D352" s="3">
        <v>43894</v>
      </c>
      <c r="E352" t="s">
        <v>979</v>
      </c>
      <c r="F352">
        <v>0</v>
      </c>
      <c r="G352">
        <v>0.5</v>
      </c>
      <c r="H352">
        <v>-37.5291</v>
      </c>
      <c r="I352" t="s">
        <v>4638</v>
      </c>
      <c r="J352" t="s">
        <v>4638</v>
      </c>
      <c r="K352">
        <v>3.69</v>
      </c>
      <c r="L352">
        <v>1</v>
      </c>
      <c r="M352">
        <v>4</v>
      </c>
      <c r="N352">
        <v>64</v>
      </c>
      <c r="O352" t="s">
        <v>2570</v>
      </c>
      <c r="P352" t="s">
        <v>710</v>
      </c>
      <c r="Q352" t="s">
        <v>718</v>
      </c>
      <c r="R352" t="s">
        <v>721</v>
      </c>
      <c r="S352" t="s">
        <v>735</v>
      </c>
      <c r="T352" t="s">
        <v>739</v>
      </c>
      <c r="U352" t="s">
        <v>950</v>
      </c>
      <c r="V352">
        <v>0.38</v>
      </c>
      <c r="W352" t="s">
        <v>713</v>
      </c>
      <c r="X352" t="s">
        <v>1110</v>
      </c>
      <c r="Y352" t="s">
        <v>1503</v>
      </c>
      <c r="Z352">
        <v>24153</v>
      </c>
    </row>
    <row r="353" spans="1:26" x14ac:dyDescent="0.25">
      <c r="A353">
        <v>21019</v>
      </c>
      <c r="B353">
        <v>87406</v>
      </c>
      <c r="C353" s="3">
        <v>43892</v>
      </c>
      <c r="D353" s="3">
        <v>43892</v>
      </c>
      <c r="E353" t="s">
        <v>979</v>
      </c>
      <c r="F353">
        <v>0.02</v>
      </c>
      <c r="G353">
        <v>4.99</v>
      </c>
      <c r="H353">
        <v>101.49</v>
      </c>
      <c r="I353">
        <v>101.49</v>
      </c>
      <c r="J353">
        <v>-265.12200000000001</v>
      </c>
      <c r="K353">
        <v>175.99</v>
      </c>
      <c r="L353">
        <v>4</v>
      </c>
      <c r="M353">
        <v>589.79999999999995</v>
      </c>
      <c r="N353">
        <v>64</v>
      </c>
      <c r="O353" t="s">
        <v>4562</v>
      </c>
      <c r="P353" t="s">
        <v>711</v>
      </c>
      <c r="Q353" t="s">
        <v>718</v>
      </c>
      <c r="R353" t="s">
        <v>722</v>
      </c>
      <c r="S353" t="s">
        <v>102</v>
      </c>
      <c r="T353" t="s">
        <v>739</v>
      </c>
      <c r="U353" t="s">
        <v>54</v>
      </c>
      <c r="V353">
        <v>0.59</v>
      </c>
      <c r="W353" t="s">
        <v>713</v>
      </c>
      <c r="X353" t="s">
        <v>1110</v>
      </c>
      <c r="Y353" t="s">
        <v>1503</v>
      </c>
      <c r="Z353">
        <v>24153</v>
      </c>
    </row>
    <row r="354" spans="1:26" x14ac:dyDescent="0.25">
      <c r="A354">
        <v>24464</v>
      </c>
      <c r="B354">
        <v>89025</v>
      </c>
      <c r="C354" s="3">
        <v>43892</v>
      </c>
      <c r="D354" s="3">
        <v>43894</v>
      </c>
      <c r="E354" t="s">
        <v>977</v>
      </c>
      <c r="F354">
        <v>0.08</v>
      </c>
      <c r="G354">
        <v>35.89</v>
      </c>
      <c r="H354">
        <v>-119.812</v>
      </c>
      <c r="I354" t="s">
        <v>4638</v>
      </c>
      <c r="J354">
        <v>-190.41</v>
      </c>
      <c r="K354">
        <v>170.98</v>
      </c>
      <c r="L354">
        <v>1</v>
      </c>
      <c r="M354">
        <v>199.48</v>
      </c>
      <c r="N354">
        <v>3187</v>
      </c>
      <c r="O354" t="s">
        <v>2354</v>
      </c>
      <c r="P354" t="s">
        <v>712</v>
      </c>
      <c r="Q354" t="s">
        <v>718</v>
      </c>
      <c r="R354" t="s">
        <v>723</v>
      </c>
      <c r="S354" t="s">
        <v>734</v>
      </c>
      <c r="T354" t="s">
        <v>742</v>
      </c>
      <c r="U354" t="s">
        <v>98</v>
      </c>
      <c r="V354">
        <v>0.66</v>
      </c>
      <c r="W354" t="s">
        <v>713</v>
      </c>
      <c r="X354" t="s">
        <v>1033</v>
      </c>
      <c r="Y354" t="s">
        <v>1871</v>
      </c>
      <c r="Z354">
        <v>33569</v>
      </c>
    </row>
    <row r="355" spans="1:26" x14ac:dyDescent="0.25">
      <c r="A355">
        <v>25599</v>
      </c>
      <c r="B355">
        <v>91492</v>
      </c>
      <c r="C355" s="3">
        <v>43892</v>
      </c>
      <c r="D355" s="3">
        <v>43894</v>
      </c>
      <c r="E355" t="s">
        <v>979</v>
      </c>
      <c r="F355">
        <v>0</v>
      </c>
      <c r="G355">
        <v>1.99</v>
      </c>
      <c r="H355">
        <v>74.181899999999999</v>
      </c>
      <c r="I355">
        <v>74.181899999999999</v>
      </c>
      <c r="J355">
        <v>-1.4952000000000001</v>
      </c>
      <c r="K355">
        <v>8.33</v>
      </c>
      <c r="L355">
        <v>12</v>
      </c>
      <c r="M355">
        <v>107.51</v>
      </c>
      <c r="N355">
        <v>2877</v>
      </c>
      <c r="O355" t="s">
        <v>2939</v>
      </c>
      <c r="P355" t="s">
        <v>711</v>
      </c>
      <c r="Q355" t="s">
        <v>719</v>
      </c>
      <c r="R355" t="s">
        <v>722</v>
      </c>
      <c r="S355" t="s">
        <v>725</v>
      </c>
      <c r="T355" t="s">
        <v>741</v>
      </c>
      <c r="U355" t="s">
        <v>770</v>
      </c>
      <c r="V355">
        <v>0.52</v>
      </c>
      <c r="W355" t="s">
        <v>716</v>
      </c>
      <c r="X355" t="s">
        <v>1064</v>
      </c>
      <c r="Y355" t="s">
        <v>1200</v>
      </c>
      <c r="Z355">
        <v>44070</v>
      </c>
    </row>
    <row r="356" spans="1:26" x14ac:dyDescent="0.25">
      <c r="A356">
        <v>19751</v>
      </c>
      <c r="B356">
        <v>86973</v>
      </c>
      <c r="C356" s="3">
        <v>43893</v>
      </c>
      <c r="D356" s="3">
        <v>43900</v>
      </c>
      <c r="E356" t="s">
        <v>980</v>
      </c>
      <c r="F356">
        <v>0.08</v>
      </c>
      <c r="G356">
        <v>5.33</v>
      </c>
      <c r="H356">
        <v>-129.01</v>
      </c>
      <c r="I356" t="s">
        <v>4638</v>
      </c>
      <c r="J356">
        <v>-1011.32</v>
      </c>
      <c r="K356">
        <v>2.08</v>
      </c>
      <c r="L356">
        <v>9</v>
      </c>
      <c r="M356">
        <v>19.670000000000002</v>
      </c>
      <c r="N356">
        <v>1686</v>
      </c>
      <c r="O356" t="s">
        <v>3155</v>
      </c>
      <c r="P356" t="s">
        <v>710</v>
      </c>
      <c r="Q356" t="s">
        <v>720</v>
      </c>
      <c r="R356" t="s">
        <v>723</v>
      </c>
      <c r="S356" t="s">
        <v>732</v>
      </c>
      <c r="T356" t="s">
        <v>739</v>
      </c>
      <c r="U356" t="s">
        <v>910</v>
      </c>
      <c r="V356">
        <v>0.43</v>
      </c>
      <c r="W356" t="s">
        <v>714</v>
      </c>
      <c r="X356" t="s">
        <v>1007</v>
      </c>
      <c r="Y356" t="s">
        <v>1135</v>
      </c>
      <c r="Z356">
        <v>60123</v>
      </c>
    </row>
    <row r="357" spans="1:26" x14ac:dyDescent="0.25">
      <c r="A357">
        <v>19380</v>
      </c>
      <c r="B357">
        <v>90043</v>
      </c>
      <c r="C357" s="3">
        <v>43894</v>
      </c>
      <c r="D357" s="3">
        <v>43894</v>
      </c>
      <c r="E357" t="s">
        <v>980</v>
      </c>
      <c r="F357">
        <v>0.06</v>
      </c>
      <c r="G357">
        <v>2.27</v>
      </c>
      <c r="H357">
        <v>-3.88</v>
      </c>
      <c r="I357" t="s">
        <v>4638</v>
      </c>
      <c r="J357" t="s">
        <v>4638</v>
      </c>
      <c r="K357">
        <v>10.14</v>
      </c>
      <c r="L357">
        <v>1</v>
      </c>
      <c r="M357">
        <v>12.18</v>
      </c>
      <c r="N357">
        <v>1005</v>
      </c>
      <c r="O357" t="s">
        <v>2874</v>
      </c>
      <c r="P357" t="s">
        <v>710</v>
      </c>
      <c r="Q357" t="s">
        <v>718</v>
      </c>
      <c r="R357" t="s">
        <v>721</v>
      </c>
      <c r="S357" t="s">
        <v>726</v>
      </c>
      <c r="T357" t="s">
        <v>738</v>
      </c>
      <c r="U357" t="s">
        <v>834</v>
      </c>
      <c r="V357">
        <v>0.36</v>
      </c>
      <c r="W357" t="s">
        <v>714</v>
      </c>
      <c r="X357" t="s">
        <v>1007</v>
      </c>
      <c r="Y357" t="s">
        <v>1469</v>
      </c>
      <c r="Z357">
        <v>60089</v>
      </c>
    </row>
    <row r="358" spans="1:26" x14ac:dyDescent="0.25">
      <c r="A358">
        <v>20798</v>
      </c>
      <c r="B358">
        <v>88267</v>
      </c>
      <c r="C358" s="3">
        <v>43894</v>
      </c>
      <c r="D358" s="3">
        <v>43898</v>
      </c>
      <c r="E358" t="s">
        <v>980</v>
      </c>
      <c r="F358">
        <v>0.1</v>
      </c>
      <c r="G358">
        <v>8.99</v>
      </c>
      <c r="H358">
        <v>147</v>
      </c>
      <c r="I358">
        <v>147</v>
      </c>
      <c r="J358">
        <v>-116.66</v>
      </c>
      <c r="K358">
        <v>205.99</v>
      </c>
      <c r="L358">
        <v>2</v>
      </c>
      <c r="M358">
        <v>324.62</v>
      </c>
      <c r="N358">
        <v>2358</v>
      </c>
      <c r="O358" t="s">
        <v>2415</v>
      </c>
      <c r="P358" t="s">
        <v>710</v>
      </c>
      <c r="Q358" t="s">
        <v>720</v>
      </c>
      <c r="R358" t="s">
        <v>722</v>
      </c>
      <c r="S358" t="s">
        <v>102</v>
      </c>
      <c r="T358" t="s">
        <v>739</v>
      </c>
      <c r="U358" t="s">
        <v>756</v>
      </c>
      <c r="V358">
        <v>0.56000000000000005</v>
      </c>
      <c r="W358" t="s">
        <v>713</v>
      </c>
      <c r="X358" t="s">
        <v>1033</v>
      </c>
      <c r="Y358" t="s">
        <v>1259</v>
      </c>
      <c r="Z358">
        <v>33311</v>
      </c>
    </row>
    <row r="359" spans="1:26" x14ac:dyDescent="0.25">
      <c r="A359">
        <v>21966</v>
      </c>
      <c r="B359">
        <v>88879</v>
      </c>
      <c r="C359" s="3">
        <v>43894</v>
      </c>
      <c r="D359" s="3">
        <v>43895</v>
      </c>
      <c r="E359" t="s">
        <v>981</v>
      </c>
      <c r="F359">
        <v>0.02</v>
      </c>
      <c r="G359">
        <v>57</v>
      </c>
      <c r="H359">
        <v>1141.7939999999999</v>
      </c>
      <c r="I359">
        <v>1141.7939999999999</v>
      </c>
      <c r="J359">
        <v>-233.88400000000001</v>
      </c>
      <c r="K359">
        <v>280.98</v>
      </c>
      <c r="L359">
        <v>4</v>
      </c>
      <c r="M359">
        <v>1128.74</v>
      </c>
      <c r="N359">
        <v>568</v>
      </c>
      <c r="O359" t="s">
        <v>3620</v>
      </c>
      <c r="P359" t="s">
        <v>712</v>
      </c>
      <c r="Q359" t="s">
        <v>719</v>
      </c>
      <c r="R359" t="s">
        <v>723</v>
      </c>
      <c r="S359" t="s">
        <v>727</v>
      </c>
      <c r="T359" t="s">
        <v>740</v>
      </c>
      <c r="U359" t="s">
        <v>35</v>
      </c>
      <c r="V359">
        <v>0.78</v>
      </c>
      <c r="W359" t="s">
        <v>713</v>
      </c>
      <c r="X359" t="s">
        <v>1208</v>
      </c>
      <c r="Y359" t="s">
        <v>1324</v>
      </c>
      <c r="Z359">
        <v>39701</v>
      </c>
    </row>
    <row r="360" spans="1:26" x14ac:dyDescent="0.25">
      <c r="A360">
        <v>18354</v>
      </c>
      <c r="B360">
        <v>87676</v>
      </c>
      <c r="C360" s="3">
        <v>43895</v>
      </c>
      <c r="D360" s="3">
        <v>43896</v>
      </c>
      <c r="E360" t="s">
        <v>981</v>
      </c>
      <c r="F360">
        <v>0.05</v>
      </c>
      <c r="G360">
        <v>5.81</v>
      </c>
      <c r="H360">
        <v>-89.418000000000006</v>
      </c>
      <c r="I360" t="s">
        <v>4638</v>
      </c>
      <c r="J360">
        <v>-49.716799999999999</v>
      </c>
      <c r="K360">
        <v>107.53</v>
      </c>
      <c r="L360">
        <v>6</v>
      </c>
      <c r="M360">
        <v>612.91999999999996</v>
      </c>
      <c r="N360">
        <v>2696</v>
      </c>
      <c r="O360" t="s">
        <v>3510</v>
      </c>
      <c r="P360" t="s">
        <v>710</v>
      </c>
      <c r="Q360" t="s">
        <v>717</v>
      </c>
      <c r="R360" t="s">
        <v>723</v>
      </c>
      <c r="S360" t="s">
        <v>732</v>
      </c>
      <c r="T360" t="s">
        <v>743</v>
      </c>
      <c r="U360" t="s">
        <v>281</v>
      </c>
      <c r="V360">
        <v>0.65</v>
      </c>
      <c r="W360" t="s">
        <v>713</v>
      </c>
      <c r="X360" t="s">
        <v>1124</v>
      </c>
      <c r="Y360" t="s">
        <v>1204</v>
      </c>
      <c r="Z360">
        <v>35401</v>
      </c>
    </row>
    <row r="361" spans="1:26" x14ac:dyDescent="0.25">
      <c r="A361">
        <v>18808</v>
      </c>
      <c r="B361">
        <v>88474</v>
      </c>
      <c r="C361" s="3">
        <v>43895</v>
      </c>
      <c r="D361" s="3">
        <v>43902</v>
      </c>
      <c r="E361" t="s">
        <v>980</v>
      </c>
      <c r="F361">
        <v>0.08</v>
      </c>
      <c r="G361">
        <v>54.12</v>
      </c>
      <c r="H361">
        <v>-187.22199999999998</v>
      </c>
      <c r="I361" t="s">
        <v>4638</v>
      </c>
      <c r="J361" t="s">
        <v>4638</v>
      </c>
      <c r="K361">
        <v>296.18</v>
      </c>
      <c r="L361">
        <v>5</v>
      </c>
      <c r="M361">
        <v>1429.81</v>
      </c>
      <c r="N361">
        <v>670</v>
      </c>
      <c r="O361" t="s">
        <v>3727</v>
      </c>
      <c r="P361" t="s">
        <v>712</v>
      </c>
      <c r="Q361" t="s">
        <v>717</v>
      </c>
      <c r="R361" t="s">
        <v>723</v>
      </c>
      <c r="S361" t="s">
        <v>731</v>
      </c>
      <c r="T361" t="s">
        <v>742</v>
      </c>
      <c r="U361" t="s">
        <v>453</v>
      </c>
      <c r="V361">
        <v>0.76</v>
      </c>
      <c r="W361" t="s">
        <v>713</v>
      </c>
      <c r="X361" t="s">
        <v>1110</v>
      </c>
      <c r="Y361" t="s">
        <v>1282</v>
      </c>
      <c r="Z361">
        <v>22025</v>
      </c>
    </row>
    <row r="362" spans="1:26" x14ac:dyDescent="0.25">
      <c r="A362">
        <v>19810</v>
      </c>
      <c r="B362">
        <v>86826</v>
      </c>
      <c r="C362" s="3">
        <v>43895</v>
      </c>
      <c r="D362" s="3">
        <v>43896</v>
      </c>
      <c r="E362" t="s">
        <v>979</v>
      </c>
      <c r="F362">
        <v>0.05</v>
      </c>
      <c r="G362">
        <v>1.39</v>
      </c>
      <c r="H362">
        <v>74.278499999999994</v>
      </c>
      <c r="I362">
        <v>74.278499999999994</v>
      </c>
      <c r="J362">
        <v>-413.59780000000001</v>
      </c>
      <c r="K362">
        <v>9.7799999999999994</v>
      </c>
      <c r="L362">
        <v>11</v>
      </c>
      <c r="M362">
        <v>107.65</v>
      </c>
      <c r="N362">
        <v>1432</v>
      </c>
      <c r="O362" t="s">
        <v>4524</v>
      </c>
      <c r="P362" t="s">
        <v>710</v>
      </c>
      <c r="Q362" t="s">
        <v>720</v>
      </c>
      <c r="R362" t="s">
        <v>721</v>
      </c>
      <c r="S362" t="s">
        <v>728</v>
      </c>
      <c r="T362" t="s">
        <v>739</v>
      </c>
      <c r="U362" t="s">
        <v>157</v>
      </c>
      <c r="V362">
        <v>0.39</v>
      </c>
      <c r="W362" t="s">
        <v>714</v>
      </c>
      <c r="X362" t="s">
        <v>1085</v>
      </c>
      <c r="Y362" t="s">
        <v>1125</v>
      </c>
      <c r="Z362">
        <v>46203</v>
      </c>
    </row>
    <row r="363" spans="1:26" x14ac:dyDescent="0.25">
      <c r="A363">
        <v>19811</v>
      </c>
      <c r="B363">
        <v>86826</v>
      </c>
      <c r="C363" s="3">
        <v>43895</v>
      </c>
      <c r="D363" s="3">
        <v>43896</v>
      </c>
      <c r="E363" t="s">
        <v>979</v>
      </c>
      <c r="F363">
        <v>0.02</v>
      </c>
      <c r="G363">
        <v>3.97</v>
      </c>
      <c r="H363">
        <v>-66.349999999999994</v>
      </c>
      <c r="I363" t="s">
        <v>4638</v>
      </c>
      <c r="J363">
        <v>-8.4499999999999993</v>
      </c>
      <c r="K363">
        <v>3.28</v>
      </c>
      <c r="L363">
        <v>7</v>
      </c>
      <c r="M363">
        <v>25.15</v>
      </c>
      <c r="N363">
        <v>1433</v>
      </c>
      <c r="O363" t="s">
        <v>4101</v>
      </c>
      <c r="P363" t="s">
        <v>711</v>
      </c>
      <c r="Q363" t="s">
        <v>720</v>
      </c>
      <c r="R363" t="s">
        <v>721</v>
      </c>
      <c r="S363" t="s">
        <v>724</v>
      </c>
      <c r="T363" t="s">
        <v>738</v>
      </c>
      <c r="U363" t="s">
        <v>613</v>
      </c>
      <c r="V363">
        <v>0.56000000000000005</v>
      </c>
      <c r="W363" t="s">
        <v>714</v>
      </c>
      <c r="X363" t="s">
        <v>1085</v>
      </c>
      <c r="Y363" t="s">
        <v>1536</v>
      </c>
      <c r="Z363">
        <v>47130</v>
      </c>
    </row>
    <row r="364" spans="1:26" x14ac:dyDescent="0.25">
      <c r="A364">
        <v>20880</v>
      </c>
      <c r="B364">
        <v>88388</v>
      </c>
      <c r="C364" s="3">
        <v>43895</v>
      </c>
      <c r="D364" s="3">
        <v>43896</v>
      </c>
      <c r="E364" t="s">
        <v>979</v>
      </c>
      <c r="F364">
        <v>0.08</v>
      </c>
      <c r="G364">
        <v>2.99</v>
      </c>
      <c r="H364">
        <v>-2.1</v>
      </c>
      <c r="I364" t="s">
        <v>4638</v>
      </c>
      <c r="J364" t="s">
        <v>4638</v>
      </c>
      <c r="K364">
        <v>10.91</v>
      </c>
      <c r="L364">
        <v>11</v>
      </c>
      <c r="M364">
        <v>119.99</v>
      </c>
      <c r="N364">
        <v>1014</v>
      </c>
      <c r="O364" t="s">
        <v>3595</v>
      </c>
      <c r="P364" t="s">
        <v>710</v>
      </c>
      <c r="Q364" t="s">
        <v>717</v>
      </c>
      <c r="R364" t="s">
        <v>721</v>
      </c>
      <c r="S364" t="s">
        <v>103</v>
      </c>
      <c r="T364" t="s">
        <v>739</v>
      </c>
      <c r="U364" t="s">
        <v>863</v>
      </c>
      <c r="V364">
        <v>0.38</v>
      </c>
      <c r="W364" t="s">
        <v>713</v>
      </c>
      <c r="X364" t="s">
        <v>1020</v>
      </c>
      <c r="Y364" t="s">
        <v>1679</v>
      </c>
      <c r="Z364">
        <v>72022</v>
      </c>
    </row>
    <row r="365" spans="1:26" x14ac:dyDescent="0.25">
      <c r="A365">
        <v>25449</v>
      </c>
      <c r="B365">
        <v>86383</v>
      </c>
      <c r="C365" s="3">
        <v>43895</v>
      </c>
      <c r="D365" s="3">
        <v>43897</v>
      </c>
      <c r="E365" t="s">
        <v>978</v>
      </c>
      <c r="F365">
        <v>0.02</v>
      </c>
      <c r="G365">
        <v>7.53</v>
      </c>
      <c r="H365">
        <v>-159.68</v>
      </c>
      <c r="I365" t="s">
        <v>4638</v>
      </c>
      <c r="J365" t="s">
        <v>4638</v>
      </c>
      <c r="K365">
        <v>34.979999999999997</v>
      </c>
      <c r="L365">
        <v>1</v>
      </c>
      <c r="M365">
        <v>37.159999999999997</v>
      </c>
      <c r="N365">
        <v>392</v>
      </c>
      <c r="O365" t="s">
        <v>2633</v>
      </c>
      <c r="P365" t="s">
        <v>710</v>
      </c>
      <c r="Q365" t="s">
        <v>720</v>
      </c>
      <c r="R365" t="s">
        <v>722</v>
      </c>
      <c r="S365" t="s">
        <v>725</v>
      </c>
      <c r="T365" t="s">
        <v>739</v>
      </c>
      <c r="U365" t="s">
        <v>811</v>
      </c>
      <c r="V365">
        <v>0.76</v>
      </c>
      <c r="W365" t="s">
        <v>714</v>
      </c>
      <c r="X365" t="s">
        <v>1905</v>
      </c>
      <c r="Y365" t="s">
        <v>1599</v>
      </c>
      <c r="Z365">
        <v>63105</v>
      </c>
    </row>
    <row r="366" spans="1:26" x14ac:dyDescent="0.25">
      <c r="A366">
        <v>25450</v>
      </c>
      <c r="B366">
        <v>86383</v>
      </c>
      <c r="C366" s="3">
        <v>43895</v>
      </c>
      <c r="D366" s="3">
        <v>43898</v>
      </c>
      <c r="E366" t="s">
        <v>978</v>
      </c>
      <c r="F366">
        <v>0.01</v>
      </c>
      <c r="G366">
        <v>11.17</v>
      </c>
      <c r="H366">
        <v>27.91</v>
      </c>
      <c r="I366">
        <v>27.91</v>
      </c>
      <c r="J366">
        <v>-89.27</v>
      </c>
      <c r="K366">
        <v>19.989999999999998</v>
      </c>
      <c r="L366">
        <v>2</v>
      </c>
      <c r="M366">
        <v>43.65</v>
      </c>
      <c r="N366">
        <v>392</v>
      </c>
      <c r="O366" t="s">
        <v>3784</v>
      </c>
      <c r="P366" t="s">
        <v>710</v>
      </c>
      <c r="Q366" t="s">
        <v>720</v>
      </c>
      <c r="R366" t="s">
        <v>723</v>
      </c>
      <c r="S366" t="s">
        <v>732</v>
      </c>
      <c r="T366" t="s">
        <v>744</v>
      </c>
      <c r="U366" t="s">
        <v>630</v>
      </c>
      <c r="V366">
        <v>0.6</v>
      </c>
      <c r="W366" t="s">
        <v>714</v>
      </c>
      <c r="X366" t="s">
        <v>1905</v>
      </c>
      <c r="Y366" t="s">
        <v>1599</v>
      </c>
      <c r="Z366">
        <v>63105</v>
      </c>
    </row>
    <row r="367" spans="1:26" x14ac:dyDescent="0.25">
      <c r="A367">
        <v>18259</v>
      </c>
      <c r="B367">
        <v>87272</v>
      </c>
      <c r="C367" s="3">
        <v>43896</v>
      </c>
      <c r="D367" s="3">
        <v>43898</v>
      </c>
      <c r="E367" t="s">
        <v>979</v>
      </c>
      <c r="F367">
        <v>0.06</v>
      </c>
      <c r="G367">
        <v>30</v>
      </c>
      <c r="H367">
        <v>-127.3</v>
      </c>
      <c r="I367" t="s">
        <v>4638</v>
      </c>
      <c r="J367">
        <v>-5.9259199999999996</v>
      </c>
      <c r="K367">
        <v>113.98</v>
      </c>
      <c r="L367">
        <v>3</v>
      </c>
      <c r="M367">
        <v>356.14</v>
      </c>
      <c r="N367">
        <v>3327</v>
      </c>
      <c r="O367" t="s">
        <v>3332</v>
      </c>
      <c r="P367" t="s">
        <v>712</v>
      </c>
      <c r="Q367" t="s">
        <v>718</v>
      </c>
      <c r="R367" t="s">
        <v>723</v>
      </c>
      <c r="S367" t="s">
        <v>727</v>
      </c>
      <c r="T367" t="s">
        <v>740</v>
      </c>
      <c r="U367" t="s">
        <v>234</v>
      </c>
      <c r="V367">
        <v>0.69</v>
      </c>
      <c r="W367" t="s">
        <v>714</v>
      </c>
      <c r="X367" t="s">
        <v>1052</v>
      </c>
      <c r="Y367" t="s">
        <v>1164</v>
      </c>
      <c r="Z367">
        <v>48060</v>
      </c>
    </row>
    <row r="368" spans="1:26" x14ac:dyDescent="0.25">
      <c r="A368">
        <v>18260</v>
      </c>
      <c r="B368">
        <v>87272</v>
      </c>
      <c r="C368" s="3">
        <v>43896</v>
      </c>
      <c r="D368" s="3">
        <v>43898</v>
      </c>
      <c r="E368" t="s">
        <v>979</v>
      </c>
      <c r="F368">
        <v>0.05</v>
      </c>
      <c r="G368">
        <v>6.86</v>
      </c>
      <c r="H368">
        <v>-52.77</v>
      </c>
      <c r="I368" t="s">
        <v>4638</v>
      </c>
      <c r="J368">
        <v>-139.93</v>
      </c>
      <c r="K368">
        <v>6.48</v>
      </c>
      <c r="L368">
        <v>4</v>
      </c>
      <c r="M368">
        <v>27.08</v>
      </c>
      <c r="N368">
        <v>3327</v>
      </c>
      <c r="O368" t="s">
        <v>3777</v>
      </c>
      <c r="P368" t="s">
        <v>710</v>
      </c>
      <c r="Q368" t="s">
        <v>718</v>
      </c>
      <c r="R368" t="s">
        <v>721</v>
      </c>
      <c r="S368" t="s">
        <v>726</v>
      </c>
      <c r="T368" t="s">
        <v>739</v>
      </c>
      <c r="U368" t="s">
        <v>336</v>
      </c>
      <c r="V368">
        <v>0.37</v>
      </c>
      <c r="W368" t="s">
        <v>714</v>
      </c>
      <c r="X368" t="s">
        <v>1052</v>
      </c>
      <c r="Y368" t="s">
        <v>1164</v>
      </c>
      <c r="Z368">
        <v>48060</v>
      </c>
    </row>
    <row r="369" spans="1:26" x14ac:dyDescent="0.25">
      <c r="A369">
        <v>21422</v>
      </c>
      <c r="B369">
        <v>88114</v>
      </c>
      <c r="C369" s="3">
        <v>43896</v>
      </c>
      <c r="D369" s="3">
        <v>43900</v>
      </c>
      <c r="E369" t="s">
        <v>980</v>
      </c>
      <c r="F369">
        <v>0.08</v>
      </c>
      <c r="G369">
        <v>23.78</v>
      </c>
      <c r="H369">
        <v>501.69</v>
      </c>
      <c r="I369">
        <v>501.69</v>
      </c>
      <c r="J369">
        <v>-896.94</v>
      </c>
      <c r="K369">
        <v>230.98</v>
      </c>
      <c r="L369">
        <v>4</v>
      </c>
      <c r="M369">
        <v>924.8</v>
      </c>
      <c r="N369">
        <v>2729</v>
      </c>
      <c r="O369" t="s">
        <v>2132</v>
      </c>
      <c r="P369" t="s">
        <v>712</v>
      </c>
      <c r="Q369" t="s">
        <v>719</v>
      </c>
      <c r="R369" t="s">
        <v>723</v>
      </c>
      <c r="S369" t="s">
        <v>731</v>
      </c>
      <c r="T369" t="s">
        <v>742</v>
      </c>
      <c r="U369" t="s">
        <v>569</v>
      </c>
      <c r="V369">
        <v>0.6</v>
      </c>
      <c r="W369" t="s">
        <v>715</v>
      </c>
      <c r="X369" t="s">
        <v>737</v>
      </c>
      <c r="Y369" t="s">
        <v>1544</v>
      </c>
      <c r="Z369">
        <v>98226</v>
      </c>
    </row>
    <row r="370" spans="1:26" x14ac:dyDescent="0.25">
      <c r="A370">
        <v>24894</v>
      </c>
      <c r="B370">
        <v>89106</v>
      </c>
      <c r="C370" s="3">
        <v>43896</v>
      </c>
      <c r="D370" s="3">
        <v>43897</v>
      </c>
      <c r="E370" t="s">
        <v>978</v>
      </c>
      <c r="F370">
        <v>7.0000000000000007E-2</v>
      </c>
      <c r="G370">
        <v>49</v>
      </c>
      <c r="H370">
        <v>-807.89</v>
      </c>
      <c r="I370" t="s">
        <v>4638</v>
      </c>
      <c r="J370">
        <v>-2.2355999999999998</v>
      </c>
      <c r="K370">
        <v>60.98</v>
      </c>
      <c r="L370">
        <v>7</v>
      </c>
      <c r="M370">
        <v>410.17</v>
      </c>
      <c r="N370">
        <v>1771</v>
      </c>
      <c r="O370" t="s">
        <v>3722</v>
      </c>
      <c r="P370" t="s">
        <v>710</v>
      </c>
      <c r="Q370" t="s">
        <v>717</v>
      </c>
      <c r="R370" t="s">
        <v>721</v>
      </c>
      <c r="S370" t="s">
        <v>729</v>
      </c>
      <c r="T370" t="s">
        <v>744</v>
      </c>
      <c r="U370" t="s">
        <v>810</v>
      </c>
      <c r="V370">
        <v>0.59</v>
      </c>
      <c r="W370" t="s">
        <v>714</v>
      </c>
      <c r="X370" t="s">
        <v>1007</v>
      </c>
      <c r="Y370" t="s">
        <v>1219</v>
      </c>
      <c r="Z370">
        <v>61032</v>
      </c>
    </row>
    <row r="371" spans="1:26" x14ac:dyDescent="0.25">
      <c r="A371">
        <v>24926</v>
      </c>
      <c r="B371">
        <v>88632</v>
      </c>
      <c r="C371" s="3">
        <v>43897</v>
      </c>
      <c r="D371" s="3">
        <v>43897</v>
      </c>
      <c r="E371" t="s">
        <v>981</v>
      </c>
      <c r="F371">
        <v>0.09</v>
      </c>
      <c r="G371">
        <v>16.63</v>
      </c>
      <c r="H371">
        <v>909.36</v>
      </c>
      <c r="I371">
        <v>909.36</v>
      </c>
      <c r="J371">
        <v>-256.56</v>
      </c>
      <c r="K371">
        <v>517.48</v>
      </c>
      <c r="L371">
        <v>5</v>
      </c>
      <c r="M371">
        <v>2354.54</v>
      </c>
      <c r="N371">
        <v>1020</v>
      </c>
      <c r="O371" t="s">
        <v>3598</v>
      </c>
      <c r="P371" t="s">
        <v>712</v>
      </c>
      <c r="Q371" t="s">
        <v>718</v>
      </c>
      <c r="R371" t="s">
        <v>722</v>
      </c>
      <c r="S371" t="s">
        <v>736</v>
      </c>
      <c r="T371" t="s">
        <v>742</v>
      </c>
      <c r="U371" t="s">
        <v>508</v>
      </c>
      <c r="V371">
        <v>0.59</v>
      </c>
      <c r="W371" t="s">
        <v>714</v>
      </c>
      <c r="X371" t="s">
        <v>1046</v>
      </c>
      <c r="Y371" t="s">
        <v>1666</v>
      </c>
      <c r="Z371">
        <v>66762</v>
      </c>
    </row>
    <row r="372" spans="1:26" x14ac:dyDescent="0.25">
      <c r="A372">
        <v>19191</v>
      </c>
      <c r="B372">
        <v>89801</v>
      </c>
      <c r="C372" s="3">
        <v>43898</v>
      </c>
      <c r="D372" s="3">
        <v>43900</v>
      </c>
      <c r="E372" t="s">
        <v>977</v>
      </c>
      <c r="F372">
        <v>7.0000000000000007E-2</v>
      </c>
      <c r="G372">
        <v>10.17</v>
      </c>
      <c r="H372">
        <v>439.78529999999995</v>
      </c>
      <c r="I372">
        <v>439.78529999999995</v>
      </c>
      <c r="J372" t="s">
        <v>4638</v>
      </c>
      <c r="K372">
        <v>51.98</v>
      </c>
      <c r="L372">
        <v>13</v>
      </c>
      <c r="M372">
        <v>637.37</v>
      </c>
      <c r="N372">
        <v>2837</v>
      </c>
      <c r="O372" t="s">
        <v>3131</v>
      </c>
      <c r="P372" t="s">
        <v>710</v>
      </c>
      <c r="Q372" t="s">
        <v>717</v>
      </c>
      <c r="R372" t="s">
        <v>722</v>
      </c>
      <c r="S372" t="s">
        <v>736</v>
      </c>
      <c r="T372" t="s">
        <v>743</v>
      </c>
      <c r="U372" t="s">
        <v>596</v>
      </c>
      <c r="V372">
        <v>0.37</v>
      </c>
      <c r="W372" t="s">
        <v>714</v>
      </c>
      <c r="X372" t="s">
        <v>1024</v>
      </c>
      <c r="Y372" t="s">
        <v>1431</v>
      </c>
      <c r="Z372">
        <v>74133</v>
      </c>
    </row>
    <row r="373" spans="1:26" x14ac:dyDescent="0.25">
      <c r="A373">
        <v>19192</v>
      </c>
      <c r="B373">
        <v>89801</v>
      </c>
      <c r="C373" s="3">
        <v>43898</v>
      </c>
      <c r="D373" s="3">
        <v>43901</v>
      </c>
      <c r="E373" t="s">
        <v>977</v>
      </c>
      <c r="F373">
        <v>0.1</v>
      </c>
      <c r="G373">
        <v>33.6</v>
      </c>
      <c r="H373">
        <v>-149.4573</v>
      </c>
      <c r="I373" t="s">
        <v>4638</v>
      </c>
      <c r="J373">
        <v>-219.375</v>
      </c>
      <c r="K373">
        <v>80.97</v>
      </c>
      <c r="L373">
        <v>3</v>
      </c>
      <c r="M373">
        <v>232.16</v>
      </c>
      <c r="N373">
        <v>2837</v>
      </c>
      <c r="O373" t="s">
        <v>3131</v>
      </c>
      <c r="P373" t="s">
        <v>712</v>
      </c>
      <c r="Q373" t="s">
        <v>717</v>
      </c>
      <c r="R373" t="s">
        <v>722</v>
      </c>
      <c r="S373" t="s">
        <v>736</v>
      </c>
      <c r="T373" t="s">
        <v>740</v>
      </c>
      <c r="U373" t="s">
        <v>747</v>
      </c>
      <c r="V373">
        <v>0.37</v>
      </c>
      <c r="W373" t="s">
        <v>714</v>
      </c>
      <c r="X373" t="s">
        <v>1024</v>
      </c>
      <c r="Y373" t="s">
        <v>1431</v>
      </c>
      <c r="Z373">
        <v>74133</v>
      </c>
    </row>
    <row r="374" spans="1:26" x14ac:dyDescent="0.25">
      <c r="A374">
        <v>19884</v>
      </c>
      <c r="B374">
        <v>90621</v>
      </c>
      <c r="C374" s="3">
        <v>43898</v>
      </c>
      <c r="D374" s="3">
        <v>43905</v>
      </c>
      <c r="E374" t="s">
        <v>980</v>
      </c>
      <c r="F374">
        <v>0.01</v>
      </c>
      <c r="G374">
        <v>64.73</v>
      </c>
      <c r="H374">
        <v>-48.873999999999995</v>
      </c>
      <c r="I374" t="s">
        <v>4638</v>
      </c>
      <c r="J374" t="s">
        <v>4638</v>
      </c>
      <c r="K374">
        <v>300.98</v>
      </c>
      <c r="L374">
        <v>3</v>
      </c>
      <c r="M374">
        <v>974.14</v>
      </c>
      <c r="N374">
        <v>1718</v>
      </c>
      <c r="O374" t="s">
        <v>4149</v>
      </c>
      <c r="P374" t="s">
        <v>712</v>
      </c>
      <c r="Q374" t="s">
        <v>719</v>
      </c>
      <c r="R374" t="s">
        <v>723</v>
      </c>
      <c r="S374" t="s">
        <v>727</v>
      </c>
      <c r="T374" t="s">
        <v>740</v>
      </c>
      <c r="U374" t="s">
        <v>704</v>
      </c>
      <c r="V374">
        <v>0.56000000000000005</v>
      </c>
      <c r="W374" t="s">
        <v>713</v>
      </c>
      <c r="X374" t="s">
        <v>1010</v>
      </c>
      <c r="Y374" t="s">
        <v>1017</v>
      </c>
      <c r="Z374">
        <v>27529</v>
      </c>
    </row>
    <row r="375" spans="1:26" x14ac:dyDescent="0.25">
      <c r="A375">
        <v>23271</v>
      </c>
      <c r="B375">
        <v>91424</v>
      </c>
      <c r="C375" s="3">
        <v>43898</v>
      </c>
      <c r="D375" s="3">
        <v>43898</v>
      </c>
      <c r="E375" t="s">
        <v>981</v>
      </c>
      <c r="F375">
        <v>0.02</v>
      </c>
      <c r="G375">
        <v>19.989999999999998</v>
      </c>
      <c r="H375">
        <v>664.51800000000003</v>
      </c>
      <c r="I375">
        <v>664.51800000000003</v>
      </c>
      <c r="J375" t="s">
        <v>4638</v>
      </c>
      <c r="K375">
        <v>161.55000000000001</v>
      </c>
      <c r="L375">
        <v>4</v>
      </c>
      <c r="M375">
        <v>657.61</v>
      </c>
      <c r="N375">
        <v>2750</v>
      </c>
      <c r="O375" t="s">
        <v>3747</v>
      </c>
      <c r="P375" t="s">
        <v>710</v>
      </c>
      <c r="Q375" t="s">
        <v>718</v>
      </c>
      <c r="R375" t="s">
        <v>721</v>
      </c>
      <c r="S375" t="s">
        <v>730</v>
      </c>
      <c r="T375" t="s">
        <v>739</v>
      </c>
      <c r="U375" t="s">
        <v>8</v>
      </c>
      <c r="V375">
        <v>0.66</v>
      </c>
      <c r="W375" t="s">
        <v>713</v>
      </c>
      <c r="X375" t="s">
        <v>1110</v>
      </c>
      <c r="Y375" t="s">
        <v>1777</v>
      </c>
      <c r="Z375">
        <v>22980</v>
      </c>
    </row>
    <row r="376" spans="1:26" x14ac:dyDescent="0.25">
      <c r="A376">
        <v>26176</v>
      </c>
      <c r="B376">
        <v>86422</v>
      </c>
      <c r="C376" s="3">
        <v>43899</v>
      </c>
      <c r="D376" s="3">
        <v>43900</v>
      </c>
      <c r="E376" t="s">
        <v>977</v>
      </c>
      <c r="F376">
        <v>0.04</v>
      </c>
      <c r="G376">
        <v>6.15</v>
      </c>
      <c r="H376">
        <v>152.43479999999997</v>
      </c>
      <c r="I376">
        <v>152.43479999999997</v>
      </c>
      <c r="J376" t="s">
        <v>4638</v>
      </c>
      <c r="K376">
        <v>19.23</v>
      </c>
      <c r="L376">
        <v>11</v>
      </c>
      <c r="M376">
        <v>220.92</v>
      </c>
      <c r="N376">
        <v>1075</v>
      </c>
      <c r="O376" t="s">
        <v>2869</v>
      </c>
      <c r="P376" t="s">
        <v>710</v>
      </c>
      <c r="Q376" t="s">
        <v>717</v>
      </c>
      <c r="R376" t="s">
        <v>723</v>
      </c>
      <c r="S376" t="s">
        <v>732</v>
      </c>
      <c r="T376" t="s">
        <v>741</v>
      </c>
      <c r="U376" t="s">
        <v>249</v>
      </c>
      <c r="V376">
        <v>0.44</v>
      </c>
      <c r="W376" t="s">
        <v>714</v>
      </c>
      <c r="X376" t="s">
        <v>1007</v>
      </c>
      <c r="Y376" t="s">
        <v>1281</v>
      </c>
      <c r="Z376">
        <v>60441</v>
      </c>
    </row>
    <row r="377" spans="1:26" x14ac:dyDescent="0.25">
      <c r="A377">
        <v>26361</v>
      </c>
      <c r="B377">
        <v>87962</v>
      </c>
      <c r="C377" s="3">
        <v>43899</v>
      </c>
      <c r="D377" s="3">
        <v>43903</v>
      </c>
      <c r="E377" t="s">
        <v>980</v>
      </c>
      <c r="F377">
        <v>0.01</v>
      </c>
      <c r="G377">
        <v>1.39</v>
      </c>
      <c r="H377">
        <v>-1676.6119999999999</v>
      </c>
      <c r="I377" t="s">
        <v>4638</v>
      </c>
      <c r="J377" t="s">
        <v>4638</v>
      </c>
      <c r="K377">
        <v>7.64</v>
      </c>
      <c r="L377">
        <v>9</v>
      </c>
      <c r="M377">
        <v>73.290000000000006</v>
      </c>
      <c r="N377">
        <v>2258</v>
      </c>
      <c r="O377" t="s">
        <v>4559</v>
      </c>
      <c r="P377" t="s">
        <v>711</v>
      </c>
      <c r="Q377" t="s">
        <v>720</v>
      </c>
      <c r="R377" t="s">
        <v>721</v>
      </c>
      <c r="S377" t="s">
        <v>728</v>
      </c>
      <c r="T377" t="s">
        <v>739</v>
      </c>
      <c r="U377" t="s">
        <v>344</v>
      </c>
      <c r="V377">
        <v>0.36</v>
      </c>
      <c r="W377" t="s">
        <v>713</v>
      </c>
      <c r="X377" t="s">
        <v>1010</v>
      </c>
      <c r="Y377" t="s">
        <v>1247</v>
      </c>
      <c r="Z377">
        <v>27801</v>
      </c>
    </row>
    <row r="378" spans="1:26" x14ac:dyDescent="0.25">
      <c r="A378">
        <v>26362</v>
      </c>
      <c r="B378">
        <v>87962</v>
      </c>
      <c r="C378" s="3">
        <v>43899</v>
      </c>
      <c r="D378" s="3">
        <v>43903</v>
      </c>
      <c r="E378" t="s">
        <v>980</v>
      </c>
      <c r="F378">
        <v>7.0000000000000007E-2</v>
      </c>
      <c r="G378">
        <v>48.26</v>
      </c>
      <c r="H378">
        <v>45.127799999999993</v>
      </c>
      <c r="I378">
        <v>45.127799999999993</v>
      </c>
      <c r="J378">
        <v>-27.540400000000002</v>
      </c>
      <c r="K378">
        <v>400.97</v>
      </c>
      <c r="L378">
        <v>8</v>
      </c>
      <c r="M378">
        <v>2961.32</v>
      </c>
      <c r="N378">
        <v>2258</v>
      </c>
      <c r="O378" t="s">
        <v>2457</v>
      </c>
      <c r="P378" t="s">
        <v>712</v>
      </c>
      <c r="Q378" t="s">
        <v>720</v>
      </c>
      <c r="R378" t="s">
        <v>722</v>
      </c>
      <c r="S378" t="s">
        <v>736</v>
      </c>
      <c r="T378" t="s">
        <v>742</v>
      </c>
      <c r="U378" t="s">
        <v>438</v>
      </c>
      <c r="V378">
        <v>0.36</v>
      </c>
      <c r="W378" t="s">
        <v>713</v>
      </c>
      <c r="X378" t="s">
        <v>1010</v>
      </c>
      <c r="Y378" t="s">
        <v>1247</v>
      </c>
      <c r="Z378">
        <v>27801</v>
      </c>
    </row>
    <row r="379" spans="1:26" x14ac:dyDescent="0.25">
      <c r="A379">
        <v>19902</v>
      </c>
      <c r="B379">
        <v>87915</v>
      </c>
      <c r="C379" s="3">
        <v>43900</v>
      </c>
      <c r="D379" s="3">
        <v>43902</v>
      </c>
      <c r="E379" t="s">
        <v>978</v>
      </c>
      <c r="F379">
        <v>0.01</v>
      </c>
      <c r="G379">
        <v>19.989999999999998</v>
      </c>
      <c r="H379">
        <v>90.024000000000001</v>
      </c>
      <c r="I379">
        <v>90.024000000000001</v>
      </c>
      <c r="J379" t="s">
        <v>4638</v>
      </c>
      <c r="K379">
        <v>99.99</v>
      </c>
      <c r="L379">
        <v>2</v>
      </c>
      <c r="M379">
        <v>202.98</v>
      </c>
      <c r="N379">
        <v>2545</v>
      </c>
      <c r="O379" t="s">
        <v>2514</v>
      </c>
      <c r="P379" t="s">
        <v>711</v>
      </c>
      <c r="Q379" t="s">
        <v>717</v>
      </c>
      <c r="R379" t="s">
        <v>722</v>
      </c>
      <c r="S379" t="s">
        <v>736</v>
      </c>
      <c r="T379" t="s">
        <v>739</v>
      </c>
      <c r="U379" t="s">
        <v>520</v>
      </c>
      <c r="V379">
        <v>0.52</v>
      </c>
      <c r="W379" t="s">
        <v>713</v>
      </c>
      <c r="X379" t="s">
        <v>1110</v>
      </c>
      <c r="Y379" t="s">
        <v>1206</v>
      </c>
      <c r="Z379">
        <v>22153</v>
      </c>
    </row>
    <row r="380" spans="1:26" x14ac:dyDescent="0.25">
      <c r="A380">
        <v>22846</v>
      </c>
      <c r="B380">
        <v>89805</v>
      </c>
      <c r="C380" s="3">
        <v>43900</v>
      </c>
      <c r="D380" s="3">
        <v>43901</v>
      </c>
      <c r="E380" t="s">
        <v>978</v>
      </c>
      <c r="F380">
        <v>0.1</v>
      </c>
      <c r="G380">
        <v>7.54</v>
      </c>
      <c r="H380">
        <v>45.077999999999996</v>
      </c>
      <c r="I380">
        <v>45.077999999999996</v>
      </c>
      <c r="J380" t="s">
        <v>4638</v>
      </c>
      <c r="K380">
        <v>4.9800000000000004</v>
      </c>
      <c r="L380">
        <v>9</v>
      </c>
      <c r="M380">
        <v>43.84</v>
      </c>
      <c r="N380">
        <v>3194</v>
      </c>
      <c r="O380" t="s">
        <v>3650</v>
      </c>
      <c r="P380" t="s">
        <v>710</v>
      </c>
      <c r="Q380" t="s">
        <v>719</v>
      </c>
      <c r="R380" t="s">
        <v>721</v>
      </c>
      <c r="S380" t="s">
        <v>726</v>
      </c>
      <c r="T380" t="s">
        <v>739</v>
      </c>
      <c r="U380" t="s">
        <v>518</v>
      </c>
      <c r="V380">
        <v>0.38</v>
      </c>
      <c r="W380" t="s">
        <v>713</v>
      </c>
      <c r="X380" t="s">
        <v>1033</v>
      </c>
      <c r="Y380" t="s">
        <v>1580</v>
      </c>
      <c r="Z380">
        <v>34609</v>
      </c>
    </row>
    <row r="381" spans="1:26" x14ac:dyDescent="0.25">
      <c r="A381">
        <v>22847</v>
      </c>
      <c r="B381">
        <v>89805</v>
      </c>
      <c r="C381" s="3">
        <v>43900</v>
      </c>
      <c r="D381" s="3">
        <v>43902</v>
      </c>
      <c r="E381" t="s">
        <v>978</v>
      </c>
      <c r="F381">
        <v>0</v>
      </c>
      <c r="G381">
        <v>8.18</v>
      </c>
      <c r="H381">
        <v>-110.376</v>
      </c>
      <c r="I381" t="s">
        <v>4638</v>
      </c>
      <c r="J381">
        <v>-14.1</v>
      </c>
      <c r="K381">
        <v>22.84</v>
      </c>
      <c r="L381">
        <v>6</v>
      </c>
      <c r="M381">
        <v>141.74</v>
      </c>
      <c r="N381">
        <v>3194</v>
      </c>
      <c r="O381" t="s">
        <v>2444</v>
      </c>
      <c r="P381" t="s">
        <v>710</v>
      </c>
      <c r="Q381" t="s">
        <v>719</v>
      </c>
      <c r="R381" t="s">
        <v>721</v>
      </c>
      <c r="S381" t="s">
        <v>726</v>
      </c>
      <c r="T381" t="s">
        <v>739</v>
      </c>
      <c r="U381" t="s">
        <v>259</v>
      </c>
      <c r="V381">
        <v>0.39</v>
      </c>
      <c r="W381" t="s">
        <v>713</v>
      </c>
      <c r="X381" t="s">
        <v>1033</v>
      </c>
      <c r="Y381" t="s">
        <v>1580</v>
      </c>
      <c r="Z381">
        <v>34609</v>
      </c>
    </row>
    <row r="382" spans="1:26" x14ac:dyDescent="0.25">
      <c r="A382">
        <v>23213</v>
      </c>
      <c r="B382">
        <v>87317</v>
      </c>
      <c r="C382" s="3">
        <v>43900</v>
      </c>
      <c r="D382" s="3">
        <v>43904</v>
      </c>
      <c r="E382" t="s">
        <v>980</v>
      </c>
      <c r="F382">
        <v>0.09</v>
      </c>
      <c r="G382">
        <v>24.49</v>
      </c>
      <c r="H382">
        <v>-14140.7016</v>
      </c>
      <c r="I382" t="s">
        <v>4638</v>
      </c>
      <c r="J382">
        <v>-308.928</v>
      </c>
      <c r="K382">
        <v>6783.02</v>
      </c>
      <c r="L382">
        <v>1</v>
      </c>
      <c r="M382">
        <v>6296</v>
      </c>
      <c r="N382">
        <v>2855</v>
      </c>
      <c r="O382" t="s">
        <v>1959</v>
      </c>
      <c r="P382" t="s">
        <v>710</v>
      </c>
      <c r="Q382" t="s">
        <v>719</v>
      </c>
      <c r="R382" t="s">
        <v>722</v>
      </c>
      <c r="S382" t="s">
        <v>736</v>
      </c>
      <c r="T382" t="s">
        <v>744</v>
      </c>
      <c r="U382" t="s">
        <v>172</v>
      </c>
      <c r="V382">
        <v>0.39</v>
      </c>
      <c r="W382" t="s">
        <v>715</v>
      </c>
      <c r="X382" t="s">
        <v>737</v>
      </c>
      <c r="Y382" t="s">
        <v>1789</v>
      </c>
      <c r="Z382">
        <v>98198</v>
      </c>
    </row>
    <row r="383" spans="1:26" x14ac:dyDescent="0.25">
      <c r="A383">
        <v>18347</v>
      </c>
      <c r="B383">
        <v>86867</v>
      </c>
      <c r="C383" s="3">
        <v>43901</v>
      </c>
      <c r="D383" s="3">
        <v>43902</v>
      </c>
      <c r="E383" t="s">
        <v>979</v>
      </c>
      <c r="F383">
        <v>0.06</v>
      </c>
      <c r="G383">
        <v>6.19</v>
      </c>
      <c r="H383">
        <v>-46.115000000000002</v>
      </c>
      <c r="I383" t="s">
        <v>4638</v>
      </c>
      <c r="J383">
        <v>-2149.8000000000002</v>
      </c>
      <c r="K383">
        <v>8.6</v>
      </c>
      <c r="L383">
        <v>9</v>
      </c>
      <c r="M383">
        <v>79.400000000000006</v>
      </c>
      <c r="N383">
        <v>796</v>
      </c>
      <c r="O383" t="s">
        <v>2174</v>
      </c>
      <c r="P383" t="s">
        <v>710</v>
      </c>
      <c r="Q383" t="s">
        <v>720</v>
      </c>
      <c r="R383" t="s">
        <v>721</v>
      </c>
      <c r="S383" t="s">
        <v>103</v>
      </c>
      <c r="T383" t="s">
        <v>739</v>
      </c>
      <c r="U383" t="s">
        <v>956</v>
      </c>
      <c r="V383">
        <v>0.38</v>
      </c>
      <c r="W383" t="s">
        <v>714</v>
      </c>
      <c r="X383" t="s">
        <v>1129</v>
      </c>
      <c r="Y383" t="s">
        <v>1128</v>
      </c>
      <c r="Z383">
        <v>68046</v>
      </c>
    </row>
    <row r="384" spans="1:26" x14ac:dyDescent="0.25">
      <c r="A384">
        <v>21806</v>
      </c>
      <c r="B384">
        <v>91235</v>
      </c>
      <c r="C384" s="3">
        <v>43901</v>
      </c>
      <c r="D384" s="3">
        <v>43904</v>
      </c>
      <c r="E384" t="s">
        <v>977</v>
      </c>
      <c r="F384">
        <v>0.06</v>
      </c>
      <c r="G384">
        <v>19.989999999999998</v>
      </c>
      <c r="H384">
        <v>-127.56</v>
      </c>
      <c r="I384" t="s">
        <v>4638</v>
      </c>
      <c r="J384" t="s">
        <v>4638</v>
      </c>
      <c r="K384">
        <v>99.99</v>
      </c>
      <c r="L384">
        <v>3</v>
      </c>
      <c r="M384">
        <v>290.24</v>
      </c>
      <c r="N384">
        <v>1484</v>
      </c>
      <c r="O384" t="s">
        <v>2098</v>
      </c>
      <c r="P384" t="s">
        <v>710</v>
      </c>
      <c r="Q384" t="s">
        <v>717</v>
      </c>
      <c r="R384" t="s">
        <v>722</v>
      </c>
      <c r="S384" t="s">
        <v>725</v>
      </c>
      <c r="T384" t="s">
        <v>739</v>
      </c>
      <c r="U384" t="s">
        <v>442</v>
      </c>
      <c r="V384">
        <v>0.52</v>
      </c>
      <c r="W384" t="s">
        <v>714</v>
      </c>
      <c r="X384" t="s">
        <v>1007</v>
      </c>
      <c r="Y384" t="s">
        <v>1688</v>
      </c>
      <c r="Z384">
        <v>60016</v>
      </c>
    </row>
    <row r="385" spans="1:26" x14ac:dyDescent="0.25">
      <c r="A385">
        <v>21807</v>
      </c>
      <c r="B385">
        <v>91235</v>
      </c>
      <c r="C385" s="3">
        <v>43901</v>
      </c>
      <c r="D385" s="3">
        <v>43902</v>
      </c>
      <c r="E385" t="s">
        <v>977</v>
      </c>
      <c r="F385">
        <v>0</v>
      </c>
      <c r="G385">
        <v>19.989999999999998</v>
      </c>
      <c r="H385">
        <v>282.18</v>
      </c>
      <c r="I385">
        <v>282.18</v>
      </c>
      <c r="J385">
        <v>-107.2</v>
      </c>
      <c r="K385">
        <v>193.17</v>
      </c>
      <c r="L385">
        <v>5</v>
      </c>
      <c r="M385">
        <v>971.4</v>
      </c>
      <c r="N385">
        <v>1484</v>
      </c>
      <c r="O385" t="s">
        <v>2641</v>
      </c>
      <c r="P385" t="s">
        <v>710</v>
      </c>
      <c r="Q385" t="s">
        <v>717</v>
      </c>
      <c r="R385" t="s">
        <v>721</v>
      </c>
      <c r="S385" t="s">
        <v>730</v>
      </c>
      <c r="T385" t="s">
        <v>739</v>
      </c>
      <c r="U385" t="s">
        <v>677</v>
      </c>
      <c r="V385">
        <v>0.71</v>
      </c>
      <c r="W385" t="s">
        <v>714</v>
      </c>
      <c r="X385" t="s">
        <v>1007</v>
      </c>
      <c r="Y385" t="s">
        <v>1688</v>
      </c>
      <c r="Z385">
        <v>60016</v>
      </c>
    </row>
    <row r="386" spans="1:26" x14ac:dyDescent="0.25">
      <c r="A386">
        <v>21808</v>
      </c>
      <c r="B386">
        <v>91235</v>
      </c>
      <c r="C386" s="3">
        <v>43901</v>
      </c>
      <c r="D386" s="3">
        <v>43901</v>
      </c>
      <c r="E386" t="s">
        <v>977</v>
      </c>
      <c r="F386">
        <v>0.08</v>
      </c>
      <c r="G386">
        <v>3.3</v>
      </c>
      <c r="H386">
        <v>-96.337999999999994</v>
      </c>
      <c r="I386" t="s">
        <v>4638</v>
      </c>
      <c r="J386">
        <v>-3.234</v>
      </c>
      <c r="K386">
        <v>20.99</v>
      </c>
      <c r="L386">
        <v>11</v>
      </c>
      <c r="M386">
        <v>193.51</v>
      </c>
      <c r="N386">
        <v>1484</v>
      </c>
      <c r="O386" t="s">
        <v>3412</v>
      </c>
      <c r="P386" t="s">
        <v>711</v>
      </c>
      <c r="Q386" t="s">
        <v>717</v>
      </c>
      <c r="R386" t="s">
        <v>722</v>
      </c>
      <c r="S386" t="s">
        <v>102</v>
      </c>
      <c r="T386" t="s">
        <v>741</v>
      </c>
      <c r="U386" t="s">
        <v>69</v>
      </c>
      <c r="V386">
        <v>0.81</v>
      </c>
      <c r="W386" t="s">
        <v>714</v>
      </c>
      <c r="X386" t="s">
        <v>1007</v>
      </c>
      <c r="Y386" t="s">
        <v>1688</v>
      </c>
      <c r="Z386">
        <v>60016</v>
      </c>
    </row>
    <row r="387" spans="1:26" x14ac:dyDescent="0.25">
      <c r="A387">
        <v>19733</v>
      </c>
      <c r="B387">
        <v>89333</v>
      </c>
      <c r="C387" s="3">
        <v>43902</v>
      </c>
      <c r="D387" s="3">
        <v>43904</v>
      </c>
      <c r="E387" t="s">
        <v>979</v>
      </c>
      <c r="F387">
        <v>0</v>
      </c>
      <c r="G387">
        <v>14.52</v>
      </c>
      <c r="H387">
        <v>-88.61</v>
      </c>
      <c r="I387" t="s">
        <v>4638</v>
      </c>
      <c r="J387" t="s">
        <v>4638</v>
      </c>
      <c r="K387">
        <v>73.98</v>
      </c>
      <c r="L387">
        <v>4</v>
      </c>
      <c r="M387">
        <v>305.70999999999998</v>
      </c>
      <c r="N387">
        <v>2037</v>
      </c>
      <c r="O387" t="s">
        <v>2728</v>
      </c>
      <c r="P387" t="s">
        <v>710</v>
      </c>
      <c r="Q387" t="s">
        <v>718</v>
      </c>
      <c r="R387" t="s">
        <v>722</v>
      </c>
      <c r="S387" t="s">
        <v>725</v>
      </c>
      <c r="T387" t="s">
        <v>739</v>
      </c>
      <c r="U387" t="s">
        <v>891</v>
      </c>
      <c r="V387">
        <v>0.65</v>
      </c>
      <c r="W387" t="s">
        <v>715</v>
      </c>
      <c r="X387" t="s">
        <v>1374</v>
      </c>
      <c r="Y387" t="s">
        <v>1373</v>
      </c>
      <c r="Z387">
        <v>59715</v>
      </c>
    </row>
    <row r="388" spans="1:26" x14ac:dyDescent="0.25">
      <c r="A388">
        <v>19987</v>
      </c>
      <c r="B388">
        <v>89481</v>
      </c>
      <c r="C388" s="3">
        <v>43902</v>
      </c>
      <c r="D388" s="3">
        <v>43909</v>
      </c>
      <c r="E388" t="s">
        <v>980</v>
      </c>
      <c r="F388">
        <v>0.01</v>
      </c>
      <c r="G388">
        <v>5.99</v>
      </c>
      <c r="H388">
        <v>218.23319999999995</v>
      </c>
      <c r="I388">
        <v>218.23319999999995</v>
      </c>
      <c r="J388">
        <v>-16.03</v>
      </c>
      <c r="K388">
        <v>35.99</v>
      </c>
      <c r="L388">
        <v>10</v>
      </c>
      <c r="M388">
        <v>316.27999999999997</v>
      </c>
      <c r="N388">
        <v>2741</v>
      </c>
      <c r="O388" t="s">
        <v>4212</v>
      </c>
      <c r="P388" t="s">
        <v>710</v>
      </c>
      <c r="Q388" t="s">
        <v>718</v>
      </c>
      <c r="R388" t="s">
        <v>722</v>
      </c>
      <c r="S388" t="s">
        <v>102</v>
      </c>
      <c r="T388" t="s">
        <v>738</v>
      </c>
      <c r="U388" t="s">
        <v>7</v>
      </c>
      <c r="V388">
        <v>0.38</v>
      </c>
      <c r="W388" t="s">
        <v>715</v>
      </c>
      <c r="X388" t="s">
        <v>1060</v>
      </c>
      <c r="Y388" t="s">
        <v>1565</v>
      </c>
      <c r="Z388">
        <v>83605</v>
      </c>
    </row>
    <row r="389" spans="1:26" x14ac:dyDescent="0.25">
      <c r="A389">
        <v>21587</v>
      </c>
      <c r="B389">
        <v>91316</v>
      </c>
      <c r="C389" s="3">
        <v>43902</v>
      </c>
      <c r="D389" s="3">
        <v>43903</v>
      </c>
      <c r="E389" t="s">
        <v>979</v>
      </c>
      <c r="F389">
        <v>0.01</v>
      </c>
      <c r="G389">
        <v>3.61</v>
      </c>
      <c r="H389">
        <v>-44.436</v>
      </c>
      <c r="I389" t="s">
        <v>4638</v>
      </c>
      <c r="J389" t="s">
        <v>4638</v>
      </c>
      <c r="K389">
        <v>47.98</v>
      </c>
      <c r="L389">
        <v>8</v>
      </c>
      <c r="M389">
        <v>393.98</v>
      </c>
      <c r="N389">
        <v>2787</v>
      </c>
      <c r="O389" t="s">
        <v>2291</v>
      </c>
      <c r="P389" t="s">
        <v>711</v>
      </c>
      <c r="Q389" t="s">
        <v>719</v>
      </c>
      <c r="R389" t="s">
        <v>722</v>
      </c>
      <c r="S389" t="s">
        <v>725</v>
      </c>
      <c r="T389" t="s">
        <v>741</v>
      </c>
      <c r="U389" t="s">
        <v>386</v>
      </c>
      <c r="V389">
        <v>0.71</v>
      </c>
      <c r="W389" t="s">
        <v>713</v>
      </c>
      <c r="X389" t="s">
        <v>1127</v>
      </c>
      <c r="Y389" t="s">
        <v>1734</v>
      </c>
      <c r="Z389">
        <v>70003</v>
      </c>
    </row>
    <row r="390" spans="1:26" x14ac:dyDescent="0.25">
      <c r="A390">
        <v>22662</v>
      </c>
      <c r="B390">
        <v>89004</v>
      </c>
      <c r="C390" s="3">
        <v>43902</v>
      </c>
      <c r="D390" s="3">
        <v>43903</v>
      </c>
      <c r="E390" t="s">
        <v>977</v>
      </c>
      <c r="F390">
        <v>0.1</v>
      </c>
      <c r="G390">
        <v>4</v>
      </c>
      <c r="H390">
        <v>-229.87</v>
      </c>
      <c r="I390" t="s">
        <v>4638</v>
      </c>
      <c r="J390">
        <v>-106.51300000000001</v>
      </c>
      <c r="K390">
        <v>73.98</v>
      </c>
      <c r="L390">
        <v>5</v>
      </c>
      <c r="M390">
        <v>347.23</v>
      </c>
      <c r="N390">
        <v>1027</v>
      </c>
      <c r="O390" t="s">
        <v>3461</v>
      </c>
      <c r="P390" t="s">
        <v>710</v>
      </c>
      <c r="Q390" t="s">
        <v>718</v>
      </c>
      <c r="R390" t="s">
        <v>722</v>
      </c>
      <c r="S390" t="s">
        <v>725</v>
      </c>
      <c r="T390" t="s">
        <v>739</v>
      </c>
      <c r="U390" t="s">
        <v>891</v>
      </c>
      <c r="V390">
        <v>0.79</v>
      </c>
      <c r="W390" t="s">
        <v>716</v>
      </c>
      <c r="X390" t="s">
        <v>1018</v>
      </c>
      <c r="Y390" t="s">
        <v>1785</v>
      </c>
      <c r="Z390">
        <v>14225</v>
      </c>
    </row>
    <row r="391" spans="1:26" x14ac:dyDescent="0.25">
      <c r="A391">
        <v>22663</v>
      </c>
      <c r="B391">
        <v>89004</v>
      </c>
      <c r="C391" s="3">
        <v>43902</v>
      </c>
      <c r="D391" s="3">
        <v>43903</v>
      </c>
      <c r="E391" t="s">
        <v>977</v>
      </c>
      <c r="F391">
        <v>0.05</v>
      </c>
      <c r="G391">
        <v>10.17</v>
      </c>
      <c r="H391">
        <v>329.9787</v>
      </c>
      <c r="I391">
        <v>329.9787</v>
      </c>
      <c r="J391" t="s">
        <v>4638</v>
      </c>
      <c r="K391">
        <v>51.98</v>
      </c>
      <c r="L391">
        <v>9</v>
      </c>
      <c r="M391">
        <v>478.23</v>
      </c>
      <c r="N391">
        <v>1027</v>
      </c>
      <c r="O391" t="s">
        <v>4048</v>
      </c>
      <c r="P391" t="s">
        <v>710</v>
      </c>
      <c r="Q391" t="s">
        <v>718</v>
      </c>
      <c r="R391" t="s">
        <v>722</v>
      </c>
      <c r="S391" t="s">
        <v>736</v>
      </c>
      <c r="T391" t="s">
        <v>743</v>
      </c>
      <c r="U391" t="s">
        <v>596</v>
      </c>
      <c r="V391">
        <v>0.37</v>
      </c>
      <c r="W391" t="s">
        <v>716</v>
      </c>
      <c r="X391" t="s">
        <v>1018</v>
      </c>
      <c r="Y391" t="s">
        <v>1785</v>
      </c>
      <c r="Z391">
        <v>14225</v>
      </c>
    </row>
    <row r="392" spans="1:26" x14ac:dyDescent="0.25">
      <c r="A392">
        <v>21274</v>
      </c>
      <c r="B392">
        <v>87579</v>
      </c>
      <c r="C392" s="3">
        <v>43903</v>
      </c>
      <c r="D392" s="3">
        <v>43904</v>
      </c>
      <c r="E392" t="s">
        <v>978</v>
      </c>
      <c r="F392">
        <v>0.06</v>
      </c>
      <c r="G392">
        <v>7.37</v>
      </c>
      <c r="H392">
        <v>-75.44</v>
      </c>
      <c r="I392" t="s">
        <v>4638</v>
      </c>
      <c r="J392" t="s">
        <v>4638</v>
      </c>
      <c r="K392">
        <v>6.48</v>
      </c>
      <c r="L392">
        <v>5</v>
      </c>
      <c r="M392">
        <v>32.39</v>
      </c>
      <c r="N392">
        <v>600</v>
      </c>
      <c r="O392" t="s">
        <v>3662</v>
      </c>
      <c r="P392" t="s">
        <v>710</v>
      </c>
      <c r="Q392" t="s">
        <v>720</v>
      </c>
      <c r="R392" t="s">
        <v>721</v>
      </c>
      <c r="S392" t="s">
        <v>726</v>
      </c>
      <c r="T392" t="s">
        <v>739</v>
      </c>
      <c r="U392" t="s">
        <v>873</v>
      </c>
      <c r="V392">
        <v>0.37</v>
      </c>
      <c r="W392" t="s">
        <v>716</v>
      </c>
      <c r="X392" t="s">
        <v>1056</v>
      </c>
      <c r="Y392" t="s">
        <v>1710</v>
      </c>
      <c r="Z392">
        <v>21136</v>
      </c>
    </row>
    <row r="393" spans="1:26" x14ac:dyDescent="0.25">
      <c r="A393">
        <v>21959</v>
      </c>
      <c r="B393">
        <v>90710</v>
      </c>
      <c r="C393" s="3">
        <v>43903</v>
      </c>
      <c r="D393" s="3">
        <v>43903</v>
      </c>
      <c r="E393" t="s">
        <v>981</v>
      </c>
      <c r="F393">
        <v>7.0000000000000007E-2</v>
      </c>
      <c r="G393">
        <v>2.5</v>
      </c>
      <c r="H393">
        <v>-604.40600000000006</v>
      </c>
      <c r="I393" t="s">
        <v>4638</v>
      </c>
      <c r="J393" t="s">
        <v>4638</v>
      </c>
      <c r="K393">
        <v>125.99</v>
      </c>
      <c r="L393">
        <v>1</v>
      </c>
      <c r="M393">
        <v>100.59</v>
      </c>
      <c r="N393">
        <v>1035</v>
      </c>
      <c r="O393" t="s">
        <v>4109</v>
      </c>
      <c r="P393" t="s">
        <v>710</v>
      </c>
      <c r="Q393" t="s">
        <v>717</v>
      </c>
      <c r="R393" t="s">
        <v>722</v>
      </c>
      <c r="S393" t="s">
        <v>102</v>
      </c>
      <c r="T393" t="s">
        <v>739</v>
      </c>
      <c r="U393" t="s">
        <v>529</v>
      </c>
      <c r="V393">
        <v>0.6</v>
      </c>
      <c r="W393" t="s">
        <v>716</v>
      </c>
      <c r="X393" t="s">
        <v>1064</v>
      </c>
      <c r="Y393" t="s">
        <v>1188</v>
      </c>
      <c r="Z393">
        <v>43015</v>
      </c>
    </row>
    <row r="394" spans="1:26" x14ac:dyDescent="0.25">
      <c r="A394">
        <v>21960</v>
      </c>
      <c r="B394">
        <v>90710</v>
      </c>
      <c r="C394" s="3">
        <v>43903</v>
      </c>
      <c r="D394" s="3">
        <v>43904</v>
      </c>
      <c r="E394" t="s">
        <v>981</v>
      </c>
      <c r="F394">
        <v>0.03</v>
      </c>
      <c r="G394">
        <v>19.989999999999998</v>
      </c>
      <c r="H394">
        <v>293.66000000000003</v>
      </c>
      <c r="I394">
        <v>293.66000000000003</v>
      </c>
      <c r="J394">
        <v>-2.2400000000000002</v>
      </c>
      <c r="K394">
        <v>99.99</v>
      </c>
      <c r="L394">
        <v>6</v>
      </c>
      <c r="M394">
        <v>598.38</v>
      </c>
      <c r="N394">
        <v>1036</v>
      </c>
      <c r="O394" t="s">
        <v>3654</v>
      </c>
      <c r="P394" t="s">
        <v>710</v>
      </c>
      <c r="Q394" t="s">
        <v>717</v>
      </c>
      <c r="R394" t="s">
        <v>722</v>
      </c>
      <c r="S394" t="s">
        <v>725</v>
      </c>
      <c r="T394" t="s">
        <v>739</v>
      </c>
      <c r="U394" t="s">
        <v>442</v>
      </c>
      <c r="V394">
        <v>0.52</v>
      </c>
      <c r="W394" t="s">
        <v>716</v>
      </c>
      <c r="X394" t="s">
        <v>1064</v>
      </c>
      <c r="Y394" t="s">
        <v>1483</v>
      </c>
      <c r="Z394">
        <v>43017</v>
      </c>
    </row>
    <row r="395" spans="1:26" x14ac:dyDescent="0.25">
      <c r="A395">
        <v>23719</v>
      </c>
      <c r="B395">
        <v>86555</v>
      </c>
      <c r="C395" s="3">
        <v>43903</v>
      </c>
      <c r="D395" s="3">
        <v>43904</v>
      </c>
      <c r="E395" t="s">
        <v>981</v>
      </c>
      <c r="F395">
        <v>0.05</v>
      </c>
      <c r="G395">
        <v>5.04</v>
      </c>
      <c r="H395">
        <v>-12.1555</v>
      </c>
      <c r="I395" t="s">
        <v>4638</v>
      </c>
      <c r="J395" t="s">
        <v>4638</v>
      </c>
      <c r="K395">
        <v>4.13</v>
      </c>
      <c r="L395">
        <v>1</v>
      </c>
      <c r="M395">
        <v>5.84</v>
      </c>
      <c r="N395">
        <v>573</v>
      </c>
      <c r="O395" t="s">
        <v>2672</v>
      </c>
      <c r="P395" t="s">
        <v>710</v>
      </c>
      <c r="Q395" t="s">
        <v>717</v>
      </c>
      <c r="R395" t="s">
        <v>721</v>
      </c>
      <c r="S395" t="s">
        <v>103</v>
      </c>
      <c r="T395" t="s">
        <v>739</v>
      </c>
      <c r="U395" t="s">
        <v>194</v>
      </c>
      <c r="V395">
        <v>0.38</v>
      </c>
      <c r="W395" t="s">
        <v>714</v>
      </c>
      <c r="X395" t="s">
        <v>1007</v>
      </c>
      <c r="Y395" t="s">
        <v>1760</v>
      </c>
      <c r="Z395">
        <v>61554</v>
      </c>
    </row>
    <row r="396" spans="1:26" x14ac:dyDescent="0.25">
      <c r="A396">
        <v>3392</v>
      </c>
      <c r="B396">
        <v>24193</v>
      </c>
      <c r="C396" s="3">
        <v>43904</v>
      </c>
      <c r="D396" s="3">
        <v>43906</v>
      </c>
      <c r="E396" t="s">
        <v>979</v>
      </c>
      <c r="F396">
        <v>0.02</v>
      </c>
      <c r="G396">
        <v>55.96</v>
      </c>
      <c r="H396">
        <v>-163.63</v>
      </c>
      <c r="I396" t="s">
        <v>4638</v>
      </c>
      <c r="J396">
        <v>-12.078000000000001</v>
      </c>
      <c r="K396">
        <v>200.98</v>
      </c>
      <c r="L396">
        <v>45</v>
      </c>
      <c r="M396">
        <v>9539.6</v>
      </c>
      <c r="N396">
        <v>373</v>
      </c>
      <c r="O396" t="s">
        <v>4207</v>
      </c>
      <c r="P396" t="s">
        <v>712</v>
      </c>
      <c r="Q396" t="s">
        <v>718</v>
      </c>
      <c r="R396" t="s">
        <v>723</v>
      </c>
      <c r="S396" t="s">
        <v>734</v>
      </c>
      <c r="T396" t="s">
        <v>742</v>
      </c>
      <c r="U396" t="s">
        <v>338</v>
      </c>
      <c r="V396">
        <v>0.75</v>
      </c>
      <c r="W396" t="s">
        <v>714</v>
      </c>
      <c r="X396" t="s">
        <v>1052</v>
      </c>
      <c r="Y396" t="s">
        <v>992</v>
      </c>
      <c r="Z396">
        <v>48234</v>
      </c>
    </row>
    <row r="397" spans="1:26" x14ac:dyDescent="0.25">
      <c r="A397">
        <v>3393</v>
      </c>
      <c r="B397">
        <v>24193</v>
      </c>
      <c r="C397" s="3">
        <v>43904</v>
      </c>
      <c r="D397" s="3">
        <v>43905</v>
      </c>
      <c r="E397" t="s">
        <v>979</v>
      </c>
      <c r="F397">
        <v>0.02</v>
      </c>
      <c r="G397">
        <v>5.17</v>
      </c>
      <c r="H397">
        <v>-63.87</v>
      </c>
      <c r="I397" t="s">
        <v>4638</v>
      </c>
      <c r="J397">
        <v>-82.822999999999993</v>
      </c>
      <c r="K397">
        <v>4.28</v>
      </c>
      <c r="L397">
        <v>24</v>
      </c>
      <c r="M397">
        <v>109.86</v>
      </c>
      <c r="N397">
        <v>373</v>
      </c>
      <c r="O397" t="s">
        <v>2212</v>
      </c>
      <c r="P397" t="s">
        <v>710</v>
      </c>
      <c r="Q397" t="s">
        <v>718</v>
      </c>
      <c r="R397" t="s">
        <v>721</v>
      </c>
      <c r="S397" t="s">
        <v>726</v>
      </c>
      <c r="T397" t="s">
        <v>739</v>
      </c>
      <c r="U397" t="s">
        <v>55</v>
      </c>
      <c r="V397">
        <v>0.4</v>
      </c>
      <c r="W397" t="s">
        <v>714</v>
      </c>
      <c r="X397" t="s">
        <v>1052</v>
      </c>
      <c r="Y397" t="s">
        <v>992</v>
      </c>
      <c r="Z397">
        <v>48234</v>
      </c>
    </row>
    <row r="398" spans="1:26" x14ac:dyDescent="0.25">
      <c r="A398">
        <v>3394</v>
      </c>
      <c r="B398">
        <v>24193</v>
      </c>
      <c r="C398" s="3">
        <v>43904</v>
      </c>
      <c r="D398" s="3">
        <v>43906</v>
      </c>
      <c r="E398" t="s">
        <v>979</v>
      </c>
      <c r="F398">
        <v>0.04</v>
      </c>
      <c r="G398">
        <v>0.99</v>
      </c>
      <c r="H398">
        <v>-175.17500000000001</v>
      </c>
      <c r="I398" t="s">
        <v>4638</v>
      </c>
      <c r="J398">
        <v>-16.063740000000003</v>
      </c>
      <c r="K398">
        <v>85.99</v>
      </c>
      <c r="L398">
        <v>19</v>
      </c>
      <c r="M398">
        <v>1426.51</v>
      </c>
      <c r="N398">
        <v>373</v>
      </c>
      <c r="O398" t="s">
        <v>4205</v>
      </c>
      <c r="P398" t="s">
        <v>710</v>
      </c>
      <c r="Q398" t="s">
        <v>718</v>
      </c>
      <c r="R398" t="s">
        <v>722</v>
      </c>
      <c r="S398" t="s">
        <v>102</v>
      </c>
      <c r="T398" t="s">
        <v>738</v>
      </c>
      <c r="U398" t="s">
        <v>559</v>
      </c>
      <c r="V398">
        <v>0.85</v>
      </c>
      <c r="W398" t="s">
        <v>714</v>
      </c>
      <c r="X398" t="s">
        <v>1052</v>
      </c>
      <c r="Y398" t="s">
        <v>992</v>
      </c>
      <c r="Z398">
        <v>48234</v>
      </c>
    </row>
    <row r="399" spans="1:26" x14ac:dyDescent="0.25">
      <c r="A399">
        <v>4015</v>
      </c>
      <c r="B399">
        <v>28647</v>
      </c>
      <c r="C399" s="3">
        <v>43904</v>
      </c>
      <c r="D399" s="3">
        <v>43905</v>
      </c>
      <c r="E399" t="s">
        <v>981</v>
      </c>
      <c r="F399">
        <v>0.09</v>
      </c>
      <c r="G399">
        <v>69</v>
      </c>
      <c r="H399">
        <v>-1763.7477000000003</v>
      </c>
      <c r="I399" t="s">
        <v>4638</v>
      </c>
      <c r="J399">
        <v>-275.25299999999999</v>
      </c>
      <c r="K399">
        <v>154.13</v>
      </c>
      <c r="L399">
        <v>38</v>
      </c>
      <c r="M399">
        <v>5679.59</v>
      </c>
      <c r="N399">
        <v>604</v>
      </c>
      <c r="O399" t="s">
        <v>2970</v>
      </c>
      <c r="P399" t="s">
        <v>711</v>
      </c>
      <c r="Q399" t="s">
        <v>720</v>
      </c>
      <c r="R399" t="s">
        <v>723</v>
      </c>
      <c r="S399" t="s">
        <v>731</v>
      </c>
      <c r="T399" t="s">
        <v>744</v>
      </c>
      <c r="U399" t="s">
        <v>769</v>
      </c>
      <c r="V399">
        <v>0.68</v>
      </c>
      <c r="W399" t="s">
        <v>715</v>
      </c>
      <c r="X399" t="s">
        <v>1036</v>
      </c>
      <c r="Y399" t="s">
        <v>1003</v>
      </c>
      <c r="Z399">
        <v>90045</v>
      </c>
    </row>
    <row r="400" spans="1:26" x14ac:dyDescent="0.25">
      <c r="A400">
        <v>19052</v>
      </c>
      <c r="B400">
        <v>89504</v>
      </c>
      <c r="C400" s="3">
        <v>43904</v>
      </c>
      <c r="D400" s="3">
        <v>43905</v>
      </c>
      <c r="E400" t="s">
        <v>978</v>
      </c>
      <c r="F400">
        <v>7.0000000000000007E-2</v>
      </c>
      <c r="G400">
        <v>23.76</v>
      </c>
      <c r="H400">
        <v>-132.42600000000002</v>
      </c>
      <c r="I400" t="s">
        <v>4638</v>
      </c>
      <c r="J400">
        <v>-79.657599999999988</v>
      </c>
      <c r="K400">
        <v>200.98</v>
      </c>
      <c r="L400">
        <v>9</v>
      </c>
      <c r="M400">
        <v>1805.9</v>
      </c>
      <c r="N400">
        <v>2345</v>
      </c>
      <c r="O400" t="s">
        <v>2619</v>
      </c>
      <c r="P400" t="s">
        <v>712</v>
      </c>
      <c r="Q400" t="s">
        <v>720</v>
      </c>
      <c r="R400" t="s">
        <v>723</v>
      </c>
      <c r="S400" t="s">
        <v>727</v>
      </c>
      <c r="T400" t="s">
        <v>740</v>
      </c>
      <c r="U400" t="s">
        <v>99</v>
      </c>
      <c r="V400">
        <v>0.57999999999999996</v>
      </c>
      <c r="W400" t="s">
        <v>713</v>
      </c>
      <c r="X400" t="s">
        <v>1079</v>
      </c>
      <c r="Y400" t="s">
        <v>1366</v>
      </c>
      <c r="Z400">
        <v>42003</v>
      </c>
    </row>
    <row r="401" spans="1:26" x14ac:dyDescent="0.25">
      <c r="A401">
        <v>19053</v>
      </c>
      <c r="B401">
        <v>89504</v>
      </c>
      <c r="C401" s="3">
        <v>43904</v>
      </c>
      <c r="D401" s="3">
        <v>43904</v>
      </c>
      <c r="E401" t="s">
        <v>978</v>
      </c>
      <c r="F401">
        <v>0.02</v>
      </c>
      <c r="G401">
        <v>29.21</v>
      </c>
      <c r="H401">
        <v>-411.23599999999999</v>
      </c>
      <c r="I401" t="s">
        <v>4638</v>
      </c>
      <c r="J401" t="s">
        <v>4638</v>
      </c>
      <c r="K401">
        <v>179.29</v>
      </c>
      <c r="L401">
        <v>2</v>
      </c>
      <c r="M401">
        <v>311.41000000000003</v>
      </c>
      <c r="N401">
        <v>2345</v>
      </c>
      <c r="O401" t="s">
        <v>2702</v>
      </c>
      <c r="P401" t="s">
        <v>712</v>
      </c>
      <c r="Q401" t="s">
        <v>720</v>
      </c>
      <c r="R401" t="s">
        <v>723</v>
      </c>
      <c r="S401" t="s">
        <v>731</v>
      </c>
      <c r="T401" t="s">
        <v>742</v>
      </c>
      <c r="U401" t="s">
        <v>548</v>
      </c>
      <c r="V401">
        <v>0.76</v>
      </c>
      <c r="W401" t="s">
        <v>713</v>
      </c>
      <c r="X401" t="s">
        <v>1079</v>
      </c>
      <c r="Y401" t="s">
        <v>1366</v>
      </c>
      <c r="Z401">
        <v>42003</v>
      </c>
    </row>
    <row r="402" spans="1:26" x14ac:dyDescent="0.25">
      <c r="A402">
        <v>21392</v>
      </c>
      <c r="B402">
        <v>90917</v>
      </c>
      <c r="C402" s="3">
        <v>43904</v>
      </c>
      <c r="D402" s="3">
        <v>43906</v>
      </c>
      <c r="E402" t="s">
        <v>979</v>
      </c>
      <c r="F402">
        <v>0.02</v>
      </c>
      <c r="G402">
        <v>55.96</v>
      </c>
      <c r="H402">
        <v>-224.94779999999997</v>
      </c>
      <c r="I402" t="s">
        <v>4638</v>
      </c>
      <c r="J402">
        <v>-36.765499999999996</v>
      </c>
      <c r="K402">
        <v>200.98</v>
      </c>
      <c r="L402">
        <v>11</v>
      </c>
      <c r="M402">
        <v>2331.9</v>
      </c>
      <c r="N402">
        <v>375</v>
      </c>
      <c r="O402" t="s">
        <v>2388</v>
      </c>
      <c r="P402" t="s">
        <v>712</v>
      </c>
      <c r="Q402" t="s">
        <v>718</v>
      </c>
      <c r="R402" t="s">
        <v>723</v>
      </c>
      <c r="S402" t="s">
        <v>734</v>
      </c>
      <c r="T402" t="s">
        <v>742</v>
      </c>
      <c r="U402" t="s">
        <v>338</v>
      </c>
      <c r="V402">
        <v>0.75</v>
      </c>
      <c r="W402" t="s">
        <v>713</v>
      </c>
      <c r="X402" t="s">
        <v>1026</v>
      </c>
      <c r="Y402" t="s">
        <v>1537</v>
      </c>
      <c r="Z402">
        <v>37814</v>
      </c>
    </row>
    <row r="403" spans="1:26" x14ac:dyDescent="0.25">
      <c r="A403">
        <v>21393</v>
      </c>
      <c r="B403">
        <v>90917</v>
      </c>
      <c r="C403" s="3">
        <v>43904</v>
      </c>
      <c r="D403" s="3">
        <v>43905</v>
      </c>
      <c r="E403" t="s">
        <v>979</v>
      </c>
      <c r="F403">
        <v>0.02</v>
      </c>
      <c r="G403">
        <v>5.17</v>
      </c>
      <c r="H403">
        <v>196.79999999999998</v>
      </c>
      <c r="I403">
        <v>196.79999999999998</v>
      </c>
      <c r="J403" t="s">
        <v>4638</v>
      </c>
      <c r="K403">
        <v>4.28</v>
      </c>
      <c r="L403">
        <v>6</v>
      </c>
      <c r="M403">
        <v>27.47</v>
      </c>
      <c r="N403">
        <v>375</v>
      </c>
      <c r="O403" t="s">
        <v>4332</v>
      </c>
      <c r="P403" t="s">
        <v>710</v>
      </c>
      <c r="Q403" t="s">
        <v>718</v>
      </c>
      <c r="R403" t="s">
        <v>721</v>
      </c>
      <c r="S403" t="s">
        <v>726</v>
      </c>
      <c r="T403" t="s">
        <v>739</v>
      </c>
      <c r="U403" t="s">
        <v>55</v>
      </c>
      <c r="V403">
        <v>0.4</v>
      </c>
      <c r="W403" t="s">
        <v>713</v>
      </c>
      <c r="X403" t="s">
        <v>1026</v>
      </c>
      <c r="Y403" t="s">
        <v>1537</v>
      </c>
      <c r="Z403">
        <v>37814</v>
      </c>
    </row>
    <row r="404" spans="1:26" x14ac:dyDescent="0.25">
      <c r="A404">
        <v>22015</v>
      </c>
      <c r="B404">
        <v>91144</v>
      </c>
      <c r="C404" s="3">
        <v>43904</v>
      </c>
      <c r="D404" s="3">
        <v>43905</v>
      </c>
      <c r="E404" t="s">
        <v>981</v>
      </c>
      <c r="F404">
        <v>0.09</v>
      </c>
      <c r="G404">
        <v>69</v>
      </c>
      <c r="H404">
        <v>-1763.7477000000003</v>
      </c>
      <c r="I404" t="s">
        <v>4638</v>
      </c>
      <c r="J404" t="s">
        <v>4638</v>
      </c>
      <c r="K404">
        <v>154.13</v>
      </c>
      <c r="L404">
        <v>10</v>
      </c>
      <c r="M404">
        <v>1494.63</v>
      </c>
      <c r="N404">
        <v>605</v>
      </c>
      <c r="O404" t="s">
        <v>3301</v>
      </c>
      <c r="P404" t="s">
        <v>711</v>
      </c>
      <c r="Q404" t="s">
        <v>720</v>
      </c>
      <c r="R404" t="s">
        <v>723</v>
      </c>
      <c r="S404" t="s">
        <v>731</v>
      </c>
      <c r="T404" t="s">
        <v>744</v>
      </c>
      <c r="U404" t="s">
        <v>769</v>
      </c>
      <c r="V404">
        <v>0.68</v>
      </c>
      <c r="W404" t="s">
        <v>716</v>
      </c>
      <c r="X404" t="s">
        <v>1018</v>
      </c>
      <c r="Y404" t="s">
        <v>1660</v>
      </c>
      <c r="Z404">
        <v>11795</v>
      </c>
    </row>
    <row r="405" spans="1:26" x14ac:dyDescent="0.25">
      <c r="A405">
        <v>24493</v>
      </c>
      <c r="B405">
        <v>90818</v>
      </c>
      <c r="C405" s="3">
        <v>43904</v>
      </c>
      <c r="D405" s="3">
        <v>43906</v>
      </c>
      <c r="E405" t="s">
        <v>979</v>
      </c>
      <c r="F405">
        <v>0.1</v>
      </c>
      <c r="G405">
        <v>10.84</v>
      </c>
      <c r="H405">
        <v>-29.666000000000004</v>
      </c>
      <c r="I405" t="s">
        <v>4638</v>
      </c>
      <c r="J405" t="s">
        <v>4638</v>
      </c>
      <c r="K405">
        <v>62.18</v>
      </c>
      <c r="L405">
        <v>9</v>
      </c>
      <c r="M405">
        <v>511.57</v>
      </c>
      <c r="N405">
        <v>3177</v>
      </c>
      <c r="O405" t="s">
        <v>2668</v>
      </c>
      <c r="P405" t="s">
        <v>710</v>
      </c>
      <c r="Q405" t="s">
        <v>719</v>
      </c>
      <c r="R405" t="s">
        <v>723</v>
      </c>
      <c r="S405" t="s">
        <v>732</v>
      </c>
      <c r="T405" t="s">
        <v>743</v>
      </c>
      <c r="U405" t="s">
        <v>59</v>
      </c>
      <c r="V405">
        <v>0.63</v>
      </c>
      <c r="W405" t="s">
        <v>713</v>
      </c>
      <c r="X405" t="s">
        <v>1033</v>
      </c>
      <c r="Y405" t="s">
        <v>1572</v>
      </c>
      <c r="Z405">
        <v>33458</v>
      </c>
    </row>
    <row r="406" spans="1:26" x14ac:dyDescent="0.25">
      <c r="A406">
        <v>18281</v>
      </c>
      <c r="B406">
        <v>87365</v>
      </c>
      <c r="C406" s="3">
        <v>43905</v>
      </c>
      <c r="D406" s="3">
        <v>43905</v>
      </c>
      <c r="E406" t="s">
        <v>977</v>
      </c>
      <c r="F406">
        <v>0.04</v>
      </c>
      <c r="G406">
        <v>54.12</v>
      </c>
      <c r="H406">
        <v>-715.7782060000003</v>
      </c>
      <c r="I406" t="s">
        <v>4638</v>
      </c>
      <c r="J406">
        <v>-12.838000000000001</v>
      </c>
      <c r="K406">
        <v>296.18</v>
      </c>
      <c r="L406">
        <v>6</v>
      </c>
      <c r="M406">
        <v>1821.89</v>
      </c>
      <c r="N406">
        <v>83</v>
      </c>
      <c r="O406" t="s">
        <v>3287</v>
      </c>
      <c r="P406" t="s">
        <v>712</v>
      </c>
      <c r="Q406" t="s">
        <v>720</v>
      </c>
      <c r="R406" t="s">
        <v>723</v>
      </c>
      <c r="S406" t="s">
        <v>731</v>
      </c>
      <c r="T406" t="s">
        <v>742</v>
      </c>
      <c r="U406" t="s">
        <v>453</v>
      </c>
      <c r="V406">
        <v>0.76</v>
      </c>
      <c r="W406" t="s">
        <v>716</v>
      </c>
      <c r="X406" t="s">
        <v>1064</v>
      </c>
      <c r="Y406" t="s">
        <v>1175</v>
      </c>
      <c r="Z406">
        <v>44708</v>
      </c>
    </row>
    <row r="407" spans="1:26" x14ac:dyDescent="0.25">
      <c r="A407">
        <v>19600</v>
      </c>
      <c r="B407">
        <v>90359</v>
      </c>
      <c r="C407" s="3">
        <v>43905</v>
      </c>
      <c r="D407" s="3">
        <v>43906</v>
      </c>
      <c r="E407" t="s">
        <v>978</v>
      </c>
      <c r="F407">
        <v>0.1</v>
      </c>
      <c r="G407">
        <v>4</v>
      </c>
      <c r="H407">
        <v>-99.55</v>
      </c>
      <c r="I407" t="s">
        <v>4638</v>
      </c>
      <c r="J407" t="s">
        <v>4638</v>
      </c>
      <c r="K407">
        <v>17.98</v>
      </c>
      <c r="L407">
        <v>4</v>
      </c>
      <c r="M407">
        <v>66.319999999999993</v>
      </c>
      <c r="N407">
        <v>727</v>
      </c>
      <c r="O407" t="s">
        <v>2224</v>
      </c>
      <c r="P407" t="s">
        <v>710</v>
      </c>
      <c r="Q407" t="s">
        <v>719</v>
      </c>
      <c r="R407" t="s">
        <v>722</v>
      </c>
      <c r="S407" t="s">
        <v>725</v>
      </c>
      <c r="T407" t="s">
        <v>739</v>
      </c>
      <c r="U407" t="s">
        <v>805</v>
      </c>
      <c r="V407">
        <v>0.79</v>
      </c>
      <c r="W407" t="s">
        <v>716</v>
      </c>
      <c r="X407" t="s">
        <v>1029</v>
      </c>
      <c r="Y407" t="s">
        <v>1028</v>
      </c>
      <c r="Z407">
        <v>4240</v>
      </c>
    </row>
    <row r="408" spans="1:26" x14ac:dyDescent="0.25">
      <c r="A408">
        <v>19601</v>
      </c>
      <c r="B408">
        <v>90359</v>
      </c>
      <c r="C408" s="3">
        <v>43905</v>
      </c>
      <c r="D408" s="3">
        <v>43906</v>
      </c>
      <c r="E408" t="s">
        <v>978</v>
      </c>
      <c r="F408">
        <v>0.09</v>
      </c>
      <c r="G408">
        <v>8.99</v>
      </c>
      <c r="H408">
        <v>-605.37400000000002</v>
      </c>
      <c r="I408" t="s">
        <v>4638</v>
      </c>
      <c r="J408" t="s">
        <v>4638</v>
      </c>
      <c r="K408">
        <v>125.99</v>
      </c>
      <c r="L408">
        <v>1</v>
      </c>
      <c r="M408">
        <v>100.38</v>
      </c>
      <c r="N408">
        <v>724</v>
      </c>
      <c r="O408" t="s">
        <v>2223</v>
      </c>
      <c r="P408" t="s">
        <v>710</v>
      </c>
      <c r="Q408" t="s">
        <v>719</v>
      </c>
      <c r="R408" t="s">
        <v>722</v>
      </c>
      <c r="S408" t="s">
        <v>102</v>
      </c>
      <c r="T408" t="s">
        <v>739</v>
      </c>
      <c r="U408" t="s">
        <v>603</v>
      </c>
      <c r="V408">
        <v>0.55000000000000004</v>
      </c>
      <c r="W408" t="s">
        <v>716</v>
      </c>
      <c r="X408" t="s">
        <v>1123</v>
      </c>
      <c r="Y408" t="s">
        <v>1512</v>
      </c>
      <c r="Z408">
        <v>6614</v>
      </c>
    </row>
    <row r="409" spans="1:26" x14ac:dyDescent="0.25">
      <c r="A409">
        <v>21761</v>
      </c>
      <c r="B409">
        <v>90859</v>
      </c>
      <c r="C409" s="3">
        <v>43905</v>
      </c>
      <c r="D409" s="3">
        <v>43906</v>
      </c>
      <c r="E409" t="s">
        <v>977</v>
      </c>
      <c r="F409">
        <v>0.08</v>
      </c>
      <c r="G409">
        <v>3.92</v>
      </c>
      <c r="H409">
        <v>63.059099999999994</v>
      </c>
      <c r="I409">
        <v>63.059099999999994</v>
      </c>
      <c r="J409" t="s">
        <v>4638</v>
      </c>
      <c r="K409">
        <v>30.93</v>
      </c>
      <c r="L409">
        <v>3</v>
      </c>
      <c r="M409">
        <v>91.39</v>
      </c>
      <c r="N409">
        <v>2426</v>
      </c>
      <c r="O409" t="s">
        <v>2594</v>
      </c>
      <c r="P409" t="s">
        <v>710</v>
      </c>
      <c r="Q409" t="s">
        <v>718</v>
      </c>
      <c r="R409" t="s">
        <v>723</v>
      </c>
      <c r="S409" t="s">
        <v>732</v>
      </c>
      <c r="T409" t="s">
        <v>741</v>
      </c>
      <c r="U409" t="s">
        <v>227</v>
      </c>
      <c r="V409">
        <v>0.44</v>
      </c>
      <c r="W409" t="s">
        <v>714</v>
      </c>
      <c r="X409" t="s">
        <v>1014</v>
      </c>
      <c r="Y409" t="s">
        <v>1598</v>
      </c>
      <c r="Z409">
        <v>75061</v>
      </c>
    </row>
    <row r="410" spans="1:26" x14ac:dyDescent="0.25">
      <c r="A410">
        <v>21988</v>
      </c>
      <c r="B410">
        <v>90714</v>
      </c>
      <c r="C410" s="3">
        <v>43905</v>
      </c>
      <c r="D410" s="3">
        <v>43906</v>
      </c>
      <c r="E410" t="s">
        <v>978</v>
      </c>
      <c r="F410">
        <v>0.01</v>
      </c>
      <c r="G410">
        <v>0.7</v>
      </c>
      <c r="H410">
        <v>-1.56</v>
      </c>
      <c r="I410" t="s">
        <v>4638</v>
      </c>
      <c r="J410" t="s">
        <v>4638</v>
      </c>
      <c r="K410">
        <v>1.76</v>
      </c>
      <c r="L410">
        <v>4</v>
      </c>
      <c r="M410">
        <v>7.2</v>
      </c>
      <c r="N410">
        <v>2372</v>
      </c>
      <c r="O410" t="s">
        <v>3656</v>
      </c>
      <c r="P410" t="s">
        <v>710</v>
      </c>
      <c r="Q410" t="s">
        <v>720</v>
      </c>
      <c r="R410" t="s">
        <v>721</v>
      </c>
      <c r="S410" t="s">
        <v>724</v>
      </c>
      <c r="T410" t="s">
        <v>738</v>
      </c>
      <c r="U410" t="s">
        <v>813</v>
      </c>
      <c r="V410">
        <v>0.56000000000000005</v>
      </c>
      <c r="W410" t="s">
        <v>714</v>
      </c>
      <c r="X410" t="s">
        <v>1038</v>
      </c>
      <c r="Y410" t="s">
        <v>1673</v>
      </c>
      <c r="Z410">
        <v>55803</v>
      </c>
    </row>
    <row r="411" spans="1:26" x14ac:dyDescent="0.25">
      <c r="A411">
        <v>25507</v>
      </c>
      <c r="B411">
        <v>90577</v>
      </c>
      <c r="C411" s="3">
        <v>43905</v>
      </c>
      <c r="D411" s="3">
        <v>43907</v>
      </c>
      <c r="E411" t="s">
        <v>979</v>
      </c>
      <c r="F411">
        <v>0.03</v>
      </c>
      <c r="G411">
        <v>5.3</v>
      </c>
      <c r="H411">
        <v>21.555599999999998</v>
      </c>
      <c r="I411">
        <v>21.555599999999998</v>
      </c>
      <c r="J411">
        <v>-341.04470400000002</v>
      </c>
      <c r="K411">
        <v>14.2</v>
      </c>
      <c r="L411">
        <v>2</v>
      </c>
      <c r="M411">
        <v>31.24</v>
      </c>
      <c r="N411">
        <v>871</v>
      </c>
      <c r="O411" t="s">
        <v>4550</v>
      </c>
      <c r="P411" t="s">
        <v>710</v>
      </c>
      <c r="Q411" t="s">
        <v>717</v>
      </c>
      <c r="R411" t="s">
        <v>723</v>
      </c>
      <c r="S411" t="s">
        <v>732</v>
      </c>
      <c r="T411" t="s">
        <v>738</v>
      </c>
      <c r="U411" t="s">
        <v>822</v>
      </c>
      <c r="V411">
        <v>0.46</v>
      </c>
      <c r="W411" t="s">
        <v>715</v>
      </c>
      <c r="X411" t="s">
        <v>1323</v>
      </c>
      <c r="Y411" t="s">
        <v>1538</v>
      </c>
      <c r="Z411">
        <v>89502</v>
      </c>
    </row>
    <row r="412" spans="1:26" x14ac:dyDescent="0.25">
      <c r="A412">
        <v>19287</v>
      </c>
      <c r="B412">
        <v>87747</v>
      </c>
      <c r="C412" s="3">
        <v>43906</v>
      </c>
      <c r="D412" s="3">
        <v>43908</v>
      </c>
      <c r="E412" t="s">
        <v>979</v>
      </c>
      <c r="F412">
        <v>7.0000000000000007E-2</v>
      </c>
      <c r="G412">
        <v>4</v>
      </c>
      <c r="H412">
        <v>-167.048</v>
      </c>
      <c r="I412" t="s">
        <v>4638</v>
      </c>
      <c r="J412" t="s">
        <v>4638</v>
      </c>
      <c r="K412">
        <v>7.59</v>
      </c>
      <c r="L412">
        <v>3</v>
      </c>
      <c r="M412">
        <v>22.48</v>
      </c>
      <c r="N412">
        <v>1711</v>
      </c>
      <c r="O412" t="s">
        <v>4287</v>
      </c>
      <c r="P412" t="s">
        <v>710</v>
      </c>
      <c r="Q412" t="s">
        <v>720</v>
      </c>
      <c r="R412" t="s">
        <v>723</v>
      </c>
      <c r="S412" t="s">
        <v>732</v>
      </c>
      <c r="T412" t="s">
        <v>738</v>
      </c>
      <c r="U412" t="s">
        <v>922</v>
      </c>
      <c r="V412">
        <v>0.42</v>
      </c>
      <c r="W412" t="s">
        <v>713</v>
      </c>
      <c r="X412" t="s">
        <v>1039</v>
      </c>
      <c r="Y412" t="s">
        <v>1209</v>
      </c>
      <c r="Z412">
        <v>30062</v>
      </c>
    </row>
    <row r="413" spans="1:26" x14ac:dyDescent="0.25">
      <c r="A413">
        <v>26048</v>
      </c>
      <c r="B413">
        <v>88721</v>
      </c>
      <c r="C413" s="3">
        <v>43906</v>
      </c>
      <c r="D413" s="3">
        <v>43907</v>
      </c>
      <c r="E413" t="s">
        <v>977</v>
      </c>
      <c r="F413">
        <v>0.08</v>
      </c>
      <c r="G413">
        <v>60</v>
      </c>
      <c r="H413">
        <v>-550.42999999999995</v>
      </c>
      <c r="I413" t="s">
        <v>4638</v>
      </c>
      <c r="J413">
        <v>-51.198</v>
      </c>
      <c r="K413">
        <v>68.81</v>
      </c>
      <c r="L413">
        <v>5</v>
      </c>
      <c r="M413">
        <v>337.86</v>
      </c>
      <c r="N413">
        <v>2323</v>
      </c>
      <c r="O413" t="s">
        <v>3017</v>
      </c>
      <c r="P413" t="s">
        <v>712</v>
      </c>
      <c r="Q413" t="s">
        <v>718</v>
      </c>
      <c r="R413" t="s">
        <v>721</v>
      </c>
      <c r="S413" t="s">
        <v>729</v>
      </c>
      <c r="T413" t="s">
        <v>740</v>
      </c>
      <c r="U413" t="s">
        <v>578</v>
      </c>
      <c r="V413">
        <v>0.41</v>
      </c>
      <c r="W413" t="s">
        <v>715</v>
      </c>
      <c r="X413" t="s">
        <v>1036</v>
      </c>
      <c r="Y413" t="s">
        <v>1729</v>
      </c>
      <c r="Z413">
        <v>92236</v>
      </c>
    </row>
    <row r="414" spans="1:26" x14ac:dyDescent="0.25">
      <c r="A414">
        <v>26049</v>
      </c>
      <c r="B414">
        <v>88721</v>
      </c>
      <c r="C414" s="3">
        <v>43906</v>
      </c>
      <c r="D414" s="3">
        <v>43908</v>
      </c>
      <c r="E414" t="s">
        <v>977</v>
      </c>
      <c r="F414">
        <v>0.04</v>
      </c>
      <c r="G414">
        <v>8.99</v>
      </c>
      <c r="H414">
        <v>-52.12</v>
      </c>
      <c r="I414" t="s">
        <v>4638</v>
      </c>
      <c r="J414">
        <v>-362.11</v>
      </c>
      <c r="K414">
        <v>21.38</v>
      </c>
      <c r="L414">
        <v>4</v>
      </c>
      <c r="M414">
        <v>84.21</v>
      </c>
      <c r="N414">
        <v>2323</v>
      </c>
      <c r="O414" t="s">
        <v>3017</v>
      </c>
      <c r="P414" t="s">
        <v>710</v>
      </c>
      <c r="Q414" t="s">
        <v>718</v>
      </c>
      <c r="R414" t="s">
        <v>721</v>
      </c>
      <c r="S414" t="s">
        <v>724</v>
      </c>
      <c r="T414" t="s">
        <v>741</v>
      </c>
      <c r="U414" t="s">
        <v>156</v>
      </c>
      <c r="V414">
        <v>0.59</v>
      </c>
      <c r="W414" t="s">
        <v>715</v>
      </c>
      <c r="X414" t="s">
        <v>1036</v>
      </c>
      <c r="Y414" t="s">
        <v>1729</v>
      </c>
      <c r="Z414">
        <v>92236</v>
      </c>
    </row>
    <row r="415" spans="1:26" x14ac:dyDescent="0.25">
      <c r="A415">
        <v>18901</v>
      </c>
      <c r="B415">
        <v>89251</v>
      </c>
      <c r="C415" s="3">
        <v>43907</v>
      </c>
      <c r="D415" s="3">
        <v>43908</v>
      </c>
      <c r="E415" t="s">
        <v>978</v>
      </c>
      <c r="F415">
        <v>0.01</v>
      </c>
      <c r="G415">
        <v>2.83</v>
      </c>
      <c r="H415">
        <v>-40.76</v>
      </c>
      <c r="I415" t="s">
        <v>4638</v>
      </c>
      <c r="J415">
        <v>-1.23</v>
      </c>
      <c r="K415">
        <v>8.1199999999999992</v>
      </c>
      <c r="L415">
        <v>10</v>
      </c>
      <c r="M415">
        <v>88.64</v>
      </c>
      <c r="N415">
        <v>1808</v>
      </c>
      <c r="O415" t="s">
        <v>2393</v>
      </c>
      <c r="P415" t="s">
        <v>711</v>
      </c>
      <c r="Q415" t="s">
        <v>717</v>
      </c>
      <c r="R415" t="s">
        <v>722</v>
      </c>
      <c r="S415" t="s">
        <v>725</v>
      </c>
      <c r="T415" t="s">
        <v>741</v>
      </c>
      <c r="U415" t="s">
        <v>214</v>
      </c>
      <c r="V415">
        <v>0.77</v>
      </c>
      <c r="W415" t="s">
        <v>716</v>
      </c>
      <c r="X415" t="s">
        <v>1191</v>
      </c>
      <c r="Y415" t="s">
        <v>1364</v>
      </c>
      <c r="Z415">
        <v>26101</v>
      </c>
    </row>
    <row r="416" spans="1:26" x14ac:dyDescent="0.25">
      <c r="A416">
        <v>19333</v>
      </c>
      <c r="B416">
        <v>89994</v>
      </c>
      <c r="C416" s="3">
        <v>43907</v>
      </c>
      <c r="D416" s="3">
        <v>43907</v>
      </c>
      <c r="E416" t="s">
        <v>979</v>
      </c>
      <c r="F416">
        <v>0.1</v>
      </c>
      <c r="G416">
        <v>5.35</v>
      </c>
      <c r="H416">
        <v>-90.26</v>
      </c>
      <c r="I416" t="s">
        <v>4638</v>
      </c>
      <c r="J416">
        <v>-64.510000000000005</v>
      </c>
      <c r="K416">
        <v>5.98</v>
      </c>
      <c r="L416">
        <v>10</v>
      </c>
      <c r="M416">
        <v>57.34</v>
      </c>
      <c r="N416">
        <v>1364</v>
      </c>
      <c r="O416" t="s">
        <v>2230</v>
      </c>
      <c r="P416" t="s">
        <v>710</v>
      </c>
      <c r="Q416" t="s">
        <v>717</v>
      </c>
      <c r="R416" t="s">
        <v>721</v>
      </c>
      <c r="S416" t="s">
        <v>726</v>
      </c>
      <c r="T416" t="s">
        <v>739</v>
      </c>
      <c r="U416" t="s">
        <v>748</v>
      </c>
      <c r="V416">
        <v>0.4</v>
      </c>
      <c r="W416" t="s">
        <v>716</v>
      </c>
      <c r="X416" t="s">
        <v>1056</v>
      </c>
      <c r="Y416" t="s">
        <v>1082</v>
      </c>
      <c r="Z416">
        <v>20746</v>
      </c>
    </row>
    <row r="417" spans="1:26" x14ac:dyDescent="0.25">
      <c r="A417">
        <v>3323</v>
      </c>
      <c r="B417">
        <v>23751</v>
      </c>
      <c r="C417" s="3">
        <v>43908</v>
      </c>
      <c r="D417" s="3">
        <v>43909</v>
      </c>
      <c r="E417" t="s">
        <v>978</v>
      </c>
      <c r="F417">
        <v>0.01</v>
      </c>
      <c r="G417">
        <v>64.66</v>
      </c>
      <c r="H417">
        <v>1049.03</v>
      </c>
      <c r="I417">
        <v>1049.03</v>
      </c>
      <c r="J417">
        <v>-40.76</v>
      </c>
      <c r="K417">
        <v>220.98</v>
      </c>
      <c r="L417">
        <v>44</v>
      </c>
      <c r="M417">
        <v>10364.36</v>
      </c>
      <c r="N417">
        <v>2747</v>
      </c>
      <c r="O417" t="s">
        <v>3357</v>
      </c>
      <c r="P417" t="s">
        <v>712</v>
      </c>
      <c r="Q417" t="s">
        <v>720</v>
      </c>
      <c r="R417" t="s">
        <v>723</v>
      </c>
      <c r="S417" t="s">
        <v>734</v>
      </c>
      <c r="T417" t="s">
        <v>742</v>
      </c>
      <c r="U417" t="s">
        <v>5</v>
      </c>
      <c r="V417">
        <v>0.62</v>
      </c>
      <c r="W417" t="s">
        <v>716</v>
      </c>
      <c r="X417" t="s">
        <v>1018</v>
      </c>
      <c r="Y417" t="s">
        <v>1004</v>
      </c>
      <c r="Z417">
        <v>10115</v>
      </c>
    </row>
    <row r="418" spans="1:26" x14ac:dyDescent="0.25">
      <c r="A418">
        <v>19358</v>
      </c>
      <c r="B418">
        <v>87583</v>
      </c>
      <c r="C418" s="3">
        <v>43908</v>
      </c>
      <c r="D418" s="3">
        <v>43910</v>
      </c>
      <c r="E418" t="s">
        <v>977</v>
      </c>
      <c r="F418">
        <v>0.08</v>
      </c>
      <c r="G418">
        <v>58.92</v>
      </c>
      <c r="H418">
        <v>103.83</v>
      </c>
      <c r="I418">
        <v>103.83</v>
      </c>
      <c r="J418" t="s">
        <v>4638</v>
      </c>
      <c r="K418">
        <v>355.98</v>
      </c>
      <c r="L418">
        <v>4</v>
      </c>
      <c r="M418">
        <v>1350.94</v>
      </c>
      <c r="N418">
        <v>1197</v>
      </c>
      <c r="O418" t="s">
        <v>3593</v>
      </c>
      <c r="P418" t="s">
        <v>712</v>
      </c>
      <c r="Q418" t="s">
        <v>718</v>
      </c>
      <c r="R418" t="s">
        <v>723</v>
      </c>
      <c r="S418" t="s">
        <v>727</v>
      </c>
      <c r="T418" t="s">
        <v>740</v>
      </c>
      <c r="U418" t="s">
        <v>588</v>
      </c>
      <c r="V418">
        <v>0.64</v>
      </c>
      <c r="W418" t="s">
        <v>716</v>
      </c>
      <c r="X418" t="s">
        <v>1902</v>
      </c>
      <c r="Y418" t="s">
        <v>1465</v>
      </c>
      <c r="Z418">
        <v>1776</v>
      </c>
    </row>
    <row r="419" spans="1:26" x14ac:dyDescent="0.25">
      <c r="A419">
        <v>20127</v>
      </c>
      <c r="B419">
        <v>86447</v>
      </c>
      <c r="C419" s="3">
        <v>43908</v>
      </c>
      <c r="D419" s="3">
        <v>43908</v>
      </c>
      <c r="E419" t="s">
        <v>981</v>
      </c>
      <c r="F419">
        <v>0.01</v>
      </c>
      <c r="G419">
        <v>4.8099999999999996</v>
      </c>
      <c r="H419">
        <v>-9.1079999999999988</v>
      </c>
      <c r="I419" t="s">
        <v>4638</v>
      </c>
      <c r="J419" t="s">
        <v>4638</v>
      </c>
      <c r="K419">
        <v>20.99</v>
      </c>
      <c r="L419">
        <v>5</v>
      </c>
      <c r="M419">
        <v>93.81</v>
      </c>
      <c r="N419">
        <v>3191</v>
      </c>
      <c r="O419" t="s">
        <v>4357</v>
      </c>
      <c r="P419" t="s">
        <v>710</v>
      </c>
      <c r="Q419" t="s">
        <v>720</v>
      </c>
      <c r="R419" t="s">
        <v>722</v>
      </c>
      <c r="S419" t="s">
        <v>102</v>
      </c>
      <c r="T419" t="s">
        <v>743</v>
      </c>
      <c r="U419" t="s">
        <v>530</v>
      </c>
      <c r="V419">
        <v>0.57999999999999996</v>
      </c>
      <c r="W419" t="s">
        <v>714</v>
      </c>
      <c r="X419" t="s">
        <v>1030</v>
      </c>
      <c r="Y419" t="s">
        <v>1579</v>
      </c>
      <c r="Z419">
        <v>54481</v>
      </c>
    </row>
    <row r="420" spans="1:26" x14ac:dyDescent="0.25">
      <c r="A420">
        <v>20668</v>
      </c>
      <c r="B420">
        <v>91062</v>
      </c>
      <c r="C420" s="3">
        <v>43908</v>
      </c>
      <c r="D420" s="3">
        <v>43910</v>
      </c>
      <c r="E420" t="s">
        <v>979</v>
      </c>
      <c r="F420">
        <v>0.05</v>
      </c>
      <c r="G420">
        <v>0.5</v>
      </c>
      <c r="H420">
        <v>6.0512999999999995</v>
      </c>
      <c r="I420">
        <v>6.0512999999999995</v>
      </c>
      <c r="J420">
        <v>-175.51759999999999</v>
      </c>
      <c r="K420">
        <v>2.88</v>
      </c>
      <c r="L420">
        <v>3</v>
      </c>
      <c r="M420">
        <v>8.77</v>
      </c>
      <c r="N420">
        <v>485</v>
      </c>
      <c r="O420" t="s">
        <v>2608</v>
      </c>
      <c r="P420" t="s">
        <v>710</v>
      </c>
      <c r="Q420" t="s">
        <v>720</v>
      </c>
      <c r="R420" t="s">
        <v>721</v>
      </c>
      <c r="S420" t="s">
        <v>735</v>
      </c>
      <c r="T420" t="s">
        <v>739</v>
      </c>
      <c r="U420" t="s">
        <v>904</v>
      </c>
      <c r="V420">
        <v>0.36</v>
      </c>
      <c r="W420" t="s">
        <v>715</v>
      </c>
      <c r="X420" t="s">
        <v>1036</v>
      </c>
      <c r="Y420" t="s">
        <v>1647</v>
      </c>
      <c r="Z420">
        <v>93727</v>
      </c>
    </row>
    <row r="421" spans="1:26" x14ac:dyDescent="0.25">
      <c r="A421">
        <v>21323</v>
      </c>
      <c r="B421">
        <v>86184</v>
      </c>
      <c r="C421" s="3">
        <v>43908</v>
      </c>
      <c r="D421" s="3">
        <v>43909</v>
      </c>
      <c r="E421" t="s">
        <v>978</v>
      </c>
      <c r="F421">
        <v>0.01</v>
      </c>
      <c r="G421">
        <v>64.66</v>
      </c>
      <c r="H421">
        <v>1049.03</v>
      </c>
      <c r="I421">
        <v>1049.03</v>
      </c>
      <c r="J421">
        <v>-4.4800000000000004</v>
      </c>
      <c r="K421">
        <v>220.98</v>
      </c>
      <c r="L421">
        <v>11</v>
      </c>
      <c r="M421">
        <v>2591.09</v>
      </c>
      <c r="N421">
        <v>2745</v>
      </c>
      <c r="O421" t="s">
        <v>4588</v>
      </c>
      <c r="P421" t="s">
        <v>712</v>
      </c>
      <c r="Q421" t="s">
        <v>720</v>
      </c>
      <c r="R421" t="s">
        <v>723</v>
      </c>
      <c r="S421" t="s">
        <v>734</v>
      </c>
      <c r="T421" t="s">
        <v>742</v>
      </c>
      <c r="U421" t="s">
        <v>5</v>
      </c>
      <c r="V421">
        <v>0.62</v>
      </c>
      <c r="W421" t="s">
        <v>715</v>
      </c>
      <c r="X421" t="s">
        <v>1022</v>
      </c>
      <c r="Y421" t="s">
        <v>1641</v>
      </c>
      <c r="Z421">
        <v>85224</v>
      </c>
    </row>
    <row r="422" spans="1:26" x14ac:dyDescent="0.25">
      <c r="A422">
        <v>22488</v>
      </c>
      <c r="B422">
        <v>89456</v>
      </c>
      <c r="C422" s="3">
        <v>43908</v>
      </c>
      <c r="D422" s="3">
        <v>43909</v>
      </c>
      <c r="E422" t="s">
        <v>978</v>
      </c>
      <c r="F422">
        <v>0.01</v>
      </c>
      <c r="G422">
        <v>13.99</v>
      </c>
      <c r="H422">
        <v>442.36589999999995</v>
      </c>
      <c r="I422">
        <v>442.36589999999995</v>
      </c>
      <c r="J422" t="s">
        <v>4638</v>
      </c>
      <c r="K422">
        <v>78.650000000000006</v>
      </c>
      <c r="L422">
        <v>8</v>
      </c>
      <c r="M422">
        <v>641.11</v>
      </c>
      <c r="N422">
        <v>1967</v>
      </c>
      <c r="O422" t="s">
        <v>2050</v>
      </c>
      <c r="P422" t="s">
        <v>711</v>
      </c>
      <c r="Q422" t="s">
        <v>718</v>
      </c>
      <c r="R422" t="s">
        <v>721</v>
      </c>
      <c r="S422" t="s">
        <v>729</v>
      </c>
      <c r="T422" t="s">
        <v>743</v>
      </c>
      <c r="U422" t="s">
        <v>92</v>
      </c>
      <c r="V422">
        <v>0.52</v>
      </c>
      <c r="W422" t="s">
        <v>714</v>
      </c>
      <c r="X422" t="s">
        <v>1011</v>
      </c>
      <c r="Y422" t="s">
        <v>1479</v>
      </c>
      <c r="Z422">
        <v>52732</v>
      </c>
    </row>
    <row r="423" spans="1:26" x14ac:dyDescent="0.25">
      <c r="A423">
        <v>24091</v>
      </c>
      <c r="B423">
        <v>88418</v>
      </c>
      <c r="C423" s="3">
        <v>43908</v>
      </c>
      <c r="D423" s="3">
        <v>43910</v>
      </c>
      <c r="E423" t="s">
        <v>981</v>
      </c>
      <c r="F423">
        <v>0.1</v>
      </c>
      <c r="G423">
        <v>5.14</v>
      </c>
      <c r="H423">
        <v>-49.53</v>
      </c>
      <c r="I423" t="s">
        <v>4638</v>
      </c>
      <c r="J423">
        <v>-37.5</v>
      </c>
      <c r="K423">
        <v>5.98</v>
      </c>
      <c r="L423">
        <v>6</v>
      </c>
      <c r="M423">
        <v>33.950000000000003</v>
      </c>
      <c r="N423">
        <v>2127</v>
      </c>
      <c r="O423" t="s">
        <v>3311</v>
      </c>
      <c r="P423" t="s">
        <v>710</v>
      </c>
      <c r="Q423" t="s">
        <v>717</v>
      </c>
      <c r="R423" t="s">
        <v>721</v>
      </c>
      <c r="S423" t="s">
        <v>726</v>
      </c>
      <c r="T423" t="s">
        <v>739</v>
      </c>
      <c r="U423" t="s">
        <v>123</v>
      </c>
      <c r="V423">
        <v>0.36</v>
      </c>
      <c r="W423" t="s">
        <v>714</v>
      </c>
      <c r="X423" t="s">
        <v>1052</v>
      </c>
      <c r="Y423" t="s">
        <v>1274</v>
      </c>
      <c r="Z423">
        <v>48310</v>
      </c>
    </row>
    <row r="424" spans="1:26" x14ac:dyDescent="0.25">
      <c r="A424">
        <v>2314</v>
      </c>
      <c r="B424">
        <v>16676</v>
      </c>
      <c r="C424" s="3">
        <v>43909</v>
      </c>
      <c r="D424" s="3">
        <v>43909</v>
      </c>
      <c r="E424" t="s">
        <v>977</v>
      </c>
      <c r="F424">
        <v>7.0000000000000007E-2</v>
      </c>
      <c r="G424">
        <v>8.59</v>
      </c>
      <c r="H424">
        <v>-16.063740000000003</v>
      </c>
      <c r="I424" t="s">
        <v>4638</v>
      </c>
      <c r="J424" t="s">
        <v>4638</v>
      </c>
      <c r="K424">
        <v>28.99</v>
      </c>
      <c r="L424">
        <v>39</v>
      </c>
      <c r="M424">
        <v>936.8</v>
      </c>
      <c r="N424">
        <v>2882</v>
      </c>
      <c r="O424" t="s">
        <v>1931</v>
      </c>
      <c r="P424" t="s">
        <v>710</v>
      </c>
      <c r="Q424" t="s">
        <v>719</v>
      </c>
      <c r="R424" t="s">
        <v>722</v>
      </c>
      <c r="S424" t="s">
        <v>102</v>
      </c>
      <c r="T424" t="s">
        <v>743</v>
      </c>
      <c r="U424" t="s">
        <v>572</v>
      </c>
      <c r="V424">
        <v>0.56000000000000005</v>
      </c>
      <c r="W424" t="s">
        <v>713</v>
      </c>
      <c r="X424" t="s">
        <v>1010</v>
      </c>
      <c r="Y424" t="s">
        <v>993</v>
      </c>
      <c r="Z424">
        <v>28206</v>
      </c>
    </row>
    <row r="425" spans="1:26" x14ac:dyDescent="0.25">
      <c r="A425">
        <v>20314</v>
      </c>
      <c r="B425">
        <v>87631</v>
      </c>
      <c r="C425" s="3">
        <v>43909</v>
      </c>
      <c r="D425" s="3">
        <v>43909</v>
      </c>
      <c r="E425" t="s">
        <v>977</v>
      </c>
      <c r="F425">
        <v>7.0000000000000007E-2</v>
      </c>
      <c r="G425">
        <v>8.59</v>
      </c>
      <c r="H425">
        <v>-12.078000000000001</v>
      </c>
      <c r="I425" t="s">
        <v>4638</v>
      </c>
      <c r="J425">
        <v>-0.26082</v>
      </c>
      <c r="K425">
        <v>28.99</v>
      </c>
      <c r="L425">
        <v>10</v>
      </c>
      <c r="M425">
        <v>240.21</v>
      </c>
      <c r="N425">
        <v>2884</v>
      </c>
      <c r="O425" t="s">
        <v>4155</v>
      </c>
      <c r="P425" t="s">
        <v>710</v>
      </c>
      <c r="Q425" t="s">
        <v>719</v>
      </c>
      <c r="R425" t="s">
        <v>722</v>
      </c>
      <c r="S425" t="s">
        <v>102</v>
      </c>
      <c r="T425" t="s">
        <v>743</v>
      </c>
      <c r="U425" t="s">
        <v>572</v>
      </c>
      <c r="V425">
        <v>0.56000000000000005</v>
      </c>
      <c r="W425" t="s">
        <v>716</v>
      </c>
      <c r="X425" t="s">
        <v>1064</v>
      </c>
      <c r="Y425" t="s">
        <v>1481</v>
      </c>
      <c r="Z425">
        <v>44039</v>
      </c>
    </row>
    <row r="426" spans="1:26" x14ac:dyDescent="0.25">
      <c r="A426">
        <v>21281</v>
      </c>
      <c r="B426">
        <v>88928</v>
      </c>
      <c r="C426" s="3">
        <v>43909</v>
      </c>
      <c r="D426" s="3">
        <v>43909</v>
      </c>
      <c r="E426" t="s">
        <v>981</v>
      </c>
      <c r="F426">
        <v>0.06</v>
      </c>
      <c r="G426">
        <v>5.63</v>
      </c>
      <c r="H426">
        <v>-82.822999999999993</v>
      </c>
      <c r="I426" t="s">
        <v>4638</v>
      </c>
      <c r="J426" t="s">
        <v>4638</v>
      </c>
      <c r="K426">
        <v>5.34</v>
      </c>
      <c r="L426">
        <v>7</v>
      </c>
      <c r="M426">
        <v>38.65</v>
      </c>
      <c r="N426">
        <v>383</v>
      </c>
      <c r="O426" t="s">
        <v>3111</v>
      </c>
      <c r="P426" t="s">
        <v>710</v>
      </c>
      <c r="Q426" t="s">
        <v>720</v>
      </c>
      <c r="R426" t="s">
        <v>721</v>
      </c>
      <c r="S426" t="s">
        <v>103</v>
      </c>
      <c r="T426" t="s">
        <v>739</v>
      </c>
      <c r="U426" t="s">
        <v>777</v>
      </c>
      <c r="V426">
        <v>0.39</v>
      </c>
      <c r="W426" t="s">
        <v>716</v>
      </c>
      <c r="X426" t="s">
        <v>1070</v>
      </c>
      <c r="Y426" t="s">
        <v>1571</v>
      </c>
      <c r="Z426">
        <v>19026</v>
      </c>
    </row>
    <row r="427" spans="1:26" x14ac:dyDescent="0.25">
      <c r="A427">
        <v>21282</v>
      </c>
      <c r="B427">
        <v>88928</v>
      </c>
      <c r="C427" s="3">
        <v>43909</v>
      </c>
      <c r="D427" s="3">
        <v>43911</v>
      </c>
      <c r="E427" t="s">
        <v>981</v>
      </c>
      <c r="F427">
        <v>7.0000000000000007E-2</v>
      </c>
      <c r="G427">
        <v>5.26</v>
      </c>
      <c r="H427">
        <v>107.08200000000001</v>
      </c>
      <c r="I427">
        <v>107.08200000000001</v>
      </c>
      <c r="J427" t="s">
        <v>4638</v>
      </c>
      <c r="K427">
        <v>65.989999999999995</v>
      </c>
      <c r="L427">
        <v>5</v>
      </c>
      <c r="M427">
        <v>279.83</v>
      </c>
      <c r="N427">
        <v>383</v>
      </c>
      <c r="O427" t="s">
        <v>3113</v>
      </c>
      <c r="P427" t="s">
        <v>711</v>
      </c>
      <c r="Q427" t="s">
        <v>720</v>
      </c>
      <c r="R427" t="s">
        <v>722</v>
      </c>
      <c r="S427" t="s">
        <v>102</v>
      </c>
      <c r="T427" t="s">
        <v>739</v>
      </c>
      <c r="U427" t="s">
        <v>392</v>
      </c>
      <c r="V427">
        <v>0.56000000000000005</v>
      </c>
      <c r="W427" t="s">
        <v>716</v>
      </c>
      <c r="X427" t="s">
        <v>1070</v>
      </c>
      <c r="Y427" t="s">
        <v>1571</v>
      </c>
      <c r="Z427">
        <v>19026</v>
      </c>
    </row>
    <row r="428" spans="1:26" x14ac:dyDescent="0.25">
      <c r="A428">
        <v>24899</v>
      </c>
      <c r="B428">
        <v>91310</v>
      </c>
      <c r="C428" s="3">
        <v>43909</v>
      </c>
      <c r="D428" s="3">
        <v>43909</v>
      </c>
      <c r="E428" t="s">
        <v>977</v>
      </c>
      <c r="F428">
        <v>0.1</v>
      </c>
      <c r="G428">
        <v>12.98</v>
      </c>
      <c r="H428">
        <v>-45.816000000000003</v>
      </c>
      <c r="I428" t="s">
        <v>4638</v>
      </c>
      <c r="J428" t="s">
        <v>4638</v>
      </c>
      <c r="K428">
        <v>24.92</v>
      </c>
      <c r="L428">
        <v>3</v>
      </c>
      <c r="M428">
        <v>70.819999999999993</v>
      </c>
      <c r="N428">
        <v>2502</v>
      </c>
      <c r="O428" t="s">
        <v>4288</v>
      </c>
      <c r="P428" t="s">
        <v>710</v>
      </c>
      <c r="Q428" t="s">
        <v>717</v>
      </c>
      <c r="R428" t="s">
        <v>721</v>
      </c>
      <c r="S428" t="s">
        <v>103</v>
      </c>
      <c r="T428" t="s">
        <v>739</v>
      </c>
      <c r="U428" t="s">
        <v>18</v>
      </c>
      <c r="V428">
        <v>0.39</v>
      </c>
      <c r="W428" t="s">
        <v>714</v>
      </c>
      <c r="X428" t="s">
        <v>1085</v>
      </c>
      <c r="Y428" t="s">
        <v>1089</v>
      </c>
      <c r="Z428">
        <v>46321</v>
      </c>
    </row>
    <row r="429" spans="1:26" x14ac:dyDescent="0.25">
      <c r="A429">
        <v>24901</v>
      </c>
      <c r="B429">
        <v>91310</v>
      </c>
      <c r="C429" s="3">
        <v>43909</v>
      </c>
      <c r="D429" s="3">
        <v>43910</v>
      </c>
      <c r="E429" t="s">
        <v>977</v>
      </c>
      <c r="F429">
        <v>0</v>
      </c>
      <c r="G429">
        <v>6.35</v>
      </c>
      <c r="H429">
        <v>30.63</v>
      </c>
      <c r="I429">
        <v>30.63</v>
      </c>
      <c r="J429" t="s">
        <v>4638</v>
      </c>
      <c r="K429">
        <v>12.28</v>
      </c>
      <c r="L429">
        <v>7</v>
      </c>
      <c r="M429">
        <v>90.44</v>
      </c>
      <c r="N429">
        <v>2502</v>
      </c>
      <c r="O429" t="s">
        <v>3728</v>
      </c>
      <c r="P429" t="s">
        <v>711</v>
      </c>
      <c r="Q429" t="s">
        <v>717</v>
      </c>
      <c r="R429" t="s">
        <v>721</v>
      </c>
      <c r="S429" t="s">
        <v>726</v>
      </c>
      <c r="T429" t="s">
        <v>739</v>
      </c>
      <c r="U429" t="s">
        <v>565</v>
      </c>
      <c r="V429">
        <v>0.38</v>
      </c>
      <c r="W429" t="s">
        <v>714</v>
      </c>
      <c r="X429" t="s">
        <v>1085</v>
      </c>
      <c r="Y429" t="s">
        <v>1089</v>
      </c>
      <c r="Z429">
        <v>46321</v>
      </c>
    </row>
    <row r="430" spans="1:26" x14ac:dyDescent="0.25">
      <c r="A430">
        <v>1539</v>
      </c>
      <c r="B430">
        <v>11077</v>
      </c>
      <c r="C430" s="3">
        <v>43910</v>
      </c>
      <c r="D430" s="3">
        <v>43914</v>
      </c>
      <c r="E430" t="s">
        <v>980</v>
      </c>
      <c r="F430">
        <v>0.06</v>
      </c>
      <c r="G430">
        <v>35.020000000000003</v>
      </c>
      <c r="H430">
        <v>-229.68</v>
      </c>
      <c r="I430" t="s">
        <v>4638</v>
      </c>
      <c r="J430">
        <v>-27.951000000000001</v>
      </c>
      <c r="K430">
        <v>160.97999999999999</v>
      </c>
      <c r="L430">
        <v>30</v>
      </c>
      <c r="M430">
        <v>4620.05</v>
      </c>
      <c r="N430">
        <v>640</v>
      </c>
      <c r="O430" t="s">
        <v>3121</v>
      </c>
      <c r="P430" t="s">
        <v>712</v>
      </c>
      <c r="Q430" t="s">
        <v>719</v>
      </c>
      <c r="R430" t="s">
        <v>723</v>
      </c>
      <c r="S430" t="s">
        <v>734</v>
      </c>
      <c r="T430" t="s">
        <v>742</v>
      </c>
      <c r="U430" t="s">
        <v>512</v>
      </c>
      <c r="V430">
        <v>0.72</v>
      </c>
      <c r="W430" t="s">
        <v>715</v>
      </c>
      <c r="X430" t="s">
        <v>737</v>
      </c>
      <c r="Y430" t="s">
        <v>999</v>
      </c>
      <c r="Z430">
        <v>98119</v>
      </c>
    </row>
    <row r="431" spans="1:26" x14ac:dyDescent="0.25">
      <c r="A431">
        <v>18361</v>
      </c>
      <c r="B431">
        <v>87554</v>
      </c>
      <c r="C431" s="3">
        <v>43910</v>
      </c>
      <c r="D431" s="3">
        <v>43912</v>
      </c>
      <c r="E431" t="s">
        <v>978</v>
      </c>
      <c r="F431">
        <v>0.06</v>
      </c>
      <c r="G431">
        <v>0.5</v>
      </c>
      <c r="H431">
        <v>3.5948999999999995</v>
      </c>
      <c r="I431">
        <v>3.5948999999999995</v>
      </c>
      <c r="J431" t="s">
        <v>4638</v>
      </c>
      <c r="K431">
        <v>2.61</v>
      </c>
      <c r="L431">
        <v>2</v>
      </c>
      <c r="M431">
        <v>5.21</v>
      </c>
      <c r="N431">
        <v>2794</v>
      </c>
      <c r="O431" t="s">
        <v>4445</v>
      </c>
      <c r="P431" t="s">
        <v>710</v>
      </c>
      <c r="Q431" t="s">
        <v>720</v>
      </c>
      <c r="R431" t="s">
        <v>721</v>
      </c>
      <c r="S431" t="s">
        <v>735</v>
      </c>
      <c r="T431" t="s">
        <v>739</v>
      </c>
      <c r="U431" t="s">
        <v>801</v>
      </c>
      <c r="V431">
        <v>0.39</v>
      </c>
      <c r="W431" t="s">
        <v>714</v>
      </c>
      <c r="X431" t="s">
        <v>1011</v>
      </c>
      <c r="Y431" t="s">
        <v>1192</v>
      </c>
      <c r="Z431">
        <v>50158</v>
      </c>
    </row>
    <row r="432" spans="1:26" x14ac:dyDescent="0.25">
      <c r="A432">
        <v>18852</v>
      </c>
      <c r="B432">
        <v>89166</v>
      </c>
      <c r="C432" s="3">
        <v>43910</v>
      </c>
      <c r="D432" s="3">
        <v>43910</v>
      </c>
      <c r="E432" t="s">
        <v>978</v>
      </c>
      <c r="F432">
        <v>0.01</v>
      </c>
      <c r="G432">
        <v>4</v>
      </c>
      <c r="H432">
        <v>-72.23</v>
      </c>
      <c r="I432" t="s">
        <v>4638</v>
      </c>
      <c r="J432" t="s">
        <v>4638</v>
      </c>
      <c r="K432">
        <v>19.98</v>
      </c>
      <c r="L432">
        <v>2</v>
      </c>
      <c r="M432">
        <v>43.08</v>
      </c>
      <c r="N432">
        <v>315</v>
      </c>
      <c r="O432" t="s">
        <v>3349</v>
      </c>
      <c r="P432" t="s">
        <v>710</v>
      </c>
      <c r="Q432" t="s">
        <v>720</v>
      </c>
      <c r="R432" t="s">
        <v>722</v>
      </c>
      <c r="S432" t="s">
        <v>725</v>
      </c>
      <c r="T432" t="s">
        <v>739</v>
      </c>
      <c r="U432" t="s">
        <v>830</v>
      </c>
      <c r="V432">
        <v>0.68</v>
      </c>
      <c r="W432" t="s">
        <v>716</v>
      </c>
      <c r="X432" t="s">
        <v>1902</v>
      </c>
      <c r="Y432" t="s">
        <v>1351</v>
      </c>
      <c r="Z432">
        <v>1007</v>
      </c>
    </row>
    <row r="433" spans="1:26" x14ac:dyDescent="0.25">
      <c r="A433">
        <v>18853</v>
      </c>
      <c r="B433">
        <v>89166</v>
      </c>
      <c r="C433" s="3">
        <v>43910</v>
      </c>
      <c r="D433" s="3">
        <v>43912</v>
      </c>
      <c r="E433" t="s">
        <v>978</v>
      </c>
      <c r="F433">
        <v>0.04</v>
      </c>
      <c r="G433">
        <v>24.49</v>
      </c>
      <c r="H433">
        <v>-1759.58</v>
      </c>
      <c r="I433" t="s">
        <v>4638</v>
      </c>
      <c r="J433">
        <v>-628.04000000000008</v>
      </c>
      <c r="K433">
        <v>1637.53</v>
      </c>
      <c r="L433">
        <v>2</v>
      </c>
      <c r="M433">
        <v>3206.94</v>
      </c>
      <c r="N433">
        <v>314</v>
      </c>
      <c r="O433" t="s">
        <v>4358</v>
      </c>
      <c r="P433" t="s">
        <v>710</v>
      </c>
      <c r="Q433" t="s">
        <v>720</v>
      </c>
      <c r="R433" t="s">
        <v>721</v>
      </c>
      <c r="S433" t="s">
        <v>104</v>
      </c>
      <c r="T433" t="s">
        <v>743</v>
      </c>
      <c r="U433" t="s">
        <v>761</v>
      </c>
      <c r="V433">
        <v>0.81</v>
      </c>
      <c r="W433" t="s">
        <v>714</v>
      </c>
      <c r="X433" t="s">
        <v>1007</v>
      </c>
      <c r="Y433" t="s">
        <v>1352</v>
      </c>
      <c r="Z433">
        <v>60130</v>
      </c>
    </row>
    <row r="434" spans="1:26" x14ac:dyDescent="0.25">
      <c r="A434">
        <v>19539</v>
      </c>
      <c r="B434">
        <v>87953</v>
      </c>
      <c r="C434" s="3">
        <v>43910</v>
      </c>
      <c r="D434" s="3">
        <v>43914</v>
      </c>
      <c r="E434" t="s">
        <v>980</v>
      </c>
      <c r="F434">
        <v>0.06</v>
      </c>
      <c r="G434">
        <v>35.020000000000003</v>
      </c>
      <c r="H434">
        <v>-229.68</v>
      </c>
      <c r="I434" t="s">
        <v>4638</v>
      </c>
      <c r="J434" t="s">
        <v>4638</v>
      </c>
      <c r="K434">
        <v>160.97999999999999</v>
      </c>
      <c r="L434">
        <v>8</v>
      </c>
      <c r="M434">
        <v>1232.01</v>
      </c>
      <c r="N434">
        <v>637</v>
      </c>
      <c r="O434" t="s">
        <v>2779</v>
      </c>
      <c r="P434" t="s">
        <v>712</v>
      </c>
      <c r="Q434" t="s">
        <v>719</v>
      </c>
      <c r="R434" t="s">
        <v>723</v>
      </c>
      <c r="S434" t="s">
        <v>734</v>
      </c>
      <c r="T434" t="s">
        <v>742</v>
      </c>
      <c r="U434" t="s">
        <v>512</v>
      </c>
      <c r="V434">
        <v>0.72</v>
      </c>
      <c r="W434" t="s">
        <v>715</v>
      </c>
      <c r="X434" t="s">
        <v>1036</v>
      </c>
      <c r="Y434" t="s">
        <v>1233</v>
      </c>
      <c r="Z434">
        <v>95051</v>
      </c>
    </row>
    <row r="435" spans="1:26" x14ac:dyDescent="0.25">
      <c r="A435">
        <v>23359</v>
      </c>
      <c r="B435">
        <v>91435</v>
      </c>
      <c r="C435" s="3">
        <v>43910</v>
      </c>
      <c r="D435" s="3">
        <v>43912</v>
      </c>
      <c r="E435" t="s">
        <v>979</v>
      </c>
      <c r="F435">
        <v>0.02</v>
      </c>
      <c r="G435">
        <v>2.15</v>
      </c>
      <c r="H435">
        <v>18.41</v>
      </c>
      <c r="I435">
        <v>18.41</v>
      </c>
      <c r="J435">
        <v>-255.68827199999998</v>
      </c>
      <c r="K435">
        <v>9.11</v>
      </c>
      <c r="L435">
        <v>3</v>
      </c>
      <c r="M435">
        <v>27.37</v>
      </c>
      <c r="N435">
        <v>3360</v>
      </c>
      <c r="O435" t="s">
        <v>2104</v>
      </c>
      <c r="P435" t="s">
        <v>710</v>
      </c>
      <c r="Q435" t="s">
        <v>717</v>
      </c>
      <c r="R435" t="s">
        <v>721</v>
      </c>
      <c r="S435" t="s">
        <v>726</v>
      </c>
      <c r="T435" t="s">
        <v>738</v>
      </c>
      <c r="U435" t="s">
        <v>505</v>
      </c>
      <c r="V435">
        <v>0.4</v>
      </c>
      <c r="W435" t="s">
        <v>714</v>
      </c>
      <c r="X435" t="s">
        <v>1030</v>
      </c>
      <c r="Y435" t="s">
        <v>1836</v>
      </c>
      <c r="Z435">
        <v>53214</v>
      </c>
    </row>
    <row r="436" spans="1:26" x14ac:dyDescent="0.25">
      <c r="A436">
        <v>23360</v>
      </c>
      <c r="B436">
        <v>91435</v>
      </c>
      <c r="C436" s="3">
        <v>43910</v>
      </c>
      <c r="D436" s="3">
        <v>43912</v>
      </c>
      <c r="E436" t="s">
        <v>979</v>
      </c>
      <c r="F436">
        <v>0.06</v>
      </c>
      <c r="G436">
        <v>4.9800000000000004</v>
      </c>
      <c r="H436">
        <v>65.63</v>
      </c>
      <c r="I436">
        <v>65.63</v>
      </c>
      <c r="J436">
        <v>-4.3075200000000002</v>
      </c>
      <c r="K436">
        <v>12.64</v>
      </c>
      <c r="L436">
        <v>8</v>
      </c>
      <c r="M436">
        <v>98.16</v>
      </c>
      <c r="N436">
        <v>3361</v>
      </c>
      <c r="O436" t="s">
        <v>2105</v>
      </c>
      <c r="P436" t="s">
        <v>710</v>
      </c>
      <c r="Q436" t="s">
        <v>717</v>
      </c>
      <c r="R436" t="s">
        <v>723</v>
      </c>
      <c r="S436" t="s">
        <v>732</v>
      </c>
      <c r="T436" t="s">
        <v>741</v>
      </c>
      <c r="U436" t="s">
        <v>555</v>
      </c>
      <c r="V436">
        <v>0.48</v>
      </c>
      <c r="W436" t="s">
        <v>714</v>
      </c>
      <c r="X436" t="s">
        <v>1030</v>
      </c>
      <c r="Y436" t="s">
        <v>1843</v>
      </c>
      <c r="Z436">
        <v>53095</v>
      </c>
    </row>
    <row r="437" spans="1:26" x14ac:dyDescent="0.25">
      <c r="A437">
        <v>19047</v>
      </c>
      <c r="B437">
        <v>86233</v>
      </c>
      <c r="C437" s="3">
        <v>43911</v>
      </c>
      <c r="D437" s="3">
        <v>43913</v>
      </c>
      <c r="E437" t="s">
        <v>980</v>
      </c>
      <c r="F437">
        <v>0.02</v>
      </c>
      <c r="G437">
        <v>4.51</v>
      </c>
      <c r="H437">
        <v>34.520000000000003</v>
      </c>
      <c r="I437">
        <v>34.520000000000003</v>
      </c>
      <c r="J437" t="s">
        <v>4638</v>
      </c>
      <c r="K437">
        <v>13.48</v>
      </c>
      <c r="L437">
        <v>9</v>
      </c>
      <c r="M437">
        <v>127.12</v>
      </c>
      <c r="N437">
        <v>3275</v>
      </c>
      <c r="O437" t="s">
        <v>3626</v>
      </c>
      <c r="P437" t="s">
        <v>710</v>
      </c>
      <c r="Q437" t="s">
        <v>717</v>
      </c>
      <c r="R437" t="s">
        <v>721</v>
      </c>
      <c r="S437" t="s">
        <v>730</v>
      </c>
      <c r="T437" t="s">
        <v>739</v>
      </c>
      <c r="U437" t="s">
        <v>465</v>
      </c>
      <c r="V437">
        <v>0.59</v>
      </c>
      <c r="W437" t="s">
        <v>715</v>
      </c>
      <c r="X437" t="s">
        <v>737</v>
      </c>
      <c r="Y437" t="s">
        <v>1063</v>
      </c>
      <c r="Z437">
        <v>98273</v>
      </c>
    </row>
    <row r="438" spans="1:26" x14ac:dyDescent="0.25">
      <c r="A438">
        <v>19933</v>
      </c>
      <c r="B438">
        <v>89915</v>
      </c>
      <c r="C438" s="3">
        <v>43911</v>
      </c>
      <c r="D438" s="3">
        <v>43912</v>
      </c>
      <c r="E438" t="s">
        <v>977</v>
      </c>
      <c r="F438">
        <v>0.09</v>
      </c>
      <c r="G438">
        <v>6.35</v>
      </c>
      <c r="H438">
        <v>-88.6</v>
      </c>
      <c r="I438" t="s">
        <v>4638</v>
      </c>
      <c r="J438" t="s">
        <v>4638</v>
      </c>
      <c r="K438">
        <v>6.48</v>
      </c>
      <c r="L438">
        <v>8</v>
      </c>
      <c r="M438">
        <v>49.81</v>
      </c>
      <c r="N438">
        <v>691</v>
      </c>
      <c r="O438" t="s">
        <v>4447</v>
      </c>
      <c r="P438" t="s">
        <v>710</v>
      </c>
      <c r="Q438" t="s">
        <v>717</v>
      </c>
      <c r="R438" t="s">
        <v>721</v>
      </c>
      <c r="S438" t="s">
        <v>726</v>
      </c>
      <c r="T438" t="s">
        <v>739</v>
      </c>
      <c r="U438" t="s">
        <v>140</v>
      </c>
      <c r="V438">
        <v>0.37</v>
      </c>
      <c r="W438" t="s">
        <v>715</v>
      </c>
      <c r="X438" t="s">
        <v>737</v>
      </c>
      <c r="Y438" t="s">
        <v>1448</v>
      </c>
      <c r="Z438">
        <v>98408</v>
      </c>
    </row>
    <row r="439" spans="1:26" x14ac:dyDescent="0.25">
      <c r="A439">
        <v>21710</v>
      </c>
      <c r="B439">
        <v>87077</v>
      </c>
      <c r="C439" s="3">
        <v>43911</v>
      </c>
      <c r="D439" s="3">
        <v>43912</v>
      </c>
      <c r="E439" t="s">
        <v>977</v>
      </c>
      <c r="F439">
        <v>0.03</v>
      </c>
      <c r="G439">
        <v>19.989999999999998</v>
      </c>
      <c r="H439">
        <v>3043.0310999999997</v>
      </c>
      <c r="I439">
        <v>3043.0310999999997</v>
      </c>
      <c r="J439">
        <v>-207.988</v>
      </c>
      <c r="K439">
        <v>420.98</v>
      </c>
      <c r="L439">
        <v>10</v>
      </c>
      <c r="M439">
        <v>4410.1899999999996</v>
      </c>
      <c r="N439">
        <v>1471</v>
      </c>
      <c r="O439" t="s">
        <v>2368</v>
      </c>
      <c r="P439" t="s">
        <v>710</v>
      </c>
      <c r="Q439" t="s">
        <v>717</v>
      </c>
      <c r="R439" t="s">
        <v>721</v>
      </c>
      <c r="S439" t="s">
        <v>103</v>
      </c>
      <c r="T439" t="s">
        <v>739</v>
      </c>
      <c r="U439" t="s">
        <v>6</v>
      </c>
      <c r="V439">
        <v>0.35</v>
      </c>
      <c r="W439" t="s">
        <v>716</v>
      </c>
      <c r="X439" t="s">
        <v>1064</v>
      </c>
      <c r="Y439" t="s">
        <v>1148</v>
      </c>
      <c r="Z439">
        <v>43081</v>
      </c>
    </row>
    <row r="440" spans="1:26" x14ac:dyDescent="0.25">
      <c r="A440">
        <v>22190</v>
      </c>
      <c r="B440">
        <v>85938</v>
      </c>
      <c r="C440" s="3">
        <v>43911</v>
      </c>
      <c r="D440" s="3">
        <v>43912</v>
      </c>
      <c r="E440" t="s">
        <v>978</v>
      </c>
      <c r="F440">
        <v>0</v>
      </c>
      <c r="G440">
        <v>24.49</v>
      </c>
      <c r="H440">
        <v>4.1099999999999994</v>
      </c>
      <c r="I440">
        <v>4.1099999999999994</v>
      </c>
      <c r="J440" t="s">
        <v>4638</v>
      </c>
      <c r="K440">
        <v>6783.02</v>
      </c>
      <c r="L440">
        <v>3</v>
      </c>
      <c r="M440">
        <v>20552.55</v>
      </c>
      <c r="N440">
        <v>1185</v>
      </c>
      <c r="O440" t="s">
        <v>2152</v>
      </c>
      <c r="P440" t="s">
        <v>710</v>
      </c>
      <c r="Q440" t="s">
        <v>719</v>
      </c>
      <c r="R440" t="s">
        <v>722</v>
      </c>
      <c r="S440" t="s">
        <v>736</v>
      </c>
      <c r="T440" t="s">
        <v>744</v>
      </c>
      <c r="U440" t="s">
        <v>172</v>
      </c>
      <c r="V440">
        <v>0.39</v>
      </c>
      <c r="W440" t="s">
        <v>713</v>
      </c>
      <c r="X440" t="s">
        <v>1124</v>
      </c>
      <c r="Y440" t="s">
        <v>1425</v>
      </c>
      <c r="Z440">
        <v>35756</v>
      </c>
    </row>
    <row r="441" spans="1:26" x14ac:dyDescent="0.25">
      <c r="A441">
        <v>23010</v>
      </c>
      <c r="B441">
        <v>88824</v>
      </c>
      <c r="C441" s="3">
        <v>43911</v>
      </c>
      <c r="D441" s="3">
        <v>43913</v>
      </c>
      <c r="E441" t="s">
        <v>979</v>
      </c>
      <c r="F441">
        <v>0.02</v>
      </c>
      <c r="G441">
        <v>6.55</v>
      </c>
      <c r="H441">
        <v>401.85</v>
      </c>
      <c r="I441">
        <v>401.85</v>
      </c>
      <c r="J441" t="s">
        <v>4638</v>
      </c>
      <c r="K441">
        <v>55.94</v>
      </c>
      <c r="L441">
        <v>11</v>
      </c>
      <c r="M441">
        <v>646.88</v>
      </c>
      <c r="N441">
        <v>3258</v>
      </c>
      <c r="O441" t="s">
        <v>3041</v>
      </c>
      <c r="P441" t="s">
        <v>710</v>
      </c>
      <c r="Q441" t="s">
        <v>719</v>
      </c>
      <c r="R441" t="s">
        <v>722</v>
      </c>
      <c r="S441" t="s">
        <v>725</v>
      </c>
      <c r="T441" t="s">
        <v>739</v>
      </c>
      <c r="U441" t="s">
        <v>466</v>
      </c>
      <c r="V441">
        <v>0.68</v>
      </c>
      <c r="W441" t="s">
        <v>715</v>
      </c>
      <c r="X441" t="s">
        <v>737</v>
      </c>
      <c r="Y441" t="s">
        <v>1796</v>
      </c>
      <c r="Z441">
        <v>98037</v>
      </c>
    </row>
    <row r="442" spans="1:26" x14ac:dyDescent="0.25">
      <c r="A442">
        <v>1128</v>
      </c>
      <c r="B442">
        <v>8257</v>
      </c>
      <c r="C442" s="3">
        <v>43912</v>
      </c>
      <c r="D442" s="3">
        <v>43916</v>
      </c>
      <c r="E442" t="s">
        <v>980</v>
      </c>
      <c r="F442">
        <v>0.02</v>
      </c>
      <c r="G442">
        <v>5.09</v>
      </c>
      <c r="H442">
        <v>373.67</v>
      </c>
      <c r="I442">
        <v>373.67</v>
      </c>
      <c r="J442" t="s">
        <v>4638</v>
      </c>
      <c r="K442">
        <v>48.04</v>
      </c>
      <c r="L442">
        <v>18</v>
      </c>
      <c r="M442">
        <v>881.32</v>
      </c>
      <c r="N442">
        <v>949</v>
      </c>
      <c r="O442" t="s">
        <v>3010</v>
      </c>
      <c r="P442" t="s">
        <v>710</v>
      </c>
      <c r="Q442" t="s">
        <v>719</v>
      </c>
      <c r="R442" t="s">
        <v>721</v>
      </c>
      <c r="S442" t="s">
        <v>726</v>
      </c>
      <c r="T442" t="s">
        <v>739</v>
      </c>
      <c r="U442" t="s">
        <v>276</v>
      </c>
      <c r="V442">
        <v>0.37</v>
      </c>
      <c r="W442" t="s">
        <v>715</v>
      </c>
      <c r="X442" t="s">
        <v>1036</v>
      </c>
      <c r="Y442" t="s">
        <v>1003</v>
      </c>
      <c r="Z442">
        <v>90049</v>
      </c>
    </row>
    <row r="443" spans="1:26" x14ac:dyDescent="0.25">
      <c r="A443">
        <v>18989</v>
      </c>
      <c r="B443">
        <v>88367</v>
      </c>
      <c r="C443" s="3">
        <v>43912</v>
      </c>
      <c r="D443" s="3">
        <v>43914</v>
      </c>
      <c r="E443" t="s">
        <v>977</v>
      </c>
      <c r="F443">
        <v>7.0000000000000007E-2</v>
      </c>
      <c r="G443">
        <v>1.99</v>
      </c>
      <c r="H443">
        <v>88.72</v>
      </c>
      <c r="I443">
        <v>88.72</v>
      </c>
      <c r="J443" t="s">
        <v>4638</v>
      </c>
      <c r="K443">
        <v>39.479999999999997</v>
      </c>
      <c r="L443">
        <v>4</v>
      </c>
      <c r="M443">
        <v>151.27000000000001</v>
      </c>
      <c r="N443">
        <v>2014</v>
      </c>
      <c r="O443" t="s">
        <v>2767</v>
      </c>
      <c r="P443" t="s">
        <v>710</v>
      </c>
      <c r="Q443" t="s">
        <v>717</v>
      </c>
      <c r="R443" t="s">
        <v>722</v>
      </c>
      <c r="S443" t="s">
        <v>725</v>
      </c>
      <c r="T443" t="s">
        <v>741</v>
      </c>
      <c r="U443" t="s">
        <v>337</v>
      </c>
      <c r="V443">
        <v>0.54</v>
      </c>
      <c r="W443" t="s">
        <v>714</v>
      </c>
      <c r="X443" t="s">
        <v>1011</v>
      </c>
      <c r="Y443" t="s">
        <v>1389</v>
      </c>
      <c r="Z443">
        <v>51503</v>
      </c>
    </row>
    <row r="444" spans="1:26" x14ac:dyDescent="0.25">
      <c r="A444">
        <v>18990</v>
      </c>
      <c r="B444">
        <v>88367</v>
      </c>
      <c r="C444" s="3">
        <v>43912</v>
      </c>
      <c r="D444" s="3">
        <v>43914</v>
      </c>
      <c r="E444" t="s">
        <v>977</v>
      </c>
      <c r="F444">
        <v>0</v>
      </c>
      <c r="G444">
        <v>0.5</v>
      </c>
      <c r="H444">
        <v>7.2518999999999991</v>
      </c>
      <c r="I444">
        <v>7.2518999999999991</v>
      </c>
      <c r="J444">
        <v>-56.35</v>
      </c>
      <c r="K444">
        <v>4.91</v>
      </c>
      <c r="L444">
        <v>2</v>
      </c>
      <c r="M444">
        <v>10.51</v>
      </c>
      <c r="N444">
        <v>2014</v>
      </c>
      <c r="O444" t="s">
        <v>4543</v>
      </c>
      <c r="P444" t="s">
        <v>710</v>
      </c>
      <c r="Q444" t="s">
        <v>717</v>
      </c>
      <c r="R444" t="s">
        <v>721</v>
      </c>
      <c r="S444" t="s">
        <v>735</v>
      </c>
      <c r="T444" t="s">
        <v>739</v>
      </c>
      <c r="U444" t="s">
        <v>639</v>
      </c>
      <c r="V444">
        <v>0.36</v>
      </c>
      <c r="W444" t="s">
        <v>714</v>
      </c>
      <c r="X444" t="s">
        <v>1011</v>
      </c>
      <c r="Y444" t="s">
        <v>1389</v>
      </c>
      <c r="Z444">
        <v>51503</v>
      </c>
    </row>
    <row r="445" spans="1:26" x14ac:dyDescent="0.25">
      <c r="A445">
        <v>19127</v>
      </c>
      <c r="B445">
        <v>89084</v>
      </c>
      <c r="C445" s="3">
        <v>43912</v>
      </c>
      <c r="D445" s="3">
        <v>43912</v>
      </c>
      <c r="E445" t="s">
        <v>980</v>
      </c>
      <c r="F445">
        <v>0.05</v>
      </c>
      <c r="G445">
        <v>29.7</v>
      </c>
      <c r="H445">
        <v>-2561.3235</v>
      </c>
      <c r="I445" t="s">
        <v>4638</v>
      </c>
      <c r="J445" t="s">
        <v>4638</v>
      </c>
      <c r="K445">
        <v>1500.97</v>
      </c>
      <c r="L445">
        <v>1</v>
      </c>
      <c r="M445">
        <v>1497.22</v>
      </c>
      <c r="N445">
        <v>950</v>
      </c>
      <c r="O445" t="s">
        <v>4238</v>
      </c>
      <c r="P445" t="s">
        <v>712</v>
      </c>
      <c r="Q445" t="s">
        <v>719</v>
      </c>
      <c r="R445" t="s">
        <v>722</v>
      </c>
      <c r="S445" t="s">
        <v>736</v>
      </c>
      <c r="T445" t="s">
        <v>740</v>
      </c>
      <c r="U445" t="s">
        <v>927</v>
      </c>
      <c r="V445">
        <v>0.56999999999999995</v>
      </c>
      <c r="W445" t="s">
        <v>714</v>
      </c>
      <c r="X445" t="s">
        <v>1038</v>
      </c>
      <c r="Y445" t="s">
        <v>1315</v>
      </c>
      <c r="Z445">
        <v>55372</v>
      </c>
    </row>
    <row r="446" spans="1:26" x14ac:dyDescent="0.25">
      <c r="A446">
        <v>19128</v>
      </c>
      <c r="B446">
        <v>89084</v>
      </c>
      <c r="C446" s="3">
        <v>43912</v>
      </c>
      <c r="D446" s="3">
        <v>43916</v>
      </c>
      <c r="E446" t="s">
        <v>980</v>
      </c>
      <c r="F446">
        <v>0.02</v>
      </c>
      <c r="G446">
        <v>5.09</v>
      </c>
      <c r="H446">
        <v>168.91889999999998</v>
      </c>
      <c r="I446">
        <v>168.91889999999998</v>
      </c>
      <c r="J446" t="s">
        <v>4638</v>
      </c>
      <c r="K446">
        <v>48.04</v>
      </c>
      <c r="L446">
        <v>5</v>
      </c>
      <c r="M446">
        <v>244.81</v>
      </c>
      <c r="N446">
        <v>950</v>
      </c>
      <c r="O446" t="s">
        <v>2269</v>
      </c>
      <c r="P446" t="s">
        <v>710</v>
      </c>
      <c r="Q446" t="s">
        <v>719</v>
      </c>
      <c r="R446" t="s">
        <v>721</v>
      </c>
      <c r="S446" t="s">
        <v>726</v>
      </c>
      <c r="T446" t="s">
        <v>739</v>
      </c>
      <c r="U446" t="s">
        <v>276</v>
      </c>
      <c r="V446">
        <v>0.37</v>
      </c>
      <c r="W446" t="s">
        <v>714</v>
      </c>
      <c r="X446" t="s">
        <v>1038</v>
      </c>
      <c r="Y446" t="s">
        <v>1315</v>
      </c>
      <c r="Z446">
        <v>55372</v>
      </c>
    </row>
    <row r="447" spans="1:26" x14ac:dyDescent="0.25">
      <c r="A447">
        <v>19129</v>
      </c>
      <c r="B447">
        <v>89084</v>
      </c>
      <c r="C447" s="3">
        <v>43912</v>
      </c>
      <c r="D447" s="3">
        <v>43919</v>
      </c>
      <c r="E447" t="s">
        <v>980</v>
      </c>
      <c r="F447">
        <v>0.03</v>
      </c>
      <c r="G447">
        <v>1.6</v>
      </c>
      <c r="H447">
        <v>-6.2</v>
      </c>
      <c r="I447" t="s">
        <v>4638</v>
      </c>
      <c r="J447" t="s">
        <v>4638</v>
      </c>
      <c r="K447">
        <v>4.28</v>
      </c>
      <c r="L447">
        <v>1</v>
      </c>
      <c r="M447">
        <v>4.55</v>
      </c>
      <c r="N447">
        <v>950</v>
      </c>
      <c r="O447" t="s">
        <v>2829</v>
      </c>
      <c r="P447" t="s">
        <v>710</v>
      </c>
      <c r="Q447" t="s">
        <v>719</v>
      </c>
      <c r="R447" t="s">
        <v>721</v>
      </c>
      <c r="S447" t="s">
        <v>724</v>
      </c>
      <c r="T447" t="s">
        <v>738</v>
      </c>
      <c r="U447" t="s">
        <v>684</v>
      </c>
      <c r="V447">
        <v>0.57999999999999996</v>
      </c>
      <c r="W447" t="s">
        <v>714</v>
      </c>
      <c r="X447" t="s">
        <v>1038</v>
      </c>
      <c r="Y447" t="s">
        <v>1315</v>
      </c>
      <c r="Z447">
        <v>55372</v>
      </c>
    </row>
    <row r="448" spans="1:26" x14ac:dyDescent="0.25">
      <c r="A448">
        <v>19840</v>
      </c>
      <c r="B448">
        <v>86465</v>
      </c>
      <c r="C448" s="3">
        <v>43912</v>
      </c>
      <c r="D448" s="3">
        <v>43915</v>
      </c>
      <c r="E448" t="s">
        <v>979</v>
      </c>
      <c r="F448">
        <v>0.03</v>
      </c>
      <c r="G448">
        <v>30</v>
      </c>
      <c r="H448">
        <v>1261.4718</v>
      </c>
      <c r="I448">
        <v>1261.4718</v>
      </c>
      <c r="J448">
        <v>-211.87880000000001</v>
      </c>
      <c r="K448">
        <v>160.97999999999999</v>
      </c>
      <c r="L448">
        <v>11</v>
      </c>
      <c r="M448">
        <v>1828.22</v>
      </c>
      <c r="N448">
        <v>2561</v>
      </c>
      <c r="O448" t="s">
        <v>3089</v>
      </c>
      <c r="P448" t="s">
        <v>712</v>
      </c>
      <c r="Q448" t="s">
        <v>719</v>
      </c>
      <c r="R448" t="s">
        <v>723</v>
      </c>
      <c r="S448" t="s">
        <v>727</v>
      </c>
      <c r="T448" t="s">
        <v>740</v>
      </c>
      <c r="U448" t="s">
        <v>605</v>
      </c>
      <c r="V448">
        <v>0.62</v>
      </c>
      <c r="W448" t="s">
        <v>716</v>
      </c>
      <c r="X448" t="s">
        <v>1018</v>
      </c>
      <c r="Y448" t="s">
        <v>1235</v>
      </c>
      <c r="Z448">
        <v>10562</v>
      </c>
    </row>
    <row r="449" spans="1:26" x14ac:dyDescent="0.25">
      <c r="A449">
        <v>23550</v>
      </c>
      <c r="B449">
        <v>88870</v>
      </c>
      <c r="C449" s="3">
        <v>43912</v>
      </c>
      <c r="D449" s="3">
        <v>43914</v>
      </c>
      <c r="E449" t="s">
        <v>978</v>
      </c>
      <c r="F449">
        <v>0.08</v>
      </c>
      <c r="G449">
        <v>8.3699999999999992</v>
      </c>
      <c r="H449">
        <v>-29.49</v>
      </c>
      <c r="I449" t="s">
        <v>4638</v>
      </c>
      <c r="J449" t="s">
        <v>4638</v>
      </c>
      <c r="K449">
        <v>6.84</v>
      </c>
      <c r="L449">
        <v>1</v>
      </c>
      <c r="M449">
        <v>8.39</v>
      </c>
      <c r="N449">
        <v>1940</v>
      </c>
      <c r="O449" t="s">
        <v>3357</v>
      </c>
      <c r="P449" t="s">
        <v>710</v>
      </c>
      <c r="Q449" t="s">
        <v>720</v>
      </c>
      <c r="R449" t="s">
        <v>721</v>
      </c>
      <c r="S449" t="s">
        <v>104</v>
      </c>
      <c r="T449" t="s">
        <v>741</v>
      </c>
      <c r="U449" t="s">
        <v>577</v>
      </c>
      <c r="V449">
        <v>0.57999999999999996</v>
      </c>
      <c r="W449" t="s">
        <v>715</v>
      </c>
      <c r="X449" t="s">
        <v>1062</v>
      </c>
      <c r="Y449" t="s">
        <v>1459</v>
      </c>
      <c r="Z449">
        <v>84020</v>
      </c>
    </row>
    <row r="450" spans="1:26" x14ac:dyDescent="0.25">
      <c r="A450">
        <v>23551</v>
      </c>
      <c r="B450">
        <v>88870</v>
      </c>
      <c r="C450" s="3">
        <v>43912</v>
      </c>
      <c r="D450" s="3">
        <v>43913</v>
      </c>
      <c r="E450" t="s">
        <v>978</v>
      </c>
      <c r="F450">
        <v>0.1</v>
      </c>
      <c r="G450">
        <v>4</v>
      </c>
      <c r="H450">
        <v>-521.09</v>
      </c>
      <c r="I450" t="s">
        <v>4638</v>
      </c>
      <c r="J450">
        <v>-5.2988</v>
      </c>
      <c r="K450">
        <v>152.47999999999999</v>
      </c>
      <c r="L450">
        <v>4</v>
      </c>
      <c r="M450">
        <v>558.16999999999996</v>
      </c>
      <c r="N450">
        <v>1938</v>
      </c>
      <c r="O450" t="s">
        <v>3357</v>
      </c>
      <c r="P450" t="s">
        <v>711</v>
      </c>
      <c r="Q450" t="s">
        <v>720</v>
      </c>
      <c r="R450" t="s">
        <v>722</v>
      </c>
      <c r="S450" t="s">
        <v>725</v>
      </c>
      <c r="T450" t="s">
        <v>739</v>
      </c>
      <c r="U450" t="s">
        <v>73</v>
      </c>
      <c r="V450">
        <v>0.79</v>
      </c>
      <c r="W450" t="s">
        <v>714</v>
      </c>
      <c r="X450" t="s">
        <v>1046</v>
      </c>
      <c r="Y450" t="s">
        <v>1464</v>
      </c>
      <c r="Z450">
        <v>66801</v>
      </c>
    </row>
    <row r="451" spans="1:26" x14ac:dyDescent="0.25">
      <c r="A451">
        <v>24862</v>
      </c>
      <c r="B451">
        <v>87484</v>
      </c>
      <c r="C451" s="3">
        <v>43912</v>
      </c>
      <c r="D451" s="3">
        <v>43914</v>
      </c>
      <c r="E451" t="s">
        <v>979</v>
      </c>
      <c r="F451">
        <v>0.03</v>
      </c>
      <c r="G451">
        <v>6.35</v>
      </c>
      <c r="H451">
        <v>68.675999999999988</v>
      </c>
      <c r="I451">
        <v>68.675999999999988</v>
      </c>
      <c r="J451">
        <v>-115.38</v>
      </c>
      <c r="K451">
        <v>12.28</v>
      </c>
      <c r="L451">
        <v>7</v>
      </c>
      <c r="M451">
        <v>87.53</v>
      </c>
      <c r="N451">
        <v>1553</v>
      </c>
      <c r="O451" t="s">
        <v>2969</v>
      </c>
      <c r="P451" t="s">
        <v>710</v>
      </c>
      <c r="Q451" t="s">
        <v>718</v>
      </c>
      <c r="R451" t="s">
        <v>721</v>
      </c>
      <c r="S451" t="s">
        <v>726</v>
      </c>
      <c r="T451" t="s">
        <v>739</v>
      </c>
      <c r="U451" t="s">
        <v>565</v>
      </c>
      <c r="V451">
        <v>0.38</v>
      </c>
      <c r="W451" t="s">
        <v>713</v>
      </c>
      <c r="X451" t="s">
        <v>1208</v>
      </c>
      <c r="Y451" t="s">
        <v>1292</v>
      </c>
      <c r="Z451">
        <v>38701</v>
      </c>
    </row>
    <row r="452" spans="1:26" x14ac:dyDescent="0.25">
      <c r="A452">
        <v>25795</v>
      </c>
      <c r="B452">
        <v>91581</v>
      </c>
      <c r="C452" s="3">
        <v>43912</v>
      </c>
      <c r="D452" s="3">
        <v>43913</v>
      </c>
      <c r="E452" t="s">
        <v>979</v>
      </c>
      <c r="F452">
        <v>0.01</v>
      </c>
      <c r="G452">
        <v>17.850000000000001</v>
      </c>
      <c r="H452">
        <v>837.68069999999989</v>
      </c>
      <c r="I452">
        <v>837.68069999999989</v>
      </c>
      <c r="J452" t="s">
        <v>4638</v>
      </c>
      <c r="K452">
        <v>145.44999999999999</v>
      </c>
      <c r="L452">
        <v>8</v>
      </c>
      <c r="M452">
        <v>1214.03</v>
      </c>
      <c r="N452">
        <v>959</v>
      </c>
      <c r="O452" t="s">
        <v>3576</v>
      </c>
      <c r="P452" t="s">
        <v>712</v>
      </c>
      <c r="Q452" t="s">
        <v>720</v>
      </c>
      <c r="R452" t="s">
        <v>722</v>
      </c>
      <c r="S452" t="s">
        <v>736</v>
      </c>
      <c r="T452" t="s">
        <v>740</v>
      </c>
      <c r="U452" t="s">
        <v>689</v>
      </c>
      <c r="V452">
        <v>0.56000000000000005</v>
      </c>
      <c r="W452" t="s">
        <v>714</v>
      </c>
      <c r="X452" t="s">
        <v>1014</v>
      </c>
      <c r="Y452" t="s">
        <v>1040</v>
      </c>
      <c r="Z452">
        <v>76028</v>
      </c>
    </row>
    <row r="453" spans="1:26" x14ac:dyDescent="0.25">
      <c r="A453">
        <v>4788</v>
      </c>
      <c r="B453">
        <v>34017</v>
      </c>
      <c r="C453" s="3">
        <v>43913</v>
      </c>
      <c r="D453" s="3">
        <v>43913</v>
      </c>
      <c r="E453" t="s">
        <v>977</v>
      </c>
      <c r="F453">
        <v>0.05</v>
      </c>
      <c r="G453">
        <v>0.71</v>
      </c>
      <c r="H453">
        <v>29.17</v>
      </c>
      <c r="I453">
        <v>29.17</v>
      </c>
      <c r="J453" t="s">
        <v>4638</v>
      </c>
      <c r="K453">
        <v>4.84</v>
      </c>
      <c r="L453">
        <v>20</v>
      </c>
      <c r="M453">
        <v>103.39</v>
      </c>
      <c r="N453">
        <v>2618</v>
      </c>
      <c r="O453" t="s">
        <v>3580</v>
      </c>
      <c r="P453" t="s">
        <v>711</v>
      </c>
      <c r="Q453" t="s">
        <v>720</v>
      </c>
      <c r="R453" t="s">
        <v>721</v>
      </c>
      <c r="S453" t="s">
        <v>724</v>
      </c>
      <c r="T453" t="s">
        <v>738</v>
      </c>
      <c r="U453" t="s">
        <v>470</v>
      </c>
      <c r="V453">
        <v>0.52</v>
      </c>
      <c r="W453" t="s">
        <v>716</v>
      </c>
      <c r="X453" t="s">
        <v>1018</v>
      </c>
      <c r="Y453" t="s">
        <v>1004</v>
      </c>
      <c r="Z453">
        <v>10004</v>
      </c>
    </row>
    <row r="454" spans="1:26" x14ac:dyDescent="0.25">
      <c r="A454">
        <v>4789</v>
      </c>
      <c r="B454">
        <v>34017</v>
      </c>
      <c r="C454" s="3">
        <v>43913</v>
      </c>
      <c r="D454" s="3">
        <v>43915</v>
      </c>
      <c r="E454" t="s">
        <v>977</v>
      </c>
      <c r="F454">
        <v>0.01</v>
      </c>
      <c r="G454">
        <v>7.69</v>
      </c>
      <c r="H454">
        <v>-48.97</v>
      </c>
      <c r="I454" t="s">
        <v>4638</v>
      </c>
      <c r="J454" t="s">
        <v>4638</v>
      </c>
      <c r="K454">
        <v>14.98</v>
      </c>
      <c r="L454">
        <v>28</v>
      </c>
      <c r="M454">
        <v>435.39</v>
      </c>
      <c r="N454">
        <v>2618</v>
      </c>
      <c r="O454" t="s">
        <v>3581</v>
      </c>
      <c r="P454" t="s">
        <v>710</v>
      </c>
      <c r="Q454" t="s">
        <v>720</v>
      </c>
      <c r="R454" t="s">
        <v>721</v>
      </c>
      <c r="S454" t="s">
        <v>730</v>
      </c>
      <c r="T454" t="s">
        <v>739</v>
      </c>
      <c r="U454" t="s">
        <v>496</v>
      </c>
      <c r="V454">
        <v>0.56999999999999995</v>
      </c>
      <c r="W454" t="s">
        <v>716</v>
      </c>
      <c r="X454" t="s">
        <v>1018</v>
      </c>
      <c r="Y454" t="s">
        <v>1004</v>
      </c>
      <c r="Z454">
        <v>10004</v>
      </c>
    </row>
    <row r="455" spans="1:26" x14ac:dyDescent="0.25">
      <c r="A455">
        <v>22788</v>
      </c>
      <c r="B455">
        <v>88014</v>
      </c>
      <c r="C455" s="3">
        <v>43913</v>
      </c>
      <c r="D455" s="3">
        <v>43913</v>
      </c>
      <c r="E455" t="s">
        <v>977</v>
      </c>
      <c r="F455">
        <v>0.05</v>
      </c>
      <c r="G455">
        <v>0.71</v>
      </c>
      <c r="H455">
        <v>17.836500000000001</v>
      </c>
      <c r="I455">
        <v>17.836500000000001</v>
      </c>
      <c r="J455">
        <v>-315.35069999999996</v>
      </c>
      <c r="K455">
        <v>4.84</v>
      </c>
      <c r="L455">
        <v>5</v>
      </c>
      <c r="M455">
        <v>25.85</v>
      </c>
      <c r="N455">
        <v>2619</v>
      </c>
      <c r="O455" t="s">
        <v>3378</v>
      </c>
      <c r="P455" t="s">
        <v>711</v>
      </c>
      <c r="Q455" t="s">
        <v>720</v>
      </c>
      <c r="R455" t="s">
        <v>721</v>
      </c>
      <c r="S455" t="s">
        <v>724</v>
      </c>
      <c r="T455" t="s">
        <v>738</v>
      </c>
      <c r="U455" t="s">
        <v>470</v>
      </c>
      <c r="V455">
        <v>0.52</v>
      </c>
      <c r="W455" t="s">
        <v>714</v>
      </c>
      <c r="X455" t="s">
        <v>1241</v>
      </c>
      <c r="Y455" t="s">
        <v>1240</v>
      </c>
      <c r="Z455">
        <v>57103</v>
      </c>
    </row>
    <row r="456" spans="1:26" x14ac:dyDescent="0.25">
      <c r="A456">
        <v>24161</v>
      </c>
      <c r="B456">
        <v>88836</v>
      </c>
      <c r="C456" s="3">
        <v>43913</v>
      </c>
      <c r="D456" s="3">
        <v>43915</v>
      </c>
      <c r="E456" t="s">
        <v>979</v>
      </c>
      <c r="F456">
        <v>0.05</v>
      </c>
      <c r="G456">
        <v>5.81</v>
      </c>
      <c r="H456">
        <v>349.05930000000001</v>
      </c>
      <c r="I456">
        <v>349.05930000000001</v>
      </c>
      <c r="J456">
        <v>-17.34</v>
      </c>
      <c r="K456">
        <v>11.97</v>
      </c>
      <c r="L456">
        <v>2</v>
      </c>
      <c r="M456">
        <v>25.31</v>
      </c>
      <c r="N456">
        <v>3381</v>
      </c>
      <c r="O456" t="s">
        <v>3504</v>
      </c>
      <c r="P456" t="s">
        <v>710</v>
      </c>
      <c r="Q456" t="s">
        <v>720</v>
      </c>
      <c r="R456" t="s">
        <v>721</v>
      </c>
      <c r="S456" t="s">
        <v>724</v>
      </c>
      <c r="T456" t="s">
        <v>741</v>
      </c>
      <c r="U456" t="s">
        <v>204</v>
      </c>
      <c r="V456">
        <v>0.6</v>
      </c>
      <c r="W456" t="s">
        <v>713</v>
      </c>
      <c r="X456" t="s">
        <v>1039</v>
      </c>
      <c r="Y456" t="s">
        <v>1869</v>
      </c>
      <c r="Z456">
        <v>31204</v>
      </c>
    </row>
    <row r="457" spans="1:26" x14ac:dyDescent="0.25">
      <c r="A457">
        <v>26034</v>
      </c>
      <c r="B457">
        <v>90514</v>
      </c>
      <c r="C457" s="3">
        <v>43913</v>
      </c>
      <c r="D457" s="3">
        <v>43915</v>
      </c>
      <c r="E457" t="s">
        <v>978</v>
      </c>
      <c r="F457">
        <v>0.09</v>
      </c>
      <c r="G457">
        <v>1.49</v>
      </c>
      <c r="H457">
        <v>16.898</v>
      </c>
      <c r="I457">
        <v>16.898</v>
      </c>
      <c r="J457" t="s">
        <v>4638</v>
      </c>
      <c r="K457">
        <v>4.55</v>
      </c>
      <c r="L457">
        <v>6</v>
      </c>
      <c r="M457">
        <v>25.45</v>
      </c>
      <c r="N457">
        <v>1368</v>
      </c>
      <c r="O457" t="s">
        <v>2968</v>
      </c>
      <c r="P457" t="s">
        <v>710</v>
      </c>
      <c r="Q457" t="s">
        <v>719</v>
      </c>
      <c r="R457" t="s">
        <v>721</v>
      </c>
      <c r="S457" t="s">
        <v>103</v>
      </c>
      <c r="T457" t="s">
        <v>739</v>
      </c>
      <c r="U457" t="s">
        <v>176</v>
      </c>
      <c r="V457">
        <v>0.35</v>
      </c>
      <c r="W457" t="s">
        <v>714</v>
      </c>
      <c r="X457" t="s">
        <v>1014</v>
      </c>
      <c r="Y457" t="s">
        <v>1723</v>
      </c>
      <c r="Z457">
        <v>75901</v>
      </c>
    </row>
    <row r="458" spans="1:26" x14ac:dyDescent="0.25">
      <c r="A458">
        <v>26035</v>
      </c>
      <c r="B458">
        <v>90514</v>
      </c>
      <c r="C458" s="3">
        <v>43913</v>
      </c>
      <c r="D458" s="3">
        <v>43915</v>
      </c>
      <c r="E458" t="s">
        <v>978</v>
      </c>
      <c r="F458">
        <v>7.0000000000000007E-2</v>
      </c>
      <c r="G458">
        <v>5.76</v>
      </c>
      <c r="H458">
        <v>20.14</v>
      </c>
      <c r="I458">
        <v>20.14</v>
      </c>
      <c r="J458">
        <v>-15.741200000000001</v>
      </c>
      <c r="K458">
        <v>9.7799999999999994</v>
      </c>
      <c r="L458">
        <v>11</v>
      </c>
      <c r="M458">
        <v>110.72</v>
      </c>
      <c r="N458">
        <v>1369</v>
      </c>
      <c r="O458" t="s">
        <v>3573</v>
      </c>
      <c r="P458" t="s">
        <v>711</v>
      </c>
      <c r="Q458" t="s">
        <v>719</v>
      </c>
      <c r="R458" t="s">
        <v>721</v>
      </c>
      <c r="S458" t="s">
        <v>728</v>
      </c>
      <c r="T458" t="s">
        <v>739</v>
      </c>
      <c r="U458" t="s">
        <v>157</v>
      </c>
      <c r="V458">
        <v>0.35</v>
      </c>
      <c r="W458" t="s">
        <v>714</v>
      </c>
      <c r="X458" t="s">
        <v>1014</v>
      </c>
      <c r="Y458" t="s">
        <v>1245</v>
      </c>
      <c r="Z458">
        <v>76063</v>
      </c>
    </row>
    <row r="459" spans="1:26" x14ac:dyDescent="0.25">
      <c r="A459">
        <v>8200</v>
      </c>
      <c r="B459">
        <v>58628</v>
      </c>
      <c r="C459" s="3">
        <v>43914</v>
      </c>
      <c r="D459" s="3">
        <v>43915</v>
      </c>
      <c r="E459" t="s">
        <v>978</v>
      </c>
      <c r="F459">
        <v>0.09</v>
      </c>
      <c r="G459">
        <v>52.42</v>
      </c>
      <c r="H459">
        <v>-445.97177625000006</v>
      </c>
      <c r="I459" t="s">
        <v>4638</v>
      </c>
      <c r="J459">
        <v>-48.875</v>
      </c>
      <c r="K459">
        <v>138.75</v>
      </c>
      <c r="L459">
        <v>23</v>
      </c>
      <c r="M459">
        <v>2527.79</v>
      </c>
      <c r="N459">
        <v>1060</v>
      </c>
      <c r="O459" t="s">
        <v>4388</v>
      </c>
      <c r="P459" t="s">
        <v>712</v>
      </c>
      <c r="Q459" t="s">
        <v>718</v>
      </c>
      <c r="R459" t="s">
        <v>723</v>
      </c>
      <c r="S459" t="s">
        <v>731</v>
      </c>
      <c r="T459" t="s">
        <v>742</v>
      </c>
      <c r="U459" t="s">
        <v>350</v>
      </c>
      <c r="V459">
        <v>0.74</v>
      </c>
      <c r="W459" t="s">
        <v>713</v>
      </c>
      <c r="X459" t="s">
        <v>1039</v>
      </c>
      <c r="Y459" t="s">
        <v>987</v>
      </c>
      <c r="Z459">
        <v>30318</v>
      </c>
    </row>
    <row r="460" spans="1:26" x14ac:dyDescent="0.25">
      <c r="A460">
        <v>22562</v>
      </c>
      <c r="B460">
        <v>91108</v>
      </c>
      <c r="C460" s="3">
        <v>43914</v>
      </c>
      <c r="D460" s="3">
        <v>43915</v>
      </c>
      <c r="E460" t="s">
        <v>979</v>
      </c>
      <c r="F460">
        <v>0.1</v>
      </c>
      <c r="G460">
        <v>2.99</v>
      </c>
      <c r="H460">
        <v>104.9145</v>
      </c>
      <c r="I460">
        <v>104.9145</v>
      </c>
      <c r="J460">
        <v>-117.86</v>
      </c>
      <c r="K460">
        <v>14.28</v>
      </c>
      <c r="L460">
        <v>11</v>
      </c>
      <c r="M460">
        <v>152.05000000000001</v>
      </c>
      <c r="N460">
        <v>2430</v>
      </c>
      <c r="O460" t="s">
        <v>4432</v>
      </c>
      <c r="P460" t="s">
        <v>710</v>
      </c>
      <c r="Q460" t="s">
        <v>717</v>
      </c>
      <c r="R460" t="s">
        <v>721</v>
      </c>
      <c r="S460" t="s">
        <v>103</v>
      </c>
      <c r="T460" t="s">
        <v>739</v>
      </c>
      <c r="U460" t="s">
        <v>119</v>
      </c>
      <c r="V460">
        <v>0.39</v>
      </c>
      <c r="W460" t="s">
        <v>714</v>
      </c>
      <c r="X460" t="s">
        <v>1014</v>
      </c>
      <c r="Y460" t="s">
        <v>1651</v>
      </c>
      <c r="Z460">
        <v>76541</v>
      </c>
    </row>
    <row r="461" spans="1:26" x14ac:dyDescent="0.25">
      <c r="A461">
        <v>23313</v>
      </c>
      <c r="B461">
        <v>90557</v>
      </c>
      <c r="C461" s="3">
        <v>43914</v>
      </c>
      <c r="D461" s="3">
        <v>43916</v>
      </c>
      <c r="E461" t="s">
        <v>980</v>
      </c>
      <c r="F461">
        <v>0.08</v>
      </c>
      <c r="G461">
        <v>7.29</v>
      </c>
      <c r="H461">
        <v>-50.4</v>
      </c>
      <c r="I461" t="s">
        <v>4638</v>
      </c>
      <c r="J461">
        <v>-344.56363200000004</v>
      </c>
      <c r="K461">
        <v>9.48</v>
      </c>
      <c r="L461">
        <v>2</v>
      </c>
      <c r="M461">
        <v>20.22</v>
      </c>
      <c r="N461">
        <v>2308</v>
      </c>
      <c r="O461" t="s">
        <v>2640</v>
      </c>
      <c r="P461" t="s">
        <v>710</v>
      </c>
      <c r="Q461" t="s">
        <v>718</v>
      </c>
      <c r="R461" t="s">
        <v>723</v>
      </c>
      <c r="S461" t="s">
        <v>732</v>
      </c>
      <c r="T461" t="s">
        <v>741</v>
      </c>
      <c r="U461" t="s">
        <v>628</v>
      </c>
      <c r="V461">
        <v>0.45</v>
      </c>
      <c r="W461" t="s">
        <v>713</v>
      </c>
      <c r="X461" t="s">
        <v>1033</v>
      </c>
      <c r="Y461" t="s">
        <v>1736</v>
      </c>
      <c r="Z461">
        <v>33971</v>
      </c>
    </row>
    <row r="462" spans="1:26" x14ac:dyDescent="0.25">
      <c r="A462">
        <v>23314</v>
      </c>
      <c r="B462">
        <v>90557</v>
      </c>
      <c r="C462" s="3">
        <v>43914</v>
      </c>
      <c r="D462" s="3">
        <v>43918</v>
      </c>
      <c r="E462" t="s">
        <v>980</v>
      </c>
      <c r="F462">
        <v>0.03</v>
      </c>
      <c r="G462">
        <v>19.989999999999998</v>
      </c>
      <c r="H462">
        <v>-348.75400000000002</v>
      </c>
      <c r="I462" t="s">
        <v>4638</v>
      </c>
      <c r="J462" t="s">
        <v>4638</v>
      </c>
      <c r="K462">
        <v>193.17</v>
      </c>
      <c r="L462">
        <v>8</v>
      </c>
      <c r="M462">
        <v>1548.97</v>
      </c>
      <c r="N462">
        <v>2308</v>
      </c>
      <c r="O462" t="s">
        <v>2640</v>
      </c>
      <c r="P462" t="s">
        <v>710</v>
      </c>
      <c r="Q462" t="s">
        <v>718</v>
      </c>
      <c r="R462" t="s">
        <v>721</v>
      </c>
      <c r="S462" t="s">
        <v>730</v>
      </c>
      <c r="T462" t="s">
        <v>739</v>
      </c>
      <c r="U462" t="s">
        <v>677</v>
      </c>
      <c r="V462">
        <v>0.71</v>
      </c>
      <c r="W462" t="s">
        <v>713</v>
      </c>
      <c r="X462" t="s">
        <v>1033</v>
      </c>
      <c r="Y462" t="s">
        <v>1736</v>
      </c>
      <c r="Z462">
        <v>33971</v>
      </c>
    </row>
    <row r="463" spans="1:26" x14ac:dyDescent="0.25">
      <c r="A463">
        <v>23451</v>
      </c>
      <c r="B463">
        <v>90460</v>
      </c>
      <c r="C463" s="3">
        <v>43914</v>
      </c>
      <c r="D463" s="3">
        <v>43916</v>
      </c>
      <c r="E463" t="s">
        <v>981</v>
      </c>
      <c r="F463">
        <v>0.1</v>
      </c>
      <c r="G463">
        <v>54.95</v>
      </c>
      <c r="H463">
        <v>-25</v>
      </c>
      <c r="I463" t="s">
        <v>4638</v>
      </c>
      <c r="J463" t="s">
        <v>4638</v>
      </c>
      <c r="K463">
        <v>6.64</v>
      </c>
      <c r="L463">
        <v>4</v>
      </c>
      <c r="M463">
        <v>25.31</v>
      </c>
      <c r="N463">
        <v>3309</v>
      </c>
      <c r="O463" t="s">
        <v>2528</v>
      </c>
      <c r="P463" t="s">
        <v>710</v>
      </c>
      <c r="Q463" t="s">
        <v>718</v>
      </c>
      <c r="R463" t="s">
        <v>723</v>
      </c>
      <c r="S463" t="s">
        <v>732</v>
      </c>
      <c r="T463" t="s">
        <v>741</v>
      </c>
      <c r="U463" t="s">
        <v>963</v>
      </c>
      <c r="V463">
        <v>0.37</v>
      </c>
      <c r="W463" t="s">
        <v>716</v>
      </c>
      <c r="X463" t="s">
        <v>1902</v>
      </c>
      <c r="Y463" t="s">
        <v>1850</v>
      </c>
      <c r="Z463">
        <v>1760</v>
      </c>
    </row>
    <row r="464" spans="1:26" x14ac:dyDescent="0.25">
      <c r="A464">
        <v>23452</v>
      </c>
      <c r="B464">
        <v>90460</v>
      </c>
      <c r="C464" s="3">
        <v>43914</v>
      </c>
      <c r="D464" s="3">
        <v>43915</v>
      </c>
      <c r="E464" t="s">
        <v>981</v>
      </c>
      <c r="F464">
        <v>0.05</v>
      </c>
      <c r="G464">
        <v>19.989999999999998</v>
      </c>
      <c r="H464">
        <v>255.14819999999997</v>
      </c>
      <c r="I464">
        <v>255.14819999999997</v>
      </c>
      <c r="J464" t="s">
        <v>4638</v>
      </c>
      <c r="K464">
        <v>90.48</v>
      </c>
      <c r="L464">
        <v>4</v>
      </c>
      <c r="M464">
        <v>369.78</v>
      </c>
      <c r="N464">
        <v>3310</v>
      </c>
      <c r="O464" t="s">
        <v>2859</v>
      </c>
      <c r="P464" t="s">
        <v>710</v>
      </c>
      <c r="Q464" t="s">
        <v>718</v>
      </c>
      <c r="R464" t="s">
        <v>721</v>
      </c>
      <c r="S464" t="s">
        <v>728</v>
      </c>
      <c r="T464" t="s">
        <v>739</v>
      </c>
      <c r="U464" t="s">
        <v>32</v>
      </c>
      <c r="V464">
        <v>0.4</v>
      </c>
      <c r="W464" t="s">
        <v>716</v>
      </c>
      <c r="X464" t="s">
        <v>1902</v>
      </c>
      <c r="Y464" t="s">
        <v>1851</v>
      </c>
      <c r="Z464">
        <v>2563</v>
      </c>
    </row>
    <row r="465" spans="1:26" x14ac:dyDescent="0.25">
      <c r="A465">
        <v>26039</v>
      </c>
      <c r="B465">
        <v>86368</v>
      </c>
      <c r="C465" s="3">
        <v>43914</v>
      </c>
      <c r="D465" s="3">
        <v>43915</v>
      </c>
      <c r="E465" t="s">
        <v>978</v>
      </c>
      <c r="F465">
        <v>0.02</v>
      </c>
      <c r="G465">
        <v>5.41</v>
      </c>
      <c r="H465">
        <v>-16.37</v>
      </c>
      <c r="I465" t="s">
        <v>4638</v>
      </c>
      <c r="J465" t="s">
        <v>4638</v>
      </c>
      <c r="K465">
        <v>15.42</v>
      </c>
      <c r="L465">
        <v>2</v>
      </c>
      <c r="M465">
        <v>33.840000000000003</v>
      </c>
      <c r="N465">
        <v>3143</v>
      </c>
      <c r="O465" t="s">
        <v>3542</v>
      </c>
      <c r="P465" t="s">
        <v>710</v>
      </c>
      <c r="Q465" t="s">
        <v>719</v>
      </c>
      <c r="R465" t="s">
        <v>721</v>
      </c>
      <c r="S465" t="s">
        <v>730</v>
      </c>
      <c r="T465" t="s">
        <v>739</v>
      </c>
      <c r="U465" t="s">
        <v>432</v>
      </c>
      <c r="V465">
        <v>0.59</v>
      </c>
      <c r="W465" t="s">
        <v>714</v>
      </c>
      <c r="X465" t="s">
        <v>1014</v>
      </c>
      <c r="Y465" t="s">
        <v>1013</v>
      </c>
      <c r="Z465">
        <v>78660</v>
      </c>
    </row>
    <row r="466" spans="1:26" x14ac:dyDescent="0.25">
      <c r="A466">
        <v>26200</v>
      </c>
      <c r="B466">
        <v>91354</v>
      </c>
      <c r="C466" s="3">
        <v>43914</v>
      </c>
      <c r="D466" s="3">
        <v>43915</v>
      </c>
      <c r="E466" t="s">
        <v>978</v>
      </c>
      <c r="F466">
        <v>0.09</v>
      </c>
      <c r="G466">
        <v>52.42</v>
      </c>
      <c r="H466">
        <v>-335.31712500000003</v>
      </c>
      <c r="I466" t="s">
        <v>4638</v>
      </c>
      <c r="J466" t="s">
        <v>4638</v>
      </c>
      <c r="K466">
        <v>138.75</v>
      </c>
      <c r="L466">
        <v>6</v>
      </c>
      <c r="M466">
        <v>659.42</v>
      </c>
      <c r="N466">
        <v>1062</v>
      </c>
      <c r="O466" t="s">
        <v>2110</v>
      </c>
      <c r="P466" t="s">
        <v>712</v>
      </c>
      <c r="Q466" t="s">
        <v>718</v>
      </c>
      <c r="R466" t="s">
        <v>723</v>
      </c>
      <c r="S466" t="s">
        <v>731</v>
      </c>
      <c r="T466" t="s">
        <v>742</v>
      </c>
      <c r="U466" t="s">
        <v>350</v>
      </c>
      <c r="V466">
        <v>0.74</v>
      </c>
      <c r="W466" t="s">
        <v>716</v>
      </c>
      <c r="X466" t="s">
        <v>1018</v>
      </c>
      <c r="Y466" t="s">
        <v>1898</v>
      </c>
      <c r="Z466">
        <v>11727</v>
      </c>
    </row>
    <row r="467" spans="1:26" x14ac:dyDescent="0.25">
      <c r="A467">
        <v>18054</v>
      </c>
      <c r="B467">
        <v>86153</v>
      </c>
      <c r="C467" s="3">
        <v>43915</v>
      </c>
      <c r="D467" s="3">
        <v>43917</v>
      </c>
      <c r="E467" t="s">
        <v>981</v>
      </c>
      <c r="F467">
        <v>7.0000000000000007E-2</v>
      </c>
      <c r="G467">
        <v>1.39</v>
      </c>
      <c r="H467">
        <v>18.643799999999999</v>
      </c>
      <c r="I467">
        <v>18.643799999999999</v>
      </c>
      <c r="J467" t="s">
        <v>4638</v>
      </c>
      <c r="K467">
        <v>5.68</v>
      </c>
      <c r="L467">
        <v>5</v>
      </c>
      <c r="M467">
        <v>27.02</v>
      </c>
      <c r="N467">
        <v>880</v>
      </c>
      <c r="O467" t="s">
        <v>2200</v>
      </c>
      <c r="P467" t="s">
        <v>710</v>
      </c>
      <c r="Q467" t="s">
        <v>718</v>
      </c>
      <c r="R467" t="s">
        <v>721</v>
      </c>
      <c r="S467" t="s">
        <v>728</v>
      </c>
      <c r="T467" t="s">
        <v>739</v>
      </c>
      <c r="U467" t="s">
        <v>534</v>
      </c>
      <c r="V467">
        <v>0.38</v>
      </c>
      <c r="W467" t="s">
        <v>715</v>
      </c>
      <c r="X467" t="s">
        <v>1022</v>
      </c>
      <c r="Y467" t="s">
        <v>1053</v>
      </c>
      <c r="Z467">
        <v>85254</v>
      </c>
    </row>
    <row r="468" spans="1:26" x14ac:dyDescent="0.25">
      <c r="A468">
        <v>18055</v>
      </c>
      <c r="B468">
        <v>86153</v>
      </c>
      <c r="C468" s="3">
        <v>43915</v>
      </c>
      <c r="D468" s="3">
        <v>43917</v>
      </c>
      <c r="E468" t="s">
        <v>981</v>
      </c>
      <c r="F468">
        <v>0.06</v>
      </c>
      <c r="G468">
        <v>11.54</v>
      </c>
      <c r="H468">
        <v>-31.24</v>
      </c>
      <c r="I468" t="s">
        <v>4638</v>
      </c>
      <c r="J468">
        <v>-577.30400000000009</v>
      </c>
      <c r="K468">
        <v>22.84</v>
      </c>
      <c r="L468">
        <v>1</v>
      </c>
      <c r="M468">
        <v>27.67</v>
      </c>
      <c r="N468">
        <v>880</v>
      </c>
      <c r="O468" t="s">
        <v>4461</v>
      </c>
      <c r="P468" t="s">
        <v>710</v>
      </c>
      <c r="Q468" t="s">
        <v>718</v>
      </c>
      <c r="R468" t="s">
        <v>721</v>
      </c>
      <c r="S468" t="s">
        <v>726</v>
      </c>
      <c r="T468" t="s">
        <v>739</v>
      </c>
      <c r="U468" t="s">
        <v>87</v>
      </c>
      <c r="V468">
        <v>0.39</v>
      </c>
      <c r="W468" t="s">
        <v>715</v>
      </c>
      <c r="X468" t="s">
        <v>1022</v>
      </c>
      <c r="Y468" t="s">
        <v>1053</v>
      </c>
      <c r="Z468">
        <v>85254</v>
      </c>
    </row>
    <row r="469" spans="1:26" x14ac:dyDescent="0.25">
      <c r="A469">
        <v>18275</v>
      </c>
      <c r="B469">
        <v>87345</v>
      </c>
      <c r="C469" s="3">
        <v>43915</v>
      </c>
      <c r="D469" s="3">
        <v>43919</v>
      </c>
      <c r="E469" t="s">
        <v>980</v>
      </c>
      <c r="F469">
        <v>0.05</v>
      </c>
      <c r="G469">
        <v>5.26</v>
      </c>
      <c r="H469">
        <v>-152.52449999999999</v>
      </c>
      <c r="I469" t="s">
        <v>4638</v>
      </c>
      <c r="J469">
        <v>-30.284800000000001</v>
      </c>
      <c r="K469">
        <v>3.98</v>
      </c>
      <c r="L469">
        <v>12</v>
      </c>
      <c r="M469">
        <v>49.44</v>
      </c>
      <c r="N469">
        <v>1699</v>
      </c>
      <c r="O469" t="s">
        <v>2294</v>
      </c>
      <c r="P469" t="s">
        <v>710</v>
      </c>
      <c r="Q469" t="s">
        <v>718</v>
      </c>
      <c r="R469" t="s">
        <v>721</v>
      </c>
      <c r="S469" t="s">
        <v>103</v>
      </c>
      <c r="T469" t="s">
        <v>739</v>
      </c>
      <c r="U469" t="s">
        <v>971</v>
      </c>
      <c r="V469">
        <v>0.38</v>
      </c>
      <c r="W469" t="s">
        <v>716</v>
      </c>
      <c r="X469" t="s">
        <v>1070</v>
      </c>
      <c r="Y469" t="s">
        <v>1171</v>
      </c>
      <c r="Z469">
        <v>19057</v>
      </c>
    </row>
    <row r="470" spans="1:26" x14ac:dyDescent="0.25">
      <c r="A470">
        <v>18276</v>
      </c>
      <c r="B470">
        <v>87345</v>
      </c>
      <c r="C470" s="3">
        <v>43915</v>
      </c>
      <c r="D470" s="3">
        <v>43915</v>
      </c>
      <c r="E470" t="s">
        <v>980</v>
      </c>
      <c r="F470">
        <v>0.01</v>
      </c>
      <c r="G470">
        <v>5.4</v>
      </c>
      <c r="H470">
        <v>-18.850000000000001</v>
      </c>
      <c r="I470" t="s">
        <v>4638</v>
      </c>
      <c r="J470">
        <v>-30.019600000000001</v>
      </c>
      <c r="K470">
        <v>6.48</v>
      </c>
      <c r="L470">
        <v>2</v>
      </c>
      <c r="M470">
        <v>14.29</v>
      </c>
      <c r="N470">
        <v>1699</v>
      </c>
      <c r="O470" t="s">
        <v>3470</v>
      </c>
      <c r="P470" t="s">
        <v>710</v>
      </c>
      <c r="Q470" t="s">
        <v>718</v>
      </c>
      <c r="R470" t="s">
        <v>721</v>
      </c>
      <c r="S470" t="s">
        <v>726</v>
      </c>
      <c r="T470" t="s">
        <v>739</v>
      </c>
      <c r="U470" t="s">
        <v>137</v>
      </c>
      <c r="V470">
        <v>0.37</v>
      </c>
      <c r="W470" t="s">
        <v>716</v>
      </c>
      <c r="X470" t="s">
        <v>1070</v>
      </c>
      <c r="Y470" t="s">
        <v>1171</v>
      </c>
      <c r="Z470">
        <v>19057</v>
      </c>
    </row>
    <row r="471" spans="1:26" x14ac:dyDescent="0.25">
      <c r="A471">
        <v>19400</v>
      </c>
      <c r="B471">
        <v>87811</v>
      </c>
      <c r="C471" s="3">
        <v>43915</v>
      </c>
      <c r="D471" s="3">
        <v>43915</v>
      </c>
      <c r="E471" t="s">
        <v>980</v>
      </c>
      <c r="F471">
        <v>0.02</v>
      </c>
      <c r="G471">
        <v>41.44</v>
      </c>
      <c r="H471">
        <v>2568.4628999999995</v>
      </c>
      <c r="I471">
        <v>2568.4628999999995</v>
      </c>
      <c r="J471" t="s">
        <v>4638</v>
      </c>
      <c r="K471">
        <v>500.98</v>
      </c>
      <c r="L471">
        <v>7</v>
      </c>
      <c r="M471">
        <v>3722.41</v>
      </c>
      <c r="N471">
        <v>693</v>
      </c>
      <c r="O471" t="s">
        <v>3520</v>
      </c>
      <c r="P471" t="s">
        <v>712</v>
      </c>
      <c r="Q471" t="s">
        <v>718</v>
      </c>
      <c r="R471" t="s">
        <v>723</v>
      </c>
      <c r="S471" t="s">
        <v>734</v>
      </c>
      <c r="T471" t="s">
        <v>742</v>
      </c>
      <c r="U471" t="s">
        <v>144</v>
      </c>
      <c r="V471">
        <v>0.66</v>
      </c>
      <c r="W471" t="s">
        <v>715</v>
      </c>
      <c r="X471" t="s">
        <v>1072</v>
      </c>
      <c r="Y471" t="s">
        <v>1280</v>
      </c>
      <c r="Z471">
        <v>80229</v>
      </c>
    </row>
    <row r="472" spans="1:26" x14ac:dyDescent="0.25">
      <c r="A472">
        <v>23430</v>
      </c>
      <c r="B472">
        <v>86957</v>
      </c>
      <c r="C472" s="3">
        <v>43915</v>
      </c>
      <c r="D472" s="3">
        <v>43917</v>
      </c>
      <c r="E472" t="s">
        <v>981</v>
      </c>
      <c r="F472">
        <v>0.01</v>
      </c>
      <c r="G472">
        <v>5.16</v>
      </c>
      <c r="H472">
        <v>-11.69</v>
      </c>
      <c r="I472" t="s">
        <v>4638</v>
      </c>
      <c r="J472" t="s">
        <v>4638</v>
      </c>
      <c r="K472">
        <v>10.64</v>
      </c>
      <c r="L472">
        <v>5</v>
      </c>
      <c r="M472">
        <v>58.52</v>
      </c>
      <c r="N472">
        <v>1829</v>
      </c>
      <c r="O472" t="s">
        <v>2680</v>
      </c>
      <c r="P472" t="s">
        <v>711</v>
      </c>
      <c r="Q472" t="s">
        <v>720</v>
      </c>
      <c r="R472" t="s">
        <v>723</v>
      </c>
      <c r="S472" t="s">
        <v>732</v>
      </c>
      <c r="T472" t="s">
        <v>739</v>
      </c>
      <c r="U472" t="s">
        <v>586</v>
      </c>
      <c r="V472">
        <v>0.56999999999999995</v>
      </c>
      <c r="W472" t="s">
        <v>714</v>
      </c>
      <c r="X472" t="s">
        <v>1011</v>
      </c>
      <c r="Y472" t="s">
        <v>1396</v>
      </c>
      <c r="Z472">
        <v>52402</v>
      </c>
    </row>
    <row r="473" spans="1:26" x14ac:dyDescent="0.25">
      <c r="A473">
        <v>25183</v>
      </c>
      <c r="B473">
        <v>90146</v>
      </c>
      <c r="C473" s="3">
        <v>43915</v>
      </c>
      <c r="D473" s="3">
        <v>43915</v>
      </c>
      <c r="E473" t="s">
        <v>979</v>
      </c>
      <c r="F473">
        <v>0.01</v>
      </c>
      <c r="G473">
        <v>9.0299999999999994</v>
      </c>
      <c r="H473">
        <v>-12.026699999999998</v>
      </c>
      <c r="I473" t="s">
        <v>4638</v>
      </c>
      <c r="J473">
        <v>-25.95</v>
      </c>
      <c r="K473">
        <v>18.97</v>
      </c>
      <c r="L473">
        <v>8</v>
      </c>
      <c r="M473">
        <v>164.67</v>
      </c>
      <c r="N473">
        <v>2287</v>
      </c>
      <c r="O473" t="s">
        <v>4504</v>
      </c>
      <c r="P473" t="s">
        <v>710</v>
      </c>
      <c r="Q473" t="s">
        <v>720</v>
      </c>
      <c r="R473" t="s">
        <v>721</v>
      </c>
      <c r="S473" t="s">
        <v>726</v>
      </c>
      <c r="T473" t="s">
        <v>739</v>
      </c>
      <c r="U473" t="s">
        <v>491</v>
      </c>
      <c r="V473">
        <v>0.37</v>
      </c>
      <c r="W473" t="s">
        <v>713</v>
      </c>
      <c r="X473" t="s">
        <v>1050</v>
      </c>
      <c r="Y473" t="s">
        <v>1875</v>
      </c>
      <c r="Z473">
        <v>29483</v>
      </c>
    </row>
    <row r="474" spans="1:26" x14ac:dyDescent="0.25">
      <c r="A474">
        <v>25184</v>
      </c>
      <c r="B474">
        <v>90146</v>
      </c>
      <c r="C474" s="3">
        <v>43915</v>
      </c>
      <c r="D474" s="3">
        <v>43916</v>
      </c>
      <c r="E474" t="s">
        <v>979</v>
      </c>
      <c r="F474">
        <v>0.03</v>
      </c>
      <c r="G474">
        <v>4.8600000000000003</v>
      </c>
      <c r="H474">
        <v>122.508</v>
      </c>
      <c r="I474">
        <v>122.508</v>
      </c>
      <c r="J474" t="s">
        <v>4638</v>
      </c>
      <c r="K474">
        <v>12.28</v>
      </c>
      <c r="L474">
        <v>6</v>
      </c>
      <c r="M474">
        <v>72.739999999999995</v>
      </c>
      <c r="N474">
        <v>2287</v>
      </c>
      <c r="O474" t="s">
        <v>2003</v>
      </c>
      <c r="P474" t="s">
        <v>710</v>
      </c>
      <c r="Q474" t="s">
        <v>720</v>
      </c>
      <c r="R474" t="s">
        <v>721</v>
      </c>
      <c r="S474" t="s">
        <v>726</v>
      </c>
      <c r="T474" t="s">
        <v>739</v>
      </c>
      <c r="U474" t="s">
        <v>807</v>
      </c>
      <c r="V474">
        <v>0.38</v>
      </c>
      <c r="W474" t="s">
        <v>713</v>
      </c>
      <c r="X474" t="s">
        <v>1050</v>
      </c>
      <c r="Y474" t="s">
        <v>1875</v>
      </c>
      <c r="Z474">
        <v>29483</v>
      </c>
    </row>
    <row r="475" spans="1:26" x14ac:dyDescent="0.25">
      <c r="A475">
        <v>25185</v>
      </c>
      <c r="B475">
        <v>90146</v>
      </c>
      <c r="C475" s="3">
        <v>43915</v>
      </c>
      <c r="D475" s="3">
        <v>43917</v>
      </c>
      <c r="E475" t="s">
        <v>979</v>
      </c>
      <c r="F475">
        <v>0.05</v>
      </c>
      <c r="G475">
        <v>7.73</v>
      </c>
      <c r="H475">
        <v>-12.026699999999998</v>
      </c>
      <c r="I475" t="s">
        <v>4638</v>
      </c>
      <c r="J475">
        <v>-133.62</v>
      </c>
      <c r="K475">
        <v>34.99</v>
      </c>
      <c r="L475">
        <v>12</v>
      </c>
      <c r="M475">
        <v>418.75</v>
      </c>
      <c r="N475">
        <v>2287</v>
      </c>
      <c r="O475" t="s">
        <v>3766</v>
      </c>
      <c r="P475" t="s">
        <v>711</v>
      </c>
      <c r="Q475" t="s">
        <v>720</v>
      </c>
      <c r="R475" t="s">
        <v>721</v>
      </c>
      <c r="S475" t="s">
        <v>724</v>
      </c>
      <c r="T475" t="s">
        <v>739</v>
      </c>
      <c r="U475" t="s">
        <v>560</v>
      </c>
      <c r="V475">
        <v>0.59</v>
      </c>
      <c r="W475" t="s">
        <v>713</v>
      </c>
      <c r="X475" t="s">
        <v>1050</v>
      </c>
      <c r="Y475" t="s">
        <v>1875</v>
      </c>
      <c r="Z475">
        <v>29483</v>
      </c>
    </row>
    <row r="476" spans="1:26" x14ac:dyDescent="0.25">
      <c r="A476">
        <v>18540</v>
      </c>
      <c r="B476">
        <v>88403</v>
      </c>
      <c r="C476" s="3">
        <v>43916</v>
      </c>
      <c r="D476" s="3">
        <v>43918</v>
      </c>
      <c r="E476" t="s">
        <v>981</v>
      </c>
      <c r="F476">
        <v>0.08</v>
      </c>
      <c r="G476">
        <v>1.5</v>
      </c>
      <c r="H476">
        <v>-601.80400000000009</v>
      </c>
      <c r="I476" t="s">
        <v>4638</v>
      </c>
      <c r="J476">
        <v>-89.746000000000009</v>
      </c>
      <c r="K476">
        <v>6.68</v>
      </c>
      <c r="L476">
        <v>10</v>
      </c>
      <c r="M476">
        <v>66.12</v>
      </c>
      <c r="N476">
        <v>2114</v>
      </c>
      <c r="O476" t="s">
        <v>3683</v>
      </c>
      <c r="P476" t="s">
        <v>710</v>
      </c>
      <c r="Q476" t="s">
        <v>720</v>
      </c>
      <c r="R476" t="s">
        <v>721</v>
      </c>
      <c r="S476" t="s">
        <v>724</v>
      </c>
      <c r="T476" t="s">
        <v>738</v>
      </c>
      <c r="U476" t="s">
        <v>479</v>
      </c>
      <c r="V476">
        <v>0.48</v>
      </c>
      <c r="W476" t="s">
        <v>713</v>
      </c>
      <c r="X476" t="s">
        <v>1110</v>
      </c>
      <c r="Y476" t="s">
        <v>1272</v>
      </c>
      <c r="Z476">
        <v>23518</v>
      </c>
    </row>
    <row r="477" spans="1:26" x14ac:dyDescent="0.25">
      <c r="A477">
        <v>22376</v>
      </c>
      <c r="B477">
        <v>86751</v>
      </c>
      <c r="C477" s="3">
        <v>43916</v>
      </c>
      <c r="D477" s="3">
        <v>43916</v>
      </c>
      <c r="E477" t="s">
        <v>979</v>
      </c>
      <c r="F477">
        <v>7.0000000000000007E-2</v>
      </c>
      <c r="G477">
        <v>11.79</v>
      </c>
      <c r="H477">
        <v>-162.91800000000001</v>
      </c>
      <c r="I477" t="s">
        <v>4638</v>
      </c>
      <c r="J477">
        <v>-257.82400000000001</v>
      </c>
      <c r="K477">
        <v>225.04</v>
      </c>
      <c r="L477">
        <v>5</v>
      </c>
      <c r="M477">
        <v>1130.1500000000001</v>
      </c>
      <c r="N477">
        <v>2419</v>
      </c>
      <c r="O477" t="s">
        <v>4239</v>
      </c>
      <c r="P477" t="s">
        <v>710</v>
      </c>
      <c r="Q477" t="s">
        <v>719</v>
      </c>
      <c r="R477" t="s">
        <v>721</v>
      </c>
      <c r="S477" t="s">
        <v>729</v>
      </c>
      <c r="T477" t="s">
        <v>743</v>
      </c>
      <c r="U477" t="s">
        <v>405</v>
      </c>
      <c r="V477">
        <v>0.42</v>
      </c>
      <c r="W477" t="s">
        <v>713</v>
      </c>
      <c r="X477" t="s">
        <v>1110</v>
      </c>
      <c r="Y477" t="s">
        <v>1554</v>
      </c>
      <c r="Z477">
        <v>23701</v>
      </c>
    </row>
    <row r="478" spans="1:26" x14ac:dyDescent="0.25">
      <c r="A478">
        <v>22377</v>
      </c>
      <c r="B478">
        <v>86751</v>
      </c>
      <c r="C478" s="3">
        <v>43916</v>
      </c>
      <c r="D478" s="3">
        <v>43919</v>
      </c>
      <c r="E478" t="s">
        <v>979</v>
      </c>
      <c r="F478">
        <v>0.03</v>
      </c>
      <c r="G478">
        <v>4.71</v>
      </c>
      <c r="H478">
        <v>859.7177999999999</v>
      </c>
      <c r="I478">
        <v>859.7177999999999</v>
      </c>
      <c r="J478">
        <v>-132.93</v>
      </c>
      <c r="K478">
        <v>7.84</v>
      </c>
      <c r="L478">
        <v>7</v>
      </c>
      <c r="M478">
        <v>54.37</v>
      </c>
      <c r="N478">
        <v>2419</v>
      </c>
      <c r="O478" t="s">
        <v>3369</v>
      </c>
      <c r="P478" t="s">
        <v>710</v>
      </c>
      <c r="Q478" t="s">
        <v>719</v>
      </c>
      <c r="R478" t="s">
        <v>721</v>
      </c>
      <c r="S478" t="s">
        <v>103</v>
      </c>
      <c r="T478" t="s">
        <v>739</v>
      </c>
      <c r="U478" t="s">
        <v>866</v>
      </c>
      <c r="V478">
        <v>0.35</v>
      </c>
      <c r="W478" t="s">
        <v>713</v>
      </c>
      <c r="X478" t="s">
        <v>1110</v>
      </c>
      <c r="Y478" t="s">
        <v>1554</v>
      </c>
      <c r="Z478">
        <v>23701</v>
      </c>
    </row>
    <row r="479" spans="1:26" x14ac:dyDescent="0.25">
      <c r="A479">
        <v>24523</v>
      </c>
      <c r="B479">
        <v>91584</v>
      </c>
      <c r="C479" s="3">
        <v>43916</v>
      </c>
      <c r="D479" s="3">
        <v>43918</v>
      </c>
      <c r="E479" t="s">
        <v>979</v>
      </c>
      <c r="F479">
        <v>0.1</v>
      </c>
      <c r="G479">
        <v>5.74</v>
      </c>
      <c r="H479">
        <v>-29.003</v>
      </c>
      <c r="I479" t="s">
        <v>4638</v>
      </c>
      <c r="J479">
        <v>-48.632303999999991</v>
      </c>
      <c r="K479">
        <v>5.18</v>
      </c>
      <c r="L479">
        <v>2</v>
      </c>
      <c r="M479">
        <v>10.96</v>
      </c>
      <c r="N479">
        <v>2773</v>
      </c>
      <c r="O479" t="s">
        <v>4312</v>
      </c>
      <c r="P479" t="s">
        <v>710</v>
      </c>
      <c r="Q479" t="s">
        <v>720</v>
      </c>
      <c r="R479" t="s">
        <v>721</v>
      </c>
      <c r="S479" t="s">
        <v>103</v>
      </c>
      <c r="T479" t="s">
        <v>739</v>
      </c>
      <c r="U479" t="s">
        <v>187</v>
      </c>
      <c r="V479">
        <v>0.36</v>
      </c>
      <c r="W479" t="s">
        <v>715</v>
      </c>
      <c r="X479" t="s">
        <v>1036</v>
      </c>
      <c r="Y479" t="s">
        <v>1483</v>
      </c>
      <c r="Z479">
        <v>94568</v>
      </c>
    </row>
    <row r="480" spans="1:26" x14ac:dyDescent="0.25">
      <c r="A480">
        <v>25228</v>
      </c>
      <c r="B480">
        <v>85833</v>
      </c>
      <c r="C480" s="3">
        <v>43916</v>
      </c>
      <c r="D480" s="3">
        <v>43917</v>
      </c>
      <c r="E480" t="s">
        <v>978</v>
      </c>
      <c r="F480">
        <v>0.09</v>
      </c>
      <c r="G480">
        <v>11.52</v>
      </c>
      <c r="H480">
        <v>-133.54599999999999</v>
      </c>
      <c r="I480" t="s">
        <v>4638</v>
      </c>
      <c r="J480" t="s">
        <v>4638</v>
      </c>
      <c r="K480">
        <v>20.89</v>
      </c>
      <c r="L480">
        <v>7</v>
      </c>
      <c r="M480">
        <v>146.5</v>
      </c>
      <c r="N480">
        <v>2066</v>
      </c>
      <c r="O480" t="s">
        <v>2507</v>
      </c>
      <c r="P480" t="s">
        <v>710</v>
      </c>
      <c r="Q480" t="s">
        <v>717</v>
      </c>
      <c r="R480" t="s">
        <v>721</v>
      </c>
      <c r="S480" t="s">
        <v>730</v>
      </c>
      <c r="T480" t="s">
        <v>739</v>
      </c>
      <c r="U480" t="s">
        <v>339</v>
      </c>
      <c r="V480">
        <v>0.83</v>
      </c>
      <c r="W480" t="s">
        <v>713</v>
      </c>
      <c r="X480" t="s">
        <v>1010</v>
      </c>
      <c r="Y480" t="s">
        <v>1220</v>
      </c>
      <c r="Z480">
        <v>28079</v>
      </c>
    </row>
    <row r="481" spans="1:26" x14ac:dyDescent="0.25">
      <c r="A481">
        <v>4613</v>
      </c>
      <c r="B481">
        <v>32869</v>
      </c>
      <c r="C481" s="3">
        <v>43917</v>
      </c>
      <c r="D481" s="3">
        <v>43918</v>
      </c>
      <c r="E481" t="s">
        <v>978</v>
      </c>
      <c r="F481">
        <v>0.06</v>
      </c>
      <c r="G481">
        <v>2.83</v>
      </c>
      <c r="H481">
        <v>-82.83</v>
      </c>
      <c r="I481" t="s">
        <v>4638</v>
      </c>
      <c r="J481" t="s">
        <v>4638</v>
      </c>
      <c r="K481">
        <v>8.1199999999999992</v>
      </c>
      <c r="L481">
        <v>41</v>
      </c>
      <c r="M481">
        <v>322.02999999999997</v>
      </c>
      <c r="N481">
        <v>698</v>
      </c>
      <c r="O481" t="s">
        <v>3844</v>
      </c>
      <c r="P481" t="s">
        <v>710</v>
      </c>
      <c r="Q481" t="s">
        <v>720</v>
      </c>
      <c r="R481" t="s">
        <v>722</v>
      </c>
      <c r="S481" t="s">
        <v>725</v>
      </c>
      <c r="T481" t="s">
        <v>741</v>
      </c>
      <c r="U481" t="s">
        <v>214</v>
      </c>
      <c r="V481">
        <v>0.77</v>
      </c>
      <c r="W481" t="s">
        <v>715</v>
      </c>
      <c r="X481" t="s">
        <v>737</v>
      </c>
      <c r="Y481" t="s">
        <v>999</v>
      </c>
      <c r="Z481">
        <v>98105</v>
      </c>
    </row>
    <row r="482" spans="1:26" x14ac:dyDescent="0.25">
      <c r="A482">
        <v>4614</v>
      </c>
      <c r="B482">
        <v>32869</v>
      </c>
      <c r="C482" s="3">
        <v>43917</v>
      </c>
      <c r="D482" s="3">
        <v>43918</v>
      </c>
      <c r="E482" t="s">
        <v>978</v>
      </c>
      <c r="F482">
        <v>0.05</v>
      </c>
      <c r="G482">
        <v>18.45</v>
      </c>
      <c r="H482">
        <v>25.04</v>
      </c>
      <c r="I482">
        <v>25.04</v>
      </c>
      <c r="J482" t="s">
        <v>4638</v>
      </c>
      <c r="K482">
        <v>51.65</v>
      </c>
      <c r="L482">
        <v>49</v>
      </c>
      <c r="M482">
        <v>2470.84</v>
      </c>
      <c r="N482">
        <v>698</v>
      </c>
      <c r="O482" t="s">
        <v>4294</v>
      </c>
      <c r="P482" t="s">
        <v>710</v>
      </c>
      <c r="Q482" t="s">
        <v>720</v>
      </c>
      <c r="R482" t="s">
        <v>723</v>
      </c>
      <c r="S482" t="s">
        <v>732</v>
      </c>
      <c r="T482" t="s">
        <v>743</v>
      </c>
      <c r="U482" t="s">
        <v>941</v>
      </c>
      <c r="V482">
        <v>0.65</v>
      </c>
      <c r="W482" t="s">
        <v>715</v>
      </c>
      <c r="X482" t="s">
        <v>737</v>
      </c>
      <c r="Y482" t="s">
        <v>999</v>
      </c>
      <c r="Z482">
        <v>98105</v>
      </c>
    </row>
    <row r="483" spans="1:26" x14ac:dyDescent="0.25">
      <c r="A483">
        <v>4616</v>
      </c>
      <c r="B483">
        <v>32869</v>
      </c>
      <c r="C483" s="3">
        <v>43917</v>
      </c>
      <c r="D483" s="3">
        <v>43918</v>
      </c>
      <c r="E483" t="s">
        <v>978</v>
      </c>
      <c r="F483">
        <v>0.1</v>
      </c>
      <c r="G483">
        <v>8.99</v>
      </c>
      <c r="H483">
        <v>930.98700000000008</v>
      </c>
      <c r="I483">
        <v>930.98700000000008</v>
      </c>
      <c r="J483" t="s">
        <v>4638</v>
      </c>
      <c r="K483">
        <v>175.99</v>
      </c>
      <c r="L483">
        <v>39</v>
      </c>
      <c r="M483">
        <v>5250.66</v>
      </c>
      <c r="N483">
        <v>698</v>
      </c>
      <c r="O483" t="s">
        <v>2793</v>
      </c>
      <c r="P483" t="s">
        <v>710</v>
      </c>
      <c r="Q483" t="s">
        <v>720</v>
      </c>
      <c r="R483" t="s">
        <v>722</v>
      </c>
      <c r="S483" t="s">
        <v>102</v>
      </c>
      <c r="T483" t="s">
        <v>739</v>
      </c>
      <c r="U483" t="s">
        <v>539</v>
      </c>
      <c r="V483">
        <v>0.56999999999999995</v>
      </c>
      <c r="W483" t="s">
        <v>715</v>
      </c>
      <c r="X483" t="s">
        <v>737</v>
      </c>
      <c r="Y483" t="s">
        <v>999</v>
      </c>
      <c r="Z483">
        <v>98105</v>
      </c>
    </row>
    <row r="484" spans="1:26" x14ac:dyDescent="0.25">
      <c r="A484">
        <v>7544</v>
      </c>
      <c r="B484">
        <v>53953</v>
      </c>
      <c r="C484" s="3">
        <v>43917</v>
      </c>
      <c r="D484" s="3">
        <v>43918</v>
      </c>
      <c r="E484" t="s">
        <v>979</v>
      </c>
      <c r="F484">
        <v>7.0000000000000007E-2</v>
      </c>
      <c r="G484">
        <v>2.0099999999999998</v>
      </c>
      <c r="H484">
        <v>91.73</v>
      </c>
      <c r="I484">
        <v>91.73</v>
      </c>
      <c r="J484" t="s">
        <v>4638</v>
      </c>
      <c r="K484">
        <v>8.9499999999999993</v>
      </c>
      <c r="L484">
        <v>36</v>
      </c>
      <c r="M484">
        <v>307.64999999999998</v>
      </c>
      <c r="N484">
        <v>1481</v>
      </c>
      <c r="O484" t="s">
        <v>4492</v>
      </c>
      <c r="P484" t="s">
        <v>710</v>
      </c>
      <c r="Q484" t="s">
        <v>720</v>
      </c>
      <c r="R484" t="s">
        <v>721</v>
      </c>
      <c r="S484" t="s">
        <v>726</v>
      </c>
      <c r="T484" t="s">
        <v>738</v>
      </c>
      <c r="U484" t="s">
        <v>965</v>
      </c>
      <c r="V484">
        <v>0.39</v>
      </c>
      <c r="W484" t="s">
        <v>715</v>
      </c>
      <c r="X484" t="s">
        <v>1036</v>
      </c>
      <c r="Y484" t="s">
        <v>1003</v>
      </c>
      <c r="Z484">
        <v>90049</v>
      </c>
    </row>
    <row r="485" spans="1:26" x14ac:dyDescent="0.25">
      <c r="A485">
        <v>21000</v>
      </c>
      <c r="B485">
        <v>85894</v>
      </c>
      <c r="C485" s="3">
        <v>43917</v>
      </c>
      <c r="D485" s="3">
        <v>43918</v>
      </c>
      <c r="E485" t="s">
        <v>978</v>
      </c>
      <c r="F485">
        <v>0.08</v>
      </c>
      <c r="G485">
        <v>8.99</v>
      </c>
      <c r="H485">
        <v>16.136400000000002</v>
      </c>
      <c r="I485">
        <v>16.136400000000002</v>
      </c>
      <c r="J485">
        <v>-32.026800000000001</v>
      </c>
      <c r="K485">
        <v>18.7</v>
      </c>
      <c r="L485">
        <v>7</v>
      </c>
      <c r="M485">
        <v>132.22999999999999</v>
      </c>
      <c r="N485">
        <v>1917</v>
      </c>
      <c r="O485" t="s">
        <v>3901</v>
      </c>
      <c r="P485" t="s">
        <v>710</v>
      </c>
      <c r="Q485" t="s">
        <v>717</v>
      </c>
      <c r="R485" t="s">
        <v>723</v>
      </c>
      <c r="S485" t="s">
        <v>732</v>
      </c>
      <c r="T485" t="s">
        <v>741</v>
      </c>
      <c r="U485" t="s">
        <v>358</v>
      </c>
      <c r="V485">
        <v>0.47</v>
      </c>
      <c r="W485" t="s">
        <v>713</v>
      </c>
      <c r="X485" t="s">
        <v>1020</v>
      </c>
      <c r="Y485" t="s">
        <v>1514</v>
      </c>
      <c r="Z485">
        <v>72113</v>
      </c>
    </row>
    <row r="486" spans="1:26" x14ac:dyDescent="0.25">
      <c r="A486">
        <v>21145</v>
      </c>
      <c r="B486">
        <v>90600</v>
      </c>
      <c r="C486" s="3">
        <v>43917</v>
      </c>
      <c r="D486" s="3">
        <v>43919</v>
      </c>
      <c r="E486" t="s">
        <v>978</v>
      </c>
      <c r="F486">
        <v>0.08</v>
      </c>
      <c r="G486">
        <v>14.7</v>
      </c>
      <c r="H486">
        <v>1674.7541999999999</v>
      </c>
      <c r="I486">
        <v>1674.7541999999999</v>
      </c>
      <c r="J486" t="s">
        <v>4638</v>
      </c>
      <c r="K486">
        <v>213.45</v>
      </c>
      <c r="L486">
        <v>12</v>
      </c>
      <c r="M486">
        <v>2427.1799999999998</v>
      </c>
      <c r="N486">
        <v>1625</v>
      </c>
      <c r="O486" t="s">
        <v>3393</v>
      </c>
      <c r="P486" t="s">
        <v>712</v>
      </c>
      <c r="Q486" t="s">
        <v>717</v>
      </c>
      <c r="R486" t="s">
        <v>722</v>
      </c>
      <c r="S486" t="s">
        <v>736</v>
      </c>
      <c r="T486" t="s">
        <v>740</v>
      </c>
      <c r="U486" t="s">
        <v>786</v>
      </c>
      <c r="V486">
        <v>0.59</v>
      </c>
      <c r="W486" t="s">
        <v>716</v>
      </c>
      <c r="X486" t="s">
        <v>1018</v>
      </c>
      <c r="Y486" t="s">
        <v>1545</v>
      </c>
      <c r="Z486">
        <v>11542</v>
      </c>
    </row>
    <row r="487" spans="1:26" x14ac:dyDescent="0.25">
      <c r="A487">
        <v>21146</v>
      </c>
      <c r="B487">
        <v>90600</v>
      </c>
      <c r="C487" s="3">
        <v>43917</v>
      </c>
      <c r="D487" s="3">
        <v>43919</v>
      </c>
      <c r="E487" t="s">
        <v>978</v>
      </c>
      <c r="F487">
        <v>0.1</v>
      </c>
      <c r="G487">
        <v>13.88</v>
      </c>
      <c r="H487">
        <v>300.04649999999998</v>
      </c>
      <c r="I487">
        <v>300.04649999999998</v>
      </c>
      <c r="J487" t="s">
        <v>4638</v>
      </c>
      <c r="K487">
        <v>55.98</v>
      </c>
      <c r="L487">
        <v>8</v>
      </c>
      <c r="M487">
        <v>434.85</v>
      </c>
      <c r="N487">
        <v>1625</v>
      </c>
      <c r="O487" t="s">
        <v>4318</v>
      </c>
      <c r="P487" t="s">
        <v>710</v>
      </c>
      <c r="Q487" t="s">
        <v>717</v>
      </c>
      <c r="R487" t="s">
        <v>721</v>
      </c>
      <c r="S487" t="s">
        <v>726</v>
      </c>
      <c r="T487" t="s">
        <v>739</v>
      </c>
      <c r="U487" t="s">
        <v>861</v>
      </c>
      <c r="V487">
        <v>0.36</v>
      </c>
      <c r="W487" t="s">
        <v>716</v>
      </c>
      <c r="X487" t="s">
        <v>1018</v>
      </c>
      <c r="Y487" t="s">
        <v>1545</v>
      </c>
      <c r="Z487">
        <v>11542</v>
      </c>
    </row>
    <row r="488" spans="1:26" x14ac:dyDescent="0.25">
      <c r="A488">
        <v>21147</v>
      </c>
      <c r="B488">
        <v>90600</v>
      </c>
      <c r="C488" s="3">
        <v>43917</v>
      </c>
      <c r="D488" s="3">
        <v>43918</v>
      </c>
      <c r="E488" t="s">
        <v>978</v>
      </c>
      <c r="F488">
        <v>0</v>
      </c>
      <c r="G488">
        <v>8.34</v>
      </c>
      <c r="H488">
        <v>-28.09</v>
      </c>
      <c r="I488" t="s">
        <v>4638</v>
      </c>
      <c r="J488">
        <v>-1904.8761599999998</v>
      </c>
      <c r="K488">
        <v>16.059999999999999</v>
      </c>
      <c r="L488">
        <v>1</v>
      </c>
      <c r="M488">
        <v>19.16</v>
      </c>
      <c r="N488">
        <v>1625</v>
      </c>
      <c r="O488" t="s">
        <v>2340</v>
      </c>
      <c r="P488" t="s">
        <v>710</v>
      </c>
      <c r="Q488" t="s">
        <v>717</v>
      </c>
      <c r="R488" t="s">
        <v>721</v>
      </c>
      <c r="S488" t="s">
        <v>730</v>
      </c>
      <c r="T488" t="s">
        <v>739</v>
      </c>
      <c r="U488" t="s">
        <v>954</v>
      </c>
      <c r="V488">
        <v>0.59</v>
      </c>
      <c r="W488" t="s">
        <v>716</v>
      </c>
      <c r="X488" t="s">
        <v>1018</v>
      </c>
      <c r="Y488" t="s">
        <v>1545</v>
      </c>
      <c r="Z488">
        <v>11542</v>
      </c>
    </row>
    <row r="489" spans="1:26" x14ac:dyDescent="0.25">
      <c r="A489">
        <v>21970</v>
      </c>
      <c r="B489">
        <v>90491</v>
      </c>
      <c r="C489" s="3">
        <v>43917</v>
      </c>
      <c r="D489" s="3">
        <v>43922</v>
      </c>
      <c r="E489" t="s">
        <v>980</v>
      </c>
      <c r="F489">
        <v>0.1</v>
      </c>
      <c r="G489">
        <v>4</v>
      </c>
      <c r="H489">
        <v>92.722199999999987</v>
      </c>
      <c r="I489">
        <v>92.722199999999987</v>
      </c>
      <c r="J489" t="s">
        <v>4638</v>
      </c>
      <c r="K489">
        <v>15.98</v>
      </c>
      <c r="L489">
        <v>9</v>
      </c>
      <c r="M489">
        <v>134.38</v>
      </c>
      <c r="N489">
        <v>920</v>
      </c>
      <c r="O489" t="s">
        <v>3389</v>
      </c>
      <c r="P489" t="s">
        <v>710</v>
      </c>
      <c r="Q489" t="s">
        <v>720</v>
      </c>
      <c r="R489" t="s">
        <v>722</v>
      </c>
      <c r="S489" t="s">
        <v>725</v>
      </c>
      <c r="T489" t="s">
        <v>739</v>
      </c>
      <c r="U489" t="s">
        <v>614</v>
      </c>
      <c r="V489">
        <v>0.37</v>
      </c>
      <c r="W489" t="s">
        <v>715</v>
      </c>
      <c r="X489" t="s">
        <v>1036</v>
      </c>
      <c r="Y489" t="s">
        <v>1541</v>
      </c>
      <c r="Z489">
        <v>92374</v>
      </c>
    </row>
    <row r="490" spans="1:26" x14ac:dyDescent="0.25">
      <c r="A490">
        <v>22613</v>
      </c>
      <c r="B490">
        <v>89847</v>
      </c>
      <c r="C490" s="3">
        <v>43917</v>
      </c>
      <c r="D490" s="3">
        <v>43918</v>
      </c>
      <c r="E490" t="s">
        <v>978</v>
      </c>
      <c r="F490">
        <v>0.06</v>
      </c>
      <c r="G490">
        <v>2.83</v>
      </c>
      <c r="H490">
        <v>-82.83</v>
      </c>
      <c r="I490" t="s">
        <v>4638</v>
      </c>
      <c r="J490">
        <v>-48.28</v>
      </c>
      <c r="K490">
        <v>8.1199999999999992</v>
      </c>
      <c r="L490">
        <v>10</v>
      </c>
      <c r="M490">
        <v>78.540000000000006</v>
      </c>
      <c r="N490">
        <v>696</v>
      </c>
      <c r="O490" t="s">
        <v>2536</v>
      </c>
      <c r="P490" t="s">
        <v>710</v>
      </c>
      <c r="Q490" t="s">
        <v>720</v>
      </c>
      <c r="R490" t="s">
        <v>722</v>
      </c>
      <c r="S490" t="s">
        <v>725</v>
      </c>
      <c r="T490" t="s">
        <v>741</v>
      </c>
      <c r="U490" t="s">
        <v>214</v>
      </c>
      <c r="V490">
        <v>0.77</v>
      </c>
      <c r="W490" t="s">
        <v>714</v>
      </c>
      <c r="X490" t="s">
        <v>1085</v>
      </c>
      <c r="Y490" t="s">
        <v>1437</v>
      </c>
      <c r="Z490">
        <v>46307</v>
      </c>
    </row>
    <row r="491" spans="1:26" x14ac:dyDescent="0.25">
      <c r="A491">
        <v>22614</v>
      </c>
      <c r="B491">
        <v>89847</v>
      </c>
      <c r="C491" s="3">
        <v>43917</v>
      </c>
      <c r="D491" s="3">
        <v>43918</v>
      </c>
      <c r="E491" t="s">
        <v>978</v>
      </c>
      <c r="F491">
        <v>0.05</v>
      </c>
      <c r="G491">
        <v>18.45</v>
      </c>
      <c r="H491">
        <v>25.04</v>
      </c>
      <c r="I491">
        <v>25.04</v>
      </c>
      <c r="J491" t="s">
        <v>4638</v>
      </c>
      <c r="K491">
        <v>51.65</v>
      </c>
      <c r="L491">
        <v>12</v>
      </c>
      <c r="M491">
        <v>605.1</v>
      </c>
      <c r="N491">
        <v>696</v>
      </c>
      <c r="O491" t="s">
        <v>2538</v>
      </c>
      <c r="P491" t="s">
        <v>710</v>
      </c>
      <c r="Q491" t="s">
        <v>720</v>
      </c>
      <c r="R491" t="s">
        <v>723</v>
      </c>
      <c r="S491" t="s">
        <v>732</v>
      </c>
      <c r="T491" t="s">
        <v>743</v>
      </c>
      <c r="U491" t="s">
        <v>941</v>
      </c>
      <c r="V491">
        <v>0.65</v>
      </c>
      <c r="W491" t="s">
        <v>714</v>
      </c>
      <c r="X491" t="s">
        <v>1085</v>
      </c>
      <c r="Y491" t="s">
        <v>1437</v>
      </c>
      <c r="Z491">
        <v>46307</v>
      </c>
    </row>
    <row r="492" spans="1:26" x14ac:dyDescent="0.25">
      <c r="A492">
        <v>22616</v>
      </c>
      <c r="B492">
        <v>89847</v>
      </c>
      <c r="C492" s="3">
        <v>43917</v>
      </c>
      <c r="D492" s="3">
        <v>43918</v>
      </c>
      <c r="E492" t="s">
        <v>978</v>
      </c>
      <c r="F492">
        <v>0.1</v>
      </c>
      <c r="G492">
        <v>8.99</v>
      </c>
      <c r="H492">
        <v>928.96079999999984</v>
      </c>
      <c r="I492">
        <v>928.96079999999984</v>
      </c>
      <c r="J492">
        <v>-527.83000000000004</v>
      </c>
      <c r="K492">
        <v>175.99</v>
      </c>
      <c r="L492">
        <v>10</v>
      </c>
      <c r="M492">
        <v>1346.32</v>
      </c>
      <c r="N492">
        <v>697</v>
      </c>
      <c r="O492" t="s">
        <v>2536</v>
      </c>
      <c r="P492" t="s">
        <v>710</v>
      </c>
      <c r="Q492" t="s">
        <v>720</v>
      </c>
      <c r="R492" t="s">
        <v>722</v>
      </c>
      <c r="S492" t="s">
        <v>102</v>
      </c>
      <c r="T492" t="s">
        <v>739</v>
      </c>
      <c r="U492" t="s">
        <v>539</v>
      </c>
      <c r="V492">
        <v>0.56999999999999995</v>
      </c>
      <c r="W492" t="s">
        <v>714</v>
      </c>
      <c r="X492" t="s">
        <v>1085</v>
      </c>
      <c r="Y492" t="s">
        <v>1559</v>
      </c>
      <c r="Z492">
        <v>46312</v>
      </c>
    </row>
    <row r="493" spans="1:26" x14ac:dyDescent="0.25">
      <c r="A493">
        <v>22685</v>
      </c>
      <c r="B493">
        <v>89631</v>
      </c>
      <c r="C493" s="3">
        <v>43917</v>
      </c>
      <c r="D493" s="3">
        <v>43920</v>
      </c>
      <c r="E493" t="s">
        <v>979</v>
      </c>
      <c r="F493">
        <v>0.01</v>
      </c>
      <c r="G493">
        <v>60.2</v>
      </c>
      <c r="H493">
        <v>-505.76</v>
      </c>
      <c r="I493" t="s">
        <v>4638</v>
      </c>
      <c r="J493">
        <v>-265.54971999999998</v>
      </c>
      <c r="K493">
        <v>150.88999999999999</v>
      </c>
      <c r="L493">
        <v>3</v>
      </c>
      <c r="M493">
        <v>473.53</v>
      </c>
      <c r="N493">
        <v>1072</v>
      </c>
      <c r="O493" t="s">
        <v>3120</v>
      </c>
      <c r="P493" t="s">
        <v>712</v>
      </c>
      <c r="Q493" t="s">
        <v>720</v>
      </c>
      <c r="R493" t="s">
        <v>723</v>
      </c>
      <c r="S493" t="s">
        <v>727</v>
      </c>
      <c r="T493" t="s">
        <v>740</v>
      </c>
      <c r="U493" t="s">
        <v>424</v>
      </c>
      <c r="V493">
        <v>0.77</v>
      </c>
      <c r="W493" t="s">
        <v>716</v>
      </c>
      <c r="X493" t="s">
        <v>1070</v>
      </c>
      <c r="Y493" t="s">
        <v>1726</v>
      </c>
      <c r="Z493">
        <v>18018</v>
      </c>
    </row>
    <row r="494" spans="1:26" x14ac:dyDescent="0.25">
      <c r="A494">
        <v>23612</v>
      </c>
      <c r="B494">
        <v>89200</v>
      </c>
      <c r="C494" s="3">
        <v>43917</v>
      </c>
      <c r="D494" s="3">
        <v>43918</v>
      </c>
      <c r="E494" t="s">
        <v>977</v>
      </c>
      <c r="F494">
        <v>0.01</v>
      </c>
      <c r="G494">
        <v>8.51</v>
      </c>
      <c r="H494">
        <v>-35.878799999999998</v>
      </c>
      <c r="I494" t="s">
        <v>4638</v>
      </c>
      <c r="J494" t="s">
        <v>4638</v>
      </c>
      <c r="K494">
        <v>17.98</v>
      </c>
      <c r="L494">
        <v>2</v>
      </c>
      <c r="M494">
        <v>40.17</v>
      </c>
      <c r="N494">
        <v>32</v>
      </c>
      <c r="O494" t="s">
        <v>2544</v>
      </c>
      <c r="P494" t="s">
        <v>710</v>
      </c>
      <c r="Q494" t="s">
        <v>720</v>
      </c>
      <c r="R494" t="s">
        <v>722</v>
      </c>
      <c r="S494" t="s">
        <v>736</v>
      </c>
      <c r="T494" t="s">
        <v>743</v>
      </c>
      <c r="U494" t="s">
        <v>463</v>
      </c>
      <c r="V494">
        <v>0.4</v>
      </c>
      <c r="W494" t="s">
        <v>715</v>
      </c>
      <c r="X494" t="s">
        <v>1012</v>
      </c>
      <c r="Y494" t="s">
        <v>1463</v>
      </c>
      <c r="Z494">
        <v>97526</v>
      </c>
    </row>
    <row r="495" spans="1:26" x14ac:dyDescent="0.25">
      <c r="A495">
        <v>25121</v>
      </c>
      <c r="B495">
        <v>90238</v>
      </c>
      <c r="C495" s="3">
        <v>43917</v>
      </c>
      <c r="D495" s="3">
        <v>43919</v>
      </c>
      <c r="E495" t="s">
        <v>977</v>
      </c>
      <c r="F495">
        <v>0.03</v>
      </c>
      <c r="G495">
        <v>1.49</v>
      </c>
      <c r="H495">
        <v>136.33709999999999</v>
      </c>
      <c r="I495">
        <v>136.33709999999999</v>
      </c>
      <c r="J495" t="s">
        <v>4638</v>
      </c>
      <c r="K495">
        <v>28.53</v>
      </c>
      <c r="L495">
        <v>7</v>
      </c>
      <c r="M495">
        <v>197.59</v>
      </c>
      <c r="N495">
        <v>234</v>
      </c>
      <c r="O495" t="s">
        <v>4485</v>
      </c>
      <c r="P495" t="s">
        <v>710</v>
      </c>
      <c r="Q495" t="s">
        <v>718</v>
      </c>
      <c r="R495" t="s">
        <v>721</v>
      </c>
      <c r="S495" t="s">
        <v>103</v>
      </c>
      <c r="T495" t="s">
        <v>739</v>
      </c>
      <c r="U495" t="s">
        <v>688</v>
      </c>
      <c r="V495">
        <v>0.38</v>
      </c>
      <c r="W495" t="s">
        <v>714</v>
      </c>
      <c r="X495" t="s">
        <v>1011</v>
      </c>
      <c r="Y495" t="s">
        <v>1415</v>
      </c>
      <c r="Z495">
        <v>50208</v>
      </c>
    </row>
    <row r="496" spans="1:26" x14ac:dyDescent="0.25">
      <c r="A496">
        <v>25122</v>
      </c>
      <c r="B496">
        <v>90238</v>
      </c>
      <c r="C496" s="3">
        <v>43917</v>
      </c>
      <c r="D496" s="3">
        <v>43919</v>
      </c>
      <c r="E496" t="s">
        <v>977</v>
      </c>
      <c r="F496">
        <v>0.01</v>
      </c>
      <c r="G496">
        <v>1.99</v>
      </c>
      <c r="H496">
        <v>-12.46</v>
      </c>
      <c r="I496" t="s">
        <v>4638</v>
      </c>
      <c r="J496">
        <v>-183.51200000000003</v>
      </c>
      <c r="K496">
        <v>15.28</v>
      </c>
      <c r="L496">
        <v>2</v>
      </c>
      <c r="M496">
        <v>33.04</v>
      </c>
      <c r="N496">
        <v>234</v>
      </c>
      <c r="O496" t="s">
        <v>4176</v>
      </c>
      <c r="P496" t="s">
        <v>710</v>
      </c>
      <c r="Q496" t="s">
        <v>718</v>
      </c>
      <c r="R496" t="s">
        <v>722</v>
      </c>
      <c r="S496" t="s">
        <v>725</v>
      </c>
      <c r="T496" t="s">
        <v>741</v>
      </c>
      <c r="U496" t="s">
        <v>627</v>
      </c>
      <c r="V496">
        <v>0.42</v>
      </c>
      <c r="W496" t="s">
        <v>714</v>
      </c>
      <c r="X496" t="s">
        <v>1011</v>
      </c>
      <c r="Y496" t="s">
        <v>1415</v>
      </c>
      <c r="Z496">
        <v>50208</v>
      </c>
    </row>
    <row r="497" spans="1:26" x14ac:dyDescent="0.25">
      <c r="A497">
        <v>25544</v>
      </c>
      <c r="B497">
        <v>91362</v>
      </c>
      <c r="C497" s="3">
        <v>43917</v>
      </c>
      <c r="D497" s="3">
        <v>43918</v>
      </c>
      <c r="E497" t="s">
        <v>979</v>
      </c>
      <c r="F497">
        <v>7.0000000000000007E-2</v>
      </c>
      <c r="G497">
        <v>2.0099999999999998</v>
      </c>
      <c r="H497">
        <v>53.067899999999995</v>
      </c>
      <c r="I497">
        <v>53.067899999999995</v>
      </c>
      <c r="J497" t="s">
        <v>4638</v>
      </c>
      <c r="K497">
        <v>8.9499999999999993</v>
      </c>
      <c r="L497">
        <v>9</v>
      </c>
      <c r="M497">
        <v>76.91</v>
      </c>
      <c r="N497">
        <v>1482</v>
      </c>
      <c r="O497" t="s">
        <v>3862</v>
      </c>
      <c r="P497" t="s">
        <v>710</v>
      </c>
      <c r="Q497" t="s">
        <v>720</v>
      </c>
      <c r="R497" t="s">
        <v>721</v>
      </c>
      <c r="S497" t="s">
        <v>726</v>
      </c>
      <c r="T497" t="s">
        <v>738</v>
      </c>
      <c r="U497" t="s">
        <v>965</v>
      </c>
      <c r="V497">
        <v>0.39</v>
      </c>
      <c r="W497" t="s">
        <v>714</v>
      </c>
      <c r="X497" t="s">
        <v>1052</v>
      </c>
      <c r="Y497" t="s">
        <v>1606</v>
      </c>
      <c r="Z497">
        <v>48708</v>
      </c>
    </row>
    <row r="498" spans="1:26" x14ac:dyDescent="0.25">
      <c r="A498">
        <v>18306</v>
      </c>
      <c r="B498">
        <v>85865</v>
      </c>
      <c r="C498" s="3">
        <v>43918</v>
      </c>
      <c r="D498" s="3">
        <v>43918</v>
      </c>
      <c r="E498" t="s">
        <v>978</v>
      </c>
      <c r="F498">
        <v>0.08</v>
      </c>
      <c r="G498">
        <v>4.99</v>
      </c>
      <c r="H498">
        <v>-16476.838</v>
      </c>
      <c r="I498" t="s">
        <v>4638</v>
      </c>
      <c r="J498">
        <v>-425.20840000000004</v>
      </c>
      <c r="K498">
        <v>175.99</v>
      </c>
      <c r="L498">
        <v>10</v>
      </c>
      <c r="M498">
        <v>1486.34</v>
      </c>
      <c r="N498">
        <v>1738</v>
      </c>
      <c r="O498" t="s">
        <v>3671</v>
      </c>
      <c r="P498" t="s">
        <v>710</v>
      </c>
      <c r="Q498" t="s">
        <v>720</v>
      </c>
      <c r="R498" t="s">
        <v>722</v>
      </c>
      <c r="S498" t="s">
        <v>102</v>
      </c>
      <c r="T498" t="s">
        <v>739</v>
      </c>
      <c r="U498" t="s">
        <v>54</v>
      </c>
      <c r="V498">
        <v>0.59</v>
      </c>
      <c r="W498" t="s">
        <v>713</v>
      </c>
      <c r="X498" t="s">
        <v>1010</v>
      </c>
      <c r="Y498" t="s">
        <v>1182</v>
      </c>
      <c r="Z498">
        <v>28052</v>
      </c>
    </row>
    <row r="499" spans="1:26" x14ac:dyDescent="0.25">
      <c r="A499">
        <v>18642</v>
      </c>
      <c r="B499">
        <v>88626</v>
      </c>
      <c r="C499" s="3">
        <v>43918</v>
      </c>
      <c r="D499" s="3">
        <v>43919</v>
      </c>
      <c r="E499" t="s">
        <v>978</v>
      </c>
      <c r="F499">
        <v>0.05</v>
      </c>
      <c r="G499">
        <v>6.93</v>
      </c>
      <c r="H499">
        <v>-2.3520000000000096</v>
      </c>
      <c r="I499" t="s">
        <v>4638</v>
      </c>
      <c r="J499" t="s">
        <v>4638</v>
      </c>
      <c r="K499">
        <v>6.68</v>
      </c>
      <c r="L499">
        <v>11</v>
      </c>
      <c r="M499">
        <v>77.2</v>
      </c>
      <c r="N499">
        <v>2880</v>
      </c>
      <c r="O499" t="s">
        <v>3112</v>
      </c>
      <c r="P499" t="s">
        <v>710</v>
      </c>
      <c r="Q499" t="s">
        <v>718</v>
      </c>
      <c r="R499" t="s">
        <v>721</v>
      </c>
      <c r="S499" t="s">
        <v>726</v>
      </c>
      <c r="T499" t="s">
        <v>739</v>
      </c>
      <c r="U499" t="s">
        <v>139</v>
      </c>
      <c r="V499">
        <v>0.37</v>
      </c>
      <c r="W499" t="s">
        <v>713</v>
      </c>
      <c r="X499" t="s">
        <v>1033</v>
      </c>
      <c r="Y499" t="s">
        <v>1297</v>
      </c>
      <c r="Z499">
        <v>33160</v>
      </c>
    </row>
    <row r="500" spans="1:26" x14ac:dyDescent="0.25">
      <c r="A500">
        <v>19294</v>
      </c>
      <c r="B500">
        <v>87830</v>
      </c>
      <c r="C500" s="3">
        <v>43918</v>
      </c>
      <c r="D500" s="3">
        <v>43919</v>
      </c>
      <c r="E500" t="s">
        <v>977</v>
      </c>
      <c r="F500">
        <v>0.04</v>
      </c>
      <c r="G500">
        <v>5.4</v>
      </c>
      <c r="H500">
        <v>29.98</v>
      </c>
      <c r="I500">
        <v>29.98</v>
      </c>
      <c r="J500">
        <v>-25.41</v>
      </c>
      <c r="K500">
        <v>10.4</v>
      </c>
      <c r="L500">
        <v>12</v>
      </c>
      <c r="M500">
        <v>130.74</v>
      </c>
      <c r="N500">
        <v>2668</v>
      </c>
      <c r="O500" t="s">
        <v>2521</v>
      </c>
      <c r="P500" t="s">
        <v>710</v>
      </c>
      <c r="Q500" t="s">
        <v>720</v>
      </c>
      <c r="R500" t="s">
        <v>723</v>
      </c>
      <c r="S500" t="s">
        <v>732</v>
      </c>
      <c r="T500" t="s">
        <v>741</v>
      </c>
      <c r="U500" t="s">
        <v>932</v>
      </c>
      <c r="V500">
        <v>0.51</v>
      </c>
      <c r="W500" t="s">
        <v>714</v>
      </c>
      <c r="X500" t="s">
        <v>1241</v>
      </c>
      <c r="Y500" t="s">
        <v>1269</v>
      </c>
      <c r="Z500">
        <v>57701</v>
      </c>
    </row>
    <row r="501" spans="1:26" x14ac:dyDescent="0.25">
      <c r="A501">
        <v>19295</v>
      </c>
      <c r="B501">
        <v>87830</v>
      </c>
      <c r="C501" s="3">
        <v>43918</v>
      </c>
      <c r="D501" s="3">
        <v>43920</v>
      </c>
      <c r="E501" t="s">
        <v>977</v>
      </c>
      <c r="F501">
        <v>0.08</v>
      </c>
      <c r="G501">
        <v>4.79</v>
      </c>
      <c r="H501">
        <v>-121.2</v>
      </c>
      <c r="I501" t="s">
        <v>4638</v>
      </c>
      <c r="J501" t="s">
        <v>4638</v>
      </c>
      <c r="K501">
        <v>4.28</v>
      </c>
      <c r="L501">
        <v>12</v>
      </c>
      <c r="M501">
        <v>49.87</v>
      </c>
      <c r="N501">
        <v>2668</v>
      </c>
      <c r="O501" t="s">
        <v>2522</v>
      </c>
      <c r="P501" t="s">
        <v>710</v>
      </c>
      <c r="Q501" t="s">
        <v>720</v>
      </c>
      <c r="R501" t="s">
        <v>721</v>
      </c>
      <c r="S501" t="s">
        <v>726</v>
      </c>
      <c r="T501" t="s">
        <v>739</v>
      </c>
      <c r="U501" t="s">
        <v>874</v>
      </c>
      <c r="V501">
        <v>0.4</v>
      </c>
      <c r="W501" t="s">
        <v>714</v>
      </c>
      <c r="X501" t="s">
        <v>1241</v>
      </c>
      <c r="Y501" t="s">
        <v>1269</v>
      </c>
      <c r="Z501">
        <v>57701</v>
      </c>
    </row>
    <row r="502" spans="1:26" x14ac:dyDescent="0.25">
      <c r="A502">
        <v>6891</v>
      </c>
      <c r="B502">
        <v>49125</v>
      </c>
      <c r="C502" s="3">
        <v>43919</v>
      </c>
      <c r="D502" s="3">
        <v>43921</v>
      </c>
      <c r="E502" t="s">
        <v>979</v>
      </c>
      <c r="F502">
        <v>0.05</v>
      </c>
      <c r="G502">
        <v>7.64</v>
      </c>
      <c r="H502">
        <v>-116.05</v>
      </c>
      <c r="I502" t="s">
        <v>4638</v>
      </c>
      <c r="J502">
        <v>-191.548</v>
      </c>
      <c r="K502">
        <v>5.78</v>
      </c>
      <c r="L502">
        <v>29</v>
      </c>
      <c r="M502">
        <v>177.41</v>
      </c>
      <c r="N502">
        <v>1129</v>
      </c>
      <c r="O502" t="s">
        <v>4122</v>
      </c>
      <c r="P502" t="s">
        <v>711</v>
      </c>
      <c r="Q502" t="s">
        <v>720</v>
      </c>
      <c r="R502" t="s">
        <v>721</v>
      </c>
      <c r="S502" t="s">
        <v>726</v>
      </c>
      <c r="T502" t="s">
        <v>739</v>
      </c>
      <c r="U502" t="s">
        <v>972</v>
      </c>
      <c r="V502">
        <v>0.36</v>
      </c>
      <c r="W502" t="s">
        <v>716</v>
      </c>
      <c r="X502" t="s">
        <v>1902</v>
      </c>
      <c r="Y502" t="s">
        <v>1000</v>
      </c>
      <c r="Z502">
        <v>2118</v>
      </c>
    </row>
    <row r="503" spans="1:26" x14ac:dyDescent="0.25">
      <c r="A503">
        <v>20254</v>
      </c>
      <c r="B503">
        <v>87451</v>
      </c>
      <c r="C503" s="3">
        <v>43919</v>
      </c>
      <c r="D503" s="3">
        <v>43920</v>
      </c>
      <c r="E503" t="s">
        <v>977</v>
      </c>
      <c r="F503">
        <v>0.04</v>
      </c>
      <c r="G503">
        <v>6.5</v>
      </c>
      <c r="H503">
        <v>-89.5</v>
      </c>
      <c r="I503" t="s">
        <v>4638</v>
      </c>
      <c r="J503">
        <v>-300.854983</v>
      </c>
      <c r="K503">
        <v>40.98</v>
      </c>
      <c r="L503">
        <v>7</v>
      </c>
      <c r="M503">
        <v>277.07</v>
      </c>
      <c r="N503">
        <v>2530</v>
      </c>
      <c r="O503" t="s">
        <v>4312</v>
      </c>
      <c r="P503" t="s">
        <v>710</v>
      </c>
      <c r="Q503" t="s">
        <v>718</v>
      </c>
      <c r="R503" t="s">
        <v>722</v>
      </c>
      <c r="S503" t="s">
        <v>725</v>
      </c>
      <c r="T503" t="s">
        <v>739</v>
      </c>
      <c r="U503" t="s">
        <v>692</v>
      </c>
      <c r="V503">
        <v>0.74</v>
      </c>
      <c r="W503" t="s">
        <v>715</v>
      </c>
      <c r="X503" t="s">
        <v>1036</v>
      </c>
      <c r="Y503" t="s">
        <v>1560</v>
      </c>
      <c r="Z503">
        <v>92307</v>
      </c>
    </row>
    <row r="504" spans="1:26" x14ac:dyDescent="0.25">
      <c r="A504">
        <v>20255</v>
      </c>
      <c r="B504">
        <v>87451</v>
      </c>
      <c r="C504" s="3">
        <v>43919</v>
      </c>
      <c r="D504" s="3">
        <v>43921</v>
      </c>
      <c r="E504" t="s">
        <v>977</v>
      </c>
      <c r="F504">
        <v>0.05</v>
      </c>
      <c r="G504">
        <v>3.3</v>
      </c>
      <c r="H504">
        <v>103.27229999999999</v>
      </c>
      <c r="I504">
        <v>103.27229999999999</v>
      </c>
      <c r="J504" t="s">
        <v>4638</v>
      </c>
      <c r="K504">
        <v>35.99</v>
      </c>
      <c r="L504">
        <v>5</v>
      </c>
      <c r="M504">
        <v>149.66999999999999</v>
      </c>
      <c r="N504">
        <v>2534</v>
      </c>
      <c r="O504" t="s">
        <v>4312</v>
      </c>
      <c r="P504" t="s">
        <v>710</v>
      </c>
      <c r="Q504" t="s">
        <v>718</v>
      </c>
      <c r="R504" t="s">
        <v>722</v>
      </c>
      <c r="S504" t="s">
        <v>102</v>
      </c>
      <c r="T504" t="s">
        <v>741</v>
      </c>
      <c r="U504" t="s">
        <v>340</v>
      </c>
      <c r="V504">
        <v>0.39</v>
      </c>
      <c r="W504" t="s">
        <v>716</v>
      </c>
      <c r="X504" t="s">
        <v>1029</v>
      </c>
      <c r="Y504" t="s">
        <v>1140</v>
      </c>
      <c r="Z504">
        <v>4401</v>
      </c>
    </row>
    <row r="505" spans="1:26" x14ac:dyDescent="0.25">
      <c r="A505">
        <v>26208</v>
      </c>
      <c r="B505">
        <v>87534</v>
      </c>
      <c r="C505" s="3">
        <v>43919</v>
      </c>
      <c r="D505" s="3">
        <v>43921</v>
      </c>
      <c r="E505" t="s">
        <v>979</v>
      </c>
      <c r="F505">
        <v>0.08</v>
      </c>
      <c r="G505">
        <v>5.81</v>
      </c>
      <c r="H505">
        <v>-41.87</v>
      </c>
      <c r="I505" t="s">
        <v>4638</v>
      </c>
      <c r="J505" t="s">
        <v>4638</v>
      </c>
      <c r="K505">
        <v>11.97</v>
      </c>
      <c r="L505">
        <v>5</v>
      </c>
      <c r="M505">
        <v>59.98</v>
      </c>
      <c r="N505">
        <v>3399</v>
      </c>
      <c r="O505" t="s">
        <v>2188</v>
      </c>
      <c r="P505" t="s">
        <v>710</v>
      </c>
      <c r="Q505" t="s">
        <v>718</v>
      </c>
      <c r="R505" t="s">
        <v>721</v>
      </c>
      <c r="S505" t="s">
        <v>724</v>
      </c>
      <c r="T505" t="s">
        <v>741</v>
      </c>
      <c r="U505" t="s">
        <v>204</v>
      </c>
      <c r="V505">
        <v>0.6</v>
      </c>
      <c r="W505" t="s">
        <v>714</v>
      </c>
      <c r="X505" t="s">
        <v>1007</v>
      </c>
      <c r="Y505" t="s">
        <v>1688</v>
      </c>
      <c r="Z505">
        <v>60016</v>
      </c>
    </row>
    <row r="506" spans="1:26" x14ac:dyDescent="0.25">
      <c r="A506">
        <v>3167</v>
      </c>
      <c r="B506">
        <v>22755</v>
      </c>
      <c r="C506" s="3">
        <v>43920</v>
      </c>
      <c r="D506" s="3">
        <v>43922</v>
      </c>
      <c r="E506" t="s">
        <v>978</v>
      </c>
      <c r="F506">
        <v>0.04</v>
      </c>
      <c r="G506">
        <v>2.99</v>
      </c>
      <c r="H506">
        <v>3.4509999999999996</v>
      </c>
      <c r="I506">
        <v>3.4509999999999996</v>
      </c>
      <c r="J506">
        <v>-411.23599999999999</v>
      </c>
      <c r="K506">
        <v>5.34</v>
      </c>
      <c r="L506">
        <v>45</v>
      </c>
      <c r="M506">
        <v>240.6</v>
      </c>
      <c r="N506">
        <v>1314</v>
      </c>
      <c r="O506" t="s">
        <v>3776</v>
      </c>
      <c r="P506" t="s">
        <v>710</v>
      </c>
      <c r="Q506" t="s">
        <v>717</v>
      </c>
      <c r="R506" t="s">
        <v>721</v>
      </c>
      <c r="S506" t="s">
        <v>103</v>
      </c>
      <c r="T506" t="s">
        <v>739</v>
      </c>
      <c r="U506" t="s">
        <v>245</v>
      </c>
      <c r="V506">
        <v>0.38</v>
      </c>
      <c r="W506" t="s">
        <v>715</v>
      </c>
      <c r="X506" t="s">
        <v>1036</v>
      </c>
      <c r="Y506" t="s">
        <v>1003</v>
      </c>
      <c r="Z506">
        <v>90058</v>
      </c>
    </row>
    <row r="507" spans="1:26" x14ac:dyDescent="0.25">
      <c r="A507">
        <v>3168</v>
      </c>
      <c r="B507">
        <v>22755</v>
      </c>
      <c r="C507" s="3">
        <v>43920</v>
      </c>
      <c r="D507" s="3">
        <v>43922</v>
      </c>
      <c r="E507" t="s">
        <v>978</v>
      </c>
      <c r="F507">
        <v>0.06</v>
      </c>
      <c r="G507">
        <v>5</v>
      </c>
      <c r="H507">
        <v>-275.25299999999999</v>
      </c>
      <c r="I507" t="s">
        <v>4638</v>
      </c>
      <c r="J507">
        <v>-224.94779999999997</v>
      </c>
      <c r="K507">
        <v>55.99</v>
      </c>
      <c r="L507">
        <v>5</v>
      </c>
      <c r="M507">
        <v>236.88</v>
      </c>
      <c r="N507">
        <v>1314</v>
      </c>
      <c r="O507" t="s">
        <v>2206</v>
      </c>
      <c r="P507" t="s">
        <v>710</v>
      </c>
      <c r="Q507" t="s">
        <v>717</v>
      </c>
      <c r="R507" t="s">
        <v>722</v>
      </c>
      <c r="S507" t="s">
        <v>102</v>
      </c>
      <c r="T507" t="s">
        <v>741</v>
      </c>
      <c r="U507" t="s">
        <v>199</v>
      </c>
      <c r="V507">
        <v>0.8</v>
      </c>
      <c r="W507" t="s">
        <v>715</v>
      </c>
      <c r="X507" t="s">
        <v>1036</v>
      </c>
      <c r="Y507" t="s">
        <v>1003</v>
      </c>
      <c r="Z507">
        <v>90058</v>
      </c>
    </row>
    <row r="508" spans="1:26" x14ac:dyDescent="0.25">
      <c r="A508">
        <v>18437</v>
      </c>
      <c r="B508">
        <v>87933</v>
      </c>
      <c r="C508" s="3">
        <v>43920</v>
      </c>
      <c r="D508" s="3">
        <v>43924</v>
      </c>
      <c r="E508" t="s">
        <v>980</v>
      </c>
      <c r="F508">
        <v>7.0000000000000007E-2</v>
      </c>
      <c r="G508">
        <v>0.96</v>
      </c>
      <c r="H508">
        <v>32.83</v>
      </c>
      <c r="I508">
        <v>32.83</v>
      </c>
      <c r="J508">
        <v>-47.395000000000003</v>
      </c>
      <c r="K508">
        <v>5.98</v>
      </c>
      <c r="L508">
        <v>10</v>
      </c>
      <c r="M508">
        <v>56.4</v>
      </c>
      <c r="N508">
        <v>3205</v>
      </c>
      <c r="O508" t="s">
        <v>2386</v>
      </c>
      <c r="P508" t="s">
        <v>710</v>
      </c>
      <c r="Q508" t="s">
        <v>719</v>
      </c>
      <c r="R508" t="s">
        <v>721</v>
      </c>
      <c r="S508" t="s">
        <v>724</v>
      </c>
      <c r="T508" t="s">
        <v>738</v>
      </c>
      <c r="U508" t="s">
        <v>268</v>
      </c>
      <c r="V508">
        <v>0.6</v>
      </c>
      <c r="W508" t="s">
        <v>715</v>
      </c>
      <c r="X508" t="s">
        <v>1060</v>
      </c>
      <c r="Y508" t="s">
        <v>1229</v>
      </c>
      <c r="Z508">
        <v>83440</v>
      </c>
    </row>
    <row r="509" spans="1:26" x14ac:dyDescent="0.25">
      <c r="A509">
        <v>18438</v>
      </c>
      <c r="B509">
        <v>87933</v>
      </c>
      <c r="C509" s="3">
        <v>43920</v>
      </c>
      <c r="D509" s="3">
        <v>43925</v>
      </c>
      <c r="E509" t="s">
        <v>980</v>
      </c>
      <c r="F509">
        <v>0.01</v>
      </c>
      <c r="G509">
        <v>4</v>
      </c>
      <c r="H509">
        <v>51.590000000000053</v>
      </c>
      <c r="I509">
        <v>51.590000000000053</v>
      </c>
      <c r="J509" t="s">
        <v>4638</v>
      </c>
      <c r="K509">
        <v>39.979999999999997</v>
      </c>
      <c r="L509">
        <v>6</v>
      </c>
      <c r="M509">
        <v>257.52</v>
      </c>
      <c r="N509">
        <v>3206</v>
      </c>
      <c r="O509" t="s">
        <v>3054</v>
      </c>
      <c r="P509" t="s">
        <v>710</v>
      </c>
      <c r="Q509" t="s">
        <v>719</v>
      </c>
      <c r="R509" t="s">
        <v>722</v>
      </c>
      <c r="S509" t="s">
        <v>725</v>
      </c>
      <c r="T509" t="s">
        <v>739</v>
      </c>
      <c r="U509" t="s">
        <v>203</v>
      </c>
      <c r="V509">
        <v>0.7</v>
      </c>
      <c r="W509" t="s">
        <v>715</v>
      </c>
      <c r="X509" t="s">
        <v>1060</v>
      </c>
      <c r="Y509" t="s">
        <v>1230</v>
      </c>
      <c r="Z509">
        <v>83301</v>
      </c>
    </row>
    <row r="510" spans="1:26" x14ac:dyDescent="0.25">
      <c r="A510">
        <v>19515</v>
      </c>
      <c r="B510">
        <v>88940</v>
      </c>
      <c r="C510" s="3">
        <v>43920</v>
      </c>
      <c r="D510" s="3">
        <v>43921</v>
      </c>
      <c r="E510" t="s">
        <v>978</v>
      </c>
      <c r="F510">
        <v>0.1</v>
      </c>
      <c r="G510">
        <v>30.06</v>
      </c>
      <c r="H510">
        <v>128.02529999999999</v>
      </c>
      <c r="I510">
        <v>128.02529999999999</v>
      </c>
      <c r="J510">
        <v>-24.4452</v>
      </c>
      <c r="K510">
        <v>80.97</v>
      </c>
      <c r="L510">
        <v>12</v>
      </c>
      <c r="M510">
        <v>899.81</v>
      </c>
      <c r="N510">
        <v>271</v>
      </c>
      <c r="O510" t="s">
        <v>3114</v>
      </c>
      <c r="P510" t="s">
        <v>712</v>
      </c>
      <c r="Q510" t="s">
        <v>718</v>
      </c>
      <c r="R510" t="s">
        <v>722</v>
      </c>
      <c r="S510" t="s">
        <v>736</v>
      </c>
      <c r="T510" t="s">
        <v>742</v>
      </c>
      <c r="U510" t="s">
        <v>895</v>
      </c>
      <c r="V510">
        <v>0.4</v>
      </c>
      <c r="W510" t="s">
        <v>713</v>
      </c>
      <c r="X510" t="s">
        <v>1039</v>
      </c>
      <c r="Y510" t="s">
        <v>1352</v>
      </c>
      <c r="Z510">
        <v>30297</v>
      </c>
    </row>
    <row r="511" spans="1:26" x14ac:dyDescent="0.25">
      <c r="A511">
        <v>21166</v>
      </c>
      <c r="B511">
        <v>87602</v>
      </c>
      <c r="C511" s="3">
        <v>43920</v>
      </c>
      <c r="D511" s="3">
        <v>43921</v>
      </c>
      <c r="E511" t="s">
        <v>978</v>
      </c>
      <c r="F511">
        <v>0</v>
      </c>
      <c r="G511">
        <v>5.68</v>
      </c>
      <c r="H511">
        <v>-95.047499999999999</v>
      </c>
      <c r="I511" t="s">
        <v>4638</v>
      </c>
      <c r="J511" t="s">
        <v>4638</v>
      </c>
      <c r="K511">
        <v>4.91</v>
      </c>
      <c r="L511">
        <v>9</v>
      </c>
      <c r="M511">
        <v>48.3</v>
      </c>
      <c r="N511">
        <v>1315</v>
      </c>
      <c r="O511" t="s">
        <v>3348</v>
      </c>
      <c r="P511" t="s">
        <v>710</v>
      </c>
      <c r="Q511" t="s">
        <v>717</v>
      </c>
      <c r="R511" t="s">
        <v>721</v>
      </c>
      <c r="S511" t="s">
        <v>103</v>
      </c>
      <c r="T511" t="s">
        <v>739</v>
      </c>
      <c r="U511" t="s">
        <v>384</v>
      </c>
      <c r="V511">
        <v>0.36</v>
      </c>
      <c r="W511" t="s">
        <v>715</v>
      </c>
      <c r="X511" t="s">
        <v>1072</v>
      </c>
      <c r="Y511" t="s">
        <v>1197</v>
      </c>
      <c r="Z511">
        <v>80906</v>
      </c>
    </row>
    <row r="512" spans="1:26" x14ac:dyDescent="0.25">
      <c r="A512">
        <v>21167</v>
      </c>
      <c r="B512">
        <v>87602</v>
      </c>
      <c r="C512" s="3">
        <v>43920</v>
      </c>
      <c r="D512" s="3">
        <v>43922</v>
      </c>
      <c r="E512" t="s">
        <v>978</v>
      </c>
      <c r="F512">
        <v>0.04</v>
      </c>
      <c r="G512">
        <v>2.99</v>
      </c>
      <c r="H512">
        <v>3.4509999999999996</v>
      </c>
      <c r="I512">
        <v>3.4509999999999996</v>
      </c>
      <c r="J512" t="s">
        <v>4638</v>
      </c>
      <c r="K512">
        <v>5.34</v>
      </c>
      <c r="L512">
        <v>11</v>
      </c>
      <c r="M512">
        <v>58.81</v>
      </c>
      <c r="N512">
        <v>1316</v>
      </c>
      <c r="O512" t="s">
        <v>3918</v>
      </c>
      <c r="P512" t="s">
        <v>710</v>
      </c>
      <c r="Q512" t="s">
        <v>717</v>
      </c>
      <c r="R512" t="s">
        <v>721</v>
      </c>
      <c r="S512" t="s">
        <v>103</v>
      </c>
      <c r="T512" t="s">
        <v>739</v>
      </c>
      <c r="U512" t="s">
        <v>245</v>
      </c>
      <c r="V512">
        <v>0.38</v>
      </c>
      <c r="W512" t="s">
        <v>715</v>
      </c>
      <c r="X512" t="s">
        <v>1072</v>
      </c>
      <c r="Y512" t="s">
        <v>1704</v>
      </c>
      <c r="Z512">
        <v>80022</v>
      </c>
    </row>
    <row r="513" spans="1:26" x14ac:dyDescent="0.25">
      <c r="A513">
        <v>21168</v>
      </c>
      <c r="B513">
        <v>87602</v>
      </c>
      <c r="C513" s="3">
        <v>43920</v>
      </c>
      <c r="D513" s="3">
        <v>43922</v>
      </c>
      <c r="E513" t="s">
        <v>978</v>
      </c>
      <c r="F513">
        <v>0.06</v>
      </c>
      <c r="G513">
        <v>5</v>
      </c>
      <c r="H513">
        <v>-275.25299999999999</v>
      </c>
      <c r="I513" t="s">
        <v>4638</v>
      </c>
      <c r="J513">
        <v>-159.68394000000001</v>
      </c>
      <c r="K513">
        <v>55.99</v>
      </c>
      <c r="L513">
        <v>1</v>
      </c>
      <c r="M513">
        <v>47.38</v>
      </c>
      <c r="N513">
        <v>1316</v>
      </c>
      <c r="O513" t="s">
        <v>3917</v>
      </c>
      <c r="P513" t="s">
        <v>710</v>
      </c>
      <c r="Q513" t="s">
        <v>717</v>
      </c>
      <c r="R513" t="s">
        <v>722</v>
      </c>
      <c r="S513" t="s">
        <v>102</v>
      </c>
      <c r="T513" t="s">
        <v>741</v>
      </c>
      <c r="U513" t="s">
        <v>199</v>
      </c>
      <c r="V513">
        <v>0.8</v>
      </c>
      <c r="W513" t="s">
        <v>715</v>
      </c>
      <c r="X513" t="s">
        <v>1072</v>
      </c>
      <c r="Y513" t="s">
        <v>1704</v>
      </c>
      <c r="Z513">
        <v>80022</v>
      </c>
    </row>
    <row r="514" spans="1:26" x14ac:dyDescent="0.25">
      <c r="A514">
        <v>23324</v>
      </c>
      <c r="B514">
        <v>87296</v>
      </c>
      <c r="C514" s="3">
        <v>43920</v>
      </c>
      <c r="D514" s="3">
        <v>43922</v>
      </c>
      <c r="E514" t="s">
        <v>981</v>
      </c>
      <c r="F514">
        <v>0.01</v>
      </c>
      <c r="G514">
        <v>5.01</v>
      </c>
      <c r="H514">
        <v>-11.83</v>
      </c>
      <c r="I514" t="s">
        <v>4638</v>
      </c>
      <c r="J514">
        <v>-14.31</v>
      </c>
      <c r="K514">
        <v>11.34</v>
      </c>
      <c r="L514">
        <v>1</v>
      </c>
      <c r="M514">
        <v>14.52</v>
      </c>
      <c r="N514">
        <v>3252</v>
      </c>
      <c r="O514" t="s">
        <v>2942</v>
      </c>
      <c r="P514" t="s">
        <v>710</v>
      </c>
      <c r="Q514" t="s">
        <v>718</v>
      </c>
      <c r="R514" t="s">
        <v>721</v>
      </c>
      <c r="S514" t="s">
        <v>726</v>
      </c>
      <c r="T514" t="s">
        <v>739</v>
      </c>
      <c r="U514" t="s">
        <v>62</v>
      </c>
      <c r="V514">
        <v>0.36</v>
      </c>
      <c r="W514" t="s">
        <v>716</v>
      </c>
      <c r="X514" t="s">
        <v>1018</v>
      </c>
      <c r="Y514" t="s">
        <v>1654</v>
      </c>
      <c r="Z514">
        <v>12306</v>
      </c>
    </row>
    <row r="515" spans="1:26" x14ac:dyDescent="0.25">
      <c r="A515">
        <v>22086</v>
      </c>
      <c r="B515">
        <v>90819</v>
      </c>
      <c r="C515" s="3">
        <v>43921</v>
      </c>
      <c r="D515" s="3">
        <v>43923</v>
      </c>
      <c r="E515" t="s">
        <v>981</v>
      </c>
      <c r="F515">
        <v>0.06</v>
      </c>
      <c r="G515">
        <v>1</v>
      </c>
      <c r="H515">
        <v>-1319.5</v>
      </c>
      <c r="I515" t="s">
        <v>4638</v>
      </c>
      <c r="J515" t="s">
        <v>4638</v>
      </c>
      <c r="K515">
        <v>1.68</v>
      </c>
      <c r="L515">
        <v>5</v>
      </c>
      <c r="M515">
        <v>8.65</v>
      </c>
      <c r="N515">
        <v>3177</v>
      </c>
      <c r="O515" t="s">
        <v>4026</v>
      </c>
      <c r="P515" t="s">
        <v>710</v>
      </c>
      <c r="Q515" t="s">
        <v>719</v>
      </c>
      <c r="R515" t="s">
        <v>721</v>
      </c>
      <c r="S515" t="s">
        <v>724</v>
      </c>
      <c r="T515" t="s">
        <v>738</v>
      </c>
      <c r="U515" t="s">
        <v>464</v>
      </c>
      <c r="V515">
        <v>0.35</v>
      </c>
      <c r="W515" t="s">
        <v>713</v>
      </c>
      <c r="X515" t="s">
        <v>1033</v>
      </c>
      <c r="Y515" t="s">
        <v>1572</v>
      </c>
      <c r="Z515">
        <v>33458</v>
      </c>
    </row>
    <row r="516" spans="1:26" x14ac:dyDescent="0.25">
      <c r="A516">
        <v>24324</v>
      </c>
      <c r="B516">
        <v>88460</v>
      </c>
      <c r="C516" s="3">
        <v>43921</v>
      </c>
      <c r="D516" s="3">
        <v>43923</v>
      </c>
      <c r="E516" t="s">
        <v>979</v>
      </c>
      <c r="F516">
        <v>7.0000000000000007E-2</v>
      </c>
      <c r="G516">
        <v>5</v>
      </c>
      <c r="H516">
        <v>-232.99100000000001</v>
      </c>
      <c r="I516" t="s">
        <v>4638</v>
      </c>
      <c r="J516" t="s">
        <v>4638</v>
      </c>
      <c r="K516">
        <v>55.99</v>
      </c>
      <c r="L516">
        <v>1</v>
      </c>
      <c r="M516">
        <v>54.08</v>
      </c>
      <c r="N516">
        <v>1083</v>
      </c>
      <c r="O516" t="s">
        <v>3772</v>
      </c>
      <c r="P516" t="s">
        <v>711</v>
      </c>
      <c r="Q516" t="s">
        <v>720</v>
      </c>
      <c r="R516" t="s">
        <v>722</v>
      </c>
      <c r="S516" t="s">
        <v>102</v>
      </c>
      <c r="T516" t="s">
        <v>741</v>
      </c>
      <c r="U516" t="s">
        <v>318</v>
      </c>
      <c r="V516">
        <v>0.83</v>
      </c>
      <c r="W516" t="s">
        <v>714</v>
      </c>
      <c r="X516" t="s">
        <v>1007</v>
      </c>
      <c r="Y516" t="s">
        <v>1206</v>
      </c>
      <c r="Z516">
        <v>62701</v>
      </c>
    </row>
    <row r="517" spans="1:26" x14ac:dyDescent="0.25">
      <c r="A517">
        <v>24748</v>
      </c>
      <c r="B517">
        <v>85834</v>
      </c>
      <c r="C517" s="3">
        <v>43921</v>
      </c>
      <c r="D517" s="3">
        <v>43922</v>
      </c>
      <c r="E517" t="s">
        <v>981</v>
      </c>
      <c r="F517">
        <v>0.09</v>
      </c>
      <c r="G517">
        <v>4.8099999999999996</v>
      </c>
      <c r="H517">
        <v>272.69399999999996</v>
      </c>
      <c r="I517">
        <v>272.69399999999996</v>
      </c>
      <c r="J517">
        <v>-15.5595</v>
      </c>
      <c r="K517">
        <v>20.99</v>
      </c>
      <c r="L517">
        <v>2</v>
      </c>
      <c r="M517">
        <v>38.979999999999997</v>
      </c>
      <c r="N517">
        <v>2066</v>
      </c>
      <c r="O517" t="s">
        <v>2330</v>
      </c>
      <c r="P517" t="s">
        <v>711</v>
      </c>
      <c r="Q517" t="s">
        <v>717</v>
      </c>
      <c r="R517" t="s">
        <v>722</v>
      </c>
      <c r="S517" t="s">
        <v>102</v>
      </c>
      <c r="T517" t="s">
        <v>743</v>
      </c>
      <c r="U517" t="s">
        <v>530</v>
      </c>
      <c r="V517">
        <v>0.57999999999999996</v>
      </c>
      <c r="W517" t="s">
        <v>713</v>
      </c>
      <c r="X517" t="s">
        <v>1010</v>
      </c>
      <c r="Y517" t="s">
        <v>1220</v>
      </c>
      <c r="Z517">
        <v>28079</v>
      </c>
    </row>
    <row r="518" spans="1:26" x14ac:dyDescent="0.25">
      <c r="A518">
        <v>19139</v>
      </c>
      <c r="B518">
        <v>89697</v>
      </c>
      <c r="C518" s="3">
        <v>43922</v>
      </c>
      <c r="D518" s="3">
        <v>43924</v>
      </c>
      <c r="E518" t="s">
        <v>977</v>
      </c>
      <c r="F518">
        <v>0.09</v>
      </c>
      <c r="G518">
        <v>1.1000000000000001</v>
      </c>
      <c r="H518">
        <v>19.350000000000001</v>
      </c>
      <c r="I518">
        <v>19.350000000000001</v>
      </c>
      <c r="J518">
        <v>-9.1884999999999994</v>
      </c>
      <c r="K518">
        <v>35.99</v>
      </c>
      <c r="L518">
        <v>8</v>
      </c>
      <c r="M518">
        <v>222.71</v>
      </c>
      <c r="N518">
        <v>1849</v>
      </c>
      <c r="O518" t="s">
        <v>2754</v>
      </c>
      <c r="P518" t="s">
        <v>710</v>
      </c>
      <c r="Q518" t="s">
        <v>719</v>
      </c>
      <c r="R518" t="s">
        <v>722</v>
      </c>
      <c r="S518" t="s">
        <v>102</v>
      </c>
      <c r="T518" t="s">
        <v>739</v>
      </c>
      <c r="U518" t="s">
        <v>788</v>
      </c>
      <c r="V518">
        <v>0.55000000000000004</v>
      </c>
      <c r="W518" t="s">
        <v>713</v>
      </c>
      <c r="X518" t="s">
        <v>1124</v>
      </c>
      <c r="Y518" t="s">
        <v>1419</v>
      </c>
      <c r="Z518">
        <v>36330</v>
      </c>
    </row>
    <row r="519" spans="1:26" x14ac:dyDescent="0.25">
      <c r="A519">
        <v>19140</v>
      </c>
      <c r="B519">
        <v>89697</v>
      </c>
      <c r="C519" s="3">
        <v>43922</v>
      </c>
      <c r="D519" s="3">
        <v>43923</v>
      </c>
      <c r="E519" t="s">
        <v>977</v>
      </c>
      <c r="F519">
        <v>0.01</v>
      </c>
      <c r="G519">
        <v>2.5</v>
      </c>
      <c r="H519">
        <v>-967.83399999999995</v>
      </c>
      <c r="I519" t="s">
        <v>4638</v>
      </c>
      <c r="J519" t="s">
        <v>4638</v>
      </c>
      <c r="K519">
        <v>125.99</v>
      </c>
      <c r="L519">
        <v>2</v>
      </c>
      <c r="M519">
        <v>220.52</v>
      </c>
      <c r="N519">
        <v>1849</v>
      </c>
      <c r="O519" t="s">
        <v>2754</v>
      </c>
      <c r="P519" t="s">
        <v>710</v>
      </c>
      <c r="Q519" t="s">
        <v>719</v>
      </c>
      <c r="R519" t="s">
        <v>722</v>
      </c>
      <c r="S519" t="s">
        <v>102</v>
      </c>
      <c r="T519" t="s">
        <v>739</v>
      </c>
      <c r="U519" t="s">
        <v>529</v>
      </c>
      <c r="V519">
        <v>0.6</v>
      </c>
      <c r="W519" t="s">
        <v>713</v>
      </c>
      <c r="X519" t="s">
        <v>1124</v>
      </c>
      <c r="Y519" t="s">
        <v>1419</v>
      </c>
      <c r="Z519">
        <v>36330</v>
      </c>
    </row>
    <row r="520" spans="1:26" x14ac:dyDescent="0.25">
      <c r="A520">
        <v>19517</v>
      </c>
      <c r="B520">
        <v>86508</v>
      </c>
      <c r="C520" s="3">
        <v>43922</v>
      </c>
      <c r="D520" s="3">
        <v>43923</v>
      </c>
      <c r="E520" t="s">
        <v>981</v>
      </c>
      <c r="F520">
        <v>0.06</v>
      </c>
      <c r="G520">
        <v>30</v>
      </c>
      <c r="H520">
        <v>-74.088000000000008</v>
      </c>
      <c r="I520" t="s">
        <v>4638</v>
      </c>
      <c r="J520">
        <v>-31.384399999999999</v>
      </c>
      <c r="K520">
        <v>60.98</v>
      </c>
      <c r="L520">
        <v>2</v>
      </c>
      <c r="M520">
        <v>125.9</v>
      </c>
      <c r="N520">
        <v>3224</v>
      </c>
      <c r="O520" t="s">
        <v>4137</v>
      </c>
      <c r="P520" t="s">
        <v>712</v>
      </c>
      <c r="Q520" t="s">
        <v>718</v>
      </c>
      <c r="R520" t="s">
        <v>723</v>
      </c>
      <c r="S520" t="s">
        <v>727</v>
      </c>
      <c r="T520" t="s">
        <v>740</v>
      </c>
      <c r="U520" t="s">
        <v>415</v>
      </c>
      <c r="V520">
        <v>0.7</v>
      </c>
      <c r="W520" t="s">
        <v>713</v>
      </c>
      <c r="X520" t="s">
        <v>1026</v>
      </c>
      <c r="Y520" t="s">
        <v>1094</v>
      </c>
      <c r="Z520">
        <v>37066</v>
      </c>
    </row>
    <row r="521" spans="1:26" x14ac:dyDescent="0.25">
      <c r="A521">
        <v>20447</v>
      </c>
      <c r="B521">
        <v>90461</v>
      </c>
      <c r="C521" s="3">
        <v>43922</v>
      </c>
      <c r="D521" s="3">
        <v>43924</v>
      </c>
      <c r="E521" t="s">
        <v>978</v>
      </c>
      <c r="F521">
        <v>0.06</v>
      </c>
      <c r="G521">
        <v>6.12</v>
      </c>
      <c r="H521">
        <v>-15.92</v>
      </c>
      <c r="I521" t="s">
        <v>4638</v>
      </c>
      <c r="J521" t="s">
        <v>4638</v>
      </c>
      <c r="K521">
        <v>11.33</v>
      </c>
      <c r="L521">
        <v>1</v>
      </c>
      <c r="M521">
        <v>17.62</v>
      </c>
      <c r="N521">
        <v>3306</v>
      </c>
      <c r="O521" t="s">
        <v>2528</v>
      </c>
      <c r="P521" t="s">
        <v>710</v>
      </c>
      <c r="Q521" t="s">
        <v>718</v>
      </c>
      <c r="R521" t="s">
        <v>721</v>
      </c>
      <c r="S521" t="s">
        <v>729</v>
      </c>
      <c r="T521" t="s">
        <v>743</v>
      </c>
      <c r="U521" t="s">
        <v>803</v>
      </c>
      <c r="V521">
        <v>0.42</v>
      </c>
      <c r="W521" t="s">
        <v>716</v>
      </c>
      <c r="X521" t="s">
        <v>1123</v>
      </c>
      <c r="Y521" t="s">
        <v>1626</v>
      </c>
      <c r="Z521">
        <v>6320</v>
      </c>
    </row>
    <row r="522" spans="1:26" x14ac:dyDescent="0.25">
      <c r="A522">
        <v>18400</v>
      </c>
      <c r="B522">
        <v>87831</v>
      </c>
      <c r="C522" s="3">
        <v>43923</v>
      </c>
      <c r="D522" s="3">
        <v>43925</v>
      </c>
      <c r="E522" t="s">
        <v>977</v>
      </c>
      <c r="F522">
        <v>0.04</v>
      </c>
      <c r="G522">
        <v>0.99</v>
      </c>
      <c r="H522">
        <v>246.2748</v>
      </c>
      <c r="I522">
        <v>246.2748</v>
      </c>
      <c r="J522" t="s">
        <v>4638</v>
      </c>
      <c r="K522">
        <v>90.24</v>
      </c>
      <c r="L522">
        <v>4</v>
      </c>
      <c r="M522">
        <v>356.92</v>
      </c>
      <c r="N522">
        <v>2667</v>
      </c>
      <c r="O522" t="s">
        <v>4565</v>
      </c>
      <c r="P522" t="s">
        <v>710</v>
      </c>
      <c r="Q522" t="s">
        <v>717</v>
      </c>
      <c r="R522" t="s">
        <v>721</v>
      </c>
      <c r="S522" t="s">
        <v>729</v>
      </c>
      <c r="T522" t="s">
        <v>739</v>
      </c>
      <c r="U522" t="s">
        <v>291</v>
      </c>
      <c r="V522">
        <v>0.56000000000000005</v>
      </c>
      <c r="W522" t="s">
        <v>716</v>
      </c>
      <c r="X522" t="s">
        <v>1064</v>
      </c>
      <c r="Y522" t="s">
        <v>1210</v>
      </c>
      <c r="Z522">
        <v>44107</v>
      </c>
    </row>
    <row r="523" spans="1:26" x14ac:dyDescent="0.25">
      <c r="A523">
        <v>18401</v>
      </c>
      <c r="B523">
        <v>87831</v>
      </c>
      <c r="C523" s="3">
        <v>43923</v>
      </c>
      <c r="D523" s="3">
        <v>43925</v>
      </c>
      <c r="E523" t="s">
        <v>977</v>
      </c>
      <c r="F523">
        <v>0.09</v>
      </c>
      <c r="G523">
        <v>5.86</v>
      </c>
      <c r="H523">
        <v>93.950399999999988</v>
      </c>
      <c r="I523">
        <v>93.950399999999988</v>
      </c>
      <c r="J523" t="s">
        <v>4638</v>
      </c>
      <c r="K523">
        <v>47.9</v>
      </c>
      <c r="L523">
        <v>3</v>
      </c>
      <c r="M523">
        <v>136.16</v>
      </c>
      <c r="N523">
        <v>2667</v>
      </c>
      <c r="O523" t="s">
        <v>4565</v>
      </c>
      <c r="P523" t="s">
        <v>711</v>
      </c>
      <c r="Q523" t="s">
        <v>717</v>
      </c>
      <c r="R523" t="s">
        <v>721</v>
      </c>
      <c r="S523" t="s">
        <v>726</v>
      </c>
      <c r="T523" t="s">
        <v>739</v>
      </c>
      <c r="U523" t="s">
        <v>244</v>
      </c>
      <c r="V523">
        <v>0.37</v>
      </c>
      <c r="W523" t="s">
        <v>716</v>
      </c>
      <c r="X523" t="s">
        <v>1064</v>
      </c>
      <c r="Y523" t="s">
        <v>1210</v>
      </c>
      <c r="Z523">
        <v>44107</v>
      </c>
    </row>
    <row r="524" spans="1:26" x14ac:dyDescent="0.25">
      <c r="A524">
        <v>21203</v>
      </c>
      <c r="B524">
        <v>88527</v>
      </c>
      <c r="C524" s="3">
        <v>43923</v>
      </c>
      <c r="D524" s="3">
        <v>43924</v>
      </c>
      <c r="E524" t="s">
        <v>978</v>
      </c>
      <c r="F524">
        <v>0.03</v>
      </c>
      <c r="G524">
        <v>32.409999999999997</v>
      </c>
      <c r="H524">
        <v>36.353999999999999</v>
      </c>
      <c r="I524">
        <v>36.353999999999999</v>
      </c>
      <c r="J524" t="s">
        <v>4638</v>
      </c>
      <c r="K524">
        <v>60.89</v>
      </c>
      <c r="L524">
        <v>7</v>
      </c>
      <c r="M524">
        <v>450.49</v>
      </c>
      <c r="N524">
        <v>228</v>
      </c>
      <c r="O524" t="s">
        <v>4341</v>
      </c>
      <c r="P524" t="s">
        <v>712</v>
      </c>
      <c r="Q524" t="s">
        <v>718</v>
      </c>
      <c r="R524" t="s">
        <v>723</v>
      </c>
      <c r="S524" t="s">
        <v>727</v>
      </c>
      <c r="T524" t="s">
        <v>740</v>
      </c>
      <c r="U524" t="s">
        <v>564</v>
      </c>
      <c r="V524">
        <v>0.56000000000000005</v>
      </c>
      <c r="W524" t="s">
        <v>713</v>
      </c>
      <c r="X524" t="s">
        <v>1010</v>
      </c>
      <c r="Y524" t="s">
        <v>1627</v>
      </c>
      <c r="Z524">
        <v>28227</v>
      </c>
    </row>
    <row r="525" spans="1:26" x14ac:dyDescent="0.25">
      <c r="A525">
        <v>24817</v>
      </c>
      <c r="B525">
        <v>90264</v>
      </c>
      <c r="C525" s="3">
        <v>43923</v>
      </c>
      <c r="D525" s="3">
        <v>43925</v>
      </c>
      <c r="E525" t="s">
        <v>978</v>
      </c>
      <c r="F525">
        <v>0.1</v>
      </c>
      <c r="G525">
        <v>5.08</v>
      </c>
      <c r="H525">
        <v>95.054399999999987</v>
      </c>
      <c r="I525">
        <v>95.054399999999987</v>
      </c>
      <c r="J525">
        <v>-297.57420000000002</v>
      </c>
      <c r="K525">
        <v>37.94</v>
      </c>
      <c r="L525">
        <v>4</v>
      </c>
      <c r="M525">
        <v>137.76</v>
      </c>
      <c r="N525">
        <v>2957</v>
      </c>
      <c r="O525" t="s">
        <v>3876</v>
      </c>
      <c r="P525" t="s">
        <v>711</v>
      </c>
      <c r="Q525" t="s">
        <v>720</v>
      </c>
      <c r="R525" t="s">
        <v>721</v>
      </c>
      <c r="S525" t="s">
        <v>726</v>
      </c>
      <c r="T525" t="s">
        <v>738</v>
      </c>
      <c r="U525" t="s">
        <v>798</v>
      </c>
      <c r="V525">
        <v>0.38</v>
      </c>
      <c r="W525" t="s">
        <v>714</v>
      </c>
      <c r="X525" t="s">
        <v>1030</v>
      </c>
      <c r="Y525" t="s">
        <v>1497</v>
      </c>
      <c r="Z525">
        <v>53209</v>
      </c>
    </row>
    <row r="526" spans="1:26" x14ac:dyDescent="0.25">
      <c r="A526">
        <v>1950</v>
      </c>
      <c r="B526">
        <v>13959</v>
      </c>
      <c r="C526" s="3">
        <v>43925</v>
      </c>
      <c r="D526" s="3">
        <v>43927</v>
      </c>
      <c r="E526" t="s">
        <v>978</v>
      </c>
      <c r="F526">
        <v>0.01</v>
      </c>
      <c r="G526">
        <v>0.5</v>
      </c>
      <c r="H526">
        <v>112.06</v>
      </c>
      <c r="I526">
        <v>112.06</v>
      </c>
      <c r="J526" t="s">
        <v>4638</v>
      </c>
      <c r="K526">
        <v>4.91</v>
      </c>
      <c r="L526">
        <v>47</v>
      </c>
      <c r="M526">
        <v>228.46</v>
      </c>
      <c r="N526">
        <v>117</v>
      </c>
      <c r="O526" t="s">
        <v>4559</v>
      </c>
      <c r="P526" t="s">
        <v>710</v>
      </c>
      <c r="Q526" t="s">
        <v>717</v>
      </c>
      <c r="R526" t="s">
        <v>721</v>
      </c>
      <c r="S526" t="s">
        <v>735</v>
      </c>
      <c r="T526" t="s">
        <v>739</v>
      </c>
      <c r="U526" t="s">
        <v>639</v>
      </c>
      <c r="V526">
        <v>0.36</v>
      </c>
      <c r="W526" t="s">
        <v>715</v>
      </c>
      <c r="X526" t="s">
        <v>737</v>
      </c>
      <c r="Y526" t="s">
        <v>999</v>
      </c>
      <c r="Z526">
        <v>98103</v>
      </c>
    </row>
    <row r="527" spans="1:26" x14ac:dyDescent="0.25">
      <c r="A527">
        <v>1951</v>
      </c>
      <c r="B527">
        <v>13959</v>
      </c>
      <c r="C527" s="3">
        <v>43925</v>
      </c>
      <c r="D527" s="3">
        <v>43927</v>
      </c>
      <c r="E527" t="s">
        <v>978</v>
      </c>
      <c r="F527">
        <v>0.09</v>
      </c>
      <c r="G527">
        <v>1.3</v>
      </c>
      <c r="H527">
        <v>16.79</v>
      </c>
      <c r="I527">
        <v>16.79</v>
      </c>
      <c r="J527" t="s">
        <v>4638</v>
      </c>
      <c r="K527">
        <v>4</v>
      </c>
      <c r="L527">
        <v>19</v>
      </c>
      <c r="M527">
        <v>77.61</v>
      </c>
      <c r="N527">
        <v>117</v>
      </c>
      <c r="O527" t="s">
        <v>1917</v>
      </c>
      <c r="P527" t="s">
        <v>711</v>
      </c>
      <c r="Q527" t="s">
        <v>717</v>
      </c>
      <c r="R527" t="s">
        <v>721</v>
      </c>
      <c r="S527" t="s">
        <v>726</v>
      </c>
      <c r="T527" t="s">
        <v>738</v>
      </c>
      <c r="U527" t="s">
        <v>749</v>
      </c>
      <c r="V527">
        <v>0.37</v>
      </c>
      <c r="W527" t="s">
        <v>715</v>
      </c>
      <c r="X527" t="s">
        <v>737</v>
      </c>
      <c r="Y527" t="s">
        <v>999</v>
      </c>
      <c r="Z527">
        <v>98103</v>
      </c>
    </row>
    <row r="528" spans="1:26" x14ac:dyDescent="0.25">
      <c r="A528">
        <v>6525</v>
      </c>
      <c r="B528">
        <v>46436</v>
      </c>
      <c r="C528" s="3">
        <v>43925</v>
      </c>
      <c r="D528" s="3">
        <v>43932</v>
      </c>
      <c r="E528" t="s">
        <v>980</v>
      </c>
      <c r="F528">
        <v>0</v>
      </c>
      <c r="G528">
        <v>0.99</v>
      </c>
      <c r="H528">
        <v>840.05099999999993</v>
      </c>
      <c r="I528">
        <v>840.05099999999993</v>
      </c>
      <c r="J528">
        <v>-106.42100000000001</v>
      </c>
      <c r="K528">
        <v>35.99</v>
      </c>
      <c r="L528">
        <v>46</v>
      </c>
      <c r="M528">
        <v>1477.57</v>
      </c>
      <c r="N528">
        <v>2548</v>
      </c>
      <c r="O528" t="s">
        <v>3299</v>
      </c>
      <c r="P528" t="s">
        <v>710</v>
      </c>
      <c r="Q528" t="s">
        <v>718</v>
      </c>
      <c r="R528" t="s">
        <v>722</v>
      </c>
      <c r="S528" t="s">
        <v>102</v>
      </c>
      <c r="T528" t="s">
        <v>741</v>
      </c>
      <c r="U528" t="s">
        <v>898</v>
      </c>
      <c r="V528">
        <v>0.35</v>
      </c>
      <c r="W528" t="s">
        <v>715</v>
      </c>
      <c r="X528" t="s">
        <v>1036</v>
      </c>
      <c r="Y528" t="s">
        <v>1003</v>
      </c>
      <c r="Z528">
        <v>90068</v>
      </c>
    </row>
    <row r="529" spans="1:26" x14ac:dyDescent="0.25">
      <c r="A529">
        <v>19950</v>
      </c>
      <c r="B529">
        <v>89584</v>
      </c>
      <c r="C529" s="3">
        <v>43925</v>
      </c>
      <c r="D529" s="3">
        <v>43927</v>
      </c>
      <c r="E529" t="s">
        <v>978</v>
      </c>
      <c r="F529">
        <v>0.01</v>
      </c>
      <c r="G529">
        <v>0.5</v>
      </c>
      <c r="H529">
        <v>40.247699999999995</v>
      </c>
      <c r="I529">
        <v>40.247699999999995</v>
      </c>
      <c r="J529" t="s">
        <v>4638</v>
      </c>
      <c r="K529">
        <v>4.91</v>
      </c>
      <c r="L529">
        <v>12</v>
      </c>
      <c r="M529">
        <v>58.33</v>
      </c>
      <c r="N529">
        <v>114</v>
      </c>
      <c r="O529" t="s">
        <v>4408</v>
      </c>
      <c r="P529" t="s">
        <v>710</v>
      </c>
      <c r="Q529" t="s">
        <v>717</v>
      </c>
      <c r="R529" t="s">
        <v>721</v>
      </c>
      <c r="S529" t="s">
        <v>735</v>
      </c>
      <c r="T529" t="s">
        <v>739</v>
      </c>
      <c r="U529" t="s">
        <v>639</v>
      </c>
      <c r="V529">
        <v>0.36</v>
      </c>
      <c r="W529" t="s">
        <v>715</v>
      </c>
      <c r="X529" t="s">
        <v>1012</v>
      </c>
      <c r="Y529" t="s">
        <v>1404</v>
      </c>
      <c r="Z529">
        <v>97035</v>
      </c>
    </row>
    <row r="530" spans="1:26" x14ac:dyDescent="0.25">
      <c r="A530">
        <v>19951</v>
      </c>
      <c r="B530">
        <v>89584</v>
      </c>
      <c r="C530" s="3">
        <v>43925</v>
      </c>
      <c r="D530" s="3">
        <v>43927</v>
      </c>
      <c r="E530" t="s">
        <v>978</v>
      </c>
      <c r="F530">
        <v>0.09</v>
      </c>
      <c r="G530">
        <v>1.3</v>
      </c>
      <c r="H530">
        <v>14.0898</v>
      </c>
      <c r="I530">
        <v>14.0898</v>
      </c>
      <c r="J530">
        <v>-458.84960000000001</v>
      </c>
      <c r="K530">
        <v>4</v>
      </c>
      <c r="L530">
        <v>5</v>
      </c>
      <c r="M530">
        <v>20.420000000000002</v>
      </c>
      <c r="N530">
        <v>114</v>
      </c>
      <c r="O530" t="s">
        <v>2518</v>
      </c>
      <c r="P530" t="s">
        <v>711</v>
      </c>
      <c r="Q530" t="s">
        <v>717</v>
      </c>
      <c r="R530" t="s">
        <v>721</v>
      </c>
      <c r="S530" t="s">
        <v>726</v>
      </c>
      <c r="T530" t="s">
        <v>738</v>
      </c>
      <c r="U530" t="s">
        <v>749</v>
      </c>
      <c r="V530">
        <v>0.37</v>
      </c>
      <c r="W530" t="s">
        <v>715</v>
      </c>
      <c r="X530" t="s">
        <v>1012</v>
      </c>
      <c r="Y530" t="s">
        <v>1404</v>
      </c>
      <c r="Z530">
        <v>97035</v>
      </c>
    </row>
    <row r="531" spans="1:26" x14ac:dyDescent="0.25">
      <c r="A531">
        <v>21114</v>
      </c>
      <c r="B531">
        <v>89147</v>
      </c>
      <c r="C531" s="3">
        <v>43925</v>
      </c>
      <c r="D531" s="3">
        <v>43926</v>
      </c>
      <c r="E531" t="s">
        <v>977</v>
      </c>
      <c r="F531">
        <v>0</v>
      </c>
      <c r="G531">
        <v>11.51</v>
      </c>
      <c r="H531">
        <v>-66.170999999999992</v>
      </c>
      <c r="I531" t="s">
        <v>4638</v>
      </c>
      <c r="J531" t="s">
        <v>4638</v>
      </c>
      <c r="K531">
        <v>7.38</v>
      </c>
      <c r="L531">
        <v>2</v>
      </c>
      <c r="M531">
        <v>17.64</v>
      </c>
      <c r="N531">
        <v>2685</v>
      </c>
      <c r="O531" t="s">
        <v>2696</v>
      </c>
      <c r="P531" t="s">
        <v>710</v>
      </c>
      <c r="Q531" t="s">
        <v>718</v>
      </c>
      <c r="R531" t="s">
        <v>721</v>
      </c>
      <c r="S531" t="s">
        <v>103</v>
      </c>
      <c r="T531" t="s">
        <v>739</v>
      </c>
      <c r="U531" t="s">
        <v>635</v>
      </c>
      <c r="V531">
        <v>0.36</v>
      </c>
      <c r="W531" t="s">
        <v>716</v>
      </c>
      <c r="X531" t="s">
        <v>1018</v>
      </c>
      <c r="Y531" t="s">
        <v>1349</v>
      </c>
      <c r="Z531">
        <v>11803</v>
      </c>
    </row>
    <row r="532" spans="1:26" x14ac:dyDescent="0.25">
      <c r="A532">
        <v>21573</v>
      </c>
      <c r="B532">
        <v>88368</v>
      </c>
      <c r="C532" s="3">
        <v>43925</v>
      </c>
      <c r="D532" s="3">
        <v>43925</v>
      </c>
      <c r="E532" t="s">
        <v>981</v>
      </c>
      <c r="F532">
        <v>0.06</v>
      </c>
      <c r="G532">
        <v>7.49</v>
      </c>
      <c r="H532">
        <v>-191.49</v>
      </c>
      <c r="I532" t="s">
        <v>4638</v>
      </c>
      <c r="J532">
        <v>-14.59</v>
      </c>
      <c r="K532">
        <v>6.48</v>
      </c>
      <c r="L532">
        <v>12</v>
      </c>
      <c r="M532">
        <v>74.930000000000007</v>
      </c>
      <c r="N532">
        <v>2014</v>
      </c>
      <c r="O532" t="s">
        <v>3476</v>
      </c>
      <c r="P532" t="s">
        <v>710</v>
      </c>
      <c r="Q532" t="s">
        <v>717</v>
      </c>
      <c r="R532" t="s">
        <v>721</v>
      </c>
      <c r="S532" t="s">
        <v>726</v>
      </c>
      <c r="T532" t="s">
        <v>739</v>
      </c>
      <c r="U532" t="s">
        <v>912</v>
      </c>
      <c r="V532">
        <v>0.37</v>
      </c>
      <c r="W532" t="s">
        <v>714</v>
      </c>
      <c r="X532" t="s">
        <v>1011</v>
      </c>
      <c r="Y532" t="s">
        <v>1389</v>
      </c>
      <c r="Z532">
        <v>51503</v>
      </c>
    </row>
    <row r="533" spans="1:26" x14ac:dyDescent="0.25">
      <c r="A533">
        <v>24028</v>
      </c>
      <c r="B533">
        <v>90186</v>
      </c>
      <c r="C533" s="3">
        <v>43925</v>
      </c>
      <c r="D533" s="3">
        <v>43927</v>
      </c>
      <c r="E533" t="s">
        <v>977</v>
      </c>
      <c r="F533">
        <v>0.01</v>
      </c>
      <c r="G533">
        <v>9.7100000000000009</v>
      </c>
      <c r="H533">
        <v>354.32879999999994</v>
      </c>
      <c r="I533">
        <v>354.32879999999994</v>
      </c>
      <c r="J533">
        <v>-10.73</v>
      </c>
      <c r="K533">
        <v>59.76</v>
      </c>
      <c r="L533">
        <v>8</v>
      </c>
      <c r="M533">
        <v>513.52</v>
      </c>
      <c r="N533">
        <v>911</v>
      </c>
      <c r="O533" t="s">
        <v>4474</v>
      </c>
      <c r="P533" t="s">
        <v>710</v>
      </c>
      <c r="Q533" t="s">
        <v>720</v>
      </c>
      <c r="R533" t="s">
        <v>721</v>
      </c>
      <c r="S533" t="s">
        <v>730</v>
      </c>
      <c r="T533" t="s">
        <v>739</v>
      </c>
      <c r="U533" t="s">
        <v>838</v>
      </c>
      <c r="V533">
        <v>0.56999999999999995</v>
      </c>
      <c r="W533" t="s">
        <v>716</v>
      </c>
      <c r="X533" t="s">
        <v>1191</v>
      </c>
      <c r="Y533" t="s">
        <v>1076</v>
      </c>
      <c r="Z533">
        <v>26003</v>
      </c>
    </row>
    <row r="534" spans="1:26" x14ac:dyDescent="0.25">
      <c r="A534">
        <v>24525</v>
      </c>
      <c r="B534">
        <v>88656</v>
      </c>
      <c r="C534" s="3">
        <v>43925</v>
      </c>
      <c r="D534" s="3">
        <v>43932</v>
      </c>
      <c r="E534" t="s">
        <v>980</v>
      </c>
      <c r="F534">
        <v>0</v>
      </c>
      <c r="G534">
        <v>0.99</v>
      </c>
      <c r="H534">
        <v>265.96049999999997</v>
      </c>
      <c r="I534">
        <v>265.96049999999997</v>
      </c>
      <c r="J534" t="s">
        <v>4638</v>
      </c>
      <c r="K534">
        <v>35.99</v>
      </c>
      <c r="L534">
        <v>12</v>
      </c>
      <c r="M534">
        <v>385.45</v>
      </c>
      <c r="N534">
        <v>2551</v>
      </c>
      <c r="O534" t="s">
        <v>3774</v>
      </c>
      <c r="P534" t="s">
        <v>710</v>
      </c>
      <c r="Q534" t="s">
        <v>718</v>
      </c>
      <c r="R534" t="s">
        <v>722</v>
      </c>
      <c r="S534" t="s">
        <v>102</v>
      </c>
      <c r="T534" t="s">
        <v>741</v>
      </c>
      <c r="U534" t="s">
        <v>898</v>
      </c>
      <c r="V534">
        <v>0.35</v>
      </c>
      <c r="W534" t="s">
        <v>716</v>
      </c>
      <c r="X534" t="s">
        <v>1070</v>
      </c>
      <c r="Y534" t="s">
        <v>1602</v>
      </c>
      <c r="Z534">
        <v>17403</v>
      </c>
    </row>
    <row r="535" spans="1:26" x14ac:dyDescent="0.25">
      <c r="A535">
        <v>5117</v>
      </c>
      <c r="B535">
        <v>36452</v>
      </c>
      <c r="C535" s="3">
        <v>43926</v>
      </c>
      <c r="D535" s="3">
        <v>43927</v>
      </c>
      <c r="E535" t="s">
        <v>977</v>
      </c>
      <c r="F535">
        <v>0.1</v>
      </c>
      <c r="G535">
        <v>15.1</v>
      </c>
      <c r="H535">
        <v>-107.51349999999999</v>
      </c>
      <c r="I535" t="s">
        <v>4638</v>
      </c>
      <c r="J535" t="s">
        <v>4638</v>
      </c>
      <c r="K535">
        <v>22.38</v>
      </c>
      <c r="L535">
        <v>26</v>
      </c>
      <c r="M535">
        <v>564.98</v>
      </c>
      <c r="N535">
        <v>1246</v>
      </c>
      <c r="O535" t="s">
        <v>3893</v>
      </c>
      <c r="P535" t="s">
        <v>710</v>
      </c>
      <c r="Q535" t="s">
        <v>717</v>
      </c>
      <c r="R535" t="s">
        <v>721</v>
      </c>
      <c r="S535" t="s">
        <v>103</v>
      </c>
      <c r="T535" t="s">
        <v>739</v>
      </c>
      <c r="U535" t="s">
        <v>48</v>
      </c>
      <c r="V535">
        <v>0.38</v>
      </c>
      <c r="W535" t="s">
        <v>716</v>
      </c>
      <c r="X535" t="s">
        <v>1018</v>
      </c>
      <c r="Y535" t="s">
        <v>1004</v>
      </c>
      <c r="Z535">
        <v>10009</v>
      </c>
    </row>
    <row r="536" spans="1:26" x14ac:dyDescent="0.25">
      <c r="A536">
        <v>5118</v>
      </c>
      <c r="B536">
        <v>36452</v>
      </c>
      <c r="C536" s="3">
        <v>43926</v>
      </c>
      <c r="D536" s="3">
        <v>43928</v>
      </c>
      <c r="E536" t="s">
        <v>977</v>
      </c>
      <c r="F536">
        <v>0.04</v>
      </c>
      <c r="G536">
        <v>2.83</v>
      </c>
      <c r="H536">
        <v>46.01</v>
      </c>
      <c r="I536">
        <v>46.01</v>
      </c>
      <c r="J536" t="s">
        <v>4638</v>
      </c>
      <c r="K536">
        <v>6.98</v>
      </c>
      <c r="L536">
        <v>18</v>
      </c>
      <c r="M536">
        <v>129.47999999999999</v>
      </c>
      <c r="N536">
        <v>1246</v>
      </c>
      <c r="O536" t="s">
        <v>2779</v>
      </c>
      <c r="P536" t="s">
        <v>710</v>
      </c>
      <c r="Q536" t="s">
        <v>717</v>
      </c>
      <c r="R536" t="s">
        <v>723</v>
      </c>
      <c r="S536" t="s">
        <v>732</v>
      </c>
      <c r="T536" t="s">
        <v>741</v>
      </c>
      <c r="U536" t="s">
        <v>391</v>
      </c>
      <c r="V536">
        <v>0.37</v>
      </c>
      <c r="W536" t="s">
        <v>716</v>
      </c>
      <c r="X536" t="s">
        <v>1018</v>
      </c>
      <c r="Y536" t="s">
        <v>1004</v>
      </c>
      <c r="Z536">
        <v>10009</v>
      </c>
    </row>
    <row r="537" spans="1:26" x14ac:dyDescent="0.25">
      <c r="A537">
        <v>19923</v>
      </c>
      <c r="B537">
        <v>90646</v>
      </c>
      <c r="C537" s="3">
        <v>43926</v>
      </c>
      <c r="D537" s="3">
        <v>43928</v>
      </c>
      <c r="E537" t="s">
        <v>979</v>
      </c>
      <c r="F537">
        <v>0.1</v>
      </c>
      <c r="G537">
        <v>13.89</v>
      </c>
      <c r="H537">
        <v>-89.572000000000003</v>
      </c>
      <c r="I537" t="s">
        <v>4638</v>
      </c>
      <c r="J537" t="s">
        <v>4638</v>
      </c>
      <c r="K537">
        <v>36.549999999999997</v>
      </c>
      <c r="L537">
        <v>11</v>
      </c>
      <c r="M537">
        <v>379.72</v>
      </c>
      <c r="N537">
        <v>2960</v>
      </c>
      <c r="O537" t="s">
        <v>3369</v>
      </c>
      <c r="P537" t="s">
        <v>710</v>
      </c>
      <c r="Q537" t="s">
        <v>720</v>
      </c>
      <c r="R537" t="s">
        <v>721</v>
      </c>
      <c r="S537" t="s">
        <v>724</v>
      </c>
      <c r="T537" t="s">
        <v>738</v>
      </c>
      <c r="U537" t="s">
        <v>790</v>
      </c>
      <c r="V537">
        <v>0.41</v>
      </c>
      <c r="W537" t="s">
        <v>713</v>
      </c>
      <c r="X537" t="s">
        <v>1020</v>
      </c>
      <c r="Y537" t="s">
        <v>1081</v>
      </c>
      <c r="Z537">
        <v>72956</v>
      </c>
    </row>
    <row r="538" spans="1:26" x14ac:dyDescent="0.25">
      <c r="A538">
        <v>23117</v>
      </c>
      <c r="B538">
        <v>91555</v>
      </c>
      <c r="C538" s="3">
        <v>43926</v>
      </c>
      <c r="D538" s="3">
        <v>43927</v>
      </c>
      <c r="E538" t="s">
        <v>977</v>
      </c>
      <c r="F538">
        <v>0.1</v>
      </c>
      <c r="G538">
        <v>15.1</v>
      </c>
      <c r="H538">
        <v>-107.51349999999999</v>
      </c>
      <c r="I538" t="s">
        <v>4638</v>
      </c>
      <c r="J538">
        <v>-180.15177599999998</v>
      </c>
      <c r="K538">
        <v>22.38</v>
      </c>
      <c r="L538">
        <v>7</v>
      </c>
      <c r="M538">
        <v>152.11000000000001</v>
      </c>
      <c r="N538">
        <v>1247</v>
      </c>
      <c r="O538" t="s">
        <v>2100</v>
      </c>
      <c r="P538" t="s">
        <v>710</v>
      </c>
      <c r="Q538" t="s">
        <v>717</v>
      </c>
      <c r="R538" t="s">
        <v>721</v>
      </c>
      <c r="S538" t="s">
        <v>103</v>
      </c>
      <c r="T538" t="s">
        <v>739</v>
      </c>
      <c r="U538" t="s">
        <v>48</v>
      </c>
      <c r="V538">
        <v>0.38</v>
      </c>
      <c r="W538" t="s">
        <v>714</v>
      </c>
      <c r="X538" t="s">
        <v>1014</v>
      </c>
      <c r="Y538" t="s">
        <v>1830</v>
      </c>
      <c r="Z538">
        <v>78641</v>
      </c>
    </row>
    <row r="539" spans="1:26" x14ac:dyDescent="0.25">
      <c r="A539">
        <v>23118</v>
      </c>
      <c r="B539">
        <v>91555</v>
      </c>
      <c r="C539" s="3">
        <v>43926</v>
      </c>
      <c r="D539" s="3">
        <v>43928</v>
      </c>
      <c r="E539" t="s">
        <v>977</v>
      </c>
      <c r="F539">
        <v>0.04</v>
      </c>
      <c r="G539">
        <v>2.83</v>
      </c>
      <c r="H539">
        <v>24.819299999999998</v>
      </c>
      <c r="I539">
        <v>24.819299999999998</v>
      </c>
      <c r="J539" t="s">
        <v>4638</v>
      </c>
      <c r="K539">
        <v>6.98</v>
      </c>
      <c r="L539">
        <v>5</v>
      </c>
      <c r="M539">
        <v>35.97</v>
      </c>
      <c r="N539">
        <v>1247</v>
      </c>
      <c r="O539" t="s">
        <v>2100</v>
      </c>
      <c r="P539" t="s">
        <v>710</v>
      </c>
      <c r="Q539" t="s">
        <v>717</v>
      </c>
      <c r="R539" t="s">
        <v>723</v>
      </c>
      <c r="S539" t="s">
        <v>732</v>
      </c>
      <c r="T539" t="s">
        <v>741</v>
      </c>
      <c r="U539" t="s">
        <v>391</v>
      </c>
      <c r="V539">
        <v>0.37</v>
      </c>
      <c r="W539" t="s">
        <v>714</v>
      </c>
      <c r="X539" t="s">
        <v>1014</v>
      </c>
      <c r="Y539" t="s">
        <v>1830</v>
      </c>
      <c r="Z539">
        <v>78641</v>
      </c>
    </row>
    <row r="540" spans="1:26" x14ac:dyDescent="0.25">
      <c r="A540">
        <v>25006</v>
      </c>
      <c r="B540">
        <v>86734</v>
      </c>
      <c r="C540" s="3">
        <v>43926</v>
      </c>
      <c r="D540" s="3">
        <v>43928</v>
      </c>
      <c r="E540" t="s">
        <v>977</v>
      </c>
      <c r="F540">
        <v>0.05</v>
      </c>
      <c r="G540">
        <v>0.99</v>
      </c>
      <c r="H540">
        <v>36.215999999999994</v>
      </c>
      <c r="I540">
        <v>36.215999999999994</v>
      </c>
      <c r="J540" t="s">
        <v>4638</v>
      </c>
      <c r="K540">
        <v>85.99</v>
      </c>
      <c r="L540">
        <v>4</v>
      </c>
      <c r="M540">
        <v>291.64</v>
      </c>
      <c r="N540">
        <v>1459</v>
      </c>
      <c r="O540" t="s">
        <v>2618</v>
      </c>
      <c r="P540" t="s">
        <v>710</v>
      </c>
      <c r="Q540" t="s">
        <v>719</v>
      </c>
      <c r="R540" t="s">
        <v>722</v>
      </c>
      <c r="S540" t="s">
        <v>102</v>
      </c>
      <c r="T540" t="s">
        <v>738</v>
      </c>
      <c r="U540" t="s">
        <v>593</v>
      </c>
      <c r="V540">
        <v>0.55000000000000004</v>
      </c>
      <c r="W540" t="s">
        <v>713</v>
      </c>
      <c r="X540" t="s">
        <v>1050</v>
      </c>
      <c r="Y540" t="s">
        <v>1049</v>
      </c>
      <c r="Z540">
        <v>29687</v>
      </c>
    </row>
    <row r="541" spans="1:26" x14ac:dyDescent="0.25">
      <c r="A541">
        <v>6014</v>
      </c>
      <c r="B541">
        <v>42599</v>
      </c>
      <c r="C541" s="3">
        <v>43927</v>
      </c>
      <c r="D541" s="3">
        <v>43928</v>
      </c>
      <c r="E541" t="s">
        <v>978</v>
      </c>
      <c r="F541">
        <v>0.04</v>
      </c>
      <c r="G541">
        <v>54.92</v>
      </c>
      <c r="H541">
        <v>2023.75</v>
      </c>
      <c r="I541">
        <v>2023.75</v>
      </c>
      <c r="J541">
        <v>-114.63990000000001</v>
      </c>
      <c r="K541">
        <v>300.98</v>
      </c>
      <c r="L541">
        <v>31</v>
      </c>
      <c r="M541">
        <v>9459.94</v>
      </c>
      <c r="N541">
        <v>102</v>
      </c>
      <c r="O541" t="s">
        <v>1922</v>
      </c>
      <c r="P541" t="s">
        <v>712</v>
      </c>
      <c r="Q541" t="s">
        <v>719</v>
      </c>
      <c r="R541" t="s">
        <v>723</v>
      </c>
      <c r="S541" t="s">
        <v>734</v>
      </c>
      <c r="T541" t="s">
        <v>742</v>
      </c>
      <c r="U541" t="s">
        <v>141</v>
      </c>
      <c r="V541">
        <v>0.55000000000000004</v>
      </c>
      <c r="W541" t="s">
        <v>716</v>
      </c>
      <c r="X541" t="s">
        <v>1902</v>
      </c>
      <c r="Y541" t="s">
        <v>1000</v>
      </c>
      <c r="Z541">
        <v>2129</v>
      </c>
    </row>
    <row r="542" spans="1:26" x14ac:dyDescent="0.25">
      <c r="A542">
        <v>18820</v>
      </c>
      <c r="B542">
        <v>89102</v>
      </c>
      <c r="C542" s="3">
        <v>43927</v>
      </c>
      <c r="D542" s="3">
        <v>43934</v>
      </c>
      <c r="E542" t="s">
        <v>980</v>
      </c>
      <c r="F542">
        <v>0.01</v>
      </c>
      <c r="G542">
        <v>5.5</v>
      </c>
      <c r="H542">
        <v>-313.02180000000004</v>
      </c>
      <c r="I542" t="s">
        <v>4638</v>
      </c>
      <c r="J542">
        <v>-71.963999999999999</v>
      </c>
      <c r="K542">
        <v>13.43</v>
      </c>
      <c r="L542">
        <v>7</v>
      </c>
      <c r="M542">
        <v>99.75</v>
      </c>
      <c r="N542">
        <v>2240</v>
      </c>
      <c r="O542" t="s">
        <v>2815</v>
      </c>
      <c r="P542" t="s">
        <v>711</v>
      </c>
      <c r="Q542" t="s">
        <v>720</v>
      </c>
      <c r="R542" t="s">
        <v>721</v>
      </c>
      <c r="S542" t="s">
        <v>730</v>
      </c>
      <c r="T542" t="s">
        <v>739</v>
      </c>
      <c r="U542" t="s">
        <v>881</v>
      </c>
      <c r="V542">
        <v>0.56999999999999995</v>
      </c>
      <c r="W542" t="s">
        <v>713</v>
      </c>
      <c r="X542" t="s">
        <v>1033</v>
      </c>
      <c r="Y542" t="s">
        <v>1344</v>
      </c>
      <c r="Z542">
        <v>33801</v>
      </c>
    </row>
    <row r="543" spans="1:26" x14ac:dyDescent="0.25">
      <c r="A543">
        <v>19501</v>
      </c>
      <c r="B543">
        <v>90248</v>
      </c>
      <c r="C543" s="3">
        <v>43927</v>
      </c>
      <c r="D543" s="3">
        <v>43927</v>
      </c>
      <c r="E543" t="s">
        <v>977</v>
      </c>
      <c r="F543">
        <v>0.09</v>
      </c>
      <c r="G543">
        <v>4.59</v>
      </c>
      <c r="H543">
        <v>-175.13</v>
      </c>
      <c r="I543" t="s">
        <v>4638</v>
      </c>
      <c r="J543">
        <v>-16.525500000000001</v>
      </c>
      <c r="K543">
        <v>12.88</v>
      </c>
      <c r="L543">
        <v>13</v>
      </c>
      <c r="M543">
        <v>158.13</v>
      </c>
      <c r="N543">
        <v>1618</v>
      </c>
      <c r="O543" t="s">
        <v>4193</v>
      </c>
      <c r="P543" t="s">
        <v>710</v>
      </c>
      <c r="Q543" t="s">
        <v>719</v>
      </c>
      <c r="R543" t="s">
        <v>721</v>
      </c>
      <c r="S543" t="s">
        <v>104</v>
      </c>
      <c r="T543" t="s">
        <v>738</v>
      </c>
      <c r="U543" t="s">
        <v>134</v>
      </c>
      <c r="V543">
        <v>0.82</v>
      </c>
      <c r="W543" t="s">
        <v>714</v>
      </c>
      <c r="X543" t="s">
        <v>1085</v>
      </c>
      <c r="Y543" t="s">
        <v>1495</v>
      </c>
      <c r="Z543">
        <v>46322</v>
      </c>
    </row>
    <row r="544" spans="1:26" x14ac:dyDescent="0.25">
      <c r="A544">
        <v>19502</v>
      </c>
      <c r="B544">
        <v>90248</v>
      </c>
      <c r="C544" s="3">
        <v>43927</v>
      </c>
      <c r="D544" s="3">
        <v>43928</v>
      </c>
      <c r="E544" t="s">
        <v>977</v>
      </c>
      <c r="F544">
        <v>0.02</v>
      </c>
      <c r="G544">
        <v>4.99</v>
      </c>
      <c r="H544">
        <v>3.96</v>
      </c>
      <c r="I544">
        <v>3.96</v>
      </c>
      <c r="J544">
        <v>-4.6749999999999998</v>
      </c>
      <c r="K544">
        <v>45.99</v>
      </c>
      <c r="L544">
        <v>4</v>
      </c>
      <c r="M544">
        <v>163.01</v>
      </c>
      <c r="N544">
        <v>1620</v>
      </c>
      <c r="O544" t="s">
        <v>4193</v>
      </c>
      <c r="P544" t="s">
        <v>711</v>
      </c>
      <c r="Q544" t="s">
        <v>719</v>
      </c>
      <c r="R544" t="s">
        <v>722</v>
      </c>
      <c r="S544" t="s">
        <v>102</v>
      </c>
      <c r="T544" t="s">
        <v>739</v>
      </c>
      <c r="U544" t="s">
        <v>410</v>
      </c>
      <c r="V544">
        <v>0.56999999999999995</v>
      </c>
      <c r="W544" t="s">
        <v>716</v>
      </c>
      <c r="X544" t="s">
        <v>1070</v>
      </c>
      <c r="Y544" t="s">
        <v>1099</v>
      </c>
      <c r="Z544">
        <v>17602</v>
      </c>
    </row>
    <row r="545" spans="1:26" x14ac:dyDescent="0.25">
      <c r="A545">
        <v>19973</v>
      </c>
      <c r="B545">
        <v>87134</v>
      </c>
      <c r="C545" s="3">
        <v>43927</v>
      </c>
      <c r="D545" s="3">
        <v>43927</v>
      </c>
      <c r="E545" t="s">
        <v>981</v>
      </c>
      <c r="F545">
        <v>0.03</v>
      </c>
      <c r="G545">
        <v>1.38</v>
      </c>
      <c r="H545">
        <v>-7.04</v>
      </c>
      <c r="I545" t="s">
        <v>4638</v>
      </c>
      <c r="J545" t="s">
        <v>4638</v>
      </c>
      <c r="K545">
        <v>2.1800000000000002</v>
      </c>
      <c r="L545">
        <v>7</v>
      </c>
      <c r="M545">
        <v>15.73</v>
      </c>
      <c r="N545">
        <v>925</v>
      </c>
      <c r="O545" t="s">
        <v>2946</v>
      </c>
      <c r="P545" t="s">
        <v>710</v>
      </c>
      <c r="Q545" t="s">
        <v>718</v>
      </c>
      <c r="R545" t="s">
        <v>721</v>
      </c>
      <c r="S545" t="s">
        <v>733</v>
      </c>
      <c r="T545" t="s">
        <v>738</v>
      </c>
      <c r="U545" t="s">
        <v>128</v>
      </c>
      <c r="V545">
        <v>0.44</v>
      </c>
      <c r="W545" t="s">
        <v>716</v>
      </c>
      <c r="X545" t="s">
        <v>1029</v>
      </c>
      <c r="Y545" t="s">
        <v>1563</v>
      </c>
      <c r="Z545">
        <v>4330</v>
      </c>
    </row>
    <row r="546" spans="1:26" x14ac:dyDescent="0.25">
      <c r="A546">
        <v>19974</v>
      </c>
      <c r="B546">
        <v>87134</v>
      </c>
      <c r="C546" s="3">
        <v>43927</v>
      </c>
      <c r="D546" s="3">
        <v>43929</v>
      </c>
      <c r="E546" t="s">
        <v>981</v>
      </c>
      <c r="F546">
        <v>0.01</v>
      </c>
      <c r="G546">
        <v>35.89</v>
      </c>
      <c r="H546">
        <v>538.52</v>
      </c>
      <c r="I546">
        <v>538.52</v>
      </c>
      <c r="J546">
        <v>-57.272000000000006</v>
      </c>
      <c r="K546">
        <v>170.98</v>
      </c>
      <c r="L546">
        <v>10</v>
      </c>
      <c r="M546">
        <v>1719.07</v>
      </c>
      <c r="N546">
        <v>929</v>
      </c>
      <c r="O546" t="s">
        <v>2948</v>
      </c>
      <c r="P546" t="s">
        <v>712</v>
      </c>
      <c r="Q546" t="s">
        <v>718</v>
      </c>
      <c r="R546" t="s">
        <v>723</v>
      </c>
      <c r="S546" t="s">
        <v>734</v>
      </c>
      <c r="T546" t="s">
        <v>742</v>
      </c>
      <c r="U546" t="s">
        <v>98</v>
      </c>
      <c r="V546">
        <v>0.66</v>
      </c>
      <c r="W546" t="s">
        <v>716</v>
      </c>
      <c r="X546" t="s">
        <v>1027</v>
      </c>
      <c r="Y546" t="s">
        <v>1564</v>
      </c>
      <c r="Z546">
        <v>8857</v>
      </c>
    </row>
    <row r="547" spans="1:26" x14ac:dyDescent="0.25">
      <c r="A547">
        <v>20039</v>
      </c>
      <c r="B547">
        <v>90766</v>
      </c>
      <c r="C547" s="3">
        <v>43927</v>
      </c>
      <c r="D547" s="3">
        <v>43929</v>
      </c>
      <c r="E547" t="s">
        <v>977</v>
      </c>
      <c r="F547">
        <v>0.06</v>
      </c>
      <c r="G547">
        <v>35</v>
      </c>
      <c r="H547">
        <v>31.11</v>
      </c>
      <c r="I547">
        <v>31.11</v>
      </c>
      <c r="J547" t="s">
        <v>4638</v>
      </c>
      <c r="K547">
        <v>89.83</v>
      </c>
      <c r="L547">
        <v>4</v>
      </c>
      <c r="M547">
        <v>366.26</v>
      </c>
      <c r="N547">
        <v>3279</v>
      </c>
      <c r="O547" t="s">
        <v>3940</v>
      </c>
      <c r="P547" t="s">
        <v>710</v>
      </c>
      <c r="Q547" t="s">
        <v>717</v>
      </c>
      <c r="R547" t="s">
        <v>721</v>
      </c>
      <c r="S547" t="s">
        <v>730</v>
      </c>
      <c r="T547" t="s">
        <v>744</v>
      </c>
      <c r="U547" t="s">
        <v>753</v>
      </c>
      <c r="V547">
        <v>0.83</v>
      </c>
      <c r="W547" t="s">
        <v>713</v>
      </c>
      <c r="X547" t="s">
        <v>1050</v>
      </c>
      <c r="Y547" t="s">
        <v>1055</v>
      </c>
      <c r="Z547">
        <v>29203</v>
      </c>
    </row>
    <row r="548" spans="1:26" x14ac:dyDescent="0.25">
      <c r="A548">
        <v>20040</v>
      </c>
      <c r="B548">
        <v>90766</v>
      </c>
      <c r="C548" s="3">
        <v>43927</v>
      </c>
      <c r="D548" s="3">
        <v>43929</v>
      </c>
      <c r="E548" t="s">
        <v>977</v>
      </c>
      <c r="F548">
        <v>0.1</v>
      </c>
      <c r="G548">
        <v>5.5</v>
      </c>
      <c r="H548">
        <v>358.29539999999997</v>
      </c>
      <c r="I548">
        <v>358.29539999999997</v>
      </c>
      <c r="J548" t="s">
        <v>4638</v>
      </c>
      <c r="K548">
        <v>13.43</v>
      </c>
      <c r="L548">
        <v>12</v>
      </c>
      <c r="M548">
        <v>157.99</v>
      </c>
      <c r="N548">
        <v>3279</v>
      </c>
      <c r="O548" t="s">
        <v>3940</v>
      </c>
      <c r="P548" t="s">
        <v>710</v>
      </c>
      <c r="Q548" t="s">
        <v>717</v>
      </c>
      <c r="R548" t="s">
        <v>721</v>
      </c>
      <c r="S548" t="s">
        <v>730</v>
      </c>
      <c r="T548" t="s">
        <v>739</v>
      </c>
      <c r="U548" t="s">
        <v>881</v>
      </c>
      <c r="V548">
        <v>0.56999999999999995</v>
      </c>
      <c r="W548" t="s">
        <v>713</v>
      </c>
      <c r="X548" t="s">
        <v>1050</v>
      </c>
      <c r="Y548" t="s">
        <v>1055</v>
      </c>
      <c r="Z548">
        <v>29203</v>
      </c>
    </row>
    <row r="549" spans="1:26" x14ac:dyDescent="0.25">
      <c r="A549">
        <v>20041</v>
      </c>
      <c r="B549">
        <v>90766</v>
      </c>
      <c r="C549" s="3">
        <v>43927</v>
      </c>
      <c r="D549" s="3">
        <v>43927</v>
      </c>
      <c r="E549" t="s">
        <v>977</v>
      </c>
      <c r="F549">
        <v>0.01</v>
      </c>
      <c r="G549">
        <v>7.69</v>
      </c>
      <c r="H549">
        <v>8.3219999999999992</v>
      </c>
      <c r="I549">
        <v>8.3219999999999992</v>
      </c>
      <c r="J549" t="s">
        <v>4638</v>
      </c>
      <c r="K549">
        <v>125.99</v>
      </c>
      <c r="L549">
        <v>11</v>
      </c>
      <c r="M549">
        <v>1212.8800000000001</v>
      </c>
      <c r="N549">
        <v>3279</v>
      </c>
      <c r="O549" t="s">
        <v>3841</v>
      </c>
      <c r="P549" t="s">
        <v>710</v>
      </c>
      <c r="Q549" t="s">
        <v>717</v>
      </c>
      <c r="R549" t="s">
        <v>722</v>
      </c>
      <c r="S549" t="s">
        <v>102</v>
      </c>
      <c r="T549" t="s">
        <v>739</v>
      </c>
      <c r="U549" t="s">
        <v>651</v>
      </c>
      <c r="V549">
        <v>0.57999999999999996</v>
      </c>
      <c r="W549" t="s">
        <v>713</v>
      </c>
      <c r="X549" t="s">
        <v>1050</v>
      </c>
      <c r="Y549" t="s">
        <v>1055</v>
      </c>
      <c r="Z549">
        <v>29203</v>
      </c>
    </row>
    <row r="550" spans="1:26" x14ac:dyDescent="0.25">
      <c r="A550">
        <v>21768</v>
      </c>
      <c r="B550">
        <v>89873</v>
      </c>
      <c r="C550" s="3">
        <v>43927</v>
      </c>
      <c r="D550" s="3">
        <v>43936</v>
      </c>
      <c r="E550" t="s">
        <v>980</v>
      </c>
      <c r="F550">
        <v>0.05</v>
      </c>
      <c r="G550">
        <v>0.71</v>
      </c>
      <c r="H550">
        <v>13.448099999999998</v>
      </c>
      <c r="I550">
        <v>13.448099999999998</v>
      </c>
      <c r="J550">
        <v>-117.61199999999999</v>
      </c>
      <c r="K550">
        <v>4.84</v>
      </c>
      <c r="L550">
        <v>4</v>
      </c>
      <c r="M550">
        <v>19.489999999999998</v>
      </c>
      <c r="N550">
        <v>2874</v>
      </c>
      <c r="O550" t="s">
        <v>3114</v>
      </c>
      <c r="P550" t="s">
        <v>710</v>
      </c>
      <c r="Q550" t="s">
        <v>717</v>
      </c>
      <c r="R550" t="s">
        <v>721</v>
      </c>
      <c r="S550" t="s">
        <v>724</v>
      </c>
      <c r="T550" t="s">
        <v>738</v>
      </c>
      <c r="U550" t="s">
        <v>470</v>
      </c>
      <c r="V550">
        <v>0.52</v>
      </c>
      <c r="W550" t="s">
        <v>714</v>
      </c>
      <c r="X550" t="s">
        <v>1129</v>
      </c>
      <c r="Y550" t="s">
        <v>1442</v>
      </c>
      <c r="Z550">
        <v>68128</v>
      </c>
    </row>
    <row r="551" spans="1:26" x14ac:dyDescent="0.25">
      <c r="A551">
        <v>22969</v>
      </c>
      <c r="B551">
        <v>91513</v>
      </c>
      <c r="C551" s="3">
        <v>43927</v>
      </c>
      <c r="D551" s="3">
        <v>43928</v>
      </c>
      <c r="E551" t="s">
        <v>978</v>
      </c>
      <c r="F551">
        <v>0</v>
      </c>
      <c r="G551">
        <v>4.82</v>
      </c>
      <c r="H551">
        <v>-5.05</v>
      </c>
      <c r="I551" t="s">
        <v>4638</v>
      </c>
      <c r="J551" t="s">
        <v>4638</v>
      </c>
      <c r="K551">
        <v>8.34</v>
      </c>
      <c r="L551">
        <v>9</v>
      </c>
      <c r="M551">
        <v>76.23</v>
      </c>
      <c r="N551">
        <v>786</v>
      </c>
      <c r="O551" t="s">
        <v>3239</v>
      </c>
      <c r="P551" t="s">
        <v>710</v>
      </c>
      <c r="Q551" t="s">
        <v>717</v>
      </c>
      <c r="R551" t="s">
        <v>721</v>
      </c>
      <c r="S551" t="s">
        <v>726</v>
      </c>
      <c r="T551" t="s">
        <v>739</v>
      </c>
      <c r="U551" t="s">
        <v>853</v>
      </c>
      <c r="V551">
        <v>0.4</v>
      </c>
      <c r="W551" t="s">
        <v>715</v>
      </c>
      <c r="X551" t="s">
        <v>1036</v>
      </c>
      <c r="Y551" t="s">
        <v>1810</v>
      </c>
      <c r="Z551">
        <v>92691</v>
      </c>
    </row>
    <row r="552" spans="1:26" x14ac:dyDescent="0.25">
      <c r="A552">
        <v>23721</v>
      </c>
      <c r="B552">
        <v>89608</v>
      </c>
      <c r="C552" s="3">
        <v>43927</v>
      </c>
      <c r="D552" s="3">
        <v>43929</v>
      </c>
      <c r="E552" t="s">
        <v>980</v>
      </c>
      <c r="F552">
        <v>0.06</v>
      </c>
      <c r="G552">
        <v>12.23</v>
      </c>
      <c r="H552">
        <v>427.00649999999996</v>
      </c>
      <c r="I552">
        <v>427.00649999999996</v>
      </c>
      <c r="J552">
        <v>-685.7944</v>
      </c>
      <c r="K552">
        <v>60.65</v>
      </c>
      <c r="L552">
        <v>10</v>
      </c>
      <c r="M552">
        <v>618.85</v>
      </c>
      <c r="N552">
        <v>2334</v>
      </c>
      <c r="O552" t="s">
        <v>3149</v>
      </c>
      <c r="P552" t="s">
        <v>710</v>
      </c>
      <c r="Q552" t="s">
        <v>719</v>
      </c>
      <c r="R552" t="s">
        <v>723</v>
      </c>
      <c r="S552" t="s">
        <v>732</v>
      </c>
      <c r="T552" t="s">
        <v>743</v>
      </c>
      <c r="U552" t="s">
        <v>796</v>
      </c>
      <c r="V552">
        <v>0.64</v>
      </c>
      <c r="W552" t="s">
        <v>714</v>
      </c>
      <c r="X552" t="s">
        <v>1030</v>
      </c>
      <c r="Y552" t="s">
        <v>1854</v>
      </c>
      <c r="Z552">
        <v>53220</v>
      </c>
    </row>
    <row r="553" spans="1:26" x14ac:dyDescent="0.25">
      <c r="A553">
        <v>24014</v>
      </c>
      <c r="B553">
        <v>88204</v>
      </c>
      <c r="C553" s="3">
        <v>43927</v>
      </c>
      <c r="D553" s="3">
        <v>43928</v>
      </c>
      <c r="E553" t="s">
        <v>978</v>
      </c>
      <c r="F553">
        <v>0.04</v>
      </c>
      <c r="G553">
        <v>54.92</v>
      </c>
      <c r="H553">
        <v>1684.4762999999998</v>
      </c>
      <c r="I553">
        <v>1684.4762999999998</v>
      </c>
      <c r="J553">
        <v>-4.75</v>
      </c>
      <c r="K553">
        <v>300.98</v>
      </c>
      <c r="L553">
        <v>8</v>
      </c>
      <c r="M553">
        <v>2441.27</v>
      </c>
      <c r="N553">
        <v>107</v>
      </c>
      <c r="O553" t="s">
        <v>3527</v>
      </c>
      <c r="P553" t="s">
        <v>712</v>
      </c>
      <c r="Q553" t="s">
        <v>719</v>
      </c>
      <c r="R553" t="s">
        <v>723</v>
      </c>
      <c r="S553" t="s">
        <v>734</v>
      </c>
      <c r="T553" t="s">
        <v>742</v>
      </c>
      <c r="U553" t="s">
        <v>141</v>
      </c>
      <c r="V553">
        <v>0.55000000000000004</v>
      </c>
      <c r="W553" t="s">
        <v>716</v>
      </c>
      <c r="X553" t="s">
        <v>1044</v>
      </c>
      <c r="Y553" t="s">
        <v>1238</v>
      </c>
      <c r="Z553">
        <v>3820</v>
      </c>
    </row>
    <row r="554" spans="1:26" x14ac:dyDescent="0.25">
      <c r="A554">
        <v>770</v>
      </c>
      <c r="B554">
        <v>5509</v>
      </c>
      <c r="C554" s="3">
        <v>43928</v>
      </c>
      <c r="D554" s="3">
        <v>43933</v>
      </c>
      <c r="E554" t="s">
        <v>980</v>
      </c>
      <c r="F554">
        <v>0.02</v>
      </c>
      <c r="G554">
        <v>5.3</v>
      </c>
      <c r="H554">
        <v>-29.898400000000002</v>
      </c>
      <c r="I554" t="s">
        <v>4638</v>
      </c>
      <c r="J554">
        <v>-66.248000000000005</v>
      </c>
      <c r="K554">
        <v>5.58</v>
      </c>
      <c r="L554">
        <v>11</v>
      </c>
      <c r="M554">
        <v>68.459999999999994</v>
      </c>
      <c r="N554">
        <v>272</v>
      </c>
      <c r="O554" t="s">
        <v>4084</v>
      </c>
      <c r="P554" t="s">
        <v>710</v>
      </c>
      <c r="Q554" t="s">
        <v>717</v>
      </c>
      <c r="R554" t="s">
        <v>721</v>
      </c>
      <c r="S554" t="s">
        <v>728</v>
      </c>
      <c r="T554" t="s">
        <v>739</v>
      </c>
      <c r="U554" t="s">
        <v>255</v>
      </c>
      <c r="V554">
        <v>0.35</v>
      </c>
      <c r="W554" t="s">
        <v>713</v>
      </c>
      <c r="X554" t="s">
        <v>1010</v>
      </c>
      <c r="Y554" t="s">
        <v>993</v>
      </c>
      <c r="Z554">
        <v>28204</v>
      </c>
    </row>
    <row r="555" spans="1:26" x14ac:dyDescent="0.25">
      <c r="A555">
        <v>771</v>
      </c>
      <c r="B555">
        <v>5509</v>
      </c>
      <c r="C555" s="3">
        <v>43928</v>
      </c>
      <c r="D555" s="3">
        <v>43935</v>
      </c>
      <c r="E555" t="s">
        <v>980</v>
      </c>
      <c r="F555">
        <v>0.03</v>
      </c>
      <c r="G555">
        <v>18.98</v>
      </c>
      <c r="H555">
        <v>52.916600000000003</v>
      </c>
      <c r="I555">
        <v>52.916600000000003</v>
      </c>
      <c r="J555">
        <v>-144.59200000000001</v>
      </c>
      <c r="K555">
        <v>40.89</v>
      </c>
      <c r="L555">
        <v>21</v>
      </c>
      <c r="M555">
        <v>885.23</v>
      </c>
      <c r="N555">
        <v>272</v>
      </c>
      <c r="O555" t="s">
        <v>3284</v>
      </c>
      <c r="P555" t="s">
        <v>710</v>
      </c>
      <c r="Q555" t="s">
        <v>717</v>
      </c>
      <c r="R555" t="s">
        <v>723</v>
      </c>
      <c r="S555" t="s">
        <v>732</v>
      </c>
      <c r="T555" t="s">
        <v>739</v>
      </c>
      <c r="U555" t="s">
        <v>462</v>
      </c>
      <c r="V555">
        <v>0.56999999999999995</v>
      </c>
      <c r="W555" t="s">
        <v>713</v>
      </c>
      <c r="X555" t="s">
        <v>1010</v>
      </c>
      <c r="Y555" t="s">
        <v>993</v>
      </c>
      <c r="Z555">
        <v>28204</v>
      </c>
    </row>
    <row r="556" spans="1:26" x14ac:dyDescent="0.25">
      <c r="A556">
        <v>1225</v>
      </c>
      <c r="B556">
        <v>8994</v>
      </c>
      <c r="C556" s="3">
        <v>43928</v>
      </c>
      <c r="D556" s="3">
        <v>43930</v>
      </c>
      <c r="E556" t="s">
        <v>980</v>
      </c>
      <c r="F556">
        <v>0.1</v>
      </c>
      <c r="G556">
        <v>19.989999999999998</v>
      </c>
      <c r="H556">
        <v>-580.32000000000005</v>
      </c>
      <c r="I556" t="s">
        <v>4638</v>
      </c>
      <c r="J556" t="s">
        <v>4638</v>
      </c>
      <c r="K556">
        <v>40.479999999999997</v>
      </c>
      <c r="L556">
        <v>36</v>
      </c>
      <c r="M556">
        <v>1423.35</v>
      </c>
      <c r="N556">
        <v>698</v>
      </c>
      <c r="O556" t="s">
        <v>4280</v>
      </c>
      <c r="P556" t="s">
        <v>710</v>
      </c>
      <c r="Q556" t="s">
        <v>720</v>
      </c>
      <c r="R556" t="s">
        <v>722</v>
      </c>
      <c r="S556" t="s">
        <v>725</v>
      </c>
      <c r="T556" t="s">
        <v>739</v>
      </c>
      <c r="U556" t="s">
        <v>30</v>
      </c>
      <c r="V556">
        <v>0.77</v>
      </c>
      <c r="W556" t="s">
        <v>715</v>
      </c>
      <c r="X556" t="s">
        <v>737</v>
      </c>
      <c r="Y556" t="s">
        <v>999</v>
      </c>
      <c r="Z556">
        <v>98105</v>
      </c>
    </row>
    <row r="557" spans="1:26" x14ac:dyDescent="0.25">
      <c r="A557">
        <v>1417</v>
      </c>
      <c r="B557">
        <v>10277</v>
      </c>
      <c r="C557" s="3">
        <v>43928</v>
      </c>
      <c r="D557" s="3">
        <v>43929</v>
      </c>
      <c r="E557" t="s">
        <v>978</v>
      </c>
      <c r="F557">
        <v>0</v>
      </c>
      <c r="G557">
        <v>5.26</v>
      </c>
      <c r="H557">
        <v>542.25</v>
      </c>
      <c r="I557">
        <v>542.25</v>
      </c>
      <c r="J557" t="s">
        <v>4638</v>
      </c>
      <c r="K557">
        <v>65.989999999999995</v>
      </c>
      <c r="L557">
        <v>36</v>
      </c>
      <c r="M557">
        <v>2144.92</v>
      </c>
      <c r="N557">
        <v>1413</v>
      </c>
      <c r="O557" t="s">
        <v>3664</v>
      </c>
      <c r="P557" t="s">
        <v>710</v>
      </c>
      <c r="Q557" t="s">
        <v>720</v>
      </c>
      <c r="R557" t="s">
        <v>722</v>
      </c>
      <c r="S557" t="s">
        <v>102</v>
      </c>
      <c r="T557" t="s">
        <v>739</v>
      </c>
      <c r="U557" t="s">
        <v>160</v>
      </c>
      <c r="V557">
        <v>0.59</v>
      </c>
      <c r="W557" t="s">
        <v>716</v>
      </c>
      <c r="X557" t="s">
        <v>1902</v>
      </c>
      <c r="Y557" t="s">
        <v>1000</v>
      </c>
      <c r="Z557">
        <v>2113</v>
      </c>
    </row>
    <row r="558" spans="1:26" x14ac:dyDescent="0.25">
      <c r="A558">
        <v>18555</v>
      </c>
      <c r="B558">
        <v>87765</v>
      </c>
      <c r="C558" s="3">
        <v>43928</v>
      </c>
      <c r="D558" s="3">
        <v>43929</v>
      </c>
      <c r="E558" t="s">
        <v>978</v>
      </c>
      <c r="F558">
        <v>0.06</v>
      </c>
      <c r="G558">
        <v>8.99</v>
      </c>
      <c r="H558">
        <v>38.06</v>
      </c>
      <c r="I558">
        <v>38.06</v>
      </c>
      <c r="J558" t="s">
        <v>4638</v>
      </c>
      <c r="K558">
        <v>17.670000000000002</v>
      </c>
      <c r="L558">
        <v>4</v>
      </c>
      <c r="M558">
        <v>69.959999999999994</v>
      </c>
      <c r="N558">
        <v>683</v>
      </c>
      <c r="O558" t="s">
        <v>4126</v>
      </c>
      <c r="P558" t="s">
        <v>711</v>
      </c>
      <c r="Q558" t="s">
        <v>718</v>
      </c>
      <c r="R558" t="s">
        <v>723</v>
      </c>
      <c r="S558" t="s">
        <v>732</v>
      </c>
      <c r="T558" t="s">
        <v>741</v>
      </c>
      <c r="U558" t="s">
        <v>842</v>
      </c>
      <c r="V558">
        <v>0.47</v>
      </c>
      <c r="W558" t="s">
        <v>714</v>
      </c>
      <c r="X558" t="s">
        <v>1129</v>
      </c>
      <c r="Y558" t="s">
        <v>1128</v>
      </c>
      <c r="Z558">
        <v>68046</v>
      </c>
    </row>
    <row r="559" spans="1:26" x14ac:dyDescent="0.25">
      <c r="A559">
        <v>18770</v>
      </c>
      <c r="B559">
        <v>88941</v>
      </c>
      <c r="C559" s="3">
        <v>43928</v>
      </c>
      <c r="D559" s="3">
        <v>43933</v>
      </c>
      <c r="E559" t="s">
        <v>980</v>
      </c>
      <c r="F559">
        <v>0.02</v>
      </c>
      <c r="G559">
        <v>5.3</v>
      </c>
      <c r="H559">
        <v>-22.48</v>
      </c>
      <c r="I559" t="s">
        <v>4638</v>
      </c>
      <c r="J559">
        <v>-14.4716</v>
      </c>
      <c r="K559">
        <v>5.58</v>
      </c>
      <c r="L559">
        <v>3</v>
      </c>
      <c r="M559">
        <v>18.670000000000002</v>
      </c>
      <c r="N559">
        <v>268</v>
      </c>
      <c r="O559" t="s">
        <v>2800</v>
      </c>
      <c r="P559" t="s">
        <v>710</v>
      </c>
      <c r="Q559" t="s">
        <v>717</v>
      </c>
      <c r="R559" t="s">
        <v>721</v>
      </c>
      <c r="S559" t="s">
        <v>728</v>
      </c>
      <c r="T559" t="s">
        <v>739</v>
      </c>
      <c r="U559" t="s">
        <v>255</v>
      </c>
      <c r="V559">
        <v>0.35</v>
      </c>
      <c r="W559" t="s">
        <v>715</v>
      </c>
      <c r="X559" t="s">
        <v>1022</v>
      </c>
      <c r="Y559" t="s">
        <v>1328</v>
      </c>
      <c r="Z559">
        <v>86001</v>
      </c>
    </row>
    <row r="560" spans="1:26" x14ac:dyDescent="0.25">
      <c r="A560">
        <v>18771</v>
      </c>
      <c r="B560">
        <v>88941</v>
      </c>
      <c r="C560" s="3">
        <v>43928</v>
      </c>
      <c r="D560" s="3">
        <v>43935</v>
      </c>
      <c r="E560" t="s">
        <v>980</v>
      </c>
      <c r="F560">
        <v>0.03</v>
      </c>
      <c r="G560">
        <v>18.98</v>
      </c>
      <c r="H560">
        <v>78.98</v>
      </c>
      <c r="I560">
        <v>78.98</v>
      </c>
      <c r="J560">
        <v>-29.972800000000003</v>
      </c>
      <c r="K560">
        <v>40.89</v>
      </c>
      <c r="L560">
        <v>5</v>
      </c>
      <c r="M560">
        <v>210.77</v>
      </c>
      <c r="N560">
        <v>268</v>
      </c>
      <c r="O560" t="s">
        <v>2799</v>
      </c>
      <c r="P560" t="s">
        <v>710</v>
      </c>
      <c r="Q560" t="s">
        <v>717</v>
      </c>
      <c r="R560" t="s">
        <v>723</v>
      </c>
      <c r="S560" t="s">
        <v>732</v>
      </c>
      <c r="T560" t="s">
        <v>739</v>
      </c>
      <c r="U560" t="s">
        <v>462</v>
      </c>
      <c r="V560">
        <v>0.56999999999999995</v>
      </c>
      <c r="W560" t="s">
        <v>715</v>
      </c>
      <c r="X560" t="s">
        <v>1022</v>
      </c>
      <c r="Y560" t="s">
        <v>1328</v>
      </c>
      <c r="Z560">
        <v>86001</v>
      </c>
    </row>
    <row r="561" spans="1:26" x14ac:dyDescent="0.25">
      <c r="A561">
        <v>19225</v>
      </c>
      <c r="B561">
        <v>89848</v>
      </c>
      <c r="C561" s="3">
        <v>43928</v>
      </c>
      <c r="D561" s="3">
        <v>43930</v>
      </c>
      <c r="E561" t="s">
        <v>980</v>
      </c>
      <c r="F561">
        <v>0.1</v>
      </c>
      <c r="G561">
        <v>19.989999999999998</v>
      </c>
      <c r="H561">
        <v>-580.32000000000005</v>
      </c>
      <c r="I561" t="s">
        <v>4638</v>
      </c>
      <c r="J561">
        <v>-74.43950000000001</v>
      </c>
      <c r="K561">
        <v>40.479999999999997</v>
      </c>
      <c r="L561">
        <v>9</v>
      </c>
      <c r="M561">
        <v>355.84</v>
      </c>
      <c r="N561">
        <v>696</v>
      </c>
      <c r="O561" t="s">
        <v>2155</v>
      </c>
      <c r="P561" t="s">
        <v>710</v>
      </c>
      <c r="Q561" t="s">
        <v>720</v>
      </c>
      <c r="R561" t="s">
        <v>722</v>
      </c>
      <c r="S561" t="s">
        <v>725</v>
      </c>
      <c r="T561" t="s">
        <v>739</v>
      </c>
      <c r="U561" t="s">
        <v>30</v>
      </c>
      <c r="V561">
        <v>0.77</v>
      </c>
      <c r="W561" t="s">
        <v>714</v>
      </c>
      <c r="X561" t="s">
        <v>1085</v>
      </c>
      <c r="Y561" t="s">
        <v>1437</v>
      </c>
      <c r="Z561">
        <v>46307</v>
      </c>
    </row>
    <row r="562" spans="1:26" x14ac:dyDescent="0.25">
      <c r="A562">
        <v>19417</v>
      </c>
      <c r="B562">
        <v>87086</v>
      </c>
      <c r="C562" s="3">
        <v>43928</v>
      </c>
      <c r="D562" s="3">
        <v>43929</v>
      </c>
      <c r="E562" t="s">
        <v>978</v>
      </c>
      <c r="F562">
        <v>0</v>
      </c>
      <c r="G562">
        <v>5.26</v>
      </c>
      <c r="H562">
        <v>369.99869999999999</v>
      </c>
      <c r="I562">
        <v>369.99869999999999</v>
      </c>
      <c r="J562">
        <v>-105.72</v>
      </c>
      <c r="K562">
        <v>65.989999999999995</v>
      </c>
      <c r="L562">
        <v>9</v>
      </c>
      <c r="M562">
        <v>536.23</v>
      </c>
      <c r="N562">
        <v>1410</v>
      </c>
      <c r="O562" t="s">
        <v>4561</v>
      </c>
      <c r="P562" t="s">
        <v>710</v>
      </c>
      <c r="Q562" t="s">
        <v>720</v>
      </c>
      <c r="R562" t="s">
        <v>722</v>
      </c>
      <c r="S562" t="s">
        <v>102</v>
      </c>
      <c r="T562" t="s">
        <v>739</v>
      </c>
      <c r="U562" t="s">
        <v>160</v>
      </c>
      <c r="V562">
        <v>0.59</v>
      </c>
      <c r="W562" t="s">
        <v>715</v>
      </c>
      <c r="X562" t="s">
        <v>1036</v>
      </c>
      <c r="Y562" t="s">
        <v>1337</v>
      </c>
      <c r="Z562">
        <v>92553</v>
      </c>
    </row>
    <row r="563" spans="1:26" x14ac:dyDescent="0.25">
      <c r="A563">
        <v>22839</v>
      </c>
      <c r="B563">
        <v>91017</v>
      </c>
      <c r="C563" s="3">
        <v>43928</v>
      </c>
      <c r="D563" s="3">
        <v>43929</v>
      </c>
      <c r="E563" t="s">
        <v>979</v>
      </c>
      <c r="F563">
        <v>0.08</v>
      </c>
      <c r="G563">
        <v>0.5</v>
      </c>
      <c r="H563">
        <v>215.71799999999999</v>
      </c>
      <c r="I563">
        <v>215.71799999999999</v>
      </c>
      <c r="J563">
        <v>-63.415600000000005</v>
      </c>
      <c r="K563">
        <v>12.53</v>
      </c>
      <c r="L563">
        <v>5</v>
      </c>
      <c r="M563">
        <v>61.1</v>
      </c>
      <c r="N563">
        <v>2539</v>
      </c>
      <c r="O563" t="s">
        <v>4059</v>
      </c>
      <c r="P563" t="s">
        <v>710</v>
      </c>
      <c r="Q563" t="s">
        <v>717</v>
      </c>
      <c r="R563" t="s">
        <v>721</v>
      </c>
      <c r="S563" t="s">
        <v>735</v>
      </c>
      <c r="T563" t="s">
        <v>739</v>
      </c>
      <c r="U563" t="s">
        <v>280</v>
      </c>
      <c r="V563">
        <v>0.38</v>
      </c>
      <c r="W563" t="s">
        <v>713</v>
      </c>
      <c r="X563" t="s">
        <v>1033</v>
      </c>
      <c r="Y563" t="s">
        <v>1640</v>
      </c>
      <c r="Z563">
        <v>32789</v>
      </c>
    </row>
    <row r="564" spans="1:26" x14ac:dyDescent="0.25">
      <c r="A564">
        <v>22840</v>
      </c>
      <c r="B564">
        <v>91017</v>
      </c>
      <c r="C564" s="3">
        <v>43928</v>
      </c>
      <c r="D564" s="3">
        <v>43929</v>
      </c>
      <c r="E564" t="s">
        <v>979</v>
      </c>
      <c r="F564">
        <v>0.02</v>
      </c>
      <c r="G564">
        <v>19.989999999999998</v>
      </c>
      <c r="H564">
        <v>106.98479999999999</v>
      </c>
      <c r="I564">
        <v>106.98479999999999</v>
      </c>
      <c r="J564" t="s">
        <v>4638</v>
      </c>
      <c r="K564">
        <v>178.47</v>
      </c>
      <c r="L564">
        <v>1</v>
      </c>
      <c r="M564">
        <v>193.81</v>
      </c>
      <c r="N564">
        <v>2540</v>
      </c>
      <c r="O564" t="s">
        <v>4053</v>
      </c>
      <c r="P564" t="s">
        <v>710</v>
      </c>
      <c r="Q564" t="s">
        <v>717</v>
      </c>
      <c r="R564" t="s">
        <v>721</v>
      </c>
      <c r="S564" t="s">
        <v>730</v>
      </c>
      <c r="T564" t="s">
        <v>739</v>
      </c>
      <c r="U564" t="s">
        <v>682</v>
      </c>
      <c r="V564">
        <v>0.55000000000000004</v>
      </c>
      <c r="W564" t="s">
        <v>713</v>
      </c>
      <c r="X564" t="s">
        <v>1033</v>
      </c>
      <c r="Y564" t="s">
        <v>1212</v>
      </c>
      <c r="Z564">
        <v>32708</v>
      </c>
    </row>
    <row r="565" spans="1:26" x14ac:dyDescent="0.25">
      <c r="A565">
        <v>18181</v>
      </c>
      <c r="B565">
        <v>86837</v>
      </c>
      <c r="C565" s="3">
        <v>43929</v>
      </c>
      <c r="D565" s="3">
        <v>43930</v>
      </c>
      <c r="E565" t="s">
        <v>981</v>
      </c>
      <c r="F565">
        <v>0</v>
      </c>
      <c r="G565">
        <v>4.99</v>
      </c>
      <c r="H565">
        <v>-59.82</v>
      </c>
      <c r="I565" t="s">
        <v>4638</v>
      </c>
      <c r="J565" t="s">
        <v>4638</v>
      </c>
      <c r="K565">
        <v>4.42</v>
      </c>
      <c r="L565">
        <v>7</v>
      </c>
      <c r="M565">
        <v>33.47</v>
      </c>
      <c r="N565">
        <v>15</v>
      </c>
      <c r="O565" t="s">
        <v>2578</v>
      </c>
      <c r="P565" t="s">
        <v>710</v>
      </c>
      <c r="Q565" t="s">
        <v>718</v>
      </c>
      <c r="R565" t="s">
        <v>721</v>
      </c>
      <c r="S565" t="s">
        <v>728</v>
      </c>
      <c r="T565" t="s">
        <v>739</v>
      </c>
      <c r="U565" t="s">
        <v>583</v>
      </c>
      <c r="V565">
        <v>0.38</v>
      </c>
      <c r="W565" t="s">
        <v>716</v>
      </c>
      <c r="X565" t="s">
        <v>1018</v>
      </c>
      <c r="Y565" t="s">
        <v>1126</v>
      </c>
      <c r="Z565">
        <v>11787</v>
      </c>
    </row>
    <row r="566" spans="1:26" x14ac:dyDescent="0.25">
      <c r="A566">
        <v>18394</v>
      </c>
      <c r="B566">
        <v>87823</v>
      </c>
      <c r="C566" s="3">
        <v>43929</v>
      </c>
      <c r="D566" s="3">
        <v>43933</v>
      </c>
      <c r="E566" t="s">
        <v>980</v>
      </c>
      <c r="F566">
        <v>0.06</v>
      </c>
      <c r="G566">
        <v>1.99</v>
      </c>
      <c r="H566">
        <v>341.19809999999995</v>
      </c>
      <c r="I566">
        <v>341.19809999999995</v>
      </c>
      <c r="J566" t="s">
        <v>4638</v>
      </c>
      <c r="K566">
        <v>40.97</v>
      </c>
      <c r="L566">
        <v>12</v>
      </c>
      <c r="M566">
        <v>494.49</v>
      </c>
      <c r="N566">
        <v>1614</v>
      </c>
      <c r="O566" t="s">
        <v>4451</v>
      </c>
      <c r="P566" t="s">
        <v>710</v>
      </c>
      <c r="Q566" t="s">
        <v>719</v>
      </c>
      <c r="R566" t="s">
        <v>722</v>
      </c>
      <c r="S566" t="s">
        <v>725</v>
      </c>
      <c r="T566" t="s">
        <v>741</v>
      </c>
      <c r="U566" t="s">
        <v>799</v>
      </c>
      <c r="V566">
        <v>0.42</v>
      </c>
      <c r="W566" t="s">
        <v>716</v>
      </c>
      <c r="X566" t="s">
        <v>1902</v>
      </c>
      <c r="Y566" t="s">
        <v>1216</v>
      </c>
      <c r="Z566">
        <v>1748</v>
      </c>
    </row>
    <row r="567" spans="1:26" x14ac:dyDescent="0.25">
      <c r="A567">
        <v>19780</v>
      </c>
      <c r="B567">
        <v>86686</v>
      </c>
      <c r="C567" s="3">
        <v>43929</v>
      </c>
      <c r="D567" s="3">
        <v>43931</v>
      </c>
      <c r="E567" t="s">
        <v>981</v>
      </c>
      <c r="F567">
        <v>0.01</v>
      </c>
      <c r="G567">
        <v>4.62</v>
      </c>
      <c r="H567">
        <v>285.47370000000001</v>
      </c>
      <c r="I567">
        <v>285.47370000000001</v>
      </c>
      <c r="J567">
        <v>-45.99</v>
      </c>
      <c r="K567">
        <v>42.98</v>
      </c>
      <c r="L567">
        <v>9</v>
      </c>
      <c r="M567">
        <v>413.73</v>
      </c>
      <c r="N567">
        <v>1935</v>
      </c>
      <c r="O567" t="s">
        <v>3553</v>
      </c>
      <c r="P567" t="s">
        <v>711</v>
      </c>
      <c r="Q567" t="s">
        <v>720</v>
      </c>
      <c r="R567" t="s">
        <v>721</v>
      </c>
      <c r="S567" t="s">
        <v>729</v>
      </c>
      <c r="T567" t="s">
        <v>739</v>
      </c>
      <c r="U567" t="s">
        <v>693</v>
      </c>
      <c r="V567">
        <v>0.56000000000000005</v>
      </c>
      <c r="W567" t="s">
        <v>714</v>
      </c>
      <c r="X567" t="s">
        <v>1014</v>
      </c>
      <c r="Y567" t="s">
        <v>1524</v>
      </c>
      <c r="Z567">
        <v>75051</v>
      </c>
    </row>
    <row r="568" spans="1:26" x14ac:dyDescent="0.25">
      <c r="A568">
        <v>19816</v>
      </c>
      <c r="B568">
        <v>89314</v>
      </c>
      <c r="C568" s="3">
        <v>43929</v>
      </c>
      <c r="D568" s="3">
        <v>43930</v>
      </c>
      <c r="E568" t="s">
        <v>981</v>
      </c>
      <c r="F568">
        <v>0.05</v>
      </c>
      <c r="G568">
        <v>5.09</v>
      </c>
      <c r="H568">
        <v>240.17519999999996</v>
      </c>
      <c r="I568">
        <v>240.17519999999996</v>
      </c>
      <c r="J568" t="s">
        <v>4638</v>
      </c>
      <c r="K568">
        <v>35.44</v>
      </c>
      <c r="L568">
        <v>10</v>
      </c>
      <c r="M568">
        <v>348.08</v>
      </c>
      <c r="N568">
        <v>3098</v>
      </c>
      <c r="O568" t="s">
        <v>4602</v>
      </c>
      <c r="P568" t="s">
        <v>710</v>
      </c>
      <c r="Q568" t="s">
        <v>719</v>
      </c>
      <c r="R568" t="s">
        <v>721</v>
      </c>
      <c r="S568" t="s">
        <v>726</v>
      </c>
      <c r="T568" t="s">
        <v>739</v>
      </c>
      <c r="U568" t="s">
        <v>430</v>
      </c>
      <c r="V568">
        <v>0.38</v>
      </c>
      <c r="W568" t="s">
        <v>716</v>
      </c>
      <c r="X568" t="s">
        <v>1018</v>
      </c>
      <c r="Y568" t="s">
        <v>1371</v>
      </c>
      <c r="Z568">
        <v>11967</v>
      </c>
    </row>
    <row r="569" spans="1:26" x14ac:dyDescent="0.25">
      <c r="A569">
        <v>22374</v>
      </c>
      <c r="B569">
        <v>91447</v>
      </c>
      <c r="C569" s="3">
        <v>43929</v>
      </c>
      <c r="D569" s="3">
        <v>43930</v>
      </c>
      <c r="E569" t="s">
        <v>979</v>
      </c>
      <c r="F569">
        <v>0.08</v>
      </c>
      <c r="G569">
        <v>1.49</v>
      </c>
      <c r="H569">
        <v>27.0273</v>
      </c>
      <c r="I569">
        <v>27.0273</v>
      </c>
      <c r="J569" t="s">
        <v>4638</v>
      </c>
      <c r="K569">
        <v>4.55</v>
      </c>
      <c r="L569">
        <v>9</v>
      </c>
      <c r="M569">
        <v>39.17</v>
      </c>
      <c r="N569">
        <v>2563</v>
      </c>
      <c r="O569" t="s">
        <v>3001</v>
      </c>
      <c r="P569" t="s">
        <v>710</v>
      </c>
      <c r="Q569" t="s">
        <v>717</v>
      </c>
      <c r="R569" t="s">
        <v>721</v>
      </c>
      <c r="S569" t="s">
        <v>103</v>
      </c>
      <c r="T569" t="s">
        <v>739</v>
      </c>
      <c r="U569" t="s">
        <v>176</v>
      </c>
      <c r="V569">
        <v>0.35</v>
      </c>
      <c r="W569" t="s">
        <v>714</v>
      </c>
      <c r="X569" t="s">
        <v>1038</v>
      </c>
      <c r="Y569" t="s">
        <v>1787</v>
      </c>
      <c r="Z569">
        <v>55432</v>
      </c>
    </row>
    <row r="570" spans="1:26" x14ac:dyDescent="0.25">
      <c r="A570">
        <v>8241</v>
      </c>
      <c r="B570">
        <v>58914</v>
      </c>
      <c r="C570" s="3">
        <v>43930</v>
      </c>
      <c r="D570" s="3">
        <v>43932</v>
      </c>
      <c r="E570" t="s">
        <v>980</v>
      </c>
      <c r="F570">
        <v>7.0000000000000007E-2</v>
      </c>
      <c r="G570">
        <v>1.99</v>
      </c>
      <c r="H570">
        <v>-55.84</v>
      </c>
      <c r="I570" t="s">
        <v>4638</v>
      </c>
      <c r="J570">
        <v>-7.25</v>
      </c>
      <c r="K570">
        <v>2.12</v>
      </c>
      <c r="L570">
        <v>46</v>
      </c>
      <c r="M570">
        <v>99.94</v>
      </c>
      <c r="N570">
        <v>117</v>
      </c>
      <c r="O570" t="s">
        <v>4308</v>
      </c>
      <c r="P570" t="s">
        <v>710</v>
      </c>
      <c r="Q570" t="s">
        <v>717</v>
      </c>
      <c r="R570" t="s">
        <v>722</v>
      </c>
      <c r="S570" t="s">
        <v>725</v>
      </c>
      <c r="T570" t="s">
        <v>741</v>
      </c>
      <c r="U570" t="s">
        <v>310</v>
      </c>
      <c r="V570">
        <v>0.55000000000000004</v>
      </c>
      <c r="W570" t="s">
        <v>715</v>
      </c>
      <c r="X570" t="s">
        <v>737</v>
      </c>
      <c r="Y570" t="s">
        <v>999</v>
      </c>
      <c r="Z570">
        <v>98103</v>
      </c>
    </row>
    <row r="571" spans="1:26" x14ac:dyDescent="0.25">
      <c r="A571">
        <v>19182</v>
      </c>
      <c r="B571">
        <v>89787</v>
      </c>
      <c r="C571" s="3">
        <v>43930</v>
      </c>
      <c r="D571" s="3">
        <v>43932</v>
      </c>
      <c r="E571" t="s">
        <v>977</v>
      </c>
      <c r="F571">
        <v>0.03</v>
      </c>
      <c r="G571">
        <v>49</v>
      </c>
      <c r="H571">
        <v>64.265999999999991</v>
      </c>
      <c r="I571">
        <v>64.265999999999991</v>
      </c>
      <c r="J571" t="s">
        <v>4638</v>
      </c>
      <c r="K571">
        <v>4.4800000000000004</v>
      </c>
      <c r="L571">
        <v>2</v>
      </c>
      <c r="M571">
        <v>21.46</v>
      </c>
      <c r="N571">
        <v>1178</v>
      </c>
      <c r="O571" t="s">
        <v>1946</v>
      </c>
      <c r="P571" t="s">
        <v>710</v>
      </c>
      <c r="Q571" t="s">
        <v>719</v>
      </c>
      <c r="R571" t="s">
        <v>721</v>
      </c>
      <c r="S571" t="s">
        <v>729</v>
      </c>
      <c r="T571" t="s">
        <v>744</v>
      </c>
      <c r="U571" t="s">
        <v>373</v>
      </c>
      <c r="V571">
        <v>0.6</v>
      </c>
      <c r="W571" t="s">
        <v>713</v>
      </c>
      <c r="X571" t="s">
        <v>1033</v>
      </c>
      <c r="Y571" t="s">
        <v>1429</v>
      </c>
      <c r="Z571">
        <v>32701</v>
      </c>
    </row>
    <row r="572" spans="1:26" x14ac:dyDescent="0.25">
      <c r="A572">
        <v>19183</v>
      </c>
      <c r="B572">
        <v>89787</v>
      </c>
      <c r="C572" s="3">
        <v>43930</v>
      </c>
      <c r="D572" s="3">
        <v>43932</v>
      </c>
      <c r="E572" t="s">
        <v>977</v>
      </c>
      <c r="F572">
        <v>0.06</v>
      </c>
      <c r="G572">
        <v>39</v>
      </c>
      <c r="H572">
        <v>-302.61559999999997</v>
      </c>
      <c r="I572" t="s">
        <v>4638</v>
      </c>
      <c r="J572" t="s">
        <v>4638</v>
      </c>
      <c r="K572">
        <v>350.99</v>
      </c>
      <c r="L572">
        <v>10</v>
      </c>
      <c r="M572">
        <v>3506.78</v>
      </c>
      <c r="N572">
        <v>1178</v>
      </c>
      <c r="O572" t="s">
        <v>4067</v>
      </c>
      <c r="P572" t="s">
        <v>712</v>
      </c>
      <c r="Q572" t="s">
        <v>719</v>
      </c>
      <c r="R572" t="s">
        <v>723</v>
      </c>
      <c r="S572" t="s">
        <v>727</v>
      </c>
      <c r="T572" t="s">
        <v>740</v>
      </c>
      <c r="U572" t="s">
        <v>535</v>
      </c>
      <c r="V572">
        <v>0.55000000000000004</v>
      </c>
      <c r="W572" t="s">
        <v>713</v>
      </c>
      <c r="X572" t="s">
        <v>1033</v>
      </c>
      <c r="Y572" t="s">
        <v>1429</v>
      </c>
      <c r="Z572">
        <v>32701</v>
      </c>
    </row>
    <row r="573" spans="1:26" x14ac:dyDescent="0.25">
      <c r="A573">
        <v>19184</v>
      </c>
      <c r="B573">
        <v>89787</v>
      </c>
      <c r="C573" s="3">
        <v>43930</v>
      </c>
      <c r="D573" s="3">
        <v>43932</v>
      </c>
      <c r="E573" t="s">
        <v>977</v>
      </c>
      <c r="F573">
        <v>0.09</v>
      </c>
      <c r="G573">
        <v>6.5</v>
      </c>
      <c r="H573">
        <v>5.6916000000000002</v>
      </c>
      <c r="I573">
        <v>5.6916000000000002</v>
      </c>
      <c r="J573">
        <v>-8.02</v>
      </c>
      <c r="K573">
        <v>40.98</v>
      </c>
      <c r="L573">
        <v>7</v>
      </c>
      <c r="M573">
        <v>267.69</v>
      </c>
      <c r="N573">
        <v>1178</v>
      </c>
      <c r="O573" t="s">
        <v>3374</v>
      </c>
      <c r="P573" t="s">
        <v>711</v>
      </c>
      <c r="Q573" t="s">
        <v>719</v>
      </c>
      <c r="R573" t="s">
        <v>722</v>
      </c>
      <c r="S573" t="s">
        <v>725</v>
      </c>
      <c r="T573" t="s">
        <v>739</v>
      </c>
      <c r="U573" t="s">
        <v>692</v>
      </c>
      <c r="V573">
        <v>0.74</v>
      </c>
      <c r="W573" t="s">
        <v>713</v>
      </c>
      <c r="X573" t="s">
        <v>1033</v>
      </c>
      <c r="Y573" t="s">
        <v>1429</v>
      </c>
      <c r="Z573">
        <v>32701</v>
      </c>
    </row>
    <row r="574" spans="1:26" x14ac:dyDescent="0.25">
      <c r="A574">
        <v>19185</v>
      </c>
      <c r="B574">
        <v>89787</v>
      </c>
      <c r="C574" s="3">
        <v>43930</v>
      </c>
      <c r="D574" s="3">
        <v>43931</v>
      </c>
      <c r="E574" t="s">
        <v>977</v>
      </c>
      <c r="F574">
        <v>0.09</v>
      </c>
      <c r="G574">
        <v>60</v>
      </c>
      <c r="H574">
        <v>-369.10999999999996</v>
      </c>
      <c r="I574" t="s">
        <v>4638</v>
      </c>
      <c r="J574">
        <v>-17.18</v>
      </c>
      <c r="K574">
        <v>349.45</v>
      </c>
      <c r="L574">
        <v>7</v>
      </c>
      <c r="M574">
        <v>2307.2600000000002</v>
      </c>
      <c r="N574">
        <v>1178</v>
      </c>
      <c r="O574" t="s">
        <v>2693</v>
      </c>
      <c r="P574" t="s">
        <v>712</v>
      </c>
      <c r="Q574" t="s">
        <v>719</v>
      </c>
      <c r="R574" t="s">
        <v>723</v>
      </c>
      <c r="S574" t="s">
        <v>731</v>
      </c>
      <c r="T574" t="s">
        <v>740</v>
      </c>
      <c r="U574" t="s">
        <v>923</v>
      </c>
      <c r="W574" t="s">
        <v>713</v>
      </c>
      <c r="X574" t="s">
        <v>1033</v>
      </c>
      <c r="Y574" t="s">
        <v>1429</v>
      </c>
      <c r="Z574">
        <v>32701</v>
      </c>
    </row>
    <row r="575" spans="1:26" x14ac:dyDescent="0.25">
      <c r="A575">
        <v>19550</v>
      </c>
      <c r="B575">
        <v>88410</v>
      </c>
      <c r="C575" s="3">
        <v>43930</v>
      </c>
      <c r="D575" s="3">
        <v>43931</v>
      </c>
      <c r="E575" t="s">
        <v>978</v>
      </c>
      <c r="F575">
        <v>7.0000000000000007E-2</v>
      </c>
      <c r="G575">
        <v>7.69</v>
      </c>
      <c r="H575">
        <v>588.24569999999994</v>
      </c>
      <c r="I575">
        <v>588.24569999999994</v>
      </c>
      <c r="J575">
        <v>-193.97</v>
      </c>
      <c r="K575">
        <v>125.99</v>
      </c>
      <c r="L575">
        <v>8</v>
      </c>
      <c r="M575">
        <v>852.53</v>
      </c>
      <c r="N575">
        <v>1271</v>
      </c>
      <c r="O575" t="s">
        <v>3288</v>
      </c>
      <c r="P575" t="s">
        <v>710</v>
      </c>
      <c r="Q575" t="s">
        <v>720</v>
      </c>
      <c r="R575" t="s">
        <v>722</v>
      </c>
      <c r="S575" t="s">
        <v>102</v>
      </c>
      <c r="T575" t="s">
        <v>739</v>
      </c>
      <c r="U575" t="s">
        <v>599</v>
      </c>
      <c r="V575">
        <v>0.59</v>
      </c>
      <c r="W575" t="s">
        <v>715</v>
      </c>
      <c r="X575" t="s">
        <v>1036</v>
      </c>
      <c r="Y575" t="s">
        <v>1317</v>
      </c>
      <c r="Z575">
        <v>91941</v>
      </c>
    </row>
    <row r="576" spans="1:26" x14ac:dyDescent="0.25">
      <c r="A576">
        <v>21855</v>
      </c>
      <c r="B576">
        <v>85928</v>
      </c>
      <c r="C576" s="3">
        <v>43930</v>
      </c>
      <c r="D576" s="3">
        <v>43932</v>
      </c>
      <c r="E576" t="s">
        <v>979</v>
      </c>
      <c r="F576">
        <v>0.04</v>
      </c>
      <c r="G576">
        <v>19.989999999999998</v>
      </c>
      <c r="H576">
        <v>55.555199999999999</v>
      </c>
      <c r="I576">
        <v>55.555199999999999</v>
      </c>
      <c r="J576">
        <v>-152.7448</v>
      </c>
      <c r="K576">
        <v>90.48</v>
      </c>
      <c r="L576">
        <v>3</v>
      </c>
      <c r="M576">
        <v>268.64</v>
      </c>
      <c r="N576">
        <v>2847</v>
      </c>
      <c r="O576" t="s">
        <v>4300</v>
      </c>
      <c r="P576" t="s">
        <v>710</v>
      </c>
      <c r="Q576" t="s">
        <v>720</v>
      </c>
      <c r="R576" t="s">
        <v>721</v>
      </c>
      <c r="S576" t="s">
        <v>728</v>
      </c>
      <c r="T576" t="s">
        <v>739</v>
      </c>
      <c r="U576" t="s">
        <v>32</v>
      </c>
      <c r="V576">
        <v>0.4</v>
      </c>
      <c r="W576" t="s">
        <v>713</v>
      </c>
      <c r="X576" t="s">
        <v>1026</v>
      </c>
      <c r="Y576" t="s">
        <v>1629</v>
      </c>
      <c r="Z576">
        <v>38017</v>
      </c>
    </row>
    <row r="577" spans="1:26" x14ac:dyDescent="0.25">
      <c r="A577">
        <v>21856</v>
      </c>
      <c r="B577">
        <v>85928</v>
      </c>
      <c r="C577" s="3">
        <v>43930</v>
      </c>
      <c r="D577" s="3">
        <v>43931</v>
      </c>
      <c r="E577" t="s">
        <v>979</v>
      </c>
      <c r="F577">
        <v>0.02</v>
      </c>
      <c r="G577">
        <v>6.02</v>
      </c>
      <c r="H577">
        <v>-535.33199999999999</v>
      </c>
      <c r="I577" t="s">
        <v>4638</v>
      </c>
      <c r="J577" t="s">
        <v>4638</v>
      </c>
      <c r="K577">
        <v>9.77</v>
      </c>
      <c r="L577">
        <v>9</v>
      </c>
      <c r="M577">
        <v>87.68</v>
      </c>
      <c r="N577">
        <v>2847</v>
      </c>
      <c r="O577" t="s">
        <v>3562</v>
      </c>
      <c r="P577" t="s">
        <v>710</v>
      </c>
      <c r="Q577" t="s">
        <v>720</v>
      </c>
      <c r="R577" t="s">
        <v>723</v>
      </c>
      <c r="S577" t="s">
        <v>732</v>
      </c>
      <c r="T577" t="s">
        <v>743</v>
      </c>
      <c r="U577" t="s">
        <v>697</v>
      </c>
      <c r="V577">
        <v>0.48</v>
      </c>
      <c r="W577" t="s">
        <v>713</v>
      </c>
      <c r="X577" t="s">
        <v>1026</v>
      </c>
      <c r="Y577" t="s">
        <v>1629</v>
      </c>
      <c r="Z577">
        <v>38017</v>
      </c>
    </row>
    <row r="578" spans="1:26" x14ac:dyDescent="0.25">
      <c r="A578">
        <v>21857</v>
      </c>
      <c r="B578">
        <v>85928</v>
      </c>
      <c r="C578" s="3">
        <v>43930</v>
      </c>
      <c r="D578" s="3">
        <v>43932</v>
      </c>
      <c r="E578" t="s">
        <v>979</v>
      </c>
      <c r="F578">
        <v>0.09</v>
      </c>
      <c r="G578">
        <v>7.73</v>
      </c>
      <c r="H578">
        <v>-208.72039999999998</v>
      </c>
      <c r="I578" t="s">
        <v>4638</v>
      </c>
      <c r="J578">
        <v>-15.818400000000002</v>
      </c>
      <c r="K578">
        <v>34.99</v>
      </c>
      <c r="L578">
        <v>1</v>
      </c>
      <c r="M578">
        <v>37.619999999999997</v>
      </c>
      <c r="N578">
        <v>2847</v>
      </c>
      <c r="O578" t="s">
        <v>3562</v>
      </c>
      <c r="P578" t="s">
        <v>710</v>
      </c>
      <c r="Q578" t="s">
        <v>720</v>
      </c>
      <c r="R578" t="s">
        <v>721</v>
      </c>
      <c r="S578" t="s">
        <v>724</v>
      </c>
      <c r="T578" t="s">
        <v>739</v>
      </c>
      <c r="U578" t="s">
        <v>560</v>
      </c>
      <c r="V578">
        <v>0.59</v>
      </c>
      <c r="W578" t="s">
        <v>713</v>
      </c>
      <c r="X578" t="s">
        <v>1026</v>
      </c>
      <c r="Y578" t="s">
        <v>1629</v>
      </c>
      <c r="Z578">
        <v>38017</v>
      </c>
    </row>
    <row r="579" spans="1:26" x14ac:dyDescent="0.25">
      <c r="A579">
        <v>23622</v>
      </c>
      <c r="B579">
        <v>86454</v>
      </c>
      <c r="C579" s="3">
        <v>43930</v>
      </c>
      <c r="D579" s="3">
        <v>43934</v>
      </c>
      <c r="E579" t="s">
        <v>980</v>
      </c>
      <c r="F579">
        <v>0.05</v>
      </c>
      <c r="G579">
        <v>8.99</v>
      </c>
      <c r="H579">
        <v>719.35259999999994</v>
      </c>
      <c r="I579">
        <v>719.35259999999994</v>
      </c>
      <c r="J579" t="s">
        <v>4638</v>
      </c>
      <c r="K579">
        <v>115.99</v>
      </c>
      <c r="L579">
        <v>11</v>
      </c>
      <c r="M579">
        <v>1042.54</v>
      </c>
      <c r="N579">
        <v>2851</v>
      </c>
      <c r="O579" t="s">
        <v>4594</v>
      </c>
      <c r="P579" t="s">
        <v>710</v>
      </c>
      <c r="Q579" t="s">
        <v>719</v>
      </c>
      <c r="R579" t="s">
        <v>722</v>
      </c>
      <c r="S579" t="s">
        <v>102</v>
      </c>
      <c r="T579" t="s">
        <v>739</v>
      </c>
      <c r="U579" t="s">
        <v>135</v>
      </c>
      <c r="V579">
        <v>0.57999999999999996</v>
      </c>
      <c r="W579" t="s">
        <v>714</v>
      </c>
      <c r="X579" t="s">
        <v>1014</v>
      </c>
      <c r="Y579" t="s">
        <v>1601</v>
      </c>
      <c r="Z579">
        <v>79762</v>
      </c>
    </row>
    <row r="580" spans="1:26" x14ac:dyDescent="0.25">
      <c r="A580">
        <v>23693</v>
      </c>
      <c r="B580">
        <v>89609</v>
      </c>
      <c r="C580" s="3">
        <v>43930</v>
      </c>
      <c r="D580" s="3">
        <v>43932</v>
      </c>
      <c r="E580" t="s">
        <v>979</v>
      </c>
      <c r="F580">
        <v>0.05</v>
      </c>
      <c r="G580">
        <v>13.32</v>
      </c>
      <c r="H580">
        <v>-190.49</v>
      </c>
      <c r="I580" t="s">
        <v>4638</v>
      </c>
      <c r="J580">
        <v>-584.3599200000001</v>
      </c>
      <c r="K580">
        <v>14.81</v>
      </c>
      <c r="L580">
        <v>8</v>
      </c>
      <c r="M580">
        <v>115.99</v>
      </c>
      <c r="N580">
        <v>2334</v>
      </c>
      <c r="O580" t="s">
        <v>3149</v>
      </c>
      <c r="P580" t="s">
        <v>710</v>
      </c>
      <c r="Q580" t="s">
        <v>718</v>
      </c>
      <c r="R580" t="s">
        <v>721</v>
      </c>
      <c r="S580" t="s">
        <v>729</v>
      </c>
      <c r="T580" t="s">
        <v>739</v>
      </c>
      <c r="U580" t="s">
        <v>541</v>
      </c>
      <c r="V580">
        <v>0.43</v>
      </c>
      <c r="W580" t="s">
        <v>714</v>
      </c>
      <c r="X580" t="s">
        <v>1030</v>
      </c>
      <c r="Y580" t="s">
        <v>1854</v>
      </c>
      <c r="Z580">
        <v>53220</v>
      </c>
    </row>
    <row r="581" spans="1:26" x14ac:dyDescent="0.25">
      <c r="A581">
        <v>23694</v>
      </c>
      <c r="B581">
        <v>89609</v>
      </c>
      <c r="C581" s="3">
        <v>43930</v>
      </c>
      <c r="D581" s="3">
        <v>43931</v>
      </c>
      <c r="E581" t="s">
        <v>979</v>
      </c>
      <c r="F581">
        <v>0.08</v>
      </c>
      <c r="G581">
        <v>1.25</v>
      </c>
      <c r="H581">
        <v>-8.77</v>
      </c>
      <c r="I581" t="s">
        <v>4638</v>
      </c>
      <c r="J581" t="s">
        <v>4638</v>
      </c>
      <c r="K581">
        <v>2.78</v>
      </c>
      <c r="L581">
        <v>7</v>
      </c>
      <c r="M581">
        <v>19.46</v>
      </c>
      <c r="N581">
        <v>2334</v>
      </c>
      <c r="O581" t="s">
        <v>3149</v>
      </c>
      <c r="P581" t="s">
        <v>710</v>
      </c>
      <c r="Q581" t="s">
        <v>718</v>
      </c>
      <c r="R581" t="s">
        <v>721</v>
      </c>
      <c r="S581" t="s">
        <v>724</v>
      </c>
      <c r="T581" t="s">
        <v>738</v>
      </c>
      <c r="U581" t="s">
        <v>333</v>
      </c>
      <c r="V581">
        <v>0.59</v>
      </c>
      <c r="W581" t="s">
        <v>714</v>
      </c>
      <c r="X581" t="s">
        <v>1030</v>
      </c>
      <c r="Y581" t="s">
        <v>1854</v>
      </c>
      <c r="Z581">
        <v>53220</v>
      </c>
    </row>
    <row r="582" spans="1:26" x14ac:dyDescent="0.25">
      <c r="A582">
        <v>24358</v>
      </c>
      <c r="B582">
        <v>85939</v>
      </c>
      <c r="C582" s="3">
        <v>43930</v>
      </c>
      <c r="D582" s="3">
        <v>43931</v>
      </c>
      <c r="E582" t="s">
        <v>981</v>
      </c>
      <c r="F582">
        <v>7.0000000000000007E-2</v>
      </c>
      <c r="G582">
        <v>48.26</v>
      </c>
      <c r="H582">
        <v>2581.5590999999995</v>
      </c>
      <c r="I582">
        <v>2581.5590999999995</v>
      </c>
      <c r="J582">
        <v>-47.28</v>
      </c>
      <c r="K582">
        <v>400.97</v>
      </c>
      <c r="L582">
        <v>10</v>
      </c>
      <c r="M582">
        <v>3741.39</v>
      </c>
      <c r="N582">
        <v>1186</v>
      </c>
      <c r="O582" t="s">
        <v>3654</v>
      </c>
      <c r="P582" t="s">
        <v>712</v>
      </c>
      <c r="Q582" t="s">
        <v>719</v>
      </c>
      <c r="R582" t="s">
        <v>722</v>
      </c>
      <c r="S582" t="s">
        <v>736</v>
      </c>
      <c r="T582" t="s">
        <v>742</v>
      </c>
      <c r="U582" t="s">
        <v>438</v>
      </c>
      <c r="V582">
        <v>0.36</v>
      </c>
      <c r="W582" t="s">
        <v>715</v>
      </c>
      <c r="X582" t="s">
        <v>1036</v>
      </c>
      <c r="Y582" t="s">
        <v>1196</v>
      </c>
      <c r="Z582">
        <v>92646</v>
      </c>
    </row>
    <row r="583" spans="1:26" x14ac:dyDescent="0.25">
      <c r="A583">
        <v>26241</v>
      </c>
      <c r="B583">
        <v>89585</v>
      </c>
      <c r="C583" s="3">
        <v>43930</v>
      </c>
      <c r="D583" s="3">
        <v>43932</v>
      </c>
      <c r="E583" t="s">
        <v>980</v>
      </c>
      <c r="F583">
        <v>7.0000000000000007E-2</v>
      </c>
      <c r="G583">
        <v>1.99</v>
      </c>
      <c r="H583">
        <v>-55.84</v>
      </c>
      <c r="I583" t="s">
        <v>4638</v>
      </c>
      <c r="J583">
        <v>-115.94</v>
      </c>
      <c r="K583">
        <v>2.12</v>
      </c>
      <c r="L583">
        <v>12</v>
      </c>
      <c r="M583">
        <v>26.07</v>
      </c>
      <c r="N583">
        <v>115</v>
      </c>
      <c r="O583" t="s">
        <v>2985</v>
      </c>
      <c r="P583" t="s">
        <v>710</v>
      </c>
      <c r="Q583" t="s">
        <v>717</v>
      </c>
      <c r="R583" t="s">
        <v>722</v>
      </c>
      <c r="S583" t="s">
        <v>725</v>
      </c>
      <c r="T583" t="s">
        <v>741</v>
      </c>
      <c r="U583" t="s">
        <v>310</v>
      </c>
      <c r="V583">
        <v>0.55000000000000004</v>
      </c>
      <c r="W583" t="s">
        <v>715</v>
      </c>
      <c r="X583" t="s">
        <v>1012</v>
      </c>
      <c r="Y583" t="s">
        <v>1653</v>
      </c>
      <c r="Z583">
        <v>97128</v>
      </c>
    </row>
    <row r="584" spans="1:26" x14ac:dyDescent="0.25">
      <c r="A584">
        <v>3847</v>
      </c>
      <c r="B584">
        <v>27456</v>
      </c>
      <c r="C584" s="3">
        <v>43931</v>
      </c>
      <c r="D584" s="3">
        <v>43932</v>
      </c>
      <c r="E584" t="s">
        <v>979</v>
      </c>
      <c r="F584">
        <v>0.05</v>
      </c>
      <c r="G584">
        <v>91.05</v>
      </c>
      <c r="H584">
        <v>772.04</v>
      </c>
      <c r="I584">
        <v>772.04</v>
      </c>
      <c r="J584">
        <v>-82.83</v>
      </c>
      <c r="K584">
        <v>328.14</v>
      </c>
      <c r="L584">
        <v>29</v>
      </c>
      <c r="M584">
        <v>9492.92</v>
      </c>
      <c r="N584">
        <v>1104</v>
      </c>
      <c r="O584" t="s">
        <v>2462</v>
      </c>
      <c r="P584" t="s">
        <v>712</v>
      </c>
      <c r="Q584" t="s">
        <v>717</v>
      </c>
      <c r="R584" t="s">
        <v>721</v>
      </c>
      <c r="S584" t="s">
        <v>729</v>
      </c>
      <c r="T584" t="s">
        <v>740</v>
      </c>
      <c r="U584" t="s">
        <v>390</v>
      </c>
      <c r="V584">
        <v>0.56999999999999995</v>
      </c>
      <c r="W584" t="s">
        <v>716</v>
      </c>
      <c r="X584" t="s">
        <v>1018</v>
      </c>
      <c r="Y584" t="s">
        <v>1004</v>
      </c>
      <c r="Z584">
        <v>10282</v>
      </c>
    </row>
    <row r="585" spans="1:26" x14ac:dyDescent="0.25">
      <c r="A585">
        <v>20764</v>
      </c>
      <c r="B585">
        <v>85940</v>
      </c>
      <c r="C585" s="3">
        <v>43931</v>
      </c>
      <c r="D585" s="3">
        <v>43934</v>
      </c>
      <c r="E585" t="s">
        <v>979</v>
      </c>
      <c r="F585">
        <v>0.08</v>
      </c>
      <c r="G585">
        <v>6.96</v>
      </c>
      <c r="H585">
        <v>28.565999999999999</v>
      </c>
      <c r="I585">
        <v>28.565999999999999</v>
      </c>
      <c r="J585" t="s">
        <v>4638</v>
      </c>
      <c r="K585">
        <v>11.7</v>
      </c>
      <c r="L585">
        <v>8</v>
      </c>
      <c r="M585">
        <v>87.8</v>
      </c>
      <c r="N585">
        <v>1185</v>
      </c>
      <c r="O585" t="s">
        <v>3654</v>
      </c>
      <c r="P585" t="s">
        <v>710</v>
      </c>
      <c r="Q585" t="s">
        <v>719</v>
      </c>
      <c r="R585" t="s">
        <v>721</v>
      </c>
      <c r="S585" t="s">
        <v>729</v>
      </c>
      <c r="T585" t="s">
        <v>743</v>
      </c>
      <c r="U585" t="s">
        <v>477</v>
      </c>
      <c r="V585">
        <v>0.5</v>
      </c>
      <c r="W585" t="s">
        <v>713</v>
      </c>
      <c r="X585" t="s">
        <v>1124</v>
      </c>
      <c r="Y585" t="s">
        <v>1425</v>
      </c>
      <c r="Z585">
        <v>35756</v>
      </c>
    </row>
    <row r="586" spans="1:26" x14ac:dyDescent="0.25">
      <c r="A586">
        <v>20851</v>
      </c>
      <c r="B586">
        <v>86010</v>
      </c>
      <c r="C586" s="3">
        <v>43931</v>
      </c>
      <c r="D586" s="3">
        <v>43932</v>
      </c>
      <c r="E586" t="s">
        <v>977</v>
      </c>
      <c r="F586">
        <v>0.03</v>
      </c>
      <c r="G586">
        <v>11.28</v>
      </c>
      <c r="H586">
        <v>-53.296199999999999</v>
      </c>
      <c r="I586" t="s">
        <v>4638</v>
      </c>
      <c r="J586">
        <v>-79.320800000000006</v>
      </c>
      <c r="K586">
        <v>15.99</v>
      </c>
      <c r="L586">
        <v>2</v>
      </c>
      <c r="M586">
        <v>35.479999999999997</v>
      </c>
      <c r="N586">
        <v>451</v>
      </c>
      <c r="O586" t="s">
        <v>2484</v>
      </c>
      <c r="P586" t="s">
        <v>710</v>
      </c>
      <c r="Q586" t="s">
        <v>717</v>
      </c>
      <c r="R586" t="s">
        <v>722</v>
      </c>
      <c r="S586" t="s">
        <v>736</v>
      </c>
      <c r="T586" t="s">
        <v>743</v>
      </c>
      <c r="U586" t="s">
        <v>446</v>
      </c>
      <c r="V586">
        <v>0.38</v>
      </c>
      <c r="W586" t="s">
        <v>715</v>
      </c>
      <c r="X586" t="s">
        <v>1036</v>
      </c>
      <c r="Y586" t="s">
        <v>1270</v>
      </c>
      <c r="Z586">
        <v>94024</v>
      </c>
    </row>
    <row r="587" spans="1:26" x14ac:dyDescent="0.25">
      <c r="A587">
        <v>20891</v>
      </c>
      <c r="B587">
        <v>87041</v>
      </c>
      <c r="C587" s="3">
        <v>43931</v>
      </c>
      <c r="D587" s="3">
        <v>43932</v>
      </c>
      <c r="E587" t="s">
        <v>979</v>
      </c>
      <c r="F587">
        <v>0.03</v>
      </c>
      <c r="G587">
        <v>3.37</v>
      </c>
      <c r="H587">
        <v>11.82</v>
      </c>
      <c r="I587">
        <v>11.82</v>
      </c>
      <c r="J587">
        <v>-73.5655</v>
      </c>
      <c r="K587">
        <v>10.98</v>
      </c>
      <c r="L587">
        <v>5</v>
      </c>
      <c r="M587">
        <v>56.19</v>
      </c>
      <c r="N587">
        <v>2999</v>
      </c>
      <c r="O587" t="s">
        <v>2869</v>
      </c>
      <c r="P587" t="s">
        <v>710</v>
      </c>
      <c r="Q587" t="s">
        <v>719</v>
      </c>
      <c r="R587" t="s">
        <v>721</v>
      </c>
      <c r="S587" t="s">
        <v>104</v>
      </c>
      <c r="T587" t="s">
        <v>741</v>
      </c>
      <c r="U587" t="s">
        <v>852</v>
      </c>
      <c r="V587">
        <v>0.56999999999999995</v>
      </c>
      <c r="W587" t="s">
        <v>714</v>
      </c>
      <c r="X587" t="s">
        <v>1052</v>
      </c>
      <c r="Y587" t="s">
        <v>1299</v>
      </c>
      <c r="Z587">
        <v>48237</v>
      </c>
    </row>
    <row r="588" spans="1:26" x14ac:dyDescent="0.25">
      <c r="A588">
        <v>21847</v>
      </c>
      <c r="B588">
        <v>90977</v>
      </c>
      <c r="C588" s="3">
        <v>43931</v>
      </c>
      <c r="D588" s="3">
        <v>43932</v>
      </c>
      <c r="E588" t="s">
        <v>979</v>
      </c>
      <c r="F588">
        <v>0.05</v>
      </c>
      <c r="G588">
        <v>91.05</v>
      </c>
      <c r="H588">
        <v>772.04</v>
      </c>
      <c r="I588">
        <v>772.04</v>
      </c>
      <c r="J588">
        <v>-85.670400000000001</v>
      </c>
      <c r="K588">
        <v>328.14</v>
      </c>
      <c r="L588">
        <v>7</v>
      </c>
      <c r="M588">
        <v>2291.39</v>
      </c>
      <c r="N588">
        <v>1103</v>
      </c>
      <c r="O588" t="s">
        <v>4281</v>
      </c>
      <c r="P588" t="s">
        <v>712</v>
      </c>
      <c r="Q588" t="s">
        <v>717</v>
      </c>
      <c r="R588" t="s">
        <v>721</v>
      </c>
      <c r="S588" t="s">
        <v>729</v>
      </c>
      <c r="T588" t="s">
        <v>740</v>
      </c>
      <c r="U588" t="s">
        <v>390</v>
      </c>
      <c r="V588">
        <v>0.56999999999999995</v>
      </c>
      <c r="W588" t="s">
        <v>714</v>
      </c>
      <c r="X588" t="s">
        <v>1129</v>
      </c>
      <c r="Y588" t="s">
        <v>1311</v>
      </c>
      <c r="Z588">
        <v>68046</v>
      </c>
    </row>
    <row r="589" spans="1:26" x14ac:dyDescent="0.25">
      <c r="A589">
        <v>22105</v>
      </c>
      <c r="B589">
        <v>91109</v>
      </c>
      <c r="C589" s="3">
        <v>43931</v>
      </c>
      <c r="D589" s="3">
        <v>43932</v>
      </c>
      <c r="E589" t="s">
        <v>979</v>
      </c>
      <c r="F589">
        <v>0.04</v>
      </c>
      <c r="G589">
        <v>2.35</v>
      </c>
      <c r="H589">
        <v>24.59</v>
      </c>
      <c r="I589">
        <v>24.59</v>
      </c>
      <c r="J589" t="s">
        <v>4638</v>
      </c>
      <c r="K589">
        <v>7.08</v>
      </c>
      <c r="L589">
        <v>7</v>
      </c>
      <c r="M589">
        <v>49.1</v>
      </c>
      <c r="N589">
        <v>2430</v>
      </c>
      <c r="O589" t="s">
        <v>3713</v>
      </c>
      <c r="P589" t="s">
        <v>710</v>
      </c>
      <c r="Q589" t="s">
        <v>717</v>
      </c>
      <c r="R589" t="s">
        <v>721</v>
      </c>
      <c r="S589" t="s">
        <v>724</v>
      </c>
      <c r="T589" t="s">
        <v>738</v>
      </c>
      <c r="U589" t="s">
        <v>543</v>
      </c>
      <c r="V589">
        <v>0.47</v>
      </c>
      <c r="W589" t="s">
        <v>714</v>
      </c>
      <c r="X589" t="s">
        <v>1014</v>
      </c>
      <c r="Y589" t="s">
        <v>1651</v>
      </c>
      <c r="Z589">
        <v>76541</v>
      </c>
    </row>
    <row r="590" spans="1:26" x14ac:dyDescent="0.25">
      <c r="A590">
        <v>23153</v>
      </c>
      <c r="B590">
        <v>88083</v>
      </c>
      <c r="C590" s="3">
        <v>43932</v>
      </c>
      <c r="D590" s="3">
        <v>43934</v>
      </c>
      <c r="E590" t="s">
        <v>979</v>
      </c>
      <c r="F590">
        <v>0.03</v>
      </c>
      <c r="G590">
        <v>19.989999999999998</v>
      </c>
      <c r="H590">
        <v>-4.4599999999999937</v>
      </c>
      <c r="I590" t="s">
        <v>4638</v>
      </c>
      <c r="J590" t="s">
        <v>4638</v>
      </c>
      <c r="K590">
        <v>48.04</v>
      </c>
      <c r="L590">
        <v>2</v>
      </c>
      <c r="M590">
        <v>101.71</v>
      </c>
      <c r="N590">
        <v>445</v>
      </c>
      <c r="O590" t="s">
        <v>3305</v>
      </c>
      <c r="P590" t="s">
        <v>710</v>
      </c>
      <c r="Q590" t="s">
        <v>718</v>
      </c>
      <c r="R590" t="s">
        <v>721</v>
      </c>
      <c r="S590" t="s">
        <v>726</v>
      </c>
      <c r="T590" t="s">
        <v>739</v>
      </c>
      <c r="U590" t="s">
        <v>663</v>
      </c>
      <c r="V590">
        <v>0.37</v>
      </c>
      <c r="W590" t="s">
        <v>714</v>
      </c>
      <c r="X590" t="s">
        <v>1129</v>
      </c>
      <c r="Y590" t="s">
        <v>1272</v>
      </c>
      <c r="Z590">
        <v>68701</v>
      </c>
    </row>
    <row r="591" spans="1:26" x14ac:dyDescent="0.25">
      <c r="A591">
        <v>25932</v>
      </c>
      <c r="B591">
        <v>88278</v>
      </c>
      <c r="C591" s="3">
        <v>43932</v>
      </c>
      <c r="D591" s="3">
        <v>43933</v>
      </c>
      <c r="E591" t="s">
        <v>977</v>
      </c>
      <c r="F591">
        <v>0</v>
      </c>
      <c r="G591">
        <v>2.85</v>
      </c>
      <c r="H591">
        <v>76.389899999999983</v>
      </c>
      <c r="I591">
        <v>76.389899999999983</v>
      </c>
      <c r="J591">
        <v>-367.00200000000001</v>
      </c>
      <c r="K591">
        <v>12.22</v>
      </c>
      <c r="L591">
        <v>9</v>
      </c>
      <c r="M591">
        <v>110.71</v>
      </c>
      <c r="N591">
        <v>2862</v>
      </c>
      <c r="O591" t="s">
        <v>3069</v>
      </c>
      <c r="P591" t="s">
        <v>710</v>
      </c>
      <c r="Q591" t="s">
        <v>720</v>
      </c>
      <c r="R591" t="s">
        <v>723</v>
      </c>
      <c r="S591" t="s">
        <v>732</v>
      </c>
      <c r="T591" t="s">
        <v>741</v>
      </c>
      <c r="U591" t="s">
        <v>638</v>
      </c>
      <c r="V591">
        <v>0.55000000000000004</v>
      </c>
      <c r="W591" t="s">
        <v>714</v>
      </c>
      <c r="X591" t="s">
        <v>1129</v>
      </c>
      <c r="Y591" t="s">
        <v>1442</v>
      </c>
      <c r="Z591">
        <v>68128</v>
      </c>
    </row>
    <row r="592" spans="1:26" x14ac:dyDescent="0.25">
      <c r="A592">
        <v>25676</v>
      </c>
      <c r="B592">
        <v>90492</v>
      </c>
      <c r="C592" s="3">
        <v>43933</v>
      </c>
      <c r="D592" s="3">
        <v>43935</v>
      </c>
      <c r="E592" t="s">
        <v>977</v>
      </c>
      <c r="F592">
        <v>0.05</v>
      </c>
      <c r="G592">
        <v>6.31</v>
      </c>
      <c r="H592">
        <v>6.11</v>
      </c>
      <c r="I592">
        <v>6.11</v>
      </c>
      <c r="J592" t="s">
        <v>4638</v>
      </c>
      <c r="K592">
        <v>35.51</v>
      </c>
      <c r="L592">
        <v>2</v>
      </c>
      <c r="M592">
        <v>73.099999999999994</v>
      </c>
      <c r="N592">
        <v>918</v>
      </c>
      <c r="O592" t="s">
        <v>3389</v>
      </c>
      <c r="P592" t="s">
        <v>710</v>
      </c>
      <c r="Q592" t="s">
        <v>719</v>
      </c>
      <c r="R592" t="s">
        <v>721</v>
      </c>
      <c r="S592" t="s">
        <v>730</v>
      </c>
      <c r="T592" t="s">
        <v>739</v>
      </c>
      <c r="U592" t="s">
        <v>793</v>
      </c>
      <c r="V592">
        <v>0.57999999999999996</v>
      </c>
      <c r="W592" t="s">
        <v>715</v>
      </c>
      <c r="X592" t="s">
        <v>1036</v>
      </c>
      <c r="Y592" t="s">
        <v>1153</v>
      </c>
      <c r="Z592">
        <v>91730</v>
      </c>
    </row>
    <row r="593" spans="1:26" x14ac:dyDescent="0.25">
      <c r="A593">
        <v>25677</v>
      </c>
      <c r="B593">
        <v>90492</v>
      </c>
      <c r="C593" s="3">
        <v>43933</v>
      </c>
      <c r="D593" s="3">
        <v>43933</v>
      </c>
      <c r="E593" t="s">
        <v>977</v>
      </c>
      <c r="F593">
        <v>0.1</v>
      </c>
      <c r="G593">
        <v>2.64</v>
      </c>
      <c r="H593">
        <v>-6.34</v>
      </c>
      <c r="I593" t="s">
        <v>4638</v>
      </c>
      <c r="J593">
        <v>-500.86400000000003</v>
      </c>
      <c r="K593">
        <v>8.34</v>
      </c>
      <c r="L593">
        <v>6</v>
      </c>
      <c r="M593">
        <v>47.95</v>
      </c>
      <c r="N593">
        <v>919</v>
      </c>
      <c r="O593" t="s">
        <v>3892</v>
      </c>
      <c r="P593" t="s">
        <v>710</v>
      </c>
      <c r="Q593" t="s">
        <v>719</v>
      </c>
      <c r="R593" t="s">
        <v>721</v>
      </c>
      <c r="S593" t="s">
        <v>104</v>
      </c>
      <c r="T593" t="s">
        <v>741</v>
      </c>
      <c r="U593" t="s">
        <v>115</v>
      </c>
      <c r="V593">
        <v>0.59</v>
      </c>
      <c r="W593" t="s">
        <v>715</v>
      </c>
      <c r="X593" t="s">
        <v>1036</v>
      </c>
      <c r="Y593" t="s">
        <v>1530</v>
      </c>
      <c r="Z593">
        <v>96003</v>
      </c>
    </row>
    <row r="594" spans="1:26" x14ac:dyDescent="0.25">
      <c r="A594">
        <v>25678</v>
      </c>
      <c r="B594">
        <v>90492</v>
      </c>
      <c r="C594" s="3">
        <v>43933</v>
      </c>
      <c r="D594" s="3">
        <v>43935</v>
      </c>
      <c r="E594" t="s">
        <v>977</v>
      </c>
      <c r="F594">
        <v>0.03</v>
      </c>
      <c r="G594">
        <v>8.94</v>
      </c>
      <c r="H594">
        <v>-160.27549999999999</v>
      </c>
      <c r="I594" t="s">
        <v>4638</v>
      </c>
      <c r="J594">
        <v>-44.9696</v>
      </c>
      <c r="K594">
        <v>8.0399999999999991</v>
      </c>
      <c r="L594">
        <v>9</v>
      </c>
      <c r="M594">
        <v>76.77</v>
      </c>
      <c r="N594">
        <v>920</v>
      </c>
      <c r="O594" t="s">
        <v>3892</v>
      </c>
      <c r="P594" t="s">
        <v>710</v>
      </c>
      <c r="Q594" t="s">
        <v>719</v>
      </c>
      <c r="R594" t="s">
        <v>721</v>
      </c>
      <c r="S594" t="s">
        <v>103</v>
      </c>
      <c r="T594" t="s">
        <v>739</v>
      </c>
      <c r="U594" t="s">
        <v>746</v>
      </c>
      <c r="V594">
        <v>0.4</v>
      </c>
      <c r="W594" t="s">
        <v>715</v>
      </c>
      <c r="X594" t="s">
        <v>1036</v>
      </c>
      <c r="Y594" t="s">
        <v>1541</v>
      </c>
      <c r="Z594">
        <v>92374</v>
      </c>
    </row>
    <row r="595" spans="1:26" x14ac:dyDescent="0.25">
      <c r="A595">
        <v>19314</v>
      </c>
      <c r="B595">
        <v>87464</v>
      </c>
      <c r="C595" s="3">
        <v>43934</v>
      </c>
      <c r="D595" s="3">
        <v>43936</v>
      </c>
      <c r="E595" t="s">
        <v>981</v>
      </c>
      <c r="F595">
        <v>0.05</v>
      </c>
      <c r="G595">
        <v>1.49</v>
      </c>
      <c r="H595">
        <v>-2.9094999999999995</v>
      </c>
      <c r="I595" t="s">
        <v>4638</v>
      </c>
      <c r="J595" t="s">
        <v>4638</v>
      </c>
      <c r="K595">
        <v>1.88</v>
      </c>
      <c r="L595">
        <v>1</v>
      </c>
      <c r="M595">
        <v>3.42</v>
      </c>
      <c r="N595">
        <v>171</v>
      </c>
      <c r="O595" t="s">
        <v>2149</v>
      </c>
      <c r="P595" t="s">
        <v>710</v>
      </c>
      <c r="Q595" t="s">
        <v>720</v>
      </c>
      <c r="R595" t="s">
        <v>721</v>
      </c>
      <c r="S595" t="s">
        <v>103</v>
      </c>
      <c r="T595" t="s">
        <v>739</v>
      </c>
      <c r="U595" t="s">
        <v>601</v>
      </c>
      <c r="V595">
        <v>0.37</v>
      </c>
      <c r="W595" t="s">
        <v>716</v>
      </c>
      <c r="X595" t="s">
        <v>1027</v>
      </c>
      <c r="Y595" t="s">
        <v>1454</v>
      </c>
      <c r="Z595">
        <v>7024</v>
      </c>
    </row>
    <row r="596" spans="1:26" x14ac:dyDescent="0.25">
      <c r="A596">
        <v>24278</v>
      </c>
      <c r="B596">
        <v>89017</v>
      </c>
      <c r="C596" s="3">
        <v>43934</v>
      </c>
      <c r="D596" s="3">
        <v>43936</v>
      </c>
      <c r="E596" t="s">
        <v>981</v>
      </c>
      <c r="F596">
        <v>0.02</v>
      </c>
      <c r="G596">
        <v>1.99</v>
      </c>
      <c r="H596">
        <v>164.06129999999999</v>
      </c>
      <c r="I596">
        <v>164.06129999999999</v>
      </c>
      <c r="J596" t="s">
        <v>4638</v>
      </c>
      <c r="K596">
        <v>33.979999999999997</v>
      </c>
      <c r="L596">
        <v>7</v>
      </c>
      <c r="M596">
        <v>237.77</v>
      </c>
      <c r="N596">
        <v>2738</v>
      </c>
      <c r="O596" t="s">
        <v>2079</v>
      </c>
      <c r="P596" t="s">
        <v>710</v>
      </c>
      <c r="Q596" t="s">
        <v>718</v>
      </c>
      <c r="R596" t="s">
        <v>722</v>
      </c>
      <c r="S596" t="s">
        <v>725</v>
      </c>
      <c r="T596" t="s">
        <v>741</v>
      </c>
      <c r="U596" t="s">
        <v>889</v>
      </c>
      <c r="V596">
        <v>0.45</v>
      </c>
      <c r="W596" t="s">
        <v>716</v>
      </c>
      <c r="X596" t="s">
        <v>1142</v>
      </c>
      <c r="Y596" t="s">
        <v>1312</v>
      </c>
      <c r="Z596">
        <v>5403</v>
      </c>
    </row>
    <row r="597" spans="1:26" x14ac:dyDescent="0.25">
      <c r="A597">
        <v>25683</v>
      </c>
      <c r="B597">
        <v>86490</v>
      </c>
      <c r="C597" s="3">
        <v>43934</v>
      </c>
      <c r="D597" s="3">
        <v>43935</v>
      </c>
      <c r="E597" t="s">
        <v>981</v>
      </c>
      <c r="F597">
        <v>0.08</v>
      </c>
      <c r="G597">
        <v>11.15</v>
      </c>
      <c r="H597">
        <v>-44.415000000000006</v>
      </c>
      <c r="I597" t="s">
        <v>4638</v>
      </c>
      <c r="J597" t="s">
        <v>4638</v>
      </c>
      <c r="K597">
        <v>7.28</v>
      </c>
      <c r="L597">
        <v>1</v>
      </c>
      <c r="M597">
        <v>14.66</v>
      </c>
      <c r="N597">
        <v>3169</v>
      </c>
      <c r="O597" t="s">
        <v>2757</v>
      </c>
      <c r="P597" t="s">
        <v>711</v>
      </c>
      <c r="Q597" t="s">
        <v>718</v>
      </c>
      <c r="R597" t="s">
        <v>721</v>
      </c>
      <c r="S597" t="s">
        <v>726</v>
      </c>
      <c r="T597" t="s">
        <v>739</v>
      </c>
      <c r="U597" t="s">
        <v>121</v>
      </c>
      <c r="V597">
        <v>0.37</v>
      </c>
      <c r="W597" t="s">
        <v>713</v>
      </c>
      <c r="X597" t="s">
        <v>1033</v>
      </c>
      <c r="Y597" t="s">
        <v>1892</v>
      </c>
      <c r="Z597">
        <v>32127</v>
      </c>
    </row>
    <row r="598" spans="1:26" x14ac:dyDescent="0.25">
      <c r="A598">
        <v>19158</v>
      </c>
      <c r="B598">
        <v>89726</v>
      </c>
      <c r="C598" s="3">
        <v>43935</v>
      </c>
      <c r="D598" s="3">
        <v>43937</v>
      </c>
      <c r="E598" t="s">
        <v>978</v>
      </c>
      <c r="F598">
        <v>0.01</v>
      </c>
      <c r="G598">
        <v>4</v>
      </c>
      <c r="H598">
        <v>-22.82</v>
      </c>
      <c r="I598" t="s">
        <v>4638</v>
      </c>
      <c r="J598" t="s">
        <v>4638</v>
      </c>
      <c r="K598">
        <v>29.1</v>
      </c>
      <c r="L598">
        <v>8</v>
      </c>
      <c r="M598">
        <v>243.32</v>
      </c>
      <c r="N598">
        <v>331</v>
      </c>
      <c r="O598" t="s">
        <v>4046</v>
      </c>
      <c r="P598" t="s">
        <v>711</v>
      </c>
      <c r="Q598" t="s">
        <v>717</v>
      </c>
      <c r="R598" t="s">
        <v>722</v>
      </c>
      <c r="S598" t="s">
        <v>725</v>
      </c>
      <c r="T598" t="s">
        <v>739</v>
      </c>
      <c r="U598" t="s">
        <v>242</v>
      </c>
      <c r="V598">
        <v>0.78</v>
      </c>
      <c r="W598" t="s">
        <v>716</v>
      </c>
      <c r="X598" t="s">
        <v>1044</v>
      </c>
      <c r="Y598" t="s">
        <v>1423</v>
      </c>
      <c r="Z598">
        <v>3045</v>
      </c>
    </row>
    <row r="599" spans="1:26" x14ac:dyDescent="0.25">
      <c r="A599">
        <v>19159</v>
      </c>
      <c r="B599">
        <v>89726</v>
      </c>
      <c r="C599" s="3">
        <v>43935</v>
      </c>
      <c r="D599" s="3">
        <v>43936</v>
      </c>
      <c r="E599" t="s">
        <v>978</v>
      </c>
      <c r="F599">
        <v>0.06</v>
      </c>
      <c r="G599">
        <v>54.12</v>
      </c>
      <c r="H599">
        <v>-715.7782060000003</v>
      </c>
      <c r="I599" t="s">
        <v>4638</v>
      </c>
      <c r="J599" t="s">
        <v>4638</v>
      </c>
      <c r="K599">
        <v>296.18</v>
      </c>
      <c r="L599">
        <v>5</v>
      </c>
      <c r="M599">
        <v>1170.21</v>
      </c>
      <c r="N599">
        <v>329</v>
      </c>
      <c r="O599" t="s">
        <v>3739</v>
      </c>
      <c r="P599" t="s">
        <v>712</v>
      </c>
      <c r="Q599" t="s">
        <v>717</v>
      </c>
      <c r="R599" t="s">
        <v>723</v>
      </c>
      <c r="S599" t="s">
        <v>731</v>
      </c>
      <c r="T599" t="s">
        <v>742</v>
      </c>
      <c r="U599" t="s">
        <v>453</v>
      </c>
      <c r="V599">
        <v>0.76</v>
      </c>
      <c r="W599" t="s">
        <v>716</v>
      </c>
      <c r="X599" t="s">
        <v>1029</v>
      </c>
      <c r="Y599" t="s">
        <v>1054</v>
      </c>
      <c r="Z599">
        <v>4073</v>
      </c>
    </row>
    <row r="600" spans="1:26" x14ac:dyDescent="0.25">
      <c r="A600">
        <v>22638</v>
      </c>
      <c r="B600">
        <v>90844</v>
      </c>
      <c r="C600" s="3">
        <v>43935</v>
      </c>
      <c r="D600" s="3">
        <v>43940</v>
      </c>
      <c r="E600" t="s">
        <v>980</v>
      </c>
      <c r="F600">
        <v>0.09</v>
      </c>
      <c r="G600">
        <v>35.840000000000003</v>
      </c>
      <c r="H600">
        <v>-193.58</v>
      </c>
      <c r="I600" t="s">
        <v>4638</v>
      </c>
      <c r="J600" t="s">
        <v>4638</v>
      </c>
      <c r="K600">
        <v>100.98</v>
      </c>
      <c r="L600">
        <v>4</v>
      </c>
      <c r="M600">
        <v>396.19</v>
      </c>
      <c r="N600">
        <v>940</v>
      </c>
      <c r="O600" t="s">
        <v>4052</v>
      </c>
      <c r="P600" t="s">
        <v>712</v>
      </c>
      <c r="Q600" t="s">
        <v>717</v>
      </c>
      <c r="R600" t="s">
        <v>723</v>
      </c>
      <c r="S600" t="s">
        <v>734</v>
      </c>
      <c r="T600" t="s">
        <v>742</v>
      </c>
      <c r="U600" t="s">
        <v>562</v>
      </c>
      <c r="V600">
        <v>0.62</v>
      </c>
      <c r="W600" t="s">
        <v>716</v>
      </c>
      <c r="X600" t="s">
        <v>1123</v>
      </c>
      <c r="Y600" t="s">
        <v>1539</v>
      </c>
      <c r="Z600">
        <v>6776</v>
      </c>
    </row>
    <row r="601" spans="1:26" x14ac:dyDescent="0.25">
      <c r="A601">
        <v>22667</v>
      </c>
      <c r="B601">
        <v>88880</v>
      </c>
      <c r="C601" s="3">
        <v>43936</v>
      </c>
      <c r="D601" s="3">
        <v>43936</v>
      </c>
      <c r="E601" t="s">
        <v>979</v>
      </c>
      <c r="F601">
        <v>0.09</v>
      </c>
      <c r="G601">
        <v>3.5</v>
      </c>
      <c r="H601">
        <v>-99.568000000000012</v>
      </c>
      <c r="I601" t="s">
        <v>4638</v>
      </c>
      <c r="J601">
        <v>-159.8792</v>
      </c>
      <c r="K601">
        <v>70.97</v>
      </c>
      <c r="L601">
        <v>12</v>
      </c>
      <c r="M601">
        <v>805.99</v>
      </c>
      <c r="N601">
        <v>568</v>
      </c>
      <c r="O601" t="s">
        <v>2005</v>
      </c>
      <c r="P601" t="s">
        <v>710</v>
      </c>
      <c r="Q601" t="s">
        <v>719</v>
      </c>
      <c r="R601" t="s">
        <v>721</v>
      </c>
      <c r="S601" t="s">
        <v>729</v>
      </c>
      <c r="T601" t="s">
        <v>739</v>
      </c>
      <c r="U601" t="s">
        <v>288</v>
      </c>
      <c r="V601">
        <v>0.59</v>
      </c>
      <c r="W601" t="s">
        <v>713</v>
      </c>
      <c r="X601" t="s">
        <v>1208</v>
      </c>
      <c r="Y601" t="s">
        <v>1324</v>
      </c>
      <c r="Z601">
        <v>39701</v>
      </c>
    </row>
    <row r="602" spans="1:26" x14ac:dyDescent="0.25">
      <c r="A602">
        <v>22921</v>
      </c>
      <c r="B602">
        <v>87994</v>
      </c>
      <c r="C602" s="3">
        <v>43936</v>
      </c>
      <c r="D602" s="3">
        <v>43936</v>
      </c>
      <c r="E602" t="s">
        <v>979</v>
      </c>
      <c r="F602">
        <v>0.01</v>
      </c>
      <c r="G602">
        <v>15.09</v>
      </c>
      <c r="H602">
        <v>-200.85899999999998</v>
      </c>
      <c r="I602" t="s">
        <v>4638</v>
      </c>
      <c r="J602" t="s">
        <v>4638</v>
      </c>
      <c r="K602">
        <v>15.16</v>
      </c>
      <c r="L602">
        <v>7</v>
      </c>
      <c r="M602">
        <v>110.93</v>
      </c>
      <c r="N602">
        <v>1607</v>
      </c>
      <c r="O602" t="s">
        <v>4127</v>
      </c>
      <c r="P602" t="s">
        <v>710</v>
      </c>
      <c r="Q602" t="s">
        <v>717</v>
      </c>
      <c r="R602" t="s">
        <v>721</v>
      </c>
      <c r="S602" t="s">
        <v>103</v>
      </c>
      <c r="T602" t="s">
        <v>739</v>
      </c>
      <c r="U602" t="s">
        <v>946</v>
      </c>
      <c r="V602">
        <v>0.39</v>
      </c>
      <c r="W602" t="s">
        <v>716</v>
      </c>
      <c r="X602" t="s">
        <v>1018</v>
      </c>
      <c r="Y602" t="s">
        <v>1219</v>
      </c>
      <c r="Z602">
        <v>11520</v>
      </c>
    </row>
    <row r="603" spans="1:26" x14ac:dyDescent="0.25">
      <c r="A603">
        <v>26229</v>
      </c>
      <c r="B603">
        <v>87424</v>
      </c>
      <c r="C603" s="3">
        <v>43936</v>
      </c>
      <c r="D603" s="3">
        <v>43938</v>
      </c>
      <c r="E603" t="s">
        <v>981</v>
      </c>
      <c r="F603">
        <v>0.1</v>
      </c>
      <c r="G603">
        <v>28.16</v>
      </c>
      <c r="H603">
        <v>-390.76800000000003</v>
      </c>
      <c r="I603" t="s">
        <v>4638</v>
      </c>
      <c r="J603">
        <v>-49.38</v>
      </c>
      <c r="K603">
        <v>226.67</v>
      </c>
      <c r="L603">
        <v>5</v>
      </c>
      <c r="M603">
        <v>1088.26</v>
      </c>
      <c r="N603">
        <v>1559</v>
      </c>
      <c r="O603" t="s">
        <v>3014</v>
      </c>
      <c r="P603" t="s">
        <v>712</v>
      </c>
      <c r="Q603" t="s">
        <v>719</v>
      </c>
      <c r="R603" t="s">
        <v>723</v>
      </c>
      <c r="S603" t="s">
        <v>727</v>
      </c>
      <c r="T603" t="s">
        <v>740</v>
      </c>
      <c r="U603" t="s">
        <v>809</v>
      </c>
      <c r="V603">
        <v>0.59</v>
      </c>
      <c r="W603" t="s">
        <v>713</v>
      </c>
      <c r="X603" t="s">
        <v>1110</v>
      </c>
      <c r="Y603" t="s">
        <v>1118</v>
      </c>
      <c r="Z603">
        <v>24060</v>
      </c>
    </row>
    <row r="604" spans="1:26" x14ac:dyDescent="0.25">
      <c r="A604">
        <v>18016</v>
      </c>
      <c r="B604">
        <v>85895</v>
      </c>
      <c r="C604" s="3">
        <v>43937</v>
      </c>
      <c r="D604" s="3">
        <v>43939</v>
      </c>
      <c r="E604" t="s">
        <v>977</v>
      </c>
      <c r="F604">
        <v>0.01</v>
      </c>
      <c r="G604">
        <v>8.99</v>
      </c>
      <c r="H604">
        <v>-45.471999999999994</v>
      </c>
      <c r="I604" t="s">
        <v>4638</v>
      </c>
      <c r="J604" t="s">
        <v>4638</v>
      </c>
      <c r="K604">
        <v>125.99</v>
      </c>
      <c r="L604">
        <v>9</v>
      </c>
      <c r="M604">
        <v>1011.44</v>
      </c>
      <c r="N604">
        <v>1916</v>
      </c>
      <c r="O604" t="s">
        <v>3888</v>
      </c>
      <c r="P604" t="s">
        <v>710</v>
      </c>
      <c r="Q604" t="s">
        <v>717</v>
      </c>
      <c r="R604" t="s">
        <v>722</v>
      </c>
      <c r="S604" t="s">
        <v>102</v>
      </c>
      <c r="T604" t="s">
        <v>739</v>
      </c>
      <c r="U604" t="s">
        <v>603</v>
      </c>
      <c r="V604">
        <v>0.55000000000000004</v>
      </c>
      <c r="W604" t="s">
        <v>713</v>
      </c>
      <c r="X604" t="s">
        <v>1020</v>
      </c>
      <c r="Y604" t="s">
        <v>1019</v>
      </c>
      <c r="Z604">
        <v>72209</v>
      </c>
    </row>
    <row r="605" spans="1:26" x14ac:dyDescent="0.25">
      <c r="A605">
        <v>20712</v>
      </c>
      <c r="B605">
        <v>86003</v>
      </c>
      <c r="C605" s="3">
        <v>43937</v>
      </c>
      <c r="D605" s="3">
        <v>43938</v>
      </c>
      <c r="E605" t="s">
        <v>981</v>
      </c>
      <c r="F605">
        <v>0.05</v>
      </c>
      <c r="G605">
        <v>29.7</v>
      </c>
      <c r="H605">
        <v>-3971.0627999999997</v>
      </c>
      <c r="I605" t="s">
        <v>4638</v>
      </c>
      <c r="J605" t="s">
        <v>4638</v>
      </c>
      <c r="K605">
        <v>2550.14</v>
      </c>
      <c r="L605">
        <v>2</v>
      </c>
      <c r="M605">
        <v>4845.2700000000004</v>
      </c>
      <c r="N605">
        <v>2139</v>
      </c>
      <c r="O605" t="s">
        <v>4010</v>
      </c>
      <c r="P605" t="s">
        <v>712</v>
      </c>
      <c r="Q605" t="s">
        <v>720</v>
      </c>
      <c r="R605" t="s">
        <v>722</v>
      </c>
      <c r="S605" t="s">
        <v>736</v>
      </c>
      <c r="T605" t="s">
        <v>740</v>
      </c>
      <c r="U605" t="s">
        <v>611</v>
      </c>
      <c r="V605">
        <v>0.56999999999999995</v>
      </c>
      <c r="W605" t="s">
        <v>714</v>
      </c>
      <c r="X605" t="s">
        <v>1030</v>
      </c>
      <c r="Y605" t="s">
        <v>1093</v>
      </c>
      <c r="Z605">
        <v>53094</v>
      </c>
    </row>
    <row r="606" spans="1:26" x14ac:dyDescent="0.25">
      <c r="A606">
        <v>25055</v>
      </c>
      <c r="B606">
        <v>91213</v>
      </c>
      <c r="C606" s="3">
        <v>43937</v>
      </c>
      <c r="D606" s="3">
        <v>43938</v>
      </c>
      <c r="E606" t="s">
        <v>979</v>
      </c>
      <c r="F606">
        <v>0</v>
      </c>
      <c r="G606">
        <v>1.49</v>
      </c>
      <c r="H606">
        <v>20.6448</v>
      </c>
      <c r="I606">
        <v>20.6448</v>
      </c>
      <c r="J606" t="s">
        <v>4638</v>
      </c>
      <c r="K606">
        <v>2.78</v>
      </c>
      <c r="L606">
        <v>9</v>
      </c>
      <c r="M606">
        <v>29.92</v>
      </c>
      <c r="N606">
        <v>653</v>
      </c>
      <c r="O606" t="s">
        <v>3978</v>
      </c>
      <c r="P606" t="s">
        <v>711</v>
      </c>
      <c r="Q606" t="s">
        <v>719</v>
      </c>
      <c r="R606" t="s">
        <v>721</v>
      </c>
      <c r="S606" t="s">
        <v>103</v>
      </c>
      <c r="T606" t="s">
        <v>739</v>
      </c>
      <c r="U606" t="s">
        <v>973</v>
      </c>
      <c r="V606">
        <v>0.36</v>
      </c>
      <c r="W606" t="s">
        <v>715</v>
      </c>
      <c r="X606" t="s">
        <v>1036</v>
      </c>
      <c r="Y606" t="s">
        <v>1153</v>
      </c>
      <c r="Z606">
        <v>91730</v>
      </c>
    </row>
    <row r="607" spans="1:26" x14ac:dyDescent="0.25">
      <c r="A607">
        <v>1529</v>
      </c>
      <c r="B607">
        <v>11013</v>
      </c>
      <c r="C607" s="3">
        <v>43938</v>
      </c>
      <c r="D607" s="3">
        <v>43939</v>
      </c>
      <c r="E607" t="s">
        <v>977</v>
      </c>
      <c r="F607">
        <v>0.01</v>
      </c>
      <c r="G607">
        <v>8.99</v>
      </c>
      <c r="H607">
        <v>-582.64799999999991</v>
      </c>
      <c r="I607" t="s">
        <v>4638</v>
      </c>
      <c r="J607">
        <v>-145.852</v>
      </c>
      <c r="K607">
        <v>125.99</v>
      </c>
      <c r="L607">
        <v>2</v>
      </c>
      <c r="M607">
        <v>226.88</v>
      </c>
      <c r="N607">
        <v>2867</v>
      </c>
      <c r="O607" t="s">
        <v>3121</v>
      </c>
      <c r="P607" t="s">
        <v>710</v>
      </c>
      <c r="Q607" t="s">
        <v>720</v>
      </c>
      <c r="R607" t="s">
        <v>722</v>
      </c>
      <c r="S607" t="s">
        <v>102</v>
      </c>
      <c r="T607" t="s">
        <v>739</v>
      </c>
      <c r="U607" t="s">
        <v>297</v>
      </c>
      <c r="V607">
        <v>0.59</v>
      </c>
      <c r="W607" t="s">
        <v>716</v>
      </c>
      <c r="X607" t="s">
        <v>1903</v>
      </c>
      <c r="Y607" t="s">
        <v>737</v>
      </c>
      <c r="Z607">
        <v>20016</v>
      </c>
    </row>
    <row r="608" spans="1:26" x14ac:dyDescent="0.25">
      <c r="A608">
        <v>18404</v>
      </c>
      <c r="B608">
        <v>87846</v>
      </c>
      <c r="C608" s="3">
        <v>43938</v>
      </c>
      <c r="D608" s="3">
        <v>43939</v>
      </c>
      <c r="E608" t="s">
        <v>981</v>
      </c>
      <c r="F608">
        <v>0.06</v>
      </c>
      <c r="G608">
        <v>4</v>
      </c>
      <c r="H608">
        <v>-13.77</v>
      </c>
      <c r="I608" t="s">
        <v>4638</v>
      </c>
      <c r="J608">
        <v>-8.4700000000000006</v>
      </c>
      <c r="K608">
        <v>55.94</v>
      </c>
      <c r="L608">
        <v>6</v>
      </c>
      <c r="M608">
        <v>322.77</v>
      </c>
      <c r="N608">
        <v>1041</v>
      </c>
      <c r="O608" t="s">
        <v>3628</v>
      </c>
      <c r="P608" t="s">
        <v>710</v>
      </c>
      <c r="Q608" t="s">
        <v>718</v>
      </c>
      <c r="R608" t="s">
        <v>722</v>
      </c>
      <c r="S608" t="s">
        <v>725</v>
      </c>
      <c r="T608" t="s">
        <v>739</v>
      </c>
      <c r="U608" t="s">
        <v>466</v>
      </c>
      <c r="V608">
        <v>0.74</v>
      </c>
      <c r="W608" t="s">
        <v>715</v>
      </c>
      <c r="X608" t="s">
        <v>1036</v>
      </c>
      <c r="Y608" t="s">
        <v>1218</v>
      </c>
      <c r="Z608">
        <v>95695</v>
      </c>
    </row>
    <row r="609" spans="1:26" x14ac:dyDescent="0.25">
      <c r="A609">
        <v>18405</v>
      </c>
      <c r="B609">
        <v>87846</v>
      </c>
      <c r="C609" s="3">
        <v>43938</v>
      </c>
      <c r="D609" s="3">
        <v>43938</v>
      </c>
      <c r="E609" t="s">
        <v>981</v>
      </c>
      <c r="F609">
        <v>7.0000000000000007E-2</v>
      </c>
      <c r="G609">
        <v>0.5</v>
      </c>
      <c r="H609">
        <v>44.912100000000002</v>
      </c>
      <c r="I609">
        <v>44.912100000000002</v>
      </c>
      <c r="J609">
        <v>-44.32</v>
      </c>
      <c r="K609">
        <v>6.3</v>
      </c>
      <c r="L609">
        <v>11</v>
      </c>
      <c r="M609">
        <v>65.09</v>
      </c>
      <c r="N609">
        <v>1041</v>
      </c>
      <c r="O609" t="s">
        <v>3628</v>
      </c>
      <c r="P609" t="s">
        <v>710</v>
      </c>
      <c r="Q609" t="s">
        <v>718</v>
      </c>
      <c r="R609" t="s">
        <v>721</v>
      </c>
      <c r="S609" t="s">
        <v>735</v>
      </c>
      <c r="T609" t="s">
        <v>739</v>
      </c>
      <c r="U609" t="s">
        <v>524</v>
      </c>
      <c r="V609">
        <v>0.39</v>
      </c>
      <c r="W609" t="s">
        <v>715</v>
      </c>
      <c r="X609" t="s">
        <v>1036</v>
      </c>
      <c r="Y609" t="s">
        <v>1218</v>
      </c>
      <c r="Z609">
        <v>95695</v>
      </c>
    </row>
    <row r="610" spans="1:26" x14ac:dyDescent="0.25">
      <c r="A610">
        <v>19529</v>
      </c>
      <c r="B610">
        <v>85827</v>
      </c>
      <c r="C610" s="3">
        <v>43938</v>
      </c>
      <c r="D610" s="3">
        <v>43939</v>
      </c>
      <c r="E610" t="s">
        <v>977</v>
      </c>
      <c r="F610">
        <v>0.01</v>
      </c>
      <c r="G610">
        <v>8.99</v>
      </c>
      <c r="H610">
        <v>-582.64799999999991</v>
      </c>
      <c r="I610" t="s">
        <v>4638</v>
      </c>
      <c r="J610">
        <v>-9.9999999999997868E-3</v>
      </c>
      <c r="K610">
        <v>125.99</v>
      </c>
      <c r="L610">
        <v>1</v>
      </c>
      <c r="M610">
        <v>113.44</v>
      </c>
      <c r="N610">
        <v>2868</v>
      </c>
      <c r="O610" t="s">
        <v>2886</v>
      </c>
      <c r="P610" t="s">
        <v>710</v>
      </c>
      <c r="Q610" t="s">
        <v>720</v>
      </c>
      <c r="R610" t="s">
        <v>722</v>
      </c>
      <c r="S610" t="s">
        <v>102</v>
      </c>
      <c r="T610" t="s">
        <v>739</v>
      </c>
      <c r="U610" t="s">
        <v>297</v>
      </c>
      <c r="V610">
        <v>0.59</v>
      </c>
      <c r="W610" t="s">
        <v>715</v>
      </c>
      <c r="X610" t="s">
        <v>737</v>
      </c>
      <c r="Y610" t="s">
        <v>1008</v>
      </c>
      <c r="Z610">
        <v>98026</v>
      </c>
    </row>
    <row r="611" spans="1:26" x14ac:dyDescent="0.25">
      <c r="A611">
        <v>22275</v>
      </c>
      <c r="B611">
        <v>87772</v>
      </c>
      <c r="C611" s="3">
        <v>43938</v>
      </c>
      <c r="D611" s="3">
        <v>43938</v>
      </c>
      <c r="E611" t="s">
        <v>980</v>
      </c>
      <c r="F611">
        <v>0.02</v>
      </c>
      <c r="G611">
        <v>19.989999999999998</v>
      </c>
      <c r="H611">
        <v>-39.606000000000002</v>
      </c>
      <c r="I611" t="s">
        <v>4638</v>
      </c>
      <c r="J611" t="s">
        <v>4638</v>
      </c>
      <c r="K611">
        <v>419.19</v>
      </c>
      <c r="L611">
        <v>10</v>
      </c>
      <c r="M611">
        <v>4354.55</v>
      </c>
      <c r="N611">
        <v>2593</v>
      </c>
      <c r="O611" t="s">
        <v>3487</v>
      </c>
      <c r="P611" t="s">
        <v>710</v>
      </c>
      <c r="Q611" t="s">
        <v>720</v>
      </c>
      <c r="R611" t="s">
        <v>721</v>
      </c>
      <c r="S611" t="s">
        <v>730</v>
      </c>
      <c r="T611" t="s">
        <v>739</v>
      </c>
      <c r="U611" t="s">
        <v>883</v>
      </c>
      <c r="V611">
        <v>0.57999999999999996</v>
      </c>
      <c r="W611" t="s">
        <v>713</v>
      </c>
      <c r="X611" t="s">
        <v>1039</v>
      </c>
      <c r="Y611" t="s">
        <v>988</v>
      </c>
      <c r="Z611">
        <v>30605</v>
      </c>
    </row>
    <row r="612" spans="1:26" x14ac:dyDescent="0.25">
      <c r="A612">
        <v>18417</v>
      </c>
      <c r="B612">
        <v>87889</v>
      </c>
      <c r="C612" s="3">
        <v>43939</v>
      </c>
      <c r="D612" s="3">
        <v>43940</v>
      </c>
      <c r="E612" t="s">
        <v>978</v>
      </c>
      <c r="F612">
        <v>0.1</v>
      </c>
      <c r="G612">
        <v>7.18</v>
      </c>
      <c r="H612">
        <v>138.018</v>
      </c>
      <c r="I612">
        <v>138.018</v>
      </c>
      <c r="J612" t="s">
        <v>4638</v>
      </c>
      <c r="K612">
        <v>300.97000000000003</v>
      </c>
      <c r="L612">
        <v>4</v>
      </c>
      <c r="M612">
        <v>1094.33</v>
      </c>
      <c r="N612">
        <v>2097</v>
      </c>
      <c r="O612" t="s">
        <v>3337</v>
      </c>
      <c r="P612" t="s">
        <v>710</v>
      </c>
      <c r="Q612" t="s">
        <v>717</v>
      </c>
      <c r="R612" t="s">
        <v>722</v>
      </c>
      <c r="S612" t="s">
        <v>725</v>
      </c>
      <c r="T612" t="s">
        <v>739</v>
      </c>
      <c r="U612" t="s">
        <v>604</v>
      </c>
      <c r="V612">
        <v>0.48</v>
      </c>
      <c r="W612" t="s">
        <v>713</v>
      </c>
      <c r="X612" t="s">
        <v>1050</v>
      </c>
      <c r="Y612" t="s">
        <v>1223</v>
      </c>
      <c r="Z612">
        <v>29915</v>
      </c>
    </row>
    <row r="613" spans="1:26" x14ac:dyDescent="0.25">
      <c r="A613">
        <v>18418</v>
      </c>
      <c r="B613">
        <v>87889</v>
      </c>
      <c r="C613" s="3">
        <v>43939</v>
      </c>
      <c r="D613" s="3">
        <v>43941</v>
      </c>
      <c r="E613" t="s">
        <v>978</v>
      </c>
      <c r="F613">
        <v>0.06</v>
      </c>
      <c r="G613">
        <v>3.04</v>
      </c>
      <c r="H613">
        <v>38.874000000000002</v>
      </c>
      <c r="I613">
        <v>38.874000000000002</v>
      </c>
      <c r="J613" t="s">
        <v>4638</v>
      </c>
      <c r="K613">
        <v>39.89</v>
      </c>
      <c r="L613">
        <v>10</v>
      </c>
      <c r="M613">
        <v>389.97</v>
      </c>
      <c r="N613">
        <v>2098</v>
      </c>
      <c r="O613" t="s">
        <v>3744</v>
      </c>
      <c r="P613" t="s">
        <v>710</v>
      </c>
      <c r="Q613" t="s">
        <v>717</v>
      </c>
      <c r="R613" t="s">
        <v>723</v>
      </c>
      <c r="S613" t="s">
        <v>732</v>
      </c>
      <c r="T613" t="s">
        <v>738</v>
      </c>
      <c r="U613" t="s">
        <v>808</v>
      </c>
      <c r="V613">
        <v>0.53</v>
      </c>
      <c r="W613" t="s">
        <v>713</v>
      </c>
      <c r="X613" t="s">
        <v>1050</v>
      </c>
      <c r="Y613" t="s">
        <v>1224</v>
      </c>
      <c r="Z613">
        <v>29464</v>
      </c>
    </row>
    <row r="614" spans="1:26" x14ac:dyDescent="0.25">
      <c r="A614">
        <v>18667</v>
      </c>
      <c r="B614">
        <v>88678</v>
      </c>
      <c r="C614" s="3">
        <v>43939</v>
      </c>
      <c r="D614" s="3">
        <v>43940</v>
      </c>
      <c r="E614" t="s">
        <v>981</v>
      </c>
      <c r="F614">
        <v>0.02</v>
      </c>
      <c r="G614">
        <v>30</v>
      </c>
      <c r="H614">
        <v>90.762</v>
      </c>
      <c r="I614">
        <v>90.762</v>
      </c>
      <c r="J614">
        <v>-8.9459999999999997</v>
      </c>
      <c r="K614">
        <v>130.97999999999999</v>
      </c>
      <c r="L614">
        <v>6</v>
      </c>
      <c r="M614">
        <v>793.39</v>
      </c>
      <c r="N614">
        <v>665</v>
      </c>
      <c r="O614" t="s">
        <v>4509</v>
      </c>
      <c r="P614" t="s">
        <v>712</v>
      </c>
      <c r="Q614" t="s">
        <v>720</v>
      </c>
      <c r="R614" t="s">
        <v>723</v>
      </c>
      <c r="S614" t="s">
        <v>727</v>
      </c>
      <c r="T614" t="s">
        <v>740</v>
      </c>
      <c r="U614" t="s">
        <v>525</v>
      </c>
      <c r="V614">
        <v>0.78</v>
      </c>
      <c r="W614" t="s">
        <v>713</v>
      </c>
      <c r="X614" t="s">
        <v>1026</v>
      </c>
      <c r="Y614" t="s">
        <v>1303</v>
      </c>
      <c r="Z614">
        <v>37130</v>
      </c>
    </row>
    <row r="615" spans="1:26" x14ac:dyDescent="0.25">
      <c r="A615">
        <v>19131</v>
      </c>
      <c r="B615">
        <v>86063</v>
      </c>
      <c r="C615" s="3">
        <v>43939</v>
      </c>
      <c r="D615" s="3">
        <v>43939</v>
      </c>
      <c r="E615" t="s">
        <v>978</v>
      </c>
      <c r="F615">
        <v>0.09</v>
      </c>
      <c r="G615">
        <v>42</v>
      </c>
      <c r="H615">
        <v>223.416</v>
      </c>
      <c r="I615">
        <v>223.416</v>
      </c>
      <c r="J615" t="s">
        <v>4638</v>
      </c>
      <c r="K615">
        <v>89.99</v>
      </c>
      <c r="L615">
        <v>6</v>
      </c>
      <c r="M615">
        <v>511.25</v>
      </c>
      <c r="N615">
        <v>2655</v>
      </c>
      <c r="O615" t="s">
        <v>3626</v>
      </c>
      <c r="P615" t="s">
        <v>712</v>
      </c>
      <c r="Q615" t="s">
        <v>719</v>
      </c>
      <c r="R615" t="s">
        <v>723</v>
      </c>
      <c r="S615" t="s">
        <v>727</v>
      </c>
      <c r="T615" t="s">
        <v>740</v>
      </c>
      <c r="U615" t="s">
        <v>112</v>
      </c>
      <c r="V615">
        <v>0.66</v>
      </c>
      <c r="W615" t="s">
        <v>713</v>
      </c>
      <c r="X615" t="s">
        <v>1039</v>
      </c>
      <c r="Y615" t="s">
        <v>987</v>
      </c>
      <c r="Z615">
        <v>30318</v>
      </c>
    </row>
    <row r="616" spans="1:26" x14ac:dyDescent="0.25">
      <c r="A616">
        <v>19596</v>
      </c>
      <c r="B616">
        <v>86958</v>
      </c>
      <c r="C616" s="3">
        <v>43939</v>
      </c>
      <c r="D616" s="3">
        <v>43940</v>
      </c>
      <c r="E616" t="s">
        <v>978</v>
      </c>
      <c r="F616">
        <v>0.1</v>
      </c>
      <c r="G616">
        <v>19.989999999999998</v>
      </c>
      <c r="H616">
        <v>-517.16999999999996</v>
      </c>
      <c r="I616" t="s">
        <v>4638</v>
      </c>
      <c r="J616" t="s">
        <v>4638</v>
      </c>
      <c r="K616">
        <v>52.99</v>
      </c>
      <c r="L616">
        <v>7</v>
      </c>
      <c r="M616">
        <v>337.59</v>
      </c>
      <c r="N616">
        <v>1826</v>
      </c>
      <c r="O616" t="s">
        <v>2069</v>
      </c>
      <c r="P616" t="s">
        <v>711</v>
      </c>
      <c r="Q616" t="s">
        <v>720</v>
      </c>
      <c r="R616" t="s">
        <v>721</v>
      </c>
      <c r="S616" t="s">
        <v>730</v>
      </c>
      <c r="T616" t="s">
        <v>739</v>
      </c>
      <c r="U616" t="s">
        <v>694</v>
      </c>
      <c r="V616">
        <v>0.81</v>
      </c>
      <c r="W616" t="s">
        <v>714</v>
      </c>
      <c r="X616" t="s">
        <v>1011</v>
      </c>
      <c r="Y616" t="s">
        <v>1134</v>
      </c>
      <c r="Z616">
        <v>52722</v>
      </c>
    </row>
    <row r="617" spans="1:26" x14ac:dyDescent="0.25">
      <c r="A617">
        <v>19597</v>
      </c>
      <c r="B617">
        <v>86958</v>
      </c>
      <c r="C617" s="3">
        <v>43939</v>
      </c>
      <c r="D617" s="3">
        <v>43942</v>
      </c>
      <c r="E617" t="s">
        <v>978</v>
      </c>
      <c r="F617">
        <v>7.0000000000000007E-2</v>
      </c>
      <c r="G617">
        <v>57.38</v>
      </c>
      <c r="H617">
        <v>-429.86</v>
      </c>
      <c r="I617" t="s">
        <v>4638</v>
      </c>
      <c r="J617">
        <v>-66.16</v>
      </c>
      <c r="K617">
        <v>100.98</v>
      </c>
      <c r="L617">
        <v>2</v>
      </c>
      <c r="M617">
        <v>215.32</v>
      </c>
      <c r="N617">
        <v>1827</v>
      </c>
      <c r="O617" t="s">
        <v>2069</v>
      </c>
      <c r="P617" t="s">
        <v>712</v>
      </c>
      <c r="Q617" t="s">
        <v>720</v>
      </c>
      <c r="R617" t="s">
        <v>723</v>
      </c>
      <c r="S617" t="s">
        <v>734</v>
      </c>
      <c r="T617" t="s">
        <v>742</v>
      </c>
      <c r="U617" t="s">
        <v>835</v>
      </c>
      <c r="V617">
        <v>0.78</v>
      </c>
      <c r="W617" t="s">
        <v>714</v>
      </c>
      <c r="X617" t="s">
        <v>1011</v>
      </c>
      <c r="Y617" t="s">
        <v>1141</v>
      </c>
      <c r="Z617">
        <v>52601</v>
      </c>
    </row>
    <row r="618" spans="1:26" x14ac:dyDescent="0.25">
      <c r="A618">
        <v>19598</v>
      </c>
      <c r="B618">
        <v>86958</v>
      </c>
      <c r="C618" s="3">
        <v>43939</v>
      </c>
      <c r="D618" s="3">
        <v>43941</v>
      </c>
      <c r="E618" t="s">
        <v>978</v>
      </c>
      <c r="F618">
        <v>0.03</v>
      </c>
      <c r="G618">
        <v>0.99</v>
      </c>
      <c r="H618">
        <v>264.16649999999998</v>
      </c>
      <c r="I618">
        <v>264.16649999999998</v>
      </c>
      <c r="J618">
        <v>-39.802</v>
      </c>
      <c r="K618">
        <v>85.99</v>
      </c>
      <c r="L618">
        <v>5</v>
      </c>
      <c r="M618">
        <v>382.85</v>
      </c>
      <c r="N618">
        <v>1827</v>
      </c>
      <c r="O618" t="s">
        <v>3981</v>
      </c>
      <c r="P618" t="s">
        <v>710</v>
      </c>
      <c r="Q618" t="s">
        <v>720</v>
      </c>
      <c r="R618" t="s">
        <v>722</v>
      </c>
      <c r="S618" t="s">
        <v>102</v>
      </c>
      <c r="T618" t="s">
        <v>738</v>
      </c>
      <c r="U618" t="s">
        <v>593</v>
      </c>
      <c r="V618">
        <v>0.55000000000000004</v>
      </c>
      <c r="W618" t="s">
        <v>714</v>
      </c>
      <c r="X618" t="s">
        <v>1011</v>
      </c>
      <c r="Y618" t="s">
        <v>1141</v>
      </c>
      <c r="Z618">
        <v>52601</v>
      </c>
    </row>
    <row r="619" spans="1:26" x14ac:dyDescent="0.25">
      <c r="A619">
        <v>18159</v>
      </c>
      <c r="B619">
        <v>86687</v>
      </c>
      <c r="C619" s="3">
        <v>43940</v>
      </c>
      <c r="D619" s="3">
        <v>43944</v>
      </c>
      <c r="E619" t="s">
        <v>980</v>
      </c>
      <c r="F619">
        <v>0.06</v>
      </c>
      <c r="G619">
        <v>1.63</v>
      </c>
      <c r="H619">
        <v>14</v>
      </c>
      <c r="I619">
        <v>14</v>
      </c>
      <c r="J619">
        <v>-150.74</v>
      </c>
      <c r="K619">
        <v>3.58</v>
      </c>
      <c r="L619">
        <v>10</v>
      </c>
      <c r="M619">
        <v>34.76</v>
      </c>
      <c r="N619">
        <v>1933</v>
      </c>
      <c r="O619" t="s">
        <v>3553</v>
      </c>
      <c r="P619" t="s">
        <v>710</v>
      </c>
      <c r="Q619" t="s">
        <v>720</v>
      </c>
      <c r="R619" t="s">
        <v>721</v>
      </c>
      <c r="S619" t="s">
        <v>733</v>
      </c>
      <c r="T619" t="s">
        <v>738</v>
      </c>
      <c r="U619" t="s">
        <v>341</v>
      </c>
      <c r="V619">
        <v>0.36</v>
      </c>
      <c r="W619" t="s">
        <v>714</v>
      </c>
      <c r="X619" t="s">
        <v>1014</v>
      </c>
      <c r="Y619" t="s">
        <v>1115</v>
      </c>
      <c r="Z619">
        <v>75043</v>
      </c>
    </row>
    <row r="620" spans="1:26" x14ac:dyDescent="0.25">
      <c r="A620">
        <v>22243</v>
      </c>
      <c r="B620">
        <v>89522</v>
      </c>
      <c r="C620" s="3">
        <v>43940</v>
      </c>
      <c r="D620" s="3">
        <v>43947</v>
      </c>
      <c r="E620" t="s">
        <v>980</v>
      </c>
      <c r="F620">
        <v>0.01</v>
      </c>
      <c r="G620">
        <v>48.2</v>
      </c>
      <c r="H620">
        <v>-40.683999999999997</v>
      </c>
      <c r="I620" t="s">
        <v>4638</v>
      </c>
      <c r="J620">
        <v>-333.40251999999998</v>
      </c>
      <c r="K620">
        <v>79.52</v>
      </c>
      <c r="L620">
        <v>8</v>
      </c>
      <c r="M620">
        <v>667.84</v>
      </c>
      <c r="N620">
        <v>152</v>
      </c>
      <c r="O620" t="s">
        <v>3087</v>
      </c>
      <c r="P620" t="s">
        <v>710</v>
      </c>
      <c r="Q620" t="s">
        <v>717</v>
      </c>
      <c r="R620" t="s">
        <v>723</v>
      </c>
      <c r="S620" t="s">
        <v>732</v>
      </c>
      <c r="T620" t="s">
        <v>743</v>
      </c>
      <c r="U620" t="s">
        <v>163</v>
      </c>
      <c r="V620">
        <v>0.74</v>
      </c>
      <c r="W620" t="s">
        <v>713</v>
      </c>
      <c r="X620" t="s">
        <v>1026</v>
      </c>
      <c r="Y620" t="s">
        <v>1700</v>
      </c>
      <c r="Z620">
        <v>37918</v>
      </c>
    </row>
    <row r="621" spans="1:26" x14ac:dyDescent="0.25">
      <c r="A621">
        <v>24756</v>
      </c>
      <c r="B621">
        <v>88029</v>
      </c>
      <c r="C621" s="3">
        <v>43940</v>
      </c>
      <c r="D621" s="3">
        <v>43942</v>
      </c>
      <c r="E621" t="s">
        <v>977</v>
      </c>
      <c r="F621">
        <v>0.09</v>
      </c>
      <c r="G621">
        <v>24.49</v>
      </c>
      <c r="H621">
        <v>631.33000000000004</v>
      </c>
      <c r="I621">
        <v>631.33000000000004</v>
      </c>
      <c r="J621" t="s">
        <v>4638</v>
      </c>
      <c r="K621">
        <v>199.99</v>
      </c>
      <c r="L621">
        <v>5</v>
      </c>
      <c r="M621">
        <v>990.25</v>
      </c>
      <c r="N621">
        <v>2212</v>
      </c>
      <c r="O621" t="s">
        <v>3542</v>
      </c>
      <c r="P621" t="s">
        <v>711</v>
      </c>
      <c r="Q621" t="s">
        <v>717</v>
      </c>
      <c r="R621" t="s">
        <v>722</v>
      </c>
      <c r="S621" t="s">
        <v>105</v>
      </c>
      <c r="T621" t="s">
        <v>744</v>
      </c>
      <c r="U621" t="s">
        <v>566</v>
      </c>
      <c r="V621">
        <v>0.46</v>
      </c>
      <c r="W621" t="s">
        <v>716</v>
      </c>
      <c r="X621" t="s">
        <v>1056</v>
      </c>
      <c r="Y621" t="s">
        <v>1884</v>
      </c>
      <c r="Z621">
        <v>21228</v>
      </c>
    </row>
    <row r="622" spans="1:26" x14ac:dyDescent="0.25">
      <c r="A622">
        <v>25531</v>
      </c>
      <c r="B622">
        <v>88871</v>
      </c>
      <c r="C622" s="3">
        <v>43940</v>
      </c>
      <c r="D622" s="3">
        <v>43947</v>
      </c>
      <c r="E622" t="s">
        <v>980</v>
      </c>
      <c r="F622">
        <v>0</v>
      </c>
      <c r="G622">
        <v>13.99</v>
      </c>
      <c r="H622">
        <v>386.00669999999991</v>
      </c>
      <c r="I622">
        <v>386.00669999999991</v>
      </c>
      <c r="J622">
        <v>-44.341699999999996</v>
      </c>
      <c r="K622">
        <v>78.650000000000006</v>
      </c>
      <c r="L622">
        <v>7</v>
      </c>
      <c r="M622">
        <v>559.42999999999995</v>
      </c>
      <c r="N622">
        <v>1940</v>
      </c>
      <c r="O622" t="s">
        <v>2172</v>
      </c>
      <c r="P622" t="s">
        <v>710</v>
      </c>
      <c r="Q622" t="s">
        <v>720</v>
      </c>
      <c r="R622" t="s">
        <v>721</v>
      </c>
      <c r="S622" t="s">
        <v>729</v>
      </c>
      <c r="T622" t="s">
        <v>743</v>
      </c>
      <c r="U622" t="s">
        <v>92</v>
      </c>
      <c r="V622">
        <v>0.52</v>
      </c>
      <c r="W622" t="s">
        <v>715</v>
      </c>
      <c r="X622" t="s">
        <v>1062</v>
      </c>
      <c r="Y622" t="s">
        <v>1459</v>
      </c>
      <c r="Z622">
        <v>84020</v>
      </c>
    </row>
    <row r="623" spans="1:26" x14ac:dyDescent="0.25">
      <c r="A623">
        <v>25532</v>
      </c>
      <c r="B623">
        <v>88871</v>
      </c>
      <c r="C623" s="3">
        <v>43940</v>
      </c>
      <c r="D623" s="3">
        <v>43945</v>
      </c>
      <c r="E623" t="s">
        <v>980</v>
      </c>
      <c r="F623">
        <v>0.08</v>
      </c>
      <c r="G623">
        <v>70.2</v>
      </c>
      <c r="H623">
        <v>-1867.97</v>
      </c>
      <c r="I623" t="s">
        <v>4638</v>
      </c>
      <c r="J623" t="s">
        <v>4638</v>
      </c>
      <c r="K623">
        <v>122.99</v>
      </c>
      <c r="L623">
        <v>10</v>
      </c>
      <c r="M623">
        <v>1216.52</v>
      </c>
      <c r="N623">
        <v>1940</v>
      </c>
      <c r="O623" t="s">
        <v>2340</v>
      </c>
      <c r="P623" t="s">
        <v>712</v>
      </c>
      <c r="Q623" t="s">
        <v>720</v>
      </c>
      <c r="R623" t="s">
        <v>723</v>
      </c>
      <c r="S623" t="s">
        <v>727</v>
      </c>
      <c r="T623" t="s">
        <v>740</v>
      </c>
      <c r="U623" t="s">
        <v>109</v>
      </c>
      <c r="V623">
        <v>0.74</v>
      </c>
      <c r="W623" t="s">
        <v>715</v>
      </c>
      <c r="X623" t="s">
        <v>1062</v>
      </c>
      <c r="Y623" t="s">
        <v>1459</v>
      </c>
      <c r="Z623">
        <v>84020</v>
      </c>
    </row>
    <row r="624" spans="1:26" x14ac:dyDescent="0.25">
      <c r="A624">
        <v>20679</v>
      </c>
      <c r="B624">
        <v>89523</v>
      </c>
      <c r="C624" s="3">
        <v>43941</v>
      </c>
      <c r="D624" s="3">
        <v>43943</v>
      </c>
      <c r="E624" t="s">
        <v>977</v>
      </c>
      <c r="F624">
        <v>0.09</v>
      </c>
      <c r="G624">
        <v>2.5</v>
      </c>
      <c r="H624">
        <v>13.895999999999999</v>
      </c>
      <c r="I624">
        <v>13.895999999999999</v>
      </c>
      <c r="J624">
        <v>-175.584</v>
      </c>
      <c r="K624">
        <v>5.98</v>
      </c>
      <c r="L624">
        <v>5</v>
      </c>
      <c r="M624">
        <v>28.11</v>
      </c>
      <c r="N624">
        <v>151</v>
      </c>
      <c r="O624" t="s">
        <v>3088</v>
      </c>
      <c r="P624" t="s">
        <v>710</v>
      </c>
      <c r="Q624" t="s">
        <v>717</v>
      </c>
      <c r="R624" t="s">
        <v>721</v>
      </c>
      <c r="S624" t="s">
        <v>728</v>
      </c>
      <c r="T624" t="s">
        <v>739</v>
      </c>
      <c r="U624" t="s">
        <v>671</v>
      </c>
      <c r="V624">
        <v>0.36</v>
      </c>
      <c r="W624" t="s">
        <v>713</v>
      </c>
      <c r="X624" t="s">
        <v>1026</v>
      </c>
      <c r="Y624" t="s">
        <v>1399</v>
      </c>
      <c r="Z624">
        <v>37664</v>
      </c>
    </row>
    <row r="625" spans="1:26" x14ac:dyDescent="0.25">
      <c r="A625">
        <v>24327</v>
      </c>
      <c r="B625">
        <v>90479</v>
      </c>
      <c r="C625" s="3">
        <v>43941</v>
      </c>
      <c r="D625" s="3">
        <v>43941</v>
      </c>
      <c r="E625" t="s">
        <v>978</v>
      </c>
      <c r="F625">
        <v>0.1</v>
      </c>
      <c r="G625">
        <v>5.77</v>
      </c>
      <c r="H625">
        <v>35.090000000000003</v>
      </c>
      <c r="I625">
        <v>35.090000000000003</v>
      </c>
      <c r="J625" t="s">
        <v>4638</v>
      </c>
      <c r="K625">
        <v>19.98</v>
      </c>
      <c r="L625">
        <v>3</v>
      </c>
      <c r="M625">
        <v>57.41</v>
      </c>
      <c r="N625">
        <v>240</v>
      </c>
      <c r="O625" t="s">
        <v>4431</v>
      </c>
      <c r="P625" t="s">
        <v>711</v>
      </c>
      <c r="Q625" t="s">
        <v>718</v>
      </c>
      <c r="R625" t="s">
        <v>721</v>
      </c>
      <c r="S625" t="s">
        <v>726</v>
      </c>
      <c r="T625" t="s">
        <v>739</v>
      </c>
      <c r="U625" t="s">
        <v>847</v>
      </c>
      <c r="V625">
        <v>0.38</v>
      </c>
      <c r="W625" t="s">
        <v>715</v>
      </c>
      <c r="X625" t="s">
        <v>1072</v>
      </c>
      <c r="Y625" t="s">
        <v>1528</v>
      </c>
      <c r="Z625">
        <v>80817</v>
      </c>
    </row>
    <row r="626" spans="1:26" x14ac:dyDescent="0.25">
      <c r="A626">
        <v>24328</v>
      </c>
      <c r="B626">
        <v>90479</v>
      </c>
      <c r="C626" s="3">
        <v>43941</v>
      </c>
      <c r="D626" s="3">
        <v>43942</v>
      </c>
      <c r="E626" t="s">
        <v>978</v>
      </c>
      <c r="F626">
        <v>0.06</v>
      </c>
      <c r="G626">
        <v>66.67</v>
      </c>
      <c r="H626">
        <v>785.63</v>
      </c>
      <c r="I626">
        <v>785.63</v>
      </c>
      <c r="J626" t="s">
        <v>4638</v>
      </c>
      <c r="K626">
        <v>259.70999999999998</v>
      </c>
      <c r="L626">
        <v>11</v>
      </c>
      <c r="M626">
        <v>2809.87</v>
      </c>
      <c r="N626">
        <v>241</v>
      </c>
      <c r="O626" t="s">
        <v>2405</v>
      </c>
      <c r="P626" t="s">
        <v>712</v>
      </c>
      <c r="Q626" t="s">
        <v>718</v>
      </c>
      <c r="R626" t="s">
        <v>723</v>
      </c>
      <c r="S626" t="s">
        <v>731</v>
      </c>
      <c r="T626" t="s">
        <v>742</v>
      </c>
      <c r="U626" t="s">
        <v>784</v>
      </c>
      <c r="V626">
        <v>0.61</v>
      </c>
      <c r="W626" t="s">
        <v>715</v>
      </c>
      <c r="X626" t="s">
        <v>1072</v>
      </c>
      <c r="Y626" t="s">
        <v>1873</v>
      </c>
      <c r="Z626">
        <v>81503</v>
      </c>
    </row>
    <row r="627" spans="1:26" x14ac:dyDescent="0.25">
      <c r="A627">
        <v>24939</v>
      </c>
      <c r="B627">
        <v>86534</v>
      </c>
      <c r="C627" s="3">
        <v>43941</v>
      </c>
      <c r="D627" s="3">
        <v>43941</v>
      </c>
      <c r="E627" t="s">
        <v>977</v>
      </c>
      <c r="F627">
        <v>0.03</v>
      </c>
      <c r="G627">
        <v>2.5</v>
      </c>
      <c r="H627">
        <v>-2196.6840000000002</v>
      </c>
      <c r="I627" t="s">
        <v>4638</v>
      </c>
      <c r="J627" t="s">
        <v>4638</v>
      </c>
      <c r="K627">
        <v>3.69</v>
      </c>
      <c r="L627">
        <v>9</v>
      </c>
      <c r="M627">
        <v>38.65</v>
      </c>
      <c r="N627">
        <v>1259</v>
      </c>
      <c r="O627" t="s">
        <v>3795</v>
      </c>
      <c r="P627" t="s">
        <v>711</v>
      </c>
      <c r="Q627" t="s">
        <v>717</v>
      </c>
      <c r="R627" t="s">
        <v>721</v>
      </c>
      <c r="S627" t="s">
        <v>728</v>
      </c>
      <c r="T627" t="s">
        <v>739</v>
      </c>
      <c r="U627" t="s">
        <v>968</v>
      </c>
      <c r="V627">
        <v>0.39</v>
      </c>
      <c r="W627" t="s">
        <v>713</v>
      </c>
      <c r="X627" t="s">
        <v>1079</v>
      </c>
      <c r="Y627" t="s">
        <v>1424</v>
      </c>
      <c r="Z627">
        <v>40422</v>
      </c>
    </row>
    <row r="628" spans="1:26" x14ac:dyDescent="0.25">
      <c r="A628">
        <v>5777</v>
      </c>
      <c r="B628">
        <v>40997</v>
      </c>
      <c r="C628" s="3">
        <v>43942</v>
      </c>
      <c r="D628" s="3">
        <v>43942</v>
      </c>
      <c r="E628" t="s">
        <v>980</v>
      </c>
      <c r="F628">
        <v>0.05</v>
      </c>
      <c r="G628">
        <v>9.18</v>
      </c>
      <c r="H628">
        <v>61.47</v>
      </c>
      <c r="I628">
        <v>61.47</v>
      </c>
      <c r="J628">
        <v>-141.12</v>
      </c>
      <c r="K628">
        <v>30.98</v>
      </c>
      <c r="L628">
        <v>12</v>
      </c>
      <c r="M628">
        <v>382.29</v>
      </c>
      <c r="N628">
        <v>2548</v>
      </c>
      <c r="O628" t="s">
        <v>2187</v>
      </c>
      <c r="P628" t="s">
        <v>711</v>
      </c>
      <c r="Q628" t="s">
        <v>718</v>
      </c>
      <c r="R628" t="s">
        <v>721</v>
      </c>
      <c r="S628" t="s">
        <v>726</v>
      </c>
      <c r="T628" t="s">
        <v>739</v>
      </c>
      <c r="U628" t="s">
        <v>193</v>
      </c>
      <c r="V628">
        <v>0.4</v>
      </c>
      <c r="W628" t="s">
        <v>715</v>
      </c>
      <c r="X628" t="s">
        <v>1036</v>
      </c>
      <c r="Y628" t="s">
        <v>1003</v>
      </c>
      <c r="Z628">
        <v>90068</v>
      </c>
    </row>
    <row r="629" spans="1:26" x14ac:dyDescent="0.25">
      <c r="A629">
        <v>5778</v>
      </c>
      <c r="B629">
        <v>40997</v>
      </c>
      <c r="C629" s="3">
        <v>43942</v>
      </c>
      <c r="D629" s="3">
        <v>43949</v>
      </c>
      <c r="E629" t="s">
        <v>980</v>
      </c>
      <c r="F629">
        <v>0.05</v>
      </c>
      <c r="G629">
        <v>8.99</v>
      </c>
      <c r="H629">
        <v>18.27</v>
      </c>
      <c r="I629">
        <v>18.27</v>
      </c>
      <c r="J629">
        <v>-165.45</v>
      </c>
      <c r="K629">
        <v>22.99</v>
      </c>
      <c r="L629">
        <v>37</v>
      </c>
      <c r="M629">
        <v>881.74</v>
      </c>
      <c r="N629">
        <v>2548</v>
      </c>
      <c r="O629" t="s">
        <v>2187</v>
      </c>
      <c r="P629" t="s">
        <v>710</v>
      </c>
      <c r="Q629" t="s">
        <v>718</v>
      </c>
      <c r="R629" t="s">
        <v>721</v>
      </c>
      <c r="S629" t="s">
        <v>724</v>
      </c>
      <c r="T629" t="s">
        <v>741</v>
      </c>
      <c r="U629" t="s">
        <v>44</v>
      </c>
      <c r="V629">
        <v>0.56999999999999995</v>
      </c>
      <c r="W629" t="s">
        <v>715</v>
      </c>
      <c r="X629" t="s">
        <v>1036</v>
      </c>
      <c r="Y629" t="s">
        <v>1003</v>
      </c>
      <c r="Z629">
        <v>90068</v>
      </c>
    </row>
    <row r="630" spans="1:26" x14ac:dyDescent="0.25">
      <c r="A630">
        <v>5780</v>
      </c>
      <c r="B630">
        <v>40997</v>
      </c>
      <c r="C630" s="3">
        <v>43942</v>
      </c>
      <c r="D630" s="3">
        <v>43946</v>
      </c>
      <c r="E630" t="s">
        <v>980</v>
      </c>
      <c r="F630">
        <v>0.04</v>
      </c>
      <c r="G630">
        <v>110.2</v>
      </c>
      <c r="H630">
        <v>-513.79042000000004</v>
      </c>
      <c r="I630" t="s">
        <v>4638</v>
      </c>
      <c r="J630">
        <v>-149.21199999999999</v>
      </c>
      <c r="K630">
        <v>212.6</v>
      </c>
      <c r="L630">
        <v>33</v>
      </c>
      <c r="M630">
        <v>7384.18</v>
      </c>
      <c r="N630">
        <v>2548</v>
      </c>
      <c r="O630" t="s">
        <v>2635</v>
      </c>
      <c r="P630" t="s">
        <v>712</v>
      </c>
      <c r="Q630" t="s">
        <v>718</v>
      </c>
      <c r="R630" t="s">
        <v>723</v>
      </c>
      <c r="S630" t="s">
        <v>731</v>
      </c>
      <c r="T630" t="s">
        <v>742</v>
      </c>
      <c r="U630" t="s">
        <v>488</v>
      </c>
      <c r="V630">
        <v>0.73</v>
      </c>
      <c r="W630" t="s">
        <v>715</v>
      </c>
      <c r="X630" t="s">
        <v>1036</v>
      </c>
      <c r="Y630" t="s">
        <v>1003</v>
      </c>
      <c r="Z630">
        <v>90068</v>
      </c>
    </row>
    <row r="631" spans="1:26" x14ac:dyDescent="0.25">
      <c r="A631">
        <v>22018</v>
      </c>
      <c r="B631">
        <v>89334</v>
      </c>
      <c r="C631" s="3">
        <v>43942</v>
      </c>
      <c r="D631" s="3">
        <v>43942</v>
      </c>
      <c r="E631" t="s">
        <v>977</v>
      </c>
      <c r="F631">
        <v>0.06</v>
      </c>
      <c r="G631">
        <v>17.48</v>
      </c>
      <c r="H631">
        <v>109.16</v>
      </c>
      <c r="I631">
        <v>109.16</v>
      </c>
      <c r="J631" t="s">
        <v>4638</v>
      </c>
      <c r="K631">
        <v>40.99</v>
      </c>
      <c r="L631">
        <v>7</v>
      </c>
      <c r="M631">
        <v>277.12</v>
      </c>
      <c r="N631">
        <v>2038</v>
      </c>
      <c r="O631" t="s">
        <v>3264</v>
      </c>
      <c r="P631" t="s">
        <v>710</v>
      </c>
      <c r="Q631" t="s">
        <v>718</v>
      </c>
      <c r="R631" t="s">
        <v>721</v>
      </c>
      <c r="S631" t="s">
        <v>726</v>
      </c>
      <c r="T631" t="s">
        <v>739</v>
      </c>
      <c r="U631" t="s">
        <v>146</v>
      </c>
      <c r="V631">
        <v>0.36</v>
      </c>
      <c r="W631" t="s">
        <v>716</v>
      </c>
      <c r="X631" t="s">
        <v>1018</v>
      </c>
      <c r="Y631" t="s">
        <v>1063</v>
      </c>
      <c r="Z631">
        <v>10550</v>
      </c>
    </row>
    <row r="632" spans="1:26" x14ac:dyDescent="0.25">
      <c r="A632">
        <v>23022</v>
      </c>
      <c r="B632">
        <v>90752</v>
      </c>
      <c r="C632" s="3">
        <v>43942</v>
      </c>
      <c r="D632" s="3">
        <v>43942</v>
      </c>
      <c r="E632" t="s">
        <v>981</v>
      </c>
      <c r="F632">
        <v>0.05</v>
      </c>
      <c r="G632">
        <v>19.989999999999998</v>
      </c>
      <c r="H632">
        <v>-269.75549999999998</v>
      </c>
      <c r="I632" t="s">
        <v>4638</v>
      </c>
      <c r="J632">
        <v>-5.8766400000000001</v>
      </c>
      <c r="K632">
        <v>363.25</v>
      </c>
      <c r="L632">
        <v>5</v>
      </c>
      <c r="M632">
        <v>1867.04</v>
      </c>
      <c r="N632">
        <v>3283</v>
      </c>
      <c r="O632" t="s">
        <v>4007</v>
      </c>
      <c r="P632" t="s">
        <v>711</v>
      </c>
      <c r="Q632" t="s">
        <v>720</v>
      </c>
      <c r="R632" t="s">
        <v>721</v>
      </c>
      <c r="S632" t="s">
        <v>729</v>
      </c>
      <c r="T632" t="s">
        <v>739</v>
      </c>
      <c r="U632" t="s">
        <v>53</v>
      </c>
      <c r="V632">
        <v>0.56999999999999995</v>
      </c>
      <c r="W632" t="s">
        <v>713</v>
      </c>
      <c r="X632" t="s">
        <v>1033</v>
      </c>
      <c r="Y632" t="s">
        <v>1748</v>
      </c>
      <c r="Z632">
        <v>33156</v>
      </c>
    </row>
    <row r="633" spans="1:26" x14ac:dyDescent="0.25">
      <c r="A633">
        <v>23777</v>
      </c>
      <c r="B633">
        <v>88657</v>
      </c>
      <c r="C633" s="3">
        <v>43942</v>
      </c>
      <c r="D633" s="3">
        <v>43942</v>
      </c>
      <c r="E633" t="s">
        <v>980</v>
      </c>
      <c r="F633">
        <v>0.05</v>
      </c>
      <c r="G633">
        <v>9.18</v>
      </c>
      <c r="H633">
        <v>61.47</v>
      </c>
      <c r="I633">
        <v>61.47</v>
      </c>
      <c r="J633" t="s">
        <v>4638</v>
      </c>
      <c r="K633">
        <v>30.98</v>
      </c>
      <c r="L633">
        <v>3</v>
      </c>
      <c r="M633">
        <v>95.57</v>
      </c>
      <c r="N633">
        <v>2549</v>
      </c>
      <c r="O633" t="s">
        <v>3589</v>
      </c>
      <c r="P633" t="s">
        <v>711</v>
      </c>
      <c r="Q633" t="s">
        <v>718</v>
      </c>
      <c r="R633" t="s">
        <v>721</v>
      </c>
      <c r="S633" t="s">
        <v>726</v>
      </c>
      <c r="T633" t="s">
        <v>739</v>
      </c>
      <c r="U633" t="s">
        <v>193</v>
      </c>
      <c r="V633">
        <v>0.4</v>
      </c>
      <c r="W633" t="s">
        <v>716</v>
      </c>
      <c r="X633" t="s">
        <v>1064</v>
      </c>
      <c r="Y633" t="s">
        <v>1751</v>
      </c>
      <c r="Z633">
        <v>43213</v>
      </c>
    </row>
    <row r="634" spans="1:26" x14ac:dyDescent="0.25">
      <c r="A634">
        <v>23778</v>
      </c>
      <c r="B634">
        <v>88657</v>
      </c>
      <c r="C634" s="3">
        <v>43942</v>
      </c>
      <c r="D634" s="3">
        <v>43949</v>
      </c>
      <c r="E634" t="s">
        <v>980</v>
      </c>
      <c r="F634">
        <v>0.05</v>
      </c>
      <c r="G634">
        <v>8.99</v>
      </c>
      <c r="H634">
        <v>18.27</v>
      </c>
      <c r="I634">
        <v>18.27</v>
      </c>
      <c r="J634" t="s">
        <v>4638</v>
      </c>
      <c r="K634">
        <v>22.99</v>
      </c>
      <c r="L634">
        <v>9</v>
      </c>
      <c r="M634">
        <v>214.48</v>
      </c>
      <c r="N634">
        <v>2549</v>
      </c>
      <c r="O634" t="s">
        <v>3163</v>
      </c>
      <c r="P634" t="s">
        <v>710</v>
      </c>
      <c r="Q634" t="s">
        <v>718</v>
      </c>
      <c r="R634" t="s">
        <v>721</v>
      </c>
      <c r="S634" t="s">
        <v>724</v>
      </c>
      <c r="T634" t="s">
        <v>741</v>
      </c>
      <c r="U634" t="s">
        <v>44</v>
      </c>
      <c r="V634">
        <v>0.56999999999999995</v>
      </c>
      <c r="W634" t="s">
        <v>716</v>
      </c>
      <c r="X634" t="s">
        <v>1064</v>
      </c>
      <c r="Y634" t="s">
        <v>1751</v>
      </c>
      <c r="Z634">
        <v>43213</v>
      </c>
    </row>
    <row r="635" spans="1:26" x14ac:dyDescent="0.25">
      <c r="A635">
        <v>23780</v>
      </c>
      <c r="B635">
        <v>88657</v>
      </c>
      <c r="C635" s="3">
        <v>43942</v>
      </c>
      <c r="D635" s="3">
        <v>43946</v>
      </c>
      <c r="E635" t="s">
        <v>980</v>
      </c>
      <c r="F635">
        <v>0.04</v>
      </c>
      <c r="G635">
        <v>110.2</v>
      </c>
      <c r="H635">
        <v>-513.79042000000004</v>
      </c>
      <c r="I635" t="s">
        <v>4638</v>
      </c>
      <c r="J635">
        <v>-45.29</v>
      </c>
      <c r="K635">
        <v>212.6</v>
      </c>
      <c r="L635">
        <v>8</v>
      </c>
      <c r="M635">
        <v>1790.1</v>
      </c>
      <c r="N635">
        <v>2549</v>
      </c>
      <c r="O635" t="s">
        <v>3589</v>
      </c>
      <c r="P635" t="s">
        <v>712</v>
      </c>
      <c r="Q635" t="s">
        <v>718</v>
      </c>
      <c r="R635" t="s">
        <v>723</v>
      </c>
      <c r="S635" t="s">
        <v>731</v>
      </c>
      <c r="T635" t="s">
        <v>742</v>
      </c>
      <c r="U635" t="s">
        <v>488</v>
      </c>
      <c r="V635">
        <v>0.73</v>
      </c>
      <c r="W635" t="s">
        <v>716</v>
      </c>
      <c r="X635" t="s">
        <v>1064</v>
      </c>
      <c r="Y635" t="s">
        <v>1751</v>
      </c>
      <c r="Z635">
        <v>43213</v>
      </c>
    </row>
    <row r="636" spans="1:26" x14ac:dyDescent="0.25">
      <c r="A636">
        <v>25953</v>
      </c>
      <c r="B636">
        <v>88610</v>
      </c>
      <c r="C636" s="3">
        <v>43942</v>
      </c>
      <c r="D636" s="3">
        <v>43944</v>
      </c>
      <c r="E636" t="s">
        <v>977</v>
      </c>
      <c r="F636">
        <v>0.06</v>
      </c>
      <c r="G636">
        <v>4.62</v>
      </c>
      <c r="H636">
        <v>-24.63</v>
      </c>
      <c r="I636" t="s">
        <v>4638</v>
      </c>
      <c r="J636" t="s">
        <v>4638</v>
      </c>
      <c r="K636">
        <v>42.98</v>
      </c>
      <c r="L636">
        <v>1</v>
      </c>
      <c r="M636">
        <v>47.04</v>
      </c>
      <c r="N636">
        <v>2964</v>
      </c>
      <c r="O636" t="s">
        <v>3505</v>
      </c>
      <c r="P636" t="s">
        <v>710</v>
      </c>
      <c r="Q636" t="s">
        <v>719</v>
      </c>
      <c r="R636" t="s">
        <v>721</v>
      </c>
      <c r="S636" t="s">
        <v>729</v>
      </c>
      <c r="T636" t="s">
        <v>739</v>
      </c>
      <c r="U636" t="s">
        <v>693</v>
      </c>
      <c r="V636">
        <v>0.56000000000000005</v>
      </c>
      <c r="W636" t="s">
        <v>716</v>
      </c>
      <c r="X636" t="s">
        <v>1064</v>
      </c>
      <c r="Y636" t="s">
        <v>1063</v>
      </c>
      <c r="Z636">
        <v>43050</v>
      </c>
    </row>
    <row r="637" spans="1:26" x14ac:dyDescent="0.25">
      <c r="A637">
        <v>6776</v>
      </c>
      <c r="B637">
        <v>48257</v>
      </c>
      <c r="C637" s="3">
        <v>43943</v>
      </c>
      <c r="D637" s="3">
        <v>43947</v>
      </c>
      <c r="E637" t="s">
        <v>980</v>
      </c>
      <c r="F637">
        <v>0.02</v>
      </c>
      <c r="G637">
        <v>5.42</v>
      </c>
      <c r="H637">
        <v>-124.28049999999999</v>
      </c>
      <c r="I637" t="s">
        <v>4638</v>
      </c>
      <c r="J637">
        <v>-7.3415999999999997</v>
      </c>
      <c r="K637">
        <v>4.57</v>
      </c>
      <c r="L637">
        <v>45</v>
      </c>
      <c r="M637">
        <v>221.06</v>
      </c>
      <c r="N637">
        <v>667</v>
      </c>
      <c r="O637" t="s">
        <v>3847</v>
      </c>
      <c r="P637" t="s">
        <v>710</v>
      </c>
      <c r="Q637" t="s">
        <v>720</v>
      </c>
      <c r="R637" t="s">
        <v>721</v>
      </c>
      <c r="S637" t="s">
        <v>103</v>
      </c>
      <c r="T637" t="s">
        <v>739</v>
      </c>
      <c r="U637" t="s">
        <v>670</v>
      </c>
      <c r="V637">
        <v>0.37</v>
      </c>
      <c r="W637" t="s">
        <v>714</v>
      </c>
      <c r="X637" t="s">
        <v>1014</v>
      </c>
      <c r="Y637" t="s">
        <v>997</v>
      </c>
      <c r="Z637">
        <v>75203</v>
      </c>
    </row>
    <row r="638" spans="1:26" x14ac:dyDescent="0.25">
      <c r="A638">
        <v>19326</v>
      </c>
      <c r="B638">
        <v>88889</v>
      </c>
      <c r="C638" s="3">
        <v>43943</v>
      </c>
      <c r="D638" s="3">
        <v>43944</v>
      </c>
      <c r="E638" t="s">
        <v>978</v>
      </c>
      <c r="F638">
        <v>0.04</v>
      </c>
      <c r="G638">
        <v>10.68</v>
      </c>
      <c r="H638">
        <v>-109.70400000000001</v>
      </c>
      <c r="I638" t="s">
        <v>4638</v>
      </c>
      <c r="J638">
        <v>-516.54200000000003</v>
      </c>
      <c r="K638">
        <v>15.42</v>
      </c>
      <c r="L638">
        <v>5</v>
      </c>
      <c r="M638">
        <v>81.14</v>
      </c>
      <c r="N638">
        <v>678</v>
      </c>
      <c r="O638" t="s">
        <v>2391</v>
      </c>
      <c r="P638" t="s">
        <v>711</v>
      </c>
      <c r="Q638" t="s">
        <v>720</v>
      </c>
      <c r="R638" t="s">
        <v>721</v>
      </c>
      <c r="S638" t="s">
        <v>730</v>
      </c>
      <c r="T638" t="s">
        <v>739</v>
      </c>
      <c r="U638" t="s">
        <v>806</v>
      </c>
      <c r="V638">
        <v>0.57999999999999996</v>
      </c>
      <c r="W638" t="s">
        <v>713</v>
      </c>
      <c r="X638" t="s">
        <v>1110</v>
      </c>
      <c r="Y638" t="s">
        <v>1163</v>
      </c>
      <c r="Z638">
        <v>24281</v>
      </c>
    </row>
    <row r="639" spans="1:26" x14ac:dyDescent="0.25">
      <c r="A639">
        <v>19819</v>
      </c>
      <c r="B639">
        <v>89018</v>
      </c>
      <c r="C639" s="3">
        <v>43943</v>
      </c>
      <c r="D639" s="3">
        <v>43945</v>
      </c>
      <c r="E639" t="s">
        <v>979</v>
      </c>
      <c r="F639">
        <v>0.05</v>
      </c>
      <c r="G639">
        <v>7.18</v>
      </c>
      <c r="H639">
        <v>566.6072999999999</v>
      </c>
      <c r="I639">
        <v>566.6072999999999</v>
      </c>
      <c r="J639">
        <v>-1465.492</v>
      </c>
      <c r="K639">
        <v>100.98</v>
      </c>
      <c r="L639">
        <v>8</v>
      </c>
      <c r="M639">
        <v>821.17</v>
      </c>
      <c r="N639">
        <v>2737</v>
      </c>
      <c r="O639" t="s">
        <v>3360</v>
      </c>
      <c r="P639" t="s">
        <v>710</v>
      </c>
      <c r="Q639" t="s">
        <v>718</v>
      </c>
      <c r="R639" t="s">
        <v>722</v>
      </c>
      <c r="S639" t="s">
        <v>725</v>
      </c>
      <c r="T639" t="s">
        <v>739</v>
      </c>
      <c r="U639" t="s">
        <v>650</v>
      </c>
      <c r="V639">
        <v>0.4</v>
      </c>
      <c r="W639" t="s">
        <v>716</v>
      </c>
      <c r="X639" t="s">
        <v>1142</v>
      </c>
      <c r="Y639" t="s">
        <v>1333</v>
      </c>
      <c r="Z639">
        <v>5701</v>
      </c>
    </row>
    <row r="640" spans="1:26" x14ac:dyDescent="0.25">
      <c r="A640">
        <v>20391</v>
      </c>
      <c r="B640">
        <v>89939</v>
      </c>
      <c r="C640" s="3">
        <v>43943</v>
      </c>
      <c r="D640" s="3">
        <v>43947</v>
      </c>
      <c r="E640" t="s">
        <v>980</v>
      </c>
      <c r="F640">
        <v>7.0000000000000007E-2</v>
      </c>
      <c r="G640">
        <v>0.95</v>
      </c>
      <c r="H640">
        <v>26.502899999999997</v>
      </c>
      <c r="I640">
        <v>26.502899999999997</v>
      </c>
      <c r="J640">
        <v>-712.14</v>
      </c>
      <c r="K640">
        <v>5.43</v>
      </c>
      <c r="L640">
        <v>7</v>
      </c>
      <c r="M640">
        <v>38.409999999999997</v>
      </c>
      <c r="N640">
        <v>1777</v>
      </c>
      <c r="O640" t="s">
        <v>1980</v>
      </c>
      <c r="P640" t="s">
        <v>710</v>
      </c>
      <c r="Q640" t="s">
        <v>719</v>
      </c>
      <c r="R640" t="s">
        <v>721</v>
      </c>
      <c r="S640" t="s">
        <v>726</v>
      </c>
      <c r="T640" t="s">
        <v>738</v>
      </c>
      <c r="U640" t="s">
        <v>558</v>
      </c>
      <c r="V640">
        <v>0.36</v>
      </c>
      <c r="W640" t="s">
        <v>714</v>
      </c>
      <c r="X640" t="s">
        <v>1085</v>
      </c>
      <c r="Y640" t="s">
        <v>1617</v>
      </c>
      <c r="Z640">
        <v>46383</v>
      </c>
    </row>
    <row r="641" spans="1:26" x14ac:dyDescent="0.25">
      <c r="A641">
        <v>21629</v>
      </c>
      <c r="B641">
        <v>90724</v>
      </c>
      <c r="C641" s="3">
        <v>43943</v>
      </c>
      <c r="D641" s="3">
        <v>43943</v>
      </c>
      <c r="E641" t="s">
        <v>978</v>
      </c>
      <c r="F641">
        <v>0.02</v>
      </c>
      <c r="G641">
        <v>6.64</v>
      </c>
      <c r="H641">
        <v>-21.06</v>
      </c>
      <c r="I641" t="s">
        <v>4638</v>
      </c>
      <c r="J641">
        <v>-42.35</v>
      </c>
      <c r="K641">
        <v>29.74</v>
      </c>
      <c r="L641">
        <v>4</v>
      </c>
      <c r="M641">
        <v>120.81</v>
      </c>
      <c r="N641">
        <v>2764</v>
      </c>
      <c r="O641" t="s">
        <v>4336</v>
      </c>
      <c r="P641" t="s">
        <v>710</v>
      </c>
      <c r="Q641" t="s">
        <v>720</v>
      </c>
      <c r="R641" t="s">
        <v>721</v>
      </c>
      <c r="S641" t="s">
        <v>730</v>
      </c>
      <c r="T641" t="s">
        <v>739</v>
      </c>
      <c r="U641" t="s">
        <v>582</v>
      </c>
      <c r="V641">
        <v>0.7</v>
      </c>
      <c r="W641" t="s">
        <v>716</v>
      </c>
      <c r="X641" t="s">
        <v>1027</v>
      </c>
      <c r="Y641" t="s">
        <v>1410</v>
      </c>
      <c r="Z641">
        <v>7601</v>
      </c>
    </row>
    <row r="642" spans="1:26" x14ac:dyDescent="0.25">
      <c r="A642">
        <v>21630</v>
      </c>
      <c r="B642">
        <v>90724</v>
      </c>
      <c r="C642" s="3">
        <v>43943</v>
      </c>
      <c r="D642" s="3">
        <v>43945</v>
      </c>
      <c r="E642" t="s">
        <v>978</v>
      </c>
      <c r="F642">
        <v>0.08</v>
      </c>
      <c r="G642">
        <v>5.53</v>
      </c>
      <c r="H642">
        <v>105.7</v>
      </c>
      <c r="I642">
        <v>105.7</v>
      </c>
      <c r="J642" t="s">
        <v>4638</v>
      </c>
      <c r="K642">
        <v>22.01</v>
      </c>
      <c r="L642">
        <v>11</v>
      </c>
      <c r="M642">
        <v>241.97</v>
      </c>
      <c r="N642">
        <v>2760</v>
      </c>
      <c r="O642" t="s">
        <v>3391</v>
      </c>
      <c r="P642" t="s">
        <v>710</v>
      </c>
      <c r="Q642" t="s">
        <v>720</v>
      </c>
      <c r="R642" t="s">
        <v>721</v>
      </c>
      <c r="S642" t="s">
        <v>724</v>
      </c>
      <c r="T642" t="s">
        <v>741</v>
      </c>
      <c r="U642" t="s">
        <v>917</v>
      </c>
      <c r="V642">
        <v>0.59</v>
      </c>
      <c r="W642" t="s">
        <v>716</v>
      </c>
      <c r="X642" t="s">
        <v>1123</v>
      </c>
      <c r="Y642" t="s">
        <v>1453</v>
      </c>
      <c r="Z642">
        <v>6708</v>
      </c>
    </row>
    <row r="643" spans="1:26" x14ac:dyDescent="0.25">
      <c r="A643">
        <v>24776</v>
      </c>
      <c r="B643">
        <v>88679</v>
      </c>
      <c r="C643" s="3">
        <v>43943</v>
      </c>
      <c r="D643" s="3">
        <v>43947</v>
      </c>
      <c r="E643" t="s">
        <v>980</v>
      </c>
      <c r="F643">
        <v>0.02</v>
      </c>
      <c r="G643">
        <v>5.42</v>
      </c>
      <c r="H643">
        <v>-352.81399999999996</v>
      </c>
      <c r="I643" t="s">
        <v>4638</v>
      </c>
      <c r="J643">
        <v>-286.90200000000004</v>
      </c>
      <c r="K643">
        <v>4.57</v>
      </c>
      <c r="L643">
        <v>11</v>
      </c>
      <c r="M643">
        <v>54.04</v>
      </c>
      <c r="N643">
        <v>666</v>
      </c>
      <c r="O643" t="s">
        <v>3935</v>
      </c>
      <c r="P643" t="s">
        <v>710</v>
      </c>
      <c r="Q643" t="s">
        <v>720</v>
      </c>
      <c r="R643" t="s">
        <v>721</v>
      </c>
      <c r="S643" t="s">
        <v>103</v>
      </c>
      <c r="T643" t="s">
        <v>739</v>
      </c>
      <c r="U643" t="s">
        <v>670</v>
      </c>
      <c r="V643">
        <v>0.37</v>
      </c>
      <c r="W643" t="s">
        <v>713</v>
      </c>
      <c r="X643" t="s">
        <v>1026</v>
      </c>
      <c r="Y643" t="s">
        <v>1470</v>
      </c>
      <c r="Z643">
        <v>37211</v>
      </c>
    </row>
    <row r="644" spans="1:26" x14ac:dyDescent="0.25">
      <c r="A644">
        <v>6289</v>
      </c>
      <c r="B644">
        <v>44517</v>
      </c>
      <c r="C644" s="3">
        <v>43944</v>
      </c>
      <c r="D644" s="3">
        <v>43945</v>
      </c>
      <c r="E644" t="s">
        <v>978</v>
      </c>
      <c r="F644">
        <v>0.03</v>
      </c>
      <c r="G644">
        <v>5.61</v>
      </c>
      <c r="H644">
        <v>-16.670000000000002</v>
      </c>
      <c r="I644" t="s">
        <v>4638</v>
      </c>
      <c r="J644" t="s">
        <v>4638</v>
      </c>
      <c r="K644">
        <v>5.28</v>
      </c>
      <c r="L644">
        <v>5</v>
      </c>
      <c r="M644">
        <v>32.5</v>
      </c>
      <c r="N644">
        <v>699</v>
      </c>
      <c r="O644" t="s">
        <v>3713</v>
      </c>
      <c r="P644" t="s">
        <v>710</v>
      </c>
      <c r="Q644" t="s">
        <v>719</v>
      </c>
      <c r="R644" t="s">
        <v>721</v>
      </c>
      <c r="S644" t="s">
        <v>726</v>
      </c>
      <c r="T644" t="s">
        <v>739</v>
      </c>
      <c r="U644" t="s">
        <v>454</v>
      </c>
      <c r="V644">
        <v>0.4</v>
      </c>
      <c r="W644" t="s">
        <v>715</v>
      </c>
      <c r="X644" t="s">
        <v>1036</v>
      </c>
      <c r="Y644" t="s">
        <v>1003</v>
      </c>
      <c r="Z644">
        <v>90041</v>
      </c>
    </row>
    <row r="645" spans="1:26" x14ac:dyDescent="0.25">
      <c r="A645">
        <v>18562</v>
      </c>
      <c r="B645">
        <v>88404</v>
      </c>
      <c r="C645" s="3">
        <v>43944</v>
      </c>
      <c r="D645" s="3">
        <v>43944</v>
      </c>
      <c r="E645" t="s">
        <v>981</v>
      </c>
      <c r="F645">
        <v>0.08</v>
      </c>
      <c r="G645">
        <v>0.49</v>
      </c>
      <c r="H645">
        <v>38.406000000000006</v>
      </c>
      <c r="I645">
        <v>38.406000000000006</v>
      </c>
      <c r="J645">
        <v>-32.520000000000003</v>
      </c>
      <c r="K645">
        <v>2.89</v>
      </c>
      <c r="L645">
        <v>1</v>
      </c>
      <c r="M645">
        <v>3.07</v>
      </c>
      <c r="N645">
        <v>2114</v>
      </c>
      <c r="O645" t="s">
        <v>3683</v>
      </c>
      <c r="P645" t="s">
        <v>710</v>
      </c>
      <c r="Q645" t="s">
        <v>720</v>
      </c>
      <c r="R645" t="s">
        <v>721</v>
      </c>
      <c r="S645" t="s">
        <v>735</v>
      </c>
      <c r="T645" t="s">
        <v>739</v>
      </c>
      <c r="U645" t="s">
        <v>944</v>
      </c>
      <c r="V645">
        <v>0.38</v>
      </c>
      <c r="W645" t="s">
        <v>713</v>
      </c>
      <c r="X645" t="s">
        <v>1110</v>
      </c>
      <c r="Y645" t="s">
        <v>1272</v>
      </c>
      <c r="Z645">
        <v>23518</v>
      </c>
    </row>
    <row r="646" spans="1:26" x14ac:dyDescent="0.25">
      <c r="A646">
        <v>19322</v>
      </c>
      <c r="B646">
        <v>89981</v>
      </c>
      <c r="C646" s="3">
        <v>43944</v>
      </c>
      <c r="D646" s="3">
        <v>43944</v>
      </c>
      <c r="E646" t="s">
        <v>980</v>
      </c>
      <c r="F646">
        <v>0.02</v>
      </c>
      <c r="G646">
        <v>5.0999999999999996</v>
      </c>
      <c r="H646">
        <v>421.34849999999994</v>
      </c>
      <c r="I646">
        <v>421.34849999999994</v>
      </c>
      <c r="J646">
        <v>-7.51</v>
      </c>
      <c r="K646">
        <v>46.89</v>
      </c>
      <c r="L646">
        <v>13</v>
      </c>
      <c r="M646">
        <v>610.65</v>
      </c>
      <c r="N646">
        <v>1253</v>
      </c>
      <c r="O646" t="s">
        <v>2464</v>
      </c>
      <c r="P646" t="s">
        <v>710</v>
      </c>
      <c r="Q646" t="s">
        <v>717</v>
      </c>
      <c r="R646" t="s">
        <v>721</v>
      </c>
      <c r="S646" t="s">
        <v>729</v>
      </c>
      <c r="T646" t="s">
        <v>743</v>
      </c>
      <c r="U646" t="s">
        <v>83</v>
      </c>
      <c r="V646">
        <v>0.46</v>
      </c>
      <c r="W646" t="s">
        <v>714</v>
      </c>
      <c r="X646" t="s">
        <v>1014</v>
      </c>
      <c r="Y646" t="s">
        <v>1457</v>
      </c>
      <c r="Z646">
        <v>78613</v>
      </c>
    </row>
    <row r="647" spans="1:26" x14ac:dyDescent="0.25">
      <c r="A647">
        <v>19323</v>
      </c>
      <c r="B647">
        <v>89981</v>
      </c>
      <c r="C647" s="3">
        <v>43944</v>
      </c>
      <c r="D647" s="3">
        <v>43946</v>
      </c>
      <c r="E647" t="s">
        <v>980</v>
      </c>
      <c r="F647">
        <v>0.05</v>
      </c>
      <c r="G647">
        <v>36.090000000000003</v>
      </c>
      <c r="H647">
        <v>-373.09</v>
      </c>
      <c r="I647" t="s">
        <v>4638</v>
      </c>
      <c r="J647">
        <v>-7.51</v>
      </c>
      <c r="K647">
        <v>140.97999999999999</v>
      </c>
      <c r="L647">
        <v>5</v>
      </c>
      <c r="M647">
        <v>699.24</v>
      </c>
      <c r="N647">
        <v>1253</v>
      </c>
      <c r="O647" t="s">
        <v>2462</v>
      </c>
      <c r="P647" t="s">
        <v>712</v>
      </c>
      <c r="Q647" t="s">
        <v>717</v>
      </c>
      <c r="R647" t="s">
        <v>723</v>
      </c>
      <c r="S647" t="s">
        <v>734</v>
      </c>
      <c r="T647" t="s">
        <v>742</v>
      </c>
      <c r="U647" t="s">
        <v>208</v>
      </c>
      <c r="V647">
        <v>0.77</v>
      </c>
      <c r="W647" t="s">
        <v>714</v>
      </c>
      <c r="X647" t="s">
        <v>1014</v>
      </c>
      <c r="Y647" t="s">
        <v>1457</v>
      </c>
      <c r="Z647">
        <v>78613</v>
      </c>
    </row>
    <row r="648" spans="1:26" x14ac:dyDescent="0.25">
      <c r="A648">
        <v>19324</v>
      </c>
      <c r="B648">
        <v>89981</v>
      </c>
      <c r="C648" s="3">
        <v>43944</v>
      </c>
      <c r="D648" s="3">
        <v>43946</v>
      </c>
      <c r="E648" t="s">
        <v>980</v>
      </c>
      <c r="F648">
        <v>0.1</v>
      </c>
      <c r="G648">
        <v>110.2</v>
      </c>
      <c r="H648">
        <v>-3465.0720000000001</v>
      </c>
      <c r="I648" t="s">
        <v>4638</v>
      </c>
      <c r="J648">
        <v>-567.14</v>
      </c>
      <c r="K648">
        <v>212.6</v>
      </c>
      <c r="L648">
        <v>12</v>
      </c>
      <c r="M648">
        <v>2346.0300000000002</v>
      </c>
      <c r="N648">
        <v>1253</v>
      </c>
      <c r="O648" t="s">
        <v>3245</v>
      </c>
      <c r="P648" t="s">
        <v>712</v>
      </c>
      <c r="Q648" t="s">
        <v>717</v>
      </c>
      <c r="R648" t="s">
        <v>723</v>
      </c>
      <c r="S648" t="s">
        <v>731</v>
      </c>
      <c r="T648" t="s">
        <v>742</v>
      </c>
      <c r="U648" t="s">
        <v>488</v>
      </c>
      <c r="V648">
        <v>0.73</v>
      </c>
      <c r="W648" t="s">
        <v>714</v>
      </c>
      <c r="X648" t="s">
        <v>1014</v>
      </c>
      <c r="Y648" t="s">
        <v>1457</v>
      </c>
      <c r="Z648">
        <v>78613</v>
      </c>
    </row>
    <row r="649" spans="1:26" x14ac:dyDescent="0.25">
      <c r="A649">
        <v>24289</v>
      </c>
      <c r="B649">
        <v>87977</v>
      </c>
      <c r="C649" s="3">
        <v>43944</v>
      </c>
      <c r="D649" s="3">
        <v>43945</v>
      </c>
      <c r="E649" t="s">
        <v>978</v>
      </c>
      <c r="F649">
        <v>0.03</v>
      </c>
      <c r="G649">
        <v>5.61</v>
      </c>
      <c r="H649">
        <v>-16.670000000000002</v>
      </c>
      <c r="I649" t="s">
        <v>4638</v>
      </c>
      <c r="J649">
        <v>-27.273400000000002</v>
      </c>
      <c r="K649">
        <v>5.28</v>
      </c>
      <c r="L649">
        <v>1</v>
      </c>
      <c r="M649">
        <v>6.5</v>
      </c>
      <c r="N649">
        <v>702</v>
      </c>
      <c r="O649" t="s">
        <v>2955</v>
      </c>
      <c r="P649" t="s">
        <v>710</v>
      </c>
      <c r="Q649" t="s">
        <v>719</v>
      </c>
      <c r="R649" t="s">
        <v>721</v>
      </c>
      <c r="S649" t="s">
        <v>726</v>
      </c>
      <c r="T649" t="s">
        <v>739</v>
      </c>
      <c r="U649" t="s">
        <v>454</v>
      </c>
      <c r="V649">
        <v>0.4</v>
      </c>
      <c r="W649" t="s">
        <v>715</v>
      </c>
      <c r="X649" t="s">
        <v>1036</v>
      </c>
      <c r="Y649" t="s">
        <v>1828</v>
      </c>
      <c r="Z649">
        <v>95404</v>
      </c>
    </row>
    <row r="650" spans="1:26" x14ac:dyDescent="0.25">
      <c r="A650">
        <v>25092</v>
      </c>
      <c r="B650">
        <v>87004</v>
      </c>
      <c r="C650" s="3">
        <v>43944</v>
      </c>
      <c r="D650" s="3">
        <v>43945</v>
      </c>
      <c r="E650" t="s">
        <v>978</v>
      </c>
      <c r="F650">
        <v>0.08</v>
      </c>
      <c r="G650">
        <v>0.5</v>
      </c>
      <c r="H650">
        <v>6.0305999999999997</v>
      </c>
      <c r="I650">
        <v>6.0305999999999997</v>
      </c>
      <c r="J650">
        <v>-160.46</v>
      </c>
      <c r="K650">
        <v>2.88</v>
      </c>
      <c r="L650">
        <v>3</v>
      </c>
      <c r="M650">
        <v>8.74</v>
      </c>
      <c r="N650">
        <v>1304</v>
      </c>
      <c r="O650" t="s">
        <v>3335</v>
      </c>
      <c r="P650" t="s">
        <v>710</v>
      </c>
      <c r="Q650" t="s">
        <v>719</v>
      </c>
      <c r="R650" t="s">
        <v>721</v>
      </c>
      <c r="S650" t="s">
        <v>735</v>
      </c>
      <c r="T650" t="s">
        <v>739</v>
      </c>
      <c r="U650" t="s">
        <v>329</v>
      </c>
      <c r="V650">
        <v>0.39</v>
      </c>
      <c r="W650" t="s">
        <v>715</v>
      </c>
      <c r="X650" t="s">
        <v>1062</v>
      </c>
      <c r="Y650" t="s">
        <v>1835</v>
      </c>
      <c r="Z650">
        <v>84084</v>
      </c>
    </row>
    <row r="651" spans="1:26" x14ac:dyDescent="0.25">
      <c r="A651">
        <v>20523</v>
      </c>
      <c r="B651">
        <v>88727</v>
      </c>
      <c r="C651" s="3">
        <v>43945</v>
      </c>
      <c r="D651" s="3">
        <v>43945</v>
      </c>
      <c r="E651" t="s">
        <v>979</v>
      </c>
      <c r="F651">
        <v>0</v>
      </c>
      <c r="G651">
        <v>0.7</v>
      </c>
      <c r="H651">
        <v>-0.10999999999999943</v>
      </c>
      <c r="I651" t="s">
        <v>4638</v>
      </c>
      <c r="J651">
        <v>-44.226700000000001</v>
      </c>
      <c r="K651">
        <v>2.88</v>
      </c>
      <c r="L651">
        <v>1</v>
      </c>
      <c r="M651">
        <v>7.96</v>
      </c>
      <c r="N651">
        <v>1391</v>
      </c>
      <c r="O651" t="s">
        <v>4083</v>
      </c>
      <c r="P651" t="s">
        <v>711</v>
      </c>
      <c r="Q651" t="s">
        <v>719</v>
      </c>
      <c r="R651" t="s">
        <v>721</v>
      </c>
      <c r="S651" t="s">
        <v>724</v>
      </c>
      <c r="T651" t="s">
        <v>738</v>
      </c>
      <c r="U651" t="s">
        <v>324</v>
      </c>
      <c r="V651">
        <v>0.56000000000000005</v>
      </c>
      <c r="W651" t="s">
        <v>715</v>
      </c>
      <c r="X651" t="s">
        <v>1036</v>
      </c>
      <c r="Y651" t="s">
        <v>1577</v>
      </c>
      <c r="Z651">
        <v>94086</v>
      </c>
    </row>
    <row r="652" spans="1:26" x14ac:dyDescent="0.25">
      <c r="A652">
        <v>21491</v>
      </c>
      <c r="B652">
        <v>86722</v>
      </c>
      <c r="C652" s="3">
        <v>43945</v>
      </c>
      <c r="D652" s="3">
        <v>43947</v>
      </c>
      <c r="E652" t="s">
        <v>980</v>
      </c>
      <c r="F652">
        <v>0.03</v>
      </c>
      <c r="G652">
        <v>1.99</v>
      </c>
      <c r="H652">
        <v>1912.4219999999998</v>
      </c>
      <c r="I652">
        <v>1912.4219999999998</v>
      </c>
      <c r="J652">
        <v>-167.92</v>
      </c>
      <c r="K652">
        <v>35.409999999999997</v>
      </c>
      <c r="L652">
        <v>10</v>
      </c>
      <c r="M652">
        <v>367.52</v>
      </c>
      <c r="N652">
        <v>1670</v>
      </c>
      <c r="O652" t="s">
        <v>3219</v>
      </c>
      <c r="P652" t="s">
        <v>710</v>
      </c>
      <c r="Q652" t="s">
        <v>718</v>
      </c>
      <c r="R652" t="s">
        <v>722</v>
      </c>
      <c r="S652" t="s">
        <v>725</v>
      </c>
      <c r="T652" t="s">
        <v>741</v>
      </c>
      <c r="U652" t="s">
        <v>440</v>
      </c>
      <c r="V652">
        <v>0.43</v>
      </c>
      <c r="W652" t="s">
        <v>713</v>
      </c>
      <c r="X652" t="s">
        <v>1110</v>
      </c>
      <c r="Y652" t="s">
        <v>1118</v>
      </c>
      <c r="Z652">
        <v>24060</v>
      </c>
    </row>
    <row r="653" spans="1:26" x14ac:dyDescent="0.25">
      <c r="A653">
        <v>21492</v>
      </c>
      <c r="B653">
        <v>86722</v>
      </c>
      <c r="C653" s="3">
        <v>43945</v>
      </c>
      <c r="D653" s="3">
        <v>43954</v>
      </c>
      <c r="E653" t="s">
        <v>980</v>
      </c>
      <c r="F653">
        <v>0</v>
      </c>
      <c r="G653">
        <v>19.989999999999998</v>
      </c>
      <c r="H653">
        <v>-739.32600000000002</v>
      </c>
      <c r="I653" t="s">
        <v>4638</v>
      </c>
      <c r="J653">
        <v>-124.72</v>
      </c>
      <c r="K653">
        <v>142.86000000000001</v>
      </c>
      <c r="L653">
        <v>11</v>
      </c>
      <c r="M653">
        <v>1576.35</v>
      </c>
      <c r="N653">
        <v>1670</v>
      </c>
      <c r="O653" t="s">
        <v>1988</v>
      </c>
      <c r="P653" t="s">
        <v>710</v>
      </c>
      <c r="Q653" t="s">
        <v>718</v>
      </c>
      <c r="R653" t="s">
        <v>721</v>
      </c>
      <c r="S653" t="s">
        <v>730</v>
      </c>
      <c r="T653" t="s">
        <v>739</v>
      </c>
      <c r="U653" t="s">
        <v>903</v>
      </c>
      <c r="V653">
        <v>0.56000000000000005</v>
      </c>
      <c r="W653" t="s">
        <v>713</v>
      </c>
      <c r="X653" t="s">
        <v>1110</v>
      </c>
      <c r="Y653" t="s">
        <v>1118</v>
      </c>
      <c r="Z653">
        <v>24060</v>
      </c>
    </row>
    <row r="654" spans="1:26" x14ac:dyDescent="0.25">
      <c r="A654">
        <v>25279</v>
      </c>
      <c r="B654">
        <v>86123</v>
      </c>
      <c r="C654" s="3">
        <v>43945</v>
      </c>
      <c r="D654" s="3">
        <v>43946</v>
      </c>
      <c r="E654" t="s">
        <v>977</v>
      </c>
      <c r="F654">
        <v>0.04</v>
      </c>
      <c r="G654">
        <v>9.86</v>
      </c>
      <c r="H654">
        <v>-53.25</v>
      </c>
      <c r="I654" t="s">
        <v>4638</v>
      </c>
      <c r="J654" t="s">
        <v>4638</v>
      </c>
      <c r="K654">
        <v>9.06</v>
      </c>
      <c r="L654">
        <v>3</v>
      </c>
      <c r="M654">
        <v>30.87</v>
      </c>
      <c r="N654">
        <v>1085</v>
      </c>
      <c r="O654" t="s">
        <v>3190</v>
      </c>
      <c r="P654" t="s">
        <v>710</v>
      </c>
      <c r="Q654" t="s">
        <v>717</v>
      </c>
      <c r="R654" t="s">
        <v>721</v>
      </c>
      <c r="S654" t="s">
        <v>726</v>
      </c>
      <c r="T654" t="s">
        <v>739</v>
      </c>
      <c r="U654" t="s">
        <v>246</v>
      </c>
      <c r="V654">
        <v>0.4</v>
      </c>
      <c r="W654" t="s">
        <v>716</v>
      </c>
      <c r="X654" t="s">
        <v>1018</v>
      </c>
      <c r="Y654" t="s">
        <v>1048</v>
      </c>
      <c r="Z654">
        <v>11729</v>
      </c>
    </row>
    <row r="655" spans="1:26" x14ac:dyDescent="0.25">
      <c r="A655">
        <v>25280</v>
      </c>
      <c r="B655">
        <v>86123</v>
      </c>
      <c r="C655" s="3">
        <v>43945</v>
      </c>
      <c r="D655" s="3">
        <v>43946</v>
      </c>
      <c r="E655" t="s">
        <v>977</v>
      </c>
      <c r="F655">
        <v>0.04</v>
      </c>
      <c r="G655">
        <v>7.27</v>
      </c>
      <c r="H655">
        <v>2.125</v>
      </c>
      <c r="I655">
        <v>2.125</v>
      </c>
      <c r="J655">
        <v>-77.823719999999994</v>
      </c>
      <c r="K655">
        <v>14.27</v>
      </c>
      <c r="L655">
        <v>3</v>
      </c>
      <c r="M655">
        <v>45.24</v>
      </c>
      <c r="N655">
        <v>1086</v>
      </c>
      <c r="O655" t="s">
        <v>3193</v>
      </c>
      <c r="P655" t="s">
        <v>710</v>
      </c>
      <c r="Q655" t="s">
        <v>717</v>
      </c>
      <c r="R655" t="s">
        <v>721</v>
      </c>
      <c r="S655" t="s">
        <v>103</v>
      </c>
      <c r="T655" t="s">
        <v>739</v>
      </c>
      <c r="U655" t="s">
        <v>483</v>
      </c>
      <c r="V655">
        <v>0.38</v>
      </c>
      <c r="W655" t="s">
        <v>716</v>
      </c>
      <c r="X655" t="s">
        <v>1018</v>
      </c>
      <c r="Y655" t="s">
        <v>1330</v>
      </c>
      <c r="Z655">
        <v>11746</v>
      </c>
    </row>
    <row r="656" spans="1:26" x14ac:dyDescent="0.25">
      <c r="A656">
        <v>1617</v>
      </c>
      <c r="B656">
        <v>11712</v>
      </c>
      <c r="C656" s="3">
        <v>43947</v>
      </c>
      <c r="D656" s="3">
        <v>43949</v>
      </c>
      <c r="E656" t="s">
        <v>980</v>
      </c>
      <c r="F656">
        <v>0.06</v>
      </c>
      <c r="G656">
        <v>0.94</v>
      </c>
      <c r="H656">
        <v>0.36999999999999922</v>
      </c>
      <c r="I656">
        <v>0.36999999999999922</v>
      </c>
      <c r="J656">
        <v>-157.56</v>
      </c>
      <c r="K656">
        <v>4.28</v>
      </c>
      <c r="L656">
        <v>9</v>
      </c>
      <c r="M656">
        <v>38.96</v>
      </c>
      <c r="N656">
        <v>2491</v>
      </c>
      <c r="O656" t="s">
        <v>3666</v>
      </c>
      <c r="P656" t="s">
        <v>710</v>
      </c>
      <c r="Q656" t="s">
        <v>719</v>
      </c>
      <c r="R656" t="s">
        <v>721</v>
      </c>
      <c r="S656" t="s">
        <v>724</v>
      </c>
      <c r="T656" t="s">
        <v>738</v>
      </c>
      <c r="U656" t="s">
        <v>707</v>
      </c>
      <c r="V656">
        <v>0.56000000000000005</v>
      </c>
      <c r="W656" t="s">
        <v>715</v>
      </c>
      <c r="X656" t="s">
        <v>1036</v>
      </c>
      <c r="Y656" t="s">
        <v>1003</v>
      </c>
      <c r="Z656">
        <v>90045</v>
      </c>
    </row>
    <row r="657" spans="1:26" x14ac:dyDescent="0.25">
      <c r="A657">
        <v>1898</v>
      </c>
      <c r="B657">
        <v>13606</v>
      </c>
      <c r="C657" s="3">
        <v>43947</v>
      </c>
      <c r="D657" s="3">
        <v>43949</v>
      </c>
      <c r="E657" t="s">
        <v>979</v>
      </c>
      <c r="F657">
        <v>7.0000000000000007E-2</v>
      </c>
      <c r="G657">
        <v>0.85</v>
      </c>
      <c r="H657">
        <v>19.04</v>
      </c>
      <c r="I657">
        <v>19.04</v>
      </c>
      <c r="J657" t="s">
        <v>4638</v>
      </c>
      <c r="K657">
        <v>3.38</v>
      </c>
      <c r="L657">
        <v>34</v>
      </c>
      <c r="M657">
        <v>109.86</v>
      </c>
      <c r="N657">
        <v>2382</v>
      </c>
      <c r="O657" t="s">
        <v>2957</v>
      </c>
      <c r="P657" t="s">
        <v>710</v>
      </c>
      <c r="Q657" t="s">
        <v>718</v>
      </c>
      <c r="R657" t="s">
        <v>721</v>
      </c>
      <c r="S657" t="s">
        <v>724</v>
      </c>
      <c r="T657" t="s">
        <v>738</v>
      </c>
      <c r="U657" t="s">
        <v>258</v>
      </c>
      <c r="V657">
        <v>0.48</v>
      </c>
      <c r="W657" t="s">
        <v>716</v>
      </c>
      <c r="X657" t="s">
        <v>1018</v>
      </c>
      <c r="Y657" t="s">
        <v>1004</v>
      </c>
      <c r="Z657">
        <v>10024</v>
      </c>
    </row>
    <row r="658" spans="1:26" x14ac:dyDescent="0.25">
      <c r="A658">
        <v>3212</v>
      </c>
      <c r="B658">
        <v>23042</v>
      </c>
      <c r="C658" s="3">
        <v>43947</v>
      </c>
      <c r="D658" s="3">
        <v>43948</v>
      </c>
      <c r="E658" t="s">
        <v>978</v>
      </c>
      <c r="F658">
        <v>0.04</v>
      </c>
      <c r="G658">
        <v>19.989999999999998</v>
      </c>
      <c r="H658">
        <v>1947.67</v>
      </c>
      <c r="I658">
        <v>1947.67</v>
      </c>
      <c r="J658" t="s">
        <v>4638</v>
      </c>
      <c r="K658">
        <v>419.19</v>
      </c>
      <c r="L658">
        <v>20</v>
      </c>
      <c r="M658">
        <v>8048.45</v>
      </c>
      <c r="N658">
        <v>2491</v>
      </c>
      <c r="O658" t="s">
        <v>3841</v>
      </c>
      <c r="P658" t="s">
        <v>710</v>
      </c>
      <c r="Q658" t="s">
        <v>717</v>
      </c>
      <c r="R658" t="s">
        <v>721</v>
      </c>
      <c r="S658" t="s">
        <v>730</v>
      </c>
      <c r="T658" t="s">
        <v>739</v>
      </c>
      <c r="U658" t="s">
        <v>883</v>
      </c>
      <c r="V658">
        <v>0.57999999999999996</v>
      </c>
      <c r="W658" t="s">
        <v>715</v>
      </c>
      <c r="X658" t="s">
        <v>1036</v>
      </c>
      <c r="Y658" t="s">
        <v>1003</v>
      </c>
      <c r="Z658">
        <v>90045</v>
      </c>
    </row>
    <row r="659" spans="1:26" x14ac:dyDescent="0.25">
      <c r="A659">
        <v>19617</v>
      </c>
      <c r="B659">
        <v>86885</v>
      </c>
      <c r="C659" s="3">
        <v>43947</v>
      </c>
      <c r="D659" s="3">
        <v>43949</v>
      </c>
      <c r="E659" t="s">
        <v>980</v>
      </c>
      <c r="F659">
        <v>0.06</v>
      </c>
      <c r="G659">
        <v>0.94</v>
      </c>
      <c r="H659">
        <v>0.36999999999999922</v>
      </c>
      <c r="I659">
        <v>0.36999999999999922</v>
      </c>
      <c r="J659">
        <v>-25.9</v>
      </c>
      <c r="K659">
        <v>4.28</v>
      </c>
      <c r="L659">
        <v>2</v>
      </c>
      <c r="M659">
        <v>8.66</v>
      </c>
      <c r="N659">
        <v>2495</v>
      </c>
      <c r="O659" t="s">
        <v>4527</v>
      </c>
      <c r="P659" t="s">
        <v>710</v>
      </c>
      <c r="Q659" t="s">
        <v>719</v>
      </c>
      <c r="R659" t="s">
        <v>721</v>
      </c>
      <c r="S659" t="s">
        <v>724</v>
      </c>
      <c r="T659" t="s">
        <v>738</v>
      </c>
      <c r="U659" t="s">
        <v>707</v>
      </c>
      <c r="V659">
        <v>0.56000000000000005</v>
      </c>
      <c r="W659" t="s">
        <v>715</v>
      </c>
      <c r="X659" t="s">
        <v>1131</v>
      </c>
      <c r="Y659" t="s">
        <v>1130</v>
      </c>
      <c r="Z659">
        <v>82901</v>
      </c>
    </row>
    <row r="660" spans="1:26" x14ac:dyDescent="0.25">
      <c r="A660">
        <v>19898</v>
      </c>
      <c r="B660">
        <v>86654</v>
      </c>
      <c r="C660" s="3">
        <v>43947</v>
      </c>
      <c r="D660" s="3">
        <v>43949</v>
      </c>
      <c r="E660" t="s">
        <v>979</v>
      </c>
      <c r="F660">
        <v>7.0000000000000007E-2</v>
      </c>
      <c r="G660">
        <v>0.85</v>
      </c>
      <c r="H660">
        <v>19.04</v>
      </c>
      <c r="I660">
        <v>19.04</v>
      </c>
      <c r="J660">
        <v>-6.37</v>
      </c>
      <c r="K660">
        <v>3.38</v>
      </c>
      <c r="L660">
        <v>9</v>
      </c>
      <c r="M660">
        <v>29.08</v>
      </c>
      <c r="N660">
        <v>2380</v>
      </c>
      <c r="O660" t="s">
        <v>4014</v>
      </c>
      <c r="P660" t="s">
        <v>710</v>
      </c>
      <c r="Q660" t="s">
        <v>718</v>
      </c>
      <c r="R660" t="s">
        <v>721</v>
      </c>
      <c r="S660" t="s">
        <v>724</v>
      </c>
      <c r="T660" t="s">
        <v>738</v>
      </c>
      <c r="U660" t="s">
        <v>258</v>
      </c>
      <c r="V660">
        <v>0.48</v>
      </c>
      <c r="W660" t="s">
        <v>714</v>
      </c>
      <c r="X660" t="s">
        <v>1052</v>
      </c>
      <c r="Y660" t="s">
        <v>1113</v>
      </c>
      <c r="Z660">
        <v>49505</v>
      </c>
    </row>
    <row r="661" spans="1:26" x14ac:dyDescent="0.25">
      <c r="A661">
        <v>21212</v>
      </c>
      <c r="B661">
        <v>86885</v>
      </c>
      <c r="C661" s="3">
        <v>43947</v>
      </c>
      <c r="D661" s="3">
        <v>43948</v>
      </c>
      <c r="E661" t="s">
        <v>978</v>
      </c>
      <c r="F661">
        <v>0.04</v>
      </c>
      <c r="G661">
        <v>19.989999999999998</v>
      </c>
      <c r="H661">
        <v>1388.3558999999998</v>
      </c>
      <c r="I661">
        <v>1388.3558999999998</v>
      </c>
      <c r="J661">
        <v>-4560.43</v>
      </c>
      <c r="K661">
        <v>419.19</v>
      </c>
      <c r="L661">
        <v>5</v>
      </c>
      <c r="M661">
        <v>2012.11</v>
      </c>
      <c r="N661">
        <v>2489</v>
      </c>
      <c r="O661" t="s">
        <v>2536</v>
      </c>
      <c r="P661" t="s">
        <v>710</v>
      </c>
      <c r="Q661" t="s">
        <v>717</v>
      </c>
      <c r="R661" t="s">
        <v>721</v>
      </c>
      <c r="S661" t="s">
        <v>730</v>
      </c>
      <c r="T661" t="s">
        <v>739</v>
      </c>
      <c r="U661" t="s">
        <v>883</v>
      </c>
      <c r="V661">
        <v>0.57999999999999996</v>
      </c>
      <c r="W661" t="s">
        <v>715</v>
      </c>
      <c r="X661" t="s">
        <v>1036</v>
      </c>
      <c r="Y661" t="s">
        <v>1114</v>
      </c>
      <c r="Z661">
        <v>94521</v>
      </c>
    </row>
    <row r="662" spans="1:26" x14ac:dyDescent="0.25">
      <c r="A662">
        <v>22858</v>
      </c>
      <c r="B662">
        <v>91262</v>
      </c>
      <c r="C662" s="3">
        <v>43947</v>
      </c>
      <c r="D662" s="3">
        <v>43951</v>
      </c>
      <c r="E662" t="s">
        <v>980</v>
      </c>
      <c r="F662">
        <v>0.03</v>
      </c>
      <c r="G662">
        <v>26.2</v>
      </c>
      <c r="H662">
        <v>588.54</v>
      </c>
      <c r="I662">
        <v>588.54</v>
      </c>
      <c r="J662" t="s">
        <v>4638</v>
      </c>
      <c r="K662">
        <v>180.98</v>
      </c>
      <c r="L662">
        <v>5</v>
      </c>
      <c r="M662">
        <v>928.92</v>
      </c>
      <c r="N662">
        <v>1893</v>
      </c>
      <c r="O662" t="s">
        <v>3116</v>
      </c>
      <c r="P662" t="s">
        <v>712</v>
      </c>
      <c r="Q662" t="s">
        <v>719</v>
      </c>
      <c r="R662" t="s">
        <v>723</v>
      </c>
      <c r="S662" t="s">
        <v>727</v>
      </c>
      <c r="T662" t="s">
        <v>740</v>
      </c>
      <c r="U662" t="s">
        <v>900</v>
      </c>
      <c r="V662">
        <v>0.59</v>
      </c>
      <c r="W662" t="s">
        <v>714</v>
      </c>
      <c r="X662" t="s">
        <v>1905</v>
      </c>
      <c r="Y662" t="s">
        <v>1695</v>
      </c>
      <c r="Z662">
        <v>63119</v>
      </c>
    </row>
    <row r="663" spans="1:26" x14ac:dyDescent="0.25">
      <c r="A663">
        <v>19766</v>
      </c>
      <c r="B663">
        <v>88135</v>
      </c>
      <c r="C663" s="3">
        <v>43948</v>
      </c>
      <c r="D663" s="3">
        <v>43950</v>
      </c>
      <c r="E663" t="s">
        <v>981</v>
      </c>
      <c r="F663">
        <v>0.09</v>
      </c>
      <c r="G663">
        <v>1.49</v>
      </c>
      <c r="H663">
        <v>765.75</v>
      </c>
      <c r="I663">
        <v>765.75</v>
      </c>
      <c r="J663" t="s">
        <v>4638</v>
      </c>
      <c r="K663">
        <v>58.1</v>
      </c>
      <c r="L663">
        <v>3</v>
      </c>
      <c r="M663">
        <v>169.46</v>
      </c>
      <c r="N663">
        <v>2468</v>
      </c>
      <c r="O663" t="s">
        <v>4007</v>
      </c>
      <c r="P663" t="s">
        <v>711</v>
      </c>
      <c r="Q663" t="s">
        <v>717</v>
      </c>
      <c r="R663" t="s">
        <v>721</v>
      </c>
      <c r="S663" t="s">
        <v>103</v>
      </c>
      <c r="T663" t="s">
        <v>739</v>
      </c>
      <c r="U663" t="s">
        <v>657</v>
      </c>
      <c r="V663">
        <v>0.38</v>
      </c>
      <c r="W663" t="s">
        <v>713</v>
      </c>
      <c r="X663" t="s">
        <v>1010</v>
      </c>
      <c r="Y663" t="s">
        <v>1305</v>
      </c>
      <c r="Z663">
        <v>28144</v>
      </c>
    </row>
    <row r="664" spans="1:26" x14ac:dyDescent="0.25">
      <c r="A664">
        <v>20010</v>
      </c>
      <c r="B664">
        <v>90201</v>
      </c>
      <c r="C664" s="3">
        <v>43948</v>
      </c>
      <c r="D664" s="3">
        <v>43948</v>
      </c>
      <c r="E664" t="s">
        <v>980</v>
      </c>
      <c r="F664">
        <v>0.09</v>
      </c>
      <c r="G664">
        <v>7.18</v>
      </c>
      <c r="H664">
        <v>17.771999999999998</v>
      </c>
      <c r="I664">
        <v>17.771999999999998</v>
      </c>
      <c r="J664">
        <v>-38.57</v>
      </c>
      <c r="K664">
        <v>300.97000000000003</v>
      </c>
      <c r="L664">
        <v>10</v>
      </c>
      <c r="M664">
        <v>2848.38</v>
      </c>
      <c r="N664">
        <v>983</v>
      </c>
      <c r="O664" t="s">
        <v>2016</v>
      </c>
      <c r="P664" t="s">
        <v>710</v>
      </c>
      <c r="Q664" t="s">
        <v>720</v>
      </c>
      <c r="R664" t="s">
        <v>722</v>
      </c>
      <c r="S664" t="s">
        <v>725</v>
      </c>
      <c r="T664" t="s">
        <v>739</v>
      </c>
      <c r="U664" t="s">
        <v>604</v>
      </c>
      <c r="V664">
        <v>0.48</v>
      </c>
      <c r="W664" t="s">
        <v>713</v>
      </c>
      <c r="X664" t="s">
        <v>1020</v>
      </c>
      <c r="Y664" t="s">
        <v>1494</v>
      </c>
      <c r="Z664">
        <v>72143</v>
      </c>
    </row>
    <row r="665" spans="1:26" x14ac:dyDescent="0.25">
      <c r="A665">
        <v>22136</v>
      </c>
      <c r="B665">
        <v>88971</v>
      </c>
      <c r="C665" s="3">
        <v>43948</v>
      </c>
      <c r="D665" s="3">
        <v>43949</v>
      </c>
      <c r="E665" t="s">
        <v>979</v>
      </c>
      <c r="F665">
        <v>0.09</v>
      </c>
      <c r="G665">
        <v>4.8600000000000003</v>
      </c>
      <c r="H665">
        <v>1.73</v>
      </c>
      <c r="I665">
        <v>1.73</v>
      </c>
      <c r="J665">
        <v>-93.702000000000012</v>
      </c>
      <c r="K665">
        <v>12.28</v>
      </c>
      <c r="L665">
        <v>3</v>
      </c>
      <c r="M665">
        <v>34.65</v>
      </c>
      <c r="N665">
        <v>202</v>
      </c>
      <c r="O665" t="s">
        <v>3546</v>
      </c>
      <c r="P665" t="s">
        <v>710</v>
      </c>
      <c r="Q665" t="s">
        <v>720</v>
      </c>
      <c r="R665" t="s">
        <v>721</v>
      </c>
      <c r="S665" t="s">
        <v>726</v>
      </c>
      <c r="T665" t="s">
        <v>739</v>
      </c>
      <c r="U665" t="s">
        <v>807</v>
      </c>
      <c r="V665">
        <v>0.38</v>
      </c>
      <c r="W665" t="s">
        <v>714</v>
      </c>
      <c r="X665" t="s">
        <v>1024</v>
      </c>
      <c r="Y665" t="s">
        <v>1065</v>
      </c>
      <c r="Z665">
        <v>74006</v>
      </c>
    </row>
    <row r="666" spans="1:26" x14ac:dyDescent="0.25">
      <c r="A666">
        <v>7632</v>
      </c>
      <c r="B666">
        <v>54595</v>
      </c>
      <c r="C666" s="3">
        <v>43949</v>
      </c>
      <c r="D666" s="3">
        <v>43952</v>
      </c>
      <c r="E666" t="s">
        <v>978</v>
      </c>
      <c r="F666">
        <v>0.09</v>
      </c>
      <c r="G666">
        <v>30</v>
      </c>
      <c r="H666">
        <v>-421.76</v>
      </c>
      <c r="I666" t="s">
        <v>4638</v>
      </c>
      <c r="J666">
        <v>-119.77</v>
      </c>
      <c r="K666">
        <v>130.97999999999999</v>
      </c>
      <c r="L666">
        <v>41</v>
      </c>
      <c r="M666">
        <v>5258.94</v>
      </c>
      <c r="N666">
        <v>1217</v>
      </c>
      <c r="O666" t="s">
        <v>2465</v>
      </c>
      <c r="P666" t="s">
        <v>712</v>
      </c>
      <c r="Q666" t="s">
        <v>718</v>
      </c>
      <c r="R666" t="s">
        <v>723</v>
      </c>
      <c r="S666" t="s">
        <v>727</v>
      </c>
      <c r="T666" t="s">
        <v>740</v>
      </c>
      <c r="U666" t="s">
        <v>525</v>
      </c>
      <c r="V666">
        <v>0.78</v>
      </c>
      <c r="W666" t="s">
        <v>716</v>
      </c>
      <c r="X666" t="s">
        <v>1902</v>
      </c>
      <c r="Y666" t="s">
        <v>1000</v>
      </c>
      <c r="Z666">
        <v>2112</v>
      </c>
    </row>
    <row r="667" spans="1:26" x14ac:dyDescent="0.25">
      <c r="A667">
        <v>21290</v>
      </c>
      <c r="B667">
        <v>87396</v>
      </c>
      <c r="C667" s="3">
        <v>43949</v>
      </c>
      <c r="D667" s="3">
        <v>43951</v>
      </c>
      <c r="E667" t="s">
        <v>977</v>
      </c>
      <c r="F667">
        <v>0.04</v>
      </c>
      <c r="G667">
        <v>0.99</v>
      </c>
      <c r="H667">
        <v>22.307699999999997</v>
      </c>
      <c r="I667">
        <v>22.307699999999997</v>
      </c>
      <c r="J667">
        <v>-47.15</v>
      </c>
      <c r="K667">
        <v>4.13</v>
      </c>
      <c r="L667">
        <v>7</v>
      </c>
      <c r="M667">
        <v>32.33</v>
      </c>
      <c r="N667">
        <v>2912</v>
      </c>
      <c r="O667" t="s">
        <v>3514</v>
      </c>
      <c r="P667" t="s">
        <v>711</v>
      </c>
      <c r="Q667" t="s">
        <v>717</v>
      </c>
      <c r="R667" t="s">
        <v>721</v>
      </c>
      <c r="S667" t="s">
        <v>735</v>
      </c>
      <c r="T667" t="s">
        <v>739</v>
      </c>
      <c r="U667" t="s">
        <v>666</v>
      </c>
      <c r="V667">
        <v>0.39</v>
      </c>
      <c r="W667" t="s">
        <v>714</v>
      </c>
      <c r="X667" t="s">
        <v>1101</v>
      </c>
      <c r="Y667" t="s">
        <v>1712</v>
      </c>
      <c r="Z667">
        <v>58201</v>
      </c>
    </row>
    <row r="668" spans="1:26" x14ac:dyDescent="0.25">
      <c r="A668">
        <v>21291</v>
      </c>
      <c r="B668">
        <v>87396</v>
      </c>
      <c r="C668" s="3">
        <v>43949</v>
      </c>
      <c r="D668" s="3">
        <v>43951</v>
      </c>
      <c r="E668" t="s">
        <v>977</v>
      </c>
      <c r="F668">
        <v>0.06</v>
      </c>
      <c r="G668">
        <v>14.3</v>
      </c>
      <c r="H668">
        <v>443.02139999999991</v>
      </c>
      <c r="I668">
        <v>443.02139999999991</v>
      </c>
      <c r="J668">
        <v>-55.610399999999998</v>
      </c>
      <c r="K668">
        <v>55.48</v>
      </c>
      <c r="L668">
        <v>12</v>
      </c>
      <c r="M668">
        <v>642.05999999999995</v>
      </c>
      <c r="N668">
        <v>2912</v>
      </c>
      <c r="O668" t="s">
        <v>3513</v>
      </c>
      <c r="P668" t="s">
        <v>710</v>
      </c>
      <c r="Q668" t="s">
        <v>717</v>
      </c>
      <c r="R668" t="s">
        <v>721</v>
      </c>
      <c r="S668" t="s">
        <v>726</v>
      </c>
      <c r="T668" t="s">
        <v>739</v>
      </c>
      <c r="U668" t="s">
        <v>862</v>
      </c>
      <c r="V668">
        <v>0.37</v>
      </c>
      <c r="W668" t="s">
        <v>714</v>
      </c>
      <c r="X668" t="s">
        <v>1101</v>
      </c>
      <c r="Y668" t="s">
        <v>1712</v>
      </c>
      <c r="Z668">
        <v>58201</v>
      </c>
    </row>
    <row r="669" spans="1:26" x14ac:dyDescent="0.25">
      <c r="A669">
        <v>22044</v>
      </c>
      <c r="B669">
        <v>90239</v>
      </c>
      <c r="C669" s="3">
        <v>43949</v>
      </c>
      <c r="D669" s="3">
        <v>43951</v>
      </c>
      <c r="E669" t="s">
        <v>980</v>
      </c>
      <c r="F669">
        <v>0.06</v>
      </c>
      <c r="G669">
        <v>7.49</v>
      </c>
      <c r="H669">
        <v>-175.86</v>
      </c>
      <c r="I669" t="s">
        <v>4638</v>
      </c>
      <c r="J669" t="s">
        <v>4638</v>
      </c>
      <c r="K669">
        <v>3.34</v>
      </c>
      <c r="L669">
        <v>8</v>
      </c>
      <c r="M669">
        <v>27.45</v>
      </c>
      <c r="N669">
        <v>234</v>
      </c>
      <c r="O669" t="s">
        <v>4176</v>
      </c>
      <c r="P669" t="s">
        <v>711</v>
      </c>
      <c r="Q669" t="s">
        <v>718</v>
      </c>
      <c r="R669" t="s">
        <v>721</v>
      </c>
      <c r="S669" t="s">
        <v>724</v>
      </c>
      <c r="T669" t="s">
        <v>738</v>
      </c>
      <c r="U669" t="s">
        <v>497</v>
      </c>
      <c r="V669">
        <v>0.54</v>
      </c>
      <c r="W669" t="s">
        <v>714</v>
      </c>
      <c r="X669" t="s">
        <v>1011</v>
      </c>
      <c r="Y669" t="s">
        <v>1415</v>
      </c>
      <c r="Z669">
        <v>50208</v>
      </c>
    </row>
    <row r="670" spans="1:26" x14ac:dyDescent="0.25">
      <c r="A670">
        <v>23415</v>
      </c>
      <c r="B670">
        <v>90121</v>
      </c>
      <c r="C670" s="3">
        <v>43949</v>
      </c>
      <c r="D670" s="3">
        <v>43950</v>
      </c>
      <c r="E670" t="s">
        <v>981</v>
      </c>
      <c r="F670">
        <v>0.05</v>
      </c>
      <c r="G670">
        <v>6.22</v>
      </c>
      <c r="H670">
        <v>-29.07</v>
      </c>
      <c r="I670" t="s">
        <v>4638</v>
      </c>
      <c r="J670">
        <v>-3974.4558000000002</v>
      </c>
      <c r="K670">
        <v>6.48</v>
      </c>
      <c r="L670">
        <v>3</v>
      </c>
      <c r="M670">
        <v>21.46</v>
      </c>
      <c r="N670">
        <v>1439</v>
      </c>
      <c r="O670" t="s">
        <v>2458</v>
      </c>
      <c r="P670" t="s">
        <v>710</v>
      </c>
      <c r="Q670" t="s">
        <v>720</v>
      </c>
      <c r="R670" t="s">
        <v>721</v>
      </c>
      <c r="S670" t="s">
        <v>726</v>
      </c>
      <c r="T670" t="s">
        <v>739</v>
      </c>
      <c r="U670" t="s">
        <v>908</v>
      </c>
      <c r="V670">
        <v>0.37</v>
      </c>
      <c r="W670" t="s">
        <v>716</v>
      </c>
      <c r="X670" t="s">
        <v>1064</v>
      </c>
      <c r="Y670" t="s">
        <v>1267</v>
      </c>
      <c r="Z670">
        <v>44117</v>
      </c>
    </row>
    <row r="671" spans="1:26" x14ac:dyDescent="0.25">
      <c r="A671">
        <v>25631</v>
      </c>
      <c r="B671">
        <v>90800</v>
      </c>
      <c r="C671" s="3">
        <v>43949</v>
      </c>
      <c r="D671" s="3">
        <v>43951</v>
      </c>
      <c r="E671" t="s">
        <v>978</v>
      </c>
      <c r="F671">
        <v>0.02</v>
      </c>
      <c r="G671">
        <v>2.64</v>
      </c>
      <c r="H671">
        <v>6.79</v>
      </c>
      <c r="I671">
        <v>6.79</v>
      </c>
      <c r="J671">
        <v>-146.94399999999999</v>
      </c>
      <c r="K671">
        <v>8.34</v>
      </c>
      <c r="L671">
        <v>8</v>
      </c>
      <c r="M671">
        <v>66.739999999999995</v>
      </c>
      <c r="N671">
        <v>1226</v>
      </c>
      <c r="O671" t="s">
        <v>2565</v>
      </c>
      <c r="P671" t="s">
        <v>710</v>
      </c>
      <c r="Q671" t="s">
        <v>718</v>
      </c>
      <c r="R671" t="s">
        <v>721</v>
      </c>
      <c r="S671" t="s">
        <v>104</v>
      </c>
      <c r="T671" t="s">
        <v>741</v>
      </c>
      <c r="U671" t="s">
        <v>115</v>
      </c>
      <c r="V671">
        <v>0.59</v>
      </c>
      <c r="W671" t="s">
        <v>716</v>
      </c>
      <c r="X671" t="s">
        <v>1146</v>
      </c>
      <c r="Y671" t="s">
        <v>1895</v>
      </c>
      <c r="Z671">
        <v>2861</v>
      </c>
    </row>
    <row r="672" spans="1:26" x14ac:dyDescent="0.25">
      <c r="A672">
        <v>25632</v>
      </c>
      <c r="B672">
        <v>90800</v>
      </c>
      <c r="C672" s="3">
        <v>43949</v>
      </c>
      <c r="D672" s="3">
        <v>43952</v>
      </c>
      <c r="E672" t="s">
        <v>978</v>
      </c>
      <c r="F672">
        <v>0.09</v>
      </c>
      <c r="G672">
        <v>30</v>
      </c>
      <c r="H672">
        <v>-421.76</v>
      </c>
      <c r="I672" t="s">
        <v>4638</v>
      </c>
      <c r="J672">
        <v>-40.17824000000001</v>
      </c>
      <c r="K672">
        <v>130.97999999999999</v>
      </c>
      <c r="L672">
        <v>10</v>
      </c>
      <c r="M672">
        <v>1282.67</v>
      </c>
      <c r="N672">
        <v>1227</v>
      </c>
      <c r="O672" t="s">
        <v>3310</v>
      </c>
      <c r="P672" t="s">
        <v>712</v>
      </c>
      <c r="Q672" t="s">
        <v>718</v>
      </c>
      <c r="R672" t="s">
        <v>723</v>
      </c>
      <c r="S672" t="s">
        <v>727</v>
      </c>
      <c r="T672" t="s">
        <v>740</v>
      </c>
      <c r="U672" t="s">
        <v>525</v>
      </c>
      <c r="V672">
        <v>0.78</v>
      </c>
      <c r="W672" t="s">
        <v>716</v>
      </c>
      <c r="X672" t="s">
        <v>1142</v>
      </c>
      <c r="Y672" t="s">
        <v>1312</v>
      </c>
      <c r="Z672">
        <v>5403</v>
      </c>
    </row>
    <row r="673" spans="1:26" x14ac:dyDescent="0.25">
      <c r="A673">
        <v>18640</v>
      </c>
      <c r="B673">
        <v>87908</v>
      </c>
      <c r="C673" s="3">
        <v>43950</v>
      </c>
      <c r="D673" s="3">
        <v>43951</v>
      </c>
      <c r="E673" t="s">
        <v>978</v>
      </c>
      <c r="F673">
        <v>0.08</v>
      </c>
      <c r="G673">
        <v>7.69</v>
      </c>
      <c r="H673">
        <v>374.625</v>
      </c>
      <c r="I673">
        <v>374.625</v>
      </c>
      <c r="J673" t="s">
        <v>4638</v>
      </c>
      <c r="K673">
        <v>125.99</v>
      </c>
      <c r="L673">
        <v>7</v>
      </c>
      <c r="M673">
        <v>710.36</v>
      </c>
      <c r="N673">
        <v>3393</v>
      </c>
      <c r="O673" t="s">
        <v>3141</v>
      </c>
      <c r="P673" t="s">
        <v>710</v>
      </c>
      <c r="Q673" t="s">
        <v>719</v>
      </c>
      <c r="R673" t="s">
        <v>722</v>
      </c>
      <c r="S673" t="s">
        <v>102</v>
      </c>
      <c r="T673" t="s">
        <v>739</v>
      </c>
      <c r="U673" t="s">
        <v>599</v>
      </c>
      <c r="V673">
        <v>0.59</v>
      </c>
      <c r="W673" t="s">
        <v>715</v>
      </c>
      <c r="X673" t="s">
        <v>737</v>
      </c>
      <c r="Y673" t="s">
        <v>1228</v>
      </c>
      <c r="Z673">
        <v>99163</v>
      </c>
    </row>
    <row r="674" spans="1:26" x14ac:dyDescent="0.25">
      <c r="A674">
        <v>20434</v>
      </c>
      <c r="B674">
        <v>90962</v>
      </c>
      <c r="C674" s="3">
        <v>43950</v>
      </c>
      <c r="D674" s="3">
        <v>43951</v>
      </c>
      <c r="E674" t="s">
        <v>977</v>
      </c>
      <c r="F674">
        <v>0.04</v>
      </c>
      <c r="G674">
        <v>5.49</v>
      </c>
      <c r="H674">
        <v>192.51689999999999</v>
      </c>
      <c r="I674">
        <v>192.51689999999999</v>
      </c>
      <c r="J674" t="s">
        <v>4638</v>
      </c>
      <c r="K674">
        <v>34.76</v>
      </c>
      <c r="L674">
        <v>8</v>
      </c>
      <c r="M674">
        <v>279.01</v>
      </c>
      <c r="N674">
        <v>782</v>
      </c>
      <c r="O674" t="s">
        <v>4466</v>
      </c>
      <c r="P674" t="s">
        <v>710</v>
      </c>
      <c r="Q674" t="s">
        <v>718</v>
      </c>
      <c r="R674" t="s">
        <v>721</v>
      </c>
      <c r="S674" t="s">
        <v>730</v>
      </c>
      <c r="T674" t="s">
        <v>739</v>
      </c>
      <c r="U674" t="s">
        <v>136</v>
      </c>
      <c r="V674">
        <v>0.6</v>
      </c>
      <c r="W674" t="s">
        <v>715</v>
      </c>
      <c r="X674" t="s">
        <v>1036</v>
      </c>
      <c r="Y674" t="s">
        <v>1622</v>
      </c>
      <c r="Z674">
        <v>90604</v>
      </c>
    </row>
    <row r="675" spans="1:26" x14ac:dyDescent="0.25">
      <c r="A675">
        <v>6387</v>
      </c>
      <c r="B675">
        <v>45380</v>
      </c>
      <c r="C675" s="3">
        <v>43951</v>
      </c>
      <c r="D675" s="3">
        <v>43952</v>
      </c>
      <c r="E675" t="s">
        <v>981</v>
      </c>
      <c r="F675">
        <v>0.06</v>
      </c>
      <c r="G675">
        <v>8.8000000000000007</v>
      </c>
      <c r="H675">
        <v>288.08999999999997</v>
      </c>
      <c r="I675">
        <v>288.08999999999997</v>
      </c>
      <c r="J675">
        <v>-41.77</v>
      </c>
      <c r="K675">
        <v>65.989999999999995</v>
      </c>
      <c r="L675">
        <v>34</v>
      </c>
      <c r="M675">
        <v>1912.98</v>
      </c>
      <c r="N675">
        <v>640</v>
      </c>
      <c r="O675" t="s">
        <v>4072</v>
      </c>
      <c r="P675" t="s">
        <v>711</v>
      </c>
      <c r="Q675" t="s">
        <v>719</v>
      </c>
      <c r="R675" t="s">
        <v>722</v>
      </c>
      <c r="S675" t="s">
        <v>102</v>
      </c>
      <c r="T675" t="s">
        <v>739</v>
      </c>
      <c r="U675" t="s">
        <v>164</v>
      </c>
      <c r="V675">
        <v>0.57999999999999996</v>
      </c>
      <c r="W675" t="s">
        <v>715</v>
      </c>
      <c r="X675" t="s">
        <v>737</v>
      </c>
      <c r="Y675" t="s">
        <v>999</v>
      </c>
      <c r="Z675">
        <v>98119</v>
      </c>
    </row>
    <row r="676" spans="1:26" x14ac:dyDescent="0.25">
      <c r="A676">
        <v>6388</v>
      </c>
      <c r="B676">
        <v>45380</v>
      </c>
      <c r="C676" s="3">
        <v>43951</v>
      </c>
      <c r="D676" s="3">
        <v>43953</v>
      </c>
      <c r="E676" t="s">
        <v>981</v>
      </c>
      <c r="F676">
        <v>0</v>
      </c>
      <c r="G676">
        <v>4.2</v>
      </c>
      <c r="H676">
        <v>1030.509</v>
      </c>
      <c r="I676">
        <v>1030.509</v>
      </c>
      <c r="J676">
        <v>-1014.11</v>
      </c>
      <c r="K676">
        <v>195.99</v>
      </c>
      <c r="L676">
        <v>24</v>
      </c>
      <c r="M676">
        <v>4170.87</v>
      </c>
      <c r="N676">
        <v>640</v>
      </c>
      <c r="O676" t="s">
        <v>4072</v>
      </c>
      <c r="P676" t="s">
        <v>711</v>
      </c>
      <c r="Q676" t="s">
        <v>719</v>
      </c>
      <c r="R676" t="s">
        <v>722</v>
      </c>
      <c r="S676" t="s">
        <v>102</v>
      </c>
      <c r="T676" t="s">
        <v>739</v>
      </c>
      <c r="U676" t="s">
        <v>289</v>
      </c>
      <c r="V676">
        <v>0.56999999999999995</v>
      </c>
      <c r="W676" t="s">
        <v>715</v>
      </c>
      <c r="X676" t="s">
        <v>737</v>
      </c>
      <c r="Y676" t="s">
        <v>999</v>
      </c>
      <c r="Z676">
        <v>98119</v>
      </c>
    </row>
    <row r="677" spans="1:26" x14ac:dyDescent="0.25">
      <c r="A677">
        <v>23803</v>
      </c>
      <c r="B677">
        <v>87240</v>
      </c>
      <c r="C677" s="3">
        <v>43951</v>
      </c>
      <c r="D677" s="3">
        <v>43953</v>
      </c>
      <c r="E677" t="s">
        <v>980</v>
      </c>
      <c r="F677">
        <v>0.02</v>
      </c>
      <c r="G677">
        <v>2.87</v>
      </c>
      <c r="H677">
        <v>165.6345</v>
      </c>
      <c r="I677">
        <v>165.6345</v>
      </c>
      <c r="J677" t="s">
        <v>4638</v>
      </c>
      <c r="K677">
        <v>21.98</v>
      </c>
      <c r="L677">
        <v>11</v>
      </c>
      <c r="M677">
        <v>240.05</v>
      </c>
      <c r="N677">
        <v>2823</v>
      </c>
      <c r="O677" t="s">
        <v>3868</v>
      </c>
      <c r="P677" t="s">
        <v>710</v>
      </c>
      <c r="Q677" t="s">
        <v>720</v>
      </c>
      <c r="R677" t="s">
        <v>721</v>
      </c>
      <c r="S677" t="s">
        <v>724</v>
      </c>
      <c r="T677" t="s">
        <v>741</v>
      </c>
      <c r="U677" t="s">
        <v>345</v>
      </c>
      <c r="V677">
        <v>0.55000000000000004</v>
      </c>
      <c r="W677" t="s">
        <v>715</v>
      </c>
      <c r="X677" t="s">
        <v>1323</v>
      </c>
      <c r="Y677" t="s">
        <v>1377</v>
      </c>
      <c r="Z677">
        <v>89031</v>
      </c>
    </row>
    <row r="678" spans="1:26" x14ac:dyDescent="0.25">
      <c r="A678">
        <v>24387</v>
      </c>
      <c r="B678">
        <v>87954</v>
      </c>
      <c r="C678" s="3">
        <v>43951</v>
      </c>
      <c r="D678" s="3">
        <v>43952</v>
      </c>
      <c r="E678" t="s">
        <v>981</v>
      </c>
      <c r="F678">
        <v>0.06</v>
      </c>
      <c r="G678">
        <v>8.8000000000000007</v>
      </c>
      <c r="H678">
        <v>288.08999999999997</v>
      </c>
      <c r="I678">
        <v>288.08999999999997</v>
      </c>
      <c r="J678" t="s">
        <v>4638</v>
      </c>
      <c r="K678">
        <v>65.989999999999995</v>
      </c>
      <c r="L678">
        <v>9</v>
      </c>
      <c r="M678">
        <v>506.38</v>
      </c>
      <c r="N678">
        <v>638</v>
      </c>
      <c r="O678" t="s">
        <v>4073</v>
      </c>
      <c r="P678" t="s">
        <v>711</v>
      </c>
      <c r="Q678" t="s">
        <v>719</v>
      </c>
      <c r="R678" t="s">
        <v>722</v>
      </c>
      <c r="S678" t="s">
        <v>102</v>
      </c>
      <c r="T678" t="s">
        <v>739</v>
      </c>
      <c r="U678" t="s">
        <v>164</v>
      </c>
      <c r="V678">
        <v>0.57999999999999996</v>
      </c>
      <c r="W678" t="s">
        <v>715</v>
      </c>
      <c r="X678" t="s">
        <v>1036</v>
      </c>
      <c r="Y678" t="s">
        <v>1859</v>
      </c>
      <c r="Z678">
        <v>95062</v>
      </c>
    </row>
    <row r="679" spans="1:26" x14ac:dyDescent="0.25">
      <c r="A679">
        <v>24388</v>
      </c>
      <c r="B679">
        <v>87954</v>
      </c>
      <c r="C679" s="3">
        <v>43951</v>
      </c>
      <c r="D679" s="3">
        <v>43953</v>
      </c>
      <c r="E679" t="s">
        <v>981</v>
      </c>
      <c r="F679">
        <v>0</v>
      </c>
      <c r="G679">
        <v>4.2</v>
      </c>
      <c r="H679">
        <v>719.47679999999991</v>
      </c>
      <c r="I679">
        <v>719.47679999999991</v>
      </c>
      <c r="J679">
        <v>-106.52839999999999</v>
      </c>
      <c r="K679">
        <v>195.99</v>
      </c>
      <c r="L679">
        <v>6</v>
      </c>
      <c r="M679">
        <v>1042.72</v>
      </c>
      <c r="N679">
        <v>638</v>
      </c>
      <c r="O679" t="s">
        <v>4071</v>
      </c>
      <c r="P679" t="s">
        <v>711</v>
      </c>
      <c r="Q679" t="s">
        <v>719</v>
      </c>
      <c r="R679" t="s">
        <v>722</v>
      </c>
      <c r="S679" t="s">
        <v>102</v>
      </c>
      <c r="T679" t="s">
        <v>739</v>
      </c>
      <c r="U679" t="s">
        <v>289</v>
      </c>
      <c r="V679">
        <v>0.56999999999999995</v>
      </c>
      <c r="W679" t="s">
        <v>715</v>
      </c>
      <c r="X679" t="s">
        <v>1036</v>
      </c>
      <c r="Y679" t="s">
        <v>1859</v>
      </c>
      <c r="Z679">
        <v>95062</v>
      </c>
    </row>
    <row r="680" spans="1:26" x14ac:dyDescent="0.25">
      <c r="A680">
        <v>19018</v>
      </c>
      <c r="B680">
        <v>89406</v>
      </c>
      <c r="C680" s="3">
        <v>43952</v>
      </c>
      <c r="D680" s="3">
        <v>43953</v>
      </c>
      <c r="E680" t="s">
        <v>978</v>
      </c>
      <c r="F680">
        <v>0.03</v>
      </c>
      <c r="G680">
        <v>4.57</v>
      </c>
      <c r="H680">
        <v>-93.25</v>
      </c>
      <c r="I680" t="s">
        <v>4638</v>
      </c>
      <c r="J680">
        <v>-810.20500000000004</v>
      </c>
      <c r="K680">
        <v>2.23</v>
      </c>
      <c r="L680">
        <v>12</v>
      </c>
      <c r="M680">
        <v>28.66</v>
      </c>
      <c r="N680">
        <v>1383</v>
      </c>
      <c r="O680" t="s">
        <v>2586</v>
      </c>
      <c r="P680" t="s">
        <v>710</v>
      </c>
      <c r="Q680" t="s">
        <v>719</v>
      </c>
      <c r="R680" t="s">
        <v>723</v>
      </c>
      <c r="S680" t="s">
        <v>732</v>
      </c>
      <c r="T680" t="s">
        <v>741</v>
      </c>
      <c r="U680" t="s">
        <v>283</v>
      </c>
      <c r="V680">
        <v>0.41</v>
      </c>
      <c r="W680" t="s">
        <v>715</v>
      </c>
      <c r="X680" t="s">
        <v>1062</v>
      </c>
      <c r="Y680" t="s">
        <v>1387</v>
      </c>
      <c r="Z680">
        <v>84120</v>
      </c>
    </row>
    <row r="681" spans="1:26" x14ac:dyDescent="0.25">
      <c r="A681">
        <v>19398</v>
      </c>
      <c r="B681">
        <v>88411</v>
      </c>
      <c r="C681" s="3">
        <v>43952</v>
      </c>
      <c r="D681" s="3">
        <v>43957</v>
      </c>
      <c r="E681" t="s">
        <v>980</v>
      </c>
      <c r="F681">
        <v>0.1</v>
      </c>
      <c r="G681">
        <v>5.0199999999999996</v>
      </c>
      <c r="H681">
        <v>151.56539999999998</v>
      </c>
      <c r="I681">
        <v>151.56539999999998</v>
      </c>
      <c r="J681" t="s">
        <v>4638</v>
      </c>
      <c r="K681">
        <v>34.229999999999997</v>
      </c>
      <c r="L681">
        <v>7</v>
      </c>
      <c r="M681">
        <v>219.66</v>
      </c>
      <c r="N681">
        <v>1271</v>
      </c>
      <c r="O681" t="s">
        <v>1987</v>
      </c>
      <c r="P681" t="s">
        <v>710</v>
      </c>
      <c r="Q681" t="s">
        <v>720</v>
      </c>
      <c r="R681" t="s">
        <v>723</v>
      </c>
      <c r="S681" t="s">
        <v>732</v>
      </c>
      <c r="T681" t="s">
        <v>739</v>
      </c>
      <c r="U681" t="s">
        <v>86</v>
      </c>
      <c r="V681">
        <v>0.55000000000000004</v>
      </c>
      <c r="W681" t="s">
        <v>715</v>
      </c>
      <c r="X681" t="s">
        <v>1036</v>
      </c>
      <c r="Y681" t="s">
        <v>1317</v>
      </c>
      <c r="Z681">
        <v>91941</v>
      </c>
    </row>
    <row r="682" spans="1:26" x14ac:dyDescent="0.25">
      <c r="A682">
        <v>19907</v>
      </c>
      <c r="B682">
        <v>88959</v>
      </c>
      <c r="C682" s="3">
        <v>43952</v>
      </c>
      <c r="D682" s="3">
        <v>43953</v>
      </c>
      <c r="E682" t="s">
        <v>981</v>
      </c>
      <c r="F682">
        <v>0.06</v>
      </c>
      <c r="G682">
        <v>7.44</v>
      </c>
      <c r="H682">
        <v>-37.561999999999998</v>
      </c>
      <c r="I682" t="s">
        <v>4638</v>
      </c>
      <c r="J682" t="s">
        <v>4638</v>
      </c>
      <c r="K682">
        <v>4.9800000000000004</v>
      </c>
      <c r="L682">
        <v>10</v>
      </c>
      <c r="M682">
        <v>53.21</v>
      </c>
      <c r="N682">
        <v>2724</v>
      </c>
      <c r="O682" t="s">
        <v>4507</v>
      </c>
      <c r="P682" t="s">
        <v>710</v>
      </c>
      <c r="Q682" t="s">
        <v>717</v>
      </c>
      <c r="R682" t="s">
        <v>721</v>
      </c>
      <c r="S682" t="s">
        <v>726</v>
      </c>
      <c r="T682" t="s">
        <v>739</v>
      </c>
      <c r="U682" t="s">
        <v>703</v>
      </c>
      <c r="V682">
        <v>0.36</v>
      </c>
      <c r="W682" t="s">
        <v>713</v>
      </c>
      <c r="X682" t="s">
        <v>1026</v>
      </c>
      <c r="Y682" t="s">
        <v>1359</v>
      </c>
      <c r="Z682">
        <v>37421</v>
      </c>
    </row>
    <row r="683" spans="1:26" x14ac:dyDescent="0.25">
      <c r="A683">
        <v>19908</v>
      </c>
      <c r="B683">
        <v>88959</v>
      </c>
      <c r="C683" s="3">
        <v>43952</v>
      </c>
      <c r="D683" s="3">
        <v>43954</v>
      </c>
      <c r="E683" t="s">
        <v>981</v>
      </c>
      <c r="F683">
        <v>0.01</v>
      </c>
      <c r="G683">
        <v>7.37</v>
      </c>
      <c r="H683">
        <v>-449.69399999999996</v>
      </c>
      <c r="I683" t="s">
        <v>4638</v>
      </c>
      <c r="J683">
        <v>-109.102</v>
      </c>
      <c r="K683">
        <v>6.48</v>
      </c>
      <c r="L683">
        <v>18</v>
      </c>
      <c r="M683">
        <v>122.8</v>
      </c>
      <c r="N683">
        <v>2724</v>
      </c>
      <c r="O683" t="s">
        <v>3602</v>
      </c>
      <c r="P683" t="s">
        <v>710</v>
      </c>
      <c r="Q683" t="s">
        <v>717</v>
      </c>
      <c r="R683" t="s">
        <v>721</v>
      </c>
      <c r="S683" t="s">
        <v>726</v>
      </c>
      <c r="T683" t="s">
        <v>739</v>
      </c>
      <c r="U683" t="s">
        <v>873</v>
      </c>
      <c r="V683">
        <v>0.37</v>
      </c>
      <c r="W683" t="s">
        <v>713</v>
      </c>
      <c r="X683" t="s">
        <v>1026</v>
      </c>
      <c r="Y683" t="s">
        <v>1359</v>
      </c>
      <c r="Z683">
        <v>37421</v>
      </c>
    </row>
    <row r="684" spans="1:26" x14ac:dyDescent="0.25">
      <c r="A684">
        <v>20197</v>
      </c>
      <c r="B684">
        <v>86949</v>
      </c>
      <c r="C684" s="3">
        <v>43952</v>
      </c>
      <c r="D684" s="3">
        <v>43954</v>
      </c>
      <c r="E684" t="s">
        <v>981</v>
      </c>
      <c r="F684">
        <v>0.01</v>
      </c>
      <c r="G684">
        <v>5.63</v>
      </c>
      <c r="H684">
        <v>39.209999999999994</v>
      </c>
      <c r="I684">
        <v>39.209999999999994</v>
      </c>
      <c r="J684">
        <v>-94.95</v>
      </c>
      <c r="K684">
        <v>11.7</v>
      </c>
      <c r="L684">
        <v>16</v>
      </c>
      <c r="M684">
        <v>196.69</v>
      </c>
      <c r="N684">
        <v>2394</v>
      </c>
      <c r="O684" t="s">
        <v>2514</v>
      </c>
      <c r="P684" t="s">
        <v>710</v>
      </c>
      <c r="Q684" t="s">
        <v>720</v>
      </c>
      <c r="R684" t="s">
        <v>721</v>
      </c>
      <c r="S684" t="s">
        <v>103</v>
      </c>
      <c r="T684" t="s">
        <v>739</v>
      </c>
      <c r="U684" t="s">
        <v>13</v>
      </c>
      <c r="V684">
        <v>0.4</v>
      </c>
      <c r="W684" t="s">
        <v>713</v>
      </c>
      <c r="X684" t="s">
        <v>1039</v>
      </c>
      <c r="Y684" t="s">
        <v>1593</v>
      </c>
      <c r="Z684">
        <v>30328</v>
      </c>
    </row>
    <row r="685" spans="1:26" x14ac:dyDescent="0.25">
      <c r="A685">
        <v>20198</v>
      </c>
      <c r="B685">
        <v>86949</v>
      </c>
      <c r="C685" s="3">
        <v>43952</v>
      </c>
      <c r="D685" s="3">
        <v>43952</v>
      </c>
      <c r="E685" t="s">
        <v>981</v>
      </c>
      <c r="F685">
        <v>0.03</v>
      </c>
      <c r="G685">
        <v>1.49</v>
      </c>
      <c r="H685">
        <v>100.38000000000001</v>
      </c>
      <c r="I685">
        <v>100.38000000000001</v>
      </c>
      <c r="J685" t="s">
        <v>4638</v>
      </c>
      <c r="K685">
        <v>4.55</v>
      </c>
      <c r="L685">
        <v>9</v>
      </c>
      <c r="M685">
        <v>40.28</v>
      </c>
      <c r="N685">
        <v>2394</v>
      </c>
      <c r="O685" t="s">
        <v>2514</v>
      </c>
      <c r="P685" t="s">
        <v>710</v>
      </c>
      <c r="Q685" t="s">
        <v>720</v>
      </c>
      <c r="R685" t="s">
        <v>721</v>
      </c>
      <c r="S685" t="s">
        <v>103</v>
      </c>
      <c r="T685" t="s">
        <v>739</v>
      </c>
      <c r="U685" t="s">
        <v>176</v>
      </c>
      <c r="V685">
        <v>0.35</v>
      </c>
      <c r="W685" t="s">
        <v>713</v>
      </c>
      <c r="X685" t="s">
        <v>1039</v>
      </c>
      <c r="Y685" t="s">
        <v>1593</v>
      </c>
      <c r="Z685">
        <v>30328</v>
      </c>
    </row>
    <row r="686" spans="1:26" x14ac:dyDescent="0.25">
      <c r="A686">
        <v>22401</v>
      </c>
      <c r="B686">
        <v>88929</v>
      </c>
      <c r="C686" s="3">
        <v>43952</v>
      </c>
      <c r="D686" s="3">
        <v>43952</v>
      </c>
      <c r="E686" t="s">
        <v>979</v>
      </c>
      <c r="F686">
        <v>7.0000000000000007E-2</v>
      </c>
      <c r="G686">
        <v>11.37</v>
      </c>
      <c r="H686">
        <v>-539.59</v>
      </c>
      <c r="I686" t="s">
        <v>4638</v>
      </c>
      <c r="J686" t="s">
        <v>4638</v>
      </c>
      <c r="K686">
        <v>415.88</v>
      </c>
      <c r="L686">
        <v>1</v>
      </c>
      <c r="M686">
        <v>394.51</v>
      </c>
      <c r="N686">
        <v>381</v>
      </c>
      <c r="O686" t="s">
        <v>2404</v>
      </c>
      <c r="P686" t="s">
        <v>710</v>
      </c>
      <c r="Q686" t="s">
        <v>720</v>
      </c>
      <c r="R686" t="s">
        <v>721</v>
      </c>
      <c r="S686" t="s">
        <v>730</v>
      </c>
      <c r="T686" t="s">
        <v>739</v>
      </c>
      <c r="U686" t="s">
        <v>964</v>
      </c>
      <c r="V686">
        <v>0.56999999999999995</v>
      </c>
      <c r="W686" t="s">
        <v>714</v>
      </c>
      <c r="X686" t="s">
        <v>1007</v>
      </c>
      <c r="Y686" t="s">
        <v>1603</v>
      </c>
      <c r="Z686">
        <v>61701</v>
      </c>
    </row>
    <row r="687" spans="1:26" x14ac:dyDescent="0.25">
      <c r="A687">
        <v>23782</v>
      </c>
      <c r="B687">
        <v>87452</v>
      </c>
      <c r="C687" s="3">
        <v>43953</v>
      </c>
      <c r="D687" s="3">
        <v>43955</v>
      </c>
      <c r="E687" t="s">
        <v>978</v>
      </c>
      <c r="F687">
        <v>0.08</v>
      </c>
      <c r="G687">
        <v>1.3</v>
      </c>
      <c r="H687">
        <v>28.4</v>
      </c>
      <c r="I687">
        <v>28.4</v>
      </c>
      <c r="J687" t="s">
        <v>4638</v>
      </c>
      <c r="K687">
        <v>4</v>
      </c>
      <c r="L687">
        <v>14</v>
      </c>
      <c r="M687">
        <v>51.99</v>
      </c>
      <c r="N687">
        <v>2531</v>
      </c>
      <c r="O687" t="s">
        <v>3061</v>
      </c>
      <c r="P687" t="s">
        <v>710</v>
      </c>
      <c r="Q687" t="s">
        <v>718</v>
      </c>
      <c r="R687" t="s">
        <v>721</v>
      </c>
      <c r="S687" t="s">
        <v>726</v>
      </c>
      <c r="T687" t="s">
        <v>738</v>
      </c>
      <c r="U687" t="s">
        <v>749</v>
      </c>
      <c r="V687">
        <v>0.37</v>
      </c>
      <c r="W687" t="s">
        <v>715</v>
      </c>
      <c r="X687" t="s">
        <v>1036</v>
      </c>
      <c r="Y687" t="s">
        <v>1623</v>
      </c>
      <c r="Z687">
        <v>93422</v>
      </c>
    </row>
    <row r="688" spans="1:26" x14ac:dyDescent="0.25">
      <c r="A688">
        <v>18879</v>
      </c>
      <c r="B688">
        <v>89209</v>
      </c>
      <c r="C688" s="3">
        <v>43954</v>
      </c>
      <c r="D688" s="3">
        <v>43955</v>
      </c>
      <c r="E688" t="s">
        <v>979</v>
      </c>
      <c r="F688">
        <v>0.08</v>
      </c>
      <c r="G688">
        <v>7.96</v>
      </c>
      <c r="H688">
        <v>-88.82</v>
      </c>
      <c r="I688" t="s">
        <v>4638</v>
      </c>
      <c r="J688" t="s">
        <v>4638</v>
      </c>
      <c r="K688">
        <v>8.09</v>
      </c>
      <c r="L688">
        <v>10</v>
      </c>
      <c r="M688">
        <v>80.349999999999994</v>
      </c>
      <c r="N688">
        <v>1869</v>
      </c>
      <c r="O688" t="s">
        <v>3485</v>
      </c>
      <c r="P688" t="s">
        <v>710</v>
      </c>
      <c r="Q688" t="s">
        <v>719</v>
      </c>
      <c r="R688" t="s">
        <v>723</v>
      </c>
      <c r="S688" t="s">
        <v>732</v>
      </c>
      <c r="T688" t="s">
        <v>739</v>
      </c>
      <c r="U688" t="s">
        <v>844</v>
      </c>
      <c r="V688">
        <v>0.49</v>
      </c>
      <c r="W688" t="s">
        <v>715</v>
      </c>
      <c r="X688" t="s">
        <v>1016</v>
      </c>
      <c r="Y688" t="s">
        <v>1360</v>
      </c>
      <c r="Z688">
        <v>88310</v>
      </c>
    </row>
    <row r="689" spans="1:26" x14ac:dyDescent="0.25">
      <c r="A689">
        <v>23524</v>
      </c>
      <c r="B689">
        <v>86645</v>
      </c>
      <c r="C689" s="3">
        <v>43954</v>
      </c>
      <c r="D689" s="3">
        <v>43956</v>
      </c>
      <c r="E689" t="s">
        <v>980</v>
      </c>
      <c r="F689">
        <v>0.09</v>
      </c>
      <c r="G689">
        <v>19.510000000000002</v>
      </c>
      <c r="H689">
        <v>-163.53</v>
      </c>
      <c r="I689" t="s">
        <v>4638</v>
      </c>
      <c r="J689">
        <v>-147.72</v>
      </c>
      <c r="K689">
        <v>30.98</v>
      </c>
      <c r="L689">
        <v>18</v>
      </c>
      <c r="M689">
        <v>514.62</v>
      </c>
      <c r="N689">
        <v>1680</v>
      </c>
      <c r="O689" t="s">
        <v>1988</v>
      </c>
      <c r="P689" t="s">
        <v>710</v>
      </c>
      <c r="Q689" t="s">
        <v>719</v>
      </c>
      <c r="R689" t="s">
        <v>721</v>
      </c>
      <c r="S689" t="s">
        <v>728</v>
      </c>
      <c r="T689" t="s">
        <v>739</v>
      </c>
      <c r="U689" t="s">
        <v>142</v>
      </c>
      <c r="V689">
        <v>0.36</v>
      </c>
      <c r="W689" t="s">
        <v>716</v>
      </c>
      <c r="X689" t="s">
        <v>1064</v>
      </c>
      <c r="Y689" t="s">
        <v>1485</v>
      </c>
      <c r="Z689">
        <v>45014</v>
      </c>
    </row>
    <row r="690" spans="1:26" x14ac:dyDescent="0.25">
      <c r="A690">
        <v>23525</v>
      </c>
      <c r="B690">
        <v>86645</v>
      </c>
      <c r="C690" s="3">
        <v>43954</v>
      </c>
      <c r="D690" s="3">
        <v>43956</v>
      </c>
      <c r="E690" t="s">
        <v>980</v>
      </c>
      <c r="F690">
        <v>0.03</v>
      </c>
      <c r="G690">
        <v>10.25</v>
      </c>
      <c r="H690">
        <v>554.77</v>
      </c>
      <c r="I690">
        <v>554.77</v>
      </c>
      <c r="J690" t="s">
        <v>4638</v>
      </c>
      <c r="K690">
        <v>49.34</v>
      </c>
      <c r="L690">
        <v>17</v>
      </c>
      <c r="M690">
        <v>817.32</v>
      </c>
      <c r="N690">
        <v>1680</v>
      </c>
      <c r="O690" t="s">
        <v>1988</v>
      </c>
      <c r="P690" t="s">
        <v>710</v>
      </c>
      <c r="Q690" t="s">
        <v>719</v>
      </c>
      <c r="R690" t="s">
        <v>723</v>
      </c>
      <c r="S690" t="s">
        <v>732</v>
      </c>
      <c r="T690" t="s">
        <v>744</v>
      </c>
      <c r="U690" t="s">
        <v>823</v>
      </c>
      <c r="V690">
        <v>0.56999999999999995</v>
      </c>
      <c r="W690" t="s">
        <v>716</v>
      </c>
      <c r="X690" t="s">
        <v>1064</v>
      </c>
      <c r="Y690" t="s">
        <v>1485</v>
      </c>
      <c r="Z690">
        <v>45014</v>
      </c>
    </row>
    <row r="691" spans="1:26" x14ac:dyDescent="0.25">
      <c r="A691">
        <v>18261</v>
      </c>
      <c r="B691">
        <v>87277</v>
      </c>
      <c r="C691" s="3">
        <v>43955</v>
      </c>
      <c r="D691" s="3">
        <v>43956</v>
      </c>
      <c r="E691" t="s">
        <v>981</v>
      </c>
      <c r="F691">
        <v>0.06</v>
      </c>
      <c r="G691">
        <v>24.49</v>
      </c>
      <c r="H691">
        <v>2639.4708000000001</v>
      </c>
      <c r="I691">
        <v>2639.4708000000001</v>
      </c>
      <c r="J691">
        <v>-80.502760000000009</v>
      </c>
      <c r="K691">
        <v>276.2</v>
      </c>
      <c r="L691">
        <v>14</v>
      </c>
      <c r="M691">
        <v>3825.32</v>
      </c>
      <c r="N691">
        <v>335</v>
      </c>
      <c r="O691" t="s">
        <v>2727</v>
      </c>
      <c r="P691" t="s">
        <v>710</v>
      </c>
      <c r="Q691" t="s">
        <v>720</v>
      </c>
      <c r="R691" t="s">
        <v>723</v>
      </c>
      <c r="S691" t="s">
        <v>727</v>
      </c>
      <c r="T691" t="s">
        <v>744</v>
      </c>
      <c r="U691" t="s">
        <v>216</v>
      </c>
      <c r="W691" t="s">
        <v>715</v>
      </c>
      <c r="X691" t="s">
        <v>1012</v>
      </c>
      <c r="Y691" t="s">
        <v>1165</v>
      </c>
      <c r="Z691">
        <v>97504</v>
      </c>
    </row>
    <row r="692" spans="1:26" x14ac:dyDescent="0.25">
      <c r="A692">
        <v>18262</v>
      </c>
      <c r="B692">
        <v>87277</v>
      </c>
      <c r="C692" s="3">
        <v>43955</v>
      </c>
      <c r="D692" s="3">
        <v>43955</v>
      </c>
      <c r="E692" t="s">
        <v>981</v>
      </c>
      <c r="F692">
        <v>0.09</v>
      </c>
      <c r="G692">
        <v>5.29</v>
      </c>
      <c r="H692">
        <v>-5.2</v>
      </c>
      <c r="I692" t="s">
        <v>4638</v>
      </c>
      <c r="J692">
        <v>-28.256800000000002</v>
      </c>
      <c r="K692">
        <v>6.28</v>
      </c>
      <c r="L692">
        <v>1</v>
      </c>
      <c r="M692">
        <v>8.5299999999999994</v>
      </c>
      <c r="N692">
        <v>335</v>
      </c>
      <c r="O692" t="s">
        <v>3895</v>
      </c>
      <c r="P692" t="s">
        <v>710</v>
      </c>
      <c r="Q692" t="s">
        <v>720</v>
      </c>
      <c r="R692" t="s">
        <v>723</v>
      </c>
      <c r="S692" t="s">
        <v>732</v>
      </c>
      <c r="T692" t="s">
        <v>739</v>
      </c>
      <c r="U692" t="s">
        <v>839</v>
      </c>
      <c r="V692">
        <v>0.43</v>
      </c>
      <c r="W692" t="s">
        <v>715</v>
      </c>
      <c r="X692" t="s">
        <v>1012</v>
      </c>
      <c r="Y692" t="s">
        <v>1165</v>
      </c>
      <c r="Z692">
        <v>97504</v>
      </c>
    </row>
    <row r="693" spans="1:26" x14ac:dyDescent="0.25">
      <c r="A693">
        <v>18428</v>
      </c>
      <c r="B693">
        <v>87905</v>
      </c>
      <c r="C693" s="3">
        <v>43955</v>
      </c>
      <c r="D693" s="3">
        <v>43958</v>
      </c>
      <c r="E693" t="s">
        <v>977</v>
      </c>
      <c r="F693">
        <v>0.05</v>
      </c>
      <c r="G693">
        <v>19.989999999999998</v>
      </c>
      <c r="H693">
        <v>943</v>
      </c>
      <c r="I693">
        <v>943</v>
      </c>
      <c r="J693">
        <v>-227.9</v>
      </c>
      <c r="K693">
        <v>178.47</v>
      </c>
      <c r="L693">
        <v>9</v>
      </c>
      <c r="M693">
        <v>1531.31</v>
      </c>
      <c r="N693">
        <v>411</v>
      </c>
      <c r="O693" t="s">
        <v>3479</v>
      </c>
      <c r="P693" t="s">
        <v>711</v>
      </c>
      <c r="Q693" t="s">
        <v>719</v>
      </c>
      <c r="R693" t="s">
        <v>721</v>
      </c>
      <c r="S693" t="s">
        <v>730</v>
      </c>
      <c r="T693" t="s">
        <v>739</v>
      </c>
      <c r="U693" t="s">
        <v>682</v>
      </c>
      <c r="V693">
        <v>0.55000000000000004</v>
      </c>
      <c r="W693" t="s">
        <v>715</v>
      </c>
      <c r="X693" t="s">
        <v>1036</v>
      </c>
      <c r="Y693" t="s">
        <v>1227</v>
      </c>
      <c r="Z693">
        <v>94601</v>
      </c>
    </row>
    <row r="694" spans="1:26" x14ac:dyDescent="0.25">
      <c r="A694">
        <v>18628</v>
      </c>
      <c r="B694">
        <v>88588</v>
      </c>
      <c r="C694" s="3">
        <v>43955</v>
      </c>
      <c r="D694" s="3">
        <v>43957</v>
      </c>
      <c r="E694" t="s">
        <v>978</v>
      </c>
      <c r="F694">
        <v>7.0000000000000007E-2</v>
      </c>
      <c r="G694">
        <v>5.63</v>
      </c>
      <c r="H694">
        <v>-116.3455</v>
      </c>
      <c r="I694" t="s">
        <v>4638</v>
      </c>
      <c r="J694">
        <v>-21.72</v>
      </c>
      <c r="K694">
        <v>5.34</v>
      </c>
      <c r="L694">
        <v>13</v>
      </c>
      <c r="M694">
        <v>66.650000000000006</v>
      </c>
      <c r="N694">
        <v>3356</v>
      </c>
      <c r="O694" t="s">
        <v>2150</v>
      </c>
      <c r="P694" t="s">
        <v>710</v>
      </c>
      <c r="Q694" t="s">
        <v>720</v>
      </c>
      <c r="R694" t="s">
        <v>721</v>
      </c>
      <c r="S694" t="s">
        <v>103</v>
      </c>
      <c r="T694" t="s">
        <v>739</v>
      </c>
      <c r="U694" t="s">
        <v>777</v>
      </c>
      <c r="V694">
        <v>0.39</v>
      </c>
      <c r="W694" t="s">
        <v>715</v>
      </c>
      <c r="X694" t="s">
        <v>1060</v>
      </c>
      <c r="Y694" t="s">
        <v>1293</v>
      </c>
      <c r="Z694">
        <v>83616</v>
      </c>
    </row>
    <row r="695" spans="1:26" x14ac:dyDescent="0.25">
      <c r="A695">
        <v>18629</v>
      </c>
      <c r="B695">
        <v>88588</v>
      </c>
      <c r="C695" s="3">
        <v>43955</v>
      </c>
      <c r="D695" s="3">
        <v>43956</v>
      </c>
      <c r="E695" t="s">
        <v>978</v>
      </c>
      <c r="F695">
        <v>0.03</v>
      </c>
      <c r="G695">
        <v>30</v>
      </c>
      <c r="H695">
        <v>1304.9000000000001</v>
      </c>
      <c r="I695">
        <v>1304.9000000000001</v>
      </c>
      <c r="J695">
        <v>-79.536000000000001</v>
      </c>
      <c r="K695">
        <v>160.97999999999999</v>
      </c>
      <c r="L695">
        <v>18</v>
      </c>
      <c r="M695">
        <v>2934.16</v>
      </c>
      <c r="N695">
        <v>3356</v>
      </c>
      <c r="O695" t="s">
        <v>3429</v>
      </c>
      <c r="P695" t="s">
        <v>712</v>
      </c>
      <c r="Q695" t="s">
        <v>720</v>
      </c>
      <c r="R695" t="s">
        <v>723</v>
      </c>
      <c r="S695" t="s">
        <v>727</v>
      </c>
      <c r="T695" t="s">
        <v>740</v>
      </c>
      <c r="U695" t="s">
        <v>605</v>
      </c>
      <c r="V695">
        <v>0.62</v>
      </c>
      <c r="W695" t="s">
        <v>715</v>
      </c>
      <c r="X695" t="s">
        <v>1060</v>
      </c>
      <c r="Y695" t="s">
        <v>1293</v>
      </c>
      <c r="Z695">
        <v>83616</v>
      </c>
    </row>
    <row r="696" spans="1:26" x14ac:dyDescent="0.25">
      <c r="A696">
        <v>18630</v>
      </c>
      <c r="B696">
        <v>88588</v>
      </c>
      <c r="C696" s="3">
        <v>43955</v>
      </c>
      <c r="D696" s="3">
        <v>43955</v>
      </c>
      <c r="E696" t="s">
        <v>978</v>
      </c>
      <c r="F696">
        <v>0.04</v>
      </c>
      <c r="G696">
        <v>5.63</v>
      </c>
      <c r="H696">
        <v>605.04719999999998</v>
      </c>
      <c r="I696">
        <v>605.04719999999998</v>
      </c>
      <c r="J696">
        <v>-13.3</v>
      </c>
      <c r="K696">
        <v>65.989999999999995</v>
      </c>
      <c r="L696">
        <v>15</v>
      </c>
      <c r="M696">
        <v>876.88</v>
      </c>
      <c r="N696">
        <v>3356</v>
      </c>
      <c r="O696" t="s">
        <v>4082</v>
      </c>
      <c r="P696" t="s">
        <v>711</v>
      </c>
      <c r="Q696" t="s">
        <v>720</v>
      </c>
      <c r="R696" t="s">
        <v>722</v>
      </c>
      <c r="S696" t="s">
        <v>102</v>
      </c>
      <c r="T696" t="s">
        <v>739</v>
      </c>
      <c r="U696" t="s">
        <v>804</v>
      </c>
      <c r="V696">
        <v>0.56000000000000005</v>
      </c>
      <c r="W696" t="s">
        <v>715</v>
      </c>
      <c r="X696" t="s">
        <v>1060</v>
      </c>
      <c r="Y696" t="s">
        <v>1293</v>
      </c>
      <c r="Z696">
        <v>83616</v>
      </c>
    </row>
    <row r="697" spans="1:26" x14ac:dyDescent="0.25">
      <c r="A697">
        <v>151</v>
      </c>
      <c r="B697">
        <v>962</v>
      </c>
      <c r="C697" s="3">
        <v>43956</v>
      </c>
      <c r="D697" s="3">
        <v>43958</v>
      </c>
      <c r="E697" t="s">
        <v>980</v>
      </c>
      <c r="F697">
        <v>0.06</v>
      </c>
      <c r="G697">
        <v>19.989999999999998</v>
      </c>
      <c r="H697">
        <v>1408.1865</v>
      </c>
      <c r="I697">
        <v>1408.1865</v>
      </c>
      <c r="J697">
        <v>-48.235999999999997</v>
      </c>
      <c r="K697">
        <v>122.99</v>
      </c>
      <c r="L697">
        <v>48</v>
      </c>
      <c r="M697">
        <v>5911.35</v>
      </c>
      <c r="N697">
        <v>2382</v>
      </c>
      <c r="O697" t="s">
        <v>3310</v>
      </c>
      <c r="P697" t="s">
        <v>710</v>
      </c>
      <c r="Q697" t="s">
        <v>718</v>
      </c>
      <c r="R697" t="s">
        <v>721</v>
      </c>
      <c r="S697" t="s">
        <v>103</v>
      </c>
      <c r="T697" t="s">
        <v>739</v>
      </c>
      <c r="U697" t="s">
        <v>966</v>
      </c>
      <c r="V697">
        <v>0.37</v>
      </c>
      <c r="W697" t="s">
        <v>716</v>
      </c>
      <c r="X697" t="s">
        <v>1018</v>
      </c>
      <c r="Y697" t="s">
        <v>1004</v>
      </c>
      <c r="Z697">
        <v>10024</v>
      </c>
    </row>
    <row r="698" spans="1:26" x14ac:dyDescent="0.25">
      <c r="A698">
        <v>152</v>
      </c>
      <c r="B698">
        <v>962</v>
      </c>
      <c r="C698" s="3">
        <v>43956</v>
      </c>
      <c r="D698" s="3">
        <v>43958</v>
      </c>
      <c r="E698" t="s">
        <v>980</v>
      </c>
      <c r="F698">
        <v>0.08</v>
      </c>
      <c r="G698">
        <v>60</v>
      </c>
      <c r="H698">
        <v>-1069.72</v>
      </c>
      <c r="I698" t="s">
        <v>4638</v>
      </c>
      <c r="J698">
        <v>-5.0716000000000001</v>
      </c>
      <c r="K698">
        <v>68.81</v>
      </c>
      <c r="L698">
        <v>68</v>
      </c>
      <c r="M698">
        <v>4649.8500000000004</v>
      </c>
      <c r="N698">
        <v>2382</v>
      </c>
      <c r="O698" t="s">
        <v>3633</v>
      </c>
      <c r="P698" t="s">
        <v>712</v>
      </c>
      <c r="Q698" t="s">
        <v>718</v>
      </c>
      <c r="R698" t="s">
        <v>721</v>
      </c>
      <c r="S698" t="s">
        <v>729</v>
      </c>
      <c r="T698" t="s">
        <v>740</v>
      </c>
      <c r="U698" t="s">
        <v>578</v>
      </c>
      <c r="V698">
        <v>0.41</v>
      </c>
      <c r="W698" t="s">
        <v>716</v>
      </c>
      <c r="X698" t="s">
        <v>1018</v>
      </c>
      <c r="Y698" t="s">
        <v>1004</v>
      </c>
      <c r="Z698">
        <v>10024</v>
      </c>
    </row>
    <row r="699" spans="1:26" x14ac:dyDescent="0.25">
      <c r="A699">
        <v>18151</v>
      </c>
      <c r="B699">
        <v>86655</v>
      </c>
      <c r="C699" s="3">
        <v>43956</v>
      </c>
      <c r="D699" s="3">
        <v>43958</v>
      </c>
      <c r="E699" t="s">
        <v>980</v>
      </c>
      <c r="F699">
        <v>0.06</v>
      </c>
      <c r="G699">
        <v>19.989999999999998</v>
      </c>
      <c r="H699">
        <v>1019.7095999999999</v>
      </c>
      <c r="I699">
        <v>1019.7095999999999</v>
      </c>
      <c r="J699">
        <v>-132.26150000000001</v>
      </c>
      <c r="K699">
        <v>122.99</v>
      </c>
      <c r="L699">
        <v>12</v>
      </c>
      <c r="M699">
        <v>1477.84</v>
      </c>
      <c r="N699">
        <v>2379</v>
      </c>
      <c r="O699" t="s">
        <v>3928</v>
      </c>
      <c r="P699" t="s">
        <v>710</v>
      </c>
      <c r="Q699" t="s">
        <v>718</v>
      </c>
      <c r="R699" t="s">
        <v>721</v>
      </c>
      <c r="S699" t="s">
        <v>103</v>
      </c>
      <c r="T699" t="s">
        <v>739</v>
      </c>
      <c r="U699" t="s">
        <v>966</v>
      </c>
      <c r="V699">
        <v>0.37</v>
      </c>
      <c r="W699" t="s">
        <v>714</v>
      </c>
      <c r="X699" t="s">
        <v>1052</v>
      </c>
      <c r="Y699" t="s">
        <v>1045</v>
      </c>
      <c r="Z699">
        <v>48135</v>
      </c>
    </row>
    <row r="700" spans="1:26" x14ac:dyDescent="0.25">
      <c r="A700">
        <v>18152</v>
      </c>
      <c r="B700">
        <v>86655</v>
      </c>
      <c r="C700" s="3">
        <v>43956</v>
      </c>
      <c r="D700" s="3">
        <v>43958</v>
      </c>
      <c r="E700" t="s">
        <v>980</v>
      </c>
      <c r="F700">
        <v>0.08</v>
      </c>
      <c r="G700">
        <v>60</v>
      </c>
      <c r="H700">
        <v>-1069.72</v>
      </c>
      <c r="I700" t="s">
        <v>4638</v>
      </c>
      <c r="J700">
        <v>-6.04</v>
      </c>
      <c r="K700">
        <v>68.81</v>
      </c>
      <c r="L700">
        <v>17</v>
      </c>
      <c r="M700">
        <v>1162.46</v>
      </c>
      <c r="N700">
        <v>2380</v>
      </c>
      <c r="O700" t="s">
        <v>3856</v>
      </c>
      <c r="P700" t="s">
        <v>712</v>
      </c>
      <c r="Q700" t="s">
        <v>718</v>
      </c>
      <c r="R700" t="s">
        <v>721</v>
      </c>
      <c r="S700" t="s">
        <v>729</v>
      </c>
      <c r="T700" t="s">
        <v>740</v>
      </c>
      <c r="U700" t="s">
        <v>578</v>
      </c>
      <c r="V700">
        <v>0.41</v>
      </c>
      <c r="W700" t="s">
        <v>714</v>
      </c>
      <c r="X700" t="s">
        <v>1052</v>
      </c>
      <c r="Y700" t="s">
        <v>1113</v>
      </c>
      <c r="Z700">
        <v>49505</v>
      </c>
    </row>
    <row r="701" spans="1:26" x14ac:dyDescent="0.25">
      <c r="A701">
        <v>21918</v>
      </c>
      <c r="B701">
        <v>87029</v>
      </c>
      <c r="C701" s="3">
        <v>43956</v>
      </c>
      <c r="D701" s="3">
        <v>43956</v>
      </c>
      <c r="E701" t="s">
        <v>978</v>
      </c>
      <c r="F701">
        <v>0.05</v>
      </c>
      <c r="G701">
        <v>9.18</v>
      </c>
      <c r="H701">
        <v>308.67</v>
      </c>
      <c r="I701">
        <v>308.67</v>
      </c>
      <c r="J701">
        <v>-56.828400000000002</v>
      </c>
      <c r="K701">
        <v>30.98</v>
      </c>
      <c r="L701">
        <v>15</v>
      </c>
      <c r="M701">
        <v>462.57</v>
      </c>
      <c r="N701">
        <v>2509</v>
      </c>
      <c r="O701" t="s">
        <v>4089</v>
      </c>
      <c r="P701" t="s">
        <v>710</v>
      </c>
      <c r="Q701" t="s">
        <v>717</v>
      </c>
      <c r="R701" t="s">
        <v>721</v>
      </c>
      <c r="S701" t="s">
        <v>726</v>
      </c>
      <c r="T701" t="s">
        <v>739</v>
      </c>
      <c r="U701" t="s">
        <v>193</v>
      </c>
      <c r="V701">
        <v>0.4</v>
      </c>
      <c r="W701" t="s">
        <v>716</v>
      </c>
      <c r="X701" t="s">
        <v>1029</v>
      </c>
      <c r="Y701" t="s">
        <v>1329</v>
      </c>
      <c r="Z701">
        <v>4106</v>
      </c>
    </row>
    <row r="702" spans="1:26" x14ac:dyDescent="0.25">
      <c r="A702">
        <v>23416</v>
      </c>
      <c r="B702">
        <v>90109</v>
      </c>
      <c r="C702" s="3">
        <v>43956</v>
      </c>
      <c r="D702" s="3">
        <v>43956</v>
      </c>
      <c r="E702" t="s">
        <v>980</v>
      </c>
      <c r="F702">
        <v>0.04</v>
      </c>
      <c r="G702">
        <v>3.99</v>
      </c>
      <c r="H702">
        <v>1389.5771999999999</v>
      </c>
      <c r="I702">
        <v>1389.5771999999999</v>
      </c>
      <c r="J702" t="s">
        <v>4638</v>
      </c>
      <c r="K702">
        <v>120.98</v>
      </c>
      <c r="L702">
        <v>17</v>
      </c>
      <c r="M702">
        <v>2013.88</v>
      </c>
      <c r="N702">
        <v>2273</v>
      </c>
      <c r="O702" t="s">
        <v>1974</v>
      </c>
      <c r="P702" t="s">
        <v>710</v>
      </c>
      <c r="Q702" t="s">
        <v>720</v>
      </c>
      <c r="R702" t="s">
        <v>721</v>
      </c>
      <c r="S702" t="s">
        <v>729</v>
      </c>
      <c r="T702" t="s">
        <v>739</v>
      </c>
      <c r="U702" t="s">
        <v>174</v>
      </c>
      <c r="V702">
        <v>0.6</v>
      </c>
      <c r="W702" t="s">
        <v>714</v>
      </c>
      <c r="X702" t="s">
        <v>1014</v>
      </c>
      <c r="Y702" t="s">
        <v>1517</v>
      </c>
      <c r="Z702">
        <v>78550</v>
      </c>
    </row>
    <row r="703" spans="1:26" x14ac:dyDescent="0.25">
      <c r="A703">
        <v>23417</v>
      </c>
      <c r="B703">
        <v>90109</v>
      </c>
      <c r="C703" s="3">
        <v>43956</v>
      </c>
      <c r="D703" s="3">
        <v>43956</v>
      </c>
      <c r="E703" t="s">
        <v>980</v>
      </c>
      <c r="F703">
        <v>0.02</v>
      </c>
      <c r="G703">
        <v>5</v>
      </c>
      <c r="H703">
        <v>-222.816</v>
      </c>
      <c r="I703" t="s">
        <v>4638</v>
      </c>
      <c r="J703" t="s">
        <v>4638</v>
      </c>
      <c r="K703">
        <v>55.99</v>
      </c>
      <c r="L703">
        <v>4</v>
      </c>
      <c r="M703">
        <v>201.32</v>
      </c>
      <c r="N703">
        <v>2273</v>
      </c>
      <c r="O703" t="s">
        <v>3166</v>
      </c>
      <c r="P703" t="s">
        <v>710</v>
      </c>
      <c r="Q703" t="s">
        <v>720</v>
      </c>
      <c r="R703" t="s">
        <v>722</v>
      </c>
      <c r="S703" t="s">
        <v>102</v>
      </c>
      <c r="T703" t="s">
        <v>741</v>
      </c>
      <c r="U703" t="s">
        <v>318</v>
      </c>
      <c r="V703">
        <v>0.83</v>
      </c>
      <c r="W703" t="s">
        <v>714</v>
      </c>
      <c r="X703" t="s">
        <v>1014</v>
      </c>
      <c r="Y703" t="s">
        <v>1517</v>
      </c>
      <c r="Z703">
        <v>78550</v>
      </c>
    </row>
    <row r="704" spans="1:26" x14ac:dyDescent="0.25">
      <c r="A704">
        <v>23418</v>
      </c>
      <c r="B704">
        <v>90109</v>
      </c>
      <c r="C704" s="3">
        <v>43956</v>
      </c>
      <c r="D704" s="3">
        <v>43960</v>
      </c>
      <c r="E704" t="s">
        <v>980</v>
      </c>
      <c r="F704">
        <v>0.05</v>
      </c>
      <c r="G704">
        <v>15.68</v>
      </c>
      <c r="H704">
        <v>-133.71</v>
      </c>
      <c r="I704" t="s">
        <v>4638</v>
      </c>
      <c r="J704" t="s">
        <v>4638</v>
      </c>
      <c r="K704">
        <v>23.99</v>
      </c>
      <c r="L704">
        <v>12</v>
      </c>
      <c r="M704">
        <v>298.51</v>
      </c>
      <c r="N704">
        <v>2274</v>
      </c>
      <c r="O704" t="s">
        <v>3493</v>
      </c>
      <c r="P704" t="s">
        <v>712</v>
      </c>
      <c r="Q704" t="s">
        <v>720</v>
      </c>
      <c r="R704" t="s">
        <v>723</v>
      </c>
      <c r="S704" t="s">
        <v>732</v>
      </c>
      <c r="T704" t="s">
        <v>740</v>
      </c>
      <c r="U704" t="s">
        <v>303</v>
      </c>
      <c r="V704">
        <v>0.62</v>
      </c>
      <c r="W704" t="s">
        <v>714</v>
      </c>
      <c r="X704" t="s">
        <v>1014</v>
      </c>
      <c r="Y704" t="s">
        <v>996</v>
      </c>
      <c r="Z704">
        <v>77036</v>
      </c>
    </row>
    <row r="705" spans="1:26" x14ac:dyDescent="0.25">
      <c r="A705">
        <v>25129</v>
      </c>
      <c r="B705">
        <v>90538</v>
      </c>
      <c r="C705" s="3">
        <v>43957</v>
      </c>
      <c r="D705" s="3">
        <v>43958</v>
      </c>
      <c r="E705" t="s">
        <v>981</v>
      </c>
      <c r="F705">
        <v>0.02</v>
      </c>
      <c r="G705">
        <v>75.23</v>
      </c>
      <c r="H705">
        <v>-634.86540000000002</v>
      </c>
      <c r="I705" t="s">
        <v>4638</v>
      </c>
      <c r="J705">
        <v>-70.885999999999996</v>
      </c>
      <c r="K705">
        <v>417.4</v>
      </c>
      <c r="L705">
        <v>1</v>
      </c>
      <c r="M705">
        <v>471.21</v>
      </c>
      <c r="N705">
        <v>1416</v>
      </c>
      <c r="O705" t="s">
        <v>3764</v>
      </c>
      <c r="P705" t="s">
        <v>712</v>
      </c>
      <c r="Q705" t="s">
        <v>718</v>
      </c>
      <c r="R705" t="s">
        <v>723</v>
      </c>
      <c r="S705" t="s">
        <v>731</v>
      </c>
      <c r="T705" t="s">
        <v>742</v>
      </c>
      <c r="U705" t="s">
        <v>327</v>
      </c>
      <c r="V705">
        <v>0.79</v>
      </c>
      <c r="W705" t="s">
        <v>714</v>
      </c>
      <c r="X705" t="s">
        <v>1085</v>
      </c>
      <c r="Y705" t="s">
        <v>1125</v>
      </c>
      <c r="Z705">
        <v>46203</v>
      </c>
    </row>
    <row r="706" spans="1:26" x14ac:dyDescent="0.25">
      <c r="A706">
        <v>25271</v>
      </c>
      <c r="B706">
        <v>86752</v>
      </c>
      <c r="C706" s="3">
        <v>43957</v>
      </c>
      <c r="D706" s="3">
        <v>43957</v>
      </c>
      <c r="E706" t="s">
        <v>977</v>
      </c>
      <c r="F706">
        <v>0.04</v>
      </c>
      <c r="G706">
        <v>2.15</v>
      </c>
      <c r="H706">
        <v>-23.072000000000003</v>
      </c>
      <c r="I706" t="s">
        <v>4638</v>
      </c>
      <c r="J706" t="s">
        <v>4638</v>
      </c>
      <c r="K706">
        <v>9.11</v>
      </c>
      <c r="L706">
        <v>11</v>
      </c>
      <c r="M706">
        <v>100.87</v>
      </c>
      <c r="N706">
        <v>2420</v>
      </c>
      <c r="O706" t="s">
        <v>2051</v>
      </c>
      <c r="P706" t="s">
        <v>710</v>
      </c>
      <c r="Q706" t="s">
        <v>719</v>
      </c>
      <c r="R706" t="s">
        <v>721</v>
      </c>
      <c r="S706" t="s">
        <v>726</v>
      </c>
      <c r="T706" t="s">
        <v>738</v>
      </c>
      <c r="U706" t="s">
        <v>505</v>
      </c>
      <c r="V706">
        <v>0.4</v>
      </c>
      <c r="W706" t="s">
        <v>713</v>
      </c>
      <c r="X706" t="s">
        <v>1110</v>
      </c>
      <c r="Y706" t="s">
        <v>1198</v>
      </c>
      <c r="Z706">
        <v>23223</v>
      </c>
    </row>
    <row r="707" spans="1:26" x14ac:dyDescent="0.25">
      <c r="A707">
        <v>5816</v>
      </c>
      <c r="B707">
        <v>41253</v>
      </c>
      <c r="C707" s="3">
        <v>43958</v>
      </c>
      <c r="D707" s="3">
        <v>43960</v>
      </c>
      <c r="E707" t="s">
        <v>978</v>
      </c>
      <c r="F707">
        <v>7.0000000000000007E-2</v>
      </c>
      <c r="G707">
        <v>7.18</v>
      </c>
      <c r="H707">
        <v>-807.59</v>
      </c>
      <c r="I707" t="s">
        <v>4638</v>
      </c>
      <c r="J707" t="s">
        <v>4638</v>
      </c>
      <c r="K707">
        <v>300.97000000000003</v>
      </c>
      <c r="L707">
        <v>7</v>
      </c>
      <c r="M707">
        <v>2037.69</v>
      </c>
      <c r="N707">
        <v>3079</v>
      </c>
      <c r="O707" t="s">
        <v>1919</v>
      </c>
      <c r="P707" t="s">
        <v>710</v>
      </c>
      <c r="Q707" t="s">
        <v>718</v>
      </c>
      <c r="R707" t="s">
        <v>722</v>
      </c>
      <c r="S707" t="s">
        <v>725</v>
      </c>
      <c r="T707" t="s">
        <v>739</v>
      </c>
      <c r="U707" t="s">
        <v>604</v>
      </c>
      <c r="V707">
        <v>0.48</v>
      </c>
      <c r="W707" t="s">
        <v>716</v>
      </c>
      <c r="X707" t="s">
        <v>1070</v>
      </c>
      <c r="Y707" t="s">
        <v>995</v>
      </c>
      <c r="Z707">
        <v>19112</v>
      </c>
    </row>
    <row r="708" spans="1:26" x14ac:dyDescent="0.25">
      <c r="A708">
        <v>18244</v>
      </c>
      <c r="B708">
        <v>87193</v>
      </c>
      <c r="C708" s="3">
        <v>43958</v>
      </c>
      <c r="D708" s="3">
        <v>43960</v>
      </c>
      <c r="E708" t="s">
        <v>977</v>
      </c>
      <c r="F708">
        <v>0.05</v>
      </c>
      <c r="G708">
        <v>1.1000000000000001</v>
      </c>
      <c r="H708">
        <v>149.166</v>
      </c>
      <c r="I708">
        <v>149.166</v>
      </c>
      <c r="J708" t="s">
        <v>4638</v>
      </c>
      <c r="K708">
        <v>35.99</v>
      </c>
      <c r="L708">
        <v>9</v>
      </c>
      <c r="M708">
        <v>261.56</v>
      </c>
      <c r="N708">
        <v>1725</v>
      </c>
      <c r="O708" t="s">
        <v>3005</v>
      </c>
      <c r="P708" t="s">
        <v>710</v>
      </c>
      <c r="Q708" t="s">
        <v>720</v>
      </c>
      <c r="R708" t="s">
        <v>722</v>
      </c>
      <c r="S708" t="s">
        <v>102</v>
      </c>
      <c r="T708" t="s">
        <v>739</v>
      </c>
      <c r="U708" t="s">
        <v>788</v>
      </c>
      <c r="V708">
        <v>0.55000000000000004</v>
      </c>
      <c r="W708" t="s">
        <v>716</v>
      </c>
      <c r="X708" t="s">
        <v>1064</v>
      </c>
      <c r="Y708" t="s">
        <v>1159</v>
      </c>
      <c r="Z708">
        <v>43026</v>
      </c>
    </row>
    <row r="709" spans="1:26" x14ac:dyDescent="0.25">
      <c r="A709">
        <v>18265</v>
      </c>
      <c r="B709">
        <v>87297</v>
      </c>
      <c r="C709" s="3">
        <v>43958</v>
      </c>
      <c r="D709" s="3">
        <v>43959</v>
      </c>
      <c r="E709" t="s">
        <v>977</v>
      </c>
      <c r="F709">
        <v>7.0000000000000007E-2</v>
      </c>
      <c r="G709">
        <v>1.49</v>
      </c>
      <c r="H709">
        <v>-340.53109999999998</v>
      </c>
      <c r="I709" t="s">
        <v>4638</v>
      </c>
      <c r="J709">
        <v>-7.4412000000000003</v>
      </c>
      <c r="K709">
        <v>2.78</v>
      </c>
      <c r="L709">
        <v>17</v>
      </c>
      <c r="M709">
        <v>47.12</v>
      </c>
      <c r="N709">
        <v>3248</v>
      </c>
      <c r="O709" t="s">
        <v>2940</v>
      </c>
      <c r="P709" t="s">
        <v>710</v>
      </c>
      <c r="Q709" t="s">
        <v>718</v>
      </c>
      <c r="R709" t="s">
        <v>721</v>
      </c>
      <c r="S709" t="s">
        <v>103</v>
      </c>
      <c r="T709" t="s">
        <v>739</v>
      </c>
      <c r="U709" t="s">
        <v>973</v>
      </c>
      <c r="V709">
        <v>0.36</v>
      </c>
      <c r="W709" t="s">
        <v>713</v>
      </c>
      <c r="X709" t="s">
        <v>1127</v>
      </c>
      <c r="Y709" t="s">
        <v>1167</v>
      </c>
      <c r="Z709">
        <v>70458</v>
      </c>
    </row>
    <row r="710" spans="1:26" x14ac:dyDescent="0.25">
      <c r="A710">
        <v>19581</v>
      </c>
      <c r="B710">
        <v>90334</v>
      </c>
      <c r="C710" s="3">
        <v>43958</v>
      </c>
      <c r="D710" s="3">
        <v>43959</v>
      </c>
      <c r="E710" t="s">
        <v>978</v>
      </c>
      <c r="F710">
        <v>0.01</v>
      </c>
      <c r="G710">
        <v>1.99</v>
      </c>
      <c r="H710">
        <v>739.67399999999998</v>
      </c>
      <c r="I710">
        <v>739.67399999999998</v>
      </c>
      <c r="J710">
        <v>-36.78</v>
      </c>
      <c r="K710">
        <v>16.48</v>
      </c>
      <c r="L710">
        <v>7</v>
      </c>
      <c r="M710">
        <v>122.93</v>
      </c>
      <c r="N710">
        <v>1997</v>
      </c>
      <c r="O710" t="s">
        <v>2297</v>
      </c>
      <c r="P710" t="s">
        <v>710</v>
      </c>
      <c r="Q710" t="s">
        <v>719</v>
      </c>
      <c r="R710" t="s">
        <v>722</v>
      </c>
      <c r="S710" t="s">
        <v>725</v>
      </c>
      <c r="T710" t="s">
        <v>741</v>
      </c>
      <c r="U710" t="s">
        <v>88</v>
      </c>
      <c r="V710">
        <v>0.42</v>
      </c>
      <c r="W710" t="s">
        <v>713</v>
      </c>
      <c r="X710" t="s">
        <v>1050</v>
      </c>
      <c r="Y710" t="s">
        <v>1223</v>
      </c>
      <c r="Z710">
        <v>29915</v>
      </c>
    </row>
    <row r="711" spans="1:26" x14ac:dyDescent="0.25">
      <c r="A711">
        <v>20390</v>
      </c>
      <c r="B711">
        <v>88611</v>
      </c>
      <c r="C711" s="3">
        <v>43958</v>
      </c>
      <c r="D711" s="3">
        <v>43960</v>
      </c>
      <c r="E711" t="s">
        <v>977</v>
      </c>
      <c r="F711">
        <v>7.0000000000000007E-2</v>
      </c>
      <c r="G711">
        <v>0.88</v>
      </c>
      <c r="H711">
        <v>33.347699999999996</v>
      </c>
      <c r="I711">
        <v>33.347699999999996</v>
      </c>
      <c r="J711">
        <v>-60.72</v>
      </c>
      <c r="K711">
        <v>4.76</v>
      </c>
      <c r="L711">
        <v>10</v>
      </c>
      <c r="M711">
        <v>48.33</v>
      </c>
      <c r="N711">
        <v>2962</v>
      </c>
      <c r="O711" t="s">
        <v>2796</v>
      </c>
      <c r="P711" t="s">
        <v>711</v>
      </c>
      <c r="Q711" t="s">
        <v>719</v>
      </c>
      <c r="R711" t="s">
        <v>721</v>
      </c>
      <c r="S711" t="s">
        <v>726</v>
      </c>
      <c r="T711" t="s">
        <v>738</v>
      </c>
      <c r="U711" t="s">
        <v>349</v>
      </c>
      <c r="V711">
        <v>0.39</v>
      </c>
      <c r="W711" t="s">
        <v>715</v>
      </c>
      <c r="X711" t="s">
        <v>1072</v>
      </c>
      <c r="Y711" t="s">
        <v>1295</v>
      </c>
      <c r="Z711">
        <v>80027</v>
      </c>
    </row>
    <row r="712" spans="1:26" x14ac:dyDescent="0.25">
      <c r="A712">
        <v>21429</v>
      </c>
      <c r="B712">
        <v>85979</v>
      </c>
      <c r="C712" s="3">
        <v>43958</v>
      </c>
      <c r="D712" s="3">
        <v>43958</v>
      </c>
      <c r="E712" t="s">
        <v>977</v>
      </c>
      <c r="F712">
        <v>0.08</v>
      </c>
      <c r="G712">
        <v>8.4</v>
      </c>
      <c r="H712">
        <v>58.811999999999998</v>
      </c>
      <c r="I712">
        <v>58.811999999999998</v>
      </c>
      <c r="J712">
        <v>-536.24199999999996</v>
      </c>
      <c r="K712">
        <v>6.48</v>
      </c>
      <c r="L712">
        <v>7</v>
      </c>
      <c r="M712">
        <v>45</v>
      </c>
      <c r="N712">
        <v>3338</v>
      </c>
      <c r="O712" t="s">
        <v>4271</v>
      </c>
      <c r="P712" t="s">
        <v>710</v>
      </c>
      <c r="Q712" t="s">
        <v>719</v>
      </c>
      <c r="R712" t="s">
        <v>721</v>
      </c>
      <c r="S712" t="s">
        <v>726</v>
      </c>
      <c r="T712" t="s">
        <v>739</v>
      </c>
      <c r="U712" t="s">
        <v>897</v>
      </c>
      <c r="V712">
        <v>0.37</v>
      </c>
      <c r="W712" t="s">
        <v>713</v>
      </c>
      <c r="X712" t="s">
        <v>1033</v>
      </c>
      <c r="Y712" t="s">
        <v>1648</v>
      </c>
      <c r="Z712">
        <v>33614</v>
      </c>
    </row>
    <row r="713" spans="1:26" x14ac:dyDescent="0.25">
      <c r="A713">
        <v>23816</v>
      </c>
      <c r="B713">
        <v>88239</v>
      </c>
      <c r="C713" s="3">
        <v>43958</v>
      </c>
      <c r="D713" s="3">
        <v>43960</v>
      </c>
      <c r="E713" t="s">
        <v>978</v>
      </c>
      <c r="F713">
        <v>7.0000000000000007E-2</v>
      </c>
      <c r="G713">
        <v>7.18</v>
      </c>
      <c r="H713">
        <v>-807.59</v>
      </c>
      <c r="I713" t="s">
        <v>4638</v>
      </c>
      <c r="J713" t="s">
        <v>4638</v>
      </c>
      <c r="K713">
        <v>300.97000000000003</v>
      </c>
      <c r="L713">
        <v>2</v>
      </c>
      <c r="M713">
        <v>582.20000000000005</v>
      </c>
      <c r="N713">
        <v>3077</v>
      </c>
      <c r="O713" t="s">
        <v>3594</v>
      </c>
      <c r="P713" t="s">
        <v>710</v>
      </c>
      <c r="Q713" t="s">
        <v>718</v>
      </c>
      <c r="R713" t="s">
        <v>722</v>
      </c>
      <c r="S713" t="s">
        <v>725</v>
      </c>
      <c r="T713" t="s">
        <v>739</v>
      </c>
      <c r="U713" t="s">
        <v>604</v>
      </c>
      <c r="V713">
        <v>0.48</v>
      </c>
      <c r="W713" t="s">
        <v>716</v>
      </c>
      <c r="X713" t="s">
        <v>1064</v>
      </c>
      <c r="Y713" t="s">
        <v>1702</v>
      </c>
      <c r="Z713">
        <v>44136</v>
      </c>
    </row>
    <row r="714" spans="1:26" x14ac:dyDescent="0.25">
      <c r="A714">
        <v>1008</v>
      </c>
      <c r="B714">
        <v>7364</v>
      </c>
      <c r="C714" s="3">
        <v>43959</v>
      </c>
      <c r="D714" s="3">
        <v>43961</v>
      </c>
      <c r="E714" t="s">
        <v>977</v>
      </c>
      <c r="F714">
        <v>0.09</v>
      </c>
      <c r="G714">
        <v>12.39</v>
      </c>
      <c r="H714">
        <v>-48.57</v>
      </c>
      <c r="I714" t="s">
        <v>4638</v>
      </c>
      <c r="J714">
        <v>-28.798000000000002</v>
      </c>
      <c r="K714">
        <v>16.98</v>
      </c>
      <c r="L714">
        <v>22</v>
      </c>
      <c r="M714">
        <v>381.91</v>
      </c>
      <c r="N714">
        <v>2189</v>
      </c>
      <c r="O714" t="s">
        <v>3266</v>
      </c>
      <c r="P714" t="s">
        <v>710</v>
      </c>
      <c r="Q714" t="s">
        <v>720</v>
      </c>
      <c r="R714" t="s">
        <v>721</v>
      </c>
      <c r="S714" t="s">
        <v>728</v>
      </c>
      <c r="T714" t="s">
        <v>739</v>
      </c>
      <c r="U714" t="s">
        <v>122</v>
      </c>
      <c r="V714">
        <v>0.35</v>
      </c>
      <c r="W714" t="s">
        <v>716</v>
      </c>
      <c r="X714" t="s">
        <v>1018</v>
      </c>
      <c r="Y714" t="s">
        <v>1004</v>
      </c>
      <c r="Z714">
        <v>10177</v>
      </c>
    </row>
    <row r="715" spans="1:26" x14ac:dyDescent="0.25">
      <c r="A715">
        <v>19008</v>
      </c>
      <c r="B715">
        <v>89440</v>
      </c>
      <c r="C715" s="3">
        <v>43959</v>
      </c>
      <c r="D715" s="3">
        <v>43961</v>
      </c>
      <c r="E715" t="s">
        <v>977</v>
      </c>
      <c r="F715">
        <v>0.09</v>
      </c>
      <c r="G715">
        <v>12.39</v>
      </c>
      <c r="H715">
        <v>-48.57</v>
      </c>
      <c r="I715" t="s">
        <v>4638</v>
      </c>
      <c r="J715" t="s">
        <v>4638</v>
      </c>
      <c r="K715">
        <v>16.98</v>
      </c>
      <c r="L715">
        <v>5</v>
      </c>
      <c r="M715">
        <v>86.8</v>
      </c>
      <c r="N715">
        <v>2187</v>
      </c>
      <c r="O715" t="s">
        <v>2151</v>
      </c>
      <c r="P715" t="s">
        <v>710</v>
      </c>
      <c r="Q715" t="s">
        <v>720</v>
      </c>
      <c r="R715" t="s">
        <v>721</v>
      </c>
      <c r="S715" t="s">
        <v>728</v>
      </c>
      <c r="T715" t="s">
        <v>739</v>
      </c>
      <c r="U715" t="s">
        <v>122</v>
      </c>
      <c r="V715">
        <v>0.35</v>
      </c>
      <c r="W715" t="s">
        <v>714</v>
      </c>
      <c r="X715" t="s">
        <v>1905</v>
      </c>
      <c r="Y715" t="s">
        <v>1393</v>
      </c>
      <c r="Z715">
        <v>64055</v>
      </c>
    </row>
    <row r="716" spans="1:26" x14ac:dyDescent="0.25">
      <c r="A716">
        <v>22318</v>
      </c>
      <c r="B716">
        <v>86011</v>
      </c>
      <c r="C716" s="3">
        <v>43959</v>
      </c>
      <c r="D716" s="3">
        <v>43961</v>
      </c>
      <c r="E716" t="s">
        <v>979</v>
      </c>
      <c r="F716">
        <v>0.03</v>
      </c>
      <c r="G716">
        <v>7.87</v>
      </c>
      <c r="H716">
        <v>-41.32</v>
      </c>
      <c r="I716" t="s">
        <v>4638</v>
      </c>
      <c r="J716">
        <v>-32.666400000000003</v>
      </c>
      <c r="K716">
        <v>29.34</v>
      </c>
      <c r="L716">
        <v>1</v>
      </c>
      <c r="M716">
        <v>32.4</v>
      </c>
      <c r="N716">
        <v>453</v>
      </c>
      <c r="O716" t="s">
        <v>4225</v>
      </c>
      <c r="P716" t="s">
        <v>710</v>
      </c>
      <c r="Q716" t="s">
        <v>720</v>
      </c>
      <c r="R716" t="s">
        <v>723</v>
      </c>
      <c r="S716" t="s">
        <v>732</v>
      </c>
      <c r="T716" t="s">
        <v>739</v>
      </c>
      <c r="U716" t="s">
        <v>192</v>
      </c>
      <c r="V716">
        <v>0.54</v>
      </c>
      <c r="W716" t="s">
        <v>715</v>
      </c>
      <c r="X716" t="s">
        <v>1036</v>
      </c>
      <c r="Y716" t="s">
        <v>1778</v>
      </c>
      <c r="Z716">
        <v>95032</v>
      </c>
    </row>
    <row r="717" spans="1:26" x14ac:dyDescent="0.25">
      <c r="A717">
        <v>25759</v>
      </c>
      <c r="B717">
        <v>87147</v>
      </c>
      <c r="C717" s="3">
        <v>43959</v>
      </c>
      <c r="D717" s="3">
        <v>43959</v>
      </c>
      <c r="E717" t="s">
        <v>980</v>
      </c>
      <c r="F717">
        <v>0.06</v>
      </c>
      <c r="G717">
        <v>7.18</v>
      </c>
      <c r="H717">
        <v>-729.98799999999994</v>
      </c>
      <c r="I717" t="s">
        <v>4638</v>
      </c>
      <c r="J717">
        <v>-65.67</v>
      </c>
      <c r="K717">
        <v>300.97000000000003</v>
      </c>
      <c r="L717">
        <v>1</v>
      </c>
      <c r="M717">
        <v>291.39999999999998</v>
      </c>
      <c r="N717">
        <v>2063</v>
      </c>
      <c r="O717" t="s">
        <v>2268</v>
      </c>
      <c r="P717" t="s">
        <v>710</v>
      </c>
      <c r="Q717" t="s">
        <v>720</v>
      </c>
      <c r="R717" t="s">
        <v>722</v>
      </c>
      <c r="S717" t="s">
        <v>725</v>
      </c>
      <c r="T717" t="s">
        <v>739</v>
      </c>
      <c r="U717" t="s">
        <v>604</v>
      </c>
      <c r="V717">
        <v>0.48</v>
      </c>
      <c r="W717" t="s">
        <v>713</v>
      </c>
      <c r="X717" t="s">
        <v>1110</v>
      </c>
      <c r="Y717" t="s">
        <v>1856</v>
      </c>
      <c r="Z717">
        <v>23602</v>
      </c>
    </row>
    <row r="718" spans="1:26" x14ac:dyDescent="0.25">
      <c r="A718">
        <v>694</v>
      </c>
      <c r="B718">
        <v>4839</v>
      </c>
      <c r="C718" s="3">
        <v>43960</v>
      </c>
      <c r="D718" s="3">
        <v>43960</v>
      </c>
      <c r="E718" t="s">
        <v>981</v>
      </c>
      <c r="F718">
        <v>0.05</v>
      </c>
      <c r="G718">
        <v>8.73</v>
      </c>
      <c r="H718">
        <v>-160.38470000000001</v>
      </c>
      <c r="I718" t="s">
        <v>4638</v>
      </c>
      <c r="J718" t="s">
        <v>4638</v>
      </c>
      <c r="K718">
        <v>6.48</v>
      </c>
      <c r="L718">
        <v>35</v>
      </c>
      <c r="M718">
        <v>232.5</v>
      </c>
      <c r="N718">
        <v>2882</v>
      </c>
      <c r="O718" t="s">
        <v>4396</v>
      </c>
      <c r="P718" t="s">
        <v>710</v>
      </c>
      <c r="Q718" t="s">
        <v>719</v>
      </c>
      <c r="R718" t="s">
        <v>721</v>
      </c>
      <c r="S718" t="s">
        <v>726</v>
      </c>
      <c r="T718" t="s">
        <v>739</v>
      </c>
      <c r="U718" t="s">
        <v>152</v>
      </c>
      <c r="V718">
        <v>0.37</v>
      </c>
      <c r="W718" t="s">
        <v>713</v>
      </c>
      <c r="X718" t="s">
        <v>1010</v>
      </c>
      <c r="Y718" t="s">
        <v>993</v>
      </c>
      <c r="Z718">
        <v>28206</v>
      </c>
    </row>
    <row r="719" spans="1:26" x14ac:dyDescent="0.25">
      <c r="A719">
        <v>18694</v>
      </c>
      <c r="B719">
        <v>87632</v>
      </c>
      <c r="C719" s="3">
        <v>43960</v>
      </c>
      <c r="D719" s="3">
        <v>43960</v>
      </c>
      <c r="E719" t="s">
        <v>981</v>
      </c>
      <c r="F719">
        <v>0.05</v>
      </c>
      <c r="G719">
        <v>8.73</v>
      </c>
      <c r="H719">
        <v>-120.59</v>
      </c>
      <c r="I719" t="s">
        <v>4638</v>
      </c>
      <c r="J719" t="s">
        <v>4638</v>
      </c>
      <c r="K719">
        <v>6.48</v>
      </c>
      <c r="L719">
        <v>9</v>
      </c>
      <c r="M719">
        <v>59.79</v>
      </c>
      <c r="N719">
        <v>2883</v>
      </c>
      <c r="O719" t="s">
        <v>3732</v>
      </c>
      <c r="P719" t="s">
        <v>710</v>
      </c>
      <c r="Q719" t="s">
        <v>719</v>
      </c>
      <c r="R719" t="s">
        <v>721</v>
      </c>
      <c r="S719" t="s">
        <v>726</v>
      </c>
      <c r="T719" t="s">
        <v>739</v>
      </c>
      <c r="U719" t="s">
        <v>152</v>
      </c>
      <c r="V719">
        <v>0.37</v>
      </c>
      <c r="W719" t="s">
        <v>716</v>
      </c>
      <c r="X719" t="s">
        <v>1064</v>
      </c>
      <c r="Y719" t="s">
        <v>1200</v>
      </c>
      <c r="Z719">
        <v>44070</v>
      </c>
    </row>
    <row r="720" spans="1:26" x14ac:dyDescent="0.25">
      <c r="A720">
        <v>24016</v>
      </c>
      <c r="B720">
        <v>91042</v>
      </c>
      <c r="C720" s="3">
        <v>43960</v>
      </c>
      <c r="D720" s="3">
        <v>43960</v>
      </c>
      <c r="E720" t="s">
        <v>977</v>
      </c>
      <c r="F720">
        <v>0.05</v>
      </c>
      <c r="G720">
        <v>2.74</v>
      </c>
      <c r="H720">
        <v>15.096</v>
      </c>
      <c r="I720">
        <v>15.096</v>
      </c>
      <c r="J720">
        <v>-800.96119999999996</v>
      </c>
      <c r="K720">
        <v>6.48</v>
      </c>
      <c r="L720">
        <v>15</v>
      </c>
      <c r="M720">
        <v>94.27</v>
      </c>
      <c r="N720">
        <v>1650</v>
      </c>
      <c r="O720" t="s">
        <v>3479</v>
      </c>
      <c r="P720" t="s">
        <v>710</v>
      </c>
      <c r="Q720" t="s">
        <v>720</v>
      </c>
      <c r="R720" t="s">
        <v>722</v>
      </c>
      <c r="S720" t="s">
        <v>725</v>
      </c>
      <c r="T720" t="s">
        <v>741</v>
      </c>
      <c r="U720" t="s">
        <v>587</v>
      </c>
      <c r="V720">
        <v>0.71</v>
      </c>
      <c r="W720" t="s">
        <v>713</v>
      </c>
      <c r="X720" t="s">
        <v>1010</v>
      </c>
      <c r="Y720" t="s">
        <v>1864</v>
      </c>
      <c r="Z720">
        <v>27203</v>
      </c>
    </row>
    <row r="721" spans="1:26" x14ac:dyDescent="0.25">
      <c r="A721">
        <v>24017</v>
      </c>
      <c r="B721">
        <v>91042</v>
      </c>
      <c r="C721" s="3">
        <v>43960</v>
      </c>
      <c r="D721" s="3">
        <v>43961</v>
      </c>
      <c r="E721" t="s">
        <v>977</v>
      </c>
      <c r="F721">
        <v>0.09</v>
      </c>
      <c r="G721">
        <v>0.5</v>
      </c>
      <c r="H721">
        <v>14.912399999999998</v>
      </c>
      <c r="I721">
        <v>14.912399999999998</v>
      </c>
      <c r="J721" t="s">
        <v>4638</v>
      </c>
      <c r="K721">
        <v>12.53</v>
      </c>
      <c r="L721">
        <v>7</v>
      </c>
      <c r="M721">
        <v>82.21</v>
      </c>
      <c r="N721">
        <v>1650</v>
      </c>
      <c r="O721" t="s">
        <v>4551</v>
      </c>
      <c r="P721" t="s">
        <v>710</v>
      </c>
      <c r="Q721" t="s">
        <v>720</v>
      </c>
      <c r="R721" t="s">
        <v>721</v>
      </c>
      <c r="S721" t="s">
        <v>735</v>
      </c>
      <c r="T721" t="s">
        <v>739</v>
      </c>
      <c r="U721" t="s">
        <v>280</v>
      </c>
      <c r="V721">
        <v>0.38</v>
      </c>
      <c r="W721" t="s">
        <v>713</v>
      </c>
      <c r="X721" t="s">
        <v>1010</v>
      </c>
      <c r="Y721" t="s">
        <v>1864</v>
      </c>
      <c r="Z721">
        <v>27203</v>
      </c>
    </row>
    <row r="722" spans="1:26" x14ac:dyDescent="0.25">
      <c r="A722">
        <v>24019</v>
      </c>
      <c r="B722">
        <v>91042</v>
      </c>
      <c r="C722" s="3">
        <v>43960</v>
      </c>
      <c r="D722" s="3">
        <v>43962</v>
      </c>
      <c r="E722" t="s">
        <v>977</v>
      </c>
      <c r="F722">
        <v>0.08</v>
      </c>
      <c r="G722">
        <v>8.99</v>
      </c>
      <c r="H722">
        <v>-135.226</v>
      </c>
      <c r="I722" t="s">
        <v>4638</v>
      </c>
      <c r="J722">
        <v>-29.136400000000002</v>
      </c>
      <c r="K722">
        <v>65.989999999999995</v>
      </c>
      <c r="L722">
        <v>8</v>
      </c>
      <c r="M722">
        <v>417.47</v>
      </c>
      <c r="N722">
        <v>1650</v>
      </c>
      <c r="O722" t="s">
        <v>2399</v>
      </c>
      <c r="P722" t="s">
        <v>711</v>
      </c>
      <c r="Q722" t="s">
        <v>720</v>
      </c>
      <c r="R722" t="s">
        <v>722</v>
      </c>
      <c r="S722" t="s">
        <v>102</v>
      </c>
      <c r="T722" t="s">
        <v>739</v>
      </c>
      <c r="U722" t="s">
        <v>636</v>
      </c>
      <c r="V722">
        <v>0.55000000000000004</v>
      </c>
      <c r="W722" t="s">
        <v>713</v>
      </c>
      <c r="X722" t="s">
        <v>1010</v>
      </c>
      <c r="Y722" t="s">
        <v>1864</v>
      </c>
      <c r="Z722">
        <v>27203</v>
      </c>
    </row>
    <row r="723" spans="1:26" x14ac:dyDescent="0.25">
      <c r="A723">
        <v>24373</v>
      </c>
      <c r="B723">
        <v>87899</v>
      </c>
      <c r="C723" s="3">
        <v>43961</v>
      </c>
      <c r="D723" s="3">
        <v>43963</v>
      </c>
      <c r="E723" t="s">
        <v>980</v>
      </c>
      <c r="F723">
        <v>0.08</v>
      </c>
      <c r="G723">
        <v>2.74</v>
      </c>
      <c r="H723">
        <v>-82.64</v>
      </c>
      <c r="I723" t="s">
        <v>4638</v>
      </c>
      <c r="J723" t="s">
        <v>4638</v>
      </c>
      <c r="K723">
        <v>6.48</v>
      </c>
      <c r="L723">
        <v>18</v>
      </c>
      <c r="M723">
        <v>113.68</v>
      </c>
      <c r="N723">
        <v>2820</v>
      </c>
      <c r="O723" t="s">
        <v>3843</v>
      </c>
      <c r="P723" t="s">
        <v>710</v>
      </c>
      <c r="Q723" t="s">
        <v>717</v>
      </c>
      <c r="R723" t="s">
        <v>722</v>
      </c>
      <c r="S723" t="s">
        <v>725</v>
      </c>
      <c r="T723" t="s">
        <v>741</v>
      </c>
      <c r="U723" t="s">
        <v>587</v>
      </c>
      <c r="V723">
        <v>0.71</v>
      </c>
      <c r="W723" t="s">
        <v>714</v>
      </c>
      <c r="X723" t="s">
        <v>1905</v>
      </c>
      <c r="Y723" t="s">
        <v>1225</v>
      </c>
      <c r="Z723">
        <v>63129</v>
      </c>
    </row>
    <row r="724" spans="1:26" x14ac:dyDescent="0.25">
      <c r="A724">
        <v>21262</v>
      </c>
      <c r="B724">
        <v>90190</v>
      </c>
      <c r="C724" s="3">
        <v>43962</v>
      </c>
      <c r="D724" s="3">
        <v>43962</v>
      </c>
      <c r="E724" t="s">
        <v>980</v>
      </c>
      <c r="F724">
        <v>0.01</v>
      </c>
      <c r="G724">
        <v>1.39</v>
      </c>
      <c r="H724">
        <v>-273.98</v>
      </c>
      <c r="I724" t="s">
        <v>4638</v>
      </c>
      <c r="J724">
        <v>-85.32</v>
      </c>
      <c r="K724">
        <v>15.67</v>
      </c>
      <c r="L724">
        <v>11</v>
      </c>
      <c r="M724">
        <v>188.09</v>
      </c>
      <c r="N724">
        <v>1693</v>
      </c>
      <c r="O724" t="s">
        <v>3344</v>
      </c>
      <c r="P724" t="s">
        <v>711</v>
      </c>
      <c r="Q724" t="s">
        <v>719</v>
      </c>
      <c r="R724" t="s">
        <v>721</v>
      </c>
      <c r="S724" t="s">
        <v>728</v>
      </c>
      <c r="T724" t="s">
        <v>739</v>
      </c>
      <c r="U724" t="s">
        <v>306</v>
      </c>
      <c r="V724">
        <v>0.38</v>
      </c>
      <c r="W724" t="s">
        <v>713</v>
      </c>
      <c r="X724" t="s">
        <v>1110</v>
      </c>
      <c r="Y724" t="s">
        <v>1180</v>
      </c>
      <c r="Z724">
        <v>20190</v>
      </c>
    </row>
    <row r="725" spans="1:26" x14ac:dyDescent="0.25">
      <c r="A725">
        <v>22682</v>
      </c>
      <c r="B725">
        <v>87824</v>
      </c>
      <c r="C725" s="3">
        <v>43962</v>
      </c>
      <c r="D725" s="3">
        <v>43963</v>
      </c>
      <c r="E725" t="s">
        <v>977</v>
      </c>
      <c r="F725">
        <v>0.03</v>
      </c>
      <c r="G725">
        <v>6.05</v>
      </c>
      <c r="H725">
        <v>-90.585499999999996</v>
      </c>
      <c r="I725" t="s">
        <v>4638</v>
      </c>
      <c r="J725" t="s">
        <v>4638</v>
      </c>
      <c r="K725">
        <v>2.16</v>
      </c>
      <c r="L725">
        <v>7</v>
      </c>
      <c r="M725">
        <v>17.309999999999999</v>
      </c>
      <c r="N725">
        <v>1609</v>
      </c>
      <c r="O725" t="s">
        <v>3701</v>
      </c>
      <c r="P725" t="s">
        <v>710</v>
      </c>
      <c r="Q725" t="s">
        <v>719</v>
      </c>
      <c r="R725" t="s">
        <v>721</v>
      </c>
      <c r="S725" t="s">
        <v>103</v>
      </c>
      <c r="T725" t="s">
        <v>739</v>
      </c>
      <c r="U725" t="s">
        <v>287</v>
      </c>
      <c r="V725">
        <v>0.37</v>
      </c>
      <c r="W725" t="s">
        <v>715</v>
      </c>
      <c r="X725" t="s">
        <v>1036</v>
      </c>
      <c r="Y725" t="s">
        <v>1747</v>
      </c>
      <c r="Z725">
        <v>95823</v>
      </c>
    </row>
    <row r="726" spans="1:26" x14ac:dyDescent="0.25">
      <c r="A726">
        <v>22683</v>
      </c>
      <c r="B726">
        <v>87824</v>
      </c>
      <c r="C726" s="3">
        <v>43962</v>
      </c>
      <c r="D726" s="3">
        <v>43962</v>
      </c>
      <c r="E726" t="s">
        <v>977</v>
      </c>
      <c r="F726">
        <v>0.03</v>
      </c>
      <c r="G726">
        <v>9.4499999999999993</v>
      </c>
      <c r="H726">
        <v>-36.9</v>
      </c>
      <c r="I726" t="s">
        <v>4638</v>
      </c>
      <c r="J726" t="s">
        <v>4638</v>
      </c>
      <c r="K726">
        <v>9.7100000000000009</v>
      </c>
      <c r="L726">
        <v>2</v>
      </c>
      <c r="M726">
        <v>23.56</v>
      </c>
      <c r="N726">
        <v>1609</v>
      </c>
      <c r="O726" t="s">
        <v>4118</v>
      </c>
      <c r="P726" t="s">
        <v>710</v>
      </c>
      <c r="Q726" t="s">
        <v>719</v>
      </c>
      <c r="R726" t="s">
        <v>721</v>
      </c>
      <c r="S726" t="s">
        <v>730</v>
      </c>
      <c r="T726" t="s">
        <v>739</v>
      </c>
      <c r="U726" t="s">
        <v>404</v>
      </c>
      <c r="V726">
        <v>0.6</v>
      </c>
      <c r="W726" t="s">
        <v>715</v>
      </c>
      <c r="X726" t="s">
        <v>1036</v>
      </c>
      <c r="Y726" t="s">
        <v>1747</v>
      </c>
      <c r="Z726">
        <v>95823</v>
      </c>
    </row>
    <row r="727" spans="1:26" x14ac:dyDescent="0.25">
      <c r="A727">
        <v>24995</v>
      </c>
      <c r="B727">
        <v>87617</v>
      </c>
      <c r="C727" s="3">
        <v>43962</v>
      </c>
      <c r="D727" s="3">
        <v>43966</v>
      </c>
      <c r="E727" t="s">
        <v>980</v>
      </c>
      <c r="F727">
        <v>0.02</v>
      </c>
      <c r="G727">
        <v>1.49</v>
      </c>
      <c r="H727">
        <v>7.31</v>
      </c>
      <c r="I727">
        <v>7.31</v>
      </c>
      <c r="J727">
        <v>-373.476</v>
      </c>
      <c r="K727">
        <v>3.8</v>
      </c>
      <c r="L727">
        <v>5</v>
      </c>
      <c r="M727">
        <v>20.46</v>
      </c>
      <c r="N727">
        <v>2935</v>
      </c>
      <c r="O727" t="s">
        <v>2465</v>
      </c>
      <c r="P727" t="s">
        <v>710</v>
      </c>
      <c r="Q727" t="s">
        <v>718</v>
      </c>
      <c r="R727" t="s">
        <v>721</v>
      </c>
      <c r="S727" t="s">
        <v>103</v>
      </c>
      <c r="T727" t="s">
        <v>739</v>
      </c>
      <c r="U727" t="s">
        <v>772</v>
      </c>
      <c r="V727">
        <v>0.38</v>
      </c>
      <c r="W727" t="s">
        <v>716</v>
      </c>
      <c r="X727" t="s">
        <v>1902</v>
      </c>
      <c r="Y727" t="s">
        <v>1000</v>
      </c>
      <c r="Z727">
        <v>2215</v>
      </c>
    </row>
    <row r="728" spans="1:26" x14ac:dyDescent="0.25">
      <c r="A728">
        <v>25859</v>
      </c>
      <c r="B728">
        <v>88713</v>
      </c>
      <c r="C728" s="3">
        <v>43962</v>
      </c>
      <c r="D728" s="3">
        <v>43964</v>
      </c>
      <c r="E728" t="s">
        <v>977</v>
      </c>
      <c r="F728">
        <v>0.09</v>
      </c>
      <c r="G728">
        <v>4.08</v>
      </c>
      <c r="H728">
        <v>608.26199999999994</v>
      </c>
      <c r="I728">
        <v>608.26199999999994</v>
      </c>
      <c r="J728">
        <v>-5.57</v>
      </c>
      <c r="K728">
        <v>1.74</v>
      </c>
      <c r="L728">
        <v>4</v>
      </c>
      <c r="M728">
        <v>10.41</v>
      </c>
      <c r="N728">
        <v>2464</v>
      </c>
      <c r="O728" t="s">
        <v>4347</v>
      </c>
      <c r="P728" t="s">
        <v>711</v>
      </c>
      <c r="Q728" t="s">
        <v>719</v>
      </c>
      <c r="R728" t="s">
        <v>723</v>
      </c>
      <c r="S728" t="s">
        <v>732</v>
      </c>
      <c r="T728" t="s">
        <v>741</v>
      </c>
      <c r="U728" t="s">
        <v>851</v>
      </c>
      <c r="V728">
        <v>0.53</v>
      </c>
      <c r="W728" t="s">
        <v>713</v>
      </c>
      <c r="X728" t="s">
        <v>1127</v>
      </c>
      <c r="Y728" t="s">
        <v>1631</v>
      </c>
      <c r="Z728">
        <v>71111</v>
      </c>
    </row>
    <row r="729" spans="1:26" x14ac:dyDescent="0.25">
      <c r="A729">
        <v>25860</v>
      </c>
      <c r="B729">
        <v>88713</v>
      </c>
      <c r="C729" s="3">
        <v>43962</v>
      </c>
      <c r="D729" s="3">
        <v>43962</v>
      </c>
      <c r="E729" t="s">
        <v>977</v>
      </c>
      <c r="F729">
        <v>0.08</v>
      </c>
      <c r="G729">
        <v>32.479999999999997</v>
      </c>
      <c r="H729">
        <v>-570.16960000000006</v>
      </c>
      <c r="I729" t="s">
        <v>4638</v>
      </c>
      <c r="J729">
        <v>-36.47</v>
      </c>
      <c r="K729">
        <v>227.55</v>
      </c>
      <c r="L729">
        <v>16</v>
      </c>
      <c r="M729">
        <v>2849.64</v>
      </c>
      <c r="N729">
        <v>2464</v>
      </c>
      <c r="O729" t="s">
        <v>4347</v>
      </c>
      <c r="P729" t="s">
        <v>712</v>
      </c>
      <c r="Q729" t="s">
        <v>719</v>
      </c>
      <c r="R729" t="s">
        <v>723</v>
      </c>
      <c r="S729" t="s">
        <v>731</v>
      </c>
      <c r="T729" t="s">
        <v>742</v>
      </c>
      <c r="U729" t="s">
        <v>218</v>
      </c>
      <c r="V729">
        <v>0.68</v>
      </c>
      <c r="W729" t="s">
        <v>713</v>
      </c>
      <c r="X729" t="s">
        <v>1127</v>
      </c>
      <c r="Y729" t="s">
        <v>1631</v>
      </c>
      <c r="Z729">
        <v>71111</v>
      </c>
    </row>
    <row r="730" spans="1:26" x14ac:dyDescent="0.25">
      <c r="A730">
        <v>18199</v>
      </c>
      <c r="B730">
        <v>86959</v>
      </c>
      <c r="C730" s="3">
        <v>43963</v>
      </c>
      <c r="D730" s="3">
        <v>43965</v>
      </c>
      <c r="E730" t="s">
        <v>978</v>
      </c>
      <c r="F730">
        <v>0</v>
      </c>
      <c r="G730">
        <v>4.3899999999999997</v>
      </c>
      <c r="H730">
        <v>-7.61</v>
      </c>
      <c r="I730" t="s">
        <v>4638</v>
      </c>
      <c r="J730" t="s">
        <v>4638</v>
      </c>
      <c r="K730">
        <v>9.27</v>
      </c>
      <c r="L730">
        <v>1</v>
      </c>
      <c r="M730">
        <v>10.65</v>
      </c>
      <c r="N730">
        <v>1826</v>
      </c>
      <c r="O730" t="s">
        <v>3927</v>
      </c>
      <c r="P730" t="s">
        <v>710</v>
      </c>
      <c r="Q730" t="s">
        <v>720</v>
      </c>
      <c r="R730" t="s">
        <v>721</v>
      </c>
      <c r="S730" t="s">
        <v>726</v>
      </c>
      <c r="T730" t="s">
        <v>738</v>
      </c>
      <c r="U730" t="s">
        <v>380</v>
      </c>
      <c r="V730">
        <v>0.38</v>
      </c>
      <c r="W730" t="s">
        <v>714</v>
      </c>
      <c r="X730" t="s">
        <v>1011</v>
      </c>
      <c r="Y730" t="s">
        <v>1134</v>
      </c>
      <c r="Z730">
        <v>52722</v>
      </c>
    </row>
    <row r="731" spans="1:26" x14ac:dyDescent="0.25">
      <c r="A731">
        <v>21848</v>
      </c>
      <c r="B731">
        <v>89515</v>
      </c>
      <c r="C731" s="3">
        <v>43963</v>
      </c>
      <c r="D731" s="3">
        <v>43964</v>
      </c>
      <c r="E731" t="s">
        <v>979</v>
      </c>
      <c r="F731">
        <v>0.08</v>
      </c>
      <c r="G731">
        <v>12.65</v>
      </c>
      <c r="H731">
        <v>-379.34399999999999</v>
      </c>
      <c r="I731" t="s">
        <v>4638</v>
      </c>
      <c r="J731">
        <v>-32.455760000000005</v>
      </c>
      <c r="K731">
        <v>128.24</v>
      </c>
      <c r="L731">
        <v>3</v>
      </c>
      <c r="M731">
        <v>366.44</v>
      </c>
      <c r="N731">
        <v>1267</v>
      </c>
      <c r="O731" t="s">
        <v>3696</v>
      </c>
      <c r="P731" t="s">
        <v>710</v>
      </c>
      <c r="Q731" t="s">
        <v>720</v>
      </c>
      <c r="R731" t="s">
        <v>723</v>
      </c>
      <c r="S731" t="s">
        <v>727</v>
      </c>
      <c r="T731" t="s">
        <v>743</v>
      </c>
      <c r="U731" t="s">
        <v>74</v>
      </c>
      <c r="W731" t="s">
        <v>713</v>
      </c>
      <c r="X731" t="s">
        <v>1033</v>
      </c>
      <c r="Y731" t="s">
        <v>1398</v>
      </c>
      <c r="Z731">
        <v>33433</v>
      </c>
    </row>
    <row r="732" spans="1:26" x14ac:dyDescent="0.25">
      <c r="A732">
        <v>21849</v>
      </c>
      <c r="B732">
        <v>89515</v>
      </c>
      <c r="C732" s="3">
        <v>43963</v>
      </c>
      <c r="D732" s="3">
        <v>43965</v>
      </c>
      <c r="E732" t="s">
        <v>979</v>
      </c>
      <c r="F732">
        <v>0.04</v>
      </c>
      <c r="G732">
        <v>4.38</v>
      </c>
      <c r="H732">
        <v>-1522.3039999999999</v>
      </c>
      <c r="I732" t="s">
        <v>4638</v>
      </c>
      <c r="J732" t="s">
        <v>4638</v>
      </c>
      <c r="K732">
        <v>5.98</v>
      </c>
      <c r="L732">
        <v>11</v>
      </c>
      <c r="M732">
        <v>69.75</v>
      </c>
      <c r="N732">
        <v>1267</v>
      </c>
      <c r="O732" t="s">
        <v>4022</v>
      </c>
      <c r="P732" t="s">
        <v>710</v>
      </c>
      <c r="Q732" t="s">
        <v>720</v>
      </c>
      <c r="R732" t="s">
        <v>722</v>
      </c>
      <c r="S732" t="s">
        <v>725</v>
      </c>
      <c r="T732" t="s">
        <v>741</v>
      </c>
      <c r="U732" t="s">
        <v>879</v>
      </c>
      <c r="V732">
        <v>0.75</v>
      </c>
      <c r="W732" t="s">
        <v>713</v>
      </c>
      <c r="X732" t="s">
        <v>1033</v>
      </c>
      <c r="Y732" t="s">
        <v>1398</v>
      </c>
      <c r="Z732">
        <v>33433</v>
      </c>
    </row>
    <row r="733" spans="1:26" x14ac:dyDescent="0.25">
      <c r="A733">
        <v>24844</v>
      </c>
      <c r="B733">
        <v>86838</v>
      </c>
      <c r="C733" s="3">
        <v>43963</v>
      </c>
      <c r="D733" s="3">
        <v>43965</v>
      </c>
      <c r="E733" t="s">
        <v>978</v>
      </c>
      <c r="F733">
        <v>0.09</v>
      </c>
      <c r="G733">
        <v>19.989999999999998</v>
      </c>
      <c r="H733">
        <v>803.47050000000002</v>
      </c>
      <c r="I733">
        <v>803.47050000000002</v>
      </c>
      <c r="J733">
        <v>-138.54</v>
      </c>
      <c r="K733">
        <v>78.69</v>
      </c>
      <c r="L733">
        <v>16</v>
      </c>
      <c r="M733">
        <v>1164.45</v>
      </c>
      <c r="N733">
        <v>14</v>
      </c>
      <c r="O733" t="s">
        <v>3845</v>
      </c>
      <c r="P733" t="s">
        <v>710</v>
      </c>
      <c r="Q733" t="s">
        <v>718</v>
      </c>
      <c r="R733" t="s">
        <v>723</v>
      </c>
      <c r="S733" t="s">
        <v>732</v>
      </c>
      <c r="T733" t="s">
        <v>739</v>
      </c>
      <c r="U733" t="s">
        <v>890</v>
      </c>
      <c r="V733">
        <v>0.43</v>
      </c>
      <c r="W733" t="s">
        <v>714</v>
      </c>
      <c r="X733" t="s">
        <v>1038</v>
      </c>
      <c r="Y733" t="s">
        <v>1315</v>
      </c>
      <c r="Z733">
        <v>55372</v>
      </c>
    </row>
    <row r="734" spans="1:26" x14ac:dyDescent="0.25">
      <c r="A734">
        <v>24846</v>
      </c>
      <c r="B734">
        <v>86838</v>
      </c>
      <c r="C734" s="3">
        <v>43963</v>
      </c>
      <c r="D734" s="3">
        <v>43964</v>
      </c>
      <c r="E734" t="s">
        <v>978</v>
      </c>
      <c r="F734">
        <v>0.08</v>
      </c>
      <c r="G734">
        <v>2.31</v>
      </c>
      <c r="H734">
        <v>-24.03</v>
      </c>
      <c r="I734" t="s">
        <v>4638</v>
      </c>
      <c r="J734" t="s">
        <v>4638</v>
      </c>
      <c r="K734">
        <v>3.28</v>
      </c>
      <c r="L734">
        <v>7</v>
      </c>
      <c r="M734">
        <v>22.23</v>
      </c>
      <c r="N734">
        <v>14</v>
      </c>
      <c r="O734" t="s">
        <v>2384</v>
      </c>
      <c r="P734" t="s">
        <v>710</v>
      </c>
      <c r="Q734" t="s">
        <v>718</v>
      </c>
      <c r="R734" t="s">
        <v>721</v>
      </c>
      <c r="S734" t="s">
        <v>724</v>
      </c>
      <c r="T734" t="s">
        <v>738</v>
      </c>
      <c r="U734" t="s">
        <v>899</v>
      </c>
      <c r="V734">
        <v>0.56000000000000005</v>
      </c>
      <c r="W734" t="s">
        <v>714</v>
      </c>
      <c r="X734" t="s">
        <v>1038</v>
      </c>
      <c r="Y734" t="s">
        <v>1315</v>
      </c>
      <c r="Z734">
        <v>55372</v>
      </c>
    </row>
    <row r="735" spans="1:26" x14ac:dyDescent="0.25">
      <c r="A735">
        <v>24847</v>
      </c>
      <c r="B735">
        <v>86838</v>
      </c>
      <c r="C735" s="3">
        <v>43963</v>
      </c>
      <c r="D735" s="3">
        <v>43964</v>
      </c>
      <c r="E735" t="s">
        <v>978</v>
      </c>
      <c r="F735">
        <v>0.05</v>
      </c>
      <c r="G735">
        <v>4.2</v>
      </c>
      <c r="H735">
        <v>-37.03</v>
      </c>
      <c r="I735" t="s">
        <v>4638</v>
      </c>
      <c r="J735">
        <v>-120.99</v>
      </c>
      <c r="K735">
        <v>3.28</v>
      </c>
      <c r="L735">
        <v>4</v>
      </c>
      <c r="M735">
        <v>13.99</v>
      </c>
      <c r="N735">
        <v>14</v>
      </c>
      <c r="O735" t="s">
        <v>2384</v>
      </c>
      <c r="P735" t="s">
        <v>710</v>
      </c>
      <c r="Q735" t="s">
        <v>718</v>
      </c>
      <c r="R735" t="s">
        <v>721</v>
      </c>
      <c r="S735" t="s">
        <v>724</v>
      </c>
      <c r="T735" t="s">
        <v>738</v>
      </c>
      <c r="U735" t="s">
        <v>585</v>
      </c>
      <c r="V735">
        <v>0.56000000000000005</v>
      </c>
      <c r="W735" t="s">
        <v>714</v>
      </c>
      <c r="X735" t="s">
        <v>1038</v>
      </c>
      <c r="Y735" t="s">
        <v>1315</v>
      </c>
      <c r="Z735">
        <v>55372</v>
      </c>
    </row>
    <row r="736" spans="1:26" x14ac:dyDescent="0.25">
      <c r="A736">
        <v>24848</v>
      </c>
      <c r="B736">
        <v>86838</v>
      </c>
      <c r="C736" s="3">
        <v>43963</v>
      </c>
      <c r="D736" s="3">
        <v>43964</v>
      </c>
      <c r="E736" t="s">
        <v>978</v>
      </c>
      <c r="F736">
        <v>0.05</v>
      </c>
      <c r="G736">
        <v>1.63</v>
      </c>
      <c r="H736">
        <v>-0.71</v>
      </c>
      <c r="I736" t="s">
        <v>4638</v>
      </c>
      <c r="J736">
        <v>-353.71</v>
      </c>
      <c r="K736">
        <v>3.58</v>
      </c>
      <c r="L736">
        <v>4</v>
      </c>
      <c r="M736">
        <v>14.26</v>
      </c>
      <c r="N736">
        <v>14</v>
      </c>
      <c r="O736" t="s">
        <v>3503</v>
      </c>
      <c r="P736" t="s">
        <v>710</v>
      </c>
      <c r="Q736" t="s">
        <v>718</v>
      </c>
      <c r="R736" t="s">
        <v>721</v>
      </c>
      <c r="S736" t="s">
        <v>733</v>
      </c>
      <c r="T736" t="s">
        <v>738</v>
      </c>
      <c r="U736" t="s">
        <v>341</v>
      </c>
      <c r="V736">
        <v>0.36</v>
      </c>
      <c r="W736" t="s">
        <v>714</v>
      </c>
      <c r="X736" t="s">
        <v>1038</v>
      </c>
      <c r="Y736" t="s">
        <v>1315</v>
      </c>
      <c r="Z736">
        <v>55372</v>
      </c>
    </row>
    <row r="737" spans="1:26" x14ac:dyDescent="0.25">
      <c r="A737">
        <v>18662</v>
      </c>
      <c r="B737">
        <v>88644</v>
      </c>
      <c r="C737" s="3">
        <v>43964</v>
      </c>
      <c r="D737" s="3">
        <v>43965</v>
      </c>
      <c r="E737" t="s">
        <v>978</v>
      </c>
      <c r="F737">
        <v>0.01</v>
      </c>
      <c r="G737">
        <v>5</v>
      </c>
      <c r="H737">
        <v>-57.541000000000004</v>
      </c>
      <c r="I737" t="s">
        <v>4638</v>
      </c>
      <c r="J737" t="s">
        <v>4638</v>
      </c>
      <c r="K737">
        <v>55.99</v>
      </c>
      <c r="L737">
        <v>12</v>
      </c>
      <c r="M737">
        <v>578.24</v>
      </c>
      <c r="N737">
        <v>580</v>
      </c>
      <c r="O737" t="s">
        <v>2357</v>
      </c>
      <c r="P737" t="s">
        <v>710</v>
      </c>
      <c r="Q737" t="s">
        <v>720</v>
      </c>
      <c r="R737" t="s">
        <v>722</v>
      </c>
      <c r="S737" t="s">
        <v>102</v>
      </c>
      <c r="T737" t="s">
        <v>741</v>
      </c>
      <c r="U737" t="s">
        <v>199</v>
      </c>
      <c r="V737">
        <v>0.8</v>
      </c>
      <c r="W737" t="s">
        <v>716</v>
      </c>
      <c r="X737" t="s">
        <v>1029</v>
      </c>
      <c r="Y737" t="s">
        <v>1042</v>
      </c>
      <c r="Z737">
        <v>4210</v>
      </c>
    </row>
    <row r="738" spans="1:26" x14ac:dyDescent="0.25">
      <c r="A738">
        <v>18663</v>
      </c>
      <c r="B738">
        <v>88644</v>
      </c>
      <c r="C738" s="3">
        <v>43964</v>
      </c>
      <c r="D738" s="3">
        <v>43965</v>
      </c>
      <c r="E738" t="s">
        <v>978</v>
      </c>
      <c r="F738">
        <v>0.06</v>
      </c>
      <c r="G738">
        <v>7.59</v>
      </c>
      <c r="H738">
        <v>-67.59</v>
      </c>
      <c r="I738" t="s">
        <v>4638</v>
      </c>
      <c r="J738">
        <v>-43.230800000000002</v>
      </c>
      <c r="K738">
        <v>13.9</v>
      </c>
      <c r="L738">
        <v>12</v>
      </c>
      <c r="M738">
        <v>170.45</v>
      </c>
      <c r="N738">
        <v>585</v>
      </c>
      <c r="O738" t="s">
        <v>2357</v>
      </c>
      <c r="P738" t="s">
        <v>710</v>
      </c>
      <c r="Q738" t="s">
        <v>720</v>
      </c>
      <c r="R738" t="s">
        <v>721</v>
      </c>
      <c r="S738" t="s">
        <v>104</v>
      </c>
      <c r="T738" t="s">
        <v>741</v>
      </c>
      <c r="U738" t="s">
        <v>267</v>
      </c>
      <c r="V738">
        <v>0.56000000000000005</v>
      </c>
      <c r="W738" t="s">
        <v>716</v>
      </c>
      <c r="X738" t="s">
        <v>1044</v>
      </c>
      <c r="Y738" t="s">
        <v>1114</v>
      </c>
      <c r="Z738">
        <v>3301</v>
      </c>
    </row>
    <row r="739" spans="1:26" x14ac:dyDescent="0.25">
      <c r="A739">
        <v>18664</v>
      </c>
      <c r="B739">
        <v>88644</v>
      </c>
      <c r="C739" s="3">
        <v>43964</v>
      </c>
      <c r="D739" s="3">
        <v>43965</v>
      </c>
      <c r="E739" t="s">
        <v>978</v>
      </c>
      <c r="F739">
        <v>0.03</v>
      </c>
      <c r="G739">
        <v>19.989999999999998</v>
      </c>
      <c r="H739">
        <v>293.14</v>
      </c>
      <c r="I739">
        <v>293.14</v>
      </c>
      <c r="J739" t="s">
        <v>4638</v>
      </c>
      <c r="K739">
        <v>162.93</v>
      </c>
      <c r="L739">
        <v>3</v>
      </c>
      <c r="M739">
        <v>515.88</v>
      </c>
      <c r="N739">
        <v>578</v>
      </c>
      <c r="O739" t="s">
        <v>2359</v>
      </c>
      <c r="P739" t="s">
        <v>710</v>
      </c>
      <c r="Q739" t="s">
        <v>720</v>
      </c>
      <c r="R739" t="s">
        <v>721</v>
      </c>
      <c r="S739" t="s">
        <v>728</v>
      </c>
      <c r="T739" t="s">
        <v>739</v>
      </c>
      <c r="U739" t="s">
        <v>819</v>
      </c>
      <c r="V739">
        <v>0.39</v>
      </c>
      <c r="W739" t="s">
        <v>716</v>
      </c>
      <c r="X739" t="s">
        <v>1123</v>
      </c>
      <c r="Y739" t="s">
        <v>1301</v>
      </c>
      <c r="Z739">
        <v>6770</v>
      </c>
    </row>
    <row r="740" spans="1:26" x14ac:dyDescent="0.25">
      <c r="A740">
        <v>18665</v>
      </c>
      <c r="B740">
        <v>88644</v>
      </c>
      <c r="C740" s="3">
        <v>43964</v>
      </c>
      <c r="D740" s="3">
        <v>43966</v>
      </c>
      <c r="E740" t="s">
        <v>978</v>
      </c>
      <c r="F740">
        <v>0.01</v>
      </c>
      <c r="G740">
        <v>5.72</v>
      </c>
      <c r="H740">
        <v>-6.61</v>
      </c>
      <c r="I740" t="s">
        <v>4638</v>
      </c>
      <c r="J740" t="s">
        <v>4638</v>
      </c>
      <c r="K740">
        <v>11.58</v>
      </c>
      <c r="L740">
        <v>2</v>
      </c>
      <c r="M740">
        <v>25.06</v>
      </c>
      <c r="N740">
        <v>579</v>
      </c>
      <c r="O740" t="s">
        <v>4418</v>
      </c>
      <c r="P740" t="s">
        <v>710</v>
      </c>
      <c r="Q740" t="s">
        <v>720</v>
      </c>
      <c r="R740" t="s">
        <v>721</v>
      </c>
      <c r="S740" t="s">
        <v>728</v>
      </c>
      <c r="T740" t="s">
        <v>739</v>
      </c>
      <c r="U740" t="s">
        <v>68</v>
      </c>
      <c r="V740">
        <v>0.35</v>
      </c>
      <c r="W740" t="s">
        <v>716</v>
      </c>
      <c r="X740" t="s">
        <v>1123</v>
      </c>
      <c r="Y740" t="s">
        <v>1302</v>
      </c>
      <c r="Z740">
        <v>6478</v>
      </c>
    </row>
    <row r="741" spans="1:26" x14ac:dyDescent="0.25">
      <c r="A741">
        <v>19852</v>
      </c>
      <c r="B741">
        <v>88728</v>
      </c>
      <c r="C741" s="3">
        <v>43964</v>
      </c>
      <c r="D741" s="3">
        <v>43966</v>
      </c>
      <c r="E741" t="s">
        <v>977</v>
      </c>
      <c r="F741">
        <v>0.08</v>
      </c>
      <c r="G741">
        <v>0.8</v>
      </c>
      <c r="H741">
        <v>21.769499999999997</v>
      </c>
      <c r="I741">
        <v>21.769499999999997</v>
      </c>
      <c r="J741" t="s">
        <v>4638</v>
      </c>
      <c r="K741">
        <v>2.62</v>
      </c>
      <c r="L741">
        <v>12</v>
      </c>
      <c r="M741">
        <v>31.55</v>
      </c>
      <c r="N741">
        <v>1389</v>
      </c>
      <c r="O741" t="s">
        <v>4083</v>
      </c>
      <c r="P741" t="s">
        <v>711</v>
      </c>
      <c r="Q741" t="s">
        <v>718</v>
      </c>
      <c r="R741" t="s">
        <v>721</v>
      </c>
      <c r="S741" t="s">
        <v>733</v>
      </c>
      <c r="T741" t="s">
        <v>738</v>
      </c>
      <c r="U741" t="s">
        <v>19</v>
      </c>
      <c r="V741">
        <v>0.39</v>
      </c>
      <c r="W741" t="s">
        <v>715</v>
      </c>
      <c r="X741" t="s">
        <v>1036</v>
      </c>
      <c r="Y741" t="s">
        <v>1346</v>
      </c>
      <c r="Z741">
        <v>94025</v>
      </c>
    </row>
    <row r="742" spans="1:26" x14ac:dyDescent="0.25">
      <c r="A742">
        <v>23104</v>
      </c>
      <c r="B742">
        <v>86124</v>
      </c>
      <c r="C742" s="3">
        <v>43964</v>
      </c>
      <c r="D742" s="3">
        <v>43966</v>
      </c>
      <c r="E742" t="s">
        <v>979</v>
      </c>
      <c r="F742">
        <v>0.06</v>
      </c>
      <c r="G742">
        <v>8.65</v>
      </c>
      <c r="H742">
        <v>-159.25</v>
      </c>
      <c r="I742" t="s">
        <v>4638</v>
      </c>
      <c r="J742">
        <v>-124.2864</v>
      </c>
      <c r="K742">
        <v>30.42</v>
      </c>
      <c r="L742">
        <v>10</v>
      </c>
      <c r="M742">
        <v>309.05</v>
      </c>
      <c r="N742">
        <v>1085</v>
      </c>
      <c r="O742" t="s">
        <v>2416</v>
      </c>
      <c r="P742" t="s">
        <v>710</v>
      </c>
      <c r="Q742" t="s">
        <v>720</v>
      </c>
      <c r="R742" t="s">
        <v>722</v>
      </c>
      <c r="S742" t="s">
        <v>725</v>
      </c>
      <c r="T742" t="s">
        <v>739</v>
      </c>
      <c r="U742" t="s">
        <v>78</v>
      </c>
      <c r="V742">
        <v>0.74</v>
      </c>
      <c r="W742" t="s">
        <v>716</v>
      </c>
      <c r="X742" t="s">
        <v>1018</v>
      </c>
      <c r="Y742" t="s">
        <v>1048</v>
      </c>
      <c r="Z742">
        <v>11729</v>
      </c>
    </row>
    <row r="743" spans="1:26" x14ac:dyDescent="0.25">
      <c r="A743">
        <v>23105</v>
      </c>
      <c r="B743">
        <v>86124</v>
      </c>
      <c r="C743" s="3">
        <v>43964</v>
      </c>
      <c r="D743" s="3">
        <v>43965</v>
      </c>
      <c r="E743" t="s">
        <v>979</v>
      </c>
      <c r="F743">
        <v>0.02</v>
      </c>
      <c r="G743">
        <v>5.08</v>
      </c>
      <c r="H743">
        <v>206.517</v>
      </c>
      <c r="I743">
        <v>206.517</v>
      </c>
      <c r="J743">
        <v>-103.7124</v>
      </c>
      <c r="K743">
        <v>37.94</v>
      </c>
      <c r="L743">
        <v>8</v>
      </c>
      <c r="M743">
        <v>299.3</v>
      </c>
      <c r="N743">
        <v>1085</v>
      </c>
      <c r="O743" t="s">
        <v>2416</v>
      </c>
      <c r="P743" t="s">
        <v>710</v>
      </c>
      <c r="Q743" t="s">
        <v>720</v>
      </c>
      <c r="R743" t="s">
        <v>721</v>
      </c>
      <c r="S743" t="s">
        <v>726</v>
      </c>
      <c r="T743" t="s">
        <v>738</v>
      </c>
      <c r="U743" t="s">
        <v>798</v>
      </c>
      <c r="V743">
        <v>0.38</v>
      </c>
      <c r="W743" t="s">
        <v>716</v>
      </c>
      <c r="X743" t="s">
        <v>1018</v>
      </c>
      <c r="Y743" t="s">
        <v>1048</v>
      </c>
      <c r="Z743">
        <v>11729</v>
      </c>
    </row>
    <row r="744" spans="1:26" x14ac:dyDescent="0.25">
      <c r="A744">
        <v>19107</v>
      </c>
      <c r="B744">
        <v>89647</v>
      </c>
      <c r="C744" s="3">
        <v>43965</v>
      </c>
      <c r="D744" s="3">
        <v>43965</v>
      </c>
      <c r="E744" t="s">
        <v>980</v>
      </c>
      <c r="F744">
        <v>0.08</v>
      </c>
      <c r="G744">
        <v>4.93</v>
      </c>
      <c r="H744">
        <v>-165.45</v>
      </c>
      <c r="I744" t="s">
        <v>4638</v>
      </c>
      <c r="J744">
        <v>-213.08800000000002</v>
      </c>
      <c r="K744">
        <v>4.8899999999999997</v>
      </c>
      <c r="L744">
        <v>17</v>
      </c>
      <c r="M744">
        <v>84.76</v>
      </c>
      <c r="N744">
        <v>353</v>
      </c>
      <c r="O744" t="s">
        <v>2900</v>
      </c>
      <c r="P744" t="s">
        <v>711</v>
      </c>
      <c r="Q744" t="s">
        <v>717</v>
      </c>
      <c r="R744" t="s">
        <v>722</v>
      </c>
      <c r="S744" t="s">
        <v>725</v>
      </c>
      <c r="T744" t="s">
        <v>741</v>
      </c>
      <c r="U744" t="s">
        <v>485</v>
      </c>
      <c r="V744">
        <v>0.66</v>
      </c>
      <c r="W744" t="s">
        <v>715</v>
      </c>
      <c r="X744" t="s">
        <v>1022</v>
      </c>
      <c r="Y744" t="s">
        <v>1412</v>
      </c>
      <c r="Z744">
        <v>85301</v>
      </c>
    </row>
    <row r="745" spans="1:26" x14ac:dyDescent="0.25">
      <c r="A745">
        <v>19108</v>
      </c>
      <c r="B745">
        <v>89647</v>
      </c>
      <c r="C745" s="3">
        <v>43965</v>
      </c>
      <c r="D745" s="3">
        <v>43972</v>
      </c>
      <c r="E745" t="s">
        <v>980</v>
      </c>
      <c r="F745">
        <v>7.0000000000000007E-2</v>
      </c>
      <c r="G745">
        <v>6.92</v>
      </c>
      <c r="H745">
        <v>-141.12</v>
      </c>
      <c r="I745" t="s">
        <v>4638</v>
      </c>
      <c r="J745">
        <v>-446.1952</v>
      </c>
      <c r="K745">
        <v>6.68</v>
      </c>
      <c r="L745">
        <v>16</v>
      </c>
      <c r="M745">
        <v>104.84</v>
      </c>
      <c r="N745">
        <v>353</v>
      </c>
      <c r="O745" t="s">
        <v>2900</v>
      </c>
      <c r="P745" t="s">
        <v>710</v>
      </c>
      <c r="Q745" t="s">
        <v>717</v>
      </c>
      <c r="R745" t="s">
        <v>721</v>
      </c>
      <c r="S745" t="s">
        <v>726</v>
      </c>
      <c r="T745" t="s">
        <v>739</v>
      </c>
      <c r="U745" t="s">
        <v>759</v>
      </c>
      <c r="V745">
        <v>0.37</v>
      </c>
      <c r="W745" t="s">
        <v>715</v>
      </c>
      <c r="X745" t="s">
        <v>1022</v>
      </c>
      <c r="Y745" t="s">
        <v>1412</v>
      </c>
      <c r="Z745">
        <v>85301</v>
      </c>
    </row>
    <row r="746" spans="1:26" x14ac:dyDescent="0.25">
      <c r="A746">
        <v>19480</v>
      </c>
      <c r="B746">
        <v>90187</v>
      </c>
      <c r="C746" s="3">
        <v>43965</v>
      </c>
      <c r="D746" s="3">
        <v>43965</v>
      </c>
      <c r="E746" t="s">
        <v>981</v>
      </c>
      <c r="F746">
        <v>0</v>
      </c>
      <c r="G746">
        <v>5.61</v>
      </c>
      <c r="H746">
        <v>-149.21199999999999</v>
      </c>
      <c r="I746" t="s">
        <v>4638</v>
      </c>
      <c r="J746">
        <v>-1640.511</v>
      </c>
      <c r="K746">
        <v>5.28</v>
      </c>
      <c r="L746">
        <v>15</v>
      </c>
      <c r="M746">
        <v>85.26</v>
      </c>
      <c r="N746">
        <v>910</v>
      </c>
      <c r="O746" t="s">
        <v>4212</v>
      </c>
      <c r="P746" t="s">
        <v>710</v>
      </c>
      <c r="Q746" t="s">
        <v>720</v>
      </c>
      <c r="R746" t="s">
        <v>721</v>
      </c>
      <c r="S746" t="s">
        <v>726</v>
      </c>
      <c r="T746" t="s">
        <v>739</v>
      </c>
      <c r="U746" t="s">
        <v>454</v>
      </c>
      <c r="V746">
        <v>0.4</v>
      </c>
      <c r="W746" t="s">
        <v>713</v>
      </c>
      <c r="X746" t="s">
        <v>1020</v>
      </c>
      <c r="Y746" t="s">
        <v>1491</v>
      </c>
      <c r="Z746">
        <v>71854</v>
      </c>
    </row>
    <row r="747" spans="1:26" x14ac:dyDescent="0.25">
      <c r="A747">
        <v>22329</v>
      </c>
      <c r="B747">
        <v>87671</v>
      </c>
      <c r="C747" s="3">
        <v>43965</v>
      </c>
      <c r="D747" s="3">
        <v>43966</v>
      </c>
      <c r="E747" t="s">
        <v>981</v>
      </c>
      <c r="F747">
        <v>0.01</v>
      </c>
      <c r="G747">
        <v>4.9000000000000004</v>
      </c>
      <c r="H747">
        <v>713.88</v>
      </c>
      <c r="I747">
        <v>713.88</v>
      </c>
      <c r="J747">
        <v>-446.964</v>
      </c>
      <c r="K747">
        <v>95.99</v>
      </c>
      <c r="L747">
        <v>13</v>
      </c>
      <c r="M747">
        <v>1050.08</v>
      </c>
      <c r="N747">
        <v>156</v>
      </c>
      <c r="O747" t="s">
        <v>3601</v>
      </c>
      <c r="P747" t="s">
        <v>710</v>
      </c>
      <c r="Q747" t="s">
        <v>720</v>
      </c>
      <c r="R747" t="s">
        <v>722</v>
      </c>
      <c r="S747" t="s">
        <v>102</v>
      </c>
      <c r="T747" t="s">
        <v>739</v>
      </c>
      <c r="U747" t="s">
        <v>857</v>
      </c>
      <c r="V747">
        <v>0.56000000000000005</v>
      </c>
      <c r="W747" t="s">
        <v>715</v>
      </c>
      <c r="X747" t="s">
        <v>1072</v>
      </c>
      <c r="Y747" t="s">
        <v>1203</v>
      </c>
      <c r="Z747">
        <v>80525</v>
      </c>
    </row>
    <row r="748" spans="1:26" x14ac:dyDescent="0.25">
      <c r="A748">
        <v>1147</v>
      </c>
      <c r="B748">
        <v>8353</v>
      </c>
      <c r="C748" s="3">
        <v>43966</v>
      </c>
      <c r="D748" s="3">
        <v>43968</v>
      </c>
      <c r="E748" t="s">
        <v>978</v>
      </c>
      <c r="F748">
        <v>0.08</v>
      </c>
      <c r="G748">
        <v>0.96</v>
      </c>
      <c r="H748">
        <v>-2.12</v>
      </c>
      <c r="I748" t="s">
        <v>4638</v>
      </c>
      <c r="J748">
        <v>-333.42540000000002</v>
      </c>
      <c r="K748">
        <v>2.94</v>
      </c>
      <c r="L748">
        <v>23</v>
      </c>
      <c r="M748">
        <v>66.7</v>
      </c>
      <c r="N748">
        <v>491</v>
      </c>
      <c r="O748" t="s">
        <v>4413</v>
      </c>
      <c r="P748" t="s">
        <v>710</v>
      </c>
      <c r="Q748" t="s">
        <v>719</v>
      </c>
      <c r="R748" t="s">
        <v>721</v>
      </c>
      <c r="S748" t="s">
        <v>724</v>
      </c>
      <c r="T748" t="s">
        <v>738</v>
      </c>
      <c r="U748" t="s">
        <v>885</v>
      </c>
      <c r="V748">
        <v>0.57999999999999996</v>
      </c>
      <c r="W748" t="s">
        <v>716</v>
      </c>
      <c r="X748" t="s">
        <v>1018</v>
      </c>
      <c r="Y748" t="s">
        <v>1004</v>
      </c>
      <c r="Z748">
        <v>10154</v>
      </c>
    </row>
    <row r="749" spans="1:26" x14ac:dyDescent="0.25">
      <c r="A749">
        <v>5890</v>
      </c>
      <c r="B749">
        <v>41793</v>
      </c>
      <c r="C749" s="3">
        <v>43966</v>
      </c>
      <c r="D749" s="3">
        <v>43967</v>
      </c>
      <c r="E749" t="s">
        <v>977</v>
      </c>
      <c r="F749">
        <v>0.05</v>
      </c>
      <c r="G749">
        <v>6.93</v>
      </c>
      <c r="H749">
        <v>384.38</v>
      </c>
      <c r="I749">
        <v>384.38</v>
      </c>
      <c r="J749" t="s">
        <v>4638</v>
      </c>
      <c r="K749">
        <v>26.48</v>
      </c>
      <c r="L749">
        <v>70</v>
      </c>
      <c r="M749">
        <v>1876.69</v>
      </c>
      <c r="N749">
        <v>21</v>
      </c>
      <c r="O749" t="s">
        <v>3163</v>
      </c>
      <c r="P749" t="s">
        <v>710</v>
      </c>
      <c r="Q749" t="s">
        <v>718</v>
      </c>
      <c r="R749" t="s">
        <v>723</v>
      </c>
      <c r="S749" t="s">
        <v>732</v>
      </c>
      <c r="T749" t="s">
        <v>739</v>
      </c>
      <c r="U749" t="s">
        <v>116</v>
      </c>
      <c r="V749">
        <v>0.49</v>
      </c>
      <c r="W749" t="s">
        <v>716</v>
      </c>
      <c r="X749" t="s">
        <v>1018</v>
      </c>
      <c r="Y749" t="s">
        <v>1004</v>
      </c>
      <c r="Z749">
        <v>10012</v>
      </c>
    </row>
    <row r="750" spans="1:26" x14ac:dyDescent="0.25">
      <c r="A750">
        <v>18921</v>
      </c>
      <c r="B750">
        <v>88633</v>
      </c>
      <c r="C750" s="3">
        <v>43966</v>
      </c>
      <c r="D750" s="3">
        <v>43966</v>
      </c>
      <c r="E750" t="s">
        <v>981</v>
      </c>
      <c r="F750">
        <v>0.02</v>
      </c>
      <c r="G750">
        <v>10.55</v>
      </c>
      <c r="H750">
        <v>442.0899</v>
      </c>
      <c r="I750">
        <v>442.0899</v>
      </c>
      <c r="J750">
        <v>-225.33600000000001</v>
      </c>
      <c r="K750">
        <v>39.06</v>
      </c>
      <c r="L750">
        <v>16</v>
      </c>
      <c r="M750">
        <v>640.71</v>
      </c>
      <c r="N750">
        <v>1023</v>
      </c>
      <c r="O750" t="s">
        <v>3599</v>
      </c>
      <c r="P750" t="s">
        <v>710</v>
      </c>
      <c r="Q750" t="s">
        <v>718</v>
      </c>
      <c r="R750" t="s">
        <v>721</v>
      </c>
      <c r="S750" t="s">
        <v>103</v>
      </c>
      <c r="T750" t="s">
        <v>739</v>
      </c>
      <c r="U750" t="s">
        <v>243</v>
      </c>
      <c r="V750">
        <v>0.37</v>
      </c>
      <c r="W750" t="s">
        <v>716</v>
      </c>
      <c r="X750" t="s">
        <v>1070</v>
      </c>
      <c r="Y750" t="s">
        <v>1369</v>
      </c>
      <c r="Z750">
        <v>15221</v>
      </c>
    </row>
    <row r="751" spans="1:26" x14ac:dyDescent="0.25">
      <c r="A751">
        <v>18922</v>
      </c>
      <c r="B751">
        <v>88633</v>
      </c>
      <c r="C751" s="3">
        <v>43966</v>
      </c>
      <c r="D751" s="3">
        <v>43967</v>
      </c>
      <c r="E751" t="s">
        <v>981</v>
      </c>
      <c r="F751">
        <v>0.1</v>
      </c>
      <c r="G751">
        <v>2.99</v>
      </c>
      <c r="H751">
        <v>455.12399999999997</v>
      </c>
      <c r="I751">
        <v>455.12399999999997</v>
      </c>
      <c r="J751" t="s">
        <v>4638</v>
      </c>
      <c r="K751">
        <v>37.700000000000003</v>
      </c>
      <c r="L751">
        <v>18</v>
      </c>
      <c r="M751">
        <v>659.6</v>
      </c>
      <c r="N751">
        <v>1023</v>
      </c>
      <c r="O751" t="s">
        <v>3599</v>
      </c>
      <c r="P751" t="s">
        <v>710</v>
      </c>
      <c r="Q751" t="s">
        <v>718</v>
      </c>
      <c r="R751" t="s">
        <v>721</v>
      </c>
      <c r="S751" t="s">
        <v>103</v>
      </c>
      <c r="T751" t="s">
        <v>739</v>
      </c>
      <c r="U751" t="s">
        <v>948</v>
      </c>
      <c r="V751">
        <v>0.35</v>
      </c>
      <c r="W751" t="s">
        <v>716</v>
      </c>
      <c r="X751" t="s">
        <v>1070</v>
      </c>
      <c r="Y751" t="s">
        <v>1369</v>
      </c>
      <c r="Z751">
        <v>15221</v>
      </c>
    </row>
    <row r="752" spans="1:26" x14ac:dyDescent="0.25">
      <c r="A752">
        <v>19146</v>
      </c>
      <c r="B752">
        <v>88905</v>
      </c>
      <c r="C752" s="3">
        <v>43966</v>
      </c>
      <c r="D752" s="3">
        <v>43968</v>
      </c>
      <c r="E752" t="s">
        <v>978</v>
      </c>
      <c r="F752">
        <v>0.06</v>
      </c>
      <c r="G752">
        <v>2.38</v>
      </c>
      <c r="H752">
        <v>-36.630000000000003</v>
      </c>
      <c r="I752" t="s">
        <v>4638</v>
      </c>
      <c r="J752">
        <v>-18.959200000000003</v>
      </c>
      <c r="K752">
        <v>8.32</v>
      </c>
      <c r="L752">
        <v>12</v>
      </c>
      <c r="M752">
        <v>101.26</v>
      </c>
      <c r="N752">
        <v>494</v>
      </c>
      <c r="O752" t="s">
        <v>3699</v>
      </c>
      <c r="P752" t="s">
        <v>710</v>
      </c>
      <c r="Q752" t="s">
        <v>719</v>
      </c>
      <c r="R752" t="s">
        <v>722</v>
      </c>
      <c r="S752" t="s">
        <v>725</v>
      </c>
      <c r="T752" t="s">
        <v>741</v>
      </c>
      <c r="U752" t="s">
        <v>217</v>
      </c>
      <c r="V752">
        <v>0.74</v>
      </c>
      <c r="W752" t="s">
        <v>715</v>
      </c>
      <c r="X752" t="s">
        <v>737</v>
      </c>
      <c r="Y752" t="s">
        <v>999</v>
      </c>
      <c r="Z752">
        <v>98115</v>
      </c>
    </row>
    <row r="753" spans="1:26" x14ac:dyDescent="0.25">
      <c r="A753">
        <v>19147</v>
      </c>
      <c r="B753">
        <v>88905</v>
      </c>
      <c r="C753" s="3">
        <v>43966</v>
      </c>
      <c r="D753" s="3">
        <v>43968</v>
      </c>
      <c r="E753" t="s">
        <v>978</v>
      </c>
      <c r="F753">
        <v>0.08</v>
      </c>
      <c r="G753">
        <v>0.96</v>
      </c>
      <c r="H753">
        <v>-2.12</v>
      </c>
      <c r="I753" t="s">
        <v>4638</v>
      </c>
      <c r="J753" t="s">
        <v>4638</v>
      </c>
      <c r="K753">
        <v>2.94</v>
      </c>
      <c r="L753">
        <v>6</v>
      </c>
      <c r="M753">
        <v>17.399999999999999</v>
      </c>
      <c r="N753">
        <v>494</v>
      </c>
      <c r="O753" t="s">
        <v>3699</v>
      </c>
      <c r="P753" t="s">
        <v>710</v>
      </c>
      <c r="Q753" t="s">
        <v>719</v>
      </c>
      <c r="R753" t="s">
        <v>721</v>
      </c>
      <c r="S753" t="s">
        <v>724</v>
      </c>
      <c r="T753" t="s">
        <v>738</v>
      </c>
      <c r="U753" t="s">
        <v>885</v>
      </c>
      <c r="V753">
        <v>0.57999999999999996</v>
      </c>
      <c r="W753" t="s">
        <v>715</v>
      </c>
      <c r="X753" t="s">
        <v>737</v>
      </c>
      <c r="Y753" t="s">
        <v>999</v>
      </c>
      <c r="Z753">
        <v>98115</v>
      </c>
    </row>
    <row r="754" spans="1:26" x14ac:dyDescent="0.25">
      <c r="A754">
        <v>19381</v>
      </c>
      <c r="B754">
        <v>86102</v>
      </c>
      <c r="C754" s="3">
        <v>43966</v>
      </c>
      <c r="D754" s="3">
        <v>43969</v>
      </c>
      <c r="E754" t="s">
        <v>979</v>
      </c>
      <c r="F754">
        <v>0.08</v>
      </c>
      <c r="G754">
        <v>4</v>
      </c>
      <c r="H754">
        <v>97.159999999999926</v>
      </c>
      <c r="I754">
        <v>97.159999999999926</v>
      </c>
      <c r="J754">
        <v>-87.46</v>
      </c>
      <c r="K754">
        <v>73.98</v>
      </c>
      <c r="L754">
        <v>17</v>
      </c>
      <c r="M754">
        <v>1181.67</v>
      </c>
      <c r="N754">
        <v>3041</v>
      </c>
      <c r="O754" t="s">
        <v>4410</v>
      </c>
      <c r="P754" t="s">
        <v>710</v>
      </c>
      <c r="Q754" t="s">
        <v>720</v>
      </c>
      <c r="R754" t="s">
        <v>722</v>
      </c>
      <c r="S754" t="s">
        <v>725</v>
      </c>
      <c r="T754" t="s">
        <v>739</v>
      </c>
      <c r="U754" t="s">
        <v>256</v>
      </c>
      <c r="V754">
        <v>0.77</v>
      </c>
      <c r="W754" t="s">
        <v>714</v>
      </c>
      <c r="X754" t="s">
        <v>1046</v>
      </c>
      <c r="Y754" t="s">
        <v>1045</v>
      </c>
      <c r="Z754">
        <v>67846</v>
      </c>
    </row>
    <row r="755" spans="1:26" x14ac:dyDescent="0.25">
      <c r="A755">
        <v>19382</v>
      </c>
      <c r="B755">
        <v>86102</v>
      </c>
      <c r="C755" s="3">
        <v>43966</v>
      </c>
      <c r="D755" s="3">
        <v>43968</v>
      </c>
      <c r="E755" t="s">
        <v>979</v>
      </c>
      <c r="F755">
        <v>0.02</v>
      </c>
      <c r="G755">
        <v>1.32</v>
      </c>
      <c r="H755">
        <v>-20.65</v>
      </c>
      <c r="I755" t="s">
        <v>4638</v>
      </c>
      <c r="J755" t="s">
        <v>4638</v>
      </c>
      <c r="K755">
        <v>3.68</v>
      </c>
      <c r="L755">
        <v>8</v>
      </c>
      <c r="M755">
        <v>29.93</v>
      </c>
      <c r="N755">
        <v>3041</v>
      </c>
      <c r="O755" t="s">
        <v>2030</v>
      </c>
      <c r="P755" t="s">
        <v>710</v>
      </c>
      <c r="Q755" t="s">
        <v>720</v>
      </c>
      <c r="R755" t="s">
        <v>721</v>
      </c>
      <c r="S755" t="s">
        <v>104</v>
      </c>
      <c r="T755" t="s">
        <v>738</v>
      </c>
      <c r="U755" t="s">
        <v>443</v>
      </c>
      <c r="V755">
        <v>0.83</v>
      </c>
      <c r="W755" t="s">
        <v>714</v>
      </c>
      <c r="X755" t="s">
        <v>1046</v>
      </c>
      <c r="Y755" t="s">
        <v>1045</v>
      </c>
      <c r="Z755">
        <v>67846</v>
      </c>
    </row>
    <row r="756" spans="1:26" x14ac:dyDescent="0.25">
      <c r="A756">
        <v>20554</v>
      </c>
      <c r="B756">
        <v>90001</v>
      </c>
      <c r="C756" s="3">
        <v>43966</v>
      </c>
      <c r="D756" s="3">
        <v>43967</v>
      </c>
      <c r="E756" t="s">
        <v>977</v>
      </c>
      <c r="F756">
        <v>0.01</v>
      </c>
      <c r="G756">
        <v>6.5</v>
      </c>
      <c r="H756">
        <v>46.29</v>
      </c>
      <c r="I756">
        <v>46.29</v>
      </c>
      <c r="J756" t="s">
        <v>4638</v>
      </c>
      <c r="K756">
        <v>30.98</v>
      </c>
      <c r="L756">
        <v>11</v>
      </c>
      <c r="M756">
        <v>363.37</v>
      </c>
      <c r="N756">
        <v>1989</v>
      </c>
      <c r="O756" t="s">
        <v>3889</v>
      </c>
      <c r="P756" t="s">
        <v>710</v>
      </c>
      <c r="Q756" t="s">
        <v>720</v>
      </c>
      <c r="R756" t="s">
        <v>722</v>
      </c>
      <c r="S756" t="s">
        <v>725</v>
      </c>
      <c r="T756" t="s">
        <v>739</v>
      </c>
      <c r="U756" t="s">
        <v>685</v>
      </c>
      <c r="V756">
        <v>0.64</v>
      </c>
      <c r="W756" t="s">
        <v>715</v>
      </c>
      <c r="X756" t="s">
        <v>1062</v>
      </c>
      <c r="Y756" t="s">
        <v>1633</v>
      </c>
      <c r="Z756">
        <v>84117</v>
      </c>
    </row>
    <row r="757" spans="1:26" x14ac:dyDescent="0.25">
      <c r="A757">
        <v>20555</v>
      </c>
      <c r="B757">
        <v>90001</v>
      </c>
      <c r="C757" s="3">
        <v>43966</v>
      </c>
      <c r="D757" s="3">
        <v>43969</v>
      </c>
      <c r="E757" t="s">
        <v>977</v>
      </c>
      <c r="F757">
        <v>0.01</v>
      </c>
      <c r="G757">
        <v>19.989999999999998</v>
      </c>
      <c r="H757">
        <v>177.79</v>
      </c>
      <c r="I757">
        <v>177.79</v>
      </c>
      <c r="J757">
        <v>-146.29</v>
      </c>
      <c r="K757">
        <v>40.99</v>
      </c>
      <c r="L757">
        <v>11</v>
      </c>
      <c r="M757">
        <v>480.75</v>
      </c>
      <c r="N757">
        <v>1989</v>
      </c>
      <c r="O757" t="s">
        <v>4387</v>
      </c>
      <c r="P757" t="s">
        <v>710</v>
      </c>
      <c r="Q757" t="s">
        <v>720</v>
      </c>
      <c r="R757" t="s">
        <v>721</v>
      </c>
      <c r="S757" t="s">
        <v>726</v>
      </c>
      <c r="T757" t="s">
        <v>739</v>
      </c>
      <c r="U757" t="s">
        <v>617</v>
      </c>
      <c r="V757">
        <v>0.36</v>
      </c>
      <c r="W757" t="s">
        <v>715</v>
      </c>
      <c r="X757" t="s">
        <v>1062</v>
      </c>
      <c r="Y757" t="s">
        <v>1633</v>
      </c>
      <c r="Z757">
        <v>84117</v>
      </c>
    </row>
    <row r="758" spans="1:26" x14ac:dyDescent="0.25">
      <c r="A758">
        <v>23890</v>
      </c>
      <c r="B758">
        <v>90031</v>
      </c>
      <c r="C758" s="3">
        <v>43966</v>
      </c>
      <c r="D758" s="3">
        <v>43967</v>
      </c>
      <c r="E758" t="s">
        <v>977</v>
      </c>
      <c r="F758">
        <v>0.05</v>
      </c>
      <c r="G758">
        <v>6.93</v>
      </c>
      <c r="H758">
        <v>314.48129999999998</v>
      </c>
      <c r="I758">
        <v>314.48129999999998</v>
      </c>
      <c r="J758">
        <v>-165.74</v>
      </c>
      <c r="K758">
        <v>26.48</v>
      </c>
      <c r="L758">
        <v>17</v>
      </c>
      <c r="M758">
        <v>455.77</v>
      </c>
      <c r="N758">
        <v>18</v>
      </c>
      <c r="O758" t="s">
        <v>3383</v>
      </c>
      <c r="P758" t="s">
        <v>710</v>
      </c>
      <c r="Q758" t="s">
        <v>718</v>
      </c>
      <c r="R758" t="s">
        <v>723</v>
      </c>
      <c r="S758" t="s">
        <v>732</v>
      </c>
      <c r="T758" t="s">
        <v>739</v>
      </c>
      <c r="U758" t="s">
        <v>116</v>
      </c>
      <c r="V758">
        <v>0.49</v>
      </c>
      <c r="W758" t="s">
        <v>715</v>
      </c>
      <c r="X758" t="s">
        <v>1374</v>
      </c>
      <c r="Y758" t="s">
        <v>1636</v>
      </c>
      <c r="Z758">
        <v>59601</v>
      </c>
    </row>
    <row r="759" spans="1:26" x14ac:dyDescent="0.25">
      <c r="A759">
        <v>18046</v>
      </c>
      <c r="B759">
        <v>86118</v>
      </c>
      <c r="C759" s="3">
        <v>43967</v>
      </c>
      <c r="D759" s="3">
        <v>43968</v>
      </c>
      <c r="E759" t="s">
        <v>977</v>
      </c>
      <c r="F759">
        <v>0.09</v>
      </c>
      <c r="G759">
        <v>7.78</v>
      </c>
      <c r="H759">
        <v>-136.25200000000001</v>
      </c>
      <c r="I759" t="s">
        <v>4638</v>
      </c>
      <c r="J759" t="s">
        <v>4638</v>
      </c>
      <c r="K759">
        <v>5.4</v>
      </c>
      <c r="L759">
        <v>9</v>
      </c>
      <c r="M759">
        <v>49.24</v>
      </c>
      <c r="N759">
        <v>2610</v>
      </c>
      <c r="O759" t="s">
        <v>3297</v>
      </c>
      <c r="P759" t="s">
        <v>710</v>
      </c>
      <c r="Q759" t="s">
        <v>720</v>
      </c>
      <c r="R759" t="s">
        <v>721</v>
      </c>
      <c r="S759" t="s">
        <v>103</v>
      </c>
      <c r="T759" t="s">
        <v>739</v>
      </c>
      <c r="U759" t="s">
        <v>523</v>
      </c>
      <c r="V759">
        <v>0.37</v>
      </c>
      <c r="W759" t="s">
        <v>715</v>
      </c>
      <c r="X759" t="s">
        <v>1036</v>
      </c>
      <c r="Y759" t="s">
        <v>1047</v>
      </c>
      <c r="Z759">
        <v>95616</v>
      </c>
    </row>
    <row r="760" spans="1:26" x14ac:dyDescent="0.25">
      <c r="A760">
        <v>19838</v>
      </c>
      <c r="B760">
        <v>88589</v>
      </c>
      <c r="C760" s="3">
        <v>43967</v>
      </c>
      <c r="D760" s="3">
        <v>43968</v>
      </c>
      <c r="E760" t="s">
        <v>977</v>
      </c>
      <c r="F760">
        <v>0.03</v>
      </c>
      <c r="G760">
        <v>1.49</v>
      </c>
      <c r="H760">
        <v>137.67569999999998</v>
      </c>
      <c r="I760">
        <v>137.67569999999998</v>
      </c>
      <c r="J760">
        <v>-2.1280000000000001</v>
      </c>
      <c r="K760">
        <v>28.53</v>
      </c>
      <c r="L760">
        <v>7</v>
      </c>
      <c r="M760">
        <v>199.53</v>
      </c>
      <c r="N760">
        <v>3354</v>
      </c>
      <c r="O760" t="s">
        <v>3426</v>
      </c>
      <c r="P760" t="s">
        <v>710</v>
      </c>
      <c r="Q760" t="s">
        <v>720</v>
      </c>
      <c r="R760" t="s">
        <v>721</v>
      </c>
      <c r="S760" t="s">
        <v>103</v>
      </c>
      <c r="T760" t="s">
        <v>739</v>
      </c>
      <c r="U760" t="s">
        <v>688</v>
      </c>
      <c r="V760">
        <v>0.38</v>
      </c>
      <c r="W760" t="s">
        <v>715</v>
      </c>
      <c r="X760" t="s">
        <v>1036</v>
      </c>
      <c r="Y760" t="s">
        <v>1496</v>
      </c>
      <c r="Z760">
        <v>92231</v>
      </c>
    </row>
    <row r="761" spans="1:26" x14ac:dyDescent="0.25">
      <c r="A761">
        <v>19839</v>
      </c>
      <c r="B761">
        <v>88589</v>
      </c>
      <c r="C761" s="3">
        <v>43967</v>
      </c>
      <c r="D761" s="3">
        <v>43969</v>
      </c>
      <c r="E761" t="s">
        <v>977</v>
      </c>
      <c r="F761">
        <v>7.0000000000000007E-2</v>
      </c>
      <c r="G761">
        <v>7.15</v>
      </c>
      <c r="H761">
        <v>-62</v>
      </c>
      <c r="I761" t="s">
        <v>4638</v>
      </c>
      <c r="J761">
        <v>-105.45599999999999</v>
      </c>
      <c r="K761">
        <v>5.98</v>
      </c>
      <c r="L761">
        <v>6</v>
      </c>
      <c r="M761">
        <v>37.049999999999997</v>
      </c>
      <c r="N761">
        <v>3354</v>
      </c>
      <c r="O761" t="s">
        <v>2774</v>
      </c>
      <c r="P761" t="s">
        <v>710</v>
      </c>
      <c r="Q761" t="s">
        <v>720</v>
      </c>
      <c r="R761" t="s">
        <v>721</v>
      </c>
      <c r="S761" t="s">
        <v>726</v>
      </c>
      <c r="T761" t="s">
        <v>739</v>
      </c>
      <c r="U761" t="s">
        <v>858</v>
      </c>
      <c r="V761">
        <v>0.36</v>
      </c>
      <c r="W761" t="s">
        <v>715</v>
      </c>
      <c r="X761" t="s">
        <v>1036</v>
      </c>
      <c r="Y761" t="s">
        <v>1496</v>
      </c>
      <c r="Z761">
        <v>92231</v>
      </c>
    </row>
    <row r="762" spans="1:26" x14ac:dyDescent="0.25">
      <c r="A762">
        <v>20937</v>
      </c>
      <c r="B762">
        <v>87847</v>
      </c>
      <c r="C762" s="3">
        <v>43967</v>
      </c>
      <c r="D762" s="3">
        <v>43968</v>
      </c>
      <c r="E762" t="s">
        <v>981</v>
      </c>
      <c r="F762">
        <v>0</v>
      </c>
      <c r="G762">
        <v>6.75</v>
      </c>
      <c r="H762">
        <v>9.33</v>
      </c>
      <c r="I762">
        <v>9.33</v>
      </c>
      <c r="J762">
        <v>-80.105000000000004</v>
      </c>
      <c r="K762">
        <v>14.42</v>
      </c>
      <c r="L762">
        <v>6</v>
      </c>
      <c r="M762">
        <v>98.96</v>
      </c>
      <c r="N762">
        <v>1042</v>
      </c>
      <c r="O762" t="s">
        <v>2264</v>
      </c>
      <c r="P762" t="s">
        <v>711</v>
      </c>
      <c r="Q762" t="s">
        <v>718</v>
      </c>
      <c r="R762" t="s">
        <v>721</v>
      </c>
      <c r="S762" t="s">
        <v>729</v>
      </c>
      <c r="T762" t="s">
        <v>743</v>
      </c>
      <c r="U762" t="s">
        <v>563</v>
      </c>
      <c r="V762">
        <v>0.52</v>
      </c>
      <c r="W762" t="s">
        <v>715</v>
      </c>
      <c r="X762" t="s">
        <v>1036</v>
      </c>
      <c r="Y762" t="s">
        <v>1683</v>
      </c>
      <c r="Z762">
        <v>95991</v>
      </c>
    </row>
    <row r="763" spans="1:26" x14ac:dyDescent="0.25">
      <c r="A763">
        <v>21411</v>
      </c>
      <c r="B763">
        <v>88503</v>
      </c>
      <c r="C763" s="3">
        <v>43967</v>
      </c>
      <c r="D763" s="3">
        <v>43967</v>
      </c>
      <c r="E763" t="s">
        <v>981</v>
      </c>
      <c r="F763">
        <v>7.0000000000000007E-2</v>
      </c>
      <c r="G763">
        <v>35</v>
      </c>
      <c r="H763">
        <v>-207.28</v>
      </c>
      <c r="I763" t="s">
        <v>4638</v>
      </c>
      <c r="J763">
        <v>-21.49</v>
      </c>
      <c r="K763">
        <v>279.48</v>
      </c>
      <c r="L763">
        <v>10</v>
      </c>
      <c r="M763">
        <v>2716.09</v>
      </c>
      <c r="N763">
        <v>688</v>
      </c>
      <c r="O763" t="s">
        <v>2208</v>
      </c>
      <c r="P763" t="s">
        <v>710</v>
      </c>
      <c r="Q763" t="s">
        <v>718</v>
      </c>
      <c r="R763" t="s">
        <v>721</v>
      </c>
      <c r="S763" t="s">
        <v>730</v>
      </c>
      <c r="T763" t="s">
        <v>744</v>
      </c>
      <c r="U763" t="s">
        <v>824</v>
      </c>
      <c r="V763">
        <v>0.8</v>
      </c>
      <c r="W763" t="s">
        <v>714</v>
      </c>
      <c r="X763" t="s">
        <v>1905</v>
      </c>
      <c r="Y763" t="s">
        <v>1285</v>
      </c>
      <c r="Z763">
        <v>63116</v>
      </c>
    </row>
    <row r="764" spans="1:26" x14ac:dyDescent="0.25">
      <c r="A764">
        <v>18516</v>
      </c>
      <c r="B764">
        <v>88279</v>
      </c>
      <c r="C764" s="3">
        <v>43968</v>
      </c>
      <c r="D764" s="3">
        <v>43969</v>
      </c>
      <c r="E764" t="s">
        <v>978</v>
      </c>
      <c r="F764">
        <v>0.06</v>
      </c>
      <c r="G764">
        <v>0.96</v>
      </c>
      <c r="H764">
        <v>-8.8759999999999994</v>
      </c>
      <c r="I764" t="s">
        <v>4638</v>
      </c>
      <c r="J764">
        <v>-310.49255999999997</v>
      </c>
      <c r="K764">
        <v>2.94</v>
      </c>
      <c r="L764">
        <v>3</v>
      </c>
      <c r="M764">
        <v>8.7899999999999991</v>
      </c>
      <c r="N764">
        <v>2858</v>
      </c>
      <c r="O764" t="s">
        <v>4122</v>
      </c>
      <c r="P764" t="s">
        <v>710</v>
      </c>
      <c r="Q764" t="s">
        <v>720</v>
      </c>
      <c r="R764" t="s">
        <v>721</v>
      </c>
      <c r="S764" t="s">
        <v>724</v>
      </c>
      <c r="T764" t="s">
        <v>738</v>
      </c>
      <c r="U764" t="s">
        <v>885</v>
      </c>
      <c r="V764">
        <v>0.57999999999999996</v>
      </c>
      <c r="W764" t="s">
        <v>713</v>
      </c>
      <c r="X764" t="s">
        <v>1033</v>
      </c>
      <c r="Y764" t="s">
        <v>1260</v>
      </c>
      <c r="Z764">
        <v>32259</v>
      </c>
    </row>
    <row r="765" spans="1:26" x14ac:dyDescent="0.25">
      <c r="A765">
        <v>23069</v>
      </c>
      <c r="B765">
        <v>87175</v>
      </c>
      <c r="C765" s="3">
        <v>43968</v>
      </c>
      <c r="D765" s="3">
        <v>43970</v>
      </c>
      <c r="E765" t="s">
        <v>977</v>
      </c>
      <c r="F765">
        <v>7.0000000000000007E-2</v>
      </c>
      <c r="G765">
        <v>1.43</v>
      </c>
      <c r="H765">
        <v>-190.67999999999998</v>
      </c>
      <c r="I765" t="s">
        <v>4638</v>
      </c>
      <c r="J765">
        <v>-57.316000000000003</v>
      </c>
      <c r="K765">
        <v>8.34</v>
      </c>
      <c r="L765">
        <v>16</v>
      </c>
      <c r="M765">
        <v>132.08000000000001</v>
      </c>
      <c r="N765">
        <v>92</v>
      </c>
      <c r="O765" t="s">
        <v>3284</v>
      </c>
      <c r="P765" t="s">
        <v>710</v>
      </c>
      <c r="Q765" t="s">
        <v>717</v>
      </c>
      <c r="R765" t="s">
        <v>721</v>
      </c>
      <c r="S765" t="s">
        <v>726</v>
      </c>
      <c r="T765" t="s">
        <v>738</v>
      </c>
      <c r="U765" t="s">
        <v>789</v>
      </c>
      <c r="V765">
        <v>0.35</v>
      </c>
      <c r="W765" t="s">
        <v>713</v>
      </c>
      <c r="X765" t="s">
        <v>1127</v>
      </c>
      <c r="Y765" t="s">
        <v>1827</v>
      </c>
      <c r="Z765">
        <v>70056</v>
      </c>
    </row>
    <row r="766" spans="1:26" x14ac:dyDescent="0.25">
      <c r="A766">
        <v>23070</v>
      </c>
      <c r="B766">
        <v>87175</v>
      </c>
      <c r="C766" s="3">
        <v>43968</v>
      </c>
      <c r="D766" s="3">
        <v>43969</v>
      </c>
      <c r="E766" t="s">
        <v>977</v>
      </c>
      <c r="F766">
        <v>0.09</v>
      </c>
      <c r="G766">
        <v>6.07</v>
      </c>
      <c r="H766">
        <v>325.39800000000002</v>
      </c>
      <c r="I766">
        <v>325.39800000000002</v>
      </c>
      <c r="J766">
        <v>-8.3999999999993233E-2</v>
      </c>
      <c r="K766">
        <v>4.9800000000000004</v>
      </c>
      <c r="L766">
        <v>9</v>
      </c>
      <c r="M766">
        <v>45.34</v>
      </c>
      <c r="N766">
        <v>92</v>
      </c>
      <c r="O766" t="s">
        <v>3285</v>
      </c>
      <c r="P766" t="s">
        <v>710</v>
      </c>
      <c r="Q766" t="s">
        <v>717</v>
      </c>
      <c r="R766" t="s">
        <v>721</v>
      </c>
      <c r="S766" t="s">
        <v>726</v>
      </c>
      <c r="T766" t="s">
        <v>739</v>
      </c>
      <c r="U766" t="s">
        <v>774</v>
      </c>
      <c r="V766">
        <v>0.36</v>
      </c>
      <c r="W766" t="s">
        <v>713</v>
      </c>
      <c r="X766" t="s">
        <v>1127</v>
      </c>
      <c r="Y766" t="s">
        <v>1827</v>
      </c>
      <c r="Z766">
        <v>70056</v>
      </c>
    </row>
    <row r="767" spans="1:26" x14ac:dyDescent="0.25">
      <c r="A767">
        <v>23071</v>
      </c>
      <c r="B767">
        <v>87175</v>
      </c>
      <c r="C767" s="3">
        <v>43968</v>
      </c>
      <c r="D767" s="3">
        <v>43969</v>
      </c>
      <c r="E767" t="s">
        <v>977</v>
      </c>
      <c r="F767">
        <v>7.0000000000000007E-2</v>
      </c>
      <c r="G767">
        <v>4.0999999999999996</v>
      </c>
      <c r="H767">
        <v>117.852</v>
      </c>
      <c r="I767">
        <v>117.852</v>
      </c>
      <c r="J767" t="s">
        <v>4638</v>
      </c>
      <c r="K767">
        <v>19.84</v>
      </c>
      <c r="L767">
        <v>9</v>
      </c>
      <c r="M767">
        <v>170.8</v>
      </c>
      <c r="N767">
        <v>91</v>
      </c>
      <c r="O767" t="s">
        <v>3243</v>
      </c>
      <c r="P767" t="s">
        <v>710</v>
      </c>
      <c r="Q767" t="s">
        <v>717</v>
      </c>
      <c r="R767" t="s">
        <v>721</v>
      </c>
      <c r="S767" t="s">
        <v>724</v>
      </c>
      <c r="T767" t="s">
        <v>738</v>
      </c>
      <c r="U767" t="s">
        <v>238</v>
      </c>
      <c r="V767">
        <v>0.44</v>
      </c>
      <c r="W767" t="s">
        <v>715</v>
      </c>
      <c r="X767" t="s">
        <v>1036</v>
      </c>
      <c r="Y767" t="s">
        <v>1157</v>
      </c>
      <c r="Z767">
        <v>94591</v>
      </c>
    </row>
    <row r="768" spans="1:26" x14ac:dyDescent="0.25">
      <c r="A768">
        <v>20858</v>
      </c>
      <c r="B768">
        <v>90593</v>
      </c>
      <c r="C768" s="3">
        <v>43969</v>
      </c>
      <c r="D768" s="3">
        <v>43971</v>
      </c>
      <c r="E768" t="s">
        <v>979</v>
      </c>
      <c r="F768">
        <v>0</v>
      </c>
      <c r="G768">
        <v>12.14</v>
      </c>
      <c r="H768">
        <v>326.25</v>
      </c>
      <c r="I768">
        <v>326.25</v>
      </c>
      <c r="J768">
        <v>-66.876959999999997</v>
      </c>
      <c r="K768">
        <v>73.98</v>
      </c>
      <c r="L768">
        <v>17</v>
      </c>
      <c r="M768">
        <v>1300.81</v>
      </c>
      <c r="N768">
        <v>266</v>
      </c>
      <c r="O768" t="s">
        <v>3100</v>
      </c>
      <c r="P768" t="s">
        <v>711</v>
      </c>
      <c r="Q768" t="s">
        <v>720</v>
      </c>
      <c r="R768" t="s">
        <v>722</v>
      </c>
      <c r="S768" t="s">
        <v>725</v>
      </c>
      <c r="T768" t="s">
        <v>739</v>
      </c>
      <c r="U768" t="s">
        <v>256</v>
      </c>
      <c r="V768">
        <v>0.67</v>
      </c>
      <c r="W768" t="s">
        <v>714</v>
      </c>
      <c r="X768" t="s">
        <v>1014</v>
      </c>
      <c r="Y768" t="s">
        <v>1542</v>
      </c>
      <c r="Z768">
        <v>78207</v>
      </c>
    </row>
    <row r="769" spans="1:26" x14ac:dyDescent="0.25">
      <c r="A769">
        <v>23393</v>
      </c>
      <c r="B769">
        <v>91063</v>
      </c>
      <c r="C769" s="3">
        <v>43969</v>
      </c>
      <c r="D769" s="3">
        <v>43969</v>
      </c>
      <c r="E769" t="s">
        <v>978</v>
      </c>
      <c r="F769">
        <v>0.09</v>
      </c>
      <c r="G769">
        <v>0.99</v>
      </c>
      <c r="H769">
        <v>122.292</v>
      </c>
      <c r="I769">
        <v>122.292</v>
      </c>
      <c r="J769" t="s">
        <v>4638</v>
      </c>
      <c r="K769">
        <v>20.99</v>
      </c>
      <c r="L769">
        <v>14</v>
      </c>
      <c r="M769">
        <v>229.57</v>
      </c>
      <c r="N769">
        <v>489</v>
      </c>
      <c r="O769" t="s">
        <v>2609</v>
      </c>
      <c r="P769" t="s">
        <v>710</v>
      </c>
      <c r="Q769" t="s">
        <v>720</v>
      </c>
      <c r="R769" t="s">
        <v>722</v>
      </c>
      <c r="S769" t="s">
        <v>102</v>
      </c>
      <c r="T769" t="s">
        <v>738</v>
      </c>
      <c r="U769" t="s">
        <v>270</v>
      </c>
      <c r="V769">
        <v>0.56999999999999995</v>
      </c>
      <c r="W769" t="s">
        <v>716</v>
      </c>
      <c r="X769" t="s">
        <v>1902</v>
      </c>
      <c r="Y769" t="s">
        <v>1845</v>
      </c>
      <c r="Z769">
        <v>2062</v>
      </c>
    </row>
    <row r="770" spans="1:26" x14ac:dyDescent="0.25">
      <c r="A770">
        <v>23394</v>
      </c>
      <c r="B770">
        <v>91063</v>
      </c>
      <c r="C770" s="3">
        <v>43969</v>
      </c>
      <c r="D770" s="3">
        <v>43970</v>
      </c>
      <c r="E770" t="s">
        <v>978</v>
      </c>
      <c r="F770">
        <v>0.1</v>
      </c>
      <c r="G770">
        <v>6.27</v>
      </c>
      <c r="H770">
        <v>-67.0565</v>
      </c>
      <c r="I770" t="s">
        <v>4638</v>
      </c>
      <c r="J770">
        <v>-6.0444000000000004</v>
      </c>
      <c r="K770">
        <v>3.36</v>
      </c>
      <c r="L770">
        <v>5</v>
      </c>
      <c r="M770">
        <v>20.87</v>
      </c>
      <c r="N770">
        <v>487</v>
      </c>
      <c r="O770" t="s">
        <v>3469</v>
      </c>
      <c r="P770" t="s">
        <v>711</v>
      </c>
      <c r="Q770" t="s">
        <v>720</v>
      </c>
      <c r="R770" t="s">
        <v>721</v>
      </c>
      <c r="S770" t="s">
        <v>103</v>
      </c>
      <c r="T770" t="s">
        <v>739</v>
      </c>
      <c r="U770" t="s">
        <v>56</v>
      </c>
      <c r="V770">
        <v>0.4</v>
      </c>
      <c r="W770" t="s">
        <v>716</v>
      </c>
      <c r="X770" t="s">
        <v>1029</v>
      </c>
      <c r="Y770" t="s">
        <v>1054</v>
      </c>
      <c r="Z770">
        <v>4073</v>
      </c>
    </row>
    <row r="771" spans="1:26" x14ac:dyDescent="0.25">
      <c r="A771">
        <v>23395</v>
      </c>
      <c r="B771">
        <v>91063</v>
      </c>
      <c r="C771" s="3">
        <v>43969</v>
      </c>
      <c r="D771" s="3">
        <v>43971</v>
      </c>
      <c r="E771" t="s">
        <v>978</v>
      </c>
      <c r="F771">
        <v>7.0000000000000007E-2</v>
      </c>
      <c r="G771">
        <v>4.8600000000000003</v>
      </c>
      <c r="H771">
        <v>-7.94</v>
      </c>
      <c r="I771" t="s">
        <v>4638</v>
      </c>
      <c r="J771" t="s">
        <v>4638</v>
      </c>
      <c r="K771">
        <v>12.28</v>
      </c>
      <c r="L771">
        <v>2</v>
      </c>
      <c r="M771">
        <v>25.7</v>
      </c>
      <c r="N771">
        <v>488</v>
      </c>
      <c r="O771" t="s">
        <v>3469</v>
      </c>
      <c r="P771" t="s">
        <v>710</v>
      </c>
      <c r="Q771" t="s">
        <v>720</v>
      </c>
      <c r="R771" t="s">
        <v>721</v>
      </c>
      <c r="S771" t="s">
        <v>726</v>
      </c>
      <c r="T771" t="s">
        <v>739</v>
      </c>
      <c r="U771" t="s">
        <v>807</v>
      </c>
      <c r="V771">
        <v>0.38</v>
      </c>
      <c r="W771" t="s">
        <v>716</v>
      </c>
      <c r="X771" t="s">
        <v>1029</v>
      </c>
      <c r="Y771" t="s">
        <v>1329</v>
      </c>
      <c r="Z771">
        <v>4106</v>
      </c>
    </row>
    <row r="772" spans="1:26" x14ac:dyDescent="0.25">
      <c r="A772">
        <v>26135</v>
      </c>
      <c r="B772">
        <v>87485</v>
      </c>
      <c r="C772" s="3">
        <v>43969</v>
      </c>
      <c r="D772" s="3">
        <v>43969</v>
      </c>
      <c r="E772" t="s">
        <v>977</v>
      </c>
      <c r="F772">
        <v>0.04</v>
      </c>
      <c r="G772">
        <v>3.99</v>
      </c>
      <c r="H772">
        <v>481.03199999999998</v>
      </c>
      <c r="I772">
        <v>481.03199999999998</v>
      </c>
      <c r="J772" t="s">
        <v>4638</v>
      </c>
      <c r="K772">
        <v>10.98</v>
      </c>
      <c r="L772">
        <v>15</v>
      </c>
      <c r="M772">
        <v>172.22</v>
      </c>
      <c r="N772">
        <v>1554</v>
      </c>
      <c r="O772" t="s">
        <v>2967</v>
      </c>
      <c r="P772" t="s">
        <v>710</v>
      </c>
      <c r="Q772" t="s">
        <v>718</v>
      </c>
      <c r="R772" t="s">
        <v>721</v>
      </c>
      <c r="S772" t="s">
        <v>729</v>
      </c>
      <c r="T772" t="s">
        <v>739</v>
      </c>
      <c r="U772" t="s">
        <v>514</v>
      </c>
      <c r="V772">
        <v>0.57999999999999996</v>
      </c>
      <c r="W772" t="s">
        <v>713</v>
      </c>
      <c r="X772" t="s">
        <v>1208</v>
      </c>
      <c r="Y772" t="s">
        <v>1894</v>
      </c>
      <c r="Z772">
        <v>39503</v>
      </c>
    </row>
    <row r="773" spans="1:26" x14ac:dyDescent="0.25">
      <c r="A773">
        <v>19214</v>
      </c>
      <c r="B773">
        <v>89835</v>
      </c>
      <c r="C773" s="3">
        <v>43970</v>
      </c>
      <c r="D773" s="3">
        <v>43972</v>
      </c>
      <c r="E773" t="s">
        <v>978</v>
      </c>
      <c r="F773">
        <v>0.04</v>
      </c>
      <c r="G773">
        <v>11.59</v>
      </c>
      <c r="H773">
        <v>-92.32</v>
      </c>
      <c r="I773" t="s">
        <v>4638</v>
      </c>
      <c r="J773">
        <v>-25.96</v>
      </c>
      <c r="K773">
        <v>9.99</v>
      </c>
      <c r="L773">
        <v>5</v>
      </c>
      <c r="M773">
        <v>52.09</v>
      </c>
      <c r="N773">
        <v>3264</v>
      </c>
      <c r="O773" t="s">
        <v>3296</v>
      </c>
      <c r="P773" t="s">
        <v>710</v>
      </c>
      <c r="Q773" t="s">
        <v>720</v>
      </c>
      <c r="R773" t="s">
        <v>721</v>
      </c>
      <c r="S773" t="s">
        <v>726</v>
      </c>
      <c r="T773" t="s">
        <v>739</v>
      </c>
      <c r="U773" t="s">
        <v>130</v>
      </c>
      <c r="V773">
        <v>0.4</v>
      </c>
      <c r="W773" t="s">
        <v>715</v>
      </c>
      <c r="X773" t="s">
        <v>1036</v>
      </c>
      <c r="Y773" t="s">
        <v>1436</v>
      </c>
      <c r="Z773">
        <v>95501</v>
      </c>
    </row>
    <row r="774" spans="1:26" x14ac:dyDescent="0.25">
      <c r="A774">
        <v>2808</v>
      </c>
      <c r="B774">
        <v>20261</v>
      </c>
      <c r="C774" s="3">
        <v>43971</v>
      </c>
      <c r="D774" s="3">
        <v>43974</v>
      </c>
      <c r="E774" t="s">
        <v>978</v>
      </c>
      <c r="F774">
        <v>0.04</v>
      </c>
      <c r="G774">
        <v>1.02</v>
      </c>
      <c r="H774">
        <v>81.91</v>
      </c>
      <c r="I774">
        <v>81.91</v>
      </c>
      <c r="J774">
        <v>-149.4573</v>
      </c>
      <c r="K774">
        <v>6.35</v>
      </c>
      <c r="L774">
        <v>52</v>
      </c>
      <c r="M774">
        <v>318.47000000000003</v>
      </c>
      <c r="N774">
        <v>1106</v>
      </c>
      <c r="O774" t="s">
        <v>4169</v>
      </c>
      <c r="P774" t="s">
        <v>710</v>
      </c>
      <c r="Q774" t="s">
        <v>718</v>
      </c>
      <c r="R774" t="s">
        <v>721</v>
      </c>
      <c r="S774" t="s">
        <v>726</v>
      </c>
      <c r="T774" t="s">
        <v>738</v>
      </c>
      <c r="U774" t="s">
        <v>149</v>
      </c>
      <c r="V774">
        <v>0.39</v>
      </c>
      <c r="W774" t="s">
        <v>714</v>
      </c>
      <c r="X774" t="s">
        <v>1014</v>
      </c>
      <c r="Y774" t="s">
        <v>997</v>
      </c>
      <c r="Z774">
        <v>75220</v>
      </c>
    </row>
    <row r="775" spans="1:26" x14ac:dyDescent="0.25">
      <c r="A775">
        <v>18395</v>
      </c>
      <c r="B775">
        <v>87135</v>
      </c>
      <c r="C775" s="3">
        <v>43971</v>
      </c>
      <c r="D775" s="3">
        <v>43972</v>
      </c>
      <c r="E775" t="s">
        <v>979</v>
      </c>
      <c r="F775">
        <v>0.01</v>
      </c>
      <c r="G775">
        <v>8.99</v>
      </c>
      <c r="H775">
        <v>396.97199999999998</v>
      </c>
      <c r="I775">
        <v>396.97199999999998</v>
      </c>
      <c r="J775" t="s">
        <v>4638</v>
      </c>
      <c r="K775">
        <v>65.989999999999995</v>
      </c>
      <c r="L775">
        <v>14</v>
      </c>
      <c r="M775">
        <v>782</v>
      </c>
      <c r="N775">
        <v>922</v>
      </c>
      <c r="O775" t="s">
        <v>4325</v>
      </c>
      <c r="P775" t="s">
        <v>711</v>
      </c>
      <c r="Q775" t="s">
        <v>718</v>
      </c>
      <c r="R775" t="s">
        <v>722</v>
      </c>
      <c r="S775" t="s">
        <v>102</v>
      </c>
      <c r="T775" t="s">
        <v>739</v>
      </c>
      <c r="U775" t="s">
        <v>570</v>
      </c>
      <c r="V775">
        <v>0.56000000000000005</v>
      </c>
      <c r="W775" t="s">
        <v>715</v>
      </c>
      <c r="X775" t="s">
        <v>1036</v>
      </c>
      <c r="Y775" t="s">
        <v>1153</v>
      </c>
      <c r="Z775">
        <v>91730</v>
      </c>
    </row>
    <row r="776" spans="1:26" x14ac:dyDescent="0.25">
      <c r="A776">
        <v>18795</v>
      </c>
      <c r="B776">
        <v>89040</v>
      </c>
      <c r="C776" s="3">
        <v>43971</v>
      </c>
      <c r="D776" s="3">
        <v>43972</v>
      </c>
      <c r="E776" t="s">
        <v>978</v>
      </c>
      <c r="F776">
        <v>0.09</v>
      </c>
      <c r="G776">
        <v>6.32</v>
      </c>
      <c r="H776">
        <v>-16.89</v>
      </c>
      <c r="I776" t="s">
        <v>4638</v>
      </c>
      <c r="J776">
        <v>-1.62</v>
      </c>
      <c r="K776">
        <v>20.48</v>
      </c>
      <c r="L776">
        <v>5</v>
      </c>
      <c r="M776">
        <v>99.02</v>
      </c>
      <c r="N776">
        <v>1974</v>
      </c>
      <c r="O776" t="s">
        <v>2255</v>
      </c>
      <c r="P776" t="s">
        <v>710</v>
      </c>
      <c r="Q776" t="s">
        <v>719</v>
      </c>
      <c r="R776" t="s">
        <v>721</v>
      </c>
      <c r="S776" t="s">
        <v>729</v>
      </c>
      <c r="T776" t="s">
        <v>739</v>
      </c>
      <c r="U776" t="s">
        <v>22</v>
      </c>
      <c r="V776">
        <v>0.57999999999999996</v>
      </c>
      <c r="W776" t="s">
        <v>714</v>
      </c>
      <c r="X776" t="s">
        <v>1052</v>
      </c>
      <c r="Y776" t="s">
        <v>1335</v>
      </c>
      <c r="Z776">
        <v>48127</v>
      </c>
    </row>
    <row r="777" spans="1:26" x14ac:dyDescent="0.25">
      <c r="A777">
        <v>18796</v>
      </c>
      <c r="B777">
        <v>89040</v>
      </c>
      <c r="C777" s="3">
        <v>43971</v>
      </c>
      <c r="D777" s="3">
        <v>43972</v>
      </c>
      <c r="E777" t="s">
        <v>978</v>
      </c>
      <c r="F777">
        <v>0.06</v>
      </c>
      <c r="G777">
        <v>1.39</v>
      </c>
      <c r="H777">
        <v>25.51</v>
      </c>
      <c r="I777">
        <v>25.51</v>
      </c>
      <c r="J777" t="s">
        <v>4638</v>
      </c>
      <c r="K777">
        <v>15.67</v>
      </c>
      <c r="L777">
        <v>3</v>
      </c>
      <c r="M777">
        <v>46.4</v>
      </c>
      <c r="N777">
        <v>1974</v>
      </c>
      <c r="O777" t="s">
        <v>2252</v>
      </c>
      <c r="P777" t="s">
        <v>710</v>
      </c>
      <c r="Q777" t="s">
        <v>719</v>
      </c>
      <c r="R777" t="s">
        <v>721</v>
      </c>
      <c r="S777" t="s">
        <v>728</v>
      </c>
      <c r="T777" t="s">
        <v>739</v>
      </c>
      <c r="U777" t="s">
        <v>306</v>
      </c>
      <c r="V777">
        <v>0.38</v>
      </c>
      <c r="W777" t="s">
        <v>714</v>
      </c>
      <c r="X777" t="s">
        <v>1052</v>
      </c>
      <c r="Y777" t="s">
        <v>1335</v>
      </c>
      <c r="Z777">
        <v>48127</v>
      </c>
    </row>
    <row r="778" spans="1:26" x14ac:dyDescent="0.25">
      <c r="A778">
        <v>20807</v>
      </c>
      <c r="B778">
        <v>86409</v>
      </c>
      <c r="C778" s="3">
        <v>43971</v>
      </c>
      <c r="D778" s="3">
        <v>43971</v>
      </c>
      <c r="E778" t="s">
        <v>978</v>
      </c>
      <c r="F778">
        <v>0.09</v>
      </c>
      <c r="G778">
        <v>12.62</v>
      </c>
      <c r="H778">
        <v>67.107500000000002</v>
      </c>
      <c r="I778">
        <v>67.107500000000002</v>
      </c>
      <c r="J778">
        <v>-1.89</v>
      </c>
      <c r="K778">
        <v>31.74</v>
      </c>
      <c r="L778">
        <v>9</v>
      </c>
      <c r="M778">
        <v>270.55</v>
      </c>
      <c r="N778">
        <v>1108</v>
      </c>
      <c r="O778" t="s">
        <v>4360</v>
      </c>
      <c r="P778" t="s">
        <v>711</v>
      </c>
      <c r="Q778" t="s">
        <v>718</v>
      </c>
      <c r="R778" t="s">
        <v>721</v>
      </c>
      <c r="S778" t="s">
        <v>103</v>
      </c>
      <c r="T778" t="s">
        <v>739</v>
      </c>
      <c r="U778" t="s">
        <v>533</v>
      </c>
      <c r="V778">
        <v>0.37</v>
      </c>
      <c r="W778" t="s">
        <v>714</v>
      </c>
      <c r="X778" t="s">
        <v>1014</v>
      </c>
      <c r="Y778" t="s">
        <v>1099</v>
      </c>
      <c r="Z778">
        <v>75146</v>
      </c>
    </row>
    <row r="779" spans="1:26" x14ac:dyDescent="0.25">
      <c r="A779">
        <v>20808</v>
      </c>
      <c r="B779">
        <v>86409</v>
      </c>
      <c r="C779" s="3">
        <v>43971</v>
      </c>
      <c r="D779" s="3">
        <v>43974</v>
      </c>
      <c r="E779" t="s">
        <v>978</v>
      </c>
      <c r="F779">
        <v>0.04</v>
      </c>
      <c r="G779">
        <v>1.02</v>
      </c>
      <c r="H779">
        <v>54.937799999999996</v>
      </c>
      <c r="I779">
        <v>54.937799999999996</v>
      </c>
      <c r="J779">
        <v>-39.186250000000001</v>
      </c>
      <c r="K779">
        <v>6.35</v>
      </c>
      <c r="L779">
        <v>13</v>
      </c>
      <c r="M779">
        <v>79.62</v>
      </c>
      <c r="N779">
        <v>1108</v>
      </c>
      <c r="O779" t="s">
        <v>4360</v>
      </c>
      <c r="P779" t="s">
        <v>710</v>
      </c>
      <c r="Q779" t="s">
        <v>718</v>
      </c>
      <c r="R779" t="s">
        <v>721</v>
      </c>
      <c r="S779" t="s">
        <v>726</v>
      </c>
      <c r="T779" t="s">
        <v>738</v>
      </c>
      <c r="U779" t="s">
        <v>149</v>
      </c>
      <c r="V779">
        <v>0.39</v>
      </c>
      <c r="W779" t="s">
        <v>714</v>
      </c>
      <c r="X779" t="s">
        <v>1014</v>
      </c>
      <c r="Y779" t="s">
        <v>1099</v>
      </c>
      <c r="Z779">
        <v>75146</v>
      </c>
    </row>
    <row r="780" spans="1:26" x14ac:dyDescent="0.25">
      <c r="A780">
        <v>20809</v>
      </c>
      <c r="B780">
        <v>86409</v>
      </c>
      <c r="C780" s="3">
        <v>43971</v>
      </c>
      <c r="D780" s="3">
        <v>43972</v>
      </c>
      <c r="E780" t="s">
        <v>978</v>
      </c>
      <c r="F780">
        <v>0.02</v>
      </c>
      <c r="G780">
        <v>8.99</v>
      </c>
      <c r="H780">
        <v>168.23699999999999</v>
      </c>
      <c r="I780">
        <v>168.23699999999999</v>
      </c>
      <c r="J780">
        <v>-243.54400000000001</v>
      </c>
      <c r="K780">
        <v>65.989999999999995</v>
      </c>
      <c r="L780">
        <v>8</v>
      </c>
      <c r="M780">
        <v>479.79</v>
      </c>
      <c r="N780">
        <v>1108</v>
      </c>
      <c r="O780" t="s">
        <v>3160</v>
      </c>
      <c r="P780" t="s">
        <v>711</v>
      </c>
      <c r="Q780" t="s">
        <v>718</v>
      </c>
      <c r="R780" t="s">
        <v>722</v>
      </c>
      <c r="S780" t="s">
        <v>102</v>
      </c>
      <c r="T780" t="s">
        <v>739</v>
      </c>
      <c r="U780" t="s">
        <v>80</v>
      </c>
      <c r="V780">
        <v>0.56000000000000005</v>
      </c>
      <c r="W780" t="s">
        <v>714</v>
      </c>
      <c r="X780" t="s">
        <v>1014</v>
      </c>
      <c r="Y780" t="s">
        <v>1099</v>
      </c>
      <c r="Z780">
        <v>75146</v>
      </c>
    </row>
    <row r="781" spans="1:26" x14ac:dyDescent="0.25">
      <c r="A781">
        <v>20897</v>
      </c>
      <c r="B781">
        <v>90854</v>
      </c>
      <c r="C781" s="3">
        <v>43971</v>
      </c>
      <c r="D781" s="3">
        <v>43972</v>
      </c>
      <c r="E781" t="s">
        <v>977</v>
      </c>
      <c r="F781">
        <v>0.04</v>
      </c>
      <c r="G781">
        <v>35.840000000000003</v>
      </c>
      <c r="H781">
        <v>-152.76</v>
      </c>
      <c r="I781" t="s">
        <v>4638</v>
      </c>
      <c r="J781">
        <v>-218.97609999999997</v>
      </c>
      <c r="K781">
        <v>100.98</v>
      </c>
      <c r="L781">
        <v>1</v>
      </c>
      <c r="M781">
        <v>110.75</v>
      </c>
      <c r="N781">
        <v>1159</v>
      </c>
      <c r="O781" t="s">
        <v>1955</v>
      </c>
      <c r="P781" t="s">
        <v>712</v>
      </c>
      <c r="Q781" t="s">
        <v>719</v>
      </c>
      <c r="R781" t="s">
        <v>723</v>
      </c>
      <c r="S781" t="s">
        <v>734</v>
      </c>
      <c r="T781" t="s">
        <v>742</v>
      </c>
      <c r="U781" t="s">
        <v>562</v>
      </c>
      <c r="V781">
        <v>0.62</v>
      </c>
      <c r="W781" t="s">
        <v>716</v>
      </c>
      <c r="X781" t="s">
        <v>1027</v>
      </c>
      <c r="Y781" t="s">
        <v>1680</v>
      </c>
      <c r="Z781">
        <v>7086</v>
      </c>
    </row>
    <row r="782" spans="1:26" x14ac:dyDescent="0.25">
      <c r="A782">
        <v>22547</v>
      </c>
      <c r="B782">
        <v>90578</v>
      </c>
      <c r="C782" s="3">
        <v>43971</v>
      </c>
      <c r="D782" s="3">
        <v>43974</v>
      </c>
      <c r="E782" t="s">
        <v>979</v>
      </c>
      <c r="F782">
        <v>0.01</v>
      </c>
      <c r="G782">
        <v>9.92</v>
      </c>
      <c r="H782">
        <v>-239.315</v>
      </c>
      <c r="I782" t="s">
        <v>4638</v>
      </c>
      <c r="J782">
        <v>-23.407999999999998</v>
      </c>
      <c r="K782">
        <v>5.94</v>
      </c>
      <c r="L782">
        <v>12</v>
      </c>
      <c r="M782">
        <v>74.77</v>
      </c>
      <c r="N782">
        <v>871</v>
      </c>
      <c r="O782" t="s">
        <v>2553</v>
      </c>
      <c r="P782" t="s">
        <v>710</v>
      </c>
      <c r="Q782" t="s">
        <v>717</v>
      </c>
      <c r="R782" t="s">
        <v>721</v>
      </c>
      <c r="S782" t="s">
        <v>103</v>
      </c>
      <c r="T782" t="s">
        <v>739</v>
      </c>
      <c r="U782" t="s">
        <v>474</v>
      </c>
      <c r="V782">
        <v>0.38</v>
      </c>
      <c r="W782" t="s">
        <v>715</v>
      </c>
      <c r="X782" t="s">
        <v>1323</v>
      </c>
      <c r="Y782" t="s">
        <v>1538</v>
      </c>
      <c r="Z782">
        <v>89502</v>
      </c>
    </row>
    <row r="783" spans="1:26" x14ac:dyDescent="0.25">
      <c r="A783">
        <v>22548</v>
      </c>
      <c r="B783">
        <v>90578</v>
      </c>
      <c r="C783" s="3">
        <v>43971</v>
      </c>
      <c r="D783" s="3">
        <v>43973</v>
      </c>
      <c r="E783" t="s">
        <v>979</v>
      </c>
      <c r="F783">
        <v>0</v>
      </c>
      <c r="G783">
        <v>5.1100000000000003</v>
      </c>
      <c r="H783">
        <v>-33.31</v>
      </c>
      <c r="I783" t="s">
        <v>4638</v>
      </c>
      <c r="J783">
        <v>-61.040160000000007</v>
      </c>
      <c r="K783">
        <v>6.48</v>
      </c>
      <c r="L783">
        <v>18</v>
      </c>
      <c r="M783">
        <v>127.81</v>
      </c>
      <c r="N783">
        <v>871</v>
      </c>
      <c r="O783" t="s">
        <v>4478</v>
      </c>
      <c r="P783" t="s">
        <v>710</v>
      </c>
      <c r="Q783" t="s">
        <v>717</v>
      </c>
      <c r="R783" t="s">
        <v>721</v>
      </c>
      <c r="S783" t="s">
        <v>726</v>
      </c>
      <c r="T783" t="s">
        <v>739</v>
      </c>
      <c r="U783" t="s">
        <v>618</v>
      </c>
      <c r="V783">
        <v>0.37</v>
      </c>
      <c r="W783" t="s">
        <v>715</v>
      </c>
      <c r="X783" t="s">
        <v>1323</v>
      </c>
      <c r="Y783" t="s">
        <v>1538</v>
      </c>
      <c r="Z783">
        <v>89502</v>
      </c>
    </row>
    <row r="784" spans="1:26" x14ac:dyDescent="0.25">
      <c r="A784">
        <v>1917</v>
      </c>
      <c r="B784">
        <v>13735</v>
      </c>
      <c r="C784" s="3">
        <v>43972</v>
      </c>
      <c r="D784" s="3">
        <v>43974</v>
      </c>
      <c r="E784" t="s">
        <v>978</v>
      </c>
      <c r="F784">
        <v>0.02</v>
      </c>
      <c r="G784">
        <v>1.39</v>
      </c>
      <c r="H784">
        <v>117.38</v>
      </c>
      <c r="I784">
        <v>117.38</v>
      </c>
      <c r="J784" t="s">
        <v>4638</v>
      </c>
      <c r="K784">
        <v>7.64</v>
      </c>
      <c r="L784">
        <v>52</v>
      </c>
      <c r="M784">
        <v>406.91</v>
      </c>
      <c r="N784">
        <v>1129</v>
      </c>
      <c r="O784" t="s">
        <v>1917</v>
      </c>
      <c r="P784" t="s">
        <v>710</v>
      </c>
      <c r="Q784" t="s">
        <v>717</v>
      </c>
      <c r="R784" t="s">
        <v>721</v>
      </c>
      <c r="S784" t="s">
        <v>728</v>
      </c>
      <c r="T784" t="s">
        <v>739</v>
      </c>
      <c r="U784" t="s">
        <v>344</v>
      </c>
      <c r="V784">
        <v>0.36</v>
      </c>
      <c r="W784" t="s">
        <v>716</v>
      </c>
      <c r="X784" t="s">
        <v>1902</v>
      </c>
      <c r="Y784" t="s">
        <v>1000</v>
      </c>
      <c r="Z784">
        <v>2118</v>
      </c>
    </row>
    <row r="785" spans="1:26" x14ac:dyDescent="0.25">
      <c r="A785">
        <v>6062</v>
      </c>
      <c r="B785">
        <v>42949</v>
      </c>
      <c r="C785" s="3">
        <v>43972</v>
      </c>
      <c r="D785" s="3">
        <v>43973</v>
      </c>
      <c r="E785" t="s">
        <v>979</v>
      </c>
      <c r="F785">
        <v>0.08</v>
      </c>
      <c r="G785">
        <v>3.39</v>
      </c>
      <c r="H785">
        <v>-17.489999999999998</v>
      </c>
      <c r="I785" t="s">
        <v>4638</v>
      </c>
      <c r="J785" t="s">
        <v>4638</v>
      </c>
      <c r="K785">
        <v>5</v>
      </c>
      <c r="L785">
        <v>58</v>
      </c>
      <c r="M785">
        <v>293.06</v>
      </c>
      <c r="N785">
        <v>21</v>
      </c>
      <c r="O785" t="s">
        <v>2914</v>
      </c>
      <c r="P785" t="s">
        <v>710</v>
      </c>
      <c r="Q785" t="s">
        <v>718</v>
      </c>
      <c r="R785" t="s">
        <v>721</v>
      </c>
      <c r="S785" t="s">
        <v>733</v>
      </c>
      <c r="T785" t="s">
        <v>738</v>
      </c>
      <c r="U785" t="s">
        <v>84</v>
      </c>
      <c r="V785">
        <v>0.37</v>
      </c>
      <c r="W785" t="s">
        <v>716</v>
      </c>
      <c r="X785" t="s">
        <v>1018</v>
      </c>
      <c r="Y785" t="s">
        <v>1004</v>
      </c>
      <c r="Z785">
        <v>10012</v>
      </c>
    </row>
    <row r="786" spans="1:26" x14ac:dyDescent="0.25">
      <c r="A786">
        <v>6063</v>
      </c>
      <c r="B786">
        <v>42949</v>
      </c>
      <c r="C786" s="3">
        <v>43972</v>
      </c>
      <c r="D786" s="3">
        <v>43974</v>
      </c>
      <c r="E786" t="s">
        <v>979</v>
      </c>
      <c r="F786">
        <v>7.0000000000000007E-2</v>
      </c>
      <c r="G786">
        <v>9.44</v>
      </c>
      <c r="H786">
        <v>-114.63990000000001</v>
      </c>
      <c r="I786" t="s">
        <v>4638</v>
      </c>
      <c r="J786">
        <v>-114.63990000000001</v>
      </c>
      <c r="K786">
        <v>12.99</v>
      </c>
      <c r="L786">
        <v>71</v>
      </c>
      <c r="M786">
        <v>914.29</v>
      </c>
      <c r="N786">
        <v>21</v>
      </c>
      <c r="O786" t="s">
        <v>1920</v>
      </c>
      <c r="P786" t="s">
        <v>710</v>
      </c>
      <c r="Q786" t="s">
        <v>718</v>
      </c>
      <c r="R786" t="s">
        <v>722</v>
      </c>
      <c r="S786" t="s">
        <v>736</v>
      </c>
      <c r="T786" t="s">
        <v>743</v>
      </c>
      <c r="U786" t="s">
        <v>764</v>
      </c>
      <c r="V786">
        <v>0.39</v>
      </c>
      <c r="W786" t="s">
        <v>716</v>
      </c>
      <c r="X786" t="s">
        <v>1018</v>
      </c>
      <c r="Y786" t="s">
        <v>1004</v>
      </c>
      <c r="Z786">
        <v>10012</v>
      </c>
    </row>
    <row r="787" spans="1:26" x14ac:dyDescent="0.25">
      <c r="A787">
        <v>19917</v>
      </c>
      <c r="B787">
        <v>88103</v>
      </c>
      <c r="C787" s="3">
        <v>43972</v>
      </c>
      <c r="D787" s="3">
        <v>43974</v>
      </c>
      <c r="E787" t="s">
        <v>978</v>
      </c>
      <c r="F787">
        <v>0.02</v>
      </c>
      <c r="G787">
        <v>1.39</v>
      </c>
      <c r="H787">
        <v>70.193699999999993</v>
      </c>
      <c r="I787">
        <v>70.193699999999993</v>
      </c>
      <c r="J787">
        <v>-97.54</v>
      </c>
      <c r="K787">
        <v>7.64</v>
      </c>
      <c r="L787">
        <v>13</v>
      </c>
      <c r="M787">
        <v>101.73</v>
      </c>
      <c r="N787">
        <v>1131</v>
      </c>
      <c r="O787" t="s">
        <v>3056</v>
      </c>
      <c r="P787" t="s">
        <v>710</v>
      </c>
      <c r="Q787" t="s">
        <v>717</v>
      </c>
      <c r="R787" t="s">
        <v>721</v>
      </c>
      <c r="S787" t="s">
        <v>728</v>
      </c>
      <c r="T787" t="s">
        <v>739</v>
      </c>
      <c r="U787" t="s">
        <v>344</v>
      </c>
      <c r="V787">
        <v>0.36</v>
      </c>
      <c r="W787" t="s">
        <v>714</v>
      </c>
      <c r="X787" t="s">
        <v>1014</v>
      </c>
      <c r="Y787" t="s">
        <v>1476</v>
      </c>
      <c r="Z787">
        <v>79907</v>
      </c>
    </row>
    <row r="788" spans="1:26" x14ac:dyDescent="0.25">
      <c r="A788">
        <v>21229</v>
      </c>
      <c r="B788">
        <v>87934</v>
      </c>
      <c r="C788" s="3">
        <v>43972</v>
      </c>
      <c r="D788" s="3">
        <v>43974</v>
      </c>
      <c r="E788" t="s">
        <v>979</v>
      </c>
      <c r="F788">
        <v>0.06</v>
      </c>
      <c r="G788">
        <v>18.059999999999999</v>
      </c>
      <c r="H788">
        <v>969.42</v>
      </c>
      <c r="I788">
        <v>969.42</v>
      </c>
      <c r="J788" t="s">
        <v>4638</v>
      </c>
      <c r="K788">
        <v>218.08</v>
      </c>
      <c r="L788">
        <v>7</v>
      </c>
      <c r="M788">
        <v>1488.51</v>
      </c>
      <c r="N788">
        <v>3206</v>
      </c>
      <c r="O788" t="s">
        <v>3054</v>
      </c>
      <c r="P788" t="s">
        <v>711</v>
      </c>
      <c r="Q788" t="s">
        <v>719</v>
      </c>
      <c r="R788" t="s">
        <v>723</v>
      </c>
      <c r="S788" t="s">
        <v>727</v>
      </c>
      <c r="T788" t="s">
        <v>744</v>
      </c>
      <c r="U788" t="s">
        <v>815</v>
      </c>
      <c r="V788">
        <v>0.56999999999999995</v>
      </c>
      <c r="W788" t="s">
        <v>715</v>
      </c>
      <c r="X788" t="s">
        <v>1060</v>
      </c>
      <c r="Y788" t="s">
        <v>1230</v>
      </c>
      <c r="Z788">
        <v>83301</v>
      </c>
    </row>
    <row r="789" spans="1:26" x14ac:dyDescent="0.25">
      <c r="A789">
        <v>21570</v>
      </c>
      <c r="B789">
        <v>87804</v>
      </c>
      <c r="C789" s="3">
        <v>43972</v>
      </c>
      <c r="D789" s="3">
        <v>43973</v>
      </c>
      <c r="E789" t="s">
        <v>977</v>
      </c>
      <c r="F789">
        <v>0.03</v>
      </c>
      <c r="G789">
        <v>0.8</v>
      </c>
      <c r="H789">
        <v>50.2044</v>
      </c>
      <c r="I789">
        <v>50.2044</v>
      </c>
      <c r="J789">
        <v>-524.12400000000002</v>
      </c>
      <c r="K789">
        <v>4.9800000000000004</v>
      </c>
      <c r="L789">
        <v>15</v>
      </c>
      <c r="M789">
        <v>72.760000000000005</v>
      </c>
      <c r="N789">
        <v>406</v>
      </c>
      <c r="O789" t="s">
        <v>3333</v>
      </c>
      <c r="P789" t="s">
        <v>710</v>
      </c>
      <c r="Q789" t="s">
        <v>718</v>
      </c>
      <c r="R789" t="s">
        <v>721</v>
      </c>
      <c r="S789" t="s">
        <v>726</v>
      </c>
      <c r="T789" t="s">
        <v>738</v>
      </c>
      <c r="U789" t="s">
        <v>400</v>
      </c>
      <c r="V789">
        <v>0.36</v>
      </c>
      <c r="W789" t="s">
        <v>716</v>
      </c>
      <c r="X789" t="s">
        <v>1027</v>
      </c>
      <c r="Y789" t="s">
        <v>1732</v>
      </c>
      <c r="Z789">
        <v>8360</v>
      </c>
    </row>
    <row r="790" spans="1:26" x14ac:dyDescent="0.25">
      <c r="A790">
        <v>21942</v>
      </c>
      <c r="B790">
        <v>90244</v>
      </c>
      <c r="C790" s="3">
        <v>43972</v>
      </c>
      <c r="D790" s="3">
        <v>43976</v>
      </c>
      <c r="E790" t="s">
        <v>980</v>
      </c>
      <c r="F790">
        <v>0.09</v>
      </c>
      <c r="G790">
        <v>0.83</v>
      </c>
      <c r="H790">
        <v>-2.87</v>
      </c>
      <c r="I790" t="s">
        <v>4638</v>
      </c>
      <c r="J790" t="s">
        <v>4638</v>
      </c>
      <c r="K790">
        <v>5.84</v>
      </c>
      <c r="L790">
        <v>1</v>
      </c>
      <c r="M790">
        <v>5.9</v>
      </c>
      <c r="N790">
        <v>820</v>
      </c>
      <c r="O790" t="s">
        <v>2191</v>
      </c>
      <c r="P790" t="s">
        <v>710</v>
      </c>
      <c r="Q790" t="s">
        <v>718</v>
      </c>
      <c r="R790" t="s">
        <v>721</v>
      </c>
      <c r="S790" t="s">
        <v>724</v>
      </c>
      <c r="T790" t="s">
        <v>738</v>
      </c>
      <c r="U790" t="s">
        <v>676</v>
      </c>
      <c r="V790">
        <v>0.49</v>
      </c>
      <c r="W790" t="s">
        <v>715</v>
      </c>
      <c r="X790" t="s">
        <v>737</v>
      </c>
      <c r="Y790" t="s">
        <v>1513</v>
      </c>
      <c r="Z790">
        <v>99362</v>
      </c>
    </row>
    <row r="791" spans="1:26" x14ac:dyDescent="0.25">
      <c r="A791">
        <v>23455</v>
      </c>
      <c r="B791">
        <v>89982</v>
      </c>
      <c r="C791" s="3">
        <v>43972</v>
      </c>
      <c r="D791" s="3">
        <v>43974</v>
      </c>
      <c r="E791" t="s">
        <v>978</v>
      </c>
      <c r="F791">
        <v>0.04</v>
      </c>
      <c r="G791">
        <v>1.49</v>
      </c>
      <c r="H791">
        <v>-11.281500000000001</v>
      </c>
      <c r="I791" t="s">
        <v>4638</v>
      </c>
      <c r="J791" t="s">
        <v>4638</v>
      </c>
      <c r="K791">
        <v>2.08</v>
      </c>
      <c r="L791">
        <v>16</v>
      </c>
      <c r="M791">
        <v>33.770000000000003</v>
      </c>
      <c r="N791">
        <v>1254</v>
      </c>
      <c r="O791" t="s">
        <v>3380</v>
      </c>
      <c r="P791" t="s">
        <v>710</v>
      </c>
      <c r="Q791" t="s">
        <v>717</v>
      </c>
      <c r="R791" t="s">
        <v>721</v>
      </c>
      <c r="S791" t="s">
        <v>103</v>
      </c>
      <c r="T791" t="s">
        <v>739</v>
      </c>
      <c r="U791" t="s">
        <v>662</v>
      </c>
      <c r="V791">
        <v>0.36</v>
      </c>
      <c r="W791" t="s">
        <v>714</v>
      </c>
      <c r="X791" t="s">
        <v>1014</v>
      </c>
      <c r="Y791" t="s">
        <v>1852</v>
      </c>
      <c r="Z791">
        <v>77530</v>
      </c>
    </row>
    <row r="792" spans="1:26" x14ac:dyDescent="0.25">
      <c r="A792">
        <v>23503</v>
      </c>
      <c r="B792">
        <v>89291</v>
      </c>
      <c r="C792" s="3">
        <v>43972</v>
      </c>
      <c r="D792" s="3">
        <v>43973</v>
      </c>
      <c r="E792" t="s">
        <v>981</v>
      </c>
      <c r="F792">
        <v>0.03</v>
      </c>
      <c r="G792">
        <v>5</v>
      </c>
      <c r="H792">
        <v>-221.25399999999999</v>
      </c>
      <c r="I792" t="s">
        <v>4638</v>
      </c>
      <c r="J792" t="s">
        <v>4638</v>
      </c>
      <c r="K792">
        <v>55.99</v>
      </c>
      <c r="L792">
        <v>9</v>
      </c>
      <c r="M792">
        <v>416.95</v>
      </c>
      <c r="N792">
        <v>282</v>
      </c>
      <c r="O792" t="s">
        <v>4351</v>
      </c>
      <c r="P792" t="s">
        <v>710</v>
      </c>
      <c r="Q792" t="s">
        <v>720</v>
      </c>
      <c r="R792" t="s">
        <v>722</v>
      </c>
      <c r="S792" t="s">
        <v>102</v>
      </c>
      <c r="T792" t="s">
        <v>741</v>
      </c>
      <c r="U792" t="s">
        <v>318</v>
      </c>
      <c r="V792">
        <v>0.83</v>
      </c>
      <c r="W792" t="s">
        <v>716</v>
      </c>
      <c r="X792" t="s">
        <v>1027</v>
      </c>
      <c r="Y792" t="s">
        <v>1438</v>
      </c>
      <c r="Z792">
        <v>7109</v>
      </c>
    </row>
    <row r="793" spans="1:26" x14ac:dyDescent="0.25">
      <c r="A793">
        <v>23504</v>
      </c>
      <c r="B793">
        <v>89291</v>
      </c>
      <c r="C793" s="3">
        <v>43972</v>
      </c>
      <c r="D793" s="3">
        <v>43973</v>
      </c>
      <c r="E793" t="s">
        <v>981</v>
      </c>
      <c r="F793">
        <v>0.04</v>
      </c>
      <c r="G793">
        <v>0.7</v>
      </c>
      <c r="H793">
        <v>-1</v>
      </c>
      <c r="I793" t="s">
        <v>4638</v>
      </c>
      <c r="J793" t="s">
        <v>4638</v>
      </c>
      <c r="K793">
        <v>1.98</v>
      </c>
      <c r="L793">
        <v>3</v>
      </c>
      <c r="M793">
        <v>8.3000000000000007</v>
      </c>
      <c r="N793">
        <v>276</v>
      </c>
      <c r="O793" t="s">
        <v>4352</v>
      </c>
      <c r="P793" t="s">
        <v>711</v>
      </c>
      <c r="Q793" t="s">
        <v>720</v>
      </c>
      <c r="R793" t="s">
        <v>721</v>
      </c>
      <c r="S793" t="s">
        <v>733</v>
      </c>
      <c r="T793" t="s">
        <v>738</v>
      </c>
      <c r="U793" t="s">
        <v>661</v>
      </c>
      <c r="V793">
        <v>0.83</v>
      </c>
      <c r="W793" t="s">
        <v>716</v>
      </c>
      <c r="X793" t="s">
        <v>1123</v>
      </c>
      <c r="Y793" t="s">
        <v>1782</v>
      </c>
      <c r="Z793">
        <v>6111</v>
      </c>
    </row>
    <row r="794" spans="1:26" x14ac:dyDescent="0.25">
      <c r="A794">
        <v>24063</v>
      </c>
      <c r="B794">
        <v>90032</v>
      </c>
      <c r="C794" s="3">
        <v>43972</v>
      </c>
      <c r="D794" s="3">
        <v>43974</v>
      </c>
      <c r="E794" t="s">
        <v>979</v>
      </c>
      <c r="F794">
        <v>7.0000000000000007E-2</v>
      </c>
      <c r="G794">
        <v>9.44</v>
      </c>
      <c r="H794">
        <v>-114.63990000000001</v>
      </c>
      <c r="I794" t="s">
        <v>4638</v>
      </c>
      <c r="J794">
        <v>-69.84</v>
      </c>
      <c r="K794">
        <v>12.99</v>
      </c>
      <c r="L794">
        <v>18</v>
      </c>
      <c r="M794">
        <v>231.79</v>
      </c>
      <c r="N794">
        <v>19</v>
      </c>
      <c r="O794" t="s">
        <v>3380</v>
      </c>
      <c r="P794" t="s">
        <v>710</v>
      </c>
      <c r="Q794" t="s">
        <v>718</v>
      </c>
      <c r="R794" t="s">
        <v>722</v>
      </c>
      <c r="S794" t="s">
        <v>736</v>
      </c>
      <c r="T794" t="s">
        <v>743</v>
      </c>
      <c r="U794" t="s">
        <v>764</v>
      </c>
      <c r="V794">
        <v>0.39</v>
      </c>
      <c r="W794" t="s">
        <v>715</v>
      </c>
      <c r="X794" t="s">
        <v>1374</v>
      </c>
      <c r="Y794" t="s">
        <v>1865</v>
      </c>
      <c r="Z794">
        <v>59801</v>
      </c>
    </row>
    <row r="795" spans="1:26" x14ac:dyDescent="0.25">
      <c r="A795">
        <v>6581</v>
      </c>
      <c r="B795">
        <v>46853</v>
      </c>
      <c r="C795" s="3">
        <v>43973</v>
      </c>
      <c r="D795" s="3">
        <v>43973</v>
      </c>
      <c r="E795" t="s">
        <v>980</v>
      </c>
      <c r="F795">
        <v>0.03</v>
      </c>
      <c r="G795">
        <v>11.25</v>
      </c>
      <c r="H795">
        <v>1489.8</v>
      </c>
      <c r="I795">
        <v>1489.8</v>
      </c>
      <c r="J795">
        <v>-13.068000000000001</v>
      </c>
      <c r="K795">
        <v>256.99</v>
      </c>
      <c r="L795">
        <v>32</v>
      </c>
      <c r="M795">
        <v>8216.2800000000007</v>
      </c>
      <c r="N795">
        <v>1246</v>
      </c>
      <c r="O795" t="s">
        <v>4473</v>
      </c>
      <c r="P795" t="s">
        <v>710</v>
      </c>
      <c r="Q795" t="s">
        <v>717</v>
      </c>
      <c r="R795" t="s">
        <v>722</v>
      </c>
      <c r="S795" t="s">
        <v>725</v>
      </c>
      <c r="T795" t="s">
        <v>739</v>
      </c>
      <c r="U795" t="s">
        <v>308</v>
      </c>
      <c r="V795">
        <v>0.51</v>
      </c>
      <c r="W795" t="s">
        <v>716</v>
      </c>
      <c r="X795" t="s">
        <v>1018</v>
      </c>
      <c r="Y795" t="s">
        <v>1004</v>
      </c>
      <c r="Z795">
        <v>10009</v>
      </c>
    </row>
    <row r="796" spans="1:26" x14ac:dyDescent="0.25">
      <c r="A796">
        <v>18131</v>
      </c>
      <c r="B796">
        <v>86535</v>
      </c>
      <c r="C796" s="3">
        <v>43973</v>
      </c>
      <c r="D796" s="3">
        <v>43974</v>
      </c>
      <c r="E796" t="s">
        <v>978</v>
      </c>
      <c r="F796">
        <v>0.01</v>
      </c>
      <c r="G796">
        <v>56.14</v>
      </c>
      <c r="H796">
        <v>-164.39520000000002</v>
      </c>
      <c r="I796" t="s">
        <v>4638</v>
      </c>
      <c r="J796">
        <v>-26.994799999999998</v>
      </c>
      <c r="K796">
        <v>115.99</v>
      </c>
      <c r="L796">
        <v>5</v>
      </c>
      <c r="M796">
        <v>604.35</v>
      </c>
      <c r="N796">
        <v>1257</v>
      </c>
      <c r="O796" t="s">
        <v>4113</v>
      </c>
      <c r="P796" t="s">
        <v>712</v>
      </c>
      <c r="Q796" t="s">
        <v>717</v>
      </c>
      <c r="R796" t="s">
        <v>722</v>
      </c>
      <c r="S796" t="s">
        <v>736</v>
      </c>
      <c r="T796" t="s">
        <v>740</v>
      </c>
      <c r="U796" t="s">
        <v>40</v>
      </c>
      <c r="V796">
        <v>0.4</v>
      </c>
      <c r="W796" t="s">
        <v>715</v>
      </c>
      <c r="X796" t="s">
        <v>1072</v>
      </c>
      <c r="Y796" t="s">
        <v>1098</v>
      </c>
      <c r="Z796">
        <v>80013</v>
      </c>
    </row>
    <row r="797" spans="1:26" x14ac:dyDescent="0.25">
      <c r="A797">
        <v>21171</v>
      </c>
      <c r="B797">
        <v>89184</v>
      </c>
      <c r="C797" s="3">
        <v>43973</v>
      </c>
      <c r="D797" s="3">
        <v>43975</v>
      </c>
      <c r="E797" t="s">
        <v>981</v>
      </c>
      <c r="F797">
        <v>0.1</v>
      </c>
      <c r="G797">
        <v>30</v>
      </c>
      <c r="H797">
        <v>-592.42999999999995</v>
      </c>
      <c r="I797" t="s">
        <v>4638</v>
      </c>
      <c r="J797" t="s">
        <v>4638</v>
      </c>
      <c r="K797">
        <v>130.97999999999999</v>
      </c>
      <c r="L797">
        <v>18</v>
      </c>
      <c r="M797">
        <v>2259.9899999999998</v>
      </c>
      <c r="N797">
        <v>2385</v>
      </c>
      <c r="O797" t="s">
        <v>2413</v>
      </c>
      <c r="P797" t="s">
        <v>712</v>
      </c>
      <c r="Q797" t="s">
        <v>718</v>
      </c>
      <c r="R797" t="s">
        <v>723</v>
      </c>
      <c r="S797" t="s">
        <v>727</v>
      </c>
      <c r="T797" t="s">
        <v>740</v>
      </c>
      <c r="U797" t="s">
        <v>525</v>
      </c>
      <c r="V797">
        <v>0.78</v>
      </c>
      <c r="W797" t="s">
        <v>715</v>
      </c>
      <c r="X797" t="s">
        <v>1016</v>
      </c>
      <c r="Y797" t="s">
        <v>1705</v>
      </c>
      <c r="Z797">
        <v>88001</v>
      </c>
    </row>
    <row r="798" spans="1:26" x14ac:dyDescent="0.25">
      <c r="A798">
        <v>21580</v>
      </c>
      <c r="B798">
        <v>87677</v>
      </c>
      <c r="C798" s="3">
        <v>43973</v>
      </c>
      <c r="D798" s="3">
        <v>43975</v>
      </c>
      <c r="E798" t="s">
        <v>981</v>
      </c>
      <c r="F798">
        <v>0.06</v>
      </c>
      <c r="G798">
        <v>4.95</v>
      </c>
      <c r="H798">
        <v>-103.224</v>
      </c>
      <c r="I798" t="s">
        <v>4638</v>
      </c>
      <c r="J798" t="s">
        <v>4638</v>
      </c>
      <c r="K798">
        <v>4.9800000000000004</v>
      </c>
      <c r="L798">
        <v>16</v>
      </c>
      <c r="M798">
        <v>78.989999999999995</v>
      </c>
      <c r="N798">
        <v>2699</v>
      </c>
      <c r="O798" t="s">
        <v>4067</v>
      </c>
      <c r="P798" t="s">
        <v>710</v>
      </c>
      <c r="Q798" t="s">
        <v>720</v>
      </c>
      <c r="R798" t="s">
        <v>721</v>
      </c>
      <c r="S798" t="s">
        <v>103</v>
      </c>
      <c r="T798" t="s">
        <v>739</v>
      </c>
      <c r="U798" t="s">
        <v>359</v>
      </c>
      <c r="V798">
        <v>0.37</v>
      </c>
      <c r="W798" t="s">
        <v>715</v>
      </c>
      <c r="X798" t="s">
        <v>1022</v>
      </c>
      <c r="Y798" t="s">
        <v>1614</v>
      </c>
      <c r="Z798">
        <v>86442</v>
      </c>
    </row>
    <row r="799" spans="1:26" x14ac:dyDescent="0.25">
      <c r="A799">
        <v>26083</v>
      </c>
      <c r="B799">
        <v>89174</v>
      </c>
      <c r="C799" s="3">
        <v>43973</v>
      </c>
      <c r="D799" s="3">
        <v>43976</v>
      </c>
      <c r="E799" t="s">
        <v>979</v>
      </c>
      <c r="F799">
        <v>0.03</v>
      </c>
      <c r="G799">
        <v>4.08</v>
      </c>
      <c r="H799">
        <v>295.90649999999999</v>
      </c>
      <c r="I799">
        <v>295.90649999999999</v>
      </c>
      <c r="J799" t="s">
        <v>4638</v>
      </c>
      <c r="K799">
        <v>25.98</v>
      </c>
      <c r="L799">
        <v>16</v>
      </c>
      <c r="M799">
        <v>428.85</v>
      </c>
      <c r="N799">
        <v>2198</v>
      </c>
      <c r="O799" t="s">
        <v>3007</v>
      </c>
      <c r="P799" t="s">
        <v>710</v>
      </c>
      <c r="Q799" t="s">
        <v>718</v>
      </c>
      <c r="R799" t="s">
        <v>721</v>
      </c>
      <c r="S799" t="s">
        <v>724</v>
      </c>
      <c r="T799" t="s">
        <v>741</v>
      </c>
      <c r="U799" t="s">
        <v>568</v>
      </c>
      <c r="V799">
        <v>0.56999999999999995</v>
      </c>
      <c r="W799" t="s">
        <v>716</v>
      </c>
      <c r="X799" t="s">
        <v>1018</v>
      </c>
      <c r="Y799" t="s">
        <v>1308</v>
      </c>
      <c r="Z799">
        <v>11757</v>
      </c>
    </row>
    <row r="800" spans="1:26" x14ac:dyDescent="0.25">
      <c r="A800">
        <v>26084</v>
      </c>
      <c r="B800">
        <v>89174</v>
      </c>
      <c r="C800" s="3">
        <v>43973</v>
      </c>
      <c r="D800" s="3">
        <v>43973</v>
      </c>
      <c r="E800" t="s">
        <v>979</v>
      </c>
      <c r="F800">
        <v>0.1</v>
      </c>
      <c r="G800">
        <v>53.03</v>
      </c>
      <c r="H800">
        <v>-2111.36</v>
      </c>
      <c r="I800" t="s">
        <v>4638</v>
      </c>
      <c r="J800">
        <v>-160.1208</v>
      </c>
      <c r="K800">
        <v>20.98</v>
      </c>
      <c r="L800">
        <v>16</v>
      </c>
      <c r="M800">
        <v>342.54</v>
      </c>
      <c r="N800">
        <v>2198</v>
      </c>
      <c r="O800" t="s">
        <v>3811</v>
      </c>
      <c r="P800" t="s">
        <v>712</v>
      </c>
      <c r="Q800" t="s">
        <v>718</v>
      </c>
      <c r="R800" t="s">
        <v>721</v>
      </c>
      <c r="S800" t="s">
        <v>730</v>
      </c>
      <c r="T800" t="s">
        <v>740</v>
      </c>
      <c r="U800" t="s">
        <v>65</v>
      </c>
      <c r="V800">
        <v>0.78</v>
      </c>
      <c r="W800" t="s">
        <v>716</v>
      </c>
      <c r="X800" t="s">
        <v>1018</v>
      </c>
      <c r="Y800" t="s">
        <v>1308</v>
      </c>
      <c r="Z800">
        <v>11757</v>
      </c>
    </row>
    <row r="801" spans="1:26" x14ac:dyDescent="0.25">
      <c r="A801">
        <v>19484</v>
      </c>
      <c r="B801">
        <v>86913</v>
      </c>
      <c r="C801" s="3">
        <v>43974</v>
      </c>
      <c r="D801" s="3">
        <v>43974</v>
      </c>
      <c r="E801" t="s">
        <v>977</v>
      </c>
      <c r="F801">
        <v>7.0000000000000007E-2</v>
      </c>
      <c r="G801">
        <v>0.5</v>
      </c>
      <c r="H801">
        <v>27.013499999999997</v>
      </c>
      <c r="I801">
        <v>27.013499999999997</v>
      </c>
      <c r="J801" t="s">
        <v>4638</v>
      </c>
      <c r="K801">
        <v>2.61</v>
      </c>
      <c r="L801">
        <v>15</v>
      </c>
      <c r="M801">
        <v>39.15</v>
      </c>
      <c r="N801">
        <v>1182</v>
      </c>
      <c r="O801" t="s">
        <v>4305</v>
      </c>
      <c r="P801" t="s">
        <v>710</v>
      </c>
      <c r="Q801" t="s">
        <v>717</v>
      </c>
      <c r="R801" t="s">
        <v>721</v>
      </c>
      <c r="S801" t="s">
        <v>735</v>
      </c>
      <c r="T801" t="s">
        <v>739</v>
      </c>
      <c r="U801" t="s">
        <v>273</v>
      </c>
      <c r="V801">
        <v>0.39</v>
      </c>
      <c r="W801" t="s">
        <v>715</v>
      </c>
      <c r="X801" t="s">
        <v>1062</v>
      </c>
      <c r="Y801" t="s">
        <v>1451</v>
      </c>
      <c r="Z801">
        <v>84660</v>
      </c>
    </row>
    <row r="802" spans="1:26" x14ac:dyDescent="0.25">
      <c r="A802">
        <v>20687</v>
      </c>
      <c r="B802">
        <v>90322</v>
      </c>
      <c r="C802" s="3">
        <v>43974</v>
      </c>
      <c r="D802" s="3">
        <v>43976</v>
      </c>
      <c r="E802" t="s">
        <v>979</v>
      </c>
      <c r="F802">
        <v>0.08</v>
      </c>
      <c r="G802">
        <v>1.17</v>
      </c>
      <c r="H802">
        <v>-5.54</v>
      </c>
      <c r="I802" t="s">
        <v>4638</v>
      </c>
      <c r="J802">
        <v>-93.828500000000005</v>
      </c>
      <c r="K802">
        <v>4.13</v>
      </c>
      <c r="L802">
        <v>1</v>
      </c>
      <c r="M802">
        <v>4.21</v>
      </c>
      <c r="N802">
        <v>2450</v>
      </c>
      <c r="O802" t="s">
        <v>3387</v>
      </c>
      <c r="P802" t="s">
        <v>710</v>
      </c>
      <c r="Q802" t="s">
        <v>717</v>
      </c>
      <c r="R802" t="s">
        <v>721</v>
      </c>
      <c r="S802" t="s">
        <v>724</v>
      </c>
      <c r="T802" t="s">
        <v>738</v>
      </c>
      <c r="U802" t="s">
        <v>75</v>
      </c>
      <c r="V802">
        <v>0.56999999999999995</v>
      </c>
      <c r="W802" t="s">
        <v>714</v>
      </c>
      <c r="X802" t="s">
        <v>1030</v>
      </c>
      <c r="Y802" t="s">
        <v>1508</v>
      </c>
      <c r="Z802">
        <v>53545</v>
      </c>
    </row>
    <row r="803" spans="1:26" x14ac:dyDescent="0.25">
      <c r="A803">
        <v>21746</v>
      </c>
      <c r="B803">
        <v>90524</v>
      </c>
      <c r="C803" s="3">
        <v>43974</v>
      </c>
      <c r="D803" s="3">
        <v>43976</v>
      </c>
      <c r="E803" t="s">
        <v>979</v>
      </c>
      <c r="F803">
        <v>0.09</v>
      </c>
      <c r="G803">
        <v>4</v>
      </c>
      <c r="H803">
        <v>-986.52399999999989</v>
      </c>
      <c r="I803" t="s">
        <v>4638</v>
      </c>
      <c r="J803">
        <v>-146.6848</v>
      </c>
      <c r="K803">
        <v>77.510000000000005</v>
      </c>
      <c r="L803">
        <v>17</v>
      </c>
      <c r="M803">
        <v>1300.54</v>
      </c>
      <c r="N803">
        <v>1814</v>
      </c>
      <c r="O803" t="s">
        <v>4285</v>
      </c>
      <c r="P803" t="s">
        <v>711</v>
      </c>
      <c r="Q803" t="s">
        <v>717</v>
      </c>
      <c r="R803" t="s">
        <v>722</v>
      </c>
      <c r="S803" t="s">
        <v>725</v>
      </c>
      <c r="T803" t="s">
        <v>739</v>
      </c>
      <c r="U803" t="s">
        <v>355</v>
      </c>
      <c r="V803">
        <v>0.76</v>
      </c>
      <c r="W803" t="s">
        <v>713</v>
      </c>
      <c r="X803" t="s">
        <v>1208</v>
      </c>
      <c r="Y803" t="s">
        <v>1677</v>
      </c>
      <c r="Z803">
        <v>38654</v>
      </c>
    </row>
    <row r="804" spans="1:26" x14ac:dyDescent="0.25">
      <c r="A804">
        <v>21747</v>
      </c>
      <c r="B804">
        <v>90524</v>
      </c>
      <c r="C804" s="3">
        <v>43974</v>
      </c>
      <c r="D804" s="3">
        <v>43976</v>
      </c>
      <c r="E804" t="s">
        <v>979</v>
      </c>
      <c r="F804">
        <v>0</v>
      </c>
      <c r="G804">
        <v>0.7</v>
      </c>
      <c r="H804">
        <v>-141.666</v>
      </c>
      <c r="I804" t="s">
        <v>4638</v>
      </c>
      <c r="J804" t="s">
        <v>4638</v>
      </c>
      <c r="K804">
        <v>2.88</v>
      </c>
      <c r="L804">
        <v>13</v>
      </c>
      <c r="M804">
        <v>38.06</v>
      </c>
      <c r="N804">
        <v>1814</v>
      </c>
      <c r="O804" t="s">
        <v>4395</v>
      </c>
      <c r="P804" t="s">
        <v>710</v>
      </c>
      <c r="Q804" t="s">
        <v>717</v>
      </c>
      <c r="R804" t="s">
        <v>721</v>
      </c>
      <c r="S804" t="s">
        <v>724</v>
      </c>
      <c r="T804" t="s">
        <v>738</v>
      </c>
      <c r="U804" t="s">
        <v>324</v>
      </c>
      <c r="V804">
        <v>0.56000000000000005</v>
      </c>
      <c r="W804" t="s">
        <v>713</v>
      </c>
      <c r="X804" t="s">
        <v>1208</v>
      </c>
      <c r="Y804" t="s">
        <v>1677</v>
      </c>
      <c r="Z804">
        <v>38654</v>
      </c>
    </row>
    <row r="805" spans="1:26" x14ac:dyDescent="0.25">
      <c r="A805">
        <v>25820</v>
      </c>
      <c r="B805">
        <v>87298</v>
      </c>
      <c r="C805" s="3">
        <v>43974</v>
      </c>
      <c r="D805" s="3">
        <v>43975</v>
      </c>
      <c r="E805" t="s">
        <v>977</v>
      </c>
      <c r="F805">
        <v>0.03</v>
      </c>
      <c r="G805">
        <v>2.99</v>
      </c>
      <c r="H805">
        <v>462.92099999999994</v>
      </c>
      <c r="I805">
        <v>462.92099999999994</v>
      </c>
      <c r="J805">
        <v>-84.364800000000002</v>
      </c>
      <c r="K805">
        <v>42.8</v>
      </c>
      <c r="L805">
        <v>16</v>
      </c>
      <c r="M805">
        <v>670.9</v>
      </c>
      <c r="N805">
        <v>3249</v>
      </c>
      <c r="O805" t="s">
        <v>2940</v>
      </c>
      <c r="P805" t="s">
        <v>710</v>
      </c>
      <c r="Q805" t="s">
        <v>720</v>
      </c>
      <c r="R805" t="s">
        <v>721</v>
      </c>
      <c r="S805" t="s">
        <v>103</v>
      </c>
      <c r="T805" t="s">
        <v>739</v>
      </c>
      <c r="U805" t="s">
        <v>871</v>
      </c>
      <c r="V805">
        <v>0.36</v>
      </c>
      <c r="W805" t="s">
        <v>716</v>
      </c>
      <c r="X805" t="s">
        <v>1056</v>
      </c>
      <c r="Y805" t="s">
        <v>1858</v>
      </c>
      <c r="Z805">
        <v>21403</v>
      </c>
    </row>
    <row r="806" spans="1:26" x14ac:dyDescent="0.25">
      <c r="A806">
        <v>18802</v>
      </c>
      <c r="B806">
        <v>89053</v>
      </c>
      <c r="C806" s="3">
        <v>43975</v>
      </c>
      <c r="D806" s="3">
        <v>43976</v>
      </c>
      <c r="E806" t="s">
        <v>979</v>
      </c>
      <c r="F806">
        <v>0.05</v>
      </c>
      <c r="G806">
        <v>43.71</v>
      </c>
      <c r="H806">
        <v>650.29999999999995</v>
      </c>
      <c r="I806">
        <v>650.29999999999995</v>
      </c>
      <c r="J806">
        <v>-67.790000000000006</v>
      </c>
      <c r="K806">
        <v>150.97999999999999</v>
      </c>
      <c r="L806">
        <v>12</v>
      </c>
      <c r="M806">
        <v>1857.08</v>
      </c>
      <c r="N806">
        <v>2422</v>
      </c>
      <c r="O806" t="s">
        <v>3113</v>
      </c>
      <c r="P806" t="s">
        <v>712</v>
      </c>
      <c r="Q806" t="s">
        <v>717</v>
      </c>
      <c r="R806" t="s">
        <v>723</v>
      </c>
      <c r="S806" t="s">
        <v>727</v>
      </c>
      <c r="T806" t="s">
        <v>740</v>
      </c>
      <c r="U806" t="s">
        <v>411</v>
      </c>
      <c r="V806">
        <v>0.55000000000000004</v>
      </c>
      <c r="W806" t="s">
        <v>714</v>
      </c>
      <c r="X806" t="s">
        <v>1014</v>
      </c>
      <c r="Y806" t="s">
        <v>1339</v>
      </c>
      <c r="Z806">
        <v>77340</v>
      </c>
    </row>
    <row r="807" spans="1:26" x14ac:dyDescent="0.25">
      <c r="A807">
        <v>19749</v>
      </c>
      <c r="B807">
        <v>90501</v>
      </c>
      <c r="C807" s="3">
        <v>43975</v>
      </c>
      <c r="D807" s="3">
        <v>43980</v>
      </c>
      <c r="E807" t="s">
        <v>980</v>
      </c>
      <c r="F807">
        <v>0.1</v>
      </c>
      <c r="G807">
        <v>33.6</v>
      </c>
      <c r="H807">
        <v>66.22</v>
      </c>
      <c r="I807">
        <v>66.22</v>
      </c>
      <c r="J807" t="s">
        <v>4638</v>
      </c>
      <c r="K807">
        <v>80.97</v>
      </c>
      <c r="L807">
        <v>11</v>
      </c>
      <c r="M807">
        <v>837.57</v>
      </c>
      <c r="N807">
        <v>3366</v>
      </c>
      <c r="O807" t="s">
        <v>2541</v>
      </c>
      <c r="P807" t="s">
        <v>712</v>
      </c>
      <c r="Q807" t="s">
        <v>717</v>
      </c>
      <c r="R807" t="s">
        <v>722</v>
      </c>
      <c r="S807" t="s">
        <v>736</v>
      </c>
      <c r="T807" t="s">
        <v>740</v>
      </c>
      <c r="U807" t="s">
        <v>747</v>
      </c>
      <c r="V807">
        <v>0.37</v>
      </c>
      <c r="W807" t="s">
        <v>716</v>
      </c>
      <c r="X807" t="s">
        <v>1064</v>
      </c>
      <c r="Y807" t="s">
        <v>1031</v>
      </c>
      <c r="Z807">
        <v>45373</v>
      </c>
    </row>
    <row r="808" spans="1:26" x14ac:dyDescent="0.25">
      <c r="A808">
        <v>19750</v>
      </c>
      <c r="B808">
        <v>90501</v>
      </c>
      <c r="C808" s="3">
        <v>43975</v>
      </c>
      <c r="D808" s="3">
        <v>43979</v>
      </c>
      <c r="E808" t="s">
        <v>980</v>
      </c>
      <c r="F808">
        <v>0.02</v>
      </c>
      <c r="G808">
        <v>5.1100000000000003</v>
      </c>
      <c r="H808">
        <v>-23.53</v>
      </c>
      <c r="I808" t="s">
        <v>4638</v>
      </c>
      <c r="J808">
        <v>-57.160000000000004</v>
      </c>
      <c r="K808">
        <v>6.48</v>
      </c>
      <c r="L808">
        <v>8</v>
      </c>
      <c r="M808">
        <v>56.22</v>
      </c>
      <c r="N808">
        <v>3366</v>
      </c>
      <c r="O808" t="s">
        <v>2153</v>
      </c>
      <c r="P808" t="s">
        <v>710</v>
      </c>
      <c r="Q808" t="s">
        <v>717</v>
      </c>
      <c r="R808" t="s">
        <v>721</v>
      </c>
      <c r="S808" t="s">
        <v>726</v>
      </c>
      <c r="T808" t="s">
        <v>739</v>
      </c>
      <c r="U808" t="s">
        <v>618</v>
      </c>
      <c r="V808">
        <v>0.37</v>
      </c>
      <c r="W808" t="s">
        <v>716</v>
      </c>
      <c r="X808" t="s">
        <v>1064</v>
      </c>
      <c r="Y808" t="s">
        <v>1031</v>
      </c>
      <c r="Z808">
        <v>45373</v>
      </c>
    </row>
    <row r="809" spans="1:26" x14ac:dyDescent="0.25">
      <c r="A809">
        <v>21235</v>
      </c>
      <c r="B809">
        <v>86221</v>
      </c>
      <c r="C809" s="3">
        <v>43975</v>
      </c>
      <c r="D809" s="3">
        <v>43976</v>
      </c>
      <c r="E809" t="s">
        <v>977</v>
      </c>
      <c r="F809">
        <v>0.08</v>
      </c>
      <c r="G809">
        <v>7.2</v>
      </c>
      <c r="H809">
        <v>-16.64</v>
      </c>
      <c r="I809" t="s">
        <v>4638</v>
      </c>
      <c r="J809">
        <v>-6.6096000000000004</v>
      </c>
      <c r="K809">
        <v>40.98</v>
      </c>
      <c r="L809">
        <v>3</v>
      </c>
      <c r="M809">
        <v>119.86</v>
      </c>
      <c r="N809">
        <v>3096</v>
      </c>
      <c r="O809" t="s">
        <v>2588</v>
      </c>
      <c r="P809" t="s">
        <v>711</v>
      </c>
      <c r="Q809" t="s">
        <v>719</v>
      </c>
      <c r="R809" t="s">
        <v>721</v>
      </c>
      <c r="S809" t="s">
        <v>729</v>
      </c>
      <c r="T809" t="s">
        <v>739</v>
      </c>
      <c r="U809" t="s">
        <v>15</v>
      </c>
      <c r="V809">
        <v>0.6</v>
      </c>
      <c r="W809" t="s">
        <v>716</v>
      </c>
      <c r="X809" t="s">
        <v>1064</v>
      </c>
      <c r="Y809" t="s">
        <v>1159</v>
      </c>
      <c r="Z809">
        <v>43026</v>
      </c>
    </row>
    <row r="810" spans="1:26" x14ac:dyDescent="0.25">
      <c r="A810">
        <v>21236</v>
      </c>
      <c r="B810">
        <v>86221</v>
      </c>
      <c r="C810" s="3">
        <v>43975</v>
      </c>
      <c r="D810" s="3">
        <v>43976</v>
      </c>
      <c r="E810" t="s">
        <v>977</v>
      </c>
      <c r="F810">
        <v>0.08</v>
      </c>
      <c r="G810">
        <v>2.83</v>
      </c>
      <c r="H810">
        <v>-59.73</v>
      </c>
      <c r="I810" t="s">
        <v>4638</v>
      </c>
      <c r="J810" t="s">
        <v>4638</v>
      </c>
      <c r="K810">
        <v>8.1199999999999992</v>
      </c>
      <c r="L810">
        <v>12</v>
      </c>
      <c r="M810">
        <v>98.77</v>
      </c>
      <c r="N810">
        <v>3096</v>
      </c>
      <c r="O810" t="s">
        <v>2592</v>
      </c>
      <c r="P810" t="s">
        <v>711</v>
      </c>
      <c r="Q810" t="s">
        <v>719</v>
      </c>
      <c r="R810" t="s">
        <v>722</v>
      </c>
      <c r="S810" t="s">
        <v>725</v>
      </c>
      <c r="T810" t="s">
        <v>741</v>
      </c>
      <c r="U810" t="s">
        <v>214</v>
      </c>
      <c r="V810">
        <v>0.77</v>
      </c>
      <c r="W810" t="s">
        <v>716</v>
      </c>
      <c r="X810" t="s">
        <v>1064</v>
      </c>
      <c r="Y810" t="s">
        <v>1159</v>
      </c>
      <c r="Z810">
        <v>43026</v>
      </c>
    </row>
    <row r="811" spans="1:26" x14ac:dyDescent="0.25">
      <c r="A811">
        <v>21237</v>
      </c>
      <c r="B811">
        <v>86221</v>
      </c>
      <c r="C811" s="3">
        <v>43975</v>
      </c>
      <c r="D811" s="3">
        <v>43976</v>
      </c>
      <c r="E811" t="s">
        <v>977</v>
      </c>
      <c r="F811">
        <v>0.02</v>
      </c>
      <c r="G811">
        <v>62.74</v>
      </c>
      <c r="H811">
        <v>-633.44123700000023</v>
      </c>
      <c r="I811" t="s">
        <v>4638</v>
      </c>
      <c r="J811" t="s">
        <v>4638</v>
      </c>
      <c r="K811">
        <v>262.11</v>
      </c>
      <c r="L811">
        <v>9</v>
      </c>
      <c r="M811">
        <v>2495.35</v>
      </c>
      <c r="N811">
        <v>3096</v>
      </c>
      <c r="O811" t="s">
        <v>2591</v>
      </c>
      <c r="P811" t="s">
        <v>712</v>
      </c>
      <c r="Q811" t="s">
        <v>719</v>
      </c>
      <c r="R811" t="s">
        <v>723</v>
      </c>
      <c r="S811" t="s">
        <v>731</v>
      </c>
      <c r="T811" t="s">
        <v>742</v>
      </c>
      <c r="U811" t="s">
        <v>961</v>
      </c>
      <c r="V811">
        <v>0.75</v>
      </c>
      <c r="W811" t="s">
        <v>716</v>
      </c>
      <c r="X811" t="s">
        <v>1064</v>
      </c>
      <c r="Y811" t="s">
        <v>1159</v>
      </c>
      <c r="Z811">
        <v>43026</v>
      </c>
    </row>
    <row r="812" spans="1:26" x14ac:dyDescent="0.25">
      <c r="A812">
        <v>23793</v>
      </c>
      <c r="B812">
        <v>86735</v>
      </c>
      <c r="C812" s="3">
        <v>43975</v>
      </c>
      <c r="D812" s="3">
        <v>43976</v>
      </c>
      <c r="E812" t="s">
        <v>978</v>
      </c>
      <c r="F812">
        <v>0.1</v>
      </c>
      <c r="G812">
        <v>18.059999999999999</v>
      </c>
      <c r="H812">
        <v>1318.83</v>
      </c>
      <c r="I812">
        <v>1318.83</v>
      </c>
      <c r="J812">
        <v>-124.096</v>
      </c>
      <c r="K812">
        <v>218.08</v>
      </c>
      <c r="L812">
        <v>12</v>
      </c>
      <c r="M812">
        <v>2366.5100000000002</v>
      </c>
      <c r="N812">
        <v>1450</v>
      </c>
      <c r="O812" t="s">
        <v>2206</v>
      </c>
      <c r="P812" t="s">
        <v>711</v>
      </c>
      <c r="Q812" t="s">
        <v>719</v>
      </c>
      <c r="R812" t="s">
        <v>723</v>
      </c>
      <c r="S812" t="s">
        <v>727</v>
      </c>
      <c r="T812" t="s">
        <v>744</v>
      </c>
      <c r="U812" t="s">
        <v>815</v>
      </c>
      <c r="V812">
        <v>0.56999999999999995</v>
      </c>
      <c r="W812" t="s">
        <v>715</v>
      </c>
      <c r="X812" t="s">
        <v>1036</v>
      </c>
      <c r="Y812" t="s">
        <v>1833</v>
      </c>
      <c r="Z812">
        <v>96150</v>
      </c>
    </row>
    <row r="813" spans="1:26" x14ac:dyDescent="0.25">
      <c r="A813">
        <v>18529</v>
      </c>
      <c r="B813">
        <v>88371</v>
      </c>
      <c r="C813" s="3">
        <v>43976</v>
      </c>
      <c r="D813" s="3">
        <v>43978</v>
      </c>
      <c r="E813" t="s">
        <v>977</v>
      </c>
      <c r="F813">
        <v>0.01</v>
      </c>
      <c r="G813">
        <v>0.49</v>
      </c>
      <c r="H813">
        <v>17.505299999999998</v>
      </c>
      <c r="I813">
        <v>17.505299999999998</v>
      </c>
      <c r="J813">
        <v>-136.55000000000001</v>
      </c>
      <c r="K813">
        <v>3.15</v>
      </c>
      <c r="L813">
        <v>8</v>
      </c>
      <c r="M813">
        <v>25.37</v>
      </c>
      <c r="N813">
        <v>1008</v>
      </c>
      <c r="O813" t="s">
        <v>3630</v>
      </c>
      <c r="P813" t="s">
        <v>710</v>
      </c>
      <c r="Q813" t="s">
        <v>717</v>
      </c>
      <c r="R813" t="s">
        <v>721</v>
      </c>
      <c r="S813" t="s">
        <v>735</v>
      </c>
      <c r="T813" t="s">
        <v>739</v>
      </c>
      <c r="U813" t="s">
        <v>129</v>
      </c>
      <c r="V813">
        <v>0.37</v>
      </c>
      <c r="W813" t="s">
        <v>716</v>
      </c>
      <c r="X813" t="s">
        <v>1029</v>
      </c>
      <c r="Y813" t="s">
        <v>1266</v>
      </c>
      <c r="Z813">
        <v>4038</v>
      </c>
    </row>
    <row r="814" spans="1:26" x14ac:dyDescent="0.25">
      <c r="A814">
        <v>18949</v>
      </c>
      <c r="B814">
        <v>89361</v>
      </c>
      <c r="C814" s="3">
        <v>43976</v>
      </c>
      <c r="D814" s="3">
        <v>43978</v>
      </c>
      <c r="E814" t="s">
        <v>978</v>
      </c>
      <c r="F814">
        <v>0.06</v>
      </c>
      <c r="G814">
        <v>5.86</v>
      </c>
      <c r="H814">
        <v>21.78</v>
      </c>
      <c r="I814">
        <v>21.78</v>
      </c>
      <c r="J814">
        <v>-41.561</v>
      </c>
      <c r="K814">
        <v>47.9</v>
      </c>
      <c r="L814">
        <v>2</v>
      </c>
      <c r="M814">
        <v>94.2</v>
      </c>
      <c r="N814">
        <v>2652</v>
      </c>
      <c r="O814" t="s">
        <v>2393</v>
      </c>
      <c r="P814" t="s">
        <v>710</v>
      </c>
      <c r="Q814" t="s">
        <v>719</v>
      </c>
      <c r="R814" t="s">
        <v>721</v>
      </c>
      <c r="S814" t="s">
        <v>726</v>
      </c>
      <c r="T814" t="s">
        <v>739</v>
      </c>
      <c r="U814" t="s">
        <v>244</v>
      </c>
      <c r="V814">
        <v>0.37</v>
      </c>
      <c r="W814" t="s">
        <v>715</v>
      </c>
      <c r="X814" t="s">
        <v>1036</v>
      </c>
      <c r="Y814" t="s">
        <v>1379</v>
      </c>
      <c r="Z814">
        <v>93309</v>
      </c>
    </row>
    <row r="815" spans="1:26" x14ac:dyDescent="0.25">
      <c r="A815">
        <v>19293</v>
      </c>
      <c r="B815">
        <v>85828</v>
      </c>
      <c r="C815" s="3">
        <v>43976</v>
      </c>
      <c r="D815" s="3">
        <v>43978</v>
      </c>
      <c r="E815" t="s">
        <v>979</v>
      </c>
      <c r="F815">
        <v>0.08</v>
      </c>
      <c r="G815">
        <v>13.18</v>
      </c>
      <c r="H815">
        <v>-66.584999999999994</v>
      </c>
      <c r="I815" t="s">
        <v>4638</v>
      </c>
      <c r="J815">
        <v>-133.69999999999999</v>
      </c>
      <c r="K815">
        <v>15.99</v>
      </c>
      <c r="L815">
        <v>4</v>
      </c>
      <c r="M815">
        <v>66.02</v>
      </c>
      <c r="N815">
        <v>2868</v>
      </c>
      <c r="O815" t="s">
        <v>2068</v>
      </c>
      <c r="P815" t="s">
        <v>711</v>
      </c>
      <c r="Q815" t="s">
        <v>720</v>
      </c>
      <c r="R815" t="s">
        <v>721</v>
      </c>
      <c r="S815" t="s">
        <v>103</v>
      </c>
      <c r="T815" t="s">
        <v>739</v>
      </c>
      <c r="U815" t="s">
        <v>947</v>
      </c>
      <c r="V815">
        <v>0.37</v>
      </c>
      <c r="W815" t="s">
        <v>715</v>
      </c>
      <c r="X815" t="s">
        <v>737</v>
      </c>
      <c r="Y815" t="s">
        <v>1008</v>
      </c>
      <c r="Z815">
        <v>98026</v>
      </c>
    </row>
    <row r="816" spans="1:26" x14ac:dyDescent="0.25">
      <c r="A816">
        <v>21567</v>
      </c>
      <c r="B816">
        <v>89897</v>
      </c>
      <c r="C816" s="3">
        <v>43976</v>
      </c>
      <c r="D816" s="3">
        <v>43978</v>
      </c>
      <c r="E816" t="s">
        <v>980</v>
      </c>
      <c r="F816">
        <v>0.08</v>
      </c>
      <c r="G816">
        <v>2.99</v>
      </c>
      <c r="H816">
        <v>352.87979999999999</v>
      </c>
      <c r="I816">
        <v>352.87979999999999</v>
      </c>
      <c r="J816" t="s">
        <v>4638</v>
      </c>
      <c r="K816">
        <v>30.56</v>
      </c>
      <c r="L816">
        <v>17</v>
      </c>
      <c r="M816">
        <v>511.42</v>
      </c>
      <c r="N816">
        <v>3287</v>
      </c>
      <c r="O816" t="s">
        <v>1959</v>
      </c>
      <c r="P816" t="s">
        <v>710</v>
      </c>
      <c r="Q816" t="s">
        <v>718</v>
      </c>
      <c r="R816" t="s">
        <v>721</v>
      </c>
      <c r="S816" t="s">
        <v>103</v>
      </c>
      <c r="T816" t="s">
        <v>739</v>
      </c>
      <c r="U816" t="s">
        <v>679</v>
      </c>
      <c r="V816">
        <v>0.35</v>
      </c>
      <c r="W816" t="s">
        <v>715</v>
      </c>
      <c r="X816" t="s">
        <v>1036</v>
      </c>
      <c r="Y816" t="s">
        <v>1676</v>
      </c>
      <c r="Z816">
        <v>95746</v>
      </c>
    </row>
    <row r="817" spans="1:26" x14ac:dyDescent="0.25">
      <c r="A817">
        <v>22176</v>
      </c>
      <c r="B817">
        <v>90026</v>
      </c>
      <c r="C817" s="3">
        <v>43976</v>
      </c>
      <c r="D817" s="3">
        <v>43978</v>
      </c>
      <c r="E817" t="s">
        <v>977</v>
      </c>
      <c r="F817">
        <v>0.09</v>
      </c>
      <c r="G817">
        <v>8.51</v>
      </c>
      <c r="H817">
        <v>-6.6120000000000108</v>
      </c>
      <c r="I817" t="s">
        <v>4638</v>
      </c>
      <c r="J817">
        <v>-218.53450000000001</v>
      </c>
      <c r="K817">
        <v>17.98</v>
      </c>
      <c r="L817">
        <v>12</v>
      </c>
      <c r="M817">
        <v>211.13</v>
      </c>
      <c r="N817">
        <v>526</v>
      </c>
      <c r="O817" t="s">
        <v>3288</v>
      </c>
      <c r="P817" t="s">
        <v>710</v>
      </c>
      <c r="Q817" t="s">
        <v>717</v>
      </c>
      <c r="R817" t="s">
        <v>722</v>
      </c>
      <c r="S817" t="s">
        <v>736</v>
      </c>
      <c r="T817" t="s">
        <v>743</v>
      </c>
      <c r="U817" t="s">
        <v>463</v>
      </c>
      <c r="V817">
        <v>0.4</v>
      </c>
      <c r="W817" t="s">
        <v>715</v>
      </c>
      <c r="X817" t="s">
        <v>1022</v>
      </c>
      <c r="Y817" t="s">
        <v>1462</v>
      </c>
      <c r="Z817">
        <v>85204</v>
      </c>
    </row>
    <row r="818" spans="1:26" x14ac:dyDescent="0.25">
      <c r="A818">
        <v>23557</v>
      </c>
      <c r="B818">
        <v>91122</v>
      </c>
      <c r="C818" s="3">
        <v>43976</v>
      </c>
      <c r="D818" s="3">
        <v>43977</v>
      </c>
      <c r="E818" t="s">
        <v>979</v>
      </c>
      <c r="F818">
        <v>0.06</v>
      </c>
      <c r="G818">
        <v>2.39</v>
      </c>
      <c r="H818">
        <v>-45.64</v>
      </c>
      <c r="I818" t="s">
        <v>4638</v>
      </c>
      <c r="J818" t="s">
        <v>4638</v>
      </c>
      <c r="K818">
        <v>4.7699999999999996</v>
      </c>
      <c r="L818">
        <v>9</v>
      </c>
      <c r="M818">
        <v>42.46</v>
      </c>
      <c r="N818">
        <v>2391</v>
      </c>
      <c r="O818" t="s">
        <v>3326</v>
      </c>
      <c r="P818" t="s">
        <v>710</v>
      </c>
      <c r="Q818" t="s">
        <v>720</v>
      </c>
      <c r="R818" t="s">
        <v>722</v>
      </c>
      <c r="S818" t="s">
        <v>725</v>
      </c>
      <c r="T818" t="s">
        <v>741</v>
      </c>
      <c r="U818" t="s">
        <v>937</v>
      </c>
      <c r="V818">
        <v>0.72</v>
      </c>
      <c r="W818" t="s">
        <v>716</v>
      </c>
      <c r="X818" t="s">
        <v>1018</v>
      </c>
      <c r="Y818" t="s">
        <v>1091</v>
      </c>
      <c r="Z818">
        <v>11572</v>
      </c>
    </row>
    <row r="819" spans="1:26" x14ac:dyDescent="0.25">
      <c r="A819">
        <v>23558</v>
      </c>
      <c r="B819">
        <v>91122</v>
      </c>
      <c r="C819" s="3">
        <v>43976</v>
      </c>
      <c r="D819" s="3">
        <v>43978</v>
      </c>
      <c r="E819" t="s">
        <v>979</v>
      </c>
      <c r="F819">
        <v>0.1</v>
      </c>
      <c r="G819">
        <v>8.23</v>
      </c>
      <c r="H819">
        <v>204.49</v>
      </c>
      <c r="I819">
        <v>204.49</v>
      </c>
      <c r="J819" t="s">
        <v>4638</v>
      </c>
      <c r="K819">
        <v>27.18</v>
      </c>
      <c r="L819">
        <v>12</v>
      </c>
      <c r="M819">
        <v>314.06</v>
      </c>
      <c r="N819">
        <v>2391</v>
      </c>
      <c r="O819" t="s">
        <v>3326</v>
      </c>
      <c r="P819" t="s">
        <v>710</v>
      </c>
      <c r="Q819" t="s">
        <v>720</v>
      </c>
      <c r="R819" t="s">
        <v>721</v>
      </c>
      <c r="S819" t="s">
        <v>728</v>
      </c>
      <c r="T819" t="s">
        <v>739</v>
      </c>
      <c r="U819" t="s">
        <v>573</v>
      </c>
      <c r="V819">
        <v>0.38</v>
      </c>
      <c r="W819" t="s">
        <v>716</v>
      </c>
      <c r="X819" t="s">
        <v>1018</v>
      </c>
      <c r="Y819" t="s">
        <v>1091</v>
      </c>
      <c r="Z819">
        <v>11572</v>
      </c>
    </row>
    <row r="820" spans="1:26" x14ac:dyDescent="0.25">
      <c r="A820">
        <v>26259</v>
      </c>
      <c r="B820">
        <v>90069</v>
      </c>
      <c r="C820" s="3">
        <v>43976</v>
      </c>
      <c r="D820" s="3">
        <v>43978</v>
      </c>
      <c r="E820" t="s">
        <v>979</v>
      </c>
      <c r="F820">
        <v>0.03</v>
      </c>
      <c r="G820">
        <v>7.46</v>
      </c>
      <c r="H820">
        <v>-51.704000000000001</v>
      </c>
      <c r="I820" t="s">
        <v>4638</v>
      </c>
      <c r="J820" t="s">
        <v>4638</v>
      </c>
      <c r="K820">
        <v>5.44</v>
      </c>
      <c r="L820">
        <v>4</v>
      </c>
      <c r="M820">
        <v>26.31</v>
      </c>
      <c r="N820">
        <v>1054</v>
      </c>
      <c r="O820" t="s">
        <v>2664</v>
      </c>
      <c r="P820" t="s">
        <v>711</v>
      </c>
      <c r="Q820" t="s">
        <v>720</v>
      </c>
      <c r="R820" t="s">
        <v>721</v>
      </c>
      <c r="S820" t="s">
        <v>103</v>
      </c>
      <c r="T820" t="s">
        <v>739</v>
      </c>
      <c r="U820" t="s">
        <v>271</v>
      </c>
      <c r="V820">
        <v>0.36</v>
      </c>
      <c r="W820" t="s">
        <v>715</v>
      </c>
      <c r="X820" t="s">
        <v>1022</v>
      </c>
      <c r="Y820" t="s">
        <v>1120</v>
      </c>
      <c r="Z820">
        <v>85374</v>
      </c>
    </row>
    <row r="821" spans="1:26" x14ac:dyDescent="0.25">
      <c r="A821">
        <v>26260</v>
      </c>
      <c r="B821">
        <v>90069</v>
      </c>
      <c r="C821" s="3">
        <v>43976</v>
      </c>
      <c r="D821" s="3">
        <v>43977</v>
      </c>
      <c r="E821" t="s">
        <v>979</v>
      </c>
      <c r="F821">
        <v>0.08</v>
      </c>
      <c r="G821">
        <v>5.58</v>
      </c>
      <c r="H821">
        <v>144.7482</v>
      </c>
      <c r="I821">
        <v>144.7482</v>
      </c>
      <c r="J821">
        <v>-15.42</v>
      </c>
      <c r="K821">
        <v>26.38</v>
      </c>
      <c r="L821">
        <v>8</v>
      </c>
      <c r="M821">
        <v>209.78</v>
      </c>
      <c r="N821">
        <v>1054</v>
      </c>
      <c r="O821" t="s">
        <v>4294</v>
      </c>
      <c r="P821" t="s">
        <v>710</v>
      </c>
      <c r="Q821" t="s">
        <v>720</v>
      </c>
      <c r="R821" t="s">
        <v>721</v>
      </c>
      <c r="S821" t="s">
        <v>726</v>
      </c>
      <c r="T821" t="s">
        <v>739</v>
      </c>
      <c r="U821" t="s">
        <v>673</v>
      </c>
      <c r="V821">
        <v>0.39</v>
      </c>
      <c r="W821" t="s">
        <v>715</v>
      </c>
      <c r="X821" t="s">
        <v>1022</v>
      </c>
      <c r="Y821" t="s">
        <v>1120</v>
      </c>
      <c r="Z821">
        <v>85374</v>
      </c>
    </row>
    <row r="822" spans="1:26" x14ac:dyDescent="0.25">
      <c r="A822">
        <v>26261</v>
      </c>
      <c r="B822">
        <v>90069</v>
      </c>
      <c r="C822" s="3">
        <v>43976</v>
      </c>
      <c r="D822" s="3">
        <v>43978</v>
      </c>
      <c r="E822" t="s">
        <v>979</v>
      </c>
      <c r="F822">
        <v>0.06</v>
      </c>
      <c r="G822">
        <v>2.5</v>
      </c>
      <c r="H822">
        <v>-112.18899999999999</v>
      </c>
      <c r="I822" t="s">
        <v>4638</v>
      </c>
      <c r="J822">
        <v>-18.239999999999998</v>
      </c>
      <c r="K822">
        <v>20.99</v>
      </c>
      <c r="L822">
        <v>1</v>
      </c>
      <c r="M822">
        <v>17.829999999999998</v>
      </c>
      <c r="N822">
        <v>1054</v>
      </c>
      <c r="O822" t="s">
        <v>2334</v>
      </c>
      <c r="P822" t="s">
        <v>710</v>
      </c>
      <c r="Q822" t="s">
        <v>720</v>
      </c>
      <c r="R822" t="s">
        <v>722</v>
      </c>
      <c r="S822" t="s">
        <v>102</v>
      </c>
      <c r="T822" t="s">
        <v>738</v>
      </c>
      <c r="U822" t="s">
        <v>486</v>
      </c>
      <c r="V822">
        <v>0.81</v>
      </c>
      <c r="W822" t="s">
        <v>715</v>
      </c>
      <c r="X822" t="s">
        <v>1022</v>
      </c>
      <c r="Y822" t="s">
        <v>1120</v>
      </c>
      <c r="Z822">
        <v>85374</v>
      </c>
    </row>
    <row r="823" spans="1:26" x14ac:dyDescent="0.25">
      <c r="A823">
        <v>18728</v>
      </c>
      <c r="B823">
        <v>88825</v>
      </c>
      <c r="C823" s="3">
        <v>43977</v>
      </c>
      <c r="D823" s="3">
        <v>43978</v>
      </c>
      <c r="E823" t="s">
        <v>979</v>
      </c>
      <c r="F823">
        <v>0.01</v>
      </c>
      <c r="G823">
        <v>60</v>
      </c>
      <c r="H823">
        <v>3739.3928999999998</v>
      </c>
      <c r="I823">
        <v>3739.3928999999998</v>
      </c>
      <c r="J823" t="s">
        <v>4638</v>
      </c>
      <c r="K823">
        <v>349.45</v>
      </c>
      <c r="L823">
        <v>15</v>
      </c>
      <c r="M823">
        <v>5419.41</v>
      </c>
      <c r="N823">
        <v>3257</v>
      </c>
      <c r="O823" t="s">
        <v>2445</v>
      </c>
      <c r="P823" t="s">
        <v>712</v>
      </c>
      <c r="Q823" t="s">
        <v>719</v>
      </c>
      <c r="R823" t="s">
        <v>723</v>
      </c>
      <c r="S823" t="s">
        <v>731</v>
      </c>
      <c r="T823" t="s">
        <v>740</v>
      </c>
      <c r="U823" t="s">
        <v>923</v>
      </c>
      <c r="W823" t="s">
        <v>715</v>
      </c>
      <c r="X823" t="s">
        <v>737</v>
      </c>
      <c r="Y823" t="s">
        <v>1320</v>
      </c>
      <c r="Z823">
        <v>98632</v>
      </c>
    </row>
    <row r="824" spans="1:26" x14ac:dyDescent="0.25">
      <c r="A824">
        <v>23567</v>
      </c>
      <c r="B824">
        <v>87618</v>
      </c>
      <c r="C824" s="3">
        <v>43977</v>
      </c>
      <c r="D824" s="3">
        <v>43978</v>
      </c>
      <c r="E824" t="s">
        <v>981</v>
      </c>
      <c r="F824">
        <v>0.05</v>
      </c>
      <c r="G824">
        <v>0.8</v>
      </c>
      <c r="H824">
        <v>12.71</v>
      </c>
      <c r="I824">
        <v>12.71</v>
      </c>
      <c r="J824" t="s">
        <v>4638</v>
      </c>
      <c r="K824">
        <v>2.62</v>
      </c>
      <c r="L824">
        <v>8</v>
      </c>
      <c r="M824">
        <v>21.41</v>
      </c>
      <c r="N824">
        <v>2941</v>
      </c>
      <c r="O824" t="s">
        <v>4076</v>
      </c>
      <c r="P824" t="s">
        <v>710</v>
      </c>
      <c r="Q824" t="s">
        <v>718</v>
      </c>
      <c r="R824" t="s">
        <v>721</v>
      </c>
      <c r="S824" t="s">
        <v>733</v>
      </c>
      <c r="T824" t="s">
        <v>738</v>
      </c>
      <c r="U824" t="s">
        <v>19</v>
      </c>
      <c r="V824">
        <v>0.39</v>
      </c>
      <c r="W824" t="s">
        <v>716</v>
      </c>
      <c r="X824" t="s">
        <v>1027</v>
      </c>
      <c r="Y824" t="s">
        <v>1537</v>
      </c>
      <c r="Z824">
        <v>7960</v>
      </c>
    </row>
    <row r="825" spans="1:26" x14ac:dyDescent="0.25">
      <c r="A825">
        <v>25264</v>
      </c>
      <c r="B825">
        <v>90480</v>
      </c>
      <c r="C825" s="3">
        <v>43977</v>
      </c>
      <c r="D825" s="3">
        <v>43984</v>
      </c>
      <c r="E825" t="s">
        <v>980</v>
      </c>
      <c r="F825">
        <v>0.01</v>
      </c>
      <c r="G825">
        <v>9.92</v>
      </c>
      <c r="H825">
        <v>-256.51900000000001</v>
      </c>
      <c r="I825" t="s">
        <v>4638</v>
      </c>
      <c r="J825">
        <v>-93.912000000000006</v>
      </c>
      <c r="K825">
        <v>5.94</v>
      </c>
      <c r="L825">
        <v>13</v>
      </c>
      <c r="M825">
        <v>79.930000000000007</v>
      </c>
      <c r="N825">
        <v>241</v>
      </c>
      <c r="O825" t="s">
        <v>2425</v>
      </c>
      <c r="P825" t="s">
        <v>710</v>
      </c>
      <c r="Q825" t="s">
        <v>718</v>
      </c>
      <c r="R825" t="s">
        <v>721</v>
      </c>
      <c r="S825" t="s">
        <v>103</v>
      </c>
      <c r="T825" t="s">
        <v>739</v>
      </c>
      <c r="U825" t="s">
        <v>474</v>
      </c>
      <c r="V825">
        <v>0.38</v>
      </c>
      <c r="W825" t="s">
        <v>715</v>
      </c>
      <c r="X825" t="s">
        <v>1072</v>
      </c>
      <c r="Y825" t="s">
        <v>1873</v>
      </c>
      <c r="Z825">
        <v>81503</v>
      </c>
    </row>
    <row r="826" spans="1:26" x14ac:dyDescent="0.25">
      <c r="A826">
        <v>25265</v>
      </c>
      <c r="B826">
        <v>90480</v>
      </c>
      <c r="C826" s="3">
        <v>43977</v>
      </c>
      <c r="D826" s="3">
        <v>43977</v>
      </c>
      <c r="E826" t="s">
        <v>980</v>
      </c>
      <c r="F826">
        <v>0.02</v>
      </c>
      <c r="G826">
        <v>3</v>
      </c>
      <c r="H826">
        <v>398.358</v>
      </c>
      <c r="I826">
        <v>398.358</v>
      </c>
      <c r="J826" t="s">
        <v>4638</v>
      </c>
      <c r="K826">
        <v>125.99</v>
      </c>
      <c r="L826">
        <v>8</v>
      </c>
      <c r="M826">
        <v>873.18</v>
      </c>
      <c r="N826">
        <v>241</v>
      </c>
      <c r="O826" t="s">
        <v>2424</v>
      </c>
      <c r="P826" t="s">
        <v>710</v>
      </c>
      <c r="Q826" t="s">
        <v>718</v>
      </c>
      <c r="R826" t="s">
        <v>722</v>
      </c>
      <c r="S826" t="s">
        <v>102</v>
      </c>
      <c r="T826" t="s">
        <v>739</v>
      </c>
      <c r="U826" t="s">
        <v>300</v>
      </c>
      <c r="V826">
        <v>0.59</v>
      </c>
      <c r="W826" t="s">
        <v>715</v>
      </c>
      <c r="X826" t="s">
        <v>1072</v>
      </c>
      <c r="Y826" t="s">
        <v>1873</v>
      </c>
      <c r="Z826">
        <v>81503</v>
      </c>
    </row>
    <row r="827" spans="1:26" x14ac:dyDescent="0.25">
      <c r="A827">
        <v>25996</v>
      </c>
      <c r="B827">
        <v>86610</v>
      </c>
      <c r="C827" s="3">
        <v>43977</v>
      </c>
      <c r="D827" s="3">
        <v>43979</v>
      </c>
      <c r="E827" t="s">
        <v>981</v>
      </c>
      <c r="F827">
        <v>0.02</v>
      </c>
      <c r="G827">
        <v>6.12</v>
      </c>
      <c r="H827">
        <v>-14.52</v>
      </c>
      <c r="I827" t="s">
        <v>4638</v>
      </c>
      <c r="J827">
        <v>-24.52</v>
      </c>
      <c r="K827">
        <v>11.33</v>
      </c>
      <c r="L827">
        <v>3</v>
      </c>
      <c r="M827">
        <v>35.35</v>
      </c>
      <c r="N827">
        <v>2266</v>
      </c>
      <c r="O827" t="s">
        <v>2962</v>
      </c>
      <c r="P827" t="s">
        <v>710</v>
      </c>
      <c r="Q827" t="s">
        <v>720</v>
      </c>
      <c r="R827" t="s">
        <v>721</v>
      </c>
      <c r="S827" t="s">
        <v>729</v>
      </c>
      <c r="T827" t="s">
        <v>743</v>
      </c>
      <c r="U827" t="s">
        <v>803</v>
      </c>
      <c r="V827">
        <v>0.42</v>
      </c>
      <c r="W827" t="s">
        <v>714</v>
      </c>
      <c r="X827" t="s">
        <v>1905</v>
      </c>
      <c r="Y827" t="s">
        <v>1878</v>
      </c>
      <c r="Z827">
        <v>63122</v>
      </c>
    </row>
    <row r="828" spans="1:26" x14ac:dyDescent="0.25">
      <c r="A828">
        <v>25997</v>
      </c>
      <c r="B828">
        <v>86610</v>
      </c>
      <c r="C828" s="3">
        <v>43977</v>
      </c>
      <c r="D828" s="3">
        <v>43978</v>
      </c>
      <c r="E828" t="s">
        <v>981</v>
      </c>
      <c r="F828">
        <v>0.01</v>
      </c>
      <c r="G828">
        <v>1.39</v>
      </c>
      <c r="H828">
        <v>171.26489999999998</v>
      </c>
      <c r="I828">
        <v>171.26489999999998</v>
      </c>
      <c r="J828" t="s">
        <v>4638</v>
      </c>
      <c r="K828">
        <v>15.67</v>
      </c>
      <c r="L828">
        <v>16</v>
      </c>
      <c r="M828">
        <v>248.21</v>
      </c>
      <c r="N828">
        <v>2266</v>
      </c>
      <c r="O828" t="s">
        <v>3544</v>
      </c>
      <c r="P828" t="s">
        <v>710</v>
      </c>
      <c r="Q828" t="s">
        <v>720</v>
      </c>
      <c r="R828" t="s">
        <v>721</v>
      </c>
      <c r="S828" t="s">
        <v>728</v>
      </c>
      <c r="T828" t="s">
        <v>739</v>
      </c>
      <c r="U828" t="s">
        <v>306</v>
      </c>
      <c r="V828">
        <v>0.38</v>
      </c>
      <c r="W828" t="s">
        <v>714</v>
      </c>
      <c r="X828" t="s">
        <v>1905</v>
      </c>
      <c r="Y828" t="s">
        <v>1878</v>
      </c>
      <c r="Z828">
        <v>63122</v>
      </c>
    </row>
    <row r="829" spans="1:26" x14ac:dyDescent="0.25">
      <c r="A829">
        <v>20400</v>
      </c>
      <c r="B829">
        <v>90291</v>
      </c>
      <c r="C829" s="3">
        <v>43978</v>
      </c>
      <c r="D829" s="3">
        <v>43980</v>
      </c>
      <c r="E829" t="s">
        <v>979</v>
      </c>
      <c r="F829">
        <v>0.05</v>
      </c>
      <c r="G829">
        <v>7.78</v>
      </c>
      <c r="H829">
        <v>-132.62950000000001</v>
      </c>
      <c r="I829" t="s">
        <v>4638</v>
      </c>
      <c r="J829" t="s">
        <v>4638</v>
      </c>
      <c r="K829">
        <v>5.4</v>
      </c>
      <c r="L829">
        <v>9</v>
      </c>
      <c r="M829">
        <v>51.82</v>
      </c>
      <c r="N829">
        <v>371</v>
      </c>
      <c r="O829" t="s">
        <v>2520</v>
      </c>
      <c r="P829" t="s">
        <v>711</v>
      </c>
      <c r="Q829" t="s">
        <v>720</v>
      </c>
      <c r="R829" t="s">
        <v>721</v>
      </c>
      <c r="S829" t="s">
        <v>103</v>
      </c>
      <c r="T829" t="s">
        <v>739</v>
      </c>
      <c r="U829" t="s">
        <v>523</v>
      </c>
      <c r="V829">
        <v>0.37</v>
      </c>
      <c r="W829" t="s">
        <v>716</v>
      </c>
      <c r="X829" t="s">
        <v>1902</v>
      </c>
      <c r="Y829" t="s">
        <v>1620</v>
      </c>
      <c r="Z829">
        <v>2149</v>
      </c>
    </row>
    <row r="830" spans="1:26" x14ac:dyDescent="0.25">
      <c r="A830">
        <v>20401</v>
      </c>
      <c r="B830">
        <v>90291</v>
      </c>
      <c r="C830" s="3">
        <v>43978</v>
      </c>
      <c r="D830" s="3">
        <v>43980</v>
      </c>
      <c r="E830" t="s">
        <v>979</v>
      </c>
      <c r="F830">
        <v>0.02</v>
      </c>
      <c r="G830">
        <v>4.8099999999999996</v>
      </c>
      <c r="H830">
        <v>49.787999999999997</v>
      </c>
      <c r="I830">
        <v>49.787999999999997</v>
      </c>
      <c r="J830" t="s">
        <v>4638</v>
      </c>
      <c r="K830">
        <v>20.99</v>
      </c>
      <c r="L830">
        <v>15</v>
      </c>
      <c r="M830">
        <v>266.39</v>
      </c>
      <c r="N830">
        <v>370</v>
      </c>
      <c r="O830" t="s">
        <v>2519</v>
      </c>
      <c r="P830" t="s">
        <v>710</v>
      </c>
      <c r="Q830" t="s">
        <v>720</v>
      </c>
      <c r="R830" t="s">
        <v>722</v>
      </c>
      <c r="S830" t="s">
        <v>102</v>
      </c>
      <c r="T830" t="s">
        <v>743</v>
      </c>
      <c r="U830" t="s">
        <v>530</v>
      </c>
      <c r="V830">
        <v>0.57999999999999996</v>
      </c>
      <c r="W830" t="s">
        <v>716</v>
      </c>
      <c r="X830" t="s">
        <v>1029</v>
      </c>
      <c r="Y830" t="s">
        <v>1028</v>
      </c>
      <c r="Z830">
        <v>4240</v>
      </c>
    </row>
    <row r="831" spans="1:26" x14ac:dyDescent="0.25">
      <c r="A831">
        <v>21117</v>
      </c>
      <c r="B831">
        <v>86012</v>
      </c>
      <c r="C831" s="3">
        <v>43978</v>
      </c>
      <c r="D831" s="3">
        <v>43979</v>
      </c>
      <c r="E831" t="s">
        <v>981</v>
      </c>
      <c r="F831">
        <v>0.04</v>
      </c>
      <c r="G831">
        <v>2.99</v>
      </c>
      <c r="H831">
        <v>299.6739</v>
      </c>
      <c r="I831">
        <v>299.6739</v>
      </c>
      <c r="J831">
        <v>-13.135200000000001</v>
      </c>
      <c r="K831">
        <v>37.700000000000003</v>
      </c>
      <c r="L831">
        <v>12</v>
      </c>
      <c r="M831">
        <v>434.31</v>
      </c>
      <c r="N831">
        <v>451</v>
      </c>
      <c r="O831" t="s">
        <v>4225</v>
      </c>
      <c r="P831" t="s">
        <v>710</v>
      </c>
      <c r="Q831" t="s">
        <v>717</v>
      </c>
      <c r="R831" t="s">
        <v>721</v>
      </c>
      <c r="S831" t="s">
        <v>103</v>
      </c>
      <c r="T831" t="s">
        <v>739</v>
      </c>
      <c r="U831" t="s">
        <v>948</v>
      </c>
      <c r="V831">
        <v>0.35</v>
      </c>
      <c r="W831" t="s">
        <v>715</v>
      </c>
      <c r="X831" t="s">
        <v>1036</v>
      </c>
      <c r="Y831" t="s">
        <v>1270</v>
      </c>
      <c r="Z831">
        <v>94024</v>
      </c>
    </row>
    <row r="832" spans="1:26" x14ac:dyDescent="0.25">
      <c r="A832">
        <v>21118</v>
      </c>
      <c r="B832">
        <v>86012</v>
      </c>
      <c r="C832" s="3">
        <v>43978</v>
      </c>
      <c r="D832" s="3">
        <v>43979</v>
      </c>
      <c r="E832" t="s">
        <v>981</v>
      </c>
      <c r="F832">
        <v>0.01</v>
      </c>
      <c r="G832">
        <v>5</v>
      </c>
      <c r="H832">
        <v>-235.89500000000001</v>
      </c>
      <c r="I832" t="s">
        <v>4638</v>
      </c>
      <c r="J832" t="s">
        <v>4638</v>
      </c>
      <c r="K832">
        <v>55.99</v>
      </c>
      <c r="L832">
        <v>1</v>
      </c>
      <c r="M832">
        <v>51.83</v>
      </c>
      <c r="N832">
        <v>452</v>
      </c>
      <c r="O832" t="s">
        <v>3421</v>
      </c>
      <c r="P832" t="s">
        <v>710</v>
      </c>
      <c r="Q832" t="s">
        <v>717</v>
      </c>
      <c r="R832" t="s">
        <v>722</v>
      </c>
      <c r="S832" t="s">
        <v>102</v>
      </c>
      <c r="T832" t="s">
        <v>741</v>
      </c>
      <c r="U832" t="s">
        <v>318</v>
      </c>
      <c r="V832">
        <v>0.83</v>
      </c>
      <c r="W832" t="s">
        <v>715</v>
      </c>
      <c r="X832" t="s">
        <v>1036</v>
      </c>
      <c r="Y832" t="s">
        <v>1701</v>
      </c>
      <c r="Z832">
        <v>93635</v>
      </c>
    </row>
    <row r="833" spans="1:26" x14ac:dyDescent="0.25">
      <c r="A833">
        <v>21214</v>
      </c>
      <c r="B833">
        <v>90674</v>
      </c>
      <c r="C833" s="3">
        <v>43978</v>
      </c>
      <c r="D833" s="3">
        <v>43979</v>
      </c>
      <c r="E833" t="s">
        <v>981</v>
      </c>
      <c r="F833">
        <v>0.03</v>
      </c>
      <c r="G833">
        <v>5.3</v>
      </c>
      <c r="H833">
        <v>122.21</v>
      </c>
      <c r="I833">
        <v>122.21</v>
      </c>
      <c r="J833" t="s">
        <v>4638</v>
      </c>
      <c r="K833">
        <v>14.2</v>
      </c>
      <c r="L833">
        <v>18</v>
      </c>
      <c r="M833">
        <v>267.2</v>
      </c>
      <c r="N833">
        <v>865</v>
      </c>
      <c r="O833" t="s">
        <v>3106</v>
      </c>
      <c r="P833" t="s">
        <v>710</v>
      </c>
      <c r="Q833" t="s">
        <v>720</v>
      </c>
      <c r="R833" t="s">
        <v>723</v>
      </c>
      <c r="S833" t="s">
        <v>732</v>
      </c>
      <c r="T833" t="s">
        <v>738</v>
      </c>
      <c r="U833" t="s">
        <v>822</v>
      </c>
      <c r="V833">
        <v>0.46</v>
      </c>
      <c r="W833" t="s">
        <v>714</v>
      </c>
      <c r="X833" t="s">
        <v>1085</v>
      </c>
      <c r="Y833" t="s">
        <v>1559</v>
      </c>
      <c r="Z833">
        <v>46312</v>
      </c>
    </row>
    <row r="834" spans="1:26" x14ac:dyDescent="0.25">
      <c r="A834">
        <v>7898</v>
      </c>
      <c r="B834">
        <v>56486</v>
      </c>
      <c r="C834" s="3">
        <v>43979</v>
      </c>
      <c r="D834" s="3">
        <v>43980</v>
      </c>
      <c r="E834" t="s">
        <v>981</v>
      </c>
      <c r="F834">
        <v>0.03</v>
      </c>
      <c r="G834">
        <v>5.35</v>
      </c>
      <c r="H834">
        <v>-23.5</v>
      </c>
      <c r="I834" t="s">
        <v>4638</v>
      </c>
      <c r="J834">
        <v>-35.04</v>
      </c>
      <c r="K834">
        <v>5.98</v>
      </c>
      <c r="L834">
        <v>16</v>
      </c>
      <c r="M834">
        <v>107.08</v>
      </c>
      <c r="N834">
        <v>3011</v>
      </c>
      <c r="O834" t="s">
        <v>3869</v>
      </c>
      <c r="P834" t="s">
        <v>710</v>
      </c>
      <c r="Q834" t="s">
        <v>720</v>
      </c>
      <c r="R834" t="s">
        <v>721</v>
      </c>
      <c r="S834" t="s">
        <v>726</v>
      </c>
      <c r="T834" t="s">
        <v>739</v>
      </c>
      <c r="U834" t="s">
        <v>748</v>
      </c>
      <c r="V834">
        <v>0.4</v>
      </c>
      <c r="W834" t="s">
        <v>716</v>
      </c>
      <c r="X834" t="s">
        <v>1902</v>
      </c>
      <c r="Y834" t="s">
        <v>1000</v>
      </c>
      <c r="Z834">
        <v>2113</v>
      </c>
    </row>
    <row r="835" spans="1:26" x14ac:dyDescent="0.25">
      <c r="A835">
        <v>18898</v>
      </c>
      <c r="B835">
        <v>89240</v>
      </c>
      <c r="C835" s="3">
        <v>43979</v>
      </c>
      <c r="D835" s="3">
        <v>43981</v>
      </c>
      <c r="E835" t="s">
        <v>978</v>
      </c>
      <c r="F835">
        <v>7.0000000000000007E-2</v>
      </c>
      <c r="G835">
        <v>4.5</v>
      </c>
      <c r="H835">
        <v>-41.77</v>
      </c>
      <c r="I835" t="s">
        <v>4638</v>
      </c>
      <c r="J835" t="s">
        <v>4638</v>
      </c>
      <c r="K835">
        <v>60.97</v>
      </c>
      <c r="L835">
        <v>1</v>
      </c>
      <c r="M835">
        <v>57.84</v>
      </c>
      <c r="N835">
        <v>2709</v>
      </c>
      <c r="O835" t="s">
        <v>2510</v>
      </c>
      <c r="P835" t="s">
        <v>710</v>
      </c>
      <c r="Q835" t="s">
        <v>719</v>
      </c>
      <c r="R835" t="s">
        <v>721</v>
      </c>
      <c r="S835" t="s">
        <v>729</v>
      </c>
      <c r="T835" t="s">
        <v>739</v>
      </c>
      <c r="U835" t="s">
        <v>859</v>
      </c>
      <c r="V835">
        <v>0.56000000000000005</v>
      </c>
      <c r="W835" t="s">
        <v>716</v>
      </c>
      <c r="X835" t="s">
        <v>1056</v>
      </c>
      <c r="Y835" t="s">
        <v>1363</v>
      </c>
      <c r="Z835">
        <v>21042</v>
      </c>
    </row>
    <row r="836" spans="1:26" x14ac:dyDescent="0.25">
      <c r="A836">
        <v>18899</v>
      </c>
      <c r="B836">
        <v>89240</v>
      </c>
      <c r="C836" s="3">
        <v>43979</v>
      </c>
      <c r="D836" s="3">
        <v>43981</v>
      </c>
      <c r="E836" t="s">
        <v>978</v>
      </c>
      <c r="F836">
        <v>0</v>
      </c>
      <c r="G836">
        <v>56.2</v>
      </c>
      <c r="H836">
        <v>-1014.11</v>
      </c>
      <c r="I836" t="s">
        <v>4638</v>
      </c>
      <c r="J836" t="s">
        <v>4638</v>
      </c>
      <c r="K836">
        <v>90.98</v>
      </c>
      <c r="L836">
        <v>15</v>
      </c>
      <c r="M836">
        <v>1425.71</v>
      </c>
      <c r="N836">
        <v>2709</v>
      </c>
      <c r="O836" t="s">
        <v>4212</v>
      </c>
      <c r="P836" t="s">
        <v>710</v>
      </c>
      <c r="Q836" t="s">
        <v>719</v>
      </c>
      <c r="R836" t="s">
        <v>723</v>
      </c>
      <c r="S836" t="s">
        <v>732</v>
      </c>
      <c r="T836" t="s">
        <v>743</v>
      </c>
      <c r="U836" t="s">
        <v>943</v>
      </c>
      <c r="V836">
        <v>0.74</v>
      </c>
      <c r="W836" t="s">
        <v>716</v>
      </c>
      <c r="X836" t="s">
        <v>1056</v>
      </c>
      <c r="Y836" t="s">
        <v>1363</v>
      </c>
      <c r="Z836">
        <v>21042</v>
      </c>
    </row>
    <row r="837" spans="1:26" x14ac:dyDescent="0.25">
      <c r="A837">
        <v>20253</v>
      </c>
      <c r="B837">
        <v>86900</v>
      </c>
      <c r="C837" s="3">
        <v>43979</v>
      </c>
      <c r="D837" s="3">
        <v>43981</v>
      </c>
      <c r="E837" t="s">
        <v>981</v>
      </c>
      <c r="F837">
        <v>0.03</v>
      </c>
      <c r="G837">
        <v>9.4700000000000006</v>
      </c>
      <c r="H837">
        <v>28.182599999999997</v>
      </c>
      <c r="I837">
        <v>28.182599999999997</v>
      </c>
      <c r="J837" t="s">
        <v>4638</v>
      </c>
      <c r="K837">
        <v>17.7</v>
      </c>
      <c r="L837">
        <v>11</v>
      </c>
      <c r="M837">
        <v>201.77</v>
      </c>
      <c r="N837">
        <v>3154</v>
      </c>
      <c r="O837" t="s">
        <v>3112</v>
      </c>
      <c r="P837" t="s">
        <v>710</v>
      </c>
      <c r="Q837" t="s">
        <v>719</v>
      </c>
      <c r="R837" t="s">
        <v>721</v>
      </c>
      <c r="S837" t="s">
        <v>730</v>
      </c>
      <c r="T837" t="s">
        <v>739</v>
      </c>
      <c r="U837" t="s">
        <v>222</v>
      </c>
      <c r="V837">
        <v>0.59</v>
      </c>
      <c r="W837" t="s">
        <v>713</v>
      </c>
      <c r="X837" t="s">
        <v>1033</v>
      </c>
      <c r="Y837" t="s">
        <v>1296</v>
      </c>
      <c r="Z837">
        <v>33710</v>
      </c>
    </row>
    <row r="838" spans="1:26" x14ac:dyDescent="0.25">
      <c r="A838">
        <v>20925</v>
      </c>
      <c r="B838">
        <v>86839</v>
      </c>
      <c r="C838" s="3">
        <v>43979</v>
      </c>
      <c r="D838" s="3">
        <v>43979</v>
      </c>
      <c r="E838" t="s">
        <v>978</v>
      </c>
      <c r="F838">
        <v>0.01</v>
      </c>
      <c r="G838">
        <v>6.66</v>
      </c>
      <c r="H838">
        <v>261.87569999999994</v>
      </c>
      <c r="I838">
        <v>261.87569999999994</v>
      </c>
      <c r="J838">
        <v>-8.75</v>
      </c>
      <c r="K838">
        <v>35.94</v>
      </c>
      <c r="L838">
        <v>10</v>
      </c>
      <c r="M838">
        <v>379.53</v>
      </c>
      <c r="N838">
        <v>15</v>
      </c>
      <c r="O838" t="s">
        <v>3679</v>
      </c>
      <c r="P838" t="s">
        <v>710</v>
      </c>
      <c r="Q838" t="s">
        <v>718</v>
      </c>
      <c r="R838" t="s">
        <v>721</v>
      </c>
      <c r="S838" t="s">
        <v>728</v>
      </c>
      <c r="T838" t="s">
        <v>739</v>
      </c>
      <c r="U838" t="s">
        <v>219</v>
      </c>
      <c r="V838">
        <v>0.4</v>
      </c>
      <c r="W838" t="s">
        <v>716</v>
      </c>
      <c r="X838" t="s">
        <v>1018</v>
      </c>
      <c r="Y838" t="s">
        <v>1126</v>
      </c>
      <c r="Z838">
        <v>11787</v>
      </c>
    </row>
    <row r="839" spans="1:26" x14ac:dyDescent="0.25">
      <c r="A839">
        <v>26156</v>
      </c>
      <c r="B839">
        <v>90725</v>
      </c>
      <c r="C839" s="3">
        <v>43979</v>
      </c>
      <c r="D839" s="3">
        <v>43981</v>
      </c>
      <c r="E839" t="s">
        <v>980</v>
      </c>
      <c r="F839">
        <v>0.03</v>
      </c>
      <c r="G839">
        <v>2.27</v>
      </c>
      <c r="H839">
        <v>-5.08</v>
      </c>
      <c r="I839" t="s">
        <v>4638</v>
      </c>
      <c r="J839">
        <v>-1.9991600000000003</v>
      </c>
      <c r="K839">
        <v>5.85</v>
      </c>
      <c r="L839">
        <v>7</v>
      </c>
      <c r="M839">
        <v>41.4</v>
      </c>
      <c r="N839">
        <v>2765</v>
      </c>
      <c r="O839" t="s">
        <v>2516</v>
      </c>
      <c r="P839" t="s">
        <v>710</v>
      </c>
      <c r="Q839" t="s">
        <v>720</v>
      </c>
      <c r="R839" t="s">
        <v>721</v>
      </c>
      <c r="S839" t="s">
        <v>724</v>
      </c>
      <c r="T839" t="s">
        <v>738</v>
      </c>
      <c r="U839" t="s">
        <v>595</v>
      </c>
      <c r="V839">
        <v>0.56000000000000005</v>
      </c>
      <c r="W839" t="s">
        <v>716</v>
      </c>
      <c r="X839" t="s">
        <v>1027</v>
      </c>
      <c r="Y839" t="s">
        <v>1600</v>
      </c>
      <c r="Z839">
        <v>8021</v>
      </c>
    </row>
    <row r="840" spans="1:26" x14ac:dyDescent="0.25">
      <c r="A840">
        <v>18277</v>
      </c>
      <c r="B840">
        <v>86950</v>
      </c>
      <c r="C840" s="3">
        <v>43980</v>
      </c>
      <c r="D840" s="3">
        <v>43982</v>
      </c>
      <c r="E840" t="s">
        <v>978</v>
      </c>
      <c r="F840">
        <v>0.02</v>
      </c>
      <c r="G840">
        <v>7.91</v>
      </c>
      <c r="H840">
        <v>-1191.5260000000001</v>
      </c>
      <c r="I840" t="s">
        <v>4638</v>
      </c>
      <c r="J840">
        <v>-62.97</v>
      </c>
      <c r="K840">
        <v>6.48</v>
      </c>
      <c r="L840">
        <v>2</v>
      </c>
      <c r="M840">
        <v>16.5</v>
      </c>
      <c r="N840">
        <v>2393</v>
      </c>
      <c r="O840" t="s">
        <v>2235</v>
      </c>
      <c r="P840" t="s">
        <v>710</v>
      </c>
      <c r="Q840" t="s">
        <v>720</v>
      </c>
      <c r="R840" t="s">
        <v>721</v>
      </c>
      <c r="S840" t="s">
        <v>726</v>
      </c>
      <c r="T840" t="s">
        <v>739</v>
      </c>
      <c r="U840" t="s">
        <v>681</v>
      </c>
      <c r="V840">
        <v>0.37</v>
      </c>
      <c r="W840" t="s">
        <v>713</v>
      </c>
      <c r="X840" t="s">
        <v>1039</v>
      </c>
      <c r="Y840" t="s">
        <v>1133</v>
      </c>
      <c r="Z840">
        <v>30076</v>
      </c>
    </row>
    <row r="841" spans="1:26" x14ac:dyDescent="0.25">
      <c r="A841">
        <v>21110</v>
      </c>
      <c r="B841">
        <v>86639</v>
      </c>
      <c r="C841" s="3">
        <v>43980</v>
      </c>
      <c r="D841" s="3">
        <v>43987</v>
      </c>
      <c r="E841" t="s">
        <v>980</v>
      </c>
      <c r="F841">
        <v>0</v>
      </c>
      <c r="G841">
        <v>3.3</v>
      </c>
      <c r="H841">
        <v>-92.961000000000013</v>
      </c>
      <c r="I841" t="s">
        <v>4638</v>
      </c>
      <c r="J841">
        <v>-79.418999999999997</v>
      </c>
      <c r="K841">
        <v>20.99</v>
      </c>
      <c r="L841">
        <v>5</v>
      </c>
      <c r="M841">
        <v>92.96</v>
      </c>
      <c r="N841">
        <v>759</v>
      </c>
      <c r="O841" t="s">
        <v>4270</v>
      </c>
      <c r="P841" t="s">
        <v>710</v>
      </c>
      <c r="Q841" t="s">
        <v>718</v>
      </c>
      <c r="R841" t="s">
        <v>722</v>
      </c>
      <c r="S841" t="s">
        <v>102</v>
      </c>
      <c r="T841" t="s">
        <v>741</v>
      </c>
      <c r="U841" t="s">
        <v>69</v>
      </c>
      <c r="V841">
        <v>0.81</v>
      </c>
      <c r="W841" t="s">
        <v>714</v>
      </c>
      <c r="X841" t="s">
        <v>1007</v>
      </c>
      <c r="Y841" t="s">
        <v>1111</v>
      </c>
      <c r="Z841">
        <v>62301</v>
      </c>
    </row>
    <row r="842" spans="1:26" x14ac:dyDescent="0.25">
      <c r="A842">
        <v>25078</v>
      </c>
      <c r="B842">
        <v>87748</v>
      </c>
      <c r="C842" s="3">
        <v>43980</v>
      </c>
      <c r="D842" s="3">
        <v>43982</v>
      </c>
      <c r="E842" t="s">
        <v>977</v>
      </c>
      <c r="F842">
        <v>0.01</v>
      </c>
      <c r="G842">
        <v>6.3</v>
      </c>
      <c r="H842">
        <v>-6.202</v>
      </c>
      <c r="I842" t="s">
        <v>4638</v>
      </c>
      <c r="J842" t="s">
        <v>4638</v>
      </c>
      <c r="K842">
        <v>23.99</v>
      </c>
      <c r="L842">
        <v>11</v>
      </c>
      <c r="M842">
        <v>284.39</v>
      </c>
      <c r="N842">
        <v>1713</v>
      </c>
      <c r="O842" t="s">
        <v>2396</v>
      </c>
      <c r="P842" t="s">
        <v>710</v>
      </c>
      <c r="Q842" t="s">
        <v>720</v>
      </c>
      <c r="R842" t="s">
        <v>722</v>
      </c>
      <c r="S842" t="s">
        <v>736</v>
      </c>
      <c r="T842" t="s">
        <v>743</v>
      </c>
      <c r="U842" t="s">
        <v>924</v>
      </c>
      <c r="V842">
        <v>0.38</v>
      </c>
      <c r="W842" t="s">
        <v>713</v>
      </c>
      <c r="X842" t="s">
        <v>1039</v>
      </c>
      <c r="Y842" t="s">
        <v>1361</v>
      </c>
      <c r="Z842">
        <v>30265</v>
      </c>
    </row>
    <row r="843" spans="1:26" x14ac:dyDescent="0.25">
      <c r="A843">
        <v>25060</v>
      </c>
      <c r="B843">
        <v>87286</v>
      </c>
      <c r="C843" s="3">
        <v>43981</v>
      </c>
      <c r="D843" s="3">
        <v>43982</v>
      </c>
      <c r="E843" t="s">
        <v>979</v>
      </c>
      <c r="F843">
        <v>0.05</v>
      </c>
      <c r="G843">
        <v>9.07</v>
      </c>
      <c r="H843">
        <v>881.04719999999998</v>
      </c>
      <c r="I843">
        <v>881.04719999999998</v>
      </c>
      <c r="J843">
        <v>-37.04</v>
      </c>
      <c r="K843">
        <v>120.98</v>
      </c>
      <c r="L843">
        <v>11</v>
      </c>
      <c r="M843">
        <v>1276.8800000000001</v>
      </c>
      <c r="N843">
        <v>3124</v>
      </c>
      <c r="O843" t="s">
        <v>3369</v>
      </c>
      <c r="P843" t="s">
        <v>710</v>
      </c>
      <c r="Q843" t="s">
        <v>717</v>
      </c>
      <c r="R843" t="s">
        <v>721</v>
      </c>
      <c r="S843" t="s">
        <v>103</v>
      </c>
      <c r="T843" t="s">
        <v>739</v>
      </c>
      <c r="U843" t="s">
        <v>71</v>
      </c>
      <c r="V843">
        <v>0.35</v>
      </c>
      <c r="W843" t="s">
        <v>714</v>
      </c>
      <c r="X843" t="s">
        <v>1007</v>
      </c>
      <c r="Y843" t="s">
        <v>1867</v>
      </c>
      <c r="Z843">
        <v>61265</v>
      </c>
    </row>
    <row r="844" spans="1:26" x14ac:dyDescent="0.25">
      <c r="A844">
        <v>18294</v>
      </c>
      <c r="B844">
        <v>87425</v>
      </c>
      <c r="C844" s="3">
        <v>43983</v>
      </c>
      <c r="D844" s="3">
        <v>43985</v>
      </c>
      <c r="E844" t="s">
        <v>979</v>
      </c>
      <c r="F844">
        <v>0.06</v>
      </c>
      <c r="G844">
        <v>0.99</v>
      </c>
      <c r="H844">
        <v>-2.0097</v>
      </c>
      <c r="I844" t="s">
        <v>4638</v>
      </c>
      <c r="J844">
        <v>-14.352</v>
      </c>
      <c r="K844">
        <v>2.89</v>
      </c>
      <c r="L844">
        <v>6</v>
      </c>
      <c r="M844">
        <v>16.670000000000002</v>
      </c>
      <c r="N844">
        <v>1556</v>
      </c>
      <c r="O844" t="s">
        <v>4161</v>
      </c>
      <c r="P844" t="s">
        <v>710</v>
      </c>
      <c r="Q844" t="s">
        <v>719</v>
      </c>
      <c r="R844" t="s">
        <v>721</v>
      </c>
      <c r="S844" t="s">
        <v>735</v>
      </c>
      <c r="T844" t="s">
        <v>739</v>
      </c>
      <c r="U844" t="s">
        <v>403</v>
      </c>
      <c r="V844">
        <v>0.38</v>
      </c>
      <c r="W844" t="s">
        <v>713</v>
      </c>
      <c r="X844" t="s">
        <v>1110</v>
      </c>
      <c r="Y844" t="s">
        <v>991</v>
      </c>
      <c r="Z844">
        <v>22304</v>
      </c>
    </row>
    <row r="845" spans="1:26" x14ac:dyDescent="0.25">
      <c r="A845">
        <v>18295</v>
      </c>
      <c r="B845">
        <v>87425</v>
      </c>
      <c r="C845" s="3">
        <v>43983</v>
      </c>
      <c r="D845" s="3">
        <v>43985</v>
      </c>
      <c r="E845" t="s">
        <v>979</v>
      </c>
      <c r="F845">
        <v>0.08</v>
      </c>
      <c r="G845">
        <v>11.54</v>
      </c>
      <c r="H845">
        <v>-477.37200000000007</v>
      </c>
      <c r="I845" t="s">
        <v>4638</v>
      </c>
      <c r="J845" t="s">
        <v>4638</v>
      </c>
      <c r="K845">
        <v>22.84</v>
      </c>
      <c r="L845">
        <v>9</v>
      </c>
      <c r="M845">
        <v>195.16</v>
      </c>
      <c r="N845">
        <v>1556</v>
      </c>
      <c r="O845" t="s">
        <v>3215</v>
      </c>
      <c r="P845" t="s">
        <v>710</v>
      </c>
      <c r="Q845" t="s">
        <v>719</v>
      </c>
      <c r="R845" t="s">
        <v>721</v>
      </c>
      <c r="S845" t="s">
        <v>726</v>
      </c>
      <c r="T845" t="s">
        <v>739</v>
      </c>
      <c r="U845" t="s">
        <v>87</v>
      </c>
      <c r="V845">
        <v>0.39</v>
      </c>
      <c r="W845" t="s">
        <v>713</v>
      </c>
      <c r="X845" t="s">
        <v>1110</v>
      </c>
      <c r="Y845" t="s">
        <v>991</v>
      </c>
      <c r="Z845">
        <v>22304</v>
      </c>
    </row>
    <row r="846" spans="1:26" x14ac:dyDescent="0.25">
      <c r="A846">
        <v>18790</v>
      </c>
      <c r="B846">
        <v>89019</v>
      </c>
      <c r="C846" s="3">
        <v>43983</v>
      </c>
      <c r="D846" s="3">
        <v>43984</v>
      </c>
      <c r="E846" t="s">
        <v>978</v>
      </c>
      <c r="F846">
        <v>0.03</v>
      </c>
      <c r="G846">
        <v>8.7799999999999994</v>
      </c>
      <c r="H846">
        <v>-57.56</v>
      </c>
      <c r="I846" t="s">
        <v>4638</v>
      </c>
      <c r="J846" t="s">
        <v>4638</v>
      </c>
      <c r="K846">
        <v>15.31</v>
      </c>
      <c r="L846">
        <v>12</v>
      </c>
      <c r="M846">
        <v>194.08</v>
      </c>
      <c r="N846">
        <v>2737</v>
      </c>
      <c r="O846" t="s">
        <v>3360</v>
      </c>
      <c r="P846" t="s">
        <v>710</v>
      </c>
      <c r="Q846" t="s">
        <v>718</v>
      </c>
      <c r="R846" t="s">
        <v>721</v>
      </c>
      <c r="S846" t="s">
        <v>730</v>
      </c>
      <c r="T846" t="s">
        <v>739</v>
      </c>
      <c r="U846" t="s">
        <v>186</v>
      </c>
      <c r="V846">
        <v>0.56999999999999995</v>
      </c>
      <c r="W846" t="s">
        <v>716</v>
      </c>
      <c r="X846" t="s">
        <v>1142</v>
      </c>
      <c r="Y846" t="s">
        <v>1333</v>
      </c>
      <c r="Z846">
        <v>5701</v>
      </c>
    </row>
    <row r="847" spans="1:26" x14ac:dyDescent="0.25">
      <c r="A847">
        <v>19011</v>
      </c>
      <c r="B847">
        <v>86868</v>
      </c>
      <c r="C847" s="3">
        <v>43983</v>
      </c>
      <c r="D847" s="3">
        <v>43986</v>
      </c>
      <c r="E847" t="s">
        <v>979</v>
      </c>
      <c r="F847">
        <v>0.04</v>
      </c>
      <c r="G847">
        <v>2.25</v>
      </c>
      <c r="H847">
        <v>-3.496</v>
      </c>
      <c r="I847" t="s">
        <v>4638</v>
      </c>
      <c r="J847" t="s">
        <v>4638</v>
      </c>
      <c r="K847">
        <v>9.11</v>
      </c>
      <c r="L847">
        <v>2</v>
      </c>
      <c r="M847">
        <v>18.59</v>
      </c>
      <c r="N847">
        <v>797</v>
      </c>
      <c r="O847" t="s">
        <v>3274</v>
      </c>
      <c r="P847" t="s">
        <v>710</v>
      </c>
      <c r="Q847" t="s">
        <v>720</v>
      </c>
      <c r="R847" t="s">
        <v>721</v>
      </c>
      <c r="S847" t="s">
        <v>724</v>
      </c>
      <c r="T847" t="s">
        <v>738</v>
      </c>
      <c r="U847" t="s">
        <v>285</v>
      </c>
      <c r="V847">
        <v>0.52</v>
      </c>
      <c r="W847" t="s">
        <v>715</v>
      </c>
      <c r="X847" t="s">
        <v>1062</v>
      </c>
      <c r="Y847" t="s">
        <v>1394</v>
      </c>
      <c r="Z847">
        <v>84067</v>
      </c>
    </row>
    <row r="848" spans="1:26" x14ac:dyDescent="0.25">
      <c r="A848">
        <v>19012</v>
      </c>
      <c r="B848">
        <v>86868</v>
      </c>
      <c r="C848" s="3">
        <v>43983</v>
      </c>
      <c r="D848" s="3">
        <v>43985</v>
      </c>
      <c r="E848" t="s">
        <v>979</v>
      </c>
      <c r="F848">
        <v>7.0000000000000007E-2</v>
      </c>
      <c r="G848">
        <v>35</v>
      </c>
      <c r="H848">
        <v>-717.072</v>
      </c>
      <c r="I848" t="s">
        <v>4638</v>
      </c>
      <c r="J848" t="s">
        <v>4638</v>
      </c>
      <c r="K848">
        <v>64.650000000000006</v>
      </c>
      <c r="L848">
        <v>13</v>
      </c>
      <c r="M848">
        <v>834.08</v>
      </c>
      <c r="N848">
        <v>797</v>
      </c>
      <c r="O848" t="s">
        <v>3620</v>
      </c>
      <c r="P848" t="s">
        <v>710</v>
      </c>
      <c r="Q848" t="s">
        <v>720</v>
      </c>
      <c r="R848" t="s">
        <v>721</v>
      </c>
      <c r="S848" t="s">
        <v>730</v>
      </c>
      <c r="T848" t="s">
        <v>744</v>
      </c>
      <c r="U848" t="s">
        <v>85</v>
      </c>
      <c r="V848">
        <v>0.8</v>
      </c>
      <c r="W848" t="s">
        <v>715</v>
      </c>
      <c r="X848" t="s">
        <v>1062</v>
      </c>
      <c r="Y848" t="s">
        <v>1394</v>
      </c>
      <c r="Z848">
        <v>84067</v>
      </c>
    </row>
    <row r="849" spans="1:26" x14ac:dyDescent="0.25">
      <c r="A849">
        <v>21027</v>
      </c>
      <c r="B849">
        <v>88191</v>
      </c>
      <c r="C849" s="3">
        <v>43983</v>
      </c>
      <c r="D849" s="3">
        <v>43985</v>
      </c>
      <c r="E849" t="s">
        <v>977</v>
      </c>
      <c r="F849">
        <v>0.03</v>
      </c>
      <c r="G849">
        <v>30</v>
      </c>
      <c r="H849">
        <v>638.02800000000002</v>
      </c>
      <c r="I849">
        <v>638.02800000000002</v>
      </c>
      <c r="J849" t="s">
        <v>4638</v>
      </c>
      <c r="K849">
        <v>120.98</v>
      </c>
      <c r="L849">
        <v>15</v>
      </c>
      <c r="M849">
        <v>1894.45</v>
      </c>
      <c r="N849">
        <v>3069</v>
      </c>
      <c r="O849" t="s">
        <v>3168</v>
      </c>
      <c r="P849" t="s">
        <v>712</v>
      </c>
      <c r="Q849" t="s">
        <v>719</v>
      </c>
      <c r="R849" t="s">
        <v>723</v>
      </c>
      <c r="S849" t="s">
        <v>727</v>
      </c>
      <c r="T849" t="s">
        <v>740</v>
      </c>
      <c r="U849" t="s">
        <v>127</v>
      </c>
      <c r="V849">
        <v>0.64</v>
      </c>
      <c r="W849" t="s">
        <v>714</v>
      </c>
      <c r="X849" t="s">
        <v>1038</v>
      </c>
      <c r="Y849" t="s">
        <v>1692</v>
      </c>
      <c r="Z849">
        <v>55128</v>
      </c>
    </row>
    <row r="850" spans="1:26" x14ac:dyDescent="0.25">
      <c r="A850">
        <v>21028</v>
      </c>
      <c r="B850">
        <v>88191</v>
      </c>
      <c r="C850" s="3">
        <v>43983</v>
      </c>
      <c r="D850" s="3">
        <v>43985</v>
      </c>
      <c r="E850" t="s">
        <v>977</v>
      </c>
      <c r="F850">
        <v>0.01</v>
      </c>
      <c r="G850">
        <v>3.73</v>
      </c>
      <c r="H850">
        <v>138.49679999999998</v>
      </c>
      <c r="I850">
        <v>138.49679999999998</v>
      </c>
      <c r="J850">
        <v>-39.640499999999996</v>
      </c>
      <c r="K850">
        <v>15.68</v>
      </c>
      <c r="L850">
        <v>12</v>
      </c>
      <c r="M850">
        <v>200.72</v>
      </c>
      <c r="N850">
        <v>3069</v>
      </c>
      <c r="O850" t="s">
        <v>3945</v>
      </c>
      <c r="P850" t="s">
        <v>710</v>
      </c>
      <c r="Q850" t="s">
        <v>719</v>
      </c>
      <c r="R850" t="s">
        <v>723</v>
      </c>
      <c r="S850" t="s">
        <v>732</v>
      </c>
      <c r="T850" t="s">
        <v>741</v>
      </c>
      <c r="U850" t="s">
        <v>939</v>
      </c>
      <c r="V850">
        <v>0.46</v>
      </c>
      <c r="W850" t="s">
        <v>714</v>
      </c>
      <c r="X850" t="s">
        <v>1038</v>
      </c>
      <c r="Y850" t="s">
        <v>1692</v>
      </c>
      <c r="Z850">
        <v>55128</v>
      </c>
    </row>
    <row r="851" spans="1:26" x14ac:dyDescent="0.25">
      <c r="A851">
        <v>22986</v>
      </c>
      <c r="B851">
        <v>91543</v>
      </c>
      <c r="C851" s="3">
        <v>43983</v>
      </c>
      <c r="D851" s="3">
        <v>43984</v>
      </c>
      <c r="E851" t="s">
        <v>981</v>
      </c>
      <c r="F851">
        <v>0.04</v>
      </c>
      <c r="G851">
        <v>1.32</v>
      </c>
      <c r="H851">
        <v>300.92579999999998</v>
      </c>
      <c r="I851">
        <v>300.92579999999998</v>
      </c>
      <c r="J851">
        <v>-48.982079999999996</v>
      </c>
      <c r="K851">
        <v>3.68</v>
      </c>
      <c r="L851">
        <v>11</v>
      </c>
      <c r="M851">
        <v>41.29</v>
      </c>
      <c r="N851">
        <v>1802</v>
      </c>
      <c r="O851" t="s">
        <v>2775</v>
      </c>
      <c r="P851" t="s">
        <v>710</v>
      </c>
      <c r="Q851" t="s">
        <v>720</v>
      </c>
      <c r="R851" t="s">
        <v>721</v>
      </c>
      <c r="S851" t="s">
        <v>104</v>
      </c>
      <c r="T851" t="s">
        <v>738</v>
      </c>
      <c r="U851" t="s">
        <v>443</v>
      </c>
      <c r="V851">
        <v>0.83</v>
      </c>
      <c r="W851" t="s">
        <v>713</v>
      </c>
      <c r="X851" t="s">
        <v>1033</v>
      </c>
      <c r="Y851" t="s">
        <v>1823</v>
      </c>
      <c r="Z851">
        <v>34698</v>
      </c>
    </row>
    <row r="852" spans="1:26" x14ac:dyDescent="0.25">
      <c r="A852">
        <v>24044</v>
      </c>
      <c r="B852">
        <v>89743</v>
      </c>
      <c r="C852" s="3">
        <v>43983</v>
      </c>
      <c r="D852" s="3">
        <v>43984</v>
      </c>
      <c r="E852" t="s">
        <v>977</v>
      </c>
      <c r="F852">
        <v>0.05</v>
      </c>
      <c r="G852">
        <v>0.7</v>
      </c>
      <c r="H852">
        <v>-2.3760000000000003</v>
      </c>
      <c r="I852" t="s">
        <v>4638</v>
      </c>
      <c r="J852" t="s">
        <v>4638</v>
      </c>
      <c r="K852">
        <v>4.71</v>
      </c>
      <c r="L852">
        <v>2</v>
      </c>
      <c r="M852">
        <v>12.16</v>
      </c>
      <c r="N852">
        <v>2817</v>
      </c>
      <c r="O852" t="s">
        <v>1952</v>
      </c>
      <c r="P852" t="s">
        <v>711</v>
      </c>
      <c r="Q852" t="s">
        <v>720</v>
      </c>
      <c r="R852" t="s">
        <v>721</v>
      </c>
      <c r="S852" t="s">
        <v>733</v>
      </c>
      <c r="T852" t="s">
        <v>738</v>
      </c>
      <c r="U852" t="s">
        <v>940</v>
      </c>
      <c r="V852">
        <v>0.8</v>
      </c>
      <c r="W852" t="s">
        <v>716</v>
      </c>
      <c r="X852" t="s">
        <v>1064</v>
      </c>
      <c r="Y852" t="s">
        <v>1187</v>
      </c>
      <c r="Z852">
        <v>43055</v>
      </c>
    </row>
    <row r="853" spans="1:26" x14ac:dyDescent="0.25">
      <c r="A853">
        <v>24045</v>
      </c>
      <c r="B853">
        <v>89743</v>
      </c>
      <c r="C853" s="3">
        <v>43983</v>
      </c>
      <c r="D853" s="3">
        <v>43984</v>
      </c>
      <c r="E853" t="s">
        <v>977</v>
      </c>
      <c r="F853">
        <v>0.04</v>
      </c>
      <c r="G853">
        <v>1.25</v>
      </c>
      <c r="H853">
        <v>-18.3216</v>
      </c>
      <c r="I853" t="s">
        <v>4638</v>
      </c>
      <c r="J853" t="s">
        <v>4638</v>
      </c>
      <c r="K853">
        <v>55.99</v>
      </c>
      <c r="L853">
        <v>3</v>
      </c>
      <c r="M853">
        <v>147.56</v>
      </c>
      <c r="N853">
        <v>2817</v>
      </c>
      <c r="O853" t="s">
        <v>2736</v>
      </c>
      <c r="P853" t="s">
        <v>711</v>
      </c>
      <c r="Q853" t="s">
        <v>720</v>
      </c>
      <c r="R853" t="s">
        <v>722</v>
      </c>
      <c r="S853" t="s">
        <v>102</v>
      </c>
      <c r="T853" t="s">
        <v>741</v>
      </c>
      <c r="U853" t="s">
        <v>481</v>
      </c>
      <c r="V853">
        <v>0.35</v>
      </c>
      <c r="W853" t="s">
        <v>716</v>
      </c>
      <c r="X853" t="s">
        <v>1064</v>
      </c>
      <c r="Y853" t="s">
        <v>1187</v>
      </c>
      <c r="Z853">
        <v>43055</v>
      </c>
    </row>
    <row r="854" spans="1:26" x14ac:dyDescent="0.25">
      <c r="A854">
        <v>18311</v>
      </c>
      <c r="B854">
        <v>87473</v>
      </c>
      <c r="C854" s="3">
        <v>43984</v>
      </c>
      <c r="D854" s="3">
        <v>43986</v>
      </c>
      <c r="E854" t="s">
        <v>978</v>
      </c>
      <c r="F854">
        <v>0.01</v>
      </c>
      <c r="G854">
        <v>29.21</v>
      </c>
      <c r="H854">
        <v>66.362220000000008</v>
      </c>
      <c r="I854">
        <v>66.362220000000008</v>
      </c>
      <c r="J854">
        <v>-151.93</v>
      </c>
      <c r="K854">
        <v>179.29</v>
      </c>
      <c r="L854">
        <v>8</v>
      </c>
      <c r="M854">
        <v>1487.9</v>
      </c>
      <c r="N854">
        <v>3374</v>
      </c>
      <c r="O854" t="s">
        <v>4049</v>
      </c>
      <c r="P854" t="s">
        <v>712</v>
      </c>
      <c r="Q854" t="s">
        <v>720</v>
      </c>
      <c r="R854" t="s">
        <v>723</v>
      </c>
      <c r="S854" t="s">
        <v>731</v>
      </c>
      <c r="T854" t="s">
        <v>742</v>
      </c>
      <c r="U854" t="s">
        <v>548</v>
      </c>
      <c r="V854">
        <v>0.76</v>
      </c>
      <c r="W854" t="s">
        <v>716</v>
      </c>
      <c r="X854" t="s">
        <v>1056</v>
      </c>
      <c r="Y854" t="s">
        <v>1184</v>
      </c>
      <c r="Z854">
        <v>21113</v>
      </c>
    </row>
    <row r="855" spans="1:26" x14ac:dyDescent="0.25">
      <c r="A855">
        <v>18860</v>
      </c>
      <c r="B855">
        <v>87520</v>
      </c>
      <c r="C855" s="3">
        <v>43984</v>
      </c>
      <c r="D855" s="3">
        <v>43985</v>
      </c>
      <c r="E855" t="s">
        <v>979</v>
      </c>
      <c r="F855">
        <v>0.09</v>
      </c>
      <c r="G855">
        <v>1.39</v>
      </c>
      <c r="H855">
        <v>125.20739999999999</v>
      </c>
      <c r="I855">
        <v>125.20739999999999</v>
      </c>
      <c r="J855">
        <v>-62.77</v>
      </c>
      <c r="K855">
        <v>9.7799999999999994</v>
      </c>
      <c r="L855">
        <v>19</v>
      </c>
      <c r="M855">
        <v>181.46</v>
      </c>
      <c r="N855">
        <v>1170</v>
      </c>
      <c r="O855" t="s">
        <v>2799</v>
      </c>
      <c r="P855" t="s">
        <v>710</v>
      </c>
      <c r="Q855" t="s">
        <v>719</v>
      </c>
      <c r="R855" t="s">
        <v>721</v>
      </c>
      <c r="S855" t="s">
        <v>728</v>
      </c>
      <c r="T855" t="s">
        <v>739</v>
      </c>
      <c r="U855" t="s">
        <v>157</v>
      </c>
      <c r="V855">
        <v>0.39</v>
      </c>
      <c r="W855" t="s">
        <v>716</v>
      </c>
      <c r="X855" t="s">
        <v>1188</v>
      </c>
      <c r="Y855" t="s">
        <v>1187</v>
      </c>
      <c r="Z855">
        <v>19711</v>
      </c>
    </row>
    <row r="856" spans="1:26" x14ac:dyDescent="0.25">
      <c r="A856">
        <v>18861</v>
      </c>
      <c r="B856">
        <v>87520</v>
      </c>
      <c r="C856" s="3">
        <v>43984</v>
      </c>
      <c r="D856" s="3">
        <v>43986</v>
      </c>
      <c r="E856" t="s">
        <v>979</v>
      </c>
      <c r="F856">
        <v>0</v>
      </c>
      <c r="G856">
        <v>8.08</v>
      </c>
      <c r="H856">
        <v>281.53440000000001</v>
      </c>
      <c r="I856">
        <v>281.53440000000001</v>
      </c>
      <c r="J856" t="s">
        <v>4638</v>
      </c>
      <c r="K856">
        <v>200.99</v>
      </c>
      <c r="L856">
        <v>6</v>
      </c>
      <c r="M856">
        <v>1076.3</v>
      </c>
      <c r="N856">
        <v>1170</v>
      </c>
      <c r="O856" t="s">
        <v>4132</v>
      </c>
      <c r="P856" t="s">
        <v>710</v>
      </c>
      <c r="Q856" t="s">
        <v>719</v>
      </c>
      <c r="R856" t="s">
        <v>722</v>
      </c>
      <c r="S856" t="s">
        <v>102</v>
      </c>
      <c r="T856" t="s">
        <v>739</v>
      </c>
      <c r="U856" t="s">
        <v>500</v>
      </c>
      <c r="V856">
        <v>0.59</v>
      </c>
      <c r="W856" t="s">
        <v>716</v>
      </c>
      <c r="X856" t="s">
        <v>1188</v>
      </c>
      <c r="Y856" t="s">
        <v>1187</v>
      </c>
      <c r="Z856">
        <v>19711</v>
      </c>
    </row>
    <row r="857" spans="1:26" x14ac:dyDescent="0.25">
      <c r="A857">
        <v>24803</v>
      </c>
      <c r="B857">
        <v>91087</v>
      </c>
      <c r="C857" s="3">
        <v>43984</v>
      </c>
      <c r="D857" s="3">
        <v>43985</v>
      </c>
      <c r="E857" t="s">
        <v>981</v>
      </c>
      <c r="F857">
        <v>0.03</v>
      </c>
      <c r="G857">
        <v>11.54</v>
      </c>
      <c r="H857">
        <v>91.955999999999989</v>
      </c>
      <c r="I857">
        <v>91.955999999999989</v>
      </c>
      <c r="J857" t="s">
        <v>4638</v>
      </c>
      <c r="K857">
        <v>22.84</v>
      </c>
      <c r="L857">
        <v>13</v>
      </c>
      <c r="M857">
        <v>312.58999999999997</v>
      </c>
      <c r="N857">
        <v>142</v>
      </c>
      <c r="O857" t="s">
        <v>1922</v>
      </c>
      <c r="P857" t="s">
        <v>710</v>
      </c>
      <c r="Q857" t="s">
        <v>718</v>
      </c>
      <c r="R857" t="s">
        <v>721</v>
      </c>
      <c r="S857" t="s">
        <v>726</v>
      </c>
      <c r="T857" t="s">
        <v>739</v>
      </c>
      <c r="U857" t="s">
        <v>87</v>
      </c>
      <c r="V857">
        <v>0.39</v>
      </c>
      <c r="W857" t="s">
        <v>716</v>
      </c>
      <c r="X857" t="s">
        <v>1123</v>
      </c>
      <c r="Y857" t="s">
        <v>1885</v>
      </c>
      <c r="Z857">
        <v>6401</v>
      </c>
    </row>
    <row r="858" spans="1:26" x14ac:dyDescent="0.25">
      <c r="A858">
        <v>24805</v>
      </c>
      <c r="B858">
        <v>91087</v>
      </c>
      <c r="C858" s="3">
        <v>43984</v>
      </c>
      <c r="D858" s="3">
        <v>43985</v>
      </c>
      <c r="E858" t="s">
        <v>981</v>
      </c>
      <c r="F858">
        <v>0.05</v>
      </c>
      <c r="G858">
        <v>3.37</v>
      </c>
      <c r="H858">
        <v>-2.544</v>
      </c>
      <c r="I858" t="s">
        <v>4638</v>
      </c>
      <c r="J858">
        <v>-521.41999999999996</v>
      </c>
      <c r="K858">
        <v>10.98</v>
      </c>
      <c r="L858">
        <v>6</v>
      </c>
      <c r="M858">
        <v>64.400000000000006</v>
      </c>
      <c r="N858">
        <v>144</v>
      </c>
      <c r="O858" t="s">
        <v>3516</v>
      </c>
      <c r="P858" t="s">
        <v>710</v>
      </c>
      <c r="Q858" t="s">
        <v>718</v>
      </c>
      <c r="R858" t="s">
        <v>721</v>
      </c>
      <c r="S858" t="s">
        <v>104</v>
      </c>
      <c r="T858" t="s">
        <v>741</v>
      </c>
      <c r="U858" t="s">
        <v>852</v>
      </c>
      <c r="V858">
        <v>0.56999999999999995</v>
      </c>
      <c r="W858" t="s">
        <v>716</v>
      </c>
      <c r="X858" t="s">
        <v>1902</v>
      </c>
      <c r="Y858" t="s">
        <v>1886</v>
      </c>
      <c r="Z858">
        <v>2664</v>
      </c>
    </row>
    <row r="859" spans="1:26" x14ac:dyDescent="0.25">
      <c r="A859">
        <v>18012</v>
      </c>
      <c r="B859">
        <v>85866</v>
      </c>
      <c r="C859" s="3">
        <v>43985</v>
      </c>
      <c r="D859" s="3">
        <v>43987</v>
      </c>
      <c r="E859" t="s">
        <v>979</v>
      </c>
      <c r="F859">
        <v>0.09</v>
      </c>
      <c r="G859">
        <v>3.92</v>
      </c>
      <c r="H859">
        <v>-130.42400000000001</v>
      </c>
      <c r="I859" t="s">
        <v>4638</v>
      </c>
      <c r="J859">
        <v>-114.2</v>
      </c>
      <c r="K859">
        <v>30.93</v>
      </c>
      <c r="L859">
        <v>16</v>
      </c>
      <c r="M859">
        <v>451.83</v>
      </c>
      <c r="N859">
        <v>1737</v>
      </c>
      <c r="O859" t="s">
        <v>4530</v>
      </c>
      <c r="P859" t="s">
        <v>710</v>
      </c>
      <c r="Q859" t="s">
        <v>720</v>
      </c>
      <c r="R859" t="s">
        <v>723</v>
      </c>
      <c r="S859" t="s">
        <v>732</v>
      </c>
      <c r="T859" t="s">
        <v>741</v>
      </c>
      <c r="U859" t="s">
        <v>227</v>
      </c>
      <c r="V859">
        <v>0.44</v>
      </c>
      <c r="W859" t="s">
        <v>713</v>
      </c>
      <c r="X859" t="s">
        <v>1010</v>
      </c>
      <c r="Y859" t="s">
        <v>1017</v>
      </c>
      <c r="Z859">
        <v>27529</v>
      </c>
    </row>
    <row r="860" spans="1:26" x14ac:dyDescent="0.25">
      <c r="A860">
        <v>18013</v>
      </c>
      <c r="B860">
        <v>85866</v>
      </c>
      <c r="C860" s="3">
        <v>43985</v>
      </c>
      <c r="D860" s="3">
        <v>43987</v>
      </c>
      <c r="E860" t="s">
        <v>979</v>
      </c>
      <c r="F860">
        <v>0.03</v>
      </c>
      <c r="G860">
        <v>0.7</v>
      </c>
      <c r="H860">
        <v>-106.42100000000001</v>
      </c>
      <c r="I860" t="s">
        <v>4638</v>
      </c>
      <c r="J860">
        <v>-722.23</v>
      </c>
      <c r="K860">
        <v>1.68</v>
      </c>
      <c r="L860">
        <v>11</v>
      </c>
      <c r="M860">
        <v>20.239999999999998</v>
      </c>
      <c r="N860">
        <v>1737</v>
      </c>
      <c r="O860" t="s">
        <v>4537</v>
      </c>
      <c r="P860" t="s">
        <v>711</v>
      </c>
      <c r="Q860" t="s">
        <v>720</v>
      </c>
      <c r="R860" t="s">
        <v>721</v>
      </c>
      <c r="S860" t="s">
        <v>724</v>
      </c>
      <c r="T860" t="s">
        <v>738</v>
      </c>
      <c r="U860" t="s">
        <v>278</v>
      </c>
      <c r="V860">
        <v>0.6</v>
      </c>
      <c r="W860" t="s">
        <v>713</v>
      </c>
      <c r="X860" t="s">
        <v>1010</v>
      </c>
      <c r="Y860" t="s">
        <v>1017</v>
      </c>
      <c r="Z860">
        <v>27529</v>
      </c>
    </row>
    <row r="861" spans="1:26" x14ac:dyDescent="0.25">
      <c r="A861">
        <v>18733</v>
      </c>
      <c r="B861">
        <v>88184</v>
      </c>
      <c r="C861" s="3">
        <v>43985</v>
      </c>
      <c r="D861" s="3">
        <v>43987</v>
      </c>
      <c r="E861" t="s">
        <v>978</v>
      </c>
      <c r="F861">
        <v>0.03</v>
      </c>
      <c r="G861">
        <v>7.69</v>
      </c>
      <c r="H861">
        <v>500.95799999999997</v>
      </c>
      <c r="I861">
        <v>500.95799999999997</v>
      </c>
      <c r="J861" t="s">
        <v>4638</v>
      </c>
      <c r="K861">
        <v>125.99</v>
      </c>
      <c r="L861">
        <v>9</v>
      </c>
      <c r="M861">
        <v>981.65</v>
      </c>
      <c r="N861">
        <v>1357</v>
      </c>
      <c r="O861" t="s">
        <v>2097</v>
      </c>
      <c r="P861" t="s">
        <v>710</v>
      </c>
      <c r="Q861" t="s">
        <v>717</v>
      </c>
      <c r="R861" t="s">
        <v>722</v>
      </c>
      <c r="S861" t="s">
        <v>102</v>
      </c>
      <c r="T861" t="s">
        <v>739</v>
      </c>
      <c r="U861" t="s">
        <v>651</v>
      </c>
      <c r="V861">
        <v>0.57999999999999996</v>
      </c>
      <c r="W861" t="s">
        <v>714</v>
      </c>
      <c r="X861" t="s">
        <v>1014</v>
      </c>
      <c r="Y861" t="s">
        <v>1251</v>
      </c>
      <c r="Z861">
        <v>78596</v>
      </c>
    </row>
    <row r="862" spans="1:26" x14ac:dyDescent="0.25">
      <c r="A862">
        <v>19072</v>
      </c>
      <c r="B862">
        <v>89571</v>
      </c>
      <c r="C862" s="3">
        <v>43985</v>
      </c>
      <c r="D862" s="3">
        <v>43989</v>
      </c>
      <c r="E862" t="s">
        <v>980</v>
      </c>
      <c r="F862">
        <v>0.08</v>
      </c>
      <c r="G862">
        <v>66.67</v>
      </c>
      <c r="H862">
        <v>138.22199999999998</v>
      </c>
      <c r="I862">
        <v>138.22199999999998</v>
      </c>
      <c r="J862">
        <v>-1.806</v>
      </c>
      <c r="K862">
        <v>259.70999999999998</v>
      </c>
      <c r="L862">
        <v>17</v>
      </c>
      <c r="M862">
        <v>4086.5</v>
      </c>
      <c r="N862">
        <v>2268</v>
      </c>
      <c r="O862" t="s">
        <v>2808</v>
      </c>
      <c r="P862" t="s">
        <v>712</v>
      </c>
      <c r="Q862" t="s">
        <v>718</v>
      </c>
      <c r="R862" t="s">
        <v>723</v>
      </c>
      <c r="S862" t="s">
        <v>731</v>
      </c>
      <c r="T862" t="s">
        <v>742</v>
      </c>
      <c r="U862" t="s">
        <v>784</v>
      </c>
      <c r="V862">
        <v>0.61</v>
      </c>
      <c r="W862" t="s">
        <v>713</v>
      </c>
      <c r="X862" t="s">
        <v>1033</v>
      </c>
      <c r="Y862" t="s">
        <v>1402</v>
      </c>
      <c r="Z862">
        <v>34639</v>
      </c>
    </row>
    <row r="863" spans="1:26" x14ac:dyDescent="0.25">
      <c r="A863">
        <v>19111</v>
      </c>
      <c r="B863">
        <v>88729</v>
      </c>
      <c r="C863" s="3">
        <v>43985</v>
      </c>
      <c r="D863" s="3">
        <v>43987</v>
      </c>
      <c r="E863" t="s">
        <v>977</v>
      </c>
      <c r="F863">
        <v>0.09</v>
      </c>
      <c r="G863">
        <v>0.5</v>
      </c>
      <c r="H863">
        <v>29.380199999999995</v>
      </c>
      <c r="I863">
        <v>29.380199999999995</v>
      </c>
      <c r="J863" t="s">
        <v>4638</v>
      </c>
      <c r="K863">
        <v>2.61</v>
      </c>
      <c r="L863">
        <v>17</v>
      </c>
      <c r="M863">
        <v>42.58</v>
      </c>
      <c r="N863">
        <v>1389</v>
      </c>
      <c r="O863" t="s">
        <v>2612</v>
      </c>
      <c r="P863" t="s">
        <v>710</v>
      </c>
      <c r="Q863" t="s">
        <v>719</v>
      </c>
      <c r="R863" t="s">
        <v>721</v>
      </c>
      <c r="S863" t="s">
        <v>735</v>
      </c>
      <c r="T863" t="s">
        <v>739</v>
      </c>
      <c r="U863" t="s">
        <v>273</v>
      </c>
      <c r="V863">
        <v>0.39</v>
      </c>
      <c r="W863" t="s">
        <v>715</v>
      </c>
      <c r="X863" t="s">
        <v>1036</v>
      </c>
      <c r="Y863" t="s">
        <v>1346</v>
      </c>
      <c r="Z863">
        <v>94025</v>
      </c>
    </row>
    <row r="864" spans="1:26" x14ac:dyDescent="0.25">
      <c r="A864">
        <v>19625</v>
      </c>
      <c r="B864">
        <v>88543</v>
      </c>
      <c r="C864" s="3">
        <v>43985</v>
      </c>
      <c r="D864" s="3">
        <v>43985</v>
      </c>
      <c r="E864" t="s">
        <v>979</v>
      </c>
      <c r="F864">
        <v>0.01</v>
      </c>
      <c r="G864">
        <v>46.2</v>
      </c>
      <c r="H864">
        <v>-134.512</v>
      </c>
      <c r="I864" t="s">
        <v>4638</v>
      </c>
      <c r="J864">
        <v>-166.23599999999999</v>
      </c>
      <c r="K864">
        <v>145.97999999999999</v>
      </c>
      <c r="L864">
        <v>9</v>
      </c>
      <c r="M864">
        <v>1370.79</v>
      </c>
      <c r="N864">
        <v>3151</v>
      </c>
      <c r="O864" t="s">
        <v>4084</v>
      </c>
      <c r="P864" t="s">
        <v>712</v>
      </c>
      <c r="Q864" t="s">
        <v>720</v>
      </c>
      <c r="R864" t="s">
        <v>723</v>
      </c>
      <c r="S864" t="s">
        <v>731</v>
      </c>
      <c r="T864" t="s">
        <v>742</v>
      </c>
      <c r="U864" t="s">
        <v>155</v>
      </c>
      <c r="V864">
        <v>0.69</v>
      </c>
      <c r="W864" t="s">
        <v>715</v>
      </c>
      <c r="X864" t="s">
        <v>1036</v>
      </c>
      <c r="Y864" t="s">
        <v>1288</v>
      </c>
      <c r="Z864">
        <v>92277</v>
      </c>
    </row>
    <row r="865" spans="1:26" x14ac:dyDescent="0.25">
      <c r="A865">
        <v>24663</v>
      </c>
      <c r="B865">
        <v>90596</v>
      </c>
      <c r="C865" s="3">
        <v>43985</v>
      </c>
      <c r="D865" s="3">
        <v>43990</v>
      </c>
      <c r="E865" t="s">
        <v>980</v>
      </c>
      <c r="F865">
        <v>0.05</v>
      </c>
      <c r="G865">
        <v>19.989999999999998</v>
      </c>
      <c r="H865">
        <v>1892.424</v>
      </c>
      <c r="I865">
        <v>1892.424</v>
      </c>
      <c r="J865" t="s">
        <v>4638</v>
      </c>
      <c r="K865">
        <v>161.55000000000001</v>
      </c>
      <c r="L865">
        <v>19</v>
      </c>
      <c r="M865">
        <v>3127.69</v>
      </c>
      <c r="N865">
        <v>87</v>
      </c>
      <c r="O865" t="s">
        <v>2812</v>
      </c>
      <c r="P865" t="s">
        <v>710</v>
      </c>
      <c r="Q865" t="s">
        <v>720</v>
      </c>
      <c r="R865" t="s">
        <v>721</v>
      </c>
      <c r="S865" t="s">
        <v>730</v>
      </c>
      <c r="T865" t="s">
        <v>739</v>
      </c>
      <c r="U865" t="s">
        <v>8</v>
      </c>
      <c r="V865">
        <v>0.66</v>
      </c>
      <c r="W865" t="s">
        <v>715</v>
      </c>
      <c r="X865" t="s">
        <v>1036</v>
      </c>
      <c r="Y865" t="s">
        <v>1156</v>
      </c>
      <c r="Z865">
        <v>95687</v>
      </c>
    </row>
    <row r="866" spans="1:26" x14ac:dyDescent="0.25">
      <c r="A866">
        <v>19179</v>
      </c>
      <c r="B866">
        <v>89564</v>
      </c>
      <c r="C866" s="3">
        <v>43986</v>
      </c>
      <c r="D866" s="3">
        <v>43988</v>
      </c>
      <c r="E866" t="s">
        <v>980</v>
      </c>
      <c r="F866">
        <v>0.06</v>
      </c>
      <c r="G866">
        <v>5.92</v>
      </c>
      <c r="H866">
        <v>-13.068000000000001</v>
      </c>
      <c r="I866" t="s">
        <v>4638</v>
      </c>
      <c r="J866">
        <v>-23.324399999999997</v>
      </c>
      <c r="K866">
        <v>115.99</v>
      </c>
      <c r="L866">
        <v>5</v>
      </c>
      <c r="M866">
        <v>495.82</v>
      </c>
      <c r="N866">
        <v>3238</v>
      </c>
      <c r="O866" t="s">
        <v>4476</v>
      </c>
      <c r="P866" t="s">
        <v>710</v>
      </c>
      <c r="Q866" t="s">
        <v>720</v>
      </c>
      <c r="R866" t="s">
        <v>722</v>
      </c>
      <c r="S866" t="s">
        <v>102</v>
      </c>
      <c r="T866" t="s">
        <v>739</v>
      </c>
      <c r="U866" t="s">
        <v>755</v>
      </c>
      <c r="V866">
        <v>0.57999999999999996</v>
      </c>
      <c r="W866" t="s">
        <v>715</v>
      </c>
      <c r="X866" t="s">
        <v>1012</v>
      </c>
      <c r="Y866" t="s">
        <v>1401</v>
      </c>
      <c r="Z866">
        <v>97330</v>
      </c>
    </row>
    <row r="867" spans="1:26" x14ac:dyDescent="0.25">
      <c r="A867">
        <v>21462</v>
      </c>
      <c r="B867">
        <v>91123</v>
      </c>
      <c r="C867" s="3">
        <v>43986</v>
      </c>
      <c r="D867" s="3">
        <v>43988</v>
      </c>
      <c r="E867" t="s">
        <v>979</v>
      </c>
      <c r="F867">
        <v>0</v>
      </c>
      <c r="G867">
        <v>13.99</v>
      </c>
      <c r="H867">
        <v>-1455.9971999999998</v>
      </c>
      <c r="I867" t="s">
        <v>4638</v>
      </c>
      <c r="J867" t="s">
        <v>4638</v>
      </c>
      <c r="K867">
        <v>999.99</v>
      </c>
      <c r="L867">
        <v>1</v>
      </c>
      <c r="M867">
        <v>1009.99</v>
      </c>
      <c r="N867">
        <v>2391</v>
      </c>
      <c r="O867" t="s">
        <v>3475</v>
      </c>
      <c r="P867" t="s">
        <v>710</v>
      </c>
      <c r="Q867" t="s">
        <v>720</v>
      </c>
      <c r="R867" t="s">
        <v>722</v>
      </c>
      <c r="S867" t="s">
        <v>736</v>
      </c>
      <c r="T867" t="s">
        <v>743</v>
      </c>
      <c r="U867" t="s">
        <v>546</v>
      </c>
      <c r="V867">
        <v>0.36</v>
      </c>
      <c r="W867" t="s">
        <v>716</v>
      </c>
      <c r="X867" t="s">
        <v>1018</v>
      </c>
      <c r="Y867" t="s">
        <v>1091</v>
      </c>
      <c r="Z867">
        <v>11572</v>
      </c>
    </row>
    <row r="868" spans="1:26" x14ac:dyDescent="0.25">
      <c r="A868">
        <v>21463</v>
      </c>
      <c r="B868">
        <v>91123</v>
      </c>
      <c r="C868" s="3">
        <v>43986</v>
      </c>
      <c r="D868" s="3">
        <v>43987</v>
      </c>
      <c r="E868" t="s">
        <v>979</v>
      </c>
      <c r="F868">
        <v>0.05</v>
      </c>
      <c r="G868">
        <v>5.14</v>
      </c>
      <c r="H868">
        <v>-22.56</v>
      </c>
      <c r="I868" t="s">
        <v>4638</v>
      </c>
      <c r="J868" t="s">
        <v>4638</v>
      </c>
      <c r="K868">
        <v>6.48</v>
      </c>
      <c r="L868">
        <v>13</v>
      </c>
      <c r="M868">
        <v>92.16</v>
      </c>
      <c r="N868">
        <v>2391</v>
      </c>
      <c r="O868" t="s">
        <v>2973</v>
      </c>
      <c r="P868" t="s">
        <v>711</v>
      </c>
      <c r="Q868" t="s">
        <v>720</v>
      </c>
      <c r="R868" t="s">
        <v>721</v>
      </c>
      <c r="S868" t="s">
        <v>726</v>
      </c>
      <c r="T868" t="s">
        <v>739</v>
      </c>
      <c r="U868" t="s">
        <v>766</v>
      </c>
      <c r="V868">
        <v>0.37</v>
      </c>
      <c r="W868" t="s">
        <v>716</v>
      </c>
      <c r="X868" t="s">
        <v>1018</v>
      </c>
      <c r="Y868" t="s">
        <v>1091</v>
      </c>
      <c r="Z868">
        <v>11572</v>
      </c>
    </row>
    <row r="869" spans="1:26" x14ac:dyDescent="0.25">
      <c r="A869">
        <v>25291</v>
      </c>
      <c r="B869">
        <v>90437</v>
      </c>
      <c r="C869" s="3">
        <v>43986</v>
      </c>
      <c r="D869" s="3">
        <v>43987</v>
      </c>
      <c r="E869" t="s">
        <v>977</v>
      </c>
      <c r="F869">
        <v>0.06</v>
      </c>
      <c r="G869">
        <v>69.64</v>
      </c>
      <c r="H869">
        <v>-453.2</v>
      </c>
      <c r="I869" t="s">
        <v>4638</v>
      </c>
      <c r="J869">
        <v>-4.5200000000000005</v>
      </c>
      <c r="K869">
        <v>218.75</v>
      </c>
      <c r="L869">
        <v>4</v>
      </c>
      <c r="M869">
        <v>905.4</v>
      </c>
      <c r="N869">
        <v>754</v>
      </c>
      <c r="O869" t="s">
        <v>4016</v>
      </c>
      <c r="P869" t="s">
        <v>712</v>
      </c>
      <c r="Q869" t="s">
        <v>720</v>
      </c>
      <c r="R869" t="s">
        <v>723</v>
      </c>
      <c r="S869" t="s">
        <v>731</v>
      </c>
      <c r="T869" t="s">
        <v>742</v>
      </c>
      <c r="U869" t="s">
        <v>165</v>
      </c>
      <c r="V869">
        <v>0.77</v>
      </c>
      <c r="W869" t="s">
        <v>715</v>
      </c>
      <c r="X869" t="s">
        <v>1022</v>
      </c>
      <c r="Y869" t="s">
        <v>1021</v>
      </c>
      <c r="Z869">
        <v>86314</v>
      </c>
    </row>
    <row r="870" spans="1:26" x14ac:dyDescent="0.25">
      <c r="A870">
        <v>3065</v>
      </c>
      <c r="B870">
        <v>21958</v>
      </c>
      <c r="C870" s="3">
        <v>43987</v>
      </c>
      <c r="D870" s="3">
        <v>43988</v>
      </c>
      <c r="E870" t="s">
        <v>977</v>
      </c>
      <c r="F870">
        <v>0.09</v>
      </c>
      <c r="G870">
        <v>19.989999999999998</v>
      </c>
      <c r="H870">
        <v>732.26980000000003</v>
      </c>
      <c r="I870">
        <v>732.26980000000003</v>
      </c>
      <c r="J870">
        <v>-75.44</v>
      </c>
      <c r="K870">
        <v>363.25</v>
      </c>
      <c r="L870">
        <v>21</v>
      </c>
      <c r="M870">
        <v>7497.05</v>
      </c>
      <c r="N870">
        <v>2882</v>
      </c>
      <c r="O870" t="s">
        <v>2390</v>
      </c>
      <c r="P870" t="s">
        <v>710</v>
      </c>
      <c r="Q870" t="s">
        <v>719</v>
      </c>
      <c r="R870" t="s">
        <v>721</v>
      </c>
      <c r="S870" t="s">
        <v>729</v>
      </c>
      <c r="T870" t="s">
        <v>739</v>
      </c>
      <c r="U870" t="s">
        <v>53</v>
      </c>
      <c r="V870">
        <v>0.56999999999999995</v>
      </c>
      <c r="W870" t="s">
        <v>713</v>
      </c>
      <c r="X870" t="s">
        <v>1010</v>
      </c>
      <c r="Y870" t="s">
        <v>993</v>
      </c>
      <c r="Z870">
        <v>28206</v>
      </c>
    </row>
    <row r="871" spans="1:26" x14ac:dyDescent="0.25">
      <c r="A871">
        <v>21065</v>
      </c>
      <c r="B871">
        <v>87633</v>
      </c>
      <c r="C871" s="3">
        <v>43987</v>
      </c>
      <c r="D871" s="3">
        <v>43988</v>
      </c>
      <c r="E871" t="s">
        <v>977</v>
      </c>
      <c r="F871">
        <v>0.09</v>
      </c>
      <c r="G871">
        <v>19.989999999999998</v>
      </c>
      <c r="H871">
        <v>1231.6569</v>
      </c>
      <c r="I871">
        <v>1231.6569</v>
      </c>
      <c r="J871" t="s">
        <v>4638</v>
      </c>
      <c r="K871">
        <v>363.25</v>
      </c>
      <c r="L871">
        <v>5</v>
      </c>
      <c r="M871">
        <v>1785.01</v>
      </c>
      <c r="N871">
        <v>2884</v>
      </c>
      <c r="O871" t="s">
        <v>2906</v>
      </c>
      <c r="P871" t="s">
        <v>710</v>
      </c>
      <c r="Q871" t="s">
        <v>719</v>
      </c>
      <c r="R871" t="s">
        <v>721</v>
      </c>
      <c r="S871" t="s">
        <v>729</v>
      </c>
      <c r="T871" t="s">
        <v>739</v>
      </c>
      <c r="U871" t="s">
        <v>53</v>
      </c>
      <c r="V871">
        <v>0.56999999999999995</v>
      </c>
      <c r="W871" t="s">
        <v>716</v>
      </c>
      <c r="X871" t="s">
        <v>1064</v>
      </c>
      <c r="Y871" t="s">
        <v>1481</v>
      </c>
      <c r="Z871">
        <v>44039</v>
      </c>
    </row>
    <row r="872" spans="1:26" x14ac:dyDescent="0.25">
      <c r="A872">
        <v>7733</v>
      </c>
      <c r="B872">
        <v>55392</v>
      </c>
      <c r="C872" s="3">
        <v>43988</v>
      </c>
      <c r="D872" s="3">
        <v>43989</v>
      </c>
      <c r="E872" t="s">
        <v>981</v>
      </c>
      <c r="F872">
        <v>0.02</v>
      </c>
      <c r="G872">
        <v>1.22</v>
      </c>
      <c r="H872">
        <v>40.200000000000003</v>
      </c>
      <c r="I872">
        <v>40.200000000000003</v>
      </c>
      <c r="J872">
        <v>-337.09199999999998</v>
      </c>
      <c r="K872">
        <v>6.47</v>
      </c>
      <c r="L872">
        <v>30</v>
      </c>
      <c r="M872">
        <v>193.95</v>
      </c>
      <c r="N872">
        <v>699</v>
      </c>
      <c r="O872" t="s">
        <v>3161</v>
      </c>
      <c r="P872" t="s">
        <v>710</v>
      </c>
      <c r="Q872" t="s">
        <v>719</v>
      </c>
      <c r="R872" t="s">
        <v>721</v>
      </c>
      <c r="S872" t="s">
        <v>724</v>
      </c>
      <c r="T872" t="s">
        <v>738</v>
      </c>
      <c r="U872" t="s">
        <v>776</v>
      </c>
      <c r="V872">
        <v>0.4</v>
      </c>
      <c r="W872" t="s">
        <v>715</v>
      </c>
      <c r="X872" t="s">
        <v>1036</v>
      </c>
      <c r="Y872" t="s">
        <v>1003</v>
      </c>
      <c r="Z872">
        <v>90041</v>
      </c>
    </row>
    <row r="873" spans="1:26" x14ac:dyDescent="0.25">
      <c r="A873">
        <v>7734</v>
      </c>
      <c r="B873">
        <v>55392</v>
      </c>
      <c r="C873" s="3">
        <v>43988</v>
      </c>
      <c r="D873" s="3">
        <v>43990</v>
      </c>
      <c r="E873" t="s">
        <v>981</v>
      </c>
      <c r="F873">
        <v>7.0000000000000007E-2</v>
      </c>
      <c r="G873">
        <v>0.93</v>
      </c>
      <c r="H873">
        <v>3.21</v>
      </c>
      <c r="I873">
        <v>3.21</v>
      </c>
      <c r="J873" t="s">
        <v>4638</v>
      </c>
      <c r="K873">
        <v>2.84</v>
      </c>
      <c r="L873">
        <v>59</v>
      </c>
      <c r="M873">
        <v>158.80000000000001</v>
      </c>
      <c r="N873">
        <v>699</v>
      </c>
      <c r="O873" t="s">
        <v>4504</v>
      </c>
      <c r="P873" t="s">
        <v>710</v>
      </c>
      <c r="Q873" t="s">
        <v>719</v>
      </c>
      <c r="R873" t="s">
        <v>721</v>
      </c>
      <c r="S873" t="s">
        <v>724</v>
      </c>
      <c r="T873" t="s">
        <v>738</v>
      </c>
      <c r="U873" t="s">
        <v>250</v>
      </c>
      <c r="V873">
        <v>0.54</v>
      </c>
      <c r="W873" t="s">
        <v>715</v>
      </c>
      <c r="X873" t="s">
        <v>1036</v>
      </c>
      <c r="Y873" t="s">
        <v>1003</v>
      </c>
      <c r="Z873">
        <v>90041</v>
      </c>
    </row>
    <row r="874" spans="1:26" x14ac:dyDescent="0.25">
      <c r="A874">
        <v>25734</v>
      </c>
      <c r="B874">
        <v>87978</v>
      </c>
      <c r="C874" s="3">
        <v>43988</v>
      </c>
      <c r="D874" s="3">
        <v>43990</v>
      </c>
      <c r="E874" t="s">
        <v>981</v>
      </c>
      <c r="F874">
        <v>7.0000000000000007E-2</v>
      </c>
      <c r="G874">
        <v>0.93</v>
      </c>
      <c r="H874">
        <v>3.8519999999999999</v>
      </c>
      <c r="I874">
        <v>3.8519999999999999</v>
      </c>
      <c r="J874">
        <v>-7.2240000000000002</v>
      </c>
      <c r="K874">
        <v>2.84</v>
      </c>
      <c r="L874">
        <v>15</v>
      </c>
      <c r="M874">
        <v>40.369999999999997</v>
      </c>
      <c r="N874">
        <v>711</v>
      </c>
      <c r="O874" t="s">
        <v>2955</v>
      </c>
      <c r="P874" t="s">
        <v>710</v>
      </c>
      <c r="Q874" t="s">
        <v>719</v>
      </c>
      <c r="R874" t="s">
        <v>721</v>
      </c>
      <c r="S874" t="s">
        <v>724</v>
      </c>
      <c r="T874" t="s">
        <v>738</v>
      </c>
      <c r="U874" t="s">
        <v>250</v>
      </c>
      <c r="V874">
        <v>0.54</v>
      </c>
      <c r="W874" t="s">
        <v>716</v>
      </c>
      <c r="X874" t="s">
        <v>1902</v>
      </c>
      <c r="Y874" t="s">
        <v>1897</v>
      </c>
      <c r="Z874">
        <v>2152</v>
      </c>
    </row>
    <row r="875" spans="1:26" x14ac:dyDescent="0.25">
      <c r="A875">
        <v>18895</v>
      </c>
      <c r="B875">
        <v>87555</v>
      </c>
      <c r="C875" s="3">
        <v>43989</v>
      </c>
      <c r="D875" s="3">
        <v>43989</v>
      </c>
      <c r="E875" t="s">
        <v>977</v>
      </c>
      <c r="F875">
        <v>7.0000000000000007E-2</v>
      </c>
      <c r="G875">
        <v>0.88</v>
      </c>
      <c r="H875">
        <v>15.8148</v>
      </c>
      <c r="I875">
        <v>15.8148</v>
      </c>
      <c r="J875" t="s">
        <v>4638</v>
      </c>
      <c r="K875">
        <v>4.76</v>
      </c>
      <c r="L875">
        <v>5</v>
      </c>
      <c r="M875">
        <v>22.92</v>
      </c>
      <c r="N875">
        <v>2794</v>
      </c>
      <c r="O875" t="s">
        <v>4446</v>
      </c>
      <c r="P875" t="s">
        <v>710</v>
      </c>
      <c r="Q875" t="s">
        <v>720</v>
      </c>
      <c r="R875" t="s">
        <v>721</v>
      </c>
      <c r="S875" t="s">
        <v>726</v>
      </c>
      <c r="T875" t="s">
        <v>738</v>
      </c>
      <c r="U875" t="s">
        <v>349</v>
      </c>
      <c r="V875">
        <v>0.39</v>
      </c>
      <c r="W875" t="s">
        <v>714</v>
      </c>
      <c r="X875" t="s">
        <v>1011</v>
      </c>
      <c r="Y875" t="s">
        <v>1192</v>
      </c>
      <c r="Z875">
        <v>50158</v>
      </c>
    </row>
    <row r="876" spans="1:26" x14ac:dyDescent="0.25">
      <c r="A876">
        <v>20624</v>
      </c>
      <c r="B876">
        <v>87535</v>
      </c>
      <c r="C876" s="3">
        <v>43989</v>
      </c>
      <c r="D876" s="3">
        <v>43991</v>
      </c>
      <c r="E876" t="s">
        <v>980</v>
      </c>
      <c r="F876">
        <v>0</v>
      </c>
      <c r="G876">
        <v>19.989999999999998</v>
      </c>
      <c r="H876">
        <v>6384.4388999999992</v>
      </c>
      <c r="I876">
        <v>6384.4388999999992</v>
      </c>
      <c r="J876">
        <v>-282.71159999999998</v>
      </c>
      <c r="K876">
        <v>1270.99</v>
      </c>
      <c r="L876">
        <v>7</v>
      </c>
      <c r="M876">
        <v>9252.81</v>
      </c>
      <c r="N876">
        <v>3397</v>
      </c>
      <c r="O876" t="s">
        <v>2528</v>
      </c>
      <c r="P876" t="s">
        <v>710</v>
      </c>
      <c r="Q876" t="s">
        <v>718</v>
      </c>
      <c r="R876" t="s">
        <v>721</v>
      </c>
      <c r="S876" t="s">
        <v>103</v>
      </c>
      <c r="T876" t="s">
        <v>739</v>
      </c>
      <c r="U876" t="s">
        <v>24</v>
      </c>
      <c r="V876">
        <v>0.35</v>
      </c>
      <c r="W876" t="s">
        <v>714</v>
      </c>
      <c r="X876" t="s">
        <v>1007</v>
      </c>
      <c r="Y876" t="s">
        <v>1424</v>
      </c>
      <c r="Z876">
        <v>61832</v>
      </c>
    </row>
    <row r="877" spans="1:26" x14ac:dyDescent="0.25">
      <c r="A877">
        <v>23613</v>
      </c>
      <c r="B877">
        <v>90360</v>
      </c>
      <c r="C877" s="3">
        <v>43989</v>
      </c>
      <c r="D877" s="3">
        <v>43996</v>
      </c>
      <c r="E877" t="s">
        <v>980</v>
      </c>
      <c r="F877">
        <v>0.02</v>
      </c>
      <c r="G877">
        <v>5.79</v>
      </c>
      <c r="H877">
        <v>422.45249999999999</v>
      </c>
      <c r="I877">
        <v>422.45249999999999</v>
      </c>
      <c r="J877">
        <v>-1331.5533660000001</v>
      </c>
      <c r="K877">
        <v>48.04</v>
      </c>
      <c r="L877">
        <v>12</v>
      </c>
      <c r="M877">
        <v>612.25</v>
      </c>
      <c r="N877">
        <v>737</v>
      </c>
      <c r="O877" t="s">
        <v>2224</v>
      </c>
      <c r="P877" t="s">
        <v>710</v>
      </c>
      <c r="Q877" t="s">
        <v>719</v>
      </c>
      <c r="R877" t="s">
        <v>721</v>
      </c>
      <c r="S877" t="s">
        <v>726</v>
      </c>
      <c r="T877" t="s">
        <v>739</v>
      </c>
      <c r="U877" t="s">
        <v>668</v>
      </c>
      <c r="V877">
        <v>0.37</v>
      </c>
      <c r="W877" t="s">
        <v>716</v>
      </c>
      <c r="X877" t="s">
        <v>1027</v>
      </c>
      <c r="Y877" t="s">
        <v>1811</v>
      </c>
      <c r="Z877">
        <v>7003</v>
      </c>
    </row>
    <row r="878" spans="1:26" x14ac:dyDescent="0.25">
      <c r="A878">
        <v>24534</v>
      </c>
      <c r="B878">
        <v>88212</v>
      </c>
      <c r="C878" s="3">
        <v>43989</v>
      </c>
      <c r="D878" s="3">
        <v>43990</v>
      </c>
      <c r="E878" t="s">
        <v>981</v>
      </c>
      <c r="F878">
        <v>0.06</v>
      </c>
      <c r="G878">
        <v>3.5</v>
      </c>
      <c r="H878">
        <v>-21.231999999999999</v>
      </c>
      <c r="I878" t="s">
        <v>4638</v>
      </c>
      <c r="J878">
        <v>-125.36150000000001</v>
      </c>
      <c r="K878">
        <v>44.01</v>
      </c>
      <c r="L878">
        <v>1</v>
      </c>
      <c r="M878">
        <v>46.94</v>
      </c>
      <c r="N878">
        <v>1374</v>
      </c>
      <c r="O878" t="s">
        <v>4037</v>
      </c>
      <c r="P878" t="s">
        <v>710</v>
      </c>
      <c r="Q878" t="s">
        <v>717</v>
      </c>
      <c r="R878" t="s">
        <v>721</v>
      </c>
      <c r="S878" t="s">
        <v>729</v>
      </c>
      <c r="T878" t="s">
        <v>739</v>
      </c>
      <c r="U878" t="s">
        <v>420</v>
      </c>
      <c r="V878">
        <v>0.59</v>
      </c>
      <c r="W878" t="s">
        <v>715</v>
      </c>
      <c r="X878" t="s">
        <v>1036</v>
      </c>
      <c r="Y878" t="s">
        <v>1310</v>
      </c>
      <c r="Z878">
        <v>95207</v>
      </c>
    </row>
    <row r="879" spans="1:26" x14ac:dyDescent="0.25">
      <c r="A879">
        <v>25066</v>
      </c>
      <c r="B879">
        <v>86723</v>
      </c>
      <c r="C879" s="3">
        <v>43989</v>
      </c>
      <c r="D879" s="3">
        <v>43994</v>
      </c>
      <c r="E879" t="s">
        <v>980</v>
      </c>
      <c r="F879">
        <v>0.02</v>
      </c>
      <c r="G879">
        <v>69.55</v>
      </c>
      <c r="H879">
        <v>15.527999999999999</v>
      </c>
      <c r="I879">
        <v>15.527999999999999</v>
      </c>
      <c r="J879" t="s">
        <v>4638</v>
      </c>
      <c r="K879">
        <v>284.98</v>
      </c>
      <c r="L879">
        <v>3</v>
      </c>
      <c r="M879">
        <v>926.3</v>
      </c>
      <c r="N879">
        <v>1672</v>
      </c>
      <c r="O879" t="s">
        <v>1988</v>
      </c>
      <c r="P879" t="s">
        <v>712</v>
      </c>
      <c r="Q879" t="s">
        <v>718</v>
      </c>
      <c r="R879" t="s">
        <v>723</v>
      </c>
      <c r="S879" t="s">
        <v>727</v>
      </c>
      <c r="T879" t="s">
        <v>740</v>
      </c>
      <c r="U879" t="s">
        <v>253</v>
      </c>
      <c r="V879">
        <v>0.6</v>
      </c>
      <c r="W879" t="s">
        <v>713</v>
      </c>
      <c r="X879" t="s">
        <v>1110</v>
      </c>
      <c r="Y879" t="s">
        <v>1883</v>
      </c>
      <c r="Z879">
        <v>22901</v>
      </c>
    </row>
    <row r="880" spans="1:26" x14ac:dyDescent="0.25">
      <c r="A880">
        <v>25067</v>
      </c>
      <c r="B880">
        <v>86723</v>
      </c>
      <c r="C880" s="3">
        <v>43989</v>
      </c>
      <c r="D880" s="3">
        <v>43991</v>
      </c>
      <c r="E880" t="s">
        <v>980</v>
      </c>
      <c r="F880">
        <v>0.08</v>
      </c>
      <c r="G880">
        <v>14.3</v>
      </c>
      <c r="H880">
        <v>-225.56379999999999</v>
      </c>
      <c r="I880" t="s">
        <v>4638</v>
      </c>
      <c r="J880">
        <v>-159.35</v>
      </c>
      <c r="K880">
        <v>55.48</v>
      </c>
      <c r="L880">
        <v>17</v>
      </c>
      <c r="M880">
        <v>942.53</v>
      </c>
      <c r="N880">
        <v>1672</v>
      </c>
      <c r="O880" t="s">
        <v>3558</v>
      </c>
      <c r="P880" t="s">
        <v>710</v>
      </c>
      <c r="Q880" t="s">
        <v>718</v>
      </c>
      <c r="R880" t="s">
        <v>721</v>
      </c>
      <c r="S880" t="s">
        <v>726</v>
      </c>
      <c r="T880" t="s">
        <v>739</v>
      </c>
      <c r="U880" t="s">
        <v>862</v>
      </c>
      <c r="V880">
        <v>0.37</v>
      </c>
      <c r="W880" t="s">
        <v>713</v>
      </c>
      <c r="X880" t="s">
        <v>1110</v>
      </c>
      <c r="Y880" t="s">
        <v>1883</v>
      </c>
      <c r="Z880">
        <v>22901</v>
      </c>
    </row>
    <row r="881" spans="1:26" x14ac:dyDescent="0.25">
      <c r="A881">
        <v>25594</v>
      </c>
      <c r="B881">
        <v>90951</v>
      </c>
      <c r="C881" s="3">
        <v>43990</v>
      </c>
      <c r="D881" s="3">
        <v>43990</v>
      </c>
      <c r="E881" t="s">
        <v>980</v>
      </c>
      <c r="F881">
        <v>0.05</v>
      </c>
      <c r="G881">
        <v>7.18</v>
      </c>
      <c r="H881">
        <v>881.46809999999994</v>
      </c>
      <c r="I881">
        <v>881.46809999999994</v>
      </c>
      <c r="J881" t="s">
        <v>4638</v>
      </c>
      <c r="K881">
        <v>100.97</v>
      </c>
      <c r="L881">
        <v>13</v>
      </c>
      <c r="M881">
        <v>1277.49</v>
      </c>
      <c r="N881">
        <v>2638</v>
      </c>
      <c r="O881" t="s">
        <v>4337</v>
      </c>
      <c r="P881" t="s">
        <v>711</v>
      </c>
      <c r="Q881" t="s">
        <v>719</v>
      </c>
      <c r="R881" t="s">
        <v>722</v>
      </c>
      <c r="S881" t="s">
        <v>725</v>
      </c>
      <c r="T881" t="s">
        <v>739</v>
      </c>
      <c r="U881" t="s">
        <v>478</v>
      </c>
      <c r="V881">
        <v>0.46</v>
      </c>
      <c r="W881" t="s">
        <v>715</v>
      </c>
      <c r="X881" t="s">
        <v>1060</v>
      </c>
      <c r="Y881" t="s">
        <v>1162</v>
      </c>
      <c r="Z881">
        <v>83704</v>
      </c>
    </row>
    <row r="882" spans="1:26" x14ac:dyDescent="0.25">
      <c r="A882">
        <v>2408</v>
      </c>
      <c r="B882">
        <v>17446</v>
      </c>
      <c r="C882" s="3">
        <v>43991</v>
      </c>
      <c r="D882" s="3">
        <v>43993</v>
      </c>
      <c r="E882" t="s">
        <v>981</v>
      </c>
      <c r="F882">
        <v>0</v>
      </c>
      <c r="G882">
        <v>2.64</v>
      </c>
      <c r="H882">
        <v>5.8624999999999998</v>
      </c>
      <c r="I882">
        <v>5.8624999999999998</v>
      </c>
      <c r="J882">
        <v>-684.78</v>
      </c>
      <c r="K882">
        <v>8.34</v>
      </c>
      <c r="L882">
        <v>23</v>
      </c>
      <c r="M882">
        <v>212.89</v>
      </c>
      <c r="N882">
        <v>349</v>
      </c>
      <c r="O882" t="s">
        <v>2602</v>
      </c>
      <c r="P882" t="s">
        <v>711</v>
      </c>
      <c r="Q882" t="s">
        <v>717</v>
      </c>
      <c r="R882" t="s">
        <v>721</v>
      </c>
      <c r="S882" t="s">
        <v>104</v>
      </c>
      <c r="T882" t="s">
        <v>741</v>
      </c>
      <c r="U882" t="s">
        <v>115</v>
      </c>
      <c r="V882">
        <v>0.59</v>
      </c>
      <c r="W882" t="s">
        <v>713</v>
      </c>
      <c r="X882" t="s">
        <v>1033</v>
      </c>
      <c r="Y882" t="s">
        <v>985</v>
      </c>
      <c r="Z882">
        <v>33132</v>
      </c>
    </row>
    <row r="883" spans="1:26" x14ac:dyDescent="0.25">
      <c r="A883">
        <v>20408</v>
      </c>
      <c r="B883">
        <v>88685</v>
      </c>
      <c r="C883" s="3">
        <v>43991</v>
      </c>
      <c r="D883" s="3">
        <v>43993</v>
      </c>
      <c r="E883" t="s">
        <v>981</v>
      </c>
      <c r="F883">
        <v>0</v>
      </c>
      <c r="G883">
        <v>2.64</v>
      </c>
      <c r="H883">
        <v>10.5</v>
      </c>
      <c r="I883">
        <v>10.5</v>
      </c>
      <c r="J883">
        <v>-169.06400000000002</v>
      </c>
      <c r="K883">
        <v>8.34</v>
      </c>
      <c r="L883">
        <v>6</v>
      </c>
      <c r="M883">
        <v>55.54</v>
      </c>
      <c r="N883">
        <v>351</v>
      </c>
      <c r="O883" t="s">
        <v>2810</v>
      </c>
      <c r="P883" t="s">
        <v>711</v>
      </c>
      <c r="Q883" t="s">
        <v>717</v>
      </c>
      <c r="R883" t="s">
        <v>721</v>
      </c>
      <c r="S883" t="s">
        <v>104</v>
      </c>
      <c r="T883" t="s">
        <v>741</v>
      </c>
      <c r="U883" t="s">
        <v>115</v>
      </c>
      <c r="V883">
        <v>0.59</v>
      </c>
      <c r="W883" t="s">
        <v>716</v>
      </c>
      <c r="X883" t="s">
        <v>1018</v>
      </c>
      <c r="Y883" t="s">
        <v>1093</v>
      </c>
      <c r="Z883">
        <v>13601</v>
      </c>
    </row>
    <row r="884" spans="1:26" x14ac:dyDescent="0.25">
      <c r="A884">
        <v>3490</v>
      </c>
      <c r="B884">
        <v>24869</v>
      </c>
      <c r="C884" s="3">
        <v>43992</v>
      </c>
      <c r="D884" s="3">
        <v>43993</v>
      </c>
      <c r="E884" t="s">
        <v>979</v>
      </c>
      <c r="F884">
        <v>0.05</v>
      </c>
      <c r="G884">
        <v>5.6</v>
      </c>
      <c r="H884">
        <v>-9.1769999999999996</v>
      </c>
      <c r="I884" t="s">
        <v>4638</v>
      </c>
      <c r="J884" t="s">
        <v>4638</v>
      </c>
      <c r="K884">
        <v>8.85</v>
      </c>
      <c r="L884">
        <v>21</v>
      </c>
      <c r="M884">
        <v>199.08</v>
      </c>
      <c r="N884">
        <v>2431</v>
      </c>
      <c r="O884" t="s">
        <v>4504</v>
      </c>
      <c r="P884" t="s">
        <v>710</v>
      </c>
      <c r="Q884" t="s">
        <v>719</v>
      </c>
      <c r="R884" t="s">
        <v>721</v>
      </c>
      <c r="S884" t="s">
        <v>103</v>
      </c>
      <c r="T884" t="s">
        <v>739</v>
      </c>
      <c r="U884" t="s">
        <v>371</v>
      </c>
      <c r="V884">
        <v>0.36</v>
      </c>
      <c r="W884" t="s">
        <v>715</v>
      </c>
      <c r="X884" t="s">
        <v>1036</v>
      </c>
      <c r="Y884" t="s">
        <v>1003</v>
      </c>
      <c r="Z884">
        <v>90004</v>
      </c>
    </row>
    <row r="885" spans="1:26" x14ac:dyDescent="0.25">
      <c r="A885">
        <v>21490</v>
      </c>
      <c r="B885">
        <v>89095</v>
      </c>
      <c r="C885" s="3">
        <v>43992</v>
      </c>
      <c r="D885" s="3">
        <v>43993</v>
      </c>
      <c r="E885" t="s">
        <v>979</v>
      </c>
      <c r="F885">
        <v>0.05</v>
      </c>
      <c r="G885">
        <v>5.6</v>
      </c>
      <c r="H885">
        <v>-7.3415999999999997</v>
      </c>
      <c r="I885" t="s">
        <v>4638</v>
      </c>
      <c r="J885">
        <v>-73.969200000000001</v>
      </c>
      <c r="K885">
        <v>8.85</v>
      </c>
      <c r="L885">
        <v>5</v>
      </c>
      <c r="M885">
        <v>47.4</v>
      </c>
      <c r="N885">
        <v>2433</v>
      </c>
      <c r="O885" t="s">
        <v>4010</v>
      </c>
      <c r="P885" t="s">
        <v>710</v>
      </c>
      <c r="Q885" t="s">
        <v>719</v>
      </c>
      <c r="R885" t="s">
        <v>721</v>
      </c>
      <c r="S885" t="s">
        <v>103</v>
      </c>
      <c r="T885" t="s">
        <v>739</v>
      </c>
      <c r="U885" t="s">
        <v>371</v>
      </c>
      <c r="V885">
        <v>0.36</v>
      </c>
      <c r="W885" t="s">
        <v>714</v>
      </c>
      <c r="X885" t="s">
        <v>1024</v>
      </c>
      <c r="Y885" t="s">
        <v>1023</v>
      </c>
      <c r="Z885">
        <v>73160</v>
      </c>
    </row>
    <row r="886" spans="1:26" x14ac:dyDescent="0.25">
      <c r="A886">
        <v>23084</v>
      </c>
      <c r="B886">
        <v>88329</v>
      </c>
      <c r="C886" s="3">
        <v>43992</v>
      </c>
      <c r="D886" s="3">
        <v>43992</v>
      </c>
      <c r="E886" t="s">
        <v>977</v>
      </c>
      <c r="F886">
        <v>0</v>
      </c>
      <c r="G886">
        <v>3.52</v>
      </c>
      <c r="H886">
        <v>-25.103999999999999</v>
      </c>
      <c r="I886" t="s">
        <v>4638</v>
      </c>
      <c r="J886" t="s">
        <v>4638</v>
      </c>
      <c r="K886">
        <v>7.28</v>
      </c>
      <c r="L886">
        <v>3</v>
      </c>
      <c r="M886">
        <v>24.44</v>
      </c>
      <c r="N886">
        <v>3243</v>
      </c>
      <c r="O886" t="s">
        <v>4542</v>
      </c>
      <c r="P886" t="s">
        <v>710</v>
      </c>
      <c r="Q886" t="s">
        <v>718</v>
      </c>
      <c r="R886" t="s">
        <v>722</v>
      </c>
      <c r="S886" t="s">
        <v>725</v>
      </c>
      <c r="T886" t="s">
        <v>741</v>
      </c>
      <c r="U886" t="s">
        <v>933</v>
      </c>
      <c r="V886">
        <v>0.68</v>
      </c>
      <c r="W886" t="s">
        <v>716</v>
      </c>
      <c r="X886" t="s">
        <v>1123</v>
      </c>
      <c r="Y886" t="s">
        <v>1331</v>
      </c>
      <c r="Z886">
        <v>6010</v>
      </c>
    </row>
    <row r="887" spans="1:26" x14ac:dyDescent="0.25">
      <c r="A887">
        <v>7489</v>
      </c>
      <c r="B887">
        <v>53476</v>
      </c>
      <c r="C887" s="3">
        <v>43993</v>
      </c>
      <c r="D887" s="3">
        <v>43993</v>
      </c>
      <c r="E887" t="s">
        <v>979</v>
      </c>
      <c r="F887">
        <v>0.04</v>
      </c>
      <c r="G887">
        <v>5.09</v>
      </c>
      <c r="H887">
        <v>150.72</v>
      </c>
      <c r="I887">
        <v>150.72</v>
      </c>
      <c r="J887">
        <v>-82.903999999999996</v>
      </c>
      <c r="K887">
        <v>35.44</v>
      </c>
      <c r="L887">
        <v>21</v>
      </c>
      <c r="M887">
        <v>722.1</v>
      </c>
      <c r="N887">
        <v>3079</v>
      </c>
      <c r="O887" t="s">
        <v>2265</v>
      </c>
      <c r="P887" t="s">
        <v>710</v>
      </c>
      <c r="Q887" t="s">
        <v>718</v>
      </c>
      <c r="R887" t="s">
        <v>721</v>
      </c>
      <c r="S887" t="s">
        <v>726</v>
      </c>
      <c r="T887" t="s">
        <v>739</v>
      </c>
      <c r="U887" t="s">
        <v>430</v>
      </c>
      <c r="V887">
        <v>0.38</v>
      </c>
      <c r="W887" t="s">
        <v>716</v>
      </c>
      <c r="X887" t="s">
        <v>1070</v>
      </c>
      <c r="Y887" t="s">
        <v>995</v>
      </c>
      <c r="Z887">
        <v>19112</v>
      </c>
    </row>
    <row r="888" spans="1:26" x14ac:dyDescent="0.25">
      <c r="A888">
        <v>7490</v>
      </c>
      <c r="B888">
        <v>53476</v>
      </c>
      <c r="C888" s="3">
        <v>43993</v>
      </c>
      <c r="D888" s="3">
        <v>43996</v>
      </c>
      <c r="E888" t="s">
        <v>979</v>
      </c>
      <c r="F888">
        <v>0.08</v>
      </c>
      <c r="G888">
        <v>0.7</v>
      </c>
      <c r="H888">
        <v>19.420000000000002</v>
      </c>
      <c r="I888">
        <v>19.420000000000002</v>
      </c>
      <c r="J888">
        <v>-136.12200000000001</v>
      </c>
      <c r="K888">
        <v>3.98</v>
      </c>
      <c r="L888">
        <v>36</v>
      </c>
      <c r="M888">
        <v>140.78</v>
      </c>
      <c r="N888">
        <v>3079</v>
      </c>
      <c r="O888" t="s">
        <v>3541</v>
      </c>
      <c r="P888" t="s">
        <v>710</v>
      </c>
      <c r="Q888" t="s">
        <v>718</v>
      </c>
      <c r="R888" t="s">
        <v>721</v>
      </c>
      <c r="S888" t="s">
        <v>724</v>
      </c>
      <c r="T888" t="s">
        <v>738</v>
      </c>
      <c r="U888" t="s">
        <v>428</v>
      </c>
      <c r="V888">
        <v>0.52</v>
      </c>
      <c r="W888" t="s">
        <v>716</v>
      </c>
      <c r="X888" t="s">
        <v>1070</v>
      </c>
      <c r="Y888" t="s">
        <v>995</v>
      </c>
      <c r="Z888">
        <v>19112</v>
      </c>
    </row>
    <row r="889" spans="1:26" x14ac:dyDescent="0.25">
      <c r="A889">
        <v>7491</v>
      </c>
      <c r="B889">
        <v>53476</v>
      </c>
      <c r="C889" s="3">
        <v>43993</v>
      </c>
      <c r="D889" s="3">
        <v>43994</v>
      </c>
      <c r="E889" t="s">
        <v>979</v>
      </c>
      <c r="F889">
        <v>0.01</v>
      </c>
      <c r="G889">
        <v>0.7</v>
      </c>
      <c r="H889">
        <v>3.13</v>
      </c>
      <c r="I889">
        <v>3.13</v>
      </c>
      <c r="J889" t="s">
        <v>4638</v>
      </c>
      <c r="K889">
        <v>1.76</v>
      </c>
      <c r="L889">
        <v>71</v>
      </c>
      <c r="M889">
        <v>129.72</v>
      </c>
      <c r="N889">
        <v>3079</v>
      </c>
      <c r="O889" t="s">
        <v>2485</v>
      </c>
      <c r="P889" t="s">
        <v>710</v>
      </c>
      <c r="Q889" t="s">
        <v>718</v>
      </c>
      <c r="R889" t="s">
        <v>721</v>
      </c>
      <c r="S889" t="s">
        <v>724</v>
      </c>
      <c r="T889" t="s">
        <v>738</v>
      </c>
      <c r="U889" t="s">
        <v>813</v>
      </c>
      <c r="V889">
        <v>0.56000000000000005</v>
      </c>
      <c r="W889" t="s">
        <v>716</v>
      </c>
      <c r="X889" t="s">
        <v>1070</v>
      </c>
      <c r="Y889" t="s">
        <v>995</v>
      </c>
      <c r="Z889">
        <v>19112</v>
      </c>
    </row>
    <row r="890" spans="1:26" x14ac:dyDescent="0.25">
      <c r="A890">
        <v>7492</v>
      </c>
      <c r="B890">
        <v>53476</v>
      </c>
      <c r="C890" s="3">
        <v>43993</v>
      </c>
      <c r="D890" s="3">
        <v>43993</v>
      </c>
      <c r="E890" t="s">
        <v>979</v>
      </c>
      <c r="F890">
        <v>0.01</v>
      </c>
      <c r="G890">
        <v>19.989999999999998</v>
      </c>
      <c r="H890">
        <v>1141.07</v>
      </c>
      <c r="I890">
        <v>1141.07</v>
      </c>
      <c r="J890" t="s">
        <v>4638</v>
      </c>
      <c r="K890">
        <v>193.17</v>
      </c>
      <c r="L890">
        <v>63</v>
      </c>
      <c r="M890">
        <v>12190.98</v>
      </c>
      <c r="N890">
        <v>3079</v>
      </c>
      <c r="O890" t="s">
        <v>2265</v>
      </c>
      <c r="P890" t="s">
        <v>711</v>
      </c>
      <c r="Q890" t="s">
        <v>718</v>
      </c>
      <c r="R890" t="s">
        <v>721</v>
      </c>
      <c r="S890" t="s">
        <v>730</v>
      </c>
      <c r="T890" t="s">
        <v>739</v>
      </c>
      <c r="U890" t="s">
        <v>677</v>
      </c>
      <c r="V890">
        <v>0.71</v>
      </c>
      <c r="W890" t="s">
        <v>716</v>
      </c>
      <c r="X890" t="s">
        <v>1070</v>
      </c>
      <c r="Y890" t="s">
        <v>995</v>
      </c>
      <c r="Z890">
        <v>19112</v>
      </c>
    </row>
    <row r="891" spans="1:26" x14ac:dyDescent="0.25">
      <c r="A891">
        <v>18720</v>
      </c>
      <c r="B891">
        <v>88814</v>
      </c>
      <c r="C891" s="3">
        <v>43993</v>
      </c>
      <c r="D891" s="3">
        <v>43994</v>
      </c>
      <c r="E891" t="s">
        <v>977</v>
      </c>
      <c r="F891">
        <v>0.01</v>
      </c>
      <c r="G891">
        <v>4</v>
      </c>
      <c r="H891">
        <v>-30.808</v>
      </c>
      <c r="I891" t="s">
        <v>4638</v>
      </c>
      <c r="J891" t="s">
        <v>4638</v>
      </c>
      <c r="K891">
        <v>39.979999999999997</v>
      </c>
      <c r="L891">
        <v>5</v>
      </c>
      <c r="M891">
        <v>203.29</v>
      </c>
      <c r="N891">
        <v>2649</v>
      </c>
      <c r="O891" t="s">
        <v>3054</v>
      </c>
      <c r="P891" t="s">
        <v>710</v>
      </c>
      <c r="Q891" t="s">
        <v>720</v>
      </c>
      <c r="R891" t="s">
        <v>722</v>
      </c>
      <c r="S891" t="s">
        <v>725</v>
      </c>
      <c r="T891" t="s">
        <v>739</v>
      </c>
      <c r="U891" t="s">
        <v>203</v>
      </c>
      <c r="V891">
        <v>0.7</v>
      </c>
      <c r="W891" t="s">
        <v>716</v>
      </c>
      <c r="X891" t="s">
        <v>1056</v>
      </c>
      <c r="Y891" t="s">
        <v>1316</v>
      </c>
      <c r="Z891">
        <v>21040</v>
      </c>
    </row>
    <row r="892" spans="1:26" x14ac:dyDescent="0.25">
      <c r="A892">
        <v>21707</v>
      </c>
      <c r="B892">
        <v>87161</v>
      </c>
      <c r="C892" s="3">
        <v>43993</v>
      </c>
      <c r="D892" s="3">
        <v>43994</v>
      </c>
      <c r="E892" t="s">
        <v>981</v>
      </c>
      <c r="F892">
        <v>0.01</v>
      </c>
      <c r="G892">
        <v>5.99</v>
      </c>
      <c r="H892">
        <v>-60.704000000000001</v>
      </c>
      <c r="I892" t="s">
        <v>4638</v>
      </c>
      <c r="J892">
        <v>-75.22</v>
      </c>
      <c r="K892">
        <v>35.99</v>
      </c>
      <c r="L892">
        <v>11</v>
      </c>
      <c r="M892">
        <v>345.07</v>
      </c>
      <c r="N892">
        <v>2779</v>
      </c>
      <c r="O892" t="s">
        <v>2778</v>
      </c>
      <c r="P892" t="s">
        <v>710</v>
      </c>
      <c r="Q892" t="s">
        <v>720</v>
      </c>
      <c r="R892" t="s">
        <v>722</v>
      </c>
      <c r="S892" t="s">
        <v>102</v>
      </c>
      <c r="T892" t="s">
        <v>738</v>
      </c>
      <c r="U892" t="s">
        <v>7</v>
      </c>
      <c r="V892">
        <v>0.38</v>
      </c>
      <c r="W892" t="s">
        <v>713</v>
      </c>
      <c r="X892" t="s">
        <v>1010</v>
      </c>
      <c r="Y892" t="s">
        <v>1619</v>
      </c>
      <c r="Z892">
        <v>27893</v>
      </c>
    </row>
    <row r="893" spans="1:26" x14ac:dyDescent="0.25">
      <c r="A893">
        <v>23735</v>
      </c>
      <c r="B893">
        <v>91115</v>
      </c>
      <c r="C893" s="3">
        <v>43993</v>
      </c>
      <c r="D893" s="3">
        <v>43995</v>
      </c>
      <c r="E893" t="s">
        <v>977</v>
      </c>
      <c r="F893">
        <v>0</v>
      </c>
      <c r="G893">
        <v>8.99</v>
      </c>
      <c r="H893">
        <v>253.30319999999998</v>
      </c>
      <c r="I893">
        <v>253.30319999999998</v>
      </c>
      <c r="J893">
        <v>-56.51</v>
      </c>
      <c r="K893">
        <v>65.989999999999995</v>
      </c>
      <c r="L893">
        <v>10</v>
      </c>
      <c r="M893">
        <v>575.07000000000005</v>
      </c>
      <c r="N893">
        <v>1466</v>
      </c>
      <c r="O893" t="s">
        <v>2668</v>
      </c>
      <c r="P893" t="s">
        <v>710</v>
      </c>
      <c r="Q893" t="s">
        <v>718</v>
      </c>
      <c r="R893" t="s">
        <v>722</v>
      </c>
      <c r="S893" t="s">
        <v>102</v>
      </c>
      <c r="T893" t="s">
        <v>739</v>
      </c>
      <c r="U893" t="s">
        <v>570</v>
      </c>
      <c r="V893">
        <v>0.56000000000000005</v>
      </c>
      <c r="W893" t="s">
        <v>714</v>
      </c>
      <c r="X893" t="s">
        <v>1129</v>
      </c>
      <c r="Y893" t="s">
        <v>1324</v>
      </c>
      <c r="Z893">
        <v>68601</v>
      </c>
    </row>
    <row r="894" spans="1:26" x14ac:dyDescent="0.25">
      <c r="A894">
        <v>24559</v>
      </c>
      <c r="B894">
        <v>89729</v>
      </c>
      <c r="C894" s="3">
        <v>43993</v>
      </c>
      <c r="D894" s="3">
        <v>43994</v>
      </c>
      <c r="E894" t="s">
        <v>981</v>
      </c>
      <c r="F894">
        <v>0.05</v>
      </c>
      <c r="G894">
        <v>6.26</v>
      </c>
      <c r="H894">
        <v>-11.376000000000001</v>
      </c>
      <c r="I894" t="s">
        <v>4638</v>
      </c>
      <c r="J894">
        <v>-48.341999999999999</v>
      </c>
      <c r="K894">
        <v>5.28</v>
      </c>
      <c r="L894">
        <v>1</v>
      </c>
      <c r="M894">
        <v>7.15</v>
      </c>
      <c r="N894">
        <v>1265</v>
      </c>
      <c r="O894" t="s">
        <v>4424</v>
      </c>
      <c r="P894" t="s">
        <v>710</v>
      </c>
      <c r="Q894" t="s">
        <v>717</v>
      </c>
      <c r="R894" t="s">
        <v>721</v>
      </c>
      <c r="S894" t="s">
        <v>726</v>
      </c>
      <c r="T894" t="s">
        <v>739</v>
      </c>
      <c r="U894" t="s">
        <v>760</v>
      </c>
      <c r="V894">
        <v>0.4</v>
      </c>
      <c r="W894" t="s">
        <v>714</v>
      </c>
      <c r="X894" t="s">
        <v>1024</v>
      </c>
      <c r="Y894" t="s">
        <v>1877</v>
      </c>
      <c r="Z894">
        <v>73521</v>
      </c>
    </row>
    <row r="895" spans="1:26" x14ac:dyDescent="0.25">
      <c r="A895">
        <v>25489</v>
      </c>
      <c r="B895">
        <v>88240</v>
      </c>
      <c r="C895" s="3">
        <v>43993</v>
      </c>
      <c r="D895" s="3">
        <v>43993</v>
      </c>
      <c r="E895" t="s">
        <v>979</v>
      </c>
      <c r="F895">
        <v>0.04</v>
      </c>
      <c r="G895">
        <v>5.09</v>
      </c>
      <c r="H895">
        <v>118.6317</v>
      </c>
      <c r="I895">
        <v>118.6317</v>
      </c>
      <c r="J895" t="s">
        <v>4638</v>
      </c>
      <c r="K895">
        <v>35.44</v>
      </c>
      <c r="L895">
        <v>5</v>
      </c>
      <c r="M895">
        <v>171.93</v>
      </c>
      <c r="N895">
        <v>3078</v>
      </c>
      <c r="O895" t="s">
        <v>4406</v>
      </c>
      <c r="P895" t="s">
        <v>710</v>
      </c>
      <c r="Q895" t="s">
        <v>718</v>
      </c>
      <c r="R895" t="s">
        <v>721</v>
      </c>
      <c r="S895" t="s">
        <v>726</v>
      </c>
      <c r="T895" t="s">
        <v>739</v>
      </c>
      <c r="U895" t="s">
        <v>430</v>
      </c>
      <c r="V895">
        <v>0.38</v>
      </c>
      <c r="W895" t="s">
        <v>716</v>
      </c>
      <c r="X895" t="s">
        <v>1064</v>
      </c>
      <c r="Y895" t="s">
        <v>1887</v>
      </c>
      <c r="Z895">
        <v>43615</v>
      </c>
    </row>
    <row r="896" spans="1:26" x14ac:dyDescent="0.25">
      <c r="A896">
        <v>25490</v>
      </c>
      <c r="B896">
        <v>88240</v>
      </c>
      <c r="C896" s="3">
        <v>43993</v>
      </c>
      <c r="D896" s="3">
        <v>43996</v>
      </c>
      <c r="E896" t="s">
        <v>979</v>
      </c>
      <c r="F896">
        <v>0.08</v>
      </c>
      <c r="G896">
        <v>0.7</v>
      </c>
      <c r="H896">
        <v>23.304000000000002</v>
      </c>
      <c r="I896">
        <v>23.304000000000002</v>
      </c>
      <c r="J896">
        <v>-2692.0250699999997</v>
      </c>
      <c r="K896">
        <v>3.98</v>
      </c>
      <c r="L896">
        <v>9</v>
      </c>
      <c r="M896">
        <v>35.19</v>
      </c>
      <c r="N896">
        <v>3078</v>
      </c>
      <c r="O896" t="s">
        <v>2952</v>
      </c>
      <c r="P896" t="s">
        <v>710</v>
      </c>
      <c r="Q896" t="s">
        <v>718</v>
      </c>
      <c r="R896" t="s">
        <v>721</v>
      </c>
      <c r="S896" t="s">
        <v>724</v>
      </c>
      <c r="T896" t="s">
        <v>738</v>
      </c>
      <c r="U896" t="s">
        <v>428</v>
      </c>
      <c r="V896">
        <v>0.52</v>
      </c>
      <c r="W896" t="s">
        <v>716</v>
      </c>
      <c r="X896" t="s">
        <v>1064</v>
      </c>
      <c r="Y896" t="s">
        <v>1887</v>
      </c>
      <c r="Z896">
        <v>43615</v>
      </c>
    </row>
    <row r="897" spans="1:26" x14ac:dyDescent="0.25">
      <c r="A897">
        <v>19237</v>
      </c>
      <c r="B897">
        <v>89857</v>
      </c>
      <c r="C897" s="3">
        <v>43994</v>
      </c>
      <c r="D897" s="3">
        <v>43996</v>
      </c>
      <c r="E897" t="s">
        <v>977</v>
      </c>
      <c r="F897">
        <v>0</v>
      </c>
      <c r="G897">
        <v>14.3</v>
      </c>
      <c r="H897">
        <v>454.44779999999997</v>
      </c>
      <c r="I897">
        <v>454.44779999999997</v>
      </c>
      <c r="J897" t="s">
        <v>4638</v>
      </c>
      <c r="K897">
        <v>55.48</v>
      </c>
      <c r="L897">
        <v>11</v>
      </c>
      <c r="M897">
        <v>658.62</v>
      </c>
      <c r="N897">
        <v>1781</v>
      </c>
      <c r="O897" t="s">
        <v>2316</v>
      </c>
      <c r="P897" t="s">
        <v>710</v>
      </c>
      <c r="Q897" t="s">
        <v>720</v>
      </c>
      <c r="R897" t="s">
        <v>721</v>
      </c>
      <c r="S897" t="s">
        <v>726</v>
      </c>
      <c r="T897" t="s">
        <v>739</v>
      </c>
      <c r="U897" t="s">
        <v>862</v>
      </c>
      <c r="V897">
        <v>0.37</v>
      </c>
      <c r="W897" t="s">
        <v>715</v>
      </c>
      <c r="X897" t="s">
        <v>1036</v>
      </c>
      <c r="Y897" t="s">
        <v>1439</v>
      </c>
      <c r="Z897">
        <v>94070</v>
      </c>
    </row>
    <row r="898" spans="1:26" x14ac:dyDescent="0.25">
      <c r="A898">
        <v>21554</v>
      </c>
      <c r="B898">
        <v>86989</v>
      </c>
      <c r="C898" s="3">
        <v>43994</v>
      </c>
      <c r="D898" s="3">
        <v>44001</v>
      </c>
      <c r="E898" t="s">
        <v>980</v>
      </c>
      <c r="F898">
        <v>7.0000000000000007E-2</v>
      </c>
      <c r="G898">
        <v>7.5</v>
      </c>
      <c r="H898">
        <v>262.2</v>
      </c>
      <c r="I898">
        <v>262.2</v>
      </c>
      <c r="J898" t="s">
        <v>4638</v>
      </c>
      <c r="K898">
        <v>35.44</v>
      </c>
      <c r="L898">
        <v>11</v>
      </c>
      <c r="M898">
        <v>380</v>
      </c>
      <c r="N898">
        <v>3179</v>
      </c>
      <c r="O898" t="s">
        <v>2713</v>
      </c>
      <c r="P898" t="s">
        <v>710</v>
      </c>
      <c r="Q898" t="s">
        <v>720</v>
      </c>
      <c r="R898" t="s">
        <v>721</v>
      </c>
      <c r="S898" t="s">
        <v>726</v>
      </c>
      <c r="T898" t="s">
        <v>739</v>
      </c>
      <c r="U898" t="s">
        <v>108</v>
      </c>
      <c r="V898">
        <v>0.38</v>
      </c>
      <c r="W898" t="s">
        <v>714</v>
      </c>
      <c r="X898" t="s">
        <v>1038</v>
      </c>
      <c r="Y898" t="s">
        <v>1136</v>
      </c>
      <c r="Z898">
        <v>55060</v>
      </c>
    </row>
    <row r="899" spans="1:26" x14ac:dyDescent="0.25">
      <c r="A899">
        <v>24752</v>
      </c>
      <c r="B899">
        <v>88389</v>
      </c>
      <c r="C899" s="3">
        <v>43994</v>
      </c>
      <c r="D899" s="3">
        <v>43995</v>
      </c>
      <c r="E899" t="s">
        <v>977</v>
      </c>
      <c r="F899">
        <v>0.02</v>
      </c>
      <c r="G899">
        <v>7.86</v>
      </c>
      <c r="H899">
        <v>111.22199999999999</v>
      </c>
      <c r="I899">
        <v>111.22199999999999</v>
      </c>
      <c r="J899">
        <v>-281.76</v>
      </c>
      <c r="K899">
        <v>6.48</v>
      </c>
      <c r="L899">
        <v>1</v>
      </c>
      <c r="M899">
        <v>11.41</v>
      </c>
      <c r="N899">
        <v>1016</v>
      </c>
      <c r="O899" t="s">
        <v>2793</v>
      </c>
      <c r="P899" t="s">
        <v>711</v>
      </c>
      <c r="Q899" t="s">
        <v>717</v>
      </c>
      <c r="R899" t="s">
        <v>721</v>
      </c>
      <c r="S899" t="s">
        <v>726</v>
      </c>
      <c r="T899" t="s">
        <v>739</v>
      </c>
      <c r="U899" t="s">
        <v>893</v>
      </c>
      <c r="V899">
        <v>0.37</v>
      </c>
      <c r="W899" t="s">
        <v>713</v>
      </c>
      <c r="X899" t="s">
        <v>1010</v>
      </c>
      <c r="Y899" t="s">
        <v>1881</v>
      </c>
      <c r="Z899">
        <v>28806</v>
      </c>
    </row>
    <row r="900" spans="1:26" x14ac:dyDescent="0.25">
      <c r="A900">
        <v>25915</v>
      </c>
      <c r="B900">
        <v>91116</v>
      </c>
      <c r="C900" s="3">
        <v>43994</v>
      </c>
      <c r="D900" s="3">
        <v>43998</v>
      </c>
      <c r="E900" t="s">
        <v>980</v>
      </c>
      <c r="F900">
        <v>0.04</v>
      </c>
      <c r="G900">
        <v>10.119999999999999</v>
      </c>
      <c r="H900">
        <v>589.18799999999999</v>
      </c>
      <c r="I900">
        <v>589.18799999999999</v>
      </c>
      <c r="J900">
        <v>-42.457999999999998</v>
      </c>
      <c r="K900">
        <v>105.29</v>
      </c>
      <c r="L900">
        <v>9</v>
      </c>
      <c r="M900">
        <v>940.64</v>
      </c>
      <c r="N900">
        <v>1469</v>
      </c>
      <c r="O900" t="s">
        <v>4293</v>
      </c>
      <c r="P900" t="s">
        <v>710</v>
      </c>
      <c r="Q900" t="s">
        <v>718</v>
      </c>
      <c r="R900" t="s">
        <v>723</v>
      </c>
      <c r="S900" t="s">
        <v>732</v>
      </c>
      <c r="T900" t="s">
        <v>744</v>
      </c>
      <c r="U900" t="s">
        <v>233</v>
      </c>
      <c r="V900">
        <v>0.79</v>
      </c>
      <c r="W900" t="s">
        <v>715</v>
      </c>
      <c r="X900" t="s">
        <v>1062</v>
      </c>
      <c r="Y900" t="s">
        <v>1321</v>
      </c>
      <c r="Z900">
        <v>84015</v>
      </c>
    </row>
    <row r="901" spans="1:26" x14ac:dyDescent="0.25">
      <c r="A901">
        <v>25916</v>
      </c>
      <c r="B901">
        <v>91116</v>
      </c>
      <c r="C901" s="3">
        <v>43994</v>
      </c>
      <c r="D901" s="3">
        <v>43996</v>
      </c>
      <c r="E901" t="s">
        <v>980</v>
      </c>
      <c r="F901">
        <v>7.0000000000000007E-2</v>
      </c>
      <c r="G901">
        <v>45.51</v>
      </c>
      <c r="H901">
        <v>-1314.992</v>
      </c>
      <c r="I901" t="s">
        <v>4638</v>
      </c>
      <c r="J901">
        <v>-13.01</v>
      </c>
      <c r="K901">
        <v>31.76</v>
      </c>
      <c r="L901">
        <v>18</v>
      </c>
      <c r="M901">
        <v>439.27</v>
      </c>
      <c r="N901">
        <v>1469</v>
      </c>
      <c r="O901" t="s">
        <v>3033</v>
      </c>
      <c r="P901" t="s">
        <v>712</v>
      </c>
      <c r="Q901" t="s">
        <v>718</v>
      </c>
      <c r="R901" t="s">
        <v>723</v>
      </c>
      <c r="S901" t="s">
        <v>731</v>
      </c>
      <c r="T901" t="s">
        <v>742</v>
      </c>
      <c r="U901" t="s">
        <v>232</v>
      </c>
      <c r="V901">
        <v>0.65</v>
      </c>
      <c r="W901" t="s">
        <v>715</v>
      </c>
      <c r="X901" t="s">
        <v>1062</v>
      </c>
      <c r="Y901" t="s">
        <v>1321</v>
      </c>
      <c r="Z901">
        <v>84015</v>
      </c>
    </row>
    <row r="902" spans="1:26" x14ac:dyDescent="0.25">
      <c r="A902">
        <v>25917</v>
      </c>
      <c r="B902">
        <v>91116</v>
      </c>
      <c r="C902" s="3">
        <v>43994</v>
      </c>
      <c r="D902" s="3">
        <v>43994</v>
      </c>
      <c r="E902" t="s">
        <v>980</v>
      </c>
      <c r="F902">
        <v>0.04</v>
      </c>
      <c r="G902">
        <v>54.74</v>
      </c>
      <c r="H902">
        <v>-723.78399999999999</v>
      </c>
      <c r="I902" t="s">
        <v>4638</v>
      </c>
      <c r="J902">
        <v>-17.68</v>
      </c>
      <c r="K902">
        <v>130.97999999999999</v>
      </c>
      <c r="L902">
        <v>14</v>
      </c>
      <c r="M902">
        <v>1781.66</v>
      </c>
      <c r="N902">
        <v>1466</v>
      </c>
      <c r="O902" t="s">
        <v>1943</v>
      </c>
      <c r="P902" t="s">
        <v>712</v>
      </c>
      <c r="Q902" t="s">
        <v>718</v>
      </c>
      <c r="R902" t="s">
        <v>723</v>
      </c>
      <c r="S902" t="s">
        <v>734</v>
      </c>
      <c r="T902" t="s">
        <v>742</v>
      </c>
      <c r="U902" t="s">
        <v>698</v>
      </c>
      <c r="V902">
        <v>0.69</v>
      </c>
      <c r="W902" t="s">
        <v>714</v>
      </c>
      <c r="X902" t="s">
        <v>1129</v>
      </c>
      <c r="Y902" t="s">
        <v>1324</v>
      </c>
      <c r="Z902">
        <v>68601</v>
      </c>
    </row>
    <row r="903" spans="1:26" x14ac:dyDescent="0.25">
      <c r="A903">
        <v>5568</v>
      </c>
      <c r="B903">
        <v>39430</v>
      </c>
      <c r="C903" s="3">
        <v>43995</v>
      </c>
      <c r="D903" s="3">
        <v>43999</v>
      </c>
      <c r="E903" t="s">
        <v>980</v>
      </c>
      <c r="F903">
        <v>0.03</v>
      </c>
      <c r="G903">
        <v>6.5</v>
      </c>
      <c r="H903">
        <v>-144.19999999999999</v>
      </c>
      <c r="I903" t="s">
        <v>4638</v>
      </c>
      <c r="J903">
        <v>-160.38470000000001</v>
      </c>
      <c r="K903">
        <v>30.98</v>
      </c>
      <c r="L903">
        <v>44</v>
      </c>
      <c r="M903">
        <v>1332.09</v>
      </c>
      <c r="N903">
        <v>1129</v>
      </c>
      <c r="O903" t="s">
        <v>4205</v>
      </c>
      <c r="P903" t="s">
        <v>710</v>
      </c>
      <c r="Q903" t="s">
        <v>720</v>
      </c>
      <c r="R903" t="s">
        <v>722</v>
      </c>
      <c r="S903" t="s">
        <v>725</v>
      </c>
      <c r="T903" t="s">
        <v>739</v>
      </c>
      <c r="U903" t="s">
        <v>301</v>
      </c>
      <c r="V903">
        <v>0.79</v>
      </c>
      <c r="W903" t="s">
        <v>716</v>
      </c>
      <c r="X903" t="s">
        <v>1902</v>
      </c>
      <c r="Y903" t="s">
        <v>1000</v>
      </c>
      <c r="Z903">
        <v>2118</v>
      </c>
    </row>
    <row r="904" spans="1:26" x14ac:dyDescent="0.25">
      <c r="A904">
        <v>18061</v>
      </c>
      <c r="B904">
        <v>86181</v>
      </c>
      <c r="C904" s="3">
        <v>43995</v>
      </c>
      <c r="D904" s="3">
        <v>44000</v>
      </c>
      <c r="E904" t="s">
        <v>980</v>
      </c>
      <c r="F904">
        <v>0</v>
      </c>
      <c r="G904">
        <v>0.99</v>
      </c>
      <c r="H904">
        <v>-138.03680000000003</v>
      </c>
      <c r="I904" t="s">
        <v>4638</v>
      </c>
      <c r="J904" t="s">
        <v>4638</v>
      </c>
      <c r="K904">
        <v>85.99</v>
      </c>
      <c r="L904">
        <v>6</v>
      </c>
      <c r="M904">
        <v>464.86</v>
      </c>
      <c r="N904">
        <v>1505</v>
      </c>
      <c r="O904" t="s">
        <v>3597</v>
      </c>
      <c r="P904" t="s">
        <v>710</v>
      </c>
      <c r="Q904" t="s">
        <v>718</v>
      </c>
      <c r="R904" t="s">
        <v>722</v>
      </c>
      <c r="S904" t="s">
        <v>102</v>
      </c>
      <c r="T904" t="s">
        <v>738</v>
      </c>
      <c r="U904" t="s">
        <v>559</v>
      </c>
      <c r="V904">
        <v>0.85</v>
      </c>
      <c r="W904" t="s">
        <v>714</v>
      </c>
      <c r="X904" t="s">
        <v>1014</v>
      </c>
      <c r="Y904" t="s">
        <v>1059</v>
      </c>
      <c r="Z904">
        <v>77840</v>
      </c>
    </row>
    <row r="905" spans="1:26" x14ac:dyDescent="0.25">
      <c r="A905">
        <v>23249</v>
      </c>
      <c r="B905">
        <v>87569</v>
      </c>
      <c r="C905" s="3">
        <v>43995</v>
      </c>
      <c r="D905" s="3">
        <v>43998</v>
      </c>
      <c r="E905" t="s">
        <v>977</v>
      </c>
      <c r="F905">
        <v>0.08</v>
      </c>
      <c r="G905">
        <v>4.96</v>
      </c>
      <c r="H905">
        <v>33.659999999999997</v>
      </c>
      <c r="I905">
        <v>33.659999999999997</v>
      </c>
      <c r="J905">
        <v>-636.01199999999994</v>
      </c>
      <c r="K905">
        <v>17.149999999999999</v>
      </c>
      <c r="L905">
        <v>12</v>
      </c>
      <c r="M905">
        <v>200.61</v>
      </c>
      <c r="N905">
        <v>2143</v>
      </c>
      <c r="O905" t="s">
        <v>3047</v>
      </c>
      <c r="P905" t="s">
        <v>710</v>
      </c>
      <c r="Q905" t="s">
        <v>717</v>
      </c>
      <c r="R905" t="s">
        <v>721</v>
      </c>
      <c r="S905" t="s">
        <v>730</v>
      </c>
      <c r="T905" t="s">
        <v>739</v>
      </c>
      <c r="U905" t="s">
        <v>775</v>
      </c>
      <c r="V905">
        <v>0.57999999999999996</v>
      </c>
      <c r="W905" t="s">
        <v>713</v>
      </c>
      <c r="X905" t="s">
        <v>1110</v>
      </c>
      <c r="Y905" t="s">
        <v>1147</v>
      </c>
      <c r="Z905">
        <v>20151</v>
      </c>
    </row>
    <row r="906" spans="1:26" x14ac:dyDescent="0.25">
      <c r="A906">
        <v>23568</v>
      </c>
      <c r="B906">
        <v>88104</v>
      </c>
      <c r="C906" s="3">
        <v>43995</v>
      </c>
      <c r="D906" s="3">
        <v>43999</v>
      </c>
      <c r="E906" t="s">
        <v>980</v>
      </c>
      <c r="F906">
        <v>0.03</v>
      </c>
      <c r="G906">
        <v>6.5</v>
      </c>
      <c r="H906">
        <v>-115.35999999999999</v>
      </c>
      <c r="I906" t="s">
        <v>4638</v>
      </c>
      <c r="J906" t="s">
        <v>4638</v>
      </c>
      <c r="K906">
        <v>30.98</v>
      </c>
      <c r="L906">
        <v>11</v>
      </c>
      <c r="M906">
        <v>333.02</v>
      </c>
      <c r="N906">
        <v>1132</v>
      </c>
      <c r="O906" t="s">
        <v>3289</v>
      </c>
      <c r="P906" t="s">
        <v>710</v>
      </c>
      <c r="Q906" t="s">
        <v>720</v>
      </c>
      <c r="R906" t="s">
        <v>722</v>
      </c>
      <c r="S906" t="s">
        <v>725</v>
      </c>
      <c r="T906" t="s">
        <v>739</v>
      </c>
      <c r="U906" t="s">
        <v>301</v>
      </c>
      <c r="V906">
        <v>0.79</v>
      </c>
      <c r="W906" t="s">
        <v>714</v>
      </c>
      <c r="X906" t="s">
        <v>1014</v>
      </c>
      <c r="Y906" t="s">
        <v>1797</v>
      </c>
      <c r="Z906">
        <v>76039</v>
      </c>
    </row>
    <row r="907" spans="1:26" x14ac:dyDescent="0.25">
      <c r="A907">
        <v>26157</v>
      </c>
      <c r="B907">
        <v>88974</v>
      </c>
      <c r="C907" s="3">
        <v>43995</v>
      </c>
      <c r="D907" s="3">
        <v>43995</v>
      </c>
      <c r="E907" t="s">
        <v>977</v>
      </c>
      <c r="F907">
        <v>7.0000000000000007E-2</v>
      </c>
      <c r="G907">
        <v>0.99</v>
      </c>
      <c r="H907">
        <v>-191.548</v>
      </c>
      <c r="I907" t="s">
        <v>4638</v>
      </c>
      <c r="J907" t="s">
        <v>4638</v>
      </c>
      <c r="K907">
        <v>177.98</v>
      </c>
      <c r="L907">
        <v>3</v>
      </c>
      <c r="M907">
        <v>536.29</v>
      </c>
      <c r="N907">
        <v>2771</v>
      </c>
      <c r="O907" t="s">
        <v>3601</v>
      </c>
      <c r="P907" t="s">
        <v>710</v>
      </c>
      <c r="Q907" t="s">
        <v>720</v>
      </c>
      <c r="R907" t="s">
        <v>721</v>
      </c>
      <c r="S907" t="s">
        <v>729</v>
      </c>
      <c r="T907" t="s">
        <v>739</v>
      </c>
      <c r="U907" t="s">
        <v>237</v>
      </c>
      <c r="V907">
        <v>0.56000000000000005</v>
      </c>
      <c r="W907" t="s">
        <v>713</v>
      </c>
      <c r="X907" t="s">
        <v>1039</v>
      </c>
      <c r="Y907" t="s">
        <v>1075</v>
      </c>
      <c r="Z907">
        <v>30344</v>
      </c>
    </row>
    <row r="908" spans="1:26" x14ac:dyDescent="0.25">
      <c r="A908">
        <v>3926</v>
      </c>
      <c r="B908">
        <v>28001</v>
      </c>
      <c r="C908" s="3">
        <v>43996</v>
      </c>
      <c r="D908" s="3">
        <v>43996</v>
      </c>
      <c r="E908" t="s">
        <v>981</v>
      </c>
      <c r="F908">
        <v>0.02</v>
      </c>
      <c r="G908">
        <v>21.21</v>
      </c>
      <c r="H908">
        <v>2593.14</v>
      </c>
      <c r="I908">
        <v>2593.14</v>
      </c>
      <c r="J908" t="s">
        <v>4638</v>
      </c>
      <c r="K908">
        <v>209.84</v>
      </c>
      <c r="L908">
        <v>62</v>
      </c>
      <c r="M908">
        <v>13546.94</v>
      </c>
      <c r="N908">
        <v>1044</v>
      </c>
      <c r="O908" t="s">
        <v>3108</v>
      </c>
      <c r="P908" t="s">
        <v>710</v>
      </c>
      <c r="Q908" t="s">
        <v>717</v>
      </c>
      <c r="R908" t="s">
        <v>723</v>
      </c>
      <c r="S908" t="s">
        <v>732</v>
      </c>
      <c r="T908" t="s">
        <v>744</v>
      </c>
      <c r="U908" t="s">
        <v>892</v>
      </c>
      <c r="V908">
        <v>0.59</v>
      </c>
      <c r="W908" t="s">
        <v>715</v>
      </c>
      <c r="X908" t="s">
        <v>1036</v>
      </c>
      <c r="Y908" t="s">
        <v>1003</v>
      </c>
      <c r="Z908">
        <v>90004</v>
      </c>
    </row>
    <row r="909" spans="1:26" x14ac:dyDescent="0.25">
      <c r="A909">
        <v>3927</v>
      </c>
      <c r="B909">
        <v>28001</v>
      </c>
      <c r="C909" s="3">
        <v>43996</v>
      </c>
      <c r="D909" s="3">
        <v>43998</v>
      </c>
      <c r="E909" t="s">
        <v>981</v>
      </c>
      <c r="F909">
        <v>0.01</v>
      </c>
      <c r="G909">
        <v>11.54</v>
      </c>
      <c r="H909">
        <v>1162.76</v>
      </c>
      <c r="I909">
        <v>1162.76</v>
      </c>
      <c r="J909">
        <v>-12.46</v>
      </c>
      <c r="K909">
        <v>194.3</v>
      </c>
      <c r="L909">
        <v>32</v>
      </c>
      <c r="M909">
        <v>6401.65</v>
      </c>
      <c r="N909">
        <v>1044</v>
      </c>
      <c r="O909" t="s">
        <v>2092</v>
      </c>
      <c r="P909" t="s">
        <v>710</v>
      </c>
      <c r="Q909" t="s">
        <v>717</v>
      </c>
      <c r="R909" t="s">
        <v>723</v>
      </c>
      <c r="S909" t="s">
        <v>732</v>
      </c>
      <c r="T909" t="s">
        <v>744</v>
      </c>
      <c r="U909" t="s">
        <v>931</v>
      </c>
      <c r="V909">
        <v>0.59</v>
      </c>
      <c r="W909" t="s">
        <v>715</v>
      </c>
      <c r="X909" t="s">
        <v>1036</v>
      </c>
      <c r="Y909" t="s">
        <v>1003</v>
      </c>
      <c r="Z909">
        <v>90004</v>
      </c>
    </row>
    <row r="910" spans="1:26" x14ac:dyDescent="0.25">
      <c r="A910">
        <v>18133</v>
      </c>
      <c r="B910">
        <v>86546</v>
      </c>
      <c r="C910" s="3">
        <v>43996</v>
      </c>
      <c r="D910" s="3">
        <v>43998</v>
      </c>
      <c r="E910" t="s">
        <v>979</v>
      </c>
      <c r="F910">
        <v>0.01</v>
      </c>
      <c r="G910">
        <v>0.83</v>
      </c>
      <c r="H910">
        <v>16.091999999999999</v>
      </c>
      <c r="I910">
        <v>16.091999999999999</v>
      </c>
      <c r="J910">
        <v>-242.41000000000003</v>
      </c>
      <c r="K910">
        <v>5.84</v>
      </c>
      <c r="L910">
        <v>4</v>
      </c>
      <c r="M910">
        <v>23.89</v>
      </c>
      <c r="N910">
        <v>2979</v>
      </c>
      <c r="O910" t="s">
        <v>2736</v>
      </c>
      <c r="P910" t="s">
        <v>710</v>
      </c>
      <c r="Q910" t="s">
        <v>720</v>
      </c>
      <c r="R910" t="s">
        <v>721</v>
      </c>
      <c r="S910" t="s">
        <v>724</v>
      </c>
      <c r="T910" t="s">
        <v>738</v>
      </c>
      <c r="U910" t="s">
        <v>676</v>
      </c>
      <c r="V910">
        <v>0.49</v>
      </c>
      <c r="W910" t="s">
        <v>714</v>
      </c>
      <c r="X910" t="s">
        <v>1101</v>
      </c>
      <c r="Y910" t="s">
        <v>1100</v>
      </c>
      <c r="Z910">
        <v>58601</v>
      </c>
    </row>
    <row r="911" spans="1:26" x14ac:dyDescent="0.25">
      <c r="A911">
        <v>25473</v>
      </c>
      <c r="B911">
        <v>90160</v>
      </c>
      <c r="C911" s="3">
        <v>43996</v>
      </c>
      <c r="D911" s="3">
        <v>43996</v>
      </c>
      <c r="E911" t="s">
        <v>979</v>
      </c>
      <c r="F911">
        <v>0.08</v>
      </c>
      <c r="G911">
        <v>19.989999999999998</v>
      </c>
      <c r="H911">
        <v>44.519999999999996</v>
      </c>
      <c r="I911">
        <v>44.519999999999996</v>
      </c>
      <c r="J911" t="s">
        <v>4638</v>
      </c>
      <c r="K911">
        <v>315.98</v>
      </c>
      <c r="L911">
        <v>9</v>
      </c>
      <c r="M911">
        <v>2642.48</v>
      </c>
      <c r="N911">
        <v>3120</v>
      </c>
      <c r="O911" t="s">
        <v>2460</v>
      </c>
      <c r="P911" t="s">
        <v>710</v>
      </c>
      <c r="Q911" t="s">
        <v>717</v>
      </c>
      <c r="R911" t="s">
        <v>721</v>
      </c>
      <c r="S911" t="s">
        <v>103</v>
      </c>
      <c r="T911" t="s">
        <v>739</v>
      </c>
      <c r="U911" t="s">
        <v>886</v>
      </c>
      <c r="V911">
        <v>0.38</v>
      </c>
      <c r="W911" t="s">
        <v>713</v>
      </c>
      <c r="X911" t="s">
        <v>1127</v>
      </c>
      <c r="Y911" t="s">
        <v>1486</v>
      </c>
      <c r="Z911">
        <v>70117</v>
      </c>
    </row>
    <row r="912" spans="1:26" x14ac:dyDescent="0.25">
      <c r="A912">
        <v>20036</v>
      </c>
      <c r="B912">
        <v>86846</v>
      </c>
      <c r="C912" s="3">
        <v>43997</v>
      </c>
      <c r="D912" s="3">
        <v>43999</v>
      </c>
      <c r="E912" t="s">
        <v>981</v>
      </c>
      <c r="F912">
        <v>0.09</v>
      </c>
      <c r="G912">
        <v>1.49</v>
      </c>
      <c r="H912">
        <v>13.2294</v>
      </c>
      <c r="I912">
        <v>13.2294</v>
      </c>
      <c r="J912">
        <v>-223.62900000000002</v>
      </c>
      <c r="K912">
        <v>5.98</v>
      </c>
      <c r="L912">
        <v>5</v>
      </c>
      <c r="M912">
        <v>28.01</v>
      </c>
      <c r="N912">
        <v>1860</v>
      </c>
      <c r="O912" t="s">
        <v>3236</v>
      </c>
      <c r="P912" t="s">
        <v>710</v>
      </c>
      <c r="Q912" t="s">
        <v>717</v>
      </c>
      <c r="R912" t="s">
        <v>721</v>
      </c>
      <c r="S912" t="s">
        <v>103</v>
      </c>
      <c r="T912" t="s">
        <v>739</v>
      </c>
      <c r="U912" t="s">
        <v>561</v>
      </c>
      <c r="V912">
        <v>0.39</v>
      </c>
      <c r="W912" t="s">
        <v>716</v>
      </c>
      <c r="X912" t="s">
        <v>1902</v>
      </c>
      <c r="Y912" t="s">
        <v>1573</v>
      </c>
      <c r="Z912">
        <v>1570</v>
      </c>
    </row>
    <row r="913" spans="1:26" x14ac:dyDescent="0.25">
      <c r="A913">
        <v>21102</v>
      </c>
      <c r="B913">
        <v>87030</v>
      </c>
      <c r="C913" s="3">
        <v>43997</v>
      </c>
      <c r="D913" s="3">
        <v>43999</v>
      </c>
      <c r="E913" t="s">
        <v>979</v>
      </c>
      <c r="F913">
        <v>0.04</v>
      </c>
      <c r="G913">
        <v>9.5399999999999991</v>
      </c>
      <c r="H913">
        <v>-223.94400000000002</v>
      </c>
      <c r="I913" t="s">
        <v>4638</v>
      </c>
      <c r="J913">
        <v>-113.01600000000001</v>
      </c>
      <c r="K913">
        <v>6.48</v>
      </c>
      <c r="L913">
        <v>19</v>
      </c>
      <c r="M913">
        <v>125.37</v>
      </c>
      <c r="N913">
        <v>2512</v>
      </c>
      <c r="O913" t="s">
        <v>2035</v>
      </c>
      <c r="P913" t="s">
        <v>710</v>
      </c>
      <c r="Q913" t="s">
        <v>717</v>
      </c>
      <c r="R913" t="s">
        <v>721</v>
      </c>
      <c r="S913" t="s">
        <v>726</v>
      </c>
      <c r="T913" t="s">
        <v>739</v>
      </c>
      <c r="U913" t="s">
        <v>455</v>
      </c>
      <c r="V913">
        <v>0.37</v>
      </c>
      <c r="W913" t="s">
        <v>716</v>
      </c>
      <c r="X913" t="s">
        <v>1902</v>
      </c>
      <c r="Y913" t="s">
        <v>1699</v>
      </c>
      <c r="Z913">
        <v>2138</v>
      </c>
    </row>
    <row r="914" spans="1:26" x14ac:dyDescent="0.25">
      <c r="A914">
        <v>21949</v>
      </c>
      <c r="B914">
        <v>90361</v>
      </c>
      <c r="C914" s="3">
        <v>43997</v>
      </c>
      <c r="D914" s="3">
        <v>43998</v>
      </c>
      <c r="E914" t="s">
        <v>979</v>
      </c>
      <c r="F914">
        <v>0.02</v>
      </c>
      <c r="G914">
        <v>46.74</v>
      </c>
      <c r="H914">
        <v>-178.21600000000001</v>
      </c>
      <c r="I914" t="s">
        <v>4638</v>
      </c>
      <c r="J914" t="s">
        <v>4638</v>
      </c>
      <c r="K914">
        <v>70.98</v>
      </c>
      <c r="L914">
        <v>4</v>
      </c>
      <c r="M914">
        <v>313.63</v>
      </c>
      <c r="N914">
        <v>738</v>
      </c>
      <c r="O914" t="s">
        <v>2025</v>
      </c>
      <c r="P914" t="s">
        <v>712</v>
      </c>
      <c r="Q914" t="s">
        <v>719</v>
      </c>
      <c r="R914" t="s">
        <v>723</v>
      </c>
      <c r="S914" t="s">
        <v>734</v>
      </c>
      <c r="T914" t="s">
        <v>742</v>
      </c>
      <c r="U914" t="s">
        <v>802</v>
      </c>
      <c r="V914">
        <v>0.56000000000000005</v>
      </c>
      <c r="W914" t="s">
        <v>716</v>
      </c>
      <c r="X914" t="s">
        <v>1027</v>
      </c>
      <c r="Y914" t="s">
        <v>1755</v>
      </c>
      <c r="Z914">
        <v>7016</v>
      </c>
    </row>
    <row r="915" spans="1:26" x14ac:dyDescent="0.25">
      <c r="A915">
        <v>21950</v>
      </c>
      <c r="B915">
        <v>90361</v>
      </c>
      <c r="C915" s="3">
        <v>43997</v>
      </c>
      <c r="D915" s="3">
        <v>43999</v>
      </c>
      <c r="E915" t="s">
        <v>979</v>
      </c>
      <c r="F915">
        <v>0.06</v>
      </c>
      <c r="G915">
        <v>30</v>
      </c>
      <c r="H915">
        <v>797.85599999999999</v>
      </c>
      <c r="I915">
        <v>797.85599999999999</v>
      </c>
      <c r="J915" t="s">
        <v>4638</v>
      </c>
      <c r="K915">
        <v>350.98</v>
      </c>
      <c r="L915">
        <v>6</v>
      </c>
      <c r="M915">
        <v>2011.32</v>
      </c>
      <c r="N915">
        <v>736</v>
      </c>
      <c r="O915" t="s">
        <v>3700</v>
      </c>
      <c r="P915" t="s">
        <v>712</v>
      </c>
      <c r="Q915" t="s">
        <v>719</v>
      </c>
      <c r="R915" t="s">
        <v>723</v>
      </c>
      <c r="S915" t="s">
        <v>727</v>
      </c>
      <c r="T915" t="s">
        <v>740</v>
      </c>
      <c r="U915" t="s">
        <v>771</v>
      </c>
      <c r="V915">
        <v>0.61</v>
      </c>
      <c r="W915" t="s">
        <v>716</v>
      </c>
      <c r="X915" t="s">
        <v>1044</v>
      </c>
      <c r="Y915" t="s">
        <v>1503</v>
      </c>
      <c r="Z915">
        <v>3079</v>
      </c>
    </row>
    <row r="916" spans="1:26" x14ac:dyDescent="0.25">
      <c r="A916">
        <v>21951</v>
      </c>
      <c r="B916">
        <v>90361</v>
      </c>
      <c r="C916" s="3">
        <v>43997</v>
      </c>
      <c r="D916" s="3">
        <v>43999</v>
      </c>
      <c r="E916" t="s">
        <v>979</v>
      </c>
      <c r="F916">
        <v>0.04</v>
      </c>
      <c r="G916">
        <v>4</v>
      </c>
      <c r="H916">
        <v>-26.655999999999999</v>
      </c>
      <c r="I916" t="s">
        <v>4638</v>
      </c>
      <c r="J916" t="s">
        <v>4638</v>
      </c>
      <c r="K916">
        <v>27.48</v>
      </c>
      <c r="L916">
        <v>15</v>
      </c>
      <c r="M916">
        <v>397.17</v>
      </c>
      <c r="N916">
        <v>741</v>
      </c>
      <c r="O916" t="s">
        <v>2025</v>
      </c>
      <c r="P916" t="s">
        <v>710</v>
      </c>
      <c r="Q916" t="s">
        <v>719</v>
      </c>
      <c r="R916" t="s">
        <v>722</v>
      </c>
      <c r="S916" t="s">
        <v>725</v>
      </c>
      <c r="T916" t="s">
        <v>739</v>
      </c>
      <c r="U916" t="s">
        <v>911</v>
      </c>
      <c r="V916">
        <v>0.75</v>
      </c>
      <c r="W916" t="s">
        <v>716</v>
      </c>
      <c r="X916" t="s">
        <v>1027</v>
      </c>
      <c r="Y916" t="s">
        <v>1756</v>
      </c>
      <c r="Z916">
        <v>7901</v>
      </c>
    </row>
    <row r="917" spans="1:26" x14ac:dyDescent="0.25">
      <c r="A917">
        <v>23654</v>
      </c>
      <c r="B917">
        <v>89201</v>
      </c>
      <c r="C917" s="3">
        <v>43997</v>
      </c>
      <c r="D917" s="3">
        <v>43999</v>
      </c>
      <c r="E917" t="s">
        <v>979</v>
      </c>
      <c r="F917">
        <v>0.03</v>
      </c>
      <c r="G917">
        <v>5.41</v>
      </c>
      <c r="H917">
        <v>-84.437600000000003</v>
      </c>
      <c r="I917" t="s">
        <v>4638</v>
      </c>
      <c r="J917">
        <v>-3.0131999999999999</v>
      </c>
      <c r="K917">
        <v>4.24</v>
      </c>
      <c r="L917">
        <v>13</v>
      </c>
      <c r="M917">
        <v>58.68</v>
      </c>
      <c r="N917">
        <v>33</v>
      </c>
      <c r="O917" t="s">
        <v>4580</v>
      </c>
      <c r="P917" t="s">
        <v>710</v>
      </c>
      <c r="Q917" t="s">
        <v>720</v>
      </c>
      <c r="R917" t="s">
        <v>721</v>
      </c>
      <c r="S917" t="s">
        <v>103</v>
      </c>
      <c r="T917" t="s">
        <v>739</v>
      </c>
      <c r="U917" t="s">
        <v>615</v>
      </c>
      <c r="V917">
        <v>0.35</v>
      </c>
      <c r="W917" t="s">
        <v>715</v>
      </c>
      <c r="X917" t="s">
        <v>1012</v>
      </c>
      <c r="Y917" t="s">
        <v>1691</v>
      </c>
      <c r="Z917">
        <v>97030</v>
      </c>
    </row>
    <row r="918" spans="1:26" x14ac:dyDescent="0.25">
      <c r="A918">
        <v>23655</v>
      </c>
      <c r="B918">
        <v>89201</v>
      </c>
      <c r="C918" s="3">
        <v>43997</v>
      </c>
      <c r="D918" s="3">
        <v>43998</v>
      </c>
      <c r="E918" t="s">
        <v>979</v>
      </c>
      <c r="F918">
        <v>0.04</v>
      </c>
      <c r="G918">
        <v>0.7</v>
      </c>
      <c r="H918">
        <v>24.312000000000001</v>
      </c>
      <c r="I918">
        <v>24.312000000000001</v>
      </c>
      <c r="J918">
        <v>-23.770800000000001</v>
      </c>
      <c r="K918">
        <v>2.94</v>
      </c>
      <c r="L918">
        <v>18</v>
      </c>
      <c r="M918">
        <v>53.1</v>
      </c>
      <c r="N918">
        <v>33</v>
      </c>
      <c r="O918" t="s">
        <v>2544</v>
      </c>
      <c r="P918" t="s">
        <v>710</v>
      </c>
      <c r="Q918" t="s">
        <v>720</v>
      </c>
      <c r="R918" t="s">
        <v>721</v>
      </c>
      <c r="S918" t="s">
        <v>724</v>
      </c>
      <c r="T918" t="s">
        <v>738</v>
      </c>
      <c r="U918" t="s">
        <v>584</v>
      </c>
      <c r="V918">
        <v>0.57999999999999996</v>
      </c>
      <c r="W918" t="s">
        <v>715</v>
      </c>
      <c r="X918" t="s">
        <v>1012</v>
      </c>
      <c r="Y918" t="s">
        <v>1691</v>
      </c>
      <c r="Z918">
        <v>97030</v>
      </c>
    </row>
    <row r="919" spans="1:26" x14ac:dyDescent="0.25">
      <c r="A919">
        <v>21399</v>
      </c>
      <c r="B919">
        <v>88766</v>
      </c>
      <c r="C919" s="3">
        <v>43998</v>
      </c>
      <c r="D919" s="3">
        <v>43999</v>
      </c>
      <c r="E919" t="s">
        <v>981</v>
      </c>
      <c r="F919">
        <v>0</v>
      </c>
      <c r="G919">
        <v>19.989999999999998</v>
      </c>
      <c r="H919">
        <v>-25.634</v>
      </c>
      <c r="I919" t="s">
        <v>4638</v>
      </c>
      <c r="J919" t="s">
        <v>4638</v>
      </c>
      <c r="K919">
        <v>40.479999999999997</v>
      </c>
      <c r="L919">
        <v>6</v>
      </c>
      <c r="M919">
        <v>264.95</v>
      </c>
      <c r="N919">
        <v>2720</v>
      </c>
      <c r="O919" t="s">
        <v>4552</v>
      </c>
      <c r="P919" t="s">
        <v>710</v>
      </c>
      <c r="Q919" t="s">
        <v>718</v>
      </c>
      <c r="R919" t="s">
        <v>722</v>
      </c>
      <c r="S919" t="s">
        <v>725</v>
      </c>
      <c r="T919" t="s">
        <v>739</v>
      </c>
      <c r="U919" t="s">
        <v>30</v>
      </c>
      <c r="V919">
        <v>0.77</v>
      </c>
      <c r="W919" t="s">
        <v>713</v>
      </c>
      <c r="X919" t="s">
        <v>1039</v>
      </c>
      <c r="Y919" t="s">
        <v>1314</v>
      </c>
      <c r="Z919">
        <v>30721</v>
      </c>
    </row>
    <row r="920" spans="1:26" x14ac:dyDescent="0.25">
      <c r="A920">
        <v>830</v>
      </c>
      <c r="B920">
        <v>5984</v>
      </c>
      <c r="C920" s="3">
        <v>43999</v>
      </c>
      <c r="D920" s="3">
        <v>44004</v>
      </c>
      <c r="E920" t="s">
        <v>980</v>
      </c>
      <c r="F920">
        <v>0.03</v>
      </c>
      <c r="G920">
        <v>5.16</v>
      </c>
      <c r="H920">
        <v>14.48</v>
      </c>
      <c r="I920">
        <v>14.48</v>
      </c>
      <c r="J920" t="s">
        <v>4638</v>
      </c>
      <c r="K920">
        <v>10.64</v>
      </c>
      <c r="L920">
        <v>63</v>
      </c>
      <c r="M920">
        <v>696.96</v>
      </c>
      <c r="N920">
        <v>1193</v>
      </c>
      <c r="O920" t="s">
        <v>4367</v>
      </c>
      <c r="P920" t="s">
        <v>710</v>
      </c>
      <c r="Q920" t="s">
        <v>719</v>
      </c>
      <c r="R920" t="s">
        <v>723</v>
      </c>
      <c r="S920" t="s">
        <v>732</v>
      </c>
      <c r="T920" t="s">
        <v>739</v>
      </c>
      <c r="U920" t="s">
        <v>586</v>
      </c>
      <c r="V920">
        <v>0.56999999999999995</v>
      </c>
      <c r="W920" t="s">
        <v>716</v>
      </c>
      <c r="X920" t="s">
        <v>1903</v>
      </c>
      <c r="Y920" t="s">
        <v>737</v>
      </c>
      <c r="Z920">
        <v>20016</v>
      </c>
    </row>
    <row r="921" spans="1:26" x14ac:dyDescent="0.25">
      <c r="A921">
        <v>831</v>
      </c>
      <c r="B921">
        <v>5984</v>
      </c>
      <c r="C921" s="3">
        <v>43999</v>
      </c>
      <c r="D921" s="3">
        <v>44001</v>
      </c>
      <c r="E921" t="s">
        <v>980</v>
      </c>
      <c r="F921">
        <v>0.03</v>
      </c>
      <c r="G921">
        <v>4.95</v>
      </c>
      <c r="H921">
        <v>22.25</v>
      </c>
      <c r="I921">
        <v>22.25</v>
      </c>
      <c r="J921">
        <v>-24.204799999999999</v>
      </c>
      <c r="K921">
        <v>7.96</v>
      </c>
      <c r="L921">
        <v>17</v>
      </c>
      <c r="M921">
        <v>149.41</v>
      </c>
      <c r="N921">
        <v>1193</v>
      </c>
      <c r="O921" t="s">
        <v>2433</v>
      </c>
      <c r="P921" t="s">
        <v>710</v>
      </c>
      <c r="Q921" t="s">
        <v>719</v>
      </c>
      <c r="R921" t="s">
        <v>723</v>
      </c>
      <c r="S921" t="s">
        <v>732</v>
      </c>
      <c r="T921" t="s">
        <v>739</v>
      </c>
      <c r="U921" t="s">
        <v>408</v>
      </c>
      <c r="V921">
        <v>0.41</v>
      </c>
      <c r="W921" t="s">
        <v>716</v>
      </c>
      <c r="X921" t="s">
        <v>1903</v>
      </c>
      <c r="Y921" t="s">
        <v>737</v>
      </c>
      <c r="Z921">
        <v>20016</v>
      </c>
    </row>
    <row r="922" spans="1:26" x14ac:dyDescent="0.25">
      <c r="A922">
        <v>18032</v>
      </c>
      <c r="B922">
        <v>86041</v>
      </c>
      <c r="C922" s="3">
        <v>43999</v>
      </c>
      <c r="D922" s="3">
        <v>44000</v>
      </c>
      <c r="E922" t="s">
        <v>979</v>
      </c>
      <c r="F922">
        <v>0.09</v>
      </c>
      <c r="G922">
        <v>5.21</v>
      </c>
      <c r="H922">
        <v>-27.160000000000004</v>
      </c>
      <c r="I922" t="s">
        <v>4638</v>
      </c>
      <c r="J922">
        <v>-10.09</v>
      </c>
      <c r="K922">
        <v>7.38</v>
      </c>
      <c r="L922">
        <v>9</v>
      </c>
      <c r="M922">
        <v>66.55</v>
      </c>
      <c r="N922">
        <v>317</v>
      </c>
      <c r="O922" t="s">
        <v>3120</v>
      </c>
      <c r="P922" t="s">
        <v>710</v>
      </c>
      <c r="Q922" t="s">
        <v>720</v>
      </c>
      <c r="R922" t="s">
        <v>723</v>
      </c>
      <c r="S922" t="s">
        <v>732</v>
      </c>
      <c r="T922" t="s">
        <v>739</v>
      </c>
      <c r="U922" t="s">
        <v>506</v>
      </c>
      <c r="V922">
        <v>0.56000000000000005</v>
      </c>
      <c r="W922" t="s">
        <v>715</v>
      </c>
      <c r="X922" t="s">
        <v>1036</v>
      </c>
      <c r="Y922" t="s">
        <v>1037</v>
      </c>
      <c r="Z922">
        <v>91945</v>
      </c>
    </row>
    <row r="923" spans="1:26" x14ac:dyDescent="0.25">
      <c r="A923">
        <v>18033</v>
      </c>
      <c r="B923">
        <v>86041</v>
      </c>
      <c r="C923" s="3">
        <v>43999</v>
      </c>
      <c r="D923" s="3">
        <v>44000</v>
      </c>
      <c r="E923" t="s">
        <v>979</v>
      </c>
      <c r="F923">
        <v>0.04</v>
      </c>
      <c r="G923">
        <v>5.15</v>
      </c>
      <c r="H923">
        <v>-52.344000000000008</v>
      </c>
      <c r="I923" t="s">
        <v>4638</v>
      </c>
      <c r="J923">
        <v>-160.952</v>
      </c>
      <c r="K923">
        <v>5.98</v>
      </c>
      <c r="L923">
        <v>17</v>
      </c>
      <c r="M923">
        <v>103.49</v>
      </c>
      <c r="N923">
        <v>317</v>
      </c>
      <c r="O923" t="s">
        <v>4601</v>
      </c>
      <c r="P923" t="s">
        <v>710</v>
      </c>
      <c r="Q923" t="s">
        <v>720</v>
      </c>
      <c r="R923" t="s">
        <v>721</v>
      </c>
      <c r="S923" t="s">
        <v>726</v>
      </c>
      <c r="T923" t="s">
        <v>739</v>
      </c>
      <c r="U923" t="s">
        <v>209</v>
      </c>
      <c r="V923">
        <v>0.36</v>
      </c>
      <c r="W923" t="s">
        <v>715</v>
      </c>
      <c r="X923" t="s">
        <v>1036</v>
      </c>
      <c r="Y923" t="s">
        <v>1037</v>
      </c>
      <c r="Z923">
        <v>91945</v>
      </c>
    </row>
    <row r="924" spans="1:26" x14ac:dyDescent="0.25">
      <c r="A924">
        <v>18034</v>
      </c>
      <c r="B924">
        <v>86041</v>
      </c>
      <c r="C924" s="3">
        <v>43999</v>
      </c>
      <c r="D924" s="3">
        <v>44000</v>
      </c>
      <c r="E924" t="s">
        <v>979</v>
      </c>
      <c r="F924">
        <v>0.04</v>
      </c>
      <c r="G924">
        <v>10.68</v>
      </c>
      <c r="H924">
        <v>-119.93599999999999</v>
      </c>
      <c r="I924" t="s">
        <v>4638</v>
      </c>
      <c r="J924">
        <v>-116.76</v>
      </c>
      <c r="K924">
        <v>15.42</v>
      </c>
      <c r="L924">
        <v>12</v>
      </c>
      <c r="M924">
        <v>192.18</v>
      </c>
      <c r="N924">
        <v>317</v>
      </c>
      <c r="O924" t="s">
        <v>4601</v>
      </c>
      <c r="P924" t="s">
        <v>710</v>
      </c>
      <c r="Q924" t="s">
        <v>720</v>
      </c>
      <c r="R924" t="s">
        <v>721</v>
      </c>
      <c r="S924" t="s">
        <v>730</v>
      </c>
      <c r="T924" t="s">
        <v>739</v>
      </c>
      <c r="U924" t="s">
        <v>806</v>
      </c>
      <c r="V924">
        <v>0.57999999999999996</v>
      </c>
      <c r="W924" t="s">
        <v>715</v>
      </c>
      <c r="X924" t="s">
        <v>1036</v>
      </c>
      <c r="Y924" t="s">
        <v>1037</v>
      </c>
      <c r="Z924">
        <v>91945</v>
      </c>
    </row>
    <row r="925" spans="1:26" x14ac:dyDescent="0.25">
      <c r="A925">
        <v>18829</v>
      </c>
      <c r="B925">
        <v>87584</v>
      </c>
      <c r="C925" s="3">
        <v>43999</v>
      </c>
      <c r="D925" s="3">
        <v>44004</v>
      </c>
      <c r="E925" t="s">
        <v>980</v>
      </c>
      <c r="F925">
        <v>0.06</v>
      </c>
      <c r="G925">
        <v>4.5</v>
      </c>
      <c r="H925">
        <v>-25.112000000000002</v>
      </c>
      <c r="I925" t="s">
        <v>4638</v>
      </c>
      <c r="J925" t="s">
        <v>4638</v>
      </c>
      <c r="K925">
        <v>10.89</v>
      </c>
      <c r="L925">
        <v>14</v>
      </c>
      <c r="M925">
        <v>149.32</v>
      </c>
      <c r="N925">
        <v>1189</v>
      </c>
      <c r="O925" t="s">
        <v>2481</v>
      </c>
      <c r="P925" t="s">
        <v>710</v>
      </c>
      <c r="Q925" t="s">
        <v>719</v>
      </c>
      <c r="R925" t="s">
        <v>721</v>
      </c>
      <c r="S925" t="s">
        <v>729</v>
      </c>
      <c r="T925" t="s">
        <v>739</v>
      </c>
      <c r="U925" t="s">
        <v>829</v>
      </c>
      <c r="V925">
        <v>0.59</v>
      </c>
      <c r="W925" t="s">
        <v>715</v>
      </c>
      <c r="X925" t="s">
        <v>1036</v>
      </c>
      <c r="Y925" t="s">
        <v>1196</v>
      </c>
      <c r="Z925">
        <v>92646</v>
      </c>
    </row>
    <row r="926" spans="1:26" x14ac:dyDescent="0.25">
      <c r="A926">
        <v>18830</v>
      </c>
      <c r="B926">
        <v>87584</v>
      </c>
      <c r="C926" s="3">
        <v>43999</v>
      </c>
      <c r="D926" s="3">
        <v>44004</v>
      </c>
      <c r="E926" t="s">
        <v>980</v>
      </c>
      <c r="F926">
        <v>0.03</v>
      </c>
      <c r="G926">
        <v>5.16</v>
      </c>
      <c r="H926">
        <v>17.376000000000001</v>
      </c>
      <c r="I926">
        <v>17.376000000000001</v>
      </c>
      <c r="J926" t="s">
        <v>4638</v>
      </c>
      <c r="K926">
        <v>10.64</v>
      </c>
      <c r="L926">
        <v>16</v>
      </c>
      <c r="M926">
        <v>177.01</v>
      </c>
      <c r="N926">
        <v>1189</v>
      </c>
      <c r="O926" t="s">
        <v>3593</v>
      </c>
      <c r="P926" t="s">
        <v>710</v>
      </c>
      <c r="Q926" t="s">
        <v>719</v>
      </c>
      <c r="R926" t="s">
        <v>723</v>
      </c>
      <c r="S926" t="s">
        <v>732</v>
      </c>
      <c r="T926" t="s">
        <v>739</v>
      </c>
      <c r="U926" t="s">
        <v>586</v>
      </c>
      <c r="V926">
        <v>0.56999999999999995</v>
      </c>
      <c r="W926" t="s">
        <v>715</v>
      </c>
      <c r="X926" t="s">
        <v>1036</v>
      </c>
      <c r="Y926" t="s">
        <v>1196</v>
      </c>
      <c r="Z926">
        <v>92646</v>
      </c>
    </row>
    <row r="927" spans="1:26" x14ac:dyDescent="0.25">
      <c r="A927">
        <v>18831</v>
      </c>
      <c r="B927">
        <v>87584</v>
      </c>
      <c r="C927" s="3">
        <v>43999</v>
      </c>
      <c r="D927" s="3">
        <v>44001</v>
      </c>
      <c r="E927" t="s">
        <v>980</v>
      </c>
      <c r="F927">
        <v>0.03</v>
      </c>
      <c r="G927">
        <v>4.95</v>
      </c>
      <c r="H927">
        <v>24.260399999999997</v>
      </c>
      <c r="I927">
        <v>24.260399999999997</v>
      </c>
      <c r="J927" t="s">
        <v>4638</v>
      </c>
      <c r="K927">
        <v>7.96</v>
      </c>
      <c r="L927">
        <v>4</v>
      </c>
      <c r="M927">
        <v>35.159999999999997</v>
      </c>
      <c r="N927">
        <v>1189</v>
      </c>
      <c r="O927" t="s">
        <v>3593</v>
      </c>
      <c r="P927" t="s">
        <v>710</v>
      </c>
      <c r="Q927" t="s">
        <v>719</v>
      </c>
      <c r="R927" t="s">
        <v>723</v>
      </c>
      <c r="S927" t="s">
        <v>732</v>
      </c>
      <c r="T927" t="s">
        <v>739</v>
      </c>
      <c r="U927" t="s">
        <v>408</v>
      </c>
      <c r="V927">
        <v>0.41</v>
      </c>
      <c r="W927" t="s">
        <v>715</v>
      </c>
      <c r="X927" t="s">
        <v>1036</v>
      </c>
      <c r="Y927" t="s">
        <v>1196</v>
      </c>
      <c r="Z927">
        <v>92646</v>
      </c>
    </row>
    <row r="928" spans="1:26" x14ac:dyDescent="0.25">
      <c r="A928">
        <v>19168</v>
      </c>
      <c r="B928">
        <v>89761</v>
      </c>
      <c r="C928" s="3">
        <v>43999</v>
      </c>
      <c r="D928" s="3">
        <v>44003</v>
      </c>
      <c r="E928" t="s">
        <v>980</v>
      </c>
      <c r="F928">
        <v>0</v>
      </c>
      <c r="G928">
        <v>5.34</v>
      </c>
      <c r="H928">
        <v>-61.870000000000005</v>
      </c>
      <c r="I928" t="s">
        <v>4638</v>
      </c>
      <c r="J928">
        <v>-683.63679999999999</v>
      </c>
      <c r="K928">
        <v>4.13</v>
      </c>
      <c r="L928">
        <v>9</v>
      </c>
      <c r="M928">
        <v>40.950000000000003</v>
      </c>
      <c r="N928">
        <v>286</v>
      </c>
      <c r="O928" t="s">
        <v>3883</v>
      </c>
      <c r="P928" t="s">
        <v>710</v>
      </c>
      <c r="Q928" t="s">
        <v>718</v>
      </c>
      <c r="R928" t="s">
        <v>721</v>
      </c>
      <c r="S928" t="s">
        <v>103</v>
      </c>
      <c r="T928" t="s">
        <v>739</v>
      </c>
      <c r="U928" t="s">
        <v>49</v>
      </c>
      <c r="V928">
        <v>0.38</v>
      </c>
      <c r="W928" t="s">
        <v>714</v>
      </c>
      <c r="X928" t="s">
        <v>1046</v>
      </c>
      <c r="Y928" t="s">
        <v>1426</v>
      </c>
      <c r="Z928">
        <v>66203</v>
      </c>
    </row>
    <row r="929" spans="1:26" x14ac:dyDescent="0.25">
      <c r="A929">
        <v>19169</v>
      </c>
      <c r="B929">
        <v>89761</v>
      </c>
      <c r="C929" s="3">
        <v>43999</v>
      </c>
      <c r="D929" s="3">
        <v>44003</v>
      </c>
      <c r="E929" t="s">
        <v>980</v>
      </c>
      <c r="F929">
        <v>0.1</v>
      </c>
      <c r="G929">
        <v>54.74</v>
      </c>
      <c r="H929">
        <v>-530.24</v>
      </c>
      <c r="I929" t="s">
        <v>4638</v>
      </c>
      <c r="J929">
        <v>-58.24</v>
      </c>
      <c r="K929">
        <v>130.97999999999999</v>
      </c>
      <c r="L929">
        <v>9</v>
      </c>
      <c r="M929">
        <v>1155.73</v>
      </c>
      <c r="N929">
        <v>286</v>
      </c>
      <c r="O929" t="s">
        <v>3883</v>
      </c>
      <c r="P929" t="s">
        <v>712</v>
      </c>
      <c r="Q929" t="s">
        <v>718</v>
      </c>
      <c r="R929" t="s">
        <v>723</v>
      </c>
      <c r="S929" t="s">
        <v>734</v>
      </c>
      <c r="T929" t="s">
        <v>742</v>
      </c>
      <c r="U929" t="s">
        <v>698</v>
      </c>
      <c r="V929">
        <v>0.69</v>
      </c>
      <c r="W929" t="s">
        <v>714</v>
      </c>
      <c r="X929" t="s">
        <v>1046</v>
      </c>
      <c r="Y929" t="s">
        <v>1426</v>
      </c>
      <c r="Z929">
        <v>66203</v>
      </c>
    </row>
    <row r="930" spans="1:26" x14ac:dyDescent="0.25">
      <c r="A930">
        <v>22503</v>
      </c>
      <c r="B930">
        <v>89315</v>
      </c>
      <c r="C930" s="3">
        <v>43999</v>
      </c>
      <c r="D930" s="3">
        <v>44001</v>
      </c>
      <c r="E930" t="s">
        <v>980</v>
      </c>
      <c r="F930">
        <v>0</v>
      </c>
      <c r="G930">
        <v>6.96</v>
      </c>
      <c r="H930">
        <v>-11.248000000000001</v>
      </c>
      <c r="I930" t="s">
        <v>4638</v>
      </c>
      <c r="J930" t="s">
        <v>4638</v>
      </c>
      <c r="K930">
        <v>11.7</v>
      </c>
      <c r="L930">
        <v>10</v>
      </c>
      <c r="M930">
        <v>131.69</v>
      </c>
      <c r="N930">
        <v>3098</v>
      </c>
      <c r="O930" t="s">
        <v>2901</v>
      </c>
      <c r="P930" t="s">
        <v>711</v>
      </c>
      <c r="Q930" t="s">
        <v>719</v>
      </c>
      <c r="R930" t="s">
        <v>721</v>
      </c>
      <c r="S930" t="s">
        <v>729</v>
      </c>
      <c r="T930" t="s">
        <v>743</v>
      </c>
      <c r="U930" t="s">
        <v>477</v>
      </c>
      <c r="V930">
        <v>0.5</v>
      </c>
      <c r="W930" t="s">
        <v>716</v>
      </c>
      <c r="X930" t="s">
        <v>1018</v>
      </c>
      <c r="Y930" t="s">
        <v>1371</v>
      </c>
      <c r="Z930">
        <v>11967</v>
      </c>
    </row>
    <row r="931" spans="1:26" x14ac:dyDescent="0.25">
      <c r="A931">
        <v>24869</v>
      </c>
      <c r="B931">
        <v>90735</v>
      </c>
      <c r="C931" s="3">
        <v>43999</v>
      </c>
      <c r="D931" s="3">
        <v>44004</v>
      </c>
      <c r="E931" t="s">
        <v>980</v>
      </c>
      <c r="F931">
        <v>0.03</v>
      </c>
      <c r="G931">
        <v>19.989999999999998</v>
      </c>
      <c r="H931">
        <v>261.44400000000002</v>
      </c>
      <c r="I931">
        <v>261.44400000000002</v>
      </c>
      <c r="J931">
        <v>-26.368560000000002</v>
      </c>
      <c r="K931">
        <v>51.75</v>
      </c>
      <c r="L931">
        <v>16</v>
      </c>
      <c r="M931">
        <v>818.81</v>
      </c>
      <c r="N931">
        <v>646</v>
      </c>
      <c r="O931" t="s">
        <v>3894</v>
      </c>
      <c r="P931" t="s">
        <v>710</v>
      </c>
      <c r="Q931" t="s">
        <v>720</v>
      </c>
      <c r="R931" t="s">
        <v>723</v>
      </c>
      <c r="S931" t="s">
        <v>732</v>
      </c>
      <c r="T931" t="s">
        <v>739</v>
      </c>
      <c r="U931" t="s">
        <v>11</v>
      </c>
      <c r="V931">
        <v>0.55000000000000004</v>
      </c>
      <c r="W931" t="s">
        <v>714</v>
      </c>
      <c r="X931" t="s">
        <v>1038</v>
      </c>
      <c r="Y931" t="s">
        <v>1569</v>
      </c>
      <c r="Z931">
        <v>55379</v>
      </c>
    </row>
    <row r="932" spans="1:26" x14ac:dyDescent="0.25">
      <c r="A932">
        <v>25999</v>
      </c>
      <c r="B932">
        <v>86222</v>
      </c>
      <c r="C932" s="3">
        <v>43999</v>
      </c>
      <c r="D932" s="3">
        <v>44000</v>
      </c>
      <c r="E932" t="s">
        <v>981</v>
      </c>
      <c r="F932">
        <v>0.04</v>
      </c>
      <c r="G932">
        <v>5.0999999999999996</v>
      </c>
      <c r="H932">
        <v>72.984000000000009</v>
      </c>
      <c r="I932">
        <v>72.984000000000009</v>
      </c>
      <c r="J932">
        <v>-125.83296</v>
      </c>
      <c r="K932">
        <v>33.89</v>
      </c>
      <c r="L932">
        <v>6</v>
      </c>
      <c r="M932">
        <v>200.83</v>
      </c>
      <c r="N932">
        <v>3096</v>
      </c>
      <c r="O932" t="s">
        <v>2595</v>
      </c>
      <c r="P932" t="s">
        <v>711</v>
      </c>
      <c r="Q932" t="s">
        <v>719</v>
      </c>
      <c r="R932" t="s">
        <v>721</v>
      </c>
      <c r="S932" t="s">
        <v>730</v>
      </c>
      <c r="T932" t="s">
        <v>739</v>
      </c>
      <c r="U932" t="s">
        <v>579</v>
      </c>
      <c r="V932">
        <v>0.6</v>
      </c>
      <c r="W932" t="s">
        <v>716</v>
      </c>
      <c r="X932" t="s">
        <v>1064</v>
      </c>
      <c r="Y932" t="s">
        <v>1159</v>
      </c>
      <c r="Z932">
        <v>43026</v>
      </c>
    </row>
    <row r="933" spans="1:26" x14ac:dyDescent="0.25">
      <c r="A933">
        <v>20006</v>
      </c>
      <c r="B933">
        <v>86874</v>
      </c>
      <c r="C933" s="3">
        <v>44000</v>
      </c>
      <c r="D933" s="3">
        <v>44001</v>
      </c>
      <c r="E933" t="s">
        <v>978</v>
      </c>
      <c r="F933">
        <v>0.1</v>
      </c>
      <c r="G933">
        <v>2.89</v>
      </c>
      <c r="H933">
        <v>-8.9039999999999999</v>
      </c>
      <c r="I933" t="s">
        <v>4638</v>
      </c>
      <c r="J933" t="s">
        <v>4638</v>
      </c>
      <c r="K933">
        <v>10.48</v>
      </c>
      <c r="L933">
        <v>4</v>
      </c>
      <c r="M933">
        <v>40.29</v>
      </c>
      <c r="N933">
        <v>2011</v>
      </c>
      <c r="O933" t="s">
        <v>2460</v>
      </c>
      <c r="P933" t="s">
        <v>710</v>
      </c>
      <c r="Q933" t="s">
        <v>720</v>
      </c>
      <c r="R933" t="s">
        <v>721</v>
      </c>
      <c r="S933" t="s">
        <v>724</v>
      </c>
      <c r="T933" t="s">
        <v>741</v>
      </c>
      <c r="U933" t="s">
        <v>913</v>
      </c>
      <c r="V933">
        <v>0.6</v>
      </c>
      <c r="W933" t="s">
        <v>714</v>
      </c>
      <c r="X933" t="s">
        <v>1052</v>
      </c>
      <c r="Y933" t="s">
        <v>1215</v>
      </c>
      <c r="Z933">
        <v>48195</v>
      </c>
    </row>
    <row r="934" spans="1:26" x14ac:dyDescent="0.25">
      <c r="A934">
        <v>18184</v>
      </c>
      <c r="B934">
        <v>86869</v>
      </c>
      <c r="C934" s="3">
        <v>44001</v>
      </c>
      <c r="D934" s="3">
        <v>44004</v>
      </c>
      <c r="E934" t="s">
        <v>979</v>
      </c>
      <c r="F934">
        <v>0.1</v>
      </c>
      <c r="G934">
        <v>6.75</v>
      </c>
      <c r="H934">
        <v>-20.103999999999999</v>
      </c>
      <c r="I934" t="s">
        <v>4638</v>
      </c>
      <c r="J934" t="s">
        <v>4638</v>
      </c>
      <c r="K934">
        <v>14.42</v>
      </c>
      <c r="L934">
        <v>1</v>
      </c>
      <c r="M934">
        <v>15.49</v>
      </c>
      <c r="N934">
        <v>796</v>
      </c>
      <c r="O934" t="s">
        <v>2102</v>
      </c>
      <c r="P934" t="s">
        <v>710</v>
      </c>
      <c r="Q934" t="s">
        <v>720</v>
      </c>
      <c r="R934" t="s">
        <v>721</v>
      </c>
      <c r="S934" t="s">
        <v>729</v>
      </c>
      <c r="T934" t="s">
        <v>743</v>
      </c>
      <c r="U934" t="s">
        <v>563</v>
      </c>
      <c r="V934">
        <v>0.52</v>
      </c>
      <c r="W934" t="s">
        <v>714</v>
      </c>
      <c r="X934" t="s">
        <v>1129</v>
      </c>
      <c r="Y934" t="s">
        <v>1128</v>
      </c>
      <c r="Z934">
        <v>68046</v>
      </c>
    </row>
    <row r="935" spans="1:26" x14ac:dyDescent="0.25">
      <c r="A935">
        <v>19374</v>
      </c>
      <c r="B935">
        <v>86491</v>
      </c>
      <c r="C935" s="3">
        <v>44001</v>
      </c>
      <c r="D935" s="3">
        <v>44002</v>
      </c>
      <c r="E935" t="s">
        <v>979</v>
      </c>
      <c r="F935">
        <v>7.0000000000000007E-2</v>
      </c>
      <c r="G935">
        <v>57</v>
      </c>
      <c r="H935">
        <v>-283.9914</v>
      </c>
      <c r="I935" t="s">
        <v>4638</v>
      </c>
      <c r="J935">
        <v>-59.52</v>
      </c>
      <c r="K935">
        <v>280.98</v>
      </c>
      <c r="L935">
        <v>14</v>
      </c>
      <c r="M935">
        <v>3936.61</v>
      </c>
      <c r="N935">
        <v>3167</v>
      </c>
      <c r="O935" t="s">
        <v>2869</v>
      </c>
      <c r="P935" t="s">
        <v>712</v>
      </c>
      <c r="Q935" t="s">
        <v>720</v>
      </c>
      <c r="R935" t="s">
        <v>723</v>
      </c>
      <c r="S935" t="s">
        <v>727</v>
      </c>
      <c r="T935" t="s">
        <v>740</v>
      </c>
      <c r="U935" t="s">
        <v>35</v>
      </c>
      <c r="V935">
        <v>0.78</v>
      </c>
      <c r="W935" t="s">
        <v>713</v>
      </c>
      <c r="X935" t="s">
        <v>1033</v>
      </c>
      <c r="Y935" t="s">
        <v>1468</v>
      </c>
      <c r="Z935">
        <v>32004</v>
      </c>
    </row>
    <row r="936" spans="1:26" x14ac:dyDescent="0.25">
      <c r="A936">
        <v>19375</v>
      </c>
      <c r="B936">
        <v>86491</v>
      </c>
      <c r="C936" s="3">
        <v>44001</v>
      </c>
      <c r="D936" s="3">
        <v>44003</v>
      </c>
      <c r="E936" t="s">
        <v>979</v>
      </c>
      <c r="F936">
        <v>0</v>
      </c>
      <c r="G936">
        <v>7.44</v>
      </c>
      <c r="H936">
        <v>-195.34200000000001</v>
      </c>
      <c r="I936" t="s">
        <v>4638</v>
      </c>
      <c r="J936" t="s">
        <v>4638</v>
      </c>
      <c r="K936">
        <v>4.9800000000000004</v>
      </c>
      <c r="L936">
        <v>15</v>
      </c>
      <c r="M936">
        <v>78.31</v>
      </c>
      <c r="N936">
        <v>3167</v>
      </c>
      <c r="O936" t="s">
        <v>3581</v>
      </c>
      <c r="P936" t="s">
        <v>710</v>
      </c>
      <c r="Q936" t="s">
        <v>720</v>
      </c>
      <c r="R936" t="s">
        <v>721</v>
      </c>
      <c r="S936" t="s">
        <v>726</v>
      </c>
      <c r="T936" t="s">
        <v>739</v>
      </c>
      <c r="U936" t="s">
        <v>703</v>
      </c>
      <c r="V936">
        <v>0.36</v>
      </c>
      <c r="W936" t="s">
        <v>713</v>
      </c>
      <c r="X936" t="s">
        <v>1033</v>
      </c>
      <c r="Y936" t="s">
        <v>1468</v>
      </c>
      <c r="Z936">
        <v>32004</v>
      </c>
    </row>
    <row r="937" spans="1:26" x14ac:dyDescent="0.25">
      <c r="A937">
        <v>19376</v>
      </c>
      <c r="B937">
        <v>86491</v>
      </c>
      <c r="C937" s="3">
        <v>44001</v>
      </c>
      <c r="D937" s="3">
        <v>44003</v>
      </c>
      <c r="E937" t="s">
        <v>979</v>
      </c>
      <c r="F937">
        <v>0.1</v>
      </c>
      <c r="G937">
        <v>0.83</v>
      </c>
      <c r="H937">
        <v>-89.70920000000001</v>
      </c>
      <c r="I937" t="s">
        <v>4638</v>
      </c>
      <c r="J937">
        <v>-115.96199999999999</v>
      </c>
      <c r="K937">
        <v>3.98</v>
      </c>
      <c r="L937">
        <v>11</v>
      </c>
      <c r="M937">
        <v>42.46</v>
      </c>
      <c r="N937">
        <v>3167</v>
      </c>
      <c r="O937" t="s">
        <v>3582</v>
      </c>
      <c r="P937" t="s">
        <v>710</v>
      </c>
      <c r="Q937" t="s">
        <v>720</v>
      </c>
      <c r="R937" t="s">
        <v>721</v>
      </c>
      <c r="S937" t="s">
        <v>724</v>
      </c>
      <c r="T937" t="s">
        <v>738</v>
      </c>
      <c r="U937" t="s">
        <v>421</v>
      </c>
      <c r="V937">
        <v>0.51</v>
      </c>
      <c r="W937" t="s">
        <v>713</v>
      </c>
      <c r="X937" t="s">
        <v>1033</v>
      </c>
      <c r="Y937" t="s">
        <v>1468</v>
      </c>
      <c r="Z937">
        <v>32004</v>
      </c>
    </row>
    <row r="938" spans="1:26" x14ac:dyDescent="0.25">
      <c r="A938">
        <v>18762</v>
      </c>
      <c r="B938">
        <v>86827</v>
      </c>
      <c r="C938" s="3">
        <v>44002</v>
      </c>
      <c r="D938" s="3">
        <v>44009</v>
      </c>
      <c r="E938" t="s">
        <v>980</v>
      </c>
      <c r="F938">
        <v>7.0000000000000007E-2</v>
      </c>
      <c r="G938">
        <v>4.8</v>
      </c>
      <c r="H938">
        <v>52.92</v>
      </c>
      <c r="I938">
        <v>52.92</v>
      </c>
      <c r="J938">
        <v>-47.023499999999999</v>
      </c>
      <c r="K938">
        <v>10.98</v>
      </c>
      <c r="L938">
        <v>16</v>
      </c>
      <c r="M938">
        <v>165.21</v>
      </c>
      <c r="N938">
        <v>1432</v>
      </c>
      <c r="O938" t="s">
        <v>4101</v>
      </c>
      <c r="P938" t="s">
        <v>710</v>
      </c>
      <c r="Q938" t="s">
        <v>720</v>
      </c>
      <c r="R938" t="s">
        <v>721</v>
      </c>
      <c r="S938" t="s">
        <v>728</v>
      </c>
      <c r="T938" t="s">
        <v>739</v>
      </c>
      <c r="U938" t="s">
        <v>435</v>
      </c>
      <c r="V938">
        <v>0.36</v>
      </c>
      <c r="W938" t="s">
        <v>714</v>
      </c>
      <c r="X938" t="s">
        <v>1085</v>
      </c>
      <c r="Y938" t="s">
        <v>1125</v>
      </c>
      <c r="Z938">
        <v>46203</v>
      </c>
    </row>
    <row r="939" spans="1:26" x14ac:dyDescent="0.25">
      <c r="A939">
        <v>23620</v>
      </c>
      <c r="B939">
        <v>89449</v>
      </c>
      <c r="C939" s="3">
        <v>44002</v>
      </c>
      <c r="D939" s="3">
        <v>44004</v>
      </c>
      <c r="E939" t="s">
        <v>979</v>
      </c>
      <c r="F939">
        <v>0.05</v>
      </c>
      <c r="G939">
        <v>8.94</v>
      </c>
      <c r="H939">
        <v>-164.39479999999998</v>
      </c>
      <c r="I939" t="s">
        <v>4638</v>
      </c>
      <c r="J939">
        <v>-28.945500000000003</v>
      </c>
      <c r="K939">
        <v>8.0399999999999991</v>
      </c>
      <c r="L939">
        <v>15</v>
      </c>
      <c r="M939">
        <v>121.36</v>
      </c>
      <c r="N939">
        <v>1424</v>
      </c>
      <c r="O939" t="s">
        <v>4479</v>
      </c>
      <c r="P939" t="s">
        <v>710</v>
      </c>
      <c r="Q939" t="s">
        <v>717</v>
      </c>
      <c r="R939" t="s">
        <v>721</v>
      </c>
      <c r="S939" t="s">
        <v>103</v>
      </c>
      <c r="T939" t="s">
        <v>739</v>
      </c>
      <c r="U939" t="s">
        <v>746</v>
      </c>
      <c r="V939">
        <v>0.4</v>
      </c>
      <c r="W939" t="s">
        <v>715</v>
      </c>
      <c r="X939" t="s">
        <v>1072</v>
      </c>
      <c r="Y939" t="s">
        <v>1144</v>
      </c>
      <c r="Z939">
        <v>80112</v>
      </c>
    </row>
    <row r="940" spans="1:26" x14ac:dyDescent="0.25">
      <c r="A940">
        <v>23983</v>
      </c>
      <c r="B940">
        <v>91415</v>
      </c>
      <c r="C940" s="3">
        <v>44002</v>
      </c>
      <c r="D940" s="3">
        <v>44003</v>
      </c>
      <c r="E940" t="s">
        <v>979</v>
      </c>
      <c r="F940">
        <v>0.04</v>
      </c>
      <c r="G940">
        <v>0.99</v>
      </c>
      <c r="H940">
        <v>257.08319999999998</v>
      </c>
      <c r="I940">
        <v>257.08319999999998</v>
      </c>
      <c r="J940" t="s">
        <v>4638</v>
      </c>
      <c r="K940">
        <v>3.08</v>
      </c>
      <c r="L940">
        <v>14</v>
      </c>
      <c r="M940">
        <v>43.41</v>
      </c>
      <c r="N940">
        <v>2487</v>
      </c>
      <c r="O940" t="s">
        <v>3069</v>
      </c>
      <c r="P940" t="s">
        <v>710</v>
      </c>
      <c r="Q940" t="s">
        <v>718</v>
      </c>
      <c r="R940" t="s">
        <v>721</v>
      </c>
      <c r="S940" t="s">
        <v>735</v>
      </c>
      <c r="T940" t="s">
        <v>739</v>
      </c>
      <c r="U940" t="s">
        <v>322</v>
      </c>
      <c r="V940">
        <v>0.37</v>
      </c>
      <c r="W940" t="s">
        <v>713</v>
      </c>
      <c r="X940" t="s">
        <v>1039</v>
      </c>
      <c r="Y940" t="s">
        <v>1863</v>
      </c>
      <c r="Z940">
        <v>30084</v>
      </c>
    </row>
    <row r="941" spans="1:26" x14ac:dyDescent="0.25">
      <c r="A941">
        <v>23984</v>
      </c>
      <c r="B941">
        <v>91415</v>
      </c>
      <c r="C941" s="3">
        <v>44002</v>
      </c>
      <c r="D941" s="3">
        <v>44003</v>
      </c>
      <c r="E941" t="s">
        <v>979</v>
      </c>
      <c r="F941">
        <v>0.1</v>
      </c>
      <c r="G941">
        <v>1.25</v>
      </c>
      <c r="H941">
        <v>0.7854000000000001</v>
      </c>
      <c r="I941">
        <v>0.7854000000000001</v>
      </c>
      <c r="J941" t="s">
        <v>4638</v>
      </c>
      <c r="K941">
        <v>2.78</v>
      </c>
      <c r="L941">
        <v>18</v>
      </c>
      <c r="M941">
        <v>46.42</v>
      </c>
      <c r="N941">
        <v>2487</v>
      </c>
      <c r="O941" t="s">
        <v>4044</v>
      </c>
      <c r="P941" t="s">
        <v>710</v>
      </c>
      <c r="Q941" t="s">
        <v>718</v>
      </c>
      <c r="R941" t="s">
        <v>721</v>
      </c>
      <c r="S941" t="s">
        <v>724</v>
      </c>
      <c r="T941" t="s">
        <v>738</v>
      </c>
      <c r="U941" t="s">
        <v>333</v>
      </c>
      <c r="V941">
        <v>0.59</v>
      </c>
      <c r="W941" t="s">
        <v>713</v>
      </c>
      <c r="X941" t="s">
        <v>1039</v>
      </c>
      <c r="Y941" t="s">
        <v>1863</v>
      </c>
      <c r="Z941">
        <v>30084</v>
      </c>
    </row>
    <row r="942" spans="1:26" x14ac:dyDescent="0.25">
      <c r="A942">
        <v>18855</v>
      </c>
      <c r="B942">
        <v>88701</v>
      </c>
      <c r="C942" s="3">
        <v>44003</v>
      </c>
      <c r="D942" s="3">
        <v>44006</v>
      </c>
      <c r="E942" t="s">
        <v>981</v>
      </c>
      <c r="F942">
        <v>7.0000000000000007E-2</v>
      </c>
      <c r="G942">
        <v>0.5</v>
      </c>
      <c r="H942">
        <v>17.429400000000001</v>
      </c>
      <c r="I942">
        <v>17.429400000000001</v>
      </c>
      <c r="J942" t="s">
        <v>4638</v>
      </c>
      <c r="K942">
        <v>2.88</v>
      </c>
      <c r="L942">
        <v>9</v>
      </c>
      <c r="M942">
        <v>25.26</v>
      </c>
      <c r="N942">
        <v>2713</v>
      </c>
      <c r="O942" t="s">
        <v>2248</v>
      </c>
      <c r="P942" t="s">
        <v>710</v>
      </c>
      <c r="Q942" t="s">
        <v>720</v>
      </c>
      <c r="R942" t="s">
        <v>721</v>
      </c>
      <c r="S942" t="s">
        <v>735</v>
      </c>
      <c r="T942" t="s">
        <v>739</v>
      </c>
      <c r="U942" t="s">
        <v>67</v>
      </c>
      <c r="V942">
        <v>0.39</v>
      </c>
      <c r="W942" t="s">
        <v>714</v>
      </c>
      <c r="X942" t="s">
        <v>1052</v>
      </c>
      <c r="Y942" t="s">
        <v>1353</v>
      </c>
      <c r="Z942">
        <v>49001</v>
      </c>
    </row>
    <row r="943" spans="1:26" x14ac:dyDescent="0.25">
      <c r="A943">
        <v>18856</v>
      </c>
      <c r="B943">
        <v>88701</v>
      </c>
      <c r="C943" s="3">
        <v>44003</v>
      </c>
      <c r="D943" s="3">
        <v>44004</v>
      </c>
      <c r="E943" t="s">
        <v>981</v>
      </c>
      <c r="F943">
        <v>0.03</v>
      </c>
      <c r="G943">
        <v>40.19</v>
      </c>
      <c r="H943">
        <v>-178.86960000000002</v>
      </c>
      <c r="I943" t="s">
        <v>4638</v>
      </c>
      <c r="J943">
        <v>-45.02</v>
      </c>
      <c r="K943">
        <v>348.21</v>
      </c>
      <c r="L943">
        <v>2</v>
      </c>
      <c r="M943">
        <v>736.16</v>
      </c>
      <c r="N943">
        <v>2713</v>
      </c>
      <c r="O943" t="s">
        <v>2678</v>
      </c>
      <c r="P943" t="s">
        <v>712</v>
      </c>
      <c r="Q943" t="s">
        <v>720</v>
      </c>
      <c r="R943" t="s">
        <v>723</v>
      </c>
      <c r="S943" t="s">
        <v>731</v>
      </c>
      <c r="T943" t="s">
        <v>742</v>
      </c>
      <c r="U943" t="s">
        <v>356</v>
      </c>
      <c r="V943">
        <v>0.62</v>
      </c>
      <c r="W943" t="s">
        <v>714</v>
      </c>
      <c r="X943" t="s">
        <v>1052</v>
      </c>
      <c r="Y943" t="s">
        <v>1353</v>
      </c>
      <c r="Z943">
        <v>49001</v>
      </c>
    </row>
    <row r="944" spans="1:26" x14ac:dyDescent="0.25">
      <c r="A944">
        <v>21760</v>
      </c>
      <c r="B944">
        <v>91365</v>
      </c>
      <c r="C944" s="3">
        <v>44003</v>
      </c>
      <c r="D944" s="3">
        <v>44004</v>
      </c>
      <c r="E944" t="s">
        <v>979</v>
      </c>
      <c r="F944">
        <v>0.02</v>
      </c>
      <c r="G944">
        <v>8.99</v>
      </c>
      <c r="H944">
        <v>-10.36</v>
      </c>
      <c r="I944" t="s">
        <v>4638</v>
      </c>
      <c r="J944" t="s">
        <v>4638</v>
      </c>
      <c r="K944">
        <v>25.38</v>
      </c>
      <c r="L944">
        <v>1</v>
      </c>
      <c r="M944">
        <v>34.11</v>
      </c>
      <c r="N944">
        <v>648</v>
      </c>
      <c r="O944" t="s">
        <v>2508</v>
      </c>
      <c r="P944" t="s">
        <v>710</v>
      </c>
      <c r="Q944" t="s">
        <v>717</v>
      </c>
      <c r="R944" t="s">
        <v>723</v>
      </c>
      <c r="S944" t="s">
        <v>732</v>
      </c>
      <c r="T944" t="s">
        <v>741</v>
      </c>
      <c r="U944" t="s">
        <v>90</v>
      </c>
      <c r="V944">
        <v>0.5</v>
      </c>
      <c r="W944" t="s">
        <v>714</v>
      </c>
      <c r="X944" t="s">
        <v>1007</v>
      </c>
      <c r="Y944" t="s">
        <v>1743</v>
      </c>
      <c r="Z944">
        <v>60440</v>
      </c>
    </row>
    <row r="945" spans="1:26" x14ac:dyDescent="0.25">
      <c r="A945">
        <v>24629</v>
      </c>
      <c r="B945">
        <v>88753</v>
      </c>
      <c r="C945" s="3">
        <v>44003</v>
      </c>
      <c r="D945" s="3">
        <v>44004</v>
      </c>
      <c r="E945" t="s">
        <v>979</v>
      </c>
      <c r="F945">
        <v>0.09</v>
      </c>
      <c r="G945">
        <v>9.68</v>
      </c>
      <c r="H945">
        <v>-204.16</v>
      </c>
      <c r="I945" t="s">
        <v>4638</v>
      </c>
      <c r="J945" t="s">
        <v>4638</v>
      </c>
      <c r="K945">
        <v>6.48</v>
      </c>
      <c r="L945">
        <v>16</v>
      </c>
      <c r="M945">
        <v>99.92</v>
      </c>
      <c r="N945">
        <v>792</v>
      </c>
      <c r="O945" t="s">
        <v>3858</v>
      </c>
      <c r="P945" t="s">
        <v>710</v>
      </c>
      <c r="Q945" t="s">
        <v>720</v>
      </c>
      <c r="R945" t="s">
        <v>721</v>
      </c>
      <c r="S945" t="s">
        <v>726</v>
      </c>
      <c r="T945" t="s">
        <v>739</v>
      </c>
      <c r="U945" t="s">
        <v>880</v>
      </c>
      <c r="V945">
        <v>0.36</v>
      </c>
      <c r="W945" t="s">
        <v>714</v>
      </c>
      <c r="X945" t="s">
        <v>1024</v>
      </c>
      <c r="Y945" t="s">
        <v>1746</v>
      </c>
      <c r="Z945">
        <v>73064</v>
      </c>
    </row>
    <row r="946" spans="1:26" x14ac:dyDescent="0.25">
      <c r="A946">
        <v>494</v>
      </c>
      <c r="B946">
        <v>3397</v>
      </c>
      <c r="C946" s="3">
        <v>44004</v>
      </c>
      <c r="D946" s="3">
        <v>44006</v>
      </c>
      <c r="E946" t="s">
        <v>978</v>
      </c>
      <c r="F946">
        <v>0.1</v>
      </c>
      <c r="G946">
        <v>4</v>
      </c>
      <c r="H946">
        <v>-20.25</v>
      </c>
      <c r="I946" t="s">
        <v>4638</v>
      </c>
      <c r="J946" t="s">
        <v>4638</v>
      </c>
      <c r="K946">
        <v>19.98</v>
      </c>
      <c r="L946">
        <v>65</v>
      </c>
      <c r="M946">
        <v>1233.32</v>
      </c>
      <c r="N946">
        <v>102</v>
      </c>
      <c r="O946" t="s">
        <v>4465</v>
      </c>
      <c r="P946" t="s">
        <v>710</v>
      </c>
      <c r="Q946" t="s">
        <v>719</v>
      </c>
      <c r="R946" t="s">
        <v>722</v>
      </c>
      <c r="S946" t="s">
        <v>725</v>
      </c>
      <c r="T946" t="s">
        <v>739</v>
      </c>
      <c r="U946" t="s">
        <v>830</v>
      </c>
      <c r="V946">
        <v>0.68</v>
      </c>
      <c r="W946" t="s">
        <v>716</v>
      </c>
      <c r="X946" t="s">
        <v>1902</v>
      </c>
      <c r="Y946" t="s">
        <v>1000</v>
      </c>
      <c r="Z946">
        <v>2129</v>
      </c>
    </row>
    <row r="947" spans="1:26" x14ac:dyDescent="0.25">
      <c r="A947">
        <v>495</v>
      </c>
      <c r="B947">
        <v>3397</v>
      </c>
      <c r="C947" s="3">
        <v>44004</v>
      </c>
      <c r="D947" s="3">
        <v>44005</v>
      </c>
      <c r="E947" t="s">
        <v>978</v>
      </c>
      <c r="F947">
        <v>0.09</v>
      </c>
      <c r="G947">
        <v>1.49</v>
      </c>
      <c r="H947">
        <v>-3.3809999999999998</v>
      </c>
      <c r="I947" t="s">
        <v>4638</v>
      </c>
      <c r="J947">
        <v>-105.126</v>
      </c>
      <c r="K947">
        <v>2.88</v>
      </c>
      <c r="L947">
        <v>17</v>
      </c>
      <c r="M947">
        <v>47.31</v>
      </c>
      <c r="N947">
        <v>102</v>
      </c>
      <c r="O947" t="s">
        <v>4465</v>
      </c>
      <c r="P947" t="s">
        <v>710</v>
      </c>
      <c r="Q947" t="s">
        <v>719</v>
      </c>
      <c r="R947" t="s">
        <v>721</v>
      </c>
      <c r="S947" t="s">
        <v>103</v>
      </c>
      <c r="T947" t="s">
        <v>739</v>
      </c>
      <c r="U947" t="s">
        <v>701</v>
      </c>
      <c r="V947">
        <v>0.36</v>
      </c>
      <c r="W947" t="s">
        <v>716</v>
      </c>
      <c r="X947" t="s">
        <v>1902</v>
      </c>
      <c r="Y947" t="s">
        <v>1000</v>
      </c>
      <c r="Z947">
        <v>2129</v>
      </c>
    </row>
    <row r="948" spans="1:26" x14ac:dyDescent="0.25">
      <c r="A948">
        <v>18494</v>
      </c>
      <c r="B948">
        <v>88205</v>
      </c>
      <c r="C948" s="3">
        <v>44004</v>
      </c>
      <c r="D948" s="3">
        <v>44006</v>
      </c>
      <c r="E948" t="s">
        <v>978</v>
      </c>
      <c r="F948">
        <v>0.1</v>
      </c>
      <c r="G948">
        <v>4</v>
      </c>
      <c r="H948">
        <v>-16.2</v>
      </c>
      <c r="I948" t="s">
        <v>4638</v>
      </c>
      <c r="J948">
        <v>-116.56</v>
      </c>
      <c r="K948">
        <v>19.98</v>
      </c>
      <c r="L948">
        <v>16</v>
      </c>
      <c r="M948">
        <v>303.58999999999997</v>
      </c>
      <c r="N948">
        <v>101</v>
      </c>
      <c r="O948" t="s">
        <v>3527</v>
      </c>
      <c r="P948" t="s">
        <v>710</v>
      </c>
      <c r="Q948" t="s">
        <v>719</v>
      </c>
      <c r="R948" t="s">
        <v>722</v>
      </c>
      <c r="S948" t="s">
        <v>725</v>
      </c>
      <c r="T948" t="s">
        <v>739</v>
      </c>
      <c r="U948" t="s">
        <v>830</v>
      </c>
      <c r="V948">
        <v>0.68</v>
      </c>
      <c r="W948" t="s">
        <v>716</v>
      </c>
      <c r="X948" t="s">
        <v>1029</v>
      </c>
      <c r="Y948" t="s">
        <v>1254</v>
      </c>
      <c r="Z948">
        <v>4005</v>
      </c>
    </row>
    <row r="949" spans="1:26" x14ac:dyDescent="0.25">
      <c r="A949">
        <v>18495</v>
      </c>
      <c r="B949">
        <v>88205</v>
      </c>
      <c r="C949" s="3">
        <v>44004</v>
      </c>
      <c r="D949" s="3">
        <v>44005</v>
      </c>
      <c r="E949" t="s">
        <v>978</v>
      </c>
      <c r="F949">
        <v>0.09</v>
      </c>
      <c r="G949">
        <v>1.49</v>
      </c>
      <c r="H949">
        <v>-2.7047999999999996</v>
      </c>
      <c r="I949" t="s">
        <v>4638</v>
      </c>
      <c r="J949">
        <v>-56.166000000000004</v>
      </c>
      <c r="K949">
        <v>2.88</v>
      </c>
      <c r="L949">
        <v>4</v>
      </c>
      <c r="M949">
        <v>11.13</v>
      </c>
      <c r="N949">
        <v>109</v>
      </c>
      <c r="O949" t="s">
        <v>4575</v>
      </c>
      <c r="P949" t="s">
        <v>710</v>
      </c>
      <c r="Q949" t="s">
        <v>719</v>
      </c>
      <c r="R949" t="s">
        <v>721</v>
      </c>
      <c r="S949" t="s">
        <v>103</v>
      </c>
      <c r="T949" t="s">
        <v>739</v>
      </c>
      <c r="U949" t="s">
        <v>701</v>
      </c>
      <c r="V949">
        <v>0.36</v>
      </c>
      <c r="W949" t="s">
        <v>716</v>
      </c>
      <c r="X949" t="s">
        <v>1027</v>
      </c>
      <c r="Y949" t="s">
        <v>1214</v>
      </c>
      <c r="Z949">
        <v>7644</v>
      </c>
    </row>
    <row r="950" spans="1:26" x14ac:dyDescent="0.25">
      <c r="A950">
        <v>19246</v>
      </c>
      <c r="B950">
        <v>89874</v>
      </c>
      <c r="C950" s="3">
        <v>44004</v>
      </c>
      <c r="D950" s="3">
        <v>44006</v>
      </c>
      <c r="E950" t="s">
        <v>981</v>
      </c>
      <c r="F950">
        <v>0.03</v>
      </c>
      <c r="G950">
        <v>19.989999999999998</v>
      </c>
      <c r="H950">
        <v>4033.6089000000002</v>
      </c>
      <c r="I950">
        <v>4033.6089000000002</v>
      </c>
      <c r="J950">
        <v>-105.434</v>
      </c>
      <c r="K950">
        <v>304.99</v>
      </c>
      <c r="L950">
        <v>19</v>
      </c>
      <c r="M950">
        <v>5845.81</v>
      </c>
      <c r="N950">
        <v>2874</v>
      </c>
      <c r="O950" t="s">
        <v>3115</v>
      </c>
      <c r="P950" t="s">
        <v>710</v>
      </c>
      <c r="Q950" t="s">
        <v>717</v>
      </c>
      <c r="R950" t="s">
        <v>721</v>
      </c>
      <c r="S950" t="s">
        <v>103</v>
      </c>
      <c r="T950" t="s">
        <v>739</v>
      </c>
      <c r="U950" t="s">
        <v>79</v>
      </c>
      <c r="V950">
        <v>0.4</v>
      </c>
      <c r="W950" t="s">
        <v>714</v>
      </c>
      <c r="X950" t="s">
        <v>1129</v>
      </c>
      <c r="Y950" t="s">
        <v>1442</v>
      </c>
      <c r="Z950">
        <v>68128</v>
      </c>
    </row>
    <row r="951" spans="1:26" x14ac:dyDescent="0.25">
      <c r="A951">
        <v>19247</v>
      </c>
      <c r="B951">
        <v>89874</v>
      </c>
      <c r="C951" s="3">
        <v>44004</v>
      </c>
      <c r="D951" s="3">
        <v>44006</v>
      </c>
      <c r="E951" t="s">
        <v>981</v>
      </c>
      <c r="F951">
        <v>0.09</v>
      </c>
      <c r="G951">
        <v>8.99</v>
      </c>
      <c r="H951">
        <v>141.7824</v>
      </c>
      <c r="I951">
        <v>141.7824</v>
      </c>
      <c r="J951" t="s">
        <v>4638</v>
      </c>
      <c r="K951">
        <v>65.989999999999995</v>
      </c>
      <c r="L951">
        <v>12</v>
      </c>
      <c r="M951">
        <v>633.85</v>
      </c>
      <c r="N951">
        <v>2874</v>
      </c>
      <c r="O951" t="s">
        <v>3115</v>
      </c>
      <c r="P951" t="s">
        <v>710</v>
      </c>
      <c r="Q951" t="s">
        <v>717</v>
      </c>
      <c r="R951" t="s">
        <v>722</v>
      </c>
      <c r="S951" t="s">
        <v>102</v>
      </c>
      <c r="T951" t="s">
        <v>739</v>
      </c>
      <c r="U951" t="s">
        <v>361</v>
      </c>
      <c r="V951">
        <v>0.57999999999999996</v>
      </c>
      <c r="W951" t="s">
        <v>714</v>
      </c>
      <c r="X951" t="s">
        <v>1129</v>
      </c>
      <c r="Y951" t="s">
        <v>1442</v>
      </c>
      <c r="Z951">
        <v>68128</v>
      </c>
    </row>
    <row r="952" spans="1:26" x14ac:dyDescent="0.25">
      <c r="A952">
        <v>19988</v>
      </c>
      <c r="B952">
        <v>90695</v>
      </c>
      <c r="C952" s="3">
        <v>44004</v>
      </c>
      <c r="D952" s="3">
        <v>44009</v>
      </c>
      <c r="E952" t="s">
        <v>980</v>
      </c>
      <c r="F952">
        <v>0.05</v>
      </c>
      <c r="G952">
        <v>8.08</v>
      </c>
      <c r="H952">
        <v>427.11840000000001</v>
      </c>
      <c r="I952">
        <v>427.11840000000001</v>
      </c>
      <c r="J952" t="s">
        <v>4638</v>
      </c>
      <c r="K952">
        <v>125.99</v>
      </c>
      <c r="L952">
        <v>9</v>
      </c>
      <c r="M952">
        <v>952.26</v>
      </c>
      <c r="N952">
        <v>437</v>
      </c>
      <c r="O952" t="s">
        <v>4455</v>
      </c>
      <c r="P952" t="s">
        <v>710</v>
      </c>
      <c r="Q952" t="s">
        <v>718</v>
      </c>
      <c r="R952" t="s">
        <v>722</v>
      </c>
      <c r="S952" t="s">
        <v>102</v>
      </c>
      <c r="T952" t="s">
        <v>739</v>
      </c>
      <c r="U952" t="s">
        <v>620</v>
      </c>
      <c r="V952">
        <v>0.56999999999999995</v>
      </c>
      <c r="W952" t="s">
        <v>716</v>
      </c>
      <c r="X952" t="s">
        <v>1902</v>
      </c>
      <c r="Y952" t="s">
        <v>1566</v>
      </c>
      <c r="Z952">
        <v>1462</v>
      </c>
    </row>
    <row r="953" spans="1:26" x14ac:dyDescent="0.25">
      <c r="A953">
        <v>20483</v>
      </c>
      <c r="B953">
        <v>86790</v>
      </c>
      <c r="C953" s="3">
        <v>44004</v>
      </c>
      <c r="D953" s="3">
        <v>44005</v>
      </c>
      <c r="E953" t="s">
        <v>977</v>
      </c>
      <c r="F953">
        <v>0.1</v>
      </c>
      <c r="G953">
        <v>26.2</v>
      </c>
      <c r="H953">
        <v>-64.664000000000001</v>
      </c>
      <c r="I953" t="s">
        <v>4638</v>
      </c>
      <c r="J953" t="s">
        <v>4638</v>
      </c>
      <c r="K953">
        <v>180.98</v>
      </c>
      <c r="L953">
        <v>3</v>
      </c>
      <c r="M953">
        <v>519.41999999999996</v>
      </c>
      <c r="N953">
        <v>3132</v>
      </c>
      <c r="O953" t="s">
        <v>2164</v>
      </c>
      <c r="P953" t="s">
        <v>712</v>
      </c>
      <c r="Q953" t="s">
        <v>720</v>
      </c>
      <c r="R953" t="s">
        <v>723</v>
      </c>
      <c r="S953" t="s">
        <v>727</v>
      </c>
      <c r="T953" t="s">
        <v>740</v>
      </c>
      <c r="U953" t="s">
        <v>900</v>
      </c>
      <c r="V953">
        <v>0.59</v>
      </c>
      <c r="W953" t="s">
        <v>714</v>
      </c>
      <c r="X953" t="s">
        <v>1007</v>
      </c>
      <c r="Y953" t="s">
        <v>1422</v>
      </c>
      <c r="Z953">
        <v>60060</v>
      </c>
    </row>
    <row r="954" spans="1:26" x14ac:dyDescent="0.25">
      <c r="A954">
        <v>22175</v>
      </c>
      <c r="B954">
        <v>88612</v>
      </c>
      <c r="C954" s="3">
        <v>44004</v>
      </c>
      <c r="D954" s="3">
        <v>44005</v>
      </c>
      <c r="E954" t="s">
        <v>981</v>
      </c>
      <c r="F954">
        <v>0.01</v>
      </c>
      <c r="G954">
        <v>6.5</v>
      </c>
      <c r="H954">
        <v>-34.591999999999999</v>
      </c>
      <c r="I954" t="s">
        <v>4638</v>
      </c>
      <c r="J954">
        <v>-164.84019999999998</v>
      </c>
      <c r="K954">
        <v>7.98</v>
      </c>
      <c r="L954">
        <v>4</v>
      </c>
      <c r="M954">
        <v>34.909999999999997</v>
      </c>
      <c r="N954">
        <v>2963</v>
      </c>
      <c r="O954" t="s">
        <v>2760</v>
      </c>
      <c r="P954" t="s">
        <v>710</v>
      </c>
      <c r="Q954" t="s">
        <v>719</v>
      </c>
      <c r="R954" t="s">
        <v>721</v>
      </c>
      <c r="S954" t="s">
        <v>730</v>
      </c>
      <c r="T954" t="s">
        <v>743</v>
      </c>
      <c r="U954" t="s">
        <v>309</v>
      </c>
      <c r="V954">
        <v>0.59</v>
      </c>
      <c r="W954" t="s">
        <v>716</v>
      </c>
      <c r="X954" t="s">
        <v>1056</v>
      </c>
      <c r="Y954" t="s">
        <v>1779</v>
      </c>
      <c r="Z954">
        <v>21220</v>
      </c>
    </row>
    <row r="955" spans="1:26" x14ac:dyDescent="0.25">
      <c r="A955">
        <v>23572</v>
      </c>
      <c r="B955">
        <v>85949</v>
      </c>
      <c r="C955" s="3">
        <v>44004</v>
      </c>
      <c r="D955" s="3">
        <v>44008</v>
      </c>
      <c r="E955" t="s">
        <v>980</v>
      </c>
      <c r="F955">
        <v>0.04</v>
      </c>
      <c r="G955">
        <v>2.5</v>
      </c>
      <c r="H955">
        <v>10.32</v>
      </c>
      <c r="I955">
        <v>10.32</v>
      </c>
      <c r="J955">
        <v>-52.863999999999997</v>
      </c>
      <c r="K955">
        <v>4.4800000000000004</v>
      </c>
      <c r="L955">
        <v>7</v>
      </c>
      <c r="M955">
        <v>35.93</v>
      </c>
      <c r="N955">
        <v>2279</v>
      </c>
      <c r="O955" t="s">
        <v>3708</v>
      </c>
      <c r="P955" t="s">
        <v>711</v>
      </c>
      <c r="Q955" t="s">
        <v>717</v>
      </c>
      <c r="R955" t="s">
        <v>721</v>
      </c>
      <c r="S955" t="s">
        <v>728</v>
      </c>
      <c r="T955" t="s">
        <v>739</v>
      </c>
      <c r="U955" t="s">
        <v>916</v>
      </c>
      <c r="V955">
        <v>0.37</v>
      </c>
      <c r="W955" t="s">
        <v>716</v>
      </c>
      <c r="X955" t="s">
        <v>1070</v>
      </c>
      <c r="Y955" t="s">
        <v>1822</v>
      </c>
      <c r="Z955">
        <v>15601</v>
      </c>
    </row>
    <row r="956" spans="1:26" x14ac:dyDescent="0.25">
      <c r="A956">
        <v>23512</v>
      </c>
      <c r="B956">
        <v>90314</v>
      </c>
      <c r="C956" s="3">
        <v>44005</v>
      </c>
      <c r="D956" s="3">
        <v>44005</v>
      </c>
      <c r="E956" t="s">
        <v>980</v>
      </c>
      <c r="F956">
        <v>7.0000000000000007E-2</v>
      </c>
      <c r="G956">
        <v>3.97</v>
      </c>
      <c r="H956">
        <v>-22.175999999999998</v>
      </c>
      <c r="I956" t="s">
        <v>4638</v>
      </c>
      <c r="J956" t="s">
        <v>4638</v>
      </c>
      <c r="K956">
        <v>3.28</v>
      </c>
      <c r="L956">
        <v>4</v>
      </c>
      <c r="M956">
        <v>14.76</v>
      </c>
      <c r="N956">
        <v>2215</v>
      </c>
      <c r="O956" t="s">
        <v>2795</v>
      </c>
      <c r="P956" t="s">
        <v>710</v>
      </c>
      <c r="Q956" t="s">
        <v>720</v>
      </c>
      <c r="R956" t="s">
        <v>721</v>
      </c>
      <c r="S956" t="s">
        <v>724</v>
      </c>
      <c r="T956" t="s">
        <v>738</v>
      </c>
      <c r="U956" t="s">
        <v>613</v>
      </c>
      <c r="V956">
        <v>0.56000000000000005</v>
      </c>
      <c r="W956" t="s">
        <v>716</v>
      </c>
      <c r="X956" t="s">
        <v>1064</v>
      </c>
      <c r="Y956" t="s">
        <v>1507</v>
      </c>
      <c r="Z956">
        <v>44646</v>
      </c>
    </row>
    <row r="957" spans="1:26" x14ac:dyDescent="0.25">
      <c r="A957">
        <v>23513</v>
      </c>
      <c r="B957">
        <v>90314</v>
      </c>
      <c r="C957" s="3">
        <v>44005</v>
      </c>
      <c r="D957" s="3">
        <v>44012</v>
      </c>
      <c r="E957" t="s">
        <v>980</v>
      </c>
      <c r="F957">
        <v>0.02</v>
      </c>
      <c r="G957">
        <v>11.25</v>
      </c>
      <c r="H957">
        <v>-214.10399999999998</v>
      </c>
      <c r="I957" t="s">
        <v>4638</v>
      </c>
      <c r="J957" t="s">
        <v>4638</v>
      </c>
      <c r="K957">
        <v>256.99</v>
      </c>
      <c r="L957">
        <v>3</v>
      </c>
      <c r="M957">
        <v>808.44</v>
      </c>
      <c r="N957">
        <v>2216</v>
      </c>
      <c r="O957" t="s">
        <v>2391</v>
      </c>
      <c r="P957" t="s">
        <v>710</v>
      </c>
      <c r="Q957" t="s">
        <v>720</v>
      </c>
      <c r="R957" t="s">
        <v>722</v>
      </c>
      <c r="S957" t="s">
        <v>725</v>
      </c>
      <c r="T957" t="s">
        <v>739</v>
      </c>
      <c r="U957" t="s">
        <v>308</v>
      </c>
      <c r="V957">
        <v>0.51</v>
      </c>
      <c r="W957" t="s">
        <v>716</v>
      </c>
      <c r="X957" t="s">
        <v>1064</v>
      </c>
      <c r="Y957" t="s">
        <v>1467</v>
      </c>
      <c r="Z957">
        <v>44256</v>
      </c>
    </row>
    <row r="958" spans="1:26" x14ac:dyDescent="0.25">
      <c r="A958">
        <v>23514</v>
      </c>
      <c r="B958">
        <v>90314</v>
      </c>
      <c r="C958" s="3">
        <v>44005</v>
      </c>
      <c r="D958" s="3">
        <v>44007</v>
      </c>
      <c r="E958" t="s">
        <v>980</v>
      </c>
      <c r="F958">
        <v>0.01</v>
      </c>
      <c r="G958">
        <v>5.14</v>
      </c>
      <c r="H958">
        <v>-26.936</v>
      </c>
      <c r="I958" t="s">
        <v>4638</v>
      </c>
      <c r="J958">
        <v>-35.97</v>
      </c>
      <c r="K958">
        <v>6.48</v>
      </c>
      <c r="L958">
        <v>10</v>
      </c>
      <c r="M958">
        <v>67.41</v>
      </c>
      <c r="N958">
        <v>2216</v>
      </c>
      <c r="O958" t="s">
        <v>4238</v>
      </c>
      <c r="P958" t="s">
        <v>710</v>
      </c>
      <c r="Q958" t="s">
        <v>720</v>
      </c>
      <c r="R958" t="s">
        <v>721</v>
      </c>
      <c r="S958" t="s">
        <v>726</v>
      </c>
      <c r="T958" t="s">
        <v>739</v>
      </c>
      <c r="U958" t="s">
        <v>766</v>
      </c>
      <c r="V958">
        <v>0.37</v>
      </c>
      <c r="W958" t="s">
        <v>716</v>
      </c>
      <c r="X958" t="s">
        <v>1064</v>
      </c>
      <c r="Y958" t="s">
        <v>1467</v>
      </c>
      <c r="Z958">
        <v>44256</v>
      </c>
    </row>
    <row r="959" spans="1:26" x14ac:dyDescent="0.25">
      <c r="A959">
        <v>23862</v>
      </c>
      <c r="B959">
        <v>88084</v>
      </c>
      <c r="C959" s="3">
        <v>44005</v>
      </c>
      <c r="D959" s="3">
        <v>44006</v>
      </c>
      <c r="E959" t="s">
        <v>977</v>
      </c>
      <c r="F959">
        <v>0.09</v>
      </c>
      <c r="G959">
        <v>55.96</v>
      </c>
      <c r="H959">
        <v>-512.87200000000007</v>
      </c>
      <c r="I959" t="s">
        <v>4638</v>
      </c>
      <c r="J959" t="s">
        <v>4638</v>
      </c>
      <c r="K959">
        <v>200.98</v>
      </c>
      <c r="L959">
        <v>9</v>
      </c>
      <c r="M959">
        <v>1766.68</v>
      </c>
      <c r="N959">
        <v>445</v>
      </c>
      <c r="O959" t="s">
        <v>3855</v>
      </c>
      <c r="P959" t="s">
        <v>712</v>
      </c>
      <c r="Q959" t="s">
        <v>718</v>
      </c>
      <c r="R959" t="s">
        <v>723</v>
      </c>
      <c r="S959" t="s">
        <v>734</v>
      </c>
      <c r="T959" t="s">
        <v>742</v>
      </c>
      <c r="U959" t="s">
        <v>338</v>
      </c>
      <c r="V959">
        <v>0.75</v>
      </c>
      <c r="W959" t="s">
        <v>714</v>
      </c>
      <c r="X959" t="s">
        <v>1129</v>
      </c>
      <c r="Y959" t="s">
        <v>1272</v>
      </c>
      <c r="Z959">
        <v>68701</v>
      </c>
    </row>
    <row r="960" spans="1:26" x14ac:dyDescent="0.25">
      <c r="A960">
        <v>23863</v>
      </c>
      <c r="B960">
        <v>88084</v>
      </c>
      <c r="C960" s="3">
        <v>44005</v>
      </c>
      <c r="D960" s="3">
        <v>44006</v>
      </c>
      <c r="E960" t="s">
        <v>977</v>
      </c>
      <c r="F960">
        <v>0.09</v>
      </c>
      <c r="G960">
        <v>0.97</v>
      </c>
      <c r="H960">
        <v>-3.7840000000000003</v>
      </c>
      <c r="I960" t="s">
        <v>4638</v>
      </c>
      <c r="J960">
        <v>-41.5702</v>
      </c>
      <c r="K960">
        <v>2.78</v>
      </c>
      <c r="L960">
        <v>11</v>
      </c>
      <c r="M960">
        <v>29.02</v>
      </c>
      <c r="N960">
        <v>445</v>
      </c>
      <c r="O960" t="s">
        <v>3855</v>
      </c>
      <c r="P960" t="s">
        <v>710</v>
      </c>
      <c r="Q960" t="s">
        <v>718</v>
      </c>
      <c r="R960" t="s">
        <v>721</v>
      </c>
      <c r="S960" t="s">
        <v>724</v>
      </c>
      <c r="T960" t="s">
        <v>738</v>
      </c>
      <c r="U960" t="s">
        <v>381</v>
      </c>
      <c r="V960">
        <v>0.59</v>
      </c>
      <c r="W960" t="s">
        <v>714</v>
      </c>
      <c r="X960" t="s">
        <v>1129</v>
      </c>
      <c r="Y960" t="s">
        <v>1272</v>
      </c>
      <c r="Z960">
        <v>68701</v>
      </c>
    </row>
    <row r="961" spans="1:26" x14ac:dyDescent="0.25">
      <c r="A961">
        <v>20488</v>
      </c>
      <c r="B961">
        <v>90986</v>
      </c>
      <c r="C961" s="3">
        <v>44006</v>
      </c>
      <c r="D961" s="3">
        <v>44008</v>
      </c>
      <c r="E961" t="s">
        <v>980</v>
      </c>
      <c r="F961">
        <v>0</v>
      </c>
      <c r="G961">
        <v>8.2899999999999991</v>
      </c>
      <c r="H961">
        <v>-79.400000000000006</v>
      </c>
      <c r="I961" t="s">
        <v>4638</v>
      </c>
      <c r="J961" t="s">
        <v>4638</v>
      </c>
      <c r="K961">
        <v>8.74</v>
      </c>
      <c r="L961">
        <v>14</v>
      </c>
      <c r="M961">
        <v>131.62</v>
      </c>
      <c r="N961">
        <v>3325</v>
      </c>
      <c r="O961" t="s">
        <v>3942</v>
      </c>
      <c r="P961" t="s">
        <v>710</v>
      </c>
      <c r="Q961" t="s">
        <v>719</v>
      </c>
      <c r="R961" t="s">
        <v>721</v>
      </c>
      <c r="S961" t="s">
        <v>728</v>
      </c>
      <c r="T961" t="s">
        <v>739</v>
      </c>
      <c r="U961" t="s">
        <v>597</v>
      </c>
      <c r="V961">
        <v>0.38</v>
      </c>
      <c r="W961" t="s">
        <v>715</v>
      </c>
      <c r="X961" t="s">
        <v>1012</v>
      </c>
      <c r="Y961" t="s">
        <v>1117</v>
      </c>
      <c r="Z961">
        <v>97420</v>
      </c>
    </row>
    <row r="962" spans="1:26" x14ac:dyDescent="0.25">
      <c r="A962">
        <v>20633</v>
      </c>
      <c r="B962">
        <v>91053</v>
      </c>
      <c r="C962" s="3">
        <v>44006</v>
      </c>
      <c r="D962" s="3">
        <v>44007</v>
      </c>
      <c r="E962" t="s">
        <v>979</v>
      </c>
      <c r="F962">
        <v>0.04</v>
      </c>
      <c r="G962">
        <v>5.16</v>
      </c>
      <c r="H962">
        <v>24.095999999999997</v>
      </c>
      <c r="I962">
        <v>24.095999999999997</v>
      </c>
      <c r="J962">
        <v>-6.7712000000000003</v>
      </c>
      <c r="K962">
        <v>10.64</v>
      </c>
      <c r="L962">
        <v>6</v>
      </c>
      <c r="M962">
        <v>66.900000000000006</v>
      </c>
      <c r="N962">
        <v>721</v>
      </c>
      <c r="O962" t="s">
        <v>4306</v>
      </c>
      <c r="P962" t="s">
        <v>710</v>
      </c>
      <c r="Q962" t="s">
        <v>720</v>
      </c>
      <c r="R962" t="s">
        <v>723</v>
      </c>
      <c r="S962" t="s">
        <v>732</v>
      </c>
      <c r="T962" t="s">
        <v>739</v>
      </c>
      <c r="U962" t="s">
        <v>586</v>
      </c>
      <c r="V962">
        <v>0.56999999999999995</v>
      </c>
      <c r="W962" t="s">
        <v>714</v>
      </c>
      <c r="X962" t="s">
        <v>1085</v>
      </c>
      <c r="Y962" t="s">
        <v>1642</v>
      </c>
      <c r="Z962">
        <v>46041</v>
      </c>
    </row>
    <row r="963" spans="1:26" x14ac:dyDescent="0.25">
      <c r="A963">
        <v>20634</v>
      </c>
      <c r="B963">
        <v>91053</v>
      </c>
      <c r="C963" s="3">
        <v>44006</v>
      </c>
      <c r="D963" s="3">
        <v>44008</v>
      </c>
      <c r="E963" t="s">
        <v>979</v>
      </c>
      <c r="F963">
        <v>0.03</v>
      </c>
      <c r="G963">
        <v>1.34</v>
      </c>
      <c r="H963">
        <v>6.9719999999999995</v>
      </c>
      <c r="I963">
        <v>6.9719999999999995</v>
      </c>
      <c r="J963" t="s">
        <v>4638</v>
      </c>
      <c r="K963">
        <v>2.78</v>
      </c>
      <c r="L963">
        <v>15</v>
      </c>
      <c r="M963">
        <v>43.13</v>
      </c>
      <c r="N963">
        <v>721</v>
      </c>
      <c r="O963" t="s">
        <v>4305</v>
      </c>
      <c r="P963" t="s">
        <v>711</v>
      </c>
      <c r="Q963" t="s">
        <v>720</v>
      </c>
      <c r="R963" t="s">
        <v>721</v>
      </c>
      <c r="S963" t="s">
        <v>724</v>
      </c>
      <c r="T963" t="s">
        <v>738</v>
      </c>
      <c r="U963" t="s">
        <v>499</v>
      </c>
      <c r="V963">
        <v>0.45</v>
      </c>
      <c r="W963" t="s">
        <v>714</v>
      </c>
      <c r="X963" t="s">
        <v>1085</v>
      </c>
      <c r="Y963" t="s">
        <v>1642</v>
      </c>
      <c r="Z963">
        <v>46041</v>
      </c>
    </row>
    <row r="964" spans="1:26" x14ac:dyDescent="0.25">
      <c r="A964">
        <v>24731</v>
      </c>
      <c r="B964">
        <v>88692</v>
      </c>
      <c r="C964" s="3">
        <v>44006</v>
      </c>
      <c r="D964" s="3">
        <v>44013</v>
      </c>
      <c r="E964" t="s">
        <v>980</v>
      </c>
      <c r="F964">
        <v>0.09</v>
      </c>
      <c r="G964">
        <v>2.5</v>
      </c>
      <c r="H964">
        <v>-136.12200000000001</v>
      </c>
      <c r="I964" t="s">
        <v>4638</v>
      </c>
      <c r="J964">
        <v>-817.61599999999999</v>
      </c>
      <c r="K964">
        <v>20.99</v>
      </c>
      <c r="L964">
        <v>6</v>
      </c>
      <c r="M964">
        <v>100.11</v>
      </c>
      <c r="N964">
        <v>2044</v>
      </c>
      <c r="O964" t="s">
        <v>2330</v>
      </c>
      <c r="P964" t="s">
        <v>710</v>
      </c>
      <c r="Q964" t="s">
        <v>720</v>
      </c>
      <c r="R964" t="s">
        <v>722</v>
      </c>
      <c r="S964" t="s">
        <v>102</v>
      </c>
      <c r="T964" t="s">
        <v>738</v>
      </c>
      <c r="U964" t="s">
        <v>486</v>
      </c>
      <c r="V964">
        <v>0.81</v>
      </c>
      <c r="W964" t="s">
        <v>713</v>
      </c>
      <c r="X964" t="s">
        <v>1020</v>
      </c>
      <c r="Y964" t="s">
        <v>1307</v>
      </c>
      <c r="Z964">
        <v>72756</v>
      </c>
    </row>
    <row r="965" spans="1:26" x14ac:dyDescent="0.25">
      <c r="A965">
        <v>19694</v>
      </c>
      <c r="B965">
        <v>90449</v>
      </c>
      <c r="C965" s="3">
        <v>44007</v>
      </c>
      <c r="D965" s="3">
        <v>44010</v>
      </c>
      <c r="E965" t="s">
        <v>979</v>
      </c>
      <c r="F965">
        <v>0.04</v>
      </c>
      <c r="G965">
        <v>30</v>
      </c>
      <c r="H965">
        <v>-82.903999999999996</v>
      </c>
      <c r="I965" t="s">
        <v>4638</v>
      </c>
      <c r="J965" t="s">
        <v>4638</v>
      </c>
      <c r="K965">
        <v>130.97999999999999</v>
      </c>
      <c r="L965">
        <v>1</v>
      </c>
      <c r="M965">
        <v>159.51</v>
      </c>
      <c r="N965">
        <v>447</v>
      </c>
      <c r="O965" t="s">
        <v>4356</v>
      </c>
      <c r="P965" t="s">
        <v>712</v>
      </c>
      <c r="Q965" t="s">
        <v>720</v>
      </c>
      <c r="R965" t="s">
        <v>723</v>
      </c>
      <c r="S965" t="s">
        <v>727</v>
      </c>
      <c r="T965" t="s">
        <v>740</v>
      </c>
      <c r="U965" t="s">
        <v>525</v>
      </c>
      <c r="V965">
        <v>0.78</v>
      </c>
      <c r="W965" t="s">
        <v>714</v>
      </c>
      <c r="X965" t="s">
        <v>1038</v>
      </c>
      <c r="Y965" t="s">
        <v>1139</v>
      </c>
      <c r="Z965">
        <v>55113</v>
      </c>
    </row>
    <row r="966" spans="1:26" x14ac:dyDescent="0.25">
      <c r="A966">
        <v>19695</v>
      </c>
      <c r="B966">
        <v>90449</v>
      </c>
      <c r="C966" s="3">
        <v>44007</v>
      </c>
      <c r="D966" s="3">
        <v>44007</v>
      </c>
      <c r="E966" t="s">
        <v>979</v>
      </c>
      <c r="F966">
        <v>0.05</v>
      </c>
      <c r="G966">
        <v>4.2</v>
      </c>
      <c r="H966">
        <v>1268.8064999999999</v>
      </c>
      <c r="I966">
        <v>1268.8064999999999</v>
      </c>
      <c r="J966" t="s">
        <v>4638</v>
      </c>
      <c r="K966">
        <v>200.99</v>
      </c>
      <c r="L966">
        <v>11</v>
      </c>
      <c r="M966">
        <v>1838.85</v>
      </c>
      <c r="N966">
        <v>447</v>
      </c>
      <c r="O966" t="s">
        <v>4356</v>
      </c>
      <c r="P966" t="s">
        <v>710</v>
      </c>
      <c r="Q966" t="s">
        <v>720</v>
      </c>
      <c r="R966" t="s">
        <v>722</v>
      </c>
      <c r="S966" t="s">
        <v>102</v>
      </c>
      <c r="T966" t="s">
        <v>739</v>
      </c>
      <c r="U966" t="s">
        <v>841</v>
      </c>
      <c r="V966">
        <v>0.59</v>
      </c>
      <c r="W966" t="s">
        <v>714</v>
      </c>
      <c r="X966" t="s">
        <v>1038</v>
      </c>
      <c r="Y966" t="s">
        <v>1139</v>
      </c>
      <c r="Z966">
        <v>55113</v>
      </c>
    </row>
    <row r="967" spans="1:26" x14ac:dyDescent="0.25">
      <c r="A967">
        <v>22576</v>
      </c>
      <c r="B967">
        <v>90296</v>
      </c>
      <c r="C967" s="3">
        <v>44007</v>
      </c>
      <c r="D967" s="3">
        <v>44008</v>
      </c>
      <c r="E967" t="s">
        <v>979</v>
      </c>
      <c r="F967">
        <v>7.0000000000000007E-2</v>
      </c>
      <c r="G967">
        <v>24.49</v>
      </c>
      <c r="H967">
        <v>710.67239999999993</v>
      </c>
      <c r="I967">
        <v>710.67239999999993</v>
      </c>
      <c r="J967" t="s">
        <v>4638</v>
      </c>
      <c r="K967">
        <v>105.34</v>
      </c>
      <c r="L967">
        <v>10</v>
      </c>
      <c r="M967">
        <v>1029.96</v>
      </c>
      <c r="N967">
        <v>3261</v>
      </c>
      <c r="O967" t="s">
        <v>2194</v>
      </c>
      <c r="P967" t="s">
        <v>711</v>
      </c>
      <c r="Q967" t="s">
        <v>719</v>
      </c>
      <c r="R967" t="s">
        <v>723</v>
      </c>
      <c r="S967" t="s">
        <v>732</v>
      </c>
      <c r="T967" t="s">
        <v>744</v>
      </c>
      <c r="U967" t="s">
        <v>752</v>
      </c>
      <c r="V967">
        <v>0.61</v>
      </c>
      <c r="W967" t="s">
        <v>714</v>
      </c>
      <c r="X967" t="s">
        <v>1052</v>
      </c>
      <c r="Y967" t="s">
        <v>1504</v>
      </c>
      <c r="Z967">
        <v>49221</v>
      </c>
    </row>
    <row r="968" spans="1:26" x14ac:dyDescent="0.25">
      <c r="A968">
        <v>22672</v>
      </c>
      <c r="B968">
        <v>89076</v>
      </c>
      <c r="C968" s="3">
        <v>44007</v>
      </c>
      <c r="D968" s="3">
        <v>44009</v>
      </c>
      <c r="E968" t="s">
        <v>979</v>
      </c>
      <c r="F968">
        <v>0.04</v>
      </c>
      <c r="G968">
        <v>0.99</v>
      </c>
      <c r="H968">
        <v>1909.8854999999996</v>
      </c>
      <c r="I968">
        <v>1909.8854999999996</v>
      </c>
      <c r="J968" t="s">
        <v>4638</v>
      </c>
      <c r="K968">
        <v>177.98</v>
      </c>
      <c r="L968">
        <v>15</v>
      </c>
      <c r="M968">
        <v>2767.95</v>
      </c>
      <c r="N968">
        <v>1442</v>
      </c>
      <c r="O968" t="s">
        <v>2172</v>
      </c>
      <c r="P968" t="s">
        <v>710</v>
      </c>
      <c r="Q968" t="s">
        <v>720</v>
      </c>
      <c r="R968" t="s">
        <v>721</v>
      </c>
      <c r="S968" t="s">
        <v>729</v>
      </c>
      <c r="T968" t="s">
        <v>739</v>
      </c>
      <c r="U968" t="s">
        <v>237</v>
      </c>
      <c r="V968">
        <v>0.56000000000000005</v>
      </c>
      <c r="W968" t="s">
        <v>714</v>
      </c>
      <c r="X968" t="s">
        <v>1905</v>
      </c>
      <c r="Y968" t="s">
        <v>1206</v>
      </c>
      <c r="Z968">
        <v>65807</v>
      </c>
    </row>
    <row r="969" spans="1:26" x14ac:dyDescent="0.25">
      <c r="A969">
        <v>23151</v>
      </c>
      <c r="B969">
        <v>87374</v>
      </c>
      <c r="C969" s="3">
        <v>44007</v>
      </c>
      <c r="D969" s="3">
        <v>44007</v>
      </c>
      <c r="E969" t="s">
        <v>979</v>
      </c>
      <c r="F969">
        <v>0.06</v>
      </c>
      <c r="G969">
        <v>89.3</v>
      </c>
      <c r="H969">
        <v>65.077020000000005</v>
      </c>
      <c r="I969">
        <v>65.077020000000005</v>
      </c>
      <c r="J969" t="s">
        <v>4638</v>
      </c>
      <c r="K969">
        <v>70.89</v>
      </c>
      <c r="L969">
        <v>6</v>
      </c>
      <c r="M969">
        <v>364.26</v>
      </c>
      <c r="N969">
        <v>2903</v>
      </c>
      <c r="O969" t="s">
        <v>3876</v>
      </c>
      <c r="P969" t="s">
        <v>712</v>
      </c>
      <c r="Q969" t="s">
        <v>718</v>
      </c>
      <c r="R969" t="s">
        <v>723</v>
      </c>
      <c r="S969" t="s">
        <v>731</v>
      </c>
      <c r="T969" t="s">
        <v>742</v>
      </c>
      <c r="U969" t="s">
        <v>184</v>
      </c>
      <c r="V969">
        <v>0.72</v>
      </c>
      <c r="W969" t="s">
        <v>716</v>
      </c>
      <c r="X969" t="s">
        <v>1064</v>
      </c>
      <c r="Y969" t="s">
        <v>1176</v>
      </c>
      <c r="Z969">
        <v>43068</v>
      </c>
    </row>
    <row r="970" spans="1:26" x14ac:dyDescent="0.25">
      <c r="A970">
        <v>20618</v>
      </c>
      <c r="B970">
        <v>91049</v>
      </c>
      <c r="C970" s="3">
        <v>44010</v>
      </c>
      <c r="D970" s="3">
        <v>44015</v>
      </c>
      <c r="E970" t="s">
        <v>980</v>
      </c>
      <c r="F970">
        <v>0</v>
      </c>
      <c r="G970">
        <v>8.17</v>
      </c>
      <c r="H970">
        <v>52.763999999999996</v>
      </c>
      <c r="I970">
        <v>52.763999999999996</v>
      </c>
      <c r="J970">
        <v>-7.36</v>
      </c>
      <c r="K970">
        <v>17.52</v>
      </c>
      <c r="L970">
        <v>15</v>
      </c>
      <c r="M970">
        <v>284.33999999999997</v>
      </c>
      <c r="N970">
        <v>2801</v>
      </c>
      <c r="O970" t="s">
        <v>4304</v>
      </c>
      <c r="P970" t="s">
        <v>710</v>
      </c>
      <c r="Q970" t="s">
        <v>717</v>
      </c>
      <c r="R970" t="s">
        <v>721</v>
      </c>
      <c r="S970" t="s">
        <v>729</v>
      </c>
      <c r="T970" t="s">
        <v>743</v>
      </c>
      <c r="U970" t="s">
        <v>468</v>
      </c>
      <c r="V970">
        <v>0.5</v>
      </c>
      <c r="W970" t="s">
        <v>715</v>
      </c>
      <c r="X970" t="s">
        <v>1022</v>
      </c>
      <c r="Y970" t="s">
        <v>1641</v>
      </c>
      <c r="Z970">
        <v>85224</v>
      </c>
    </row>
    <row r="971" spans="1:26" x14ac:dyDescent="0.25">
      <c r="A971">
        <v>20816</v>
      </c>
      <c r="B971">
        <v>91180</v>
      </c>
      <c r="C971" s="3">
        <v>44010</v>
      </c>
      <c r="D971" s="3">
        <v>44010</v>
      </c>
      <c r="E971" t="s">
        <v>981</v>
      </c>
      <c r="F971">
        <v>0.09</v>
      </c>
      <c r="G971">
        <v>35.840000000000003</v>
      </c>
      <c r="H971">
        <v>-103.624</v>
      </c>
      <c r="I971" t="s">
        <v>4638</v>
      </c>
      <c r="J971" t="s">
        <v>4638</v>
      </c>
      <c r="K971">
        <v>100.98</v>
      </c>
      <c r="L971">
        <v>17</v>
      </c>
      <c r="M971">
        <v>1700.38</v>
      </c>
      <c r="N971">
        <v>2987</v>
      </c>
      <c r="O971" t="s">
        <v>3205</v>
      </c>
      <c r="P971" t="s">
        <v>712</v>
      </c>
      <c r="Q971" t="s">
        <v>717</v>
      </c>
      <c r="R971" t="s">
        <v>723</v>
      </c>
      <c r="S971" t="s">
        <v>734</v>
      </c>
      <c r="T971" t="s">
        <v>742</v>
      </c>
      <c r="U971" t="s">
        <v>562</v>
      </c>
      <c r="V971">
        <v>0.62</v>
      </c>
      <c r="W971" t="s">
        <v>714</v>
      </c>
      <c r="X971" t="s">
        <v>1011</v>
      </c>
      <c r="Y971" t="s">
        <v>1670</v>
      </c>
      <c r="Z971">
        <v>50265</v>
      </c>
    </row>
    <row r="972" spans="1:26" x14ac:dyDescent="0.25">
      <c r="A972">
        <v>20817</v>
      </c>
      <c r="B972">
        <v>91180</v>
      </c>
      <c r="C972" s="3">
        <v>44010</v>
      </c>
      <c r="D972" s="3">
        <v>44010</v>
      </c>
      <c r="E972" t="s">
        <v>981</v>
      </c>
      <c r="F972">
        <v>0.1</v>
      </c>
      <c r="G972">
        <v>7.96</v>
      </c>
      <c r="H972">
        <v>-57.823999999999998</v>
      </c>
      <c r="I972" t="s">
        <v>4638</v>
      </c>
      <c r="J972" t="s">
        <v>4638</v>
      </c>
      <c r="K972">
        <v>5.78</v>
      </c>
      <c r="L972">
        <v>6</v>
      </c>
      <c r="M972">
        <v>35.96</v>
      </c>
      <c r="N972">
        <v>2987</v>
      </c>
      <c r="O972" t="s">
        <v>3482</v>
      </c>
      <c r="P972" t="s">
        <v>710</v>
      </c>
      <c r="Q972" t="s">
        <v>717</v>
      </c>
      <c r="R972" t="s">
        <v>721</v>
      </c>
      <c r="S972" t="s">
        <v>726</v>
      </c>
      <c r="T972" t="s">
        <v>739</v>
      </c>
      <c r="U972" t="s">
        <v>450</v>
      </c>
      <c r="V972">
        <v>0.36</v>
      </c>
      <c r="W972" t="s">
        <v>714</v>
      </c>
      <c r="X972" t="s">
        <v>1011</v>
      </c>
      <c r="Y972" t="s">
        <v>1670</v>
      </c>
      <c r="Z972">
        <v>50265</v>
      </c>
    </row>
    <row r="973" spans="1:26" x14ac:dyDescent="0.25">
      <c r="A973">
        <v>18320</v>
      </c>
      <c r="B973">
        <v>87474</v>
      </c>
      <c r="C973" s="3">
        <v>44011</v>
      </c>
      <c r="D973" s="3">
        <v>44012</v>
      </c>
      <c r="E973" t="s">
        <v>977</v>
      </c>
      <c r="F973">
        <v>0.05</v>
      </c>
      <c r="G973">
        <v>12.14</v>
      </c>
      <c r="H973">
        <v>-1.904000000000019</v>
      </c>
      <c r="I973" t="s">
        <v>4638</v>
      </c>
      <c r="J973">
        <v>-1131.5999999999999</v>
      </c>
      <c r="K973">
        <v>73.98</v>
      </c>
      <c r="L973">
        <v>8</v>
      </c>
      <c r="M973">
        <v>600.4</v>
      </c>
      <c r="N973">
        <v>3374</v>
      </c>
      <c r="O973" t="s">
        <v>4377</v>
      </c>
      <c r="P973" t="s">
        <v>710</v>
      </c>
      <c r="Q973" t="s">
        <v>717</v>
      </c>
      <c r="R973" t="s">
        <v>722</v>
      </c>
      <c r="S973" t="s">
        <v>725</v>
      </c>
      <c r="T973" t="s">
        <v>739</v>
      </c>
      <c r="U973" t="s">
        <v>256</v>
      </c>
      <c r="V973">
        <v>0.67</v>
      </c>
      <c r="W973" t="s">
        <v>716</v>
      </c>
      <c r="X973" t="s">
        <v>1056</v>
      </c>
      <c r="Y973" t="s">
        <v>1184</v>
      </c>
      <c r="Z973">
        <v>21113</v>
      </c>
    </row>
    <row r="974" spans="1:26" x14ac:dyDescent="0.25">
      <c r="A974">
        <v>18321</v>
      </c>
      <c r="B974">
        <v>87474</v>
      </c>
      <c r="C974" s="3">
        <v>44011</v>
      </c>
      <c r="D974" s="3">
        <v>44013</v>
      </c>
      <c r="E974" t="s">
        <v>977</v>
      </c>
      <c r="F974">
        <v>0</v>
      </c>
      <c r="G974">
        <v>7.15</v>
      </c>
      <c r="H974">
        <v>-37.048000000000002</v>
      </c>
      <c r="I974" t="s">
        <v>4638</v>
      </c>
      <c r="J974">
        <v>-30.92</v>
      </c>
      <c r="K974">
        <v>5.98</v>
      </c>
      <c r="L974">
        <v>5</v>
      </c>
      <c r="M974">
        <v>34.25</v>
      </c>
      <c r="N974">
        <v>3374</v>
      </c>
      <c r="O974" t="s">
        <v>3878</v>
      </c>
      <c r="P974" t="s">
        <v>710</v>
      </c>
      <c r="Q974" t="s">
        <v>717</v>
      </c>
      <c r="R974" t="s">
        <v>721</v>
      </c>
      <c r="S974" t="s">
        <v>726</v>
      </c>
      <c r="T974" t="s">
        <v>739</v>
      </c>
      <c r="U974" t="s">
        <v>858</v>
      </c>
      <c r="V974">
        <v>0.36</v>
      </c>
      <c r="W974" t="s">
        <v>716</v>
      </c>
      <c r="X974" t="s">
        <v>1056</v>
      </c>
      <c r="Y974" t="s">
        <v>1184</v>
      </c>
      <c r="Z974">
        <v>21113</v>
      </c>
    </row>
    <row r="975" spans="1:26" x14ac:dyDescent="0.25">
      <c r="A975">
        <v>18322</v>
      </c>
      <c r="B975">
        <v>87474</v>
      </c>
      <c r="C975" s="3">
        <v>44011</v>
      </c>
      <c r="D975" s="3">
        <v>44013</v>
      </c>
      <c r="E975" t="s">
        <v>977</v>
      </c>
      <c r="F975">
        <v>0.09</v>
      </c>
      <c r="G975">
        <v>4.17</v>
      </c>
      <c r="H975">
        <v>-56.887999999999998</v>
      </c>
      <c r="I975" t="s">
        <v>4638</v>
      </c>
      <c r="J975" t="s">
        <v>4638</v>
      </c>
      <c r="K975">
        <v>3.57</v>
      </c>
      <c r="L975">
        <v>9</v>
      </c>
      <c r="M975">
        <v>31.45</v>
      </c>
      <c r="N975">
        <v>3374</v>
      </c>
      <c r="O975" t="s">
        <v>4129</v>
      </c>
      <c r="P975" t="s">
        <v>710</v>
      </c>
      <c r="Q975" t="s">
        <v>717</v>
      </c>
      <c r="R975" t="s">
        <v>721</v>
      </c>
      <c r="S975" t="s">
        <v>724</v>
      </c>
      <c r="T975" t="s">
        <v>741</v>
      </c>
      <c r="U975" t="s">
        <v>33</v>
      </c>
      <c r="V975">
        <v>0.59</v>
      </c>
      <c r="W975" t="s">
        <v>716</v>
      </c>
      <c r="X975" t="s">
        <v>1056</v>
      </c>
      <c r="Y975" t="s">
        <v>1184</v>
      </c>
      <c r="Z975">
        <v>21113</v>
      </c>
    </row>
    <row r="976" spans="1:26" x14ac:dyDescent="0.25">
      <c r="A976">
        <v>21522</v>
      </c>
      <c r="B976">
        <v>86914</v>
      </c>
      <c r="C976" s="3">
        <v>44011</v>
      </c>
      <c r="D976" s="3">
        <v>44011</v>
      </c>
      <c r="E976" t="s">
        <v>979</v>
      </c>
      <c r="F976">
        <v>0.04</v>
      </c>
      <c r="G976">
        <v>3.3</v>
      </c>
      <c r="H976">
        <v>184.19549999999998</v>
      </c>
      <c r="I976">
        <v>184.19549999999998</v>
      </c>
      <c r="J976" t="s">
        <v>4638</v>
      </c>
      <c r="K976">
        <v>35.99</v>
      </c>
      <c r="L976">
        <v>9</v>
      </c>
      <c r="M976">
        <v>266.95</v>
      </c>
      <c r="N976">
        <v>1183</v>
      </c>
      <c r="O976" t="s">
        <v>4305</v>
      </c>
      <c r="P976" t="s">
        <v>710</v>
      </c>
      <c r="Q976" t="s">
        <v>717</v>
      </c>
      <c r="R976" t="s">
        <v>722</v>
      </c>
      <c r="S976" t="s">
        <v>102</v>
      </c>
      <c r="T976" t="s">
        <v>741</v>
      </c>
      <c r="U976" t="s">
        <v>340</v>
      </c>
      <c r="V976">
        <v>0.39</v>
      </c>
      <c r="W976" t="s">
        <v>715</v>
      </c>
      <c r="X976" t="s">
        <v>1062</v>
      </c>
      <c r="Y976" t="s">
        <v>1715</v>
      </c>
      <c r="Z976">
        <v>84663</v>
      </c>
    </row>
    <row r="977" spans="1:26" x14ac:dyDescent="0.25">
      <c r="A977">
        <v>22480</v>
      </c>
      <c r="B977">
        <v>86410</v>
      </c>
      <c r="C977" s="3">
        <v>44011</v>
      </c>
      <c r="D977" s="3">
        <v>44011</v>
      </c>
      <c r="E977" t="s">
        <v>978</v>
      </c>
      <c r="F977">
        <v>0.08</v>
      </c>
      <c r="G977">
        <v>10.16</v>
      </c>
      <c r="H977">
        <v>-169.232</v>
      </c>
      <c r="I977" t="s">
        <v>4638</v>
      </c>
      <c r="J977" t="s">
        <v>4638</v>
      </c>
      <c r="K977">
        <v>8.3699999999999992</v>
      </c>
      <c r="L977">
        <v>13</v>
      </c>
      <c r="M977">
        <v>108.99</v>
      </c>
      <c r="N977">
        <v>1109</v>
      </c>
      <c r="O977" t="s">
        <v>4429</v>
      </c>
      <c r="P977" t="s">
        <v>710</v>
      </c>
      <c r="Q977" t="s">
        <v>719</v>
      </c>
      <c r="R977" t="s">
        <v>723</v>
      </c>
      <c r="S977" t="s">
        <v>732</v>
      </c>
      <c r="T977" t="s">
        <v>744</v>
      </c>
      <c r="U977" t="s">
        <v>532</v>
      </c>
      <c r="V977">
        <v>0.59</v>
      </c>
      <c r="W977" t="s">
        <v>714</v>
      </c>
      <c r="X977" t="s">
        <v>1014</v>
      </c>
      <c r="Y977" t="s">
        <v>1794</v>
      </c>
      <c r="Z977">
        <v>78041</v>
      </c>
    </row>
    <row r="978" spans="1:26" x14ac:dyDescent="0.25">
      <c r="A978">
        <v>25742</v>
      </c>
      <c r="B978">
        <v>87790</v>
      </c>
      <c r="C978" s="3">
        <v>44011</v>
      </c>
      <c r="D978" s="3">
        <v>44013</v>
      </c>
      <c r="E978" t="s">
        <v>977</v>
      </c>
      <c r="F978">
        <v>0.09</v>
      </c>
      <c r="G978">
        <v>7.03</v>
      </c>
      <c r="H978">
        <v>-126.208</v>
      </c>
      <c r="I978" t="s">
        <v>4638</v>
      </c>
      <c r="J978" t="s">
        <v>4638</v>
      </c>
      <c r="K978">
        <v>6.48</v>
      </c>
      <c r="L978">
        <v>16</v>
      </c>
      <c r="M978">
        <v>96.96</v>
      </c>
      <c r="N978">
        <v>2448</v>
      </c>
      <c r="O978" t="s">
        <v>4259</v>
      </c>
      <c r="P978" t="s">
        <v>710</v>
      </c>
      <c r="Q978" t="s">
        <v>719</v>
      </c>
      <c r="R978" t="s">
        <v>721</v>
      </c>
      <c r="S978" t="s">
        <v>726</v>
      </c>
      <c r="T978" t="s">
        <v>739</v>
      </c>
      <c r="U978" t="s">
        <v>457</v>
      </c>
      <c r="V978">
        <v>0.37</v>
      </c>
      <c r="W978" t="s">
        <v>714</v>
      </c>
      <c r="X978" t="s">
        <v>1038</v>
      </c>
      <c r="Y978" t="s">
        <v>1706</v>
      </c>
      <c r="Z978">
        <v>55410</v>
      </c>
    </row>
    <row r="979" spans="1:26" x14ac:dyDescent="0.25">
      <c r="A979">
        <v>5140</v>
      </c>
      <c r="B979">
        <v>36647</v>
      </c>
      <c r="C979" s="3">
        <v>44012</v>
      </c>
      <c r="D979" s="3">
        <v>44013</v>
      </c>
      <c r="E979" t="s">
        <v>977</v>
      </c>
      <c r="F979">
        <v>0.01</v>
      </c>
      <c r="G979">
        <v>2.82</v>
      </c>
      <c r="H979">
        <v>38.700000000000003</v>
      </c>
      <c r="I979">
        <v>38.700000000000003</v>
      </c>
      <c r="J979" t="s">
        <v>4638</v>
      </c>
      <c r="K979">
        <v>7.89</v>
      </c>
      <c r="L979">
        <v>32</v>
      </c>
      <c r="M979">
        <v>274.26</v>
      </c>
      <c r="N979">
        <v>699</v>
      </c>
      <c r="O979" t="s">
        <v>3803</v>
      </c>
      <c r="P979" t="s">
        <v>710</v>
      </c>
      <c r="Q979" t="s">
        <v>719</v>
      </c>
      <c r="R979" t="s">
        <v>721</v>
      </c>
      <c r="S979" t="s">
        <v>733</v>
      </c>
      <c r="T979" t="s">
        <v>738</v>
      </c>
      <c r="U979" t="s">
        <v>396</v>
      </c>
      <c r="V979">
        <v>0.4</v>
      </c>
      <c r="W979" t="s">
        <v>715</v>
      </c>
      <c r="X979" t="s">
        <v>1036</v>
      </c>
      <c r="Y979" t="s">
        <v>1003</v>
      </c>
      <c r="Z979">
        <v>90041</v>
      </c>
    </row>
    <row r="980" spans="1:26" x14ac:dyDescent="0.25">
      <c r="A980">
        <v>5141</v>
      </c>
      <c r="B980">
        <v>36647</v>
      </c>
      <c r="C980" s="3">
        <v>44012</v>
      </c>
      <c r="D980" s="3">
        <v>44013</v>
      </c>
      <c r="E980" t="s">
        <v>977</v>
      </c>
      <c r="F980">
        <v>0.09</v>
      </c>
      <c r="G980">
        <v>1.32</v>
      </c>
      <c r="H980">
        <v>-21.91</v>
      </c>
      <c r="I980" t="s">
        <v>4638</v>
      </c>
      <c r="J980" t="s">
        <v>4638</v>
      </c>
      <c r="K980">
        <v>3.68</v>
      </c>
      <c r="L980">
        <v>24</v>
      </c>
      <c r="M980">
        <v>83.16</v>
      </c>
      <c r="N980">
        <v>699</v>
      </c>
      <c r="O980" t="s">
        <v>3427</v>
      </c>
      <c r="P980" t="s">
        <v>710</v>
      </c>
      <c r="Q980" t="s">
        <v>719</v>
      </c>
      <c r="R980" t="s">
        <v>721</v>
      </c>
      <c r="S980" t="s">
        <v>104</v>
      </c>
      <c r="T980" t="s">
        <v>738</v>
      </c>
      <c r="U980" t="s">
        <v>443</v>
      </c>
      <c r="V980">
        <v>0.83</v>
      </c>
      <c r="W980" t="s">
        <v>715</v>
      </c>
      <c r="X980" t="s">
        <v>1036</v>
      </c>
      <c r="Y980" t="s">
        <v>1003</v>
      </c>
      <c r="Z980">
        <v>90041</v>
      </c>
    </row>
    <row r="981" spans="1:26" x14ac:dyDescent="0.25">
      <c r="A981">
        <v>5142</v>
      </c>
      <c r="B981">
        <v>36647</v>
      </c>
      <c r="C981" s="3">
        <v>44012</v>
      </c>
      <c r="D981" s="3">
        <v>44015</v>
      </c>
      <c r="E981" t="s">
        <v>977</v>
      </c>
      <c r="F981">
        <v>0.1</v>
      </c>
      <c r="G981">
        <v>9.4499999999999993</v>
      </c>
      <c r="H981">
        <v>-119.77</v>
      </c>
      <c r="I981" t="s">
        <v>4638</v>
      </c>
      <c r="J981" t="s">
        <v>4638</v>
      </c>
      <c r="K981">
        <v>9.7100000000000009</v>
      </c>
      <c r="L981">
        <v>27</v>
      </c>
      <c r="M981">
        <v>261.93</v>
      </c>
      <c r="N981">
        <v>699</v>
      </c>
      <c r="O981" t="s">
        <v>3891</v>
      </c>
      <c r="P981" t="s">
        <v>710</v>
      </c>
      <c r="Q981" t="s">
        <v>719</v>
      </c>
      <c r="R981" t="s">
        <v>721</v>
      </c>
      <c r="S981" t="s">
        <v>730</v>
      </c>
      <c r="T981" t="s">
        <v>739</v>
      </c>
      <c r="U981" t="s">
        <v>404</v>
      </c>
      <c r="V981">
        <v>0.6</v>
      </c>
      <c r="W981" t="s">
        <v>715</v>
      </c>
      <c r="X981" t="s">
        <v>1036</v>
      </c>
      <c r="Y981" t="s">
        <v>1003</v>
      </c>
      <c r="Z981">
        <v>90041</v>
      </c>
    </row>
    <row r="982" spans="1:26" x14ac:dyDescent="0.25">
      <c r="A982">
        <v>5689</v>
      </c>
      <c r="B982">
        <v>40224</v>
      </c>
      <c r="C982" s="3">
        <v>44012</v>
      </c>
      <c r="D982" s="3">
        <v>44019</v>
      </c>
      <c r="E982" t="s">
        <v>980</v>
      </c>
      <c r="F982">
        <v>0.05</v>
      </c>
      <c r="G982">
        <v>14.48</v>
      </c>
      <c r="H982">
        <v>270.87430000000001</v>
      </c>
      <c r="I982">
        <v>270.87430000000001</v>
      </c>
      <c r="J982" t="s">
        <v>4638</v>
      </c>
      <c r="K982">
        <v>63.94</v>
      </c>
      <c r="L982">
        <v>21</v>
      </c>
      <c r="M982">
        <v>1336.35</v>
      </c>
      <c r="N982">
        <v>2882</v>
      </c>
      <c r="O982" t="s">
        <v>1915</v>
      </c>
      <c r="P982" t="s">
        <v>711</v>
      </c>
      <c r="Q982" t="s">
        <v>719</v>
      </c>
      <c r="R982" t="s">
        <v>723</v>
      </c>
      <c r="S982" t="s">
        <v>732</v>
      </c>
      <c r="T982" t="s">
        <v>739</v>
      </c>
      <c r="U982" t="s">
        <v>10</v>
      </c>
      <c r="V982">
        <v>0.46</v>
      </c>
      <c r="W982" t="s">
        <v>713</v>
      </c>
      <c r="X982" t="s">
        <v>1010</v>
      </c>
      <c r="Y982" t="s">
        <v>993</v>
      </c>
      <c r="Z982">
        <v>28206</v>
      </c>
    </row>
    <row r="983" spans="1:26" x14ac:dyDescent="0.25">
      <c r="A983">
        <v>20795</v>
      </c>
      <c r="B983">
        <v>86432</v>
      </c>
      <c r="C983" s="3">
        <v>44012</v>
      </c>
      <c r="D983" s="3">
        <v>44014</v>
      </c>
      <c r="E983" t="s">
        <v>981</v>
      </c>
      <c r="F983">
        <v>0.08</v>
      </c>
      <c r="G983">
        <v>60</v>
      </c>
      <c r="H983">
        <v>513.08399999999995</v>
      </c>
      <c r="I983">
        <v>513.08399999999995</v>
      </c>
      <c r="J983">
        <v>-125.09</v>
      </c>
      <c r="K983">
        <v>349.45</v>
      </c>
      <c r="L983">
        <v>11</v>
      </c>
      <c r="M983">
        <v>3772.19</v>
      </c>
      <c r="N983">
        <v>3119</v>
      </c>
      <c r="O983" t="s">
        <v>4384</v>
      </c>
      <c r="P983" t="s">
        <v>712</v>
      </c>
      <c r="Q983" t="s">
        <v>720</v>
      </c>
      <c r="R983" t="s">
        <v>723</v>
      </c>
      <c r="S983" t="s">
        <v>731</v>
      </c>
      <c r="T983" t="s">
        <v>740</v>
      </c>
      <c r="U983" t="s">
        <v>923</v>
      </c>
      <c r="W983" t="s">
        <v>713</v>
      </c>
      <c r="X983" t="s">
        <v>1033</v>
      </c>
      <c r="Y983" t="s">
        <v>1074</v>
      </c>
      <c r="Z983">
        <v>32839</v>
      </c>
    </row>
    <row r="984" spans="1:26" x14ac:dyDescent="0.25">
      <c r="A984">
        <v>22832</v>
      </c>
      <c r="B984">
        <v>91451</v>
      </c>
      <c r="C984" s="3">
        <v>44012</v>
      </c>
      <c r="D984" s="3">
        <v>44019</v>
      </c>
      <c r="E984" t="s">
        <v>980</v>
      </c>
      <c r="F984">
        <v>0.04</v>
      </c>
      <c r="G984">
        <v>1.99</v>
      </c>
      <c r="H984">
        <v>44.891999999999996</v>
      </c>
      <c r="I984">
        <v>44.891999999999996</v>
      </c>
      <c r="J984">
        <v>-70.885919999999999</v>
      </c>
      <c r="K984">
        <v>8.33</v>
      </c>
      <c r="L984">
        <v>16</v>
      </c>
      <c r="M984">
        <v>131.26</v>
      </c>
      <c r="N984">
        <v>1307</v>
      </c>
      <c r="O984" t="s">
        <v>4330</v>
      </c>
      <c r="P984" t="s">
        <v>710</v>
      </c>
      <c r="Q984" t="s">
        <v>718</v>
      </c>
      <c r="R984" t="s">
        <v>722</v>
      </c>
      <c r="S984" t="s">
        <v>725</v>
      </c>
      <c r="T984" t="s">
        <v>741</v>
      </c>
      <c r="U984" t="s">
        <v>770</v>
      </c>
      <c r="V984">
        <v>0.52</v>
      </c>
      <c r="W984" t="s">
        <v>715</v>
      </c>
      <c r="X984" t="s">
        <v>1012</v>
      </c>
      <c r="Y984" t="s">
        <v>1117</v>
      </c>
      <c r="Z984">
        <v>97420</v>
      </c>
    </row>
    <row r="985" spans="1:26" x14ac:dyDescent="0.25">
      <c r="A985">
        <v>23140</v>
      </c>
      <c r="B985">
        <v>87979</v>
      </c>
      <c r="C985" s="3">
        <v>44012</v>
      </c>
      <c r="D985" s="3">
        <v>44013</v>
      </c>
      <c r="E985" t="s">
        <v>977</v>
      </c>
      <c r="F985">
        <v>0.01</v>
      </c>
      <c r="G985">
        <v>2.82</v>
      </c>
      <c r="H985">
        <v>46.440000000000005</v>
      </c>
      <c r="I985">
        <v>46.440000000000005</v>
      </c>
      <c r="J985">
        <v>-15.971200000000001</v>
      </c>
      <c r="K985">
        <v>7.89</v>
      </c>
      <c r="L985">
        <v>8</v>
      </c>
      <c r="M985">
        <v>68.56</v>
      </c>
      <c r="N985">
        <v>702</v>
      </c>
      <c r="O985" t="s">
        <v>3052</v>
      </c>
      <c r="P985" t="s">
        <v>710</v>
      </c>
      <c r="Q985" t="s">
        <v>719</v>
      </c>
      <c r="R985" t="s">
        <v>721</v>
      </c>
      <c r="S985" t="s">
        <v>733</v>
      </c>
      <c r="T985" t="s">
        <v>738</v>
      </c>
      <c r="U985" t="s">
        <v>396</v>
      </c>
      <c r="V985">
        <v>0.4</v>
      </c>
      <c r="W985" t="s">
        <v>715</v>
      </c>
      <c r="X985" t="s">
        <v>1036</v>
      </c>
      <c r="Y985" t="s">
        <v>1828</v>
      </c>
      <c r="Z985">
        <v>95404</v>
      </c>
    </row>
    <row r="986" spans="1:26" x14ac:dyDescent="0.25">
      <c r="A986">
        <v>23141</v>
      </c>
      <c r="B986">
        <v>87979</v>
      </c>
      <c r="C986" s="3">
        <v>44012</v>
      </c>
      <c r="D986" s="3">
        <v>44013</v>
      </c>
      <c r="E986" t="s">
        <v>977</v>
      </c>
      <c r="F986">
        <v>0.09</v>
      </c>
      <c r="G986">
        <v>1.32</v>
      </c>
      <c r="H986">
        <v>-17.527999999999999</v>
      </c>
      <c r="I986" t="s">
        <v>4638</v>
      </c>
      <c r="J986">
        <v>-72.326719999999995</v>
      </c>
      <c r="K986">
        <v>3.68</v>
      </c>
      <c r="L986">
        <v>6</v>
      </c>
      <c r="M986">
        <v>20.79</v>
      </c>
      <c r="N986">
        <v>702</v>
      </c>
      <c r="O986" t="s">
        <v>4227</v>
      </c>
      <c r="P986" t="s">
        <v>710</v>
      </c>
      <c r="Q986" t="s">
        <v>719</v>
      </c>
      <c r="R986" t="s">
        <v>721</v>
      </c>
      <c r="S986" t="s">
        <v>104</v>
      </c>
      <c r="T986" t="s">
        <v>738</v>
      </c>
      <c r="U986" t="s">
        <v>443</v>
      </c>
      <c r="V986">
        <v>0.83</v>
      </c>
      <c r="W986" t="s">
        <v>715</v>
      </c>
      <c r="X986" t="s">
        <v>1036</v>
      </c>
      <c r="Y986" t="s">
        <v>1828</v>
      </c>
      <c r="Z986">
        <v>95404</v>
      </c>
    </row>
    <row r="987" spans="1:26" x14ac:dyDescent="0.25">
      <c r="A987">
        <v>23142</v>
      </c>
      <c r="B987">
        <v>87979</v>
      </c>
      <c r="C987" s="3">
        <v>44012</v>
      </c>
      <c r="D987" s="3">
        <v>44015</v>
      </c>
      <c r="E987" t="s">
        <v>977</v>
      </c>
      <c r="F987">
        <v>0.1</v>
      </c>
      <c r="G987">
        <v>9.4499999999999993</v>
      </c>
      <c r="H987">
        <v>-95.816000000000003</v>
      </c>
      <c r="I987" t="s">
        <v>4638</v>
      </c>
      <c r="J987" t="s">
        <v>4638</v>
      </c>
      <c r="K987">
        <v>9.7100000000000009</v>
      </c>
      <c r="L987">
        <v>7</v>
      </c>
      <c r="M987">
        <v>67.91</v>
      </c>
      <c r="N987">
        <v>702</v>
      </c>
      <c r="O987" t="s">
        <v>3052</v>
      </c>
      <c r="P987" t="s">
        <v>710</v>
      </c>
      <c r="Q987" t="s">
        <v>719</v>
      </c>
      <c r="R987" t="s">
        <v>721</v>
      </c>
      <c r="S987" t="s">
        <v>730</v>
      </c>
      <c r="T987" t="s">
        <v>739</v>
      </c>
      <c r="U987" t="s">
        <v>404</v>
      </c>
      <c r="V987">
        <v>0.6</v>
      </c>
      <c r="W987" t="s">
        <v>715</v>
      </c>
      <c r="X987" t="s">
        <v>1036</v>
      </c>
      <c r="Y987" t="s">
        <v>1828</v>
      </c>
      <c r="Z987">
        <v>95404</v>
      </c>
    </row>
    <row r="988" spans="1:26" x14ac:dyDescent="0.25">
      <c r="A988">
        <v>23689</v>
      </c>
      <c r="B988">
        <v>87634</v>
      </c>
      <c r="C988" s="3">
        <v>44012</v>
      </c>
      <c r="D988" s="3">
        <v>44019</v>
      </c>
      <c r="E988" t="s">
        <v>980</v>
      </c>
      <c r="F988">
        <v>0.05</v>
      </c>
      <c r="G988">
        <v>14.48</v>
      </c>
      <c r="H988">
        <v>219.54419999999999</v>
      </c>
      <c r="I988">
        <v>219.54419999999999</v>
      </c>
      <c r="J988">
        <v>-229.31963999999999</v>
      </c>
      <c r="K988">
        <v>63.94</v>
      </c>
      <c r="L988">
        <v>5</v>
      </c>
      <c r="M988">
        <v>318.18</v>
      </c>
      <c r="N988">
        <v>2885</v>
      </c>
      <c r="O988" t="s">
        <v>2906</v>
      </c>
      <c r="P988" t="s">
        <v>711</v>
      </c>
      <c r="Q988" t="s">
        <v>719</v>
      </c>
      <c r="R988" t="s">
        <v>723</v>
      </c>
      <c r="S988" t="s">
        <v>732</v>
      </c>
      <c r="T988" t="s">
        <v>739</v>
      </c>
      <c r="U988" t="s">
        <v>10</v>
      </c>
      <c r="V988">
        <v>0.46</v>
      </c>
      <c r="W988" t="s">
        <v>716</v>
      </c>
      <c r="X988" t="s">
        <v>1064</v>
      </c>
      <c r="Y988" t="s">
        <v>1769</v>
      </c>
      <c r="Z988">
        <v>44133</v>
      </c>
    </row>
    <row r="989" spans="1:26" x14ac:dyDescent="0.25">
      <c r="A989">
        <v>23958</v>
      </c>
      <c r="B989">
        <v>87078</v>
      </c>
      <c r="C989" s="3">
        <v>44012</v>
      </c>
      <c r="D989" s="3">
        <v>44013</v>
      </c>
      <c r="E989" t="s">
        <v>979</v>
      </c>
      <c r="F989">
        <v>0.02</v>
      </c>
      <c r="G989">
        <v>6.5</v>
      </c>
      <c r="H989">
        <v>-44.624000000000002</v>
      </c>
      <c r="I989" t="s">
        <v>4638</v>
      </c>
      <c r="J989">
        <v>-291.89869280000005</v>
      </c>
      <c r="K989">
        <v>30.98</v>
      </c>
      <c r="L989">
        <v>17</v>
      </c>
      <c r="M989">
        <v>552.89</v>
      </c>
      <c r="N989">
        <v>1472</v>
      </c>
      <c r="O989" t="s">
        <v>3467</v>
      </c>
      <c r="P989" t="s">
        <v>711</v>
      </c>
      <c r="Q989" t="s">
        <v>717</v>
      </c>
      <c r="R989" t="s">
        <v>722</v>
      </c>
      <c r="S989" t="s">
        <v>725</v>
      </c>
      <c r="T989" t="s">
        <v>739</v>
      </c>
      <c r="U989" t="s">
        <v>301</v>
      </c>
      <c r="V989">
        <v>0.79</v>
      </c>
      <c r="W989" t="s">
        <v>716</v>
      </c>
      <c r="X989" t="s">
        <v>1064</v>
      </c>
      <c r="Y989" t="s">
        <v>1786</v>
      </c>
      <c r="Z989">
        <v>44145</v>
      </c>
    </row>
    <row r="990" spans="1:26" x14ac:dyDescent="0.25">
      <c r="A990">
        <v>25790</v>
      </c>
      <c r="B990">
        <v>89407</v>
      </c>
      <c r="C990" s="3">
        <v>44012</v>
      </c>
      <c r="D990" s="3">
        <v>44014</v>
      </c>
      <c r="E990" t="s">
        <v>979</v>
      </c>
      <c r="F990">
        <v>7.0000000000000007E-2</v>
      </c>
      <c r="G990">
        <v>5.03</v>
      </c>
      <c r="H990">
        <v>-163.03</v>
      </c>
      <c r="I990" t="s">
        <v>4638</v>
      </c>
      <c r="J990">
        <v>-89.98</v>
      </c>
      <c r="K990">
        <v>11.29</v>
      </c>
      <c r="L990">
        <v>11</v>
      </c>
      <c r="M990">
        <v>123.18</v>
      </c>
      <c r="N990">
        <v>1384</v>
      </c>
      <c r="O990" t="s">
        <v>4161</v>
      </c>
      <c r="P990" t="s">
        <v>710</v>
      </c>
      <c r="Q990" t="s">
        <v>719</v>
      </c>
      <c r="R990" t="s">
        <v>721</v>
      </c>
      <c r="S990" t="s">
        <v>730</v>
      </c>
      <c r="T990" t="s">
        <v>739</v>
      </c>
      <c r="U990" t="s">
        <v>316</v>
      </c>
      <c r="V990">
        <v>0.59</v>
      </c>
      <c r="W990" t="s">
        <v>713</v>
      </c>
      <c r="X990" t="s">
        <v>1110</v>
      </c>
      <c r="Y990" t="s">
        <v>991</v>
      </c>
      <c r="Z990">
        <v>22304</v>
      </c>
    </row>
    <row r="991" spans="1:26" x14ac:dyDescent="0.25">
      <c r="A991">
        <v>19232</v>
      </c>
      <c r="B991">
        <v>86234</v>
      </c>
      <c r="C991" s="3">
        <v>44013</v>
      </c>
      <c r="D991" s="3">
        <v>44017</v>
      </c>
      <c r="E991" t="s">
        <v>980</v>
      </c>
      <c r="F991">
        <v>0.04</v>
      </c>
      <c r="G991">
        <v>24.49</v>
      </c>
      <c r="H991">
        <v>3576.8840999999998</v>
      </c>
      <c r="I991">
        <v>3576.8840999999998</v>
      </c>
      <c r="J991" t="s">
        <v>4638</v>
      </c>
      <c r="K991">
        <v>449.99</v>
      </c>
      <c r="L991">
        <v>12</v>
      </c>
      <c r="M991">
        <v>5183.8900000000003</v>
      </c>
      <c r="N991">
        <v>3275</v>
      </c>
      <c r="O991" t="s">
        <v>3626</v>
      </c>
      <c r="P991" t="s">
        <v>710</v>
      </c>
      <c r="Q991" t="s">
        <v>718</v>
      </c>
      <c r="R991" t="s">
        <v>722</v>
      </c>
      <c r="S991" t="s">
        <v>105</v>
      </c>
      <c r="T991" t="s">
        <v>744</v>
      </c>
      <c r="U991" t="s">
        <v>656</v>
      </c>
      <c r="V991">
        <v>0.52</v>
      </c>
      <c r="W991" t="s">
        <v>715</v>
      </c>
      <c r="X991" t="s">
        <v>737</v>
      </c>
      <c r="Y991" t="s">
        <v>1063</v>
      </c>
      <c r="Z991">
        <v>98273</v>
      </c>
    </row>
    <row r="992" spans="1:26" x14ac:dyDescent="0.25">
      <c r="A992">
        <v>19233</v>
      </c>
      <c r="B992">
        <v>86234</v>
      </c>
      <c r="C992" s="3">
        <v>44013</v>
      </c>
      <c r="D992" s="3">
        <v>44022</v>
      </c>
      <c r="E992" t="s">
        <v>980</v>
      </c>
      <c r="F992">
        <v>0.01</v>
      </c>
      <c r="G992">
        <v>1.2</v>
      </c>
      <c r="H992">
        <v>20.38</v>
      </c>
      <c r="I992">
        <v>20.38</v>
      </c>
      <c r="J992" t="s">
        <v>4638</v>
      </c>
      <c r="K992">
        <v>5.84</v>
      </c>
      <c r="L992">
        <v>6</v>
      </c>
      <c r="M992">
        <v>36.090000000000003</v>
      </c>
      <c r="N992">
        <v>3275</v>
      </c>
      <c r="O992" t="s">
        <v>3626</v>
      </c>
      <c r="P992" t="s">
        <v>710</v>
      </c>
      <c r="Q992" t="s">
        <v>718</v>
      </c>
      <c r="R992" t="s">
        <v>721</v>
      </c>
      <c r="S992" t="s">
        <v>724</v>
      </c>
      <c r="T992" t="s">
        <v>738</v>
      </c>
      <c r="U992" t="s">
        <v>39</v>
      </c>
      <c r="V992">
        <v>0.55000000000000004</v>
      </c>
      <c r="W992" t="s">
        <v>715</v>
      </c>
      <c r="X992" t="s">
        <v>737</v>
      </c>
      <c r="Y992" t="s">
        <v>1063</v>
      </c>
      <c r="Z992">
        <v>98273</v>
      </c>
    </row>
    <row r="993" spans="1:26" x14ac:dyDescent="0.25">
      <c r="A993">
        <v>20993</v>
      </c>
      <c r="B993">
        <v>87486</v>
      </c>
      <c r="C993" s="3">
        <v>44013</v>
      </c>
      <c r="D993" s="3">
        <v>44016</v>
      </c>
      <c r="E993" t="s">
        <v>981</v>
      </c>
      <c r="F993">
        <v>0.01</v>
      </c>
      <c r="G993">
        <v>40.19</v>
      </c>
      <c r="H993">
        <v>-337.09199999999998</v>
      </c>
      <c r="I993" t="s">
        <v>4638</v>
      </c>
      <c r="J993" t="s">
        <v>4638</v>
      </c>
      <c r="K993">
        <v>348.21</v>
      </c>
      <c r="L993">
        <v>2</v>
      </c>
      <c r="M993">
        <v>723.54</v>
      </c>
      <c r="N993">
        <v>1552</v>
      </c>
      <c r="O993" t="s">
        <v>2968</v>
      </c>
      <c r="P993" t="s">
        <v>712</v>
      </c>
      <c r="Q993" t="s">
        <v>718</v>
      </c>
      <c r="R993" t="s">
        <v>723</v>
      </c>
      <c r="S993" t="s">
        <v>731</v>
      </c>
      <c r="T993" t="s">
        <v>742</v>
      </c>
      <c r="U993" t="s">
        <v>356</v>
      </c>
      <c r="V993">
        <v>0.62</v>
      </c>
      <c r="W993" t="s">
        <v>713</v>
      </c>
      <c r="X993" t="s">
        <v>1208</v>
      </c>
      <c r="Y993" t="s">
        <v>1479</v>
      </c>
      <c r="Z993">
        <v>39056</v>
      </c>
    </row>
    <row r="994" spans="1:26" x14ac:dyDescent="0.25">
      <c r="A994">
        <v>22823</v>
      </c>
      <c r="B994">
        <v>90539</v>
      </c>
      <c r="C994" s="3">
        <v>44013</v>
      </c>
      <c r="D994" s="3">
        <v>44015</v>
      </c>
      <c r="E994" t="s">
        <v>980</v>
      </c>
      <c r="F994">
        <v>7.0000000000000007E-2</v>
      </c>
      <c r="G994">
        <v>0.71</v>
      </c>
      <c r="H994">
        <v>25.240199999999998</v>
      </c>
      <c r="I994">
        <v>25.240199999999998</v>
      </c>
      <c r="J994" t="s">
        <v>4638</v>
      </c>
      <c r="K994">
        <v>4.84</v>
      </c>
      <c r="L994">
        <v>8</v>
      </c>
      <c r="M994">
        <v>36.58</v>
      </c>
      <c r="N994">
        <v>1418</v>
      </c>
      <c r="O994" t="s">
        <v>4384</v>
      </c>
      <c r="P994" t="s">
        <v>710</v>
      </c>
      <c r="Q994" t="s">
        <v>718</v>
      </c>
      <c r="R994" t="s">
        <v>721</v>
      </c>
      <c r="S994" t="s">
        <v>724</v>
      </c>
      <c r="T994" t="s">
        <v>738</v>
      </c>
      <c r="U994" t="s">
        <v>470</v>
      </c>
      <c r="V994">
        <v>0.52</v>
      </c>
      <c r="W994" t="s">
        <v>714</v>
      </c>
      <c r="X994" t="s">
        <v>1085</v>
      </c>
      <c r="Y994" t="s">
        <v>1630</v>
      </c>
      <c r="Z994">
        <v>46901</v>
      </c>
    </row>
    <row r="995" spans="1:26" x14ac:dyDescent="0.25">
      <c r="A995">
        <v>22824</v>
      </c>
      <c r="B995">
        <v>89450</v>
      </c>
      <c r="C995" s="3">
        <v>44013</v>
      </c>
      <c r="D995" s="3">
        <v>44018</v>
      </c>
      <c r="E995" t="s">
        <v>980</v>
      </c>
      <c r="F995">
        <v>0.04</v>
      </c>
      <c r="G995">
        <v>14.7</v>
      </c>
      <c r="H995">
        <v>-4793.0039999999999</v>
      </c>
      <c r="I995" t="s">
        <v>4638</v>
      </c>
      <c r="J995">
        <v>-489.41559999999998</v>
      </c>
      <c r="K995">
        <v>2036.48</v>
      </c>
      <c r="L995">
        <v>1</v>
      </c>
      <c r="M995">
        <v>2013.67</v>
      </c>
      <c r="N995">
        <v>1425</v>
      </c>
      <c r="O995" t="s">
        <v>2639</v>
      </c>
      <c r="P995" t="s">
        <v>712</v>
      </c>
      <c r="Q995" t="s">
        <v>718</v>
      </c>
      <c r="R995" t="s">
        <v>722</v>
      </c>
      <c r="S995" t="s">
        <v>736</v>
      </c>
      <c r="T995" t="s">
        <v>740</v>
      </c>
      <c r="U995" t="s">
        <v>317</v>
      </c>
      <c r="V995">
        <v>0.55000000000000004</v>
      </c>
      <c r="W995" t="s">
        <v>715</v>
      </c>
      <c r="X995" t="s">
        <v>1072</v>
      </c>
      <c r="Y995" t="s">
        <v>1203</v>
      </c>
      <c r="Z995">
        <v>80525</v>
      </c>
    </row>
    <row r="996" spans="1:26" x14ac:dyDescent="0.25">
      <c r="A996">
        <v>23812</v>
      </c>
      <c r="B996">
        <v>91371</v>
      </c>
      <c r="C996" s="3">
        <v>44013</v>
      </c>
      <c r="D996" s="3">
        <v>44014</v>
      </c>
      <c r="E996" t="s">
        <v>979</v>
      </c>
      <c r="F996">
        <v>0.02</v>
      </c>
      <c r="G996">
        <v>6.27</v>
      </c>
      <c r="H996">
        <v>36.905999999999999</v>
      </c>
      <c r="I996">
        <v>36.905999999999999</v>
      </c>
      <c r="J996" t="s">
        <v>4638</v>
      </c>
      <c r="K996">
        <v>29.17</v>
      </c>
      <c r="L996">
        <v>2</v>
      </c>
      <c r="M996">
        <v>63.32</v>
      </c>
      <c r="N996">
        <v>1910</v>
      </c>
      <c r="O996" t="s">
        <v>3461</v>
      </c>
      <c r="P996" t="s">
        <v>710</v>
      </c>
      <c r="Q996" t="s">
        <v>717</v>
      </c>
      <c r="R996" t="s">
        <v>721</v>
      </c>
      <c r="S996" t="s">
        <v>103</v>
      </c>
      <c r="T996" t="s">
        <v>739</v>
      </c>
      <c r="U996" t="s">
        <v>551</v>
      </c>
      <c r="V996">
        <v>0.37</v>
      </c>
      <c r="W996" t="s">
        <v>713</v>
      </c>
      <c r="X996" t="s">
        <v>1039</v>
      </c>
      <c r="Y996" t="s">
        <v>1264</v>
      </c>
      <c r="Z996">
        <v>30269</v>
      </c>
    </row>
    <row r="997" spans="1:26" x14ac:dyDescent="0.25">
      <c r="A997">
        <v>24674</v>
      </c>
      <c r="B997">
        <v>89665</v>
      </c>
      <c r="C997" s="3">
        <v>44013</v>
      </c>
      <c r="D997" s="3">
        <v>44014</v>
      </c>
      <c r="E997" t="s">
        <v>977</v>
      </c>
      <c r="F997">
        <v>0.04</v>
      </c>
      <c r="G997">
        <v>1.99</v>
      </c>
      <c r="H997">
        <v>-61.194000000000003</v>
      </c>
      <c r="I997" t="s">
        <v>4638</v>
      </c>
      <c r="J997">
        <v>-110.27940000000001</v>
      </c>
      <c r="K997">
        <v>45.19</v>
      </c>
      <c r="L997">
        <v>13</v>
      </c>
      <c r="M997">
        <v>609.09</v>
      </c>
      <c r="N997">
        <v>2124</v>
      </c>
      <c r="O997" t="s">
        <v>4312</v>
      </c>
      <c r="P997" t="s">
        <v>710</v>
      </c>
      <c r="Q997" t="s">
        <v>719</v>
      </c>
      <c r="R997" t="s">
        <v>722</v>
      </c>
      <c r="S997" t="s">
        <v>725</v>
      </c>
      <c r="T997" t="s">
        <v>741</v>
      </c>
      <c r="U997" t="s">
        <v>637</v>
      </c>
      <c r="V997">
        <v>0.55000000000000004</v>
      </c>
      <c r="W997" t="s">
        <v>713</v>
      </c>
      <c r="X997" t="s">
        <v>1020</v>
      </c>
      <c r="Y997" t="s">
        <v>1860</v>
      </c>
      <c r="Z997">
        <v>72301</v>
      </c>
    </row>
    <row r="998" spans="1:26" x14ac:dyDescent="0.25">
      <c r="A998">
        <v>1595</v>
      </c>
      <c r="B998">
        <v>11527</v>
      </c>
      <c r="C998" s="3">
        <v>44014</v>
      </c>
      <c r="D998" s="3">
        <v>44016</v>
      </c>
      <c r="E998" t="s">
        <v>978</v>
      </c>
      <c r="F998">
        <v>0.04</v>
      </c>
      <c r="G998">
        <v>8.99</v>
      </c>
      <c r="H998">
        <v>1916.6757</v>
      </c>
      <c r="I998">
        <v>1916.6757</v>
      </c>
      <c r="J998" t="s">
        <v>4638</v>
      </c>
      <c r="K998">
        <v>99.23</v>
      </c>
      <c r="L998">
        <v>54</v>
      </c>
      <c r="M998">
        <v>5555.6</v>
      </c>
      <c r="N998">
        <v>349</v>
      </c>
      <c r="O998" t="s">
        <v>3011</v>
      </c>
      <c r="P998" t="s">
        <v>710</v>
      </c>
      <c r="Q998" t="s">
        <v>717</v>
      </c>
      <c r="R998" t="s">
        <v>723</v>
      </c>
      <c r="S998" t="s">
        <v>732</v>
      </c>
      <c r="T998" t="s">
        <v>741</v>
      </c>
      <c r="U998" t="s">
        <v>542</v>
      </c>
      <c r="V998">
        <v>0.35</v>
      </c>
      <c r="W998" t="s">
        <v>713</v>
      </c>
      <c r="X998" t="s">
        <v>1033</v>
      </c>
      <c r="Y998" t="s">
        <v>985</v>
      </c>
      <c r="Z998">
        <v>33132</v>
      </c>
    </row>
    <row r="999" spans="1:26" x14ac:dyDescent="0.25">
      <c r="A999">
        <v>19054</v>
      </c>
      <c r="B999">
        <v>87963</v>
      </c>
      <c r="C999" s="3">
        <v>44014</v>
      </c>
      <c r="D999" s="3">
        <v>44016</v>
      </c>
      <c r="E999" t="s">
        <v>981</v>
      </c>
      <c r="F999">
        <v>7.0000000000000007E-2</v>
      </c>
      <c r="G999">
        <v>4.5</v>
      </c>
      <c r="H999">
        <v>-42.588000000000001</v>
      </c>
      <c r="I999" t="s">
        <v>4638</v>
      </c>
      <c r="J999" t="s">
        <v>4638</v>
      </c>
      <c r="K999">
        <v>60.97</v>
      </c>
      <c r="L999">
        <v>6</v>
      </c>
      <c r="M999">
        <v>361.72</v>
      </c>
      <c r="N999">
        <v>2256</v>
      </c>
      <c r="O999" t="s">
        <v>3786</v>
      </c>
      <c r="P999" t="s">
        <v>711</v>
      </c>
      <c r="Q999" t="s">
        <v>720</v>
      </c>
      <c r="R999" t="s">
        <v>721</v>
      </c>
      <c r="S999" t="s">
        <v>729</v>
      </c>
      <c r="T999" t="s">
        <v>739</v>
      </c>
      <c r="U999" t="s">
        <v>859</v>
      </c>
      <c r="V999">
        <v>0.56000000000000005</v>
      </c>
      <c r="W999" t="s">
        <v>713</v>
      </c>
      <c r="X999" t="s">
        <v>1010</v>
      </c>
      <c r="Y999" t="s">
        <v>1234</v>
      </c>
      <c r="Z999">
        <v>28560</v>
      </c>
    </row>
    <row r="1000" spans="1:26" x14ac:dyDescent="0.25">
      <c r="A1000">
        <v>19595</v>
      </c>
      <c r="B1000">
        <v>88686</v>
      </c>
      <c r="C1000" s="3">
        <v>44014</v>
      </c>
      <c r="D1000" s="3">
        <v>44016</v>
      </c>
      <c r="E1000" t="s">
        <v>978</v>
      </c>
      <c r="F1000">
        <v>0.04</v>
      </c>
      <c r="G1000">
        <v>8.99</v>
      </c>
      <c r="H1000">
        <v>993.83459999999991</v>
      </c>
      <c r="I1000">
        <v>993.83459999999991</v>
      </c>
      <c r="J1000">
        <v>-35.519999999999996</v>
      </c>
      <c r="K1000">
        <v>99.23</v>
      </c>
      <c r="L1000">
        <v>14</v>
      </c>
      <c r="M1000">
        <v>1440.34</v>
      </c>
      <c r="N1000">
        <v>351</v>
      </c>
      <c r="O1000" t="s">
        <v>3493</v>
      </c>
      <c r="P1000" t="s">
        <v>710</v>
      </c>
      <c r="Q1000" t="s">
        <v>717</v>
      </c>
      <c r="R1000" t="s">
        <v>723</v>
      </c>
      <c r="S1000" t="s">
        <v>732</v>
      </c>
      <c r="T1000" t="s">
        <v>741</v>
      </c>
      <c r="U1000" t="s">
        <v>542</v>
      </c>
      <c r="V1000">
        <v>0.35</v>
      </c>
      <c r="W1000" t="s">
        <v>716</v>
      </c>
      <c r="X1000" t="s">
        <v>1018</v>
      </c>
      <c r="Y1000" t="s">
        <v>1093</v>
      </c>
      <c r="Z1000">
        <v>13601</v>
      </c>
    </row>
    <row r="1001" spans="1:26" x14ac:dyDescent="0.25">
      <c r="A1001">
        <v>22119</v>
      </c>
      <c r="B1001">
        <v>87940</v>
      </c>
      <c r="C1001" s="3">
        <v>44014</v>
      </c>
      <c r="D1001" s="3">
        <v>44016</v>
      </c>
      <c r="E1001" t="s">
        <v>977</v>
      </c>
      <c r="F1001">
        <v>0.09</v>
      </c>
      <c r="G1001">
        <v>28.06</v>
      </c>
      <c r="H1001">
        <v>2660.1432</v>
      </c>
      <c r="I1001">
        <v>2660.1432</v>
      </c>
      <c r="J1001">
        <v>-298.452</v>
      </c>
      <c r="K1001">
        <v>270.97000000000003</v>
      </c>
      <c r="L1001">
        <v>15</v>
      </c>
      <c r="M1001">
        <v>3855.28</v>
      </c>
      <c r="N1001">
        <v>1136</v>
      </c>
      <c r="O1001" t="s">
        <v>2999</v>
      </c>
      <c r="P1001" t="s">
        <v>712</v>
      </c>
      <c r="Q1001" t="s">
        <v>719</v>
      </c>
      <c r="R1001" t="s">
        <v>722</v>
      </c>
      <c r="S1001" t="s">
        <v>736</v>
      </c>
      <c r="T1001" t="s">
        <v>740</v>
      </c>
      <c r="U1001" t="s">
        <v>510</v>
      </c>
      <c r="V1001">
        <v>0.56000000000000005</v>
      </c>
      <c r="W1001" t="s">
        <v>714</v>
      </c>
      <c r="X1001" t="s">
        <v>1007</v>
      </c>
      <c r="Y1001" t="s">
        <v>1520</v>
      </c>
      <c r="Z1001">
        <v>60188</v>
      </c>
    </row>
    <row r="1002" spans="1:26" x14ac:dyDescent="0.25">
      <c r="A1002">
        <v>24498</v>
      </c>
      <c r="B1002">
        <v>85858</v>
      </c>
      <c r="C1002" s="3">
        <v>44014</v>
      </c>
      <c r="D1002" s="3">
        <v>44016</v>
      </c>
      <c r="E1002" t="s">
        <v>978</v>
      </c>
      <c r="F1002">
        <v>0.05</v>
      </c>
      <c r="G1002">
        <v>1.99</v>
      </c>
      <c r="H1002">
        <v>-127.00800000000001</v>
      </c>
      <c r="I1002" t="s">
        <v>4638</v>
      </c>
      <c r="J1002">
        <v>-25.76</v>
      </c>
      <c r="K1002">
        <v>17.48</v>
      </c>
      <c r="L1002">
        <v>3</v>
      </c>
      <c r="M1002">
        <v>52.47</v>
      </c>
      <c r="N1002">
        <v>258</v>
      </c>
      <c r="O1002" t="s">
        <v>3997</v>
      </c>
      <c r="P1002" t="s">
        <v>710</v>
      </c>
      <c r="Q1002" t="s">
        <v>719</v>
      </c>
      <c r="R1002" t="s">
        <v>722</v>
      </c>
      <c r="S1002" t="s">
        <v>725</v>
      </c>
      <c r="T1002" t="s">
        <v>741</v>
      </c>
      <c r="U1002" t="s">
        <v>4</v>
      </c>
      <c r="V1002">
        <v>0.45</v>
      </c>
      <c r="W1002" t="s">
        <v>713</v>
      </c>
      <c r="X1002" t="s">
        <v>1033</v>
      </c>
      <c r="Y1002" t="s">
        <v>1874</v>
      </c>
      <c r="Z1002">
        <v>33772</v>
      </c>
    </row>
    <row r="1003" spans="1:26" x14ac:dyDescent="0.25">
      <c r="A1003">
        <v>25059</v>
      </c>
      <c r="B1003">
        <v>88174</v>
      </c>
      <c r="C1003" s="3">
        <v>44014</v>
      </c>
      <c r="D1003" s="3">
        <v>44015</v>
      </c>
      <c r="E1003" t="s">
        <v>981</v>
      </c>
      <c r="F1003">
        <v>0.06</v>
      </c>
      <c r="G1003">
        <v>19.989999999999998</v>
      </c>
      <c r="H1003">
        <v>-7.5800000000000409</v>
      </c>
      <c r="I1003" t="s">
        <v>4638</v>
      </c>
      <c r="J1003" t="s">
        <v>4638</v>
      </c>
      <c r="K1003">
        <v>161.55000000000001</v>
      </c>
      <c r="L1003">
        <v>3</v>
      </c>
      <c r="M1003">
        <v>485.01</v>
      </c>
      <c r="N1003">
        <v>674</v>
      </c>
      <c r="O1003" t="s">
        <v>2094</v>
      </c>
      <c r="P1003" t="s">
        <v>710</v>
      </c>
      <c r="Q1003" t="s">
        <v>718</v>
      </c>
      <c r="R1003" t="s">
        <v>721</v>
      </c>
      <c r="S1003" t="s">
        <v>730</v>
      </c>
      <c r="T1003" t="s">
        <v>739</v>
      </c>
      <c r="U1003" t="s">
        <v>8</v>
      </c>
      <c r="V1003">
        <v>0.66</v>
      </c>
      <c r="W1003" t="s">
        <v>714</v>
      </c>
      <c r="X1003" t="s">
        <v>1905</v>
      </c>
      <c r="Y1003" t="s">
        <v>1798</v>
      </c>
      <c r="Z1003">
        <v>64133</v>
      </c>
    </row>
    <row r="1004" spans="1:26" x14ac:dyDescent="0.25">
      <c r="A1004">
        <v>26102</v>
      </c>
      <c r="B1004">
        <v>89961</v>
      </c>
      <c r="C1004" s="3">
        <v>44014</v>
      </c>
      <c r="D1004" s="3">
        <v>44016</v>
      </c>
      <c r="E1004" t="s">
        <v>978</v>
      </c>
      <c r="F1004">
        <v>0.05</v>
      </c>
      <c r="G1004">
        <v>35.840000000000003</v>
      </c>
      <c r="H1004">
        <v>-111.4</v>
      </c>
      <c r="I1004" t="s">
        <v>4638</v>
      </c>
      <c r="J1004" t="s">
        <v>4638</v>
      </c>
      <c r="K1004">
        <v>100.98</v>
      </c>
      <c r="L1004">
        <v>7</v>
      </c>
      <c r="M1004">
        <v>715.55</v>
      </c>
      <c r="N1004">
        <v>164</v>
      </c>
      <c r="O1004" t="s">
        <v>4330</v>
      </c>
      <c r="P1004" t="s">
        <v>712</v>
      </c>
      <c r="Q1004" t="s">
        <v>717</v>
      </c>
      <c r="R1004" t="s">
        <v>723</v>
      </c>
      <c r="S1004" t="s">
        <v>734</v>
      </c>
      <c r="T1004" t="s">
        <v>742</v>
      </c>
      <c r="U1004" t="s">
        <v>562</v>
      </c>
      <c r="V1004">
        <v>0.62</v>
      </c>
      <c r="W1004" t="s">
        <v>715</v>
      </c>
      <c r="X1004" t="s">
        <v>737</v>
      </c>
      <c r="Y1004" t="s">
        <v>1824</v>
      </c>
      <c r="Z1004">
        <v>99352</v>
      </c>
    </row>
    <row r="1005" spans="1:26" x14ac:dyDescent="0.25">
      <c r="A1005">
        <v>26103</v>
      </c>
      <c r="B1005">
        <v>89961</v>
      </c>
      <c r="C1005" s="3">
        <v>44014</v>
      </c>
      <c r="D1005" s="3">
        <v>44015</v>
      </c>
      <c r="E1005" t="s">
        <v>978</v>
      </c>
      <c r="F1005">
        <v>0.02</v>
      </c>
      <c r="G1005">
        <v>5.49</v>
      </c>
      <c r="H1005">
        <v>-77.03</v>
      </c>
      <c r="I1005" t="s">
        <v>4638</v>
      </c>
      <c r="J1005">
        <v>-48.97</v>
      </c>
      <c r="K1005">
        <v>4.9800000000000004</v>
      </c>
      <c r="L1005">
        <v>9</v>
      </c>
      <c r="M1005">
        <v>45.63</v>
      </c>
      <c r="N1005">
        <v>164</v>
      </c>
      <c r="O1005" t="s">
        <v>4002</v>
      </c>
      <c r="P1005" t="s">
        <v>710</v>
      </c>
      <c r="Q1005" t="s">
        <v>717</v>
      </c>
      <c r="R1005" t="s">
        <v>721</v>
      </c>
      <c r="S1005" t="s">
        <v>726</v>
      </c>
      <c r="T1005" t="s">
        <v>739</v>
      </c>
      <c r="U1005" t="s">
        <v>567</v>
      </c>
      <c r="V1005">
        <v>0.38</v>
      </c>
      <c r="W1005" t="s">
        <v>715</v>
      </c>
      <c r="X1005" t="s">
        <v>737</v>
      </c>
      <c r="Y1005" t="s">
        <v>1824</v>
      </c>
      <c r="Z1005">
        <v>99352</v>
      </c>
    </row>
    <row r="1006" spans="1:26" x14ac:dyDescent="0.25">
      <c r="A1006">
        <v>4321</v>
      </c>
      <c r="B1006">
        <v>30785</v>
      </c>
      <c r="C1006" s="3">
        <v>44015</v>
      </c>
      <c r="D1006" s="3">
        <v>44017</v>
      </c>
      <c r="E1006" t="s">
        <v>977</v>
      </c>
      <c r="F1006">
        <v>0.03</v>
      </c>
      <c r="G1006">
        <v>8.73</v>
      </c>
      <c r="H1006">
        <v>-35.04</v>
      </c>
      <c r="I1006" t="s">
        <v>4638</v>
      </c>
      <c r="J1006" t="s">
        <v>4638</v>
      </c>
      <c r="K1006">
        <v>6.48</v>
      </c>
      <c r="L1006">
        <v>8</v>
      </c>
      <c r="M1006">
        <v>63.78</v>
      </c>
      <c r="N1006">
        <v>2460</v>
      </c>
      <c r="O1006" t="s">
        <v>3213</v>
      </c>
      <c r="P1006" t="s">
        <v>710</v>
      </c>
      <c r="Q1006" t="s">
        <v>717</v>
      </c>
      <c r="R1006" t="s">
        <v>721</v>
      </c>
      <c r="S1006" t="s">
        <v>726</v>
      </c>
      <c r="T1006" t="s">
        <v>739</v>
      </c>
      <c r="U1006" t="s">
        <v>152</v>
      </c>
      <c r="V1006">
        <v>0.37</v>
      </c>
      <c r="W1006" t="s">
        <v>716</v>
      </c>
      <c r="X1006" t="s">
        <v>1018</v>
      </c>
      <c r="Y1006" t="s">
        <v>1004</v>
      </c>
      <c r="Z1006">
        <v>10035</v>
      </c>
    </row>
    <row r="1007" spans="1:26" x14ac:dyDescent="0.25">
      <c r="A1007">
        <v>4322</v>
      </c>
      <c r="B1007">
        <v>30785</v>
      </c>
      <c r="C1007" s="3">
        <v>44015</v>
      </c>
      <c r="D1007" s="3">
        <v>44018</v>
      </c>
      <c r="E1007" t="s">
        <v>977</v>
      </c>
      <c r="F1007">
        <v>7.0000000000000007E-2</v>
      </c>
      <c r="G1007">
        <v>1.0900000000000001</v>
      </c>
      <c r="H1007">
        <v>149.53</v>
      </c>
      <c r="I1007">
        <v>149.53</v>
      </c>
      <c r="J1007">
        <v>-175.13</v>
      </c>
      <c r="K1007">
        <v>9.93</v>
      </c>
      <c r="L1007">
        <v>46</v>
      </c>
      <c r="M1007">
        <v>451.61</v>
      </c>
      <c r="N1007">
        <v>2460</v>
      </c>
      <c r="O1007" t="s">
        <v>3211</v>
      </c>
      <c r="P1007" t="s">
        <v>710</v>
      </c>
      <c r="Q1007" t="s">
        <v>717</v>
      </c>
      <c r="R1007" t="s">
        <v>721</v>
      </c>
      <c r="S1007" t="s">
        <v>724</v>
      </c>
      <c r="T1007" t="s">
        <v>738</v>
      </c>
      <c r="U1007" t="s">
        <v>284</v>
      </c>
      <c r="V1007">
        <v>0.43</v>
      </c>
      <c r="W1007" t="s">
        <v>716</v>
      </c>
      <c r="X1007" t="s">
        <v>1018</v>
      </c>
      <c r="Y1007" t="s">
        <v>1004</v>
      </c>
      <c r="Z1007">
        <v>10035</v>
      </c>
    </row>
    <row r="1008" spans="1:26" x14ac:dyDescent="0.25">
      <c r="A1008">
        <v>5345</v>
      </c>
      <c r="B1008">
        <v>37987</v>
      </c>
      <c r="C1008" s="3">
        <v>44015</v>
      </c>
      <c r="D1008" s="3">
        <v>44016</v>
      </c>
      <c r="E1008" t="s">
        <v>977</v>
      </c>
      <c r="F1008">
        <v>0.1</v>
      </c>
      <c r="G1008">
        <v>43.75</v>
      </c>
      <c r="H1008">
        <v>-270.85000000000002</v>
      </c>
      <c r="I1008" t="s">
        <v>4638</v>
      </c>
      <c r="J1008" t="s">
        <v>4638</v>
      </c>
      <c r="K1008">
        <v>146.34</v>
      </c>
      <c r="L1008">
        <v>6</v>
      </c>
      <c r="M1008">
        <v>850.64</v>
      </c>
      <c r="N1008">
        <v>2303</v>
      </c>
      <c r="O1008" t="s">
        <v>4570</v>
      </c>
      <c r="P1008" t="s">
        <v>712</v>
      </c>
      <c r="Q1008" t="s">
        <v>720</v>
      </c>
      <c r="R1008" t="s">
        <v>723</v>
      </c>
      <c r="S1008" t="s">
        <v>731</v>
      </c>
      <c r="T1008" t="s">
        <v>742</v>
      </c>
      <c r="U1008" t="s">
        <v>901</v>
      </c>
      <c r="V1008">
        <v>0.64</v>
      </c>
      <c r="W1008" t="s">
        <v>716</v>
      </c>
      <c r="X1008" t="s">
        <v>1018</v>
      </c>
      <c r="Y1008" t="s">
        <v>1004</v>
      </c>
      <c r="Z1008">
        <v>10011</v>
      </c>
    </row>
    <row r="1009" spans="1:26" x14ac:dyDescent="0.25">
      <c r="A1009">
        <v>21163</v>
      </c>
      <c r="B1009">
        <v>89940</v>
      </c>
      <c r="C1009" s="3">
        <v>44015</v>
      </c>
      <c r="D1009" s="3">
        <v>44020</v>
      </c>
      <c r="E1009" t="s">
        <v>980</v>
      </c>
      <c r="F1009">
        <v>0.02</v>
      </c>
      <c r="G1009">
        <v>2.06</v>
      </c>
      <c r="H1009">
        <v>90.624600000000001</v>
      </c>
      <c r="I1009">
        <v>90.624600000000001</v>
      </c>
      <c r="J1009" t="s">
        <v>4638</v>
      </c>
      <c r="K1009">
        <v>10.06</v>
      </c>
      <c r="L1009">
        <v>13</v>
      </c>
      <c r="M1009">
        <v>131.34</v>
      </c>
      <c r="N1009">
        <v>1777</v>
      </c>
      <c r="O1009" t="s">
        <v>1980</v>
      </c>
      <c r="P1009" t="s">
        <v>710</v>
      </c>
      <c r="Q1009" t="s">
        <v>719</v>
      </c>
      <c r="R1009" t="s">
        <v>721</v>
      </c>
      <c r="S1009" t="s">
        <v>726</v>
      </c>
      <c r="T1009" t="s">
        <v>738</v>
      </c>
      <c r="U1009" t="s">
        <v>236</v>
      </c>
      <c r="V1009">
        <v>0.39</v>
      </c>
      <c r="W1009" t="s">
        <v>714</v>
      </c>
      <c r="X1009" t="s">
        <v>1085</v>
      </c>
      <c r="Y1009" t="s">
        <v>1617</v>
      </c>
      <c r="Z1009">
        <v>46383</v>
      </c>
    </row>
    <row r="1010" spans="1:26" x14ac:dyDescent="0.25">
      <c r="A1010">
        <v>21902</v>
      </c>
      <c r="B1010">
        <v>90079</v>
      </c>
      <c r="C1010" s="3">
        <v>44015</v>
      </c>
      <c r="D1010" s="3">
        <v>44016</v>
      </c>
      <c r="E1010" t="s">
        <v>977</v>
      </c>
      <c r="F1010">
        <v>0.09</v>
      </c>
      <c r="G1010">
        <v>66.27</v>
      </c>
      <c r="H1010">
        <v>-407.85</v>
      </c>
      <c r="I1010" t="s">
        <v>4638</v>
      </c>
      <c r="J1010" t="s">
        <v>4638</v>
      </c>
      <c r="K1010">
        <v>150.97999999999999</v>
      </c>
      <c r="L1010">
        <v>2</v>
      </c>
      <c r="M1010">
        <v>302.33999999999997</v>
      </c>
      <c r="N1010">
        <v>2131</v>
      </c>
      <c r="O1010" t="s">
        <v>3557</v>
      </c>
      <c r="P1010" t="s">
        <v>712</v>
      </c>
      <c r="Q1010" t="s">
        <v>717</v>
      </c>
      <c r="R1010" t="s">
        <v>723</v>
      </c>
      <c r="S1010" t="s">
        <v>734</v>
      </c>
      <c r="T1010" t="s">
        <v>742</v>
      </c>
      <c r="U1010" t="s">
        <v>632</v>
      </c>
      <c r="V1010">
        <v>0.65</v>
      </c>
      <c r="W1010" t="s">
        <v>714</v>
      </c>
      <c r="X1010" t="s">
        <v>1905</v>
      </c>
      <c r="Y1010" t="s">
        <v>1585</v>
      </c>
      <c r="Z1010">
        <v>64118</v>
      </c>
    </row>
    <row r="1011" spans="1:26" x14ac:dyDescent="0.25">
      <c r="A1011">
        <v>22321</v>
      </c>
      <c r="B1011">
        <v>91285</v>
      </c>
      <c r="C1011" s="3">
        <v>44015</v>
      </c>
      <c r="D1011" s="3">
        <v>44017</v>
      </c>
      <c r="E1011" t="s">
        <v>977</v>
      </c>
      <c r="F1011">
        <v>0.03</v>
      </c>
      <c r="G1011">
        <v>8.73</v>
      </c>
      <c r="H1011">
        <v>-35.04</v>
      </c>
      <c r="I1011" t="s">
        <v>4638</v>
      </c>
      <c r="J1011" t="s">
        <v>4638</v>
      </c>
      <c r="K1011">
        <v>6.48</v>
      </c>
      <c r="L1011">
        <v>2</v>
      </c>
      <c r="M1011">
        <v>15.95</v>
      </c>
      <c r="N1011">
        <v>2458</v>
      </c>
      <c r="O1011" t="s">
        <v>2508</v>
      </c>
      <c r="P1011" t="s">
        <v>710</v>
      </c>
      <c r="Q1011" t="s">
        <v>717</v>
      </c>
      <c r="R1011" t="s">
        <v>721</v>
      </c>
      <c r="S1011" t="s">
        <v>726</v>
      </c>
      <c r="T1011" t="s">
        <v>739</v>
      </c>
      <c r="U1011" t="s">
        <v>152</v>
      </c>
      <c r="V1011">
        <v>0.37</v>
      </c>
      <c r="W1011" t="s">
        <v>714</v>
      </c>
      <c r="X1011" t="s">
        <v>1038</v>
      </c>
      <c r="Y1011" t="s">
        <v>1706</v>
      </c>
      <c r="Z1011">
        <v>55410</v>
      </c>
    </row>
    <row r="1012" spans="1:26" x14ac:dyDescent="0.25">
      <c r="A1012">
        <v>23344</v>
      </c>
      <c r="B1012">
        <v>87696</v>
      </c>
      <c r="C1012" s="3">
        <v>44015</v>
      </c>
      <c r="D1012" s="3">
        <v>44016</v>
      </c>
      <c r="E1012" t="s">
        <v>977</v>
      </c>
      <c r="F1012">
        <v>0.1</v>
      </c>
      <c r="G1012">
        <v>0.49</v>
      </c>
      <c r="H1012">
        <v>244.464</v>
      </c>
      <c r="I1012">
        <v>244.464</v>
      </c>
      <c r="J1012" t="s">
        <v>4638</v>
      </c>
      <c r="K1012">
        <v>12.53</v>
      </c>
      <c r="L1012">
        <v>8</v>
      </c>
      <c r="M1012">
        <v>92.02</v>
      </c>
      <c r="N1012">
        <v>2302</v>
      </c>
      <c r="O1012" t="s">
        <v>2383</v>
      </c>
      <c r="P1012" t="s">
        <v>710</v>
      </c>
      <c r="Q1012" t="s">
        <v>720</v>
      </c>
      <c r="R1012" t="s">
        <v>721</v>
      </c>
      <c r="S1012" t="s">
        <v>735</v>
      </c>
      <c r="T1012" t="s">
        <v>739</v>
      </c>
      <c r="U1012" t="s">
        <v>448</v>
      </c>
      <c r="V1012">
        <v>0.38</v>
      </c>
      <c r="W1012" t="s">
        <v>713</v>
      </c>
      <c r="X1012" t="s">
        <v>1033</v>
      </c>
      <c r="Y1012" t="s">
        <v>1516</v>
      </c>
      <c r="Z1012">
        <v>32404</v>
      </c>
    </row>
    <row r="1013" spans="1:26" x14ac:dyDescent="0.25">
      <c r="A1013">
        <v>23345</v>
      </c>
      <c r="B1013">
        <v>87696</v>
      </c>
      <c r="C1013" s="3">
        <v>44015</v>
      </c>
      <c r="D1013" s="3">
        <v>44016</v>
      </c>
      <c r="E1013" t="s">
        <v>977</v>
      </c>
      <c r="F1013">
        <v>0.1</v>
      </c>
      <c r="G1013">
        <v>43.75</v>
      </c>
      <c r="H1013">
        <v>-473.57799999999997</v>
      </c>
      <c r="I1013" t="s">
        <v>4638</v>
      </c>
      <c r="J1013">
        <v>-186.07400000000001</v>
      </c>
      <c r="K1013">
        <v>146.34</v>
      </c>
      <c r="L1013">
        <v>2</v>
      </c>
      <c r="M1013">
        <v>283.55</v>
      </c>
      <c r="N1013">
        <v>2302</v>
      </c>
      <c r="O1013" t="s">
        <v>3473</v>
      </c>
      <c r="P1013" t="s">
        <v>712</v>
      </c>
      <c r="Q1013" t="s">
        <v>720</v>
      </c>
      <c r="R1013" t="s">
        <v>723</v>
      </c>
      <c r="S1013" t="s">
        <v>731</v>
      </c>
      <c r="T1013" t="s">
        <v>742</v>
      </c>
      <c r="U1013" t="s">
        <v>901</v>
      </c>
      <c r="V1013">
        <v>0.64</v>
      </c>
      <c r="W1013" t="s">
        <v>713</v>
      </c>
      <c r="X1013" t="s">
        <v>1033</v>
      </c>
      <c r="Y1013" t="s">
        <v>1516</v>
      </c>
      <c r="Z1013">
        <v>32404</v>
      </c>
    </row>
    <row r="1014" spans="1:26" x14ac:dyDescent="0.25">
      <c r="A1014">
        <v>24094</v>
      </c>
      <c r="B1014">
        <v>86092</v>
      </c>
      <c r="C1014" s="3">
        <v>44015</v>
      </c>
      <c r="D1014" s="3">
        <v>44017</v>
      </c>
      <c r="E1014" t="s">
        <v>980</v>
      </c>
      <c r="F1014">
        <v>0.09</v>
      </c>
      <c r="G1014">
        <v>0.7</v>
      </c>
      <c r="H1014">
        <v>1.68</v>
      </c>
      <c r="I1014">
        <v>1.68</v>
      </c>
      <c r="J1014">
        <v>-9.1300000000000008</v>
      </c>
      <c r="K1014">
        <v>1.48</v>
      </c>
      <c r="L1014">
        <v>6</v>
      </c>
      <c r="M1014">
        <v>8.9499999999999993</v>
      </c>
      <c r="N1014">
        <v>2081</v>
      </c>
      <c r="O1014" t="s">
        <v>3663</v>
      </c>
      <c r="P1014" t="s">
        <v>710</v>
      </c>
      <c r="Q1014" t="s">
        <v>720</v>
      </c>
      <c r="R1014" t="s">
        <v>721</v>
      </c>
      <c r="S1014" t="s">
        <v>733</v>
      </c>
      <c r="T1014" t="s">
        <v>738</v>
      </c>
      <c r="U1014" t="s">
        <v>606</v>
      </c>
      <c r="V1014">
        <v>0.37</v>
      </c>
      <c r="W1014" t="s">
        <v>716</v>
      </c>
      <c r="X1014" t="s">
        <v>1018</v>
      </c>
      <c r="Y1014" t="s">
        <v>1354</v>
      </c>
      <c r="Z1014">
        <v>14853</v>
      </c>
    </row>
    <row r="1015" spans="1:26" x14ac:dyDescent="0.25">
      <c r="A1015">
        <v>18197</v>
      </c>
      <c r="B1015">
        <v>86951</v>
      </c>
      <c r="C1015" s="3">
        <v>44016</v>
      </c>
      <c r="D1015" s="3">
        <v>44018</v>
      </c>
      <c r="E1015" t="s">
        <v>977</v>
      </c>
      <c r="F1015">
        <v>0.06</v>
      </c>
      <c r="G1015">
        <v>10.119999999999999</v>
      </c>
      <c r="H1015">
        <v>-45.01</v>
      </c>
      <c r="I1015" t="s">
        <v>4638</v>
      </c>
      <c r="J1015">
        <v>-213.18</v>
      </c>
      <c r="K1015">
        <v>105.29</v>
      </c>
      <c r="L1015">
        <v>12</v>
      </c>
      <c r="M1015">
        <v>1202.6600000000001</v>
      </c>
      <c r="N1015">
        <v>2393</v>
      </c>
      <c r="O1015" t="s">
        <v>2238</v>
      </c>
      <c r="P1015" t="s">
        <v>710</v>
      </c>
      <c r="Q1015" t="s">
        <v>720</v>
      </c>
      <c r="R1015" t="s">
        <v>723</v>
      </c>
      <c r="S1015" t="s">
        <v>732</v>
      </c>
      <c r="T1015" t="s">
        <v>744</v>
      </c>
      <c r="U1015" t="s">
        <v>233</v>
      </c>
      <c r="V1015">
        <v>0.79</v>
      </c>
      <c r="W1015" t="s">
        <v>713</v>
      </c>
      <c r="X1015" t="s">
        <v>1039</v>
      </c>
      <c r="Y1015" t="s">
        <v>1133</v>
      </c>
      <c r="Z1015">
        <v>30076</v>
      </c>
    </row>
    <row r="1016" spans="1:26" x14ac:dyDescent="0.25">
      <c r="A1016">
        <v>22595</v>
      </c>
      <c r="B1016">
        <v>86052</v>
      </c>
      <c r="C1016" s="3">
        <v>44016</v>
      </c>
      <c r="D1016" s="3">
        <v>44018</v>
      </c>
      <c r="E1016" t="s">
        <v>981</v>
      </c>
      <c r="F1016">
        <v>0.03</v>
      </c>
      <c r="G1016">
        <v>12.06</v>
      </c>
      <c r="H1016">
        <v>-663.51419999999996</v>
      </c>
      <c r="I1016" t="s">
        <v>4638</v>
      </c>
      <c r="J1016">
        <v>-71.83</v>
      </c>
      <c r="K1016">
        <v>399.98</v>
      </c>
      <c r="L1016">
        <v>2</v>
      </c>
      <c r="M1016">
        <v>807</v>
      </c>
      <c r="N1016">
        <v>2203</v>
      </c>
      <c r="O1016" t="s">
        <v>2711</v>
      </c>
      <c r="P1016" t="s">
        <v>712</v>
      </c>
      <c r="Q1016" t="s">
        <v>717</v>
      </c>
      <c r="R1016" t="s">
        <v>722</v>
      </c>
      <c r="S1016" t="s">
        <v>736</v>
      </c>
      <c r="T1016" t="s">
        <v>742</v>
      </c>
      <c r="U1016" t="s">
        <v>342</v>
      </c>
      <c r="V1016">
        <v>0.56000000000000005</v>
      </c>
      <c r="W1016" t="s">
        <v>714</v>
      </c>
      <c r="X1016" t="s">
        <v>1038</v>
      </c>
      <c r="Y1016" t="s">
        <v>1809</v>
      </c>
      <c r="Z1016">
        <v>55445</v>
      </c>
    </row>
    <row r="1017" spans="1:26" x14ac:dyDescent="0.25">
      <c r="A1017">
        <v>25467</v>
      </c>
      <c r="B1017">
        <v>86573</v>
      </c>
      <c r="C1017" s="3">
        <v>44016</v>
      </c>
      <c r="D1017" s="3">
        <v>44018</v>
      </c>
      <c r="E1017" t="s">
        <v>978</v>
      </c>
      <c r="F1017">
        <v>0.05</v>
      </c>
      <c r="G1017">
        <v>19.989999999999998</v>
      </c>
      <c r="H1017">
        <v>1766.7795000000001</v>
      </c>
      <c r="I1017">
        <v>1766.7795000000001</v>
      </c>
      <c r="J1017">
        <v>-51.3</v>
      </c>
      <c r="K1017">
        <v>363.25</v>
      </c>
      <c r="L1017">
        <v>7</v>
      </c>
      <c r="M1017">
        <v>2560.5500000000002</v>
      </c>
      <c r="N1017">
        <v>1142</v>
      </c>
      <c r="O1017" t="s">
        <v>4528</v>
      </c>
      <c r="P1017" t="s">
        <v>710</v>
      </c>
      <c r="Q1017" t="s">
        <v>717</v>
      </c>
      <c r="R1017" t="s">
        <v>721</v>
      </c>
      <c r="S1017" t="s">
        <v>729</v>
      </c>
      <c r="T1017" t="s">
        <v>739</v>
      </c>
      <c r="U1017" t="s">
        <v>53</v>
      </c>
      <c r="V1017">
        <v>0.56999999999999995</v>
      </c>
      <c r="W1017" t="s">
        <v>714</v>
      </c>
      <c r="X1017" t="s">
        <v>1014</v>
      </c>
      <c r="Y1017" t="s">
        <v>1857</v>
      </c>
      <c r="Z1017">
        <v>76706</v>
      </c>
    </row>
    <row r="1018" spans="1:26" x14ac:dyDescent="0.25">
      <c r="A1018">
        <v>25833</v>
      </c>
      <c r="B1018">
        <v>86357</v>
      </c>
      <c r="C1018" s="3">
        <v>44016</v>
      </c>
      <c r="D1018" s="3">
        <v>44023</v>
      </c>
      <c r="E1018" t="s">
        <v>980</v>
      </c>
      <c r="F1018">
        <v>0.05</v>
      </c>
      <c r="G1018">
        <v>19.989999999999998</v>
      </c>
      <c r="H1018">
        <v>35.31</v>
      </c>
      <c r="I1018">
        <v>35.31</v>
      </c>
      <c r="J1018" t="s">
        <v>4638</v>
      </c>
      <c r="K1018">
        <v>161.55000000000001</v>
      </c>
      <c r="L1018">
        <v>3</v>
      </c>
      <c r="M1018">
        <v>499.31</v>
      </c>
      <c r="N1018">
        <v>916</v>
      </c>
      <c r="O1018" t="s">
        <v>2833</v>
      </c>
      <c r="P1018" t="s">
        <v>710</v>
      </c>
      <c r="Q1018" t="s">
        <v>720</v>
      </c>
      <c r="R1018" t="s">
        <v>721</v>
      </c>
      <c r="S1018" t="s">
        <v>730</v>
      </c>
      <c r="T1018" t="s">
        <v>739</v>
      </c>
      <c r="U1018" t="s">
        <v>8</v>
      </c>
      <c r="V1018">
        <v>0.66</v>
      </c>
      <c r="W1018" t="s">
        <v>714</v>
      </c>
      <c r="X1018" t="s">
        <v>1014</v>
      </c>
      <c r="Y1018" t="s">
        <v>1040</v>
      </c>
      <c r="Z1018">
        <v>76028</v>
      </c>
    </row>
    <row r="1019" spans="1:26" x14ac:dyDescent="0.25">
      <c r="A1019">
        <v>3791</v>
      </c>
      <c r="B1019">
        <v>27013</v>
      </c>
      <c r="C1019" s="3">
        <v>44017</v>
      </c>
      <c r="D1019" s="3">
        <v>44021</v>
      </c>
      <c r="E1019" t="s">
        <v>980</v>
      </c>
      <c r="F1019">
        <v>0.05</v>
      </c>
      <c r="G1019">
        <v>35</v>
      </c>
      <c r="H1019">
        <v>-746.44</v>
      </c>
      <c r="I1019" t="s">
        <v>4638</v>
      </c>
      <c r="J1019">
        <v>-29.003</v>
      </c>
      <c r="K1019">
        <v>80.98</v>
      </c>
      <c r="L1019">
        <v>34</v>
      </c>
      <c r="M1019">
        <v>2710.47</v>
      </c>
      <c r="N1019">
        <v>1314</v>
      </c>
      <c r="O1019" t="s">
        <v>4123</v>
      </c>
      <c r="P1019" t="s">
        <v>710</v>
      </c>
      <c r="Q1019" t="s">
        <v>717</v>
      </c>
      <c r="R1019" t="s">
        <v>721</v>
      </c>
      <c r="S1019" t="s">
        <v>730</v>
      </c>
      <c r="T1019" t="s">
        <v>744</v>
      </c>
      <c r="U1019" t="s">
        <v>915</v>
      </c>
      <c r="V1019">
        <v>0.81</v>
      </c>
      <c r="W1019" t="s">
        <v>715</v>
      </c>
      <c r="X1019" t="s">
        <v>1036</v>
      </c>
      <c r="Y1019" t="s">
        <v>1003</v>
      </c>
      <c r="Z1019">
        <v>90058</v>
      </c>
    </row>
    <row r="1020" spans="1:26" x14ac:dyDescent="0.25">
      <c r="A1020">
        <v>3792</v>
      </c>
      <c r="B1020">
        <v>27013</v>
      </c>
      <c r="C1020" s="3">
        <v>44017</v>
      </c>
      <c r="D1020" s="3">
        <v>44017</v>
      </c>
      <c r="E1020" t="s">
        <v>980</v>
      </c>
      <c r="F1020">
        <v>0.05</v>
      </c>
      <c r="G1020">
        <v>35</v>
      </c>
      <c r="H1020">
        <v>-274.95</v>
      </c>
      <c r="I1020" t="s">
        <v>4638</v>
      </c>
      <c r="J1020">
        <v>-133.54599999999999</v>
      </c>
      <c r="K1020">
        <v>279.48</v>
      </c>
      <c r="L1020">
        <v>31</v>
      </c>
      <c r="M1020">
        <v>8354.73</v>
      </c>
      <c r="N1020">
        <v>1314</v>
      </c>
      <c r="O1020" t="s">
        <v>3557</v>
      </c>
      <c r="P1020" t="s">
        <v>710</v>
      </c>
      <c r="Q1020" t="s">
        <v>717</v>
      </c>
      <c r="R1020" t="s">
        <v>721</v>
      </c>
      <c r="S1020" t="s">
        <v>730</v>
      </c>
      <c r="T1020" t="s">
        <v>744</v>
      </c>
      <c r="U1020" t="s">
        <v>824</v>
      </c>
      <c r="V1020">
        <v>0.8</v>
      </c>
      <c r="W1020" t="s">
        <v>715</v>
      </c>
      <c r="X1020" t="s">
        <v>1036</v>
      </c>
      <c r="Y1020" t="s">
        <v>1003</v>
      </c>
      <c r="Z1020">
        <v>90058</v>
      </c>
    </row>
    <row r="1021" spans="1:26" x14ac:dyDescent="0.25">
      <c r="A1021">
        <v>18536</v>
      </c>
      <c r="B1021">
        <v>86013</v>
      </c>
      <c r="C1021" s="3">
        <v>44017</v>
      </c>
      <c r="D1021" s="3">
        <v>44022</v>
      </c>
      <c r="E1021" t="s">
        <v>980</v>
      </c>
      <c r="F1021">
        <v>0.01</v>
      </c>
      <c r="G1021">
        <v>6.28</v>
      </c>
      <c r="H1021">
        <v>-15.456</v>
      </c>
      <c r="I1021" t="s">
        <v>4638</v>
      </c>
      <c r="J1021">
        <v>-29.61</v>
      </c>
      <c r="K1021">
        <v>8.8800000000000008</v>
      </c>
      <c r="L1021">
        <v>2</v>
      </c>
      <c r="M1021">
        <v>19.86</v>
      </c>
      <c r="N1021">
        <v>451</v>
      </c>
      <c r="O1021" t="s">
        <v>3445</v>
      </c>
      <c r="P1021" t="s">
        <v>710</v>
      </c>
      <c r="Q1021" t="s">
        <v>717</v>
      </c>
      <c r="R1021" t="s">
        <v>721</v>
      </c>
      <c r="S1021" t="s">
        <v>103</v>
      </c>
      <c r="T1021" t="s">
        <v>739</v>
      </c>
      <c r="U1021" t="s">
        <v>434</v>
      </c>
      <c r="V1021">
        <v>0.35</v>
      </c>
      <c r="W1021" t="s">
        <v>715</v>
      </c>
      <c r="X1021" t="s">
        <v>1036</v>
      </c>
      <c r="Y1021" t="s">
        <v>1270</v>
      </c>
      <c r="Z1021">
        <v>94024</v>
      </c>
    </row>
    <row r="1022" spans="1:26" x14ac:dyDescent="0.25">
      <c r="A1022">
        <v>18537</v>
      </c>
      <c r="B1022">
        <v>86013</v>
      </c>
      <c r="C1022" s="3">
        <v>44017</v>
      </c>
      <c r="D1022" s="3">
        <v>44026</v>
      </c>
      <c r="E1022" t="s">
        <v>980</v>
      </c>
      <c r="F1022">
        <v>0.06</v>
      </c>
      <c r="G1022">
        <v>0.99</v>
      </c>
      <c r="H1022">
        <v>16.049399999999999</v>
      </c>
      <c r="I1022">
        <v>16.049399999999999</v>
      </c>
      <c r="J1022">
        <v>-7.96</v>
      </c>
      <c r="K1022">
        <v>2.88</v>
      </c>
      <c r="L1022">
        <v>8</v>
      </c>
      <c r="M1022">
        <v>23.26</v>
      </c>
      <c r="N1022">
        <v>451</v>
      </c>
      <c r="O1022" t="s">
        <v>3418</v>
      </c>
      <c r="P1022" t="s">
        <v>710</v>
      </c>
      <c r="Q1022" t="s">
        <v>717</v>
      </c>
      <c r="R1022" t="s">
        <v>721</v>
      </c>
      <c r="S1022" t="s">
        <v>735</v>
      </c>
      <c r="T1022" t="s">
        <v>739</v>
      </c>
      <c r="U1022" t="s">
        <v>29</v>
      </c>
      <c r="V1022">
        <v>0.36</v>
      </c>
      <c r="W1022" t="s">
        <v>715</v>
      </c>
      <c r="X1022" t="s">
        <v>1036</v>
      </c>
      <c r="Y1022" t="s">
        <v>1270</v>
      </c>
      <c r="Z1022">
        <v>94024</v>
      </c>
    </row>
    <row r="1023" spans="1:26" x14ac:dyDescent="0.25">
      <c r="A1023">
        <v>21791</v>
      </c>
      <c r="B1023">
        <v>87603</v>
      </c>
      <c r="C1023" s="3">
        <v>44017</v>
      </c>
      <c r="D1023" s="3">
        <v>44021</v>
      </c>
      <c r="E1023" t="s">
        <v>980</v>
      </c>
      <c r="F1023">
        <v>0.05</v>
      </c>
      <c r="G1023">
        <v>35</v>
      </c>
      <c r="H1023">
        <v>-746.44</v>
      </c>
      <c r="I1023" t="s">
        <v>4638</v>
      </c>
      <c r="J1023" t="s">
        <v>4638</v>
      </c>
      <c r="K1023">
        <v>80.98</v>
      </c>
      <c r="L1023">
        <v>8</v>
      </c>
      <c r="M1023">
        <v>637.76</v>
      </c>
      <c r="N1023">
        <v>1316</v>
      </c>
      <c r="O1023" t="s">
        <v>2488</v>
      </c>
      <c r="P1023" t="s">
        <v>710</v>
      </c>
      <c r="Q1023" t="s">
        <v>717</v>
      </c>
      <c r="R1023" t="s">
        <v>721</v>
      </c>
      <c r="S1023" t="s">
        <v>730</v>
      </c>
      <c r="T1023" t="s">
        <v>744</v>
      </c>
      <c r="U1023" t="s">
        <v>915</v>
      </c>
      <c r="V1023">
        <v>0.81</v>
      </c>
      <c r="W1023" t="s">
        <v>715</v>
      </c>
      <c r="X1023" t="s">
        <v>1072</v>
      </c>
      <c r="Y1023" t="s">
        <v>1704</v>
      </c>
      <c r="Z1023">
        <v>80022</v>
      </c>
    </row>
    <row r="1024" spans="1:26" x14ac:dyDescent="0.25">
      <c r="A1024">
        <v>21792</v>
      </c>
      <c r="B1024">
        <v>87603</v>
      </c>
      <c r="C1024" s="3">
        <v>44017</v>
      </c>
      <c r="D1024" s="3">
        <v>44017</v>
      </c>
      <c r="E1024" t="s">
        <v>980</v>
      </c>
      <c r="F1024">
        <v>0.05</v>
      </c>
      <c r="G1024">
        <v>35</v>
      </c>
      <c r="H1024">
        <v>-274.95</v>
      </c>
      <c r="I1024" t="s">
        <v>4638</v>
      </c>
      <c r="J1024">
        <v>-367.71840000000003</v>
      </c>
      <c r="K1024">
        <v>279.48</v>
      </c>
      <c r="L1024">
        <v>8</v>
      </c>
      <c r="M1024">
        <v>2156.06</v>
      </c>
      <c r="N1024">
        <v>1316</v>
      </c>
      <c r="O1024" t="s">
        <v>2503</v>
      </c>
      <c r="P1024" t="s">
        <v>710</v>
      </c>
      <c r="Q1024" t="s">
        <v>717</v>
      </c>
      <c r="R1024" t="s">
        <v>721</v>
      </c>
      <c r="S1024" t="s">
        <v>730</v>
      </c>
      <c r="T1024" t="s">
        <v>744</v>
      </c>
      <c r="U1024" t="s">
        <v>824</v>
      </c>
      <c r="V1024">
        <v>0.8</v>
      </c>
      <c r="W1024" t="s">
        <v>715</v>
      </c>
      <c r="X1024" t="s">
        <v>1072</v>
      </c>
      <c r="Y1024" t="s">
        <v>1704</v>
      </c>
      <c r="Z1024">
        <v>80022</v>
      </c>
    </row>
    <row r="1025" spans="1:26" x14ac:dyDescent="0.25">
      <c r="A1025">
        <v>21334</v>
      </c>
      <c r="B1025">
        <v>88163</v>
      </c>
      <c r="C1025" s="3">
        <v>44018</v>
      </c>
      <c r="D1025" s="3">
        <v>44020</v>
      </c>
      <c r="E1025" t="s">
        <v>979</v>
      </c>
      <c r="F1025">
        <v>0</v>
      </c>
      <c r="G1025">
        <v>4.62</v>
      </c>
      <c r="H1025">
        <v>385.30289999999997</v>
      </c>
      <c r="I1025">
        <v>385.30289999999997</v>
      </c>
      <c r="J1025">
        <v>-3.93</v>
      </c>
      <c r="K1025">
        <v>42.98</v>
      </c>
      <c r="L1025">
        <v>12</v>
      </c>
      <c r="M1025">
        <v>558.41</v>
      </c>
      <c r="N1025">
        <v>2290</v>
      </c>
      <c r="O1025" t="s">
        <v>2848</v>
      </c>
      <c r="P1025" t="s">
        <v>710</v>
      </c>
      <c r="Q1025" t="s">
        <v>717</v>
      </c>
      <c r="R1025" t="s">
        <v>721</v>
      </c>
      <c r="S1025" t="s">
        <v>729</v>
      </c>
      <c r="T1025" t="s">
        <v>739</v>
      </c>
      <c r="U1025" t="s">
        <v>693</v>
      </c>
      <c r="V1025">
        <v>0.56000000000000005</v>
      </c>
      <c r="W1025" t="s">
        <v>714</v>
      </c>
      <c r="X1025" t="s">
        <v>1038</v>
      </c>
      <c r="Y1025" t="s">
        <v>1527</v>
      </c>
      <c r="Z1025">
        <v>55433</v>
      </c>
    </row>
    <row r="1026" spans="1:26" x14ac:dyDescent="0.25">
      <c r="A1026">
        <v>21335</v>
      </c>
      <c r="B1026">
        <v>88163</v>
      </c>
      <c r="C1026" s="3">
        <v>44018</v>
      </c>
      <c r="D1026" s="3">
        <v>44020</v>
      </c>
      <c r="E1026" t="s">
        <v>979</v>
      </c>
      <c r="F1026">
        <v>0.03</v>
      </c>
      <c r="G1026">
        <v>5.94</v>
      </c>
      <c r="H1026">
        <v>187.2</v>
      </c>
      <c r="I1026">
        <v>187.2</v>
      </c>
      <c r="J1026">
        <v>-16.38</v>
      </c>
      <c r="K1026">
        <v>21.78</v>
      </c>
      <c r="L1026">
        <v>13</v>
      </c>
      <c r="M1026">
        <v>290.22000000000003</v>
      </c>
      <c r="N1026">
        <v>2290</v>
      </c>
      <c r="O1026" t="s">
        <v>2540</v>
      </c>
      <c r="P1026" t="s">
        <v>710</v>
      </c>
      <c r="Q1026" t="s">
        <v>717</v>
      </c>
      <c r="R1026" t="s">
        <v>721</v>
      </c>
      <c r="S1026" t="s">
        <v>729</v>
      </c>
      <c r="T1026" t="s">
        <v>743</v>
      </c>
      <c r="U1026" t="s">
        <v>387</v>
      </c>
      <c r="V1026">
        <v>0.5</v>
      </c>
      <c r="W1026" t="s">
        <v>714</v>
      </c>
      <c r="X1026" t="s">
        <v>1038</v>
      </c>
      <c r="Y1026" t="s">
        <v>1527</v>
      </c>
      <c r="Z1026">
        <v>55433</v>
      </c>
    </row>
    <row r="1027" spans="1:26" x14ac:dyDescent="0.25">
      <c r="A1027">
        <v>21383</v>
      </c>
      <c r="B1027">
        <v>86960</v>
      </c>
      <c r="C1027" s="3">
        <v>44018</v>
      </c>
      <c r="D1027" s="3">
        <v>44018</v>
      </c>
      <c r="E1027" t="s">
        <v>980</v>
      </c>
      <c r="F1027">
        <v>0.05</v>
      </c>
      <c r="G1027">
        <v>6.05</v>
      </c>
      <c r="H1027">
        <v>-101.24600000000001</v>
      </c>
      <c r="I1027" t="s">
        <v>4638</v>
      </c>
      <c r="J1027" t="s">
        <v>4638</v>
      </c>
      <c r="K1027">
        <v>7.1</v>
      </c>
      <c r="L1027">
        <v>14</v>
      </c>
      <c r="M1027">
        <v>100.99</v>
      </c>
      <c r="N1027">
        <v>1828</v>
      </c>
      <c r="O1027" t="s">
        <v>3927</v>
      </c>
      <c r="P1027" t="s">
        <v>710</v>
      </c>
      <c r="Q1027" t="s">
        <v>720</v>
      </c>
      <c r="R1027" t="s">
        <v>721</v>
      </c>
      <c r="S1027" t="s">
        <v>103</v>
      </c>
      <c r="T1027" t="s">
        <v>739</v>
      </c>
      <c r="U1027" t="s">
        <v>557</v>
      </c>
      <c r="V1027">
        <v>0.39</v>
      </c>
      <c r="W1027" t="s">
        <v>714</v>
      </c>
      <c r="X1027" t="s">
        <v>1011</v>
      </c>
      <c r="Y1027" t="s">
        <v>1632</v>
      </c>
      <c r="Z1027">
        <v>50613</v>
      </c>
    </row>
    <row r="1028" spans="1:26" x14ac:dyDescent="0.25">
      <c r="A1028">
        <v>21384</v>
      </c>
      <c r="B1028">
        <v>86960</v>
      </c>
      <c r="C1028" s="3">
        <v>44018</v>
      </c>
      <c r="D1028" s="3">
        <v>44023</v>
      </c>
      <c r="E1028" t="s">
        <v>980</v>
      </c>
      <c r="F1028">
        <v>0.04</v>
      </c>
      <c r="G1028">
        <v>4</v>
      </c>
      <c r="H1028">
        <v>-1.88</v>
      </c>
      <c r="I1028" t="s">
        <v>4638</v>
      </c>
      <c r="J1028">
        <v>-4.96</v>
      </c>
      <c r="K1028">
        <v>20.95</v>
      </c>
      <c r="L1028">
        <v>7</v>
      </c>
      <c r="M1028">
        <v>142.06</v>
      </c>
      <c r="N1028">
        <v>1828</v>
      </c>
      <c r="O1028" t="s">
        <v>4315</v>
      </c>
      <c r="P1028" t="s">
        <v>710</v>
      </c>
      <c r="Q1028" t="s">
        <v>720</v>
      </c>
      <c r="R1028" t="s">
        <v>722</v>
      </c>
      <c r="S1028" t="s">
        <v>725</v>
      </c>
      <c r="T1028" t="s">
        <v>739</v>
      </c>
      <c r="U1028" t="s">
        <v>369</v>
      </c>
      <c r="V1028">
        <v>0.6</v>
      </c>
      <c r="W1028" t="s">
        <v>714</v>
      </c>
      <c r="X1028" t="s">
        <v>1011</v>
      </c>
      <c r="Y1028" t="s">
        <v>1632</v>
      </c>
      <c r="Z1028">
        <v>50613</v>
      </c>
    </row>
    <row r="1029" spans="1:26" x14ac:dyDescent="0.25">
      <c r="A1029">
        <v>21385</v>
      </c>
      <c r="B1029">
        <v>86960</v>
      </c>
      <c r="C1029" s="3">
        <v>44018</v>
      </c>
      <c r="D1029" s="3">
        <v>44025</v>
      </c>
      <c r="E1029" t="s">
        <v>980</v>
      </c>
      <c r="F1029">
        <v>0.05</v>
      </c>
      <c r="G1029">
        <v>10.55</v>
      </c>
      <c r="H1029">
        <v>250.98059999999998</v>
      </c>
      <c r="I1029">
        <v>250.98059999999998</v>
      </c>
      <c r="J1029">
        <v>-253.38</v>
      </c>
      <c r="K1029">
        <v>39.06</v>
      </c>
      <c r="L1029">
        <v>9</v>
      </c>
      <c r="M1029">
        <v>363.74</v>
      </c>
      <c r="N1029">
        <v>1829</v>
      </c>
      <c r="O1029" t="s">
        <v>3927</v>
      </c>
      <c r="P1029" t="s">
        <v>710</v>
      </c>
      <c r="Q1029" t="s">
        <v>720</v>
      </c>
      <c r="R1029" t="s">
        <v>721</v>
      </c>
      <c r="S1029" t="s">
        <v>103</v>
      </c>
      <c r="T1029" t="s">
        <v>739</v>
      </c>
      <c r="U1029" t="s">
        <v>243</v>
      </c>
      <c r="V1029">
        <v>0.37</v>
      </c>
      <c r="W1029" t="s">
        <v>714</v>
      </c>
      <c r="X1029" t="s">
        <v>1011</v>
      </c>
      <c r="Y1029" t="s">
        <v>1396</v>
      </c>
      <c r="Z1029">
        <v>52402</v>
      </c>
    </row>
    <row r="1030" spans="1:26" x14ac:dyDescent="0.25">
      <c r="A1030">
        <v>21386</v>
      </c>
      <c r="B1030">
        <v>86960</v>
      </c>
      <c r="C1030" s="3">
        <v>44018</v>
      </c>
      <c r="D1030" s="3">
        <v>44027</v>
      </c>
      <c r="E1030" t="s">
        <v>980</v>
      </c>
      <c r="F1030">
        <v>0.04</v>
      </c>
      <c r="G1030">
        <v>6.83</v>
      </c>
      <c r="H1030">
        <v>-57.753</v>
      </c>
      <c r="I1030" t="s">
        <v>4638</v>
      </c>
      <c r="J1030" t="s">
        <v>4638</v>
      </c>
      <c r="K1030">
        <v>3.52</v>
      </c>
      <c r="L1030">
        <v>4</v>
      </c>
      <c r="M1030">
        <v>15.93</v>
      </c>
      <c r="N1030">
        <v>1829</v>
      </c>
      <c r="O1030" t="s">
        <v>2628</v>
      </c>
      <c r="P1030" t="s">
        <v>710</v>
      </c>
      <c r="Q1030" t="s">
        <v>720</v>
      </c>
      <c r="R1030" t="s">
        <v>721</v>
      </c>
      <c r="S1030" t="s">
        <v>103</v>
      </c>
      <c r="T1030" t="s">
        <v>739</v>
      </c>
      <c r="U1030" t="s">
        <v>589</v>
      </c>
      <c r="V1030">
        <v>0.38</v>
      </c>
      <c r="W1030" t="s">
        <v>714</v>
      </c>
      <c r="X1030" t="s">
        <v>1011</v>
      </c>
      <c r="Y1030" t="s">
        <v>1396</v>
      </c>
      <c r="Z1030">
        <v>52402</v>
      </c>
    </row>
    <row r="1031" spans="1:26" x14ac:dyDescent="0.25">
      <c r="A1031">
        <v>21387</v>
      </c>
      <c r="B1031">
        <v>86960</v>
      </c>
      <c r="C1031" s="3">
        <v>44018</v>
      </c>
      <c r="D1031" s="3">
        <v>44025</v>
      </c>
      <c r="E1031" t="s">
        <v>980</v>
      </c>
      <c r="F1031">
        <v>0.02</v>
      </c>
      <c r="G1031">
        <v>17.78</v>
      </c>
      <c r="H1031">
        <v>-47.97</v>
      </c>
      <c r="I1031" t="s">
        <v>4638</v>
      </c>
      <c r="J1031" t="s">
        <v>4638</v>
      </c>
      <c r="K1031">
        <v>15.51</v>
      </c>
      <c r="L1031">
        <v>1</v>
      </c>
      <c r="M1031">
        <v>21.28</v>
      </c>
      <c r="N1031">
        <v>1829</v>
      </c>
      <c r="O1031" t="s">
        <v>3083</v>
      </c>
      <c r="P1031" t="s">
        <v>710</v>
      </c>
      <c r="Q1031" t="s">
        <v>720</v>
      </c>
      <c r="R1031" t="s">
        <v>721</v>
      </c>
      <c r="S1031" t="s">
        <v>730</v>
      </c>
      <c r="T1031" t="s">
        <v>739</v>
      </c>
      <c r="U1031" t="s">
        <v>765</v>
      </c>
      <c r="V1031">
        <v>0.59</v>
      </c>
      <c r="W1031" t="s">
        <v>714</v>
      </c>
      <c r="X1031" t="s">
        <v>1011</v>
      </c>
      <c r="Y1031" t="s">
        <v>1396</v>
      </c>
      <c r="Z1031">
        <v>52402</v>
      </c>
    </row>
    <row r="1032" spans="1:26" x14ac:dyDescent="0.25">
      <c r="A1032">
        <v>23605</v>
      </c>
      <c r="B1032">
        <v>85964</v>
      </c>
      <c r="C1032" s="3">
        <v>44018</v>
      </c>
      <c r="D1032" s="3">
        <v>44020</v>
      </c>
      <c r="E1032" t="s">
        <v>978</v>
      </c>
      <c r="F1032">
        <v>0.01</v>
      </c>
      <c r="G1032">
        <v>2.06</v>
      </c>
      <c r="H1032">
        <v>7.59</v>
      </c>
      <c r="I1032">
        <v>7.59</v>
      </c>
      <c r="J1032" t="s">
        <v>4638</v>
      </c>
      <c r="K1032">
        <v>10.06</v>
      </c>
      <c r="L1032">
        <v>2</v>
      </c>
      <c r="M1032">
        <v>21.2</v>
      </c>
      <c r="N1032">
        <v>211</v>
      </c>
      <c r="O1032" t="s">
        <v>3615</v>
      </c>
      <c r="P1032" t="s">
        <v>710</v>
      </c>
      <c r="Q1032" t="s">
        <v>719</v>
      </c>
      <c r="R1032" t="s">
        <v>721</v>
      </c>
      <c r="S1032" t="s">
        <v>726</v>
      </c>
      <c r="T1032" t="s">
        <v>738</v>
      </c>
      <c r="U1032" t="s">
        <v>236</v>
      </c>
      <c r="V1032">
        <v>0.39</v>
      </c>
      <c r="W1032" t="s">
        <v>716</v>
      </c>
      <c r="X1032" t="s">
        <v>1018</v>
      </c>
      <c r="Y1032" t="s">
        <v>1829</v>
      </c>
      <c r="Z1032">
        <v>13501</v>
      </c>
    </row>
    <row r="1033" spans="1:26" x14ac:dyDescent="0.25">
      <c r="A1033">
        <v>23606</v>
      </c>
      <c r="B1033">
        <v>85964</v>
      </c>
      <c r="C1033" s="3">
        <v>44018</v>
      </c>
      <c r="D1033" s="3">
        <v>44020</v>
      </c>
      <c r="E1033" t="s">
        <v>978</v>
      </c>
      <c r="F1033">
        <v>0</v>
      </c>
      <c r="G1033">
        <v>5.92</v>
      </c>
      <c r="H1033">
        <v>-107.98699999999999</v>
      </c>
      <c r="I1033" t="s">
        <v>4638</v>
      </c>
      <c r="J1033" t="s">
        <v>4638</v>
      </c>
      <c r="K1033">
        <v>65.989999999999995</v>
      </c>
      <c r="L1033">
        <v>3</v>
      </c>
      <c r="M1033">
        <v>173.32</v>
      </c>
      <c r="N1033">
        <v>211</v>
      </c>
      <c r="O1033" t="s">
        <v>3615</v>
      </c>
      <c r="P1033" t="s">
        <v>710</v>
      </c>
      <c r="Q1033" t="s">
        <v>719</v>
      </c>
      <c r="R1033" t="s">
        <v>722</v>
      </c>
      <c r="S1033" t="s">
        <v>102</v>
      </c>
      <c r="T1033" t="s">
        <v>739</v>
      </c>
      <c r="U1033" t="s">
        <v>490</v>
      </c>
      <c r="V1033">
        <v>0.55000000000000004</v>
      </c>
      <c r="W1033" t="s">
        <v>716</v>
      </c>
      <c r="X1033" t="s">
        <v>1018</v>
      </c>
      <c r="Y1033" t="s">
        <v>1829</v>
      </c>
      <c r="Z1033">
        <v>13501</v>
      </c>
    </row>
    <row r="1034" spans="1:26" x14ac:dyDescent="0.25">
      <c r="A1034">
        <v>24793</v>
      </c>
      <c r="B1034">
        <v>90414</v>
      </c>
      <c r="C1034" s="3">
        <v>44018</v>
      </c>
      <c r="D1034" s="3">
        <v>44020</v>
      </c>
      <c r="E1034" t="s">
        <v>979</v>
      </c>
      <c r="F1034">
        <v>0.01</v>
      </c>
      <c r="G1034">
        <v>4.91</v>
      </c>
      <c r="H1034">
        <v>-15.48</v>
      </c>
      <c r="I1034" t="s">
        <v>4638</v>
      </c>
      <c r="J1034" t="s">
        <v>4638</v>
      </c>
      <c r="K1034">
        <v>6.68</v>
      </c>
      <c r="L1034">
        <v>7</v>
      </c>
      <c r="M1034">
        <v>51.03</v>
      </c>
      <c r="N1034">
        <v>1950</v>
      </c>
      <c r="O1034" t="s">
        <v>3587</v>
      </c>
      <c r="P1034" t="s">
        <v>710</v>
      </c>
      <c r="Q1034" t="s">
        <v>718</v>
      </c>
      <c r="R1034" t="s">
        <v>721</v>
      </c>
      <c r="S1034" t="s">
        <v>726</v>
      </c>
      <c r="T1034" t="s">
        <v>739</v>
      </c>
      <c r="U1034" t="s">
        <v>145</v>
      </c>
      <c r="V1034">
        <v>0.37</v>
      </c>
      <c r="W1034" t="s">
        <v>715</v>
      </c>
      <c r="X1034" t="s">
        <v>1374</v>
      </c>
      <c r="Y1034" t="s">
        <v>1780</v>
      </c>
      <c r="Z1034">
        <v>59750</v>
      </c>
    </row>
    <row r="1035" spans="1:26" x14ac:dyDescent="0.25">
      <c r="A1035">
        <v>1739</v>
      </c>
      <c r="B1035">
        <v>12480</v>
      </c>
      <c r="C1035" s="3">
        <v>44019</v>
      </c>
      <c r="D1035" s="3">
        <v>44020</v>
      </c>
      <c r="E1035" t="s">
        <v>978</v>
      </c>
      <c r="F1035">
        <v>0</v>
      </c>
      <c r="G1035">
        <v>32.18</v>
      </c>
      <c r="H1035">
        <v>-203.27</v>
      </c>
      <c r="I1035" t="s">
        <v>4638</v>
      </c>
      <c r="J1035">
        <v>-439.90800000000002</v>
      </c>
      <c r="K1035">
        <v>137.47999999999999</v>
      </c>
      <c r="L1035">
        <v>10</v>
      </c>
      <c r="M1035">
        <v>1483.76</v>
      </c>
      <c r="N1035">
        <v>3079</v>
      </c>
      <c r="O1035" t="s">
        <v>3888</v>
      </c>
      <c r="P1035" t="s">
        <v>712</v>
      </c>
      <c r="Q1035" t="s">
        <v>718</v>
      </c>
      <c r="R1035" t="s">
        <v>723</v>
      </c>
      <c r="S1035" t="s">
        <v>734</v>
      </c>
      <c r="T1035" t="s">
        <v>742</v>
      </c>
      <c r="U1035" t="s">
        <v>918</v>
      </c>
      <c r="V1035">
        <v>0.78</v>
      </c>
      <c r="W1035" t="s">
        <v>716</v>
      </c>
      <c r="X1035" t="s">
        <v>1070</v>
      </c>
      <c r="Y1035" t="s">
        <v>995</v>
      </c>
      <c r="Z1035">
        <v>19112</v>
      </c>
    </row>
    <row r="1036" spans="1:26" x14ac:dyDescent="0.25">
      <c r="A1036">
        <v>19419</v>
      </c>
      <c r="B1036">
        <v>89858</v>
      </c>
      <c r="C1036" s="3">
        <v>44019</v>
      </c>
      <c r="D1036" s="3">
        <v>44024</v>
      </c>
      <c r="E1036" t="s">
        <v>980</v>
      </c>
      <c r="F1036">
        <v>0.03</v>
      </c>
      <c r="G1036">
        <v>2.0299999999999998</v>
      </c>
      <c r="H1036">
        <v>15.1524</v>
      </c>
      <c r="I1036">
        <v>15.1524</v>
      </c>
      <c r="J1036" t="s">
        <v>4638</v>
      </c>
      <c r="K1036">
        <v>5.08</v>
      </c>
      <c r="L1036">
        <v>4</v>
      </c>
      <c r="M1036">
        <v>21.96</v>
      </c>
      <c r="N1036">
        <v>1781</v>
      </c>
      <c r="O1036" t="s">
        <v>2315</v>
      </c>
      <c r="P1036" t="s">
        <v>710</v>
      </c>
      <c r="Q1036" t="s">
        <v>717</v>
      </c>
      <c r="R1036" t="s">
        <v>723</v>
      </c>
      <c r="S1036" t="s">
        <v>732</v>
      </c>
      <c r="T1036" t="s">
        <v>738</v>
      </c>
      <c r="U1036" t="s">
        <v>429</v>
      </c>
      <c r="V1036">
        <v>0.51</v>
      </c>
      <c r="W1036" t="s">
        <v>715</v>
      </c>
      <c r="X1036" t="s">
        <v>1036</v>
      </c>
      <c r="Y1036" t="s">
        <v>1439</v>
      </c>
      <c r="Z1036">
        <v>94070</v>
      </c>
    </row>
    <row r="1037" spans="1:26" x14ac:dyDescent="0.25">
      <c r="A1037">
        <v>19739</v>
      </c>
      <c r="B1037">
        <v>88241</v>
      </c>
      <c r="C1037" s="3">
        <v>44019</v>
      </c>
      <c r="D1037" s="3">
        <v>44020</v>
      </c>
      <c r="E1037" t="s">
        <v>978</v>
      </c>
      <c r="F1037">
        <v>0</v>
      </c>
      <c r="G1037">
        <v>32.18</v>
      </c>
      <c r="H1037">
        <v>-203.27</v>
      </c>
      <c r="I1037" t="s">
        <v>4638</v>
      </c>
      <c r="J1037">
        <v>-19.170000000000002</v>
      </c>
      <c r="K1037">
        <v>137.47999999999999</v>
      </c>
      <c r="L1037">
        <v>2</v>
      </c>
      <c r="M1037">
        <v>296.75</v>
      </c>
      <c r="N1037">
        <v>3076</v>
      </c>
      <c r="O1037" t="s">
        <v>4033</v>
      </c>
      <c r="P1037" t="s">
        <v>712</v>
      </c>
      <c r="Q1037" t="s">
        <v>718</v>
      </c>
      <c r="R1037" t="s">
        <v>723</v>
      </c>
      <c r="S1037" t="s">
        <v>734</v>
      </c>
      <c r="T1037" t="s">
        <v>742</v>
      </c>
      <c r="U1037" t="s">
        <v>918</v>
      </c>
      <c r="V1037">
        <v>0.78</v>
      </c>
      <c r="W1037" t="s">
        <v>716</v>
      </c>
      <c r="X1037" t="s">
        <v>1064</v>
      </c>
      <c r="Y1037" t="s">
        <v>1257</v>
      </c>
      <c r="Z1037">
        <v>44224</v>
      </c>
    </row>
    <row r="1038" spans="1:26" x14ac:dyDescent="0.25">
      <c r="A1038">
        <v>20847</v>
      </c>
      <c r="B1038">
        <v>88522</v>
      </c>
      <c r="C1038" s="3">
        <v>44019</v>
      </c>
      <c r="D1038" s="3">
        <v>44020</v>
      </c>
      <c r="E1038" t="s">
        <v>977</v>
      </c>
      <c r="F1038">
        <v>0.01</v>
      </c>
      <c r="G1038">
        <v>0.93</v>
      </c>
      <c r="H1038">
        <v>4.5599999999999996</v>
      </c>
      <c r="I1038">
        <v>4.5599999999999996</v>
      </c>
      <c r="J1038" t="s">
        <v>4638</v>
      </c>
      <c r="K1038">
        <v>2.84</v>
      </c>
      <c r="L1038">
        <v>4</v>
      </c>
      <c r="M1038">
        <v>13.01</v>
      </c>
      <c r="N1038">
        <v>3</v>
      </c>
      <c r="O1038" t="s">
        <v>4267</v>
      </c>
      <c r="P1038" t="s">
        <v>711</v>
      </c>
      <c r="Q1038" t="s">
        <v>720</v>
      </c>
      <c r="R1038" t="s">
        <v>721</v>
      </c>
      <c r="S1038" t="s">
        <v>724</v>
      </c>
      <c r="T1038" t="s">
        <v>738</v>
      </c>
      <c r="U1038" t="s">
        <v>250</v>
      </c>
      <c r="V1038">
        <v>0.54</v>
      </c>
      <c r="W1038" t="s">
        <v>715</v>
      </c>
      <c r="X1038" t="s">
        <v>737</v>
      </c>
      <c r="Y1038" t="s">
        <v>1304</v>
      </c>
      <c r="Z1038">
        <v>98221</v>
      </c>
    </row>
    <row r="1039" spans="1:26" x14ac:dyDescent="0.25">
      <c r="A1039">
        <v>23198</v>
      </c>
      <c r="B1039">
        <v>87795</v>
      </c>
      <c r="C1039" s="3">
        <v>44019</v>
      </c>
      <c r="D1039" s="3">
        <v>44024</v>
      </c>
      <c r="E1039" t="s">
        <v>980</v>
      </c>
      <c r="F1039">
        <v>0.04</v>
      </c>
      <c r="G1039">
        <v>5.0999999999999996</v>
      </c>
      <c r="H1039">
        <v>68.675999999999988</v>
      </c>
      <c r="I1039">
        <v>68.675999999999988</v>
      </c>
      <c r="J1039" t="s">
        <v>4638</v>
      </c>
      <c r="K1039">
        <v>33.89</v>
      </c>
      <c r="L1039">
        <v>6</v>
      </c>
      <c r="M1039">
        <v>200.64</v>
      </c>
      <c r="N1039">
        <v>3303</v>
      </c>
      <c r="O1039" t="s">
        <v>2513</v>
      </c>
      <c r="P1039" t="s">
        <v>710</v>
      </c>
      <c r="Q1039" t="s">
        <v>717</v>
      </c>
      <c r="R1039" t="s">
        <v>721</v>
      </c>
      <c r="S1039" t="s">
        <v>730</v>
      </c>
      <c r="T1039" t="s">
        <v>739</v>
      </c>
      <c r="U1039" t="s">
        <v>579</v>
      </c>
      <c r="V1039">
        <v>0.6</v>
      </c>
      <c r="W1039" t="s">
        <v>713</v>
      </c>
      <c r="X1039" t="s">
        <v>1033</v>
      </c>
      <c r="Y1039" t="s">
        <v>1731</v>
      </c>
      <c r="Z1039">
        <v>33461</v>
      </c>
    </row>
    <row r="1040" spans="1:26" x14ac:dyDescent="0.25">
      <c r="A1040">
        <v>23764</v>
      </c>
      <c r="B1040">
        <v>87287</v>
      </c>
      <c r="C1040" s="3">
        <v>44019</v>
      </c>
      <c r="D1040" s="3">
        <v>44021</v>
      </c>
      <c r="E1040" t="s">
        <v>980</v>
      </c>
      <c r="F1040">
        <v>0.02</v>
      </c>
      <c r="G1040">
        <v>6.05</v>
      </c>
      <c r="H1040">
        <v>-48.875</v>
      </c>
      <c r="I1040" t="s">
        <v>4638</v>
      </c>
      <c r="J1040" t="s">
        <v>4638</v>
      </c>
      <c r="K1040">
        <v>7.1</v>
      </c>
      <c r="L1040">
        <v>8</v>
      </c>
      <c r="M1040">
        <v>61.5</v>
      </c>
      <c r="N1040">
        <v>3123</v>
      </c>
      <c r="O1040" t="s">
        <v>4235</v>
      </c>
      <c r="P1040" t="s">
        <v>710</v>
      </c>
      <c r="Q1040" t="s">
        <v>717</v>
      </c>
      <c r="R1040" t="s">
        <v>721</v>
      </c>
      <c r="S1040" t="s">
        <v>103</v>
      </c>
      <c r="T1040" t="s">
        <v>739</v>
      </c>
      <c r="U1040" t="s">
        <v>557</v>
      </c>
      <c r="V1040">
        <v>0.39</v>
      </c>
      <c r="W1040" t="s">
        <v>714</v>
      </c>
      <c r="X1040" t="s">
        <v>1007</v>
      </c>
      <c r="Y1040" t="s">
        <v>1792</v>
      </c>
      <c r="Z1040">
        <v>60160</v>
      </c>
    </row>
    <row r="1041" spans="1:26" x14ac:dyDescent="0.25">
      <c r="A1041">
        <v>25539</v>
      </c>
      <c r="B1041">
        <v>88196</v>
      </c>
      <c r="C1041" s="3">
        <v>44019</v>
      </c>
      <c r="D1041" s="3">
        <v>44020</v>
      </c>
      <c r="E1041" t="s">
        <v>981</v>
      </c>
      <c r="F1041">
        <v>0.03</v>
      </c>
      <c r="G1041">
        <v>5.3</v>
      </c>
      <c r="H1041">
        <v>107.02</v>
      </c>
      <c r="I1041">
        <v>107.02</v>
      </c>
      <c r="J1041" t="s">
        <v>4638</v>
      </c>
      <c r="K1041">
        <v>14.2</v>
      </c>
      <c r="L1041">
        <v>14</v>
      </c>
      <c r="M1041">
        <v>205.98</v>
      </c>
      <c r="N1041">
        <v>619</v>
      </c>
      <c r="O1041" t="s">
        <v>2859</v>
      </c>
      <c r="P1041" t="s">
        <v>710</v>
      </c>
      <c r="Q1041" t="s">
        <v>719</v>
      </c>
      <c r="R1041" t="s">
        <v>723</v>
      </c>
      <c r="S1041" t="s">
        <v>732</v>
      </c>
      <c r="T1041" t="s">
        <v>738</v>
      </c>
      <c r="U1041" t="s">
        <v>822</v>
      </c>
      <c r="V1041">
        <v>0.46</v>
      </c>
      <c r="W1041" t="s">
        <v>714</v>
      </c>
      <c r="X1041" t="s">
        <v>1052</v>
      </c>
      <c r="Y1041" t="s">
        <v>1215</v>
      </c>
      <c r="Z1041">
        <v>48195</v>
      </c>
    </row>
    <row r="1042" spans="1:26" x14ac:dyDescent="0.25">
      <c r="A1042">
        <v>23265</v>
      </c>
      <c r="B1042">
        <v>87031</v>
      </c>
      <c r="C1042" s="3">
        <v>44020</v>
      </c>
      <c r="D1042" s="3">
        <v>44024</v>
      </c>
      <c r="E1042" t="s">
        <v>980</v>
      </c>
      <c r="F1042">
        <v>0.02</v>
      </c>
      <c r="G1042">
        <v>8.49</v>
      </c>
      <c r="H1042">
        <v>-137.494</v>
      </c>
      <c r="I1042" t="s">
        <v>4638</v>
      </c>
      <c r="J1042">
        <v>-169.87200000000001</v>
      </c>
      <c r="K1042">
        <v>5.81</v>
      </c>
      <c r="L1042">
        <v>7</v>
      </c>
      <c r="M1042">
        <v>42.44</v>
      </c>
      <c r="N1042">
        <v>2508</v>
      </c>
      <c r="O1042" t="s">
        <v>2333</v>
      </c>
      <c r="P1042" t="s">
        <v>710</v>
      </c>
      <c r="Q1042" t="s">
        <v>717</v>
      </c>
      <c r="R1042" t="s">
        <v>721</v>
      </c>
      <c r="S1042" t="s">
        <v>103</v>
      </c>
      <c r="T1042" t="s">
        <v>739</v>
      </c>
      <c r="U1042" t="s">
        <v>914</v>
      </c>
      <c r="V1042">
        <v>0.39</v>
      </c>
      <c r="W1042" t="s">
        <v>716</v>
      </c>
      <c r="X1042" t="s">
        <v>1029</v>
      </c>
      <c r="Y1042" t="s">
        <v>1054</v>
      </c>
      <c r="Z1042">
        <v>4073</v>
      </c>
    </row>
    <row r="1043" spans="1:26" x14ac:dyDescent="0.25">
      <c r="A1043">
        <v>5722</v>
      </c>
      <c r="B1043">
        <v>40547</v>
      </c>
      <c r="C1043" s="3">
        <v>44021</v>
      </c>
      <c r="D1043" s="3">
        <v>44023</v>
      </c>
      <c r="E1043" t="s">
        <v>981</v>
      </c>
      <c r="F1043">
        <v>0.06</v>
      </c>
      <c r="G1043">
        <v>13.99</v>
      </c>
      <c r="H1043">
        <v>1220.03784</v>
      </c>
      <c r="I1043">
        <v>1220.03784</v>
      </c>
      <c r="J1043">
        <v>-24.03</v>
      </c>
      <c r="K1043">
        <v>179.99</v>
      </c>
      <c r="L1043">
        <v>54</v>
      </c>
      <c r="M1043">
        <v>8332.91</v>
      </c>
      <c r="N1043">
        <v>806</v>
      </c>
      <c r="O1043" t="s">
        <v>1915</v>
      </c>
      <c r="P1043" t="s">
        <v>711</v>
      </c>
      <c r="Q1043" t="s">
        <v>718</v>
      </c>
      <c r="R1043" t="s">
        <v>722</v>
      </c>
      <c r="S1043" t="s">
        <v>102</v>
      </c>
      <c r="T1043" t="s">
        <v>743</v>
      </c>
      <c r="U1043" t="s">
        <v>967</v>
      </c>
      <c r="V1043">
        <v>0.56999999999999995</v>
      </c>
      <c r="W1043" t="s">
        <v>713</v>
      </c>
      <c r="X1043" t="s">
        <v>1033</v>
      </c>
      <c r="Y1043" t="s">
        <v>985</v>
      </c>
      <c r="Z1043">
        <v>33132</v>
      </c>
    </row>
    <row r="1044" spans="1:26" x14ac:dyDescent="0.25">
      <c r="A1044">
        <v>22064</v>
      </c>
      <c r="B1044">
        <v>89071</v>
      </c>
      <c r="C1044" s="3">
        <v>44021</v>
      </c>
      <c r="D1044" s="3">
        <v>44022</v>
      </c>
      <c r="E1044" t="s">
        <v>981</v>
      </c>
      <c r="F1044">
        <v>0.01</v>
      </c>
      <c r="G1044">
        <v>5.3</v>
      </c>
      <c r="H1044">
        <v>-7.25</v>
      </c>
      <c r="I1044" t="s">
        <v>4638</v>
      </c>
      <c r="J1044" t="s">
        <v>4638</v>
      </c>
      <c r="K1044">
        <v>5.58</v>
      </c>
      <c r="L1044">
        <v>1</v>
      </c>
      <c r="M1044">
        <v>11.16</v>
      </c>
      <c r="N1044">
        <v>3017</v>
      </c>
      <c r="O1044" t="s">
        <v>2725</v>
      </c>
      <c r="P1044" t="s">
        <v>710</v>
      </c>
      <c r="Q1044" t="s">
        <v>720</v>
      </c>
      <c r="R1044" t="s">
        <v>721</v>
      </c>
      <c r="S1044" t="s">
        <v>728</v>
      </c>
      <c r="T1044" t="s">
        <v>739</v>
      </c>
      <c r="U1044" t="s">
        <v>255</v>
      </c>
      <c r="V1044">
        <v>0.35</v>
      </c>
      <c r="W1044" t="s">
        <v>715</v>
      </c>
      <c r="X1044" t="s">
        <v>1036</v>
      </c>
      <c r="Y1044" t="s">
        <v>1540</v>
      </c>
      <c r="Z1044">
        <v>92024</v>
      </c>
    </row>
    <row r="1045" spans="1:26" x14ac:dyDescent="0.25">
      <c r="A1045">
        <v>22065</v>
      </c>
      <c r="B1045">
        <v>89071</v>
      </c>
      <c r="C1045" s="3">
        <v>44021</v>
      </c>
      <c r="D1045" s="3">
        <v>44022</v>
      </c>
      <c r="E1045" t="s">
        <v>981</v>
      </c>
      <c r="F1045">
        <v>0.03</v>
      </c>
      <c r="G1045">
        <v>0.7</v>
      </c>
      <c r="H1045">
        <v>31.201799999999995</v>
      </c>
      <c r="I1045">
        <v>31.201799999999995</v>
      </c>
      <c r="J1045">
        <v>-836.88194304000012</v>
      </c>
      <c r="K1045">
        <v>3.98</v>
      </c>
      <c r="L1045">
        <v>11</v>
      </c>
      <c r="M1045">
        <v>45.22</v>
      </c>
      <c r="N1045">
        <v>3017</v>
      </c>
      <c r="O1045" t="s">
        <v>3423</v>
      </c>
      <c r="P1045" t="s">
        <v>710</v>
      </c>
      <c r="Q1045" t="s">
        <v>720</v>
      </c>
      <c r="R1045" t="s">
        <v>721</v>
      </c>
      <c r="S1045" t="s">
        <v>724</v>
      </c>
      <c r="T1045" t="s">
        <v>738</v>
      </c>
      <c r="U1045" t="s">
        <v>428</v>
      </c>
      <c r="V1045">
        <v>0.52</v>
      </c>
      <c r="W1045" t="s">
        <v>715</v>
      </c>
      <c r="X1045" t="s">
        <v>1036</v>
      </c>
      <c r="Y1045" t="s">
        <v>1540</v>
      </c>
      <c r="Z1045">
        <v>92024</v>
      </c>
    </row>
    <row r="1046" spans="1:26" x14ac:dyDescent="0.25">
      <c r="A1046">
        <v>23294</v>
      </c>
      <c r="B1046">
        <v>86284</v>
      </c>
      <c r="C1046" s="3">
        <v>44021</v>
      </c>
      <c r="D1046" s="3">
        <v>44021</v>
      </c>
      <c r="E1046" t="s">
        <v>979</v>
      </c>
      <c r="F1046">
        <v>0.02</v>
      </c>
      <c r="G1046">
        <v>1.3</v>
      </c>
      <c r="H1046">
        <v>-23.295999999999999</v>
      </c>
      <c r="I1046" t="s">
        <v>4638</v>
      </c>
      <c r="J1046" t="s">
        <v>4638</v>
      </c>
      <c r="K1046">
        <v>4</v>
      </c>
      <c r="L1046">
        <v>12</v>
      </c>
      <c r="M1046">
        <v>50.71</v>
      </c>
      <c r="N1046">
        <v>3331</v>
      </c>
      <c r="O1046" t="s">
        <v>3777</v>
      </c>
      <c r="P1046" t="s">
        <v>710</v>
      </c>
      <c r="Q1046" t="s">
        <v>720</v>
      </c>
      <c r="R1046" t="s">
        <v>721</v>
      </c>
      <c r="S1046" t="s">
        <v>726</v>
      </c>
      <c r="T1046" t="s">
        <v>738</v>
      </c>
      <c r="U1046" t="s">
        <v>749</v>
      </c>
      <c r="V1046">
        <v>0.37</v>
      </c>
      <c r="W1046" t="s">
        <v>713</v>
      </c>
      <c r="X1046" t="s">
        <v>1033</v>
      </c>
      <c r="Y1046" t="s">
        <v>1151</v>
      </c>
      <c r="Z1046">
        <v>32174</v>
      </c>
    </row>
    <row r="1047" spans="1:26" x14ac:dyDescent="0.25">
      <c r="A1047">
        <v>24974</v>
      </c>
      <c r="B1047">
        <v>86813</v>
      </c>
      <c r="C1047" s="3">
        <v>44021</v>
      </c>
      <c r="D1047" s="3">
        <v>44023</v>
      </c>
      <c r="E1047" t="s">
        <v>981</v>
      </c>
      <c r="F1047">
        <v>0.03</v>
      </c>
      <c r="G1047">
        <v>8.99</v>
      </c>
      <c r="H1047">
        <v>0.50999999999999868</v>
      </c>
      <c r="I1047">
        <v>0.50999999999999868</v>
      </c>
      <c r="J1047" t="s">
        <v>4638</v>
      </c>
      <c r="K1047">
        <v>30.98</v>
      </c>
      <c r="L1047">
        <v>5</v>
      </c>
      <c r="M1047">
        <v>162.38999999999999</v>
      </c>
      <c r="N1047">
        <v>1527</v>
      </c>
      <c r="O1047" t="s">
        <v>3015</v>
      </c>
      <c r="P1047" t="s">
        <v>711</v>
      </c>
      <c r="Q1047" t="s">
        <v>718</v>
      </c>
      <c r="R1047" t="s">
        <v>721</v>
      </c>
      <c r="S1047" t="s">
        <v>724</v>
      </c>
      <c r="T1047" t="s">
        <v>741</v>
      </c>
      <c r="U1047" t="s">
        <v>495</v>
      </c>
      <c r="V1047">
        <v>0.57999999999999996</v>
      </c>
      <c r="W1047" t="s">
        <v>713</v>
      </c>
      <c r="X1047" t="s">
        <v>1124</v>
      </c>
      <c r="Y1047" t="s">
        <v>1724</v>
      </c>
      <c r="Z1047">
        <v>35601</v>
      </c>
    </row>
    <row r="1048" spans="1:26" x14ac:dyDescent="0.25">
      <c r="A1048">
        <v>24975</v>
      </c>
      <c r="B1048">
        <v>86813</v>
      </c>
      <c r="C1048" s="3">
        <v>44021</v>
      </c>
      <c r="D1048" s="3">
        <v>44023</v>
      </c>
      <c r="E1048" t="s">
        <v>981</v>
      </c>
      <c r="F1048">
        <v>0.01</v>
      </c>
      <c r="G1048">
        <v>19.989999999999998</v>
      </c>
      <c r="H1048">
        <v>-161.92400000000001</v>
      </c>
      <c r="I1048" t="s">
        <v>4638</v>
      </c>
      <c r="J1048">
        <v>-84.33</v>
      </c>
      <c r="K1048">
        <v>525.98</v>
      </c>
      <c r="L1048">
        <v>9</v>
      </c>
      <c r="M1048">
        <v>4920.8100000000004</v>
      </c>
      <c r="N1048">
        <v>1528</v>
      </c>
      <c r="O1048" t="s">
        <v>3392</v>
      </c>
      <c r="P1048" t="s">
        <v>710</v>
      </c>
      <c r="Q1048" t="s">
        <v>718</v>
      </c>
      <c r="R1048" t="s">
        <v>721</v>
      </c>
      <c r="S1048" t="s">
        <v>103</v>
      </c>
      <c r="T1048" t="s">
        <v>739</v>
      </c>
      <c r="U1048" t="s">
        <v>778</v>
      </c>
      <c r="V1048">
        <v>0.37</v>
      </c>
      <c r="W1048" t="s">
        <v>713</v>
      </c>
      <c r="X1048" t="s">
        <v>1010</v>
      </c>
      <c r="Y1048" t="s">
        <v>1738</v>
      </c>
      <c r="Z1048">
        <v>27288</v>
      </c>
    </row>
    <row r="1049" spans="1:26" x14ac:dyDescent="0.25">
      <c r="A1049">
        <v>21724</v>
      </c>
      <c r="B1049">
        <v>86753</v>
      </c>
      <c r="C1049" s="3">
        <v>44022</v>
      </c>
      <c r="D1049" s="3">
        <v>44023</v>
      </c>
      <c r="E1049" t="s">
        <v>977</v>
      </c>
      <c r="F1049">
        <v>0.1</v>
      </c>
      <c r="G1049">
        <v>24.49</v>
      </c>
      <c r="H1049">
        <v>-343.12599999999998</v>
      </c>
      <c r="I1049" t="s">
        <v>4638</v>
      </c>
      <c r="J1049" t="s">
        <v>4638</v>
      </c>
      <c r="K1049">
        <v>599.99</v>
      </c>
      <c r="L1049">
        <v>11</v>
      </c>
      <c r="M1049">
        <v>6355.69</v>
      </c>
      <c r="N1049">
        <v>2418</v>
      </c>
      <c r="O1049" t="s">
        <v>3351</v>
      </c>
      <c r="P1049" t="s">
        <v>710</v>
      </c>
      <c r="Q1049" t="s">
        <v>719</v>
      </c>
      <c r="R1049" t="s">
        <v>722</v>
      </c>
      <c r="S1049" t="s">
        <v>105</v>
      </c>
      <c r="T1049" t="s">
        <v>744</v>
      </c>
      <c r="U1049" t="s">
        <v>540</v>
      </c>
      <c r="V1049">
        <v>0.5</v>
      </c>
      <c r="W1049" t="s">
        <v>713</v>
      </c>
      <c r="X1049" t="s">
        <v>1110</v>
      </c>
      <c r="Y1049" t="s">
        <v>1525</v>
      </c>
      <c r="Z1049">
        <v>23805</v>
      </c>
    </row>
    <row r="1050" spans="1:26" x14ac:dyDescent="0.25">
      <c r="A1050">
        <v>21725</v>
      </c>
      <c r="B1050">
        <v>86753</v>
      </c>
      <c r="C1050" s="3">
        <v>44022</v>
      </c>
      <c r="D1050" s="3">
        <v>44024</v>
      </c>
      <c r="E1050" t="s">
        <v>977</v>
      </c>
      <c r="F1050">
        <v>0.06</v>
      </c>
      <c r="G1050">
        <v>1.25</v>
      </c>
      <c r="H1050">
        <v>66.359999999999985</v>
      </c>
      <c r="I1050">
        <v>66.359999999999985</v>
      </c>
      <c r="J1050" t="s">
        <v>4638</v>
      </c>
      <c r="K1050">
        <v>2.78</v>
      </c>
      <c r="L1050">
        <v>10</v>
      </c>
      <c r="M1050">
        <v>28.09</v>
      </c>
      <c r="N1050">
        <v>2418</v>
      </c>
      <c r="O1050" t="s">
        <v>2057</v>
      </c>
      <c r="P1050" t="s">
        <v>710</v>
      </c>
      <c r="Q1050" t="s">
        <v>719</v>
      </c>
      <c r="R1050" t="s">
        <v>721</v>
      </c>
      <c r="S1050" t="s">
        <v>724</v>
      </c>
      <c r="T1050" t="s">
        <v>738</v>
      </c>
      <c r="U1050" t="s">
        <v>333</v>
      </c>
      <c r="V1050">
        <v>0.59</v>
      </c>
      <c r="W1050" t="s">
        <v>713</v>
      </c>
      <c r="X1050" t="s">
        <v>1110</v>
      </c>
      <c r="Y1050" t="s">
        <v>1525</v>
      </c>
      <c r="Z1050">
        <v>23805</v>
      </c>
    </row>
    <row r="1051" spans="1:26" x14ac:dyDescent="0.25">
      <c r="A1051">
        <v>24693</v>
      </c>
      <c r="B1051">
        <v>86565</v>
      </c>
      <c r="C1051" s="3">
        <v>44023</v>
      </c>
      <c r="D1051" s="3">
        <v>44025</v>
      </c>
      <c r="E1051" t="s">
        <v>981</v>
      </c>
      <c r="F1051">
        <v>0.08</v>
      </c>
      <c r="G1051">
        <v>5.3</v>
      </c>
      <c r="H1051">
        <v>27.23</v>
      </c>
      <c r="I1051">
        <v>27.23</v>
      </c>
      <c r="J1051">
        <v>-1084.8469632000001</v>
      </c>
      <c r="K1051">
        <v>14.2</v>
      </c>
      <c r="L1051">
        <v>5</v>
      </c>
      <c r="M1051">
        <v>72.11</v>
      </c>
      <c r="N1051">
        <v>947</v>
      </c>
      <c r="O1051" t="s">
        <v>3980</v>
      </c>
      <c r="P1051" t="s">
        <v>711</v>
      </c>
      <c r="Q1051" t="s">
        <v>717</v>
      </c>
      <c r="R1051" t="s">
        <v>723</v>
      </c>
      <c r="S1051" t="s">
        <v>732</v>
      </c>
      <c r="T1051" t="s">
        <v>738</v>
      </c>
      <c r="U1051" t="s">
        <v>822</v>
      </c>
      <c r="V1051">
        <v>0.46</v>
      </c>
      <c r="W1051" t="s">
        <v>716</v>
      </c>
      <c r="X1051" t="s">
        <v>1027</v>
      </c>
      <c r="Y1051" t="s">
        <v>1812</v>
      </c>
      <c r="Z1051">
        <v>7002</v>
      </c>
    </row>
    <row r="1052" spans="1:26" x14ac:dyDescent="0.25">
      <c r="A1052">
        <v>3338</v>
      </c>
      <c r="B1052">
        <v>23877</v>
      </c>
      <c r="C1052" s="3">
        <v>44024</v>
      </c>
      <c r="D1052" s="3">
        <v>44024</v>
      </c>
      <c r="E1052" t="s">
        <v>979</v>
      </c>
      <c r="F1052">
        <v>7.0000000000000007E-2</v>
      </c>
      <c r="G1052">
        <v>8.8000000000000007</v>
      </c>
      <c r="H1052">
        <v>109.83600000000001</v>
      </c>
      <c r="I1052">
        <v>109.83600000000001</v>
      </c>
      <c r="J1052">
        <v>-9.1079999999999988</v>
      </c>
      <c r="K1052">
        <v>65.989999999999995</v>
      </c>
      <c r="L1052">
        <v>37</v>
      </c>
      <c r="M1052">
        <v>1939.03</v>
      </c>
      <c r="N1052">
        <v>2491</v>
      </c>
      <c r="O1052" t="s">
        <v>4440</v>
      </c>
      <c r="P1052" t="s">
        <v>710</v>
      </c>
      <c r="Q1052" t="s">
        <v>717</v>
      </c>
      <c r="R1052" t="s">
        <v>722</v>
      </c>
      <c r="S1052" t="s">
        <v>102</v>
      </c>
      <c r="T1052" t="s">
        <v>739</v>
      </c>
      <c r="U1052" t="s">
        <v>164</v>
      </c>
      <c r="V1052">
        <v>0.57999999999999996</v>
      </c>
      <c r="W1052" t="s">
        <v>715</v>
      </c>
      <c r="X1052" t="s">
        <v>1036</v>
      </c>
      <c r="Y1052" t="s">
        <v>1003</v>
      </c>
      <c r="Z1052">
        <v>90045</v>
      </c>
    </row>
    <row r="1053" spans="1:26" x14ac:dyDescent="0.25">
      <c r="A1053">
        <v>3339</v>
      </c>
      <c r="B1053">
        <v>23877</v>
      </c>
      <c r="C1053" s="3">
        <v>44024</v>
      </c>
      <c r="D1053" s="3">
        <v>44026</v>
      </c>
      <c r="E1053" t="s">
        <v>979</v>
      </c>
      <c r="F1053">
        <v>0</v>
      </c>
      <c r="G1053">
        <v>1.99</v>
      </c>
      <c r="H1053">
        <v>128.03</v>
      </c>
      <c r="I1053">
        <v>128.03</v>
      </c>
      <c r="J1053" t="s">
        <v>4638</v>
      </c>
      <c r="K1053">
        <v>10.01</v>
      </c>
      <c r="L1053">
        <v>42</v>
      </c>
      <c r="M1053">
        <v>457.63</v>
      </c>
      <c r="N1053">
        <v>2491</v>
      </c>
      <c r="O1053" t="s">
        <v>2298</v>
      </c>
      <c r="P1053" t="s">
        <v>711</v>
      </c>
      <c r="Q1053" t="s">
        <v>717</v>
      </c>
      <c r="R1053" t="s">
        <v>722</v>
      </c>
      <c r="S1053" t="s">
        <v>725</v>
      </c>
      <c r="T1053" t="s">
        <v>741</v>
      </c>
      <c r="U1053" t="s">
        <v>427</v>
      </c>
      <c r="V1053">
        <v>0.41</v>
      </c>
      <c r="W1053" t="s">
        <v>715</v>
      </c>
      <c r="X1053" t="s">
        <v>1036</v>
      </c>
      <c r="Y1053" t="s">
        <v>1003</v>
      </c>
      <c r="Z1053">
        <v>90045</v>
      </c>
    </row>
    <row r="1054" spans="1:26" x14ac:dyDescent="0.25">
      <c r="A1054">
        <v>4724</v>
      </c>
      <c r="B1054">
        <v>33635</v>
      </c>
      <c r="C1054" s="3">
        <v>44024</v>
      </c>
      <c r="D1054" s="3">
        <v>44025</v>
      </c>
      <c r="E1054" t="s">
        <v>977</v>
      </c>
      <c r="F1054">
        <v>0.04</v>
      </c>
      <c r="G1054">
        <v>28</v>
      </c>
      <c r="H1054">
        <v>-173.09520000000001</v>
      </c>
      <c r="I1054" t="s">
        <v>4638</v>
      </c>
      <c r="J1054" t="s">
        <v>4638</v>
      </c>
      <c r="K1054">
        <v>90.97</v>
      </c>
      <c r="L1054">
        <v>6</v>
      </c>
      <c r="M1054">
        <v>573.30999999999995</v>
      </c>
      <c r="N1054">
        <v>898</v>
      </c>
      <c r="O1054" t="s">
        <v>2429</v>
      </c>
      <c r="P1054" t="s">
        <v>712</v>
      </c>
      <c r="Q1054" t="s">
        <v>718</v>
      </c>
      <c r="R1054" t="s">
        <v>722</v>
      </c>
      <c r="S1054" t="s">
        <v>736</v>
      </c>
      <c r="T1054" t="s">
        <v>740</v>
      </c>
      <c r="U1054" t="s">
        <v>821</v>
      </c>
      <c r="V1054">
        <v>0.38</v>
      </c>
      <c r="W1054" t="s">
        <v>716</v>
      </c>
      <c r="X1054" t="s">
        <v>1018</v>
      </c>
      <c r="Y1054" t="s">
        <v>1004</v>
      </c>
      <c r="Z1054">
        <v>10039</v>
      </c>
    </row>
    <row r="1055" spans="1:26" x14ac:dyDescent="0.25">
      <c r="A1055">
        <v>4725</v>
      </c>
      <c r="B1055">
        <v>33635</v>
      </c>
      <c r="C1055" s="3">
        <v>44024</v>
      </c>
      <c r="D1055" s="3">
        <v>44025</v>
      </c>
      <c r="E1055" t="s">
        <v>977</v>
      </c>
      <c r="F1055">
        <v>7.0000000000000007E-2</v>
      </c>
      <c r="G1055">
        <v>35</v>
      </c>
      <c r="H1055">
        <v>-96.16</v>
      </c>
      <c r="I1055" t="s">
        <v>4638</v>
      </c>
      <c r="J1055">
        <v>-582.64799999999991</v>
      </c>
      <c r="K1055">
        <v>20.34</v>
      </c>
      <c r="L1055">
        <v>5</v>
      </c>
      <c r="M1055">
        <v>140.22999999999999</v>
      </c>
      <c r="N1055">
        <v>898</v>
      </c>
      <c r="O1055" t="s">
        <v>4193</v>
      </c>
      <c r="P1055" t="s">
        <v>710</v>
      </c>
      <c r="Q1055" t="s">
        <v>718</v>
      </c>
      <c r="R1055" t="s">
        <v>721</v>
      </c>
      <c r="S1055" t="s">
        <v>730</v>
      </c>
      <c r="T1055" t="s">
        <v>744</v>
      </c>
      <c r="U1055" t="s">
        <v>235</v>
      </c>
      <c r="V1055">
        <v>0.84</v>
      </c>
      <c r="W1055" t="s">
        <v>716</v>
      </c>
      <c r="X1055" t="s">
        <v>1018</v>
      </c>
      <c r="Y1055" t="s">
        <v>1004</v>
      </c>
      <c r="Z1055">
        <v>10039</v>
      </c>
    </row>
    <row r="1056" spans="1:26" x14ac:dyDescent="0.25">
      <c r="A1056">
        <v>20661</v>
      </c>
      <c r="B1056">
        <v>89257</v>
      </c>
      <c r="C1056" s="3">
        <v>44024</v>
      </c>
      <c r="D1056" s="3">
        <v>44029</v>
      </c>
      <c r="E1056" t="s">
        <v>980</v>
      </c>
      <c r="F1056">
        <v>0.04</v>
      </c>
      <c r="G1056">
        <v>5.22</v>
      </c>
      <c r="H1056">
        <v>4.3808999999999996</v>
      </c>
      <c r="I1056">
        <v>4.3808999999999996</v>
      </c>
      <c r="J1056">
        <v>-21.097999999999999</v>
      </c>
      <c r="K1056">
        <v>6.24</v>
      </c>
      <c r="L1056">
        <v>13</v>
      </c>
      <c r="M1056">
        <v>80.23</v>
      </c>
      <c r="N1056">
        <v>823</v>
      </c>
      <c r="O1056" t="s">
        <v>4393</v>
      </c>
      <c r="P1056" t="s">
        <v>710</v>
      </c>
      <c r="Q1056" t="s">
        <v>718</v>
      </c>
      <c r="R1056" t="s">
        <v>723</v>
      </c>
      <c r="S1056" t="s">
        <v>732</v>
      </c>
      <c r="T1056" t="s">
        <v>739</v>
      </c>
      <c r="U1056" t="s">
        <v>206</v>
      </c>
      <c r="V1056">
        <v>0.6</v>
      </c>
      <c r="W1056" t="s">
        <v>713</v>
      </c>
      <c r="X1056" t="s">
        <v>1026</v>
      </c>
      <c r="Y1056" t="s">
        <v>1499</v>
      </c>
      <c r="Z1056">
        <v>37167</v>
      </c>
    </row>
    <row r="1057" spans="1:26" x14ac:dyDescent="0.25">
      <c r="A1057">
        <v>20663</v>
      </c>
      <c r="B1057">
        <v>89257</v>
      </c>
      <c r="C1057" s="3">
        <v>44024</v>
      </c>
      <c r="D1057" s="3">
        <v>44031</v>
      </c>
      <c r="E1057" t="s">
        <v>980</v>
      </c>
      <c r="F1057">
        <v>0.09</v>
      </c>
      <c r="G1057">
        <v>41.91</v>
      </c>
      <c r="H1057">
        <v>-100.744</v>
      </c>
      <c r="I1057" t="s">
        <v>4638</v>
      </c>
      <c r="J1057" t="s">
        <v>4638</v>
      </c>
      <c r="K1057">
        <v>260.98</v>
      </c>
      <c r="L1057">
        <v>8</v>
      </c>
      <c r="M1057">
        <v>2044.9</v>
      </c>
      <c r="N1057">
        <v>824</v>
      </c>
      <c r="O1057" t="s">
        <v>4393</v>
      </c>
      <c r="P1057" t="s">
        <v>712</v>
      </c>
      <c r="Q1057" t="s">
        <v>718</v>
      </c>
      <c r="R1057" t="s">
        <v>723</v>
      </c>
      <c r="S1057" t="s">
        <v>734</v>
      </c>
      <c r="T1057" t="s">
        <v>742</v>
      </c>
      <c r="U1057" t="s">
        <v>622</v>
      </c>
      <c r="V1057">
        <v>0.59</v>
      </c>
      <c r="W1057" t="s">
        <v>713</v>
      </c>
      <c r="X1057" t="s">
        <v>1026</v>
      </c>
      <c r="Y1057" t="s">
        <v>1580</v>
      </c>
      <c r="Z1057">
        <v>37174</v>
      </c>
    </row>
    <row r="1058" spans="1:26" x14ac:dyDescent="0.25">
      <c r="A1058">
        <v>20688</v>
      </c>
      <c r="B1058">
        <v>86520</v>
      </c>
      <c r="C1058" s="3">
        <v>44024</v>
      </c>
      <c r="D1058" s="3">
        <v>44025</v>
      </c>
      <c r="E1058" t="s">
        <v>977</v>
      </c>
      <c r="F1058">
        <v>0.05</v>
      </c>
      <c r="G1058">
        <v>0.5</v>
      </c>
      <c r="H1058">
        <v>41.296499999999995</v>
      </c>
      <c r="I1058">
        <v>41.296499999999995</v>
      </c>
      <c r="J1058">
        <v>-233.17630000000003</v>
      </c>
      <c r="K1058">
        <v>6.3</v>
      </c>
      <c r="L1058">
        <v>10</v>
      </c>
      <c r="M1058">
        <v>59.85</v>
      </c>
      <c r="N1058">
        <v>120</v>
      </c>
      <c r="O1058" t="s">
        <v>4411</v>
      </c>
      <c r="P1058" t="s">
        <v>710</v>
      </c>
      <c r="Q1058" t="s">
        <v>720</v>
      </c>
      <c r="R1058" t="s">
        <v>721</v>
      </c>
      <c r="S1058" t="s">
        <v>735</v>
      </c>
      <c r="T1058" t="s">
        <v>739</v>
      </c>
      <c r="U1058" t="s">
        <v>17</v>
      </c>
      <c r="V1058">
        <v>0.39</v>
      </c>
      <c r="W1058" t="s">
        <v>715</v>
      </c>
      <c r="X1058" t="s">
        <v>1062</v>
      </c>
      <c r="Y1058" t="s">
        <v>1522</v>
      </c>
      <c r="Z1058">
        <v>84041</v>
      </c>
    </row>
    <row r="1059" spans="1:26" x14ac:dyDescent="0.25">
      <c r="A1059">
        <v>20689</v>
      </c>
      <c r="B1059">
        <v>86520</v>
      </c>
      <c r="C1059" s="3">
        <v>44024</v>
      </c>
      <c r="D1059" s="3">
        <v>44026</v>
      </c>
      <c r="E1059" t="s">
        <v>977</v>
      </c>
      <c r="F1059">
        <v>0.09</v>
      </c>
      <c r="G1059">
        <v>3</v>
      </c>
      <c r="H1059">
        <v>1179.0237</v>
      </c>
      <c r="I1059">
        <v>1179.0237</v>
      </c>
      <c r="J1059">
        <v>-1957.0424</v>
      </c>
      <c r="K1059">
        <v>205.99</v>
      </c>
      <c r="L1059">
        <v>10</v>
      </c>
      <c r="M1059">
        <v>1708.73</v>
      </c>
      <c r="N1059">
        <v>120</v>
      </c>
      <c r="O1059" t="s">
        <v>3615</v>
      </c>
      <c r="P1059" t="s">
        <v>711</v>
      </c>
      <c r="Q1059" t="s">
        <v>720</v>
      </c>
      <c r="R1059" t="s">
        <v>722</v>
      </c>
      <c r="S1059" t="s">
        <v>102</v>
      </c>
      <c r="T1059" t="s">
        <v>739</v>
      </c>
      <c r="U1059" t="s">
        <v>526</v>
      </c>
      <c r="V1059">
        <v>0.57999999999999996</v>
      </c>
      <c r="W1059" t="s">
        <v>715</v>
      </c>
      <c r="X1059" t="s">
        <v>1062</v>
      </c>
      <c r="Y1059" t="s">
        <v>1522</v>
      </c>
      <c r="Z1059">
        <v>84041</v>
      </c>
    </row>
    <row r="1060" spans="1:26" x14ac:dyDescent="0.25">
      <c r="A1060">
        <v>20869</v>
      </c>
      <c r="B1060">
        <v>89706</v>
      </c>
      <c r="C1060" s="3">
        <v>44024</v>
      </c>
      <c r="D1060" s="3">
        <v>44026</v>
      </c>
      <c r="E1060" t="s">
        <v>977</v>
      </c>
      <c r="F1060">
        <v>0.04</v>
      </c>
      <c r="G1060">
        <v>24.49</v>
      </c>
      <c r="H1060">
        <v>1127.5497</v>
      </c>
      <c r="I1060">
        <v>1127.5497</v>
      </c>
      <c r="J1060" t="s">
        <v>4638</v>
      </c>
      <c r="K1060">
        <v>136.97999999999999</v>
      </c>
      <c r="L1060">
        <v>12</v>
      </c>
      <c r="M1060">
        <v>1634.13</v>
      </c>
      <c r="N1060">
        <v>1636</v>
      </c>
      <c r="O1060" t="s">
        <v>2413</v>
      </c>
      <c r="P1060" t="s">
        <v>711</v>
      </c>
      <c r="Q1060" t="s">
        <v>717</v>
      </c>
      <c r="R1060" t="s">
        <v>723</v>
      </c>
      <c r="S1060" t="s">
        <v>732</v>
      </c>
      <c r="T1060" t="s">
        <v>744</v>
      </c>
      <c r="U1060" t="s">
        <v>607</v>
      </c>
      <c r="V1060">
        <v>0.59</v>
      </c>
      <c r="W1060" t="s">
        <v>715</v>
      </c>
      <c r="X1060" t="s">
        <v>1036</v>
      </c>
      <c r="Y1060" t="s">
        <v>1420</v>
      </c>
      <c r="Z1060">
        <v>93905</v>
      </c>
    </row>
    <row r="1061" spans="1:26" x14ac:dyDescent="0.25">
      <c r="A1061">
        <v>21338</v>
      </c>
      <c r="B1061">
        <v>86886</v>
      </c>
      <c r="C1061" s="3">
        <v>44024</v>
      </c>
      <c r="D1061" s="3">
        <v>44024</v>
      </c>
      <c r="E1061" t="s">
        <v>979</v>
      </c>
      <c r="F1061">
        <v>7.0000000000000007E-2</v>
      </c>
      <c r="G1061">
        <v>8.8000000000000007</v>
      </c>
      <c r="H1061">
        <v>109.83600000000001</v>
      </c>
      <c r="I1061">
        <v>109.83600000000001</v>
      </c>
      <c r="J1061">
        <v>-150.53</v>
      </c>
      <c r="K1061">
        <v>65.989999999999995</v>
      </c>
      <c r="L1061">
        <v>9</v>
      </c>
      <c r="M1061">
        <v>471.66</v>
      </c>
      <c r="N1061">
        <v>2489</v>
      </c>
      <c r="O1061" t="s">
        <v>3288</v>
      </c>
      <c r="P1061" t="s">
        <v>710</v>
      </c>
      <c r="Q1061" t="s">
        <v>717</v>
      </c>
      <c r="R1061" t="s">
        <v>722</v>
      </c>
      <c r="S1061" t="s">
        <v>102</v>
      </c>
      <c r="T1061" t="s">
        <v>739</v>
      </c>
      <c r="U1061" t="s">
        <v>164</v>
      </c>
      <c r="V1061">
        <v>0.57999999999999996</v>
      </c>
      <c r="W1061" t="s">
        <v>715</v>
      </c>
      <c r="X1061" t="s">
        <v>1036</v>
      </c>
      <c r="Y1061" t="s">
        <v>1114</v>
      </c>
      <c r="Z1061">
        <v>94521</v>
      </c>
    </row>
    <row r="1062" spans="1:26" x14ac:dyDescent="0.25">
      <c r="A1062">
        <v>21339</v>
      </c>
      <c r="B1062">
        <v>86886</v>
      </c>
      <c r="C1062" s="3">
        <v>44024</v>
      </c>
      <c r="D1062" s="3">
        <v>44026</v>
      </c>
      <c r="E1062" t="s">
        <v>979</v>
      </c>
      <c r="F1062">
        <v>0</v>
      </c>
      <c r="G1062">
        <v>1.99</v>
      </c>
      <c r="H1062">
        <v>82.703399999999988</v>
      </c>
      <c r="I1062">
        <v>82.703399999999988</v>
      </c>
      <c r="J1062">
        <v>-150.90299999999999</v>
      </c>
      <c r="K1062">
        <v>10.01</v>
      </c>
      <c r="L1062">
        <v>11</v>
      </c>
      <c r="M1062">
        <v>119.86</v>
      </c>
      <c r="N1062">
        <v>2490</v>
      </c>
      <c r="O1062" t="s">
        <v>3288</v>
      </c>
      <c r="P1062" t="s">
        <v>711</v>
      </c>
      <c r="Q1062" t="s">
        <v>717</v>
      </c>
      <c r="R1062" t="s">
        <v>722</v>
      </c>
      <c r="S1062" t="s">
        <v>725</v>
      </c>
      <c r="T1062" t="s">
        <v>741</v>
      </c>
      <c r="U1062" t="s">
        <v>427</v>
      </c>
      <c r="V1062">
        <v>0.41</v>
      </c>
      <c r="W1062" t="s">
        <v>715</v>
      </c>
      <c r="X1062" t="s">
        <v>1036</v>
      </c>
      <c r="Y1062" t="s">
        <v>1716</v>
      </c>
      <c r="Z1062">
        <v>92627</v>
      </c>
    </row>
    <row r="1063" spans="1:26" x14ac:dyDescent="0.25">
      <c r="A1063">
        <v>21690</v>
      </c>
      <c r="B1063">
        <v>88702</v>
      </c>
      <c r="C1063" s="3">
        <v>44024</v>
      </c>
      <c r="D1063" s="3">
        <v>44028</v>
      </c>
      <c r="E1063" t="s">
        <v>980</v>
      </c>
      <c r="F1063">
        <v>0.01</v>
      </c>
      <c r="G1063">
        <v>1.99</v>
      </c>
      <c r="H1063">
        <v>-74.64</v>
      </c>
      <c r="I1063" t="s">
        <v>4638</v>
      </c>
      <c r="J1063" t="s">
        <v>4638</v>
      </c>
      <c r="K1063">
        <v>29.89</v>
      </c>
      <c r="L1063">
        <v>1</v>
      </c>
      <c r="M1063">
        <v>31.96</v>
      </c>
      <c r="N1063">
        <v>2715</v>
      </c>
      <c r="O1063" t="s">
        <v>2678</v>
      </c>
      <c r="P1063" t="s">
        <v>710</v>
      </c>
      <c r="Q1063" t="s">
        <v>720</v>
      </c>
      <c r="R1063" t="s">
        <v>722</v>
      </c>
      <c r="S1063" t="s">
        <v>725</v>
      </c>
      <c r="T1063" t="s">
        <v>741</v>
      </c>
      <c r="U1063" t="s">
        <v>189</v>
      </c>
      <c r="V1063">
        <v>0.5</v>
      </c>
      <c r="W1063" t="s">
        <v>714</v>
      </c>
      <c r="X1063" t="s">
        <v>1052</v>
      </c>
      <c r="Y1063" t="s">
        <v>1347</v>
      </c>
      <c r="Z1063">
        <v>48911</v>
      </c>
    </row>
    <row r="1064" spans="1:26" x14ac:dyDescent="0.25">
      <c r="A1064">
        <v>22724</v>
      </c>
      <c r="B1064">
        <v>86263</v>
      </c>
      <c r="C1064" s="3">
        <v>44024</v>
      </c>
      <c r="D1064" s="3">
        <v>44025</v>
      </c>
      <c r="E1064" t="s">
        <v>977</v>
      </c>
      <c r="F1064">
        <v>0.04</v>
      </c>
      <c r="G1064">
        <v>28</v>
      </c>
      <c r="H1064">
        <v>-173.09520000000001</v>
      </c>
      <c r="I1064" t="s">
        <v>4638</v>
      </c>
      <c r="J1064" t="s">
        <v>4638</v>
      </c>
      <c r="K1064">
        <v>90.97</v>
      </c>
      <c r="L1064">
        <v>2</v>
      </c>
      <c r="M1064">
        <v>191.1</v>
      </c>
      <c r="N1064">
        <v>899</v>
      </c>
      <c r="O1064" t="s">
        <v>2115</v>
      </c>
      <c r="P1064" t="s">
        <v>712</v>
      </c>
      <c r="Q1064" t="s">
        <v>718</v>
      </c>
      <c r="R1064" t="s">
        <v>722</v>
      </c>
      <c r="S1064" t="s">
        <v>736</v>
      </c>
      <c r="T1064" t="s">
        <v>740</v>
      </c>
      <c r="U1064" t="s">
        <v>821</v>
      </c>
      <c r="V1064">
        <v>0.38</v>
      </c>
      <c r="W1064" t="s">
        <v>716</v>
      </c>
      <c r="X1064" t="s">
        <v>1070</v>
      </c>
      <c r="Y1064" t="s">
        <v>1069</v>
      </c>
      <c r="Z1064">
        <v>16602</v>
      </c>
    </row>
    <row r="1065" spans="1:26" x14ac:dyDescent="0.25">
      <c r="A1065">
        <v>22725</v>
      </c>
      <c r="B1065">
        <v>86263</v>
      </c>
      <c r="C1065" s="3">
        <v>44024</v>
      </c>
      <c r="D1065" s="3">
        <v>44025</v>
      </c>
      <c r="E1065" t="s">
        <v>977</v>
      </c>
      <c r="F1065">
        <v>7.0000000000000007E-2</v>
      </c>
      <c r="G1065">
        <v>35</v>
      </c>
      <c r="H1065">
        <v>-96.16</v>
      </c>
      <c r="I1065" t="s">
        <v>4638</v>
      </c>
      <c r="J1065">
        <v>-59.06</v>
      </c>
      <c r="K1065">
        <v>20.34</v>
      </c>
      <c r="L1065">
        <v>1</v>
      </c>
      <c r="M1065">
        <v>28.05</v>
      </c>
      <c r="N1065">
        <v>899</v>
      </c>
      <c r="O1065" t="s">
        <v>3288</v>
      </c>
      <c r="P1065" t="s">
        <v>710</v>
      </c>
      <c r="Q1065" t="s">
        <v>718</v>
      </c>
      <c r="R1065" t="s">
        <v>721</v>
      </c>
      <c r="S1065" t="s">
        <v>730</v>
      </c>
      <c r="T1065" t="s">
        <v>744</v>
      </c>
      <c r="U1065" t="s">
        <v>235</v>
      </c>
      <c r="V1065">
        <v>0.84</v>
      </c>
      <c r="W1065" t="s">
        <v>716</v>
      </c>
      <c r="X1065" t="s">
        <v>1070</v>
      </c>
      <c r="Y1065" t="s">
        <v>1069</v>
      </c>
      <c r="Z1065">
        <v>16602</v>
      </c>
    </row>
    <row r="1066" spans="1:26" x14ac:dyDescent="0.25">
      <c r="A1066">
        <v>21325</v>
      </c>
      <c r="B1066">
        <v>88645</v>
      </c>
      <c r="C1066" s="3">
        <v>44025</v>
      </c>
      <c r="D1066" s="3">
        <v>44029</v>
      </c>
      <c r="E1066" t="s">
        <v>980</v>
      </c>
      <c r="F1066">
        <v>0.06</v>
      </c>
      <c r="G1066">
        <v>49</v>
      </c>
      <c r="H1066">
        <v>-566</v>
      </c>
      <c r="I1066" t="s">
        <v>4638</v>
      </c>
      <c r="J1066">
        <v>-47.502000000000002</v>
      </c>
      <c r="K1066">
        <v>4.4800000000000004</v>
      </c>
      <c r="L1066">
        <v>4</v>
      </c>
      <c r="M1066">
        <v>32.6</v>
      </c>
      <c r="N1066">
        <v>576</v>
      </c>
      <c r="O1066" t="s">
        <v>3160</v>
      </c>
      <c r="P1066" t="s">
        <v>710</v>
      </c>
      <c r="Q1066" t="s">
        <v>720</v>
      </c>
      <c r="R1066" t="s">
        <v>721</v>
      </c>
      <c r="S1066" t="s">
        <v>729</v>
      </c>
      <c r="T1066" t="s">
        <v>744</v>
      </c>
      <c r="U1066" t="s">
        <v>373</v>
      </c>
      <c r="V1066">
        <v>0.6</v>
      </c>
      <c r="W1066" t="s">
        <v>715</v>
      </c>
      <c r="X1066" t="s">
        <v>1036</v>
      </c>
      <c r="Y1066" t="s">
        <v>1405</v>
      </c>
      <c r="Z1066">
        <v>91767</v>
      </c>
    </row>
    <row r="1067" spans="1:26" x14ac:dyDescent="0.25">
      <c r="A1067">
        <v>22857</v>
      </c>
      <c r="B1067">
        <v>85980</v>
      </c>
      <c r="C1067" s="3">
        <v>44025</v>
      </c>
      <c r="D1067" s="3">
        <v>44026</v>
      </c>
      <c r="E1067" t="s">
        <v>978</v>
      </c>
      <c r="F1067">
        <v>0.08</v>
      </c>
      <c r="G1067">
        <v>4.2</v>
      </c>
      <c r="H1067">
        <v>989.81189999999992</v>
      </c>
      <c r="I1067">
        <v>989.81189999999992</v>
      </c>
      <c r="J1067">
        <v>-125.86000000000001</v>
      </c>
      <c r="K1067">
        <v>125.99</v>
      </c>
      <c r="L1067">
        <v>14</v>
      </c>
      <c r="M1067">
        <v>1434.51</v>
      </c>
      <c r="N1067">
        <v>3340</v>
      </c>
      <c r="O1067" t="s">
        <v>4271</v>
      </c>
      <c r="P1067" t="s">
        <v>710</v>
      </c>
      <c r="Q1067" t="s">
        <v>719</v>
      </c>
      <c r="R1067" t="s">
        <v>722</v>
      </c>
      <c r="S1067" t="s">
        <v>102</v>
      </c>
      <c r="T1067" t="s">
        <v>739</v>
      </c>
      <c r="U1067" t="s">
        <v>114</v>
      </c>
      <c r="V1067">
        <v>0.56999999999999995</v>
      </c>
      <c r="W1067" t="s">
        <v>715</v>
      </c>
      <c r="X1067" t="s">
        <v>1012</v>
      </c>
      <c r="Y1067" t="s">
        <v>1766</v>
      </c>
      <c r="Z1067">
        <v>97060</v>
      </c>
    </row>
    <row r="1068" spans="1:26" x14ac:dyDescent="0.25">
      <c r="A1068">
        <v>26038</v>
      </c>
      <c r="B1068">
        <v>88881</v>
      </c>
      <c r="C1068" s="3">
        <v>44025</v>
      </c>
      <c r="D1068" s="3">
        <v>44025</v>
      </c>
      <c r="E1068" t="s">
        <v>980</v>
      </c>
      <c r="F1068">
        <v>0.06</v>
      </c>
      <c r="G1068">
        <v>5.03</v>
      </c>
      <c r="H1068">
        <v>-122.13300000000001</v>
      </c>
      <c r="I1068" t="s">
        <v>4638</v>
      </c>
      <c r="J1068" t="s">
        <v>4638</v>
      </c>
      <c r="K1068">
        <v>7.99</v>
      </c>
      <c r="L1068">
        <v>10</v>
      </c>
      <c r="M1068">
        <v>65.739999999999995</v>
      </c>
      <c r="N1068">
        <v>570</v>
      </c>
      <c r="O1068" t="s">
        <v>2005</v>
      </c>
      <c r="P1068" t="s">
        <v>710</v>
      </c>
      <c r="Q1068" t="s">
        <v>719</v>
      </c>
      <c r="R1068" t="s">
        <v>722</v>
      </c>
      <c r="S1068" t="s">
        <v>102</v>
      </c>
      <c r="T1068" t="s">
        <v>743</v>
      </c>
      <c r="U1068" t="s">
        <v>791</v>
      </c>
      <c r="V1068">
        <v>0.6</v>
      </c>
      <c r="W1068" t="s">
        <v>715</v>
      </c>
      <c r="X1068" t="s">
        <v>1323</v>
      </c>
      <c r="Y1068" t="s">
        <v>1090</v>
      </c>
      <c r="Z1068">
        <v>89015</v>
      </c>
    </row>
    <row r="1069" spans="1:26" x14ac:dyDescent="0.25">
      <c r="A1069">
        <v>18467</v>
      </c>
      <c r="B1069">
        <v>88061</v>
      </c>
      <c r="C1069" s="3">
        <v>44026</v>
      </c>
      <c r="D1069" s="3">
        <v>44028</v>
      </c>
      <c r="E1069" t="s">
        <v>980</v>
      </c>
      <c r="F1069">
        <v>7.0000000000000007E-2</v>
      </c>
      <c r="G1069">
        <v>19.989999999999998</v>
      </c>
      <c r="H1069">
        <v>521.69000000000005</v>
      </c>
      <c r="I1069">
        <v>521.69000000000005</v>
      </c>
      <c r="J1069" t="s">
        <v>4638</v>
      </c>
      <c r="K1069">
        <v>165.2</v>
      </c>
      <c r="L1069">
        <v>7</v>
      </c>
      <c r="M1069">
        <v>1081.54</v>
      </c>
      <c r="N1069">
        <v>463</v>
      </c>
      <c r="O1069" t="s">
        <v>3630</v>
      </c>
      <c r="P1069" t="s">
        <v>710</v>
      </c>
      <c r="Q1069" t="s">
        <v>718</v>
      </c>
      <c r="R1069" t="s">
        <v>721</v>
      </c>
      <c r="S1069" t="s">
        <v>730</v>
      </c>
      <c r="T1069" t="s">
        <v>739</v>
      </c>
      <c r="U1069" t="s">
        <v>687</v>
      </c>
      <c r="V1069">
        <v>0.59</v>
      </c>
      <c r="W1069" t="s">
        <v>715</v>
      </c>
      <c r="X1069" t="s">
        <v>1036</v>
      </c>
      <c r="Y1069" t="s">
        <v>1243</v>
      </c>
      <c r="Z1069">
        <v>90069</v>
      </c>
    </row>
    <row r="1070" spans="1:26" x14ac:dyDescent="0.25">
      <c r="A1070">
        <v>23811</v>
      </c>
      <c r="B1070">
        <v>88448</v>
      </c>
      <c r="C1070" s="3">
        <v>44026</v>
      </c>
      <c r="D1070" s="3">
        <v>44031</v>
      </c>
      <c r="E1070" t="s">
        <v>980</v>
      </c>
      <c r="F1070">
        <v>0.03</v>
      </c>
      <c r="G1070">
        <v>1.34</v>
      </c>
      <c r="H1070">
        <v>39.129899999999999</v>
      </c>
      <c r="I1070">
        <v>39.129899999999999</v>
      </c>
      <c r="J1070">
        <v>-5136.6714000000002</v>
      </c>
      <c r="K1070">
        <v>6.45</v>
      </c>
      <c r="L1070">
        <v>9</v>
      </c>
      <c r="M1070">
        <v>56.71</v>
      </c>
      <c r="N1070">
        <v>3064</v>
      </c>
      <c r="O1070" t="s">
        <v>3554</v>
      </c>
      <c r="P1070" t="s">
        <v>710</v>
      </c>
      <c r="Q1070" t="s">
        <v>719</v>
      </c>
      <c r="R1070" t="s">
        <v>721</v>
      </c>
      <c r="S1070" t="s">
        <v>726</v>
      </c>
      <c r="T1070" t="s">
        <v>738</v>
      </c>
      <c r="U1070" t="s">
        <v>412</v>
      </c>
      <c r="V1070">
        <v>0.36</v>
      </c>
      <c r="W1070" t="s">
        <v>715</v>
      </c>
      <c r="X1070" t="s">
        <v>737</v>
      </c>
      <c r="Y1070" t="s">
        <v>1443</v>
      </c>
      <c r="Z1070">
        <v>98503</v>
      </c>
    </row>
    <row r="1071" spans="1:26" x14ac:dyDescent="0.25">
      <c r="A1071">
        <v>24746</v>
      </c>
      <c r="B1071">
        <v>87900</v>
      </c>
      <c r="C1071" s="3">
        <v>44026</v>
      </c>
      <c r="D1071" s="3">
        <v>44027</v>
      </c>
      <c r="E1071" t="s">
        <v>979</v>
      </c>
      <c r="F1071">
        <v>0.1</v>
      </c>
      <c r="G1071">
        <v>5.53</v>
      </c>
      <c r="H1071">
        <v>31.59</v>
      </c>
      <c r="I1071">
        <v>31.59</v>
      </c>
      <c r="J1071">
        <v>-124.663</v>
      </c>
      <c r="K1071">
        <v>22.01</v>
      </c>
      <c r="L1071">
        <v>14</v>
      </c>
      <c r="M1071">
        <v>281.75</v>
      </c>
      <c r="N1071">
        <v>2820</v>
      </c>
      <c r="O1071" t="s">
        <v>3843</v>
      </c>
      <c r="P1071" t="s">
        <v>710</v>
      </c>
      <c r="Q1071" t="s">
        <v>717</v>
      </c>
      <c r="R1071" t="s">
        <v>721</v>
      </c>
      <c r="S1071" t="s">
        <v>724</v>
      </c>
      <c r="T1071" t="s">
        <v>741</v>
      </c>
      <c r="U1071" t="s">
        <v>917</v>
      </c>
      <c r="V1071">
        <v>0.59</v>
      </c>
      <c r="W1071" t="s">
        <v>714</v>
      </c>
      <c r="X1071" t="s">
        <v>1905</v>
      </c>
      <c r="Y1071" t="s">
        <v>1225</v>
      </c>
      <c r="Z1071">
        <v>63129</v>
      </c>
    </row>
    <row r="1072" spans="1:26" x14ac:dyDescent="0.25">
      <c r="A1072">
        <v>19860</v>
      </c>
      <c r="B1072">
        <v>88758</v>
      </c>
      <c r="C1072" s="3">
        <v>44027</v>
      </c>
      <c r="D1072" s="3">
        <v>44027</v>
      </c>
      <c r="E1072" t="s">
        <v>981</v>
      </c>
      <c r="F1072">
        <v>0.09</v>
      </c>
      <c r="G1072">
        <v>0.7</v>
      </c>
      <c r="H1072">
        <v>4.8499999999999996</v>
      </c>
      <c r="I1072">
        <v>4.8499999999999996</v>
      </c>
      <c r="J1072">
        <v>-164.46099999999998</v>
      </c>
      <c r="K1072">
        <v>2.88</v>
      </c>
      <c r="L1072">
        <v>7</v>
      </c>
      <c r="M1072">
        <v>19.29</v>
      </c>
      <c r="N1072">
        <v>2791</v>
      </c>
      <c r="O1072" t="s">
        <v>3350</v>
      </c>
      <c r="P1072" t="s">
        <v>710</v>
      </c>
      <c r="Q1072" t="s">
        <v>720</v>
      </c>
      <c r="R1072" t="s">
        <v>721</v>
      </c>
      <c r="S1072" t="s">
        <v>724</v>
      </c>
      <c r="T1072" t="s">
        <v>738</v>
      </c>
      <c r="U1072" t="s">
        <v>247</v>
      </c>
      <c r="V1072">
        <v>0.56000000000000005</v>
      </c>
      <c r="W1072" t="s">
        <v>714</v>
      </c>
      <c r="X1072" t="s">
        <v>1052</v>
      </c>
      <c r="Y1072" t="s">
        <v>1548</v>
      </c>
      <c r="Z1072">
        <v>48071</v>
      </c>
    </row>
    <row r="1073" spans="1:26" x14ac:dyDescent="0.25">
      <c r="A1073">
        <v>22355</v>
      </c>
      <c r="B1073">
        <v>88479</v>
      </c>
      <c r="C1073" s="3">
        <v>44027</v>
      </c>
      <c r="D1073" s="3">
        <v>44028</v>
      </c>
      <c r="E1073" t="s">
        <v>977</v>
      </c>
      <c r="F1073">
        <v>0.02</v>
      </c>
      <c r="G1073">
        <v>1.99</v>
      </c>
      <c r="H1073">
        <v>163.1574</v>
      </c>
      <c r="I1073">
        <v>163.1574</v>
      </c>
      <c r="J1073">
        <v>-10.014199999999999</v>
      </c>
      <c r="K1073">
        <v>15.28</v>
      </c>
      <c r="L1073">
        <v>15</v>
      </c>
      <c r="M1073">
        <v>236.46</v>
      </c>
      <c r="N1073">
        <v>428</v>
      </c>
      <c r="O1073" t="s">
        <v>3600</v>
      </c>
      <c r="P1073" t="s">
        <v>710</v>
      </c>
      <c r="Q1073" t="s">
        <v>720</v>
      </c>
      <c r="R1073" t="s">
        <v>722</v>
      </c>
      <c r="S1073" t="s">
        <v>725</v>
      </c>
      <c r="T1073" t="s">
        <v>741</v>
      </c>
      <c r="U1073" t="s">
        <v>627</v>
      </c>
      <c r="V1073">
        <v>0.42</v>
      </c>
      <c r="W1073" t="s">
        <v>715</v>
      </c>
      <c r="X1073" t="s">
        <v>1323</v>
      </c>
      <c r="Y1073" t="s">
        <v>1322</v>
      </c>
      <c r="Z1073">
        <v>89701</v>
      </c>
    </row>
    <row r="1074" spans="1:26" x14ac:dyDescent="0.25">
      <c r="A1074">
        <v>22356</v>
      </c>
      <c r="B1074">
        <v>88479</v>
      </c>
      <c r="C1074" s="3">
        <v>44027</v>
      </c>
      <c r="D1074" s="3">
        <v>44028</v>
      </c>
      <c r="E1074" t="s">
        <v>977</v>
      </c>
      <c r="F1074">
        <v>0</v>
      </c>
      <c r="G1074">
        <v>3.3</v>
      </c>
      <c r="H1074">
        <v>-302.22500000000002</v>
      </c>
      <c r="I1074" t="s">
        <v>4638</v>
      </c>
      <c r="J1074">
        <v>-354.12520000000006</v>
      </c>
      <c r="K1074">
        <v>85.99</v>
      </c>
      <c r="L1074">
        <v>1</v>
      </c>
      <c r="M1074">
        <v>73.819999999999993</v>
      </c>
      <c r="N1074">
        <v>428</v>
      </c>
      <c r="O1074" t="s">
        <v>2288</v>
      </c>
      <c r="P1074" t="s">
        <v>710</v>
      </c>
      <c r="Q1074" t="s">
        <v>720</v>
      </c>
      <c r="R1074" t="s">
        <v>722</v>
      </c>
      <c r="S1074" t="s">
        <v>102</v>
      </c>
      <c r="T1074" t="s">
        <v>741</v>
      </c>
      <c r="U1074" t="s">
        <v>762</v>
      </c>
      <c r="V1074">
        <v>0.37</v>
      </c>
      <c r="W1074" t="s">
        <v>715</v>
      </c>
      <c r="X1074" t="s">
        <v>1323</v>
      </c>
      <c r="Y1074" t="s">
        <v>1322</v>
      </c>
      <c r="Z1074">
        <v>89701</v>
      </c>
    </row>
    <row r="1075" spans="1:26" x14ac:dyDescent="0.25">
      <c r="A1075">
        <v>22528</v>
      </c>
      <c r="B1075">
        <v>88600</v>
      </c>
      <c r="C1075" s="3">
        <v>44027</v>
      </c>
      <c r="D1075" s="3">
        <v>44028</v>
      </c>
      <c r="E1075" t="s">
        <v>977</v>
      </c>
      <c r="F1075">
        <v>0.08</v>
      </c>
      <c r="G1075">
        <v>4.97</v>
      </c>
      <c r="H1075">
        <v>-99.762500000000003</v>
      </c>
      <c r="I1075" t="s">
        <v>4638</v>
      </c>
      <c r="J1075" t="s">
        <v>4638</v>
      </c>
      <c r="K1075">
        <v>4.91</v>
      </c>
      <c r="L1075">
        <v>12</v>
      </c>
      <c r="M1075">
        <v>58.95</v>
      </c>
      <c r="N1075">
        <v>1212</v>
      </c>
      <c r="O1075" t="s">
        <v>2571</v>
      </c>
      <c r="P1075" t="s">
        <v>710</v>
      </c>
      <c r="Q1075" t="s">
        <v>720</v>
      </c>
      <c r="R1075" t="s">
        <v>721</v>
      </c>
      <c r="S1075" t="s">
        <v>103</v>
      </c>
      <c r="T1075" t="s">
        <v>739</v>
      </c>
      <c r="U1075" t="s">
        <v>402</v>
      </c>
      <c r="V1075">
        <v>0.38</v>
      </c>
      <c r="W1075" t="s">
        <v>714</v>
      </c>
      <c r="X1075" t="s">
        <v>1085</v>
      </c>
      <c r="Y1075" t="s">
        <v>1764</v>
      </c>
      <c r="Z1075">
        <v>46404</v>
      </c>
    </row>
    <row r="1076" spans="1:26" x14ac:dyDescent="0.25">
      <c r="A1076">
        <v>22529</v>
      </c>
      <c r="B1076">
        <v>88600</v>
      </c>
      <c r="C1076" s="3">
        <v>44027</v>
      </c>
      <c r="D1076" s="3">
        <v>44028</v>
      </c>
      <c r="E1076" t="s">
        <v>977</v>
      </c>
      <c r="F1076">
        <v>0.01</v>
      </c>
      <c r="G1076">
        <v>24.49</v>
      </c>
      <c r="H1076">
        <v>-3061.82</v>
      </c>
      <c r="I1076" t="s">
        <v>4638</v>
      </c>
      <c r="J1076">
        <v>-31.383999999999997</v>
      </c>
      <c r="K1076">
        <v>3499.99</v>
      </c>
      <c r="L1076">
        <v>1</v>
      </c>
      <c r="M1076">
        <v>3672.89</v>
      </c>
      <c r="N1076">
        <v>1212</v>
      </c>
      <c r="O1076" t="s">
        <v>2571</v>
      </c>
      <c r="P1076" t="s">
        <v>710</v>
      </c>
      <c r="Q1076" t="s">
        <v>720</v>
      </c>
      <c r="R1076" t="s">
        <v>722</v>
      </c>
      <c r="S1076" t="s">
        <v>105</v>
      </c>
      <c r="T1076" t="s">
        <v>744</v>
      </c>
      <c r="U1076" t="s">
        <v>363</v>
      </c>
      <c r="V1076">
        <v>0.37</v>
      </c>
      <c r="W1076" t="s">
        <v>714</v>
      </c>
      <c r="X1076" t="s">
        <v>1085</v>
      </c>
      <c r="Y1076" t="s">
        <v>1764</v>
      </c>
      <c r="Z1076">
        <v>46404</v>
      </c>
    </row>
    <row r="1077" spans="1:26" x14ac:dyDescent="0.25">
      <c r="A1077">
        <v>22530</v>
      </c>
      <c r="B1077">
        <v>88600</v>
      </c>
      <c r="C1077" s="3">
        <v>44027</v>
      </c>
      <c r="D1077" s="3">
        <v>44029</v>
      </c>
      <c r="E1077" t="s">
        <v>977</v>
      </c>
      <c r="F1077">
        <v>0.03</v>
      </c>
      <c r="G1077">
        <v>1.2</v>
      </c>
      <c r="H1077">
        <v>-9.9999999999997868E-3</v>
      </c>
      <c r="I1077" t="s">
        <v>4638</v>
      </c>
      <c r="J1077" t="s">
        <v>4638</v>
      </c>
      <c r="K1077">
        <v>5.84</v>
      </c>
      <c r="L1077">
        <v>2</v>
      </c>
      <c r="M1077">
        <v>11.74</v>
      </c>
      <c r="N1077">
        <v>1213</v>
      </c>
      <c r="O1077" t="s">
        <v>3774</v>
      </c>
      <c r="P1077" t="s">
        <v>710</v>
      </c>
      <c r="Q1077" t="s">
        <v>720</v>
      </c>
      <c r="R1077" t="s">
        <v>721</v>
      </c>
      <c r="S1077" t="s">
        <v>724</v>
      </c>
      <c r="T1077" t="s">
        <v>738</v>
      </c>
      <c r="U1077" t="s">
        <v>39</v>
      </c>
      <c r="V1077">
        <v>0.55000000000000004</v>
      </c>
      <c r="W1077" t="s">
        <v>714</v>
      </c>
      <c r="X1077" t="s">
        <v>1085</v>
      </c>
      <c r="Y1077" t="s">
        <v>1802</v>
      </c>
      <c r="Z1077">
        <v>46530</v>
      </c>
    </row>
    <row r="1078" spans="1:26" x14ac:dyDescent="0.25">
      <c r="A1078">
        <v>18783</v>
      </c>
      <c r="B1078">
        <v>88972</v>
      </c>
      <c r="C1078" s="3">
        <v>44028</v>
      </c>
      <c r="D1078" s="3">
        <v>44030</v>
      </c>
      <c r="E1078" t="s">
        <v>977</v>
      </c>
      <c r="F1078">
        <v>0.03</v>
      </c>
      <c r="G1078">
        <v>5.53</v>
      </c>
      <c r="H1078">
        <v>-133.69999999999999</v>
      </c>
      <c r="I1078" t="s">
        <v>4638</v>
      </c>
      <c r="J1078" t="s">
        <v>4638</v>
      </c>
      <c r="K1078">
        <v>7.37</v>
      </c>
      <c r="L1078">
        <v>11</v>
      </c>
      <c r="M1078">
        <v>85.79</v>
      </c>
      <c r="N1078">
        <v>202</v>
      </c>
      <c r="O1078" t="s">
        <v>3546</v>
      </c>
      <c r="P1078" t="s">
        <v>710</v>
      </c>
      <c r="Q1078" t="s">
        <v>720</v>
      </c>
      <c r="R1078" t="s">
        <v>722</v>
      </c>
      <c r="S1078" t="s">
        <v>725</v>
      </c>
      <c r="T1078" t="s">
        <v>741</v>
      </c>
      <c r="U1078" t="s">
        <v>263</v>
      </c>
      <c r="V1078">
        <v>0.69</v>
      </c>
      <c r="W1078" t="s">
        <v>714</v>
      </c>
      <c r="X1078" t="s">
        <v>1024</v>
      </c>
      <c r="Y1078" t="s">
        <v>1065</v>
      </c>
      <c r="Z1078">
        <v>74006</v>
      </c>
    </row>
    <row r="1079" spans="1:26" x14ac:dyDescent="0.25">
      <c r="A1079">
        <v>19849</v>
      </c>
      <c r="B1079">
        <v>89129</v>
      </c>
      <c r="C1079" s="3">
        <v>44028</v>
      </c>
      <c r="D1079" s="3">
        <v>44030</v>
      </c>
      <c r="E1079" t="s">
        <v>979</v>
      </c>
      <c r="F1079">
        <v>0.02</v>
      </c>
      <c r="G1079">
        <v>14.37</v>
      </c>
      <c r="H1079">
        <v>-159.86000000000001</v>
      </c>
      <c r="I1079" t="s">
        <v>4638</v>
      </c>
      <c r="J1079">
        <v>-115.5</v>
      </c>
      <c r="K1079">
        <v>12.99</v>
      </c>
      <c r="L1079">
        <v>5</v>
      </c>
      <c r="M1079">
        <v>67.64</v>
      </c>
      <c r="N1079">
        <v>3036</v>
      </c>
      <c r="O1079" t="s">
        <v>3592</v>
      </c>
      <c r="P1079" t="s">
        <v>710</v>
      </c>
      <c r="Q1079" t="s">
        <v>717</v>
      </c>
      <c r="R1079" t="s">
        <v>723</v>
      </c>
      <c r="S1079" t="s">
        <v>732</v>
      </c>
      <c r="T1079" t="s">
        <v>744</v>
      </c>
      <c r="U1079" t="s">
        <v>837</v>
      </c>
      <c r="V1079">
        <v>0.73</v>
      </c>
      <c r="W1079" t="s">
        <v>714</v>
      </c>
      <c r="X1079" t="s">
        <v>1101</v>
      </c>
      <c r="Y1079" t="s">
        <v>1166</v>
      </c>
      <c r="Z1079">
        <v>58554</v>
      </c>
    </row>
    <row r="1080" spans="1:26" x14ac:dyDescent="0.25">
      <c r="A1080">
        <v>19850</v>
      </c>
      <c r="B1080">
        <v>89129</v>
      </c>
      <c r="C1080" s="3">
        <v>44028</v>
      </c>
      <c r="D1080" s="3">
        <v>44030</v>
      </c>
      <c r="E1080" t="s">
        <v>979</v>
      </c>
      <c r="F1080">
        <v>0.05</v>
      </c>
      <c r="G1080">
        <v>7.5</v>
      </c>
      <c r="H1080">
        <v>165.88979999999998</v>
      </c>
      <c r="I1080">
        <v>165.88979999999998</v>
      </c>
      <c r="J1080" t="s">
        <v>4638</v>
      </c>
      <c r="K1080">
        <v>35.44</v>
      </c>
      <c r="L1080">
        <v>7</v>
      </c>
      <c r="M1080">
        <v>240.42</v>
      </c>
      <c r="N1080">
        <v>3036</v>
      </c>
      <c r="O1080" t="s">
        <v>3589</v>
      </c>
      <c r="P1080" t="s">
        <v>710</v>
      </c>
      <c r="Q1080" t="s">
        <v>717</v>
      </c>
      <c r="R1080" t="s">
        <v>721</v>
      </c>
      <c r="S1080" t="s">
        <v>726</v>
      </c>
      <c r="T1080" t="s">
        <v>739</v>
      </c>
      <c r="U1080" t="s">
        <v>108</v>
      </c>
      <c r="V1080">
        <v>0.38</v>
      </c>
      <c r="W1080" t="s">
        <v>714</v>
      </c>
      <c r="X1080" t="s">
        <v>1101</v>
      </c>
      <c r="Y1080" t="s">
        <v>1166</v>
      </c>
      <c r="Z1080">
        <v>58554</v>
      </c>
    </row>
    <row r="1081" spans="1:26" x14ac:dyDescent="0.25">
      <c r="A1081">
        <v>19851</v>
      </c>
      <c r="B1081">
        <v>89129</v>
      </c>
      <c r="C1081" s="3">
        <v>44028</v>
      </c>
      <c r="D1081" s="3">
        <v>44031</v>
      </c>
      <c r="E1081" t="s">
        <v>979</v>
      </c>
      <c r="F1081">
        <v>0.02</v>
      </c>
      <c r="G1081">
        <v>3.14</v>
      </c>
      <c r="H1081">
        <v>75.010000000000005</v>
      </c>
      <c r="I1081">
        <v>75.010000000000005</v>
      </c>
      <c r="J1081" t="s">
        <v>4638</v>
      </c>
      <c r="K1081">
        <v>12.98</v>
      </c>
      <c r="L1081">
        <v>14</v>
      </c>
      <c r="M1081">
        <v>184.4</v>
      </c>
      <c r="N1081">
        <v>3036</v>
      </c>
      <c r="O1081" t="s">
        <v>3589</v>
      </c>
      <c r="P1081" t="s">
        <v>710</v>
      </c>
      <c r="Q1081" t="s">
        <v>717</v>
      </c>
      <c r="R1081" t="s">
        <v>721</v>
      </c>
      <c r="S1081" t="s">
        <v>104</v>
      </c>
      <c r="T1081" t="s">
        <v>741</v>
      </c>
      <c r="U1081" t="s">
        <v>320</v>
      </c>
      <c r="V1081">
        <v>0.6</v>
      </c>
      <c r="W1081" t="s">
        <v>714</v>
      </c>
      <c r="X1081" t="s">
        <v>1101</v>
      </c>
      <c r="Y1081" t="s">
        <v>1166</v>
      </c>
      <c r="Z1081">
        <v>58554</v>
      </c>
    </row>
    <row r="1082" spans="1:26" x14ac:dyDescent="0.25">
      <c r="A1082">
        <v>25624</v>
      </c>
      <c r="B1082">
        <v>89762</v>
      </c>
      <c r="C1082" s="3">
        <v>44028</v>
      </c>
      <c r="D1082" s="3">
        <v>44031</v>
      </c>
      <c r="E1082" t="s">
        <v>981</v>
      </c>
      <c r="F1082">
        <v>0.09</v>
      </c>
      <c r="G1082">
        <v>1.99</v>
      </c>
      <c r="H1082">
        <v>132.68699999999998</v>
      </c>
      <c r="I1082">
        <v>132.68699999999998</v>
      </c>
      <c r="J1082" t="s">
        <v>4638</v>
      </c>
      <c r="K1082">
        <v>28.48</v>
      </c>
      <c r="L1082">
        <v>7</v>
      </c>
      <c r="M1082">
        <v>192.3</v>
      </c>
      <c r="N1082">
        <v>288</v>
      </c>
      <c r="O1082" t="s">
        <v>3883</v>
      </c>
      <c r="P1082" t="s">
        <v>710</v>
      </c>
      <c r="Q1082" t="s">
        <v>718</v>
      </c>
      <c r="R1082" t="s">
        <v>722</v>
      </c>
      <c r="S1082" t="s">
        <v>725</v>
      </c>
      <c r="T1082" t="s">
        <v>741</v>
      </c>
      <c r="U1082" t="s">
        <v>9</v>
      </c>
      <c r="V1082">
        <v>0.4</v>
      </c>
      <c r="W1082" t="s">
        <v>714</v>
      </c>
      <c r="X1082" t="s">
        <v>1046</v>
      </c>
      <c r="Y1082" t="s">
        <v>1174</v>
      </c>
      <c r="Z1082">
        <v>67212</v>
      </c>
    </row>
    <row r="1083" spans="1:26" x14ac:dyDescent="0.25">
      <c r="A1083">
        <v>25625</v>
      </c>
      <c r="B1083">
        <v>89762</v>
      </c>
      <c r="C1083" s="3">
        <v>44028</v>
      </c>
      <c r="D1083" s="3">
        <v>44030</v>
      </c>
      <c r="E1083" t="s">
        <v>981</v>
      </c>
      <c r="F1083">
        <v>0.08</v>
      </c>
      <c r="G1083">
        <v>4.99</v>
      </c>
      <c r="H1083">
        <v>496.89</v>
      </c>
      <c r="I1083">
        <v>496.89</v>
      </c>
      <c r="J1083">
        <v>-261.42199999999997</v>
      </c>
      <c r="K1083">
        <v>65.989999999999995</v>
      </c>
      <c r="L1083">
        <v>14</v>
      </c>
      <c r="M1083">
        <v>748.1</v>
      </c>
      <c r="N1083">
        <v>288</v>
      </c>
      <c r="O1083" t="s">
        <v>3884</v>
      </c>
      <c r="P1083" t="s">
        <v>711</v>
      </c>
      <c r="Q1083" t="s">
        <v>718</v>
      </c>
      <c r="R1083" t="s">
        <v>722</v>
      </c>
      <c r="S1083" t="s">
        <v>102</v>
      </c>
      <c r="T1083" t="s">
        <v>739</v>
      </c>
      <c r="U1083" t="s">
        <v>153</v>
      </c>
      <c r="V1083">
        <v>0.57999999999999996</v>
      </c>
      <c r="W1083" t="s">
        <v>714</v>
      </c>
      <c r="X1083" t="s">
        <v>1046</v>
      </c>
      <c r="Y1083" t="s">
        <v>1174</v>
      </c>
      <c r="Z1083">
        <v>67212</v>
      </c>
    </row>
    <row r="1084" spans="1:26" x14ac:dyDescent="0.25">
      <c r="A1084">
        <v>18623</v>
      </c>
      <c r="B1084">
        <v>85916</v>
      </c>
      <c r="C1084" s="3">
        <v>44029</v>
      </c>
      <c r="D1084" s="3">
        <v>44031</v>
      </c>
      <c r="E1084" t="s">
        <v>978</v>
      </c>
      <c r="F1084">
        <v>0.02</v>
      </c>
      <c r="G1084">
        <v>19.989999999999998</v>
      </c>
      <c r="H1084">
        <v>-54.63</v>
      </c>
      <c r="I1084" t="s">
        <v>4638</v>
      </c>
      <c r="J1084">
        <v>-131.61720000000003</v>
      </c>
      <c r="K1084">
        <v>30.53</v>
      </c>
      <c r="L1084">
        <v>14</v>
      </c>
      <c r="M1084">
        <v>448.47</v>
      </c>
      <c r="N1084">
        <v>2628</v>
      </c>
      <c r="O1084" t="s">
        <v>2463</v>
      </c>
      <c r="P1084" t="s">
        <v>711</v>
      </c>
      <c r="Q1084" t="s">
        <v>720</v>
      </c>
      <c r="R1084" t="s">
        <v>721</v>
      </c>
      <c r="S1084" t="s">
        <v>735</v>
      </c>
      <c r="T1084" t="s">
        <v>739</v>
      </c>
      <c r="U1084" t="s">
        <v>702</v>
      </c>
      <c r="V1084">
        <v>0.39</v>
      </c>
      <c r="W1084" t="s">
        <v>714</v>
      </c>
      <c r="X1084" t="s">
        <v>1024</v>
      </c>
      <c r="Y1084" t="s">
        <v>1023</v>
      </c>
      <c r="Z1084">
        <v>73160</v>
      </c>
    </row>
    <row r="1085" spans="1:26" x14ac:dyDescent="0.25">
      <c r="A1085">
        <v>19638</v>
      </c>
      <c r="B1085">
        <v>87726</v>
      </c>
      <c r="C1085" s="3">
        <v>44029</v>
      </c>
      <c r="D1085" s="3">
        <v>44031</v>
      </c>
      <c r="E1085" t="s">
        <v>978</v>
      </c>
      <c r="F1085">
        <v>0.03</v>
      </c>
      <c r="G1085">
        <v>56.14</v>
      </c>
      <c r="H1085">
        <v>190.14</v>
      </c>
      <c r="I1085">
        <v>190.14</v>
      </c>
      <c r="J1085" t="s">
        <v>4638</v>
      </c>
      <c r="K1085">
        <v>119.99</v>
      </c>
      <c r="L1085">
        <v>13</v>
      </c>
      <c r="M1085">
        <v>1545.58</v>
      </c>
      <c r="N1085">
        <v>744</v>
      </c>
      <c r="O1085" t="s">
        <v>3058</v>
      </c>
      <c r="P1085" t="s">
        <v>712</v>
      </c>
      <c r="Q1085" t="s">
        <v>719</v>
      </c>
      <c r="R1085" t="s">
        <v>722</v>
      </c>
      <c r="S1085" t="s">
        <v>736</v>
      </c>
      <c r="T1085" t="s">
        <v>742</v>
      </c>
      <c r="U1085" t="s">
        <v>634</v>
      </c>
      <c r="V1085">
        <v>0.39</v>
      </c>
      <c r="W1085" t="s">
        <v>715</v>
      </c>
      <c r="X1085" t="s">
        <v>1022</v>
      </c>
      <c r="Y1085" t="s">
        <v>1207</v>
      </c>
      <c r="Z1085">
        <v>85737</v>
      </c>
    </row>
    <row r="1086" spans="1:26" x14ac:dyDescent="0.25">
      <c r="A1086">
        <v>19639</v>
      </c>
      <c r="B1086">
        <v>87726</v>
      </c>
      <c r="C1086" s="3">
        <v>44029</v>
      </c>
      <c r="D1086" s="3">
        <v>44031</v>
      </c>
      <c r="E1086" t="s">
        <v>978</v>
      </c>
      <c r="F1086">
        <v>0.05</v>
      </c>
      <c r="G1086">
        <v>1.99</v>
      </c>
      <c r="H1086">
        <v>67.599999999999923</v>
      </c>
      <c r="I1086">
        <v>67.599999999999923</v>
      </c>
      <c r="J1086" t="s">
        <v>4638</v>
      </c>
      <c r="K1086">
        <v>115.79</v>
      </c>
      <c r="L1086">
        <v>3</v>
      </c>
      <c r="M1086">
        <v>353.1</v>
      </c>
      <c r="N1086">
        <v>745</v>
      </c>
      <c r="O1086" t="s">
        <v>3058</v>
      </c>
      <c r="P1086" t="s">
        <v>710</v>
      </c>
      <c r="Q1086" t="s">
        <v>719</v>
      </c>
      <c r="R1086" t="s">
        <v>722</v>
      </c>
      <c r="S1086" t="s">
        <v>725</v>
      </c>
      <c r="T1086" t="s">
        <v>741</v>
      </c>
      <c r="U1086" t="s">
        <v>191</v>
      </c>
      <c r="V1086">
        <v>0.49</v>
      </c>
      <c r="W1086" t="s">
        <v>715</v>
      </c>
      <c r="X1086" t="s">
        <v>1022</v>
      </c>
      <c r="Y1086" t="s">
        <v>1518</v>
      </c>
      <c r="Z1086">
        <v>85345</v>
      </c>
    </row>
    <row r="1087" spans="1:26" x14ac:dyDescent="0.25">
      <c r="A1087">
        <v>20494</v>
      </c>
      <c r="B1087">
        <v>90027</v>
      </c>
      <c r="C1087" s="3">
        <v>44029</v>
      </c>
      <c r="D1087" s="3">
        <v>44030</v>
      </c>
      <c r="E1087" t="s">
        <v>979</v>
      </c>
      <c r="F1087">
        <v>0</v>
      </c>
      <c r="G1087">
        <v>1.49</v>
      </c>
      <c r="H1087">
        <v>-15.5595</v>
      </c>
      <c r="I1087" t="s">
        <v>4638</v>
      </c>
      <c r="J1087">
        <v>-1119.6400000000001</v>
      </c>
      <c r="K1087">
        <v>1.88</v>
      </c>
      <c r="L1087">
        <v>13</v>
      </c>
      <c r="M1087">
        <v>25.39</v>
      </c>
      <c r="N1087">
        <v>526</v>
      </c>
      <c r="O1087" t="s">
        <v>1950</v>
      </c>
      <c r="P1087" t="s">
        <v>710</v>
      </c>
      <c r="Q1087" t="s">
        <v>717</v>
      </c>
      <c r="R1087" t="s">
        <v>721</v>
      </c>
      <c r="S1087" t="s">
        <v>103</v>
      </c>
      <c r="T1087" t="s">
        <v>739</v>
      </c>
      <c r="U1087" t="s">
        <v>601</v>
      </c>
      <c r="V1087">
        <v>0.37</v>
      </c>
      <c r="W1087" t="s">
        <v>715</v>
      </c>
      <c r="X1087" t="s">
        <v>1022</v>
      </c>
      <c r="Y1087" t="s">
        <v>1462</v>
      </c>
      <c r="Z1087">
        <v>85204</v>
      </c>
    </row>
    <row r="1088" spans="1:26" x14ac:dyDescent="0.25">
      <c r="A1088">
        <v>20495</v>
      </c>
      <c r="B1088">
        <v>90027</v>
      </c>
      <c r="C1088" s="3">
        <v>44029</v>
      </c>
      <c r="D1088" s="3">
        <v>44030</v>
      </c>
      <c r="E1088" t="s">
        <v>979</v>
      </c>
      <c r="F1088">
        <v>0.06</v>
      </c>
      <c r="G1088">
        <v>5.67</v>
      </c>
      <c r="H1088">
        <v>-108.19</v>
      </c>
      <c r="I1088" t="s">
        <v>4638</v>
      </c>
      <c r="J1088">
        <v>-231.6</v>
      </c>
      <c r="K1088">
        <v>5.78</v>
      </c>
      <c r="L1088">
        <v>15</v>
      </c>
      <c r="M1088">
        <v>87.27</v>
      </c>
      <c r="N1088">
        <v>526</v>
      </c>
      <c r="O1088" t="s">
        <v>1950</v>
      </c>
      <c r="P1088" t="s">
        <v>710</v>
      </c>
      <c r="Q1088" t="s">
        <v>717</v>
      </c>
      <c r="R1088" t="s">
        <v>721</v>
      </c>
      <c r="S1088" t="s">
        <v>726</v>
      </c>
      <c r="T1088" t="s">
        <v>739</v>
      </c>
      <c r="U1088" t="s">
        <v>182</v>
      </c>
      <c r="V1088">
        <v>0.36</v>
      </c>
      <c r="W1088" t="s">
        <v>715</v>
      </c>
      <c r="X1088" t="s">
        <v>1022</v>
      </c>
      <c r="Y1088" t="s">
        <v>1462</v>
      </c>
      <c r="Z1088">
        <v>85204</v>
      </c>
    </row>
    <row r="1089" spans="1:26" x14ac:dyDescent="0.25">
      <c r="A1089">
        <v>21199</v>
      </c>
      <c r="B1089">
        <v>88852</v>
      </c>
      <c r="C1089" s="3">
        <v>44029</v>
      </c>
      <c r="D1089" s="3">
        <v>44030</v>
      </c>
      <c r="E1089" t="s">
        <v>981</v>
      </c>
      <c r="F1089">
        <v>7.0000000000000007E-2</v>
      </c>
      <c r="G1089">
        <v>0.5</v>
      </c>
      <c r="H1089">
        <v>-157.696</v>
      </c>
      <c r="I1089" t="s">
        <v>4638</v>
      </c>
      <c r="J1089">
        <v>-40.523600000000002</v>
      </c>
      <c r="K1089">
        <v>4.91</v>
      </c>
      <c r="L1089">
        <v>6</v>
      </c>
      <c r="M1089">
        <v>28.22</v>
      </c>
      <c r="N1089">
        <v>1531</v>
      </c>
      <c r="O1089" t="s">
        <v>4546</v>
      </c>
      <c r="P1089" t="s">
        <v>710</v>
      </c>
      <c r="Q1089" t="s">
        <v>719</v>
      </c>
      <c r="R1089" t="s">
        <v>721</v>
      </c>
      <c r="S1089" t="s">
        <v>735</v>
      </c>
      <c r="T1089" t="s">
        <v>739</v>
      </c>
      <c r="U1089" t="s">
        <v>169</v>
      </c>
      <c r="V1089">
        <v>0.36</v>
      </c>
      <c r="W1089" t="s">
        <v>713</v>
      </c>
      <c r="X1089" t="s">
        <v>1033</v>
      </c>
      <c r="Y1089" t="s">
        <v>1205</v>
      </c>
      <c r="Z1089">
        <v>32137</v>
      </c>
    </row>
    <row r="1090" spans="1:26" x14ac:dyDescent="0.25">
      <c r="A1090">
        <v>21401</v>
      </c>
      <c r="B1090">
        <v>85965</v>
      </c>
      <c r="C1090" s="3">
        <v>44029</v>
      </c>
      <c r="D1090" s="3">
        <v>44033</v>
      </c>
      <c r="E1090" t="s">
        <v>980</v>
      </c>
      <c r="F1090">
        <v>0.05</v>
      </c>
      <c r="G1090">
        <v>2.58</v>
      </c>
      <c r="H1090">
        <v>-66.62</v>
      </c>
      <c r="I1090" t="s">
        <v>4638</v>
      </c>
      <c r="J1090">
        <v>-99.435440000000014</v>
      </c>
      <c r="K1090">
        <v>1.86</v>
      </c>
      <c r="L1090">
        <v>9</v>
      </c>
      <c r="M1090">
        <v>17.61</v>
      </c>
      <c r="N1090">
        <v>210</v>
      </c>
      <c r="O1090" t="s">
        <v>2764</v>
      </c>
      <c r="P1090" t="s">
        <v>710</v>
      </c>
      <c r="Q1090" t="s">
        <v>717</v>
      </c>
      <c r="R1090" t="s">
        <v>721</v>
      </c>
      <c r="S1090" t="s">
        <v>733</v>
      </c>
      <c r="T1090" t="s">
        <v>738</v>
      </c>
      <c r="U1090" t="s">
        <v>675</v>
      </c>
      <c r="V1090">
        <v>0.82</v>
      </c>
      <c r="W1090" t="s">
        <v>716</v>
      </c>
      <c r="X1090" t="s">
        <v>1018</v>
      </c>
      <c r="Y1090" t="s">
        <v>1031</v>
      </c>
      <c r="Z1090">
        <v>12180</v>
      </c>
    </row>
    <row r="1091" spans="1:26" x14ac:dyDescent="0.25">
      <c r="A1091">
        <v>22508</v>
      </c>
      <c r="B1091">
        <v>88297</v>
      </c>
      <c r="C1091" s="3">
        <v>44029</v>
      </c>
      <c r="D1091" s="3">
        <v>44029</v>
      </c>
      <c r="E1091" t="s">
        <v>978</v>
      </c>
      <c r="F1091">
        <v>7.0000000000000007E-2</v>
      </c>
      <c r="G1091">
        <v>4.8600000000000003</v>
      </c>
      <c r="H1091">
        <v>0.58800000000001096</v>
      </c>
      <c r="I1091">
        <v>0.58800000000001096</v>
      </c>
      <c r="J1091">
        <v>-1.9895</v>
      </c>
      <c r="K1091">
        <v>1.76</v>
      </c>
      <c r="L1091">
        <v>15</v>
      </c>
      <c r="M1091">
        <v>26.01</v>
      </c>
      <c r="N1091">
        <v>2579</v>
      </c>
      <c r="O1091" t="s">
        <v>2232</v>
      </c>
      <c r="P1091" t="s">
        <v>710</v>
      </c>
      <c r="Q1091" t="s">
        <v>717</v>
      </c>
      <c r="R1091" t="s">
        <v>723</v>
      </c>
      <c r="S1091" t="s">
        <v>732</v>
      </c>
      <c r="T1091" t="s">
        <v>739</v>
      </c>
      <c r="U1091" t="s">
        <v>461</v>
      </c>
      <c r="V1091">
        <v>0.41</v>
      </c>
      <c r="W1091" t="s">
        <v>713</v>
      </c>
      <c r="X1091" t="s">
        <v>1124</v>
      </c>
      <c r="Y1091" t="s">
        <v>1697</v>
      </c>
      <c r="Z1091">
        <v>36869</v>
      </c>
    </row>
    <row r="1092" spans="1:26" x14ac:dyDescent="0.25">
      <c r="A1092">
        <v>23499</v>
      </c>
      <c r="B1092">
        <v>88039</v>
      </c>
      <c r="C1092" s="3">
        <v>44029</v>
      </c>
      <c r="D1092" s="3">
        <v>44030</v>
      </c>
      <c r="E1092" t="s">
        <v>979</v>
      </c>
      <c r="F1092">
        <v>0.09</v>
      </c>
      <c r="G1092">
        <v>1.99</v>
      </c>
      <c r="H1092">
        <v>-1250.7460000000001</v>
      </c>
      <c r="I1092" t="s">
        <v>4638</v>
      </c>
      <c r="J1092">
        <v>-69.359400000000008</v>
      </c>
      <c r="K1092">
        <v>28.48</v>
      </c>
      <c r="L1092">
        <v>13</v>
      </c>
      <c r="M1092">
        <v>336.92</v>
      </c>
      <c r="N1092">
        <v>2059</v>
      </c>
      <c r="O1092" t="s">
        <v>2067</v>
      </c>
      <c r="P1092" t="s">
        <v>710</v>
      </c>
      <c r="Q1092" t="s">
        <v>720</v>
      </c>
      <c r="R1092" t="s">
        <v>722</v>
      </c>
      <c r="S1092" t="s">
        <v>725</v>
      </c>
      <c r="T1092" t="s">
        <v>741</v>
      </c>
      <c r="U1092" t="s">
        <v>9</v>
      </c>
      <c r="V1092">
        <v>0.4</v>
      </c>
      <c r="W1092" t="s">
        <v>713</v>
      </c>
      <c r="X1092" t="s">
        <v>1010</v>
      </c>
      <c r="Y1092" t="s">
        <v>1009</v>
      </c>
      <c r="Z1092">
        <v>27260</v>
      </c>
    </row>
    <row r="1093" spans="1:26" x14ac:dyDescent="0.25">
      <c r="A1093">
        <v>25761</v>
      </c>
      <c r="B1093">
        <v>88781</v>
      </c>
      <c r="C1093" s="3">
        <v>44029</v>
      </c>
      <c r="D1093" s="3">
        <v>44030</v>
      </c>
      <c r="E1093" t="s">
        <v>978</v>
      </c>
      <c r="F1093">
        <v>0.05</v>
      </c>
      <c r="G1093">
        <v>1.39</v>
      </c>
      <c r="H1093">
        <v>38.281199999999998</v>
      </c>
      <c r="I1093">
        <v>38.281199999999998</v>
      </c>
      <c r="J1093">
        <v>-171.66380000000001</v>
      </c>
      <c r="K1093">
        <v>5.68</v>
      </c>
      <c r="L1093">
        <v>10</v>
      </c>
      <c r="M1093">
        <v>55.48</v>
      </c>
      <c r="N1093">
        <v>1708</v>
      </c>
      <c r="O1093" t="s">
        <v>4414</v>
      </c>
      <c r="P1093" t="s">
        <v>710</v>
      </c>
      <c r="Q1093" t="s">
        <v>718</v>
      </c>
      <c r="R1093" t="s">
        <v>721</v>
      </c>
      <c r="S1093" t="s">
        <v>728</v>
      </c>
      <c r="T1093" t="s">
        <v>739</v>
      </c>
      <c r="U1093" t="s">
        <v>534</v>
      </c>
      <c r="V1093">
        <v>0.38</v>
      </c>
      <c r="W1093" t="s">
        <v>716</v>
      </c>
      <c r="X1093" t="s">
        <v>1064</v>
      </c>
      <c r="Y1093" t="s">
        <v>1414</v>
      </c>
      <c r="Z1093">
        <v>44118</v>
      </c>
    </row>
    <row r="1094" spans="1:26" x14ac:dyDescent="0.25">
      <c r="A1094">
        <v>18757</v>
      </c>
      <c r="B1094">
        <v>88906</v>
      </c>
      <c r="C1094" s="3">
        <v>44032</v>
      </c>
      <c r="D1094" s="3">
        <v>44034</v>
      </c>
      <c r="E1094" t="s">
        <v>979</v>
      </c>
      <c r="F1094">
        <v>0.02</v>
      </c>
      <c r="G1094">
        <v>6.6</v>
      </c>
      <c r="H1094">
        <v>-92.05</v>
      </c>
      <c r="I1094" t="s">
        <v>4638</v>
      </c>
      <c r="J1094" t="s">
        <v>4638</v>
      </c>
      <c r="K1094">
        <v>6.48</v>
      </c>
      <c r="L1094">
        <v>10</v>
      </c>
      <c r="M1094">
        <v>66.709999999999994</v>
      </c>
      <c r="N1094">
        <v>493</v>
      </c>
      <c r="O1094" t="s">
        <v>3608</v>
      </c>
      <c r="P1094" t="s">
        <v>710</v>
      </c>
      <c r="Q1094" t="s">
        <v>719</v>
      </c>
      <c r="R1094" t="s">
        <v>721</v>
      </c>
      <c r="S1094" t="s">
        <v>726</v>
      </c>
      <c r="T1094" t="s">
        <v>739</v>
      </c>
      <c r="U1094" t="s">
        <v>845</v>
      </c>
      <c r="V1094">
        <v>0.37</v>
      </c>
      <c r="W1094" t="s">
        <v>715</v>
      </c>
      <c r="X1094" t="s">
        <v>737</v>
      </c>
      <c r="Y1094" t="s">
        <v>1326</v>
      </c>
      <c r="Z1094">
        <v>98158</v>
      </c>
    </row>
    <row r="1095" spans="1:26" x14ac:dyDescent="0.25">
      <c r="A1095">
        <v>18758</v>
      </c>
      <c r="B1095">
        <v>88906</v>
      </c>
      <c r="C1095" s="3">
        <v>44032</v>
      </c>
      <c r="D1095" s="3">
        <v>44033</v>
      </c>
      <c r="E1095" t="s">
        <v>979</v>
      </c>
      <c r="F1095">
        <v>0.04</v>
      </c>
      <c r="G1095">
        <v>4.96</v>
      </c>
      <c r="H1095">
        <v>6.11</v>
      </c>
      <c r="I1095">
        <v>6.11</v>
      </c>
      <c r="J1095">
        <v>-8.4191640000000003</v>
      </c>
      <c r="K1095">
        <v>17.149999999999999</v>
      </c>
      <c r="L1095">
        <v>5</v>
      </c>
      <c r="M1095">
        <v>87.16</v>
      </c>
      <c r="N1095">
        <v>493</v>
      </c>
      <c r="O1095" t="s">
        <v>2153</v>
      </c>
      <c r="P1095" t="s">
        <v>710</v>
      </c>
      <c r="Q1095" t="s">
        <v>719</v>
      </c>
      <c r="R1095" t="s">
        <v>721</v>
      </c>
      <c r="S1095" t="s">
        <v>730</v>
      </c>
      <c r="T1095" t="s">
        <v>739</v>
      </c>
      <c r="U1095" t="s">
        <v>775</v>
      </c>
      <c r="V1095">
        <v>0.57999999999999996</v>
      </c>
      <c r="W1095" t="s">
        <v>715</v>
      </c>
      <c r="X1095" t="s">
        <v>737</v>
      </c>
      <c r="Y1095" t="s">
        <v>1326</v>
      </c>
      <c r="Z1095">
        <v>98158</v>
      </c>
    </row>
    <row r="1096" spans="1:26" x14ac:dyDescent="0.25">
      <c r="A1096">
        <v>21517</v>
      </c>
      <c r="B1096">
        <v>91127</v>
      </c>
      <c r="C1096" s="3">
        <v>44032</v>
      </c>
      <c r="D1096" s="3">
        <v>44034</v>
      </c>
      <c r="E1096" t="s">
        <v>979</v>
      </c>
      <c r="F1096">
        <v>0.03</v>
      </c>
      <c r="G1096">
        <v>19.989999999999998</v>
      </c>
      <c r="H1096">
        <v>363.55199999999996</v>
      </c>
      <c r="I1096">
        <v>363.55199999999996</v>
      </c>
      <c r="J1096" t="s">
        <v>4638</v>
      </c>
      <c r="K1096">
        <v>1270.99</v>
      </c>
      <c r="L1096">
        <v>2</v>
      </c>
      <c r="M1096">
        <v>2589.0100000000002</v>
      </c>
      <c r="N1096">
        <v>524</v>
      </c>
      <c r="O1096" t="s">
        <v>3563</v>
      </c>
      <c r="P1096" t="s">
        <v>710</v>
      </c>
      <c r="Q1096" t="s">
        <v>719</v>
      </c>
      <c r="R1096" t="s">
        <v>721</v>
      </c>
      <c r="S1096" t="s">
        <v>103</v>
      </c>
      <c r="T1096" t="s">
        <v>739</v>
      </c>
      <c r="U1096" t="s">
        <v>24</v>
      </c>
      <c r="V1096">
        <v>0.35</v>
      </c>
      <c r="W1096" t="s">
        <v>713</v>
      </c>
      <c r="X1096" t="s">
        <v>1026</v>
      </c>
      <c r="Y1096" t="s">
        <v>1656</v>
      </c>
      <c r="Z1096">
        <v>37922</v>
      </c>
    </row>
    <row r="1097" spans="1:26" x14ac:dyDescent="0.25">
      <c r="A1097">
        <v>21518</v>
      </c>
      <c r="B1097">
        <v>91127</v>
      </c>
      <c r="C1097" s="3">
        <v>44032</v>
      </c>
      <c r="D1097" s="3">
        <v>44034</v>
      </c>
      <c r="E1097" t="s">
        <v>979</v>
      </c>
      <c r="F1097">
        <v>7.0000000000000007E-2</v>
      </c>
      <c r="G1097">
        <v>14.7</v>
      </c>
      <c r="H1097">
        <v>-11.536000000000001</v>
      </c>
      <c r="I1097" t="s">
        <v>4638</v>
      </c>
      <c r="J1097">
        <v>-85.903999999999996</v>
      </c>
      <c r="K1097">
        <v>2036.48</v>
      </c>
      <c r="L1097">
        <v>1</v>
      </c>
      <c r="M1097">
        <v>1893.93</v>
      </c>
      <c r="N1097">
        <v>524</v>
      </c>
      <c r="O1097" t="s">
        <v>4590</v>
      </c>
      <c r="P1097" t="s">
        <v>712</v>
      </c>
      <c r="Q1097" t="s">
        <v>719</v>
      </c>
      <c r="R1097" t="s">
        <v>722</v>
      </c>
      <c r="S1097" t="s">
        <v>736</v>
      </c>
      <c r="T1097" t="s">
        <v>740</v>
      </c>
      <c r="U1097" t="s">
        <v>317</v>
      </c>
      <c r="V1097">
        <v>0.55000000000000004</v>
      </c>
      <c r="W1097" t="s">
        <v>713</v>
      </c>
      <c r="X1097" t="s">
        <v>1026</v>
      </c>
      <c r="Y1097" t="s">
        <v>1656</v>
      </c>
      <c r="Z1097">
        <v>37922</v>
      </c>
    </row>
    <row r="1098" spans="1:26" x14ac:dyDescent="0.25">
      <c r="A1098">
        <v>23278</v>
      </c>
      <c r="B1098">
        <v>89202</v>
      </c>
      <c r="C1098" s="3">
        <v>44032</v>
      </c>
      <c r="D1098" s="3">
        <v>44034</v>
      </c>
      <c r="E1098" t="s">
        <v>978</v>
      </c>
      <c r="F1098">
        <v>0.09</v>
      </c>
      <c r="G1098">
        <v>7.69</v>
      </c>
      <c r="H1098">
        <v>209.99700000000001</v>
      </c>
      <c r="I1098">
        <v>209.99700000000001</v>
      </c>
      <c r="J1098">
        <v>-6.23</v>
      </c>
      <c r="K1098">
        <v>125.99</v>
      </c>
      <c r="L1098">
        <v>8</v>
      </c>
      <c r="M1098">
        <v>783.55</v>
      </c>
      <c r="N1098">
        <v>32</v>
      </c>
      <c r="O1098" t="s">
        <v>3877</v>
      </c>
      <c r="P1098" t="s">
        <v>711</v>
      </c>
      <c r="Q1098" t="s">
        <v>720</v>
      </c>
      <c r="R1098" t="s">
        <v>722</v>
      </c>
      <c r="S1098" t="s">
        <v>102</v>
      </c>
      <c r="T1098" t="s">
        <v>739</v>
      </c>
      <c r="U1098" t="s">
        <v>599</v>
      </c>
      <c r="V1098">
        <v>0.59</v>
      </c>
      <c r="W1098" t="s">
        <v>715</v>
      </c>
      <c r="X1098" t="s">
        <v>1012</v>
      </c>
      <c r="Y1098" t="s">
        <v>1463</v>
      </c>
      <c r="Z1098">
        <v>97526</v>
      </c>
    </row>
    <row r="1099" spans="1:26" x14ac:dyDescent="0.25">
      <c r="A1099">
        <v>25806</v>
      </c>
      <c r="B1099">
        <v>90908</v>
      </c>
      <c r="C1099" s="3">
        <v>44032</v>
      </c>
      <c r="D1099" s="3">
        <v>44032</v>
      </c>
      <c r="E1099" t="s">
        <v>979</v>
      </c>
      <c r="F1099">
        <v>0.02</v>
      </c>
      <c r="G1099">
        <v>6.05</v>
      </c>
      <c r="H1099">
        <v>-66.378</v>
      </c>
      <c r="I1099" t="s">
        <v>4638</v>
      </c>
      <c r="J1099">
        <v>-460.42053200000009</v>
      </c>
      <c r="K1099">
        <v>7.1</v>
      </c>
      <c r="L1099">
        <v>9</v>
      </c>
      <c r="M1099">
        <v>66.319999999999993</v>
      </c>
      <c r="N1099">
        <v>549</v>
      </c>
      <c r="O1099" t="s">
        <v>3931</v>
      </c>
      <c r="P1099" t="s">
        <v>710</v>
      </c>
      <c r="Q1099" t="s">
        <v>720</v>
      </c>
      <c r="R1099" t="s">
        <v>721</v>
      </c>
      <c r="S1099" t="s">
        <v>103</v>
      </c>
      <c r="T1099" t="s">
        <v>739</v>
      </c>
      <c r="U1099" t="s">
        <v>557</v>
      </c>
      <c r="V1099">
        <v>0.39</v>
      </c>
      <c r="W1099" t="s">
        <v>715</v>
      </c>
      <c r="X1099" t="s">
        <v>1016</v>
      </c>
      <c r="Y1099" t="s">
        <v>1133</v>
      </c>
      <c r="Z1099">
        <v>88201</v>
      </c>
    </row>
    <row r="1100" spans="1:26" x14ac:dyDescent="0.25">
      <c r="A1100">
        <v>25807</v>
      </c>
      <c r="B1100">
        <v>88714</v>
      </c>
      <c r="C1100" s="3">
        <v>44032</v>
      </c>
      <c r="D1100" s="3">
        <v>44035</v>
      </c>
      <c r="E1100" t="s">
        <v>979</v>
      </c>
      <c r="F1100">
        <v>0.05</v>
      </c>
      <c r="G1100">
        <v>5.36</v>
      </c>
      <c r="H1100">
        <v>1.278</v>
      </c>
      <c r="I1100">
        <v>1.278</v>
      </c>
      <c r="J1100" t="s">
        <v>4638</v>
      </c>
      <c r="K1100">
        <v>6.28</v>
      </c>
      <c r="L1100">
        <v>6</v>
      </c>
      <c r="M1100">
        <v>38.04</v>
      </c>
      <c r="N1100">
        <v>2464</v>
      </c>
      <c r="O1100" t="s">
        <v>3309</v>
      </c>
      <c r="P1100" t="s">
        <v>710</v>
      </c>
      <c r="Q1100" t="s">
        <v>719</v>
      </c>
      <c r="R1100" t="s">
        <v>721</v>
      </c>
      <c r="S1100" t="s">
        <v>103</v>
      </c>
      <c r="T1100" t="s">
        <v>739</v>
      </c>
      <c r="U1100" t="s">
        <v>171</v>
      </c>
      <c r="V1100">
        <v>0.4</v>
      </c>
      <c r="W1100" t="s">
        <v>713</v>
      </c>
      <c r="X1100" t="s">
        <v>1127</v>
      </c>
      <c r="Y1100" t="s">
        <v>1631</v>
      </c>
      <c r="Z1100">
        <v>71111</v>
      </c>
    </row>
    <row r="1101" spans="1:26" x14ac:dyDescent="0.25">
      <c r="A1101">
        <v>25808</v>
      </c>
      <c r="B1101">
        <v>88714</v>
      </c>
      <c r="C1101" s="3">
        <v>44032</v>
      </c>
      <c r="D1101" s="3">
        <v>44033</v>
      </c>
      <c r="E1101" t="s">
        <v>979</v>
      </c>
      <c r="F1101">
        <v>0.04</v>
      </c>
      <c r="G1101">
        <v>0.99</v>
      </c>
      <c r="H1101">
        <v>424.28999999999996</v>
      </c>
      <c r="I1101">
        <v>424.28999999999996</v>
      </c>
      <c r="J1101">
        <v>-3.9620000000000002</v>
      </c>
      <c r="K1101">
        <v>3.08</v>
      </c>
      <c r="L1101">
        <v>14</v>
      </c>
      <c r="M1101">
        <v>42.53</v>
      </c>
      <c r="N1101">
        <v>2464</v>
      </c>
      <c r="O1101" t="s">
        <v>3592</v>
      </c>
      <c r="P1101" t="s">
        <v>710</v>
      </c>
      <c r="Q1101" t="s">
        <v>719</v>
      </c>
      <c r="R1101" t="s">
        <v>721</v>
      </c>
      <c r="S1101" t="s">
        <v>735</v>
      </c>
      <c r="T1101" t="s">
        <v>739</v>
      </c>
      <c r="U1101" t="s">
        <v>322</v>
      </c>
      <c r="V1101">
        <v>0.37</v>
      </c>
      <c r="W1101" t="s">
        <v>713</v>
      </c>
      <c r="X1101" t="s">
        <v>1127</v>
      </c>
      <c r="Y1101" t="s">
        <v>1631</v>
      </c>
      <c r="Z1101">
        <v>71111</v>
      </c>
    </row>
    <row r="1102" spans="1:26" x14ac:dyDescent="0.25">
      <c r="A1102">
        <v>6080</v>
      </c>
      <c r="B1102">
        <v>43079</v>
      </c>
      <c r="C1102" s="3">
        <v>44033</v>
      </c>
      <c r="D1102" s="3">
        <v>44034</v>
      </c>
      <c r="E1102" t="s">
        <v>978</v>
      </c>
      <c r="F1102">
        <v>0.04</v>
      </c>
      <c r="G1102">
        <v>4</v>
      </c>
      <c r="H1102">
        <v>-20.79</v>
      </c>
      <c r="I1102" t="s">
        <v>4638</v>
      </c>
      <c r="J1102">
        <v>-103.224</v>
      </c>
      <c r="K1102">
        <v>30.73</v>
      </c>
      <c r="L1102">
        <v>48</v>
      </c>
      <c r="M1102">
        <v>1420.84</v>
      </c>
      <c r="N1102">
        <v>1402</v>
      </c>
      <c r="O1102" t="s">
        <v>4064</v>
      </c>
      <c r="P1102" t="s">
        <v>710</v>
      </c>
      <c r="Q1102" t="s">
        <v>717</v>
      </c>
      <c r="R1102" t="s">
        <v>722</v>
      </c>
      <c r="S1102" t="s">
        <v>725</v>
      </c>
      <c r="T1102" t="s">
        <v>739</v>
      </c>
      <c r="U1102" t="s">
        <v>503</v>
      </c>
      <c r="V1102">
        <v>0.75</v>
      </c>
      <c r="W1102" t="s">
        <v>714</v>
      </c>
      <c r="X1102" t="s">
        <v>1007</v>
      </c>
      <c r="Y1102" t="s">
        <v>990</v>
      </c>
      <c r="Z1102">
        <v>60653</v>
      </c>
    </row>
    <row r="1103" spans="1:26" x14ac:dyDescent="0.25">
      <c r="A1103">
        <v>7137</v>
      </c>
      <c r="B1103">
        <v>50917</v>
      </c>
      <c r="C1103" s="3">
        <v>44033</v>
      </c>
      <c r="D1103" s="3">
        <v>44037</v>
      </c>
      <c r="E1103" t="s">
        <v>980</v>
      </c>
      <c r="F1103">
        <v>0.02</v>
      </c>
      <c r="G1103">
        <v>1.99</v>
      </c>
      <c r="H1103">
        <v>333.76049999999998</v>
      </c>
      <c r="I1103">
        <v>333.76049999999998</v>
      </c>
      <c r="J1103" t="s">
        <v>4638</v>
      </c>
      <c r="K1103">
        <v>43.98</v>
      </c>
      <c r="L1103">
        <v>40</v>
      </c>
      <c r="M1103">
        <v>1724.01</v>
      </c>
      <c r="N1103">
        <v>2882</v>
      </c>
      <c r="O1103" t="s">
        <v>4368</v>
      </c>
      <c r="P1103" t="s">
        <v>710</v>
      </c>
      <c r="Q1103" t="s">
        <v>719</v>
      </c>
      <c r="R1103" t="s">
        <v>722</v>
      </c>
      <c r="S1103" t="s">
        <v>725</v>
      </c>
      <c r="T1103" t="s">
        <v>741</v>
      </c>
      <c r="U1103" t="s">
        <v>538</v>
      </c>
      <c r="V1103">
        <v>0.44</v>
      </c>
      <c r="W1103" t="s">
        <v>713</v>
      </c>
      <c r="X1103" t="s">
        <v>1010</v>
      </c>
      <c r="Y1103" t="s">
        <v>993</v>
      </c>
      <c r="Z1103">
        <v>28206</v>
      </c>
    </row>
    <row r="1104" spans="1:26" x14ac:dyDescent="0.25">
      <c r="A1104">
        <v>18940</v>
      </c>
      <c r="B1104">
        <v>87435</v>
      </c>
      <c r="C1104" s="3">
        <v>44033</v>
      </c>
      <c r="D1104" s="3">
        <v>44034</v>
      </c>
      <c r="E1104" t="s">
        <v>979</v>
      </c>
      <c r="F1104">
        <v>0.01</v>
      </c>
      <c r="G1104">
        <v>2.99</v>
      </c>
      <c r="H1104">
        <v>261.38579999999996</v>
      </c>
      <c r="I1104">
        <v>261.38579999999996</v>
      </c>
      <c r="J1104" t="s">
        <v>4638</v>
      </c>
      <c r="K1104">
        <v>24.95</v>
      </c>
      <c r="L1104">
        <v>15</v>
      </c>
      <c r="M1104">
        <v>378.82</v>
      </c>
      <c r="N1104">
        <v>3229</v>
      </c>
      <c r="O1104" t="s">
        <v>4566</v>
      </c>
      <c r="P1104" t="s">
        <v>710</v>
      </c>
      <c r="Q1104" t="s">
        <v>718</v>
      </c>
      <c r="R1104" t="s">
        <v>721</v>
      </c>
      <c r="S1104" t="s">
        <v>103</v>
      </c>
      <c r="T1104" t="s">
        <v>739</v>
      </c>
      <c r="U1104" t="s">
        <v>211</v>
      </c>
      <c r="V1104">
        <v>0.39</v>
      </c>
      <c r="W1104" t="s">
        <v>714</v>
      </c>
      <c r="X1104" t="s">
        <v>1030</v>
      </c>
      <c r="Y1104" t="s">
        <v>1183</v>
      </c>
      <c r="Z1104">
        <v>54880</v>
      </c>
    </row>
    <row r="1105" spans="1:26" x14ac:dyDescent="0.25">
      <c r="A1105">
        <v>18941</v>
      </c>
      <c r="B1105">
        <v>87435</v>
      </c>
      <c r="C1105" s="3">
        <v>44033</v>
      </c>
      <c r="D1105" s="3">
        <v>44035</v>
      </c>
      <c r="E1105" t="s">
        <v>979</v>
      </c>
      <c r="F1105">
        <v>0</v>
      </c>
      <c r="G1105">
        <v>8.99</v>
      </c>
      <c r="H1105">
        <v>-135.46</v>
      </c>
      <c r="I1105" t="s">
        <v>4638</v>
      </c>
      <c r="J1105">
        <v>-22.63</v>
      </c>
      <c r="K1105">
        <v>15.98</v>
      </c>
      <c r="L1105">
        <v>9</v>
      </c>
      <c r="M1105">
        <v>152.18</v>
      </c>
      <c r="N1105">
        <v>3230</v>
      </c>
      <c r="O1105" t="s">
        <v>2396</v>
      </c>
      <c r="P1105" t="s">
        <v>710</v>
      </c>
      <c r="Q1105" t="s">
        <v>718</v>
      </c>
      <c r="R1105" t="s">
        <v>722</v>
      </c>
      <c r="S1105" t="s">
        <v>725</v>
      </c>
      <c r="T1105" t="s">
        <v>741</v>
      </c>
      <c r="U1105" t="s">
        <v>14</v>
      </c>
      <c r="V1105">
        <v>0.64</v>
      </c>
      <c r="W1105" t="s">
        <v>714</v>
      </c>
      <c r="X1105" t="s">
        <v>1030</v>
      </c>
      <c r="Y1105" t="s">
        <v>1375</v>
      </c>
      <c r="Z1105">
        <v>53186</v>
      </c>
    </row>
    <row r="1106" spans="1:26" x14ac:dyDescent="0.25">
      <c r="A1106">
        <v>22686</v>
      </c>
      <c r="B1106">
        <v>88580</v>
      </c>
      <c r="C1106" s="3">
        <v>44033</v>
      </c>
      <c r="D1106" s="3">
        <v>44033</v>
      </c>
      <c r="E1106" t="s">
        <v>979</v>
      </c>
      <c r="F1106">
        <v>0.1</v>
      </c>
      <c r="G1106">
        <v>19.989999999999998</v>
      </c>
      <c r="H1106">
        <v>-42.545999999999999</v>
      </c>
      <c r="I1106" t="s">
        <v>4638</v>
      </c>
      <c r="J1106">
        <v>-35.44032</v>
      </c>
      <c r="K1106">
        <v>1889.99</v>
      </c>
      <c r="L1106">
        <v>1</v>
      </c>
      <c r="M1106">
        <v>1786.04</v>
      </c>
      <c r="N1106">
        <v>1928</v>
      </c>
      <c r="O1106" t="s">
        <v>2343</v>
      </c>
      <c r="P1106" t="s">
        <v>710</v>
      </c>
      <c r="Q1106" t="s">
        <v>717</v>
      </c>
      <c r="R1106" t="s">
        <v>721</v>
      </c>
      <c r="S1106" t="s">
        <v>103</v>
      </c>
      <c r="T1106" t="s">
        <v>739</v>
      </c>
      <c r="U1106" t="s">
        <v>282</v>
      </c>
      <c r="V1106">
        <v>0.36</v>
      </c>
      <c r="W1106" t="s">
        <v>713</v>
      </c>
      <c r="X1106" t="s">
        <v>1050</v>
      </c>
      <c r="Y1106" t="s">
        <v>1694</v>
      </c>
      <c r="Z1106">
        <v>29651</v>
      </c>
    </row>
    <row r="1107" spans="1:26" x14ac:dyDescent="0.25">
      <c r="A1107">
        <v>23822</v>
      </c>
      <c r="B1107">
        <v>88782</v>
      </c>
      <c r="C1107" s="3">
        <v>44033</v>
      </c>
      <c r="D1107" s="3">
        <v>44034</v>
      </c>
      <c r="E1107" t="s">
        <v>979</v>
      </c>
      <c r="F1107">
        <v>0.01</v>
      </c>
      <c r="G1107">
        <v>2.99</v>
      </c>
      <c r="H1107">
        <v>21.003500000000003</v>
      </c>
      <c r="I1107">
        <v>21.003500000000003</v>
      </c>
      <c r="J1107" t="s">
        <v>4638</v>
      </c>
      <c r="K1107">
        <v>14.28</v>
      </c>
      <c r="L1107">
        <v>2</v>
      </c>
      <c r="M1107">
        <v>30.44</v>
      </c>
      <c r="N1107">
        <v>1709</v>
      </c>
      <c r="O1107" t="s">
        <v>3589</v>
      </c>
      <c r="P1107" t="s">
        <v>710</v>
      </c>
      <c r="Q1107" t="s">
        <v>719</v>
      </c>
      <c r="R1107" t="s">
        <v>721</v>
      </c>
      <c r="S1107" t="s">
        <v>103</v>
      </c>
      <c r="T1107" t="s">
        <v>739</v>
      </c>
      <c r="U1107" t="s">
        <v>119</v>
      </c>
      <c r="V1107">
        <v>0.39</v>
      </c>
      <c r="W1107" t="s">
        <v>716</v>
      </c>
      <c r="X1107" t="s">
        <v>1070</v>
      </c>
      <c r="Y1107" t="s">
        <v>1848</v>
      </c>
      <c r="Z1107">
        <v>19464</v>
      </c>
    </row>
    <row r="1108" spans="1:26" x14ac:dyDescent="0.25">
      <c r="A1108">
        <v>23966</v>
      </c>
      <c r="B1108">
        <v>88256</v>
      </c>
      <c r="C1108" s="3">
        <v>44033</v>
      </c>
      <c r="D1108" s="3">
        <v>44034</v>
      </c>
      <c r="E1108" t="s">
        <v>981</v>
      </c>
      <c r="F1108">
        <v>0.04</v>
      </c>
      <c r="G1108">
        <v>8.99</v>
      </c>
      <c r="H1108">
        <v>960.98400000000004</v>
      </c>
      <c r="I1108">
        <v>960.98400000000004</v>
      </c>
      <c r="J1108" t="s">
        <v>4638</v>
      </c>
      <c r="K1108">
        <v>205.99</v>
      </c>
      <c r="L1108">
        <v>6</v>
      </c>
      <c r="M1108">
        <v>1008.53</v>
      </c>
      <c r="N1108">
        <v>1788</v>
      </c>
      <c r="O1108" t="s">
        <v>2871</v>
      </c>
      <c r="P1108" t="s">
        <v>710</v>
      </c>
      <c r="Q1108" t="s">
        <v>719</v>
      </c>
      <c r="R1108" t="s">
        <v>722</v>
      </c>
      <c r="S1108" t="s">
        <v>102</v>
      </c>
      <c r="T1108" t="s">
        <v>739</v>
      </c>
      <c r="U1108" t="s">
        <v>756</v>
      </c>
      <c r="V1108">
        <v>0.56000000000000005</v>
      </c>
      <c r="W1108" t="s">
        <v>713</v>
      </c>
      <c r="X1108" t="s">
        <v>1039</v>
      </c>
      <c r="Y1108" t="s">
        <v>1750</v>
      </c>
      <c r="Z1108">
        <v>30188</v>
      </c>
    </row>
    <row r="1109" spans="1:26" x14ac:dyDescent="0.25">
      <c r="A1109">
        <v>24080</v>
      </c>
      <c r="B1109">
        <v>86145</v>
      </c>
      <c r="C1109" s="3">
        <v>44033</v>
      </c>
      <c r="D1109" s="3">
        <v>44034</v>
      </c>
      <c r="E1109" t="s">
        <v>978</v>
      </c>
      <c r="F1109">
        <v>0.04</v>
      </c>
      <c r="G1109">
        <v>4</v>
      </c>
      <c r="H1109">
        <v>-20.79</v>
      </c>
      <c r="I1109" t="s">
        <v>4638</v>
      </c>
      <c r="J1109" t="s">
        <v>4638</v>
      </c>
      <c r="K1109">
        <v>30.73</v>
      </c>
      <c r="L1109">
        <v>12</v>
      </c>
      <c r="M1109">
        <v>355.21</v>
      </c>
      <c r="N1109">
        <v>1405</v>
      </c>
      <c r="O1109" t="s">
        <v>3890</v>
      </c>
      <c r="P1109" t="s">
        <v>710</v>
      </c>
      <c r="Q1109" t="s">
        <v>717</v>
      </c>
      <c r="R1109" t="s">
        <v>722</v>
      </c>
      <c r="S1109" t="s">
        <v>725</v>
      </c>
      <c r="T1109" t="s">
        <v>739</v>
      </c>
      <c r="U1109" t="s">
        <v>503</v>
      </c>
      <c r="V1109">
        <v>0.75</v>
      </c>
      <c r="W1109" t="s">
        <v>714</v>
      </c>
      <c r="X1109" t="s">
        <v>1052</v>
      </c>
      <c r="Y1109" t="s">
        <v>1840</v>
      </c>
      <c r="Z1109">
        <v>49017</v>
      </c>
    </row>
    <row r="1110" spans="1:26" x14ac:dyDescent="0.25">
      <c r="A1110">
        <v>24180</v>
      </c>
      <c r="B1110">
        <v>88646</v>
      </c>
      <c r="C1110" s="3">
        <v>44033</v>
      </c>
      <c r="D1110" s="3">
        <v>44035</v>
      </c>
      <c r="E1110" t="s">
        <v>979</v>
      </c>
      <c r="F1110">
        <v>0.04</v>
      </c>
      <c r="G1110">
        <v>17.78</v>
      </c>
      <c r="H1110">
        <v>-266.22000000000003</v>
      </c>
      <c r="I1110" t="s">
        <v>4638</v>
      </c>
      <c r="J1110">
        <v>-11.656400000000001</v>
      </c>
      <c r="K1110">
        <v>15.51</v>
      </c>
      <c r="L1110">
        <v>7</v>
      </c>
      <c r="M1110">
        <v>116.93</v>
      </c>
      <c r="N1110">
        <v>584</v>
      </c>
      <c r="O1110" t="s">
        <v>3161</v>
      </c>
      <c r="P1110" t="s">
        <v>710</v>
      </c>
      <c r="Q1110" t="s">
        <v>720</v>
      </c>
      <c r="R1110" t="s">
        <v>721</v>
      </c>
      <c r="S1110" t="s">
        <v>730</v>
      </c>
      <c r="T1110" t="s">
        <v>739</v>
      </c>
      <c r="U1110" t="s">
        <v>765</v>
      </c>
      <c r="V1110">
        <v>0.59</v>
      </c>
      <c r="W1110" t="s">
        <v>716</v>
      </c>
      <c r="X1110" t="s">
        <v>1902</v>
      </c>
      <c r="Y1110" t="s">
        <v>1870</v>
      </c>
      <c r="Z1110">
        <v>1801</v>
      </c>
    </row>
    <row r="1111" spans="1:26" x14ac:dyDescent="0.25">
      <c r="A1111">
        <v>24872</v>
      </c>
      <c r="B1111">
        <v>87194</v>
      </c>
      <c r="C1111" s="3">
        <v>44033</v>
      </c>
      <c r="D1111" s="3">
        <v>44035</v>
      </c>
      <c r="E1111" t="s">
        <v>979</v>
      </c>
      <c r="F1111">
        <v>0.1</v>
      </c>
      <c r="G1111">
        <v>7.69</v>
      </c>
      <c r="H1111">
        <v>-76.900000000000006</v>
      </c>
      <c r="I1111" t="s">
        <v>4638</v>
      </c>
      <c r="J1111">
        <v>-12.59</v>
      </c>
      <c r="K1111">
        <v>14.98</v>
      </c>
      <c r="L1111">
        <v>8</v>
      </c>
      <c r="M1111">
        <v>114.81</v>
      </c>
      <c r="N1111">
        <v>1727</v>
      </c>
      <c r="O1111" t="s">
        <v>3006</v>
      </c>
      <c r="P1111" t="s">
        <v>711</v>
      </c>
      <c r="Q1111" t="s">
        <v>718</v>
      </c>
      <c r="R1111" t="s">
        <v>721</v>
      </c>
      <c r="S1111" t="s">
        <v>730</v>
      </c>
      <c r="T1111" t="s">
        <v>739</v>
      </c>
      <c r="U1111" t="s">
        <v>496</v>
      </c>
      <c r="V1111">
        <v>0.56999999999999995</v>
      </c>
      <c r="W1111" t="s">
        <v>716</v>
      </c>
      <c r="X1111" t="s">
        <v>1064</v>
      </c>
      <c r="Y1111" t="s">
        <v>1279</v>
      </c>
      <c r="Z1111">
        <v>44240</v>
      </c>
    </row>
    <row r="1112" spans="1:26" x14ac:dyDescent="0.25">
      <c r="A1112">
        <v>25126</v>
      </c>
      <c r="B1112">
        <v>89054</v>
      </c>
      <c r="C1112" s="3">
        <v>44033</v>
      </c>
      <c r="D1112" s="3">
        <v>44038</v>
      </c>
      <c r="E1112" t="s">
        <v>980</v>
      </c>
      <c r="F1112">
        <v>0.04</v>
      </c>
      <c r="G1112">
        <v>7.18</v>
      </c>
      <c r="H1112">
        <v>269.94</v>
      </c>
      <c r="I1112">
        <v>269.94</v>
      </c>
      <c r="J1112" t="s">
        <v>4638</v>
      </c>
      <c r="K1112">
        <v>100.98</v>
      </c>
      <c r="L1112">
        <v>4</v>
      </c>
      <c r="M1112">
        <v>414.91</v>
      </c>
      <c r="N1112">
        <v>2423</v>
      </c>
      <c r="O1112" t="s">
        <v>2601</v>
      </c>
      <c r="P1112" t="s">
        <v>710</v>
      </c>
      <c r="Q1112" t="s">
        <v>717</v>
      </c>
      <c r="R1112" t="s">
        <v>722</v>
      </c>
      <c r="S1112" t="s">
        <v>725</v>
      </c>
      <c r="T1112" t="s">
        <v>739</v>
      </c>
      <c r="U1112" t="s">
        <v>650</v>
      </c>
      <c r="V1112">
        <v>0.4</v>
      </c>
      <c r="W1112" t="s">
        <v>714</v>
      </c>
      <c r="X1112" t="s">
        <v>1014</v>
      </c>
      <c r="Y1112" t="s">
        <v>1597</v>
      </c>
      <c r="Z1112">
        <v>76053</v>
      </c>
    </row>
    <row r="1113" spans="1:26" x14ac:dyDescent="0.25">
      <c r="A1113">
        <v>19817</v>
      </c>
      <c r="B1113">
        <v>89055</v>
      </c>
      <c r="C1113" s="3">
        <v>44034</v>
      </c>
      <c r="D1113" s="3">
        <v>44036</v>
      </c>
      <c r="E1113" t="s">
        <v>978</v>
      </c>
      <c r="F1113">
        <v>0.09</v>
      </c>
      <c r="G1113">
        <v>7.01</v>
      </c>
      <c r="H1113">
        <v>-154.30700000000002</v>
      </c>
      <c r="I1113" t="s">
        <v>4638</v>
      </c>
      <c r="J1113" t="s">
        <v>4638</v>
      </c>
      <c r="K1113">
        <v>3.89</v>
      </c>
      <c r="L1113">
        <v>10</v>
      </c>
      <c r="M1113">
        <v>42.56</v>
      </c>
      <c r="N1113">
        <v>2422</v>
      </c>
      <c r="O1113" t="s">
        <v>2515</v>
      </c>
      <c r="P1113" t="s">
        <v>711</v>
      </c>
      <c r="Q1113" t="s">
        <v>717</v>
      </c>
      <c r="R1113" t="s">
        <v>721</v>
      </c>
      <c r="S1113" t="s">
        <v>103</v>
      </c>
      <c r="T1113" t="s">
        <v>739</v>
      </c>
      <c r="U1113" t="s">
        <v>459</v>
      </c>
      <c r="V1113">
        <v>0.37</v>
      </c>
      <c r="W1113" t="s">
        <v>714</v>
      </c>
      <c r="X1113" t="s">
        <v>1014</v>
      </c>
      <c r="Y1113" t="s">
        <v>1339</v>
      </c>
      <c r="Z1113">
        <v>77340</v>
      </c>
    </row>
    <row r="1114" spans="1:26" x14ac:dyDescent="0.25">
      <c r="A1114">
        <v>23317</v>
      </c>
      <c r="B1114">
        <v>88030</v>
      </c>
      <c r="C1114" s="3">
        <v>44034</v>
      </c>
      <c r="D1114" s="3">
        <v>44041</v>
      </c>
      <c r="E1114" t="s">
        <v>980</v>
      </c>
      <c r="F1114">
        <v>0.06</v>
      </c>
      <c r="G1114">
        <v>1.6</v>
      </c>
      <c r="H1114">
        <v>-98.056000000000012</v>
      </c>
      <c r="I1114" t="s">
        <v>4638</v>
      </c>
      <c r="J1114" t="s">
        <v>4638</v>
      </c>
      <c r="K1114">
        <v>6.98</v>
      </c>
      <c r="L1114">
        <v>12</v>
      </c>
      <c r="M1114">
        <v>83.93</v>
      </c>
      <c r="N1114">
        <v>2209</v>
      </c>
      <c r="O1114" t="s">
        <v>2322</v>
      </c>
      <c r="P1114" t="s">
        <v>710</v>
      </c>
      <c r="Q1114" t="s">
        <v>717</v>
      </c>
      <c r="R1114" t="s">
        <v>721</v>
      </c>
      <c r="S1114" t="s">
        <v>726</v>
      </c>
      <c r="T1114" t="s">
        <v>738</v>
      </c>
      <c r="U1114" t="s">
        <v>290</v>
      </c>
      <c r="V1114">
        <v>0.38</v>
      </c>
      <c r="W1114" t="s">
        <v>713</v>
      </c>
      <c r="X1114" t="s">
        <v>1039</v>
      </c>
      <c r="Y1114" t="s">
        <v>1745</v>
      </c>
      <c r="Z1114">
        <v>30337</v>
      </c>
    </row>
    <row r="1115" spans="1:26" x14ac:dyDescent="0.25">
      <c r="A1115">
        <v>25920</v>
      </c>
      <c r="B1115">
        <v>89775</v>
      </c>
      <c r="C1115" s="3">
        <v>44034</v>
      </c>
      <c r="D1115" s="3">
        <v>44034</v>
      </c>
      <c r="E1115" t="s">
        <v>977</v>
      </c>
      <c r="F1115">
        <v>0</v>
      </c>
      <c r="G1115">
        <v>5.92</v>
      </c>
      <c r="H1115">
        <v>-16.772000000000002</v>
      </c>
      <c r="I1115" t="s">
        <v>4638</v>
      </c>
      <c r="J1115">
        <v>-776.72</v>
      </c>
      <c r="K1115">
        <v>115.99</v>
      </c>
      <c r="L1115">
        <v>11</v>
      </c>
      <c r="M1115">
        <v>1160.42</v>
      </c>
      <c r="N1115">
        <v>1764</v>
      </c>
      <c r="O1115" t="s">
        <v>2421</v>
      </c>
      <c r="P1115" t="s">
        <v>710</v>
      </c>
      <c r="Q1115" t="s">
        <v>719</v>
      </c>
      <c r="R1115" t="s">
        <v>722</v>
      </c>
      <c r="S1115" t="s">
        <v>102</v>
      </c>
      <c r="T1115" t="s">
        <v>739</v>
      </c>
      <c r="U1115" t="s">
        <v>755</v>
      </c>
      <c r="V1115">
        <v>0.57999999999999996</v>
      </c>
      <c r="W1115" t="s">
        <v>713</v>
      </c>
      <c r="X1115" t="s">
        <v>1033</v>
      </c>
      <c r="Y1115" t="s">
        <v>1823</v>
      </c>
      <c r="Z1115">
        <v>34698</v>
      </c>
    </row>
    <row r="1116" spans="1:26" x14ac:dyDescent="0.25">
      <c r="A1116">
        <v>4903</v>
      </c>
      <c r="B1116">
        <v>34882</v>
      </c>
      <c r="C1116" s="3">
        <v>44036</v>
      </c>
      <c r="D1116" s="3">
        <v>44037</v>
      </c>
      <c r="E1116" t="s">
        <v>981</v>
      </c>
      <c r="F1116">
        <v>0.03</v>
      </c>
      <c r="G1116">
        <v>1.49</v>
      </c>
      <c r="H1116">
        <v>-15.099500000000001</v>
      </c>
      <c r="I1116" t="s">
        <v>4638</v>
      </c>
      <c r="J1116" t="s">
        <v>4638</v>
      </c>
      <c r="K1116">
        <v>1.88</v>
      </c>
      <c r="L1116">
        <v>52</v>
      </c>
      <c r="M1116">
        <v>102.32</v>
      </c>
      <c r="N1116">
        <v>604</v>
      </c>
      <c r="O1116" t="s">
        <v>3943</v>
      </c>
      <c r="P1116" t="s">
        <v>710</v>
      </c>
      <c r="Q1116" t="s">
        <v>717</v>
      </c>
      <c r="R1116" t="s">
        <v>721</v>
      </c>
      <c r="S1116" t="s">
        <v>103</v>
      </c>
      <c r="T1116" t="s">
        <v>739</v>
      </c>
      <c r="U1116" t="s">
        <v>601</v>
      </c>
      <c r="V1116">
        <v>0.37</v>
      </c>
      <c r="W1116" t="s">
        <v>715</v>
      </c>
      <c r="X1116" t="s">
        <v>1036</v>
      </c>
      <c r="Y1116" t="s">
        <v>1003</v>
      </c>
      <c r="Z1116">
        <v>90045</v>
      </c>
    </row>
    <row r="1117" spans="1:26" x14ac:dyDescent="0.25">
      <c r="A1117">
        <v>19251</v>
      </c>
      <c r="B1117">
        <v>89885</v>
      </c>
      <c r="C1117" s="3">
        <v>44036</v>
      </c>
      <c r="D1117" s="3">
        <v>44037</v>
      </c>
      <c r="E1117" t="s">
        <v>979</v>
      </c>
      <c r="F1117">
        <v>0</v>
      </c>
      <c r="G1117">
        <v>35</v>
      </c>
      <c r="H1117">
        <v>-457.73</v>
      </c>
      <c r="I1117" t="s">
        <v>4638</v>
      </c>
      <c r="J1117" t="s">
        <v>4638</v>
      </c>
      <c r="K1117">
        <v>101.41</v>
      </c>
      <c r="L1117">
        <v>10</v>
      </c>
      <c r="M1117">
        <v>1104.32</v>
      </c>
      <c r="N1117">
        <v>1653</v>
      </c>
      <c r="O1117" t="s">
        <v>3379</v>
      </c>
      <c r="P1117" t="s">
        <v>711</v>
      </c>
      <c r="Q1117" t="s">
        <v>720</v>
      </c>
      <c r="R1117" t="s">
        <v>721</v>
      </c>
      <c r="S1117" t="s">
        <v>730</v>
      </c>
      <c r="T1117" t="s">
        <v>744</v>
      </c>
      <c r="U1117" t="s">
        <v>260</v>
      </c>
      <c r="V1117">
        <v>0.82</v>
      </c>
      <c r="W1117" t="s">
        <v>715</v>
      </c>
      <c r="X1117" t="s">
        <v>1036</v>
      </c>
      <c r="Y1117" t="s">
        <v>1444</v>
      </c>
      <c r="Z1117">
        <v>91360</v>
      </c>
    </row>
    <row r="1118" spans="1:26" x14ac:dyDescent="0.25">
      <c r="A1118">
        <v>19252</v>
      </c>
      <c r="B1118">
        <v>89885</v>
      </c>
      <c r="C1118" s="3">
        <v>44036</v>
      </c>
      <c r="D1118" s="3">
        <v>44037</v>
      </c>
      <c r="E1118" t="s">
        <v>979</v>
      </c>
      <c r="F1118">
        <v>0.1</v>
      </c>
      <c r="G1118">
        <v>4.9000000000000004</v>
      </c>
      <c r="H1118">
        <v>-268.66399999999999</v>
      </c>
      <c r="I1118" t="s">
        <v>4638</v>
      </c>
      <c r="J1118" t="s">
        <v>4638</v>
      </c>
      <c r="K1118">
        <v>95.99</v>
      </c>
      <c r="L1118">
        <v>2</v>
      </c>
      <c r="M1118">
        <v>149.80000000000001</v>
      </c>
      <c r="N1118">
        <v>1653</v>
      </c>
      <c r="O1118" t="s">
        <v>4447</v>
      </c>
      <c r="P1118" t="s">
        <v>710</v>
      </c>
      <c r="Q1118" t="s">
        <v>720</v>
      </c>
      <c r="R1118" t="s">
        <v>722</v>
      </c>
      <c r="S1118" t="s">
        <v>102</v>
      </c>
      <c r="T1118" t="s">
        <v>739</v>
      </c>
      <c r="U1118" t="s">
        <v>857</v>
      </c>
      <c r="V1118">
        <v>0.56000000000000005</v>
      </c>
      <c r="W1118" t="s">
        <v>715</v>
      </c>
      <c r="X1118" t="s">
        <v>1036</v>
      </c>
      <c r="Y1118" t="s">
        <v>1444</v>
      </c>
      <c r="Z1118">
        <v>91360</v>
      </c>
    </row>
    <row r="1119" spans="1:26" x14ac:dyDescent="0.25">
      <c r="A1119">
        <v>19971</v>
      </c>
      <c r="B1119">
        <v>86119</v>
      </c>
      <c r="C1119" s="3">
        <v>44036</v>
      </c>
      <c r="D1119" s="3">
        <v>44036</v>
      </c>
      <c r="E1119" t="s">
        <v>980</v>
      </c>
      <c r="F1119">
        <v>0.02</v>
      </c>
      <c r="G1119">
        <v>13.66</v>
      </c>
      <c r="H1119">
        <v>-25.76</v>
      </c>
      <c r="I1119" t="s">
        <v>4638</v>
      </c>
      <c r="J1119">
        <v>-100.17</v>
      </c>
      <c r="K1119">
        <v>50.98</v>
      </c>
      <c r="L1119">
        <v>1</v>
      </c>
      <c r="M1119">
        <v>68.45</v>
      </c>
      <c r="N1119">
        <v>2613</v>
      </c>
      <c r="O1119" t="s">
        <v>3853</v>
      </c>
      <c r="P1119" t="s">
        <v>711</v>
      </c>
      <c r="Q1119" t="s">
        <v>720</v>
      </c>
      <c r="R1119" t="s">
        <v>721</v>
      </c>
      <c r="S1119" t="s">
        <v>729</v>
      </c>
      <c r="T1119" t="s">
        <v>739</v>
      </c>
      <c r="U1119" t="s">
        <v>816</v>
      </c>
      <c r="V1119">
        <v>0.57999999999999996</v>
      </c>
      <c r="W1119" t="s">
        <v>716</v>
      </c>
      <c r="X1119" t="s">
        <v>1027</v>
      </c>
      <c r="Y1119" t="s">
        <v>1562</v>
      </c>
      <c r="Z1119">
        <v>8863</v>
      </c>
    </row>
    <row r="1120" spans="1:26" x14ac:dyDescent="0.25">
      <c r="A1120">
        <v>21085</v>
      </c>
      <c r="B1120">
        <v>91219</v>
      </c>
      <c r="C1120" s="3">
        <v>44036</v>
      </c>
      <c r="D1120" s="3">
        <v>44041</v>
      </c>
      <c r="E1120" t="s">
        <v>980</v>
      </c>
      <c r="F1120">
        <v>7.0000000000000007E-2</v>
      </c>
      <c r="G1120">
        <v>19.989999999999998</v>
      </c>
      <c r="H1120">
        <v>-122.77</v>
      </c>
      <c r="I1120" t="s">
        <v>4638</v>
      </c>
      <c r="J1120">
        <v>-122.21</v>
      </c>
      <c r="K1120">
        <v>49.43</v>
      </c>
      <c r="L1120">
        <v>6</v>
      </c>
      <c r="M1120">
        <v>281.82</v>
      </c>
      <c r="N1120">
        <v>3089</v>
      </c>
      <c r="O1120" t="s">
        <v>4355</v>
      </c>
      <c r="P1120" t="s">
        <v>710</v>
      </c>
      <c r="Q1120" t="s">
        <v>720</v>
      </c>
      <c r="R1120" t="s">
        <v>721</v>
      </c>
      <c r="S1120" t="s">
        <v>729</v>
      </c>
      <c r="T1120" t="s">
        <v>739</v>
      </c>
      <c r="U1120" t="s">
        <v>469</v>
      </c>
      <c r="V1120">
        <v>0.56999999999999995</v>
      </c>
      <c r="W1120" t="s">
        <v>714</v>
      </c>
      <c r="X1120" t="s">
        <v>1046</v>
      </c>
      <c r="Y1120" t="s">
        <v>1169</v>
      </c>
      <c r="Z1120">
        <v>66209</v>
      </c>
    </row>
    <row r="1121" spans="1:26" x14ac:dyDescent="0.25">
      <c r="A1121">
        <v>22180</v>
      </c>
      <c r="B1121">
        <v>89292</v>
      </c>
      <c r="C1121" s="3">
        <v>44036</v>
      </c>
      <c r="D1121" s="3">
        <v>44037</v>
      </c>
      <c r="E1121" t="s">
        <v>979</v>
      </c>
      <c r="F1121">
        <v>0.09</v>
      </c>
      <c r="G1121">
        <v>10.91</v>
      </c>
      <c r="H1121">
        <v>-51.75</v>
      </c>
      <c r="I1121" t="s">
        <v>4638</v>
      </c>
      <c r="J1121" t="s">
        <v>4638</v>
      </c>
      <c r="K1121">
        <v>15.28</v>
      </c>
      <c r="L1121">
        <v>4</v>
      </c>
      <c r="M1121">
        <v>61.52</v>
      </c>
      <c r="N1121">
        <v>275</v>
      </c>
      <c r="O1121" t="s">
        <v>4211</v>
      </c>
      <c r="P1121" t="s">
        <v>710</v>
      </c>
      <c r="Q1121" t="s">
        <v>720</v>
      </c>
      <c r="R1121" t="s">
        <v>721</v>
      </c>
      <c r="S1121" t="s">
        <v>103</v>
      </c>
      <c r="T1121" t="s">
        <v>739</v>
      </c>
      <c r="U1121" t="s">
        <v>433</v>
      </c>
      <c r="V1121">
        <v>0.36</v>
      </c>
      <c r="W1121" t="s">
        <v>716</v>
      </c>
      <c r="X1121" t="s">
        <v>1123</v>
      </c>
      <c r="Y1121" t="s">
        <v>1485</v>
      </c>
      <c r="Z1121">
        <v>6824</v>
      </c>
    </row>
    <row r="1122" spans="1:26" x14ac:dyDescent="0.25">
      <c r="A1122">
        <v>22798</v>
      </c>
      <c r="B1122">
        <v>91076</v>
      </c>
      <c r="C1122" s="3">
        <v>44036</v>
      </c>
      <c r="D1122" s="3">
        <v>44040</v>
      </c>
      <c r="E1122" t="s">
        <v>980</v>
      </c>
      <c r="F1122">
        <v>0.05</v>
      </c>
      <c r="G1122">
        <v>5.26</v>
      </c>
      <c r="H1122">
        <v>616.53569999999991</v>
      </c>
      <c r="I1122">
        <v>616.53569999999991</v>
      </c>
      <c r="J1122" t="s">
        <v>4638</v>
      </c>
      <c r="K1122">
        <v>115.99</v>
      </c>
      <c r="L1122">
        <v>9</v>
      </c>
      <c r="M1122">
        <v>893.53</v>
      </c>
      <c r="N1122">
        <v>1690</v>
      </c>
      <c r="O1122" t="s">
        <v>2395</v>
      </c>
      <c r="P1122" t="s">
        <v>710</v>
      </c>
      <c r="Q1122" t="s">
        <v>720</v>
      </c>
      <c r="R1122" t="s">
        <v>722</v>
      </c>
      <c r="S1122" t="s">
        <v>102</v>
      </c>
      <c r="T1122" t="s">
        <v>739</v>
      </c>
      <c r="U1122" t="s">
        <v>200</v>
      </c>
      <c r="V1122">
        <v>0.56999999999999995</v>
      </c>
      <c r="W1122" t="s">
        <v>716</v>
      </c>
      <c r="X1122" t="s">
        <v>1070</v>
      </c>
      <c r="Y1122" t="s">
        <v>1649</v>
      </c>
      <c r="Z1122">
        <v>17112</v>
      </c>
    </row>
    <row r="1123" spans="1:26" x14ac:dyDescent="0.25">
      <c r="A1123">
        <v>20324</v>
      </c>
      <c r="B1123">
        <v>87672</v>
      </c>
      <c r="C1123" s="3">
        <v>44037</v>
      </c>
      <c r="D1123" s="3">
        <v>44038</v>
      </c>
      <c r="E1123" t="s">
        <v>977</v>
      </c>
      <c r="F1123">
        <v>0.03</v>
      </c>
      <c r="G1123">
        <v>4.5</v>
      </c>
      <c r="H1123">
        <v>-18.64</v>
      </c>
      <c r="I1123" t="s">
        <v>4638</v>
      </c>
      <c r="J1123" t="s">
        <v>4638</v>
      </c>
      <c r="K1123">
        <v>10.89</v>
      </c>
      <c r="L1123">
        <v>3</v>
      </c>
      <c r="M1123">
        <v>33.82</v>
      </c>
      <c r="N1123">
        <v>156</v>
      </c>
      <c r="O1123" t="s">
        <v>2163</v>
      </c>
      <c r="P1123" t="s">
        <v>710</v>
      </c>
      <c r="Q1123" t="s">
        <v>720</v>
      </c>
      <c r="R1123" t="s">
        <v>721</v>
      </c>
      <c r="S1123" t="s">
        <v>729</v>
      </c>
      <c r="T1123" t="s">
        <v>739</v>
      </c>
      <c r="U1123" t="s">
        <v>829</v>
      </c>
      <c r="V1123">
        <v>0.59</v>
      </c>
      <c r="W1123" t="s">
        <v>715</v>
      </c>
      <c r="X1123" t="s">
        <v>1072</v>
      </c>
      <c r="Y1123" t="s">
        <v>1203</v>
      </c>
      <c r="Z1123">
        <v>80525</v>
      </c>
    </row>
    <row r="1124" spans="1:26" x14ac:dyDescent="0.25">
      <c r="A1124">
        <v>8099</v>
      </c>
      <c r="B1124">
        <v>57794</v>
      </c>
      <c r="C1124" s="3">
        <v>44038</v>
      </c>
      <c r="D1124" s="3">
        <v>44040</v>
      </c>
      <c r="E1124" t="s">
        <v>980</v>
      </c>
      <c r="F1124">
        <v>0.02</v>
      </c>
      <c r="G1124">
        <v>6.07</v>
      </c>
      <c r="H1124">
        <v>-46.92</v>
      </c>
      <c r="I1124" t="s">
        <v>4638</v>
      </c>
      <c r="J1124">
        <v>-107.98699999999999</v>
      </c>
      <c r="K1124">
        <v>4.9800000000000004</v>
      </c>
      <c r="L1124">
        <v>19</v>
      </c>
      <c r="M1124">
        <v>105.5</v>
      </c>
      <c r="N1124">
        <v>1129</v>
      </c>
      <c r="O1124" t="s">
        <v>2074</v>
      </c>
      <c r="P1124" t="s">
        <v>710</v>
      </c>
      <c r="Q1124" t="s">
        <v>717</v>
      </c>
      <c r="R1124" t="s">
        <v>721</v>
      </c>
      <c r="S1124" t="s">
        <v>726</v>
      </c>
      <c r="T1124" t="s">
        <v>739</v>
      </c>
      <c r="U1124" t="s">
        <v>774</v>
      </c>
      <c r="V1124">
        <v>0.36</v>
      </c>
      <c r="W1124" t="s">
        <v>716</v>
      </c>
      <c r="X1124" t="s">
        <v>1902</v>
      </c>
      <c r="Y1124" t="s">
        <v>1000</v>
      </c>
      <c r="Z1124">
        <v>2118</v>
      </c>
    </row>
    <row r="1125" spans="1:26" x14ac:dyDescent="0.25">
      <c r="A1125">
        <v>18142</v>
      </c>
      <c r="B1125">
        <v>86611</v>
      </c>
      <c r="C1125" s="3">
        <v>44038</v>
      </c>
      <c r="D1125" s="3">
        <v>44041</v>
      </c>
      <c r="E1125" t="s">
        <v>979</v>
      </c>
      <c r="F1125">
        <v>0.09</v>
      </c>
      <c r="G1125">
        <v>0.99</v>
      </c>
      <c r="H1125">
        <v>359.83</v>
      </c>
      <c r="I1125">
        <v>359.83</v>
      </c>
      <c r="J1125" t="s">
        <v>4638</v>
      </c>
      <c r="K1125">
        <v>207.48</v>
      </c>
      <c r="L1125">
        <v>3</v>
      </c>
      <c r="M1125">
        <v>577.75</v>
      </c>
      <c r="N1125">
        <v>2264</v>
      </c>
      <c r="O1125" t="s">
        <v>4298</v>
      </c>
      <c r="P1125" t="s">
        <v>710</v>
      </c>
      <c r="Q1125" t="s">
        <v>720</v>
      </c>
      <c r="R1125" t="s">
        <v>721</v>
      </c>
      <c r="S1125" t="s">
        <v>729</v>
      </c>
      <c r="T1125" t="s">
        <v>739</v>
      </c>
      <c r="U1125" t="s">
        <v>423</v>
      </c>
      <c r="V1125">
        <v>0.55000000000000004</v>
      </c>
      <c r="W1125" t="s">
        <v>714</v>
      </c>
      <c r="X1125" t="s">
        <v>1905</v>
      </c>
      <c r="Y1125" t="s">
        <v>1106</v>
      </c>
      <c r="Z1125">
        <v>64804</v>
      </c>
    </row>
    <row r="1126" spans="1:26" x14ac:dyDescent="0.25">
      <c r="A1126">
        <v>19486</v>
      </c>
      <c r="B1126">
        <v>87556</v>
      </c>
      <c r="C1126" s="3">
        <v>44038</v>
      </c>
      <c r="D1126" s="3">
        <v>44040</v>
      </c>
      <c r="E1126" t="s">
        <v>980</v>
      </c>
      <c r="F1126">
        <v>0.04</v>
      </c>
      <c r="G1126">
        <v>4.17</v>
      </c>
      <c r="H1126">
        <v>-69.91</v>
      </c>
      <c r="I1126" t="s">
        <v>4638</v>
      </c>
      <c r="J1126" t="s">
        <v>4638</v>
      </c>
      <c r="K1126">
        <v>3.57</v>
      </c>
      <c r="L1126">
        <v>8</v>
      </c>
      <c r="M1126">
        <v>30.9</v>
      </c>
      <c r="N1126">
        <v>2795</v>
      </c>
      <c r="O1126" t="s">
        <v>2268</v>
      </c>
      <c r="P1126" t="s">
        <v>710</v>
      </c>
      <c r="Q1126" t="s">
        <v>720</v>
      </c>
      <c r="R1126" t="s">
        <v>721</v>
      </c>
      <c r="S1126" t="s">
        <v>724</v>
      </c>
      <c r="T1126" t="s">
        <v>741</v>
      </c>
      <c r="U1126" t="s">
        <v>33</v>
      </c>
      <c r="V1126">
        <v>0.59</v>
      </c>
      <c r="W1126" t="s">
        <v>714</v>
      </c>
      <c r="X1126" t="s">
        <v>1011</v>
      </c>
      <c r="Y1126" t="s">
        <v>1493</v>
      </c>
      <c r="Z1126">
        <v>50401</v>
      </c>
    </row>
    <row r="1127" spans="1:26" x14ac:dyDescent="0.25">
      <c r="A1127">
        <v>19487</v>
      </c>
      <c r="B1127">
        <v>87556</v>
      </c>
      <c r="C1127" s="3">
        <v>44038</v>
      </c>
      <c r="D1127" s="3">
        <v>44042</v>
      </c>
      <c r="E1127" t="s">
        <v>980</v>
      </c>
      <c r="F1127">
        <v>0.05</v>
      </c>
      <c r="G1127">
        <v>4.2</v>
      </c>
      <c r="H1127">
        <v>1630.5251999999998</v>
      </c>
      <c r="I1127">
        <v>1630.5251999999998</v>
      </c>
      <c r="J1127">
        <v>-32.558399999999999</v>
      </c>
      <c r="K1127">
        <v>200.99</v>
      </c>
      <c r="L1127">
        <v>14</v>
      </c>
      <c r="M1127">
        <v>2363.08</v>
      </c>
      <c r="N1127">
        <v>2795</v>
      </c>
      <c r="O1127" t="s">
        <v>4205</v>
      </c>
      <c r="P1127" t="s">
        <v>710</v>
      </c>
      <c r="Q1127" t="s">
        <v>720</v>
      </c>
      <c r="R1127" t="s">
        <v>722</v>
      </c>
      <c r="S1127" t="s">
        <v>102</v>
      </c>
      <c r="T1127" t="s">
        <v>739</v>
      </c>
      <c r="U1127" t="s">
        <v>841</v>
      </c>
      <c r="V1127">
        <v>0.59</v>
      </c>
      <c r="W1127" t="s">
        <v>714</v>
      </c>
      <c r="X1127" t="s">
        <v>1011</v>
      </c>
      <c r="Y1127" t="s">
        <v>1493</v>
      </c>
      <c r="Z1127">
        <v>50401</v>
      </c>
    </row>
    <row r="1128" spans="1:26" x14ac:dyDescent="0.25">
      <c r="A1128">
        <v>19488</v>
      </c>
      <c r="B1128">
        <v>87556</v>
      </c>
      <c r="C1128" s="3">
        <v>44038</v>
      </c>
      <c r="D1128" s="3">
        <v>44038</v>
      </c>
      <c r="E1128" t="s">
        <v>980</v>
      </c>
      <c r="F1128">
        <v>7.0000000000000007E-2</v>
      </c>
      <c r="G1128">
        <v>8.99</v>
      </c>
      <c r="H1128">
        <v>-457.16</v>
      </c>
      <c r="I1128" t="s">
        <v>4638</v>
      </c>
      <c r="J1128">
        <v>-26.438400000000001</v>
      </c>
      <c r="K1128">
        <v>195.99</v>
      </c>
      <c r="L1128">
        <v>2</v>
      </c>
      <c r="M1128">
        <v>328.45</v>
      </c>
      <c r="N1128">
        <v>2795</v>
      </c>
      <c r="O1128" t="s">
        <v>4206</v>
      </c>
      <c r="P1128" t="s">
        <v>710</v>
      </c>
      <c r="Q1128" t="s">
        <v>720</v>
      </c>
      <c r="R1128" t="s">
        <v>722</v>
      </c>
      <c r="S1128" t="s">
        <v>102</v>
      </c>
      <c r="T1128" t="s">
        <v>739</v>
      </c>
      <c r="U1128" t="s">
        <v>458</v>
      </c>
      <c r="V1128">
        <v>0.57999999999999996</v>
      </c>
      <c r="W1128" t="s">
        <v>714</v>
      </c>
      <c r="X1128" t="s">
        <v>1011</v>
      </c>
      <c r="Y1128" t="s">
        <v>1493</v>
      </c>
      <c r="Z1128">
        <v>50401</v>
      </c>
    </row>
    <row r="1129" spans="1:26" x14ac:dyDescent="0.25">
      <c r="A1129">
        <v>21499</v>
      </c>
      <c r="B1129">
        <v>87042</v>
      </c>
      <c r="C1129" s="3">
        <v>44038</v>
      </c>
      <c r="D1129" s="3">
        <v>44040</v>
      </c>
      <c r="E1129" t="s">
        <v>980</v>
      </c>
      <c r="F1129">
        <v>0.01</v>
      </c>
      <c r="G1129">
        <v>2.27</v>
      </c>
      <c r="H1129">
        <v>28.151999999999997</v>
      </c>
      <c r="I1129">
        <v>28.151999999999997</v>
      </c>
      <c r="J1129" t="s">
        <v>4638</v>
      </c>
      <c r="K1129">
        <v>10.14</v>
      </c>
      <c r="L1129">
        <v>4</v>
      </c>
      <c r="M1129">
        <v>40.799999999999997</v>
      </c>
      <c r="N1129">
        <v>3000</v>
      </c>
      <c r="O1129" t="s">
        <v>2869</v>
      </c>
      <c r="P1129" t="s">
        <v>710</v>
      </c>
      <c r="Q1129" t="s">
        <v>719</v>
      </c>
      <c r="R1129" t="s">
        <v>721</v>
      </c>
      <c r="S1129" t="s">
        <v>726</v>
      </c>
      <c r="T1129" t="s">
        <v>738</v>
      </c>
      <c r="U1129" t="s">
        <v>834</v>
      </c>
      <c r="V1129">
        <v>0.36</v>
      </c>
      <c r="W1129" t="s">
        <v>714</v>
      </c>
      <c r="X1129" t="s">
        <v>1052</v>
      </c>
      <c r="Y1129" t="s">
        <v>1728</v>
      </c>
      <c r="Z1129">
        <v>48342</v>
      </c>
    </row>
    <row r="1130" spans="1:26" x14ac:dyDescent="0.25">
      <c r="A1130">
        <v>22732</v>
      </c>
      <c r="B1130">
        <v>90462</v>
      </c>
      <c r="C1130" s="3">
        <v>44038</v>
      </c>
      <c r="D1130" s="3">
        <v>44045</v>
      </c>
      <c r="E1130" t="s">
        <v>980</v>
      </c>
      <c r="F1130">
        <v>7.0000000000000007E-2</v>
      </c>
      <c r="G1130">
        <v>7.04</v>
      </c>
      <c r="H1130">
        <v>-114.2</v>
      </c>
      <c r="I1130" t="s">
        <v>4638</v>
      </c>
      <c r="J1130" t="s">
        <v>4638</v>
      </c>
      <c r="K1130">
        <v>16.739999999999998</v>
      </c>
      <c r="L1130">
        <v>5</v>
      </c>
      <c r="M1130">
        <v>80.58</v>
      </c>
      <c r="N1130">
        <v>3307</v>
      </c>
      <c r="O1130" t="s">
        <v>4006</v>
      </c>
      <c r="P1130" t="s">
        <v>710</v>
      </c>
      <c r="Q1130" t="s">
        <v>718</v>
      </c>
      <c r="R1130" t="s">
        <v>721</v>
      </c>
      <c r="S1130" t="s">
        <v>730</v>
      </c>
      <c r="T1130" t="s">
        <v>739</v>
      </c>
      <c r="U1130" t="s">
        <v>21</v>
      </c>
      <c r="V1130">
        <v>0.81</v>
      </c>
      <c r="W1130" t="s">
        <v>716</v>
      </c>
      <c r="X1130" t="s">
        <v>1902</v>
      </c>
      <c r="Y1130" t="s">
        <v>1814</v>
      </c>
      <c r="Z1130">
        <v>1001</v>
      </c>
    </row>
    <row r="1131" spans="1:26" x14ac:dyDescent="0.25">
      <c r="A1131">
        <v>22733</v>
      </c>
      <c r="B1131">
        <v>90462</v>
      </c>
      <c r="C1131" s="3">
        <v>44038</v>
      </c>
      <c r="D1131" s="3">
        <v>44042</v>
      </c>
      <c r="E1131" t="s">
        <v>980</v>
      </c>
      <c r="F1131">
        <v>0.05</v>
      </c>
      <c r="G1131">
        <v>70.2</v>
      </c>
      <c r="H1131">
        <v>-722.23</v>
      </c>
      <c r="I1131" t="s">
        <v>4638</v>
      </c>
      <c r="J1131" t="s">
        <v>4638</v>
      </c>
      <c r="K1131">
        <v>122.99</v>
      </c>
      <c r="L1131">
        <v>4</v>
      </c>
      <c r="M1131">
        <v>498.31</v>
      </c>
      <c r="N1131">
        <v>3314</v>
      </c>
      <c r="O1131" t="s">
        <v>4006</v>
      </c>
      <c r="P1131" t="s">
        <v>712</v>
      </c>
      <c r="Q1131" t="s">
        <v>718</v>
      </c>
      <c r="R1131" t="s">
        <v>723</v>
      </c>
      <c r="S1131" t="s">
        <v>727</v>
      </c>
      <c r="T1131" t="s">
        <v>740</v>
      </c>
      <c r="U1131" t="s">
        <v>109</v>
      </c>
      <c r="V1131">
        <v>0.74</v>
      </c>
      <c r="W1131" t="s">
        <v>716</v>
      </c>
      <c r="X1131" t="s">
        <v>1027</v>
      </c>
      <c r="Y1131" t="s">
        <v>1454</v>
      </c>
      <c r="Z1131">
        <v>7024</v>
      </c>
    </row>
    <row r="1132" spans="1:26" x14ac:dyDescent="0.25">
      <c r="A1132">
        <v>22734</v>
      </c>
      <c r="B1132">
        <v>90462</v>
      </c>
      <c r="C1132" s="3">
        <v>44038</v>
      </c>
      <c r="D1132" s="3">
        <v>44043</v>
      </c>
      <c r="E1132" t="s">
        <v>980</v>
      </c>
      <c r="F1132">
        <v>0.06</v>
      </c>
      <c r="G1132">
        <v>1.34</v>
      </c>
      <c r="H1132">
        <v>39.426600000000001</v>
      </c>
      <c r="I1132">
        <v>39.426600000000001</v>
      </c>
      <c r="J1132">
        <v>-878.37599999999998</v>
      </c>
      <c r="K1132">
        <v>6.45</v>
      </c>
      <c r="L1132">
        <v>9</v>
      </c>
      <c r="M1132">
        <v>57.14</v>
      </c>
      <c r="N1132">
        <v>3311</v>
      </c>
      <c r="O1132" t="s">
        <v>2528</v>
      </c>
      <c r="P1132" t="s">
        <v>710</v>
      </c>
      <c r="Q1132" t="s">
        <v>718</v>
      </c>
      <c r="R1132" t="s">
        <v>721</v>
      </c>
      <c r="S1132" t="s">
        <v>726</v>
      </c>
      <c r="T1132" t="s">
        <v>738</v>
      </c>
      <c r="U1132" t="s">
        <v>412</v>
      </c>
      <c r="V1132">
        <v>0.36</v>
      </c>
      <c r="W1132" t="s">
        <v>716</v>
      </c>
      <c r="X1132" t="s">
        <v>1902</v>
      </c>
      <c r="Y1132" t="s">
        <v>1109</v>
      </c>
      <c r="Z1132">
        <v>1890</v>
      </c>
    </row>
    <row r="1133" spans="1:26" x14ac:dyDescent="0.25">
      <c r="A1133">
        <v>24802</v>
      </c>
      <c r="B1133">
        <v>91436</v>
      </c>
      <c r="C1133" s="3">
        <v>44038</v>
      </c>
      <c r="D1133" s="3">
        <v>44038</v>
      </c>
      <c r="E1133" t="s">
        <v>978</v>
      </c>
      <c r="F1133">
        <v>0.04</v>
      </c>
      <c r="G1133">
        <v>4.95</v>
      </c>
      <c r="H1133">
        <v>-7.73</v>
      </c>
      <c r="I1133" t="s">
        <v>4638</v>
      </c>
      <c r="J1133">
        <v>-20.87</v>
      </c>
      <c r="K1133">
        <v>7.96</v>
      </c>
      <c r="L1133">
        <v>15</v>
      </c>
      <c r="M1133">
        <v>116.11</v>
      </c>
      <c r="N1133">
        <v>3361</v>
      </c>
      <c r="O1133" t="s">
        <v>3508</v>
      </c>
      <c r="P1133" t="s">
        <v>710</v>
      </c>
      <c r="Q1133" t="s">
        <v>717</v>
      </c>
      <c r="R1133" t="s">
        <v>723</v>
      </c>
      <c r="S1133" t="s">
        <v>732</v>
      </c>
      <c r="T1133" t="s">
        <v>739</v>
      </c>
      <c r="U1133" t="s">
        <v>408</v>
      </c>
      <c r="V1133">
        <v>0.41</v>
      </c>
      <c r="W1133" t="s">
        <v>714</v>
      </c>
      <c r="X1133" t="s">
        <v>1030</v>
      </c>
      <c r="Y1133" t="s">
        <v>1843</v>
      </c>
      <c r="Z1133">
        <v>53095</v>
      </c>
    </row>
    <row r="1134" spans="1:26" x14ac:dyDescent="0.25">
      <c r="A1134">
        <v>26099</v>
      </c>
      <c r="B1134">
        <v>88105</v>
      </c>
      <c r="C1134" s="3">
        <v>44038</v>
      </c>
      <c r="D1134" s="3">
        <v>44040</v>
      </c>
      <c r="E1134" t="s">
        <v>980</v>
      </c>
      <c r="F1134">
        <v>0.02</v>
      </c>
      <c r="G1134">
        <v>6.07</v>
      </c>
      <c r="H1134">
        <v>-46.92</v>
      </c>
      <c r="I1134" t="s">
        <v>4638</v>
      </c>
      <c r="J1134">
        <v>-73.22</v>
      </c>
      <c r="K1134">
        <v>4.9800000000000004</v>
      </c>
      <c r="L1134">
        <v>5</v>
      </c>
      <c r="M1134">
        <v>27.76</v>
      </c>
      <c r="N1134">
        <v>1133</v>
      </c>
      <c r="O1134" t="s">
        <v>2437</v>
      </c>
      <c r="P1134" t="s">
        <v>710</v>
      </c>
      <c r="Q1134" t="s">
        <v>717</v>
      </c>
      <c r="R1134" t="s">
        <v>721</v>
      </c>
      <c r="S1134" t="s">
        <v>726</v>
      </c>
      <c r="T1134" t="s">
        <v>739</v>
      </c>
      <c r="U1134" t="s">
        <v>774</v>
      </c>
      <c r="V1134">
        <v>0.36</v>
      </c>
      <c r="W1134" t="s">
        <v>714</v>
      </c>
      <c r="X1134" t="s">
        <v>1014</v>
      </c>
      <c r="Y1134" t="s">
        <v>1872</v>
      </c>
      <c r="Z1134">
        <v>75234</v>
      </c>
    </row>
    <row r="1135" spans="1:26" x14ac:dyDescent="0.25">
      <c r="A1135">
        <v>1311</v>
      </c>
      <c r="B1135">
        <v>9606</v>
      </c>
      <c r="C1135" s="3">
        <v>44039</v>
      </c>
      <c r="D1135" s="3">
        <v>44039</v>
      </c>
      <c r="E1135" t="s">
        <v>979</v>
      </c>
      <c r="F1135">
        <v>0.02</v>
      </c>
      <c r="G1135">
        <v>0.49</v>
      </c>
      <c r="H1135">
        <v>263.39999999999998</v>
      </c>
      <c r="I1135">
        <v>263.39999999999998</v>
      </c>
      <c r="J1135">
        <v>-162.69399999999999</v>
      </c>
      <c r="K1135">
        <v>12.53</v>
      </c>
      <c r="L1135">
        <v>47</v>
      </c>
      <c r="M1135">
        <v>594.44000000000005</v>
      </c>
      <c r="N1135">
        <v>898</v>
      </c>
      <c r="O1135" t="s">
        <v>3554</v>
      </c>
      <c r="P1135" t="s">
        <v>710</v>
      </c>
      <c r="Q1135" t="s">
        <v>718</v>
      </c>
      <c r="R1135" t="s">
        <v>721</v>
      </c>
      <c r="S1135" t="s">
        <v>735</v>
      </c>
      <c r="T1135" t="s">
        <v>739</v>
      </c>
      <c r="U1135" t="s">
        <v>448</v>
      </c>
      <c r="V1135">
        <v>0.38</v>
      </c>
      <c r="W1135" t="s">
        <v>716</v>
      </c>
      <c r="X1135" t="s">
        <v>1018</v>
      </c>
      <c r="Y1135" t="s">
        <v>1004</v>
      </c>
      <c r="Z1135">
        <v>10039</v>
      </c>
    </row>
    <row r="1136" spans="1:26" x14ac:dyDescent="0.25">
      <c r="A1136">
        <v>1312</v>
      </c>
      <c r="B1136">
        <v>9606</v>
      </c>
      <c r="C1136" s="3">
        <v>44039</v>
      </c>
      <c r="D1136" s="3">
        <v>44041</v>
      </c>
      <c r="E1136" t="s">
        <v>979</v>
      </c>
      <c r="F1136">
        <v>7.0000000000000007E-2</v>
      </c>
      <c r="G1136">
        <v>2.04</v>
      </c>
      <c r="H1136">
        <v>37.31</v>
      </c>
      <c r="I1136">
        <v>37.31</v>
      </c>
      <c r="J1136">
        <v>-5.3071999999999999</v>
      </c>
      <c r="K1136">
        <v>5.18</v>
      </c>
      <c r="L1136">
        <v>44</v>
      </c>
      <c r="M1136">
        <v>228.5</v>
      </c>
      <c r="N1136">
        <v>898</v>
      </c>
      <c r="O1136" t="s">
        <v>1924</v>
      </c>
      <c r="P1136" t="s">
        <v>711</v>
      </c>
      <c r="Q1136" t="s">
        <v>718</v>
      </c>
      <c r="R1136" t="s">
        <v>721</v>
      </c>
      <c r="S1136" t="s">
        <v>726</v>
      </c>
      <c r="T1136" t="s">
        <v>738</v>
      </c>
      <c r="U1136" t="s">
        <v>170</v>
      </c>
      <c r="V1136">
        <v>0.36</v>
      </c>
      <c r="W1136" t="s">
        <v>716</v>
      </c>
      <c r="X1136" t="s">
        <v>1018</v>
      </c>
      <c r="Y1136" t="s">
        <v>1004</v>
      </c>
      <c r="Z1136">
        <v>10039</v>
      </c>
    </row>
    <row r="1137" spans="1:26" x14ac:dyDescent="0.25">
      <c r="A1137">
        <v>18499</v>
      </c>
      <c r="B1137">
        <v>88232</v>
      </c>
      <c r="C1137" s="3">
        <v>44039</v>
      </c>
      <c r="D1137" s="3">
        <v>44041</v>
      </c>
      <c r="E1137" t="s">
        <v>979</v>
      </c>
      <c r="F1137">
        <v>0.1</v>
      </c>
      <c r="G1137">
        <v>8.99</v>
      </c>
      <c r="H1137">
        <v>3285.48</v>
      </c>
      <c r="I1137">
        <v>3285.48</v>
      </c>
      <c r="J1137">
        <v>-2.5530000000000004</v>
      </c>
      <c r="K1137">
        <v>110.99</v>
      </c>
      <c r="L1137">
        <v>7</v>
      </c>
      <c r="M1137">
        <v>627.78</v>
      </c>
      <c r="N1137">
        <v>1351</v>
      </c>
      <c r="O1137" t="s">
        <v>2815</v>
      </c>
      <c r="P1137" t="s">
        <v>711</v>
      </c>
      <c r="Q1137" t="s">
        <v>717</v>
      </c>
      <c r="R1137" t="s">
        <v>722</v>
      </c>
      <c r="S1137" t="s">
        <v>102</v>
      </c>
      <c r="T1137" t="s">
        <v>739</v>
      </c>
      <c r="U1137" t="s">
        <v>581</v>
      </c>
      <c r="V1137">
        <v>0.56999999999999995</v>
      </c>
      <c r="W1137" t="s">
        <v>713</v>
      </c>
      <c r="X1137" t="s">
        <v>1033</v>
      </c>
      <c r="Y1137" t="s">
        <v>1256</v>
      </c>
      <c r="Z1137">
        <v>33063</v>
      </c>
    </row>
    <row r="1138" spans="1:26" x14ac:dyDescent="0.25">
      <c r="A1138">
        <v>19311</v>
      </c>
      <c r="B1138">
        <v>86264</v>
      </c>
      <c r="C1138" s="3">
        <v>44039</v>
      </c>
      <c r="D1138" s="3">
        <v>44039</v>
      </c>
      <c r="E1138" t="s">
        <v>979</v>
      </c>
      <c r="F1138">
        <v>0.02</v>
      </c>
      <c r="G1138">
        <v>0.49</v>
      </c>
      <c r="H1138">
        <v>104.7213</v>
      </c>
      <c r="I1138">
        <v>104.7213</v>
      </c>
      <c r="J1138" t="s">
        <v>4638</v>
      </c>
      <c r="K1138">
        <v>12.53</v>
      </c>
      <c r="L1138">
        <v>12</v>
      </c>
      <c r="M1138">
        <v>151.77000000000001</v>
      </c>
      <c r="N1138">
        <v>899</v>
      </c>
      <c r="O1138" t="s">
        <v>3032</v>
      </c>
      <c r="P1138" t="s">
        <v>710</v>
      </c>
      <c r="Q1138" t="s">
        <v>718</v>
      </c>
      <c r="R1138" t="s">
        <v>721</v>
      </c>
      <c r="S1138" t="s">
        <v>735</v>
      </c>
      <c r="T1138" t="s">
        <v>739</v>
      </c>
      <c r="U1138" t="s">
        <v>448</v>
      </c>
      <c r="V1138">
        <v>0.38</v>
      </c>
      <c r="W1138" t="s">
        <v>716</v>
      </c>
      <c r="X1138" t="s">
        <v>1070</v>
      </c>
      <c r="Y1138" t="s">
        <v>1069</v>
      </c>
      <c r="Z1138">
        <v>16602</v>
      </c>
    </row>
    <row r="1139" spans="1:26" x14ac:dyDescent="0.25">
      <c r="A1139">
        <v>19312</v>
      </c>
      <c r="B1139">
        <v>86264</v>
      </c>
      <c r="C1139" s="3">
        <v>44039</v>
      </c>
      <c r="D1139" s="3">
        <v>44041</v>
      </c>
      <c r="E1139" t="s">
        <v>979</v>
      </c>
      <c r="F1139">
        <v>7.0000000000000007E-2</v>
      </c>
      <c r="G1139">
        <v>2.04</v>
      </c>
      <c r="H1139">
        <v>37.31</v>
      </c>
      <c r="I1139">
        <v>37.31</v>
      </c>
      <c r="J1139" t="s">
        <v>4638</v>
      </c>
      <c r="K1139">
        <v>5.18</v>
      </c>
      <c r="L1139">
        <v>11</v>
      </c>
      <c r="M1139">
        <v>57.13</v>
      </c>
      <c r="N1139">
        <v>899</v>
      </c>
      <c r="O1139" t="s">
        <v>3032</v>
      </c>
      <c r="P1139" t="s">
        <v>711</v>
      </c>
      <c r="Q1139" t="s">
        <v>718</v>
      </c>
      <c r="R1139" t="s">
        <v>721</v>
      </c>
      <c r="S1139" t="s">
        <v>726</v>
      </c>
      <c r="T1139" t="s">
        <v>738</v>
      </c>
      <c r="U1139" t="s">
        <v>170</v>
      </c>
      <c r="V1139">
        <v>0.36</v>
      </c>
      <c r="W1139" t="s">
        <v>716</v>
      </c>
      <c r="X1139" t="s">
        <v>1070</v>
      </c>
      <c r="Y1139" t="s">
        <v>1069</v>
      </c>
      <c r="Z1139">
        <v>16602</v>
      </c>
    </row>
    <row r="1140" spans="1:26" x14ac:dyDescent="0.25">
      <c r="A1140">
        <v>20637</v>
      </c>
      <c r="B1140">
        <v>90353</v>
      </c>
      <c r="C1140" s="3">
        <v>44039</v>
      </c>
      <c r="D1140" s="3">
        <v>44040</v>
      </c>
      <c r="E1140" t="s">
        <v>981</v>
      </c>
      <c r="F1140">
        <v>0.03</v>
      </c>
      <c r="G1140">
        <v>4.9800000000000004</v>
      </c>
      <c r="H1140">
        <v>-18.190000000000001</v>
      </c>
      <c r="I1140" t="s">
        <v>4638</v>
      </c>
      <c r="J1140">
        <v>-4.17</v>
      </c>
      <c r="K1140">
        <v>11.97</v>
      </c>
      <c r="L1140">
        <v>6</v>
      </c>
      <c r="M1140">
        <v>73.180000000000007</v>
      </c>
      <c r="N1140">
        <v>483</v>
      </c>
      <c r="O1140" t="s">
        <v>4041</v>
      </c>
      <c r="P1140" t="s">
        <v>710</v>
      </c>
      <c r="Q1140" t="s">
        <v>720</v>
      </c>
      <c r="R1140" t="s">
        <v>721</v>
      </c>
      <c r="S1140" t="s">
        <v>729</v>
      </c>
      <c r="T1140" t="s">
        <v>739</v>
      </c>
      <c r="U1140" t="s">
        <v>389</v>
      </c>
      <c r="V1140">
        <v>0.57999999999999996</v>
      </c>
      <c r="W1140" t="s">
        <v>714</v>
      </c>
      <c r="X1140" t="s">
        <v>1007</v>
      </c>
      <c r="Y1140" t="s">
        <v>1643</v>
      </c>
      <c r="Z1140">
        <v>60543</v>
      </c>
    </row>
    <row r="1141" spans="1:26" x14ac:dyDescent="0.25">
      <c r="A1141">
        <v>20980</v>
      </c>
      <c r="B1141">
        <v>89465</v>
      </c>
      <c r="C1141" s="3">
        <v>44039</v>
      </c>
      <c r="D1141" s="3">
        <v>44041</v>
      </c>
      <c r="E1141" t="s">
        <v>978</v>
      </c>
      <c r="F1141">
        <v>0.08</v>
      </c>
      <c r="G1141">
        <v>0.96</v>
      </c>
      <c r="H1141">
        <v>-1.18</v>
      </c>
      <c r="I1141" t="s">
        <v>4638</v>
      </c>
      <c r="J1141" t="s">
        <v>4638</v>
      </c>
      <c r="K1141">
        <v>2.94</v>
      </c>
      <c r="L1141">
        <v>9</v>
      </c>
      <c r="M1141">
        <v>25.35</v>
      </c>
      <c r="N1141">
        <v>2178</v>
      </c>
      <c r="O1141" t="s">
        <v>2627</v>
      </c>
      <c r="P1141" t="s">
        <v>710</v>
      </c>
      <c r="Q1141" t="s">
        <v>718</v>
      </c>
      <c r="R1141" t="s">
        <v>721</v>
      </c>
      <c r="S1141" t="s">
        <v>724</v>
      </c>
      <c r="T1141" t="s">
        <v>738</v>
      </c>
      <c r="U1141" t="s">
        <v>885</v>
      </c>
      <c r="V1141">
        <v>0.57999999999999996</v>
      </c>
      <c r="W1141" t="s">
        <v>716</v>
      </c>
      <c r="X1141" t="s">
        <v>1902</v>
      </c>
      <c r="Y1141" t="s">
        <v>1687</v>
      </c>
      <c r="Z1141">
        <v>1610</v>
      </c>
    </row>
    <row r="1142" spans="1:26" x14ac:dyDescent="0.25">
      <c r="A1142">
        <v>24319</v>
      </c>
      <c r="B1142">
        <v>86693</v>
      </c>
      <c r="C1142" s="3">
        <v>44039</v>
      </c>
      <c r="D1142" s="3">
        <v>44040</v>
      </c>
      <c r="E1142" t="s">
        <v>979</v>
      </c>
      <c r="F1142">
        <v>0.02</v>
      </c>
      <c r="G1142">
        <v>4.08</v>
      </c>
      <c r="H1142">
        <v>-37.39</v>
      </c>
      <c r="I1142" t="s">
        <v>4638</v>
      </c>
      <c r="J1142" t="s">
        <v>4638</v>
      </c>
      <c r="K1142">
        <v>1.74</v>
      </c>
      <c r="L1142">
        <v>5</v>
      </c>
      <c r="M1142">
        <v>10.23</v>
      </c>
      <c r="N1142">
        <v>129</v>
      </c>
      <c r="O1142" t="s">
        <v>3275</v>
      </c>
      <c r="P1142" t="s">
        <v>710</v>
      </c>
      <c r="Q1142" t="s">
        <v>718</v>
      </c>
      <c r="R1142" t="s">
        <v>723</v>
      </c>
      <c r="S1142" t="s">
        <v>732</v>
      </c>
      <c r="T1142" t="s">
        <v>741</v>
      </c>
      <c r="U1142" t="s">
        <v>851</v>
      </c>
      <c r="V1142">
        <v>0.53</v>
      </c>
      <c r="W1142" t="s">
        <v>714</v>
      </c>
      <c r="X1142" t="s">
        <v>1007</v>
      </c>
      <c r="Y1142" t="s">
        <v>1116</v>
      </c>
      <c r="Z1142">
        <v>62002</v>
      </c>
    </row>
    <row r="1143" spans="1:26" x14ac:dyDescent="0.25">
      <c r="A1143">
        <v>25440</v>
      </c>
      <c r="B1143">
        <v>89278</v>
      </c>
      <c r="C1143" s="3">
        <v>44039</v>
      </c>
      <c r="D1143" s="3">
        <v>44044</v>
      </c>
      <c r="E1143" t="s">
        <v>980</v>
      </c>
      <c r="F1143">
        <v>0.1</v>
      </c>
      <c r="G1143">
        <v>0.5</v>
      </c>
      <c r="H1143">
        <v>-464.28200000000004</v>
      </c>
      <c r="I1143" t="s">
        <v>4638</v>
      </c>
      <c r="J1143">
        <v>-14.312900000000003</v>
      </c>
      <c r="K1143">
        <v>6.3</v>
      </c>
      <c r="L1143">
        <v>12</v>
      </c>
      <c r="M1143">
        <v>68.72</v>
      </c>
      <c r="N1143">
        <v>2254</v>
      </c>
      <c r="O1143" t="s">
        <v>4106</v>
      </c>
      <c r="P1143" t="s">
        <v>710</v>
      </c>
      <c r="Q1143" t="s">
        <v>720</v>
      </c>
      <c r="R1143" t="s">
        <v>721</v>
      </c>
      <c r="S1143" t="s">
        <v>735</v>
      </c>
      <c r="T1143" t="s">
        <v>739</v>
      </c>
      <c r="U1143" t="s">
        <v>524</v>
      </c>
      <c r="V1143">
        <v>0.39</v>
      </c>
      <c r="W1143" t="s">
        <v>713</v>
      </c>
      <c r="X1143" t="s">
        <v>1079</v>
      </c>
      <c r="Y1143" t="s">
        <v>1366</v>
      </c>
      <c r="Z1143">
        <v>42003</v>
      </c>
    </row>
    <row r="1144" spans="1:26" x14ac:dyDescent="0.25">
      <c r="A1144">
        <v>21458</v>
      </c>
      <c r="B1144">
        <v>89836</v>
      </c>
      <c r="C1144" s="3">
        <v>44040</v>
      </c>
      <c r="D1144" s="3">
        <v>44042</v>
      </c>
      <c r="E1144" t="s">
        <v>981</v>
      </c>
      <c r="F1144">
        <v>0.01</v>
      </c>
      <c r="G1144">
        <v>4.5</v>
      </c>
      <c r="H1144">
        <v>527.87759999999992</v>
      </c>
      <c r="I1144">
        <v>527.87759999999992</v>
      </c>
      <c r="J1144">
        <v>-1820.84</v>
      </c>
      <c r="K1144">
        <v>60.97</v>
      </c>
      <c r="L1144">
        <v>12</v>
      </c>
      <c r="M1144">
        <v>765.04</v>
      </c>
      <c r="N1144">
        <v>3269</v>
      </c>
      <c r="O1144" t="s">
        <v>4324</v>
      </c>
      <c r="P1144" t="s">
        <v>711</v>
      </c>
      <c r="Q1144" t="s">
        <v>720</v>
      </c>
      <c r="R1144" t="s">
        <v>721</v>
      </c>
      <c r="S1144" t="s">
        <v>729</v>
      </c>
      <c r="T1144" t="s">
        <v>739</v>
      </c>
      <c r="U1144" t="s">
        <v>859</v>
      </c>
      <c r="V1144">
        <v>0.56000000000000005</v>
      </c>
      <c r="W1144" t="s">
        <v>716</v>
      </c>
      <c r="X1144" t="s">
        <v>1027</v>
      </c>
      <c r="Y1144" t="s">
        <v>1725</v>
      </c>
      <c r="Z1144">
        <v>7060</v>
      </c>
    </row>
    <row r="1145" spans="1:26" x14ac:dyDescent="0.25">
      <c r="A1145">
        <v>21459</v>
      </c>
      <c r="B1145">
        <v>89836</v>
      </c>
      <c r="C1145" s="3">
        <v>44040</v>
      </c>
      <c r="D1145" s="3">
        <v>44041</v>
      </c>
      <c r="E1145" t="s">
        <v>981</v>
      </c>
      <c r="F1145">
        <v>0</v>
      </c>
      <c r="G1145">
        <v>70.2</v>
      </c>
      <c r="H1145">
        <v>-1764.29</v>
      </c>
      <c r="I1145" t="s">
        <v>4638</v>
      </c>
      <c r="J1145" t="s">
        <v>4638</v>
      </c>
      <c r="K1145">
        <v>122.99</v>
      </c>
      <c r="L1145">
        <v>14</v>
      </c>
      <c r="M1145">
        <v>1794.88</v>
      </c>
      <c r="N1145">
        <v>3266</v>
      </c>
      <c r="O1145" t="s">
        <v>3445</v>
      </c>
      <c r="P1145" t="s">
        <v>712</v>
      </c>
      <c r="Q1145" t="s">
        <v>720</v>
      </c>
      <c r="R1145" t="s">
        <v>723</v>
      </c>
      <c r="S1145" t="s">
        <v>727</v>
      </c>
      <c r="T1145" t="s">
        <v>740</v>
      </c>
      <c r="U1145" t="s">
        <v>109</v>
      </c>
      <c r="V1145">
        <v>0.74</v>
      </c>
      <c r="W1145" t="s">
        <v>716</v>
      </c>
      <c r="X1145" t="s">
        <v>1029</v>
      </c>
      <c r="Y1145" t="s">
        <v>1054</v>
      </c>
      <c r="Z1145">
        <v>4073</v>
      </c>
    </row>
    <row r="1146" spans="1:26" x14ac:dyDescent="0.25">
      <c r="A1146">
        <v>22117</v>
      </c>
      <c r="B1146">
        <v>88425</v>
      </c>
      <c r="C1146" s="3">
        <v>44040</v>
      </c>
      <c r="D1146" s="3">
        <v>44042</v>
      </c>
      <c r="E1146" t="s">
        <v>981</v>
      </c>
      <c r="F1146">
        <v>7.0000000000000007E-2</v>
      </c>
      <c r="G1146">
        <v>8.73</v>
      </c>
      <c r="H1146">
        <v>-6923.5991999999997</v>
      </c>
      <c r="I1146" t="s">
        <v>4638</v>
      </c>
      <c r="J1146" t="s">
        <v>4638</v>
      </c>
      <c r="K1146">
        <v>3502.14</v>
      </c>
      <c r="L1146">
        <v>1</v>
      </c>
      <c r="M1146">
        <v>3267.55</v>
      </c>
      <c r="N1146">
        <v>53</v>
      </c>
      <c r="O1146" t="s">
        <v>2042</v>
      </c>
      <c r="P1146" t="s">
        <v>712</v>
      </c>
      <c r="Q1146" t="s">
        <v>720</v>
      </c>
      <c r="R1146" t="s">
        <v>722</v>
      </c>
      <c r="S1146" t="s">
        <v>736</v>
      </c>
      <c r="T1146" t="s">
        <v>742</v>
      </c>
      <c r="U1146" t="s">
        <v>783</v>
      </c>
      <c r="V1146">
        <v>0.56999999999999995</v>
      </c>
      <c r="W1146" t="s">
        <v>715</v>
      </c>
      <c r="X1146" t="s">
        <v>737</v>
      </c>
      <c r="Y1146" t="s">
        <v>1276</v>
      </c>
      <c r="Z1146">
        <v>98052</v>
      </c>
    </row>
    <row r="1147" spans="1:26" x14ac:dyDescent="0.25">
      <c r="A1147">
        <v>4556</v>
      </c>
      <c r="B1147">
        <v>32420</v>
      </c>
      <c r="C1147" s="3">
        <v>44041</v>
      </c>
      <c r="D1147" s="3">
        <v>44043</v>
      </c>
      <c r="E1147" t="s">
        <v>978</v>
      </c>
      <c r="F1147">
        <v>7.0000000000000007E-2</v>
      </c>
      <c r="G1147">
        <v>5.14</v>
      </c>
      <c r="H1147">
        <v>-168.72</v>
      </c>
      <c r="I1147" t="s">
        <v>4638</v>
      </c>
      <c r="J1147" t="s">
        <v>4638</v>
      </c>
      <c r="K1147">
        <v>5.0199999999999996</v>
      </c>
      <c r="L1147">
        <v>42</v>
      </c>
      <c r="M1147">
        <v>210.1</v>
      </c>
      <c r="N1147">
        <v>699</v>
      </c>
      <c r="O1147" t="s">
        <v>4177</v>
      </c>
      <c r="P1147" t="s">
        <v>710</v>
      </c>
      <c r="Q1147" t="s">
        <v>719</v>
      </c>
      <c r="R1147" t="s">
        <v>722</v>
      </c>
      <c r="S1147" t="s">
        <v>725</v>
      </c>
      <c r="T1147" t="s">
        <v>741</v>
      </c>
      <c r="U1147" t="s">
        <v>952</v>
      </c>
      <c r="V1147">
        <v>0.79</v>
      </c>
      <c r="W1147" t="s">
        <v>715</v>
      </c>
      <c r="X1147" t="s">
        <v>1036</v>
      </c>
      <c r="Y1147" t="s">
        <v>1003</v>
      </c>
      <c r="Z1147">
        <v>90041</v>
      </c>
    </row>
    <row r="1148" spans="1:26" x14ac:dyDescent="0.25">
      <c r="A1148">
        <v>4557</v>
      </c>
      <c r="B1148">
        <v>32420</v>
      </c>
      <c r="C1148" s="3">
        <v>44041</v>
      </c>
      <c r="D1148" s="3">
        <v>44043</v>
      </c>
      <c r="E1148" t="s">
        <v>978</v>
      </c>
      <c r="F1148">
        <v>7.0000000000000007E-2</v>
      </c>
      <c r="G1148">
        <v>57</v>
      </c>
      <c r="H1148">
        <v>-439.62</v>
      </c>
      <c r="I1148" t="s">
        <v>4638</v>
      </c>
      <c r="J1148" t="s">
        <v>4638</v>
      </c>
      <c r="K1148">
        <v>280.98</v>
      </c>
      <c r="L1148">
        <v>23</v>
      </c>
      <c r="M1148">
        <v>6499.87</v>
      </c>
      <c r="N1148">
        <v>699</v>
      </c>
      <c r="O1148" t="s">
        <v>2933</v>
      </c>
      <c r="P1148" t="s">
        <v>712</v>
      </c>
      <c r="Q1148" t="s">
        <v>719</v>
      </c>
      <c r="R1148" t="s">
        <v>723</v>
      </c>
      <c r="S1148" t="s">
        <v>727</v>
      </c>
      <c r="T1148" t="s">
        <v>740</v>
      </c>
      <c r="U1148" t="s">
        <v>35</v>
      </c>
      <c r="V1148">
        <v>0.78</v>
      </c>
      <c r="W1148" t="s">
        <v>715</v>
      </c>
      <c r="X1148" t="s">
        <v>1036</v>
      </c>
      <c r="Y1148" t="s">
        <v>1003</v>
      </c>
      <c r="Z1148">
        <v>90041</v>
      </c>
    </row>
    <row r="1149" spans="1:26" x14ac:dyDescent="0.25">
      <c r="A1149">
        <v>19171</v>
      </c>
      <c r="B1149">
        <v>86612</v>
      </c>
      <c r="C1149" s="3">
        <v>44041</v>
      </c>
      <c r="D1149" s="3">
        <v>44044</v>
      </c>
      <c r="E1149" t="s">
        <v>981</v>
      </c>
      <c r="F1149">
        <v>0.1</v>
      </c>
      <c r="G1149">
        <v>6.28</v>
      </c>
      <c r="H1149">
        <v>-69.873999999999995</v>
      </c>
      <c r="I1149" t="s">
        <v>4638</v>
      </c>
      <c r="J1149" t="s">
        <v>4638</v>
      </c>
      <c r="K1149">
        <v>7.45</v>
      </c>
      <c r="L1149">
        <v>8</v>
      </c>
      <c r="M1149">
        <v>59.4</v>
      </c>
      <c r="N1149">
        <v>2265</v>
      </c>
      <c r="O1149" t="s">
        <v>4299</v>
      </c>
      <c r="P1149" t="s">
        <v>710</v>
      </c>
      <c r="Q1149" t="s">
        <v>720</v>
      </c>
      <c r="R1149" t="s">
        <v>721</v>
      </c>
      <c r="S1149" t="s">
        <v>103</v>
      </c>
      <c r="T1149" t="s">
        <v>739</v>
      </c>
      <c r="U1149" t="s">
        <v>855</v>
      </c>
      <c r="V1149">
        <v>0.4</v>
      </c>
      <c r="W1149" t="s">
        <v>714</v>
      </c>
      <c r="X1149" t="s">
        <v>1905</v>
      </c>
      <c r="Y1149" t="s">
        <v>1427</v>
      </c>
      <c r="Z1149">
        <v>64130</v>
      </c>
    </row>
    <row r="1150" spans="1:26" x14ac:dyDescent="0.25">
      <c r="A1150">
        <v>19172</v>
      </c>
      <c r="B1150">
        <v>86612</v>
      </c>
      <c r="C1150" s="3">
        <v>44041</v>
      </c>
      <c r="D1150" s="3">
        <v>44043</v>
      </c>
      <c r="E1150" t="s">
        <v>981</v>
      </c>
      <c r="F1150">
        <v>0.01</v>
      </c>
      <c r="G1150">
        <v>7.86</v>
      </c>
      <c r="H1150">
        <v>-135.74</v>
      </c>
      <c r="I1150" t="s">
        <v>4638</v>
      </c>
      <c r="J1150">
        <v>-60.79</v>
      </c>
      <c r="K1150">
        <v>6.48</v>
      </c>
      <c r="L1150">
        <v>10</v>
      </c>
      <c r="M1150">
        <v>66.459999999999994</v>
      </c>
      <c r="N1150">
        <v>2265</v>
      </c>
      <c r="O1150" t="s">
        <v>4298</v>
      </c>
      <c r="P1150" t="s">
        <v>710</v>
      </c>
      <c r="Q1150" t="s">
        <v>720</v>
      </c>
      <c r="R1150" t="s">
        <v>721</v>
      </c>
      <c r="S1150" t="s">
        <v>726</v>
      </c>
      <c r="T1150" t="s">
        <v>739</v>
      </c>
      <c r="U1150" t="s">
        <v>893</v>
      </c>
      <c r="V1150">
        <v>0.37</v>
      </c>
      <c r="W1150" t="s">
        <v>714</v>
      </c>
      <c r="X1150" t="s">
        <v>1905</v>
      </c>
      <c r="Y1150" t="s">
        <v>1427</v>
      </c>
      <c r="Z1150">
        <v>64130</v>
      </c>
    </row>
    <row r="1151" spans="1:26" x14ac:dyDescent="0.25">
      <c r="A1151">
        <v>21945</v>
      </c>
      <c r="B1151">
        <v>89077</v>
      </c>
      <c r="C1151" s="3">
        <v>44042</v>
      </c>
      <c r="D1151" s="3">
        <v>44046</v>
      </c>
      <c r="E1151" t="s">
        <v>980</v>
      </c>
      <c r="F1151">
        <v>0.02</v>
      </c>
      <c r="G1151">
        <v>13.18</v>
      </c>
      <c r="H1151">
        <v>-76.992500000000007</v>
      </c>
      <c r="I1151" t="s">
        <v>4638</v>
      </c>
      <c r="J1151">
        <v>-15.703199999999999</v>
      </c>
      <c r="K1151">
        <v>15.99</v>
      </c>
      <c r="L1151">
        <v>7</v>
      </c>
      <c r="M1151">
        <v>123.03</v>
      </c>
      <c r="N1151">
        <v>1442</v>
      </c>
      <c r="O1151" t="s">
        <v>2172</v>
      </c>
      <c r="P1151" t="s">
        <v>711</v>
      </c>
      <c r="Q1151" t="s">
        <v>720</v>
      </c>
      <c r="R1151" t="s">
        <v>721</v>
      </c>
      <c r="S1151" t="s">
        <v>103</v>
      </c>
      <c r="T1151" t="s">
        <v>739</v>
      </c>
      <c r="U1151" t="s">
        <v>947</v>
      </c>
      <c r="V1151">
        <v>0.37</v>
      </c>
      <c r="W1151" t="s">
        <v>714</v>
      </c>
      <c r="X1151" t="s">
        <v>1905</v>
      </c>
      <c r="Y1151" t="s">
        <v>1206</v>
      </c>
      <c r="Z1151">
        <v>65807</v>
      </c>
    </row>
    <row r="1152" spans="1:26" x14ac:dyDescent="0.25">
      <c r="A1152">
        <v>21946</v>
      </c>
      <c r="B1152">
        <v>89077</v>
      </c>
      <c r="C1152" s="3">
        <v>44042</v>
      </c>
      <c r="D1152" s="3">
        <v>44042</v>
      </c>
      <c r="E1152" t="s">
        <v>980</v>
      </c>
      <c r="F1152">
        <v>0.09</v>
      </c>
      <c r="G1152">
        <v>6.77</v>
      </c>
      <c r="H1152">
        <v>297.96959999999996</v>
      </c>
      <c r="I1152">
        <v>297.96959999999996</v>
      </c>
      <c r="J1152" t="s">
        <v>4638</v>
      </c>
      <c r="K1152">
        <v>46.94</v>
      </c>
      <c r="L1152">
        <v>10</v>
      </c>
      <c r="M1152">
        <v>431.84</v>
      </c>
      <c r="N1152">
        <v>1442</v>
      </c>
      <c r="O1152" t="s">
        <v>2172</v>
      </c>
      <c r="P1152" t="s">
        <v>711</v>
      </c>
      <c r="Q1152" t="s">
        <v>720</v>
      </c>
      <c r="R1152" t="s">
        <v>723</v>
      </c>
      <c r="S1152" t="s">
        <v>732</v>
      </c>
      <c r="T1152" t="s">
        <v>739</v>
      </c>
      <c r="U1152" t="s">
        <v>906</v>
      </c>
      <c r="V1152">
        <v>0.44</v>
      </c>
      <c r="W1152" t="s">
        <v>714</v>
      </c>
      <c r="X1152" t="s">
        <v>1905</v>
      </c>
      <c r="Y1152" t="s">
        <v>1206</v>
      </c>
      <c r="Z1152">
        <v>65807</v>
      </c>
    </row>
    <row r="1153" spans="1:26" x14ac:dyDescent="0.25">
      <c r="A1153">
        <v>24132</v>
      </c>
      <c r="B1153">
        <v>90909</v>
      </c>
      <c r="C1153" s="3">
        <v>44042</v>
      </c>
      <c r="D1153" s="3">
        <v>44043</v>
      </c>
      <c r="E1153" t="s">
        <v>977</v>
      </c>
      <c r="F1153">
        <v>0.05</v>
      </c>
      <c r="G1153">
        <v>1.57</v>
      </c>
      <c r="H1153">
        <v>-33.340000000000003</v>
      </c>
      <c r="I1153" t="s">
        <v>4638</v>
      </c>
      <c r="J1153">
        <v>-32.479999999999997</v>
      </c>
      <c r="K1153">
        <v>1.68</v>
      </c>
      <c r="L1153">
        <v>11</v>
      </c>
      <c r="M1153">
        <v>18.75</v>
      </c>
      <c r="N1153">
        <v>550</v>
      </c>
      <c r="O1153" t="s">
        <v>2222</v>
      </c>
      <c r="P1153" t="s">
        <v>710</v>
      </c>
      <c r="Q1153" t="s">
        <v>720</v>
      </c>
      <c r="R1153" t="s">
        <v>721</v>
      </c>
      <c r="S1153" t="s">
        <v>724</v>
      </c>
      <c r="T1153" t="s">
        <v>738</v>
      </c>
      <c r="U1153" t="s">
        <v>921</v>
      </c>
      <c r="V1153">
        <v>0.59</v>
      </c>
      <c r="W1153" t="s">
        <v>714</v>
      </c>
      <c r="X1153" t="s">
        <v>1014</v>
      </c>
      <c r="Y1153" t="s">
        <v>1825</v>
      </c>
      <c r="Z1153">
        <v>78155</v>
      </c>
    </row>
    <row r="1154" spans="1:26" x14ac:dyDescent="0.25">
      <c r="A1154">
        <v>24133</v>
      </c>
      <c r="B1154">
        <v>90909</v>
      </c>
      <c r="C1154" s="3">
        <v>44042</v>
      </c>
      <c r="D1154" s="3">
        <v>44044</v>
      </c>
      <c r="E1154" t="s">
        <v>977</v>
      </c>
      <c r="F1154">
        <v>0.1</v>
      </c>
      <c r="G1154">
        <v>69.64</v>
      </c>
      <c r="H1154">
        <v>-201.27599999999998</v>
      </c>
      <c r="I1154" t="s">
        <v>4638</v>
      </c>
      <c r="J1154" t="s">
        <v>4638</v>
      </c>
      <c r="K1154">
        <v>218.75</v>
      </c>
      <c r="L1154">
        <v>1</v>
      </c>
      <c r="M1154">
        <v>188.51</v>
      </c>
      <c r="N1154">
        <v>550</v>
      </c>
      <c r="O1154" t="s">
        <v>3842</v>
      </c>
      <c r="P1154" t="s">
        <v>712</v>
      </c>
      <c r="Q1154" t="s">
        <v>720</v>
      </c>
      <c r="R1154" t="s">
        <v>723</v>
      </c>
      <c r="S1154" t="s">
        <v>731</v>
      </c>
      <c r="T1154" t="s">
        <v>742</v>
      </c>
      <c r="U1154" t="s">
        <v>165</v>
      </c>
      <c r="V1154">
        <v>0.77</v>
      </c>
      <c r="W1154" t="s">
        <v>714</v>
      </c>
      <c r="X1154" t="s">
        <v>1014</v>
      </c>
      <c r="Y1154" t="s">
        <v>1825</v>
      </c>
      <c r="Z1154">
        <v>78155</v>
      </c>
    </row>
    <row r="1155" spans="1:26" x14ac:dyDescent="0.25">
      <c r="A1155">
        <v>24134</v>
      </c>
      <c r="B1155">
        <v>90909</v>
      </c>
      <c r="C1155" s="3">
        <v>44042</v>
      </c>
      <c r="D1155" s="3">
        <v>44044</v>
      </c>
      <c r="E1155" t="s">
        <v>977</v>
      </c>
      <c r="F1155">
        <v>0</v>
      </c>
      <c r="G1155">
        <v>1.97</v>
      </c>
      <c r="H1155">
        <v>21.514199999999999</v>
      </c>
      <c r="I1155">
        <v>21.514199999999999</v>
      </c>
      <c r="J1155" t="s">
        <v>4638</v>
      </c>
      <c r="K1155">
        <v>15.04</v>
      </c>
      <c r="L1155">
        <v>2</v>
      </c>
      <c r="M1155">
        <v>31.18</v>
      </c>
      <c r="N1155">
        <v>551</v>
      </c>
      <c r="O1155" t="s">
        <v>2450</v>
      </c>
      <c r="P1155" t="s">
        <v>710</v>
      </c>
      <c r="Q1155" t="s">
        <v>720</v>
      </c>
      <c r="R1155" t="s">
        <v>721</v>
      </c>
      <c r="S1155" t="s">
        <v>726</v>
      </c>
      <c r="T1155" t="s">
        <v>738</v>
      </c>
      <c r="U1155" t="s">
        <v>215</v>
      </c>
      <c r="V1155">
        <v>0.39</v>
      </c>
      <c r="W1155" t="s">
        <v>714</v>
      </c>
      <c r="X1155" t="s">
        <v>1014</v>
      </c>
      <c r="Y1155" t="s">
        <v>1868</v>
      </c>
      <c r="Z1155">
        <v>75090</v>
      </c>
    </row>
    <row r="1156" spans="1:26" x14ac:dyDescent="0.25">
      <c r="A1156">
        <v>20592</v>
      </c>
      <c r="B1156">
        <v>86075</v>
      </c>
      <c r="C1156" s="3">
        <v>44043</v>
      </c>
      <c r="D1156" s="3">
        <v>44045</v>
      </c>
      <c r="E1156" t="s">
        <v>978</v>
      </c>
      <c r="F1156">
        <v>0.03</v>
      </c>
      <c r="G1156">
        <v>12.65</v>
      </c>
      <c r="H1156">
        <v>790.46399999999983</v>
      </c>
      <c r="I1156">
        <v>790.46399999999983</v>
      </c>
      <c r="J1156">
        <v>-159.32</v>
      </c>
      <c r="K1156">
        <v>128.24</v>
      </c>
      <c r="L1156">
        <v>9</v>
      </c>
      <c r="M1156">
        <v>1145.5999999999999</v>
      </c>
      <c r="N1156">
        <v>1237</v>
      </c>
      <c r="O1156" t="s">
        <v>4462</v>
      </c>
      <c r="P1156" t="s">
        <v>710</v>
      </c>
      <c r="Q1156" t="s">
        <v>720</v>
      </c>
      <c r="R1156" t="s">
        <v>723</v>
      </c>
      <c r="S1156" t="s">
        <v>727</v>
      </c>
      <c r="T1156" t="s">
        <v>743</v>
      </c>
      <c r="U1156" t="s">
        <v>74</v>
      </c>
      <c r="W1156" t="s">
        <v>714</v>
      </c>
      <c r="X1156" t="s">
        <v>1014</v>
      </c>
      <c r="Y1156" t="s">
        <v>1291</v>
      </c>
      <c r="Z1156">
        <v>75007</v>
      </c>
    </row>
    <row r="1157" spans="1:26" x14ac:dyDescent="0.25">
      <c r="A1157">
        <v>20593</v>
      </c>
      <c r="B1157">
        <v>86075</v>
      </c>
      <c r="C1157" s="3">
        <v>44043</v>
      </c>
      <c r="D1157" s="3">
        <v>44045</v>
      </c>
      <c r="E1157" t="s">
        <v>978</v>
      </c>
      <c r="F1157">
        <v>0.01</v>
      </c>
      <c r="G1157">
        <v>30</v>
      </c>
      <c r="H1157">
        <v>788.79</v>
      </c>
      <c r="I1157">
        <v>788.79</v>
      </c>
      <c r="J1157">
        <v>-1535.4864000000002</v>
      </c>
      <c r="K1157">
        <v>160.97999999999999</v>
      </c>
      <c r="L1157">
        <v>10</v>
      </c>
      <c r="M1157">
        <v>1634.67</v>
      </c>
      <c r="N1157">
        <v>1238</v>
      </c>
      <c r="O1157" t="s">
        <v>4462</v>
      </c>
      <c r="P1157" t="s">
        <v>712</v>
      </c>
      <c r="Q1157" t="s">
        <v>720</v>
      </c>
      <c r="R1157" t="s">
        <v>723</v>
      </c>
      <c r="S1157" t="s">
        <v>727</v>
      </c>
      <c r="T1157" t="s">
        <v>740</v>
      </c>
      <c r="U1157" t="s">
        <v>605</v>
      </c>
      <c r="V1157">
        <v>0.62</v>
      </c>
      <c r="W1157" t="s">
        <v>714</v>
      </c>
      <c r="X1157" t="s">
        <v>1014</v>
      </c>
      <c r="Y1157" t="s">
        <v>1637</v>
      </c>
      <c r="Z1157">
        <v>75104</v>
      </c>
    </row>
    <row r="1158" spans="1:26" x14ac:dyDescent="0.25">
      <c r="A1158">
        <v>22095</v>
      </c>
      <c r="B1158">
        <v>87162</v>
      </c>
      <c r="C1158" s="3">
        <v>44043</v>
      </c>
      <c r="D1158" s="3">
        <v>44047</v>
      </c>
      <c r="E1158" t="s">
        <v>980</v>
      </c>
      <c r="F1158">
        <v>0.09</v>
      </c>
      <c r="G1158">
        <v>6.05</v>
      </c>
      <c r="H1158">
        <v>-37.789000000000001</v>
      </c>
      <c r="I1158" t="s">
        <v>4638</v>
      </c>
      <c r="J1158">
        <v>-99.95</v>
      </c>
      <c r="K1158">
        <v>2.16</v>
      </c>
      <c r="L1158">
        <v>2</v>
      </c>
      <c r="M1158">
        <v>5.48</v>
      </c>
      <c r="N1158">
        <v>2781</v>
      </c>
      <c r="O1158" t="s">
        <v>3513</v>
      </c>
      <c r="P1158" t="s">
        <v>710</v>
      </c>
      <c r="Q1158" t="s">
        <v>719</v>
      </c>
      <c r="R1158" t="s">
        <v>721</v>
      </c>
      <c r="S1158" t="s">
        <v>103</v>
      </c>
      <c r="T1158" t="s">
        <v>739</v>
      </c>
      <c r="U1158" t="s">
        <v>287</v>
      </c>
      <c r="V1158">
        <v>0.37</v>
      </c>
      <c r="W1158" t="s">
        <v>715</v>
      </c>
      <c r="X1158" t="s">
        <v>1012</v>
      </c>
      <c r="Y1158" t="s">
        <v>1767</v>
      </c>
      <c r="Z1158">
        <v>97071</v>
      </c>
    </row>
    <row r="1159" spans="1:26" x14ac:dyDescent="0.25">
      <c r="A1159">
        <v>22096</v>
      </c>
      <c r="B1159">
        <v>87162</v>
      </c>
      <c r="C1159" s="3">
        <v>44043</v>
      </c>
      <c r="D1159" s="3">
        <v>44050</v>
      </c>
      <c r="E1159" t="s">
        <v>980</v>
      </c>
      <c r="F1159">
        <v>0.03</v>
      </c>
      <c r="G1159">
        <v>55.3</v>
      </c>
      <c r="H1159">
        <v>5658.9176999999991</v>
      </c>
      <c r="I1159">
        <v>5658.9176999999991</v>
      </c>
      <c r="J1159" t="s">
        <v>4638</v>
      </c>
      <c r="K1159">
        <v>808.49</v>
      </c>
      <c r="L1159">
        <v>11</v>
      </c>
      <c r="M1159">
        <v>8201.33</v>
      </c>
      <c r="N1159">
        <v>2781</v>
      </c>
      <c r="O1159" t="s">
        <v>2422</v>
      </c>
      <c r="P1159" t="s">
        <v>712</v>
      </c>
      <c r="Q1159" t="s">
        <v>719</v>
      </c>
      <c r="R1159" t="s">
        <v>722</v>
      </c>
      <c r="S1159" t="s">
        <v>736</v>
      </c>
      <c r="T1159" t="s">
        <v>740</v>
      </c>
      <c r="U1159" t="s">
        <v>782</v>
      </c>
      <c r="V1159">
        <v>0.4</v>
      </c>
      <c r="W1159" t="s">
        <v>715</v>
      </c>
      <c r="X1159" t="s">
        <v>1012</v>
      </c>
      <c r="Y1159" t="s">
        <v>1767</v>
      </c>
      <c r="Z1159">
        <v>97071</v>
      </c>
    </row>
    <row r="1160" spans="1:26" x14ac:dyDescent="0.25">
      <c r="A1160">
        <v>22097</v>
      </c>
      <c r="B1160">
        <v>87162</v>
      </c>
      <c r="C1160" s="3">
        <v>44043</v>
      </c>
      <c r="D1160" s="3">
        <v>44050</v>
      </c>
      <c r="E1160" t="s">
        <v>980</v>
      </c>
      <c r="F1160">
        <v>0</v>
      </c>
      <c r="G1160">
        <v>8.19</v>
      </c>
      <c r="H1160">
        <v>-43.26</v>
      </c>
      <c r="I1160" t="s">
        <v>4638</v>
      </c>
      <c r="J1160">
        <v>-380.2</v>
      </c>
      <c r="K1160">
        <v>6.48</v>
      </c>
      <c r="L1160">
        <v>3</v>
      </c>
      <c r="M1160">
        <v>22.67</v>
      </c>
      <c r="N1160">
        <v>2781</v>
      </c>
      <c r="O1160" t="s">
        <v>2045</v>
      </c>
      <c r="P1160" t="s">
        <v>710</v>
      </c>
      <c r="Q1160" t="s">
        <v>719</v>
      </c>
      <c r="R1160" t="s">
        <v>721</v>
      </c>
      <c r="S1160" t="s">
        <v>726</v>
      </c>
      <c r="T1160" t="s">
        <v>739</v>
      </c>
      <c r="U1160" t="s">
        <v>528</v>
      </c>
      <c r="V1160">
        <v>0.37</v>
      </c>
      <c r="W1160" t="s">
        <v>715</v>
      </c>
      <c r="X1160" t="s">
        <v>1012</v>
      </c>
      <c r="Y1160" t="s">
        <v>1767</v>
      </c>
      <c r="Z1160">
        <v>97071</v>
      </c>
    </row>
    <row r="1161" spans="1:26" x14ac:dyDescent="0.25">
      <c r="A1161">
        <v>22784</v>
      </c>
      <c r="B1161">
        <v>88151</v>
      </c>
      <c r="C1161" s="3">
        <v>44043</v>
      </c>
      <c r="D1161" s="3">
        <v>44044</v>
      </c>
      <c r="E1161" t="s">
        <v>981</v>
      </c>
      <c r="F1161">
        <v>0.03</v>
      </c>
      <c r="G1161">
        <v>27.75</v>
      </c>
      <c r="H1161">
        <v>11.650950000000002</v>
      </c>
      <c r="I1161">
        <v>11.650950000000002</v>
      </c>
      <c r="J1161" t="s">
        <v>4638</v>
      </c>
      <c r="K1161">
        <v>15.23</v>
      </c>
      <c r="L1161">
        <v>7</v>
      </c>
      <c r="M1161">
        <v>111.86</v>
      </c>
      <c r="N1161">
        <v>343</v>
      </c>
      <c r="O1161" t="s">
        <v>2688</v>
      </c>
      <c r="P1161" t="s">
        <v>712</v>
      </c>
      <c r="Q1161" t="s">
        <v>720</v>
      </c>
      <c r="R1161" t="s">
        <v>723</v>
      </c>
      <c r="S1161" t="s">
        <v>731</v>
      </c>
      <c r="T1161" t="s">
        <v>742</v>
      </c>
      <c r="U1161" t="s">
        <v>314</v>
      </c>
      <c r="V1161">
        <v>0.76</v>
      </c>
      <c r="W1161" t="s">
        <v>716</v>
      </c>
      <c r="X1161" t="s">
        <v>1029</v>
      </c>
      <c r="Y1161" t="s">
        <v>1140</v>
      </c>
      <c r="Z1161">
        <v>4401</v>
      </c>
    </row>
    <row r="1162" spans="1:26" x14ac:dyDescent="0.25">
      <c r="A1162">
        <v>20007</v>
      </c>
      <c r="B1162">
        <v>90059</v>
      </c>
      <c r="C1162" s="3">
        <v>44044</v>
      </c>
      <c r="D1162" s="3">
        <v>44045</v>
      </c>
      <c r="E1162" t="s">
        <v>981</v>
      </c>
      <c r="F1162">
        <v>0.03</v>
      </c>
      <c r="G1162">
        <v>5.19</v>
      </c>
      <c r="H1162">
        <v>-29.092700000000001</v>
      </c>
      <c r="I1162" t="s">
        <v>4638</v>
      </c>
      <c r="J1162" t="s">
        <v>4638</v>
      </c>
      <c r="K1162">
        <v>6.37</v>
      </c>
      <c r="L1162">
        <v>14</v>
      </c>
      <c r="M1162">
        <v>89.79</v>
      </c>
      <c r="N1162">
        <v>510</v>
      </c>
      <c r="O1162" t="s">
        <v>2966</v>
      </c>
      <c r="P1162" t="s">
        <v>710</v>
      </c>
      <c r="Q1162" t="s">
        <v>720</v>
      </c>
      <c r="R1162" t="s">
        <v>721</v>
      </c>
      <c r="S1162" t="s">
        <v>103</v>
      </c>
      <c r="T1162" t="s">
        <v>739</v>
      </c>
      <c r="U1162" t="s">
        <v>705</v>
      </c>
      <c r="V1162">
        <v>0.38</v>
      </c>
      <c r="W1162" t="s">
        <v>715</v>
      </c>
      <c r="X1162" t="s">
        <v>1036</v>
      </c>
      <c r="Y1162" t="s">
        <v>1473</v>
      </c>
      <c r="Z1162">
        <v>95336</v>
      </c>
    </row>
    <row r="1163" spans="1:26" x14ac:dyDescent="0.25">
      <c r="A1163">
        <v>20498</v>
      </c>
      <c r="B1163">
        <v>88555</v>
      </c>
      <c r="C1163" s="3">
        <v>44044</v>
      </c>
      <c r="D1163" s="3">
        <v>44044</v>
      </c>
      <c r="E1163" t="s">
        <v>979</v>
      </c>
      <c r="F1163">
        <v>0.03</v>
      </c>
      <c r="G1163">
        <v>1.99</v>
      </c>
      <c r="H1163">
        <v>976.2672</v>
      </c>
      <c r="I1163">
        <v>976.2672</v>
      </c>
      <c r="J1163" t="s">
        <v>4638</v>
      </c>
      <c r="K1163">
        <v>60.98</v>
      </c>
      <c r="L1163">
        <v>23</v>
      </c>
      <c r="M1163">
        <v>1414.88</v>
      </c>
      <c r="N1163">
        <v>2071</v>
      </c>
      <c r="O1163" t="s">
        <v>3501</v>
      </c>
      <c r="P1163" t="s">
        <v>710</v>
      </c>
      <c r="Q1163" t="s">
        <v>720</v>
      </c>
      <c r="R1163" t="s">
        <v>722</v>
      </c>
      <c r="S1163" t="s">
        <v>725</v>
      </c>
      <c r="T1163" t="s">
        <v>741</v>
      </c>
      <c r="U1163" t="s">
        <v>221</v>
      </c>
      <c r="V1163">
        <v>0.5</v>
      </c>
      <c r="W1163" t="s">
        <v>714</v>
      </c>
      <c r="X1163" t="s">
        <v>1052</v>
      </c>
      <c r="Y1163" t="s">
        <v>1505</v>
      </c>
      <c r="Z1163">
        <v>48336</v>
      </c>
    </row>
    <row r="1164" spans="1:26" x14ac:dyDescent="0.25">
      <c r="A1164">
        <v>20499</v>
      </c>
      <c r="B1164">
        <v>88555</v>
      </c>
      <c r="C1164" s="3">
        <v>44044</v>
      </c>
      <c r="D1164" s="3">
        <v>44045</v>
      </c>
      <c r="E1164" t="s">
        <v>979</v>
      </c>
      <c r="F1164">
        <v>0.04</v>
      </c>
      <c r="G1164">
        <v>0.99</v>
      </c>
      <c r="H1164">
        <v>23.204699999999999</v>
      </c>
      <c r="I1164">
        <v>23.204699999999999</v>
      </c>
      <c r="J1164">
        <v>-106.8</v>
      </c>
      <c r="K1164">
        <v>3.08</v>
      </c>
      <c r="L1164">
        <v>11</v>
      </c>
      <c r="M1164">
        <v>33.630000000000003</v>
      </c>
      <c r="N1164">
        <v>2071</v>
      </c>
      <c r="O1164" t="s">
        <v>3501</v>
      </c>
      <c r="P1164" t="s">
        <v>710</v>
      </c>
      <c r="Q1164" t="s">
        <v>720</v>
      </c>
      <c r="R1164" t="s">
        <v>721</v>
      </c>
      <c r="S1164" t="s">
        <v>735</v>
      </c>
      <c r="T1164" t="s">
        <v>739</v>
      </c>
      <c r="U1164" t="s">
        <v>322</v>
      </c>
      <c r="V1164">
        <v>0.37</v>
      </c>
      <c r="W1164" t="s">
        <v>714</v>
      </c>
      <c r="X1164" t="s">
        <v>1052</v>
      </c>
      <c r="Y1164" t="s">
        <v>1505</v>
      </c>
      <c r="Z1164">
        <v>48336</v>
      </c>
    </row>
    <row r="1165" spans="1:26" x14ac:dyDescent="0.25">
      <c r="A1165">
        <v>20500</v>
      </c>
      <c r="B1165">
        <v>88555</v>
      </c>
      <c r="C1165" s="3">
        <v>44044</v>
      </c>
      <c r="D1165" s="3">
        <v>44046</v>
      </c>
      <c r="E1165" t="s">
        <v>979</v>
      </c>
      <c r="F1165">
        <v>0</v>
      </c>
      <c r="G1165">
        <v>1.79</v>
      </c>
      <c r="H1165">
        <v>167.46299999999997</v>
      </c>
      <c r="I1165">
        <v>167.46299999999997</v>
      </c>
      <c r="J1165">
        <v>-2.23</v>
      </c>
      <c r="K1165">
        <v>10.31</v>
      </c>
      <c r="L1165">
        <v>23</v>
      </c>
      <c r="M1165">
        <v>242.7</v>
      </c>
      <c r="N1165">
        <v>2072</v>
      </c>
      <c r="O1165" t="s">
        <v>3501</v>
      </c>
      <c r="P1165" t="s">
        <v>710</v>
      </c>
      <c r="Q1165" t="s">
        <v>720</v>
      </c>
      <c r="R1165" t="s">
        <v>721</v>
      </c>
      <c r="S1165" t="s">
        <v>726</v>
      </c>
      <c r="T1165" t="s">
        <v>738</v>
      </c>
      <c r="U1165" t="s">
        <v>926</v>
      </c>
      <c r="V1165">
        <v>0.38</v>
      </c>
      <c r="W1165" t="s">
        <v>714</v>
      </c>
      <c r="X1165" t="s">
        <v>1052</v>
      </c>
      <c r="Y1165" t="s">
        <v>1628</v>
      </c>
      <c r="Z1165">
        <v>48505</v>
      </c>
    </row>
    <row r="1166" spans="1:26" x14ac:dyDescent="0.25">
      <c r="A1166">
        <v>21762</v>
      </c>
      <c r="B1166">
        <v>90415</v>
      </c>
      <c r="C1166" s="3">
        <v>44044</v>
      </c>
      <c r="D1166" s="3">
        <v>44048</v>
      </c>
      <c r="E1166" t="s">
        <v>980</v>
      </c>
      <c r="F1166">
        <v>0.05</v>
      </c>
      <c r="G1166">
        <v>110.2</v>
      </c>
      <c r="H1166">
        <v>-213.40280000000001</v>
      </c>
      <c r="I1166" t="s">
        <v>4638</v>
      </c>
      <c r="J1166">
        <v>-33.894000000000005</v>
      </c>
      <c r="K1166">
        <v>424.21</v>
      </c>
      <c r="L1166">
        <v>12</v>
      </c>
      <c r="M1166">
        <v>4935.22</v>
      </c>
      <c r="N1166">
        <v>1949</v>
      </c>
      <c r="O1166" t="s">
        <v>2550</v>
      </c>
      <c r="P1166" t="s">
        <v>712</v>
      </c>
      <c r="Q1166" t="s">
        <v>718</v>
      </c>
      <c r="R1166" t="s">
        <v>723</v>
      </c>
      <c r="S1166" t="s">
        <v>731</v>
      </c>
      <c r="T1166" t="s">
        <v>742</v>
      </c>
      <c r="U1166" t="s">
        <v>591</v>
      </c>
      <c r="V1166">
        <v>0.67</v>
      </c>
      <c r="W1166" t="s">
        <v>715</v>
      </c>
      <c r="X1166" t="s">
        <v>1374</v>
      </c>
      <c r="Y1166" t="s">
        <v>1373</v>
      </c>
      <c r="Z1166">
        <v>59715</v>
      </c>
    </row>
    <row r="1167" spans="1:26" x14ac:dyDescent="0.25">
      <c r="A1167">
        <v>3406</v>
      </c>
      <c r="B1167">
        <v>24294</v>
      </c>
      <c r="C1167" s="3">
        <v>44045</v>
      </c>
      <c r="D1167" s="3">
        <v>44046</v>
      </c>
      <c r="E1167" t="s">
        <v>979</v>
      </c>
      <c r="F1167">
        <v>0.03</v>
      </c>
      <c r="G1167">
        <v>15.59</v>
      </c>
      <c r="H1167">
        <v>1951.3</v>
      </c>
      <c r="I1167">
        <v>1951.3</v>
      </c>
      <c r="J1167" t="s">
        <v>4638</v>
      </c>
      <c r="K1167">
        <v>200.97</v>
      </c>
      <c r="L1167">
        <v>43</v>
      </c>
      <c r="M1167">
        <v>8717.75</v>
      </c>
      <c r="N1167">
        <v>3196</v>
      </c>
      <c r="O1167" t="s">
        <v>2212</v>
      </c>
      <c r="P1167" t="s">
        <v>712</v>
      </c>
      <c r="Q1167" t="s">
        <v>717</v>
      </c>
      <c r="R1167" t="s">
        <v>722</v>
      </c>
      <c r="S1167" t="s">
        <v>736</v>
      </c>
      <c r="T1167" t="s">
        <v>740</v>
      </c>
      <c r="U1167" t="s">
        <v>612</v>
      </c>
      <c r="V1167">
        <v>0.36</v>
      </c>
      <c r="W1167" t="s">
        <v>715</v>
      </c>
      <c r="X1167" t="s">
        <v>1036</v>
      </c>
      <c r="Y1167" t="s">
        <v>984</v>
      </c>
      <c r="Z1167">
        <v>94109</v>
      </c>
    </row>
    <row r="1168" spans="1:26" x14ac:dyDescent="0.25">
      <c r="A1168">
        <v>6406</v>
      </c>
      <c r="B1168">
        <v>45539</v>
      </c>
      <c r="C1168" s="3">
        <v>44045</v>
      </c>
      <c r="D1168" s="3">
        <v>44047</v>
      </c>
      <c r="E1168" t="s">
        <v>979</v>
      </c>
      <c r="F1168">
        <v>0.02</v>
      </c>
      <c r="G1168">
        <v>1.99</v>
      </c>
      <c r="H1168">
        <v>69.61</v>
      </c>
      <c r="I1168">
        <v>69.61</v>
      </c>
      <c r="J1168">
        <v>-6.202</v>
      </c>
      <c r="K1168">
        <v>16.48</v>
      </c>
      <c r="L1168">
        <v>27</v>
      </c>
      <c r="M1168">
        <v>484.56</v>
      </c>
      <c r="N1168">
        <v>1413</v>
      </c>
      <c r="O1168" t="s">
        <v>3280</v>
      </c>
      <c r="P1168" t="s">
        <v>711</v>
      </c>
      <c r="Q1168" t="s">
        <v>720</v>
      </c>
      <c r="R1168" t="s">
        <v>722</v>
      </c>
      <c r="S1168" t="s">
        <v>725</v>
      </c>
      <c r="T1168" t="s">
        <v>741</v>
      </c>
      <c r="U1168" t="s">
        <v>88</v>
      </c>
      <c r="V1168">
        <v>0.42</v>
      </c>
      <c r="W1168" t="s">
        <v>716</v>
      </c>
      <c r="X1168" t="s">
        <v>1902</v>
      </c>
      <c r="Y1168" t="s">
        <v>1000</v>
      </c>
      <c r="Z1168">
        <v>2113</v>
      </c>
    </row>
    <row r="1169" spans="1:26" x14ac:dyDescent="0.25">
      <c r="A1169">
        <v>7628</v>
      </c>
      <c r="B1169">
        <v>54567</v>
      </c>
      <c r="C1169" s="3">
        <v>44045</v>
      </c>
      <c r="D1169" s="3">
        <v>44047</v>
      </c>
      <c r="E1169" t="s">
        <v>978</v>
      </c>
      <c r="F1169">
        <v>0.09</v>
      </c>
      <c r="G1169">
        <v>5.41</v>
      </c>
      <c r="H1169">
        <v>-61.59</v>
      </c>
      <c r="I1169" t="s">
        <v>4638</v>
      </c>
      <c r="J1169">
        <v>-169.232</v>
      </c>
      <c r="K1169">
        <v>6.28</v>
      </c>
      <c r="L1169">
        <v>56</v>
      </c>
      <c r="M1169">
        <v>355.4</v>
      </c>
      <c r="N1169">
        <v>2498</v>
      </c>
      <c r="O1169" t="s">
        <v>2799</v>
      </c>
      <c r="P1169" t="s">
        <v>710</v>
      </c>
      <c r="Q1169" t="s">
        <v>718</v>
      </c>
      <c r="R1169" t="s">
        <v>723</v>
      </c>
      <c r="S1169" t="s">
        <v>732</v>
      </c>
      <c r="T1169" t="s">
        <v>739</v>
      </c>
      <c r="U1169" t="s">
        <v>106</v>
      </c>
      <c r="V1169">
        <v>0.53</v>
      </c>
      <c r="W1169" t="s">
        <v>715</v>
      </c>
      <c r="X1169" t="s">
        <v>1036</v>
      </c>
      <c r="Y1169" t="s">
        <v>983</v>
      </c>
      <c r="Z1169">
        <v>92024</v>
      </c>
    </row>
    <row r="1170" spans="1:26" x14ac:dyDescent="0.25">
      <c r="A1170">
        <v>21406</v>
      </c>
      <c r="B1170">
        <v>90850</v>
      </c>
      <c r="C1170" s="3">
        <v>44045</v>
      </c>
      <c r="D1170" s="3">
        <v>44046</v>
      </c>
      <c r="E1170" t="s">
        <v>979</v>
      </c>
      <c r="F1170">
        <v>0.03</v>
      </c>
      <c r="G1170">
        <v>15.59</v>
      </c>
      <c r="H1170">
        <v>1538.7827999999997</v>
      </c>
      <c r="I1170">
        <v>1538.7827999999997</v>
      </c>
      <c r="J1170">
        <v>-57.083120000000008</v>
      </c>
      <c r="K1170">
        <v>200.97</v>
      </c>
      <c r="L1170">
        <v>11</v>
      </c>
      <c r="M1170">
        <v>2230.12</v>
      </c>
      <c r="N1170">
        <v>3197</v>
      </c>
      <c r="O1170" t="s">
        <v>4502</v>
      </c>
      <c r="P1170" t="s">
        <v>712</v>
      </c>
      <c r="Q1170" t="s">
        <v>717</v>
      </c>
      <c r="R1170" t="s">
        <v>722</v>
      </c>
      <c r="S1170" t="s">
        <v>736</v>
      </c>
      <c r="T1170" t="s">
        <v>740</v>
      </c>
      <c r="U1170" t="s">
        <v>612</v>
      </c>
      <c r="V1170">
        <v>0.36</v>
      </c>
      <c r="W1170" t="s">
        <v>714</v>
      </c>
      <c r="X1170" t="s">
        <v>1007</v>
      </c>
      <c r="Y1170" t="s">
        <v>1594</v>
      </c>
      <c r="Z1170">
        <v>60062</v>
      </c>
    </row>
    <row r="1171" spans="1:26" x14ac:dyDescent="0.25">
      <c r="A1171">
        <v>23583</v>
      </c>
      <c r="B1171">
        <v>86529</v>
      </c>
      <c r="C1171" s="3">
        <v>44045</v>
      </c>
      <c r="D1171" s="3">
        <v>44046</v>
      </c>
      <c r="E1171" t="s">
        <v>981</v>
      </c>
      <c r="F1171">
        <v>0</v>
      </c>
      <c r="G1171">
        <v>1.49</v>
      </c>
      <c r="H1171">
        <v>180.23489999999998</v>
      </c>
      <c r="I1171">
        <v>180.23489999999998</v>
      </c>
      <c r="J1171" t="s">
        <v>4638</v>
      </c>
      <c r="K1171">
        <v>12.97</v>
      </c>
      <c r="L1171">
        <v>19</v>
      </c>
      <c r="M1171">
        <v>261.20999999999998</v>
      </c>
      <c r="N1171">
        <v>2555</v>
      </c>
      <c r="O1171" t="s">
        <v>2554</v>
      </c>
      <c r="P1171" t="s">
        <v>710</v>
      </c>
      <c r="Q1171" t="s">
        <v>717</v>
      </c>
      <c r="R1171" t="s">
        <v>721</v>
      </c>
      <c r="S1171" t="s">
        <v>103</v>
      </c>
      <c r="T1171" t="s">
        <v>739</v>
      </c>
      <c r="U1171" t="s">
        <v>241</v>
      </c>
      <c r="V1171">
        <v>0.35</v>
      </c>
      <c r="W1171" t="s">
        <v>714</v>
      </c>
      <c r="X1171" t="s">
        <v>1030</v>
      </c>
      <c r="Y1171" t="s">
        <v>1425</v>
      </c>
      <c r="Z1171">
        <v>53711</v>
      </c>
    </row>
    <row r="1172" spans="1:26" x14ac:dyDescent="0.25">
      <c r="A1172">
        <v>23584</v>
      </c>
      <c r="B1172">
        <v>86529</v>
      </c>
      <c r="C1172" s="3">
        <v>44045</v>
      </c>
      <c r="D1172" s="3">
        <v>44045</v>
      </c>
      <c r="E1172" t="s">
        <v>981</v>
      </c>
      <c r="F1172">
        <v>0.06</v>
      </c>
      <c r="G1172">
        <v>0.5</v>
      </c>
      <c r="H1172">
        <v>29.525099999999998</v>
      </c>
      <c r="I1172">
        <v>29.525099999999998</v>
      </c>
      <c r="J1172">
        <v>-3.2736000000000001</v>
      </c>
      <c r="K1172">
        <v>4.91</v>
      </c>
      <c r="L1172">
        <v>9</v>
      </c>
      <c r="M1172">
        <v>42.79</v>
      </c>
      <c r="N1172">
        <v>2555</v>
      </c>
      <c r="O1172" t="s">
        <v>3281</v>
      </c>
      <c r="P1172" t="s">
        <v>710</v>
      </c>
      <c r="Q1172" t="s">
        <v>717</v>
      </c>
      <c r="R1172" t="s">
        <v>721</v>
      </c>
      <c r="S1172" t="s">
        <v>735</v>
      </c>
      <c r="T1172" t="s">
        <v>739</v>
      </c>
      <c r="U1172" t="s">
        <v>169</v>
      </c>
      <c r="V1172">
        <v>0.36</v>
      </c>
      <c r="W1172" t="s">
        <v>714</v>
      </c>
      <c r="X1172" t="s">
        <v>1030</v>
      </c>
      <c r="Y1172" t="s">
        <v>1425</v>
      </c>
      <c r="Z1172">
        <v>53711</v>
      </c>
    </row>
    <row r="1173" spans="1:26" x14ac:dyDescent="0.25">
      <c r="A1173">
        <v>24407</v>
      </c>
      <c r="B1173">
        <v>87087</v>
      </c>
      <c r="C1173" s="3">
        <v>44045</v>
      </c>
      <c r="D1173" s="3">
        <v>44047</v>
      </c>
      <c r="E1173" t="s">
        <v>979</v>
      </c>
      <c r="F1173">
        <v>0.08</v>
      </c>
      <c r="G1173">
        <v>0.85</v>
      </c>
      <c r="H1173">
        <v>20.453600000000002</v>
      </c>
      <c r="I1173">
        <v>20.453600000000002</v>
      </c>
      <c r="J1173">
        <v>-160.83760000000001</v>
      </c>
      <c r="K1173">
        <v>3.38</v>
      </c>
      <c r="L1173">
        <v>12</v>
      </c>
      <c r="M1173">
        <v>38.81</v>
      </c>
      <c r="N1173">
        <v>1412</v>
      </c>
      <c r="O1173" t="s">
        <v>4561</v>
      </c>
      <c r="P1173" t="s">
        <v>710</v>
      </c>
      <c r="Q1173" t="s">
        <v>720</v>
      </c>
      <c r="R1173" t="s">
        <v>721</v>
      </c>
      <c r="S1173" t="s">
        <v>724</v>
      </c>
      <c r="T1173" t="s">
        <v>738</v>
      </c>
      <c r="U1173" t="s">
        <v>258</v>
      </c>
      <c r="V1173">
        <v>0.48</v>
      </c>
      <c r="W1173" t="s">
        <v>715</v>
      </c>
      <c r="X1173" t="s">
        <v>1036</v>
      </c>
      <c r="Y1173" t="s">
        <v>1232</v>
      </c>
      <c r="Z1173">
        <v>94043</v>
      </c>
    </row>
    <row r="1174" spans="1:26" x14ac:dyDescent="0.25">
      <c r="A1174">
        <v>25628</v>
      </c>
      <c r="B1174">
        <v>88320</v>
      </c>
      <c r="C1174" s="3">
        <v>44045</v>
      </c>
      <c r="D1174" s="3">
        <v>44047</v>
      </c>
      <c r="E1174" t="s">
        <v>978</v>
      </c>
      <c r="F1174">
        <v>0.09</v>
      </c>
      <c r="G1174">
        <v>5.41</v>
      </c>
      <c r="H1174">
        <v>-32.026800000000001</v>
      </c>
      <c r="I1174" t="s">
        <v>4638</v>
      </c>
      <c r="J1174">
        <v>-90.140699999999995</v>
      </c>
      <c r="K1174">
        <v>6.28</v>
      </c>
      <c r="L1174">
        <v>14</v>
      </c>
      <c r="M1174">
        <v>88.85</v>
      </c>
      <c r="N1174">
        <v>2500</v>
      </c>
      <c r="O1174" t="s">
        <v>3828</v>
      </c>
      <c r="P1174" t="s">
        <v>710</v>
      </c>
      <c r="Q1174" t="s">
        <v>718</v>
      </c>
      <c r="R1174" t="s">
        <v>723</v>
      </c>
      <c r="S1174" t="s">
        <v>732</v>
      </c>
      <c r="T1174" t="s">
        <v>739</v>
      </c>
      <c r="U1174" t="s">
        <v>106</v>
      </c>
      <c r="V1174">
        <v>0.53</v>
      </c>
      <c r="W1174" t="s">
        <v>714</v>
      </c>
      <c r="X1174" t="s">
        <v>1007</v>
      </c>
      <c r="Y1174" t="s">
        <v>1384</v>
      </c>
      <c r="Z1174">
        <v>60102</v>
      </c>
    </row>
    <row r="1175" spans="1:26" x14ac:dyDescent="0.25">
      <c r="A1175">
        <v>23495</v>
      </c>
      <c r="B1175">
        <v>91416</v>
      </c>
      <c r="C1175" s="3">
        <v>44046</v>
      </c>
      <c r="D1175" s="3">
        <v>44048</v>
      </c>
      <c r="E1175" t="s">
        <v>980</v>
      </c>
      <c r="F1175">
        <v>0</v>
      </c>
      <c r="G1175">
        <v>30</v>
      </c>
      <c r="H1175">
        <v>9.2040000000000006</v>
      </c>
      <c r="I1175">
        <v>9.2040000000000006</v>
      </c>
      <c r="J1175" t="s">
        <v>4638</v>
      </c>
      <c r="K1175">
        <v>180.98</v>
      </c>
      <c r="L1175">
        <v>11</v>
      </c>
      <c r="M1175">
        <v>2084.16</v>
      </c>
      <c r="N1175">
        <v>2486</v>
      </c>
      <c r="O1175" t="s">
        <v>3070</v>
      </c>
      <c r="P1175" t="s">
        <v>712</v>
      </c>
      <c r="Q1175" t="s">
        <v>718</v>
      </c>
      <c r="R1175" t="s">
        <v>723</v>
      </c>
      <c r="S1175" t="s">
        <v>727</v>
      </c>
      <c r="T1175" t="s">
        <v>740</v>
      </c>
      <c r="U1175" t="s">
        <v>385</v>
      </c>
      <c r="V1175">
        <v>0.69</v>
      </c>
      <c r="W1175" t="s">
        <v>713</v>
      </c>
      <c r="X1175" t="s">
        <v>1039</v>
      </c>
      <c r="Y1175" t="s">
        <v>1763</v>
      </c>
      <c r="Z1175">
        <v>30458</v>
      </c>
    </row>
    <row r="1176" spans="1:26" x14ac:dyDescent="0.25">
      <c r="A1176">
        <v>25904</v>
      </c>
      <c r="B1176">
        <v>86662</v>
      </c>
      <c r="C1176" s="3">
        <v>44046</v>
      </c>
      <c r="D1176" s="3">
        <v>44048</v>
      </c>
      <c r="E1176" t="s">
        <v>978</v>
      </c>
      <c r="F1176">
        <v>0.06</v>
      </c>
      <c r="G1176">
        <v>2.5</v>
      </c>
      <c r="H1176">
        <v>402.06599999999997</v>
      </c>
      <c r="I1176">
        <v>402.06599999999997</v>
      </c>
      <c r="J1176">
        <v>-172.4</v>
      </c>
      <c r="K1176">
        <v>125.99</v>
      </c>
      <c r="L1176">
        <v>11</v>
      </c>
      <c r="M1176">
        <v>1173.76</v>
      </c>
      <c r="N1176">
        <v>3053</v>
      </c>
      <c r="O1176" t="s">
        <v>4216</v>
      </c>
      <c r="P1176" t="s">
        <v>710</v>
      </c>
      <c r="Q1176" t="s">
        <v>720</v>
      </c>
      <c r="R1176" t="s">
        <v>722</v>
      </c>
      <c r="S1176" t="s">
        <v>102</v>
      </c>
      <c r="T1176" t="s">
        <v>739</v>
      </c>
      <c r="U1176" t="s">
        <v>529</v>
      </c>
      <c r="V1176">
        <v>0.6</v>
      </c>
      <c r="W1176" t="s">
        <v>713</v>
      </c>
      <c r="X1176" t="s">
        <v>1079</v>
      </c>
      <c r="Y1176" t="s">
        <v>1078</v>
      </c>
      <c r="Z1176">
        <v>42071</v>
      </c>
    </row>
    <row r="1177" spans="1:26" x14ac:dyDescent="0.25">
      <c r="A1177">
        <v>19618</v>
      </c>
      <c r="B1177">
        <v>88544</v>
      </c>
      <c r="C1177" s="3">
        <v>44047</v>
      </c>
      <c r="D1177" s="3">
        <v>44048</v>
      </c>
      <c r="E1177" t="s">
        <v>981</v>
      </c>
      <c r="F1177">
        <v>0.01</v>
      </c>
      <c r="G1177">
        <v>8.73</v>
      </c>
      <c r="H1177">
        <v>-4075.9339920000002</v>
      </c>
      <c r="I1177" t="s">
        <v>4638</v>
      </c>
      <c r="J1177">
        <v>-35.290399999999998</v>
      </c>
      <c r="K1177">
        <v>3502.14</v>
      </c>
      <c r="L1177">
        <v>1</v>
      </c>
      <c r="M1177">
        <v>3501.79</v>
      </c>
      <c r="N1177">
        <v>3151</v>
      </c>
      <c r="O1177" t="s">
        <v>3667</v>
      </c>
      <c r="P1177" t="s">
        <v>712</v>
      </c>
      <c r="Q1177" t="s">
        <v>720</v>
      </c>
      <c r="R1177" t="s">
        <v>722</v>
      </c>
      <c r="S1177" t="s">
        <v>736</v>
      </c>
      <c r="T1177" t="s">
        <v>742</v>
      </c>
      <c r="U1177" t="s">
        <v>783</v>
      </c>
      <c r="V1177">
        <v>0.56999999999999995</v>
      </c>
      <c r="W1177" t="s">
        <v>715</v>
      </c>
      <c r="X1177" t="s">
        <v>1036</v>
      </c>
      <c r="Y1177" t="s">
        <v>1288</v>
      </c>
      <c r="Z1177">
        <v>92277</v>
      </c>
    </row>
    <row r="1178" spans="1:26" x14ac:dyDescent="0.25">
      <c r="A1178">
        <v>19619</v>
      </c>
      <c r="B1178">
        <v>88544</v>
      </c>
      <c r="C1178" s="3">
        <v>44047</v>
      </c>
      <c r="D1178" s="3">
        <v>44048</v>
      </c>
      <c r="E1178" t="s">
        <v>981</v>
      </c>
      <c r="F1178">
        <v>0.06</v>
      </c>
      <c r="G1178">
        <v>7.42</v>
      </c>
      <c r="H1178">
        <v>-18.558799999999998</v>
      </c>
      <c r="I1178" t="s">
        <v>4638</v>
      </c>
      <c r="J1178">
        <v>-93.986199999999997</v>
      </c>
      <c r="K1178">
        <v>15.73</v>
      </c>
      <c r="L1178">
        <v>4</v>
      </c>
      <c r="M1178">
        <v>63.04</v>
      </c>
      <c r="N1178">
        <v>3151</v>
      </c>
      <c r="O1178" t="s">
        <v>4084</v>
      </c>
      <c r="P1178" t="s">
        <v>710</v>
      </c>
      <c r="Q1178" t="s">
        <v>720</v>
      </c>
      <c r="R1178" t="s">
        <v>721</v>
      </c>
      <c r="S1178" t="s">
        <v>104</v>
      </c>
      <c r="T1178" t="s">
        <v>741</v>
      </c>
      <c r="U1178" t="s">
        <v>296</v>
      </c>
      <c r="V1178">
        <v>0.56000000000000005</v>
      </c>
      <c r="W1178" t="s">
        <v>715</v>
      </c>
      <c r="X1178" t="s">
        <v>1036</v>
      </c>
      <c r="Y1178" t="s">
        <v>1288</v>
      </c>
      <c r="Z1178">
        <v>92277</v>
      </c>
    </row>
    <row r="1179" spans="1:26" x14ac:dyDescent="0.25">
      <c r="A1179">
        <v>19723</v>
      </c>
      <c r="B1179">
        <v>88164</v>
      </c>
      <c r="C1179" s="3">
        <v>44047</v>
      </c>
      <c r="D1179" s="3">
        <v>44049</v>
      </c>
      <c r="E1179" t="s">
        <v>978</v>
      </c>
      <c r="F1179">
        <v>7.0000000000000007E-2</v>
      </c>
      <c r="G1179">
        <v>7.18</v>
      </c>
      <c r="H1179">
        <v>779.47230000000002</v>
      </c>
      <c r="I1179">
        <v>779.47230000000002</v>
      </c>
      <c r="J1179">
        <v>-39.74</v>
      </c>
      <c r="K1179">
        <v>80.98</v>
      </c>
      <c r="L1179">
        <v>15</v>
      </c>
      <c r="M1179">
        <v>1129.67</v>
      </c>
      <c r="N1179">
        <v>2290</v>
      </c>
      <c r="O1179" t="s">
        <v>4294</v>
      </c>
      <c r="P1179" t="s">
        <v>710</v>
      </c>
      <c r="Q1179" t="s">
        <v>720</v>
      </c>
      <c r="R1179" t="s">
        <v>722</v>
      </c>
      <c r="S1179" t="s">
        <v>725</v>
      </c>
      <c r="T1179" t="s">
        <v>739</v>
      </c>
      <c r="U1179" t="s">
        <v>659</v>
      </c>
      <c r="V1179">
        <v>0.48</v>
      </c>
      <c r="W1179" t="s">
        <v>714</v>
      </c>
      <c r="X1179" t="s">
        <v>1038</v>
      </c>
      <c r="Y1179" t="s">
        <v>1527</v>
      </c>
      <c r="Z1179">
        <v>55433</v>
      </c>
    </row>
    <row r="1180" spans="1:26" x14ac:dyDescent="0.25">
      <c r="A1180">
        <v>20278</v>
      </c>
      <c r="B1180">
        <v>89941</v>
      </c>
      <c r="C1180" s="3">
        <v>44047</v>
      </c>
      <c r="D1180" s="3">
        <v>44048</v>
      </c>
      <c r="E1180" t="s">
        <v>979</v>
      </c>
      <c r="F1180">
        <v>0.08</v>
      </c>
      <c r="G1180">
        <v>5.67</v>
      </c>
      <c r="H1180">
        <v>-53.898000000000003</v>
      </c>
      <c r="I1180" t="s">
        <v>4638</v>
      </c>
      <c r="J1180" t="s">
        <v>4638</v>
      </c>
      <c r="K1180">
        <v>5.78</v>
      </c>
      <c r="L1180">
        <v>19</v>
      </c>
      <c r="M1180">
        <v>106.57</v>
      </c>
      <c r="N1180">
        <v>1776</v>
      </c>
      <c r="O1180" t="s">
        <v>1980</v>
      </c>
      <c r="P1180" t="s">
        <v>710</v>
      </c>
      <c r="Q1180" t="s">
        <v>719</v>
      </c>
      <c r="R1180" t="s">
        <v>721</v>
      </c>
      <c r="S1180" t="s">
        <v>726</v>
      </c>
      <c r="T1180" t="s">
        <v>739</v>
      </c>
      <c r="U1180" t="s">
        <v>182</v>
      </c>
      <c r="V1180">
        <v>0.36</v>
      </c>
      <c r="W1180" t="s">
        <v>714</v>
      </c>
      <c r="X1180" t="s">
        <v>1085</v>
      </c>
      <c r="Y1180" t="s">
        <v>1587</v>
      </c>
      <c r="Z1180">
        <v>47802</v>
      </c>
    </row>
    <row r="1181" spans="1:26" x14ac:dyDescent="0.25">
      <c r="A1181">
        <v>23248</v>
      </c>
      <c r="B1181">
        <v>91297</v>
      </c>
      <c r="C1181" s="3">
        <v>44047</v>
      </c>
      <c r="D1181" s="3">
        <v>44049</v>
      </c>
      <c r="E1181" t="s">
        <v>981</v>
      </c>
      <c r="F1181">
        <v>0.1</v>
      </c>
      <c r="G1181">
        <v>4.5</v>
      </c>
      <c r="H1181">
        <v>-19.2972</v>
      </c>
      <c r="I1181" t="s">
        <v>4638</v>
      </c>
      <c r="J1181">
        <v>-188.17680000000001</v>
      </c>
      <c r="K1181">
        <v>10.89</v>
      </c>
      <c r="L1181">
        <v>17</v>
      </c>
      <c r="M1181">
        <v>178.68</v>
      </c>
      <c r="N1181">
        <v>3351</v>
      </c>
      <c r="O1181" t="s">
        <v>2931</v>
      </c>
      <c r="P1181" t="s">
        <v>710</v>
      </c>
      <c r="Q1181" t="s">
        <v>718</v>
      </c>
      <c r="R1181" t="s">
        <v>721</v>
      </c>
      <c r="S1181" t="s">
        <v>729</v>
      </c>
      <c r="T1181" t="s">
        <v>739</v>
      </c>
      <c r="U1181" t="s">
        <v>829</v>
      </c>
      <c r="V1181">
        <v>0.59</v>
      </c>
      <c r="W1181" t="s">
        <v>715</v>
      </c>
      <c r="X1181" t="s">
        <v>737</v>
      </c>
      <c r="Y1181" t="s">
        <v>1837</v>
      </c>
      <c r="Z1181">
        <v>99301</v>
      </c>
    </row>
    <row r="1182" spans="1:26" x14ac:dyDescent="0.25">
      <c r="A1182">
        <v>26054</v>
      </c>
      <c r="B1182">
        <v>87511</v>
      </c>
      <c r="C1182" s="3">
        <v>44047</v>
      </c>
      <c r="D1182" s="3">
        <v>44050</v>
      </c>
      <c r="E1182" t="s">
        <v>979</v>
      </c>
      <c r="F1182">
        <v>0.01</v>
      </c>
      <c r="G1182">
        <v>1.39</v>
      </c>
      <c r="H1182">
        <v>112.1181</v>
      </c>
      <c r="I1182">
        <v>112.1181</v>
      </c>
      <c r="J1182" t="s">
        <v>4638</v>
      </c>
      <c r="K1182">
        <v>7.64</v>
      </c>
      <c r="L1182">
        <v>20</v>
      </c>
      <c r="M1182">
        <v>162.49</v>
      </c>
      <c r="N1182">
        <v>2947</v>
      </c>
      <c r="O1182" t="s">
        <v>2912</v>
      </c>
      <c r="P1182" t="s">
        <v>710</v>
      </c>
      <c r="Q1182" t="s">
        <v>719</v>
      </c>
      <c r="R1182" t="s">
        <v>721</v>
      </c>
      <c r="S1182" t="s">
        <v>728</v>
      </c>
      <c r="T1182" t="s">
        <v>739</v>
      </c>
      <c r="U1182" t="s">
        <v>554</v>
      </c>
      <c r="V1182">
        <v>0.36</v>
      </c>
      <c r="W1182" t="s">
        <v>716</v>
      </c>
      <c r="X1182" t="s">
        <v>1018</v>
      </c>
      <c r="Y1182" t="s">
        <v>1703</v>
      </c>
      <c r="Z1182">
        <v>14043</v>
      </c>
    </row>
    <row r="1183" spans="1:26" x14ac:dyDescent="0.25">
      <c r="A1183">
        <v>2768</v>
      </c>
      <c r="B1183">
        <v>20007</v>
      </c>
      <c r="C1183" s="3">
        <v>44048</v>
      </c>
      <c r="D1183" s="3">
        <v>44049</v>
      </c>
      <c r="E1183" t="s">
        <v>979</v>
      </c>
      <c r="F1183">
        <v>0.08</v>
      </c>
      <c r="G1183">
        <v>1.57</v>
      </c>
      <c r="H1183">
        <v>-46.25</v>
      </c>
      <c r="I1183" t="s">
        <v>4638</v>
      </c>
      <c r="J1183">
        <v>-127.3</v>
      </c>
      <c r="K1183">
        <v>1.68</v>
      </c>
      <c r="L1183">
        <v>88</v>
      </c>
      <c r="M1183">
        <v>148.36000000000001</v>
      </c>
      <c r="N1183">
        <v>2498</v>
      </c>
      <c r="O1183" t="s">
        <v>4547</v>
      </c>
      <c r="P1183" t="s">
        <v>710</v>
      </c>
      <c r="Q1183" t="s">
        <v>718</v>
      </c>
      <c r="R1183" t="s">
        <v>721</v>
      </c>
      <c r="S1183" t="s">
        <v>724</v>
      </c>
      <c r="T1183" t="s">
        <v>738</v>
      </c>
      <c r="U1183" t="s">
        <v>921</v>
      </c>
      <c r="V1183">
        <v>0.59</v>
      </c>
      <c r="W1183" t="s">
        <v>715</v>
      </c>
      <c r="X1183" t="s">
        <v>1036</v>
      </c>
      <c r="Y1183" t="s">
        <v>983</v>
      </c>
      <c r="Z1183">
        <v>92024</v>
      </c>
    </row>
    <row r="1184" spans="1:26" x14ac:dyDescent="0.25">
      <c r="A1184">
        <v>4843</v>
      </c>
      <c r="B1184">
        <v>34435</v>
      </c>
      <c r="C1184" s="3">
        <v>44048</v>
      </c>
      <c r="D1184" s="3">
        <v>44050</v>
      </c>
      <c r="E1184" t="s">
        <v>980</v>
      </c>
      <c r="F1184">
        <v>0.01</v>
      </c>
      <c r="G1184">
        <v>2.89</v>
      </c>
      <c r="H1184">
        <v>40.92</v>
      </c>
      <c r="I1184">
        <v>40.92</v>
      </c>
      <c r="J1184">
        <v>-1867.97</v>
      </c>
      <c r="K1184">
        <v>10.48</v>
      </c>
      <c r="L1184">
        <v>76</v>
      </c>
      <c r="M1184">
        <v>809.51</v>
      </c>
      <c r="N1184">
        <v>1821</v>
      </c>
      <c r="O1184" t="s">
        <v>3463</v>
      </c>
      <c r="P1184" t="s">
        <v>710</v>
      </c>
      <c r="Q1184" t="s">
        <v>719</v>
      </c>
      <c r="R1184" t="s">
        <v>721</v>
      </c>
      <c r="S1184" t="s">
        <v>724</v>
      </c>
      <c r="T1184" t="s">
        <v>741</v>
      </c>
      <c r="U1184" t="s">
        <v>913</v>
      </c>
      <c r="V1184">
        <v>0.6</v>
      </c>
      <c r="W1184" t="s">
        <v>716</v>
      </c>
      <c r="X1184" t="s">
        <v>1018</v>
      </c>
      <c r="Y1184" t="s">
        <v>1004</v>
      </c>
      <c r="Z1184">
        <v>10177</v>
      </c>
    </row>
    <row r="1185" spans="1:26" x14ac:dyDescent="0.25">
      <c r="A1185">
        <v>18696</v>
      </c>
      <c r="B1185">
        <v>86629</v>
      </c>
      <c r="C1185" s="3">
        <v>44048</v>
      </c>
      <c r="D1185" s="3">
        <v>44049</v>
      </c>
      <c r="E1185" t="s">
        <v>978</v>
      </c>
      <c r="F1185">
        <v>0.08</v>
      </c>
      <c r="G1185">
        <v>42.52</v>
      </c>
      <c r="H1185">
        <v>3031.9724000000001</v>
      </c>
      <c r="I1185">
        <v>3031.9724000000001</v>
      </c>
      <c r="J1185">
        <v>-43.18</v>
      </c>
      <c r="K1185">
        <v>400.98</v>
      </c>
      <c r="L1185">
        <v>20</v>
      </c>
      <c r="M1185">
        <v>7840.04</v>
      </c>
      <c r="N1185">
        <v>2094</v>
      </c>
      <c r="O1185" t="s">
        <v>4011</v>
      </c>
      <c r="P1185" t="s">
        <v>712</v>
      </c>
      <c r="Q1185" t="s">
        <v>720</v>
      </c>
      <c r="R1185" t="s">
        <v>723</v>
      </c>
      <c r="S1185" t="s">
        <v>731</v>
      </c>
      <c r="T1185" t="s">
        <v>742</v>
      </c>
      <c r="U1185" t="s">
        <v>81</v>
      </c>
      <c r="V1185">
        <v>0.71</v>
      </c>
      <c r="W1185" t="s">
        <v>715</v>
      </c>
      <c r="X1185" t="s">
        <v>1036</v>
      </c>
      <c r="Y1185" t="s">
        <v>1108</v>
      </c>
      <c r="Z1185">
        <v>95928</v>
      </c>
    </row>
    <row r="1186" spans="1:26" x14ac:dyDescent="0.25">
      <c r="A1186">
        <v>21260</v>
      </c>
      <c r="B1186">
        <v>85950</v>
      </c>
      <c r="C1186" s="3">
        <v>44048</v>
      </c>
      <c r="D1186" s="3">
        <v>44050</v>
      </c>
      <c r="E1186" t="s">
        <v>978</v>
      </c>
      <c r="F1186">
        <v>0.04</v>
      </c>
      <c r="G1186">
        <v>5.79</v>
      </c>
      <c r="H1186">
        <v>-36.030800000000006</v>
      </c>
      <c r="I1186" t="s">
        <v>4638</v>
      </c>
      <c r="J1186" t="s">
        <v>4638</v>
      </c>
      <c r="K1186">
        <v>5.98</v>
      </c>
      <c r="L1186">
        <v>14</v>
      </c>
      <c r="M1186">
        <v>86.12</v>
      </c>
      <c r="N1186">
        <v>2282</v>
      </c>
      <c r="O1186" t="s">
        <v>3708</v>
      </c>
      <c r="P1186" t="s">
        <v>710</v>
      </c>
      <c r="Q1186" t="s">
        <v>717</v>
      </c>
      <c r="R1186" t="s">
        <v>721</v>
      </c>
      <c r="S1186" t="s">
        <v>726</v>
      </c>
      <c r="T1186" t="s">
        <v>739</v>
      </c>
      <c r="U1186" t="s">
        <v>832</v>
      </c>
      <c r="V1186">
        <v>0.36</v>
      </c>
      <c r="W1186" t="s">
        <v>714</v>
      </c>
      <c r="X1186" t="s">
        <v>1030</v>
      </c>
      <c r="Y1186" t="s">
        <v>1661</v>
      </c>
      <c r="Z1186">
        <v>53713</v>
      </c>
    </row>
    <row r="1187" spans="1:26" x14ac:dyDescent="0.25">
      <c r="A1187">
        <v>21579</v>
      </c>
      <c r="B1187">
        <v>86768</v>
      </c>
      <c r="C1187" s="3">
        <v>44048</v>
      </c>
      <c r="D1187" s="3">
        <v>44049</v>
      </c>
      <c r="E1187" t="s">
        <v>979</v>
      </c>
      <c r="F1187">
        <v>0.06</v>
      </c>
      <c r="G1187">
        <v>35</v>
      </c>
      <c r="H1187">
        <v>-139.28720000000001</v>
      </c>
      <c r="I1187" t="s">
        <v>4638</v>
      </c>
      <c r="J1187" t="s">
        <v>4638</v>
      </c>
      <c r="K1187">
        <v>64.650000000000006</v>
      </c>
      <c r="L1187">
        <v>4</v>
      </c>
      <c r="M1187">
        <v>277.60000000000002</v>
      </c>
      <c r="N1187">
        <v>1117</v>
      </c>
      <c r="O1187" t="s">
        <v>2322</v>
      </c>
      <c r="P1187" t="s">
        <v>710</v>
      </c>
      <c r="Q1187" t="s">
        <v>717</v>
      </c>
      <c r="R1187" t="s">
        <v>721</v>
      </c>
      <c r="S1187" t="s">
        <v>730</v>
      </c>
      <c r="T1187" t="s">
        <v>744</v>
      </c>
      <c r="U1187" t="s">
        <v>85</v>
      </c>
      <c r="V1187">
        <v>0.8</v>
      </c>
      <c r="W1187" t="s">
        <v>715</v>
      </c>
      <c r="X1187" t="s">
        <v>1022</v>
      </c>
      <c r="Y1187" t="s">
        <v>1733</v>
      </c>
      <c r="Z1187">
        <v>85705</v>
      </c>
    </row>
    <row r="1188" spans="1:26" x14ac:dyDescent="0.25">
      <c r="A1188">
        <v>22407</v>
      </c>
      <c r="B1188">
        <v>90905</v>
      </c>
      <c r="C1188" s="3">
        <v>44048</v>
      </c>
      <c r="D1188" s="3">
        <v>44052</v>
      </c>
      <c r="E1188" t="s">
        <v>980</v>
      </c>
      <c r="F1188">
        <v>0.09</v>
      </c>
      <c r="G1188">
        <v>2.5</v>
      </c>
      <c r="H1188">
        <v>1258.7876999999999</v>
      </c>
      <c r="I1188">
        <v>1258.7876999999999</v>
      </c>
      <c r="J1188" t="s">
        <v>4638</v>
      </c>
      <c r="K1188">
        <v>125.99</v>
      </c>
      <c r="L1188">
        <v>18</v>
      </c>
      <c r="M1188">
        <v>1824.33</v>
      </c>
      <c r="N1188">
        <v>1427</v>
      </c>
      <c r="O1188" t="s">
        <v>2458</v>
      </c>
      <c r="P1188" t="s">
        <v>710</v>
      </c>
      <c r="Q1188" t="s">
        <v>717</v>
      </c>
      <c r="R1188" t="s">
        <v>722</v>
      </c>
      <c r="S1188" t="s">
        <v>102</v>
      </c>
      <c r="T1188" t="s">
        <v>739</v>
      </c>
      <c r="U1188" t="s">
        <v>529</v>
      </c>
      <c r="V1188">
        <v>0.6</v>
      </c>
      <c r="W1188" t="s">
        <v>714</v>
      </c>
      <c r="X1188" t="s">
        <v>1052</v>
      </c>
      <c r="Y1188" t="s">
        <v>1606</v>
      </c>
      <c r="Z1188">
        <v>48708</v>
      </c>
    </row>
    <row r="1189" spans="1:26" x14ac:dyDescent="0.25">
      <c r="A1189">
        <v>22646</v>
      </c>
      <c r="B1189">
        <v>87258</v>
      </c>
      <c r="C1189" s="3">
        <v>44048</v>
      </c>
      <c r="D1189" s="3">
        <v>44049</v>
      </c>
      <c r="E1189" t="s">
        <v>978</v>
      </c>
      <c r="F1189">
        <v>0</v>
      </c>
      <c r="G1189">
        <v>12.9</v>
      </c>
      <c r="H1189">
        <v>93.846800000000002</v>
      </c>
      <c r="I1189">
        <v>93.846800000000002</v>
      </c>
      <c r="J1189" t="s">
        <v>4638</v>
      </c>
      <c r="K1189">
        <v>37.76</v>
      </c>
      <c r="L1189">
        <v>12</v>
      </c>
      <c r="M1189">
        <v>477.2</v>
      </c>
      <c r="N1189">
        <v>980</v>
      </c>
      <c r="O1189" t="s">
        <v>4568</v>
      </c>
      <c r="P1189" t="s">
        <v>710</v>
      </c>
      <c r="Q1189" t="s">
        <v>720</v>
      </c>
      <c r="R1189" t="s">
        <v>721</v>
      </c>
      <c r="S1189" t="s">
        <v>730</v>
      </c>
      <c r="T1189" t="s">
        <v>739</v>
      </c>
      <c r="U1189" t="s">
        <v>133</v>
      </c>
      <c r="V1189">
        <v>0.56999999999999995</v>
      </c>
      <c r="W1189" t="s">
        <v>716</v>
      </c>
      <c r="X1189" t="s">
        <v>1142</v>
      </c>
      <c r="Y1189" t="s">
        <v>1312</v>
      </c>
      <c r="Z1189">
        <v>5403</v>
      </c>
    </row>
    <row r="1190" spans="1:26" x14ac:dyDescent="0.25">
      <c r="A1190">
        <v>22843</v>
      </c>
      <c r="B1190">
        <v>85990</v>
      </c>
      <c r="C1190" s="3">
        <v>44048</v>
      </c>
      <c r="D1190" s="3">
        <v>44050</v>
      </c>
      <c r="E1190" t="s">
        <v>980</v>
      </c>
      <c r="F1190">
        <v>0.01</v>
      </c>
      <c r="G1190">
        <v>2.89</v>
      </c>
      <c r="H1190">
        <v>60.561599999999999</v>
      </c>
      <c r="I1190">
        <v>60.561599999999999</v>
      </c>
      <c r="J1190" t="s">
        <v>4638</v>
      </c>
      <c r="K1190">
        <v>10.48</v>
      </c>
      <c r="L1190">
        <v>19</v>
      </c>
      <c r="M1190">
        <v>202.38</v>
      </c>
      <c r="N1190">
        <v>1816</v>
      </c>
      <c r="O1190" t="s">
        <v>2876</v>
      </c>
      <c r="P1190" t="s">
        <v>710</v>
      </c>
      <c r="Q1190" t="s">
        <v>719</v>
      </c>
      <c r="R1190" t="s">
        <v>721</v>
      </c>
      <c r="S1190" t="s">
        <v>724</v>
      </c>
      <c r="T1190" t="s">
        <v>741</v>
      </c>
      <c r="U1190" t="s">
        <v>913</v>
      </c>
      <c r="V1190">
        <v>0.6</v>
      </c>
      <c r="W1190" t="s">
        <v>714</v>
      </c>
      <c r="X1190" t="s">
        <v>1052</v>
      </c>
      <c r="Y1190" t="s">
        <v>1175</v>
      </c>
      <c r="Z1190">
        <v>48187</v>
      </c>
    </row>
    <row r="1191" spans="1:26" x14ac:dyDescent="0.25">
      <c r="A1191">
        <v>21596</v>
      </c>
      <c r="B1191">
        <v>91328</v>
      </c>
      <c r="C1191" s="3">
        <v>44049</v>
      </c>
      <c r="D1191" s="3">
        <v>44050</v>
      </c>
      <c r="E1191" t="s">
        <v>977</v>
      </c>
      <c r="F1191">
        <v>0.02</v>
      </c>
      <c r="G1191">
        <v>4.93</v>
      </c>
      <c r="H1191">
        <v>-56.445999999999998</v>
      </c>
      <c r="I1191" t="s">
        <v>4638</v>
      </c>
      <c r="J1191" t="s">
        <v>4638</v>
      </c>
      <c r="K1191">
        <v>4.8899999999999997</v>
      </c>
      <c r="L1191">
        <v>14</v>
      </c>
      <c r="M1191">
        <v>74.010000000000005</v>
      </c>
      <c r="N1191">
        <v>1533</v>
      </c>
      <c r="O1191" t="s">
        <v>4025</v>
      </c>
      <c r="P1191" t="s">
        <v>710</v>
      </c>
      <c r="Q1191" t="s">
        <v>720</v>
      </c>
      <c r="R1191" t="s">
        <v>722</v>
      </c>
      <c r="S1191" t="s">
        <v>725</v>
      </c>
      <c r="T1191" t="s">
        <v>741</v>
      </c>
      <c r="U1191" t="s">
        <v>485</v>
      </c>
      <c r="V1191">
        <v>0.66</v>
      </c>
      <c r="W1191" t="s">
        <v>714</v>
      </c>
      <c r="X1191" t="s">
        <v>1905</v>
      </c>
      <c r="Y1191" t="s">
        <v>1435</v>
      </c>
      <c r="Z1191">
        <v>63130</v>
      </c>
    </row>
    <row r="1192" spans="1:26" x14ac:dyDescent="0.25">
      <c r="A1192">
        <v>21597</v>
      </c>
      <c r="B1192">
        <v>91328</v>
      </c>
      <c r="C1192" s="3">
        <v>44049</v>
      </c>
      <c r="D1192" s="3">
        <v>44050</v>
      </c>
      <c r="E1192" t="s">
        <v>977</v>
      </c>
      <c r="F1192">
        <v>7.0000000000000007E-2</v>
      </c>
      <c r="G1192">
        <v>2.06</v>
      </c>
      <c r="H1192">
        <v>33.189</v>
      </c>
      <c r="I1192">
        <v>33.189</v>
      </c>
      <c r="J1192" t="s">
        <v>4638</v>
      </c>
      <c r="K1192">
        <v>10.06</v>
      </c>
      <c r="L1192">
        <v>5</v>
      </c>
      <c r="M1192">
        <v>48.1</v>
      </c>
      <c r="N1192">
        <v>1533</v>
      </c>
      <c r="O1192" t="s">
        <v>4025</v>
      </c>
      <c r="P1192" t="s">
        <v>710</v>
      </c>
      <c r="Q1192" t="s">
        <v>720</v>
      </c>
      <c r="R1192" t="s">
        <v>721</v>
      </c>
      <c r="S1192" t="s">
        <v>726</v>
      </c>
      <c r="T1192" t="s">
        <v>738</v>
      </c>
      <c r="U1192" t="s">
        <v>236</v>
      </c>
      <c r="V1192">
        <v>0.39</v>
      </c>
      <c r="W1192" t="s">
        <v>714</v>
      </c>
      <c r="X1192" t="s">
        <v>1905</v>
      </c>
      <c r="Y1192" t="s">
        <v>1435</v>
      </c>
      <c r="Z1192">
        <v>63130</v>
      </c>
    </row>
    <row r="1193" spans="1:26" x14ac:dyDescent="0.25">
      <c r="A1193">
        <v>23562</v>
      </c>
      <c r="B1193">
        <v>88634</v>
      </c>
      <c r="C1193" s="3">
        <v>44049</v>
      </c>
      <c r="D1193" s="3">
        <v>44050</v>
      </c>
      <c r="E1193" t="s">
        <v>981</v>
      </c>
      <c r="F1193">
        <v>7.0000000000000007E-2</v>
      </c>
      <c r="G1193">
        <v>5.04</v>
      </c>
      <c r="H1193">
        <v>-76.424400000000006</v>
      </c>
      <c r="I1193" t="s">
        <v>4638</v>
      </c>
      <c r="J1193">
        <v>-62.164399999999986</v>
      </c>
      <c r="K1193">
        <v>4.13</v>
      </c>
      <c r="L1193">
        <v>20</v>
      </c>
      <c r="M1193">
        <v>79.06</v>
      </c>
      <c r="N1193">
        <v>1020</v>
      </c>
      <c r="O1193" t="s">
        <v>2458</v>
      </c>
      <c r="P1193" t="s">
        <v>710</v>
      </c>
      <c r="Q1193" t="s">
        <v>718</v>
      </c>
      <c r="R1193" t="s">
        <v>721</v>
      </c>
      <c r="S1193" t="s">
        <v>103</v>
      </c>
      <c r="T1193" t="s">
        <v>739</v>
      </c>
      <c r="U1193" t="s">
        <v>194</v>
      </c>
      <c r="V1193">
        <v>0.38</v>
      </c>
      <c r="W1193" t="s">
        <v>714</v>
      </c>
      <c r="X1193" t="s">
        <v>1046</v>
      </c>
      <c r="Y1193" t="s">
        <v>1666</v>
      </c>
      <c r="Z1193">
        <v>66762</v>
      </c>
    </row>
    <row r="1194" spans="1:26" x14ac:dyDescent="0.25">
      <c r="A1194">
        <v>23563</v>
      </c>
      <c r="B1194">
        <v>88634</v>
      </c>
      <c r="C1194" s="3">
        <v>44049</v>
      </c>
      <c r="D1194" s="3">
        <v>44051</v>
      </c>
      <c r="E1194" t="s">
        <v>981</v>
      </c>
      <c r="F1194">
        <v>0</v>
      </c>
      <c r="G1194">
        <v>2.5</v>
      </c>
      <c r="H1194">
        <v>8.7319999999999993</v>
      </c>
      <c r="I1194">
        <v>8.7319999999999993</v>
      </c>
      <c r="J1194" t="s">
        <v>4638</v>
      </c>
      <c r="K1194">
        <v>4.4800000000000004</v>
      </c>
      <c r="L1194">
        <v>14</v>
      </c>
      <c r="M1194">
        <v>65.14</v>
      </c>
      <c r="N1194">
        <v>1020</v>
      </c>
      <c r="O1194" t="s">
        <v>2969</v>
      </c>
      <c r="P1194" t="s">
        <v>710</v>
      </c>
      <c r="Q1194" t="s">
        <v>718</v>
      </c>
      <c r="R1194" t="s">
        <v>721</v>
      </c>
      <c r="S1194" t="s">
        <v>728</v>
      </c>
      <c r="T1194" t="s">
        <v>739</v>
      </c>
      <c r="U1194" t="s">
        <v>916</v>
      </c>
      <c r="V1194">
        <v>0.37</v>
      </c>
      <c r="W1194" t="s">
        <v>714</v>
      </c>
      <c r="X1194" t="s">
        <v>1046</v>
      </c>
      <c r="Y1194" t="s">
        <v>1666</v>
      </c>
      <c r="Z1194">
        <v>66762</v>
      </c>
    </row>
    <row r="1195" spans="1:26" x14ac:dyDescent="0.25">
      <c r="A1195">
        <v>23963</v>
      </c>
      <c r="B1195">
        <v>89572</v>
      </c>
      <c r="C1195" s="3">
        <v>44049</v>
      </c>
      <c r="D1195" s="3">
        <v>44051</v>
      </c>
      <c r="E1195" t="s">
        <v>980</v>
      </c>
      <c r="F1195">
        <v>0.01</v>
      </c>
      <c r="G1195">
        <v>6.32</v>
      </c>
      <c r="H1195">
        <v>711.24479999999994</v>
      </c>
      <c r="I1195">
        <v>711.24479999999994</v>
      </c>
      <c r="J1195">
        <v>-46.857999999999997</v>
      </c>
      <c r="K1195">
        <v>20.48</v>
      </c>
      <c r="L1195">
        <v>18</v>
      </c>
      <c r="M1195">
        <v>375.03</v>
      </c>
      <c r="N1195">
        <v>2270</v>
      </c>
      <c r="O1195" t="s">
        <v>2808</v>
      </c>
      <c r="P1195" t="s">
        <v>710</v>
      </c>
      <c r="Q1195" t="s">
        <v>718</v>
      </c>
      <c r="R1195" t="s">
        <v>721</v>
      </c>
      <c r="S1195" t="s">
        <v>729</v>
      </c>
      <c r="T1195" t="s">
        <v>739</v>
      </c>
      <c r="U1195" t="s">
        <v>22</v>
      </c>
      <c r="V1195">
        <v>0.57999999999999996</v>
      </c>
      <c r="W1195" t="s">
        <v>713</v>
      </c>
      <c r="X1195" t="s">
        <v>1050</v>
      </c>
      <c r="Y1195" t="s">
        <v>1788</v>
      </c>
      <c r="Z1195">
        <v>29662</v>
      </c>
    </row>
    <row r="1196" spans="1:26" x14ac:dyDescent="0.25">
      <c r="A1196">
        <v>23964</v>
      </c>
      <c r="B1196">
        <v>89572</v>
      </c>
      <c r="C1196" s="3">
        <v>44049</v>
      </c>
      <c r="D1196" s="3">
        <v>44054</v>
      </c>
      <c r="E1196" t="s">
        <v>980</v>
      </c>
      <c r="F1196">
        <v>0.09</v>
      </c>
      <c r="G1196">
        <v>2.58</v>
      </c>
      <c r="H1196">
        <v>-1084.8469632000001</v>
      </c>
      <c r="I1196" t="s">
        <v>4638</v>
      </c>
      <c r="J1196">
        <v>-229.95</v>
      </c>
      <c r="K1196">
        <v>1.86</v>
      </c>
      <c r="L1196">
        <v>12</v>
      </c>
      <c r="M1196">
        <v>22.11</v>
      </c>
      <c r="N1196">
        <v>2270</v>
      </c>
      <c r="O1196" t="s">
        <v>4558</v>
      </c>
      <c r="P1196" t="s">
        <v>710</v>
      </c>
      <c r="Q1196" t="s">
        <v>718</v>
      </c>
      <c r="R1196" t="s">
        <v>721</v>
      </c>
      <c r="S1196" t="s">
        <v>733</v>
      </c>
      <c r="T1196" t="s">
        <v>738</v>
      </c>
      <c r="U1196" t="s">
        <v>675</v>
      </c>
      <c r="V1196">
        <v>0.82</v>
      </c>
      <c r="W1196" t="s">
        <v>713</v>
      </c>
      <c r="X1196" t="s">
        <v>1050</v>
      </c>
      <c r="Y1196" t="s">
        <v>1788</v>
      </c>
      <c r="Z1196">
        <v>29662</v>
      </c>
    </row>
    <row r="1197" spans="1:26" x14ac:dyDescent="0.25">
      <c r="A1197">
        <v>23965</v>
      </c>
      <c r="B1197">
        <v>89572</v>
      </c>
      <c r="C1197" s="3">
        <v>44049</v>
      </c>
      <c r="D1197" s="3">
        <v>44054</v>
      </c>
      <c r="E1197" t="s">
        <v>980</v>
      </c>
      <c r="F1197">
        <v>0.08</v>
      </c>
      <c r="G1197">
        <v>2.5</v>
      </c>
      <c r="H1197">
        <v>-156.77199999999999</v>
      </c>
      <c r="I1197" t="s">
        <v>4638</v>
      </c>
      <c r="J1197" t="s">
        <v>4638</v>
      </c>
      <c r="K1197">
        <v>205.99</v>
      </c>
      <c r="L1197">
        <v>17</v>
      </c>
      <c r="M1197">
        <v>2875.35</v>
      </c>
      <c r="N1197">
        <v>2270</v>
      </c>
      <c r="O1197" t="s">
        <v>3781</v>
      </c>
      <c r="P1197" t="s">
        <v>710</v>
      </c>
      <c r="Q1197" t="s">
        <v>718</v>
      </c>
      <c r="R1197" t="s">
        <v>722</v>
      </c>
      <c r="S1197" t="s">
        <v>102</v>
      </c>
      <c r="T1197" t="s">
        <v>739</v>
      </c>
      <c r="U1197" t="s">
        <v>674</v>
      </c>
      <c r="V1197">
        <v>0.59</v>
      </c>
      <c r="W1197" t="s">
        <v>713</v>
      </c>
      <c r="X1197" t="s">
        <v>1050</v>
      </c>
      <c r="Y1197" t="s">
        <v>1788</v>
      </c>
      <c r="Z1197">
        <v>29662</v>
      </c>
    </row>
    <row r="1198" spans="1:26" x14ac:dyDescent="0.25">
      <c r="A1198">
        <v>24348</v>
      </c>
      <c r="B1198">
        <v>91583</v>
      </c>
      <c r="C1198" s="3">
        <v>44049</v>
      </c>
      <c r="D1198" s="3">
        <v>44050</v>
      </c>
      <c r="E1198" t="s">
        <v>977</v>
      </c>
      <c r="F1198">
        <v>0.01</v>
      </c>
      <c r="G1198">
        <v>8.59</v>
      </c>
      <c r="H1198">
        <v>196.52328</v>
      </c>
      <c r="I1198">
        <v>196.52328</v>
      </c>
      <c r="J1198" t="s">
        <v>4638</v>
      </c>
      <c r="K1198">
        <v>28.99</v>
      </c>
      <c r="L1198">
        <v>21</v>
      </c>
      <c r="M1198">
        <v>556.61</v>
      </c>
      <c r="N1198">
        <v>2135</v>
      </c>
      <c r="O1198" t="s">
        <v>4431</v>
      </c>
      <c r="P1198" t="s">
        <v>710</v>
      </c>
      <c r="Q1198" t="s">
        <v>717</v>
      </c>
      <c r="R1198" t="s">
        <v>722</v>
      </c>
      <c r="S1198" t="s">
        <v>102</v>
      </c>
      <c r="T1198" t="s">
        <v>743</v>
      </c>
      <c r="U1198" t="s">
        <v>572</v>
      </c>
      <c r="V1198">
        <v>0.56000000000000005</v>
      </c>
      <c r="W1198" t="s">
        <v>715</v>
      </c>
      <c r="X1198" t="s">
        <v>1016</v>
      </c>
      <c r="Y1198" t="s">
        <v>1456</v>
      </c>
      <c r="Z1198">
        <v>88101</v>
      </c>
    </row>
    <row r="1199" spans="1:26" x14ac:dyDescent="0.25">
      <c r="A1199">
        <v>24951</v>
      </c>
      <c r="B1199">
        <v>87995</v>
      </c>
      <c r="C1199" s="3">
        <v>44049</v>
      </c>
      <c r="D1199" s="3">
        <v>44053</v>
      </c>
      <c r="E1199" t="s">
        <v>980</v>
      </c>
      <c r="F1199">
        <v>0.1</v>
      </c>
      <c r="G1199">
        <v>3.6</v>
      </c>
      <c r="H1199">
        <v>-33.2956</v>
      </c>
      <c r="I1199" t="s">
        <v>4638</v>
      </c>
      <c r="J1199">
        <v>-41.564800000000005</v>
      </c>
      <c r="K1199">
        <v>5.68</v>
      </c>
      <c r="L1199">
        <v>21</v>
      </c>
      <c r="M1199">
        <v>118.35</v>
      </c>
      <c r="N1199">
        <v>1607</v>
      </c>
      <c r="O1199" t="s">
        <v>4218</v>
      </c>
      <c r="P1199" t="s">
        <v>711</v>
      </c>
      <c r="Q1199" t="s">
        <v>717</v>
      </c>
      <c r="R1199" t="s">
        <v>721</v>
      </c>
      <c r="S1199" t="s">
        <v>104</v>
      </c>
      <c r="T1199" t="s">
        <v>741</v>
      </c>
      <c r="U1199" t="s">
        <v>833</v>
      </c>
      <c r="V1199">
        <v>0.56000000000000005</v>
      </c>
      <c r="W1199" t="s">
        <v>716</v>
      </c>
      <c r="X1199" t="s">
        <v>1018</v>
      </c>
      <c r="Y1199" t="s">
        <v>1219</v>
      </c>
      <c r="Z1199">
        <v>11520</v>
      </c>
    </row>
    <row r="1200" spans="1:26" x14ac:dyDescent="0.25">
      <c r="A1200">
        <v>7480</v>
      </c>
      <c r="B1200">
        <v>53410</v>
      </c>
      <c r="C1200" s="3">
        <v>44050</v>
      </c>
      <c r="D1200" s="3">
        <v>44052</v>
      </c>
      <c r="E1200" t="s">
        <v>981</v>
      </c>
      <c r="F1200">
        <v>0.08</v>
      </c>
      <c r="G1200">
        <v>13.32</v>
      </c>
      <c r="H1200">
        <v>-253.11</v>
      </c>
      <c r="I1200" t="s">
        <v>4638</v>
      </c>
      <c r="J1200">
        <v>-512.87200000000007</v>
      </c>
      <c r="K1200">
        <v>14.81</v>
      </c>
      <c r="L1200">
        <v>79</v>
      </c>
      <c r="M1200">
        <v>1154.1199999999999</v>
      </c>
      <c r="N1200">
        <v>698</v>
      </c>
      <c r="O1200" t="s">
        <v>2264</v>
      </c>
      <c r="P1200" t="s">
        <v>710</v>
      </c>
      <c r="Q1200" t="s">
        <v>720</v>
      </c>
      <c r="R1200" t="s">
        <v>721</v>
      </c>
      <c r="S1200" t="s">
        <v>729</v>
      </c>
      <c r="T1200" t="s">
        <v>739</v>
      </c>
      <c r="U1200" t="s">
        <v>541</v>
      </c>
      <c r="V1200">
        <v>0.43</v>
      </c>
      <c r="W1200" t="s">
        <v>715</v>
      </c>
      <c r="X1200" t="s">
        <v>737</v>
      </c>
      <c r="Y1200" t="s">
        <v>999</v>
      </c>
      <c r="Z1200">
        <v>98105</v>
      </c>
    </row>
    <row r="1201" spans="1:26" x14ac:dyDescent="0.25">
      <c r="A1201">
        <v>21402</v>
      </c>
      <c r="B1201">
        <v>89005</v>
      </c>
      <c r="C1201" s="3">
        <v>44050</v>
      </c>
      <c r="D1201" s="3">
        <v>44050</v>
      </c>
      <c r="E1201" t="s">
        <v>979</v>
      </c>
      <c r="F1201">
        <v>0.08</v>
      </c>
      <c r="G1201">
        <v>5.92</v>
      </c>
      <c r="H1201">
        <v>624.40163999999993</v>
      </c>
      <c r="I1201">
        <v>624.40163999999993</v>
      </c>
      <c r="J1201" t="s">
        <v>4638</v>
      </c>
      <c r="K1201">
        <v>65.989999999999995</v>
      </c>
      <c r="L1201">
        <v>22</v>
      </c>
      <c r="M1201">
        <v>1137.5999999999999</v>
      </c>
      <c r="N1201">
        <v>1026</v>
      </c>
      <c r="O1201" t="s">
        <v>3011</v>
      </c>
      <c r="P1201" t="s">
        <v>710</v>
      </c>
      <c r="Q1201" t="s">
        <v>718</v>
      </c>
      <c r="R1201" t="s">
        <v>722</v>
      </c>
      <c r="S1201" t="s">
        <v>102</v>
      </c>
      <c r="T1201" t="s">
        <v>739</v>
      </c>
      <c r="U1201" t="s">
        <v>201</v>
      </c>
      <c r="V1201">
        <v>0.57999999999999996</v>
      </c>
      <c r="W1201" t="s">
        <v>716</v>
      </c>
      <c r="X1201" t="s">
        <v>1018</v>
      </c>
      <c r="Y1201" t="s">
        <v>1625</v>
      </c>
      <c r="Z1201">
        <v>11722</v>
      </c>
    </row>
    <row r="1202" spans="1:26" x14ac:dyDescent="0.25">
      <c r="A1202">
        <v>23474</v>
      </c>
      <c r="B1202">
        <v>91298</v>
      </c>
      <c r="C1202" s="3">
        <v>44050</v>
      </c>
      <c r="D1202" s="3">
        <v>44052</v>
      </c>
      <c r="E1202" t="s">
        <v>977</v>
      </c>
      <c r="F1202">
        <v>0.06</v>
      </c>
      <c r="G1202">
        <v>1.56</v>
      </c>
      <c r="H1202">
        <v>40.6556</v>
      </c>
      <c r="I1202">
        <v>40.6556</v>
      </c>
      <c r="J1202">
        <v>-1914.808</v>
      </c>
      <c r="K1202">
        <v>6.7</v>
      </c>
      <c r="L1202">
        <v>12</v>
      </c>
      <c r="M1202">
        <v>79.39</v>
      </c>
      <c r="N1202">
        <v>3351</v>
      </c>
      <c r="O1202" t="s">
        <v>2931</v>
      </c>
      <c r="P1202" t="s">
        <v>711</v>
      </c>
      <c r="Q1202" t="s">
        <v>718</v>
      </c>
      <c r="R1202" t="s">
        <v>721</v>
      </c>
      <c r="S1202" t="s">
        <v>724</v>
      </c>
      <c r="T1202" t="s">
        <v>738</v>
      </c>
      <c r="U1202" t="s">
        <v>261</v>
      </c>
      <c r="V1202">
        <v>0.52</v>
      </c>
      <c r="W1202" t="s">
        <v>715</v>
      </c>
      <c r="X1202" t="s">
        <v>737</v>
      </c>
      <c r="Y1202" t="s">
        <v>1837</v>
      </c>
      <c r="Z1202">
        <v>99301</v>
      </c>
    </row>
    <row r="1203" spans="1:26" x14ac:dyDescent="0.25">
      <c r="A1203">
        <v>25480</v>
      </c>
      <c r="B1203">
        <v>89849</v>
      </c>
      <c r="C1203" s="3">
        <v>44050</v>
      </c>
      <c r="D1203" s="3">
        <v>44052</v>
      </c>
      <c r="E1203" t="s">
        <v>981</v>
      </c>
      <c r="F1203">
        <v>0.08</v>
      </c>
      <c r="G1203">
        <v>13.32</v>
      </c>
      <c r="H1203">
        <v>-131.61720000000003</v>
      </c>
      <c r="I1203" t="s">
        <v>4638</v>
      </c>
      <c r="J1203">
        <v>-97.921999999999997</v>
      </c>
      <c r="K1203">
        <v>14.81</v>
      </c>
      <c r="L1203">
        <v>20</v>
      </c>
      <c r="M1203">
        <v>292.18</v>
      </c>
      <c r="N1203">
        <v>697</v>
      </c>
      <c r="O1203" t="s">
        <v>2535</v>
      </c>
      <c r="P1203" t="s">
        <v>710</v>
      </c>
      <c r="Q1203" t="s">
        <v>720</v>
      </c>
      <c r="R1203" t="s">
        <v>721</v>
      </c>
      <c r="S1203" t="s">
        <v>729</v>
      </c>
      <c r="T1203" t="s">
        <v>739</v>
      </c>
      <c r="U1203" t="s">
        <v>541</v>
      </c>
      <c r="V1203">
        <v>0.43</v>
      </c>
      <c r="W1203" t="s">
        <v>714</v>
      </c>
      <c r="X1203" t="s">
        <v>1085</v>
      </c>
      <c r="Y1203" t="s">
        <v>1559</v>
      </c>
      <c r="Z1203">
        <v>46312</v>
      </c>
    </row>
    <row r="1204" spans="1:26" x14ac:dyDescent="0.25">
      <c r="A1204">
        <v>26032</v>
      </c>
      <c r="B1204">
        <v>90927</v>
      </c>
      <c r="C1204" s="3">
        <v>44050</v>
      </c>
      <c r="D1204" s="3">
        <v>44051</v>
      </c>
      <c r="E1204" t="s">
        <v>977</v>
      </c>
      <c r="F1204">
        <v>0.1</v>
      </c>
      <c r="G1204">
        <v>2.99</v>
      </c>
      <c r="H1204">
        <v>164.08199999999999</v>
      </c>
      <c r="I1204">
        <v>164.08199999999999</v>
      </c>
      <c r="J1204" t="s">
        <v>4638</v>
      </c>
      <c r="K1204">
        <v>41.94</v>
      </c>
      <c r="L1204">
        <v>6</v>
      </c>
      <c r="M1204">
        <v>237.8</v>
      </c>
      <c r="N1204">
        <v>2626</v>
      </c>
      <c r="O1204" t="s">
        <v>3674</v>
      </c>
      <c r="P1204" t="s">
        <v>710</v>
      </c>
      <c r="Q1204" t="s">
        <v>719</v>
      </c>
      <c r="R1204" t="s">
        <v>721</v>
      </c>
      <c r="S1204" t="s">
        <v>103</v>
      </c>
      <c r="T1204" t="s">
        <v>739</v>
      </c>
      <c r="U1204" t="s">
        <v>909</v>
      </c>
      <c r="V1204">
        <v>0.35</v>
      </c>
      <c r="W1204" t="s">
        <v>715</v>
      </c>
      <c r="X1204" t="s">
        <v>1036</v>
      </c>
      <c r="Y1204" t="s">
        <v>1346</v>
      </c>
      <c r="Z1204">
        <v>94025</v>
      </c>
    </row>
    <row r="1205" spans="1:26" x14ac:dyDescent="0.25">
      <c r="A1205">
        <v>18461</v>
      </c>
      <c r="B1205">
        <v>88015</v>
      </c>
      <c r="C1205" s="3">
        <v>44052</v>
      </c>
      <c r="D1205" s="3">
        <v>44054</v>
      </c>
      <c r="E1205" t="s">
        <v>979</v>
      </c>
      <c r="F1205">
        <v>0.1</v>
      </c>
      <c r="G1205">
        <v>8.99</v>
      </c>
      <c r="H1205">
        <v>-20.222799999999999</v>
      </c>
      <c r="I1205" t="s">
        <v>4638</v>
      </c>
      <c r="J1205">
        <v>-143.8648</v>
      </c>
      <c r="K1205">
        <v>30.98</v>
      </c>
      <c r="L1205">
        <v>4</v>
      </c>
      <c r="M1205">
        <v>119.37</v>
      </c>
      <c r="N1205">
        <v>2619</v>
      </c>
      <c r="O1205" t="s">
        <v>1949</v>
      </c>
      <c r="P1205" t="s">
        <v>710</v>
      </c>
      <c r="Q1205" t="s">
        <v>720</v>
      </c>
      <c r="R1205" t="s">
        <v>721</v>
      </c>
      <c r="S1205" t="s">
        <v>724</v>
      </c>
      <c r="T1205" t="s">
        <v>741</v>
      </c>
      <c r="U1205" t="s">
        <v>495</v>
      </c>
      <c r="V1205">
        <v>0.57999999999999996</v>
      </c>
      <c r="W1205" t="s">
        <v>714</v>
      </c>
      <c r="X1205" t="s">
        <v>1241</v>
      </c>
      <c r="Y1205" t="s">
        <v>1240</v>
      </c>
      <c r="Z1205">
        <v>57103</v>
      </c>
    </row>
    <row r="1206" spans="1:26" x14ac:dyDescent="0.25">
      <c r="A1206">
        <v>20464</v>
      </c>
      <c r="B1206">
        <v>86966</v>
      </c>
      <c r="C1206" s="3">
        <v>44052</v>
      </c>
      <c r="D1206" s="3">
        <v>44053</v>
      </c>
      <c r="E1206" t="s">
        <v>978</v>
      </c>
      <c r="F1206">
        <v>7.0000000000000007E-2</v>
      </c>
      <c r="G1206">
        <v>5.99</v>
      </c>
      <c r="H1206">
        <v>27.233999999999998</v>
      </c>
      <c r="I1206">
        <v>27.233999999999998</v>
      </c>
      <c r="J1206" t="s">
        <v>4638</v>
      </c>
      <c r="K1206">
        <v>20.95</v>
      </c>
      <c r="L1206">
        <v>19</v>
      </c>
      <c r="M1206">
        <v>391.4</v>
      </c>
      <c r="N1206">
        <v>1574</v>
      </c>
      <c r="O1206" t="s">
        <v>2795</v>
      </c>
      <c r="P1206" t="s">
        <v>710</v>
      </c>
      <c r="Q1206" t="s">
        <v>719</v>
      </c>
      <c r="R1206" t="s">
        <v>722</v>
      </c>
      <c r="S1206" t="s">
        <v>725</v>
      </c>
      <c r="T1206" t="s">
        <v>739</v>
      </c>
      <c r="U1206" t="s">
        <v>369</v>
      </c>
      <c r="V1206">
        <v>0.65</v>
      </c>
      <c r="W1206" t="s">
        <v>713</v>
      </c>
      <c r="X1206" t="s">
        <v>1010</v>
      </c>
      <c r="Y1206" t="s">
        <v>1080</v>
      </c>
      <c r="Z1206">
        <v>28314</v>
      </c>
    </row>
    <row r="1207" spans="1:26" x14ac:dyDescent="0.25">
      <c r="A1207">
        <v>23578</v>
      </c>
      <c r="B1207">
        <v>86724</v>
      </c>
      <c r="C1207" s="3">
        <v>44052</v>
      </c>
      <c r="D1207" s="3">
        <v>44056</v>
      </c>
      <c r="E1207" t="s">
        <v>980</v>
      </c>
      <c r="F1207">
        <v>0.1</v>
      </c>
      <c r="G1207">
        <v>0.99</v>
      </c>
      <c r="H1207">
        <v>-40.53</v>
      </c>
      <c r="I1207" t="s">
        <v>4638</v>
      </c>
      <c r="J1207">
        <v>-35.497</v>
      </c>
      <c r="K1207">
        <v>4.13</v>
      </c>
      <c r="L1207">
        <v>13</v>
      </c>
      <c r="M1207">
        <v>52.16</v>
      </c>
      <c r="N1207">
        <v>1671</v>
      </c>
      <c r="O1207" t="s">
        <v>3558</v>
      </c>
      <c r="P1207" t="s">
        <v>710</v>
      </c>
      <c r="Q1207" t="s">
        <v>718</v>
      </c>
      <c r="R1207" t="s">
        <v>721</v>
      </c>
      <c r="S1207" t="s">
        <v>735</v>
      </c>
      <c r="T1207" t="s">
        <v>739</v>
      </c>
      <c r="U1207" t="s">
        <v>666</v>
      </c>
      <c r="V1207">
        <v>0.39</v>
      </c>
      <c r="W1207" t="s">
        <v>713</v>
      </c>
      <c r="X1207" t="s">
        <v>1110</v>
      </c>
      <c r="Y1207" t="s">
        <v>1761</v>
      </c>
      <c r="Z1207">
        <v>22015</v>
      </c>
    </row>
    <row r="1208" spans="1:26" x14ac:dyDescent="0.25">
      <c r="A1208">
        <v>24791</v>
      </c>
      <c r="B1208">
        <v>90405</v>
      </c>
      <c r="C1208" s="3">
        <v>44052</v>
      </c>
      <c r="D1208" s="3">
        <v>44054</v>
      </c>
      <c r="E1208" t="s">
        <v>977</v>
      </c>
      <c r="F1208">
        <v>0.08</v>
      </c>
      <c r="G1208">
        <v>5.01</v>
      </c>
      <c r="H1208">
        <v>-6.9308200000000006</v>
      </c>
      <c r="I1208" t="s">
        <v>4638</v>
      </c>
      <c r="J1208" t="s">
        <v>4638</v>
      </c>
      <c r="K1208">
        <v>5.74</v>
      </c>
      <c r="L1208">
        <v>1</v>
      </c>
      <c r="M1208">
        <v>7.21</v>
      </c>
      <c r="N1208">
        <v>2151</v>
      </c>
      <c r="O1208" t="s">
        <v>3603</v>
      </c>
      <c r="P1208" t="s">
        <v>710</v>
      </c>
      <c r="Q1208" t="s">
        <v>720</v>
      </c>
      <c r="R1208" t="s">
        <v>721</v>
      </c>
      <c r="S1208" t="s">
        <v>103</v>
      </c>
      <c r="T1208" t="s">
        <v>739</v>
      </c>
      <c r="U1208" t="s">
        <v>444</v>
      </c>
      <c r="V1208">
        <v>0.39</v>
      </c>
      <c r="W1208" t="s">
        <v>714</v>
      </c>
      <c r="X1208" t="s">
        <v>1011</v>
      </c>
      <c r="Y1208" t="s">
        <v>1515</v>
      </c>
      <c r="Z1208">
        <v>52001</v>
      </c>
    </row>
    <row r="1209" spans="1:26" x14ac:dyDescent="0.25">
      <c r="A1209">
        <v>1450</v>
      </c>
      <c r="B1209">
        <v>10464</v>
      </c>
      <c r="C1209" s="3">
        <v>44053</v>
      </c>
      <c r="D1209" s="3">
        <v>44054</v>
      </c>
      <c r="E1209" t="s">
        <v>981</v>
      </c>
      <c r="F1209">
        <v>0.01</v>
      </c>
      <c r="G1209">
        <v>6.07</v>
      </c>
      <c r="H1209">
        <v>-69.069999999999993</v>
      </c>
      <c r="I1209" t="s">
        <v>4638</v>
      </c>
      <c r="J1209">
        <v>-655.52987500000006</v>
      </c>
      <c r="K1209">
        <v>4.9800000000000004</v>
      </c>
      <c r="L1209">
        <v>41</v>
      </c>
      <c r="M1209">
        <v>217</v>
      </c>
      <c r="N1209">
        <v>491</v>
      </c>
      <c r="O1209" t="s">
        <v>2636</v>
      </c>
      <c r="P1209" t="s">
        <v>710</v>
      </c>
      <c r="Q1209" t="s">
        <v>719</v>
      </c>
      <c r="R1209" t="s">
        <v>721</v>
      </c>
      <c r="S1209" t="s">
        <v>726</v>
      </c>
      <c r="T1209" t="s">
        <v>739</v>
      </c>
      <c r="U1209" t="s">
        <v>774</v>
      </c>
      <c r="V1209">
        <v>0.36</v>
      </c>
      <c r="W1209" t="s">
        <v>716</v>
      </c>
      <c r="X1209" t="s">
        <v>1018</v>
      </c>
      <c r="Y1209" t="s">
        <v>1004</v>
      </c>
      <c r="Z1209">
        <v>10154</v>
      </c>
    </row>
    <row r="1210" spans="1:26" x14ac:dyDescent="0.25">
      <c r="A1210">
        <v>3004</v>
      </c>
      <c r="B1210">
        <v>21636</v>
      </c>
      <c r="C1210" s="3">
        <v>44053</v>
      </c>
      <c r="D1210" s="3">
        <v>44060</v>
      </c>
      <c r="E1210" t="s">
        <v>980</v>
      </c>
      <c r="F1210">
        <v>0</v>
      </c>
      <c r="G1210">
        <v>15.1</v>
      </c>
      <c r="H1210">
        <v>-52.646999999999998</v>
      </c>
      <c r="I1210" t="s">
        <v>4638</v>
      </c>
      <c r="J1210" t="s">
        <v>4638</v>
      </c>
      <c r="K1210">
        <v>22.38</v>
      </c>
      <c r="L1210">
        <v>29</v>
      </c>
      <c r="M1210">
        <v>682.68</v>
      </c>
      <c r="N1210">
        <v>1340</v>
      </c>
      <c r="O1210" t="s">
        <v>4097</v>
      </c>
      <c r="P1210" t="s">
        <v>711</v>
      </c>
      <c r="Q1210" t="s">
        <v>717</v>
      </c>
      <c r="R1210" t="s">
        <v>721</v>
      </c>
      <c r="S1210" t="s">
        <v>103</v>
      </c>
      <c r="T1210" t="s">
        <v>739</v>
      </c>
      <c r="U1210" t="s">
        <v>48</v>
      </c>
      <c r="V1210">
        <v>0.38</v>
      </c>
      <c r="W1210" t="s">
        <v>716</v>
      </c>
      <c r="X1210" t="s">
        <v>1018</v>
      </c>
      <c r="Y1210" t="s">
        <v>1004</v>
      </c>
      <c r="Z1210">
        <v>10170</v>
      </c>
    </row>
    <row r="1211" spans="1:26" x14ac:dyDescent="0.25">
      <c r="A1211">
        <v>3005</v>
      </c>
      <c r="B1211">
        <v>21636</v>
      </c>
      <c r="C1211" s="3">
        <v>44053</v>
      </c>
      <c r="D1211" s="3">
        <v>44058</v>
      </c>
      <c r="E1211" t="s">
        <v>980</v>
      </c>
      <c r="F1211">
        <v>7.0000000000000007E-2</v>
      </c>
      <c r="G1211">
        <v>4.6900000000000004</v>
      </c>
      <c r="H1211">
        <v>-24.44</v>
      </c>
      <c r="I1211" t="s">
        <v>4638</v>
      </c>
      <c r="J1211">
        <v>-44.436</v>
      </c>
      <c r="K1211">
        <v>5.98</v>
      </c>
      <c r="L1211">
        <v>11</v>
      </c>
      <c r="M1211">
        <v>73.44</v>
      </c>
      <c r="N1211">
        <v>1340</v>
      </c>
      <c r="O1211" t="s">
        <v>4133</v>
      </c>
      <c r="P1211" t="s">
        <v>710</v>
      </c>
      <c r="Q1211" t="s">
        <v>717</v>
      </c>
      <c r="R1211" t="s">
        <v>721</v>
      </c>
      <c r="S1211" t="s">
        <v>730</v>
      </c>
      <c r="T1211" t="s">
        <v>739</v>
      </c>
      <c r="U1211" t="s">
        <v>20</v>
      </c>
      <c r="V1211">
        <v>0.68</v>
      </c>
      <c r="W1211" t="s">
        <v>716</v>
      </c>
      <c r="X1211" t="s">
        <v>1018</v>
      </c>
      <c r="Y1211" t="s">
        <v>1004</v>
      </c>
      <c r="Z1211">
        <v>10170</v>
      </c>
    </row>
    <row r="1212" spans="1:26" x14ac:dyDescent="0.25">
      <c r="A1212">
        <v>3006</v>
      </c>
      <c r="B1212">
        <v>21636</v>
      </c>
      <c r="C1212" s="3">
        <v>44053</v>
      </c>
      <c r="D1212" s="3">
        <v>44053</v>
      </c>
      <c r="E1212" t="s">
        <v>980</v>
      </c>
      <c r="F1212">
        <v>0.02</v>
      </c>
      <c r="G1212">
        <v>3.3</v>
      </c>
      <c r="H1212">
        <v>366.50700000000001</v>
      </c>
      <c r="I1212">
        <v>366.50700000000001</v>
      </c>
      <c r="J1212">
        <v>-88.61</v>
      </c>
      <c r="K1212">
        <v>55.99</v>
      </c>
      <c r="L1212">
        <v>63</v>
      </c>
      <c r="M1212">
        <v>2997.07</v>
      </c>
      <c r="N1212">
        <v>1340</v>
      </c>
      <c r="O1212" t="s">
        <v>3536</v>
      </c>
      <c r="P1212" t="s">
        <v>710</v>
      </c>
      <c r="Q1212" t="s">
        <v>717</v>
      </c>
      <c r="R1212" t="s">
        <v>722</v>
      </c>
      <c r="S1212" t="s">
        <v>102</v>
      </c>
      <c r="T1212" t="s">
        <v>741</v>
      </c>
      <c r="U1212" t="s">
        <v>936</v>
      </c>
      <c r="V1212">
        <v>0.59</v>
      </c>
      <c r="W1212" t="s">
        <v>716</v>
      </c>
      <c r="X1212" t="s">
        <v>1018</v>
      </c>
      <c r="Y1212" t="s">
        <v>1004</v>
      </c>
      <c r="Z1212">
        <v>10170</v>
      </c>
    </row>
    <row r="1213" spans="1:26" x14ac:dyDescent="0.25">
      <c r="A1213">
        <v>7664</v>
      </c>
      <c r="B1213">
        <v>54949</v>
      </c>
      <c r="C1213" s="3">
        <v>44053</v>
      </c>
      <c r="D1213" s="3">
        <v>44058</v>
      </c>
      <c r="E1213" t="s">
        <v>980</v>
      </c>
      <c r="F1213">
        <v>0.08</v>
      </c>
      <c r="G1213">
        <v>6.81</v>
      </c>
      <c r="H1213">
        <v>-94.59</v>
      </c>
      <c r="I1213" t="s">
        <v>4638</v>
      </c>
      <c r="J1213">
        <v>-95.816000000000003</v>
      </c>
      <c r="K1213">
        <v>6.48</v>
      </c>
      <c r="L1213">
        <v>58</v>
      </c>
      <c r="M1213">
        <v>382.33</v>
      </c>
      <c r="N1213">
        <v>3004</v>
      </c>
      <c r="O1213" t="s">
        <v>2468</v>
      </c>
      <c r="P1213" t="s">
        <v>710</v>
      </c>
      <c r="Q1213" t="s">
        <v>720</v>
      </c>
      <c r="R1213" t="s">
        <v>721</v>
      </c>
      <c r="S1213" t="s">
        <v>726</v>
      </c>
      <c r="T1213" t="s">
        <v>739</v>
      </c>
      <c r="U1213" t="s">
        <v>928</v>
      </c>
      <c r="V1213">
        <v>0.36</v>
      </c>
      <c r="W1213" t="s">
        <v>715</v>
      </c>
      <c r="X1213" t="s">
        <v>1036</v>
      </c>
      <c r="Y1213" t="s">
        <v>1003</v>
      </c>
      <c r="Z1213">
        <v>90049</v>
      </c>
    </row>
    <row r="1214" spans="1:26" x14ac:dyDescent="0.25">
      <c r="A1214">
        <v>7665</v>
      </c>
      <c r="B1214">
        <v>54949</v>
      </c>
      <c r="C1214" s="3">
        <v>44053</v>
      </c>
      <c r="D1214" s="3">
        <v>44060</v>
      </c>
      <c r="E1214" t="s">
        <v>980</v>
      </c>
      <c r="F1214">
        <v>0.09</v>
      </c>
      <c r="G1214">
        <v>53.03</v>
      </c>
      <c r="H1214">
        <v>-293.74</v>
      </c>
      <c r="I1214" t="s">
        <v>4638</v>
      </c>
      <c r="J1214">
        <v>-17.527999999999999</v>
      </c>
      <c r="K1214">
        <v>20.98</v>
      </c>
      <c r="L1214">
        <v>13</v>
      </c>
      <c r="M1214">
        <v>356.61</v>
      </c>
      <c r="N1214">
        <v>3004</v>
      </c>
      <c r="O1214" t="s">
        <v>2468</v>
      </c>
      <c r="P1214" t="s">
        <v>712</v>
      </c>
      <c r="Q1214" t="s">
        <v>720</v>
      </c>
      <c r="R1214" t="s">
        <v>721</v>
      </c>
      <c r="S1214" t="s">
        <v>730</v>
      </c>
      <c r="T1214" t="s">
        <v>740</v>
      </c>
      <c r="U1214" t="s">
        <v>65</v>
      </c>
      <c r="V1214">
        <v>0.78</v>
      </c>
      <c r="W1214" t="s">
        <v>715</v>
      </c>
      <c r="X1214" t="s">
        <v>1036</v>
      </c>
      <c r="Y1214" t="s">
        <v>1003</v>
      </c>
      <c r="Z1214">
        <v>90049</v>
      </c>
    </row>
    <row r="1215" spans="1:26" x14ac:dyDescent="0.25">
      <c r="A1215">
        <v>19450</v>
      </c>
      <c r="B1215">
        <v>88907</v>
      </c>
      <c r="C1215" s="3">
        <v>44053</v>
      </c>
      <c r="D1215" s="3">
        <v>44054</v>
      </c>
      <c r="E1215" t="s">
        <v>981</v>
      </c>
      <c r="F1215">
        <v>0.01</v>
      </c>
      <c r="G1215">
        <v>6.07</v>
      </c>
      <c r="H1215">
        <v>-35.916399999999996</v>
      </c>
      <c r="I1215" t="s">
        <v>4638</v>
      </c>
      <c r="J1215">
        <v>-202.81800000000001</v>
      </c>
      <c r="K1215">
        <v>4.9800000000000004</v>
      </c>
      <c r="L1215">
        <v>10</v>
      </c>
      <c r="M1215">
        <v>52.93</v>
      </c>
      <c r="N1215">
        <v>494</v>
      </c>
      <c r="O1215" t="s">
        <v>3060</v>
      </c>
      <c r="P1215" t="s">
        <v>710</v>
      </c>
      <c r="Q1215" t="s">
        <v>719</v>
      </c>
      <c r="R1215" t="s">
        <v>721</v>
      </c>
      <c r="S1215" t="s">
        <v>726</v>
      </c>
      <c r="T1215" t="s">
        <v>739</v>
      </c>
      <c r="U1215" t="s">
        <v>774</v>
      </c>
      <c r="V1215">
        <v>0.36</v>
      </c>
      <c r="W1215" t="s">
        <v>715</v>
      </c>
      <c r="X1215" t="s">
        <v>737</v>
      </c>
      <c r="Y1215" t="s">
        <v>999</v>
      </c>
      <c r="Z1215">
        <v>98115</v>
      </c>
    </row>
    <row r="1216" spans="1:26" x14ac:dyDescent="0.25">
      <c r="A1216">
        <v>21005</v>
      </c>
      <c r="B1216">
        <v>91244</v>
      </c>
      <c r="C1216" s="3">
        <v>44053</v>
      </c>
      <c r="D1216" s="3">
        <v>44058</v>
      </c>
      <c r="E1216" t="s">
        <v>980</v>
      </c>
      <c r="F1216">
        <v>7.0000000000000007E-2</v>
      </c>
      <c r="G1216">
        <v>4.6900000000000004</v>
      </c>
      <c r="H1216">
        <v>-12.708800000000002</v>
      </c>
      <c r="I1216" t="s">
        <v>4638</v>
      </c>
      <c r="J1216">
        <v>-221.78039999999999</v>
      </c>
      <c r="K1216">
        <v>5.98</v>
      </c>
      <c r="L1216">
        <v>3</v>
      </c>
      <c r="M1216">
        <v>20.03</v>
      </c>
      <c r="N1216">
        <v>1341</v>
      </c>
      <c r="O1216" t="s">
        <v>4064</v>
      </c>
      <c r="P1216" t="s">
        <v>710</v>
      </c>
      <c r="Q1216" t="s">
        <v>717</v>
      </c>
      <c r="R1216" t="s">
        <v>721</v>
      </c>
      <c r="S1216" t="s">
        <v>730</v>
      </c>
      <c r="T1216" t="s">
        <v>739</v>
      </c>
      <c r="U1216" t="s">
        <v>20</v>
      </c>
      <c r="V1216">
        <v>0.68</v>
      </c>
      <c r="W1216" t="s">
        <v>716</v>
      </c>
      <c r="X1216" t="s">
        <v>1070</v>
      </c>
      <c r="Y1216" t="s">
        <v>1689</v>
      </c>
      <c r="Z1216">
        <v>17201</v>
      </c>
    </row>
    <row r="1217" spans="1:26" x14ac:dyDescent="0.25">
      <c r="A1217">
        <v>21006</v>
      </c>
      <c r="B1217">
        <v>91244</v>
      </c>
      <c r="C1217" s="3">
        <v>44053</v>
      </c>
      <c r="D1217" s="3">
        <v>44053</v>
      </c>
      <c r="E1217" t="s">
        <v>980</v>
      </c>
      <c r="F1217">
        <v>0.02</v>
      </c>
      <c r="G1217">
        <v>3.3</v>
      </c>
      <c r="H1217">
        <v>525.20039999999995</v>
      </c>
      <c r="I1217">
        <v>525.20039999999995</v>
      </c>
      <c r="J1217">
        <v>-530.67999999999995</v>
      </c>
      <c r="K1217">
        <v>55.99</v>
      </c>
      <c r="L1217">
        <v>16</v>
      </c>
      <c r="M1217">
        <v>761.16</v>
      </c>
      <c r="N1217">
        <v>1338</v>
      </c>
      <c r="O1217" t="s">
        <v>2612</v>
      </c>
      <c r="P1217" t="s">
        <v>710</v>
      </c>
      <c r="Q1217" t="s">
        <v>717</v>
      </c>
      <c r="R1217" t="s">
        <v>722</v>
      </c>
      <c r="S1217" t="s">
        <v>102</v>
      </c>
      <c r="T1217" t="s">
        <v>741</v>
      </c>
      <c r="U1217" t="s">
        <v>936</v>
      </c>
      <c r="V1217">
        <v>0.59</v>
      </c>
      <c r="W1217" t="s">
        <v>714</v>
      </c>
      <c r="X1217" t="s">
        <v>1007</v>
      </c>
      <c r="Y1217" t="s">
        <v>990</v>
      </c>
      <c r="Z1217">
        <v>60623</v>
      </c>
    </row>
    <row r="1218" spans="1:26" x14ac:dyDescent="0.25">
      <c r="A1218">
        <v>24432</v>
      </c>
      <c r="B1218">
        <v>89596</v>
      </c>
      <c r="C1218" s="3">
        <v>44053</v>
      </c>
      <c r="D1218" s="3">
        <v>44054</v>
      </c>
      <c r="E1218" t="s">
        <v>981</v>
      </c>
      <c r="F1218">
        <v>0.01</v>
      </c>
      <c r="G1218">
        <v>6.22</v>
      </c>
      <c r="H1218">
        <v>-15.6312</v>
      </c>
      <c r="I1218" t="s">
        <v>4638</v>
      </c>
      <c r="J1218">
        <v>-20.734000000000002</v>
      </c>
      <c r="K1218">
        <v>6.48</v>
      </c>
      <c r="L1218">
        <v>9</v>
      </c>
      <c r="M1218">
        <v>69.459999999999994</v>
      </c>
      <c r="N1218">
        <v>1361</v>
      </c>
      <c r="O1218" t="s">
        <v>4003</v>
      </c>
      <c r="P1218" t="s">
        <v>711</v>
      </c>
      <c r="Q1218" t="s">
        <v>719</v>
      </c>
      <c r="R1218" t="s">
        <v>721</v>
      </c>
      <c r="S1218" t="s">
        <v>726</v>
      </c>
      <c r="T1218" t="s">
        <v>739</v>
      </c>
      <c r="U1218" t="s">
        <v>908</v>
      </c>
      <c r="V1218">
        <v>0.37</v>
      </c>
      <c r="W1218" t="s">
        <v>714</v>
      </c>
      <c r="X1218" t="s">
        <v>1052</v>
      </c>
      <c r="Y1218" t="s">
        <v>1051</v>
      </c>
      <c r="Z1218">
        <v>48101</v>
      </c>
    </row>
    <row r="1219" spans="1:26" x14ac:dyDescent="0.25">
      <c r="A1219">
        <v>24433</v>
      </c>
      <c r="B1219">
        <v>89596</v>
      </c>
      <c r="C1219" s="3">
        <v>44053</v>
      </c>
      <c r="D1219" s="3">
        <v>44055</v>
      </c>
      <c r="E1219" t="s">
        <v>981</v>
      </c>
      <c r="F1219">
        <v>0.03</v>
      </c>
      <c r="G1219">
        <v>3.3</v>
      </c>
      <c r="H1219">
        <v>790.54679999999996</v>
      </c>
      <c r="I1219">
        <v>790.54679999999996</v>
      </c>
      <c r="J1219" t="s">
        <v>4638</v>
      </c>
      <c r="K1219">
        <v>85.99</v>
      </c>
      <c r="L1219">
        <v>16</v>
      </c>
      <c r="M1219">
        <v>1145.72</v>
      </c>
      <c r="N1219">
        <v>1361</v>
      </c>
      <c r="O1219" t="s">
        <v>4003</v>
      </c>
      <c r="P1219" t="s">
        <v>710</v>
      </c>
      <c r="Q1219" t="s">
        <v>719</v>
      </c>
      <c r="R1219" t="s">
        <v>722</v>
      </c>
      <c r="S1219" t="s">
        <v>102</v>
      </c>
      <c r="T1219" t="s">
        <v>741</v>
      </c>
      <c r="U1219" t="s">
        <v>762</v>
      </c>
      <c r="V1219">
        <v>0.37</v>
      </c>
      <c r="W1219" t="s">
        <v>714</v>
      </c>
      <c r="X1219" t="s">
        <v>1052</v>
      </c>
      <c r="Y1219" t="s">
        <v>1051</v>
      </c>
      <c r="Z1219">
        <v>48101</v>
      </c>
    </row>
    <row r="1220" spans="1:26" x14ac:dyDescent="0.25">
      <c r="A1220">
        <v>24434</v>
      </c>
      <c r="B1220">
        <v>86053</v>
      </c>
      <c r="C1220" s="3">
        <v>44053</v>
      </c>
      <c r="D1220" s="3">
        <v>44054</v>
      </c>
      <c r="E1220" t="s">
        <v>981</v>
      </c>
      <c r="F1220">
        <v>0.04</v>
      </c>
      <c r="G1220">
        <v>154.12</v>
      </c>
      <c r="H1220">
        <v>-87.998040000000003</v>
      </c>
      <c r="I1220" t="s">
        <v>4638</v>
      </c>
      <c r="J1220">
        <v>-969.0483660000001</v>
      </c>
      <c r="K1220">
        <v>296.18</v>
      </c>
      <c r="L1220">
        <v>20</v>
      </c>
      <c r="M1220">
        <v>5768.12</v>
      </c>
      <c r="N1220">
        <v>2204</v>
      </c>
      <c r="O1220" t="s">
        <v>2706</v>
      </c>
      <c r="P1220" t="s">
        <v>712</v>
      </c>
      <c r="Q1220" t="s">
        <v>719</v>
      </c>
      <c r="R1220" t="s">
        <v>723</v>
      </c>
      <c r="S1220" t="s">
        <v>731</v>
      </c>
      <c r="T1220" t="s">
        <v>742</v>
      </c>
      <c r="U1220" t="s">
        <v>453</v>
      </c>
      <c r="V1220">
        <v>0.76</v>
      </c>
      <c r="W1220" t="s">
        <v>714</v>
      </c>
      <c r="X1220" t="s">
        <v>1038</v>
      </c>
      <c r="Y1220" t="s">
        <v>1249</v>
      </c>
      <c r="Z1220">
        <v>55337</v>
      </c>
    </row>
    <row r="1221" spans="1:26" x14ac:dyDescent="0.25">
      <c r="A1221">
        <v>24786</v>
      </c>
      <c r="B1221">
        <v>90531</v>
      </c>
      <c r="C1221" s="3">
        <v>44053</v>
      </c>
      <c r="D1221" s="3">
        <v>44055</v>
      </c>
      <c r="E1221" t="s">
        <v>979</v>
      </c>
      <c r="F1221">
        <v>0.03</v>
      </c>
      <c r="G1221">
        <v>3.85</v>
      </c>
      <c r="H1221">
        <v>-76.106800000000007</v>
      </c>
      <c r="I1221" t="s">
        <v>4638</v>
      </c>
      <c r="J1221" t="s">
        <v>4638</v>
      </c>
      <c r="K1221">
        <v>5.98</v>
      </c>
      <c r="L1221">
        <v>6</v>
      </c>
      <c r="M1221">
        <v>38.54</v>
      </c>
      <c r="N1221">
        <v>1633</v>
      </c>
      <c r="O1221" t="s">
        <v>3423</v>
      </c>
      <c r="P1221" t="s">
        <v>710</v>
      </c>
      <c r="Q1221" t="s">
        <v>717</v>
      </c>
      <c r="R1221" t="s">
        <v>722</v>
      </c>
      <c r="S1221" t="s">
        <v>725</v>
      </c>
      <c r="T1221" t="s">
        <v>741</v>
      </c>
      <c r="U1221" t="s">
        <v>93</v>
      </c>
      <c r="V1221">
        <v>0.68</v>
      </c>
      <c r="W1221" t="s">
        <v>713</v>
      </c>
      <c r="X1221" t="s">
        <v>1208</v>
      </c>
      <c r="Y1221" t="s">
        <v>1686</v>
      </c>
      <c r="Z1221">
        <v>38637</v>
      </c>
    </row>
    <row r="1222" spans="1:26" x14ac:dyDescent="0.25">
      <c r="A1222">
        <v>25664</v>
      </c>
      <c r="B1222">
        <v>91388</v>
      </c>
      <c r="C1222" s="3">
        <v>44053</v>
      </c>
      <c r="D1222" s="3">
        <v>44058</v>
      </c>
      <c r="E1222" t="s">
        <v>980</v>
      </c>
      <c r="F1222">
        <v>0.08</v>
      </c>
      <c r="G1222">
        <v>6.81</v>
      </c>
      <c r="H1222">
        <v>-49.186800000000005</v>
      </c>
      <c r="I1222" t="s">
        <v>4638</v>
      </c>
      <c r="J1222" t="s">
        <v>4638</v>
      </c>
      <c r="K1222">
        <v>6.48</v>
      </c>
      <c r="L1222">
        <v>14</v>
      </c>
      <c r="M1222">
        <v>92.29</v>
      </c>
      <c r="N1222">
        <v>3006</v>
      </c>
      <c r="O1222" t="s">
        <v>2224</v>
      </c>
      <c r="P1222" t="s">
        <v>710</v>
      </c>
      <c r="Q1222" t="s">
        <v>720</v>
      </c>
      <c r="R1222" t="s">
        <v>721</v>
      </c>
      <c r="S1222" t="s">
        <v>726</v>
      </c>
      <c r="T1222" t="s">
        <v>739</v>
      </c>
      <c r="U1222" t="s">
        <v>928</v>
      </c>
      <c r="V1222">
        <v>0.36</v>
      </c>
      <c r="W1222" t="s">
        <v>715</v>
      </c>
      <c r="X1222" t="s">
        <v>1060</v>
      </c>
      <c r="Y1222" t="s">
        <v>1861</v>
      </c>
      <c r="Z1222">
        <v>83402</v>
      </c>
    </row>
    <row r="1223" spans="1:26" x14ac:dyDescent="0.25">
      <c r="A1223">
        <v>25665</v>
      </c>
      <c r="B1223">
        <v>91388</v>
      </c>
      <c r="C1223" s="3">
        <v>44053</v>
      </c>
      <c r="D1223" s="3">
        <v>44060</v>
      </c>
      <c r="E1223" t="s">
        <v>980</v>
      </c>
      <c r="F1223">
        <v>0.09</v>
      </c>
      <c r="G1223">
        <v>53.03</v>
      </c>
      <c r="H1223">
        <v>-152.7448</v>
      </c>
      <c r="I1223" t="s">
        <v>4638</v>
      </c>
      <c r="J1223" t="s">
        <v>4638</v>
      </c>
      <c r="K1223">
        <v>20.98</v>
      </c>
      <c r="L1223">
        <v>3</v>
      </c>
      <c r="M1223">
        <v>82.29</v>
      </c>
      <c r="N1223">
        <v>3006</v>
      </c>
      <c r="O1223" t="s">
        <v>3774</v>
      </c>
      <c r="P1223" t="s">
        <v>712</v>
      </c>
      <c r="Q1223" t="s">
        <v>720</v>
      </c>
      <c r="R1223" t="s">
        <v>721</v>
      </c>
      <c r="S1223" t="s">
        <v>730</v>
      </c>
      <c r="T1223" t="s">
        <v>740</v>
      </c>
      <c r="U1223" t="s">
        <v>65</v>
      </c>
      <c r="V1223">
        <v>0.78</v>
      </c>
      <c r="W1223" t="s">
        <v>715</v>
      </c>
      <c r="X1223" t="s">
        <v>1060</v>
      </c>
      <c r="Y1223" t="s">
        <v>1861</v>
      </c>
      <c r="Z1223">
        <v>83402</v>
      </c>
    </row>
    <row r="1224" spans="1:26" x14ac:dyDescent="0.25">
      <c r="A1224">
        <v>20824</v>
      </c>
      <c r="B1224">
        <v>88556</v>
      </c>
      <c r="C1224" s="3">
        <v>44054</v>
      </c>
      <c r="D1224" s="3">
        <v>44056</v>
      </c>
      <c r="E1224" t="s">
        <v>977</v>
      </c>
      <c r="F1224">
        <v>0.09</v>
      </c>
      <c r="G1224">
        <v>41.91</v>
      </c>
      <c r="H1224">
        <v>1307.2692</v>
      </c>
      <c r="I1224">
        <v>1307.2692</v>
      </c>
      <c r="J1224">
        <v>-362.04</v>
      </c>
      <c r="K1224">
        <v>260.98</v>
      </c>
      <c r="L1224">
        <v>14</v>
      </c>
      <c r="M1224">
        <v>3377.06</v>
      </c>
      <c r="N1224">
        <v>2072</v>
      </c>
      <c r="O1224" t="s">
        <v>4245</v>
      </c>
      <c r="P1224" t="s">
        <v>712</v>
      </c>
      <c r="Q1224" t="s">
        <v>720</v>
      </c>
      <c r="R1224" t="s">
        <v>723</v>
      </c>
      <c r="S1224" t="s">
        <v>734</v>
      </c>
      <c r="T1224" t="s">
        <v>742</v>
      </c>
      <c r="U1224" t="s">
        <v>622</v>
      </c>
      <c r="V1224">
        <v>0.59</v>
      </c>
      <c r="W1224" t="s">
        <v>714</v>
      </c>
      <c r="X1224" t="s">
        <v>1052</v>
      </c>
      <c r="Y1224" t="s">
        <v>1628</v>
      </c>
      <c r="Z1224">
        <v>48505</v>
      </c>
    </row>
    <row r="1225" spans="1:26" x14ac:dyDescent="0.25">
      <c r="A1225">
        <v>20825</v>
      </c>
      <c r="B1225">
        <v>88556</v>
      </c>
      <c r="C1225" s="3">
        <v>44054</v>
      </c>
      <c r="D1225" s="3">
        <v>44056</v>
      </c>
      <c r="E1225" t="s">
        <v>977</v>
      </c>
      <c r="F1225">
        <v>0.01</v>
      </c>
      <c r="G1225">
        <v>7.94</v>
      </c>
      <c r="H1225">
        <v>-15.818400000000002</v>
      </c>
      <c r="I1225" t="s">
        <v>4638</v>
      </c>
      <c r="J1225" t="s">
        <v>4638</v>
      </c>
      <c r="K1225">
        <v>10.52</v>
      </c>
      <c r="L1225">
        <v>11</v>
      </c>
      <c r="M1225">
        <v>123.93</v>
      </c>
      <c r="N1225">
        <v>2072</v>
      </c>
      <c r="O1225" t="s">
        <v>1906</v>
      </c>
      <c r="P1225" t="s">
        <v>710</v>
      </c>
      <c r="Q1225" t="s">
        <v>720</v>
      </c>
      <c r="R1225" t="s">
        <v>723</v>
      </c>
      <c r="S1225" t="s">
        <v>732</v>
      </c>
      <c r="T1225" t="s">
        <v>741</v>
      </c>
      <c r="U1225" t="s">
        <v>672</v>
      </c>
      <c r="V1225">
        <v>0.52</v>
      </c>
      <c r="W1225" t="s">
        <v>714</v>
      </c>
      <c r="X1225" t="s">
        <v>1052</v>
      </c>
      <c r="Y1225" t="s">
        <v>1628</v>
      </c>
      <c r="Z1225">
        <v>48505</v>
      </c>
    </row>
    <row r="1226" spans="1:26" x14ac:dyDescent="0.25">
      <c r="A1226">
        <v>20826</v>
      </c>
      <c r="B1226">
        <v>88556</v>
      </c>
      <c r="C1226" s="3">
        <v>44054</v>
      </c>
      <c r="D1226" s="3">
        <v>44056</v>
      </c>
      <c r="E1226" t="s">
        <v>977</v>
      </c>
      <c r="F1226">
        <v>0.02</v>
      </c>
      <c r="G1226">
        <v>7.5</v>
      </c>
      <c r="H1226">
        <v>-55.832400000000007</v>
      </c>
      <c r="I1226" t="s">
        <v>4638</v>
      </c>
      <c r="J1226" t="s">
        <v>4638</v>
      </c>
      <c r="K1226">
        <v>5.98</v>
      </c>
      <c r="L1226">
        <v>14</v>
      </c>
      <c r="M1226">
        <v>93.96</v>
      </c>
      <c r="N1226">
        <v>2072</v>
      </c>
      <c r="O1226" t="s">
        <v>4249</v>
      </c>
      <c r="P1226" t="s">
        <v>711</v>
      </c>
      <c r="Q1226" t="s">
        <v>720</v>
      </c>
      <c r="R1226" t="s">
        <v>721</v>
      </c>
      <c r="S1226" t="s">
        <v>726</v>
      </c>
      <c r="T1226" t="s">
        <v>739</v>
      </c>
      <c r="U1226" t="s">
        <v>780</v>
      </c>
      <c r="V1226">
        <v>0.4</v>
      </c>
      <c r="W1226" t="s">
        <v>714</v>
      </c>
      <c r="X1226" t="s">
        <v>1052</v>
      </c>
      <c r="Y1226" t="s">
        <v>1628</v>
      </c>
      <c r="Z1226">
        <v>48505</v>
      </c>
    </row>
    <row r="1227" spans="1:26" x14ac:dyDescent="0.25">
      <c r="A1227">
        <v>20870</v>
      </c>
      <c r="B1227">
        <v>91209</v>
      </c>
      <c r="C1227" s="3">
        <v>44054</v>
      </c>
      <c r="D1227" s="3">
        <v>44054</v>
      </c>
      <c r="E1227" t="s">
        <v>977</v>
      </c>
      <c r="F1227">
        <v>0.1</v>
      </c>
      <c r="G1227">
        <v>0.99</v>
      </c>
      <c r="H1227">
        <v>-1.0712000000000002</v>
      </c>
      <c r="I1227" t="s">
        <v>4638</v>
      </c>
      <c r="J1227" t="s">
        <v>4638</v>
      </c>
      <c r="K1227">
        <v>4.13</v>
      </c>
      <c r="L1227">
        <v>2</v>
      </c>
      <c r="M1227">
        <v>8.3000000000000007</v>
      </c>
      <c r="N1227">
        <v>1354</v>
      </c>
      <c r="O1227" t="s">
        <v>2583</v>
      </c>
      <c r="P1227" t="s">
        <v>710</v>
      </c>
      <c r="Q1227" t="s">
        <v>719</v>
      </c>
      <c r="R1227" t="s">
        <v>721</v>
      </c>
      <c r="S1227" t="s">
        <v>735</v>
      </c>
      <c r="T1227" t="s">
        <v>739</v>
      </c>
      <c r="U1227" t="s">
        <v>666</v>
      </c>
      <c r="V1227">
        <v>0.39</v>
      </c>
      <c r="W1227" t="s">
        <v>714</v>
      </c>
      <c r="X1227" t="s">
        <v>1014</v>
      </c>
      <c r="Y1227" t="s">
        <v>1678</v>
      </c>
      <c r="Z1227">
        <v>76086</v>
      </c>
    </row>
    <row r="1228" spans="1:26" x14ac:dyDescent="0.25">
      <c r="A1228">
        <v>20871</v>
      </c>
      <c r="B1228">
        <v>91209</v>
      </c>
      <c r="C1228" s="3">
        <v>44054</v>
      </c>
      <c r="D1228" s="3">
        <v>44056</v>
      </c>
      <c r="E1228" t="s">
        <v>977</v>
      </c>
      <c r="F1228">
        <v>0.04</v>
      </c>
      <c r="G1228">
        <v>0.49</v>
      </c>
      <c r="H1228">
        <v>4.4104000000000001</v>
      </c>
      <c r="I1228">
        <v>4.4104000000000001</v>
      </c>
      <c r="J1228">
        <v>-106.27</v>
      </c>
      <c r="K1228">
        <v>4.9800000000000004</v>
      </c>
      <c r="L1228">
        <v>2</v>
      </c>
      <c r="M1228">
        <v>10.039999999999999</v>
      </c>
      <c r="N1228">
        <v>1354</v>
      </c>
      <c r="O1228" t="s">
        <v>3547</v>
      </c>
      <c r="P1228" t="s">
        <v>710</v>
      </c>
      <c r="Q1228" t="s">
        <v>719</v>
      </c>
      <c r="R1228" t="s">
        <v>721</v>
      </c>
      <c r="S1228" t="s">
        <v>735</v>
      </c>
      <c r="T1228" t="s">
        <v>739</v>
      </c>
      <c r="U1228" t="s">
        <v>326</v>
      </c>
      <c r="V1228">
        <v>0.39</v>
      </c>
      <c r="W1228" t="s">
        <v>714</v>
      </c>
      <c r="X1228" t="s">
        <v>1014</v>
      </c>
      <c r="Y1228" t="s">
        <v>1678</v>
      </c>
      <c r="Z1228">
        <v>76086</v>
      </c>
    </row>
    <row r="1229" spans="1:26" x14ac:dyDescent="0.25">
      <c r="A1229">
        <v>24463</v>
      </c>
      <c r="B1229">
        <v>90525</v>
      </c>
      <c r="C1229" s="3">
        <v>44054</v>
      </c>
      <c r="D1229" s="3">
        <v>44055</v>
      </c>
      <c r="E1229" t="s">
        <v>978</v>
      </c>
      <c r="F1229">
        <v>0.06</v>
      </c>
      <c r="G1229">
        <v>14</v>
      </c>
      <c r="H1229">
        <v>47.334000000000003</v>
      </c>
      <c r="I1229">
        <v>47.334000000000003</v>
      </c>
      <c r="J1229" t="s">
        <v>4638</v>
      </c>
      <c r="K1229">
        <v>90.97</v>
      </c>
      <c r="L1229">
        <v>14</v>
      </c>
      <c r="M1229">
        <v>1263.3499999999999</v>
      </c>
      <c r="N1229">
        <v>1815</v>
      </c>
      <c r="O1229" t="s">
        <v>4395</v>
      </c>
      <c r="P1229" t="s">
        <v>712</v>
      </c>
      <c r="Q1229" t="s">
        <v>717</v>
      </c>
      <c r="R1229" t="s">
        <v>722</v>
      </c>
      <c r="S1229" t="s">
        <v>736</v>
      </c>
      <c r="T1229" t="s">
        <v>740</v>
      </c>
      <c r="U1229" t="s">
        <v>818</v>
      </c>
      <c r="V1229">
        <v>0.36</v>
      </c>
      <c r="W1229" t="s">
        <v>713</v>
      </c>
      <c r="X1229" t="s">
        <v>1208</v>
      </c>
      <c r="Y1229" t="s">
        <v>1783</v>
      </c>
      <c r="Z1229">
        <v>39208</v>
      </c>
    </row>
    <row r="1230" spans="1:26" x14ac:dyDescent="0.25">
      <c r="A1230">
        <v>25856</v>
      </c>
      <c r="B1230">
        <v>90258</v>
      </c>
      <c r="C1230" s="3">
        <v>44054</v>
      </c>
      <c r="D1230" s="3">
        <v>44056</v>
      </c>
      <c r="E1230" t="s">
        <v>979</v>
      </c>
      <c r="F1230">
        <v>0.03</v>
      </c>
      <c r="G1230">
        <v>5.08</v>
      </c>
      <c r="H1230">
        <v>-7.5244000000000009</v>
      </c>
      <c r="I1230" t="s">
        <v>4638</v>
      </c>
      <c r="J1230">
        <v>-80.41</v>
      </c>
      <c r="K1230">
        <v>37.94</v>
      </c>
      <c r="L1230">
        <v>1</v>
      </c>
      <c r="M1230">
        <v>39.97</v>
      </c>
      <c r="N1230">
        <v>757</v>
      </c>
      <c r="O1230" t="s">
        <v>3044</v>
      </c>
      <c r="P1230" t="s">
        <v>710</v>
      </c>
      <c r="Q1230" t="s">
        <v>717</v>
      </c>
      <c r="R1230" t="s">
        <v>721</v>
      </c>
      <c r="S1230" t="s">
        <v>726</v>
      </c>
      <c r="T1230" t="s">
        <v>738</v>
      </c>
      <c r="U1230" t="s">
        <v>798</v>
      </c>
      <c r="V1230">
        <v>0.38</v>
      </c>
      <c r="W1230" t="s">
        <v>715</v>
      </c>
      <c r="X1230" t="s">
        <v>1012</v>
      </c>
      <c r="Y1230" t="s">
        <v>1300</v>
      </c>
      <c r="Z1230">
        <v>97062</v>
      </c>
    </row>
    <row r="1231" spans="1:26" x14ac:dyDescent="0.25">
      <c r="A1231">
        <v>18817</v>
      </c>
      <c r="B1231">
        <v>89092</v>
      </c>
      <c r="C1231" s="3">
        <v>44055</v>
      </c>
      <c r="D1231" s="3">
        <v>44056</v>
      </c>
      <c r="E1231" t="s">
        <v>977</v>
      </c>
      <c r="F1231">
        <v>0.1</v>
      </c>
      <c r="G1231">
        <v>1.49</v>
      </c>
      <c r="H1231">
        <v>113.6499</v>
      </c>
      <c r="I1231">
        <v>113.6499</v>
      </c>
      <c r="J1231">
        <v>-877.25400000000002</v>
      </c>
      <c r="K1231">
        <v>58.1</v>
      </c>
      <c r="L1231">
        <v>3</v>
      </c>
      <c r="M1231">
        <v>164.71</v>
      </c>
      <c r="N1231">
        <v>190</v>
      </c>
      <c r="O1231" t="s">
        <v>2029</v>
      </c>
      <c r="P1231" t="s">
        <v>710</v>
      </c>
      <c r="Q1231" t="s">
        <v>720</v>
      </c>
      <c r="R1231" t="s">
        <v>721</v>
      </c>
      <c r="S1231" t="s">
        <v>103</v>
      </c>
      <c r="T1231" t="s">
        <v>739</v>
      </c>
      <c r="U1231" t="s">
        <v>657</v>
      </c>
      <c r="V1231">
        <v>0.38</v>
      </c>
      <c r="W1231" t="s">
        <v>714</v>
      </c>
      <c r="X1231" t="s">
        <v>1007</v>
      </c>
      <c r="Y1231" t="s">
        <v>1342</v>
      </c>
      <c r="Z1231">
        <v>60004</v>
      </c>
    </row>
    <row r="1232" spans="1:26" x14ac:dyDescent="0.25">
      <c r="A1232">
        <v>18818</v>
      </c>
      <c r="B1232">
        <v>89092</v>
      </c>
      <c r="C1232" s="3">
        <v>44055</v>
      </c>
      <c r="D1232" s="3">
        <v>44058</v>
      </c>
      <c r="E1232" t="s">
        <v>977</v>
      </c>
      <c r="F1232">
        <v>0.01</v>
      </c>
      <c r="G1232">
        <v>4.5</v>
      </c>
      <c r="H1232">
        <v>-35.474400000000003</v>
      </c>
      <c r="I1232" t="s">
        <v>4638</v>
      </c>
      <c r="J1232" t="s">
        <v>4638</v>
      </c>
      <c r="K1232">
        <v>80.48</v>
      </c>
      <c r="L1232">
        <v>1</v>
      </c>
      <c r="M1232">
        <v>79.680000000000007</v>
      </c>
      <c r="N1232">
        <v>191</v>
      </c>
      <c r="O1232" t="s">
        <v>3751</v>
      </c>
      <c r="P1232" t="s">
        <v>710</v>
      </c>
      <c r="Q1232" t="s">
        <v>720</v>
      </c>
      <c r="R1232" t="s">
        <v>721</v>
      </c>
      <c r="S1232" t="s">
        <v>729</v>
      </c>
      <c r="T1232" t="s">
        <v>739</v>
      </c>
      <c r="U1232" t="s">
        <v>416</v>
      </c>
      <c r="V1232">
        <v>0.55000000000000004</v>
      </c>
      <c r="W1232" t="s">
        <v>714</v>
      </c>
      <c r="X1232" t="s">
        <v>1007</v>
      </c>
      <c r="Y1232" t="s">
        <v>1098</v>
      </c>
      <c r="Z1232">
        <v>60505</v>
      </c>
    </row>
    <row r="1233" spans="1:26" x14ac:dyDescent="0.25">
      <c r="A1233">
        <v>20591</v>
      </c>
      <c r="B1233">
        <v>91025</v>
      </c>
      <c r="C1233" s="3">
        <v>44055</v>
      </c>
      <c r="D1233" s="3">
        <v>44057</v>
      </c>
      <c r="E1233" t="s">
        <v>978</v>
      </c>
      <c r="F1233">
        <v>0</v>
      </c>
      <c r="G1233">
        <v>2.5</v>
      </c>
      <c r="H1233">
        <v>-121.05807999999999</v>
      </c>
      <c r="I1233" t="s">
        <v>4638</v>
      </c>
      <c r="J1233">
        <v>-109.04600000000001</v>
      </c>
      <c r="K1233">
        <v>55.99</v>
      </c>
      <c r="L1233">
        <v>1</v>
      </c>
      <c r="M1233">
        <v>52.1</v>
      </c>
      <c r="N1233">
        <v>1743</v>
      </c>
      <c r="O1233" t="s">
        <v>4127</v>
      </c>
      <c r="P1233" t="s">
        <v>710</v>
      </c>
      <c r="Q1233" t="s">
        <v>719</v>
      </c>
      <c r="R1233" t="s">
        <v>722</v>
      </c>
      <c r="S1233" t="s">
        <v>102</v>
      </c>
      <c r="T1233" t="s">
        <v>741</v>
      </c>
      <c r="U1233" t="s">
        <v>352</v>
      </c>
      <c r="V1233">
        <v>0.83</v>
      </c>
      <c r="W1233" t="s">
        <v>714</v>
      </c>
      <c r="X1233" t="s">
        <v>1014</v>
      </c>
      <c r="Y1233" t="s">
        <v>1170</v>
      </c>
      <c r="Z1233">
        <v>77546</v>
      </c>
    </row>
    <row r="1234" spans="1:26" x14ac:dyDescent="0.25">
      <c r="A1234">
        <v>24415</v>
      </c>
      <c r="B1234">
        <v>86103</v>
      </c>
      <c r="C1234" s="3">
        <v>44055</v>
      </c>
      <c r="D1234" s="3">
        <v>44057</v>
      </c>
      <c r="E1234" t="s">
        <v>977</v>
      </c>
      <c r="F1234">
        <v>0.05</v>
      </c>
      <c r="G1234">
        <v>30</v>
      </c>
      <c r="H1234">
        <v>-78.759200000000007</v>
      </c>
      <c r="I1234" t="s">
        <v>4638</v>
      </c>
      <c r="J1234" t="s">
        <v>4638</v>
      </c>
      <c r="K1234">
        <v>120.98</v>
      </c>
      <c r="L1234">
        <v>2</v>
      </c>
      <c r="M1234">
        <v>251.06</v>
      </c>
      <c r="N1234">
        <v>3046</v>
      </c>
      <c r="O1234" t="s">
        <v>2734</v>
      </c>
      <c r="P1234" t="s">
        <v>712</v>
      </c>
      <c r="Q1234" t="s">
        <v>718</v>
      </c>
      <c r="R1234" t="s">
        <v>723</v>
      </c>
      <c r="S1234" t="s">
        <v>727</v>
      </c>
      <c r="T1234" t="s">
        <v>740</v>
      </c>
      <c r="U1234" t="s">
        <v>127</v>
      </c>
      <c r="V1234">
        <v>0.64</v>
      </c>
      <c r="W1234" t="s">
        <v>714</v>
      </c>
      <c r="X1234" t="s">
        <v>1046</v>
      </c>
      <c r="Y1234" t="s">
        <v>1169</v>
      </c>
      <c r="Z1234">
        <v>66209</v>
      </c>
    </row>
    <row r="1235" spans="1:26" x14ac:dyDescent="0.25">
      <c r="A1235">
        <v>20481</v>
      </c>
      <c r="B1235">
        <v>88040</v>
      </c>
      <c r="C1235" s="3">
        <v>44056</v>
      </c>
      <c r="D1235" s="3">
        <v>44058</v>
      </c>
      <c r="E1235" t="s">
        <v>978</v>
      </c>
      <c r="F1235">
        <v>7.0000000000000007E-2</v>
      </c>
      <c r="G1235">
        <v>5.46</v>
      </c>
      <c r="H1235">
        <v>46.65</v>
      </c>
      <c r="I1235">
        <v>46.65</v>
      </c>
      <c r="J1235">
        <v>-101.1964</v>
      </c>
      <c r="K1235">
        <v>5.98</v>
      </c>
      <c r="L1235">
        <v>5</v>
      </c>
      <c r="M1235">
        <v>32.76</v>
      </c>
      <c r="N1235">
        <v>2058</v>
      </c>
      <c r="O1235" t="s">
        <v>4017</v>
      </c>
      <c r="P1235" t="s">
        <v>710</v>
      </c>
      <c r="Q1235" t="s">
        <v>720</v>
      </c>
      <c r="R1235" t="s">
        <v>721</v>
      </c>
      <c r="S1235" t="s">
        <v>726</v>
      </c>
      <c r="T1235" t="s">
        <v>739</v>
      </c>
      <c r="U1235" t="s">
        <v>451</v>
      </c>
      <c r="V1235">
        <v>0.36</v>
      </c>
      <c r="W1235" t="s">
        <v>713</v>
      </c>
      <c r="X1235" t="s">
        <v>1010</v>
      </c>
      <c r="Y1235" t="s">
        <v>1242</v>
      </c>
      <c r="Z1235">
        <v>28601</v>
      </c>
    </row>
    <row r="1236" spans="1:26" x14ac:dyDescent="0.25">
      <c r="A1236">
        <v>25409</v>
      </c>
      <c r="B1236">
        <v>87487</v>
      </c>
      <c r="C1236" s="3">
        <v>44056</v>
      </c>
      <c r="D1236" s="3">
        <v>44057</v>
      </c>
      <c r="E1236" t="s">
        <v>977</v>
      </c>
      <c r="F1236">
        <v>0.03</v>
      </c>
      <c r="G1236">
        <v>51.94</v>
      </c>
      <c r="H1236">
        <v>-4.0180000000000007</v>
      </c>
      <c r="I1236" t="s">
        <v>4638</v>
      </c>
      <c r="J1236">
        <v>-115.38</v>
      </c>
      <c r="K1236">
        <v>124.49</v>
      </c>
      <c r="L1236">
        <v>7</v>
      </c>
      <c r="M1236">
        <v>894.88</v>
      </c>
      <c r="N1236">
        <v>1554</v>
      </c>
      <c r="O1236" t="s">
        <v>2968</v>
      </c>
      <c r="P1236" t="s">
        <v>712</v>
      </c>
      <c r="Q1236" t="s">
        <v>719</v>
      </c>
      <c r="R1236" t="s">
        <v>723</v>
      </c>
      <c r="S1236" t="s">
        <v>731</v>
      </c>
      <c r="T1236" t="s">
        <v>742</v>
      </c>
      <c r="U1236" t="s">
        <v>27</v>
      </c>
      <c r="V1236">
        <v>0.63</v>
      </c>
      <c r="W1236" t="s">
        <v>713</v>
      </c>
      <c r="X1236" t="s">
        <v>1208</v>
      </c>
      <c r="Y1236" t="s">
        <v>1894</v>
      </c>
      <c r="Z1236">
        <v>39503</v>
      </c>
    </row>
    <row r="1237" spans="1:26" x14ac:dyDescent="0.25">
      <c r="A1237">
        <v>1976</v>
      </c>
      <c r="B1237">
        <v>14115</v>
      </c>
      <c r="C1237" s="3">
        <v>44057</v>
      </c>
      <c r="D1237" s="3">
        <v>44059</v>
      </c>
      <c r="E1237" t="s">
        <v>979</v>
      </c>
      <c r="F1237">
        <v>0.04</v>
      </c>
      <c r="G1237">
        <v>5.41</v>
      </c>
      <c r="H1237">
        <v>-38.380000000000003</v>
      </c>
      <c r="I1237" t="s">
        <v>4638</v>
      </c>
      <c r="J1237" t="s">
        <v>4638</v>
      </c>
      <c r="K1237">
        <v>6.28</v>
      </c>
      <c r="L1237">
        <v>43</v>
      </c>
      <c r="M1237">
        <v>284.48</v>
      </c>
      <c r="N1237">
        <v>1682</v>
      </c>
      <c r="O1237" t="s">
        <v>2421</v>
      </c>
      <c r="P1237" t="s">
        <v>710</v>
      </c>
      <c r="Q1237" t="s">
        <v>719</v>
      </c>
      <c r="R1237" t="s">
        <v>723</v>
      </c>
      <c r="S1237" t="s">
        <v>732</v>
      </c>
      <c r="T1237" t="s">
        <v>739</v>
      </c>
      <c r="U1237" t="s">
        <v>106</v>
      </c>
      <c r="V1237">
        <v>0.53</v>
      </c>
      <c r="W1237" t="s">
        <v>714</v>
      </c>
      <c r="X1237" t="s">
        <v>1007</v>
      </c>
      <c r="Y1237" t="s">
        <v>990</v>
      </c>
      <c r="Z1237">
        <v>60611</v>
      </c>
    </row>
    <row r="1238" spans="1:26" x14ac:dyDescent="0.25">
      <c r="A1238">
        <v>5302</v>
      </c>
      <c r="B1238">
        <v>37760</v>
      </c>
      <c r="C1238" s="3">
        <v>44057</v>
      </c>
      <c r="D1238" s="3">
        <v>44058</v>
      </c>
      <c r="E1238" t="s">
        <v>977</v>
      </c>
      <c r="F1238">
        <v>0.01</v>
      </c>
      <c r="G1238">
        <v>1.99</v>
      </c>
      <c r="H1238">
        <v>10.74</v>
      </c>
      <c r="I1238">
        <v>10.74</v>
      </c>
      <c r="J1238">
        <v>-88.82</v>
      </c>
      <c r="K1238">
        <v>8.33</v>
      </c>
      <c r="L1238">
        <v>32</v>
      </c>
      <c r="M1238">
        <v>280.62</v>
      </c>
      <c r="N1238">
        <v>308</v>
      </c>
      <c r="O1238" t="s">
        <v>3408</v>
      </c>
      <c r="P1238" t="s">
        <v>710</v>
      </c>
      <c r="Q1238" t="s">
        <v>718</v>
      </c>
      <c r="R1238" t="s">
        <v>722</v>
      </c>
      <c r="S1238" t="s">
        <v>725</v>
      </c>
      <c r="T1238" t="s">
        <v>741</v>
      </c>
      <c r="U1238" t="s">
        <v>770</v>
      </c>
      <c r="V1238">
        <v>0.52</v>
      </c>
      <c r="W1238" t="s">
        <v>715</v>
      </c>
      <c r="X1238" t="s">
        <v>737</v>
      </c>
      <c r="Y1238" t="s">
        <v>999</v>
      </c>
      <c r="Z1238">
        <v>98115</v>
      </c>
    </row>
    <row r="1239" spans="1:26" x14ac:dyDescent="0.25">
      <c r="A1239">
        <v>5870</v>
      </c>
      <c r="B1239">
        <v>41636</v>
      </c>
      <c r="C1239" s="3">
        <v>44057</v>
      </c>
      <c r="D1239" s="3">
        <v>44059</v>
      </c>
      <c r="E1239" t="s">
        <v>981</v>
      </c>
      <c r="F1239">
        <v>0.05</v>
      </c>
      <c r="G1239">
        <v>7.78</v>
      </c>
      <c r="H1239">
        <v>-47.28</v>
      </c>
      <c r="I1239" t="s">
        <v>4638</v>
      </c>
      <c r="J1239" t="s">
        <v>4638</v>
      </c>
      <c r="K1239">
        <v>16.98</v>
      </c>
      <c r="L1239">
        <v>45</v>
      </c>
      <c r="M1239">
        <v>761.67</v>
      </c>
      <c r="N1239">
        <v>2190</v>
      </c>
      <c r="O1239" t="s">
        <v>1977</v>
      </c>
      <c r="P1239" t="s">
        <v>710</v>
      </c>
      <c r="Q1239" t="s">
        <v>717</v>
      </c>
      <c r="R1239" t="s">
        <v>721</v>
      </c>
      <c r="S1239" t="s">
        <v>724</v>
      </c>
      <c r="T1239" t="s">
        <v>741</v>
      </c>
      <c r="U1239" t="s">
        <v>198</v>
      </c>
      <c r="V1239">
        <v>0.56999999999999995</v>
      </c>
      <c r="W1239" t="s">
        <v>714</v>
      </c>
      <c r="X1239" t="s">
        <v>1052</v>
      </c>
      <c r="Y1239" t="s">
        <v>992</v>
      </c>
      <c r="Z1239">
        <v>48227</v>
      </c>
    </row>
    <row r="1240" spans="1:26" x14ac:dyDescent="0.25">
      <c r="A1240">
        <v>5871</v>
      </c>
      <c r="B1240">
        <v>41636</v>
      </c>
      <c r="C1240" s="3">
        <v>44057</v>
      </c>
      <c r="D1240" s="3">
        <v>44059</v>
      </c>
      <c r="E1240" t="s">
        <v>981</v>
      </c>
      <c r="F1240">
        <v>0.03</v>
      </c>
      <c r="G1240">
        <v>4.2300000000000004</v>
      </c>
      <c r="H1240">
        <v>722.24099999999999</v>
      </c>
      <c r="I1240">
        <v>722.24099999999999</v>
      </c>
      <c r="J1240">
        <v>-190.67999999999998</v>
      </c>
      <c r="K1240">
        <v>115.99</v>
      </c>
      <c r="L1240">
        <v>49</v>
      </c>
      <c r="M1240">
        <v>5014.07</v>
      </c>
      <c r="N1240">
        <v>2190</v>
      </c>
      <c r="O1240" t="s">
        <v>1978</v>
      </c>
      <c r="P1240" t="s">
        <v>710</v>
      </c>
      <c r="Q1240" t="s">
        <v>717</v>
      </c>
      <c r="R1240" t="s">
        <v>722</v>
      </c>
      <c r="S1240" t="s">
        <v>102</v>
      </c>
      <c r="T1240" t="s">
        <v>739</v>
      </c>
      <c r="U1240" t="s">
        <v>117</v>
      </c>
      <c r="V1240">
        <v>0.56000000000000005</v>
      </c>
      <c r="W1240" t="s">
        <v>714</v>
      </c>
      <c r="X1240" t="s">
        <v>1052</v>
      </c>
      <c r="Y1240" t="s">
        <v>992</v>
      </c>
      <c r="Z1240">
        <v>48227</v>
      </c>
    </row>
    <row r="1241" spans="1:26" x14ac:dyDescent="0.25">
      <c r="A1241">
        <v>18892</v>
      </c>
      <c r="B1241">
        <v>88268</v>
      </c>
      <c r="C1241" s="3">
        <v>44057</v>
      </c>
      <c r="D1241" s="3">
        <v>44059</v>
      </c>
      <c r="E1241" t="s">
        <v>981</v>
      </c>
      <c r="F1241">
        <v>0.05</v>
      </c>
      <c r="G1241">
        <v>2.56</v>
      </c>
      <c r="H1241">
        <v>-1045.0160000000001</v>
      </c>
      <c r="I1241" t="s">
        <v>4638</v>
      </c>
      <c r="J1241">
        <v>-183.34400000000002</v>
      </c>
      <c r="K1241">
        <v>2.08</v>
      </c>
      <c r="L1241">
        <v>19</v>
      </c>
      <c r="M1241">
        <v>40.93</v>
      </c>
      <c r="N1241">
        <v>2358</v>
      </c>
      <c r="O1241" t="s">
        <v>4003</v>
      </c>
      <c r="P1241" t="s">
        <v>710</v>
      </c>
      <c r="Q1241" t="s">
        <v>717</v>
      </c>
      <c r="R1241" t="s">
        <v>721</v>
      </c>
      <c r="S1241" t="s">
        <v>104</v>
      </c>
      <c r="T1241" t="s">
        <v>741</v>
      </c>
      <c r="U1241" t="s">
        <v>374</v>
      </c>
      <c r="V1241">
        <v>0.55000000000000004</v>
      </c>
      <c r="W1241" t="s">
        <v>713</v>
      </c>
      <c r="X1241" t="s">
        <v>1033</v>
      </c>
      <c r="Y1241" t="s">
        <v>1259</v>
      </c>
      <c r="Z1241">
        <v>33311</v>
      </c>
    </row>
    <row r="1242" spans="1:26" x14ac:dyDescent="0.25">
      <c r="A1242">
        <v>19635</v>
      </c>
      <c r="B1242">
        <v>87909</v>
      </c>
      <c r="C1242" s="3">
        <v>44057</v>
      </c>
      <c r="D1242" s="3">
        <v>44058</v>
      </c>
      <c r="E1242" t="s">
        <v>981</v>
      </c>
      <c r="F1242">
        <v>0.08</v>
      </c>
      <c r="G1242">
        <v>2.5</v>
      </c>
      <c r="H1242">
        <v>-3.2448000000000001</v>
      </c>
      <c r="I1242" t="s">
        <v>4638</v>
      </c>
      <c r="J1242" t="s">
        <v>4638</v>
      </c>
      <c r="K1242">
        <v>4.4800000000000004</v>
      </c>
      <c r="L1242">
        <v>19</v>
      </c>
      <c r="M1242">
        <v>80.2</v>
      </c>
      <c r="N1242">
        <v>3393</v>
      </c>
      <c r="O1242" t="s">
        <v>3141</v>
      </c>
      <c r="P1242" t="s">
        <v>710</v>
      </c>
      <c r="Q1242" t="s">
        <v>719</v>
      </c>
      <c r="R1242" t="s">
        <v>721</v>
      </c>
      <c r="S1242" t="s">
        <v>728</v>
      </c>
      <c r="T1242" t="s">
        <v>739</v>
      </c>
      <c r="U1242" t="s">
        <v>916</v>
      </c>
      <c r="V1242">
        <v>0.37</v>
      </c>
      <c r="W1242" t="s">
        <v>715</v>
      </c>
      <c r="X1242" t="s">
        <v>737</v>
      </c>
      <c r="Y1242" t="s">
        <v>1228</v>
      </c>
      <c r="Z1242">
        <v>99163</v>
      </c>
    </row>
    <row r="1243" spans="1:26" x14ac:dyDescent="0.25">
      <c r="A1243">
        <v>19976</v>
      </c>
      <c r="B1243">
        <v>90612</v>
      </c>
      <c r="C1243" s="3">
        <v>44057</v>
      </c>
      <c r="D1243" s="3">
        <v>44059</v>
      </c>
      <c r="E1243" t="s">
        <v>979</v>
      </c>
      <c r="F1243">
        <v>0.04</v>
      </c>
      <c r="G1243">
        <v>5.41</v>
      </c>
      <c r="H1243">
        <v>-19.957600000000003</v>
      </c>
      <c r="I1243" t="s">
        <v>4638</v>
      </c>
      <c r="J1243">
        <v>-191.16432</v>
      </c>
      <c r="K1243">
        <v>6.28</v>
      </c>
      <c r="L1243">
        <v>11</v>
      </c>
      <c r="M1243">
        <v>72.77</v>
      </c>
      <c r="N1243">
        <v>1683</v>
      </c>
      <c r="O1243" t="s">
        <v>4322</v>
      </c>
      <c r="P1243" t="s">
        <v>710</v>
      </c>
      <c r="Q1243" t="s">
        <v>719</v>
      </c>
      <c r="R1243" t="s">
        <v>723</v>
      </c>
      <c r="S1243" t="s">
        <v>732</v>
      </c>
      <c r="T1243" t="s">
        <v>739</v>
      </c>
      <c r="U1243" t="s">
        <v>106</v>
      </c>
      <c r="V1243">
        <v>0.53</v>
      </c>
      <c r="W1243" t="s">
        <v>714</v>
      </c>
      <c r="X1243" t="s">
        <v>1014</v>
      </c>
      <c r="Y1243" t="s">
        <v>1550</v>
      </c>
      <c r="Z1243">
        <v>77301</v>
      </c>
    </row>
    <row r="1244" spans="1:26" x14ac:dyDescent="0.25">
      <c r="A1244">
        <v>20212</v>
      </c>
      <c r="B1244">
        <v>90855</v>
      </c>
      <c r="C1244" s="3">
        <v>44057</v>
      </c>
      <c r="D1244" s="3">
        <v>44058</v>
      </c>
      <c r="E1244" t="s">
        <v>977</v>
      </c>
      <c r="F1244">
        <v>0.06</v>
      </c>
      <c r="G1244">
        <v>8.99</v>
      </c>
      <c r="H1244">
        <v>48.47148</v>
      </c>
      <c r="I1244">
        <v>48.47148</v>
      </c>
      <c r="J1244">
        <v>-154.89568000000003</v>
      </c>
      <c r="K1244">
        <v>175.99</v>
      </c>
      <c r="L1244">
        <v>7</v>
      </c>
      <c r="M1244">
        <v>1013.84</v>
      </c>
      <c r="N1244">
        <v>1156</v>
      </c>
      <c r="O1244" t="s">
        <v>2190</v>
      </c>
      <c r="P1244" t="s">
        <v>710</v>
      </c>
      <c r="Q1244" t="s">
        <v>719</v>
      </c>
      <c r="R1244" t="s">
        <v>722</v>
      </c>
      <c r="S1244" t="s">
        <v>102</v>
      </c>
      <c r="T1244" t="s">
        <v>739</v>
      </c>
      <c r="U1244" t="s">
        <v>539</v>
      </c>
      <c r="V1244">
        <v>0.56999999999999995</v>
      </c>
      <c r="W1244" t="s">
        <v>716</v>
      </c>
      <c r="X1244" t="s">
        <v>1902</v>
      </c>
      <c r="Y1244" t="s">
        <v>1596</v>
      </c>
      <c r="Z1244">
        <v>1876</v>
      </c>
    </row>
    <row r="1245" spans="1:26" x14ac:dyDescent="0.25">
      <c r="A1245">
        <v>22213</v>
      </c>
      <c r="B1245">
        <v>88192</v>
      </c>
      <c r="C1245" s="3">
        <v>44057</v>
      </c>
      <c r="D1245" s="3">
        <v>44058</v>
      </c>
      <c r="E1245" t="s">
        <v>981</v>
      </c>
      <c r="F1245">
        <v>0.09</v>
      </c>
      <c r="G1245">
        <v>0.83</v>
      </c>
      <c r="H1245">
        <v>-6.734</v>
      </c>
      <c r="I1245" t="s">
        <v>4638</v>
      </c>
      <c r="J1245">
        <v>-70.31</v>
      </c>
      <c r="K1245">
        <v>1.82</v>
      </c>
      <c r="L1245">
        <v>22</v>
      </c>
      <c r="M1245">
        <v>36.82</v>
      </c>
      <c r="N1245">
        <v>3069</v>
      </c>
      <c r="O1245" t="s">
        <v>3169</v>
      </c>
      <c r="P1245" t="s">
        <v>710</v>
      </c>
      <c r="Q1245" t="s">
        <v>719</v>
      </c>
      <c r="R1245" t="s">
        <v>721</v>
      </c>
      <c r="S1245" t="s">
        <v>724</v>
      </c>
      <c r="T1245" t="s">
        <v>738</v>
      </c>
      <c r="U1245" t="s">
        <v>422</v>
      </c>
      <c r="V1245">
        <v>0.56999999999999995</v>
      </c>
      <c r="W1245" t="s">
        <v>714</v>
      </c>
      <c r="X1245" t="s">
        <v>1038</v>
      </c>
      <c r="Y1245" t="s">
        <v>1692</v>
      </c>
      <c r="Z1245">
        <v>55128</v>
      </c>
    </row>
    <row r="1246" spans="1:26" x14ac:dyDescent="0.25">
      <c r="A1246">
        <v>23302</v>
      </c>
      <c r="B1246">
        <v>87057</v>
      </c>
      <c r="C1246" s="3">
        <v>44057</v>
      </c>
      <c r="D1246" s="3">
        <v>44058</v>
      </c>
      <c r="E1246" t="s">
        <v>977</v>
      </c>
      <c r="F1246">
        <v>0.01</v>
      </c>
      <c r="G1246">
        <v>1.99</v>
      </c>
      <c r="H1246">
        <v>15.895199999999999</v>
      </c>
      <c r="I1246">
        <v>15.895199999999999</v>
      </c>
      <c r="J1246" t="s">
        <v>4638</v>
      </c>
      <c r="K1246">
        <v>8.33</v>
      </c>
      <c r="L1246">
        <v>8</v>
      </c>
      <c r="M1246">
        <v>70.16</v>
      </c>
      <c r="N1246">
        <v>306</v>
      </c>
      <c r="O1246" t="s">
        <v>2254</v>
      </c>
      <c r="P1246" t="s">
        <v>710</v>
      </c>
      <c r="Q1246" t="s">
        <v>718</v>
      </c>
      <c r="R1246" t="s">
        <v>722</v>
      </c>
      <c r="S1246" t="s">
        <v>725</v>
      </c>
      <c r="T1246" t="s">
        <v>741</v>
      </c>
      <c r="U1246" t="s">
        <v>770</v>
      </c>
      <c r="V1246">
        <v>0.52</v>
      </c>
      <c r="W1246" t="s">
        <v>716</v>
      </c>
      <c r="X1246" t="s">
        <v>1056</v>
      </c>
      <c r="Y1246" t="s">
        <v>1805</v>
      </c>
      <c r="Z1246">
        <v>21208</v>
      </c>
    </row>
    <row r="1247" spans="1:26" x14ac:dyDescent="0.25">
      <c r="A1247">
        <v>23303</v>
      </c>
      <c r="B1247">
        <v>87057</v>
      </c>
      <c r="C1247" s="3">
        <v>44057</v>
      </c>
      <c r="D1247" s="3">
        <v>44059</v>
      </c>
      <c r="E1247" t="s">
        <v>977</v>
      </c>
      <c r="F1247">
        <v>0.04</v>
      </c>
      <c r="G1247">
        <v>0.99</v>
      </c>
      <c r="H1247">
        <v>855.99329999999986</v>
      </c>
      <c r="I1247">
        <v>855.99329999999986</v>
      </c>
      <c r="J1247">
        <v>-81.344000000000008</v>
      </c>
      <c r="K1247">
        <v>85.99</v>
      </c>
      <c r="L1247">
        <v>17</v>
      </c>
      <c r="M1247">
        <v>1240.57</v>
      </c>
      <c r="N1247">
        <v>306</v>
      </c>
      <c r="O1247" t="s">
        <v>2261</v>
      </c>
      <c r="P1247" t="s">
        <v>710</v>
      </c>
      <c r="Q1247" t="s">
        <v>718</v>
      </c>
      <c r="R1247" t="s">
        <v>722</v>
      </c>
      <c r="S1247" t="s">
        <v>102</v>
      </c>
      <c r="T1247" t="s">
        <v>738</v>
      </c>
      <c r="U1247" t="s">
        <v>593</v>
      </c>
      <c r="V1247">
        <v>0.55000000000000004</v>
      </c>
      <c r="W1247" t="s">
        <v>716</v>
      </c>
      <c r="X1247" t="s">
        <v>1056</v>
      </c>
      <c r="Y1247" t="s">
        <v>1805</v>
      </c>
      <c r="Z1247">
        <v>21208</v>
      </c>
    </row>
    <row r="1248" spans="1:26" x14ac:dyDescent="0.25">
      <c r="A1248">
        <v>23870</v>
      </c>
      <c r="B1248">
        <v>90685</v>
      </c>
      <c r="C1248" s="3">
        <v>44057</v>
      </c>
      <c r="D1248" s="3">
        <v>44059</v>
      </c>
      <c r="E1248" t="s">
        <v>981</v>
      </c>
      <c r="F1248">
        <v>0.05</v>
      </c>
      <c r="G1248">
        <v>7.78</v>
      </c>
      <c r="H1248">
        <v>-161</v>
      </c>
      <c r="I1248" t="s">
        <v>4638</v>
      </c>
      <c r="J1248" t="s">
        <v>4638</v>
      </c>
      <c r="K1248">
        <v>16.98</v>
      </c>
      <c r="L1248">
        <v>11</v>
      </c>
      <c r="M1248">
        <v>186.19</v>
      </c>
      <c r="N1248">
        <v>2193</v>
      </c>
      <c r="O1248" t="s">
        <v>2343</v>
      </c>
      <c r="P1248" t="s">
        <v>710</v>
      </c>
      <c r="Q1248" t="s">
        <v>717</v>
      </c>
      <c r="R1248" t="s">
        <v>721</v>
      </c>
      <c r="S1248" t="s">
        <v>724</v>
      </c>
      <c r="T1248" t="s">
        <v>741</v>
      </c>
      <c r="U1248" t="s">
        <v>198</v>
      </c>
      <c r="V1248">
        <v>0.56999999999999995</v>
      </c>
      <c r="W1248" t="s">
        <v>713</v>
      </c>
      <c r="X1248" t="s">
        <v>1010</v>
      </c>
      <c r="Y1248" t="s">
        <v>1234</v>
      </c>
      <c r="Z1248">
        <v>28560</v>
      </c>
    </row>
    <row r="1249" spans="1:26" x14ac:dyDescent="0.25">
      <c r="A1249">
        <v>23871</v>
      </c>
      <c r="B1249">
        <v>90685</v>
      </c>
      <c r="C1249" s="3">
        <v>44057</v>
      </c>
      <c r="D1249" s="3">
        <v>44059</v>
      </c>
      <c r="E1249" t="s">
        <v>981</v>
      </c>
      <c r="F1249">
        <v>0.03</v>
      </c>
      <c r="G1249">
        <v>4.2300000000000004</v>
      </c>
      <c r="H1249">
        <v>848.3646</v>
      </c>
      <c r="I1249">
        <v>848.3646</v>
      </c>
      <c r="J1249" t="s">
        <v>4638</v>
      </c>
      <c r="K1249">
        <v>115.99</v>
      </c>
      <c r="L1249">
        <v>12</v>
      </c>
      <c r="M1249">
        <v>1227.94</v>
      </c>
      <c r="N1249">
        <v>2193</v>
      </c>
      <c r="O1249" t="s">
        <v>2307</v>
      </c>
      <c r="P1249" t="s">
        <v>710</v>
      </c>
      <c r="Q1249" t="s">
        <v>717</v>
      </c>
      <c r="R1249" t="s">
        <v>722</v>
      </c>
      <c r="S1249" t="s">
        <v>102</v>
      </c>
      <c r="T1249" t="s">
        <v>739</v>
      </c>
      <c r="U1249" t="s">
        <v>117</v>
      </c>
      <c r="V1249">
        <v>0.56000000000000005</v>
      </c>
      <c r="W1249" t="s">
        <v>713</v>
      </c>
      <c r="X1249" t="s">
        <v>1010</v>
      </c>
      <c r="Y1249" t="s">
        <v>1234</v>
      </c>
      <c r="Z1249">
        <v>28560</v>
      </c>
    </row>
    <row r="1250" spans="1:26" x14ac:dyDescent="0.25">
      <c r="A1250">
        <v>20187</v>
      </c>
      <c r="B1250">
        <v>89601</v>
      </c>
      <c r="C1250" s="3">
        <v>44058</v>
      </c>
      <c r="D1250" s="3">
        <v>44059</v>
      </c>
      <c r="E1250" t="s">
        <v>981</v>
      </c>
      <c r="F1250">
        <v>0.02</v>
      </c>
      <c r="G1250">
        <v>0.49</v>
      </c>
      <c r="H1250">
        <v>-52.863999999999997</v>
      </c>
      <c r="I1250" t="s">
        <v>4638</v>
      </c>
      <c r="J1250">
        <v>-2.5060000000000002</v>
      </c>
      <c r="K1250">
        <v>4.9800000000000004</v>
      </c>
      <c r="L1250">
        <v>17</v>
      </c>
      <c r="M1250">
        <v>87.11</v>
      </c>
      <c r="N1250">
        <v>2260</v>
      </c>
      <c r="O1250" t="s">
        <v>3535</v>
      </c>
      <c r="P1250" t="s">
        <v>710</v>
      </c>
      <c r="Q1250" t="s">
        <v>720</v>
      </c>
      <c r="R1250" t="s">
        <v>721</v>
      </c>
      <c r="S1250" t="s">
        <v>735</v>
      </c>
      <c r="T1250" t="s">
        <v>739</v>
      </c>
      <c r="U1250" t="s">
        <v>326</v>
      </c>
      <c r="V1250">
        <v>0.39</v>
      </c>
      <c r="W1250" t="s">
        <v>713</v>
      </c>
      <c r="X1250" t="s">
        <v>1039</v>
      </c>
      <c r="Y1250" t="s">
        <v>989</v>
      </c>
      <c r="Z1250">
        <v>30161</v>
      </c>
    </row>
    <row r="1251" spans="1:26" x14ac:dyDescent="0.25">
      <c r="A1251">
        <v>20188</v>
      </c>
      <c r="B1251">
        <v>89601</v>
      </c>
      <c r="C1251" s="3">
        <v>44058</v>
      </c>
      <c r="D1251" s="3">
        <v>44059</v>
      </c>
      <c r="E1251" t="s">
        <v>981</v>
      </c>
      <c r="F1251">
        <v>0.01</v>
      </c>
      <c r="G1251">
        <v>0.99</v>
      </c>
      <c r="H1251">
        <v>45.378</v>
      </c>
      <c r="I1251">
        <v>45.378</v>
      </c>
      <c r="J1251" t="s">
        <v>4638</v>
      </c>
      <c r="K1251">
        <v>20.99</v>
      </c>
      <c r="L1251">
        <v>9</v>
      </c>
      <c r="M1251">
        <v>170.46</v>
      </c>
      <c r="N1251">
        <v>2260</v>
      </c>
      <c r="O1251" t="s">
        <v>3534</v>
      </c>
      <c r="P1251" t="s">
        <v>710</v>
      </c>
      <c r="Q1251" t="s">
        <v>720</v>
      </c>
      <c r="R1251" t="s">
        <v>722</v>
      </c>
      <c r="S1251" t="s">
        <v>102</v>
      </c>
      <c r="T1251" t="s">
        <v>741</v>
      </c>
      <c r="U1251" t="s">
        <v>513</v>
      </c>
      <c r="V1251">
        <v>0.83</v>
      </c>
      <c r="W1251" t="s">
        <v>713</v>
      </c>
      <c r="X1251" t="s">
        <v>1039</v>
      </c>
      <c r="Y1251" t="s">
        <v>989</v>
      </c>
      <c r="Z1251">
        <v>30161</v>
      </c>
    </row>
    <row r="1252" spans="1:26" x14ac:dyDescent="0.25">
      <c r="A1252">
        <v>21776</v>
      </c>
      <c r="B1252">
        <v>90192</v>
      </c>
      <c r="C1252" s="3">
        <v>44058</v>
      </c>
      <c r="D1252" s="3">
        <v>44060</v>
      </c>
      <c r="E1252" t="s">
        <v>981</v>
      </c>
      <c r="F1252">
        <v>0.06</v>
      </c>
      <c r="G1252">
        <v>7.29</v>
      </c>
      <c r="H1252">
        <v>-53.809600000000003</v>
      </c>
      <c r="I1252" t="s">
        <v>4638</v>
      </c>
      <c r="J1252" t="s">
        <v>4638</v>
      </c>
      <c r="K1252">
        <v>9.48</v>
      </c>
      <c r="L1252">
        <v>22</v>
      </c>
      <c r="M1252">
        <v>211.15</v>
      </c>
      <c r="N1252">
        <v>11</v>
      </c>
      <c r="O1252" t="s">
        <v>3617</v>
      </c>
      <c r="P1252" t="s">
        <v>710</v>
      </c>
      <c r="Q1252" t="s">
        <v>717</v>
      </c>
      <c r="R1252" t="s">
        <v>723</v>
      </c>
      <c r="S1252" t="s">
        <v>732</v>
      </c>
      <c r="T1252" t="s">
        <v>741</v>
      </c>
      <c r="U1252" t="s">
        <v>628</v>
      </c>
      <c r="V1252">
        <v>0.45</v>
      </c>
      <c r="W1252" t="s">
        <v>716</v>
      </c>
      <c r="X1252" t="s">
        <v>1027</v>
      </c>
      <c r="Y1252" t="s">
        <v>1441</v>
      </c>
      <c r="Z1252">
        <v>7203</v>
      </c>
    </row>
    <row r="1253" spans="1:26" x14ac:dyDescent="0.25">
      <c r="A1253">
        <v>22804</v>
      </c>
      <c r="B1253">
        <v>91522</v>
      </c>
      <c r="C1253" s="3">
        <v>44058</v>
      </c>
      <c r="D1253" s="3">
        <v>44059</v>
      </c>
      <c r="E1253" t="s">
        <v>977</v>
      </c>
      <c r="F1253">
        <v>0.1</v>
      </c>
      <c r="G1253">
        <v>0.49</v>
      </c>
      <c r="H1253">
        <v>55.020599999999995</v>
      </c>
      <c r="I1253">
        <v>55.020599999999995</v>
      </c>
      <c r="J1253" t="s">
        <v>4638</v>
      </c>
      <c r="K1253">
        <v>7.31</v>
      </c>
      <c r="L1253">
        <v>12</v>
      </c>
      <c r="M1253">
        <v>79.739999999999995</v>
      </c>
      <c r="N1253">
        <v>3211</v>
      </c>
      <c r="O1253" t="s">
        <v>4235</v>
      </c>
      <c r="P1253" t="s">
        <v>710</v>
      </c>
      <c r="Q1253" t="s">
        <v>720</v>
      </c>
      <c r="R1253" t="s">
        <v>721</v>
      </c>
      <c r="S1253" t="s">
        <v>735</v>
      </c>
      <c r="T1253" t="s">
        <v>739</v>
      </c>
      <c r="U1253" t="s">
        <v>36</v>
      </c>
      <c r="V1253">
        <v>0.38</v>
      </c>
      <c r="W1253" t="s">
        <v>714</v>
      </c>
      <c r="X1253" t="s">
        <v>1007</v>
      </c>
      <c r="Y1253" t="s">
        <v>1286</v>
      </c>
      <c r="Z1253">
        <v>60101</v>
      </c>
    </row>
    <row r="1254" spans="1:26" x14ac:dyDescent="0.25">
      <c r="A1254">
        <v>22805</v>
      </c>
      <c r="B1254">
        <v>91522</v>
      </c>
      <c r="C1254" s="3">
        <v>44058</v>
      </c>
      <c r="D1254" s="3">
        <v>44059</v>
      </c>
      <c r="E1254" t="s">
        <v>977</v>
      </c>
      <c r="F1254">
        <v>0.1</v>
      </c>
      <c r="G1254">
        <v>2.5</v>
      </c>
      <c r="H1254">
        <v>-43.65504</v>
      </c>
      <c r="I1254" t="s">
        <v>4638</v>
      </c>
      <c r="J1254" t="s">
        <v>4638</v>
      </c>
      <c r="K1254">
        <v>20.99</v>
      </c>
      <c r="L1254">
        <v>23</v>
      </c>
      <c r="M1254">
        <v>392.45</v>
      </c>
      <c r="N1254">
        <v>3211</v>
      </c>
      <c r="O1254" t="s">
        <v>3348</v>
      </c>
      <c r="P1254" t="s">
        <v>710</v>
      </c>
      <c r="Q1254" t="s">
        <v>720</v>
      </c>
      <c r="R1254" t="s">
        <v>722</v>
      </c>
      <c r="S1254" t="s">
        <v>102</v>
      </c>
      <c r="T1254" t="s">
        <v>738</v>
      </c>
      <c r="U1254" t="s">
        <v>486</v>
      </c>
      <c r="V1254">
        <v>0.81</v>
      </c>
      <c r="W1254" t="s">
        <v>714</v>
      </c>
      <c r="X1254" t="s">
        <v>1007</v>
      </c>
      <c r="Y1254" t="s">
        <v>1286</v>
      </c>
      <c r="Z1254">
        <v>60101</v>
      </c>
    </row>
    <row r="1255" spans="1:26" x14ac:dyDescent="0.25">
      <c r="A1255">
        <v>23433</v>
      </c>
      <c r="B1255">
        <v>91576</v>
      </c>
      <c r="C1255" s="3">
        <v>44058</v>
      </c>
      <c r="D1255" s="3">
        <v>44062</v>
      </c>
      <c r="E1255" t="s">
        <v>980</v>
      </c>
      <c r="F1255">
        <v>0.04</v>
      </c>
      <c r="G1255">
        <v>44.55</v>
      </c>
      <c r="H1255">
        <v>4233.2587999999996</v>
      </c>
      <c r="I1255">
        <v>4233.2587999999996</v>
      </c>
      <c r="J1255">
        <v>-5.8655519999999992</v>
      </c>
      <c r="K1255">
        <v>880.98</v>
      </c>
      <c r="L1255">
        <v>8</v>
      </c>
      <c r="M1255">
        <v>6901.25</v>
      </c>
      <c r="N1255">
        <v>651</v>
      </c>
      <c r="O1255" t="s">
        <v>2106</v>
      </c>
      <c r="P1255" t="s">
        <v>712</v>
      </c>
      <c r="Q1255" t="s">
        <v>719</v>
      </c>
      <c r="R1255" t="s">
        <v>723</v>
      </c>
      <c r="S1255" t="s">
        <v>734</v>
      </c>
      <c r="T1255" t="s">
        <v>742</v>
      </c>
      <c r="U1255" t="s">
        <v>66</v>
      </c>
      <c r="V1255">
        <v>0.62</v>
      </c>
      <c r="W1255" t="s">
        <v>715</v>
      </c>
      <c r="X1255" t="s">
        <v>1323</v>
      </c>
      <c r="Y1255" t="s">
        <v>1376</v>
      </c>
      <c r="Z1255">
        <v>89115</v>
      </c>
    </row>
    <row r="1256" spans="1:26" x14ac:dyDescent="0.25">
      <c r="A1256">
        <v>23434</v>
      </c>
      <c r="B1256">
        <v>91576</v>
      </c>
      <c r="C1256" s="3">
        <v>44058</v>
      </c>
      <c r="D1256" s="3">
        <v>44063</v>
      </c>
      <c r="E1256" t="s">
        <v>980</v>
      </c>
      <c r="F1256">
        <v>7.0000000000000007E-2</v>
      </c>
      <c r="G1256">
        <v>4.95</v>
      </c>
      <c r="H1256">
        <v>102.76859999999999</v>
      </c>
      <c r="I1256">
        <v>102.76859999999999</v>
      </c>
      <c r="J1256" t="s">
        <v>4638</v>
      </c>
      <c r="K1256">
        <v>13.4</v>
      </c>
      <c r="L1256">
        <v>11</v>
      </c>
      <c r="M1256">
        <v>148.94</v>
      </c>
      <c r="N1256">
        <v>651</v>
      </c>
      <c r="O1256" t="s">
        <v>2279</v>
      </c>
      <c r="P1256" t="s">
        <v>710</v>
      </c>
      <c r="Q1256" t="s">
        <v>719</v>
      </c>
      <c r="R1256" t="s">
        <v>723</v>
      </c>
      <c r="S1256" t="s">
        <v>732</v>
      </c>
      <c r="T1256" t="s">
        <v>741</v>
      </c>
      <c r="U1256" t="s">
        <v>28</v>
      </c>
      <c r="V1256">
        <v>0.37</v>
      </c>
      <c r="W1256" t="s">
        <v>715</v>
      </c>
      <c r="X1256" t="s">
        <v>1323</v>
      </c>
      <c r="Y1256" t="s">
        <v>1376</v>
      </c>
      <c r="Z1256">
        <v>89115</v>
      </c>
    </row>
    <row r="1257" spans="1:26" x14ac:dyDescent="0.25">
      <c r="A1257">
        <v>23435</v>
      </c>
      <c r="B1257">
        <v>91576</v>
      </c>
      <c r="C1257" s="3">
        <v>44058</v>
      </c>
      <c r="D1257" s="3">
        <v>44065</v>
      </c>
      <c r="E1257" t="s">
        <v>980</v>
      </c>
      <c r="F1257">
        <v>0.01</v>
      </c>
      <c r="G1257">
        <v>11.28</v>
      </c>
      <c r="H1257">
        <v>-36.671543999999997</v>
      </c>
      <c r="I1257" t="s">
        <v>4638</v>
      </c>
      <c r="J1257">
        <v>-6.65</v>
      </c>
      <c r="K1257">
        <v>15.99</v>
      </c>
      <c r="L1257">
        <v>12</v>
      </c>
      <c r="M1257">
        <v>200.68</v>
      </c>
      <c r="N1257">
        <v>651</v>
      </c>
      <c r="O1257" t="s">
        <v>3592</v>
      </c>
      <c r="P1257" t="s">
        <v>710</v>
      </c>
      <c r="Q1257" t="s">
        <v>719</v>
      </c>
      <c r="R1257" t="s">
        <v>722</v>
      </c>
      <c r="S1257" t="s">
        <v>736</v>
      </c>
      <c r="T1257" t="s">
        <v>743</v>
      </c>
      <c r="U1257" t="s">
        <v>446</v>
      </c>
      <c r="V1257">
        <v>0.38</v>
      </c>
      <c r="W1257" t="s">
        <v>715</v>
      </c>
      <c r="X1257" t="s">
        <v>1323</v>
      </c>
      <c r="Y1257" t="s">
        <v>1376</v>
      </c>
      <c r="Z1257">
        <v>89115</v>
      </c>
    </row>
    <row r="1258" spans="1:26" x14ac:dyDescent="0.25">
      <c r="A1258">
        <v>25051</v>
      </c>
      <c r="B1258">
        <v>91397</v>
      </c>
      <c r="C1258" s="3">
        <v>44058</v>
      </c>
      <c r="D1258" s="3">
        <v>44060</v>
      </c>
      <c r="E1258" t="s">
        <v>978</v>
      </c>
      <c r="F1258">
        <v>7.0000000000000007E-2</v>
      </c>
      <c r="G1258">
        <v>4.62</v>
      </c>
      <c r="H1258">
        <v>565.38599999999997</v>
      </c>
      <c r="I1258">
        <v>565.38599999999997</v>
      </c>
      <c r="J1258">
        <v>-37.408000000000001</v>
      </c>
      <c r="K1258">
        <v>42.98</v>
      </c>
      <c r="L1258">
        <v>19</v>
      </c>
      <c r="M1258">
        <v>819.4</v>
      </c>
      <c r="N1258">
        <v>2951</v>
      </c>
      <c r="O1258" t="s">
        <v>3496</v>
      </c>
      <c r="P1258" t="s">
        <v>711</v>
      </c>
      <c r="Q1258" t="s">
        <v>720</v>
      </c>
      <c r="R1258" t="s">
        <v>721</v>
      </c>
      <c r="S1258" t="s">
        <v>729</v>
      </c>
      <c r="T1258" t="s">
        <v>739</v>
      </c>
      <c r="U1258" t="s">
        <v>693</v>
      </c>
      <c r="V1258">
        <v>0.56000000000000005</v>
      </c>
      <c r="W1258" t="s">
        <v>714</v>
      </c>
      <c r="X1258" t="s">
        <v>1046</v>
      </c>
      <c r="Y1258" t="s">
        <v>1753</v>
      </c>
      <c r="Z1258">
        <v>67601</v>
      </c>
    </row>
    <row r="1259" spans="1:26" x14ac:dyDescent="0.25">
      <c r="A1259">
        <v>25052</v>
      </c>
      <c r="B1259">
        <v>91397</v>
      </c>
      <c r="C1259" s="3">
        <v>44058</v>
      </c>
      <c r="D1259" s="3">
        <v>44061</v>
      </c>
      <c r="E1259" t="s">
        <v>978</v>
      </c>
      <c r="F1259">
        <v>0.03</v>
      </c>
      <c r="G1259">
        <v>42</v>
      </c>
      <c r="H1259">
        <v>-230.9528</v>
      </c>
      <c r="I1259" t="s">
        <v>4638</v>
      </c>
      <c r="J1259">
        <v>-17.332000000000001</v>
      </c>
      <c r="K1259">
        <v>89.99</v>
      </c>
      <c r="L1259">
        <v>19</v>
      </c>
      <c r="M1259">
        <v>1809.75</v>
      </c>
      <c r="N1259">
        <v>2951</v>
      </c>
      <c r="O1259" t="s">
        <v>3497</v>
      </c>
      <c r="P1259" t="s">
        <v>712</v>
      </c>
      <c r="Q1259" t="s">
        <v>720</v>
      </c>
      <c r="R1259" t="s">
        <v>723</v>
      </c>
      <c r="S1259" t="s">
        <v>727</v>
      </c>
      <c r="T1259" t="s">
        <v>740</v>
      </c>
      <c r="U1259" t="s">
        <v>112</v>
      </c>
      <c r="V1259">
        <v>0.66</v>
      </c>
      <c r="W1259" t="s">
        <v>714</v>
      </c>
      <c r="X1259" t="s">
        <v>1046</v>
      </c>
      <c r="Y1259" t="s">
        <v>1753</v>
      </c>
      <c r="Z1259">
        <v>67601</v>
      </c>
    </row>
    <row r="1260" spans="1:26" x14ac:dyDescent="0.25">
      <c r="A1260">
        <v>19357</v>
      </c>
      <c r="B1260">
        <v>86574</v>
      </c>
      <c r="C1260" s="3">
        <v>44059</v>
      </c>
      <c r="D1260" s="3">
        <v>44062</v>
      </c>
      <c r="E1260" t="s">
        <v>978</v>
      </c>
      <c r="F1260">
        <v>0.02</v>
      </c>
      <c r="G1260">
        <v>30</v>
      </c>
      <c r="H1260">
        <v>-51.116</v>
      </c>
      <c r="I1260" t="s">
        <v>4638</v>
      </c>
      <c r="J1260">
        <v>-131.47999999999999</v>
      </c>
      <c r="K1260">
        <v>160.97999999999999</v>
      </c>
      <c r="L1260">
        <v>1</v>
      </c>
      <c r="M1260">
        <v>192.49</v>
      </c>
      <c r="N1260">
        <v>1138</v>
      </c>
      <c r="O1260" t="s">
        <v>2361</v>
      </c>
      <c r="P1260" t="s">
        <v>712</v>
      </c>
      <c r="Q1260" t="s">
        <v>717</v>
      </c>
      <c r="R1260" t="s">
        <v>723</v>
      </c>
      <c r="S1260" t="s">
        <v>727</v>
      </c>
      <c r="T1260" t="s">
        <v>740</v>
      </c>
      <c r="U1260" t="s">
        <v>605</v>
      </c>
      <c r="V1260">
        <v>0.62</v>
      </c>
      <c r="W1260" t="s">
        <v>714</v>
      </c>
      <c r="X1260" t="s">
        <v>1014</v>
      </c>
      <c r="Y1260" t="s">
        <v>1103</v>
      </c>
      <c r="Z1260">
        <v>75056</v>
      </c>
    </row>
    <row r="1261" spans="1:26" x14ac:dyDescent="0.25">
      <c r="A1261">
        <v>21270</v>
      </c>
      <c r="B1261">
        <v>90601</v>
      </c>
      <c r="C1261" s="3">
        <v>44059</v>
      </c>
      <c r="D1261" s="3">
        <v>44061</v>
      </c>
      <c r="E1261" t="s">
        <v>978</v>
      </c>
      <c r="F1261">
        <v>0</v>
      </c>
      <c r="G1261">
        <v>69</v>
      </c>
      <c r="H1261">
        <v>-263.1119290800001</v>
      </c>
      <c r="I1261" t="s">
        <v>4638</v>
      </c>
      <c r="J1261" t="s">
        <v>4638</v>
      </c>
      <c r="K1261">
        <v>209.37</v>
      </c>
      <c r="L1261">
        <v>11</v>
      </c>
      <c r="M1261">
        <v>1959.88</v>
      </c>
      <c r="N1261">
        <v>1625</v>
      </c>
      <c r="O1261" t="s">
        <v>3665</v>
      </c>
      <c r="P1261" t="s">
        <v>710</v>
      </c>
      <c r="Q1261" t="s">
        <v>717</v>
      </c>
      <c r="R1261" t="s">
        <v>723</v>
      </c>
      <c r="S1261" t="s">
        <v>731</v>
      </c>
      <c r="T1261" t="s">
        <v>744</v>
      </c>
      <c r="U1261" t="s">
        <v>143</v>
      </c>
      <c r="V1261">
        <v>0.79</v>
      </c>
      <c r="W1261" t="s">
        <v>716</v>
      </c>
      <c r="X1261" t="s">
        <v>1018</v>
      </c>
      <c r="Y1261" t="s">
        <v>1545</v>
      </c>
      <c r="Z1261">
        <v>11542</v>
      </c>
    </row>
    <row r="1262" spans="1:26" x14ac:dyDescent="0.25">
      <c r="A1262">
        <v>22127</v>
      </c>
      <c r="B1262">
        <v>90934</v>
      </c>
      <c r="C1262" s="3">
        <v>44059</v>
      </c>
      <c r="D1262" s="3">
        <v>44063</v>
      </c>
      <c r="E1262" t="s">
        <v>980</v>
      </c>
      <c r="F1262">
        <v>0.1</v>
      </c>
      <c r="G1262">
        <v>6.97</v>
      </c>
      <c r="H1262">
        <v>-8.3979999999999997</v>
      </c>
      <c r="I1262" t="s">
        <v>4638</v>
      </c>
      <c r="J1262">
        <v>-82.13</v>
      </c>
      <c r="K1262">
        <v>11.58</v>
      </c>
      <c r="L1262">
        <v>1</v>
      </c>
      <c r="M1262">
        <v>14.53</v>
      </c>
      <c r="N1262">
        <v>1580</v>
      </c>
      <c r="O1262" t="s">
        <v>4515</v>
      </c>
      <c r="P1262" t="s">
        <v>710</v>
      </c>
      <c r="Q1262" t="s">
        <v>720</v>
      </c>
      <c r="R1262" t="s">
        <v>721</v>
      </c>
      <c r="S1262" t="s">
        <v>728</v>
      </c>
      <c r="T1262" t="s">
        <v>739</v>
      </c>
      <c r="U1262" t="s">
        <v>68</v>
      </c>
      <c r="V1262">
        <v>0.35</v>
      </c>
      <c r="W1262" t="s">
        <v>716</v>
      </c>
      <c r="X1262" t="s">
        <v>1029</v>
      </c>
      <c r="Y1262" t="s">
        <v>1588</v>
      </c>
      <c r="Z1262">
        <v>4901</v>
      </c>
    </row>
    <row r="1263" spans="1:26" x14ac:dyDescent="0.25">
      <c r="A1263">
        <v>23322</v>
      </c>
      <c r="B1263">
        <v>88545</v>
      </c>
      <c r="C1263" s="3">
        <v>44059</v>
      </c>
      <c r="D1263" s="3">
        <v>44061</v>
      </c>
      <c r="E1263" t="s">
        <v>979</v>
      </c>
      <c r="F1263">
        <v>0.05</v>
      </c>
      <c r="G1263">
        <v>5.37</v>
      </c>
      <c r="H1263">
        <v>220.35719999999998</v>
      </c>
      <c r="I1263">
        <v>220.35719999999998</v>
      </c>
      <c r="J1263" t="s">
        <v>4638</v>
      </c>
      <c r="K1263">
        <v>25.99</v>
      </c>
      <c r="L1263">
        <v>18</v>
      </c>
      <c r="M1263">
        <v>451.35</v>
      </c>
      <c r="N1263">
        <v>3151</v>
      </c>
      <c r="O1263" t="s">
        <v>3542</v>
      </c>
      <c r="P1263" t="s">
        <v>711</v>
      </c>
      <c r="Q1263" t="s">
        <v>720</v>
      </c>
      <c r="R1263" t="s">
        <v>721</v>
      </c>
      <c r="S1263" t="s">
        <v>724</v>
      </c>
      <c r="T1263" t="s">
        <v>739</v>
      </c>
      <c r="U1263" t="s">
        <v>180</v>
      </c>
      <c r="V1263">
        <v>0.56000000000000005</v>
      </c>
      <c r="W1263" t="s">
        <v>715</v>
      </c>
      <c r="X1263" t="s">
        <v>1036</v>
      </c>
      <c r="Y1263" t="s">
        <v>1288</v>
      </c>
      <c r="Z1263">
        <v>92277</v>
      </c>
    </row>
    <row r="1264" spans="1:26" x14ac:dyDescent="0.25">
      <c r="A1264">
        <v>23729</v>
      </c>
      <c r="B1264">
        <v>90860</v>
      </c>
      <c r="C1264" s="3">
        <v>44060</v>
      </c>
      <c r="D1264" s="3">
        <v>44061</v>
      </c>
      <c r="E1264" t="s">
        <v>977</v>
      </c>
      <c r="F1264">
        <v>0.03</v>
      </c>
      <c r="G1264">
        <v>19.989999999999998</v>
      </c>
      <c r="H1264">
        <v>395.30799999999999</v>
      </c>
      <c r="I1264">
        <v>395.30799999999999</v>
      </c>
      <c r="J1264" t="s">
        <v>4638</v>
      </c>
      <c r="K1264">
        <v>40.99</v>
      </c>
      <c r="L1264">
        <v>21</v>
      </c>
      <c r="M1264">
        <v>885.65</v>
      </c>
      <c r="N1264">
        <v>2427</v>
      </c>
      <c r="O1264" t="s">
        <v>2596</v>
      </c>
      <c r="P1264" t="s">
        <v>710</v>
      </c>
      <c r="Q1264" t="s">
        <v>720</v>
      </c>
      <c r="R1264" t="s">
        <v>721</v>
      </c>
      <c r="S1264" t="s">
        <v>726</v>
      </c>
      <c r="T1264" t="s">
        <v>739</v>
      </c>
      <c r="U1264" t="s">
        <v>617</v>
      </c>
      <c r="V1264">
        <v>0.36</v>
      </c>
      <c r="W1264" t="s">
        <v>714</v>
      </c>
      <c r="X1264" t="s">
        <v>1014</v>
      </c>
      <c r="Y1264" t="s">
        <v>1775</v>
      </c>
      <c r="Z1264">
        <v>76248</v>
      </c>
    </row>
    <row r="1265" spans="1:26" x14ac:dyDescent="0.25">
      <c r="A1265">
        <v>18409</v>
      </c>
      <c r="B1265">
        <v>87570</v>
      </c>
      <c r="C1265" s="3">
        <v>44061</v>
      </c>
      <c r="D1265" s="3">
        <v>44062</v>
      </c>
      <c r="E1265" t="s">
        <v>977</v>
      </c>
      <c r="F1265">
        <v>0.01</v>
      </c>
      <c r="G1265">
        <v>7.46</v>
      </c>
      <c r="H1265">
        <v>-18.478199999999998</v>
      </c>
      <c r="I1265" t="s">
        <v>4638</v>
      </c>
      <c r="J1265">
        <v>-79.552799999999991</v>
      </c>
      <c r="K1265">
        <v>5.44</v>
      </c>
      <c r="L1265">
        <v>3</v>
      </c>
      <c r="M1265">
        <v>19.68</v>
      </c>
      <c r="N1265">
        <v>2141</v>
      </c>
      <c r="O1265" t="s">
        <v>3483</v>
      </c>
      <c r="P1265" t="s">
        <v>710</v>
      </c>
      <c r="Q1265" t="s">
        <v>717</v>
      </c>
      <c r="R1265" t="s">
        <v>721</v>
      </c>
      <c r="S1265" t="s">
        <v>103</v>
      </c>
      <c r="T1265" t="s">
        <v>739</v>
      </c>
      <c r="U1265" t="s">
        <v>271</v>
      </c>
      <c r="V1265">
        <v>0.36</v>
      </c>
      <c r="W1265" t="s">
        <v>715</v>
      </c>
      <c r="X1265" t="s">
        <v>1072</v>
      </c>
      <c r="Y1265" t="s">
        <v>1193</v>
      </c>
      <c r="Z1265">
        <v>81301</v>
      </c>
    </row>
    <row r="1266" spans="1:26" x14ac:dyDescent="0.25">
      <c r="A1266">
        <v>18410</v>
      </c>
      <c r="B1266">
        <v>87570</v>
      </c>
      <c r="C1266" s="3">
        <v>44061</v>
      </c>
      <c r="D1266" s="3">
        <v>44063</v>
      </c>
      <c r="E1266" t="s">
        <v>977</v>
      </c>
      <c r="F1266">
        <v>0.02</v>
      </c>
      <c r="G1266">
        <v>49</v>
      </c>
      <c r="H1266">
        <v>-381.84119999999996</v>
      </c>
      <c r="I1266" t="s">
        <v>4638</v>
      </c>
      <c r="J1266" t="s">
        <v>4638</v>
      </c>
      <c r="K1266">
        <v>549.99</v>
      </c>
      <c r="L1266">
        <v>18</v>
      </c>
      <c r="M1266">
        <v>9798.84</v>
      </c>
      <c r="N1266">
        <v>2141</v>
      </c>
      <c r="O1266" t="s">
        <v>3758</v>
      </c>
      <c r="P1266" t="s">
        <v>712</v>
      </c>
      <c r="Q1266" t="s">
        <v>717</v>
      </c>
      <c r="R1266" t="s">
        <v>722</v>
      </c>
      <c r="S1266" t="s">
        <v>105</v>
      </c>
      <c r="T1266" t="s">
        <v>740</v>
      </c>
      <c r="U1266" t="s">
        <v>706</v>
      </c>
      <c r="V1266">
        <v>0.35</v>
      </c>
      <c r="W1266" t="s">
        <v>715</v>
      </c>
      <c r="X1266" t="s">
        <v>1072</v>
      </c>
      <c r="Y1266" t="s">
        <v>1193</v>
      </c>
      <c r="Z1266">
        <v>81301</v>
      </c>
    </row>
    <row r="1267" spans="1:26" x14ac:dyDescent="0.25">
      <c r="A1267">
        <v>18411</v>
      </c>
      <c r="B1267">
        <v>87570</v>
      </c>
      <c r="C1267" s="3">
        <v>44061</v>
      </c>
      <c r="D1267" s="3">
        <v>44062</v>
      </c>
      <c r="E1267" t="s">
        <v>977</v>
      </c>
      <c r="F1267">
        <v>0.03</v>
      </c>
      <c r="G1267">
        <v>5.53</v>
      </c>
      <c r="H1267">
        <v>12.5504</v>
      </c>
      <c r="I1267">
        <v>12.5504</v>
      </c>
      <c r="J1267" t="s">
        <v>4638</v>
      </c>
      <c r="K1267">
        <v>22.01</v>
      </c>
      <c r="L1267">
        <v>7</v>
      </c>
      <c r="M1267">
        <v>154.11000000000001</v>
      </c>
      <c r="N1267">
        <v>2141</v>
      </c>
      <c r="O1267" t="s">
        <v>3047</v>
      </c>
      <c r="P1267" t="s">
        <v>711</v>
      </c>
      <c r="Q1267" t="s">
        <v>717</v>
      </c>
      <c r="R1267" t="s">
        <v>721</v>
      </c>
      <c r="S1267" t="s">
        <v>724</v>
      </c>
      <c r="T1267" t="s">
        <v>741</v>
      </c>
      <c r="U1267" t="s">
        <v>917</v>
      </c>
      <c r="V1267">
        <v>0.59</v>
      </c>
      <c r="W1267" t="s">
        <v>715</v>
      </c>
      <c r="X1267" t="s">
        <v>1072</v>
      </c>
      <c r="Y1267" t="s">
        <v>1193</v>
      </c>
      <c r="Z1267">
        <v>81301</v>
      </c>
    </row>
    <row r="1268" spans="1:26" x14ac:dyDescent="0.25">
      <c r="A1268">
        <v>18412</v>
      </c>
      <c r="B1268">
        <v>87570</v>
      </c>
      <c r="C1268" s="3">
        <v>44061</v>
      </c>
      <c r="D1268" s="3">
        <v>44063</v>
      </c>
      <c r="E1268" t="s">
        <v>977</v>
      </c>
      <c r="F1268">
        <v>0.09</v>
      </c>
      <c r="G1268">
        <v>8.2200000000000006</v>
      </c>
      <c r="H1268">
        <v>45.3324</v>
      </c>
      <c r="I1268">
        <v>45.3324</v>
      </c>
      <c r="J1268" t="s">
        <v>4638</v>
      </c>
      <c r="K1268">
        <v>34.76</v>
      </c>
      <c r="L1268">
        <v>7</v>
      </c>
      <c r="M1268">
        <v>242.97</v>
      </c>
      <c r="N1268">
        <v>2141</v>
      </c>
      <c r="O1268" t="s">
        <v>3048</v>
      </c>
      <c r="P1268" t="s">
        <v>710</v>
      </c>
      <c r="Q1268" t="s">
        <v>717</v>
      </c>
      <c r="R1268" t="s">
        <v>721</v>
      </c>
      <c r="S1268" t="s">
        <v>730</v>
      </c>
      <c r="T1268" t="s">
        <v>739</v>
      </c>
      <c r="U1268" t="s">
        <v>840</v>
      </c>
      <c r="V1268">
        <v>0.56999999999999995</v>
      </c>
      <c r="W1268" t="s">
        <v>715</v>
      </c>
      <c r="X1268" t="s">
        <v>1072</v>
      </c>
      <c r="Y1268" t="s">
        <v>1193</v>
      </c>
      <c r="Z1268">
        <v>81301</v>
      </c>
    </row>
    <row r="1269" spans="1:26" x14ac:dyDescent="0.25">
      <c r="A1269">
        <v>19445</v>
      </c>
      <c r="B1269">
        <v>88899</v>
      </c>
      <c r="C1269" s="3">
        <v>44061</v>
      </c>
      <c r="D1269" s="3">
        <v>44063</v>
      </c>
      <c r="E1269" t="s">
        <v>981</v>
      </c>
      <c r="F1269">
        <v>0.01</v>
      </c>
      <c r="G1269">
        <v>13.18</v>
      </c>
      <c r="H1269">
        <v>-99.435440000000014</v>
      </c>
      <c r="I1269" t="s">
        <v>4638</v>
      </c>
      <c r="J1269" t="s">
        <v>4638</v>
      </c>
      <c r="K1269">
        <v>15.99</v>
      </c>
      <c r="L1269">
        <v>23</v>
      </c>
      <c r="M1269">
        <v>377.44</v>
      </c>
      <c r="N1269">
        <v>1065</v>
      </c>
      <c r="O1269" t="s">
        <v>3609</v>
      </c>
      <c r="P1269" t="s">
        <v>710</v>
      </c>
      <c r="Q1269" t="s">
        <v>720</v>
      </c>
      <c r="R1269" t="s">
        <v>721</v>
      </c>
      <c r="S1269" t="s">
        <v>103</v>
      </c>
      <c r="T1269" t="s">
        <v>739</v>
      </c>
      <c r="U1269" t="s">
        <v>947</v>
      </c>
      <c r="V1269">
        <v>0.37</v>
      </c>
      <c r="W1269" t="s">
        <v>714</v>
      </c>
      <c r="X1269" t="s">
        <v>1007</v>
      </c>
      <c r="Y1269" t="s">
        <v>1325</v>
      </c>
      <c r="Z1269">
        <v>60459</v>
      </c>
    </row>
    <row r="1270" spans="1:26" x14ac:dyDescent="0.25">
      <c r="A1270">
        <v>19877</v>
      </c>
      <c r="B1270">
        <v>87176</v>
      </c>
      <c r="C1270" s="3">
        <v>44061</v>
      </c>
      <c r="D1270" s="3">
        <v>44063</v>
      </c>
      <c r="E1270" t="s">
        <v>978</v>
      </c>
      <c r="F1270">
        <v>0.05</v>
      </c>
      <c r="G1270">
        <v>2.04</v>
      </c>
      <c r="H1270">
        <v>34.010400000000004</v>
      </c>
      <c r="I1270">
        <v>34.010400000000004</v>
      </c>
      <c r="J1270" t="s">
        <v>4638</v>
      </c>
      <c r="K1270">
        <v>5.18</v>
      </c>
      <c r="L1270">
        <v>10</v>
      </c>
      <c r="M1270">
        <v>53.54</v>
      </c>
      <c r="N1270">
        <v>91</v>
      </c>
      <c r="O1270" t="s">
        <v>3268</v>
      </c>
      <c r="P1270" t="s">
        <v>710</v>
      </c>
      <c r="Q1270" t="s">
        <v>717</v>
      </c>
      <c r="R1270" t="s">
        <v>721</v>
      </c>
      <c r="S1270" t="s">
        <v>726</v>
      </c>
      <c r="T1270" t="s">
        <v>738</v>
      </c>
      <c r="U1270" t="s">
        <v>170</v>
      </c>
      <c r="V1270">
        <v>0.36</v>
      </c>
      <c r="W1270" t="s">
        <v>715</v>
      </c>
      <c r="X1270" t="s">
        <v>1036</v>
      </c>
      <c r="Y1270" t="s">
        <v>1157</v>
      </c>
      <c r="Z1270">
        <v>94591</v>
      </c>
    </row>
    <row r="1271" spans="1:26" x14ac:dyDescent="0.25">
      <c r="A1271">
        <v>21046</v>
      </c>
      <c r="B1271">
        <v>90488</v>
      </c>
      <c r="C1271" s="3">
        <v>44061</v>
      </c>
      <c r="D1271" s="3">
        <v>44063</v>
      </c>
      <c r="E1271" t="s">
        <v>981</v>
      </c>
      <c r="F1271">
        <v>0.06</v>
      </c>
      <c r="G1271">
        <v>3.61</v>
      </c>
      <c r="H1271">
        <v>596.80799999999999</v>
      </c>
      <c r="I1271">
        <v>596.80799999999999</v>
      </c>
      <c r="J1271">
        <v>-56.212000000000003</v>
      </c>
      <c r="K1271">
        <v>47.98</v>
      </c>
      <c r="L1271">
        <v>2</v>
      </c>
      <c r="M1271">
        <v>97.96</v>
      </c>
      <c r="N1271">
        <v>3255</v>
      </c>
      <c r="O1271" t="s">
        <v>3893</v>
      </c>
      <c r="P1271" t="s">
        <v>710</v>
      </c>
      <c r="Q1271" t="s">
        <v>717</v>
      </c>
      <c r="R1271" t="s">
        <v>722</v>
      </c>
      <c r="S1271" t="s">
        <v>725</v>
      </c>
      <c r="T1271" t="s">
        <v>741</v>
      </c>
      <c r="U1271" t="s">
        <v>386</v>
      </c>
      <c r="V1271">
        <v>0.71</v>
      </c>
      <c r="W1271" t="s">
        <v>713</v>
      </c>
      <c r="X1271" t="s">
        <v>1033</v>
      </c>
      <c r="Y1271" t="s">
        <v>1032</v>
      </c>
      <c r="Z1271">
        <v>33319</v>
      </c>
    </row>
    <row r="1272" spans="1:26" x14ac:dyDescent="0.25">
      <c r="A1272">
        <v>25463</v>
      </c>
      <c r="B1272">
        <v>87032</v>
      </c>
      <c r="C1272" s="3">
        <v>44061</v>
      </c>
      <c r="D1272" s="3">
        <v>44064</v>
      </c>
      <c r="E1272" t="s">
        <v>978</v>
      </c>
      <c r="F1272">
        <v>0</v>
      </c>
      <c r="G1272">
        <v>4.99</v>
      </c>
      <c r="H1272">
        <v>1656.6554999999998</v>
      </c>
      <c r="I1272">
        <v>1656.6554999999998</v>
      </c>
      <c r="J1272">
        <v>-60.648000000000003</v>
      </c>
      <c r="K1272">
        <v>175.99</v>
      </c>
      <c r="L1272">
        <v>15</v>
      </c>
      <c r="M1272">
        <v>2400.9499999999998</v>
      </c>
      <c r="N1272">
        <v>2521</v>
      </c>
      <c r="O1272" t="s">
        <v>2276</v>
      </c>
      <c r="P1272" t="s">
        <v>710</v>
      </c>
      <c r="Q1272" t="s">
        <v>717</v>
      </c>
      <c r="R1272" t="s">
        <v>722</v>
      </c>
      <c r="S1272" t="s">
        <v>102</v>
      </c>
      <c r="T1272" t="s">
        <v>739</v>
      </c>
      <c r="U1272" t="s">
        <v>54</v>
      </c>
      <c r="V1272">
        <v>0.59</v>
      </c>
      <c r="W1272" t="s">
        <v>714</v>
      </c>
      <c r="X1272" t="s">
        <v>1014</v>
      </c>
      <c r="Y1272" t="s">
        <v>1509</v>
      </c>
      <c r="Z1272">
        <v>75109</v>
      </c>
    </row>
    <row r="1273" spans="1:26" x14ac:dyDescent="0.25">
      <c r="A1273">
        <v>18251</v>
      </c>
      <c r="B1273">
        <v>87234</v>
      </c>
      <c r="C1273" s="3">
        <v>44062</v>
      </c>
      <c r="D1273" s="3">
        <v>44064</v>
      </c>
      <c r="E1273" t="s">
        <v>979</v>
      </c>
      <c r="F1273">
        <v>7.0000000000000007E-2</v>
      </c>
      <c r="G1273">
        <v>1.99</v>
      </c>
      <c r="H1273">
        <v>265.11180000000002</v>
      </c>
      <c r="I1273">
        <v>265.11180000000002</v>
      </c>
      <c r="J1273">
        <v>-64.246000000000009</v>
      </c>
      <c r="K1273">
        <v>31.78</v>
      </c>
      <c r="L1273">
        <v>13</v>
      </c>
      <c r="M1273">
        <v>384.22</v>
      </c>
      <c r="N1273">
        <v>2052</v>
      </c>
      <c r="O1273" t="s">
        <v>4449</v>
      </c>
      <c r="P1273" t="s">
        <v>710</v>
      </c>
      <c r="Q1273" t="s">
        <v>717</v>
      </c>
      <c r="R1273" t="s">
        <v>722</v>
      </c>
      <c r="S1273" t="s">
        <v>725</v>
      </c>
      <c r="T1273" t="s">
        <v>741</v>
      </c>
      <c r="U1273" t="s">
        <v>544</v>
      </c>
      <c r="V1273">
        <v>0.42</v>
      </c>
      <c r="W1273" t="s">
        <v>715</v>
      </c>
      <c r="X1273" t="s">
        <v>1016</v>
      </c>
      <c r="Y1273" t="s">
        <v>1161</v>
      </c>
      <c r="Z1273">
        <v>87105</v>
      </c>
    </row>
    <row r="1274" spans="1:26" x14ac:dyDescent="0.25">
      <c r="A1274">
        <v>18252</v>
      </c>
      <c r="B1274">
        <v>87234</v>
      </c>
      <c r="C1274" s="3">
        <v>44062</v>
      </c>
      <c r="D1274" s="3">
        <v>44063</v>
      </c>
      <c r="E1274" t="s">
        <v>979</v>
      </c>
      <c r="F1274">
        <v>0</v>
      </c>
      <c r="G1274">
        <v>2.5</v>
      </c>
      <c r="H1274">
        <v>9.5608000000000004</v>
      </c>
      <c r="I1274">
        <v>9.5608000000000004</v>
      </c>
      <c r="J1274">
        <v>-13.74</v>
      </c>
      <c r="K1274">
        <v>5.98</v>
      </c>
      <c r="L1274">
        <v>5</v>
      </c>
      <c r="M1274">
        <v>31.64</v>
      </c>
      <c r="N1274">
        <v>2052</v>
      </c>
      <c r="O1274" t="s">
        <v>3514</v>
      </c>
      <c r="P1274" t="s">
        <v>710</v>
      </c>
      <c r="Q1274" t="s">
        <v>717</v>
      </c>
      <c r="R1274" t="s">
        <v>721</v>
      </c>
      <c r="S1274" t="s">
        <v>728</v>
      </c>
      <c r="T1274" t="s">
        <v>739</v>
      </c>
      <c r="U1274" t="s">
        <v>671</v>
      </c>
      <c r="V1274">
        <v>0.36</v>
      </c>
      <c r="W1274" t="s">
        <v>715</v>
      </c>
      <c r="X1274" t="s">
        <v>1016</v>
      </c>
      <c r="Y1274" t="s">
        <v>1161</v>
      </c>
      <c r="Z1274">
        <v>87105</v>
      </c>
    </row>
    <row r="1275" spans="1:26" x14ac:dyDescent="0.25">
      <c r="A1275">
        <v>18253</v>
      </c>
      <c r="B1275">
        <v>87234</v>
      </c>
      <c r="C1275" s="3">
        <v>44062</v>
      </c>
      <c r="D1275" s="3">
        <v>44063</v>
      </c>
      <c r="E1275" t="s">
        <v>979</v>
      </c>
      <c r="F1275">
        <v>0.1</v>
      </c>
      <c r="G1275">
        <v>1.1000000000000001</v>
      </c>
      <c r="H1275">
        <v>390.09839999999997</v>
      </c>
      <c r="I1275">
        <v>390.09839999999997</v>
      </c>
      <c r="J1275" t="s">
        <v>4638</v>
      </c>
      <c r="K1275">
        <v>35.99</v>
      </c>
      <c r="L1275">
        <v>19</v>
      </c>
      <c r="M1275">
        <v>565.36</v>
      </c>
      <c r="N1275">
        <v>2052</v>
      </c>
      <c r="O1275" t="s">
        <v>4449</v>
      </c>
      <c r="P1275" t="s">
        <v>711</v>
      </c>
      <c r="Q1275" t="s">
        <v>717</v>
      </c>
      <c r="R1275" t="s">
        <v>722</v>
      </c>
      <c r="S1275" t="s">
        <v>102</v>
      </c>
      <c r="T1275" t="s">
        <v>739</v>
      </c>
      <c r="U1275" t="s">
        <v>788</v>
      </c>
      <c r="V1275">
        <v>0.55000000000000004</v>
      </c>
      <c r="W1275" t="s">
        <v>715</v>
      </c>
      <c r="X1275" t="s">
        <v>1016</v>
      </c>
      <c r="Y1275" t="s">
        <v>1161</v>
      </c>
      <c r="Z1275">
        <v>87105</v>
      </c>
    </row>
    <row r="1276" spans="1:26" x14ac:dyDescent="0.25">
      <c r="A1276">
        <v>20652</v>
      </c>
      <c r="B1276">
        <v>87005</v>
      </c>
      <c r="C1276" s="3">
        <v>44062</v>
      </c>
      <c r="D1276" s="3">
        <v>44069</v>
      </c>
      <c r="E1276" t="s">
        <v>980</v>
      </c>
      <c r="F1276">
        <v>0.01</v>
      </c>
      <c r="G1276">
        <v>5.31</v>
      </c>
      <c r="H1276">
        <v>250.36272000000002</v>
      </c>
      <c r="I1276">
        <v>250.36272000000002</v>
      </c>
      <c r="J1276" t="s">
        <v>4638</v>
      </c>
      <c r="K1276">
        <v>65.989999999999995</v>
      </c>
      <c r="L1276">
        <v>9</v>
      </c>
      <c r="M1276">
        <v>536.9</v>
      </c>
      <c r="N1276">
        <v>1303</v>
      </c>
      <c r="O1276" t="s">
        <v>3335</v>
      </c>
      <c r="P1276" t="s">
        <v>710</v>
      </c>
      <c r="Q1276" t="s">
        <v>719</v>
      </c>
      <c r="R1276" t="s">
        <v>722</v>
      </c>
      <c r="S1276" t="s">
        <v>102</v>
      </c>
      <c r="T1276" t="s">
        <v>739</v>
      </c>
      <c r="U1276" t="s">
        <v>304</v>
      </c>
      <c r="V1276">
        <v>0.56999999999999995</v>
      </c>
      <c r="W1276" t="s">
        <v>715</v>
      </c>
      <c r="X1276" t="s">
        <v>1062</v>
      </c>
      <c r="Y1276" t="s">
        <v>1138</v>
      </c>
      <c r="Z1276">
        <v>84074</v>
      </c>
    </row>
    <row r="1277" spans="1:26" x14ac:dyDescent="0.25">
      <c r="A1277">
        <v>24396</v>
      </c>
      <c r="B1277">
        <v>90147</v>
      </c>
      <c r="C1277" s="3">
        <v>44062</v>
      </c>
      <c r="D1277" s="3">
        <v>44067</v>
      </c>
      <c r="E1277" t="s">
        <v>980</v>
      </c>
      <c r="F1277">
        <v>0.1</v>
      </c>
      <c r="G1277">
        <v>19.989999999999998</v>
      </c>
      <c r="H1277">
        <v>34.067999999999998</v>
      </c>
      <c r="I1277">
        <v>34.067999999999998</v>
      </c>
      <c r="J1277" t="s">
        <v>4638</v>
      </c>
      <c r="K1277">
        <v>54.1</v>
      </c>
      <c r="L1277">
        <v>9</v>
      </c>
      <c r="M1277">
        <v>469.59</v>
      </c>
      <c r="N1277">
        <v>2287</v>
      </c>
      <c r="O1277" t="s">
        <v>2790</v>
      </c>
      <c r="P1277" t="s">
        <v>710</v>
      </c>
      <c r="Q1277" t="s">
        <v>720</v>
      </c>
      <c r="R1277" t="s">
        <v>721</v>
      </c>
      <c r="S1277" t="s">
        <v>730</v>
      </c>
      <c r="T1277" t="s">
        <v>739</v>
      </c>
      <c r="U1277" t="s">
        <v>902</v>
      </c>
      <c r="V1277">
        <v>0.59</v>
      </c>
      <c r="W1277" t="s">
        <v>713</v>
      </c>
      <c r="X1277" t="s">
        <v>1050</v>
      </c>
      <c r="Y1277" t="s">
        <v>1875</v>
      </c>
      <c r="Z1277">
        <v>29483</v>
      </c>
    </row>
    <row r="1278" spans="1:26" x14ac:dyDescent="0.25">
      <c r="A1278">
        <v>22763</v>
      </c>
      <c r="B1278">
        <v>91236</v>
      </c>
      <c r="C1278" s="3">
        <v>44063</v>
      </c>
      <c r="D1278" s="3">
        <v>44066</v>
      </c>
      <c r="E1278" t="s">
        <v>979</v>
      </c>
      <c r="F1278">
        <v>0.04</v>
      </c>
      <c r="G1278">
        <v>7.19</v>
      </c>
      <c r="H1278">
        <v>-23.357880000000002</v>
      </c>
      <c r="I1278" t="s">
        <v>4638</v>
      </c>
      <c r="J1278">
        <v>-57.65</v>
      </c>
      <c r="K1278">
        <v>11.5</v>
      </c>
      <c r="L1278">
        <v>14</v>
      </c>
      <c r="M1278">
        <v>157.81</v>
      </c>
      <c r="N1278">
        <v>1485</v>
      </c>
      <c r="O1278" t="s">
        <v>3254</v>
      </c>
      <c r="P1278" t="s">
        <v>710</v>
      </c>
      <c r="Q1278" t="s">
        <v>717</v>
      </c>
      <c r="R1278" t="s">
        <v>721</v>
      </c>
      <c r="S1278" t="s">
        <v>103</v>
      </c>
      <c r="T1278" t="s">
        <v>739</v>
      </c>
      <c r="U1278" t="s">
        <v>849</v>
      </c>
      <c r="V1278">
        <v>0.4</v>
      </c>
      <c r="W1278" t="s">
        <v>714</v>
      </c>
      <c r="X1278" t="s">
        <v>1007</v>
      </c>
      <c r="Y1278" t="s">
        <v>1526</v>
      </c>
      <c r="Z1278">
        <v>60516</v>
      </c>
    </row>
    <row r="1279" spans="1:26" x14ac:dyDescent="0.25">
      <c r="A1279">
        <v>22764</v>
      </c>
      <c r="B1279">
        <v>91236</v>
      </c>
      <c r="C1279" s="3">
        <v>44063</v>
      </c>
      <c r="D1279" s="3">
        <v>44064</v>
      </c>
      <c r="E1279" t="s">
        <v>979</v>
      </c>
      <c r="F1279">
        <v>0.02</v>
      </c>
      <c r="G1279">
        <v>11.25</v>
      </c>
      <c r="H1279">
        <v>-18.241599999999998</v>
      </c>
      <c r="I1279" t="s">
        <v>4638</v>
      </c>
      <c r="J1279" t="s">
        <v>4638</v>
      </c>
      <c r="K1279">
        <v>15.7</v>
      </c>
      <c r="L1279">
        <v>1</v>
      </c>
      <c r="M1279">
        <v>19.440000000000001</v>
      </c>
      <c r="N1279">
        <v>1485</v>
      </c>
      <c r="O1279" t="s">
        <v>3254</v>
      </c>
      <c r="P1279" t="s">
        <v>710</v>
      </c>
      <c r="Q1279" t="s">
        <v>717</v>
      </c>
      <c r="R1279" t="s">
        <v>721</v>
      </c>
      <c r="S1279" t="s">
        <v>730</v>
      </c>
      <c r="T1279" t="s">
        <v>739</v>
      </c>
      <c r="U1279" t="s">
        <v>43</v>
      </c>
      <c r="V1279">
        <v>0.6</v>
      </c>
      <c r="W1279" t="s">
        <v>714</v>
      </c>
      <c r="X1279" t="s">
        <v>1007</v>
      </c>
      <c r="Y1279" t="s">
        <v>1526</v>
      </c>
      <c r="Z1279">
        <v>60516</v>
      </c>
    </row>
    <row r="1280" spans="1:26" x14ac:dyDescent="0.25">
      <c r="A1280">
        <v>22765</v>
      </c>
      <c r="B1280">
        <v>91236</v>
      </c>
      <c r="C1280" s="3">
        <v>44063</v>
      </c>
      <c r="D1280" s="3">
        <v>44065</v>
      </c>
      <c r="E1280" t="s">
        <v>979</v>
      </c>
      <c r="F1280">
        <v>0.05</v>
      </c>
      <c r="G1280">
        <v>28.66</v>
      </c>
      <c r="H1280">
        <v>1428.9104</v>
      </c>
      <c r="I1280">
        <v>1428.9104</v>
      </c>
      <c r="J1280" t="s">
        <v>4638</v>
      </c>
      <c r="K1280">
        <v>225.02</v>
      </c>
      <c r="L1280">
        <v>21</v>
      </c>
      <c r="M1280">
        <v>4636.63</v>
      </c>
      <c r="N1280">
        <v>1485</v>
      </c>
      <c r="O1280" t="s">
        <v>3412</v>
      </c>
      <c r="P1280" t="s">
        <v>712</v>
      </c>
      <c r="Q1280" t="s">
        <v>717</v>
      </c>
      <c r="R1280" t="s">
        <v>721</v>
      </c>
      <c r="S1280" t="s">
        <v>730</v>
      </c>
      <c r="T1280" t="s">
        <v>740</v>
      </c>
      <c r="U1280" t="s">
        <v>472</v>
      </c>
      <c r="V1280">
        <v>0.72</v>
      </c>
      <c r="W1280" t="s">
        <v>714</v>
      </c>
      <c r="X1280" t="s">
        <v>1007</v>
      </c>
      <c r="Y1280" t="s">
        <v>1526</v>
      </c>
      <c r="Z1280">
        <v>60516</v>
      </c>
    </row>
    <row r="1281" spans="1:26" x14ac:dyDescent="0.25">
      <c r="A1281">
        <v>349</v>
      </c>
      <c r="B1281">
        <v>2433</v>
      </c>
      <c r="C1281" s="3">
        <v>44064</v>
      </c>
      <c r="D1281" s="3">
        <v>44064</v>
      </c>
      <c r="E1281" t="s">
        <v>979</v>
      </c>
      <c r="F1281">
        <v>7.0000000000000007E-2</v>
      </c>
      <c r="G1281">
        <v>14.7</v>
      </c>
      <c r="H1281">
        <v>4073.25</v>
      </c>
      <c r="I1281">
        <v>4073.25</v>
      </c>
      <c r="J1281" t="s">
        <v>4638</v>
      </c>
      <c r="K1281">
        <v>2036.48</v>
      </c>
      <c r="L1281">
        <v>25</v>
      </c>
      <c r="M1281">
        <v>43046.2</v>
      </c>
      <c r="N1281">
        <v>553</v>
      </c>
      <c r="O1281" t="s">
        <v>2282</v>
      </c>
      <c r="P1281" t="s">
        <v>712</v>
      </c>
      <c r="Q1281" t="s">
        <v>720</v>
      </c>
      <c r="R1281" t="s">
        <v>722</v>
      </c>
      <c r="S1281" t="s">
        <v>736</v>
      </c>
      <c r="T1281" t="s">
        <v>740</v>
      </c>
      <c r="U1281" t="s">
        <v>317</v>
      </c>
      <c r="V1281">
        <v>0.55000000000000004</v>
      </c>
      <c r="W1281" t="s">
        <v>715</v>
      </c>
      <c r="X1281" t="s">
        <v>1036</v>
      </c>
      <c r="Y1281" t="s">
        <v>1003</v>
      </c>
      <c r="Z1281">
        <v>90008</v>
      </c>
    </row>
    <row r="1282" spans="1:26" x14ac:dyDescent="0.25">
      <c r="A1282">
        <v>18349</v>
      </c>
      <c r="B1282">
        <v>86190</v>
      </c>
      <c r="C1282" s="3">
        <v>44064</v>
      </c>
      <c r="D1282" s="3">
        <v>44064</v>
      </c>
      <c r="E1282" t="s">
        <v>979</v>
      </c>
      <c r="F1282">
        <v>7.0000000000000007E-2</v>
      </c>
      <c r="G1282">
        <v>14.7</v>
      </c>
      <c r="H1282">
        <v>6028.41</v>
      </c>
      <c r="I1282">
        <v>6028.41</v>
      </c>
      <c r="J1282">
        <v>-24.057540000000003</v>
      </c>
      <c r="K1282">
        <v>2036.48</v>
      </c>
      <c r="L1282">
        <v>6</v>
      </c>
      <c r="M1282">
        <v>10331.09</v>
      </c>
      <c r="N1282">
        <v>555</v>
      </c>
      <c r="O1282" t="s">
        <v>2297</v>
      </c>
      <c r="P1282" t="s">
        <v>712</v>
      </c>
      <c r="Q1282" t="s">
        <v>720</v>
      </c>
      <c r="R1282" t="s">
        <v>722</v>
      </c>
      <c r="S1282" t="s">
        <v>736</v>
      </c>
      <c r="T1282" t="s">
        <v>740</v>
      </c>
      <c r="U1282" t="s">
        <v>317</v>
      </c>
      <c r="V1282">
        <v>0.55000000000000004</v>
      </c>
      <c r="W1282" t="s">
        <v>715</v>
      </c>
      <c r="X1282" t="s">
        <v>1062</v>
      </c>
      <c r="Y1282" t="s">
        <v>1061</v>
      </c>
      <c r="Z1282">
        <v>84062</v>
      </c>
    </row>
    <row r="1283" spans="1:26" x14ac:dyDescent="0.25">
      <c r="A1283">
        <v>19262</v>
      </c>
      <c r="B1283">
        <v>89059</v>
      </c>
      <c r="C1283" s="3">
        <v>44064</v>
      </c>
      <c r="D1283" s="3">
        <v>44065</v>
      </c>
      <c r="E1283" t="s">
        <v>977</v>
      </c>
      <c r="F1283">
        <v>0.04</v>
      </c>
      <c r="G1283">
        <v>5.15</v>
      </c>
      <c r="H1283">
        <v>-74.479599999999991</v>
      </c>
      <c r="I1283" t="s">
        <v>4638</v>
      </c>
      <c r="J1283" t="s">
        <v>4638</v>
      </c>
      <c r="K1283">
        <v>4.37</v>
      </c>
      <c r="L1283">
        <v>18</v>
      </c>
      <c r="M1283">
        <v>78.59</v>
      </c>
      <c r="N1283">
        <v>875</v>
      </c>
      <c r="O1283" t="s">
        <v>3807</v>
      </c>
      <c r="P1283" t="s">
        <v>710</v>
      </c>
      <c r="Q1283" t="s">
        <v>718</v>
      </c>
      <c r="R1283" t="s">
        <v>721</v>
      </c>
      <c r="S1283" t="s">
        <v>729</v>
      </c>
      <c r="T1283" t="s">
        <v>739</v>
      </c>
      <c r="U1283" t="s">
        <v>360</v>
      </c>
      <c r="V1283">
        <v>0.59</v>
      </c>
      <c r="W1283" t="s">
        <v>715</v>
      </c>
      <c r="X1283" t="s">
        <v>1062</v>
      </c>
      <c r="Y1283" t="s">
        <v>1340</v>
      </c>
      <c r="Z1283">
        <v>84106</v>
      </c>
    </row>
    <row r="1284" spans="1:26" x14ac:dyDescent="0.25">
      <c r="A1284">
        <v>19263</v>
      </c>
      <c r="B1284">
        <v>89059</v>
      </c>
      <c r="C1284" s="3">
        <v>44064</v>
      </c>
      <c r="D1284" s="3">
        <v>44066</v>
      </c>
      <c r="E1284" t="s">
        <v>977</v>
      </c>
      <c r="F1284">
        <v>0.09</v>
      </c>
      <c r="G1284">
        <v>8.99</v>
      </c>
      <c r="H1284">
        <v>-232.22056000000003</v>
      </c>
      <c r="I1284" t="s">
        <v>4638</v>
      </c>
      <c r="J1284">
        <v>-30.422000000000001</v>
      </c>
      <c r="K1284">
        <v>155.99</v>
      </c>
      <c r="L1284">
        <v>4</v>
      </c>
      <c r="M1284">
        <v>497.11</v>
      </c>
      <c r="N1284">
        <v>875</v>
      </c>
      <c r="O1284" t="s">
        <v>3855</v>
      </c>
      <c r="P1284" t="s">
        <v>710</v>
      </c>
      <c r="Q1284" t="s">
        <v>718</v>
      </c>
      <c r="R1284" t="s">
        <v>722</v>
      </c>
      <c r="S1284" t="s">
        <v>102</v>
      </c>
      <c r="T1284" t="s">
        <v>739</v>
      </c>
      <c r="U1284" t="s">
        <v>758</v>
      </c>
      <c r="V1284">
        <v>0.57999999999999996</v>
      </c>
      <c r="W1284" t="s">
        <v>715</v>
      </c>
      <c r="X1284" t="s">
        <v>1062</v>
      </c>
      <c r="Y1284" t="s">
        <v>1340</v>
      </c>
      <c r="Z1284">
        <v>84106</v>
      </c>
    </row>
    <row r="1285" spans="1:26" x14ac:dyDescent="0.25">
      <c r="A1285">
        <v>24113</v>
      </c>
      <c r="B1285">
        <v>89970</v>
      </c>
      <c r="C1285" s="3">
        <v>44064</v>
      </c>
      <c r="D1285" s="3">
        <v>44065</v>
      </c>
      <c r="E1285" t="s">
        <v>981</v>
      </c>
      <c r="F1285">
        <v>0</v>
      </c>
      <c r="G1285">
        <v>42</v>
      </c>
      <c r="H1285">
        <v>-42.047200000000004</v>
      </c>
      <c r="I1285" t="s">
        <v>4638</v>
      </c>
      <c r="J1285">
        <v>-149.46</v>
      </c>
      <c r="K1285">
        <v>100.89</v>
      </c>
      <c r="L1285">
        <v>15</v>
      </c>
      <c r="M1285">
        <v>1608.11</v>
      </c>
      <c r="N1285">
        <v>2225</v>
      </c>
      <c r="O1285" t="s">
        <v>4290</v>
      </c>
      <c r="P1285" t="s">
        <v>712</v>
      </c>
      <c r="Q1285" t="s">
        <v>718</v>
      </c>
      <c r="R1285" t="s">
        <v>723</v>
      </c>
      <c r="S1285" t="s">
        <v>727</v>
      </c>
      <c r="T1285" t="s">
        <v>740</v>
      </c>
      <c r="U1285" t="s">
        <v>865</v>
      </c>
      <c r="V1285">
        <v>0.61</v>
      </c>
      <c r="W1285" t="s">
        <v>715</v>
      </c>
      <c r="X1285" t="s">
        <v>1016</v>
      </c>
      <c r="Y1285" t="s">
        <v>1355</v>
      </c>
      <c r="Z1285">
        <v>88240</v>
      </c>
    </row>
    <row r="1286" spans="1:26" x14ac:dyDescent="0.25">
      <c r="A1286">
        <v>21390</v>
      </c>
      <c r="B1286">
        <v>86085</v>
      </c>
      <c r="C1286" s="3">
        <v>44065</v>
      </c>
      <c r="D1286" s="3">
        <v>44067</v>
      </c>
      <c r="E1286" t="s">
        <v>979</v>
      </c>
      <c r="F1286">
        <v>0.08</v>
      </c>
      <c r="G1286">
        <v>2.0299999999999998</v>
      </c>
      <c r="H1286">
        <v>-536.24199999999996</v>
      </c>
      <c r="I1286" t="s">
        <v>4638</v>
      </c>
      <c r="J1286" t="s">
        <v>4638</v>
      </c>
      <c r="K1286">
        <v>9.68</v>
      </c>
      <c r="L1286">
        <v>1</v>
      </c>
      <c r="M1286">
        <v>10.94</v>
      </c>
      <c r="N1286">
        <v>2968</v>
      </c>
      <c r="O1286" t="s">
        <v>3815</v>
      </c>
      <c r="P1286" t="s">
        <v>710</v>
      </c>
      <c r="Q1286" t="s">
        <v>718</v>
      </c>
      <c r="R1286" t="s">
        <v>721</v>
      </c>
      <c r="S1286" t="s">
        <v>726</v>
      </c>
      <c r="T1286" t="s">
        <v>738</v>
      </c>
      <c r="U1286" t="s">
        <v>850</v>
      </c>
      <c r="V1286">
        <v>0.37</v>
      </c>
      <c r="W1286" t="s">
        <v>713</v>
      </c>
      <c r="X1286" t="s">
        <v>1033</v>
      </c>
      <c r="Y1286" t="s">
        <v>1041</v>
      </c>
      <c r="Z1286">
        <v>33021</v>
      </c>
    </row>
    <row r="1287" spans="1:26" x14ac:dyDescent="0.25">
      <c r="A1287">
        <v>21391</v>
      </c>
      <c r="B1287">
        <v>86085</v>
      </c>
      <c r="C1287" s="3">
        <v>44065</v>
      </c>
      <c r="D1287" s="3">
        <v>44066</v>
      </c>
      <c r="E1287" t="s">
        <v>979</v>
      </c>
      <c r="F1287">
        <v>0.04</v>
      </c>
      <c r="G1287">
        <v>16.010000000000002</v>
      </c>
      <c r="H1287">
        <v>-125.86000000000001</v>
      </c>
      <c r="I1287" t="s">
        <v>4638</v>
      </c>
      <c r="J1287" t="s">
        <v>4638</v>
      </c>
      <c r="K1287">
        <v>150.97999999999999</v>
      </c>
      <c r="L1287">
        <v>5</v>
      </c>
      <c r="M1287">
        <v>731.38</v>
      </c>
      <c r="N1287">
        <v>2968</v>
      </c>
      <c r="O1287" t="s">
        <v>4003</v>
      </c>
      <c r="P1287" t="s">
        <v>712</v>
      </c>
      <c r="Q1287" t="s">
        <v>718</v>
      </c>
      <c r="R1287" t="s">
        <v>723</v>
      </c>
      <c r="S1287" t="s">
        <v>731</v>
      </c>
      <c r="T1287" t="s">
        <v>742</v>
      </c>
      <c r="U1287" t="s">
        <v>31</v>
      </c>
      <c r="V1287">
        <v>0.7</v>
      </c>
      <c r="W1287" t="s">
        <v>713</v>
      </c>
      <c r="X1287" t="s">
        <v>1033</v>
      </c>
      <c r="Y1287" t="s">
        <v>1041</v>
      </c>
      <c r="Z1287">
        <v>33021</v>
      </c>
    </row>
    <row r="1288" spans="1:26" x14ac:dyDescent="0.25">
      <c r="A1288">
        <v>23898</v>
      </c>
      <c r="B1288">
        <v>86791</v>
      </c>
      <c r="C1288" s="3">
        <v>44065</v>
      </c>
      <c r="D1288" s="3">
        <v>44065</v>
      </c>
      <c r="E1288" t="s">
        <v>981</v>
      </c>
      <c r="F1288">
        <v>0.03</v>
      </c>
      <c r="G1288">
        <v>60.2</v>
      </c>
      <c r="H1288">
        <v>-677.87199999999996</v>
      </c>
      <c r="I1288" t="s">
        <v>4638</v>
      </c>
      <c r="J1288" t="s">
        <v>4638</v>
      </c>
      <c r="K1288">
        <v>150.88999999999999</v>
      </c>
      <c r="L1288">
        <v>23</v>
      </c>
      <c r="M1288">
        <v>3596.03</v>
      </c>
      <c r="N1288">
        <v>3136</v>
      </c>
      <c r="O1288" t="s">
        <v>4269</v>
      </c>
      <c r="P1288" t="s">
        <v>712</v>
      </c>
      <c r="Q1288" t="s">
        <v>719</v>
      </c>
      <c r="R1288" t="s">
        <v>723</v>
      </c>
      <c r="S1288" t="s">
        <v>727</v>
      </c>
      <c r="T1288" t="s">
        <v>740</v>
      </c>
      <c r="U1288" t="s">
        <v>424</v>
      </c>
      <c r="V1288">
        <v>0.77</v>
      </c>
      <c r="W1288" t="s">
        <v>716</v>
      </c>
      <c r="X1288" t="s">
        <v>1029</v>
      </c>
      <c r="Y1288" t="s">
        <v>1054</v>
      </c>
      <c r="Z1288">
        <v>4073</v>
      </c>
    </row>
    <row r="1289" spans="1:26" x14ac:dyDescent="0.25">
      <c r="A1289">
        <v>24236</v>
      </c>
      <c r="B1289">
        <v>90271</v>
      </c>
      <c r="C1289" s="3">
        <v>44065</v>
      </c>
      <c r="D1289" s="3">
        <v>44067</v>
      </c>
      <c r="E1289" t="s">
        <v>979</v>
      </c>
      <c r="F1289">
        <v>0.01</v>
      </c>
      <c r="G1289">
        <v>2.04</v>
      </c>
      <c r="H1289">
        <v>-17.654</v>
      </c>
      <c r="I1289" t="s">
        <v>4638</v>
      </c>
      <c r="J1289">
        <v>-27.31</v>
      </c>
      <c r="K1289">
        <v>5.18</v>
      </c>
      <c r="L1289">
        <v>5</v>
      </c>
      <c r="M1289">
        <v>28.46</v>
      </c>
      <c r="N1289">
        <v>829</v>
      </c>
      <c r="O1289" t="s">
        <v>2509</v>
      </c>
      <c r="P1289" t="s">
        <v>710</v>
      </c>
      <c r="Q1289" t="s">
        <v>720</v>
      </c>
      <c r="R1289" t="s">
        <v>721</v>
      </c>
      <c r="S1289" t="s">
        <v>726</v>
      </c>
      <c r="T1289" t="s">
        <v>738</v>
      </c>
      <c r="U1289" t="s">
        <v>170</v>
      </c>
      <c r="V1289">
        <v>0.36</v>
      </c>
      <c r="W1289" t="s">
        <v>713</v>
      </c>
      <c r="X1289" t="s">
        <v>1020</v>
      </c>
      <c r="Y1289" t="s">
        <v>1491</v>
      </c>
      <c r="Z1289">
        <v>71854</v>
      </c>
    </row>
    <row r="1290" spans="1:26" x14ac:dyDescent="0.25">
      <c r="A1290">
        <v>25417</v>
      </c>
      <c r="B1290">
        <v>90002</v>
      </c>
      <c r="C1290" s="3">
        <v>44065</v>
      </c>
      <c r="D1290" s="3">
        <v>44067</v>
      </c>
      <c r="E1290" t="s">
        <v>978</v>
      </c>
      <c r="F1290">
        <v>0</v>
      </c>
      <c r="G1290">
        <v>5.86</v>
      </c>
      <c r="H1290">
        <v>638.38109999999995</v>
      </c>
      <c r="I1290">
        <v>638.38109999999995</v>
      </c>
      <c r="J1290">
        <v>-162.75</v>
      </c>
      <c r="K1290">
        <v>47.9</v>
      </c>
      <c r="L1290">
        <v>18</v>
      </c>
      <c r="M1290">
        <v>925.19</v>
      </c>
      <c r="N1290">
        <v>1991</v>
      </c>
      <c r="O1290" t="s">
        <v>2396</v>
      </c>
      <c r="P1290" t="s">
        <v>710</v>
      </c>
      <c r="Q1290" t="s">
        <v>717</v>
      </c>
      <c r="R1290" t="s">
        <v>721</v>
      </c>
      <c r="S1290" t="s">
        <v>726</v>
      </c>
      <c r="T1290" t="s">
        <v>739</v>
      </c>
      <c r="U1290" t="s">
        <v>244</v>
      </c>
      <c r="V1290">
        <v>0.37</v>
      </c>
      <c r="W1290" t="s">
        <v>715</v>
      </c>
      <c r="X1290" t="s">
        <v>1062</v>
      </c>
      <c r="Y1290" t="s">
        <v>1096</v>
      </c>
      <c r="Z1290">
        <v>84118</v>
      </c>
    </row>
    <row r="1291" spans="1:26" x14ac:dyDescent="0.25">
      <c r="A1291">
        <v>26066</v>
      </c>
      <c r="B1291">
        <v>87195</v>
      </c>
      <c r="C1291" s="3">
        <v>44065</v>
      </c>
      <c r="D1291" s="3">
        <v>44067</v>
      </c>
      <c r="E1291" t="s">
        <v>977</v>
      </c>
      <c r="F1291">
        <v>0.04</v>
      </c>
      <c r="G1291">
        <v>6.79</v>
      </c>
      <c r="H1291">
        <v>376.88490000000002</v>
      </c>
      <c r="I1291">
        <v>376.88490000000002</v>
      </c>
      <c r="J1291" t="s">
        <v>4638</v>
      </c>
      <c r="K1291">
        <v>55.48</v>
      </c>
      <c r="L1291">
        <v>10</v>
      </c>
      <c r="M1291">
        <v>546.21</v>
      </c>
      <c r="N1291">
        <v>1728</v>
      </c>
      <c r="O1291" t="s">
        <v>3439</v>
      </c>
      <c r="P1291" t="s">
        <v>710</v>
      </c>
      <c r="Q1291" t="s">
        <v>720</v>
      </c>
      <c r="R1291" t="s">
        <v>721</v>
      </c>
      <c r="S1291" t="s">
        <v>726</v>
      </c>
      <c r="T1291" t="s">
        <v>739</v>
      </c>
      <c r="U1291" t="s">
        <v>516</v>
      </c>
      <c r="V1291">
        <v>0.37</v>
      </c>
      <c r="W1291" t="s">
        <v>716</v>
      </c>
      <c r="X1291" t="s">
        <v>1064</v>
      </c>
      <c r="Y1291" t="s">
        <v>1551</v>
      </c>
      <c r="Z1291">
        <v>45429</v>
      </c>
    </row>
    <row r="1292" spans="1:26" x14ac:dyDescent="0.25">
      <c r="A1292">
        <v>18849</v>
      </c>
      <c r="B1292">
        <v>89139</v>
      </c>
      <c r="C1292" s="3">
        <v>44066</v>
      </c>
      <c r="D1292" s="3">
        <v>44066</v>
      </c>
      <c r="E1292" t="s">
        <v>978</v>
      </c>
      <c r="F1292">
        <v>0.02</v>
      </c>
      <c r="G1292">
        <v>80.2</v>
      </c>
      <c r="H1292">
        <v>-101.19200000000001</v>
      </c>
      <c r="I1292" t="s">
        <v>4638</v>
      </c>
      <c r="J1292">
        <v>-34.832000000000001</v>
      </c>
      <c r="K1292">
        <v>146.05000000000001</v>
      </c>
      <c r="L1292">
        <v>5</v>
      </c>
      <c r="M1292">
        <v>798.69</v>
      </c>
      <c r="N1292">
        <v>247</v>
      </c>
      <c r="O1292" t="s">
        <v>3361</v>
      </c>
      <c r="P1292" t="s">
        <v>712</v>
      </c>
      <c r="Q1292" t="s">
        <v>720</v>
      </c>
      <c r="R1292" t="s">
        <v>723</v>
      </c>
      <c r="S1292" t="s">
        <v>731</v>
      </c>
      <c r="T1292" t="s">
        <v>742</v>
      </c>
      <c r="U1292" t="s">
        <v>370</v>
      </c>
      <c r="V1292">
        <v>0.71</v>
      </c>
      <c r="W1292" t="s">
        <v>713</v>
      </c>
      <c r="X1292" t="s">
        <v>1026</v>
      </c>
      <c r="Y1292" t="s">
        <v>1348</v>
      </c>
      <c r="Z1292">
        <v>37804</v>
      </c>
    </row>
    <row r="1293" spans="1:26" x14ac:dyDescent="0.25">
      <c r="A1293">
        <v>18850</v>
      </c>
      <c r="B1293">
        <v>89139</v>
      </c>
      <c r="C1293" s="3">
        <v>44066</v>
      </c>
      <c r="D1293" s="3">
        <v>44067</v>
      </c>
      <c r="E1293" t="s">
        <v>978</v>
      </c>
      <c r="F1293">
        <v>0.06</v>
      </c>
      <c r="G1293">
        <v>5.92</v>
      </c>
      <c r="H1293">
        <v>-3.3320000000000336</v>
      </c>
      <c r="I1293" t="s">
        <v>4638</v>
      </c>
      <c r="J1293" t="s">
        <v>4638</v>
      </c>
      <c r="K1293">
        <v>65.989999999999995</v>
      </c>
      <c r="L1293">
        <v>14</v>
      </c>
      <c r="M1293">
        <v>792.11</v>
      </c>
      <c r="N1293">
        <v>247</v>
      </c>
      <c r="O1293" t="s">
        <v>4456</v>
      </c>
      <c r="P1293" t="s">
        <v>710</v>
      </c>
      <c r="Q1293" t="s">
        <v>720</v>
      </c>
      <c r="R1293" t="s">
        <v>722</v>
      </c>
      <c r="S1293" t="s">
        <v>102</v>
      </c>
      <c r="T1293" t="s">
        <v>739</v>
      </c>
      <c r="U1293" t="s">
        <v>490</v>
      </c>
      <c r="V1293">
        <v>0.55000000000000004</v>
      </c>
      <c r="W1293" t="s">
        <v>713</v>
      </c>
      <c r="X1293" t="s">
        <v>1026</v>
      </c>
      <c r="Y1293" t="s">
        <v>1348</v>
      </c>
      <c r="Z1293">
        <v>37804</v>
      </c>
    </row>
    <row r="1294" spans="1:26" x14ac:dyDescent="0.25">
      <c r="A1294">
        <v>19506</v>
      </c>
      <c r="B1294">
        <v>87678</v>
      </c>
      <c r="C1294" s="3">
        <v>44066</v>
      </c>
      <c r="D1294" s="3">
        <v>44068</v>
      </c>
      <c r="E1294" t="s">
        <v>981</v>
      </c>
      <c r="F1294">
        <v>0.04</v>
      </c>
      <c r="G1294">
        <v>4.08</v>
      </c>
      <c r="H1294">
        <v>9.2519999999999989</v>
      </c>
      <c r="I1294">
        <v>9.2519999999999989</v>
      </c>
      <c r="J1294">
        <v>-1748.3433</v>
      </c>
      <c r="K1294">
        <v>1.74</v>
      </c>
      <c r="L1294">
        <v>16</v>
      </c>
      <c r="M1294">
        <v>29.08</v>
      </c>
      <c r="N1294">
        <v>2697</v>
      </c>
      <c r="O1294" t="s">
        <v>2051</v>
      </c>
      <c r="P1294" t="s">
        <v>710</v>
      </c>
      <c r="Q1294" t="s">
        <v>720</v>
      </c>
      <c r="R1294" t="s">
        <v>723</v>
      </c>
      <c r="S1294" t="s">
        <v>732</v>
      </c>
      <c r="T1294" t="s">
        <v>741</v>
      </c>
      <c r="U1294" t="s">
        <v>851</v>
      </c>
      <c r="V1294">
        <v>0.53</v>
      </c>
      <c r="W1294" t="s">
        <v>713</v>
      </c>
      <c r="X1294" t="s">
        <v>1124</v>
      </c>
      <c r="Y1294" t="s">
        <v>1430</v>
      </c>
      <c r="Z1294">
        <v>35216</v>
      </c>
    </row>
    <row r="1295" spans="1:26" x14ac:dyDescent="0.25">
      <c r="A1295">
        <v>19507</v>
      </c>
      <c r="B1295">
        <v>87678</v>
      </c>
      <c r="C1295" s="3">
        <v>44066</v>
      </c>
      <c r="D1295" s="3">
        <v>44067</v>
      </c>
      <c r="E1295" t="s">
        <v>981</v>
      </c>
      <c r="F1295">
        <v>0.01</v>
      </c>
      <c r="G1295">
        <v>56.14</v>
      </c>
      <c r="H1295">
        <v>-1197.0419999999999</v>
      </c>
      <c r="I1295" t="s">
        <v>4638</v>
      </c>
      <c r="J1295" t="s">
        <v>4638</v>
      </c>
      <c r="K1295">
        <v>119.99</v>
      </c>
      <c r="L1295">
        <v>21</v>
      </c>
      <c r="M1295">
        <v>2569.5700000000002</v>
      </c>
      <c r="N1295">
        <v>2697</v>
      </c>
      <c r="O1295" t="s">
        <v>4127</v>
      </c>
      <c r="P1295" t="s">
        <v>712</v>
      </c>
      <c r="Q1295" t="s">
        <v>720</v>
      </c>
      <c r="R1295" t="s">
        <v>722</v>
      </c>
      <c r="S1295" t="s">
        <v>736</v>
      </c>
      <c r="T1295" t="s">
        <v>742</v>
      </c>
      <c r="U1295" t="s">
        <v>634</v>
      </c>
      <c r="V1295">
        <v>0.39</v>
      </c>
      <c r="W1295" t="s">
        <v>713</v>
      </c>
      <c r="X1295" t="s">
        <v>1124</v>
      </c>
      <c r="Y1295" t="s">
        <v>1430</v>
      </c>
      <c r="Z1295">
        <v>35216</v>
      </c>
    </row>
    <row r="1296" spans="1:26" x14ac:dyDescent="0.25">
      <c r="A1296">
        <v>21514</v>
      </c>
      <c r="B1296">
        <v>90011</v>
      </c>
      <c r="C1296" s="3">
        <v>44066</v>
      </c>
      <c r="D1296" s="3">
        <v>44068</v>
      </c>
      <c r="E1296" t="s">
        <v>977</v>
      </c>
      <c r="F1296">
        <v>0.1</v>
      </c>
      <c r="G1296">
        <v>69</v>
      </c>
      <c r="H1296">
        <v>-165.59492040000003</v>
      </c>
      <c r="I1296" t="s">
        <v>4638</v>
      </c>
      <c r="J1296" t="s">
        <v>4638</v>
      </c>
      <c r="K1296">
        <v>209.37</v>
      </c>
      <c r="L1296">
        <v>11</v>
      </c>
      <c r="M1296">
        <v>2125.12</v>
      </c>
      <c r="N1296">
        <v>2892</v>
      </c>
      <c r="O1296" t="s">
        <v>2121</v>
      </c>
      <c r="P1296" t="s">
        <v>710</v>
      </c>
      <c r="Q1296" t="s">
        <v>719</v>
      </c>
      <c r="R1296" t="s">
        <v>723</v>
      </c>
      <c r="S1296" t="s">
        <v>731</v>
      </c>
      <c r="T1296" t="s">
        <v>744</v>
      </c>
      <c r="U1296" t="s">
        <v>143</v>
      </c>
      <c r="V1296">
        <v>0.79</v>
      </c>
      <c r="W1296" t="s">
        <v>714</v>
      </c>
      <c r="X1296" t="s">
        <v>1052</v>
      </c>
      <c r="Y1296" t="s">
        <v>1313</v>
      </c>
      <c r="Z1296">
        <v>48154</v>
      </c>
    </row>
    <row r="1297" spans="1:26" x14ac:dyDescent="0.25">
      <c r="A1297">
        <v>21515</v>
      </c>
      <c r="B1297">
        <v>90011</v>
      </c>
      <c r="C1297" s="3">
        <v>44066</v>
      </c>
      <c r="D1297" s="3">
        <v>44067</v>
      </c>
      <c r="E1297" t="s">
        <v>977</v>
      </c>
      <c r="F1297">
        <v>7.0000000000000007E-2</v>
      </c>
      <c r="G1297">
        <v>4.7</v>
      </c>
      <c r="H1297">
        <v>-21.684000000000001</v>
      </c>
      <c r="I1297" t="s">
        <v>4638</v>
      </c>
      <c r="J1297">
        <v>-95.047499999999999</v>
      </c>
      <c r="K1297">
        <v>4.9800000000000004</v>
      </c>
      <c r="L1297">
        <v>9</v>
      </c>
      <c r="M1297">
        <v>45.05</v>
      </c>
      <c r="N1297">
        <v>2893</v>
      </c>
      <c r="O1297" t="s">
        <v>2970</v>
      </c>
      <c r="P1297" t="s">
        <v>710</v>
      </c>
      <c r="Q1297" t="s">
        <v>719</v>
      </c>
      <c r="R1297" t="s">
        <v>721</v>
      </c>
      <c r="S1297" t="s">
        <v>726</v>
      </c>
      <c r="T1297" t="s">
        <v>739</v>
      </c>
      <c r="U1297" t="s">
        <v>473</v>
      </c>
      <c r="V1297">
        <v>0.38</v>
      </c>
      <c r="W1297" t="s">
        <v>714</v>
      </c>
      <c r="X1297" t="s">
        <v>1052</v>
      </c>
      <c r="Y1297" t="s">
        <v>1548</v>
      </c>
      <c r="Z1297">
        <v>48071</v>
      </c>
    </row>
    <row r="1298" spans="1:26" x14ac:dyDescent="0.25">
      <c r="A1298">
        <v>20685</v>
      </c>
      <c r="B1298">
        <v>89402</v>
      </c>
      <c r="C1298" s="3">
        <v>44067</v>
      </c>
      <c r="D1298" s="3">
        <v>44067</v>
      </c>
      <c r="E1298" t="s">
        <v>979</v>
      </c>
      <c r="F1298">
        <v>0.05</v>
      </c>
      <c r="G1298">
        <v>51.94</v>
      </c>
      <c r="H1298">
        <v>-44.163600000000002</v>
      </c>
      <c r="I1298" t="s">
        <v>4638</v>
      </c>
      <c r="J1298" t="s">
        <v>4638</v>
      </c>
      <c r="K1298">
        <v>124.49</v>
      </c>
      <c r="L1298">
        <v>1</v>
      </c>
      <c r="M1298">
        <v>120.12</v>
      </c>
      <c r="N1298">
        <v>961</v>
      </c>
      <c r="O1298" t="s">
        <v>3639</v>
      </c>
      <c r="P1298" t="s">
        <v>712</v>
      </c>
      <c r="Q1298" t="s">
        <v>717</v>
      </c>
      <c r="R1298" t="s">
        <v>723</v>
      </c>
      <c r="S1298" t="s">
        <v>731</v>
      </c>
      <c r="T1298" t="s">
        <v>742</v>
      </c>
      <c r="U1298" t="s">
        <v>27</v>
      </c>
      <c r="V1298">
        <v>0.63</v>
      </c>
      <c r="W1298" t="s">
        <v>715</v>
      </c>
      <c r="X1298" t="s">
        <v>1036</v>
      </c>
      <c r="Y1298" t="s">
        <v>1058</v>
      </c>
      <c r="Z1298">
        <v>94061</v>
      </c>
    </row>
    <row r="1299" spans="1:26" x14ac:dyDescent="0.25">
      <c r="A1299">
        <v>22052</v>
      </c>
      <c r="B1299">
        <v>87221</v>
      </c>
      <c r="C1299" s="3">
        <v>44067</v>
      </c>
      <c r="D1299" s="3">
        <v>44069</v>
      </c>
      <c r="E1299" t="s">
        <v>978</v>
      </c>
      <c r="F1299">
        <v>0.02</v>
      </c>
      <c r="G1299">
        <v>6.89</v>
      </c>
      <c r="H1299">
        <v>-93.735199999999992</v>
      </c>
      <c r="I1299" t="s">
        <v>4638</v>
      </c>
      <c r="J1299" t="s">
        <v>4638</v>
      </c>
      <c r="K1299">
        <v>4.0599999999999996</v>
      </c>
      <c r="L1299">
        <v>16</v>
      </c>
      <c r="M1299">
        <v>66.81</v>
      </c>
      <c r="N1299">
        <v>1127</v>
      </c>
      <c r="O1299" t="s">
        <v>4230</v>
      </c>
      <c r="P1299" t="s">
        <v>710</v>
      </c>
      <c r="Q1299" t="s">
        <v>719</v>
      </c>
      <c r="R1299" t="s">
        <v>721</v>
      </c>
      <c r="S1299" t="s">
        <v>729</v>
      </c>
      <c r="T1299" t="s">
        <v>739</v>
      </c>
      <c r="U1299" t="s">
        <v>175</v>
      </c>
      <c r="V1299">
        <v>0.6</v>
      </c>
      <c r="W1299" t="s">
        <v>714</v>
      </c>
      <c r="X1299" t="s">
        <v>1014</v>
      </c>
      <c r="Y1299" t="s">
        <v>1765</v>
      </c>
      <c r="Z1299">
        <v>78852</v>
      </c>
    </row>
    <row r="1300" spans="1:26" x14ac:dyDescent="0.25">
      <c r="A1300">
        <v>22369</v>
      </c>
      <c r="B1300">
        <v>86373</v>
      </c>
      <c r="C1300" s="3">
        <v>44067</v>
      </c>
      <c r="D1300" s="3">
        <v>44069</v>
      </c>
      <c r="E1300" t="s">
        <v>979</v>
      </c>
      <c r="F1300">
        <v>0.03</v>
      </c>
      <c r="G1300">
        <v>5.83</v>
      </c>
      <c r="H1300">
        <v>-15.090400000000001</v>
      </c>
      <c r="I1300" t="s">
        <v>4638</v>
      </c>
      <c r="J1300">
        <v>-108.27250000000001</v>
      </c>
      <c r="K1300">
        <v>7.64</v>
      </c>
      <c r="L1300">
        <v>12</v>
      </c>
      <c r="M1300">
        <v>96.86</v>
      </c>
      <c r="N1300">
        <v>2398</v>
      </c>
      <c r="O1300" t="s">
        <v>3300</v>
      </c>
      <c r="P1300" t="s">
        <v>710</v>
      </c>
      <c r="Q1300" t="s">
        <v>720</v>
      </c>
      <c r="R1300" t="s">
        <v>721</v>
      </c>
      <c r="S1300" t="s">
        <v>726</v>
      </c>
      <c r="T1300" t="s">
        <v>738</v>
      </c>
      <c r="U1300" t="s">
        <v>96</v>
      </c>
      <c r="V1300">
        <v>0.36</v>
      </c>
      <c r="W1300" t="s">
        <v>714</v>
      </c>
      <c r="X1300" t="s">
        <v>1007</v>
      </c>
      <c r="Y1300" t="s">
        <v>1595</v>
      </c>
      <c r="Z1300">
        <v>60103</v>
      </c>
    </row>
    <row r="1301" spans="1:26" x14ac:dyDescent="0.25">
      <c r="A1301">
        <v>24971</v>
      </c>
      <c r="B1301">
        <v>85896</v>
      </c>
      <c r="C1301" s="3">
        <v>44067</v>
      </c>
      <c r="D1301" s="3">
        <v>44068</v>
      </c>
      <c r="E1301" t="s">
        <v>977</v>
      </c>
      <c r="F1301">
        <v>0</v>
      </c>
      <c r="G1301">
        <v>8.99</v>
      </c>
      <c r="H1301">
        <v>114.88199999999999</v>
      </c>
      <c r="I1301">
        <v>114.88199999999999</v>
      </c>
      <c r="J1301" t="s">
        <v>4638</v>
      </c>
      <c r="K1301">
        <v>195.99</v>
      </c>
      <c r="L1301">
        <v>5</v>
      </c>
      <c r="M1301">
        <v>882.93</v>
      </c>
      <c r="N1301">
        <v>1919</v>
      </c>
      <c r="O1301" t="s">
        <v>4336</v>
      </c>
      <c r="P1301" t="s">
        <v>710</v>
      </c>
      <c r="Q1301" t="s">
        <v>717</v>
      </c>
      <c r="R1301" t="s">
        <v>722</v>
      </c>
      <c r="S1301" t="s">
        <v>102</v>
      </c>
      <c r="T1301" t="s">
        <v>739</v>
      </c>
      <c r="U1301" t="s">
        <v>252</v>
      </c>
      <c r="V1301">
        <v>0.6</v>
      </c>
      <c r="W1301" t="s">
        <v>713</v>
      </c>
      <c r="X1301" t="s">
        <v>1020</v>
      </c>
      <c r="Y1301" t="s">
        <v>1277</v>
      </c>
      <c r="Z1301">
        <v>71603</v>
      </c>
    </row>
    <row r="1302" spans="1:26" x14ac:dyDescent="0.25">
      <c r="A1302">
        <v>4131</v>
      </c>
      <c r="B1302">
        <v>29350</v>
      </c>
      <c r="C1302" s="3">
        <v>44068</v>
      </c>
      <c r="D1302" s="3">
        <v>44070</v>
      </c>
      <c r="E1302" t="s">
        <v>977</v>
      </c>
      <c r="F1302">
        <v>0.05</v>
      </c>
      <c r="G1302">
        <v>16.11</v>
      </c>
      <c r="H1302">
        <v>592.52650000000006</v>
      </c>
      <c r="I1302">
        <v>592.52650000000006</v>
      </c>
      <c r="J1302">
        <v>-74.088000000000008</v>
      </c>
      <c r="K1302">
        <v>52.4</v>
      </c>
      <c r="L1302">
        <v>85</v>
      </c>
      <c r="M1302">
        <v>4556.63</v>
      </c>
      <c r="N1302">
        <v>1193</v>
      </c>
      <c r="O1302" t="s">
        <v>4463</v>
      </c>
      <c r="P1302" t="s">
        <v>710</v>
      </c>
      <c r="Q1302" t="s">
        <v>719</v>
      </c>
      <c r="R1302" t="s">
        <v>721</v>
      </c>
      <c r="S1302" t="s">
        <v>103</v>
      </c>
      <c r="T1302" t="s">
        <v>739</v>
      </c>
      <c r="U1302" t="s">
        <v>655</v>
      </c>
      <c r="V1302">
        <v>0.39</v>
      </c>
      <c r="W1302" t="s">
        <v>716</v>
      </c>
      <c r="X1302" t="s">
        <v>1903</v>
      </c>
      <c r="Y1302" t="s">
        <v>737</v>
      </c>
      <c r="Z1302">
        <v>20016</v>
      </c>
    </row>
    <row r="1303" spans="1:26" x14ac:dyDescent="0.25">
      <c r="A1303">
        <v>4133</v>
      </c>
      <c r="B1303">
        <v>29350</v>
      </c>
      <c r="C1303" s="3">
        <v>44068</v>
      </c>
      <c r="D1303" s="3">
        <v>44069</v>
      </c>
      <c r="E1303" t="s">
        <v>977</v>
      </c>
      <c r="F1303">
        <v>0.05</v>
      </c>
      <c r="G1303">
        <v>13.89</v>
      </c>
      <c r="H1303">
        <v>232.8</v>
      </c>
      <c r="I1303">
        <v>232.8</v>
      </c>
      <c r="J1303">
        <v>-967.83399999999995</v>
      </c>
      <c r="K1303">
        <v>36.549999999999997</v>
      </c>
      <c r="L1303">
        <v>83</v>
      </c>
      <c r="M1303">
        <v>2948.61</v>
      </c>
      <c r="N1303">
        <v>1193</v>
      </c>
      <c r="O1303" t="s">
        <v>3390</v>
      </c>
      <c r="P1303" t="s">
        <v>711</v>
      </c>
      <c r="Q1303" t="s">
        <v>719</v>
      </c>
      <c r="R1303" t="s">
        <v>721</v>
      </c>
      <c r="S1303" t="s">
        <v>724</v>
      </c>
      <c r="T1303" t="s">
        <v>738</v>
      </c>
      <c r="U1303" t="s">
        <v>790</v>
      </c>
      <c r="V1303">
        <v>0.41</v>
      </c>
      <c r="W1303" t="s">
        <v>716</v>
      </c>
      <c r="X1303" t="s">
        <v>1903</v>
      </c>
      <c r="Y1303" t="s">
        <v>737</v>
      </c>
      <c r="Z1303">
        <v>20016</v>
      </c>
    </row>
    <row r="1304" spans="1:26" x14ac:dyDescent="0.25">
      <c r="A1304">
        <v>20435</v>
      </c>
      <c r="B1304">
        <v>86547</v>
      </c>
      <c r="C1304" s="3">
        <v>44068</v>
      </c>
      <c r="D1304" s="3">
        <v>44070</v>
      </c>
      <c r="E1304" t="s">
        <v>978</v>
      </c>
      <c r="F1304">
        <v>7.0000000000000007E-2</v>
      </c>
      <c r="G1304">
        <v>0.5</v>
      </c>
      <c r="H1304">
        <v>10.798499999999999</v>
      </c>
      <c r="I1304">
        <v>10.798499999999999</v>
      </c>
      <c r="J1304">
        <v>-166.62799999999999</v>
      </c>
      <c r="K1304">
        <v>2.61</v>
      </c>
      <c r="L1304">
        <v>6</v>
      </c>
      <c r="M1304">
        <v>15.65</v>
      </c>
      <c r="N1304">
        <v>2980</v>
      </c>
      <c r="O1304" t="s">
        <v>2736</v>
      </c>
      <c r="P1304" t="s">
        <v>710</v>
      </c>
      <c r="Q1304" t="s">
        <v>720</v>
      </c>
      <c r="R1304" t="s">
        <v>721</v>
      </c>
      <c r="S1304" t="s">
        <v>735</v>
      </c>
      <c r="T1304" t="s">
        <v>739</v>
      </c>
      <c r="U1304" t="s">
        <v>273</v>
      </c>
      <c r="V1304">
        <v>0.39</v>
      </c>
      <c r="W1304" t="s">
        <v>716</v>
      </c>
      <c r="X1304" t="s">
        <v>1064</v>
      </c>
      <c r="Y1304" t="s">
        <v>1590</v>
      </c>
      <c r="Z1304">
        <v>44870</v>
      </c>
    </row>
    <row r="1305" spans="1:26" x14ac:dyDescent="0.25">
      <c r="A1305">
        <v>22131</v>
      </c>
      <c r="B1305">
        <v>87585</v>
      </c>
      <c r="C1305" s="3">
        <v>44068</v>
      </c>
      <c r="D1305" s="3">
        <v>44070</v>
      </c>
      <c r="E1305" t="s">
        <v>977</v>
      </c>
      <c r="F1305">
        <v>0.05</v>
      </c>
      <c r="G1305">
        <v>16.11</v>
      </c>
      <c r="H1305">
        <v>776.7743999999999</v>
      </c>
      <c r="I1305">
        <v>776.7743999999999</v>
      </c>
      <c r="J1305" t="s">
        <v>4638</v>
      </c>
      <c r="K1305">
        <v>52.4</v>
      </c>
      <c r="L1305">
        <v>21</v>
      </c>
      <c r="M1305">
        <v>1125.76</v>
      </c>
      <c r="N1305">
        <v>1200</v>
      </c>
      <c r="O1305" t="s">
        <v>3974</v>
      </c>
      <c r="P1305" t="s">
        <v>710</v>
      </c>
      <c r="Q1305" t="s">
        <v>719</v>
      </c>
      <c r="R1305" t="s">
        <v>721</v>
      </c>
      <c r="S1305" t="s">
        <v>103</v>
      </c>
      <c r="T1305" t="s">
        <v>739</v>
      </c>
      <c r="U1305" t="s">
        <v>655</v>
      </c>
      <c r="V1305">
        <v>0.39</v>
      </c>
      <c r="W1305" t="s">
        <v>716</v>
      </c>
      <c r="X1305" t="s">
        <v>1027</v>
      </c>
      <c r="Y1305" t="s">
        <v>1770</v>
      </c>
      <c r="Z1305">
        <v>7407</v>
      </c>
    </row>
    <row r="1306" spans="1:26" x14ac:dyDescent="0.25">
      <c r="A1306">
        <v>22132</v>
      </c>
      <c r="B1306">
        <v>87585</v>
      </c>
      <c r="C1306" s="3">
        <v>44068</v>
      </c>
      <c r="D1306" s="3">
        <v>44071</v>
      </c>
      <c r="E1306" t="s">
        <v>977</v>
      </c>
      <c r="F1306">
        <v>0.1</v>
      </c>
      <c r="G1306">
        <v>4.53</v>
      </c>
      <c r="H1306">
        <v>-24.897600000000001</v>
      </c>
      <c r="I1306" t="s">
        <v>4638</v>
      </c>
      <c r="J1306" t="s">
        <v>4638</v>
      </c>
      <c r="K1306">
        <v>15.14</v>
      </c>
      <c r="L1306">
        <v>5</v>
      </c>
      <c r="M1306">
        <v>75.17</v>
      </c>
      <c r="N1306">
        <v>1199</v>
      </c>
      <c r="O1306" t="s">
        <v>3974</v>
      </c>
      <c r="P1306" t="s">
        <v>710</v>
      </c>
      <c r="Q1306" t="s">
        <v>719</v>
      </c>
      <c r="R1306" t="s">
        <v>721</v>
      </c>
      <c r="S1306" t="s">
        <v>730</v>
      </c>
      <c r="T1306" t="s">
        <v>739</v>
      </c>
      <c r="U1306" t="s">
        <v>26</v>
      </c>
      <c r="V1306">
        <v>0.81</v>
      </c>
      <c r="W1306" t="s">
        <v>716</v>
      </c>
      <c r="X1306" t="s">
        <v>1044</v>
      </c>
      <c r="Y1306" t="s">
        <v>1771</v>
      </c>
      <c r="Z1306">
        <v>3060</v>
      </c>
    </row>
    <row r="1307" spans="1:26" x14ac:dyDescent="0.25">
      <c r="A1307">
        <v>22133</v>
      </c>
      <c r="B1307">
        <v>87585</v>
      </c>
      <c r="C1307" s="3">
        <v>44068</v>
      </c>
      <c r="D1307" s="3">
        <v>44069</v>
      </c>
      <c r="E1307" t="s">
        <v>977</v>
      </c>
      <c r="F1307">
        <v>0.05</v>
      </c>
      <c r="G1307">
        <v>13.89</v>
      </c>
      <c r="H1307">
        <v>344.54399999999998</v>
      </c>
      <c r="I1307">
        <v>344.54399999999998</v>
      </c>
      <c r="J1307">
        <v>-22.571999999999999</v>
      </c>
      <c r="K1307">
        <v>36.549999999999997</v>
      </c>
      <c r="L1307">
        <v>21</v>
      </c>
      <c r="M1307">
        <v>746.03</v>
      </c>
      <c r="N1307">
        <v>1202</v>
      </c>
      <c r="O1307" t="s">
        <v>4431</v>
      </c>
      <c r="P1307" t="s">
        <v>711</v>
      </c>
      <c r="Q1307" t="s">
        <v>719</v>
      </c>
      <c r="R1307" t="s">
        <v>721</v>
      </c>
      <c r="S1307" t="s">
        <v>724</v>
      </c>
      <c r="T1307" t="s">
        <v>738</v>
      </c>
      <c r="U1307" t="s">
        <v>790</v>
      </c>
      <c r="V1307">
        <v>0.41</v>
      </c>
      <c r="W1307" t="s">
        <v>716</v>
      </c>
      <c r="X1307" t="s">
        <v>1027</v>
      </c>
      <c r="Y1307" t="s">
        <v>1772</v>
      </c>
      <c r="Z1307">
        <v>7079</v>
      </c>
    </row>
    <row r="1308" spans="1:26" x14ac:dyDescent="0.25">
      <c r="A1308">
        <v>19947</v>
      </c>
      <c r="B1308">
        <v>90675</v>
      </c>
      <c r="C1308" s="3">
        <v>44069</v>
      </c>
      <c r="D1308" s="3">
        <v>44076</v>
      </c>
      <c r="E1308" t="s">
        <v>980</v>
      </c>
      <c r="F1308">
        <v>0.04</v>
      </c>
      <c r="G1308">
        <v>5.16</v>
      </c>
      <c r="H1308">
        <v>-11.1332</v>
      </c>
      <c r="I1308" t="s">
        <v>4638</v>
      </c>
      <c r="J1308">
        <v>-54.756479999999996</v>
      </c>
      <c r="K1308">
        <v>6.48</v>
      </c>
      <c r="L1308">
        <v>12</v>
      </c>
      <c r="M1308">
        <v>86.79</v>
      </c>
      <c r="N1308">
        <v>865</v>
      </c>
      <c r="O1308" t="s">
        <v>3106</v>
      </c>
      <c r="P1308" t="s">
        <v>711</v>
      </c>
      <c r="Q1308" t="s">
        <v>720</v>
      </c>
      <c r="R1308" t="s">
        <v>721</v>
      </c>
      <c r="S1308" t="s">
        <v>726</v>
      </c>
      <c r="T1308" t="s">
        <v>739</v>
      </c>
      <c r="U1308" t="s">
        <v>610</v>
      </c>
      <c r="V1308">
        <v>0.37</v>
      </c>
      <c r="W1308" t="s">
        <v>714</v>
      </c>
      <c r="X1308" t="s">
        <v>1085</v>
      </c>
      <c r="Y1308" t="s">
        <v>1559</v>
      </c>
      <c r="Z1308">
        <v>46312</v>
      </c>
    </row>
    <row r="1309" spans="1:26" x14ac:dyDescent="0.25">
      <c r="A1309">
        <v>21066</v>
      </c>
      <c r="B1309">
        <v>88405</v>
      </c>
      <c r="C1309" s="3">
        <v>44069</v>
      </c>
      <c r="D1309" s="3">
        <v>44070</v>
      </c>
      <c r="E1309" t="s">
        <v>981</v>
      </c>
      <c r="F1309">
        <v>7.0000000000000007E-2</v>
      </c>
      <c r="G1309">
        <v>28.16</v>
      </c>
      <c r="H1309">
        <v>53.114399999999996</v>
      </c>
      <c r="I1309">
        <v>53.114399999999996</v>
      </c>
      <c r="J1309" t="s">
        <v>4638</v>
      </c>
      <c r="K1309">
        <v>226.67</v>
      </c>
      <c r="L1309">
        <v>1</v>
      </c>
      <c r="M1309">
        <v>255.83</v>
      </c>
      <c r="N1309">
        <v>2114</v>
      </c>
      <c r="O1309" t="s">
        <v>3513</v>
      </c>
      <c r="P1309" t="s">
        <v>712</v>
      </c>
      <c r="Q1309" t="s">
        <v>720</v>
      </c>
      <c r="R1309" t="s">
        <v>723</v>
      </c>
      <c r="S1309" t="s">
        <v>727</v>
      </c>
      <c r="T1309" t="s">
        <v>740</v>
      </c>
      <c r="U1309" t="s">
        <v>809</v>
      </c>
      <c r="V1309">
        <v>0.59</v>
      </c>
      <c r="W1309" t="s">
        <v>713</v>
      </c>
      <c r="X1309" t="s">
        <v>1110</v>
      </c>
      <c r="Y1309" t="s">
        <v>1272</v>
      </c>
      <c r="Z1309">
        <v>23518</v>
      </c>
    </row>
    <row r="1310" spans="1:26" x14ac:dyDescent="0.25">
      <c r="A1310">
        <v>21067</v>
      </c>
      <c r="B1310">
        <v>88405</v>
      </c>
      <c r="C1310" s="3">
        <v>44069</v>
      </c>
      <c r="D1310" s="3">
        <v>44071</v>
      </c>
      <c r="E1310" t="s">
        <v>981</v>
      </c>
      <c r="F1310">
        <v>0.08</v>
      </c>
      <c r="G1310">
        <v>53.03</v>
      </c>
      <c r="H1310">
        <v>8.7420000000000009</v>
      </c>
      <c r="I1310">
        <v>8.7420000000000009</v>
      </c>
      <c r="J1310" t="s">
        <v>4638</v>
      </c>
      <c r="K1310">
        <v>20.98</v>
      </c>
      <c r="L1310">
        <v>20</v>
      </c>
      <c r="M1310">
        <v>421.18</v>
      </c>
      <c r="N1310">
        <v>2114</v>
      </c>
      <c r="O1310" t="s">
        <v>3514</v>
      </c>
      <c r="P1310" t="s">
        <v>712</v>
      </c>
      <c r="Q1310" t="s">
        <v>720</v>
      </c>
      <c r="R1310" t="s">
        <v>721</v>
      </c>
      <c r="S1310" t="s">
        <v>730</v>
      </c>
      <c r="T1310" t="s">
        <v>740</v>
      </c>
      <c r="U1310" t="s">
        <v>65</v>
      </c>
      <c r="V1310">
        <v>0.78</v>
      </c>
      <c r="W1310" t="s">
        <v>713</v>
      </c>
      <c r="X1310" t="s">
        <v>1110</v>
      </c>
      <c r="Y1310" t="s">
        <v>1272</v>
      </c>
      <c r="Z1310">
        <v>23518</v>
      </c>
    </row>
    <row r="1311" spans="1:26" x14ac:dyDescent="0.25">
      <c r="A1311">
        <v>21992</v>
      </c>
      <c r="B1311">
        <v>86556</v>
      </c>
      <c r="C1311" s="3">
        <v>44069</v>
      </c>
      <c r="D1311" s="3">
        <v>44070</v>
      </c>
      <c r="E1311" t="s">
        <v>977</v>
      </c>
      <c r="F1311">
        <v>0.08</v>
      </c>
      <c r="G1311">
        <v>11.37</v>
      </c>
      <c r="H1311">
        <v>-269.08440000000002</v>
      </c>
      <c r="I1311" t="s">
        <v>4638</v>
      </c>
      <c r="J1311">
        <v>-110.396</v>
      </c>
      <c r="K1311">
        <v>415.88</v>
      </c>
      <c r="L1311">
        <v>1</v>
      </c>
      <c r="M1311">
        <v>405.57</v>
      </c>
      <c r="N1311">
        <v>573</v>
      </c>
      <c r="O1311" t="s">
        <v>2672</v>
      </c>
      <c r="P1311" t="s">
        <v>710</v>
      </c>
      <c r="Q1311" t="s">
        <v>720</v>
      </c>
      <c r="R1311" t="s">
        <v>721</v>
      </c>
      <c r="S1311" t="s">
        <v>730</v>
      </c>
      <c r="T1311" t="s">
        <v>739</v>
      </c>
      <c r="U1311" t="s">
        <v>964</v>
      </c>
      <c r="V1311">
        <v>0.56999999999999995</v>
      </c>
      <c r="W1311" t="s">
        <v>714</v>
      </c>
      <c r="X1311" t="s">
        <v>1007</v>
      </c>
      <c r="Y1311" t="s">
        <v>1760</v>
      </c>
      <c r="Z1311">
        <v>61554</v>
      </c>
    </row>
    <row r="1312" spans="1:26" x14ac:dyDescent="0.25">
      <c r="A1312">
        <v>6711</v>
      </c>
      <c r="B1312">
        <v>47813</v>
      </c>
      <c r="C1312" s="3">
        <v>44070</v>
      </c>
      <c r="D1312" s="3">
        <v>44072</v>
      </c>
      <c r="E1312" t="s">
        <v>977</v>
      </c>
      <c r="F1312">
        <v>0</v>
      </c>
      <c r="G1312">
        <v>5.66</v>
      </c>
      <c r="H1312">
        <v>-76.94</v>
      </c>
      <c r="I1312" t="s">
        <v>4638</v>
      </c>
      <c r="J1312" t="s">
        <v>4638</v>
      </c>
      <c r="K1312">
        <v>6.68</v>
      </c>
      <c r="L1312">
        <v>90</v>
      </c>
      <c r="M1312">
        <v>617.4</v>
      </c>
      <c r="N1312">
        <v>1044</v>
      </c>
      <c r="O1312" t="s">
        <v>3250</v>
      </c>
      <c r="P1312" t="s">
        <v>710</v>
      </c>
      <c r="Q1312" t="s">
        <v>717</v>
      </c>
      <c r="R1312" t="s">
        <v>721</v>
      </c>
      <c r="S1312" t="s">
        <v>726</v>
      </c>
      <c r="T1312" t="s">
        <v>739</v>
      </c>
      <c r="U1312" t="s">
        <v>419</v>
      </c>
      <c r="V1312">
        <v>0.37</v>
      </c>
      <c r="W1312" t="s">
        <v>715</v>
      </c>
      <c r="X1312" t="s">
        <v>1036</v>
      </c>
      <c r="Y1312" t="s">
        <v>1003</v>
      </c>
      <c r="Z1312">
        <v>90004</v>
      </c>
    </row>
    <row r="1313" spans="1:26" x14ac:dyDescent="0.25">
      <c r="A1313">
        <v>19477</v>
      </c>
      <c r="B1313">
        <v>90178</v>
      </c>
      <c r="C1313" s="3">
        <v>44070</v>
      </c>
      <c r="D1313" s="3">
        <v>44074</v>
      </c>
      <c r="E1313" t="s">
        <v>980</v>
      </c>
      <c r="F1313">
        <v>0.04</v>
      </c>
      <c r="G1313">
        <v>1.99</v>
      </c>
      <c r="H1313">
        <v>43.275199999999998</v>
      </c>
      <c r="I1313">
        <v>43.275199999999998</v>
      </c>
      <c r="J1313" t="s">
        <v>4638</v>
      </c>
      <c r="K1313">
        <v>8.5</v>
      </c>
      <c r="L1313">
        <v>14</v>
      </c>
      <c r="M1313">
        <v>118.57</v>
      </c>
      <c r="N1313">
        <v>1754</v>
      </c>
      <c r="O1313" t="s">
        <v>3241</v>
      </c>
      <c r="P1313" t="s">
        <v>710</v>
      </c>
      <c r="Q1313" t="s">
        <v>719</v>
      </c>
      <c r="R1313" t="s">
        <v>722</v>
      </c>
      <c r="S1313" t="s">
        <v>725</v>
      </c>
      <c r="T1313" t="s">
        <v>741</v>
      </c>
      <c r="U1313" t="s">
        <v>878</v>
      </c>
      <c r="V1313">
        <v>0.49</v>
      </c>
      <c r="W1313" t="s">
        <v>715</v>
      </c>
      <c r="X1313" t="s">
        <v>1036</v>
      </c>
      <c r="Y1313" t="s">
        <v>1490</v>
      </c>
      <c r="Z1313">
        <v>90503</v>
      </c>
    </row>
    <row r="1314" spans="1:26" x14ac:dyDescent="0.25">
      <c r="A1314">
        <v>19478</v>
      </c>
      <c r="B1314">
        <v>90178</v>
      </c>
      <c r="C1314" s="3">
        <v>44070</v>
      </c>
      <c r="D1314" s="3">
        <v>44070</v>
      </c>
      <c r="E1314" t="s">
        <v>980</v>
      </c>
      <c r="F1314">
        <v>0.1</v>
      </c>
      <c r="G1314">
        <v>9.4</v>
      </c>
      <c r="H1314">
        <v>-36.214620000000004</v>
      </c>
      <c r="I1314" t="s">
        <v>4638</v>
      </c>
      <c r="J1314">
        <v>-328.70600000000002</v>
      </c>
      <c r="K1314">
        <v>15.99</v>
      </c>
      <c r="L1314">
        <v>5</v>
      </c>
      <c r="M1314">
        <v>79.47</v>
      </c>
      <c r="N1314">
        <v>1754</v>
      </c>
      <c r="O1314" t="s">
        <v>3496</v>
      </c>
      <c r="P1314" t="s">
        <v>710</v>
      </c>
      <c r="Q1314" t="s">
        <v>719</v>
      </c>
      <c r="R1314" t="s">
        <v>722</v>
      </c>
      <c r="S1314" t="s">
        <v>736</v>
      </c>
      <c r="T1314" t="s">
        <v>739</v>
      </c>
      <c r="U1314" t="s">
        <v>467</v>
      </c>
      <c r="V1314">
        <v>0.49</v>
      </c>
      <c r="W1314" t="s">
        <v>715</v>
      </c>
      <c r="X1314" t="s">
        <v>1036</v>
      </c>
      <c r="Y1314" t="s">
        <v>1490</v>
      </c>
      <c r="Z1314">
        <v>90503</v>
      </c>
    </row>
    <row r="1315" spans="1:26" x14ac:dyDescent="0.25">
      <c r="A1315">
        <v>19479</v>
      </c>
      <c r="B1315">
        <v>90178</v>
      </c>
      <c r="C1315" s="3">
        <v>44070</v>
      </c>
      <c r="D1315" s="3">
        <v>44077</v>
      </c>
      <c r="E1315" t="s">
        <v>980</v>
      </c>
      <c r="F1315">
        <v>0.09</v>
      </c>
      <c r="G1315">
        <v>8.99</v>
      </c>
      <c r="H1315">
        <v>7.032960000000001</v>
      </c>
      <c r="I1315">
        <v>7.032960000000001</v>
      </c>
      <c r="J1315">
        <v>-95.058999999999997</v>
      </c>
      <c r="K1315">
        <v>95.99</v>
      </c>
      <c r="L1315">
        <v>8</v>
      </c>
      <c r="M1315">
        <v>627.28</v>
      </c>
      <c r="N1315">
        <v>1754</v>
      </c>
      <c r="O1315" t="s">
        <v>3241</v>
      </c>
      <c r="P1315" t="s">
        <v>710</v>
      </c>
      <c r="Q1315" t="s">
        <v>719</v>
      </c>
      <c r="R1315" t="s">
        <v>722</v>
      </c>
      <c r="S1315" t="s">
        <v>102</v>
      </c>
      <c r="T1315" t="s">
        <v>739</v>
      </c>
      <c r="U1315" t="s">
        <v>814</v>
      </c>
      <c r="V1315">
        <v>0.56999999999999995</v>
      </c>
      <c r="W1315" t="s">
        <v>715</v>
      </c>
      <c r="X1315" t="s">
        <v>1036</v>
      </c>
      <c r="Y1315" t="s">
        <v>1490</v>
      </c>
      <c r="Z1315">
        <v>90503</v>
      </c>
    </row>
    <row r="1316" spans="1:26" x14ac:dyDescent="0.25">
      <c r="A1316">
        <v>20117</v>
      </c>
      <c r="B1316">
        <v>90044</v>
      </c>
      <c r="C1316" s="3">
        <v>44070</v>
      </c>
      <c r="D1316" s="3">
        <v>44072</v>
      </c>
      <c r="E1316" t="s">
        <v>977</v>
      </c>
      <c r="F1316">
        <v>0.02</v>
      </c>
      <c r="G1316">
        <v>17.48</v>
      </c>
      <c r="H1316">
        <v>551.09280000000001</v>
      </c>
      <c r="I1316">
        <v>551.09280000000001</v>
      </c>
      <c r="J1316" t="s">
        <v>4638</v>
      </c>
      <c r="K1316">
        <v>40.99</v>
      </c>
      <c r="L1316">
        <v>23</v>
      </c>
      <c r="M1316">
        <v>950.43</v>
      </c>
      <c r="N1316">
        <v>1005</v>
      </c>
      <c r="O1316" t="s">
        <v>2536</v>
      </c>
      <c r="P1316" t="s">
        <v>710</v>
      </c>
      <c r="Q1316" t="s">
        <v>718</v>
      </c>
      <c r="R1316" t="s">
        <v>721</v>
      </c>
      <c r="S1316" t="s">
        <v>726</v>
      </c>
      <c r="T1316" t="s">
        <v>739</v>
      </c>
      <c r="U1316" t="s">
        <v>146</v>
      </c>
      <c r="V1316">
        <v>0.36</v>
      </c>
      <c r="W1316" t="s">
        <v>714</v>
      </c>
      <c r="X1316" t="s">
        <v>1007</v>
      </c>
      <c r="Y1316" t="s">
        <v>1469</v>
      </c>
      <c r="Z1316">
        <v>60089</v>
      </c>
    </row>
    <row r="1317" spans="1:26" x14ac:dyDescent="0.25">
      <c r="A1317">
        <v>22580</v>
      </c>
      <c r="B1317">
        <v>88136</v>
      </c>
      <c r="C1317" s="3">
        <v>44070</v>
      </c>
      <c r="D1317" s="3">
        <v>44072</v>
      </c>
      <c r="E1317" t="s">
        <v>978</v>
      </c>
      <c r="F1317">
        <v>0.04</v>
      </c>
      <c r="G1317">
        <v>1.49</v>
      </c>
      <c r="H1317">
        <v>-3.71956</v>
      </c>
      <c r="I1317" t="s">
        <v>4638</v>
      </c>
      <c r="J1317" t="s">
        <v>4638</v>
      </c>
      <c r="K1317">
        <v>2.08</v>
      </c>
      <c r="L1317">
        <v>7</v>
      </c>
      <c r="M1317">
        <v>14.77</v>
      </c>
      <c r="N1317">
        <v>2466</v>
      </c>
      <c r="O1317" t="s">
        <v>3089</v>
      </c>
      <c r="P1317" t="s">
        <v>710</v>
      </c>
      <c r="Q1317" t="s">
        <v>720</v>
      </c>
      <c r="R1317" t="s">
        <v>721</v>
      </c>
      <c r="S1317" t="s">
        <v>103</v>
      </c>
      <c r="T1317" t="s">
        <v>739</v>
      </c>
      <c r="U1317" t="s">
        <v>662</v>
      </c>
      <c r="V1317">
        <v>0.36</v>
      </c>
      <c r="W1317" t="s">
        <v>714</v>
      </c>
      <c r="X1317" t="s">
        <v>1052</v>
      </c>
      <c r="Y1317" t="s">
        <v>1774</v>
      </c>
      <c r="Z1317">
        <v>49783</v>
      </c>
    </row>
    <row r="1318" spans="1:26" x14ac:dyDescent="0.25">
      <c r="A1318">
        <v>22582</v>
      </c>
      <c r="B1318">
        <v>88136</v>
      </c>
      <c r="C1318" s="3">
        <v>44070</v>
      </c>
      <c r="D1318" s="3">
        <v>44071</v>
      </c>
      <c r="E1318" t="s">
        <v>978</v>
      </c>
      <c r="F1318">
        <v>0.02</v>
      </c>
      <c r="G1318">
        <v>5.5</v>
      </c>
      <c r="H1318">
        <v>101.97200000000001</v>
      </c>
      <c r="I1318">
        <v>101.97200000000001</v>
      </c>
      <c r="J1318">
        <v>-36.06</v>
      </c>
      <c r="K1318">
        <v>53.98</v>
      </c>
      <c r="L1318">
        <v>8</v>
      </c>
      <c r="M1318">
        <v>438.33</v>
      </c>
      <c r="N1318">
        <v>2466</v>
      </c>
      <c r="O1318" t="s">
        <v>2084</v>
      </c>
      <c r="P1318" t="s">
        <v>711</v>
      </c>
      <c r="Q1318" t="s">
        <v>720</v>
      </c>
      <c r="R1318" t="s">
        <v>722</v>
      </c>
      <c r="S1318" t="s">
        <v>725</v>
      </c>
      <c r="T1318" t="s">
        <v>739</v>
      </c>
      <c r="U1318" t="s">
        <v>188</v>
      </c>
      <c r="V1318">
        <v>0.62</v>
      </c>
      <c r="W1318" t="s">
        <v>714</v>
      </c>
      <c r="X1318" t="s">
        <v>1052</v>
      </c>
      <c r="Y1318" t="s">
        <v>1774</v>
      </c>
      <c r="Z1318">
        <v>49783</v>
      </c>
    </row>
    <row r="1319" spans="1:26" x14ac:dyDescent="0.25">
      <c r="A1319">
        <v>22583</v>
      </c>
      <c r="B1319">
        <v>88136</v>
      </c>
      <c r="C1319" s="3">
        <v>44070</v>
      </c>
      <c r="D1319" s="3">
        <v>44070</v>
      </c>
      <c r="E1319" t="s">
        <v>978</v>
      </c>
      <c r="F1319">
        <v>0.05</v>
      </c>
      <c r="G1319">
        <v>5.0199999999999996</v>
      </c>
      <c r="H1319">
        <v>-16.634799999999998</v>
      </c>
      <c r="I1319" t="s">
        <v>4638</v>
      </c>
      <c r="J1319" t="s">
        <v>4638</v>
      </c>
      <c r="K1319">
        <v>4.9800000000000004</v>
      </c>
      <c r="L1319">
        <v>7</v>
      </c>
      <c r="M1319">
        <v>38.11</v>
      </c>
      <c r="N1319">
        <v>2466</v>
      </c>
      <c r="O1319" t="s">
        <v>3242</v>
      </c>
      <c r="P1319" t="s">
        <v>710</v>
      </c>
      <c r="Q1319" t="s">
        <v>720</v>
      </c>
      <c r="R1319" t="s">
        <v>721</v>
      </c>
      <c r="S1319" t="s">
        <v>726</v>
      </c>
      <c r="T1319" t="s">
        <v>739</v>
      </c>
      <c r="U1319" t="s">
        <v>504</v>
      </c>
      <c r="V1319">
        <v>0.38</v>
      </c>
      <c r="W1319" t="s">
        <v>714</v>
      </c>
      <c r="X1319" t="s">
        <v>1052</v>
      </c>
      <c r="Y1319" t="s">
        <v>1774</v>
      </c>
      <c r="Z1319">
        <v>49783</v>
      </c>
    </row>
    <row r="1320" spans="1:26" x14ac:dyDescent="0.25">
      <c r="A1320">
        <v>24711</v>
      </c>
      <c r="B1320">
        <v>89389</v>
      </c>
      <c r="C1320" s="3">
        <v>44070</v>
      </c>
      <c r="D1320" s="3">
        <v>44072</v>
      </c>
      <c r="E1320" t="s">
        <v>977</v>
      </c>
      <c r="F1320">
        <v>0</v>
      </c>
      <c r="G1320">
        <v>5.66</v>
      </c>
      <c r="H1320">
        <v>-40.008800000000001</v>
      </c>
      <c r="I1320" t="s">
        <v>4638</v>
      </c>
      <c r="J1320">
        <v>-26.22</v>
      </c>
      <c r="K1320">
        <v>6.68</v>
      </c>
      <c r="L1320">
        <v>23</v>
      </c>
      <c r="M1320">
        <v>157.78</v>
      </c>
      <c r="N1320">
        <v>1047</v>
      </c>
      <c r="O1320" t="s">
        <v>3891</v>
      </c>
      <c r="P1320" t="s">
        <v>710</v>
      </c>
      <c r="Q1320" t="s">
        <v>717</v>
      </c>
      <c r="R1320" t="s">
        <v>721</v>
      </c>
      <c r="S1320" t="s">
        <v>726</v>
      </c>
      <c r="T1320" t="s">
        <v>739</v>
      </c>
      <c r="U1320" t="s">
        <v>419</v>
      </c>
      <c r="V1320">
        <v>0.37</v>
      </c>
      <c r="W1320" t="s">
        <v>716</v>
      </c>
      <c r="X1320" t="s">
        <v>1902</v>
      </c>
      <c r="Y1320" t="s">
        <v>1000</v>
      </c>
      <c r="Z1320">
        <v>2109</v>
      </c>
    </row>
    <row r="1321" spans="1:26" x14ac:dyDescent="0.25">
      <c r="A1321">
        <v>20976</v>
      </c>
      <c r="B1321">
        <v>91166</v>
      </c>
      <c r="C1321" s="3">
        <v>44071</v>
      </c>
      <c r="D1321" s="3">
        <v>44072</v>
      </c>
      <c r="E1321" t="s">
        <v>978</v>
      </c>
      <c r="F1321">
        <v>0.01</v>
      </c>
      <c r="G1321">
        <v>6.57</v>
      </c>
      <c r="H1321">
        <v>-46.5244</v>
      </c>
      <c r="I1321" t="s">
        <v>4638</v>
      </c>
      <c r="J1321">
        <v>-48.207999999999998</v>
      </c>
      <c r="K1321">
        <v>6.48</v>
      </c>
      <c r="L1321">
        <v>18</v>
      </c>
      <c r="M1321">
        <v>127.83</v>
      </c>
      <c r="N1321">
        <v>2587</v>
      </c>
      <c r="O1321" t="s">
        <v>3338</v>
      </c>
      <c r="P1321" t="s">
        <v>711</v>
      </c>
      <c r="Q1321" t="s">
        <v>717</v>
      </c>
      <c r="R1321" t="s">
        <v>721</v>
      </c>
      <c r="S1321" t="s">
        <v>726</v>
      </c>
      <c r="T1321" t="s">
        <v>739</v>
      </c>
      <c r="U1321" t="s">
        <v>299</v>
      </c>
      <c r="V1321">
        <v>0.37</v>
      </c>
      <c r="W1321" t="s">
        <v>714</v>
      </c>
      <c r="X1321" t="s">
        <v>1030</v>
      </c>
      <c r="Y1321" t="s">
        <v>1668</v>
      </c>
      <c r="Z1321">
        <v>54220</v>
      </c>
    </row>
    <row r="1322" spans="1:26" x14ac:dyDescent="0.25">
      <c r="A1322">
        <v>22712</v>
      </c>
      <c r="B1322">
        <v>91036</v>
      </c>
      <c r="C1322" s="3">
        <v>44071</v>
      </c>
      <c r="D1322" s="3">
        <v>44075</v>
      </c>
      <c r="E1322" t="s">
        <v>980</v>
      </c>
      <c r="F1322">
        <v>0.09</v>
      </c>
      <c r="G1322">
        <v>5.3</v>
      </c>
      <c r="H1322">
        <v>-324.73</v>
      </c>
      <c r="I1322" t="s">
        <v>4638</v>
      </c>
      <c r="J1322" t="s">
        <v>4638</v>
      </c>
      <c r="K1322">
        <v>14.2</v>
      </c>
      <c r="L1322">
        <v>4</v>
      </c>
      <c r="M1322">
        <v>55.08</v>
      </c>
      <c r="N1322">
        <v>2220</v>
      </c>
      <c r="O1322" t="s">
        <v>4365</v>
      </c>
      <c r="P1322" t="s">
        <v>710</v>
      </c>
      <c r="Q1322" t="s">
        <v>719</v>
      </c>
      <c r="R1322" t="s">
        <v>723</v>
      </c>
      <c r="S1322" t="s">
        <v>732</v>
      </c>
      <c r="T1322" t="s">
        <v>738</v>
      </c>
      <c r="U1322" t="s">
        <v>822</v>
      </c>
      <c r="V1322">
        <v>0.46</v>
      </c>
      <c r="W1322" t="s">
        <v>713</v>
      </c>
      <c r="X1322" t="s">
        <v>1033</v>
      </c>
      <c r="Y1322" t="s">
        <v>1332</v>
      </c>
      <c r="Z1322">
        <v>34787</v>
      </c>
    </row>
    <row r="1323" spans="1:26" x14ac:dyDescent="0.25">
      <c r="A1323">
        <v>22745</v>
      </c>
      <c r="B1323">
        <v>91363</v>
      </c>
      <c r="C1323" s="3">
        <v>44071</v>
      </c>
      <c r="D1323" s="3">
        <v>44072</v>
      </c>
      <c r="E1323" t="s">
        <v>979</v>
      </c>
      <c r="F1323">
        <v>0.05</v>
      </c>
      <c r="G1323">
        <v>6.22</v>
      </c>
      <c r="H1323">
        <v>-14.6432</v>
      </c>
      <c r="I1323" t="s">
        <v>4638</v>
      </c>
      <c r="J1323" t="s">
        <v>4638</v>
      </c>
      <c r="K1323">
        <v>9.65</v>
      </c>
      <c r="L1323">
        <v>15</v>
      </c>
      <c r="M1323">
        <v>151.34</v>
      </c>
      <c r="N1323">
        <v>1482</v>
      </c>
      <c r="O1323" t="s">
        <v>4525</v>
      </c>
      <c r="P1323" t="s">
        <v>710</v>
      </c>
      <c r="Q1323" t="s">
        <v>720</v>
      </c>
      <c r="R1323" t="s">
        <v>723</v>
      </c>
      <c r="S1323" t="s">
        <v>732</v>
      </c>
      <c r="T1323" t="s">
        <v>739</v>
      </c>
      <c r="U1323" t="s">
        <v>228</v>
      </c>
      <c r="V1323">
        <v>0.55000000000000004</v>
      </c>
      <c r="W1323" t="s">
        <v>714</v>
      </c>
      <c r="X1323" t="s">
        <v>1052</v>
      </c>
      <c r="Y1323" t="s">
        <v>1606</v>
      </c>
      <c r="Z1323">
        <v>48708</v>
      </c>
    </row>
    <row r="1324" spans="1:26" x14ac:dyDescent="0.25">
      <c r="A1324">
        <v>23238</v>
      </c>
      <c r="B1324">
        <v>88280</v>
      </c>
      <c r="C1324" s="3">
        <v>44071</v>
      </c>
      <c r="D1324" s="3">
        <v>44072</v>
      </c>
      <c r="E1324" t="s">
        <v>978</v>
      </c>
      <c r="F1324">
        <v>0.05</v>
      </c>
      <c r="G1324">
        <v>4.8099999999999996</v>
      </c>
      <c r="H1324">
        <v>4.9017600000000003</v>
      </c>
      <c r="I1324">
        <v>4.9017600000000003</v>
      </c>
      <c r="J1324" t="s">
        <v>4638</v>
      </c>
      <c r="K1324">
        <v>20.99</v>
      </c>
      <c r="L1324">
        <v>11</v>
      </c>
      <c r="M1324">
        <v>199.43</v>
      </c>
      <c r="N1324">
        <v>2861</v>
      </c>
      <c r="O1324" t="s">
        <v>4122</v>
      </c>
      <c r="P1324" t="s">
        <v>710</v>
      </c>
      <c r="Q1324" t="s">
        <v>720</v>
      </c>
      <c r="R1324" t="s">
        <v>722</v>
      </c>
      <c r="S1324" t="s">
        <v>102</v>
      </c>
      <c r="T1324" t="s">
        <v>743</v>
      </c>
      <c r="U1324" t="s">
        <v>530</v>
      </c>
      <c r="V1324">
        <v>0.57999999999999996</v>
      </c>
      <c r="W1324" t="s">
        <v>714</v>
      </c>
      <c r="X1324" t="s">
        <v>1046</v>
      </c>
      <c r="Y1324" t="s">
        <v>1753</v>
      </c>
      <c r="Z1324">
        <v>67601</v>
      </c>
    </row>
    <row r="1325" spans="1:26" x14ac:dyDescent="0.25">
      <c r="A1325">
        <v>24723</v>
      </c>
      <c r="B1325">
        <v>88546</v>
      </c>
      <c r="C1325" s="3">
        <v>44071</v>
      </c>
      <c r="D1325" s="3">
        <v>44074</v>
      </c>
      <c r="E1325" t="s">
        <v>978</v>
      </c>
      <c r="F1325">
        <v>0.04</v>
      </c>
      <c r="G1325">
        <v>3.26</v>
      </c>
      <c r="H1325">
        <v>47.73</v>
      </c>
      <c r="I1325">
        <v>47.73</v>
      </c>
      <c r="J1325" t="s">
        <v>4638</v>
      </c>
      <c r="K1325">
        <v>17.239999999999998</v>
      </c>
      <c r="L1325">
        <v>7</v>
      </c>
      <c r="M1325">
        <v>119.6</v>
      </c>
      <c r="N1325">
        <v>3151</v>
      </c>
      <c r="O1325" t="s">
        <v>2610</v>
      </c>
      <c r="P1325" t="s">
        <v>710</v>
      </c>
      <c r="Q1325" t="s">
        <v>717</v>
      </c>
      <c r="R1325" t="s">
        <v>721</v>
      </c>
      <c r="S1325" t="s">
        <v>104</v>
      </c>
      <c r="T1325" t="s">
        <v>741</v>
      </c>
      <c r="U1325" t="s">
        <v>680</v>
      </c>
      <c r="V1325">
        <v>0.56000000000000005</v>
      </c>
      <c r="W1325" t="s">
        <v>715</v>
      </c>
      <c r="X1325" t="s">
        <v>1036</v>
      </c>
      <c r="Y1325" t="s">
        <v>1288</v>
      </c>
      <c r="Z1325">
        <v>92277</v>
      </c>
    </row>
    <row r="1326" spans="1:26" x14ac:dyDescent="0.25">
      <c r="A1326">
        <v>18930</v>
      </c>
      <c r="B1326">
        <v>89316</v>
      </c>
      <c r="C1326" s="3">
        <v>44072</v>
      </c>
      <c r="D1326" s="3">
        <v>44072</v>
      </c>
      <c r="E1326" t="s">
        <v>980</v>
      </c>
      <c r="F1326">
        <v>0.06</v>
      </c>
      <c r="G1326">
        <v>0.5</v>
      </c>
      <c r="H1326">
        <v>9.611699999999999</v>
      </c>
      <c r="I1326">
        <v>9.611699999999999</v>
      </c>
      <c r="J1326" t="s">
        <v>4638</v>
      </c>
      <c r="K1326">
        <v>2.89</v>
      </c>
      <c r="L1326">
        <v>5</v>
      </c>
      <c r="M1326">
        <v>13.93</v>
      </c>
      <c r="N1326">
        <v>3098</v>
      </c>
      <c r="O1326" t="s">
        <v>4361</v>
      </c>
      <c r="P1326" t="s">
        <v>710</v>
      </c>
      <c r="Q1326" t="s">
        <v>719</v>
      </c>
      <c r="R1326" t="s">
        <v>721</v>
      </c>
      <c r="S1326" t="s">
        <v>735</v>
      </c>
      <c r="T1326" t="s">
        <v>739</v>
      </c>
      <c r="U1326" t="s">
        <v>414</v>
      </c>
      <c r="V1326">
        <v>0.38</v>
      </c>
      <c r="W1326" t="s">
        <v>716</v>
      </c>
      <c r="X1326" t="s">
        <v>1018</v>
      </c>
      <c r="Y1326" t="s">
        <v>1371</v>
      </c>
      <c r="Z1326">
        <v>11967</v>
      </c>
    </row>
    <row r="1327" spans="1:26" x14ac:dyDescent="0.25">
      <c r="A1327">
        <v>20536</v>
      </c>
      <c r="B1327">
        <v>87259</v>
      </c>
      <c r="C1327" s="3">
        <v>44072</v>
      </c>
      <c r="D1327" s="3">
        <v>44079</v>
      </c>
      <c r="E1327" t="s">
        <v>980</v>
      </c>
      <c r="F1327">
        <v>0.03</v>
      </c>
      <c r="G1327">
        <v>69.55</v>
      </c>
      <c r="H1327">
        <v>-116.584</v>
      </c>
      <c r="I1327" t="s">
        <v>4638</v>
      </c>
      <c r="J1327" t="s">
        <v>4638</v>
      </c>
      <c r="K1327">
        <v>284.98</v>
      </c>
      <c r="L1327">
        <v>2</v>
      </c>
      <c r="M1327">
        <v>619.38</v>
      </c>
      <c r="N1327">
        <v>972</v>
      </c>
      <c r="O1327" t="s">
        <v>2724</v>
      </c>
      <c r="P1327" t="s">
        <v>712</v>
      </c>
      <c r="Q1327" t="s">
        <v>720</v>
      </c>
      <c r="R1327" t="s">
        <v>723</v>
      </c>
      <c r="S1327" t="s">
        <v>727</v>
      </c>
      <c r="T1327" t="s">
        <v>740</v>
      </c>
      <c r="U1327" t="s">
        <v>253</v>
      </c>
      <c r="V1327">
        <v>0.6</v>
      </c>
      <c r="W1327" t="s">
        <v>715</v>
      </c>
      <c r="X1327" t="s">
        <v>1036</v>
      </c>
      <c r="Y1327" t="s">
        <v>1546</v>
      </c>
      <c r="Z1327">
        <v>92503</v>
      </c>
    </row>
    <row r="1328" spans="1:26" x14ac:dyDescent="0.25">
      <c r="A1328">
        <v>20537</v>
      </c>
      <c r="B1328">
        <v>87259</v>
      </c>
      <c r="C1328" s="3">
        <v>44072</v>
      </c>
      <c r="D1328" s="3">
        <v>44072</v>
      </c>
      <c r="E1328" t="s">
        <v>980</v>
      </c>
      <c r="F1328">
        <v>0</v>
      </c>
      <c r="G1328">
        <v>14.37</v>
      </c>
      <c r="H1328">
        <v>12.896100000000001</v>
      </c>
      <c r="I1328">
        <v>12.896100000000001</v>
      </c>
      <c r="J1328" t="s">
        <v>4638</v>
      </c>
      <c r="K1328">
        <v>12.99</v>
      </c>
      <c r="L1328">
        <v>1</v>
      </c>
      <c r="M1328">
        <v>18.690000000000001</v>
      </c>
      <c r="N1328">
        <v>972</v>
      </c>
      <c r="O1328" t="s">
        <v>4568</v>
      </c>
      <c r="P1328" t="s">
        <v>710</v>
      </c>
      <c r="Q1328" t="s">
        <v>720</v>
      </c>
      <c r="R1328" t="s">
        <v>723</v>
      </c>
      <c r="S1328" t="s">
        <v>732</v>
      </c>
      <c r="T1328" t="s">
        <v>744</v>
      </c>
      <c r="U1328" t="s">
        <v>837</v>
      </c>
      <c r="V1328">
        <v>0.73</v>
      </c>
      <c r="W1328" t="s">
        <v>715</v>
      </c>
      <c r="X1328" t="s">
        <v>1036</v>
      </c>
      <c r="Y1328" t="s">
        <v>1546</v>
      </c>
      <c r="Z1328">
        <v>92503</v>
      </c>
    </row>
    <row r="1329" spans="1:26" x14ac:dyDescent="0.25">
      <c r="A1329">
        <v>21313</v>
      </c>
      <c r="B1329">
        <v>87619</v>
      </c>
      <c r="C1329" s="3">
        <v>44073</v>
      </c>
      <c r="D1329" s="3">
        <v>44073</v>
      </c>
      <c r="E1329" t="s">
        <v>979</v>
      </c>
      <c r="F1329">
        <v>0.1</v>
      </c>
      <c r="G1329">
        <v>2.36</v>
      </c>
      <c r="H1329">
        <v>69.767200000000003</v>
      </c>
      <c r="I1329">
        <v>69.767200000000003</v>
      </c>
      <c r="J1329" t="s">
        <v>4638</v>
      </c>
      <c r="K1329">
        <v>11.55</v>
      </c>
      <c r="L1329">
        <v>12</v>
      </c>
      <c r="M1329">
        <v>135.77000000000001</v>
      </c>
      <c r="N1329">
        <v>2931</v>
      </c>
      <c r="O1329" t="s">
        <v>3956</v>
      </c>
      <c r="P1329" t="s">
        <v>710</v>
      </c>
      <c r="Q1329" t="s">
        <v>718</v>
      </c>
      <c r="R1329" t="s">
        <v>721</v>
      </c>
      <c r="S1329" t="s">
        <v>724</v>
      </c>
      <c r="T1329" t="s">
        <v>738</v>
      </c>
      <c r="U1329" t="s">
        <v>224</v>
      </c>
      <c r="V1329">
        <v>0.55000000000000004</v>
      </c>
      <c r="W1329" t="s">
        <v>715</v>
      </c>
      <c r="X1329" t="s">
        <v>1036</v>
      </c>
      <c r="Y1329" t="s">
        <v>1671</v>
      </c>
      <c r="Z1329">
        <v>95630</v>
      </c>
    </row>
    <row r="1330" spans="1:26" x14ac:dyDescent="0.25">
      <c r="A1330">
        <v>2063</v>
      </c>
      <c r="B1330">
        <v>14756</v>
      </c>
      <c r="C1330" s="3">
        <v>44074</v>
      </c>
      <c r="D1330" s="3">
        <v>44074</v>
      </c>
      <c r="E1330" t="s">
        <v>980</v>
      </c>
      <c r="F1330">
        <v>0.06</v>
      </c>
      <c r="G1330">
        <v>6.15</v>
      </c>
      <c r="H1330">
        <v>-25.38</v>
      </c>
      <c r="I1330" t="s">
        <v>4638</v>
      </c>
      <c r="J1330" t="s">
        <v>4638</v>
      </c>
      <c r="K1330">
        <v>19.23</v>
      </c>
      <c r="L1330">
        <v>4</v>
      </c>
      <c r="M1330">
        <v>84.6</v>
      </c>
      <c r="N1330">
        <v>3075</v>
      </c>
      <c r="O1330" t="s">
        <v>2387</v>
      </c>
      <c r="P1330" t="s">
        <v>710</v>
      </c>
      <c r="Q1330" t="s">
        <v>720</v>
      </c>
      <c r="R1330" t="s">
        <v>723</v>
      </c>
      <c r="S1330" t="s">
        <v>732</v>
      </c>
      <c r="T1330" t="s">
        <v>741</v>
      </c>
      <c r="U1330" t="s">
        <v>249</v>
      </c>
      <c r="V1330">
        <v>0.44</v>
      </c>
      <c r="W1330" t="s">
        <v>715</v>
      </c>
      <c r="X1330" t="s">
        <v>1036</v>
      </c>
      <c r="Y1330" t="s">
        <v>1003</v>
      </c>
      <c r="Z1330">
        <v>90061</v>
      </c>
    </row>
    <row r="1331" spans="1:26" x14ac:dyDescent="0.25">
      <c r="A1331">
        <v>18166</v>
      </c>
      <c r="B1331">
        <v>86592</v>
      </c>
      <c r="C1331" s="3">
        <v>44074</v>
      </c>
      <c r="D1331" s="3">
        <v>44076</v>
      </c>
      <c r="E1331" t="s">
        <v>978</v>
      </c>
      <c r="F1331">
        <v>0</v>
      </c>
      <c r="G1331">
        <v>5.19</v>
      </c>
      <c r="H1331">
        <v>-27.1492</v>
      </c>
      <c r="I1331" t="s">
        <v>4638</v>
      </c>
      <c r="J1331" t="s">
        <v>4638</v>
      </c>
      <c r="K1331">
        <v>6.37</v>
      </c>
      <c r="L1331">
        <v>15</v>
      </c>
      <c r="M1331">
        <v>99.75</v>
      </c>
      <c r="N1331">
        <v>2923</v>
      </c>
      <c r="O1331" t="s">
        <v>3362</v>
      </c>
      <c r="P1331" t="s">
        <v>710</v>
      </c>
      <c r="Q1331" t="s">
        <v>719</v>
      </c>
      <c r="R1331" t="s">
        <v>721</v>
      </c>
      <c r="S1331" t="s">
        <v>103</v>
      </c>
      <c r="T1331" t="s">
        <v>739</v>
      </c>
      <c r="U1331" t="s">
        <v>705</v>
      </c>
      <c r="V1331">
        <v>0.38</v>
      </c>
      <c r="W1331" t="s">
        <v>716</v>
      </c>
      <c r="X1331" t="s">
        <v>1056</v>
      </c>
      <c r="Y1331" t="s">
        <v>1104</v>
      </c>
      <c r="Z1331">
        <v>21740</v>
      </c>
    </row>
    <row r="1332" spans="1:26" x14ac:dyDescent="0.25">
      <c r="A1332">
        <v>20789</v>
      </c>
      <c r="B1332">
        <v>89344</v>
      </c>
      <c r="C1332" s="3">
        <v>44074</v>
      </c>
      <c r="D1332" s="3">
        <v>44076</v>
      </c>
      <c r="E1332" t="s">
        <v>979</v>
      </c>
      <c r="F1332">
        <v>0</v>
      </c>
      <c r="G1332">
        <v>1.99</v>
      </c>
      <c r="H1332">
        <v>71.735600000000005</v>
      </c>
      <c r="I1332">
        <v>71.735600000000005</v>
      </c>
      <c r="J1332">
        <v>-6.17265</v>
      </c>
      <c r="K1332">
        <v>8.5</v>
      </c>
      <c r="L1332">
        <v>14</v>
      </c>
      <c r="M1332">
        <v>122.25</v>
      </c>
      <c r="N1332">
        <v>719</v>
      </c>
      <c r="O1332" t="s">
        <v>3507</v>
      </c>
      <c r="P1332" t="s">
        <v>710</v>
      </c>
      <c r="Q1332" t="s">
        <v>720</v>
      </c>
      <c r="R1332" t="s">
        <v>722</v>
      </c>
      <c r="S1332" t="s">
        <v>725</v>
      </c>
      <c r="T1332" t="s">
        <v>741</v>
      </c>
      <c r="U1332" t="s">
        <v>878</v>
      </c>
      <c r="V1332">
        <v>0.49</v>
      </c>
      <c r="W1332" t="s">
        <v>715</v>
      </c>
      <c r="X1332" t="s">
        <v>1323</v>
      </c>
      <c r="Y1332" t="s">
        <v>1663</v>
      </c>
      <c r="Z1332">
        <v>89041</v>
      </c>
    </row>
    <row r="1333" spans="1:26" x14ac:dyDescent="0.25">
      <c r="A1333">
        <v>20790</v>
      </c>
      <c r="B1333">
        <v>89344</v>
      </c>
      <c r="C1333" s="3">
        <v>44074</v>
      </c>
      <c r="D1333" s="3">
        <v>44076</v>
      </c>
      <c r="E1333" t="s">
        <v>979</v>
      </c>
      <c r="F1333">
        <v>0.03</v>
      </c>
      <c r="G1333">
        <v>19.989999999999998</v>
      </c>
      <c r="H1333">
        <v>-79.320800000000006</v>
      </c>
      <c r="I1333" t="s">
        <v>4638</v>
      </c>
      <c r="J1333">
        <v>-48.475000000000001</v>
      </c>
      <c r="K1333">
        <v>95.43</v>
      </c>
      <c r="L1333">
        <v>2</v>
      </c>
      <c r="M1333">
        <v>206.09</v>
      </c>
      <c r="N1333">
        <v>719</v>
      </c>
      <c r="O1333" t="s">
        <v>4578</v>
      </c>
      <c r="P1333" t="s">
        <v>710</v>
      </c>
      <c r="Q1333" t="s">
        <v>720</v>
      </c>
      <c r="R1333" t="s">
        <v>721</v>
      </c>
      <c r="S1333" t="s">
        <v>730</v>
      </c>
      <c r="T1333" t="s">
        <v>739</v>
      </c>
      <c r="U1333" t="s">
        <v>817</v>
      </c>
      <c r="V1333">
        <v>0.79</v>
      </c>
      <c r="W1333" t="s">
        <v>715</v>
      </c>
      <c r="X1333" t="s">
        <v>1323</v>
      </c>
      <c r="Y1333" t="s">
        <v>1663</v>
      </c>
      <c r="Z1333">
        <v>89041</v>
      </c>
    </row>
    <row r="1334" spans="1:26" x14ac:dyDescent="0.25">
      <c r="A1334">
        <v>20827</v>
      </c>
      <c r="B1334">
        <v>88157</v>
      </c>
      <c r="C1334" s="3">
        <v>44074</v>
      </c>
      <c r="D1334" s="3">
        <v>44077</v>
      </c>
      <c r="E1334" t="s">
        <v>979</v>
      </c>
      <c r="F1334">
        <v>0.05</v>
      </c>
      <c r="G1334">
        <v>7.53</v>
      </c>
      <c r="H1334">
        <v>-32.666400000000003</v>
      </c>
      <c r="I1334" t="s">
        <v>4638</v>
      </c>
      <c r="J1334">
        <v>-149.84</v>
      </c>
      <c r="K1334">
        <v>34.979999999999997</v>
      </c>
      <c r="L1334">
        <v>16</v>
      </c>
      <c r="M1334">
        <v>581.08000000000004</v>
      </c>
      <c r="N1334">
        <v>2908</v>
      </c>
      <c r="O1334" t="s">
        <v>4551</v>
      </c>
      <c r="P1334" t="s">
        <v>711</v>
      </c>
      <c r="Q1334" t="s">
        <v>717</v>
      </c>
      <c r="R1334" t="s">
        <v>722</v>
      </c>
      <c r="S1334" t="s">
        <v>725</v>
      </c>
      <c r="T1334" t="s">
        <v>739</v>
      </c>
      <c r="U1334" t="s">
        <v>811</v>
      </c>
      <c r="V1334">
        <v>0.76</v>
      </c>
      <c r="W1334" t="s">
        <v>716</v>
      </c>
      <c r="X1334" t="s">
        <v>1064</v>
      </c>
      <c r="Y1334" t="s">
        <v>1287</v>
      </c>
      <c r="Z1334">
        <v>44125</v>
      </c>
    </row>
    <row r="1335" spans="1:26" x14ac:dyDescent="0.25">
      <c r="A1335">
        <v>20828</v>
      </c>
      <c r="B1335">
        <v>88157</v>
      </c>
      <c r="C1335" s="3">
        <v>44074</v>
      </c>
      <c r="D1335" s="3">
        <v>44076</v>
      </c>
      <c r="E1335" t="s">
        <v>979</v>
      </c>
      <c r="F1335">
        <v>0</v>
      </c>
      <c r="G1335">
        <v>1.92</v>
      </c>
      <c r="H1335">
        <v>-13.135200000000001</v>
      </c>
      <c r="I1335" t="s">
        <v>4638</v>
      </c>
      <c r="J1335">
        <v>-143.69999999999999</v>
      </c>
      <c r="K1335">
        <v>3.14</v>
      </c>
      <c r="L1335">
        <v>8</v>
      </c>
      <c r="M1335">
        <v>27.53</v>
      </c>
      <c r="N1335">
        <v>2908</v>
      </c>
      <c r="O1335" t="s">
        <v>4076</v>
      </c>
      <c r="P1335" t="s">
        <v>710</v>
      </c>
      <c r="Q1335" t="s">
        <v>717</v>
      </c>
      <c r="R1335" t="s">
        <v>721</v>
      </c>
      <c r="S1335" t="s">
        <v>104</v>
      </c>
      <c r="T1335" t="s">
        <v>738</v>
      </c>
      <c r="U1335" t="s">
        <v>223</v>
      </c>
      <c r="V1335">
        <v>0.84</v>
      </c>
      <c r="W1335" t="s">
        <v>716</v>
      </c>
      <c r="X1335" t="s">
        <v>1064</v>
      </c>
      <c r="Y1335" t="s">
        <v>1287</v>
      </c>
      <c r="Z1335">
        <v>44125</v>
      </c>
    </row>
    <row r="1336" spans="1:26" x14ac:dyDescent="0.25">
      <c r="A1336">
        <v>18283</v>
      </c>
      <c r="B1336">
        <v>87378</v>
      </c>
      <c r="C1336" s="3">
        <v>44075</v>
      </c>
      <c r="D1336" s="3">
        <v>44077</v>
      </c>
      <c r="E1336" t="s">
        <v>979</v>
      </c>
      <c r="F1336">
        <v>0.05</v>
      </c>
      <c r="G1336">
        <v>14.7</v>
      </c>
      <c r="H1336">
        <v>4407.4399999999996</v>
      </c>
      <c r="I1336">
        <v>4407.4399999999996</v>
      </c>
      <c r="J1336">
        <v>-34.510580000000004</v>
      </c>
      <c r="K1336">
        <v>535.64</v>
      </c>
      <c r="L1336">
        <v>15</v>
      </c>
      <c r="M1336">
        <v>7029.1</v>
      </c>
      <c r="N1336">
        <v>1885</v>
      </c>
      <c r="O1336" t="s">
        <v>3514</v>
      </c>
      <c r="P1336" t="s">
        <v>712</v>
      </c>
      <c r="Q1336" t="s">
        <v>717</v>
      </c>
      <c r="R1336" t="s">
        <v>722</v>
      </c>
      <c r="S1336" t="s">
        <v>736</v>
      </c>
      <c r="T1336" t="s">
        <v>740</v>
      </c>
      <c r="U1336" t="s">
        <v>254</v>
      </c>
      <c r="V1336">
        <v>0.59</v>
      </c>
      <c r="W1336" t="s">
        <v>716</v>
      </c>
      <c r="X1336" t="s">
        <v>1146</v>
      </c>
      <c r="Y1336" t="s">
        <v>1177</v>
      </c>
      <c r="Z1336">
        <v>2806</v>
      </c>
    </row>
    <row r="1337" spans="1:26" x14ac:dyDescent="0.25">
      <c r="A1337">
        <v>18284</v>
      </c>
      <c r="B1337">
        <v>87378</v>
      </c>
      <c r="C1337" s="3">
        <v>44075</v>
      </c>
      <c r="D1337" s="3">
        <v>44077</v>
      </c>
      <c r="E1337" t="s">
        <v>979</v>
      </c>
      <c r="F1337">
        <v>0.09</v>
      </c>
      <c r="G1337">
        <v>5.67</v>
      </c>
      <c r="H1337">
        <v>-7.96</v>
      </c>
      <c r="I1337" t="s">
        <v>4638</v>
      </c>
      <c r="J1337">
        <v>-19.115199999999998</v>
      </c>
      <c r="K1337">
        <v>5.78</v>
      </c>
      <c r="L1337">
        <v>1</v>
      </c>
      <c r="M1337">
        <v>11.35</v>
      </c>
      <c r="N1337">
        <v>1882</v>
      </c>
      <c r="O1337" t="s">
        <v>3514</v>
      </c>
      <c r="P1337" t="s">
        <v>710</v>
      </c>
      <c r="Q1337" t="s">
        <v>717</v>
      </c>
      <c r="R1337" t="s">
        <v>721</v>
      </c>
      <c r="S1337" t="s">
        <v>726</v>
      </c>
      <c r="T1337" t="s">
        <v>739</v>
      </c>
      <c r="U1337" t="s">
        <v>182</v>
      </c>
      <c r="V1337">
        <v>0.36</v>
      </c>
      <c r="W1337" t="s">
        <v>716</v>
      </c>
      <c r="X1337" t="s">
        <v>1027</v>
      </c>
      <c r="Y1337" t="s">
        <v>1178</v>
      </c>
      <c r="Z1337">
        <v>7036</v>
      </c>
    </row>
    <row r="1338" spans="1:26" x14ac:dyDescent="0.25">
      <c r="A1338">
        <v>19967</v>
      </c>
      <c r="B1338">
        <v>85897</v>
      </c>
      <c r="C1338" s="3">
        <v>44075</v>
      </c>
      <c r="D1338" s="3">
        <v>44077</v>
      </c>
      <c r="E1338" t="s">
        <v>977</v>
      </c>
      <c r="F1338">
        <v>0.08</v>
      </c>
      <c r="G1338">
        <v>3.63</v>
      </c>
      <c r="H1338">
        <v>-29.61</v>
      </c>
      <c r="I1338" t="s">
        <v>4638</v>
      </c>
      <c r="J1338">
        <v>-4075.9339920000002</v>
      </c>
      <c r="K1338">
        <v>22.23</v>
      </c>
      <c r="L1338">
        <v>10</v>
      </c>
      <c r="M1338">
        <v>210.33</v>
      </c>
      <c r="N1338">
        <v>1917</v>
      </c>
      <c r="O1338" t="s">
        <v>4410</v>
      </c>
      <c r="P1338" t="s">
        <v>710</v>
      </c>
      <c r="Q1338" t="s">
        <v>717</v>
      </c>
      <c r="R1338" t="s">
        <v>723</v>
      </c>
      <c r="S1338" t="s">
        <v>732</v>
      </c>
      <c r="T1338" t="s">
        <v>741</v>
      </c>
      <c r="U1338" t="s">
        <v>407</v>
      </c>
      <c r="V1338">
        <v>0.52</v>
      </c>
      <c r="W1338" t="s">
        <v>713</v>
      </c>
      <c r="X1338" t="s">
        <v>1020</v>
      </c>
      <c r="Y1338" t="s">
        <v>1514</v>
      </c>
      <c r="Z1338">
        <v>72113</v>
      </c>
    </row>
    <row r="1339" spans="1:26" x14ac:dyDescent="0.25">
      <c r="A1339">
        <v>21863</v>
      </c>
      <c r="B1339">
        <v>89394</v>
      </c>
      <c r="C1339" s="3">
        <v>44075</v>
      </c>
      <c r="D1339" s="3">
        <v>44077</v>
      </c>
      <c r="E1339" t="s">
        <v>981</v>
      </c>
      <c r="F1339">
        <v>0.1</v>
      </c>
      <c r="G1339">
        <v>1.72</v>
      </c>
      <c r="H1339">
        <v>65.41</v>
      </c>
      <c r="I1339">
        <v>65.41</v>
      </c>
      <c r="J1339">
        <v>-13.164999999999999</v>
      </c>
      <c r="K1339">
        <v>6.74</v>
      </c>
      <c r="L1339">
        <v>15</v>
      </c>
      <c r="M1339">
        <v>98.17</v>
      </c>
      <c r="N1339">
        <v>2718</v>
      </c>
      <c r="O1339" t="s">
        <v>4410</v>
      </c>
      <c r="P1339" t="s">
        <v>710</v>
      </c>
      <c r="Q1339" t="s">
        <v>719</v>
      </c>
      <c r="R1339" t="s">
        <v>721</v>
      </c>
      <c r="S1339" t="s">
        <v>726</v>
      </c>
      <c r="T1339" t="s">
        <v>738</v>
      </c>
      <c r="U1339" t="s">
        <v>877</v>
      </c>
      <c r="V1339">
        <v>0.35</v>
      </c>
      <c r="W1339" t="s">
        <v>714</v>
      </c>
      <c r="X1339" t="s">
        <v>1007</v>
      </c>
      <c r="Y1339" t="s">
        <v>1347</v>
      </c>
      <c r="Z1339">
        <v>60438</v>
      </c>
    </row>
    <row r="1340" spans="1:26" x14ac:dyDescent="0.25">
      <c r="A1340">
        <v>24459</v>
      </c>
      <c r="B1340">
        <v>86566</v>
      </c>
      <c r="C1340" s="3">
        <v>44075</v>
      </c>
      <c r="D1340" s="3">
        <v>44076</v>
      </c>
      <c r="E1340" t="s">
        <v>981</v>
      </c>
      <c r="F1340">
        <v>0.09</v>
      </c>
      <c r="G1340">
        <v>56.2</v>
      </c>
      <c r="H1340">
        <v>-1570.32</v>
      </c>
      <c r="I1340" t="s">
        <v>4638</v>
      </c>
      <c r="J1340" t="s">
        <v>4638</v>
      </c>
      <c r="K1340">
        <v>90.98</v>
      </c>
      <c r="L1340">
        <v>20</v>
      </c>
      <c r="M1340">
        <v>1782.44</v>
      </c>
      <c r="N1340">
        <v>946</v>
      </c>
      <c r="O1340" t="s">
        <v>3980</v>
      </c>
      <c r="P1340" t="s">
        <v>711</v>
      </c>
      <c r="Q1340" t="s">
        <v>717</v>
      </c>
      <c r="R1340" t="s">
        <v>723</v>
      </c>
      <c r="S1340" t="s">
        <v>732</v>
      </c>
      <c r="T1340" t="s">
        <v>743</v>
      </c>
      <c r="U1340" t="s">
        <v>943</v>
      </c>
      <c r="V1340">
        <v>0.74</v>
      </c>
      <c r="W1340" t="s">
        <v>716</v>
      </c>
      <c r="X1340" t="s">
        <v>1029</v>
      </c>
      <c r="Y1340" t="s">
        <v>1042</v>
      </c>
      <c r="Z1340">
        <v>4210</v>
      </c>
    </row>
    <row r="1341" spans="1:26" x14ac:dyDescent="0.25">
      <c r="A1341">
        <v>25608</v>
      </c>
      <c r="B1341">
        <v>89776</v>
      </c>
      <c r="C1341" s="3">
        <v>44075</v>
      </c>
      <c r="D1341" s="3">
        <v>44077</v>
      </c>
      <c r="E1341" t="s">
        <v>977</v>
      </c>
      <c r="F1341">
        <v>0.06</v>
      </c>
      <c r="G1341">
        <v>10.49</v>
      </c>
      <c r="H1341">
        <v>514.17719999999997</v>
      </c>
      <c r="I1341">
        <v>514.17719999999997</v>
      </c>
      <c r="J1341">
        <v>-142.86000000000001</v>
      </c>
      <c r="K1341">
        <v>19.98</v>
      </c>
      <c r="L1341">
        <v>5</v>
      </c>
      <c r="M1341">
        <v>103.37</v>
      </c>
      <c r="N1341">
        <v>1764</v>
      </c>
      <c r="O1341" t="s">
        <v>2804</v>
      </c>
      <c r="P1341" t="s">
        <v>710</v>
      </c>
      <c r="Q1341" t="s">
        <v>719</v>
      </c>
      <c r="R1341" t="s">
        <v>723</v>
      </c>
      <c r="S1341" t="s">
        <v>732</v>
      </c>
      <c r="T1341" t="s">
        <v>739</v>
      </c>
      <c r="U1341" t="s">
        <v>151</v>
      </c>
      <c r="V1341">
        <v>0.49</v>
      </c>
      <c r="W1341" t="s">
        <v>713</v>
      </c>
      <c r="X1341" t="s">
        <v>1033</v>
      </c>
      <c r="Y1341" t="s">
        <v>1823</v>
      </c>
      <c r="Z1341">
        <v>34698</v>
      </c>
    </row>
    <row r="1342" spans="1:26" x14ac:dyDescent="0.25">
      <c r="A1342">
        <v>25609</v>
      </c>
      <c r="B1342">
        <v>89776</v>
      </c>
      <c r="C1342" s="3">
        <v>44075</v>
      </c>
      <c r="D1342" s="3">
        <v>44076</v>
      </c>
      <c r="E1342" t="s">
        <v>977</v>
      </c>
      <c r="F1342">
        <v>0.08</v>
      </c>
      <c r="G1342">
        <v>4.8600000000000003</v>
      </c>
      <c r="H1342">
        <v>235.65599999999998</v>
      </c>
      <c r="I1342">
        <v>235.65599999999998</v>
      </c>
      <c r="J1342">
        <v>-300.38799999999998</v>
      </c>
      <c r="K1342">
        <v>1.76</v>
      </c>
      <c r="L1342">
        <v>23</v>
      </c>
      <c r="M1342">
        <v>40.22</v>
      </c>
      <c r="N1342">
        <v>1764</v>
      </c>
      <c r="O1342" t="s">
        <v>2421</v>
      </c>
      <c r="P1342" t="s">
        <v>710</v>
      </c>
      <c r="Q1342" t="s">
        <v>719</v>
      </c>
      <c r="R1342" t="s">
        <v>723</v>
      </c>
      <c r="S1342" t="s">
        <v>732</v>
      </c>
      <c r="T1342" t="s">
        <v>739</v>
      </c>
      <c r="U1342" t="s">
        <v>461</v>
      </c>
      <c r="V1342">
        <v>0.41</v>
      </c>
      <c r="W1342" t="s">
        <v>713</v>
      </c>
      <c r="X1342" t="s">
        <v>1033</v>
      </c>
      <c r="Y1342" t="s">
        <v>1823</v>
      </c>
      <c r="Z1342">
        <v>34698</v>
      </c>
    </row>
    <row r="1343" spans="1:26" x14ac:dyDescent="0.25">
      <c r="A1343">
        <v>25239</v>
      </c>
      <c r="B1343">
        <v>91376</v>
      </c>
      <c r="C1343" s="3">
        <v>44076</v>
      </c>
      <c r="D1343" s="3">
        <v>44077</v>
      </c>
      <c r="E1343" t="s">
        <v>979</v>
      </c>
      <c r="F1343">
        <v>0.06</v>
      </c>
      <c r="G1343">
        <v>58.92</v>
      </c>
      <c r="H1343">
        <v>1660.92</v>
      </c>
      <c r="I1343">
        <v>1660.92</v>
      </c>
      <c r="J1343">
        <v>-34.090000000000003</v>
      </c>
      <c r="K1343">
        <v>355.98</v>
      </c>
      <c r="L1343">
        <v>14</v>
      </c>
      <c r="M1343">
        <v>5086.08</v>
      </c>
      <c r="N1343">
        <v>3067</v>
      </c>
      <c r="O1343" t="s">
        <v>2359</v>
      </c>
      <c r="P1343" t="s">
        <v>712</v>
      </c>
      <c r="Q1343" t="s">
        <v>719</v>
      </c>
      <c r="R1343" t="s">
        <v>723</v>
      </c>
      <c r="S1343" t="s">
        <v>727</v>
      </c>
      <c r="T1343" t="s">
        <v>740</v>
      </c>
      <c r="U1343" t="s">
        <v>588</v>
      </c>
      <c r="V1343">
        <v>0.64</v>
      </c>
      <c r="W1343" t="s">
        <v>716</v>
      </c>
      <c r="X1343" t="s">
        <v>1064</v>
      </c>
      <c r="Y1343" t="s">
        <v>1844</v>
      </c>
      <c r="Z1343">
        <v>44515</v>
      </c>
    </row>
    <row r="1344" spans="1:26" x14ac:dyDescent="0.25">
      <c r="A1344">
        <v>25351</v>
      </c>
      <c r="B1344">
        <v>88480</v>
      </c>
      <c r="C1344" s="3">
        <v>44077</v>
      </c>
      <c r="D1344" s="3">
        <v>44079</v>
      </c>
      <c r="E1344" t="s">
        <v>979</v>
      </c>
      <c r="F1344">
        <v>0.05</v>
      </c>
      <c r="G1344">
        <v>4.8</v>
      </c>
      <c r="H1344">
        <v>90.62</v>
      </c>
      <c r="I1344">
        <v>90.62</v>
      </c>
      <c r="J1344">
        <v>-63.192500000000003</v>
      </c>
      <c r="K1344">
        <v>10.98</v>
      </c>
      <c r="L1344">
        <v>22</v>
      </c>
      <c r="M1344">
        <v>243.11</v>
      </c>
      <c r="N1344">
        <v>428</v>
      </c>
      <c r="O1344" t="s">
        <v>2134</v>
      </c>
      <c r="P1344" t="s">
        <v>710</v>
      </c>
      <c r="Q1344" t="s">
        <v>720</v>
      </c>
      <c r="R1344" t="s">
        <v>721</v>
      </c>
      <c r="S1344" t="s">
        <v>728</v>
      </c>
      <c r="T1344" t="s">
        <v>739</v>
      </c>
      <c r="U1344" t="s">
        <v>435</v>
      </c>
      <c r="V1344">
        <v>0.36</v>
      </c>
      <c r="W1344" t="s">
        <v>715</v>
      </c>
      <c r="X1344" t="s">
        <v>1323</v>
      </c>
      <c r="Y1344" t="s">
        <v>1322</v>
      </c>
      <c r="Z1344">
        <v>89701</v>
      </c>
    </row>
    <row r="1345" spans="1:26" x14ac:dyDescent="0.25">
      <c r="A1345">
        <v>19611</v>
      </c>
      <c r="B1345">
        <v>87177</v>
      </c>
      <c r="C1345" s="3">
        <v>44078</v>
      </c>
      <c r="D1345" s="3">
        <v>44080</v>
      </c>
      <c r="E1345" t="s">
        <v>978</v>
      </c>
      <c r="F1345">
        <v>0.06</v>
      </c>
      <c r="G1345">
        <v>8.99</v>
      </c>
      <c r="H1345">
        <v>2031.5070000000001</v>
      </c>
      <c r="I1345">
        <v>2031.5070000000001</v>
      </c>
      <c r="J1345">
        <v>-71.959999999999994</v>
      </c>
      <c r="K1345">
        <v>175.99</v>
      </c>
      <c r="L1345">
        <v>23</v>
      </c>
      <c r="M1345">
        <v>3363.53</v>
      </c>
      <c r="N1345">
        <v>91</v>
      </c>
      <c r="O1345" t="s">
        <v>2046</v>
      </c>
      <c r="P1345" t="s">
        <v>710</v>
      </c>
      <c r="Q1345" t="s">
        <v>720</v>
      </c>
      <c r="R1345" t="s">
        <v>722</v>
      </c>
      <c r="S1345" t="s">
        <v>102</v>
      </c>
      <c r="T1345" t="s">
        <v>739</v>
      </c>
      <c r="U1345" t="s">
        <v>539</v>
      </c>
      <c r="V1345">
        <v>0.56999999999999995</v>
      </c>
      <c r="W1345" t="s">
        <v>715</v>
      </c>
      <c r="X1345" t="s">
        <v>1036</v>
      </c>
      <c r="Y1345" t="s">
        <v>1157</v>
      </c>
      <c r="Z1345">
        <v>94591</v>
      </c>
    </row>
    <row r="1346" spans="1:26" x14ac:dyDescent="0.25">
      <c r="A1346">
        <v>21609</v>
      </c>
      <c r="B1346">
        <v>88890</v>
      </c>
      <c r="C1346" s="3">
        <v>44078</v>
      </c>
      <c r="D1346" s="3">
        <v>44079</v>
      </c>
      <c r="E1346" t="s">
        <v>978</v>
      </c>
      <c r="F1346">
        <v>0.01</v>
      </c>
      <c r="G1346">
        <v>5.13</v>
      </c>
      <c r="H1346">
        <v>-19.93</v>
      </c>
      <c r="I1346" t="s">
        <v>4638</v>
      </c>
      <c r="J1346">
        <v>-140.7276</v>
      </c>
      <c r="K1346">
        <v>3.95</v>
      </c>
      <c r="L1346">
        <v>2</v>
      </c>
      <c r="M1346">
        <v>10.11</v>
      </c>
      <c r="N1346">
        <v>679</v>
      </c>
      <c r="O1346" t="s">
        <v>4600</v>
      </c>
      <c r="P1346" t="s">
        <v>710</v>
      </c>
      <c r="Q1346" t="s">
        <v>720</v>
      </c>
      <c r="R1346" t="s">
        <v>721</v>
      </c>
      <c r="S1346" t="s">
        <v>729</v>
      </c>
      <c r="T1346" t="s">
        <v>739</v>
      </c>
      <c r="U1346" t="s">
        <v>602</v>
      </c>
      <c r="V1346">
        <v>0.59</v>
      </c>
      <c r="W1346" t="s">
        <v>715</v>
      </c>
      <c r="X1346" t="s">
        <v>737</v>
      </c>
      <c r="Y1346" t="s">
        <v>1501</v>
      </c>
      <c r="Z1346">
        <v>98387</v>
      </c>
    </row>
    <row r="1347" spans="1:26" x14ac:dyDescent="0.25">
      <c r="A1347">
        <v>21610</v>
      </c>
      <c r="B1347">
        <v>88890</v>
      </c>
      <c r="C1347" s="3">
        <v>44078</v>
      </c>
      <c r="D1347" s="3">
        <v>44079</v>
      </c>
      <c r="E1347" t="s">
        <v>978</v>
      </c>
      <c r="F1347">
        <v>0.02</v>
      </c>
      <c r="G1347">
        <v>19.989999999999998</v>
      </c>
      <c r="H1347">
        <v>4568.6072999999997</v>
      </c>
      <c r="I1347">
        <v>4568.6072999999997</v>
      </c>
      <c r="J1347" t="s">
        <v>4638</v>
      </c>
      <c r="K1347">
        <v>367.99</v>
      </c>
      <c r="L1347">
        <v>17</v>
      </c>
      <c r="M1347">
        <v>6621.17</v>
      </c>
      <c r="N1347">
        <v>679</v>
      </c>
      <c r="O1347" t="s">
        <v>4383</v>
      </c>
      <c r="P1347" t="s">
        <v>710</v>
      </c>
      <c r="Q1347" t="s">
        <v>720</v>
      </c>
      <c r="R1347" t="s">
        <v>721</v>
      </c>
      <c r="S1347" t="s">
        <v>103</v>
      </c>
      <c r="T1347" t="s">
        <v>739</v>
      </c>
      <c r="U1347" t="s">
        <v>616</v>
      </c>
      <c r="V1347">
        <v>0.4</v>
      </c>
      <c r="W1347" t="s">
        <v>715</v>
      </c>
      <c r="X1347" t="s">
        <v>737</v>
      </c>
      <c r="Y1347" t="s">
        <v>1501</v>
      </c>
      <c r="Z1347">
        <v>98387</v>
      </c>
    </row>
    <row r="1348" spans="1:26" x14ac:dyDescent="0.25">
      <c r="A1348">
        <v>21612</v>
      </c>
      <c r="B1348">
        <v>88890</v>
      </c>
      <c r="C1348" s="3">
        <v>44078</v>
      </c>
      <c r="D1348" s="3">
        <v>44080</v>
      </c>
      <c r="E1348" t="s">
        <v>978</v>
      </c>
      <c r="F1348">
        <v>0.04</v>
      </c>
      <c r="G1348">
        <v>4.9000000000000004</v>
      </c>
      <c r="H1348">
        <v>-258.22500000000002</v>
      </c>
      <c r="I1348" t="s">
        <v>4638</v>
      </c>
      <c r="J1348">
        <v>-21.829599999999999</v>
      </c>
      <c r="K1348">
        <v>95.99</v>
      </c>
      <c r="L1348">
        <v>3</v>
      </c>
      <c r="M1348">
        <v>253.78</v>
      </c>
      <c r="N1348">
        <v>680</v>
      </c>
      <c r="O1348" t="s">
        <v>2390</v>
      </c>
      <c r="P1348" t="s">
        <v>710</v>
      </c>
      <c r="Q1348" t="s">
        <v>720</v>
      </c>
      <c r="R1348" t="s">
        <v>722</v>
      </c>
      <c r="S1348" t="s">
        <v>102</v>
      </c>
      <c r="T1348" t="s">
        <v>739</v>
      </c>
      <c r="U1348" t="s">
        <v>857</v>
      </c>
      <c r="V1348">
        <v>0.56000000000000005</v>
      </c>
      <c r="W1348" t="s">
        <v>715</v>
      </c>
      <c r="X1348" t="s">
        <v>737</v>
      </c>
      <c r="Y1348" t="s">
        <v>1735</v>
      </c>
      <c r="Z1348">
        <v>99207</v>
      </c>
    </row>
    <row r="1349" spans="1:26" x14ac:dyDescent="0.25">
      <c r="A1349">
        <v>21719</v>
      </c>
      <c r="B1349">
        <v>86792</v>
      </c>
      <c r="C1349" s="3">
        <v>44078</v>
      </c>
      <c r="D1349" s="3">
        <v>44078</v>
      </c>
      <c r="E1349" t="s">
        <v>981</v>
      </c>
      <c r="F1349">
        <v>0.08</v>
      </c>
      <c r="G1349">
        <v>7.78</v>
      </c>
      <c r="H1349">
        <v>-44.067999999999998</v>
      </c>
      <c r="I1349" t="s">
        <v>4638</v>
      </c>
      <c r="J1349">
        <v>-163.19999999999999</v>
      </c>
      <c r="K1349">
        <v>5.4</v>
      </c>
      <c r="L1349">
        <v>4</v>
      </c>
      <c r="M1349">
        <v>25.35</v>
      </c>
      <c r="N1349">
        <v>3133</v>
      </c>
      <c r="O1349" t="s">
        <v>2003</v>
      </c>
      <c r="P1349" t="s">
        <v>710</v>
      </c>
      <c r="Q1349" t="s">
        <v>720</v>
      </c>
      <c r="R1349" t="s">
        <v>721</v>
      </c>
      <c r="S1349" t="s">
        <v>103</v>
      </c>
      <c r="T1349" t="s">
        <v>739</v>
      </c>
      <c r="U1349" t="s">
        <v>523</v>
      </c>
      <c r="V1349">
        <v>0.37</v>
      </c>
      <c r="W1349" t="s">
        <v>714</v>
      </c>
      <c r="X1349" t="s">
        <v>1007</v>
      </c>
      <c r="Y1349" t="s">
        <v>1740</v>
      </c>
      <c r="Z1349">
        <v>60540</v>
      </c>
    </row>
    <row r="1350" spans="1:26" x14ac:dyDescent="0.25">
      <c r="A1350">
        <v>21720</v>
      </c>
      <c r="B1350">
        <v>86792</v>
      </c>
      <c r="C1350" s="3">
        <v>44078</v>
      </c>
      <c r="D1350" s="3">
        <v>44081</v>
      </c>
      <c r="E1350" t="s">
        <v>981</v>
      </c>
      <c r="F1350">
        <v>0.09</v>
      </c>
      <c r="G1350">
        <v>8.99</v>
      </c>
      <c r="H1350">
        <v>-100.51</v>
      </c>
      <c r="I1350" t="s">
        <v>4638</v>
      </c>
      <c r="J1350" t="s">
        <v>4638</v>
      </c>
      <c r="K1350">
        <v>8.4600000000000009</v>
      </c>
      <c r="L1350">
        <v>5</v>
      </c>
      <c r="M1350">
        <v>45.03</v>
      </c>
      <c r="N1350">
        <v>3133</v>
      </c>
      <c r="O1350" t="s">
        <v>2670</v>
      </c>
      <c r="P1350" t="s">
        <v>711</v>
      </c>
      <c r="Q1350" t="s">
        <v>720</v>
      </c>
      <c r="R1350" t="s">
        <v>722</v>
      </c>
      <c r="S1350" t="s">
        <v>725</v>
      </c>
      <c r="T1350" t="s">
        <v>741</v>
      </c>
      <c r="U1350" t="s">
        <v>658</v>
      </c>
      <c r="V1350">
        <v>0.79</v>
      </c>
      <c r="W1350" t="s">
        <v>714</v>
      </c>
      <c r="X1350" t="s">
        <v>1007</v>
      </c>
      <c r="Y1350" t="s">
        <v>1740</v>
      </c>
      <c r="Z1350">
        <v>60540</v>
      </c>
    </row>
    <row r="1351" spans="1:26" x14ac:dyDescent="0.25">
      <c r="A1351">
        <v>21721</v>
      </c>
      <c r="B1351">
        <v>86792</v>
      </c>
      <c r="C1351" s="3">
        <v>44078</v>
      </c>
      <c r="D1351" s="3">
        <v>44079</v>
      </c>
      <c r="E1351" t="s">
        <v>981</v>
      </c>
      <c r="F1351">
        <v>0.21</v>
      </c>
      <c r="G1351">
        <v>8.99</v>
      </c>
      <c r="H1351">
        <v>-17.75</v>
      </c>
      <c r="I1351" t="s">
        <v>4638</v>
      </c>
      <c r="J1351">
        <v>-163.19999999999999</v>
      </c>
      <c r="K1351">
        <v>14.98</v>
      </c>
      <c r="L1351">
        <v>10</v>
      </c>
      <c r="M1351">
        <v>153.87</v>
      </c>
      <c r="N1351">
        <v>3133</v>
      </c>
      <c r="O1351" t="s">
        <v>2001</v>
      </c>
      <c r="P1351" t="s">
        <v>710</v>
      </c>
      <c r="Q1351" t="s">
        <v>720</v>
      </c>
      <c r="R1351" t="s">
        <v>723</v>
      </c>
      <c r="S1351" t="s">
        <v>732</v>
      </c>
      <c r="T1351" t="s">
        <v>741</v>
      </c>
      <c r="U1351" t="s">
        <v>471</v>
      </c>
      <c r="V1351">
        <v>0.39</v>
      </c>
      <c r="W1351" t="s">
        <v>714</v>
      </c>
      <c r="X1351" t="s">
        <v>1007</v>
      </c>
      <c r="Y1351" t="s">
        <v>1740</v>
      </c>
      <c r="Z1351">
        <v>60540</v>
      </c>
    </row>
    <row r="1352" spans="1:26" x14ac:dyDescent="0.25">
      <c r="A1352">
        <v>21722</v>
      </c>
      <c r="B1352">
        <v>86792</v>
      </c>
      <c r="C1352" s="3">
        <v>44078</v>
      </c>
      <c r="D1352" s="3">
        <v>44079</v>
      </c>
      <c r="E1352" t="s">
        <v>981</v>
      </c>
      <c r="F1352">
        <v>0.04</v>
      </c>
      <c r="G1352">
        <v>8.08</v>
      </c>
      <c r="H1352">
        <v>1374.9480000000001</v>
      </c>
      <c r="I1352">
        <v>1374.9480000000001</v>
      </c>
      <c r="J1352" t="s">
        <v>4638</v>
      </c>
      <c r="K1352">
        <v>155.99</v>
      </c>
      <c r="L1352">
        <v>22</v>
      </c>
      <c r="M1352">
        <v>2800.33</v>
      </c>
      <c r="N1352">
        <v>3133</v>
      </c>
      <c r="O1352" t="s">
        <v>2572</v>
      </c>
      <c r="P1352" t="s">
        <v>710</v>
      </c>
      <c r="Q1352" t="s">
        <v>720</v>
      </c>
      <c r="R1352" t="s">
        <v>722</v>
      </c>
      <c r="S1352" t="s">
        <v>102</v>
      </c>
      <c r="T1352" t="s">
        <v>739</v>
      </c>
      <c r="U1352" t="s">
        <v>64</v>
      </c>
      <c r="V1352">
        <v>0.6</v>
      </c>
      <c r="W1352" t="s">
        <v>714</v>
      </c>
      <c r="X1352" t="s">
        <v>1007</v>
      </c>
      <c r="Y1352" t="s">
        <v>1740</v>
      </c>
      <c r="Z1352">
        <v>60540</v>
      </c>
    </row>
    <row r="1353" spans="1:26" x14ac:dyDescent="0.25">
      <c r="A1353">
        <v>19575</v>
      </c>
      <c r="B1353">
        <v>90309</v>
      </c>
      <c r="C1353" s="3">
        <v>44079</v>
      </c>
      <c r="D1353" s="3">
        <v>44081</v>
      </c>
      <c r="E1353" t="s">
        <v>980</v>
      </c>
      <c r="F1353">
        <v>0.04</v>
      </c>
      <c r="G1353">
        <v>1.49</v>
      </c>
      <c r="H1353">
        <v>28.288</v>
      </c>
      <c r="I1353">
        <v>28.288</v>
      </c>
      <c r="J1353" t="s">
        <v>4638</v>
      </c>
      <c r="K1353">
        <v>4.55</v>
      </c>
      <c r="L1353">
        <v>13</v>
      </c>
      <c r="M1353">
        <v>59.75</v>
      </c>
      <c r="N1353">
        <v>2944</v>
      </c>
      <c r="O1353" t="s">
        <v>4336</v>
      </c>
      <c r="P1353" t="s">
        <v>710</v>
      </c>
      <c r="Q1353" t="s">
        <v>720</v>
      </c>
      <c r="R1353" t="s">
        <v>721</v>
      </c>
      <c r="S1353" t="s">
        <v>103</v>
      </c>
      <c r="T1353" t="s">
        <v>739</v>
      </c>
      <c r="U1353" t="s">
        <v>176</v>
      </c>
      <c r="V1353">
        <v>0.35</v>
      </c>
      <c r="W1353" t="s">
        <v>714</v>
      </c>
      <c r="X1353" t="s">
        <v>1052</v>
      </c>
      <c r="Y1353" t="s">
        <v>1506</v>
      </c>
      <c r="Z1353">
        <v>48640</v>
      </c>
    </row>
    <row r="1354" spans="1:26" x14ac:dyDescent="0.25">
      <c r="A1354">
        <v>22827</v>
      </c>
      <c r="B1354">
        <v>91321</v>
      </c>
      <c r="C1354" s="3">
        <v>44079</v>
      </c>
      <c r="D1354" s="3">
        <v>44080</v>
      </c>
      <c r="E1354" t="s">
        <v>977</v>
      </c>
      <c r="F1354">
        <v>0.05</v>
      </c>
      <c r="G1354">
        <v>3.97</v>
      </c>
      <c r="H1354">
        <v>-100.24</v>
      </c>
      <c r="I1354" t="s">
        <v>4638</v>
      </c>
      <c r="J1354" t="s">
        <v>4638</v>
      </c>
      <c r="K1354">
        <v>3.28</v>
      </c>
      <c r="L1354">
        <v>18</v>
      </c>
      <c r="M1354">
        <v>61.29</v>
      </c>
      <c r="N1354">
        <v>2376</v>
      </c>
      <c r="O1354" t="s">
        <v>3133</v>
      </c>
      <c r="P1354" t="s">
        <v>710</v>
      </c>
      <c r="Q1354" t="s">
        <v>720</v>
      </c>
      <c r="R1354" t="s">
        <v>721</v>
      </c>
      <c r="S1354" t="s">
        <v>724</v>
      </c>
      <c r="T1354" t="s">
        <v>738</v>
      </c>
      <c r="U1354" t="s">
        <v>205</v>
      </c>
      <c r="V1354">
        <v>0.56000000000000005</v>
      </c>
      <c r="W1354" t="s">
        <v>715</v>
      </c>
      <c r="X1354" t="s">
        <v>1060</v>
      </c>
      <c r="Y1354" t="s">
        <v>1001</v>
      </c>
      <c r="Z1354">
        <v>83843</v>
      </c>
    </row>
    <row r="1355" spans="1:26" x14ac:dyDescent="0.25">
      <c r="A1355">
        <v>22828</v>
      </c>
      <c r="B1355">
        <v>91321</v>
      </c>
      <c r="C1355" s="3">
        <v>44079</v>
      </c>
      <c r="D1355" s="3">
        <v>44081</v>
      </c>
      <c r="E1355" t="s">
        <v>977</v>
      </c>
      <c r="F1355">
        <v>0.03</v>
      </c>
      <c r="G1355">
        <v>9.69</v>
      </c>
      <c r="H1355">
        <v>-262.62</v>
      </c>
      <c r="I1355" t="s">
        <v>4638</v>
      </c>
      <c r="J1355" t="s">
        <v>4638</v>
      </c>
      <c r="K1355">
        <v>6.98</v>
      </c>
      <c r="L1355">
        <v>15</v>
      </c>
      <c r="M1355">
        <v>109.15</v>
      </c>
      <c r="N1355">
        <v>2376</v>
      </c>
      <c r="O1355" t="s">
        <v>4074</v>
      </c>
      <c r="P1355" t="s">
        <v>710</v>
      </c>
      <c r="Q1355" t="s">
        <v>720</v>
      </c>
      <c r="R1355" t="s">
        <v>721</v>
      </c>
      <c r="S1355" t="s">
        <v>730</v>
      </c>
      <c r="T1355" t="s">
        <v>739</v>
      </c>
      <c r="U1355" t="s">
        <v>574</v>
      </c>
      <c r="V1355">
        <v>0.83</v>
      </c>
      <c r="W1355" t="s">
        <v>715</v>
      </c>
      <c r="X1355" t="s">
        <v>1060</v>
      </c>
      <c r="Y1355" t="s">
        <v>1001</v>
      </c>
      <c r="Z1355">
        <v>83843</v>
      </c>
    </row>
    <row r="1356" spans="1:26" x14ac:dyDescent="0.25">
      <c r="A1356">
        <v>23188</v>
      </c>
      <c r="B1356">
        <v>89789</v>
      </c>
      <c r="C1356" s="3">
        <v>44079</v>
      </c>
      <c r="D1356" s="3">
        <v>44081</v>
      </c>
      <c r="E1356" t="s">
        <v>977</v>
      </c>
      <c r="F1356">
        <v>0.06</v>
      </c>
      <c r="G1356">
        <v>24.49</v>
      </c>
      <c r="H1356">
        <v>1167.3800000000001</v>
      </c>
      <c r="I1356">
        <v>1167.3800000000001</v>
      </c>
      <c r="J1356">
        <v>-4.6399999999999997</v>
      </c>
      <c r="K1356">
        <v>276.2</v>
      </c>
      <c r="L1356">
        <v>10</v>
      </c>
      <c r="M1356">
        <v>2610.56</v>
      </c>
      <c r="N1356">
        <v>3048</v>
      </c>
      <c r="O1356" t="s">
        <v>4194</v>
      </c>
      <c r="P1356" t="s">
        <v>711</v>
      </c>
      <c r="Q1356" t="s">
        <v>720</v>
      </c>
      <c r="R1356" t="s">
        <v>723</v>
      </c>
      <c r="S1356" t="s">
        <v>727</v>
      </c>
      <c r="T1356" t="s">
        <v>744</v>
      </c>
      <c r="U1356" t="s">
        <v>216</v>
      </c>
      <c r="W1356" t="s">
        <v>715</v>
      </c>
      <c r="X1356" t="s">
        <v>1036</v>
      </c>
      <c r="Y1356" t="s">
        <v>1570</v>
      </c>
      <c r="Z1356">
        <v>94704</v>
      </c>
    </row>
    <row r="1357" spans="1:26" x14ac:dyDescent="0.25">
      <c r="A1357">
        <v>25005</v>
      </c>
      <c r="B1357">
        <v>90115</v>
      </c>
      <c r="C1357" s="3">
        <v>44079</v>
      </c>
      <c r="D1357" s="3">
        <v>44079</v>
      </c>
      <c r="E1357" t="s">
        <v>979</v>
      </c>
      <c r="F1357">
        <v>0</v>
      </c>
      <c r="G1357">
        <v>14.7</v>
      </c>
      <c r="H1357">
        <v>501.51</v>
      </c>
      <c r="I1357">
        <v>501.51</v>
      </c>
      <c r="J1357">
        <v>-260.41000000000003</v>
      </c>
      <c r="K1357">
        <v>442.14</v>
      </c>
      <c r="L1357">
        <v>5</v>
      </c>
      <c r="M1357">
        <v>2343.34</v>
      </c>
      <c r="N1357">
        <v>1279</v>
      </c>
      <c r="O1357" t="s">
        <v>2441</v>
      </c>
      <c r="P1357" t="s">
        <v>712</v>
      </c>
      <c r="Q1357" t="s">
        <v>720</v>
      </c>
      <c r="R1357" t="s">
        <v>722</v>
      </c>
      <c r="S1357" t="s">
        <v>736</v>
      </c>
      <c r="T1357" t="s">
        <v>740</v>
      </c>
      <c r="U1357" t="s">
        <v>476</v>
      </c>
      <c r="V1357">
        <v>0.56000000000000005</v>
      </c>
      <c r="W1357" t="s">
        <v>714</v>
      </c>
      <c r="X1357" t="s">
        <v>1085</v>
      </c>
      <c r="Y1357" t="s">
        <v>1586</v>
      </c>
      <c r="Z1357">
        <v>46324</v>
      </c>
    </row>
    <row r="1358" spans="1:26" x14ac:dyDescent="0.25">
      <c r="A1358">
        <v>25251</v>
      </c>
      <c r="B1358">
        <v>88798</v>
      </c>
      <c r="C1358" s="3">
        <v>44079</v>
      </c>
      <c r="D1358" s="3">
        <v>44080</v>
      </c>
      <c r="E1358" t="s">
        <v>979</v>
      </c>
      <c r="F1358">
        <v>0.03</v>
      </c>
      <c r="G1358">
        <v>5.37</v>
      </c>
      <c r="H1358">
        <v>-63.35</v>
      </c>
      <c r="I1358" t="s">
        <v>4638</v>
      </c>
      <c r="J1358">
        <v>-53.18</v>
      </c>
      <c r="K1358">
        <v>5.78</v>
      </c>
      <c r="L1358">
        <v>15</v>
      </c>
      <c r="M1358">
        <v>88.22</v>
      </c>
      <c r="N1358">
        <v>2006</v>
      </c>
      <c r="O1358" t="s">
        <v>3498</v>
      </c>
      <c r="P1358" t="s">
        <v>710</v>
      </c>
      <c r="Q1358" t="s">
        <v>717</v>
      </c>
      <c r="R1358" t="s">
        <v>721</v>
      </c>
      <c r="S1358" t="s">
        <v>726</v>
      </c>
      <c r="T1358" t="s">
        <v>739</v>
      </c>
      <c r="U1358" t="s">
        <v>884</v>
      </c>
      <c r="V1358">
        <v>0.36</v>
      </c>
      <c r="W1358" t="s">
        <v>715</v>
      </c>
      <c r="X1358" t="s">
        <v>1072</v>
      </c>
      <c r="Y1358" t="s">
        <v>1193</v>
      </c>
      <c r="Z1358">
        <v>81301</v>
      </c>
    </row>
    <row r="1359" spans="1:26" x14ac:dyDescent="0.25">
      <c r="A1359">
        <v>25282</v>
      </c>
      <c r="B1359">
        <v>91586</v>
      </c>
      <c r="C1359" s="3">
        <v>44079</v>
      </c>
      <c r="D1359" s="3">
        <v>44080</v>
      </c>
      <c r="E1359" t="s">
        <v>978</v>
      </c>
      <c r="F1359">
        <v>0.03</v>
      </c>
      <c r="G1359">
        <v>0.99</v>
      </c>
      <c r="H1359">
        <v>1037.1044999999999</v>
      </c>
      <c r="I1359">
        <v>1037.1044999999999</v>
      </c>
      <c r="J1359">
        <v>-6.2697599999999998</v>
      </c>
      <c r="K1359">
        <v>85.99</v>
      </c>
      <c r="L1359">
        <v>20</v>
      </c>
      <c r="M1359">
        <v>1503.05</v>
      </c>
      <c r="N1359">
        <v>3003</v>
      </c>
      <c r="O1359" t="s">
        <v>3676</v>
      </c>
      <c r="P1359" t="s">
        <v>710</v>
      </c>
      <c r="Q1359" t="s">
        <v>717</v>
      </c>
      <c r="R1359" t="s">
        <v>722</v>
      </c>
      <c r="S1359" t="s">
        <v>102</v>
      </c>
      <c r="T1359" t="s">
        <v>738</v>
      </c>
      <c r="U1359" t="s">
        <v>593</v>
      </c>
      <c r="V1359">
        <v>0.55000000000000004</v>
      </c>
      <c r="W1359" t="s">
        <v>715</v>
      </c>
      <c r="X1359" t="s">
        <v>1060</v>
      </c>
      <c r="Y1359" t="s">
        <v>1752</v>
      </c>
      <c r="Z1359">
        <v>83814</v>
      </c>
    </row>
    <row r="1360" spans="1:26" x14ac:dyDescent="0.25">
      <c r="A1360">
        <v>19325</v>
      </c>
      <c r="B1360">
        <v>88504</v>
      </c>
      <c r="C1360" s="3">
        <v>44080</v>
      </c>
      <c r="D1360" s="3">
        <v>44082</v>
      </c>
      <c r="E1360" t="s">
        <v>980</v>
      </c>
      <c r="F1360">
        <v>0.06</v>
      </c>
      <c r="G1360">
        <v>2.99</v>
      </c>
      <c r="H1360">
        <v>-12.719000000000001</v>
      </c>
      <c r="I1360" t="s">
        <v>4638</v>
      </c>
      <c r="J1360">
        <v>-263.94200000000001</v>
      </c>
      <c r="K1360">
        <v>4.18</v>
      </c>
      <c r="L1360">
        <v>5</v>
      </c>
      <c r="M1360">
        <v>21.34</v>
      </c>
      <c r="N1360">
        <v>688</v>
      </c>
      <c r="O1360" t="s">
        <v>2723</v>
      </c>
      <c r="P1360" t="s">
        <v>710</v>
      </c>
      <c r="Q1360" t="s">
        <v>718</v>
      </c>
      <c r="R1360" t="s">
        <v>721</v>
      </c>
      <c r="S1360" t="s">
        <v>103</v>
      </c>
      <c r="T1360" t="s">
        <v>739</v>
      </c>
      <c r="U1360" t="s">
        <v>843</v>
      </c>
      <c r="V1360">
        <v>0.37</v>
      </c>
      <c r="W1360" t="s">
        <v>714</v>
      </c>
      <c r="X1360" t="s">
        <v>1905</v>
      </c>
      <c r="Y1360" t="s">
        <v>1285</v>
      </c>
      <c r="Z1360">
        <v>63116</v>
      </c>
    </row>
    <row r="1361" spans="1:26" x14ac:dyDescent="0.25">
      <c r="A1361">
        <v>23479</v>
      </c>
      <c r="B1361">
        <v>86567</v>
      </c>
      <c r="C1361" s="3">
        <v>44080</v>
      </c>
      <c r="D1361" s="3">
        <v>44080</v>
      </c>
      <c r="E1361" t="s">
        <v>979</v>
      </c>
      <c r="F1361">
        <v>0.03</v>
      </c>
      <c r="G1361">
        <v>12.62</v>
      </c>
      <c r="H1361">
        <v>-4.3009999999999939</v>
      </c>
      <c r="I1361" t="s">
        <v>4638</v>
      </c>
      <c r="J1361" t="s">
        <v>4638</v>
      </c>
      <c r="K1361">
        <v>31.74</v>
      </c>
      <c r="L1361">
        <v>3</v>
      </c>
      <c r="M1361">
        <v>98.7</v>
      </c>
      <c r="N1361">
        <v>945</v>
      </c>
      <c r="O1361" t="s">
        <v>2926</v>
      </c>
      <c r="P1361" t="s">
        <v>710</v>
      </c>
      <c r="Q1361" t="s">
        <v>717</v>
      </c>
      <c r="R1361" t="s">
        <v>721</v>
      </c>
      <c r="S1361" t="s">
        <v>103</v>
      </c>
      <c r="T1361" t="s">
        <v>739</v>
      </c>
      <c r="U1361" t="s">
        <v>533</v>
      </c>
      <c r="V1361">
        <v>0.37</v>
      </c>
      <c r="W1361" t="s">
        <v>715</v>
      </c>
      <c r="X1361" t="s">
        <v>1036</v>
      </c>
      <c r="Y1361" t="s">
        <v>1102</v>
      </c>
      <c r="Z1361">
        <v>95070</v>
      </c>
    </row>
    <row r="1362" spans="1:26" x14ac:dyDescent="0.25">
      <c r="A1362">
        <v>23627</v>
      </c>
      <c r="B1362">
        <v>89414</v>
      </c>
      <c r="C1362" s="3">
        <v>44080</v>
      </c>
      <c r="D1362" s="3">
        <v>44081</v>
      </c>
      <c r="E1362" t="s">
        <v>981</v>
      </c>
      <c r="F1362">
        <v>0.05</v>
      </c>
      <c r="G1362">
        <v>4.78</v>
      </c>
      <c r="H1362">
        <v>41.3</v>
      </c>
      <c r="I1362">
        <v>41.3</v>
      </c>
      <c r="J1362">
        <v>-61.417999999999992</v>
      </c>
      <c r="K1362">
        <v>9.99</v>
      </c>
      <c r="L1362">
        <v>20</v>
      </c>
      <c r="M1362">
        <v>203.37</v>
      </c>
      <c r="N1362">
        <v>3008</v>
      </c>
      <c r="O1362" t="s">
        <v>2807</v>
      </c>
      <c r="P1362" t="s">
        <v>710</v>
      </c>
      <c r="Q1362" t="s">
        <v>717</v>
      </c>
      <c r="R1362" t="s">
        <v>721</v>
      </c>
      <c r="S1362" t="s">
        <v>726</v>
      </c>
      <c r="T1362" t="s">
        <v>739</v>
      </c>
      <c r="U1362" t="s">
        <v>307</v>
      </c>
      <c r="V1362">
        <v>0.4</v>
      </c>
      <c r="W1362" t="s">
        <v>714</v>
      </c>
      <c r="X1362" t="s">
        <v>1038</v>
      </c>
      <c r="Y1362" t="s">
        <v>1388</v>
      </c>
      <c r="Z1362">
        <v>55343</v>
      </c>
    </row>
    <row r="1363" spans="1:26" x14ac:dyDescent="0.25">
      <c r="A1363">
        <v>24763</v>
      </c>
      <c r="B1363">
        <v>91195</v>
      </c>
      <c r="C1363" s="3">
        <v>44080</v>
      </c>
      <c r="D1363" s="3">
        <v>44081</v>
      </c>
      <c r="E1363" t="s">
        <v>981</v>
      </c>
      <c r="F1363">
        <v>0.06</v>
      </c>
      <c r="G1363">
        <v>8.8800000000000008</v>
      </c>
      <c r="H1363">
        <v>-237.47</v>
      </c>
      <c r="I1363" t="s">
        <v>4638</v>
      </c>
      <c r="J1363" t="s">
        <v>4638</v>
      </c>
      <c r="K1363">
        <v>6.48</v>
      </c>
      <c r="L1363">
        <v>20</v>
      </c>
      <c r="M1363">
        <v>125.77</v>
      </c>
      <c r="N1363">
        <v>868</v>
      </c>
      <c r="O1363" t="s">
        <v>2796</v>
      </c>
      <c r="P1363" t="s">
        <v>710</v>
      </c>
      <c r="Q1363" t="s">
        <v>720</v>
      </c>
      <c r="R1363" t="s">
        <v>721</v>
      </c>
      <c r="S1363" t="s">
        <v>726</v>
      </c>
      <c r="T1363" t="s">
        <v>739</v>
      </c>
      <c r="U1363" t="s">
        <v>397</v>
      </c>
      <c r="V1363">
        <v>0.37</v>
      </c>
      <c r="W1363" t="s">
        <v>714</v>
      </c>
      <c r="X1363" t="s">
        <v>1038</v>
      </c>
      <c r="Y1363" t="s">
        <v>1298</v>
      </c>
      <c r="Z1363">
        <v>55126</v>
      </c>
    </row>
    <row r="1364" spans="1:26" x14ac:dyDescent="0.25">
      <c r="A1364">
        <v>24764</v>
      </c>
      <c r="B1364">
        <v>91195</v>
      </c>
      <c r="C1364" s="3">
        <v>44080</v>
      </c>
      <c r="D1364" s="3">
        <v>44081</v>
      </c>
      <c r="E1364" t="s">
        <v>981</v>
      </c>
      <c r="F1364">
        <v>0.09</v>
      </c>
      <c r="G1364">
        <v>60</v>
      </c>
      <c r="H1364">
        <v>-2946.0509999999999</v>
      </c>
      <c r="I1364" t="s">
        <v>4638</v>
      </c>
      <c r="J1364">
        <v>-12.782000000000002</v>
      </c>
      <c r="K1364">
        <v>349.45</v>
      </c>
      <c r="L1364">
        <v>12</v>
      </c>
      <c r="M1364">
        <v>3918.98</v>
      </c>
      <c r="N1364">
        <v>868</v>
      </c>
      <c r="O1364" t="s">
        <v>2099</v>
      </c>
      <c r="P1364" t="s">
        <v>712</v>
      </c>
      <c r="Q1364" t="s">
        <v>720</v>
      </c>
      <c r="R1364" t="s">
        <v>723</v>
      </c>
      <c r="S1364" t="s">
        <v>731</v>
      </c>
      <c r="T1364" t="s">
        <v>740</v>
      </c>
      <c r="U1364" t="s">
        <v>923</v>
      </c>
      <c r="W1364" t="s">
        <v>714</v>
      </c>
      <c r="X1364" t="s">
        <v>1038</v>
      </c>
      <c r="Y1364" t="s">
        <v>1298</v>
      </c>
      <c r="Z1364">
        <v>55126</v>
      </c>
    </row>
    <row r="1365" spans="1:26" x14ac:dyDescent="0.25">
      <c r="A1365">
        <v>24851</v>
      </c>
      <c r="B1365">
        <v>86870</v>
      </c>
      <c r="C1365" s="3">
        <v>44080</v>
      </c>
      <c r="D1365" s="3">
        <v>44082</v>
      </c>
      <c r="E1365" t="s">
        <v>980</v>
      </c>
      <c r="F1365">
        <v>0.09</v>
      </c>
      <c r="G1365">
        <v>6.86</v>
      </c>
      <c r="H1365">
        <v>-62.23</v>
      </c>
      <c r="I1365" t="s">
        <v>4638</v>
      </c>
      <c r="J1365" t="s">
        <v>4638</v>
      </c>
      <c r="K1365">
        <v>6.48</v>
      </c>
      <c r="L1365">
        <v>8</v>
      </c>
      <c r="M1365">
        <v>50.88</v>
      </c>
      <c r="N1365">
        <v>797</v>
      </c>
      <c r="O1365" t="s">
        <v>4575</v>
      </c>
      <c r="P1365" t="s">
        <v>710</v>
      </c>
      <c r="Q1365" t="s">
        <v>720</v>
      </c>
      <c r="R1365" t="s">
        <v>721</v>
      </c>
      <c r="S1365" t="s">
        <v>726</v>
      </c>
      <c r="T1365" t="s">
        <v>739</v>
      </c>
      <c r="U1365" t="s">
        <v>336</v>
      </c>
      <c r="V1365">
        <v>0.37</v>
      </c>
      <c r="W1365" t="s">
        <v>715</v>
      </c>
      <c r="X1365" t="s">
        <v>1062</v>
      </c>
      <c r="Y1365" t="s">
        <v>1394</v>
      </c>
      <c r="Z1365">
        <v>84067</v>
      </c>
    </row>
    <row r="1366" spans="1:26" x14ac:dyDescent="0.25">
      <c r="A1366">
        <v>19383</v>
      </c>
      <c r="B1366">
        <v>88569</v>
      </c>
      <c r="C1366" s="3">
        <v>44081</v>
      </c>
      <c r="D1366" s="3">
        <v>44082</v>
      </c>
      <c r="E1366" t="s">
        <v>979</v>
      </c>
      <c r="F1366">
        <v>7.0000000000000007E-2</v>
      </c>
      <c r="G1366">
        <v>0.91</v>
      </c>
      <c r="H1366">
        <v>19.57</v>
      </c>
      <c r="I1366">
        <v>19.57</v>
      </c>
      <c r="J1366">
        <v>-929.68</v>
      </c>
      <c r="K1366">
        <v>6.08</v>
      </c>
      <c r="L1366">
        <v>7</v>
      </c>
      <c r="M1366">
        <v>41.96</v>
      </c>
      <c r="N1366">
        <v>850</v>
      </c>
      <c r="O1366" t="s">
        <v>1921</v>
      </c>
      <c r="P1366" t="s">
        <v>710</v>
      </c>
      <c r="Q1366" t="s">
        <v>720</v>
      </c>
      <c r="R1366" t="s">
        <v>721</v>
      </c>
      <c r="S1366" t="s">
        <v>724</v>
      </c>
      <c r="T1366" t="s">
        <v>738</v>
      </c>
      <c r="U1366" t="s">
        <v>686</v>
      </c>
      <c r="V1366">
        <v>0.51</v>
      </c>
      <c r="W1366" t="s">
        <v>715</v>
      </c>
      <c r="X1366" t="s">
        <v>1036</v>
      </c>
      <c r="Y1366" t="s">
        <v>1290</v>
      </c>
      <c r="Z1366">
        <v>93117</v>
      </c>
    </row>
    <row r="1367" spans="1:26" x14ac:dyDescent="0.25">
      <c r="A1367">
        <v>19384</v>
      </c>
      <c r="B1367">
        <v>88569</v>
      </c>
      <c r="C1367" s="3">
        <v>44081</v>
      </c>
      <c r="D1367" s="3">
        <v>44083</v>
      </c>
      <c r="E1367" t="s">
        <v>979</v>
      </c>
      <c r="F1367">
        <v>0.08</v>
      </c>
      <c r="G1367">
        <v>5.29</v>
      </c>
      <c r="H1367">
        <v>107.11</v>
      </c>
      <c r="I1367">
        <v>107.11</v>
      </c>
      <c r="J1367">
        <v>-53.783999999999999</v>
      </c>
      <c r="K1367">
        <v>19.899999999999999</v>
      </c>
      <c r="L1367">
        <v>13</v>
      </c>
      <c r="M1367">
        <v>240.46</v>
      </c>
      <c r="N1367">
        <v>851</v>
      </c>
      <c r="O1367" t="s">
        <v>1921</v>
      </c>
      <c r="P1367" t="s">
        <v>710</v>
      </c>
      <c r="Q1367" t="s">
        <v>720</v>
      </c>
      <c r="R1367" t="s">
        <v>721</v>
      </c>
      <c r="S1367" t="s">
        <v>729</v>
      </c>
      <c r="T1367" t="s">
        <v>743</v>
      </c>
      <c r="U1367" t="s">
        <v>820</v>
      </c>
      <c r="V1367">
        <v>0.4</v>
      </c>
      <c r="W1367" t="s">
        <v>715</v>
      </c>
      <c r="X1367" t="s">
        <v>1036</v>
      </c>
      <c r="Y1367" t="s">
        <v>1445</v>
      </c>
      <c r="Z1367">
        <v>91745</v>
      </c>
    </row>
    <row r="1368" spans="1:26" x14ac:dyDescent="0.25">
      <c r="A1368">
        <v>19385</v>
      </c>
      <c r="B1368">
        <v>88569</v>
      </c>
      <c r="C1368" s="3">
        <v>44081</v>
      </c>
      <c r="D1368" s="3">
        <v>44083</v>
      </c>
      <c r="E1368" t="s">
        <v>979</v>
      </c>
      <c r="F1368">
        <v>0.02</v>
      </c>
      <c r="G1368">
        <v>6.27</v>
      </c>
      <c r="H1368">
        <v>-216.154</v>
      </c>
      <c r="I1368" t="s">
        <v>4638</v>
      </c>
      <c r="J1368">
        <v>-125.8</v>
      </c>
      <c r="K1368">
        <v>3.36</v>
      </c>
      <c r="L1368">
        <v>21</v>
      </c>
      <c r="M1368">
        <v>74.08</v>
      </c>
      <c r="N1368">
        <v>851</v>
      </c>
      <c r="O1368" t="s">
        <v>2271</v>
      </c>
      <c r="P1368" t="s">
        <v>710</v>
      </c>
      <c r="Q1368" t="s">
        <v>720</v>
      </c>
      <c r="R1368" t="s">
        <v>721</v>
      </c>
      <c r="S1368" t="s">
        <v>103</v>
      </c>
      <c r="T1368" t="s">
        <v>739</v>
      </c>
      <c r="U1368" t="s">
        <v>56</v>
      </c>
      <c r="V1368">
        <v>0.4</v>
      </c>
      <c r="W1368" t="s">
        <v>715</v>
      </c>
      <c r="X1368" t="s">
        <v>1036</v>
      </c>
      <c r="Y1368" t="s">
        <v>1445</v>
      </c>
      <c r="Z1368">
        <v>91745</v>
      </c>
    </row>
    <row r="1369" spans="1:26" x14ac:dyDescent="0.25">
      <c r="A1369">
        <v>18736</v>
      </c>
      <c r="B1369">
        <v>87812</v>
      </c>
      <c r="C1369" s="3">
        <v>44082</v>
      </c>
      <c r="D1369" s="3">
        <v>44089</v>
      </c>
      <c r="E1369" t="s">
        <v>980</v>
      </c>
      <c r="F1369">
        <v>0.09</v>
      </c>
      <c r="G1369">
        <v>2.99</v>
      </c>
      <c r="H1369">
        <v>9.4860000000000007</v>
      </c>
      <c r="I1369">
        <v>9.4860000000000007</v>
      </c>
      <c r="J1369">
        <v>-21.364999999999998</v>
      </c>
      <c r="K1369">
        <v>5.34</v>
      </c>
      <c r="L1369">
        <v>17</v>
      </c>
      <c r="M1369">
        <v>95.1</v>
      </c>
      <c r="N1369">
        <v>693</v>
      </c>
      <c r="O1369" t="s">
        <v>3212</v>
      </c>
      <c r="P1369" t="s">
        <v>711</v>
      </c>
      <c r="Q1369" t="s">
        <v>718</v>
      </c>
      <c r="R1369" t="s">
        <v>721</v>
      </c>
      <c r="S1369" t="s">
        <v>103</v>
      </c>
      <c r="T1369" t="s">
        <v>739</v>
      </c>
      <c r="U1369" t="s">
        <v>245</v>
      </c>
      <c r="V1369">
        <v>0.38</v>
      </c>
      <c r="W1369" t="s">
        <v>715</v>
      </c>
      <c r="X1369" t="s">
        <v>1072</v>
      </c>
      <c r="Y1369" t="s">
        <v>1280</v>
      </c>
      <c r="Z1369">
        <v>80229</v>
      </c>
    </row>
    <row r="1370" spans="1:26" x14ac:dyDescent="0.25">
      <c r="A1370">
        <v>18737</v>
      </c>
      <c r="B1370">
        <v>87812</v>
      </c>
      <c r="C1370" s="3">
        <v>44082</v>
      </c>
      <c r="D1370" s="3">
        <v>44089</v>
      </c>
      <c r="E1370" t="s">
        <v>980</v>
      </c>
      <c r="F1370">
        <v>7.0000000000000007E-2</v>
      </c>
      <c r="G1370">
        <v>53.48</v>
      </c>
      <c r="H1370">
        <v>-263.64999999999998</v>
      </c>
      <c r="I1370" t="s">
        <v>4638</v>
      </c>
      <c r="J1370">
        <v>-786.32</v>
      </c>
      <c r="K1370">
        <v>140.97999999999999</v>
      </c>
      <c r="L1370">
        <v>5</v>
      </c>
      <c r="M1370">
        <v>734.74</v>
      </c>
      <c r="N1370">
        <v>693</v>
      </c>
      <c r="O1370" t="s">
        <v>3213</v>
      </c>
      <c r="P1370" t="s">
        <v>712</v>
      </c>
      <c r="Q1370" t="s">
        <v>718</v>
      </c>
      <c r="R1370" t="s">
        <v>723</v>
      </c>
      <c r="S1370" t="s">
        <v>734</v>
      </c>
      <c r="T1370" t="s">
        <v>742</v>
      </c>
      <c r="U1370" t="s">
        <v>868</v>
      </c>
      <c r="V1370">
        <v>0.65</v>
      </c>
      <c r="W1370" t="s">
        <v>715</v>
      </c>
      <c r="X1370" t="s">
        <v>1072</v>
      </c>
      <c r="Y1370" t="s">
        <v>1280</v>
      </c>
      <c r="Z1370">
        <v>80229</v>
      </c>
    </row>
    <row r="1371" spans="1:26" x14ac:dyDescent="0.25">
      <c r="A1371">
        <v>18738</v>
      </c>
      <c r="B1371">
        <v>87812</v>
      </c>
      <c r="C1371" s="3">
        <v>44082</v>
      </c>
      <c r="D1371" s="3">
        <v>44089</v>
      </c>
      <c r="E1371" t="s">
        <v>980</v>
      </c>
      <c r="F1371">
        <v>0.06</v>
      </c>
      <c r="G1371">
        <v>5.26</v>
      </c>
      <c r="H1371">
        <v>890.18100000000004</v>
      </c>
      <c r="I1371">
        <v>890.18100000000004</v>
      </c>
      <c r="J1371" t="s">
        <v>4638</v>
      </c>
      <c r="K1371">
        <v>205.99</v>
      </c>
      <c r="L1371">
        <v>11</v>
      </c>
      <c r="M1371">
        <v>1882.87</v>
      </c>
      <c r="N1371">
        <v>693</v>
      </c>
      <c r="O1371" t="s">
        <v>3212</v>
      </c>
      <c r="P1371" t="s">
        <v>710</v>
      </c>
      <c r="Q1371" t="s">
        <v>718</v>
      </c>
      <c r="R1371" t="s">
        <v>722</v>
      </c>
      <c r="S1371" t="s">
        <v>102</v>
      </c>
      <c r="T1371" t="s">
        <v>739</v>
      </c>
      <c r="U1371" t="s">
        <v>1</v>
      </c>
      <c r="V1371">
        <v>0.56000000000000005</v>
      </c>
      <c r="W1371" t="s">
        <v>715</v>
      </c>
      <c r="X1371" t="s">
        <v>1072</v>
      </c>
      <c r="Y1371" t="s">
        <v>1280</v>
      </c>
      <c r="Z1371">
        <v>80229</v>
      </c>
    </row>
    <row r="1372" spans="1:26" x14ac:dyDescent="0.25">
      <c r="A1372">
        <v>23342</v>
      </c>
      <c r="B1372">
        <v>88975</v>
      </c>
      <c r="C1372" s="3">
        <v>44082</v>
      </c>
      <c r="D1372" s="3">
        <v>44084</v>
      </c>
      <c r="E1372" t="s">
        <v>981</v>
      </c>
      <c r="F1372">
        <v>0.02</v>
      </c>
      <c r="G1372">
        <v>2.36</v>
      </c>
      <c r="H1372">
        <v>1289.3819999999998</v>
      </c>
      <c r="I1372">
        <v>1289.3819999999998</v>
      </c>
      <c r="J1372">
        <v>-866.53000000000009</v>
      </c>
      <c r="K1372">
        <v>11.55</v>
      </c>
      <c r="L1372">
        <v>14</v>
      </c>
      <c r="M1372">
        <v>159.53</v>
      </c>
      <c r="N1372">
        <v>2770</v>
      </c>
      <c r="O1372" t="s">
        <v>3601</v>
      </c>
      <c r="P1372" t="s">
        <v>710</v>
      </c>
      <c r="Q1372" t="s">
        <v>720</v>
      </c>
      <c r="R1372" t="s">
        <v>721</v>
      </c>
      <c r="S1372" t="s">
        <v>724</v>
      </c>
      <c r="T1372" t="s">
        <v>738</v>
      </c>
      <c r="U1372" t="s">
        <v>224</v>
      </c>
      <c r="V1372">
        <v>0.55000000000000004</v>
      </c>
      <c r="W1372" t="s">
        <v>713</v>
      </c>
      <c r="X1372" t="s">
        <v>1039</v>
      </c>
      <c r="Y1372" t="s">
        <v>1698</v>
      </c>
      <c r="Z1372">
        <v>30338</v>
      </c>
    </row>
    <row r="1373" spans="1:26" x14ac:dyDescent="0.25">
      <c r="A1373">
        <v>18551</v>
      </c>
      <c r="B1373">
        <v>88426</v>
      </c>
      <c r="C1373" s="3">
        <v>44084</v>
      </c>
      <c r="D1373" s="3">
        <v>44084</v>
      </c>
      <c r="E1373" t="s">
        <v>979</v>
      </c>
      <c r="F1373">
        <v>0</v>
      </c>
      <c r="G1373">
        <v>2.5</v>
      </c>
      <c r="H1373">
        <v>162.666</v>
      </c>
      <c r="I1373">
        <v>162.666</v>
      </c>
      <c r="J1373" t="s">
        <v>4638</v>
      </c>
      <c r="K1373">
        <v>115.99</v>
      </c>
      <c r="L1373">
        <v>6</v>
      </c>
      <c r="M1373">
        <v>627.04</v>
      </c>
      <c r="N1373">
        <v>52</v>
      </c>
      <c r="O1373" t="s">
        <v>4146</v>
      </c>
      <c r="P1373" t="s">
        <v>710</v>
      </c>
      <c r="Q1373" t="s">
        <v>720</v>
      </c>
      <c r="R1373" t="s">
        <v>722</v>
      </c>
      <c r="S1373" t="s">
        <v>102</v>
      </c>
      <c r="T1373" t="s">
        <v>739</v>
      </c>
      <c r="U1373" t="s">
        <v>888</v>
      </c>
      <c r="V1373">
        <v>0.56999999999999995</v>
      </c>
      <c r="W1373" t="s">
        <v>715</v>
      </c>
      <c r="X1373" t="s">
        <v>737</v>
      </c>
      <c r="Y1373" t="s">
        <v>1275</v>
      </c>
      <c r="Z1373">
        <v>98373</v>
      </c>
    </row>
    <row r="1374" spans="1:26" x14ac:dyDescent="0.25">
      <c r="A1374">
        <v>18552</v>
      </c>
      <c r="B1374">
        <v>88426</v>
      </c>
      <c r="C1374" s="3">
        <v>44084</v>
      </c>
      <c r="D1374" s="3">
        <v>44085</v>
      </c>
      <c r="E1374" t="s">
        <v>979</v>
      </c>
      <c r="F1374">
        <v>0.02</v>
      </c>
      <c r="G1374">
        <v>5.79</v>
      </c>
      <c r="H1374">
        <v>-67.489999999999995</v>
      </c>
      <c r="I1374" t="s">
        <v>4638</v>
      </c>
      <c r="J1374" t="s">
        <v>4638</v>
      </c>
      <c r="K1374">
        <v>5.98</v>
      </c>
      <c r="L1374">
        <v>17</v>
      </c>
      <c r="M1374">
        <v>110.19</v>
      </c>
      <c r="N1374">
        <v>53</v>
      </c>
      <c r="O1374" t="s">
        <v>4147</v>
      </c>
      <c r="P1374" t="s">
        <v>710</v>
      </c>
      <c r="Q1374" t="s">
        <v>720</v>
      </c>
      <c r="R1374" t="s">
        <v>721</v>
      </c>
      <c r="S1374" t="s">
        <v>726</v>
      </c>
      <c r="T1374" t="s">
        <v>739</v>
      </c>
      <c r="U1374" t="s">
        <v>832</v>
      </c>
      <c r="V1374">
        <v>0.36</v>
      </c>
      <c r="W1374" t="s">
        <v>715</v>
      </c>
      <c r="X1374" t="s">
        <v>737</v>
      </c>
      <c r="Y1374" t="s">
        <v>1276</v>
      </c>
      <c r="Z1374">
        <v>98052</v>
      </c>
    </row>
    <row r="1375" spans="1:26" x14ac:dyDescent="0.25">
      <c r="A1375">
        <v>19472</v>
      </c>
      <c r="B1375">
        <v>85880</v>
      </c>
      <c r="C1375" s="3">
        <v>44085</v>
      </c>
      <c r="D1375" s="3">
        <v>44087</v>
      </c>
      <c r="E1375" t="s">
        <v>981</v>
      </c>
      <c r="F1375">
        <v>0.06</v>
      </c>
      <c r="G1375">
        <v>10.16</v>
      </c>
      <c r="H1375">
        <v>-255.65</v>
      </c>
      <c r="I1375" t="s">
        <v>4638</v>
      </c>
      <c r="J1375">
        <v>-76.992500000000007</v>
      </c>
      <c r="K1375">
        <v>8.3699999999999992</v>
      </c>
      <c r="L1375">
        <v>18</v>
      </c>
      <c r="M1375">
        <v>157.63999999999999</v>
      </c>
      <c r="N1375">
        <v>1494</v>
      </c>
      <c r="O1375" t="s">
        <v>3075</v>
      </c>
      <c r="P1375" t="s">
        <v>710</v>
      </c>
      <c r="Q1375" t="s">
        <v>720</v>
      </c>
      <c r="R1375" t="s">
        <v>723</v>
      </c>
      <c r="S1375" t="s">
        <v>732</v>
      </c>
      <c r="T1375" t="s">
        <v>744</v>
      </c>
      <c r="U1375" t="s">
        <v>532</v>
      </c>
      <c r="V1375">
        <v>0.59</v>
      </c>
      <c r="W1375" t="s">
        <v>716</v>
      </c>
      <c r="X1375" t="s">
        <v>1056</v>
      </c>
      <c r="Y1375" t="s">
        <v>1471</v>
      </c>
      <c r="Z1375">
        <v>21222</v>
      </c>
    </row>
    <row r="1376" spans="1:26" x14ac:dyDescent="0.25">
      <c r="A1376">
        <v>19473</v>
      </c>
      <c r="B1376">
        <v>85880</v>
      </c>
      <c r="C1376" s="3">
        <v>44085</v>
      </c>
      <c r="D1376" s="3">
        <v>44087</v>
      </c>
      <c r="E1376" t="s">
        <v>981</v>
      </c>
      <c r="F1376">
        <v>0.09</v>
      </c>
      <c r="G1376">
        <v>9.17</v>
      </c>
      <c r="H1376">
        <v>-76.540000000000006</v>
      </c>
      <c r="I1376" t="s">
        <v>4638</v>
      </c>
      <c r="J1376">
        <v>-33.340000000000003</v>
      </c>
      <c r="K1376">
        <v>6.48</v>
      </c>
      <c r="L1376">
        <v>6</v>
      </c>
      <c r="M1376">
        <v>42.16</v>
      </c>
      <c r="N1376">
        <v>1494</v>
      </c>
      <c r="O1376" t="s">
        <v>2347</v>
      </c>
      <c r="P1376" t="s">
        <v>711</v>
      </c>
      <c r="Q1376" t="s">
        <v>720</v>
      </c>
      <c r="R1376" t="s">
        <v>721</v>
      </c>
      <c r="S1376" t="s">
        <v>726</v>
      </c>
      <c r="T1376" t="s">
        <v>739</v>
      </c>
      <c r="U1376" t="s">
        <v>609</v>
      </c>
      <c r="V1376">
        <v>0.37</v>
      </c>
      <c r="W1376" t="s">
        <v>716</v>
      </c>
      <c r="X1376" t="s">
        <v>1056</v>
      </c>
      <c r="Y1376" t="s">
        <v>1471</v>
      </c>
      <c r="Z1376">
        <v>21222</v>
      </c>
    </row>
    <row r="1377" spans="1:26" x14ac:dyDescent="0.25">
      <c r="A1377">
        <v>19679</v>
      </c>
      <c r="B1377">
        <v>90438</v>
      </c>
      <c r="C1377" s="3">
        <v>44085</v>
      </c>
      <c r="D1377" s="3">
        <v>44085</v>
      </c>
      <c r="E1377" t="s">
        <v>981</v>
      </c>
      <c r="F1377">
        <v>0.06</v>
      </c>
      <c r="G1377">
        <v>0.5</v>
      </c>
      <c r="H1377">
        <v>10.85</v>
      </c>
      <c r="I1377">
        <v>10.85</v>
      </c>
      <c r="J1377" t="s">
        <v>4638</v>
      </c>
      <c r="K1377">
        <v>2.61</v>
      </c>
      <c r="L1377">
        <v>1</v>
      </c>
      <c r="M1377">
        <v>17.59</v>
      </c>
      <c r="N1377">
        <v>753</v>
      </c>
      <c r="O1377" t="s">
        <v>3443</v>
      </c>
      <c r="P1377" t="s">
        <v>711</v>
      </c>
      <c r="Q1377" t="s">
        <v>720</v>
      </c>
      <c r="R1377" t="s">
        <v>721</v>
      </c>
      <c r="S1377" t="s">
        <v>735</v>
      </c>
      <c r="T1377" t="s">
        <v>739</v>
      </c>
      <c r="U1377" t="s">
        <v>801</v>
      </c>
      <c r="V1377">
        <v>0.39</v>
      </c>
      <c r="W1377" t="s">
        <v>715</v>
      </c>
      <c r="X1377" t="s">
        <v>1022</v>
      </c>
      <c r="Y1377" t="s">
        <v>1523</v>
      </c>
      <c r="Z1377">
        <v>86301</v>
      </c>
    </row>
    <row r="1378" spans="1:26" x14ac:dyDescent="0.25">
      <c r="A1378">
        <v>19680</v>
      </c>
      <c r="B1378">
        <v>90438</v>
      </c>
      <c r="C1378" s="3">
        <v>44085</v>
      </c>
      <c r="D1378" s="3">
        <v>44087</v>
      </c>
      <c r="E1378" t="s">
        <v>981</v>
      </c>
      <c r="F1378">
        <v>0.01</v>
      </c>
      <c r="G1378">
        <v>1.02</v>
      </c>
      <c r="H1378">
        <v>97.662599999999983</v>
      </c>
      <c r="I1378">
        <v>97.662599999999983</v>
      </c>
      <c r="J1378">
        <v>-14.224</v>
      </c>
      <c r="K1378">
        <v>6.35</v>
      </c>
      <c r="L1378">
        <v>22</v>
      </c>
      <c r="M1378">
        <v>141.54</v>
      </c>
      <c r="N1378">
        <v>753</v>
      </c>
      <c r="O1378" t="s">
        <v>3442</v>
      </c>
      <c r="P1378" t="s">
        <v>710</v>
      </c>
      <c r="Q1378" t="s">
        <v>720</v>
      </c>
      <c r="R1378" t="s">
        <v>721</v>
      </c>
      <c r="S1378" t="s">
        <v>726</v>
      </c>
      <c r="T1378" t="s">
        <v>738</v>
      </c>
      <c r="U1378" t="s">
        <v>149</v>
      </c>
      <c r="V1378">
        <v>0.39</v>
      </c>
      <c r="W1378" t="s">
        <v>715</v>
      </c>
      <c r="X1378" t="s">
        <v>1022</v>
      </c>
      <c r="Y1378" t="s">
        <v>1523</v>
      </c>
      <c r="Z1378">
        <v>86301</v>
      </c>
    </row>
    <row r="1379" spans="1:26" x14ac:dyDescent="0.25">
      <c r="A1379">
        <v>19842</v>
      </c>
      <c r="B1379">
        <v>87536</v>
      </c>
      <c r="C1379" s="3">
        <v>44085</v>
      </c>
      <c r="D1379" s="3">
        <v>44086</v>
      </c>
      <c r="E1379" t="s">
        <v>977</v>
      </c>
      <c r="F1379">
        <v>0.01</v>
      </c>
      <c r="G1379">
        <v>7.46</v>
      </c>
      <c r="H1379">
        <v>-116.76</v>
      </c>
      <c r="I1379" t="s">
        <v>4638</v>
      </c>
      <c r="J1379" t="s">
        <v>4638</v>
      </c>
      <c r="K1379">
        <v>10.9</v>
      </c>
      <c r="L1379">
        <v>18</v>
      </c>
      <c r="M1379">
        <v>207.31</v>
      </c>
      <c r="N1379">
        <v>3397</v>
      </c>
      <c r="O1379" t="s">
        <v>1912</v>
      </c>
      <c r="P1379" t="s">
        <v>710</v>
      </c>
      <c r="Q1379" t="s">
        <v>718</v>
      </c>
      <c r="R1379" t="s">
        <v>721</v>
      </c>
      <c r="S1379" t="s">
        <v>730</v>
      </c>
      <c r="T1379" t="s">
        <v>739</v>
      </c>
      <c r="U1379" t="s">
        <v>173</v>
      </c>
      <c r="V1379">
        <v>0.59</v>
      </c>
      <c r="W1379" t="s">
        <v>714</v>
      </c>
      <c r="X1379" t="s">
        <v>1007</v>
      </c>
      <c r="Y1379" t="s">
        <v>1424</v>
      </c>
      <c r="Z1379">
        <v>61832</v>
      </c>
    </row>
    <row r="1380" spans="1:26" x14ac:dyDescent="0.25">
      <c r="A1380">
        <v>19843</v>
      </c>
      <c r="B1380">
        <v>87536</v>
      </c>
      <c r="C1380" s="3">
        <v>44085</v>
      </c>
      <c r="D1380" s="3">
        <v>44086</v>
      </c>
      <c r="E1380" t="s">
        <v>977</v>
      </c>
      <c r="F1380">
        <v>0.1</v>
      </c>
      <c r="G1380">
        <v>5.03</v>
      </c>
      <c r="H1380">
        <v>-160.952</v>
      </c>
      <c r="I1380" t="s">
        <v>4638</v>
      </c>
      <c r="J1380" t="s">
        <v>4638</v>
      </c>
      <c r="K1380">
        <v>7.99</v>
      </c>
      <c r="L1380">
        <v>22</v>
      </c>
      <c r="M1380">
        <v>143.12</v>
      </c>
      <c r="N1380">
        <v>3397</v>
      </c>
      <c r="O1380" t="s">
        <v>2974</v>
      </c>
      <c r="P1380" t="s">
        <v>710</v>
      </c>
      <c r="Q1380" t="s">
        <v>718</v>
      </c>
      <c r="R1380" t="s">
        <v>722</v>
      </c>
      <c r="S1380" t="s">
        <v>102</v>
      </c>
      <c r="T1380" t="s">
        <v>743</v>
      </c>
      <c r="U1380" t="s">
        <v>791</v>
      </c>
      <c r="V1380">
        <v>0.6</v>
      </c>
      <c r="W1380" t="s">
        <v>714</v>
      </c>
      <c r="X1380" t="s">
        <v>1007</v>
      </c>
      <c r="Y1380" t="s">
        <v>1424</v>
      </c>
      <c r="Z1380">
        <v>61832</v>
      </c>
    </row>
    <row r="1381" spans="1:26" x14ac:dyDescent="0.25">
      <c r="A1381">
        <v>24286</v>
      </c>
      <c r="B1381">
        <v>85880</v>
      </c>
      <c r="C1381" s="3">
        <v>44085</v>
      </c>
      <c r="D1381" s="3">
        <v>44086</v>
      </c>
      <c r="E1381" t="s">
        <v>981</v>
      </c>
      <c r="F1381">
        <v>0.09</v>
      </c>
      <c r="G1381">
        <v>5.29</v>
      </c>
      <c r="H1381">
        <v>-10.09</v>
      </c>
      <c r="I1381" t="s">
        <v>4638</v>
      </c>
      <c r="J1381">
        <v>-201.27599999999998</v>
      </c>
      <c r="K1381">
        <v>6.28</v>
      </c>
      <c r="L1381">
        <v>2</v>
      </c>
      <c r="M1381">
        <v>14.08</v>
      </c>
      <c r="N1381">
        <v>1497</v>
      </c>
      <c r="O1381" t="s">
        <v>2347</v>
      </c>
      <c r="P1381" t="s">
        <v>710</v>
      </c>
      <c r="Q1381" t="s">
        <v>720</v>
      </c>
      <c r="R1381" t="s">
        <v>723</v>
      </c>
      <c r="S1381" t="s">
        <v>732</v>
      </c>
      <c r="T1381" t="s">
        <v>739</v>
      </c>
      <c r="U1381" t="s">
        <v>839</v>
      </c>
      <c r="V1381">
        <v>0.43</v>
      </c>
      <c r="W1381" t="s">
        <v>716</v>
      </c>
      <c r="X1381" t="s">
        <v>1018</v>
      </c>
      <c r="Y1381" t="s">
        <v>1664</v>
      </c>
      <c r="Z1381">
        <v>14901</v>
      </c>
    </row>
    <row r="1382" spans="1:26" x14ac:dyDescent="0.25">
      <c r="A1382">
        <v>24287</v>
      </c>
      <c r="B1382">
        <v>85880</v>
      </c>
      <c r="C1382" s="3">
        <v>44085</v>
      </c>
      <c r="D1382" s="3">
        <v>44087</v>
      </c>
      <c r="E1382" t="s">
        <v>981</v>
      </c>
      <c r="F1382">
        <v>0.03</v>
      </c>
      <c r="G1382">
        <v>4.53</v>
      </c>
      <c r="H1382">
        <v>-92.87</v>
      </c>
      <c r="I1382" t="s">
        <v>4638</v>
      </c>
      <c r="J1382" t="s">
        <v>4638</v>
      </c>
      <c r="K1382">
        <v>15.14</v>
      </c>
      <c r="L1382">
        <v>17</v>
      </c>
      <c r="M1382">
        <v>256.73</v>
      </c>
      <c r="N1382">
        <v>1497</v>
      </c>
      <c r="O1382" t="s">
        <v>3075</v>
      </c>
      <c r="P1382" t="s">
        <v>710</v>
      </c>
      <c r="Q1382" t="s">
        <v>720</v>
      </c>
      <c r="R1382" t="s">
        <v>721</v>
      </c>
      <c r="S1382" t="s">
        <v>730</v>
      </c>
      <c r="T1382" t="s">
        <v>739</v>
      </c>
      <c r="U1382" t="s">
        <v>26</v>
      </c>
      <c r="V1382">
        <v>0.81</v>
      </c>
      <c r="W1382" t="s">
        <v>716</v>
      </c>
      <c r="X1382" t="s">
        <v>1018</v>
      </c>
      <c r="Y1382" t="s">
        <v>1664</v>
      </c>
      <c r="Z1382">
        <v>14901</v>
      </c>
    </row>
    <row r="1383" spans="1:26" x14ac:dyDescent="0.25">
      <c r="A1383">
        <v>24329</v>
      </c>
      <c r="B1383">
        <v>88547</v>
      </c>
      <c r="C1383" s="3">
        <v>44085</v>
      </c>
      <c r="D1383" s="3">
        <v>44086</v>
      </c>
      <c r="E1383" t="s">
        <v>978</v>
      </c>
      <c r="F1383">
        <v>0.02</v>
      </c>
      <c r="G1383">
        <v>1.49</v>
      </c>
      <c r="H1383">
        <v>28.526000000000003</v>
      </c>
      <c r="I1383">
        <v>28.526000000000003</v>
      </c>
      <c r="J1383" t="s">
        <v>4638</v>
      </c>
      <c r="K1383">
        <v>5.98</v>
      </c>
      <c r="L1383">
        <v>10</v>
      </c>
      <c r="M1383">
        <v>59.9</v>
      </c>
      <c r="N1383">
        <v>3151</v>
      </c>
      <c r="O1383" t="s">
        <v>2610</v>
      </c>
      <c r="P1383" t="s">
        <v>710</v>
      </c>
      <c r="Q1383" t="s">
        <v>720</v>
      </c>
      <c r="R1383" t="s">
        <v>721</v>
      </c>
      <c r="S1383" t="s">
        <v>103</v>
      </c>
      <c r="T1383" t="s">
        <v>739</v>
      </c>
      <c r="U1383" t="s">
        <v>561</v>
      </c>
      <c r="V1383">
        <v>0.39</v>
      </c>
      <c r="W1383" t="s">
        <v>715</v>
      </c>
      <c r="X1383" t="s">
        <v>1036</v>
      </c>
      <c r="Y1383" t="s">
        <v>1288</v>
      </c>
      <c r="Z1383">
        <v>92277</v>
      </c>
    </row>
    <row r="1384" spans="1:26" x14ac:dyDescent="0.25">
      <c r="A1384">
        <v>25962</v>
      </c>
      <c r="B1384">
        <v>91495</v>
      </c>
      <c r="C1384" s="3">
        <v>44085</v>
      </c>
      <c r="D1384" s="3">
        <v>44087</v>
      </c>
      <c r="E1384" t="s">
        <v>981</v>
      </c>
      <c r="F1384">
        <v>0</v>
      </c>
      <c r="G1384">
        <v>2.4</v>
      </c>
      <c r="H1384">
        <v>-45.21</v>
      </c>
      <c r="I1384" t="s">
        <v>4638</v>
      </c>
      <c r="J1384">
        <v>-2.2913519999999998</v>
      </c>
      <c r="K1384">
        <v>2.6</v>
      </c>
      <c r="L1384">
        <v>16</v>
      </c>
      <c r="M1384">
        <v>44.75</v>
      </c>
      <c r="N1384">
        <v>2616</v>
      </c>
      <c r="O1384" t="s">
        <v>3627</v>
      </c>
      <c r="P1384" t="s">
        <v>710</v>
      </c>
      <c r="Q1384" t="s">
        <v>720</v>
      </c>
      <c r="R1384" t="s">
        <v>721</v>
      </c>
      <c r="S1384" t="s">
        <v>724</v>
      </c>
      <c r="T1384" t="s">
        <v>738</v>
      </c>
      <c r="U1384" t="s">
        <v>265</v>
      </c>
      <c r="V1384">
        <v>0.57999999999999996</v>
      </c>
      <c r="W1384" t="s">
        <v>714</v>
      </c>
      <c r="X1384" t="s">
        <v>1052</v>
      </c>
      <c r="Y1384" t="s">
        <v>1720</v>
      </c>
      <c r="Z1384">
        <v>49002</v>
      </c>
    </row>
    <row r="1385" spans="1:26" x14ac:dyDescent="0.25">
      <c r="A1385">
        <v>18198</v>
      </c>
      <c r="B1385">
        <v>86927</v>
      </c>
      <c r="C1385" s="3">
        <v>44086</v>
      </c>
      <c r="D1385" s="3">
        <v>44088</v>
      </c>
      <c r="E1385" t="s">
        <v>981</v>
      </c>
      <c r="F1385">
        <v>0</v>
      </c>
      <c r="G1385">
        <v>16.920000000000002</v>
      </c>
      <c r="H1385">
        <v>-83.75</v>
      </c>
      <c r="I1385" t="s">
        <v>4638</v>
      </c>
      <c r="J1385">
        <v>-3.06</v>
      </c>
      <c r="K1385">
        <v>22.84</v>
      </c>
      <c r="L1385">
        <v>15</v>
      </c>
      <c r="M1385">
        <v>370.62</v>
      </c>
      <c r="N1385">
        <v>2896</v>
      </c>
      <c r="O1385" t="s">
        <v>2384</v>
      </c>
      <c r="P1385" t="s">
        <v>710</v>
      </c>
      <c r="Q1385" t="s">
        <v>717</v>
      </c>
      <c r="R1385" t="s">
        <v>721</v>
      </c>
      <c r="S1385" t="s">
        <v>726</v>
      </c>
      <c r="T1385" t="s">
        <v>739</v>
      </c>
      <c r="U1385" t="s">
        <v>82</v>
      </c>
      <c r="V1385">
        <v>0.39</v>
      </c>
      <c r="W1385" t="s">
        <v>714</v>
      </c>
      <c r="X1385" t="s">
        <v>1038</v>
      </c>
      <c r="Y1385" t="s">
        <v>1132</v>
      </c>
      <c r="Z1385">
        <v>56001</v>
      </c>
    </row>
    <row r="1386" spans="1:26" x14ac:dyDescent="0.25">
      <c r="A1386">
        <v>19355</v>
      </c>
      <c r="B1386">
        <v>89203</v>
      </c>
      <c r="C1386" s="3">
        <v>44086</v>
      </c>
      <c r="D1386" s="3">
        <v>44093</v>
      </c>
      <c r="E1386" t="s">
        <v>980</v>
      </c>
      <c r="F1386">
        <v>0.06</v>
      </c>
      <c r="G1386">
        <v>8.99</v>
      </c>
      <c r="H1386">
        <v>2568.096</v>
      </c>
      <c r="I1386">
        <v>2568.096</v>
      </c>
      <c r="J1386">
        <v>-70.292599999999993</v>
      </c>
      <c r="K1386">
        <v>205.99</v>
      </c>
      <c r="L1386">
        <v>22</v>
      </c>
      <c r="M1386">
        <v>3838.14</v>
      </c>
      <c r="N1386">
        <v>32</v>
      </c>
      <c r="O1386" t="s">
        <v>3877</v>
      </c>
      <c r="P1386" t="s">
        <v>710</v>
      </c>
      <c r="Q1386" t="s">
        <v>720</v>
      </c>
      <c r="R1386" t="s">
        <v>722</v>
      </c>
      <c r="S1386" t="s">
        <v>102</v>
      </c>
      <c r="T1386" t="s">
        <v>739</v>
      </c>
      <c r="U1386" t="s">
        <v>756</v>
      </c>
      <c r="V1386">
        <v>0.56000000000000005</v>
      </c>
      <c r="W1386" t="s">
        <v>715</v>
      </c>
      <c r="X1386" t="s">
        <v>1012</v>
      </c>
      <c r="Y1386" t="s">
        <v>1463</v>
      </c>
      <c r="Z1386">
        <v>97526</v>
      </c>
    </row>
    <row r="1387" spans="1:26" x14ac:dyDescent="0.25">
      <c r="A1387">
        <v>23365</v>
      </c>
      <c r="B1387">
        <v>91088</v>
      </c>
      <c r="C1387" s="3">
        <v>44086</v>
      </c>
      <c r="D1387" s="3">
        <v>44087</v>
      </c>
      <c r="E1387" t="s">
        <v>979</v>
      </c>
      <c r="F1387">
        <v>0.01</v>
      </c>
      <c r="G1387">
        <v>4.8</v>
      </c>
      <c r="H1387">
        <v>133.5771</v>
      </c>
      <c r="I1387">
        <v>133.5771</v>
      </c>
      <c r="J1387">
        <v>-71.47</v>
      </c>
      <c r="K1387">
        <v>45.98</v>
      </c>
      <c r="L1387">
        <v>4</v>
      </c>
      <c r="M1387">
        <v>193.59</v>
      </c>
      <c r="N1387">
        <v>146</v>
      </c>
      <c r="O1387" t="s">
        <v>3516</v>
      </c>
      <c r="P1387" t="s">
        <v>710</v>
      </c>
      <c r="Q1387" t="s">
        <v>718</v>
      </c>
      <c r="R1387" t="s">
        <v>723</v>
      </c>
      <c r="S1387" t="s">
        <v>732</v>
      </c>
      <c r="T1387" t="s">
        <v>738</v>
      </c>
      <c r="U1387" t="s">
        <v>580</v>
      </c>
      <c r="V1387">
        <v>0.68</v>
      </c>
      <c r="W1387" t="s">
        <v>714</v>
      </c>
      <c r="X1387" t="s">
        <v>1014</v>
      </c>
      <c r="Y1387" t="s">
        <v>1820</v>
      </c>
      <c r="Z1387">
        <v>76148</v>
      </c>
    </row>
    <row r="1388" spans="1:26" x14ac:dyDescent="0.25">
      <c r="A1388">
        <v>23765</v>
      </c>
      <c r="B1388">
        <v>87773</v>
      </c>
      <c r="C1388" s="3">
        <v>44086</v>
      </c>
      <c r="D1388" s="3">
        <v>44091</v>
      </c>
      <c r="E1388" t="s">
        <v>980</v>
      </c>
      <c r="F1388">
        <v>0.01</v>
      </c>
      <c r="G1388">
        <v>0.99</v>
      </c>
      <c r="H1388">
        <v>311.72999999999996</v>
      </c>
      <c r="I1388">
        <v>311.72999999999996</v>
      </c>
      <c r="J1388" t="s">
        <v>4638</v>
      </c>
      <c r="K1388">
        <v>85.99</v>
      </c>
      <c r="L1388">
        <v>2</v>
      </c>
      <c r="M1388">
        <v>146.16999999999999</v>
      </c>
      <c r="N1388">
        <v>2593</v>
      </c>
      <c r="O1388" t="s">
        <v>3487</v>
      </c>
      <c r="P1388" t="s">
        <v>710</v>
      </c>
      <c r="Q1388" t="s">
        <v>720</v>
      </c>
      <c r="R1388" t="s">
        <v>722</v>
      </c>
      <c r="S1388" t="s">
        <v>102</v>
      </c>
      <c r="T1388" t="s">
        <v>738</v>
      </c>
      <c r="U1388" t="s">
        <v>559</v>
      </c>
      <c r="V1388">
        <v>0.85</v>
      </c>
      <c r="W1388" t="s">
        <v>713</v>
      </c>
      <c r="X1388" t="s">
        <v>1039</v>
      </c>
      <c r="Y1388" t="s">
        <v>988</v>
      </c>
      <c r="Z1388">
        <v>30605</v>
      </c>
    </row>
    <row r="1389" spans="1:26" x14ac:dyDescent="0.25">
      <c r="A1389">
        <v>23815</v>
      </c>
      <c r="B1389">
        <v>89983</v>
      </c>
      <c r="C1389" s="3">
        <v>44086</v>
      </c>
      <c r="D1389" s="3">
        <v>44087</v>
      </c>
      <c r="E1389" t="s">
        <v>981</v>
      </c>
      <c r="F1389">
        <v>0.06</v>
      </c>
      <c r="G1389">
        <v>35</v>
      </c>
      <c r="H1389">
        <v>-218.77</v>
      </c>
      <c r="I1389" t="s">
        <v>4638</v>
      </c>
      <c r="J1389">
        <v>-35.94</v>
      </c>
      <c r="K1389">
        <v>80.98</v>
      </c>
      <c r="L1389">
        <v>2</v>
      </c>
      <c r="M1389">
        <v>172.79</v>
      </c>
      <c r="N1389">
        <v>1254</v>
      </c>
      <c r="O1389" t="s">
        <v>2092</v>
      </c>
      <c r="P1389" t="s">
        <v>710</v>
      </c>
      <c r="Q1389" t="s">
        <v>717</v>
      </c>
      <c r="R1389" t="s">
        <v>721</v>
      </c>
      <c r="S1389" t="s">
        <v>730</v>
      </c>
      <c r="T1389" t="s">
        <v>744</v>
      </c>
      <c r="U1389" t="s">
        <v>915</v>
      </c>
      <c r="V1389">
        <v>0.81</v>
      </c>
      <c r="W1389" t="s">
        <v>714</v>
      </c>
      <c r="X1389" t="s">
        <v>1014</v>
      </c>
      <c r="Y1389" t="s">
        <v>1852</v>
      </c>
      <c r="Z1389">
        <v>77530</v>
      </c>
    </row>
    <row r="1390" spans="1:26" x14ac:dyDescent="0.25">
      <c r="A1390">
        <v>24981</v>
      </c>
      <c r="B1390">
        <v>90806</v>
      </c>
      <c r="C1390" s="3">
        <v>44086</v>
      </c>
      <c r="D1390" s="3">
        <v>44088</v>
      </c>
      <c r="E1390" t="s">
        <v>979</v>
      </c>
      <c r="F1390">
        <v>0</v>
      </c>
      <c r="G1390">
        <v>1.49</v>
      </c>
      <c r="H1390">
        <v>80.674799999999991</v>
      </c>
      <c r="I1390">
        <v>80.674799999999991</v>
      </c>
      <c r="J1390" t="s">
        <v>4638</v>
      </c>
      <c r="K1390">
        <v>5.98</v>
      </c>
      <c r="L1390">
        <v>18</v>
      </c>
      <c r="M1390">
        <v>116.92</v>
      </c>
      <c r="N1390">
        <v>903</v>
      </c>
      <c r="O1390" t="s">
        <v>2317</v>
      </c>
      <c r="P1390" t="s">
        <v>710</v>
      </c>
      <c r="Q1390" t="s">
        <v>719</v>
      </c>
      <c r="R1390" t="s">
        <v>721</v>
      </c>
      <c r="S1390" t="s">
        <v>103</v>
      </c>
      <c r="T1390" t="s">
        <v>739</v>
      </c>
      <c r="U1390" t="s">
        <v>561</v>
      </c>
      <c r="V1390">
        <v>0.39</v>
      </c>
      <c r="W1390" t="s">
        <v>716</v>
      </c>
      <c r="X1390" t="s">
        <v>1902</v>
      </c>
      <c r="Y1390" t="s">
        <v>1155</v>
      </c>
      <c r="Z1390">
        <v>1887</v>
      </c>
    </row>
    <row r="1391" spans="1:26" x14ac:dyDescent="0.25">
      <c r="A1391">
        <v>18684</v>
      </c>
      <c r="B1391">
        <v>88137</v>
      </c>
      <c r="C1391" s="3">
        <v>44087</v>
      </c>
      <c r="D1391" s="3">
        <v>44088</v>
      </c>
      <c r="E1391" t="s">
        <v>981</v>
      </c>
      <c r="F1391">
        <v>0.04</v>
      </c>
      <c r="G1391">
        <v>8.99</v>
      </c>
      <c r="H1391">
        <v>-335.041</v>
      </c>
      <c r="I1391" t="s">
        <v>4638</v>
      </c>
      <c r="J1391" t="s">
        <v>4638</v>
      </c>
      <c r="K1391">
        <v>65.989999999999995</v>
      </c>
      <c r="L1391">
        <v>13</v>
      </c>
      <c r="M1391">
        <v>724.57</v>
      </c>
      <c r="N1391">
        <v>2468</v>
      </c>
      <c r="O1391" t="s">
        <v>3089</v>
      </c>
      <c r="P1391" t="s">
        <v>710</v>
      </c>
      <c r="Q1391" t="s">
        <v>720</v>
      </c>
      <c r="R1391" t="s">
        <v>722</v>
      </c>
      <c r="S1391" t="s">
        <v>102</v>
      </c>
      <c r="T1391" t="s">
        <v>739</v>
      </c>
      <c r="U1391" t="s">
        <v>636</v>
      </c>
      <c r="V1391">
        <v>0.55000000000000004</v>
      </c>
      <c r="W1391" t="s">
        <v>713</v>
      </c>
      <c r="X1391" t="s">
        <v>1010</v>
      </c>
      <c r="Y1391" t="s">
        <v>1305</v>
      </c>
      <c r="Z1391">
        <v>28144</v>
      </c>
    </row>
    <row r="1392" spans="1:26" x14ac:dyDescent="0.25">
      <c r="A1392">
        <v>19460</v>
      </c>
      <c r="B1392">
        <v>90148</v>
      </c>
      <c r="C1392" s="3">
        <v>44087</v>
      </c>
      <c r="D1392" s="3">
        <v>44089</v>
      </c>
      <c r="E1392" t="s">
        <v>978</v>
      </c>
      <c r="F1392">
        <v>0.02</v>
      </c>
      <c r="G1392">
        <v>9.4700000000000006</v>
      </c>
      <c r="H1392">
        <v>-85.021999999999991</v>
      </c>
      <c r="I1392" t="s">
        <v>4638</v>
      </c>
      <c r="J1392" t="s">
        <v>4638</v>
      </c>
      <c r="K1392">
        <v>17.7</v>
      </c>
      <c r="L1392">
        <v>21</v>
      </c>
      <c r="M1392">
        <v>374.6</v>
      </c>
      <c r="N1392">
        <v>2285</v>
      </c>
      <c r="O1392" t="s">
        <v>2001</v>
      </c>
      <c r="P1392" t="s">
        <v>711</v>
      </c>
      <c r="Q1392" t="s">
        <v>720</v>
      </c>
      <c r="R1392" t="s">
        <v>721</v>
      </c>
      <c r="S1392" t="s">
        <v>730</v>
      </c>
      <c r="T1392" t="s">
        <v>739</v>
      </c>
      <c r="U1392" t="s">
        <v>222</v>
      </c>
      <c r="V1392">
        <v>0.59</v>
      </c>
      <c r="W1392" t="s">
        <v>713</v>
      </c>
      <c r="X1392" t="s">
        <v>1050</v>
      </c>
      <c r="Y1392" t="s">
        <v>1484</v>
      </c>
      <c r="Z1392">
        <v>29730</v>
      </c>
    </row>
    <row r="1393" spans="1:26" x14ac:dyDescent="0.25">
      <c r="A1393">
        <v>22201</v>
      </c>
      <c r="B1393">
        <v>89130</v>
      </c>
      <c r="C1393" s="3">
        <v>44087</v>
      </c>
      <c r="D1393" s="3">
        <v>44090</v>
      </c>
      <c r="E1393" t="s">
        <v>981</v>
      </c>
      <c r="F1393">
        <v>0.08</v>
      </c>
      <c r="G1393">
        <v>19.989999999999998</v>
      </c>
      <c r="H1393">
        <v>2267.2199999999998</v>
      </c>
      <c r="I1393">
        <v>2267.2199999999998</v>
      </c>
      <c r="J1393" t="s">
        <v>4638</v>
      </c>
      <c r="K1393">
        <v>178.47</v>
      </c>
      <c r="L1393">
        <v>22</v>
      </c>
      <c r="M1393">
        <v>3802.01</v>
      </c>
      <c r="N1393">
        <v>3036</v>
      </c>
      <c r="O1393" t="s">
        <v>3592</v>
      </c>
      <c r="P1393" t="s">
        <v>710</v>
      </c>
      <c r="Q1393" t="s">
        <v>717</v>
      </c>
      <c r="R1393" t="s">
        <v>721</v>
      </c>
      <c r="S1393" t="s">
        <v>730</v>
      </c>
      <c r="T1393" t="s">
        <v>739</v>
      </c>
      <c r="U1393" t="s">
        <v>682</v>
      </c>
      <c r="V1393">
        <v>0.55000000000000004</v>
      </c>
      <c r="W1393" t="s">
        <v>714</v>
      </c>
      <c r="X1393" t="s">
        <v>1101</v>
      </c>
      <c r="Y1393" t="s">
        <v>1166</v>
      </c>
      <c r="Z1393">
        <v>58554</v>
      </c>
    </row>
    <row r="1394" spans="1:26" x14ac:dyDescent="0.25">
      <c r="A1394">
        <v>24568</v>
      </c>
      <c r="B1394">
        <v>88998</v>
      </c>
      <c r="C1394" s="3">
        <v>44087</v>
      </c>
      <c r="D1394" s="3">
        <v>44088</v>
      </c>
      <c r="E1394" t="s">
        <v>978</v>
      </c>
      <c r="F1394">
        <v>0.05</v>
      </c>
      <c r="G1394">
        <v>7.91</v>
      </c>
      <c r="H1394">
        <v>322.12199999999996</v>
      </c>
      <c r="I1394">
        <v>322.12199999999996</v>
      </c>
      <c r="J1394">
        <v>-147.01499999999999</v>
      </c>
      <c r="K1394">
        <v>6.48</v>
      </c>
      <c r="L1394">
        <v>16</v>
      </c>
      <c r="M1394">
        <v>109.99</v>
      </c>
      <c r="N1394">
        <v>2484</v>
      </c>
      <c r="O1394" t="s">
        <v>2644</v>
      </c>
      <c r="P1394" t="s">
        <v>710</v>
      </c>
      <c r="Q1394" t="s">
        <v>720</v>
      </c>
      <c r="R1394" t="s">
        <v>721</v>
      </c>
      <c r="S1394" t="s">
        <v>726</v>
      </c>
      <c r="T1394" t="s">
        <v>739</v>
      </c>
      <c r="U1394" t="s">
        <v>681</v>
      </c>
      <c r="V1394">
        <v>0.37</v>
      </c>
      <c r="W1394" t="s">
        <v>713</v>
      </c>
      <c r="X1394" t="s">
        <v>1033</v>
      </c>
      <c r="Y1394" t="s">
        <v>1583</v>
      </c>
      <c r="Z1394">
        <v>33881</v>
      </c>
    </row>
    <row r="1395" spans="1:26" x14ac:dyDescent="0.25">
      <c r="A1395">
        <v>24569</v>
      </c>
      <c r="B1395">
        <v>88998</v>
      </c>
      <c r="C1395" s="3">
        <v>44087</v>
      </c>
      <c r="D1395" s="3">
        <v>44088</v>
      </c>
      <c r="E1395" t="s">
        <v>978</v>
      </c>
      <c r="F1395">
        <v>0.03</v>
      </c>
      <c r="G1395">
        <v>8.64</v>
      </c>
      <c r="H1395">
        <v>366.53999999999996</v>
      </c>
      <c r="I1395">
        <v>366.53999999999996</v>
      </c>
      <c r="J1395" t="s">
        <v>4638</v>
      </c>
      <c r="K1395">
        <v>111.03</v>
      </c>
      <c r="L1395">
        <v>8</v>
      </c>
      <c r="M1395">
        <v>900.12</v>
      </c>
      <c r="N1395">
        <v>2484</v>
      </c>
      <c r="O1395" t="s">
        <v>3457</v>
      </c>
      <c r="P1395" t="s">
        <v>710</v>
      </c>
      <c r="Q1395" t="s">
        <v>720</v>
      </c>
      <c r="R1395" t="s">
        <v>721</v>
      </c>
      <c r="S1395" t="s">
        <v>730</v>
      </c>
      <c r="T1395" t="s">
        <v>739</v>
      </c>
      <c r="U1395" t="s">
        <v>549</v>
      </c>
      <c r="V1395">
        <v>0.78</v>
      </c>
      <c r="W1395" t="s">
        <v>713</v>
      </c>
      <c r="X1395" t="s">
        <v>1033</v>
      </c>
      <c r="Y1395" t="s">
        <v>1583</v>
      </c>
      <c r="Z1395">
        <v>33881</v>
      </c>
    </row>
    <row r="1396" spans="1:26" x14ac:dyDescent="0.25">
      <c r="A1396">
        <v>5358</v>
      </c>
      <c r="B1396">
        <v>38080</v>
      </c>
      <c r="C1396" s="3">
        <v>44088</v>
      </c>
      <c r="D1396" s="3">
        <v>44089</v>
      </c>
      <c r="E1396" t="s">
        <v>979</v>
      </c>
      <c r="F1396">
        <v>0.08</v>
      </c>
      <c r="G1396">
        <v>4.7</v>
      </c>
      <c r="H1396">
        <v>-56.35</v>
      </c>
      <c r="I1396" t="s">
        <v>4638</v>
      </c>
      <c r="J1396" t="s">
        <v>4638</v>
      </c>
      <c r="K1396">
        <v>4.9800000000000004</v>
      </c>
      <c r="L1396">
        <v>47</v>
      </c>
      <c r="M1396">
        <v>225.98</v>
      </c>
      <c r="N1396">
        <v>1682</v>
      </c>
      <c r="O1396" t="s">
        <v>3805</v>
      </c>
      <c r="P1396" t="s">
        <v>710</v>
      </c>
      <c r="Q1396" t="s">
        <v>719</v>
      </c>
      <c r="R1396" t="s">
        <v>721</v>
      </c>
      <c r="S1396" t="s">
        <v>726</v>
      </c>
      <c r="T1396" t="s">
        <v>739</v>
      </c>
      <c r="U1396" t="s">
        <v>473</v>
      </c>
      <c r="V1396">
        <v>0.38</v>
      </c>
      <c r="W1396" t="s">
        <v>714</v>
      </c>
      <c r="X1396" t="s">
        <v>1007</v>
      </c>
      <c r="Y1396" t="s">
        <v>990</v>
      </c>
      <c r="Z1396">
        <v>60611</v>
      </c>
    </row>
    <row r="1397" spans="1:26" x14ac:dyDescent="0.25">
      <c r="A1397">
        <v>19001</v>
      </c>
      <c r="B1397">
        <v>86754</v>
      </c>
      <c r="C1397" s="3">
        <v>44088</v>
      </c>
      <c r="D1397" s="3">
        <v>44089</v>
      </c>
      <c r="E1397" t="s">
        <v>978</v>
      </c>
      <c r="F1397">
        <v>0</v>
      </c>
      <c r="G1397">
        <v>3.99</v>
      </c>
      <c r="H1397">
        <v>-60.563999999999993</v>
      </c>
      <c r="I1397" t="s">
        <v>4638</v>
      </c>
      <c r="J1397" t="s">
        <v>4638</v>
      </c>
      <c r="K1397">
        <v>65.989999999999995</v>
      </c>
      <c r="L1397">
        <v>13</v>
      </c>
      <c r="M1397">
        <v>765.65</v>
      </c>
      <c r="N1397">
        <v>2417</v>
      </c>
      <c r="O1397" t="s">
        <v>2703</v>
      </c>
      <c r="P1397" t="s">
        <v>710</v>
      </c>
      <c r="Q1397" t="s">
        <v>719</v>
      </c>
      <c r="R1397" t="s">
        <v>722</v>
      </c>
      <c r="S1397" t="s">
        <v>102</v>
      </c>
      <c r="T1397" t="s">
        <v>739</v>
      </c>
      <c r="U1397" t="s">
        <v>212</v>
      </c>
      <c r="V1397">
        <v>0.59</v>
      </c>
      <c r="W1397" t="s">
        <v>713</v>
      </c>
      <c r="X1397" t="s">
        <v>1110</v>
      </c>
      <c r="Y1397" t="s">
        <v>1119</v>
      </c>
      <c r="Z1397">
        <v>22124</v>
      </c>
    </row>
    <row r="1398" spans="1:26" x14ac:dyDescent="0.25">
      <c r="A1398">
        <v>19002</v>
      </c>
      <c r="B1398">
        <v>89433</v>
      </c>
      <c r="C1398" s="3">
        <v>44088</v>
      </c>
      <c r="D1398" s="3">
        <v>44089</v>
      </c>
      <c r="E1398" t="s">
        <v>977</v>
      </c>
      <c r="F1398">
        <v>0.03</v>
      </c>
      <c r="G1398">
        <v>19.989999999999998</v>
      </c>
      <c r="H1398">
        <v>-0.74000000000000909</v>
      </c>
      <c r="I1398" t="s">
        <v>4638</v>
      </c>
      <c r="J1398" t="s">
        <v>4638</v>
      </c>
      <c r="K1398">
        <v>33.979999999999997</v>
      </c>
      <c r="L1398">
        <v>12</v>
      </c>
      <c r="M1398">
        <v>432.44</v>
      </c>
      <c r="N1398">
        <v>1000</v>
      </c>
      <c r="O1398" t="s">
        <v>4515</v>
      </c>
      <c r="P1398" t="s">
        <v>710</v>
      </c>
      <c r="Q1398" t="s">
        <v>718</v>
      </c>
      <c r="R1398" t="s">
        <v>723</v>
      </c>
      <c r="S1398" t="s">
        <v>732</v>
      </c>
      <c r="T1398" t="s">
        <v>739</v>
      </c>
      <c r="U1398" t="s">
        <v>489</v>
      </c>
      <c r="V1398">
        <v>0.55000000000000004</v>
      </c>
      <c r="W1398" t="s">
        <v>716</v>
      </c>
      <c r="X1398" t="s">
        <v>1142</v>
      </c>
      <c r="Y1398" t="s">
        <v>1391</v>
      </c>
      <c r="Z1398">
        <v>5201</v>
      </c>
    </row>
    <row r="1399" spans="1:26" x14ac:dyDescent="0.25">
      <c r="A1399">
        <v>19003</v>
      </c>
      <c r="B1399">
        <v>89433</v>
      </c>
      <c r="C1399" s="3">
        <v>44088</v>
      </c>
      <c r="D1399" s="3">
        <v>44089</v>
      </c>
      <c r="E1399" t="s">
        <v>977</v>
      </c>
      <c r="F1399">
        <v>0.08</v>
      </c>
      <c r="G1399">
        <v>1.99</v>
      </c>
      <c r="H1399">
        <v>-71.83</v>
      </c>
      <c r="I1399" t="s">
        <v>4638</v>
      </c>
      <c r="J1399" t="s">
        <v>4638</v>
      </c>
      <c r="K1399">
        <v>45.19</v>
      </c>
      <c r="L1399">
        <v>3</v>
      </c>
      <c r="M1399">
        <v>127.22</v>
      </c>
      <c r="N1399">
        <v>999</v>
      </c>
      <c r="O1399" t="s">
        <v>3090</v>
      </c>
      <c r="P1399" t="s">
        <v>710</v>
      </c>
      <c r="Q1399" t="s">
        <v>718</v>
      </c>
      <c r="R1399" t="s">
        <v>722</v>
      </c>
      <c r="S1399" t="s">
        <v>725</v>
      </c>
      <c r="T1399" t="s">
        <v>741</v>
      </c>
      <c r="U1399" t="s">
        <v>637</v>
      </c>
      <c r="V1399">
        <v>0.55000000000000004</v>
      </c>
      <c r="W1399" t="s">
        <v>716</v>
      </c>
      <c r="X1399" t="s">
        <v>1027</v>
      </c>
      <c r="Y1399" t="s">
        <v>1392</v>
      </c>
      <c r="Z1399">
        <v>7450</v>
      </c>
    </row>
    <row r="1400" spans="1:26" x14ac:dyDescent="0.25">
      <c r="A1400">
        <v>19004</v>
      </c>
      <c r="B1400">
        <v>89433</v>
      </c>
      <c r="C1400" s="3">
        <v>44088</v>
      </c>
      <c r="D1400" s="3">
        <v>44089</v>
      </c>
      <c r="E1400" t="s">
        <v>977</v>
      </c>
      <c r="F1400">
        <v>0.1</v>
      </c>
      <c r="G1400">
        <v>76.37</v>
      </c>
      <c r="H1400">
        <v>-969.0483660000001</v>
      </c>
      <c r="I1400" t="s">
        <v>4638</v>
      </c>
      <c r="J1400">
        <v>-508.81600000000003</v>
      </c>
      <c r="K1400">
        <v>400.98</v>
      </c>
      <c r="L1400">
        <v>2</v>
      </c>
      <c r="M1400">
        <v>810.47</v>
      </c>
      <c r="N1400">
        <v>994</v>
      </c>
      <c r="O1400" t="s">
        <v>3090</v>
      </c>
      <c r="P1400" t="s">
        <v>712</v>
      </c>
      <c r="Q1400" t="s">
        <v>718</v>
      </c>
      <c r="R1400" t="s">
        <v>723</v>
      </c>
      <c r="S1400" t="s">
        <v>731</v>
      </c>
      <c r="T1400" t="s">
        <v>742</v>
      </c>
      <c r="U1400" t="s">
        <v>81</v>
      </c>
      <c r="V1400">
        <v>0.6</v>
      </c>
      <c r="W1400" t="s">
        <v>716</v>
      </c>
      <c r="X1400" t="s">
        <v>1029</v>
      </c>
      <c r="Y1400" t="s">
        <v>1054</v>
      </c>
      <c r="Z1400">
        <v>4073</v>
      </c>
    </row>
    <row r="1401" spans="1:26" x14ac:dyDescent="0.25">
      <c r="A1401">
        <v>21620</v>
      </c>
      <c r="B1401">
        <v>90767</v>
      </c>
      <c r="C1401" s="3">
        <v>44088</v>
      </c>
      <c r="D1401" s="3">
        <v>44090</v>
      </c>
      <c r="E1401" t="s">
        <v>978</v>
      </c>
      <c r="F1401">
        <v>0.01</v>
      </c>
      <c r="G1401">
        <v>4.99</v>
      </c>
      <c r="H1401">
        <v>24.018000000000001</v>
      </c>
      <c r="I1401">
        <v>24.018000000000001</v>
      </c>
      <c r="J1401" t="s">
        <v>4638</v>
      </c>
      <c r="K1401">
        <v>45.99</v>
      </c>
      <c r="L1401">
        <v>3</v>
      </c>
      <c r="M1401">
        <v>125.19</v>
      </c>
      <c r="N1401">
        <v>3279</v>
      </c>
      <c r="O1401" t="s">
        <v>4081</v>
      </c>
      <c r="P1401" t="s">
        <v>710</v>
      </c>
      <c r="Q1401" t="s">
        <v>717</v>
      </c>
      <c r="R1401" t="s">
        <v>722</v>
      </c>
      <c r="S1401" t="s">
        <v>102</v>
      </c>
      <c r="T1401" t="s">
        <v>739</v>
      </c>
      <c r="U1401" t="s">
        <v>132</v>
      </c>
      <c r="V1401">
        <v>0.56000000000000005</v>
      </c>
      <c r="W1401" t="s">
        <v>713</v>
      </c>
      <c r="X1401" t="s">
        <v>1050</v>
      </c>
      <c r="Y1401" t="s">
        <v>1055</v>
      </c>
      <c r="Z1401">
        <v>29203</v>
      </c>
    </row>
    <row r="1402" spans="1:26" x14ac:dyDescent="0.25">
      <c r="A1402">
        <v>23358</v>
      </c>
      <c r="B1402">
        <v>90613</v>
      </c>
      <c r="C1402" s="3">
        <v>44088</v>
      </c>
      <c r="D1402" s="3">
        <v>44089</v>
      </c>
      <c r="E1402" t="s">
        <v>979</v>
      </c>
      <c r="F1402">
        <v>0.08</v>
      </c>
      <c r="G1402">
        <v>4.7</v>
      </c>
      <c r="H1402">
        <v>-56.35</v>
      </c>
      <c r="I1402" t="s">
        <v>4638</v>
      </c>
      <c r="J1402" t="s">
        <v>4638</v>
      </c>
      <c r="K1402">
        <v>4.9800000000000004</v>
      </c>
      <c r="L1402">
        <v>12</v>
      </c>
      <c r="M1402">
        <v>57.7</v>
      </c>
      <c r="N1402">
        <v>1683</v>
      </c>
      <c r="O1402" t="s">
        <v>3203</v>
      </c>
      <c r="P1402" t="s">
        <v>710</v>
      </c>
      <c r="Q1402" t="s">
        <v>719</v>
      </c>
      <c r="R1402" t="s">
        <v>721</v>
      </c>
      <c r="S1402" t="s">
        <v>726</v>
      </c>
      <c r="T1402" t="s">
        <v>739</v>
      </c>
      <c r="U1402" t="s">
        <v>473</v>
      </c>
      <c r="V1402">
        <v>0.38</v>
      </c>
      <c r="W1402" t="s">
        <v>714</v>
      </c>
      <c r="X1402" t="s">
        <v>1014</v>
      </c>
      <c r="Y1402" t="s">
        <v>1550</v>
      </c>
      <c r="Z1402">
        <v>77301</v>
      </c>
    </row>
    <row r="1403" spans="1:26" x14ac:dyDescent="0.25">
      <c r="A1403">
        <v>20612</v>
      </c>
      <c r="B1403">
        <v>87015</v>
      </c>
      <c r="C1403" s="3">
        <v>44089</v>
      </c>
      <c r="D1403" s="3">
        <v>44092</v>
      </c>
      <c r="E1403" t="s">
        <v>977</v>
      </c>
      <c r="F1403">
        <v>0.03</v>
      </c>
      <c r="G1403">
        <v>7.72</v>
      </c>
      <c r="H1403">
        <v>-127.05200000000001</v>
      </c>
      <c r="I1403" t="s">
        <v>4638</v>
      </c>
      <c r="J1403">
        <v>-26.683999999999997</v>
      </c>
      <c r="K1403">
        <v>7.3</v>
      </c>
      <c r="L1403">
        <v>14</v>
      </c>
      <c r="M1403">
        <v>103.61</v>
      </c>
      <c r="N1403">
        <v>1123</v>
      </c>
      <c r="O1403" t="s">
        <v>3161</v>
      </c>
      <c r="P1403" t="s">
        <v>710</v>
      </c>
      <c r="Q1403" t="s">
        <v>718</v>
      </c>
      <c r="R1403" t="s">
        <v>721</v>
      </c>
      <c r="S1403" t="s">
        <v>103</v>
      </c>
      <c r="T1403" t="s">
        <v>739</v>
      </c>
      <c r="U1403" t="s">
        <v>372</v>
      </c>
      <c r="V1403">
        <v>0.38</v>
      </c>
      <c r="W1403" t="s">
        <v>715</v>
      </c>
      <c r="X1403" t="s">
        <v>1036</v>
      </c>
      <c r="Y1403" t="s">
        <v>1139</v>
      </c>
      <c r="Z1403">
        <v>95661</v>
      </c>
    </row>
    <row r="1404" spans="1:26" x14ac:dyDescent="0.25">
      <c r="A1404">
        <v>22996</v>
      </c>
      <c r="B1404">
        <v>86309</v>
      </c>
      <c r="C1404" s="3">
        <v>44089</v>
      </c>
      <c r="D1404" s="3">
        <v>44091</v>
      </c>
      <c r="E1404" t="s">
        <v>981</v>
      </c>
      <c r="F1404">
        <v>0.09</v>
      </c>
      <c r="G1404">
        <v>8.7799999999999994</v>
      </c>
      <c r="H1404">
        <v>-22.12</v>
      </c>
      <c r="I1404" t="s">
        <v>4638</v>
      </c>
      <c r="J1404" t="s">
        <v>4638</v>
      </c>
      <c r="K1404">
        <v>13.79</v>
      </c>
      <c r="L1404">
        <v>1</v>
      </c>
      <c r="M1404">
        <v>17.440000000000001</v>
      </c>
      <c r="N1404">
        <v>594</v>
      </c>
      <c r="O1404" t="s">
        <v>3100</v>
      </c>
      <c r="P1404" t="s">
        <v>710</v>
      </c>
      <c r="Q1404" t="s">
        <v>719</v>
      </c>
      <c r="R1404" t="s">
        <v>723</v>
      </c>
      <c r="S1404" t="s">
        <v>732</v>
      </c>
      <c r="T1404" t="s">
        <v>739</v>
      </c>
      <c r="U1404" t="s">
        <v>750</v>
      </c>
      <c r="V1404">
        <v>0.43</v>
      </c>
      <c r="W1404" t="s">
        <v>714</v>
      </c>
      <c r="X1404" t="s">
        <v>1085</v>
      </c>
      <c r="Y1404" t="s">
        <v>1737</v>
      </c>
      <c r="Z1404">
        <v>46016</v>
      </c>
    </row>
    <row r="1405" spans="1:26" x14ac:dyDescent="0.25">
      <c r="A1405">
        <v>24265</v>
      </c>
      <c r="B1405">
        <v>90932</v>
      </c>
      <c r="C1405" s="3">
        <v>44089</v>
      </c>
      <c r="D1405" s="3">
        <v>44091</v>
      </c>
      <c r="E1405" t="s">
        <v>979</v>
      </c>
      <c r="F1405">
        <v>0.06</v>
      </c>
      <c r="G1405">
        <v>1.35</v>
      </c>
      <c r="H1405">
        <v>8.5299999999999994</v>
      </c>
      <c r="I1405">
        <v>8.5299999999999994</v>
      </c>
      <c r="J1405" t="s">
        <v>4638</v>
      </c>
      <c r="K1405">
        <v>3.29</v>
      </c>
      <c r="L1405">
        <v>11</v>
      </c>
      <c r="M1405">
        <v>35.97</v>
      </c>
      <c r="N1405">
        <v>1646</v>
      </c>
      <c r="O1405" t="s">
        <v>2035</v>
      </c>
      <c r="P1405" t="s">
        <v>710</v>
      </c>
      <c r="Q1405" t="s">
        <v>718</v>
      </c>
      <c r="R1405" t="s">
        <v>721</v>
      </c>
      <c r="S1405" t="s">
        <v>733</v>
      </c>
      <c r="T1405" t="s">
        <v>738</v>
      </c>
      <c r="U1405" t="s">
        <v>120</v>
      </c>
      <c r="V1405">
        <v>0.4</v>
      </c>
      <c r="W1405" t="s">
        <v>716</v>
      </c>
      <c r="X1405" t="s">
        <v>1018</v>
      </c>
      <c r="Y1405" t="s">
        <v>1034</v>
      </c>
      <c r="Z1405">
        <v>11714</v>
      </c>
    </row>
    <row r="1406" spans="1:26" x14ac:dyDescent="0.25">
      <c r="A1406">
        <v>24526</v>
      </c>
      <c r="B1406">
        <v>91305</v>
      </c>
      <c r="C1406" s="3">
        <v>44089</v>
      </c>
      <c r="D1406" s="3">
        <v>44091</v>
      </c>
      <c r="E1406" t="s">
        <v>978</v>
      </c>
      <c r="F1406">
        <v>0</v>
      </c>
      <c r="G1406">
        <v>7.87</v>
      </c>
      <c r="H1406">
        <v>385.37</v>
      </c>
      <c r="I1406">
        <v>385.37</v>
      </c>
      <c r="J1406" t="s">
        <v>4638</v>
      </c>
      <c r="K1406">
        <v>29.34</v>
      </c>
      <c r="L1406">
        <v>22</v>
      </c>
      <c r="M1406">
        <v>668.38</v>
      </c>
      <c r="N1406">
        <v>2356</v>
      </c>
      <c r="O1406" t="s">
        <v>4584</v>
      </c>
      <c r="P1406" t="s">
        <v>710</v>
      </c>
      <c r="Q1406" t="s">
        <v>719</v>
      </c>
      <c r="R1406" t="s">
        <v>723</v>
      </c>
      <c r="S1406" t="s">
        <v>732</v>
      </c>
      <c r="T1406" t="s">
        <v>739</v>
      </c>
      <c r="U1406" t="s">
        <v>192</v>
      </c>
      <c r="V1406">
        <v>0.54</v>
      </c>
      <c r="W1406" t="s">
        <v>715</v>
      </c>
      <c r="X1406" t="s">
        <v>1131</v>
      </c>
      <c r="Y1406" t="s">
        <v>1130</v>
      </c>
      <c r="Z1406">
        <v>82901</v>
      </c>
    </row>
    <row r="1407" spans="1:26" x14ac:dyDescent="0.25">
      <c r="A1407">
        <v>19438</v>
      </c>
      <c r="B1407">
        <v>90110</v>
      </c>
      <c r="C1407" s="3">
        <v>44090</v>
      </c>
      <c r="D1407" s="3">
        <v>44092</v>
      </c>
      <c r="E1407" t="s">
        <v>977</v>
      </c>
      <c r="F1407">
        <v>0.08</v>
      </c>
      <c r="G1407">
        <v>7.42</v>
      </c>
      <c r="H1407">
        <v>-37.6</v>
      </c>
      <c r="I1407" t="s">
        <v>4638</v>
      </c>
      <c r="J1407" t="s">
        <v>4638</v>
      </c>
      <c r="K1407">
        <v>15.73</v>
      </c>
      <c r="L1407">
        <v>5</v>
      </c>
      <c r="M1407">
        <v>78.08</v>
      </c>
      <c r="N1407">
        <v>2272</v>
      </c>
      <c r="O1407" t="s">
        <v>4392</v>
      </c>
      <c r="P1407" t="s">
        <v>711</v>
      </c>
      <c r="Q1407" t="s">
        <v>720</v>
      </c>
      <c r="R1407" t="s">
        <v>721</v>
      </c>
      <c r="S1407" t="s">
        <v>104</v>
      </c>
      <c r="T1407" t="s">
        <v>741</v>
      </c>
      <c r="U1407" t="s">
        <v>296</v>
      </c>
      <c r="V1407">
        <v>0.56000000000000005</v>
      </c>
      <c r="W1407" t="s">
        <v>714</v>
      </c>
      <c r="X1407" t="s">
        <v>1014</v>
      </c>
      <c r="Y1407" t="s">
        <v>1480</v>
      </c>
      <c r="Z1407">
        <v>76543</v>
      </c>
    </row>
    <row r="1408" spans="1:26" x14ac:dyDescent="0.25">
      <c r="A1408">
        <v>20445</v>
      </c>
      <c r="B1408">
        <v>87109</v>
      </c>
      <c r="C1408" s="3">
        <v>44090</v>
      </c>
      <c r="D1408" s="3">
        <v>44090</v>
      </c>
      <c r="E1408" t="s">
        <v>980</v>
      </c>
      <c r="F1408">
        <v>0.04</v>
      </c>
      <c r="G1408">
        <v>16.87</v>
      </c>
      <c r="H1408">
        <v>-97.28</v>
      </c>
      <c r="I1408" t="s">
        <v>4638</v>
      </c>
      <c r="J1408" t="s">
        <v>4638</v>
      </c>
      <c r="K1408">
        <v>22.84</v>
      </c>
      <c r="L1408">
        <v>12</v>
      </c>
      <c r="M1408">
        <v>286.39999999999998</v>
      </c>
      <c r="N1408">
        <v>1068</v>
      </c>
      <c r="O1408" t="s">
        <v>2134</v>
      </c>
      <c r="P1408" t="s">
        <v>710</v>
      </c>
      <c r="Q1408" t="s">
        <v>717</v>
      </c>
      <c r="R1408" t="s">
        <v>721</v>
      </c>
      <c r="S1408" t="s">
        <v>726</v>
      </c>
      <c r="T1408" t="s">
        <v>739</v>
      </c>
      <c r="U1408" t="s">
        <v>494</v>
      </c>
      <c r="V1408">
        <v>0.39</v>
      </c>
      <c r="W1408" t="s">
        <v>714</v>
      </c>
      <c r="X1408" t="s">
        <v>1007</v>
      </c>
      <c r="Y1408" t="s">
        <v>1150</v>
      </c>
      <c r="Z1408">
        <v>60409</v>
      </c>
    </row>
    <row r="1409" spans="1:26" x14ac:dyDescent="0.25">
      <c r="A1409">
        <v>20920</v>
      </c>
      <c r="B1409">
        <v>90880</v>
      </c>
      <c r="C1409" s="3">
        <v>44090</v>
      </c>
      <c r="D1409" s="3">
        <v>44091</v>
      </c>
      <c r="E1409" t="s">
        <v>979</v>
      </c>
      <c r="F1409">
        <v>0</v>
      </c>
      <c r="G1409">
        <v>19.989999999999998</v>
      </c>
      <c r="H1409">
        <v>-70.14</v>
      </c>
      <c r="I1409" t="s">
        <v>4638</v>
      </c>
      <c r="J1409">
        <v>-58.859679999999997</v>
      </c>
      <c r="K1409">
        <v>387.99</v>
      </c>
      <c r="L1409">
        <v>23</v>
      </c>
      <c r="M1409">
        <v>9280.7199999999993</v>
      </c>
      <c r="N1409">
        <v>1241</v>
      </c>
      <c r="O1409" t="s">
        <v>4397</v>
      </c>
      <c r="P1409" t="s">
        <v>710</v>
      </c>
      <c r="Q1409" t="s">
        <v>720</v>
      </c>
      <c r="R1409" t="s">
        <v>721</v>
      </c>
      <c r="S1409" t="s">
        <v>103</v>
      </c>
      <c r="T1409" t="s">
        <v>739</v>
      </c>
      <c r="U1409" t="s">
        <v>343</v>
      </c>
      <c r="V1409">
        <v>0.38</v>
      </c>
      <c r="W1409" t="s">
        <v>713</v>
      </c>
      <c r="X1409" t="s">
        <v>1124</v>
      </c>
      <c r="Y1409" t="s">
        <v>1042</v>
      </c>
      <c r="Z1409">
        <v>36830</v>
      </c>
    </row>
    <row r="1410" spans="1:26" x14ac:dyDescent="0.25">
      <c r="A1410">
        <v>21834</v>
      </c>
      <c r="B1410">
        <v>90385</v>
      </c>
      <c r="C1410" s="3">
        <v>44090</v>
      </c>
      <c r="D1410" s="3">
        <v>44090</v>
      </c>
      <c r="E1410" t="s">
        <v>980</v>
      </c>
      <c r="F1410">
        <v>0.05</v>
      </c>
      <c r="G1410">
        <v>52.2</v>
      </c>
      <c r="H1410">
        <v>-118.54</v>
      </c>
      <c r="I1410" t="s">
        <v>4638</v>
      </c>
      <c r="J1410">
        <v>-305.98</v>
      </c>
      <c r="K1410">
        <v>55.5</v>
      </c>
      <c r="L1410">
        <v>4</v>
      </c>
      <c r="M1410">
        <v>253.87</v>
      </c>
      <c r="N1410">
        <v>2157</v>
      </c>
      <c r="O1410" t="s">
        <v>4217</v>
      </c>
      <c r="P1410" t="s">
        <v>710</v>
      </c>
      <c r="Q1410" t="s">
        <v>717</v>
      </c>
      <c r="R1410" t="s">
        <v>723</v>
      </c>
      <c r="S1410" t="s">
        <v>732</v>
      </c>
      <c r="T1410" t="s">
        <v>743</v>
      </c>
      <c r="U1410" t="s">
        <v>690</v>
      </c>
      <c r="V1410">
        <v>0.72</v>
      </c>
      <c r="W1410" t="s">
        <v>714</v>
      </c>
      <c r="X1410" t="s">
        <v>1052</v>
      </c>
      <c r="Y1410" t="s">
        <v>1722</v>
      </c>
      <c r="Z1410">
        <v>48093</v>
      </c>
    </row>
    <row r="1411" spans="1:26" x14ac:dyDescent="0.25">
      <c r="A1411">
        <v>21835</v>
      </c>
      <c r="B1411">
        <v>90385</v>
      </c>
      <c r="C1411" s="3">
        <v>44090</v>
      </c>
      <c r="D1411" s="3">
        <v>44099</v>
      </c>
      <c r="E1411" t="s">
        <v>980</v>
      </c>
      <c r="F1411">
        <v>0.05</v>
      </c>
      <c r="G1411">
        <v>14.7</v>
      </c>
      <c r="H1411">
        <v>2963.48</v>
      </c>
      <c r="I1411">
        <v>2963.48</v>
      </c>
      <c r="J1411">
        <v>-246.21</v>
      </c>
      <c r="K1411">
        <v>442.14</v>
      </c>
      <c r="L1411">
        <v>14</v>
      </c>
      <c r="M1411">
        <v>5880.46</v>
      </c>
      <c r="N1411">
        <v>2157</v>
      </c>
      <c r="O1411" t="s">
        <v>3946</v>
      </c>
      <c r="P1411" t="s">
        <v>712</v>
      </c>
      <c r="Q1411" t="s">
        <v>717</v>
      </c>
      <c r="R1411" t="s">
        <v>722</v>
      </c>
      <c r="S1411" t="s">
        <v>736</v>
      </c>
      <c r="T1411" t="s">
        <v>740</v>
      </c>
      <c r="U1411" t="s">
        <v>476</v>
      </c>
      <c r="V1411">
        <v>0.56000000000000005</v>
      </c>
      <c r="W1411" t="s">
        <v>714</v>
      </c>
      <c r="X1411" t="s">
        <v>1052</v>
      </c>
      <c r="Y1411" t="s">
        <v>1722</v>
      </c>
      <c r="Z1411">
        <v>48093</v>
      </c>
    </row>
    <row r="1412" spans="1:26" x14ac:dyDescent="0.25">
      <c r="A1412">
        <v>25582</v>
      </c>
      <c r="B1412">
        <v>91089</v>
      </c>
      <c r="C1412" s="3">
        <v>44090</v>
      </c>
      <c r="D1412" s="3">
        <v>44090</v>
      </c>
      <c r="E1412" t="s">
        <v>980</v>
      </c>
      <c r="F1412">
        <v>7.0000000000000007E-2</v>
      </c>
      <c r="G1412">
        <v>69</v>
      </c>
      <c r="H1412">
        <v>-634.73410000000013</v>
      </c>
      <c r="I1412" t="s">
        <v>4638</v>
      </c>
      <c r="J1412" t="s">
        <v>4638</v>
      </c>
      <c r="K1412">
        <v>154.13</v>
      </c>
      <c r="L1412">
        <v>3</v>
      </c>
      <c r="M1412">
        <v>453.62</v>
      </c>
      <c r="N1412">
        <v>145</v>
      </c>
      <c r="O1412" t="s">
        <v>3517</v>
      </c>
      <c r="P1412" t="s">
        <v>711</v>
      </c>
      <c r="Q1412" t="s">
        <v>717</v>
      </c>
      <c r="R1412" t="s">
        <v>723</v>
      </c>
      <c r="S1412" t="s">
        <v>731</v>
      </c>
      <c r="T1412" t="s">
        <v>744</v>
      </c>
      <c r="U1412" t="s">
        <v>769</v>
      </c>
      <c r="V1412">
        <v>0.68</v>
      </c>
      <c r="W1412" t="s">
        <v>716</v>
      </c>
      <c r="X1412" t="s">
        <v>1070</v>
      </c>
      <c r="Y1412" t="s">
        <v>1179</v>
      </c>
      <c r="Z1412">
        <v>15122</v>
      </c>
    </row>
    <row r="1413" spans="1:26" x14ac:dyDescent="0.25">
      <c r="A1413">
        <v>26093</v>
      </c>
      <c r="B1413">
        <v>88570</v>
      </c>
      <c r="C1413" s="3">
        <v>44090</v>
      </c>
      <c r="D1413" s="3">
        <v>44092</v>
      </c>
      <c r="E1413" t="s">
        <v>977</v>
      </c>
      <c r="F1413">
        <v>0.05</v>
      </c>
      <c r="G1413">
        <v>5.41</v>
      </c>
      <c r="H1413">
        <v>-89.216999999999999</v>
      </c>
      <c r="I1413" t="s">
        <v>4638</v>
      </c>
      <c r="J1413">
        <v>-10.84</v>
      </c>
      <c r="K1413">
        <v>4.24</v>
      </c>
      <c r="L1413">
        <v>12</v>
      </c>
      <c r="M1413">
        <v>50.83</v>
      </c>
      <c r="N1413">
        <v>853</v>
      </c>
      <c r="O1413" t="s">
        <v>2271</v>
      </c>
      <c r="P1413" t="s">
        <v>710</v>
      </c>
      <c r="Q1413" t="s">
        <v>718</v>
      </c>
      <c r="R1413" t="s">
        <v>721</v>
      </c>
      <c r="S1413" t="s">
        <v>103</v>
      </c>
      <c r="T1413" t="s">
        <v>739</v>
      </c>
      <c r="U1413" t="s">
        <v>615</v>
      </c>
      <c r="V1413">
        <v>0.35</v>
      </c>
      <c r="W1413" t="s">
        <v>715</v>
      </c>
      <c r="X1413" t="s">
        <v>1036</v>
      </c>
      <c r="Y1413" t="s">
        <v>1882</v>
      </c>
      <c r="Z1413">
        <v>92345</v>
      </c>
    </row>
    <row r="1414" spans="1:26" x14ac:dyDescent="0.25">
      <c r="A1414">
        <v>22145</v>
      </c>
      <c r="B1414">
        <v>91059</v>
      </c>
      <c r="C1414" s="3">
        <v>44091</v>
      </c>
      <c r="D1414" s="3">
        <v>44091</v>
      </c>
      <c r="E1414" t="s">
        <v>981</v>
      </c>
      <c r="F1414">
        <v>0.04</v>
      </c>
      <c r="G1414">
        <v>7.11</v>
      </c>
      <c r="H1414">
        <v>1320.5495999999998</v>
      </c>
      <c r="I1414">
        <v>1320.5495999999998</v>
      </c>
      <c r="J1414" t="s">
        <v>4638</v>
      </c>
      <c r="K1414">
        <v>120.97</v>
      </c>
      <c r="L1414">
        <v>16</v>
      </c>
      <c r="M1414">
        <v>1913.84</v>
      </c>
      <c r="N1414">
        <v>2030</v>
      </c>
      <c r="O1414" t="s">
        <v>3649</v>
      </c>
      <c r="P1414" t="s">
        <v>710</v>
      </c>
      <c r="Q1414" t="s">
        <v>720</v>
      </c>
      <c r="R1414" t="s">
        <v>722</v>
      </c>
      <c r="S1414" t="s">
        <v>736</v>
      </c>
      <c r="T1414" t="s">
        <v>743</v>
      </c>
      <c r="U1414" t="s">
        <v>25</v>
      </c>
      <c r="V1414">
        <v>0.36</v>
      </c>
      <c r="W1414" t="s">
        <v>714</v>
      </c>
      <c r="X1414" t="s">
        <v>1014</v>
      </c>
      <c r="Y1414" t="s">
        <v>1292</v>
      </c>
      <c r="Z1414">
        <v>75401</v>
      </c>
    </row>
    <row r="1415" spans="1:26" x14ac:dyDescent="0.25">
      <c r="A1415">
        <v>22146</v>
      </c>
      <c r="B1415">
        <v>91059</v>
      </c>
      <c r="C1415" s="3">
        <v>44091</v>
      </c>
      <c r="D1415" s="3">
        <v>44093</v>
      </c>
      <c r="E1415" t="s">
        <v>981</v>
      </c>
      <c r="F1415">
        <v>0</v>
      </c>
      <c r="G1415">
        <v>4.2</v>
      </c>
      <c r="H1415">
        <v>1585.5030000000002</v>
      </c>
      <c r="I1415">
        <v>1585.5030000000002</v>
      </c>
      <c r="J1415" t="s">
        <v>4638</v>
      </c>
      <c r="K1415">
        <v>195.99</v>
      </c>
      <c r="L1415">
        <v>16</v>
      </c>
      <c r="M1415">
        <v>2692.12</v>
      </c>
      <c r="N1415">
        <v>2030</v>
      </c>
      <c r="O1415" t="s">
        <v>2598</v>
      </c>
      <c r="P1415" t="s">
        <v>710</v>
      </c>
      <c r="Q1415" t="s">
        <v>720</v>
      </c>
      <c r="R1415" t="s">
        <v>722</v>
      </c>
      <c r="S1415" t="s">
        <v>102</v>
      </c>
      <c r="T1415" t="s">
        <v>739</v>
      </c>
      <c r="U1415" t="s">
        <v>907</v>
      </c>
      <c r="V1415">
        <v>0.6</v>
      </c>
      <c r="W1415" t="s">
        <v>714</v>
      </c>
      <c r="X1415" t="s">
        <v>1014</v>
      </c>
      <c r="Y1415" t="s">
        <v>1292</v>
      </c>
      <c r="Z1415">
        <v>75401</v>
      </c>
    </row>
    <row r="1416" spans="1:26" x14ac:dyDescent="0.25">
      <c r="A1416">
        <v>22438</v>
      </c>
      <c r="B1416">
        <v>91386</v>
      </c>
      <c r="C1416" s="3">
        <v>44091</v>
      </c>
      <c r="D1416" s="3">
        <v>44098</v>
      </c>
      <c r="E1416" t="s">
        <v>980</v>
      </c>
      <c r="F1416">
        <v>0.1</v>
      </c>
      <c r="G1416">
        <v>3.99</v>
      </c>
      <c r="H1416">
        <v>-21.03</v>
      </c>
      <c r="I1416" t="s">
        <v>4638</v>
      </c>
      <c r="J1416" t="s">
        <v>4638</v>
      </c>
      <c r="K1416">
        <v>10.98</v>
      </c>
      <c r="L1416">
        <v>5</v>
      </c>
      <c r="M1416">
        <v>52.21</v>
      </c>
      <c r="N1416">
        <v>2647</v>
      </c>
      <c r="O1416" t="s">
        <v>3774</v>
      </c>
      <c r="P1416" t="s">
        <v>710</v>
      </c>
      <c r="Q1416" t="s">
        <v>720</v>
      </c>
      <c r="R1416" t="s">
        <v>721</v>
      </c>
      <c r="S1416" t="s">
        <v>729</v>
      </c>
      <c r="T1416" t="s">
        <v>739</v>
      </c>
      <c r="U1416" t="s">
        <v>514</v>
      </c>
      <c r="V1416">
        <v>0.57999999999999996</v>
      </c>
      <c r="W1416" t="s">
        <v>715</v>
      </c>
      <c r="X1416" t="s">
        <v>1036</v>
      </c>
      <c r="Y1416" t="s">
        <v>1379</v>
      </c>
      <c r="Z1416">
        <v>93309</v>
      </c>
    </row>
    <row r="1417" spans="1:26" x14ac:dyDescent="0.25">
      <c r="A1417">
        <v>22439</v>
      </c>
      <c r="B1417">
        <v>91386</v>
      </c>
      <c r="C1417" s="3">
        <v>44091</v>
      </c>
      <c r="D1417" s="3">
        <v>44093</v>
      </c>
      <c r="E1417" t="s">
        <v>980</v>
      </c>
      <c r="F1417">
        <v>0.01</v>
      </c>
      <c r="G1417">
        <v>9.1999999999999993</v>
      </c>
      <c r="H1417">
        <v>117.52079999999998</v>
      </c>
      <c r="I1417">
        <v>117.52079999999998</v>
      </c>
      <c r="J1417" t="s">
        <v>4638</v>
      </c>
      <c r="K1417">
        <v>39.979999999999997</v>
      </c>
      <c r="L1417">
        <v>4</v>
      </c>
      <c r="M1417">
        <v>170.32</v>
      </c>
      <c r="N1417">
        <v>2647</v>
      </c>
      <c r="O1417" t="s">
        <v>2958</v>
      </c>
      <c r="P1417" t="s">
        <v>710</v>
      </c>
      <c r="Q1417" t="s">
        <v>720</v>
      </c>
      <c r="R1417" t="s">
        <v>723</v>
      </c>
      <c r="S1417" t="s">
        <v>732</v>
      </c>
      <c r="T1417" t="s">
        <v>738</v>
      </c>
      <c r="U1417" t="s">
        <v>16</v>
      </c>
      <c r="V1417">
        <v>0.65</v>
      </c>
      <c r="W1417" t="s">
        <v>715</v>
      </c>
      <c r="X1417" t="s">
        <v>1036</v>
      </c>
      <c r="Y1417" t="s">
        <v>1379</v>
      </c>
      <c r="Z1417">
        <v>93309</v>
      </c>
    </row>
    <row r="1418" spans="1:26" x14ac:dyDescent="0.25">
      <c r="A1418">
        <v>23481</v>
      </c>
      <c r="B1418">
        <v>90583</v>
      </c>
      <c r="C1418" s="3">
        <v>44091</v>
      </c>
      <c r="D1418" s="3">
        <v>44092</v>
      </c>
      <c r="E1418" t="s">
        <v>978</v>
      </c>
      <c r="F1418">
        <v>0.08</v>
      </c>
      <c r="G1418">
        <v>9.23</v>
      </c>
      <c r="H1418">
        <v>-83.65</v>
      </c>
      <c r="I1418" t="s">
        <v>4638</v>
      </c>
      <c r="J1418">
        <v>-146.66419200000001</v>
      </c>
      <c r="K1418">
        <v>7.77</v>
      </c>
      <c r="L1418">
        <v>5</v>
      </c>
      <c r="M1418">
        <v>40.299999999999997</v>
      </c>
      <c r="N1418">
        <v>339</v>
      </c>
      <c r="O1418" t="s">
        <v>2860</v>
      </c>
      <c r="P1418" t="s">
        <v>710</v>
      </c>
      <c r="Q1418" t="s">
        <v>720</v>
      </c>
      <c r="R1418" t="s">
        <v>721</v>
      </c>
      <c r="S1418" t="s">
        <v>729</v>
      </c>
      <c r="T1418" t="s">
        <v>739</v>
      </c>
      <c r="U1418" t="s">
        <v>357</v>
      </c>
      <c r="V1418">
        <v>0.57999999999999996</v>
      </c>
      <c r="W1418" t="s">
        <v>716</v>
      </c>
      <c r="X1418" t="s">
        <v>1064</v>
      </c>
      <c r="Y1418" t="s">
        <v>1324</v>
      </c>
      <c r="Z1418">
        <v>43229</v>
      </c>
    </row>
    <row r="1419" spans="1:26" x14ac:dyDescent="0.25">
      <c r="A1419">
        <v>23482</v>
      </c>
      <c r="B1419">
        <v>90583</v>
      </c>
      <c r="C1419" s="3">
        <v>44091</v>
      </c>
      <c r="D1419" s="3">
        <v>44093</v>
      </c>
      <c r="E1419" t="s">
        <v>978</v>
      </c>
      <c r="F1419">
        <v>7.0000000000000007E-2</v>
      </c>
      <c r="G1419">
        <v>4</v>
      </c>
      <c r="H1419">
        <v>24.39</v>
      </c>
      <c r="I1419">
        <v>24.39</v>
      </c>
      <c r="J1419">
        <v>-8.1076800000000002</v>
      </c>
      <c r="K1419">
        <v>7.59</v>
      </c>
      <c r="L1419">
        <v>15</v>
      </c>
      <c r="M1419">
        <v>111.88</v>
      </c>
      <c r="N1419">
        <v>339</v>
      </c>
      <c r="O1419" t="s">
        <v>4577</v>
      </c>
      <c r="P1419" t="s">
        <v>710</v>
      </c>
      <c r="Q1419" t="s">
        <v>720</v>
      </c>
      <c r="R1419" t="s">
        <v>723</v>
      </c>
      <c r="S1419" t="s">
        <v>732</v>
      </c>
      <c r="T1419" t="s">
        <v>738</v>
      </c>
      <c r="U1419" t="s">
        <v>922</v>
      </c>
      <c r="V1419">
        <v>0.42</v>
      </c>
      <c r="W1419" t="s">
        <v>716</v>
      </c>
      <c r="X1419" t="s">
        <v>1064</v>
      </c>
      <c r="Y1419" t="s">
        <v>1324</v>
      </c>
      <c r="Z1419">
        <v>43229</v>
      </c>
    </row>
    <row r="1420" spans="1:26" x14ac:dyDescent="0.25">
      <c r="A1420">
        <v>23836</v>
      </c>
      <c r="B1420">
        <v>87043</v>
      </c>
      <c r="C1420" s="3">
        <v>44091</v>
      </c>
      <c r="D1420" s="3">
        <v>44093</v>
      </c>
      <c r="E1420" t="s">
        <v>979</v>
      </c>
      <c r="F1420">
        <v>0.03</v>
      </c>
      <c r="G1420">
        <v>7.78</v>
      </c>
      <c r="H1420">
        <v>-237.54400000000001</v>
      </c>
      <c r="I1420" t="s">
        <v>4638</v>
      </c>
      <c r="J1420" t="s">
        <v>4638</v>
      </c>
      <c r="K1420">
        <v>5.4</v>
      </c>
      <c r="L1420">
        <v>21</v>
      </c>
      <c r="M1420">
        <v>117.87</v>
      </c>
      <c r="N1420">
        <v>3001</v>
      </c>
      <c r="O1420" t="s">
        <v>2156</v>
      </c>
      <c r="P1420" t="s">
        <v>710</v>
      </c>
      <c r="Q1420" t="s">
        <v>719</v>
      </c>
      <c r="R1420" t="s">
        <v>721</v>
      </c>
      <c r="S1420" t="s">
        <v>103</v>
      </c>
      <c r="T1420" t="s">
        <v>739</v>
      </c>
      <c r="U1420" t="s">
        <v>523</v>
      </c>
      <c r="V1420">
        <v>0.37</v>
      </c>
      <c r="W1420" t="s">
        <v>714</v>
      </c>
      <c r="X1420" t="s">
        <v>1052</v>
      </c>
      <c r="Y1420" t="s">
        <v>1164</v>
      </c>
      <c r="Z1420">
        <v>48060</v>
      </c>
    </row>
    <row r="1421" spans="1:26" x14ac:dyDescent="0.25">
      <c r="A1421">
        <v>20531</v>
      </c>
      <c r="B1421">
        <v>88390</v>
      </c>
      <c r="C1421" s="3">
        <v>44092</v>
      </c>
      <c r="D1421" s="3">
        <v>44092</v>
      </c>
      <c r="E1421" t="s">
        <v>978</v>
      </c>
      <c r="F1421">
        <v>0</v>
      </c>
      <c r="G1421">
        <v>8.99</v>
      </c>
      <c r="H1421">
        <v>829.46699999999998</v>
      </c>
      <c r="I1421">
        <v>829.46699999999998</v>
      </c>
      <c r="J1421">
        <v>-33.11</v>
      </c>
      <c r="K1421">
        <v>43.98</v>
      </c>
      <c r="L1421">
        <v>14</v>
      </c>
      <c r="M1421">
        <v>650.70000000000005</v>
      </c>
      <c r="N1421">
        <v>1015</v>
      </c>
      <c r="O1421" t="s">
        <v>2793</v>
      </c>
      <c r="P1421" t="s">
        <v>710</v>
      </c>
      <c r="Q1421" t="s">
        <v>717</v>
      </c>
      <c r="R1421" t="s">
        <v>721</v>
      </c>
      <c r="S1421" t="s">
        <v>724</v>
      </c>
      <c r="T1421" t="s">
        <v>741</v>
      </c>
      <c r="U1421" t="s">
        <v>319</v>
      </c>
      <c r="V1421">
        <v>0.57999999999999996</v>
      </c>
      <c r="W1421" t="s">
        <v>713</v>
      </c>
      <c r="X1421" t="s">
        <v>1010</v>
      </c>
      <c r="Y1421" t="s">
        <v>1271</v>
      </c>
      <c r="Z1421">
        <v>27502</v>
      </c>
    </row>
    <row r="1422" spans="1:26" x14ac:dyDescent="0.25">
      <c r="A1422">
        <v>20654</v>
      </c>
      <c r="B1422">
        <v>91060</v>
      </c>
      <c r="C1422" s="3">
        <v>44092</v>
      </c>
      <c r="D1422" s="3">
        <v>44094</v>
      </c>
      <c r="E1422" t="s">
        <v>978</v>
      </c>
      <c r="F1422">
        <v>0.03</v>
      </c>
      <c r="G1422">
        <v>4.8600000000000003</v>
      </c>
      <c r="H1422">
        <v>526.04219999999998</v>
      </c>
      <c r="I1422">
        <v>526.04219999999998</v>
      </c>
      <c r="J1422">
        <v>-2.9716</v>
      </c>
      <c r="K1422">
        <v>55.98</v>
      </c>
      <c r="L1422">
        <v>13</v>
      </c>
      <c r="M1422">
        <v>762.38</v>
      </c>
      <c r="N1422">
        <v>2030</v>
      </c>
      <c r="O1422" t="s">
        <v>2882</v>
      </c>
      <c r="P1422" t="s">
        <v>710</v>
      </c>
      <c r="Q1422" t="s">
        <v>720</v>
      </c>
      <c r="R1422" t="s">
        <v>721</v>
      </c>
      <c r="S1422" t="s">
        <v>726</v>
      </c>
      <c r="T1422" t="s">
        <v>739</v>
      </c>
      <c r="U1422" t="s">
        <v>45</v>
      </c>
      <c r="V1422">
        <v>0.36</v>
      </c>
      <c r="W1422" t="s">
        <v>714</v>
      </c>
      <c r="X1422" t="s">
        <v>1014</v>
      </c>
      <c r="Y1422" t="s">
        <v>1292</v>
      </c>
      <c r="Z1422">
        <v>75401</v>
      </c>
    </row>
    <row r="1423" spans="1:26" x14ac:dyDescent="0.25">
      <c r="A1423">
        <v>23237</v>
      </c>
      <c r="B1423">
        <v>91263</v>
      </c>
      <c r="C1423" s="3">
        <v>44092</v>
      </c>
      <c r="D1423" s="3">
        <v>44093</v>
      </c>
      <c r="E1423" t="s">
        <v>977</v>
      </c>
      <c r="F1423">
        <v>0.01</v>
      </c>
      <c r="G1423">
        <v>1.39</v>
      </c>
      <c r="H1423">
        <v>237.04259999999999</v>
      </c>
      <c r="I1423">
        <v>237.04259999999999</v>
      </c>
      <c r="J1423" t="s">
        <v>4638</v>
      </c>
      <c r="K1423">
        <v>26.17</v>
      </c>
      <c r="L1423">
        <v>13</v>
      </c>
      <c r="M1423">
        <v>343.54</v>
      </c>
      <c r="N1423">
        <v>1894</v>
      </c>
      <c r="O1423" t="s">
        <v>3150</v>
      </c>
      <c r="P1423" t="s">
        <v>710</v>
      </c>
      <c r="Q1423" t="s">
        <v>719</v>
      </c>
      <c r="R1423" t="s">
        <v>721</v>
      </c>
      <c r="S1423" t="s">
        <v>728</v>
      </c>
      <c r="T1423" t="s">
        <v>739</v>
      </c>
      <c r="U1423" t="s">
        <v>213</v>
      </c>
      <c r="V1423">
        <v>0.38</v>
      </c>
      <c r="W1423" t="s">
        <v>714</v>
      </c>
      <c r="X1423" t="s">
        <v>1030</v>
      </c>
      <c r="Y1423" t="s">
        <v>1152</v>
      </c>
      <c r="Z1423">
        <v>54915</v>
      </c>
    </row>
    <row r="1424" spans="1:26" x14ac:dyDescent="0.25">
      <c r="A1424">
        <v>18416</v>
      </c>
      <c r="B1424">
        <v>87884</v>
      </c>
      <c r="C1424" s="3">
        <v>44093</v>
      </c>
      <c r="D1424" s="3">
        <v>44094</v>
      </c>
      <c r="E1424" t="s">
        <v>977</v>
      </c>
      <c r="F1424">
        <v>0</v>
      </c>
      <c r="G1424">
        <v>2.87</v>
      </c>
      <c r="H1424">
        <v>21.095999999999997</v>
      </c>
      <c r="I1424">
        <v>21.095999999999997</v>
      </c>
      <c r="J1424" t="s">
        <v>4638</v>
      </c>
      <c r="K1424">
        <v>21.98</v>
      </c>
      <c r="L1424">
        <v>16</v>
      </c>
      <c r="M1424">
        <v>360.03</v>
      </c>
      <c r="N1424">
        <v>2840</v>
      </c>
      <c r="O1424" t="s">
        <v>4052</v>
      </c>
      <c r="P1424" t="s">
        <v>710</v>
      </c>
      <c r="Q1424" t="s">
        <v>720</v>
      </c>
      <c r="R1424" t="s">
        <v>721</v>
      </c>
      <c r="S1424" t="s">
        <v>724</v>
      </c>
      <c r="T1424" t="s">
        <v>741</v>
      </c>
      <c r="U1424" t="s">
        <v>345</v>
      </c>
      <c r="V1424">
        <v>0.55000000000000004</v>
      </c>
      <c r="W1424" t="s">
        <v>713</v>
      </c>
      <c r="X1424" t="s">
        <v>1033</v>
      </c>
      <c r="Y1424" t="s">
        <v>1222</v>
      </c>
      <c r="Z1424">
        <v>33161</v>
      </c>
    </row>
    <row r="1425" spans="1:26" x14ac:dyDescent="0.25">
      <c r="A1425">
        <v>18659</v>
      </c>
      <c r="B1425">
        <v>88667</v>
      </c>
      <c r="C1425" s="3">
        <v>44093</v>
      </c>
      <c r="D1425" s="3">
        <v>44093</v>
      </c>
      <c r="E1425" t="s">
        <v>981</v>
      </c>
      <c r="F1425">
        <v>0.08</v>
      </c>
      <c r="G1425">
        <v>4</v>
      </c>
      <c r="H1425">
        <v>-45.07</v>
      </c>
      <c r="I1425" t="s">
        <v>4638</v>
      </c>
      <c r="J1425" t="s">
        <v>4638</v>
      </c>
      <c r="K1425">
        <v>30.73</v>
      </c>
      <c r="L1425">
        <v>14</v>
      </c>
      <c r="M1425">
        <v>429.33</v>
      </c>
      <c r="N1425">
        <v>770</v>
      </c>
      <c r="O1425" t="s">
        <v>3964</v>
      </c>
      <c r="P1425" t="s">
        <v>710</v>
      </c>
      <c r="Q1425" t="s">
        <v>718</v>
      </c>
      <c r="R1425" t="s">
        <v>722</v>
      </c>
      <c r="S1425" t="s">
        <v>725</v>
      </c>
      <c r="T1425" t="s">
        <v>739</v>
      </c>
      <c r="U1425" t="s">
        <v>503</v>
      </c>
      <c r="V1425">
        <v>0.75</v>
      </c>
      <c r="W1425" t="s">
        <v>715</v>
      </c>
      <c r="X1425" t="s">
        <v>1012</v>
      </c>
      <c r="Y1425" t="s">
        <v>1300</v>
      </c>
      <c r="Z1425">
        <v>97062</v>
      </c>
    </row>
    <row r="1426" spans="1:26" x14ac:dyDescent="0.25">
      <c r="A1426">
        <v>18660</v>
      </c>
      <c r="B1426">
        <v>88667</v>
      </c>
      <c r="C1426" s="3">
        <v>44093</v>
      </c>
      <c r="D1426" s="3">
        <v>44095</v>
      </c>
      <c r="E1426" t="s">
        <v>981</v>
      </c>
      <c r="F1426">
        <v>0.05</v>
      </c>
      <c r="G1426">
        <v>3.5</v>
      </c>
      <c r="H1426">
        <v>-8.5299999999999994</v>
      </c>
      <c r="I1426" t="s">
        <v>4638</v>
      </c>
      <c r="J1426">
        <v>-244.63600000000002</v>
      </c>
      <c r="K1426">
        <v>14.56</v>
      </c>
      <c r="L1426">
        <v>3</v>
      </c>
      <c r="M1426">
        <v>44.66</v>
      </c>
      <c r="N1426">
        <v>771</v>
      </c>
      <c r="O1426" t="s">
        <v>4240</v>
      </c>
      <c r="P1426" t="s">
        <v>710</v>
      </c>
      <c r="Q1426" t="s">
        <v>718</v>
      </c>
      <c r="R1426" t="s">
        <v>721</v>
      </c>
      <c r="S1426" t="s">
        <v>729</v>
      </c>
      <c r="T1426" t="s">
        <v>739</v>
      </c>
      <c r="U1426" t="s">
        <v>511</v>
      </c>
      <c r="V1426">
        <v>0.57999999999999996</v>
      </c>
      <c r="W1426" t="s">
        <v>715</v>
      </c>
      <c r="X1426" t="s">
        <v>1012</v>
      </c>
      <c r="Y1426" t="s">
        <v>1035</v>
      </c>
      <c r="Z1426">
        <v>97068</v>
      </c>
    </row>
    <row r="1427" spans="1:26" x14ac:dyDescent="0.25">
      <c r="A1427">
        <v>18661</v>
      </c>
      <c r="B1427">
        <v>88667</v>
      </c>
      <c r="C1427" s="3">
        <v>44093</v>
      </c>
      <c r="D1427" s="3">
        <v>44095</v>
      </c>
      <c r="E1427" t="s">
        <v>981</v>
      </c>
      <c r="F1427">
        <v>0</v>
      </c>
      <c r="G1427">
        <v>11.64</v>
      </c>
      <c r="H1427">
        <v>285.95</v>
      </c>
      <c r="I1427">
        <v>285.95</v>
      </c>
      <c r="J1427">
        <v>-13.272</v>
      </c>
      <c r="K1427">
        <v>299.99</v>
      </c>
      <c r="L1427">
        <v>5</v>
      </c>
      <c r="M1427">
        <v>1619.95</v>
      </c>
      <c r="N1427">
        <v>771</v>
      </c>
      <c r="O1427" t="s">
        <v>3964</v>
      </c>
      <c r="P1427" t="s">
        <v>710</v>
      </c>
      <c r="Q1427" t="s">
        <v>718</v>
      </c>
      <c r="R1427" t="s">
        <v>722</v>
      </c>
      <c r="S1427" t="s">
        <v>105</v>
      </c>
      <c r="T1427" t="s">
        <v>744</v>
      </c>
      <c r="U1427" t="s">
        <v>882</v>
      </c>
      <c r="V1427">
        <v>0.5</v>
      </c>
      <c r="W1427" t="s">
        <v>715</v>
      </c>
      <c r="X1427" t="s">
        <v>1012</v>
      </c>
      <c r="Y1427" t="s">
        <v>1035</v>
      </c>
      <c r="Z1427">
        <v>97068</v>
      </c>
    </row>
    <row r="1428" spans="1:26" x14ac:dyDescent="0.25">
      <c r="A1428">
        <v>19141</v>
      </c>
      <c r="B1428">
        <v>86847</v>
      </c>
      <c r="C1428" s="3">
        <v>44093</v>
      </c>
      <c r="D1428" s="3">
        <v>44095</v>
      </c>
      <c r="E1428" t="s">
        <v>979</v>
      </c>
      <c r="F1428">
        <v>0.06</v>
      </c>
      <c r="G1428">
        <v>5.14</v>
      </c>
      <c r="H1428">
        <v>-28.45</v>
      </c>
      <c r="I1428" t="s">
        <v>4638</v>
      </c>
      <c r="J1428">
        <v>-38.35</v>
      </c>
      <c r="K1428">
        <v>6.48</v>
      </c>
      <c r="L1428">
        <v>10</v>
      </c>
      <c r="M1428">
        <v>68.34</v>
      </c>
      <c r="N1428">
        <v>1852</v>
      </c>
      <c r="O1428" t="s">
        <v>3952</v>
      </c>
      <c r="P1428" t="s">
        <v>711</v>
      </c>
      <c r="Q1428" t="s">
        <v>717</v>
      </c>
      <c r="R1428" t="s">
        <v>721</v>
      </c>
      <c r="S1428" t="s">
        <v>726</v>
      </c>
      <c r="T1428" t="s">
        <v>739</v>
      </c>
      <c r="U1428" t="s">
        <v>766</v>
      </c>
      <c r="V1428">
        <v>0.37</v>
      </c>
      <c r="W1428" t="s">
        <v>715</v>
      </c>
      <c r="X1428" t="s">
        <v>1036</v>
      </c>
      <c r="Y1428" t="s">
        <v>1273</v>
      </c>
      <c r="Z1428">
        <v>92008</v>
      </c>
    </row>
    <row r="1429" spans="1:26" x14ac:dyDescent="0.25">
      <c r="A1429">
        <v>19142</v>
      </c>
      <c r="B1429">
        <v>86847</v>
      </c>
      <c r="C1429" s="3">
        <v>44093</v>
      </c>
      <c r="D1429" s="3">
        <v>44096</v>
      </c>
      <c r="E1429" t="s">
        <v>979</v>
      </c>
      <c r="F1429">
        <v>0.02</v>
      </c>
      <c r="G1429">
        <v>4</v>
      </c>
      <c r="H1429">
        <v>72.78</v>
      </c>
      <c r="I1429">
        <v>72.78</v>
      </c>
      <c r="J1429">
        <v>-160.72</v>
      </c>
      <c r="K1429">
        <v>30.73</v>
      </c>
      <c r="L1429">
        <v>16</v>
      </c>
      <c r="M1429">
        <v>522.22</v>
      </c>
      <c r="N1429">
        <v>1854</v>
      </c>
      <c r="O1429" t="s">
        <v>3237</v>
      </c>
      <c r="P1429" t="s">
        <v>710</v>
      </c>
      <c r="Q1429" t="s">
        <v>717</v>
      </c>
      <c r="R1429" t="s">
        <v>722</v>
      </c>
      <c r="S1429" t="s">
        <v>725</v>
      </c>
      <c r="T1429" t="s">
        <v>739</v>
      </c>
      <c r="U1429" t="s">
        <v>503</v>
      </c>
      <c r="V1429">
        <v>0.75</v>
      </c>
      <c r="W1429" t="s">
        <v>716</v>
      </c>
      <c r="X1429" t="s">
        <v>1123</v>
      </c>
      <c r="Y1429" t="s">
        <v>1302</v>
      </c>
      <c r="Z1429">
        <v>6478</v>
      </c>
    </row>
    <row r="1430" spans="1:26" x14ac:dyDescent="0.25">
      <c r="A1430">
        <v>21041</v>
      </c>
      <c r="B1430">
        <v>90952</v>
      </c>
      <c r="C1430" s="3">
        <v>44093</v>
      </c>
      <c r="D1430" s="3">
        <v>44093</v>
      </c>
      <c r="E1430" t="s">
        <v>979</v>
      </c>
      <c r="F1430">
        <v>0.05</v>
      </c>
      <c r="G1430">
        <v>0.49</v>
      </c>
      <c r="H1430">
        <v>3.84</v>
      </c>
      <c r="I1430">
        <v>3.84</v>
      </c>
      <c r="J1430">
        <v>-610.72199999999998</v>
      </c>
      <c r="K1430">
        <v>4.9800000000000004</v>
      </c>
      <c r="L1430">
        <v>3</v>
      </c>
      <c r="M1430">
        <v>14.2</v>
      </c>
      <c r="N1430">
        <v>2639</v>
      </c>
      <c r="O1430" t="s">
        <v>4336</v>
      </c>
      <c r="P1430" t="s">
        <v>710</v>
      </c>
      <c r="Q1430" t="s">
        <v>719</v>
      </c>
      <c r="R1430" t="s">
        <v>721</v>
      </c>
      <c r="S1430" t="s">
        <v>735</v>
      </c>
      <c r="T1430" t="s">
        <v>739</v>
      </c>
      <c r="U1430" t="s">
        <v>326</v>
      </c>
      <c r="V1430">
        <v>0.39</v>
      </c>
      <c r="W1430" t="s">
        <v>715</v>
      </c>
      <c r="X1430" t="s">
        <v>1016</v>
      </c>
      <c r="Y1430" t="s">
        <v>1133</v>
      </c>
      <c r="Z1430">
        <v>88201</v>
      </c>
    </row>
    <row r="1431" spans="1:26" x14ac:dyDescent="0.25">
      <c r="A1431">
        <v>25605</v>
      </c>
      <c r="B1431">
        <v>90814</v>
      </c>
      <c r="C1431" s="3">
        <v>44093</v>
      </c>
      <c r="D1431" s="3">
        <v>44093</v>
      </c>
      <c r="E1431" t="s">
        <v>977</v>
      </c>
      <c r="F1431">
        <v>0.04</v>
      </c>
      <c r="G1431">
        <v>1.99</v>
      </c>
      <c r="H1431">
        <v>-1535.4864000000002</v>
      </c>
      <c r="I1431" t="s">
        <v>4638</v>
      </c>
      <c r="J1431" t="s">
        <v>4638</v>
      </c>
      <c r="K1431">
        <v>39.479999999999997</v>
      </c>
      <c r="L1431">
        <v>8</v>
      </c>
      <c r="M1431">
        <v>332.16</v>
      </c>
      <c r="N1431">
        <v>3222</v>
      </c>
      <c r="O1431" t="s">
        <v>4458</v>
      </c>
      <c r="P1431" t="s">
        <v>711</v>
      </c>
      <c r="Q1431" t="s">
        <v>720</v>
      </c>
      <c r="R1431" t="s">
        <v>722</v>
      </c>
      <c r="S1431" t="s">
        <v>725</v>
      </c>
      <c r="T1431" t="s">
        <v>741</v>
      </c>
      <c r="U1431" t="s">
        <v>337</v>
      </c>
      <c r="V1431">
        <v>0.54</v>
      </c>
      <c r="W1431" t="s">
        <v>713</v>
      </c>
      <c r="X1431" t="s">
        <v>1033</v>
      </c>
      <c r="Y1431" t="s">
        <v>1529</v>
      </c>
      <c r="Z1431">
        <v>32303</v>
      </c>
    </row>
    <row r="1432" spans="1:26" x14ac:dyDescent="0.25">
      <c r="A1432">
        <v>25606</v>
      </c>
      <c r="B1432">
        <v>90814</v>
      </c>
      <c r="C1432" s="3">
        <v>44093</v>
      </c>
      <c r="D1432" s="3">
        <v>44094</v>
      </c>
      <c r="E1432" t="s">
        <v>977</v>
      </c>
      <c r="F1432">
        <v>0</v>
      </c>
      <c r="G1432">
        <v>2.83</v>
      </c>
      <c r="H1432">
        <v>-159.32</v>
      </c>
      <c r="I1432" t="s">
        <v>4638</v>
      </c>
      <c r="J1432">
        <v>-338.28199999999998</v>
      </c>
      <c r="K1432">
        <v>8.1199999999999992</v>
      </c>
      <c r="L1432">
        <v>17</v>
      </c>
      <c r="M1432">
        <v>147.62</v>
      </c>
      <c r="N1432">
        <v>3222</v>
      </c>
      <c r="O1432" t="s">
        <v>4459</v>
      </c>
      <c r="P1432" t="s">
        <v>710</v>
      </c>
      <c r="Q1432" t="s">
        <v>720</v>
      </c>
      <c r="R1432" t="s">
        <v>722</v>
      </c>
      <c r="S1432" t="s">
        <v>725</v>
      </c>
      <c r="T1432" t="s">
        <v>741</v>
      </c>
      <c r="U1432" t="s">
        <v>214</v>
      </c>
      <c r="V1432">
        <v>0.77</v>
      </c>
      <c r="W1432" t="s">
        <v>713</v>
      </c>
      <c r="X1432" t="s">
        <v>1033</v>
      </c>
      <c r="Y1432" t="s">
        <v>1529</v>
      </c>
      <c r="Z1432">
        <v>32303</v>
      </c>
    </row>
    <row r="1433" spans="1:26" x14ac:dyDescent="0.25">
      <c r="A1433">
        <v>26296</v>
      </c>
      <c r="B1433">
        <v>88016</v>
      </c>
      <c r="C1433" s="3">
        <v>44093</v>
      </c>
      <c r="D1433" s="3">
        <v>44094</v>
      </c>
      <c r="E1433" t="s">
        <v>977</v>
      </c>
      <c r="F1433">
        <v>0.03</v>
      </c>
      <c r="G1433">
        <v>8.99</v>
      </c>
      <c r="H1433">
        <v>-177.05799999999999</v>
      </c>
      <c r="I1433" t="s">
        <v>4638</v>
      </c>
      <c r="J1433" t="s">
        <v>4638</v>
      </c>
      <c r="K1433">
        <v>40.97</v>
      </c>
      <c r="L1433">
        <v>5</v>
      </c>
      <c r="M1433">
        <v>207.22</v>
      </c>
      <c r="N1433">
        <v>2621</v>
      </c>
      <c r="O1433" t="s">
        <v>4138</v>
      </c>
      <c r="P1433" t="s">
        <v>711</v>
      </c>
      <c r="Q1433" t="s">
        <v>720</v>
      </c>
      <c r="R1433" t="s">
        <v>721</v>
      </c>
      <c r="S1433" t="s">
        <v>724</v>
      </c>
      <c r="T1433" t="s">
        <v>741</v>
      </c>
      <c r="U1433" t="s">
        <v>797</v>
      </c>
      <c r="V1433">
        <v>0.59</v>
      </c>
      <c r="W1433" t="s">
        <v>713</v>
      </c>
      <c r="X1433" t="s">
        <v>1026</v>
      </c>
      <c r="Y1433" t="s">
        <v>1263</v>
      </c>
      <c r="Z1433">
        <v>37027</v>
      </c>
    </row>
    <row r="1434" spans="1:26" x14ac:dyDescent="0.25">
      <c r="A1434">
        <v>87</v>
      </c>
      <c r="B1434">
        <v>548</v>
      </c>
      <c r="C1434" s="3">
        <v>44094</v>
      </c>
      <c r="D1434" s="3">
        <v>44095</v>
      </c>
      <c r="E1434" t="s">
        <v>981</v>
      </c>
      <c r="F1434">
        <v>0.04</v>
      </c>
      <c r="G1434">
        <v>0.99</v>
      </c>
      <c r="H1434">
        <v>36.020000000000003</v>
      </c>
      <c r="I1434">
        <v>36.020000000000003</v>
      </c>
      <c r="J1434">
        <v>-14.359820000000001</v>
      </c>
      <c r="K1434">
        <v>3.08</v>
      </c>
      <c r="L1434">
        <v>75</v>
      </c>
      <c r="M1434">
        <v>236.87</v>
      </c>
      <c r="N1434">
        <v>3106</v>
      </c>
      <c r="O1434" t="s">
        <v>3202</v>
      </c>
      <c r="P1434" t="s">
        <v>710</v>
      </c>
      <c r="Q1434" t="s">
        <v>717</v>
      </c>
      <c r="R1434" t="s">
        <v>721</v>
      </c>
      <c r="S1434" t="s">
        <v>735</v>
      </c>
      <c r="T1434" t="s">
        <v>739</v>
      </c>
      <c r="U1434" t="s">
        <v>322</v>
      </c>
      <c r="V1434">
        <v>0.37</v>
      </c>
      <c r="W1434" t="s">
        <v>714</v>
      </c>
      <c r="X1434" t="s">
        <v>1014</v>
      </c>
      <c r="Y1434" t="s">
        <v>996</v>
      </c>
      <c r="Z1434">
        <v>77041</v>
      </c>
    </row>
    <row r="1435" spans="1:26" x14ac:dyDescent="0.25">
      <c r="A1435">
        <v>88</v>
      </c>
      <c r="B1435">
        <v>548</v>
      </c>
      <c r="C1435" s="3">
        <v>44094</v>
      </c>
      <c r="D1435" s="3">
        <v>44095</v>
      </c>
      <c r="E1435" t="s">
        <v>981</v>
      </c>
      <c r="F1435">
        <v>0.02</v>
      </c>
      <c r="G1435">
        <v>5.9</v>
      </c>
      <c r="H1435">
        <v>-50.64</v>
      </c>
      <c r="I1435" t="s">
        <v>4638</v>
      </c>
      <c r="J1435" t="s">
        <v>4638</v>
      </c>
      <c r="K1435">
        <v>6.48</v>
      </c>
      <c r="L1435">
        <v>53</v>
      </c>
      <c r="M1435">
        <v>370.91</v>
      </c>
      <c r="N1435">
        <v>3106</v>
      </c>
      <c r="O1435" t="s">
        <v>3202</v>
      </c>
      <c r="P1435" t="s">
        <v>710</v>
      </c>
      <c r="Q1435" t="s">
        <v>717</v>
      </c>
      <c r="R1435" t="s">
        <v>721</v>
      </c>
      <c r="S1435" t="s">
        <v>726</v>
      </c>
      <c r="T1435" t="s">
        <v>739</v>
      </c>
      <c r="U1435" t="s">
        <v>970</v>
      </c>
      <c r="V1435">
        <v>0.37</v>
      </c>
      <c r="W1435" t="s">
        <v>714</v>
      </c>
      <c r="X1435" t="s">
        <v>1014</v>
      </c>
      <c r="Y1435" t="s">
        <v>996</v>
      </c>
      <c r="Z1435">
        <v>77041</v>
      </c>
    </row>
    <row r="1436" spans="1:26" x14ac:dyDescent="0.25">
      <c r="A1436">
        <v>89</v>
      </c>
      <c r="B1436">
        <v>548</v>
      </c>
      <c r="C1436" s="3">
        <v>44094</v>
      </c>
      <c r="D1436" s="3">
        <v>44096</v>
      </c>
      <c r="E1436" t="s">
        <v>981</v>
      </c>
      <c r="F1436">
        <v>0.04</v>
      </c>
      <c r="G1436">
        <v>4.2</v>
      </c>
      <c r="H1436">
        <v>510.48900000000003</v>
      </c>
      <c r="I1436">
        <v>510.48900000000003</v>
      </c>
      <c r="J1436">
        <v>-2870.2775999999994</v>
      </c>
      <c r="K1436">
        <v>125.99</v>
      </c>
      <c r="L1436">
        <v>47</v>
      </c>
      <c r="M1436">
        <v>4976.92</v>
      </c>
      <c r="N1436">
        <v>3106</v>
      </c>
      <c r="O1436" t="s">
        <v>3202</v>
      </c>
      <c r="P1436" t="s">
        <v>710</v>
      </c>
      <c r="Q1436" t="s">
        <v>717</v>
      </c>
      <c r="R1436" t="s">
        <v>722</v>
      </c>
      <c r="S1436" t="s">
        <v>102</v>
      </c>
      <c r="T1436" t="s">
        <v>739</v>
      </c>
      <c r="U1436" t="s">
        <v>445</v>
      </c>
      <c r="V1436">
        <v>0.59</v>
      </c>
      <c r="W1436" t="s">
        <v>714</v>
      </c>
      <c r="X1436" t="s">
        <v>1014</v>
      </c>
      <c r="Y1436" t="s">
        <v>996</v>
      </c>
      <c r="Z1436">
        <v>77041</v>
      </c>
    </row>
    <row r="1437" spans="1:26" x14ac:dyDescent="0.25">
      <c r="A1437">
        <v>18087</v>
      </c>
      <c r="B1437">
        <v>86327</v>
      </c>
      <c r="C1437" s="3">
        <v>44094</v>
      </c>
      <c r="D1437" s="3">
        <v>44095</v>
      </c>
      <c r="E1437" t="s">
        <v>981</v>
      </c>
      <c r="F1437">
        <v>0.04</v>
      </c>
      <c r="G1437">
        <v>0.99</v>
      </c>
      <c r="H1437">
        <v>13.799999999999999</v>
      </c>
      <c r="I1437">
        <v>13.799999999999999</v>
      </c>
      <c r="J1437">
        <v>-2002.6314000000002</v>
      </c>
      <c r="K1437">
        <v>3.08</v>
      </c>
      <c r="L1437">
        <v>19</v>
      </c>
      <c r="M1437">
        <v>60.01</v>
      </c>
      <c r="N1437">
        <v>3105</v>
      </c>
      <c r="O1437" t="s">
        <v>3855</v>
      </c>
      <c r="P1437" t="s">
        <v>710</v>
      </c>
      <c r="Q1437" t="s">
        <v>717</v>
      </c>
      <c r="R1437" t="s">
        <v>721</v>
      </c>
      <c r="S1437" t="s">
        <v>735</v>
      </c>
      <c r="T1437" t="s">
        <v>739</v>
      </c>
      <c r="U1437" t="s">
        <v>322</v>
      </c>
      <c r="V1437">
        <v>0.37</v>
      </c>
      <c r="W1437" t="s">
        <v>713</v>
      </c>
      <c r="X1437" t="s">
        <v>1079</v>
      </c>
      <c r="Y1437" t="s">
        <v>1078</v>
      </c>
      <c r="Z1437">
        <v>42071</v>
      </c>
    </row>
    <row r="1438" spans="1:26" x14ac:dyDescent="0.25">
      <c r="A1438">
        <v>18088</v>
      </c>
      <c r="B1438">
        <v>86327</v>
      </c>
      <c r="C1438" s="3">
        <v>44094</v>
      </c>
      <c r="D1438" s="3">
        <v>44095</v>
      </c>
      <c r="E1438" t="s">
        <v>981</v>
      </c>
      <c r="F1438">
        <v>0.02</v>
      </c>
      <c r="G1438">
        <v>5.9</v>
      </c>
      <c r="H1438">
        <v>4.3919999999999995</v>
      </c>
      <c r="I1438">
        <v>4.3919999999999995</v>
      </c>
      <c r="J1438">
        <v>-143.23500000000001</v>
      </c>
      <c r="K1438">
        <v>6.48</v>
      </c>
      <c r="L1438">
        <v>13</v>
      </c>
      <c r="M1438">
        <v>90.98</v>
      </c>
      <c r="N1438">
        <v>3105</v>
      </c>
      <c r="O1438" t="s">
        <v>3264</v>
      </c>
      <c r="P1438" t="s">
        <v>710</v>
      </c>
      <c r="Q1438" t="s">
        <v>717</v>
      </c>
      <c r="R1438" t="s">
        <v>721</v>
      </c>
      <c r="S1438" t="s">
        <v>726</v>
      </c>
      <c r="T1438" t="s">
        <v>739</v>
      </c>
      <c r="U1438" t="s">
        <v>970</v>
      </c>
      <c r="V1438">
        <v>0.37</v>
      </c>
      <c r="W1438" t="s">
        <v>713</v>
      </c>
      <c r="X1438" t="s">
        <v>1079</v>
      </c>
      <c r="Y1438" t="s">
        <v>1078</v>
      </c>
      <c r="Z1438">
        <v>42071</v>
      </c>
    </row>
    <row r="1439" spans="1:26" x14ac:dyDescent="0.25">
      <c r="A1439">
        <v>18089</v>
      </c>
      <c r="B1439">
        <v>86327</v>
      </c>
      <c r="C1439" s="3">
        <v>44094</v>
      </c>
      <c r="D1439" s="3">
        <v>44096</v>
      </c>
      <c r="E1439" t="s">
        <v>981</v>
      </c>
      <c r="F1439">
        <v>0.04</v>
      </c>
      <c r="G1439">
        <v>4.2</v>
      </c>
      <c r="H1439">
        <v>-236.25</v>
      </c>
      <c r="I1439" t="s">
        <v>4638</v>
      </c>
      <c r="J1439" t="s">
        <v>4638</v>
      </c>
      <c r="K1439">
        <v>125.99</v>
      </c>
      <c r="L1439">
        <v>12</v>
      </c>
      <c r="M1439">
        <v>1270.7</v>
      </c>
      <c r="N1439">
        <v>3105</v>
      </c>
      <c r="O1439" t="s">
        <v>3091</v>
      </c>
      <c r="P1439" t="s">
        <v>710</v>
      </c>
      <c r="Q1439" t="s">
        <v>717</v>
      </c>
      <c r="R1439" t="s">
        <v>722</v>
      </c>
      <c r="S1439" t="s">
        <v>102</v>
      </c>
      <c r="T1439" t="s">
        <v>739</v>
      </c>
      <c r="U1439" t="s">
        <v>445</v>
      </c>
      <c r="V1439">
        <v>0.59</v>
      </c>
      <c r="W1439" t="s">
        <v>713</v>
      </c>
      <c r="X1439" t="s">
        <v>1079</v>
      </c>
      <c r="Y1439" t="s">
        <v>1078</v>
      </c>
      <c r="Z1439">
        <v>42071</v>
      </c>
    </row>
    <row r="1440" spans="1:26" x14ac:dyDescent="0.25">
      <c r="A1440">
        <v>18150</v>
      </c>
      <c r="B1440">
        <v>86646</v>
      </c>
      <c r="C1440" s="3">
        <v>44094</v>
      </c>
      <c r="D1440" s="3">
        <v>44095</v>
      </c>
      <c r="E1440" t="s">
        <v>978</v>
      </c>
      <c r="F1440">
        <v>7.0000000000000007E-2</v>
      </c>
      <c r="G1440">
        <v>6.85</v>
      </c>
      <c r="H1440">
        <v>-22.72</v>
      </c>
      <c r="I1440" t="s">
        <v>4638</v>
      </c>
      <c r="J1440">
        <v>-1641.85</v>
      </c>
      <c r="K1440">
        <v>13.73</v>
      </c>
      <c r="L1440">
        <v>21</v>
      </c>
      <c r="M1440">
        <v>276.64</v>
      </c>
      <c r="N1440">
        <v>1679</v>
      </c>
      <c r="O1440" t="s">
        <v>4587</v>
      </c>
      <c r="P1440" t="s">
        <v>710</v>
      </c>
      <c r="Q1440" t="s">
        <v>719</v>
      </c>
      <c r="R1440" t="s">
        <v>723</v>
      </c>
      <c r="S1440" t="s">
        <v>732</v>
      </c>
      <c r="T1440" t="s">
        <v>738</v>
      </c>
      <c r="U1440" t="s">
        <v>131</v>
      </c>
      <c r="V1440">
        <v>0.54</v>
      </c>
      <c r="W1440" t="s">
        <v>716</v>
      </c>
      <c r="X1440" t="s">
        <v>1064</v>
      </c>
      <c r="Y1440" t="s">
        <v>1112</v>
      </c>
      <c r="Z1440">
        <v>45324</v>
      </c>
    </row>
    <row r="1441" spans="1:26" x14ac:dyDescent="0.25">
      <c r="A1441">
        <v>24882</v>
      </c>
      <c r="B1441">
        <v>88475</v>
      </c>
      <c r="C1441" s="3">
        <v>44094</v>
      </c>
      <c r="D1441" s="3">
        <v>44096</v>
      </c>
      <c r="E1441" t="s">
        <v>978</v>
      </c>
      <c r="F1441">
        <v>0.09</v>
      </c>
      <c r="G1441">
        <v>0.5</v>
      </c>
      <c r="H1441">
        <v>40.482299999999995</v>
      </c>
      <c r="I1441">
        <v>40.482299999999995</v>
      </c>
      <c r="J1441" t="s">
        <v>4638</v>
      </c>
      <c r="K1441">
        <v>2.89</v>
      </c>
      <c r="L1441">
        <v>22</v>
      </c>
      <c r="M1441">
        <v>58.67</v>
      </c>
      <c r="N1441">
        <v>669</v>
      </c>
      <c r="O1441" t="s">
        <v>3659</v>
      </c>
      <c r="P1441" t="s">
        <v>710</v>
      </c>
      <c r="Q1441" t="s">
        <v>717</v>
      </c>
      <c r="R1441" t="s">
        <v>721</v>
      </c>
      <c r="S1441" t="s">
        <v>735</v>
      </c>
      <c r="T1441" t="s">
        <v>739</v>
      </c>
      <c r="U1441" t="s">
        <v>414</v>
      </c>
      <c r="V1441">
        <v>0.38</v>
      </c>
      <c r="W1441" t="s">
        <v>714</v>
      </c>
      <c r="X1441" t="s">
        <v>1011</v>
      </c>
      <c r="Y1441" t="s">
        <v>1250</v>
      </c>
      <c r="Z1441">
        <v>52501</v>
      </c>
    </row>
    <row r="1442" spans="1:26" x14ac:dyDescent="0.25">
      <c r="A1442">
        <v>24883</v>
      </c>
      <c r="B1442">
        <v>88475</v>
      </c>
      <c r="C1442" s="3">
        <v>44094</v>
      </c>
      <c r="D1442" s="3">
        <v>44095</v>
      </c>
      <c r="E1442" t="s">
        <v>978</v>
      </c>
      <c r="F1442">
        <v>0.02</v>
      </c>
      <c r="G1442">
        <v>5.81</v>
      </c>
      <c r="H1442">
        <v>32.86</v>
      </c>
      <c r="I1442">
        <v>32.86</v>
      </c>
      <c r="J1442" t="s">
        <v>4638</v>
      </c>
      <c r="K1442">
        <v>48.91</v>
      </c>
      <c r="L1442">
        <v>2</v>
      </c>
      <c r="M1442">
        <v>101.06</v>
      </c>
      <c r="N1442">
        <v>669</v>
      </c>
      <c r="O1442" t="s">
        <v>2767</v>
      </c>
      <c r="P1442" t="s">
        <v>710</v>
      </c>
      <c r="Q1442" t="s">
        <v>717</v>
      </c>
      <c r="R1442" t="s">
        <v>721</v>
      </c>
      <c r="S1442" t="s">
        <v>726</v>
      </c>
      <c r="T1442" t="s">
        <v>739</v>
      </c>
      <c r="U1442" t="s">
        <v>460</v>
      </c>
      <c r="V1442">
        <v>0.38</v>
      </c>
      <c r="W1442" t="s">
        <v>714</v>
      </c>
      <c r="X1442" t="s">
        <v>1011</v>
      </c>
      <c r="Y1442" t="s">
        <v>1250</v>
      </c>
      <c r="Z1442">
        <v>52501</v>
      </c>
    </row>
    <row r="1443" spans="1:26" x14ac:dyDescent="0.25">
      <c r="A1443">
        <v>18842</v>
      </c>
      <c r="B1443">
        <v>89140</v>
      </c>
      <c r="C1443" s="3">
        <v>44095</v>
      </c>
      <c r="D1443" s="3">
        <v>44097</v>
      </c>
      <c r="E1443" t="s">
        <v>978</v>
      </c>
      <c r="F1443">
        <v>0.09</v>
      </c>
      <c r="G1443">
        <v>0.99</v>
      </c>
      <c r="H1443">
        <v>-145.08199999999999</v>
      </c>
      <c r="I1443" t="s">
        <v>4638</v>
      </c>
      <c r="J1443" t="s">
        <v>4638</v>
      </c>
      <c r="K1443">
        <v>2.88</v>
      </c>
      <c r="L1443">
        <v>10</v>
      </c>
      <c r="M1443">
        <v>28.73</v>
      </c>
      <c r="N1443">
        <v>247</v>
      </c>
      <c r="O1443" t="s">
        <v>4526</v>
      </c>
      <c r="P1443" t="s">
        <v>710</v>
      </c>
      <c r="Q1443" t="s">
        <v>720</v>
      </c>
      <c r="R1443" t="s">
        <v>721</v>
      </c>
      <c r="S1443" t="s">
        <v>735</v>
      </c>
      <c r="T1443" t="s">
        <v>739</v>
      </c>
      <c r="U1443" t="s">
        <v>29</v>
      </c>
      <c r="V1443">
        <v>0.36</v>
      </c>
      <c r="W1443" t="s">
        <v>713</v>
      </c>
      <c r="X1443" t="s">
        <v>1026</v>
      </c>
      <c r="Y1443" t="s">
        <v>1348</v>
      </c>
      <c r="Z1443">
        <v>37804</v>
      </c>
    </row>
    <row r="1444" spans="1:26" x14ac:dyDescent="0.25">
      <c r="A1444">
        <v>19859</v>
      </c>
      <c r="B1444">
        <v>87382</v>
      </c>
      <c r="C1444" s="3">
        <v>44095</v>
      </c>
      <c r="D1444" s="3">
        <v>44100</v>
      </c>
      <c r="E1444" t="s">
        <v>980</v>
      </c>
      <c r="F1444">
        <v>0.05</v>
      </c>
      <c r="G1444">
        <v>5.3</v>
      </c>
      <c r="H1444">
        <v>-50.75</v>
      </c>
      <c r="I1444" t="s">
        <v>4638</v>
      </c>
      <c r="J1444" t="s">
        <v>4638</v>
      </c>
      <c r="K1444">
        <v>5.74</v>
      </c>
      <c r="L1444">
        <v>7</v>
      </c>
      <c r="M1444">
        <v>42.02</v>
      </c>
      <c r="N1444">
        <v>2601</v>
      </c>
      <c r="O1444" t="s">
        <v>3880</v>
      </c>
      <c r="P1444" t="s">
        <v>710</v>
      </c>
      <c r="Q1444" t="s">
        <v>720</v>
      </c>
      <c r="R1444" t="s">
        <v>721</v>
      </c>
      <c r="S1444" t="s">
        <v>104</v>
      </c>
      <c r="T1444" t="s">
        <v>741</v>
      </c>
      <c r="U1444" t="s">
        <v>441</v>
      </c>
      <c r="V1444">
        <v>0.55000000000000004</v>
      </c>
      <c r="W1444" t="s">
        <v>716</v>
      </c>
      <c r="X1444" t="s">
        <v>1044</v>
      </c>
      <c r="Y1444" t="s">
        <v>1547</v>
      </c>
      <c r="Z1444">
        <v>3054</v>
      </c>
    </row>
    <row r="1445" spans="1:26" x14ac:dyDescent="0.25">
      <c r="A1445">
        <v>23841</v>
      </c>
      <c r="B1445">
        <v>90597</v>
      </c>
      <c r="C1445" s="3">
        <v>44096</v>
      </c>
      <c r="D1445" s="3">
        <v>44097</v>
      </c>
      <c r="E1445" t="s">
        <v>977</v>
      </c>
      <c r="F1445">
        <v>0.09</v>
      </c>
      <c r="G1445">
        <v>0.5</v>
      </c>
      <c r="H1445">
        <v>28.855799999999999</v>
      </c>
      <c r="I1445">
        <v>28.855799999999999</v>
      </c>
      <c r="J1445" t="s">
        <v>4638</v>
      </c>
      <c r="K1445">
        <v>4.91</v>
      </c>
      <c r="L1445">
        <v>9</v>
      </c>
      <c r="M1445">
        <v>41.82</v>
      </c>
      <c r="N1445">
        <v>87</v>
      </c>
      <c r="O1445" t="s">
        <v>2565</v>
      </c>
      <c r="P1445" t="s">
        <v>710</v>
      </c>
      <c r="Q1445" t="s">
        <v>720</v>
      </c>
      <c r="R1445" t="s">
        <v>721</v>
      </c>
      <c r="S1445" t="s">
        <v>735</v>
      </c>
      <c r="T1445" t="s">
        <v>739</v>
      </c>
      <c r="U1445" t="s">
        <v>639</v>
      </c>
      <c r="V1445">
        <v>0.36</v>
      </c>
      <c r="W1445" t="s">
        <v>715</v>
      </c>
      <c r="X1445" t="s">
        <v>1036</v>
      </c>
      <c r="Y1445" t="s">
        <v>1156</v>
      </c>
      <c r="Z1445">
        <v>95687</v>
      </c>
    </row>
    <row r="1446" spans="1:26" x14ac:dyDescent="0.25">
      <c r="A1446">
        <v>23842</v>
      </c>
      <c r="B1446">
        <v>90597</v>
      </c>
      <c r="C1446" s="3">
        <v>44096</v>
      </c>
      <c r="D1446" s="3">
        <v>44099</v>
      </c>
      <c r="E1446" t="s">
        <v>977</v>
      </c>
      <c r="F1446">
        <v>0.01</v>
      </c>
      <c r="G1446">
        <v>54.12</v>
      </c>
      <c r="H1446">
        <v>173.48</v>
      </c>
      <c r="I1446">
        <v>173.48</v>
      </c>
      <c r="J1446">
        <v>-153.874</v>
      </c>
      <c r="K1446">
        <v>296.18</v>
      </c>
      <c r="L1446">
        <v>9</v>
      </c>
      <c r="M1446">
        <v>2875.72</v>
      </c>
      <c r="N1446">
        <v>87</v>
      </c>
      <c r="O1446" t="s">
        <v>3969</v>
      </c>
      <c r="P1446" t="s">
        <v>712</v>
      </c>
      <c r="Q1446" t="s">
        <v>720</v>
      </c>
      <c r="R1446" t="s">
        <v>723</v>
      </c>
      <c r="S1446" t="s">
        <v>731</v>
      </c>
      <c r="T1446" t="s">
        <v>742</v>
      </c>
      <c r="U1446" t="s">
        <v>453</v>
      </c>
      <c r="V1446">
        <v>0.76</v>
      </c>
      <c r="W1446" t="s">
        <v>715</v>
      </c>
      <c r="X1446" t="s">
        <v>1036</v>
      </c>
      <c r="Y1446" t="s">
        <v>1156</v>
      </c>
      <c r="Z1446">
        <v>95687</v>
      </c>
    </row>
    <row r="1447" spans="1:26" x14ac:dyDescent="0.25">
      <c r="A1447">
        <v>7452</v>
      </c>
      <c r="B1447">
        <v>53153</v>
      </c>
      <c r="C1447" s="3">
        <v>44097</v>
      </c>
      <c r="D1447" s="3">
        <v>44098</v>
      </c>
      <c r="E1447" t="s">
        <v>981</v>
      </c>
      <c r="F1447">
        <v>0.1</v>
      </c>
      <c r="G1447">
        <v>3.99</v>
      </c>
      <c r="H1447">
        <v>84.05</v>
      </c>
      <c r="I1447">
        <v>84.05</v>
      </c>
      <c r="J1447">
        <v>-64.664000000000001</v>
      </c>
      <c r="K1447">
        <v>20.27</v>
      </c>
      <c r="L1447">
        <v>53</v>
      </c>
      <c r="M1447">
        <v>1051.52</v>
      </c>
      <c r="N1447">
        <v>2618</v>
      </c>
      <c r="O1447" t="s">
        <v>4395</v>
      </c>
      <c r="P1447" t="s">
        <v>710</v>
      </c>
      <c r="Q1447" t="s">
        <v>720</v>
      </c>
      <c r="R1447" t="s">
        <v>721</v>
      </c>
      <c r="S1447" t="s">
        <v>729</v>
      </c>
      <c r="T1447" t="s">
        <v>739</v>
      </c>
      <c r="U1447" t="s">
        <v>660</v>
      </c>
      <c r="V1447">
        <v>0.56999999999999995</v>
      </c>
      <c r="W1447" t="s">
        <v>716</v>
      </c>
      <c r="X1447" t="s">
        <v>1018</v>
      </c>
      <c r="Y1447" t="s">
        <v>1004</v>
      </c>
      <c r="Z1447">
        <v>10004</v>
      </c>
    </row>
    <row r="1448" spans="1:26" x14ac:dyDescent="0.25">
      <c r="A1448">
        <v>24887</v>
      </c>
      <c r="B1448">
        <v>89041</v>
      </c>
      <c r="C1448" s="3">
        <v>44097</v>
      </c>
      <c r="D1448" s="3">
        <v>44099</v>
      </c>
      <c r="E1448" t="s">
        <v>981</v>
      </c>
      <c r="F1448">
        <v>0.06</v>
      </c>
      <c r="G1448">
        <v>17.48</v>
      </c>
      <c r="H1448">
        <v>214.23</v>
      </c>
      <c r="I1448">
        <v>214.23</v>
      </c>
      <c r="J1448" t="s">
        <v>4638</v>
      </c>
      <c r="K1448">
        <v>40.99</v>
      </c>
      <c r="L1448">
        <v>14</v>
      </c>
      <c r="M1448">
        <v>585.08000000000004</v>
      </c>
      <c r="N1448">
        <v>1976</v>
      </c>
      <c r="O1448" t="s">
        <v>1941</v>
      </c>
      <c r="P1448" t="s">
        <v>710</v>
      </c>
      <c r="Q1448" t="s">
        <v>719</v>
      </c>
      <c r="R1448" t="s">
        <v>721</v>
      </c>
      <c r="S1448" t="s">
        <v>726</v>
      </c>
      <c r="T1448" t="s">
        <v>739</v>
      </c>
      <c r="U1448" t="s">
        <v>146</v>
      </c>
      <c r="V1448">
        <v>0.36</v>
      </c>
      <c r="W1448" t="s">
        <v>714</v>
      </c>
      <c r="X1448" t="s">
        <v>1052</v>
      </c>
      <c r="Y1448" t="s">
        <v>1890</v>
      </c>
      <c r="Z1448">
        <v>48823</v>
      </c>
    </row>
    <row r="1449" spans="1:26" x14ac:dyDescent="0.25">
      <c r="A1449">
        <v>24954</v>
      </c>
      <c r="B1449">
        <v>86952</v>
      </c>
      <c r="C1449" s="3">
        <v>44097</v>
      </c>
      <c r="D1449" s="3">
        <v>44098</v>
      </c>
      <c r="E1449" t="s">
        <v>979</v>
      </c>
      <c r="F1449">
        <v>0.04</v>
      </c>
      <c r="G1449">
        <v>4.5</v>
      </c>
      <c r="H1449">
        <v>79.423200000000008</v>
      </c>
      <c r="I1449">
        <v>79.423200000000008</v>
      </c>
      <c r="J1449" t="s">
        <v>4638</v>
      </c>
      <c r="K1449">
        <v>60.97</v>
      </c>
      <c r="L1449">
        <v>15</v>
      </c>
      <c r="M1449">
        <v>904.31</v>
      </c>
      <c r="N1449">
        <v>2395</v>
      </c>
      <c r="O1449" t="s">
        <v>2220</v>
      </c>
      <c r="P1449" t="s">
        <v>710</v>
      </c>
      <c r="Q1449" t="s">
        <v>720</v>
      </c>
      <c r="R1449" t="s">
        <v>721</v>
      </c>
      <c r="S1449" t="s">
        <v>729</v>
      </c>
      <c r="T1449" t="s">
        <v>739</v>
      </c>
      <c r="U1449" t="s">
        <v>859</v>
      </c>
      <c r="V1449">
        <v>0.56000000000000005</v>
      </c>
      <c r="W1449" t="s">
        <v>713</v>
      </c>
      <c r="X1449" t="s">
        <v>1039</v>
      </c>
      <c r="Y1449" t="s">
        <v>1817</v>
      </c>
      <c r="Z1449">
        <v>31401</v>
      </c>
    </row>
    <row r="1450" spans="1:26" x14ac:dyDescent="0.25">
      <c r="A1450">
        <v>25452</v>
      </c>
      <c r="B1450">
        <v>88017</v>
      </c>
      <c r="C1450" s="3">
        <v>44097</v>
      </c>
      <c r="D1450" s="3">
        <v>44098</v>
      </c>
      <c r="E1450" t="s">
        <v>981</v>
      </c>
      <c r="F1450">
        <v>0.1</v>
      </c>
      <c r="G1450">
        <v>3.99</v>
      </c>
      <c r="H1450">
        <v>381.61799999999994</v>
      </c>
      <c r="I1450">
        <v>381.61799999999994</v>
      </c>
      <c r="J1450" t="s">
        <v>4638</v>
      </c>
      <c r="K1450">
        <v>20.27</v>
      </c>
      <c r="L1450">
        <v>13</v>
      </c>
      <c r="M1450">
        <v>257.92</v>
      </c>
      <c r="N1450">
        <v>2620</v>
      </c>
      <c r="O1450" t="s">
        <v>4447</v>
      </c>
      <c r="P1450" t="s">
        <v>710</v>
      </c>
      <c r="Q1450" t="s">
        <v>720</v>
      </c>
      <c r="R1450" t="s">
        <v>721</v>
      </c>
      <c r="S1450" t="s">
        <v>729</v>
      </c>
      <c r="T1450" t="s">
        <v>739</v>
      </c>
      <c r="U1450" t="s">
        <v>660</v>
      </c>
      <c r="V1450">
        <v>0.56999999999999995</v>
      </c>
      <c r="W1450" t="s">
        <v>713</v>
      </c>
      <c r="X1450" t="s">
        <v>1026</v>
      </c>
      <c r="Y1450" t="s">
        <v>1879</v>
      </c>
      <c r="Z1450">
        <v>38134</v>
      </c>
    </row>
    <row r="1451" spans="1:26" x14ac:dyDescent="0.25">
      <c r="A1451">
        <v>25709</v>
      </c>
      <c r="B1451">
        <v>90265</v>
      </c>
      <c r="C1451" s="3">
        <v>44097</v>
      </c>
      <c r="D1451" s="3">
        <v>44102</v>
      </c>
      <c r="E1451" t="s">
        <v>980</v>
      </c>
      <c r="F1451">
        <v>0.06</v>
      </c>
      <c r="G1451">
        <v>0.99</v>
      </c>
      <c r="H1451">
        <v>224.96069999999997</v>
      </c>
      <c r="I1451">
        <v>224.96069999999997</v>
      </c>
      <c r="J1451" t="s">
        <v>4638</v>
      </c>
      <c r="K1451">
        <v>20.99</v>
      </c>
      <c r="L1451">
        <v>18</v>
      </c>
      <c r="M1451">
        <v>326.02999999999997</v>
      </c>
      <c r="N1451">
        <v>2958</v>
      </c>
      <c r="O1451" t="s">
        <v>3884</v>
      </c>
      <c r="P1451" t="s">
        <v>710</v>
      </c>
      <c r="Q1451" t="s">
        <v>720</v>
      </c>
      <c r="R1451" t="s">
        <v>722</v>
      </c>
      <c r="S1451" t="s">
        <v>102</v>
      </c>
      <c r="T1451" t="s">
        <v>738</v>
      </c>
      <c r="U1451" t="s">
        <v>502</v>
      </c>
      <c r="V1451">
        <v>0.37</v>
      </c>
      <c r="W1451" t="s">
        <v>714</v>
      </c>
      <c r="X1451" t="s">
        <v>1030</v>
      </c>
      <c r="Y1451" t="s">
        <v>1158</v>
      </c>
      <c r="Z1451">
        <v>54956</v>
      </c>
    </row>
    <row r="1452" spans="1:26" x14ac:dyDescent="0.25">
      <c r="A1452">
        <v>18652</v>
      </c>
      <c r="B1452">
        <v>87964</v>
      </c>
      <c r="C1452" s="3">
        <v>44098</v>
      </c>
      <c r="D1452" s="3">
        <v>44100</v>
      </c>
      <c r="E1452" t="s">
        <v>978</v>
      </c>
      <c r="F1452">
        <v>7.0000000000000007E-2</v>
      </c>
      <c r="G1452">
        <v>30</v>
      </c>
      <c r="H1452">
        <v>-222.95</v>
      </c>
      <c r="I1452" t="s">
        <v>4638</v>
      </c>
      <c r="J1452" t="s">
        <v>4638</v>
      </c>
      <c r="K1452">
        <v>70.98</v>
      </c>
      <c r="L1452">
        <v>20</v>
      </c>
      <c r="M1452">
        <v>1373.47</v>
      </c>
      <c r="N1452">
        <v>2256</v>
      </c>
      <c r="O1452" t="s">
        <v>3786</v>
      </c>
      <c r="P1452" t="s">
        <v>712</v>
      </c>
      <c r="Q1452" t="s">
        <v>720</v>
      </c>
      <c r="R1452" t="s">
        <v>723</v>
      </c>
      <c r="S1452" t="s">
        <v>727</v>
      </c>
      <c r="T1452" t="s">
        <v>740</v>
      </c>
      <c r="U1452" t="s">
        <v>202</v>
      </c>
      <c r="V1452">
        <v>0.73</v>
      </c>
      <c r="W1452" t="s">
        <v>713</v>
      </c>
      <c r="X1452" t="s">
        <v>1010</v>
      </c>
      <c r="Y1452" t="s">
        <v>1234</v>
      </c>
      <c r="Z1452">
        <v>28560</v>
      </c>
    </row>
    <row r="1453" spans="1:26" x14ac:dyDescent="0.25">
      <c r="A1453">
        <v>22196</v>
      </c>
      <c r="B1453">
        <v>88197</v>
      </c>
      <c r="C1453" s="3">
        <v>44098</v>
      </c>
      <c r="D1453" s="3">
        <v>44099</v>
      </c>
      <c r="E1453" t="s">
        <v>981</v>
      </c>
      <c r="F1453">
        <v>0.06</v>
      </c>
      <c r="G1453">
        <v>4</v>
      </c>
      <c r="H1453">
        <v>-78.13</v>
      </c>
      <c r="I1453" t="s">
        <v>4638</v>
      </c>
      <c r="J1453" t="s">
        <v>4638</v>
      </c>
      <c r="K1453">
        <v>17.98</v>
      </c>
      <c r="L1453">
        <v>4</v>
      </c>
      <c r="M1453">
        <v>70.06</v>
      </c>
      <c r="N1453">
        <v>618</v>
      </c>
      <c r="O1453" t="s">
        <v>1971</v>
      </c>
      <c r="P1453" t="s">
        <v>710</v>
      </c>
      <c r="Q1453" t="s">
        <v>719</v>
      </c>
      <c r="R1453" t="s">
        <v>722</v>
      </c>
      <c r="S1453" t="s">
        <v>725</v>
      </c>
      <c r="T1453" t="s">
        <v>739</v>
      </c>
      <c r="U1453" t="s">
        <v>805</v>
      </c>
      <c r="V1453">
        <v>0.79</v>
      </c>
      <c r="W1453" t="s">
        <v>715</v>
      </c>
      <c r="X1453" t="s">
        <v>1072</v>
      </c>
      <c r="Y1453" t="s">
        <v>1252</v>
      </c>
      <c r="Z1453">
        <v>81007</v>
      </c>
    </row>
    <row r="1454" spans="1:26" x14ac:dyDescent="0.25">
      <c r="A1454">
        <v>23926</v>
      </c>
      <c r="B1454">
        <v>89984</v>
      </c>
      <c r="C1454" s="3">
        <v>44098</v>
      </c>
      <c r="D1454" s="3">
        <v>44099</v>
      </c>
      <c r="E1454" t="s">
        <v>978</v>
      </c>
      <c r="F1454">
        <v>0.06</v>
      </c>
      <c r="G1454">
        <v>2</v>
      </c>
      <c r="H1454">
        <v>-9.68</v>
      </c>
      <c r="I1454" t="s">
        <v>4638</v>
      </c>
      <c r="J1454">
        <v>-1.84</v>
      </c>
      <c r="K1454">
        <v>3.95</v>
      </c>
      <c r="L1454">
        <v>5</v>
      </c>
      <c r="M1454">
        <v>19.66</v>
      </c>
      <c r="N1454">
        <v>1254</v>
      </c>
      <c r="O1454" t="s">
        <v>4302</v>
      </c>
      <c r="P1454" t="s">
        <v>710</v>
      </c>
      <c r="Q1454" t="s">
        <v>717</v>
      </c>
      <c r="R1454" t="s">
        <v>721</v>
      </c>
      <c r="S1454" t="s">
        <v>733</v>
      </c>
      <c r="T1454" t="s">
        <v>738</v>
      </c>
      <c r="U1454" t="s">
        <v>377</v>
      </c>
      <c r="V1454">
        <v>0.53</v>
      </c>
      <c r="W1454" t="s">
        <v>714</v>
      </c>
      <c r="X1454" t="s">
        <v>1014</v>
      </c>
      <c r="Y1454" t="s">
        <v>1852</v>
      </c>
      <c r="Z1454">
        <v>77530</v>
      </c>
    </row>
    <row r="1455" spans="1:26" x14ac:dyDescent="0.25">
      <c r="A1455">
        <v>25456</v>
      </c>
      <c r="B1455">
        <v>90964</v>
      </c>
      <c r="C1455" s="3">
        <v>44098</v>
      </c>
      <c r="D1455" s="3">
        <v>44101</v>
      </c>
      <c r="E1455" t="s">
        <v>978</v>
      </c>
      <c r="F1455">
        <v>0.06</v>
      </c>
      <c r="G1455">
        <v>1.49</v>
      </c>
      <c r="H1455">
        <v>74.638500000000008</v>
      </c>
      <c r="I1455">
        <v>74.638500000000008</v>
      </c>
      <c r="J1455" t="s">
        <v>4638</v>
      </c>
      <c r="K1455">
        <v>28.53</v>
      </c>
      <c r="L1455">
        <v>5</v>
      </c>
      <c r="M1455">
        <v>134.09</v>
      </c>
      <c r="N1455">
        <v>2330</v>
      </c>
      <c r="O1455" t="s">
        <v>4135</v>
      </c>
      <c r="P1455" t="s">
        <v>710</v>
      </c>
      <c r="Q1455" t="s">
        <v>717</v>
      </c>
      <c r="R1455" t="s">
        <v>721</v>
      </c>
      <c r="S1455" t="s">
        <v>103</v>
      </c>
      <c r="T1455" t="s">
        <v>739</v>
      </c>
      <c r="U1455" t="s">
        <v>688</v>
      </c>
      <c r="V1455">
        <v>0.38</v>
      </c>
      <c r="W1455" t="s">
        <v>714</v>
      </c>
      <c r="X1455" t="s">
        <v>1011</v>
      </c>
      <c r="Y1455" t="s">
        <v>1776</v>
      </c>
      <c r="Z1455">
        <v>52302</v>
      </c>
    </row>
    <row r="1456" spans="1:26" x14ac:dyDescent="0.25">
      <c r="A1456">
        <v>25690</v>
      </c>
      <c r="B1456">
        <v>91077</v>
      </c>
      <c r="C1456" s="3">
        <v>44098</v>
      </c>
      <c r="D1456" s="3">
        <v>44099</v>
      </c>
      <c r="E1456" t="s">
        <v>977</v>
      </c>
      <c r="F1456">
        <v>0</v>
      </c>
      <c r="G1456">
        <v>35</v>
      </c>
      <c r="H1456">
        <v>-628.38</v>
      </c>
      <c r="I1456" t="s">
        <v>4638</v>
      </c>
      <c r="J1456" t="s">
        <v>4638</v>
      </c>
      <c r="K1456">
        <v>48.91</v>
      </c>
      <c r="L1456">
        <v>10</v>
      </c>
      <c r="M1456">
        <v>514.79</v>
      </c>
      <c r="N1456">
        <v>1689</v>
      </c>
      <c r="O1456" t="s">
        <v>2147</v>
      </c>
      <c r="P1456" t="s">
        <v>710</v>
      </c>
      <c r="Q1456" t="s">
        <v>720</v>
      </c>
      <c r="R1456" t="s">
        <v>721</v>
      </c>
      <c r="S1456" t="s">
        <v>730</v>
      </c>
      <c r="T1456" t="s">
        <v>744</v>
      </c>
      <c r="U1456" t="s">
        <v>274</v>
      </c>
      <c r="V1456">
        <v>0.83</v>
      </c>
      <c r="W1456" t="s">
        <v>714</v>
      </c>
      <c r="X1456" t="s">
        <v>1085</v>
      </c>
      <c r="Y1456" t="s">
        <v>1495</v>
      </c>
      <c r="Z1456">
        <v>46322</v>
      </c>
    </row>
    <row r="1457" spans="1:26" x14ac:dyDescent="0.25">
      <c r="A1457">
        <v>18511</v>
      </c>
      <c r="B1457">
        <v>87426</v>
      </c>
      <c r="C1457" s="3">
        <v>44099</v>
      </c>
      <c r="D1457" s="3">
        <v>44106</v>
      </c>
      <c r="E1457" t="s">
        <v>980</v>
      </c>
      <c r="F1457">
        <v>0.09</v>
      </c>
      <c r="G1457">
        <v>49</v>
      </c>
      <c r="H1457">
        <v>-954.75800000000004</v>
      </c>
      <c r="I1457" t="s">
        <v>4638</v>
      </c>
      <c r="J1457" t="s">
        <v>4638</v>
      </c>
      <c r="K1457">
        <v>60.98</v>
      </c>
      <c r="L1457">
        <v>15</v>
      </c>
      <c r="M1457">
        <v>879.62</v>
      </c>
      <c r="N1457">
        <v>1557</v>
      </c>
      <c r="O1457" t="s">
        <v>4161</v>
      </c>
      <c r="P1457" t="s">
        <v>710</v>
      </c>
      <c r="Q1457" t="s">
        <v>719</v>
      </c>
      <c r="R1457" t="s">
        <v>721</v>
      </c>
      <c r="S1457" t="s">
        <v>729</v>
      </c>
      <c r="T1457" t="s">
        <v>744</v>
      </c>
      <c r="U1457" t="s">
        <v>810</v>
      </c>
      <c r="V1457">
        <v>0.59</v>
      </c>
      <c r="W1457" t="s">
        <v>713</v>
      </c>
      <c r="X1457" t="s">
        <v>1110</v>
      </c>
      <c r="Y1457" t="s">
        <v>1261</v>
      </c>
      <c r="Z1457">
        <v>22003</v>
      </c>
    </row>
    <row r="1458" spans="1:26" x14ac:dyDescent="0.25">
      <c r="A1458">
        <v>18512</v>
      </c>
      <c r="B1458">
        <v>87426</v>
      </c>
      <c r="C1458" s="3">
        <v>44099</v>
      </c>
      <c r="D1458" s="3">
        <v>44101</v>
      </c>
      <c r="E1458" t="s">
        <v>980</v>
      </c>
      <c r="F1458">
        <v>0.05</v>
      </c>
      <c r="G1458">
        <v>1.99</v>
      </c>
      <c r="H1458">
        <v>219.4734</v>
      </c>
      <c r="I1458">
        <v>219.4734</v>
      </c>
      <c r="J1458">
        <v>-10263.6597</v>
      </c>
      <c r="K1458">
        <v>29.89</v>
      </c>
      <c r="L1458">
        <v>12</v>
      </c>
      <c r="M1458">
        <v>361.19</v>
      </c>
      <c r="N1458">
        <v>1557</v>
      </c>
      <c r="O1458" t="s">
        <v>4161</v>
      </c>
      <c r="P1458" t="s">
        <v>710</v>
      </c>
      <c r="Q1458" t="s">
        <v>719</v>
      </c>
      <c r="R1458" t="s">
        <v>722</v>
      </c>
      <c r="S1458" t="s">
        <v>725</v>
      </c>
      <c r="T1458" t="s">
        <v>741</v>
      </c>
      <c r="U1458" t="s">
        <v>189</v>
      </c>
      <c r="V1458">
        <v>0.5</v>
      </c>
      <c r="W1458" t="s">
        <v>713</v>
      </c>
      <c r="X1458" t="s">
        <v>1110</v>
      </c>
      <c r="Y1458" t="s">
        <v>1261</v>
      </c>
      <c r="Z1458">
        <v>22003</v>
      </c>
    </row>
    <row r="1459" spans="1:26" x14ac:dyDescent="0.25">
      <c r="A1459">
        <v>19805</v>
      </c>
      <c r="B1459">
        <v>89988</v>
      </c>
      <c r="C1459" s="3">
        <v>44099</v>
      </c>
      <c r="D1459" s="3">
        <v>44101</v>
      </c>
      <c r="E1459" t="s">
        <v>981</v>
      </c>
      <c r="F1459">
        <v>7.0000000000000007E-2</v>
      </c>
      <c r="G1459">
        <v>5</v>
      </c>
      <c r="H1459">
        <v>-299.81420000000003</v>
      </c>
      <c r="I1459" t="s">
        <v>4638</v>
      </c>
      <c r="J1459">
        <v>-205.75</v>
      </c>
      <c r="K1459">
        <v>35.99</v>
      </c>
      <c r="L1459">
        <v>1</v>
      </c>
      <c r="M1459">
        <v>31.71</v>
      </c>
      <c r="N1459">
        <v>3100</v>
      </c>
      <c r="O1459" t="s">
        <v>4086</v>
      </c>
      <c r="P1459" t="s">
        <v>710</v>
      </c>
      <c r="Q1459" t="s">
        <v>719</v>
      </c>
      <c r="R1459" t="s">
        <v>722</v>
      </c>
      <c r="S1459" t="s">
        <v>102</v>
      </c>
      <c r="T1459" t="s">
        <v>738</v>
      </c>
      <c r="U1459" t="s">
        <v>231</v>
      </c>
      <c r="V1459">
        <v>0.82</v>
      </c>
      <c r="W1459" t="s">
        <v>713</v>
      </c>
      <c r="X1459" t="s">
        <v>1033</v>
      </c>
      <c r="Y1459" t="s">
        <v>1458</v>
      </c>
      <c r="Z1459">
        <v>33334</v>
      </c>
    </row>
    <row r="1460" spans="1:26" x14ac:dyDescent="0.25">
      <c r="A1460">
        <v>20233</v>
      </c>
      <c r="B1460">
        <v>90881</v>
      </c>
      <c r="C1460" s="3">
        <v>44099</v>
      </c>
      <c r="D1460" s="3">
        <v>44099</v>
      </c>
      <c r="E1460" t="s">
        <v>981</v>
      </c>
      <c r="F1460">
        <v>0.06</v>
      </c>
      <c r="G1460">
        <v>15.59</v>
      </c>
      <c r="H1460">
        <v>531.61799999999994</v>
      </c>
      <c r="I1460">
        <v>531.61799999999994</v>
      </c>
      <c r="J1460">
        <v>-336.38464000000005</v>
      </c>
      <c r="K1460">
        <v>200.97</v>
      </c>
      <c r="L1460">
        <v>7</v>
      </c>
      <c r="M1460">
        <v>1348.83</v>
      </c>
      <c r="N1460">
        <v>1241</v>
      </c>
      <c r="O1460" t="s">
        <v>1939</v>
      </c>
      <c r="P1460" t="s">
        <v>712</v>
      </c>
      <c r="Q1460" t="s">
        <v>718</v>
      </c>
      <c r="R1460" t="s">
        <v>722</v>
      </c>
      <c r="S1460" t="s">
        <v>736</v>
      </c>
      <c r="T1460" t="s">
        <v>740</v>
      </c>
      <c r="U1460" t="s">
        <v>612</v>
      </c>
      <c r="V1460">
        <v>0.36</v>
      </c>
      <c r="W1460" t="s">
        <v>713</v>
      </c>
      <c r="X1460" t="s">
        <v>1124</v>
      </c>
      <c r="Y1460" t="s">
        <v>1042</v>
      </c>
      <c r="Z1460">
        <v>36830</v>
      </c>
    </row>
    <row r="1461" spans="1:26" x14ac:dyDescent="0.25">
      <c r="A1461">
        <v>20234</v>
      </c>
      <c r="B1461">
        <v>86054</v>
      </c>
      <c r="C1461" s="3">
        <v>44099</v>
      </c>
      <c r="D1461" s="3">
        <v>44101</v>
      </c>
      <c r="E1461" t="s">
        <v>981</v>
      </c>
      <c r="F1461">
        <v>0.17</v>
      </c>
      <c r="G1461">
        <v>13.56</v>
      </c>
      <c r="H1461">
        <v>-9.1300000000000008</v>
      </c>
      <c r="I1461" t="s">
        <v>4638</v>
      </c>
      <c r="J1461" t="s">
        <v>4638</v>
      </c>
      <c r="K1461">
        <v>14.89</v>
      </c>
      <c r="L1461">
        <v>1</v>
      </c>
      <c r="M1461">
        <v>27.96</v>
      </c>
      <c r="N1461">
        <v>2201</v>
      </c>
      <c r="O1461" t="s">
        <v>4507</v>
      </c>
      <c r="P1461" t="s">
        <v>710</v>
      </c>
      <c r="Q1461" t="s">
        <v>718</v>
      </c>
      <c r="R1461" t="s">
        <v>723</v>
      </c>
      <c r="S1461" t="s">
        <v>732</v>
      </c>
      <c r="T1461" t="s">
        <v>744</v>
      </c>
      <c r="U1461" t="s">
        <v>382</v>
      </c>
      <c r="V1461">
        <v>0.57999999999999996</v>
      </c>
      <c r="W1461" t="s">
        <v>714</v>
      </c>
      <c r="X1461" t="s">
        <v>1038</v>
      </c>
      <c r="Y1461" t="s">
        <v>1603</v>
      </c>
      <c r="Z1461">
        <v>55420</v>
      </c>
    </row>
    <row r="1462" spans="1:26" x14ac:dyDescent="0.25">
      <c r="A1462">
        <v>20594</v>
      </c>
      <c r="B1462">
        <v>91030</v>
      </c>
      <c r="C1462" s="3">
        <v>44099</v>
      </c>
      <c r="D1462" s="3">
        <v>44101</v>
      </c>
      <c r="E1462" t="s">
        <v>979</v>
      </c>
      <c r="F1462">
        <v>0.03</v>
      </c>
      <c r="G1462">
        <v>36.090000000000003</v>
      </c>
      <c r="H1462">
        <v>-221.5</v>
      </c>
      <c r="I1462" t="s">
        <v>4638</v>
      </c>
      <c r="J1462">
        <v>-102.05099999999999</v>
      </c>
      <c r="K1462">
        <v>140.97999999999999</v>
      </c>
      <c r="L1462">
        <v>4</v>
      </c>
      <c r="M1462">
        <v>608.80999999999995</v>
      </c>
      <c r="N1462">
        <v>2833</v>
      </c>
      <c r="O1462" t="s">
        <v>2821</v>
      </c>
      <c r="P1462" t="s">
        <v>712</v>
      </c>
      <c r="Q1462" t="s">
        <v>718</v>
      </c>
      <c r="R1462" t="s">
        <v>723</v>
      </c>
      <c r="S1462" t="s">
        <v>734</v>
      </c>
      <c r="T1462" t="s">
        <v>742</v>
      </c>
      <c r="U1462" t="s">
        <v>208</v>
      </c>
      <c r="V1462">
        <v>0.77</v>
      </c>
      <c r="W1462" t="s">
        <v>714</v>
      </c>
      <c r="X1462" t="s">
        <v>1038</v>
      </c>
      <c r="Y1462" t="s">
        <v>1638</v>
      </c>
      <c r="Z1462">
        <v>55076</v>
      </c>
    </row>
    <row r="1463" spans="1:26" x14ac:dyDescent="0.25">
      <c r="A1463">
        <v>20595</v>
      </c>
      <c r="B1463">
        <v>91030</v>
      </c>
      <c r="C1463" s="3">
        <v>44099</v>
      </c>
      <c r="D1463" s="3">
        <v>44100</v>
      </c>
      <c r="E1463" t="s">
        <v>979</v>
      </c>
      <c r="F1463">
        <v>0.08</v>
      </c>
      <c r="G1463">
        <v>8.99</v>
      </c>
      <c r="H1463">
        <v>206.352</v>
      </c>
      <c r="I1463">
        <v>206.352</v>
      </c>
      <c r="J1463" t="s">
        <v>4638</v>
      </c>
      <c r="K1463">
        <v>65.989999999999995</v>
      </c>
      <c r="L1463">
        <v>15</v>
      </c>
      <c r="M1463">
        <v>808.61</v>
      </c>
      <c r="N1463">
        <v>2833</v>
      </c>
      <c r="O1463" t="s">
        <v>3268</v>
      </c>
      <c r="P1463" t="s">
        <v>710</v>
      </c>
      <c r="Q1463" t="s">
        <v>718</v>
      </c>
      <c r="R1463" t="s">
        <v>722</v>
      </c>
      <c r="S1463" t="s">
        <v>102</v>
      </c>
      <c r="T1463" t="s">
        <v>739</v>
      </c>
      <c r="U1463" t="s">
        <v>80</v>
      </c>
      <c r="V1463">
        <v>0.56000000000000005</v>
      </c>
      <c r="W1463" t="s">
        <v>714</v>
      </c>
      <c r="X1463" t="s">
        <v>1038</v>
      </c>
      <c r="Y1463" t="s">
        <v>1638</v>
      </c>
      <c r="Z1463">
        <v>55076</v>
      </c>
    </row>
    <row r="1464" spans="1:26" x14ac:dyDescent="0.25">
      <c r="A1464">
        <v>21223</v>
      </c>
      <c r="B1464">
        <v>90837</v>
      </c>
      <c r="C1464" s="3">
        <v>44099</v>
      </c>
      <c r="D1464" s="3">
        <v>44100</v>
      </c>
      <c r="E1464" t="s">
        <v>979</v>
      </c>
      <c r="F1464">
        <v>0.04</v>
      </c>
      <c r="G1464">
        <v>4.62</v>
      </c>
      <c r="H1464">
        <v>-135.16</v>
      </c>
      <c r="I1464" t="s">
        <v>4638</v>
      </c>
      <c r="J1464">
        <v>-466.17104000000006</v>
      </c>
      <c r="K1464">
        <v>4.9800000000000004</v>
      </c>
      <c r="L1464">
        <v>20</v>
      </c>
      <c r="M1464">
        <v>102.54</v>
      </c>
      <c r="N1464">
        <v>290</v>
      </c>
      <c r="O1464" t="s">
        <v>4325</v>
      </c>
      <c r="P1464" t="s">
        <v>710</v>
      </c>
      <c r="Q1464" t="s">
        <v>718</v>
      </c>
      <c r="R1464" t="s">
        <v>722</v>
      </c>
      <c r="S1464" t="s">
        <v>725</v>
      </c>
      <c r="T1464" t="s">
        <v>741</v>
      </c>
      <c r="U1464" t="s">
        <v>521</v>
      </c>
      <c r="V1464">
        <v>0.64</v>
      </c>
      <c r="W1464" t="s">
        <v>715</v>
      </c>
      <c r="X1464" t="s">
        <v>1072</v>
      </c>
      <c r="Y1464" t="s">
        <v>1591</v>
      </c>
      <c r="Z1464">
        <v>80538</v>
      </c>
    </row>
    <row r="1465" spans="1:26" x14ac:dyDescent="0.25">
      <c r="A1465">
        <v>21947</v>
      </c>
      <c r="B1465">
        <v>91043</v>
      </c>
      <c r="C1465" s="3">
        <v>44099</v>
      </c>
      <c r="D1465" s="3">
        <v>44101</v>
      </c>
      <c r="E1465" t="s">
        <v>981</v>
      </c>
      <c r="F1465">
        <v>0.08</v>
      </c>
      <c r="G1465">
        <v>5.0999999999999996</v>
      </c>
      <c r="H1465">
        <v>507.63299999999998</v>
      </c>
      <c r="I1465">
        <v>507.63299999999998</v>
      </c>
      <c r="J1465" t="s">
        <v>4638</v>
      </c>
      <c r="K1465">
        <v>46.89</v>
      </c>
      <c r="L1465">
        <v>17</v>
      </c>
      <c r="M1465">
        <v>735.7</v>
      </c>
      <c r="N1465">
        <v>1648</v>
      </c>
      <c r="O1465" t="s">
        <v>3551</v>
      </c>
      <c r="P1465" t="s">
        <v>710</v>
      </c>
      <c r="Q1465" t="s">
        <v>720</v>
      </c>
      <c r="R1465" t="s">
        <v>721</v>
      </c>
      <c r="S1465" t="s">
        <v>729</v>
      </c>
      <c r="T1465" t="s">
        <v>743</v>
      </c>
      <c r="U1465" t="s">
        <v>83</v>
      </c>
      <c r="V1465">
        <v>0.46</v>
      </c>
      <c r="W1465" t="s">
        <v>714</v>
      </c>
      <c r="X1465" t="s">
        <v>1007</v>
      </c>
      <c r="Y1465" t="s">
        <v>1750</v>
      </c>
      <c r="Z1465">
        <v>60098</v>
      </c>
    </row>
    <row r="1466" spans="1:26" x14ac:dyDescent="0.25">
      <c r="A1466">
        <v>21948</v>
      </c>
      <c r="B1466">
        <v>91043</v>
      </c>
      <c r="C1466" s="3">
        <v>44099</v>
      </c>
      <c r="D1466" s="3">
        <v>44099</v>
      </c>
      <c r="E1466" t="s">
        <v>981</v>
      </c>
      <c r="F1466">
        <v>0.05</v>
      </c>
      <c r="G1466">
        <v>3.14</v>
      </c>
      <c r="H1466">
        <v>38.229999999999997</v>
      </c>
      <c r="I1466">
        <v>38.229999999999997</v>
      </c>
      <c r="J1466">
        <v>-9.7439999999999998</v>
      </c>
      <c r="K1466">
        <v>12.98</v>
      </c>
      <c r="L1466">
        <v>18</v>
      </c>
      <c r="M1466">
        <v>225.59</v>
      </c>
      <c r="N1466">
        <v>1648</v>
      </c>
      <c r="O1466" t="s">
        <v>3551</v>
      </c>
      <c r="P1466" t="s">
        <v>710</v>
      </c>
      <c r="Q1466" t="s">
        <v>720</v>
      </c>
      <c r="R1466" t="s">
        <v>721</v>
      </c>
      <c r="S1466" t="s">
        <v>104</v>
      </c>
      <c r="T1466" t="s">
        <v>741</v>
      </c>
      <c r="U1466" t="s">
        <v>320</v>
      </c>
      <c r="V1466">
        <v>0.6</v>
      </c>
      <c r="W1466" t="s">
        <v>714</v>
      </c>
      <c r="X1466" t="s">
        <v>1007</v>
      </c>
      <c r="Y1466" t="s">
        <v>1750</v>
      </c>
      <c r="Z1466">
        <v>60098</v>
      </c>
    </row>
    <row r="1467" spans="1:26" x14ac:dyDescent="0.25">
      <c r="A1467">
        <v>20636</v>
      </c>
      <c r="B1467">
        <v>89211</v>
      </c>
      <c r="C1467" s="3">
        <v>44100</v>
      </c>
      <c r="D1467" s="3">
        <v>44101</v>
      </c>
      <c r="E1467" t="s">
        <v>981</v>
      </c>
      <c r="F1467">
        <v>0.01</v>
      </c>
      <c r="G1467">
        <v>6.5</v>
      </c>
      <c r="H1467">
        <v>5.3396999999999997</v>
      </c>
      <c r="I1467">
        <v>5.3396999999999997</v>
      </c>
      <c r="J1467" t="s">
        <v>4638</v>
      </c>
      <c r="K1467">
        <v>50.98</v>
      </c>
      <c r="L1467">
        <v>16</v>
      </c>
      <c r="M1467">
        <v>818.49</v>
      </c>
      <c r="N1467">
        <v>1767</v>
      </c>
      <c r="O1467" t="s">
        <v>4223</v>
      </c>
      <c r="P1467" t="s">
        <v>710</v>
      </c>
      <c r="Q1467" t="s">
        <v>717</v>
      </c>
      <c r="R1467" t="s">
        <v>722</v>
      </c>
      <c r="S1467" t="s">
        <v>725</v>
      </c>
      <c r="T1467" t="s">
        <v>739</v>
      </c>
      <c r="U1467" t="s">
        <v>60</v>
      </c>
      <c r="V1467">
        <v>0.73</v>
      </c>
      <c r="W1467" t="s">
        <v>713</v>
      </c>
      <c r="X1467" t="s">
        <v>1039</v>
      </c>
      <c r="Y1467" t="s">
        <v>1361</v>
      </c>
      <c r="Z1467">
        <v>30265</v>
      </c>
    </row>
    <row r="1468" spans="1:26" x14ac:dyDescent="0.25">
      <c r="A1468">
        <v>22378</v>
      </c>
      <c r="B1468">
        <v>88837</v>
      </c>
      <c r="C1468" s="3">
        <v>44100</v>
      </c>
      <c r="D1468" s="3">
        <v>44103</v>
      </c>
      <c r="E1468" t="s">
        <v>981</v>
      </c>
      <c r="F1468">
        <v>0</v>
      </c>
      <c r="G1468">
        <v>5.97</v>
      </c>
      <c r="H1468">
        <v>-189.714</v>
      </c>
      <c r="I1468" t="s">
        <v>4638</v>
      </c>
      <c r="J1468" t="s">
        <v>4638</v>
      </c>
      <c r="K1468">
        <v>19.98</v>
      </c>
      <c r="L1468">
        <v>12</v>
      </c>
      <c r="M1468">
        <v>249.07</v>
      </c>
      <c r="N1468">
        <v>3379</v>
      </c>
      <c r="O1468" t="s">
        <v>2210</v>
      </c>
      <c r="P1468" t="s">
        <v>711</v>
      </c>
      <c r="Q1468" t="s">
        <v>720</v>
      </c>
      <c r="R1468" t="s">
        <v>721</v>
      </c>
      <c r="S1468" t="s">
        <v>726</v>
      </c>
      <c r="T1468" t="s">
        <v>739</v>
      </c>
      <c r="U1468" t="s">
        <v>831</v>
      </c>
      <c r="V1468">
        <v>0.38</v>
      </c>
      <c r="W1468" t="s">
        <v>713</v>
      </c>
      <c r="X1468" t="s">
        <v>1039</v>
      </c>
      <c r="Y1468" t="s">
        <v>1434</v>
      </c>
      <c r="Z1468">
        <v>30144</v>
      </c>
    </row>
    <row r="1469" spans="1:26" x14ac:dyDescent="0.25">
      <c r="A1469">
        <v>23852</v>
      </c>
      <c r="B1469">
        <v>89666</v>
      </c>
      <c r="C1469" s="3">
        <v>44100</v>
      </c>
      <c r="D1469" s="3">
        <v>44101</v>
      </c>
      <c r="E1469" t="s">
        <v>977</v>
      </c>
      <c r="F1469">
        <v>0.03</v>
      </c>
      <c r="G1469">
        <v>51.94</v>
      </c>
      <c r="H1469">
        <v>18.173999999999999</v>
      </c>
      <c r="I1469">
        <v>18.173999999999999</v>
      </c>
      <c r="J1469">
        <v>-178.8948</v>
      </c>
      <c r="K1469">
        <v>124.49</v>
      </c>
      <c r="L1469">
        <v>21</v>
      </c>
      <c r="M1469">
        <v>2761.94</v>
      </c>
      <c r="N1469">
        <v>2124</v>
      </c>
      <c r="O1469" t="s">
        <v>2918</v>
      </c>
      <c r="P1469" t="s">
        <v>712</v>
      </c>
      <c r="Q1469" t="s">
        <v>720</v>
      </c>
      <c r="R1469" t="s">
        <v>723</v>
      </c>
      <c r="S1469" t="s">
        <v>731</v>
      </c>
      <c r="T1469" t="s">
        <v>742</v>
      </c>
      <c r="U1469" t="s">
        <v>27</v>
      </c>
      <c r="V1469">
        <v>0.63</v>
      </c>
      <c r="W1469" t="s">
        <v>713</v>
      </c>
      <c r="X1469" t="s">
        <v>1020</v>
      </c>
      <c r="Y1469" t="s">
        <v>1860</v>
      </c>
      <c r="Z1469">
        <v>72301</v>
      </c>
    </row>
    <row r="1470" spans="1:26" x14ac:dyDescent="0.25">
      <c r="A1470">
        <v>19666</v>
      </c>
      <c r="B1470">
        <v>88590</v>
      </c>
      <c r="C1470" s="3">
        <v>44101</v>
      </c>
      <c r="D1470" s="3">
        <v>44103</v>
      </c>
      <c r="E1470" t="s">
        <v>979</v>
      </c>
      <c r="F1470">
        <v>0.04</v>
      </c>
      <c r="G1470">
        <v>0.5</v>
      </c>
      <c r="H1470">
        <v>47.527199999999993</v>
      </c>
      <c r="I1470">
        <v>47.527199999999993</v>
      </c>
      <c r="J1470">
        <v>-52.335999999999999</v>
      </c>
      <c r="K1470">
        <v>3.69</v>
      </c>
      <c r="L1470">
        <v>19</v>
      </c>
      <c r="M1470">
        <v>68.88</v>
      </c>
      <c r="N1470">
        <v>3354</v>
      </c>
      <c r="O1470" t="s">
        <v>2774</v>
      </c>
      <c r="P1470" t="s">
        <v>710</v>
      </c>
      <c r="Q1470" t="s">
        <v>720</v>
      </c>
      <c r="R1470" t="s">
        <v>721</v>
      </c>
      <c r="S1470" t="s">
        <v>735</v>
      </c>
      <c r="T1470" t="s">
        <v>739</v>
      </c>
      <c r="U1470" t="s">
        <v>930</v>
      </c>
      <c r="V1470">
        <v>0.38</v>
      </c>
      <c r="W1470" t="s">
        <v>715</v>
      </c>
      <c r="X1470" t="s">
        <v>1036</v>
      </c>
      <c r="Y1470" t="s">
        <v>1496</v>
      </c>
      <c r="Z1470">
        <v>92231</v>
      </c>
    </row>
    <row r="1471" spans="1:26" x14ac:dyDescent="0.25">
      <c r="A1471">
        <v>21632</v>
      </c>
      <c r="B1471">
        <v>88041</v>
      </c>
      <c r="C1471" s="3">
        <v>44101</v>
      </c>
      <c r="D1471" s="3">
        <v>44102</v>
      </c>
      <c r="E1471" t="s">
        <v>981</v>
      </c>
      <c r="F1471">
        <v>0.1</v>
      </c>
      <c r="G1471">
        <v>4.82</v>
      </c>
      <c r="H1471">
        <v>374.904</v>
      </c>
      <c r="I1471">
        <v>374.904</v>
      </c>
      <c r="J1471">
        <v>-73.781399999999991</v>
      </c>
      <c r="K1471">
        <v>9.85</v>
      </c>
      <c r="L1471">
        <v>12</v>
      </c>
      <c r="M1471">
        <v>114.91</v>
      </c>
      <c r="N1471">
        <v>2059</v>
      </c>
      <c r="O1471" t="s">
        <v>4015</v>
      </c>
      <c r="P1471" t="s">
        <v>710</v>
      </c>
      <c r="Q1471" t="s">
        <v>720</v>
      </c>
      <c r="R1471" t="s">
        <v>721</v>
      </c>
      <c r="S1471" t="s">
        <v>724</v>
      </c>
      <c r="T1471" t="s">
        <v>738</v>
      </c>
      <c r="U1471" t="s">
        <v>827</v>
      </c>
      <c r="V1471">
        <v>0.47</v>
      </c>
      <c r="W1471" t="s">
        <v>713</v>
      </c>
      <c r="X1471" t="s">
        <v>1010</v>
      </c>
      <c r="Y1471" t="s">
        <v>1009</v>
      </c>
      <c r="Z1471">
        <v>27260</v>
      </c>
    </row>
    <row r="1472" spans="1:26" x14ac:dyDescent="0.25">
      <c r="A1472">
        <v>21633</v>
      </c>
      <c r="B1472">
        <v>88041</v>
      </c>
      <c r="C1472" s="3">
        <v>44101</v>
      </c>
      <c r="D1472" s="3">
        <v>44102</v>
      </c>
      <c r="E1472" t="s">
        <v>981</v>
      </c>
      <c r="F1472">
        <v>0.04</v>
      </c>
      <c r="G1472">
        <v>7.69</v>
      </c>
      <c r="H1472">
        <v>-528.83600000000001</v>
      </c>
      <c r="I1472" t="s">
        <v>4638</v>
      </c>
      <c r="J1472" t="s">
        <v>4638</v>
      </c>
      <c r="K1472">
        <v>125.99</v>
      </c>
      <c r="L1472">
        <v>9</v>
      </c>
      <c r="M1472">
        <v>934.52</v>
      </c>
      <c r="N1472">
        <v>2059</v>
      </c>
      <c r="O1472" t="s">
        <v>2211</v>
      </c>
      <c r="P1472" t="s">
        <v>710</v>
      </c>
      <c r="Q1472" t="s">
        <v>720</v>
      </c>
      <c r="R1472" t="s">
        <v>722</v>
      </c>
      <c r="S1472" t="s">
        <v>102</v>
      </c>
      <c r="T1472" t="s">
        <v>739</v>
      </c>
      <c r="U1472" t="s">
        <v>651</v>
      </c>
      <c r="V1472">
        <v>0.57999999999999996</v>
      </c>
      <c r="W1472" t="s">
        <v>713</v>
      </c>
      <c r="X1472" t="s">
        <v>1010</v>
      </c>
      <c r="Y1472" t="s">
        <v>1009</v>
      </c>
      <c r="Z1472">
        <v>27260</v>
      </c>
    </row>
    <row r="1473" spans="1:26" x14ac:dyDescent="0.25">
      <c r="A1473">
        <v>18041</v>
      </c>
      <c r="B1473">
        <v>86086</v>
      </c>
      <c r="C1473" s="3">
        <v>44102</v>
      </c>
      <c r="D1473" s="3">
        <v>44104</v>
      </c>
      <c r="E1473" t="s">
        <v>977</v>
      </c>
      <c r="F1473">
        <v>0.06</v>
      </c>
      <c r="G1473">
        <v>19.989999999999998</v>
      </c>
      <c r="H1473">
        <v>36.164099999999998</v>
      </c>
      <c r="I1473">
        <v>36.164099999999998</v>
      </c>
      <c r="J1473" t="s">
        <v>4638</v>
      </c>
      <c r="K1473">
        <v>363.25</v>
      </c>
      <c r="L1473">
        <v>1</v>
      </c>
      <c r="M1473">
        <v>344.87</v>
      </c>
      <c r="N1473">
        <v>2968</v>
      </c>
      <c r="O1473" t="s">
        <v>4265</v>
      </c>
      <c r="P1473" t="s">
        <v>710</v>
      </c>
      <c r="Q1473" t="s">
        <v>718</v>
      </c>
      <c r="R1473" t="s">
        <v>721</v>
      </c>
      <c r="S1473" t="s">
        <v>729</v>
      </c>
      <c r="T1473" t="s">
        <v>739</v>
      </c>
      <c r="U1473" t="s">
        <v>53</v>
      </c>
      <c r="V1473">
        <v>0.56999999999999995</v>
      </c>
      <c r="W1473" t="s">
        <v>713</v>
      </c>
      <c r="X1473" t="s">
        <v>1033</v>
      </c>
      <c r="Y1473" t="s">
        <v>1041</v>
      </c>
      <c r="Z1473">
        <v>33021</v>
      </c>
    </row>
    <row r="1474" spans="1:26" x14ac:dyDescent="0.25">
      <c r="A1474">
        <v>19265</v>
      </c>
      <c r="B1474">
        <v>89910</v>
      </c>
      <c r="C1474" s="3">
        <v>44102</v>
      </c>
      <c r="D1474" s="3">
        <v>44107</v>
      </c>
      <c r="E1474" t="s">
        <v>980</v>
      </c>
      <c r="F1474">
        <v>0.04</v>
      </c>
      <c r="G1474">
        <v>6.5</v>
      </c>
      <c r="H1474">
        <v>-13.28</v>
      </c>
      <c r="I1474" t="s">
        <v>4638</v>
      </c>
      <c r="J1474" t="s">
        <v>4638</v>
      </c>
      <c r="K1474">
        <v>50.98</v>
      </c>
      <c r="L1474">
        <v>11</v>
      </c>
      <c r="M1474">
        <v>568.25</v>
      </c>
      <c r="N1474">
        <v>800</v>
      </c>
      <c r="O1474" t="s">
        <v>2294</v>
      </c>
      <c r="P1474" t="s">
        <v>710</v>
      </c>
      <c r="Q1474" t="s">
        <v>719</v>
      </c>
      <c r="R1474" t="s">
        <v>722</v>
      </c>
      <c r="S1474" t="s">
        <v>725</v>
      </c>
      <c r="T1474" t="s">
        <v>739</v>
      </c>
      <c r="U1474" t="s">
        <v>60</v>
      </c>
      <c r="V1474">
        <v>0.73</v>
      </c>
      <c r="W1474" t="s">
        <v>715</v>
      </c>
      <c r="X1474" t="s">
        <v>1062</v>
      </c>
      <c r="Y1474" t="s">
        <v>1394</v>
      </c>
      <c r="Z1474">
        <v>84067</v>
      </c>
    </row>
    <row r="1475" spans="1:26" x14ac:dyDescent="0.25">
      <c r="A1475">
        <v>19266</v>
      </c>
      <c r="B1475">
        <v>89910</v>
      </c>
      <c r="C1475" s="3">
        <v>44102</v>
      </c>
      <c r="D1475" s="3">
        <v>44104</v>
      </c>
      <c r="E1475" t="s">
        <v>980</v>
      </c>
      <c r="F1475">
        <v>0.02</v>
      </c>
      <c r="G1475">
        <v>5.14</v>
      </c>
      <c r="H1475">
        <v>-48.68</v>
      </c>
      <c r="I1475" t="s">
        <v>4638</v>
      </c>
      <c r="J1475">
        <v>-157.18</v>
      </c>
      <c r="K1475">
        <v>6.48</v>
      </c>
      <c r="L1475">
        <v>19</v>
      </c>
      <c r="M1475">
        <v>126.66</v>
      </c>
      <c r="N1475">
        <v>800</v>
      </c>
      <c r="O1475" t="s">
        <v>1950</v>
      </c>
      <c r="P1475" t="s">
        <v>710</v>
      </c>
      <c r="Q1475" t="s">
        <v>719</v>
      </c>
      <c r="R1475" t="s">
        <v>721</v>
      </c>
      <c r="S1475" t="s">
        <v>726</v>
      </c>
      <c r="T1475" t="s">
        <v>739</v>
      </c>
      <c r="U1475" t="s">
        <v>766</v>
      </c>
      <c r="V1475">
        <v>0.37</v>
      </c>
      <c r="W1475" t="s">
        <v>715</v>
      </c>
      <c r="X1475" t="s">
        <v>1062</v>
      </c>
      <c r="Y1475" t="s">
        <v>1394</v>
      </c>
      <c r="Z1475">
        <v>84067</v>
      </c>
    </row>
    <row r="1476" spans="1:26" x14ac:dyDescent="0.25">
      <c r="A1476">
        <v>18625</v>
      </c>
      <c r="B1476">
        <v>86076</v>
      </c>
      <c r="C1476" s="3">
        <v>44103</v>
      </c>
      <c r="D1476" s="3">
        <v>44104</v>
      </c>
      <c r="E1476" t="s">
        <v>979</v>
      </c>
      <c r="F1476">
        <v>0.02</v>
      </c>
      <c r="G1476">
        <v>5.21</v>
      </c>
      <c r="H1476">
        <v>7.74</v>
      </c>
      <c r="I1476">
        <v>7.74</v>
      </c>
      <c r="J1476">
        <v>-177.05799999999999</v>
      </c>
      <c r="K1476">
        <v>7.38</v>
      </c>
      <c r="L1476">
        <v>3</v>
      </c>
      <c r="M1476">
        <v>24.52</v>
      </c>
      <c r="N1476">
        <v>1237</v>
      </c>
      <c r="O1476" t="s">
        <v>4004</v>
      </c>
      <c r="P1476" t="s">
        <v>710</v>
      </c>
      <c r="Q1476" t="s">
        <v>720</v>
      </c>
      <c r="R1476" t="s">
        <v>723</v>
      </c>
      <c r="S1476" t="s">
        <v>732</v>
      </c>
      <c r="T1476" t="s">
        <v>739</v>
      </c>
      <c r="U1476" t="s">
        <v>506</v>
      </c>
      <c r="V1476">
        <v>0.56000000000000005</v>
      </c>
      <c r="W1476" t="s">
        <v>714</v>
      </c>
      <c r="X1476" t="s">
        <v>1014</v>
      </c>
      <c r="Y1476" t="s">
        <v>1291</v>
      </c>
      <c r="Z1476">
        <v>75007</v>
      </c>
    </row>
    <row r="1477" spans="1:26" x14ac:dyDescent="0.25">
      <c r="A1477">
        <v>20731</v>
      </c>
      <c r="B1477">
        <v>91110</v>
      </c>
      <c r="C1477" s="3">
        <v>44103</v>
      </c>
      <c r="D1477" s="3">
        <v>44110</v>
      </c>
      <c r="E1477" t="s">
        <v>980</v>
      </c>
      <c r="F1477">
        <v>0.03</v>
      </c>
      <c r="G1477">
        <v>4.2</v>
      </c>
      <c r="H1477">
        <v>-458.74400000000003</v>
      </c>
      <c r="I1477" t="s">
        <v>4638</v>
      </c>
      <c r="J1477">
        <v>-33.11</v>
      </c>
      <c r="K1477">
        <v>140.99</v>
      </c>
      <c r="L1477">
        <v>2</v>
      </c>
      <c r="M1477">
        <v>246.44</v>
      </c>
      <c r="N1477">
        <v>2430</v>
      </c>
      <c r="O1477" t="s">
        <v>4501</v>
      </c>
      <c r="P1477" t="s">
        <v>710</v>
      </c>
      <c r="Q1477" t="s">
        <v>717</v>
      </c>
      <c r="R1477" t="s">
        <v>722</v>
      </c>
      <c r="S1477" t="s">
        <v>102</v>
      </c>
      <c r="T1477" t="s">
        <v>739</v>
      </c>
      <c r="U1477" t="s">
        <v>785</v>
      </c>
      <c r="V1477">
        <v>0.59</v>
      </c>
      <c r="W1477" t="s">
        <v>714</v>
      </c>
      <c r="X1477" t="s">
        <v>1014</v>
      </c>
      <c r="Y1477" t="s">
        <v>1651</v>
      </c>
      <c r="Z1477">
        <v>76541</v>
      </c>
    </row>
    <row r="1478" spans="1:26" x14ac:dyDescent="0.25">
      <c r="A1478">
        <v>21734</v>
      </c>
      <c r="B1478">
        <v>88548</v>
      </c>
      <c r="C1478" s="3">
        <v>44103</v>
      </c>
      <c r="D1478" s="3">
        <v>44106</v>
      </c>
      <c r="E1478" t="s">
        <v>977</v>
      </c>
      <c r="F1478">
        <v>0.01</v>
      </c>
      <c r="G1478">
        <v>8.99</v>
      </c>
      <c r="H1478">
        <v>-87.46</v>
      </c>
      <c r="I1478" t="s">
        <v>4638</v>
      </c>
      <c r="J1478">
        <v>-155.52600000000001</v>
      </c>
      <c r="K1478">
        <v>99.23</v>
      </c>
      <c r="L1478">
        <v>1</v>
      </c>
      <c r="M1478">
        <v>99.22</v>
      </c>
      <c r="N1478">
        <v>3151</v>
      </c>
      <c r="O1478" t="s">
        <v>2826</v>
      </c>
      <c r="P1478" t="s">
        <v>710</v>
      </c>
      <c r="Q1478" t="s">
        <v>720</v>
      </c>
      <c r="R1478" t="s">
        <v>723</v>
      </c>
      <c r="S1478" t="s">
        <v>732</v>
      </c>
      <c r="T1478" t="s">
        <v>741</v>
      </c>
      <c r="U1478" t="s">
        <v>542</v>
      </c>
      <c r="V1478">
        <v>0.35</v>
      </c>
      <c r="W1478" t="s">
        <v>715</v>
      </c>
      <c r="X1478" t="s">
        <v>1036</v>
      </c>
      <c r="Y1478" t="s">
        <v>1288</v>
      </c>
      <c r="Z1478">
        <v>92277</v>
      </c>
    </row>
    <row r="1479" spans="1:26" x14ac:dyDescent="0.25">
      <c r="A1479">
        <v>21767</v>
      </c>
      <c r="B1479">
        <v>89524</v>
      </c>
      <c r="C1479" s="3">
        <v>44103</v>
      </c>
      <c r="D1479" s="3">
        <v>44105</v>
      </c>
      <c r="E1479" t="s">
        <v>977</v>
      </c>
      <c r="F1479">
        <v>0.01</v>
      </c>
      <c r="G1479">
        <v>8.99</v>
      </c>
      <c r="H1479">
        <v>97.86</v>
      </c>
      <c r="I1479">
        <v>97.86</v>
      </c>
      <c r="J1479" t="s">
        <v>4638</v>
      </c>
      <c r="K1479">
        <v>65.989999999999995</v>
      </c>
      <c r="L1479">
        <v>5</v>
      </c>
      <c r="M1479">
        <v>292.23</v>
      </c>
      <c r="N1479">
        <v>152</v>
      </c>
      <c r="O1479" t="s">
        <v>3020</v>
      </c>
      <c r="P1479" t="s">
        <v>710</v>
      </c>
      <c r="Q1479" t="s">
        <v>719</v>
      </c>
      <c r="R1479" t="s">
        <v>722</v>
      </c>
      <c r="S1479" t="s">
        <v>102</v>
      </c>
      <c r="T1479" t="s">
        <v>739</v>
      </c>
      <c r="U1479" t="s">
        <v>531</v>
      </c>
      <c r="V1479">
        <v>0.6</v>
      </c>
      <c r="W1479" t="s">
        <v>713</v>
      </c>
      <c r="X1479" t="s">
        <v>1026</v>
      </c>
      <c r="Y1479" t="s">
        <v>1700</v>
      </c>
      <c r="Z1479">
        <v>37918</v>
      </c>
    </row>
    <row r="1480" spans="1:26" x14ac:dyDescent="0.25">
      <c r="A1480">
        <v>24325</v>
      </c>
      <c r="B1480">
        <v>89006</v>
      </c>
      <c r="C1480" s="3">
        <v>44103</v>
      </c>
      <c r="D1480" s="3">
        <v>44104</v>
      </c>
      <c r="E1480" t="s">
        <v>978</v>
      </c>
      <c r="F1480">
        <v>7.0000000000000007E-2</v>
      </c>
      <c r="G1480">
        <v>2.35</v>
      </c>
      <c r="H1480">
        <v>30.49</v>
      </c>
      <c r="I1480">
        <v>30.49</v>
      </c>
      <c r="J1480">
        <v>-5.5314999999999994</v>
      </c>
      <c r="K1480">
        <v>7.08</v>
      </c>
      <c r="L1480">
        <v>13</v>
      </c>
      <c r="M1480">
        <v>93.82</v>
      </c>
      <c r="N1480">
        <v>1028</v>
      </c>
      <c r="O1480" t="s">
        <v>3334</v>
      </c>
      <c r="P1480" t="s">
        <v>711</v>
      </c>
      <c r="Q1480" t="s">
        <v>718</v>
      </c>
      <c r="R1480" t="s">
        <v>721</v>
      </c>
      <c r="S1480" t="s">
        <v>724</v>
      </c>
      <c r="T1480" t="s">
        <v>738</v>
      </c>
      <c r="U1480" t="s">
        <v>543</v>
      </c>
      <c r="V1480">
        <v>0.47</v>
      </c>
      <c r="W1480" t="s">
        <v>716</v>
      </c>
      <c r="X1480" t="s">
        <v>1018</v>
      </c>
      <c r="Y1480" t="s">
        <v>1742</v>
      </c>
      <c r="Z1480">
        <v>11725</v>
      </c>
    </row>
    <row r="1481" spans="1:26" x14ac:dyDescent="0.25">
      <c r="A1481">
        <v>26137</v>
      </c>
      <c r="B1481">
        <v>91481</v>
      </c>
      <c r="C1481" s="3">
        <v>44103</v>
      </c>
      <c r="D1481" s="3">
        <v>44103</v>
      </c>
      <c r="E1481" t="s">
        <v>977</v>
      </c>
      <c r="F1481">
        <v>0.1</v>
      </c>
      <c r="G1481">
        <v>2.99</v>
      </c>
      <c r="H1481">
        <v>18.147500000000001</v>
      </c>
      <c r="I1481">
        <v>18.147500000000001</v>
      </c>
      <c r="J1481" t="s">
        <v>4638</v>
      </c>
      <c r="K1481">
        <v>6.75</v>
      </c>
      <c r="L1481">
        <v>15</v>
      </c>
      <c r="M1481">
        <v>96.13</v>
      </c>
      <c r="N1481">
        <v>2338</v>
      </c>
      <c r="O1481" t="s">
        <v>3787</v>
      </c>
      <c r="P1481" t="s">
        <v>710</v>
      </c>
      <c r="Q1481" t="s">
        <v>717</v>
      </c>
      <c r="R1481" t="s">
        <v>721</v>
      </c>
      <c r="S1481" t="s">
        <v>103</v>
      </c>
      <c r="T1481" t="s">
        <v>739</v>
      </c>
      <c r="U1481" t="s">
        <v>667</v>
      </c>
      <c r="V1481">
        <v>0.35</v>
      </c>
      <c r="W1481" t="s">
        <v>716</v>
      </c>
      <c r="X1481" t="s">
        <v>1056</v>
      </c>
      <c r="Y1481" t="s">
        <v>1745</v>
      </c>
      <c r="Z1481">
        <v>20740</v>
      </c>
    </row>
    <row r="1482" spans="1:26" x14ac:dyDescent="0.25">
      <c r="A1482">
        <v>18141</v>
      </c>
      <c r="B1482">
        <v>86599</v>
      </c>
      <c r="C1482" s="3">
        <v>44104</v>
      </c>
      <c r="D1482" s="3">
        <v>44105</v>
      </c>
      <c r="E1482" t="s">
        <v>979</v>
      </c>
      <c r="F1482">
        <v>7.0000000000000007E-2</v>
      </c>
      <c r="G1482">
        <v>2.99</v>
      </c>
      <c r="H1482">
        <v>369.20519999999999</v>
      </c>
      <c r="I1482">
        <v>369.20519999999999</v>
      </c>
      <c r="J1482" t="s">
        <v>4638</v>
      </c>
      <c r="K1482">
        <v>40.98</v>
      </c>
      <c r="L1482">
        <v>13</v>
      </c>
      <c r="M1482">
        <v>535.08000000000004</v>
      </c>
      <c r="N1482">
        <v>1840</v>
      </c>
      <c r="O1482" t="s">
        <v>2308</v>
      </c>
      <c r="P1482" t="s">
        <v>710</v>
      </c>
      <c r="Q1482" t="s">
        <v>717</v>
      </c>
      <c r="R1482" t="s">
        <v>721</v>
      </c>
      <c r="S1482" t="s">
        <v>103</v>
      </c>
      <c r="T1482" t="s">
        <v>739</v>
      </c>
      <c r="U1482" t="s">
        <v>699</v>
      </c>
      <c r="V1482">
        <v>0.36</v>
      </c>
      <c r="W1482" t="s">
        <v>716</v>
      </c>
      <c r="X1482" t="s">
        <v>1902</v>
      </c>
      <c r="Y1482" t="s">
        <v>1105</v>
      </c>
      <c r="Z1482">
        <v>1469</v>
      </c>
    </row>
    <row r="1483" spans="1:26" x14ac:dyDescent="0.25">
      <c r="A1483">
        <v>18635</v>
      </c>
      <c r="B1483">
        <v>86901</v>
      </c>
      <c r="C1483" s="3">
        <v>44104</v>
      </c>
      <c r="D1483" s="3">
        <v>44104</v>
      </c>
      <c r="E1483" t="s">
        <v>981</v>
      </c>
      <c r="F1483">
        <v>0.04</v>
      </c>
      <c r="G1483">
        <v>8.99</v>
      </c>
      <c r="H1483">
        <v>-51.66</v>
      </c>
      <c r="I1483" t="s">
        <v>4638</v>
      </c>
      <c r="J1483" t="s">
        <v>4638</v>
      </c>
      <c r="K1483">
        <v>21.38</v>
      </c>
      <c r="L1483">
        <v>21</v>
      </c>
      <c r="M1483">
        <v>443.66</v>
      </c>
      <c r="N1483">
        <v>3154</v>
      </c>
      <c r="O1483" t="s">
        <v>3509</v>
      </c>
      <c r="P1483" t="s">
        <v>710</v>
      </c>
      <c r="Q1483" t="s">
        <v>720</v>
      </c>
      <c r="R1483" t="s">
        <v>721</v>
      </c>
      <c r="S1483" t="s">
        <v>724</v>
      </c>
      <c r="T1483" t="s">
        <v>741</v>
      </c>
      <c r="U1483" t="s">
        <v>156</v>
      </c>
      <c r="V1483">
        <v>0.59</v>
      </c>
      <c r="W1483" t="s">
        <v>713</v>
      </c>
      <c r="X1483" t="s">
        <v>1033</v>
      </c>
      <c r="Y1483" t="s">
        <v>1296</v>
      </c>
      <c r="Z1483">
        <v>33710</v>
      </c>
    </row>
    <row r="1484" spans="1:26" x14ac:dyDescent="0.25">
      <c r="A1484">
        <v>18675</v>
      </c>
      <c r="B1484">
        <v>86163</v>
      </c>
      <c r="C1484" s="3">
        <v>44104</v>
      </c>
      <c r="D1484" s="3">
        <v>44106</v>
      </c>
      <c r="E1484" t="s">
        <v>981</v>
      </c>
      <c r="F1484">
        <v>0.08</v>
      </c>
      <c r="G1484">
        <v>7.49</v>
      </c>
      <c r="H1484">
        <v>-119.32</v>
      </c>
      <c r="I1484" t="s">
        <v>4638</v>
      </c>
      <c r="J1484">
        <v>-88.158000000000001</v>
      </c>
      <c r="K1484">
        <v>6.48</v>
      </c>
      <c r="L1484">
        <v>13</v>
      </c>
      <c r="M1484">
        <v>80.86</v>
      </c>
      <c r="N1484">
        <v>2351</v>
      </c>
      <c r="O1484" t="s">
        <v>3222</v>
      </c>
      <c r="P1484" t="s">
        <v>710</v>
      </c>
      <c r="Q1484" t="s">
        <v>720</v>
      </c>
      <c r="R1484" t="s">
        <v>721</v>
      </c>
      <c r="S1484" t="s">
        <v>726</v>
      </c>
      <c r="T1484" t="s">
        <v>739</v>
      </c>
      <c r="U1484" t="s">
        <v>912</v>
      </c>
      <c r="V1484">
        <v>0.37</v>
      </c>
      <c r="W1484" t="s">
        <v>716</v>
      </c>
      <c r="X1484" t="s">
        <v>1056</v>
      </c>
      <c r="Y1484" t="s">
        <v>1057</v>
      </c>
      <c r="Z1484">
        <v>21114</v>
      </c>
    </row>
    <row r="1485" spans="1:26" x14ac:dyDescent="0.25">
      <c r="A1485">
        <v>20645</v>
      </c>
      <c r="B1485">
        <v>90432</v>
      </c>
      <c r="C1485" s="3">
        <v>44104</v>
      </c>
      <c r="D1485" s="3">
        <v>44105</v>
      </c>
      <c r="E1485" t="s">
        <v>978</v>
      </c>
      <c r="F1485">
        <v>7.0000000000000007E-2</v>
      </c>
      <c r="G1485">
        <v>5.27</v>
      </c>
      <c r="H1485">
        <v>-66.044499999999999</v>
      </c>
      <c r="I1485" t="s">
        <v>4638</v>
      </c>
      <c r="J1485">
        <v>-1226.52</v>
      </c>
      <c r="K1485">
        <v>6.54</v>
      </c>
      <c r="L1485">
        <v>21</v>
      </c>
      <c r="M1485">
        <v>140.30000000000001</v>
      </c>
      <c r="N1485">
        <v>193</v>
      </c>
      <c r="O1485" t="s">
        <v>2805</v>
      </c>
      <c r="P1485" t="s">
        <v>710</v>
      </c>
      <c r="Q1485" t="s">
        <v>720</v>
      </c>
      <c r="R1485" t="s">
        <v>721</v>
      </c>
      <c r="S1485" t="s">
        <v>103</v>
      </c>
      <c r="T1485" t="s">
        <v>739</v>
      </c>
      <c r="U1485" t="s">
        <v>482</v>
      </c>
      <c r="V1485">
        <v>0.36</v>
      </c>
      <c r="W1485" t="s">
        <v>715</v>
      </c>
      <c r="X1485" t="s">
        <v>1062</v>
      </c>
      <c r="Y1485" t="s">
        <v>1522</v>
      </c>
      <c r="Z1485">
        <v>84041</v>
      </c>
    </row>
    <row r="1486" spans="1:26" x14ac:dyDescent="0.25">
      <c r="A1486">
        <v>20646</v>
      </c>
      <c r="B1486">
        <v>90432</v>
      </c>
      <c r="C1486" s="3">
        <v>44104</v>
      </c>
      <c r="D1486" s="3">
        <v>44105</v>
      </c>
      <c r="E1486" t="s">
        <v>978</v>
      </c>
      <c r="F1486">
        <v>0.09</v>
      </c>
      <c r="G1486">
        <v>1.35</v>
      </c>
      <c r="H1486">
        <v>15.66</v>
      </c>
      <c r="I1486">
        <v>15.66</v>
      </c>
      <c r="J1486">
        <v>-659.27200000000005</v>
      </c>
      <c r="K1486">
        <v>3.29</v>
      </c>
      <c r="L1486">
        <v>23</v>
      </c>
      <c r="M1486">
        <v>71.55</v>
      </c>
      <c r="N1486">
        <v>194</v>
      </c>
      <c r="O1486" t="s">
        <v>2805</v>
      </c>
      <c r="P1486" t="s">
        <v>710</v>
      </c>
      <c r="Q1486" t="s">
        <v>720</v>
      </c>
      <c r="R1486" t="s">
        <v>721</v>
      </c>
      <c r="S1486" t="s">
        <v>733</v>
      </c>
      <c r="T1486" t="s">
        <v>738</v>
      </c>
      <c r="U1486" t="s">
        <v>120</v>
      </c>
      <c r="V1486">
        <v>0.4</v>
      </c>
      <c r="W1486" t="s">
        <v>715</v>
      </c>
      <c r="X1486" t="s">
        <v>1062</v>
      </c>
      <c r="Y1486" t="s">
        <v>1646</v>
      </c>
      <c r="Z1486">
        <v>84043</v>
      </c>
    </row>
    <row r="1487" spans="1:26" x14ac:dyDescent="0.25">
      <c r="A1487">
        <v>22253</v>
      </c>
      <c r="B1487">
        <v>86814</v>
      </c>
      <c r="C1487" s="3">
        <v>44104</v>
      </c>
      <c r="D1487" s="3">
        <v>44113</v>
      </c>
      <c r="E1487" t="s">
        <v>980</v>
      </c>
      <c r="F1487">
        <v>0.03</v>
      </c>
      <c r="G1487">
        <v>5.26</v>
      </c>
      <c r="H1487">
        <v>-52.248000000000005</v>
      </c>
      <c r="I1487" t="s">
        <v>4638</v>
      </c>
      <c r="J1487">
        <v>-24.44</v>
      </c>
      <c r="K1487">
        <v>65.989999999999995</v>
      </c>
      <c r="L1487">
        <v>23</v>
      </c>
      <c r="M1487">
        <v>1316.03</v>
      </c>
      <c r="N1487">
        <v>1527</v>
      </c>
      <c r="O1487" t="s">
        <v>3392</v>
      </c>
      <c r="P1487" t="s">
        <v>710</v>
      </c>
      <c r="Q1487" t="s">
        <v>717</v>
      </c>
      <c r="R1487" t="s">
        <v>722</v>
      </c>
      <c r="S1487" t="s">
        <v>102</v>
      </c>
      <c r="T1487" t="s">
        <v>739</v>
      </c>
      <c r="U1487" t="s">
        <v>392</v>
      </c>
      <c r="V1487">
        <v>0.56000000000000005</v>
      </c>
      <c r="W1487" t="s">
        <v>713</v>
      </c>
      <c r="X1487" t="s">
        <v>1124</v>
      </c>
      <c r="Y1487" t="s">
        <v>1724</v>
      </c>
      <c r="Z1487">
        <v>35601</v>
      </c>
    </row>
    <row r="1488" spans="1:26" x14ac:dyDescent="0.25">
      <c r="A1488">
        <v>23880</v>
      </c>
      <c r="B1488">
        <v>87366</v>
      </c>
      <c r="C1488" s="3">
        <v>44104</v>
      </c>
      <c r="D1488" s="3">
        <v>44106</v>
      </c>
      <c r="E1488" t="s">
        <v>977</v>
      </c>
      <c r="F1488">
        <v>0.08</v>
      </c>
      <c r="G1488">
        <v>19.989999999999998</v>
      </c>
      <c r="H1488">
        <v>7402.32</v>
      </c>
      <c r="I1488">
        <v>7402.32</v>
      </c>
      <c r="J1488">
        <v>-72.436000000000007</v>
      </c>
      <c r="K1488">
        <v>896.99</v>
      </c>
      <c r="L1488">
        <v>13</v>
      </c>
      <c r="M1488">
        <v>10728</v>
      </c>
      <c r="N1488">
        <v>84</v>
      </c>
      <c r="O1488" t="s">
        <v>3287</v>
      </c>
      <c r="P1488" t="s">
        <v>710</v>
      </c>
      <c r="Q1488" t="s">
        <v>720</v>
      </c>
      <c r="R1488" t="s">
        <v>721</v>
      </c>
      <c r="S1488" t="s">
        <v>103</v>
      </c>
      <c r="T1488" t="s">
        <v>739</v>
      </c>
      <c r="U1488" t="s">
        <v>362</v>
      </c>
      <c r="V1488">
        <v>0.38</v>
      </c>
      <c r="W1488" t="s">
        <v>716</v>
      </c>
      <c r="X1488" t="s">
        <v>1064</v>
      </c>
      <c r="Y1488" t="s">
        <v>1839</v>
      </c>
      <c r="Z1488">
        <v>45231</v>
      </c>
    </row>
    <row r="1489" spans="1:26" x14ac:dyDescent="0.25">
      <c r="A1489">
        <v>20270</v>
      </c>
      <c r="B1489">
        <v>88281</v>
      </c>
      <c r="C1489" s="3">
        <v>44105</v>
      </c>
      <c r="D1489" s="3">
        <v>44107</v>
      </c>
      <c r="E1489" t="s">
        <v>979</v>
      </c>
      <c r="F1489">
        <v>0.03</v>
      </c>
      <c r="G1489">
        <v>19.989999999999998</v>
      </c>
      <c r="H1489">
        <v>-8.3881000000000014</v>
      </c>
      <c r="I1489" t="s">
        <v>4638</v>
      </c>
      <c r="J1489">
        <v>-10.74</v>
      </c>
      <c r="K1489">
        <v>142.86000000000001</v>
      </c>
      <c r="L1489">
        <v>23</v>
      </c>
      <c r="M1489">
        <v>3292.02</v>
      </c>
      <c r="N1489">
        <v>2859</v>
      </c>
      <c r="O1489" t="s">
        <v>2464</v>
      </c>
      <c r="P1489" t="s">
        <v>710</v>
      </c>
      <c r="Q1489" t="s">
        <v>720</v>
      </c>
      <c r="R1489" t="s">
        <v>721</v>
      </c>
      <c r="S1489" t="s">
        <v>730</v>
      </c>
      <c r="T1489" t="s">
        <v>739</v>
      </c>
      <c r="U1489" t="s">
        <v>903</v>
      </c>
      <c r="V1489">
        <v>0.56000000000000005</v>
      </c>
      <c r="W1489" t="s">
        <v>713</v>
      </c>
      <c r="X1489" t="s">
        <v>1033</v>
      </c>
      <c r="Y1489" t="s">
        <v>1258</v>
      </c>
      <c r="Z1489">
        <v>32601</v>
      </c>
    </row>
    <row r="1490" spans="1:26" x14ac:dyDescent="0.25">
      <c r="A1490">
        <v>22736</v>
      </c>
      <c r="B1490">
        <v>88882</v>
      </c>
      <c r="C1490" s="3">
        <v>44105</v>
      </c>
      <c r="D1490" s="3">
        <v>44107</v>
      </c>
      <c r="E1490" t="s">
        <v>978</v>
      </c>
      <c r="F1490">
        <v>0.08</v>
      </c>
      <c r="G1490">
        <v>19.989999999999998</v>
      </c>
      <c r="H1490">
        <v>224.85059999999999</v>
      </c>
      <c r="I1490">
        <v>224.85059999999999</v>
      </c>
      <c r="J1490" t="s">
        <v>4638</v>
      </c>
      <c r="K1490">
        <v>67.28</v>
      </c>
      <c r="L1490">
        <v>16</v>
      </c>
      <c r="M1490">
        <v>1066.54</v>
      </c>
      <c r="N1490">
        <v>568</v>
      </c>
      <c r="O1490" t="s">
        <v>1962</v>
      </c>
      <c r="P1490" t="s">
        <v>711</v>
      </c>
      <c r="Q1490" t="s">
        <v>719</v>
      </c>
      <c r="R1490" t="s">
        <v>721</v>
      </c>
      <c r="S1490" t="s">
        <v>103</v>
      </c>
      <c r="T1490" t="s">
        <v>739</v>
      </c>
      <c r="U1490" t="s">
        <v>418</v>
      </c>
      <c r="V1490">
        <v>0.4</v>
      </c>
      <c r="W1490" t="s">
        <v>713</v>
      </c>
      <c r="X1490" t="s">
        <v>1208</v>
      </c>
      <c r="Y1490" t="s">
        <v>1324</v>
      </c>
      <c r="Z1490">
        <v>39701</v>
      </c>
    </row>
    <row r="1491" spans="1:26" x14ac:dyDescent="0.25">
      <c r="A1491">
        <v>23267</v>
      </c>
      <c r="B1491">
        <v>88330</v>
      </c>
      <c r="C1491" s="3">
        <v>44105</v>
      </c>
      <c r="D1491" s="3">
        <v>44105</v>
      </c>
      <c r="E1491" t="s">
        <v>980</v>
      </c>
      <c r="F1491">
        <v>0.06</v>
      </c>
      <c r="G1491">
        <v>2.04</v>
      </c>
      <c r="H1491">
        <v>1.9504000000000001</v>
      </c>
      <c r="I1491">
        <v>1.9504000000000001</v>
      </c>
      <c r="J1491">
        <v>-269.48879999999997</v>
      </c>
      <c r="K1491">
        <v>5.18</v>
      </c>
      <c r="L1491">
        <v>4</v>
      </c>
      <c r="M1491">
        <v>21.86</v>
      </c>
      <c r="N1491">
        <v>3246</v>
      </c>
      <c r="O1491" t="s">
        <v>4543</v>
      </c>
      <c r="P1491" t="s">
        <v>710</v>
      </c>
      <c r="Q1491" t="s">
        <v>718</v>
      </c>
      <c r="R1491" t="s">
        <v>721</v>
      </c>
      <c r="S1491" t="s">
        <v>726</v>
      </c>
      <c r="T1491" t="s">
        <v>738</v>
      </c>
      <c r="U1491" t="s">
        <v>170</v>
      </c>
      <c r="V1491">
        <v>0.36</v>
      </c>
      <c r="W1491" t="s">
        <v>716</v>
      </c>
      <c r="X1491" t="s">
        <v>1044</v>
      </c>
      <c r="Y1491" t="s">
        <v>1043</v>
      </c>
      <c r="Z1491">
        <v>3051</v>
      </c>
    </row>
    <row r="1492" spans="1:26" x14ac:dyDescent="0.25">
      <c r="A1492">
        <v>24880</v>
      </c>
      <c r="B1492">
        <v>91433</v>
      </c>
      <c r="C1492" s="3">
        <v>44105</v>
      </c>
      <c r="D1492" s="3">
        <v>44107</v>
      </c>
      <c r="E1492" t="s">
        <v>977</v>
      </c>
      <c r="F1492">
        <v>0.05</v>
      </c>
      <c r="G1492">
        <v>8.4</v>
      </c>
      <c r="H1492">
        <v>-226.34640000000002</v>
      </c>
      <c r="I1492" t="s">
        <v>4638</v>
      </c>
      <c r="J1492" t="s">
        <v>4638</v>
      </c>
      <c r="K1492">
        <v>6.48</v>
      </c>
      <c r="L1492">
        <v>21</v>
      </c>
      <c r="M1492">
        <v>136.99</v>
      </c>
      <c r="N1492">
        <v>623</v>
      </c>
      <c r="O1492" t="s">
        <v>3291</v>
      </c>
      <c r="P1492" t="s">
        <v>710</v>
      </c>
      <c r="Q1492" t="s">
        <v>717</v>
      </c>
      <c r="R1492" t="s">
        <v>721</v>
      </c>
      <c r="S1492" t="s">
        <v>726</v>
      </c>
      <c r="T1492" t="s">
        <v>739</v>
      </c>
      <c r="U1492" t="s">
        <v>897</v>
      </c>
      <c r="V1492">
        <v>0.37</v>
      </c>
      <c r="W1492" t="s">
        <v>716</v>
      </c>
      <c r="X1492" t="s">
        <v>1044</v>
      </c>
      <c r="Y1492" t="s">
        <v>1889</v>
      </c>
      <c r="Z1492">
        <v>3101</v>
      </c>
    </row>
    <row r="1493" spans="1:26" x14ac:dyDescent="0.25">
      <c r="A1493">
        <v>24881</v>
      </c>
      <c r="B1493">
        <v>91433</v>
      </c>
      <c r="C1493" s="3">
        <v>44105</v>
      </c>
      <c r="D1493" s="3">
        <v>44105</v>
      </c>
      <c r="E1493" t="s">
        <v>977</v>
      </c>
      <c r="F1493">
        <v>0.05</v>
      </c>
      <c r="G1493">
        <v>5</v>
      </c>
      <c r="H1493">
        <v>-281.17583999999999</v>
      </c>
      <c r="I1493" t="s">
        <v>4638</v>
      </c>
      <c r="J1493" t="s">
        <v>4638</v>
      </c>
      <c r="K1493">
        <v>55.99</v>
      </c>
      <c r="L1493">
        <v>2</v>
      </c>
      <c r="M1493">
        <v>99.36</v>
      </c>
      <c r="N1493">
        <v>624</v>
      </c>
      <c r="O1493" t="s">
        <v>4204</v>
      </c>
      <c r="P1493" t="s">
        <v>710</v>
      </c>
      <c r="Q1493" t="s">
        <v>717</v>
      </c>
      <c r="R1493" t="s">
        <v>722</v>
      </c>
      <c r="S1493" t="s">
        <v>102</v>
      </c>
      <c r="T1493" t="s">
        <v>741</v>
      </c>
      <c r="U1493" t="s">
        <v>199</v>
      </c>
      <c r="V1493">
        <v>0.8</v>
      </c>
      <c r="W1493" t="s">
        <v>716</v>
      </c>
      <c r="X1493" t="s">
        <v>1142</v>
      </c>
      <c r="Y1493" t="s">
        <v>1333</v>
      </c>
      <c r="Z1493">
        <v>5701</v>
      </c>
    </row>
    <row r="1494" spans="1:26" x14ac:dyDescent="0.25">
      <c r="A1494">
        <v>7158</v>
      </c>
      <c r="B1494">
        <v>51072</v>
      </c>
      <c r="C1494" s="3">
        <v>44106</v>
      </c>
      <c r="D1494" s="3">
        <v>44108</v>
      </c>
      <c r="E1494" t="s">
        <v>981</v>
      </c>
      <c r="F1494">
        <v>0</v>
      </c>
      <c r="G1494">
        <v>19.989999999999998</v>
      </c>
      <c r="H1494">
        <v>1014.9200000000001</v>
      </c>
      <c r="I1494">
        <v>1014.9200000000001</v>
      </c>
      <c r="J1494">
        <v>-283.9914</v>
      </c>
      <c r="K1494">
        <v>161.55000000000001</v>
      </c>
      <c r="L1494">
        <v>77</v>
      </c>
      <c r="M1494">
        <v>12599.55</v>
      </c>
      <c r="N1494">
        <v>198</v>
      </c>
      <c r="O1494" t="s">
        <v>4422</v>
      </c>
      <c r="P1494" t="s">
        <v>710</v>
      </c>
      <c r="Q1494" t="s">
        <v>718</v>
      </c>
      <c r="R1494" t="s">
        <v>721</v>
      </c>
      <c r="S1494" t="s">
        <v>730</v>
      </c>
      <c r="T1494" t="s">
        <v>739</v>
      </c>
      <c r="U1494" t="s">
        <v>8</v>
      </c>
      <c r="V1494">
        <v>0.66</v>
      </c>
      <c r="W1494" t="s">
        <v>714</v>
      </c>
      <c r="X1494" t="s">
        <v>1052</v>
      </c>
      <c r="Y1494" t="s">
        <v>992</v>
      </c>
      <c r="Z1494">
        <v>48138</v>
      </c>
    </row>
    <row r="1495" spans="1:26" x14ac:dyDescent="0.25">
      <c r="A1495">
        <v>20176</v>
      </c>
      <c r="B1495">
        <v>90832</v>
      </c>
      <c r="C1495" s="3">
        <v>44106</v>
      </c>
      <c r="D1495" s="3">
        <v>44108</v>
      </c>
      <c r="E1495" t="s">
        <v>979</v>
      </c>
      <c r="F1495">
        <v>0.03</v>
      </c>
      <c r="G1495">
        <v>54.92</v>
      </c>
      <c r="H1495">
        <v>1272.5808</v>
      </c>
      <c r="I1495">
        <v>1272.5808</v>
      </c>
      <c r="J1495" t="s">
        <v>4638</v>
      </c>
      <c r="K1495">
        <v>300.98</v>
      </c>
      <c r="L1495">
        <v>12</v>
      </c>
      <c r="M1495">
        <v>3527.82</v>
      </c>
      <c r="N1495">
        <v>1112</v>
      </c>
      <c r="O1495" t="s">
        <v>3760</v>
      </c>
      <c r="P1495" t="s">
        <v>712</v>
      </c>
      <c r="Q1495" t="s">
        <v>720</v>
      </c>
      <c r="R1495" t="s">
        <v>723</v>
      </c>
      <c r="S1495" t="s">
        <v>734</v>
      </c>
      <c r="T1495" t="s">
        <v>742</v>
      </c>
      <c r="U1495" t="s">
        <v>141</v>
      </c>
      <c r="V1495">
        <v>0.55000000000000004</v>
      </c>
      <c r="W1495" t="s">
        <v>715</v>
      </c>
      <c r="X1495" t="s">
        <v>1036</v>
      </c>
      <c r="Y1495" t="s">
        <v>1589</v>
      </c>
      <c r="Z1495">
        <v>92399</v>
      </c>
    </row>
    <row r="1496" spans="1:26" x14ac:dyDescent="0.25">
      <c r="A1496">
        <v>20177</v>
      </c>
      <c r="B1496">
        <v>90832</v>
      </c>
      <c r="C1496" s="3">
        <v>44106</v>
      </c>
      <c r="D1496" s="3">
        <v>44108</v>
      </c>
      <c r="E1496" t="s">
        <v>979</v>
      </c>
      <c r="F1496">
        <v>0.02</v>
      </c>
      <c r="G1496">
        <v>29.7</v>
      </c>
      <c r="H1496">
        <v>-5390.7388920000003</v>
      </c>
      <c r="I1496" t="s">
        <v>4638</v>
      </c>
      <c r="J1496">
        <v>-274.49799999999999</v>
      </c>
      <c r="K1496">
        <v>2550.14</v>
      </c>
      <c r="L1496">
        <v>2</v>
      </c>
      <c r="M1496">
        <v>4698.21</v>
      </c>
      <c r="N1496">
        <v>1112</v>
      </c>
      <c r="O1496" t="s">
        <v>3969</v>
      </c>
      <c r="P1496" t="s">
        <v>712</v>
      </c>
      <c r="Q1496" t="s">
        <v>720</v>
      </c>
      <c r="R1496" t="s">
        <v>722</v>
      </c>
      <c r="S1496" t="s">
        <v>736</v>
      </c>
      <c r="T1496" t="s">
        <v>740</v>
      </c>
      <c r="U1496" t="s">
        <v>611</v>
      </c>
      <c r="V1496">
        <v>0.56999999999999995</v>
      </c>
      <c r="W1496" t="s">
        <v>715</v>
      </c>
      <c r="X1496" t="s">
        <v>1036</v>
      </c>
      <c r="Y1496" t="s">
        <v>1589</v>
      </c>
      <c r="Z1496">
        <v>92399</v>
      </c>
    </row>
    <row r="1497" spans="1:26" x14ac:dyDescent="0.25">
      <c r="A1497">
        <v>20600</v>
      </c>
      <c r="B1497">
        <v>89942</v>
      </c>
      <c r="C1497" s="3">
        <v>44106</v>
      </c>
      <c r="D1497" s="3">
        <v>44107</v>
      </c>
      <c r="E1497" t="s">
        <v>979</v>
      </c>
      <c r="F1497">
        <v>0.03</v>
      </c>
      <c r="G1497">
        <v>11.17</v>
      </c>
      <c r="H1497">
        <v>-20.876399999999997</v>
      </c>
      <c r="I1497" t="s">
        <v>4638</v>
      </c>
      <c r="J1497" t="s">
        <v>4638</v>
      </c>
      <c r="K1497">
        <v>19.989999999999998</v>
      </c>
      <c r="L1497">
        <v>12</v>
      </c>
      <c r="M1497">
        <v>251.61</v>
      </c>
      <c r="N1497">
        <v>1777</v>
      </c>
      <c r="O1497" t="s">
        <v>2955</v>
      </c>
      <c r="P1497" t="s">
        <v>710</v>
      </c>
      <c r="Q1497" t="s">
        <v>720</v>
      </c>
      <c r="R1497" t="s">
        <v>723</v>
      </c>
      <c r="S1497" t="s">
        <v>732</v>
      </c>
      <c r="T1497" t="s">
        <v>744</v>
      </c>
      <c r="U1497" t="s">
        <v>630</v>
      </c>
      <c r="V1497">
        <v>0.6</v>
      </c>
      <c r="W1497" t="s">
        <v>714</v>
      </c>
      <c r="X1497" t="s">
        <v>1085</v>
      </c>
      <c r="Y1497" t="s">
        <v>1617</v>
      </c>
      <c r="Z1497">
        <v>46383</v>
      </c>
    </row>
    <row r="1498" spans="1:26" x14ac:dyDescent="0.25">
      <c r="A1498">
        <v>25158</v>
      </c>
      <c r="B1498">
        <v>88921</v>
      </c>
      <c r="C1498" s="3">
        <v>44106</v>
      </c>
      <c r="D1498" s="3">
        <v>44108</v>
      </c>
      <c r="E1498" t="s">
        <v>981</v>
      </c>
      <c r="F1498">
        <v>0</v>
      </c>
      <c r="G1498">
        <v>19.989999999999998</v>
      </c>
      <c r="H1498">
        <v>1167.1580000000001</v>
      </c>
      <c r="I1498">
        <v>1167.1580000000001</v>
      </c>
      <c r="J1498">
        <v>-2.6728000000000001</v>
      </c>
      <c r="K1498">
        <v>161.55000000000001</v>
      </c>
      <c r="L1498">
        <v>19</v>
      </c>
      <c r="M1498">
        <v>3108.98</v>
      </c>
      <c r="N1498">
        <v>197</v>
      </c>
      <c r="O1498" t="s">
        <v>2579</v>
      </c>
      <c r="P1498" t="s">
        <v>710</v>
      </c>
      <c r="Q1498" t="s">
        <v>718</v>
      </c>
      <c r="R1498" t="s">
        <v>721</v>
      </c>
      <c r="S1498" t="s">
        <v>730</v>
      </c>
      <c r="T1498" t="s">
        <v>739</v>
      </c>
      <c r="U1498" t="s">
        <v>8</v>
      </c>
      <c r="V1498">
        <v>0.66</v>
      </c>
      <c r="W1498" t="s">
        <v>714</v>
      </c>
      <c r="X1498" t="s">
        <v>1046</v>
      </c>
      <c r="Y1498" t="s">
        <v>1107</v>
      </c>
      <c r="Z1498">
        <v>66212</v>
      </c>
    </row>
    <row r="1499" spans="1:26" x14ac:dyDescent="0.25">
      <c r="A1499">
        <v>566</v>
      </c>
      <c r="B1499">
        <v>3841</v>
      </c>
      <c r="C1499" s="3">
        <v>44108</v>
      </c>
      <c r="D1499" s="3">
        <v>44110</v>
      </c>
      <c r="E1499" t="s">
        <v>979</v>
      </c>
      <c r="F1499">
        <v>0.02</v>
      </c>
      <c r="G1499">
        <v>49</v>
      </c>
      <c r="H1499">
        <v>-662.52</v>
      </c>
      <c r="I1499" t="s">
        <v>4638</v>
      </c>
      <c r="J1499">
        <v>-172.71800000000002</v>
      </c>
      <c r="K1499">
        <v>60.98</v>
      </c>
      <c r="L1499">
        <v>34</v>
      </c>
      <c r="M1499">
        <v>2119.54</v>
      </c>
      <c r="N1499">
        <v>1733</v>
      </c>
      <c r="O1499" t="s">
        <v>2030</v>
      </c>
      <c r="P1499" t="s">
        <v>710</v>
      </c>
      <c r="Q1499" t="s">
        <v>718</v>
      </c>
      <c r="R1499" t="s">
        <v>721</v>
      </c>
      <c r="S1499" t="s">
        <v>729</v>
      </c>
      <c r="T1499" t="s">
        <v>744</v>
      </c>
      <c r="U1499" t="s">
        <v>810</v>
      </c>
      <c r="V1499">
        <v>0.59</v>
      </c>
      <c r="W1499" t="s">
        <v>716</v>
      </c>
      <c r="X1499" t="s">
        <v>1903</v>
      </c>
      <c r="Y1499" t="s">
        <v>737</v>
      </c>
      <c r="Z1499">
        <v>20012</v>
      </c>
    </row>
    <row r="1500" spans="1:26" x14ac:dyDescent="0.25">
      <c r="A1500">
        <v>567</v>
      </c>
      <c r="B1500">
        <v>3841</v>
      </c>
      <c r="C1500" s="3">
        <v>44108</v>
      </c>
      <c r="D1500" s="3">
        <v>44110</v>
      </c>
      <c r="E1500" t="s">
        <v>979</v>
      </c>
      <c r="F1500">
        <v>0.02</v>
      </c>
      <c r="G1500">
        <v>19.989999999999998</v>
      </c>
      <c r="H1500">
        <v>9228.2255999999998</v>
      </c>
      <c r="I1500">
        <v>9228.2255999999998</v>
      </c>
      <c r="J1500" t="s">
        <v>4638</v>
      </c>
      <c r="K1500">
        <v>1270.99</v>
      </c>
      <c r="L1500">
        <v>36</v>
      </c>
      <c r="M1500">
        <v>45737.33</v>
      </c>
      <c r="N1500">
        <v>1733</v>
      </c>
      <c r="O1500" t="s">
        <v>3222</v>
      </c>
      <c r="P1500" t="s">
        <v>710</v>
      </c>
      <c r="Q1500" t="s">
        <v>718</v>
      </c>
      <c r="R1500" t="s">
        <v>721</v>
      </c>
      <c r="S1500" t="s">
        <v>103</v>
      </c>
      <c r="T1500" t="s">
        <v>739</v>
      </c>
      <c r="U1500" t="s">
        <v>24</v>
      </c>
      <c r="V1500">
        <v>0.35</v>
      </c>
      <c r="W1500" t="s">
        <v>716</v>
      </c>
      <c r="X1500" t="s">
        <v>1903</v>
      </c>
      <c r="Y1500" t="s">
        <v>737</v>
      </c>
      <c r="Z1500">
        <v>20012</v>
      </c>
    </row>
    <row r="1501" spans="1:26" x14ac:dyDescent="0.25">
      <c r="A1501">
        <v>18566</v>
      </c>
      <c r="B1501">
        <v>88443</v>
      </c>
      <c r="C1501" s="3">
        <v>44108</v>
      </c>
      <c r="D1501" s="3">
        <v>44110</v>
      </c>
      <c r="E1501" t="s">
        <v>979</v>
      </c>
      <c r="F1501">
        <v>0.02</v>
      </c>
      <c r="G1501">
        <v>49</v>
      </c>
      <c r="H1501">
        <v>-596.26800000000003</v>
      </c>
      <c r="I1501" t="s">
        <v>4638</v>
      </c>
      <c r="J1501" t="s">
        <v>4638</v>
      </c>
      <c r="K1501">
        <v>60.98</v>
      </c>
      <c r="L1501">
        <v>9</v>
      </c>
      <c r="M1501">
        <v>561.05999999999995</v>
      </c>
      <c r="N1501">
        <v>1734</v>
      </c>
      <c r="O1501" t="s">
        <v>1959</v>
      </c>
      <c r="P1501" t="s">
        <v>710</v>
      </c>
      <c r="Q1501" t="s">
        <v>718</v>
      </c>
      <c r="R1501" t="s">
        <v>721</v>
      </c>
      <c r="S1501" t="s">
        <v>729</v>
      </c>
      <c r="T1501" t="s">
        <v>744</v>
      </c>
      <c r="U1501" t="s">
        <v>810</v>
      </c>
      <c r="V1501">
        <v>0.59</v>
      </c>
      <c r="W1501" t="s">
        <v>716</v>
      </c>
      <c r="X1501" t="s">
        <v>1018</v>
      </c>
      <c r="Y1501" t="s">
        <v>1278</v>
      </c>
      <c r="Z1501">
        <v>10528</v>
      </c>
    </row>
    <row r="1502" spans="1:26" x14ac:dyDescent="0.25">
      <c r="A1502">
        <v>18567</v>
      </c>
      <c r="B1502">
        <v>88443</v>
      </c>
      <c r="C1502" s="3">
        <v>44108</v>
      </c>
      <c r="D1502" s="3">
        <v>44110</v>
      </c>
      <c r="E1502" t="s">
        <v>979</v>
      </c>
      <c r="F1502">
        <v>0.02</v>
      </c>
      <c r="G1502">
        <v>19.989999999999998</v>
      </c>
      <c r="H1502">
        <v>7889.6876999999995</v>
      </c>
      <c r="I1502">
        <v>7889.6876999999995</v>
      </c>
      <c r="J1502">
        <v>-118.55</v>
      </c>
      <c r="K1502">
        <v>1270.99</v>
      </c>
      <c r="L1502">
        <v>9</v>
      </c>
      <c r="M1502">
        <v>11434.33</v>
      </c>
      <c r="N1502">
        <v>1734</v>
      </c>
      <c r="O1502" t="s">
        <v>2623</v>
      </c>
      <c r="P1502" t="s">
        <v>710</v>
      </c>
      <c r="Q1502" t="s">
        <v>718</v>
      </c>
      <c r="R1502" t="s">
        <v>721</v>
      </c>
      <c r="S1502" t="s">
        <v>103</v>
      </c>
      <c r="T1502" t="s">
        <v>739</v>
      </c>
      <c r="U1502" t="s">
        <v>24</v>
      </c>
      <c r="V1502">
        <v>0.35</v>
      </c>
      <c r="W1502" t="s">
        <v>716</v>
      </c>
      <c r="X1502" t="s">
        <v>1018</v>
      </c>
      <c r="Y1502" t="s">
        <v>1278</v>
      </c>
      <c r="Z1502">
        <v>10528</v>
      </c>
    </row>
    <row r="1503" spans="1:26" x14ac:dyDescent="0.25">
      <c r="A1503">
        <v>18568</v>
      </c>
      <c r="B1503">
        <v>88443</v>
      </c>
      <c r="C1503" s="3">
        <v>44108</v>
      </c>
      <c r="D1503" s="3">
        <v>44110</v>
      </c>
      <c r="E1503" t="s">
        <v>979</v>
      </c>
      <c r="F1503">
        <v>0.05</v>
      </c>
      <c r="G1503">
        <v>8.99</v>
      </c>
      <c r="H1503">
        <v>1545.8097600000001</v>
      </c>
      <c r="I1503">
        <v>1545.8097600000001</v>
      </c>
      <c r="J1503" t="s">
        <v>4638</v>
      </c>
      <c r="K1503">
        <v>205.99</v>
      </c>
      <c r="L1503">
        <v>19</v>
      </c>
      <c r="M1503">
        <v>3229.24</v>
      </c>
      <c r="N1503">
        <v>1734</v>
      </c>
      <c r="O1503" t="s">
        <v>2623</v>
      </c>
      <c r="P1503" t="s">
        <v>711</v>
      </c>
      <c r="Q1503" t="s">
        <v>718</v>
      </c>
      <c r="R1503" t="s">
        <v>722</v>
      </c>
      <c r="S1503" t="s">
        <v>102</v>
      </c>
      <c r="T1503" t="s">
        <v>739</v>
      </c>
      <c r="U1503" t="s">
        <v>519</v>
      </c>
      <c r="V1503">
        <v>0.6</v>
      </c>
      <c r="W1503" t="s">
        <v>716</v>
      </c>
      <c r="X1503" t="s">
        <v>1018</v>
      </c>
      <c r="Y1503" t="s">
        <v>1278</v>
      </c>
      <c r="Z1503">
        <v>10528</v>
      </c>
    </row>
    <row r="1504" spans="1:26" x14ac:dyDescent="0.25">
      <c r="A1504">
        <v>20107</v>
      </c>
      <c r="B1504">
        <v>89300</v>
      </c>
      <c r="C1504" s="3">
        <v>44108</v>
      </c>
      <c r="D1504" s="3">
        <v>44108</v>
      </c>
      <c r="E1504" t="s">
        <v>978</v>
      </c>
      <c r="F1504">
        <v>0.02</v>
      </c>
      <c r="G1504">
        <v>14.48</v>
      </c>
      <c r="H1504">
        <v>-100.17</v>
      </c>
      <c r="I1504" t="s">
        <v>4638</v>
      </c>
      <c r="J1504" t="s">
        <v>4638</v>
      </c>
      <c r="K1504">
        <v>63.94</v>
      </c>
      <c r="L1504">
        <v>11</v>
      </c>
      <c r="M1504">
        <v>709.7</v>
      </c>
      <c r="N1504">
        <v>2441</v>
      </c>
      <c r="O1504" t="s">
        <v>2251</v>
      </c>
      <c r="P1504" t="s">
        <v>710</v>
      </c>
      <c r="Q1504" t="s">
        <v>719</v>
      </c>
      <c r="R1504" t="s">
        <v>723</v>
      </c>
      <c r="S1504" t="s">
        <v>732</v>
      </c>
      <c r="T1504" t="s">
        <v>739</v>
      </c>
      <c r="U1504" t="s">
        <v>10</v>
      </c>
      <c r="V1504">
        <v>0.46</v>
      </c>
      <c r="W1504" t="s">
        <v>713</v>
      </c>
      <c r="X1504" t="s">
        <v>1033</v>
      </c>
      <c r="Y1504" t="s">
        <v>986</v>
      </c>
      <c r="Z1504">
        <v>32935</v>
      </c>
    </row>
    <row r="1505" spans="1:26" x14ac:dyDescent="0.25">
      <c r="A1505">
        <v>20108</v>
      </c>
      <c r="B1505">
        <v>89300</v>
      </c>
      <c r="C1505" s="3">
        <v>44108</v>
      </c>
      <c r="D1505" s="3">
        <v>44110</v>
      </c>
      <c r="E1505" t="s">
        <v>978</v>
      </c>
      <c r="F1505">
        <v>0.01</v>
      </c>
      <c r="G1505">
        <v>5.14</v>
      </c>
      <c r="H1505">
        <v>-3.9479999999999995</v>
      </c>
      <c r="I1505" t="s">
        <v>4638</v>
      </c>
      <c r="J1505" t="s">
        <v>4638</v>
      </c>
      <c r="K1505">
        <v>5.0199999999999996</v>
      </c>
      <c r="L1505">
        <v>5</v>
      </c>
      <c r="M1505">
        <v>27.42</v>
      </c>
      <c r="N1505">
        <v>2442</v>
      </c>
      <c r="O1505" t="s">
        <v>2251</v>
      </c>
      <c r="P1505" t="s">
        <v>710</v>
      </c>
      <c r="Q1505" t="s">
        <v>719</v>
      </c>
      <c r="R1505" t="s">
        <v>722</v>
      </c>
      <c r="S1505" t="s">
        <v>725</v>
      </c>
      <c r="T1505" t="s">
        <v>741</v>
      </c>
      <c r="U1505" t="s">
        <v>952</v>
      </c>
      <c r="V1505">
        <v>0.79</v>
      </c>
      <c r="W1505" t="s">
        <v>713</v>
      </c>
      <c r="X1505" t="s">
        <v>1033</v>
      </c>
      <c r="Y1505" t="s">
        <v>1578</v>
      </c>
      <c r="Z1505">
        <v>32953</v>
      </c>
    </row>
    <row r="1506" spans="1:26" x14ac:dyDescent="0.25">
      <c r="A1506">
        <v>20641</v>
      </c>
      <c r="B1506">
        <v>91057</v>
      </c>
      <c r="C1506" s="3">
        <v>44108</v>
      </c>
      <c r="D1506" s="3">
        <v>44113</v>
      </c>
      <c r="E1506" t="s">
        <v>980</v>
      </c>
      <c r="F1506">
        <v>0.04</v>
      </c>
      <c r="G1506">
        <v>1.99</v>
      </c>
      <c r="H1506">
        <v>9.9267999999999983</v>
      </c>
      <c r="I1506">
        <v>9.9267999999999983</v>
      </c>
      <c r="J1506" t="s">
        <v>4638</v>
      </c>
      <c r="K1506">
        <v>8.33</v>
      </c>
      <c r="L1506">
        <v>11</v>
      </c>
      <c r="M1506">
        <v>89.76</v>
      </c>
      <c r="N1506">
        <v>321</v>
      </c>
      <c r="O1506" t="s">
        <v>2227</v>
      </c>
      <c r="P1506" t="s">
        <v>710</v>
      </c>
      <c r="Q1506" t="s">
        <v>719</v>
      </c>
      <c r="R1506" t="s">
        <v>722</v>
      </c>
      <c r="S1506" t="s">
        <v>725</v>
      </c>
      <c r="T1506" t="s">
        <v>741</v>
      </c>
      <c r="U1506" t="s">
        <v>770</v>
      </c>
      <c r="V1506">
        <v>0.52</v>
      </c>
      <c r="W1506" t="s">
        <v>716</v>
      </c>
      <c r="X1506" t="s">
        <v>1056</v>
      </c>
      <c r="Y1506" t="s">
        <v>1644</v>
      </c>
      <c r="Z1506">
        <v>20854</v>
      </c>
    </row>
    <row r="1507" spans="1:26" x14ac:dyDescent="0.25">
      <c r="A1507">
        <v>22246</v>
      </c>
      <c r="B1507">
        <v>85898</v>
      </c>
      <c r="C1507" s="3">
        <v>44108</v>
      </c>
      <c r="D1507" s="3">
        <v>44115</v>
      </c>
      <c r="E1507" t="s">
        <v>980</v>
      </c>
      <c r="F1507">
        <v>0.1</v>
      </c>
      <c r="G1507">
        <v>5.75</v>
      </c>
      <c r="H1507">
        <v>125.72399999999999</v>
      </c>
      <c r="I1507">
        <v>125.72399999999999</v>
      </c>
      <c r="J1507">
        <v>-18.558799999999998</v>
      </c>
      <c r="K1507">
        <v>10.44</v>
      </c>
      <c r="L1507">
        <v>17</v>
      </c>
      <c r="M1507">
        <v>168.04</v>
      </c>
      <c r="N1507">
        <v>1918</v>
      </c>
      <c r="O1507" t="s">
        <v>4410</v>
      </c>
      <c r="P1507" t="s">
        <v>711</v>
      </c>
      <c r="Q1507" t="s">
        <v>717</v>
      </c>
      <c r="R1507" t="s">
        <v>721</v>
      </c>
      <c r="S1507" t="s">
        <v>103</v>
      </c>
      <c r="T1507" t="s">
        <v>739</v>
      </c>
      <c r="U1507" t="s">
        <v>875</v>
      </c>
      <c r="V1507">
        <v>0.39</v>
      </c>
      <c r="W1507" t="s">
        <v>713</v>
      </c>
      <c r="X1507" t="s">
        <v>1020</v>
      </c>
      <c r="Y1507" t="s">
        <v>1713</v>
      </c>
      <c r="Z1507">
        <v>72450</v>
      </c>
    </row>
    <row r="1508" spans="1:26" x14ac:dyDescent="0.25">
      <c r="A1508">
        <v>24298</v>
      </c>
      <c r="B1508">
        <v>87260</v>
      </c>
      <c r="C1508" s="3">
        <v>44108</v>
      </c>
      <c r="D1508" s="3">
        <v>44113</v>
      </c>
      <c r="E1508" t="s">
        <v>980</v>
      </c>
      <c r="F1508">
        <v>0.1</v>
      </c>
      <c r="G1508">
        <v>5</v>
      </c>
      <c r="H1508">
        <v>-21.319199999999999</v>
      </c>
      <c r="I1508" t="s">
        <v>4638</v>
      </c>
      <c r="J1508" t="s">
        <v>4638</v>
      </c>
      <c r="K1508">
        <v>2.2200000000000002</v>
      </c>
      <c r="L1508">
        <v>3</v>
      </c>
      <c r="M1508">
        <v>8.8000000000000007</v>
      </c>
      <c r="N1508">
        <v>975</v>
      </c>
      <c r="O1508" t="s">
        <v>2724</v>
      </c>
      <c r="P1508" t="s">
        <v>710</v>
      </c>
      <c r="Q1508" t="s">
        <v>720</v>
      </c>
      <c r="R1508" t="s">
        <v>721</v>
      </c>
      <c r="S1508" t="s">
        <v>729</v>
      </c>
      <c r="T1508" t="s">
        <v>739</v>
      </c>
      <c r="U1508" t="s">
        <v>507</v>
      </c>
      <c r="V1508">
        <v>0.55000000000000004</v>
      </c>
      <c r="W1508" t="s">
        <v>716</v>
      </c>
      <c r="X1508" t="s">
        <v>1902</v>
      </c>
      <c r="Y1508" t="s">
        <v>1000</v>
      </c>
      <c r="Z1508">
        <v>2108</v>
      </c>
    </row>
    <row r="1509" spans="1:26" x14ac:dyDescent="0.25">
      <c r="A1509">
        <v>24911</v>
      </c>
      <c r="B1509">
        <v>87537</v>
      </c>
      <c r="C1509" s="3">
        <v>44108</v>
      </c>
      <c r="D1509" s="3">
        <v>44108</v>
      </c>
      <c r="E1509" t="s">
        <v>978</v>
      </c>
      <c r="F1509">
        <v>0.1</v>
      </c>
      <c r="G1509">
        <v>4.93</v>
      </c>
      <c r="H1509">
        <v>-24.7104</v>
      </c>
      <c r="I1509" t="s">
        <v>4638</v>
      </c>
      <c r="J1509" t="s">
        <v>4638</v>
      </c>
      <c r="K1509">
        <v>9.3800000000000008</v>
      </c>
      <c r="L1509">
        <v>15</v>
      </c>
      <c r="M1509">
        <v>135.78</v>
      </c>
      <c r="N1509">
        <v>3400</v>
      </c>
      <c r="O1509" t="s">
        <v>4578</v>
      </c>
      <c r="P1509" t="s">
        <v>711</v>
      </c>
      <c r="Q1509" t="s">
        <v>718</v>
      </c>
      <c r="R1509" t="s">
        <v>723</v>
      </c>
      <c r="S1509" t="s">
        <v>732</v>
      </c>
      <c r="T1509" t="s">
        <v>739</v>
      </c>
      <c r="U1509" t="s">
        <v>76</v>
      </c>
      <c r="V1509">
        <v>0.56999999999999995</v>
      </c>
      <c r="W1509" t="s">
        <v>716</v>
      </c>
      <c r="X1509" t="s">
        <v>1191</v>
      </c>
      <c r="Y1509" t="s">
        <v>1846</v>
      </c>
      <c r="Z1509">
        <v>26554</v>
      </c>
    </row>
    <row r="1510" spans="1:26" x14ac:dyDescent="0.25">
      <c r="A1510">
        <v>25011</v>
      </c>
      <c r="B1510">
        <v>86668</v>
      </c>
      <c r="C1510" s="3">
        <v>44108</v>
      </c>
      <c r="D1510" s="3">
        <v>44110</v>
      </c>
      <c r="E1510" t="s">
        <v>978</v>
      </c>
      <c r="F1510">
        <v>0.02</v>
      </c>
      <c r="G1510">
        <v>6.98</v>
      </c>
      <c r="H1510">
        <v>-77.823719999999994</v>
      </c>
      <c r="I1510" t="s">
        <v>4638</v>
      </c>
      <c r="J1510" t="s">
        <v>4638</v>
      </c>
      <c r="K1510">
        <v>5.53</v>
      </c>
      <c r="L1510">
        <v>8</v>
      </c>
      <c r="M1510">
        <v>48.81</v>
      </c>
      <c r="N1510">
        <v>1593</v>
      </c>
      <c r="O1510" t="s">
        <v>4352</v>
      </c>
      <c r="P1510" t="s">
        <v>710</v>
      </c>
      <c r="Q1510" t="s">
        <v>720</v>
      </c>
      <c r="R1510" t="s">
        <v>721</v>
      </c>
      <c r="S1510" t="s">
        <v>103</v>
      </c>
      <c r="T1510" t="s">
        <v>739</v>
      </c>
      <c r="U1510" t="s">
        <v>872</v>
      </c>
      <c r="V1510">
        <v>0.39</v>
      </c>
      <c r="W1510" t="s">
        <v>714</v>
      </c>
      <c r="X1510" t="s">
        <v>1024</v>
      </c>
      <c r="Y1510" t="s">
        <v>1065</v>
      </c>
      <c r="Z1510">
        <v>74006</v>
      </c>
    </row>
    <row r="1511" spans="1:26" x14ac:dyDescent="0.25">
      <c r="A1511">
        <v>25013</v>
      </c>
      <c r="B1511">
        <v>86668</v>
      </c>
      <c r="C1511" s="3">
        <v>44108</v>
      </c>
      <c r="D1511" s="3">
        <v>44108</v>
      </c>
      <c r="E1511" t="s">
        <v>978</v>
      </c>
      <c r="F1511">
        <v>0.03</v>
      </c>
      <c r="G1511">
        <v>6.38</v>
      </c>
      <c r="H1511">
        <v>83.793599999999998</v>
      </c>
      <c r="I1511">
        <v>83.793599999999998</v>
      </c>
      <c r="J1511">
        <v>-344.84800000000001</v>
      </c>
      <c r="K1511">
        <v>19.04</v>
      </c>
      <c r="L1511">
        <v>7</v>
      </c>
      <c r="M1511">
        <v>144.03</v>
      </c>
      <c r="N1511">
        <v>1590</v>
      </c>
      <c r="O1511" t="s">
        <v>4352</v>
      </c>
      <c r="P1511" t="s">
        <v>711</v>
      </c>
      <c r="Q1511" t="s">
        <v>720</v>
      </c>
      <c r="R1511" t="s">
        <v>723</v>
      </c>
      <c r="S1511" t="s">
        <v>732</v>
      </c>
      <c r="T1511" t="s">
        <v>739</v>
      </c>
      <c r="U1511" t="s">
        <v>323</v>
      </c>
      <c r="V1511">
        <v>0.56000000000000005</v>
      </c>
      <c r="W1511" t="s">
        <v>716</v>
      </c>
      <c r="X1511" t="s">
        <v>1064</v>
      </c>
      <c r="Y1511" t="s">
        <v>1773</v>
      </c>
      <c r="Z1511">
        <v>44094</v>
      </c>
    </row>
    <row r="1512" spans="1:26" x14ac:dyDescent="0.25">
      <c r="A1512">
        <v>19364</v>
      </c>
      <c r="B1512">
        <v>89284</v>
      </c>
      <c r="C1512" s="3">
        <v>44109</v>
      </c>
      <c r="D1512" s="3">
        <v>44109</v>
      </c>
      <c r="E1512" t="s">
        <v>977</v>
      </c>
      <c r="F1512">
        <v>0.01</v>
      </c>
      <c r="G1512">
        <v>5.33</v>
      </c>
      <c r="H1512">
        <v>-103.7124</v>
      </c>
      <c r="I1512" t="s">
        <v>4638</v>
      </c>
      <c r="J1512" t="s">
        <v>4638</v>
      </c>
      <c r="K1512">
        <v>2.08</v>
      </c>
      <c r="L1512">
        <v>12</v>
      </c>
      <c r="M1512">
        <v>28.32</v>
      </c>
      <c r="N1512">
        <v>635</v>
      </c>
      <c r="O1512" t="s">
        <v>3346</v>
      </c>
      <c r="P1512" t="s">
        <v>710</v>
      </c>
      <c r="Q1512" t="s">
        <v>720</v>
      </c>
      <c r="R1512" t="s">
        <v>723</v>
      </c>
      <c r="S1512" t="s">
        <v>732</v>
      </c>
      <c r="T1512" t="s">
        <v>739</v>
      </c>
      <c r="U1512" t="s">
        <v>910</v>
      </c>
      <c r="V1512">
        <v>0.43</v>
      </c>
      <c r="W1512" t="s">
        <v>714</v>
      </c>
      <c r="X1512" t="s">
        <v>1038</v>
      </c>
      <c r="Y1512" t="s">
        <v>1368</v>
      </c>
      <c r="Z1512">
        <v>55106</v>
      </c>
    </row>
    <row r="1513" spans="1:26" x14ac:dyDescent="0.25">
      <c r="A1513">
        <v>19365</v>
      </c>
      <c r="B1513">
        <v>89284</v>
      </c>
      <c r="C1513" s="3">
        <v>44109</v>
      </c>
      <c r="D1513" s="3">
        <v>44110</v>
      </c>
      <c r="E1513" t="s">
        <v>977</v>
      </c>
      <c r="F1513">
        <v>0.03</v>
      </c>
      <c r="G1513">
        <v>99</v>
      </c>
      <c r="H1513">
        <v>-124.2864</v>
      </c>
      <c r="I1513" t="s">
        <v>4638</v>
      </c>
      <c r="J1513" t="s">
        <v>4638</v>
      </c>
      <c r="K1513">
        <v>370.98</v>
      </c>
      <c r="L1513">
        <v>6</v>
      </c>
      <c r="M1513">
        <v>2309.4899999999998</v>
      </c>
      <c r="N1513">
        <v>635</v>
      </c>
      <c r="O1513" t="s">
        <v>4353</v>
      </c>
      <c r="P1513" t="s">
        <v>712</v>
      </c>
      <c r="Q1513" t="s">
        <v>720</v>
      </c>
      <c r="R1513" t="s">
        <v>721</v>
      </c>
      <c r="S1513" t="s">
        <v>730</v>
      </c>
      <c r="T1513" t="s">
        <v>740</v>
      </c>
      <c r="U1513" t="s">
        <v>57</v>
      </c>
      <c r="V1513">
        <v>0.65</v>
      </c>
      <c r="W1513" t="s">
        <v>714</v>
      </c>
      <c r="X1513" t="s">
        <v>1038</v>
      </c>
      <c r="Y1513" t="s">
        <v>1368</v>
      </c>
      <c r="Z1513">
        <v>55106</v>
      </c>
    </row>
    <row r="1514" spans="1:26" x14ac:dyDescent="0.25">
      <c r="A1514">
        <v>20849</v>
      </c>
      <c r="B1514">
        <v>87383</v>
      </c>
      <c r="C1514" s="3">
        <v>44109</v>
      </c>
      <c r="D1514" s="3">
        <v>44110</v>
      </c>
      <c r="E1514" t="s">
        <v>981</v>
      </c>
      <c r="F1514">
        <v>7.0000000000000007E-2</v>
      </c>
      <c r="G1514">
        <v>4.2</v>
      </c>
      <c r="H1514">
        <v>2225.0761200000002</v>
      </c>
      <c r="I1514">
        <v>2225.0761200000002</v>
      </c>
      <c r="J1514">
        <v>-140.65464</v>
      </c>
      <c r="K1514">
        <v>200.99</v>
      </c>
      <c r="L1514">
        <v>22</v>
      </c>
      <c r="M1514">
        <v>3705.14</v>
      </c>
      <c r="N1514">
        <v>2603</v>
      </c>
      <c r="O1514" t="s">
        <v>3880</v>
      </c>
      <c r="P1514" t="s">
        <v>710</v>
      </c>
      <c r="Q1514" t="s">
        <v>720</v>
      </c>
      <c r="R1514" t="s">
        <v>722</v>
      </c>
      <c r="S1514" t="s">
        <v>102</v>
      </c>
      <c r="T1514" t="s">
        <v>739</v>
      </c>
      <c r="U1514" t="s">
        <v>841</v>
      </c>
      <c r="V1514">
        <v>0.59</v>
      </c>
      <c r="W1514" t="s">
        <v>716</v>
      </c>
      <c r="X1514" t="s">
        <v>1027</v>
      </c>
      <c r="Y1514" t="s">
        <v>1410</v>
      </c>
      <c r="Z1514">
        <v>7601</v>
      </c>
    </row>
    <row r="1515" spans="1:26" x14ac:dyDescent="0.25">
      <c r="A1515">
        <v>20850</v>
      </c>
      <c r="B1515">
        <v>87383</v>
      </c>
      <c r="C1515" s="3">
        <v>44109</v>
      </c>
      <c r="D1515" s="3">
        <v>44110</v>
      </c>
      <c r="E1515" t="s">
        <v>981</v>
      </c>
      <c r="F1515">
        <v>0.01</v>
      </c>
      <c r="G1515">
        <v>18.059999999999999</v>
      </c>
      <c r="H1515">
        <v>-338.18083200000001</v>
      </c>
      <c r="I1515" t="s">
        <v>4638</v>
      </c>
      <c r="J1515" t="s">
        <v>4638</v>
      </c>
      <c r="K1515">
        <v>297.48</v>
      </c>
      <c r="L1515">
        <v>3</v>
      </c>
      <c r="M1515">
        <v>945.36</v>
      </c>
      <c r="N1515">
        <v>2604</v>
      </c>
      <c r="O1515" t="s">
        <v>2421</v>
      </c>
      <c r="P1515" t="s">
        <v>712</v>
      </c>
      <c r="Q1515" t="s">
        <v>720</v>
      </c>
      <c r="R1515" t="s">
        <v>722</v>
      </c>
      <c r="S1515" t="s">
        <v>736</v>
      </c>
      <c r="T1515" t="s">
        <v>740</v>
      </c>
      <c r="U1515" t="s">
        <v>366</v>
      </c>
      <c r="V1515">
        <v>0.6</v>
      </c>
      <c r="W1515" t="s">
        <v>716</v>
      </c>
      <c r="X1515" t="s">
        <v>1027</v>
      </c>
      <c r="Y1515" t="s">
        <v>1381</v>
      </c>
      <c r="Z1515">
        <v>8830</v>
      </c>
    </row>
    <row r="1516" spans="1:26" x14ac:dyDescent="0.25">
      <c r="A1516">
        <v>23886</v>
      </c>
      <c r="B1516">
        <v>90630</v>
      </c>
      <c r="C1516" s="3">
        <v>44109</v>
      </c>
      <c r="D1516" s="3">
        <v>44111</v>
      </c>
      <c r="E1516" t="s">
        <v>979</v>
      </c>
      <c r="F1516">
        <v>0.03</v>
      </c>
      <c r="G1516">
        <v>29.2</v>
      </c>
      <c r="H1516">
        <v>429.75435600000003</v>
      </c>
      <c r="I1516">
        <v>429.75435600000003</v>
      </c>
      <c r="J1516">
        <v>-314.96832000000001</v>
      </c>
      <c r="K1516">
        <v>320.64</v>
      </c>
      <c r="L1516">
        <v>7</v>
      </c>
      <c r="M1516">
        <v>2233.46</v>
      </c>
      <c r="N1516">
        <v>1891</v>
      </c>
      <c r="O1516" t="s">
        <v>3624</v>
      </c>
      <c r="P1516" t="s">
        <v>712</v>
      </c>
      <c r="Q1516" t="s">
        <v>717</v>
      </c>
      <c r="R1516" t="s">
        <v>723</v>
      </c>
      <c r="S1516" t="s">
        <v>731</v>
      </c>
      <c r="T1516" t="s">
        <v>742</v>
      </c>
      <c r="U1516" t="s">
        <v>492</v>
      </c>
      <c r="V1516">
        <v>0.66</v>
      </c>
      <c r="W1516" t="s">
        <v>716</v>
      </c>
      <c r="X1516" t="s">
        <v>1064</v>
      </c>
      <c r="Y1516" t="s">
        <v>994</v>
      </c>
      <c r="Z1516">
        <v>45801</v>
      </c>
    </row>
    <row r="1517" spans="1:26" x14ac:dyDescent="0.25">
      <c r="A1517">
        <v>24584</v>
      </c>
      <c r="B1517">
        <v>91000</v>
      </c>
      <c r="C1517" s="3">
        <v>44110</v>
      </c>
      <c r="D1517" s="3">
        <v>44112</v>
      </c>
      <c r="E1517" t="s">
        <v>981</v>
      </c>
      <c r="F1517">
        <v>7.0000000000000007E-2</v>
      </c>
      <c r="G1517">
        <v>5.74</v>
      </c>
      <c r="H1517">
        <v>-188.03399999999999</v>
      </c>
      <c r="I1517" t="s">
        <v>4638</v>
      </c>
      <c r="J1517" t="s">
        <v>4638</v>
      </c>
      <c r="K1517">
        <v>5.18</v>
      </c>
      <c r="L1517">
        <v>14</v>
      </c>
      <c r="M1517">
        <v>79.61</v>
      </c>
      <c r="N1517">
        <v>2481</v>
      </c>
      <c r="O1517" t="s">
        <v>4307</v>
      </c>
      <c r="P1517" t="s">
        <v>711</v>
      </c>
      <c r="Q1517" t="s">
        <v>720</v>
      </c>
      <c r="R1517" t="s">
        <v>721</v>
      </c>
      <c r="S1517" t="s">
        <v>103</v>
      </c>
      <c r="T1517" t="s">
        <v>739</v>
      </c>
      <c r="U1517" t="s">
        <v>187</v>
      </c>
      <c r="V1517">
        <v>0.36</v>
      </c>
      <c r="W1517" t="s">
        <v>713</v>
      </c>
      <c r="X1517" t="s">
        <v>1127</v>
      </c>
      <c r="Y1517" t="s">
        <v>1084</v>
      </c>
      <c r="Z1517">
        <v>70506</v>
      </c>
    </row>
    <row r="1518" spans="1:26" x14ac:dyDescent="0.25">
      <c r="A1518">
        <v>26060</v>
      </c>
      <c r="B1518">
        <v>90833</v>
      </c>
      <c r="C1518" s="3">
        <v>44110</v>
      </c>
      <c r="D1518" s="3">
        <v>44111</v>
      </c>
      <c r="E1518" t="s">
        <v>981</v>
      </c>
      <c r="F1518">
        <v>0.01</v>
      </c>
      <c r="G1518">
        <v>0.5</v>
      </c>
      <c r="H1518">
        <v>29.725199999999997</v>
      </c>
      <c r="I1518">
        <v>29.725199999999997</v>
      </c>
      <c r="J1518">
        <v>-52.791816000000011</v>
      </c>
      <c r="K1518">
        <v>2.89</v>
      </c>
      <c r="L1518">
        <v>14</v>
      </c>
      <c r="M1518">
        <v>43.08</v>
      </c>
      <c r="N1518">
        <v>1113</v>
      </c>
      <c r="O1518" t="s">
        <v>3761</v>
      </c>
      <c r="P1518" t="s">
        <v>710</v>
      </c>
      <c r="Q1518" t="s">
        <v>720</v>
      </c>
      <c r="R1518" t="s">
        <v>721</v>
      </c>
      <c r="S1518" t="s">
        <v>735</v>
      </c>
      <c r="T1518" t="s">
        <v>739</v>
      </c>
      <c r="U1518" t="s">
        <v>414</v>
      </c>
      <c r="V1518">
        <v>0.38</v>
      </c>
      <c r="W1518" t="s">
        <v>715</v>
      </c>
      <c r="X1518" t="s">
        <v>1072</v>
      </c>
      <c r="Y1518" t="s">
        <v>1714</v>
      </c>
      <c r="Z1518">
        <v>80004</v>
      </c>
    </row>
    <row r="1519" spans="1:26" x14ac:dyDescent="0.25">
      <c r="A1519">
        <v>26061</v>
      </c>
      <c r="B1519">
        <v>90833</v>
      </c>
      <c r="C1519" s="3">
        <v>44110</v>
      </c>
      <c r="D1519" s="3">
        <v>44112</v>
      </c>
      <c r="E1519" t="s">
        <v>981</v>
      </c>
      <c r="F1519">
        <v>0</v>
      </c>
      <c r="G1519">
        <v>5</v>
      </c>
      <c r="H1519">
        <v>-187.11</v>
      </c>
      <c r="I1519" t="s">
        <v>4638</v>
      </c>
      <c r="J1519">
        <v>-27.505516</v>
      </c>
      <c r="K1519">
        <v>55.99</v>
      </c>
      <c r="L1519">
        <v>5</v>
      </c>
      <c r="M1519">
        <v>258.93</v>
      </c>
      <c r="N1519">
        <v>1113</v>
      </c>
      <c r="O1519" t="s">
        <v>3763</v>
      </c>
      <c r="P1519" t="s">
        <v>710</v>
      </c>
      <c r="Q1519" t="s">
        <v>720</v>
      </c>
      <c r="R1519" t="s">
        <v>722</v>
      </c>
      <c r="S1519" t="s">
        <v>102</v>
      </c>
      <c r="T1519" t="s">
        <v>741</v>
      </c>
      <c r="U1519" t="s">
        <v>199</v>
      </c>
      <c r="V1519">
        <v>0.8</v>
      </c>
      <c r="W1519" t="s">
        <v>715</v>
      </c>
      <c r="X1519" t="s">
        <v>1072</v>
      </c>
      <c r="Y1519" t="s">
        <v>1714</v>
      </c>
      <c r="Z1519">
        <v>80004</v>
      </c>
    </row>
    <row r="1520" spans="1:26" x14ac:dyDescent="0.25">
      <c r="A1520">
        <v>19112</v>
      </c>
      <c r="B1520">
        <v>89175</v>
      </c>
      <c r="C1520" s="3">
        <v>44111</v>
      </c>
      <c r="D1520" s="3">
        <v>44112</v>
      </c>
      <c r="E1520" t="s">
        <v>978</v>
      </c>
      <c r="F1520">
        <v>0.03</v>
      </c>
      <c r="G1520">
        <v>4</v>
      </c>
      <c r="H1520">
        <v>-88.840800000000002</v>
      </c>
      <c r="I1520" t="s">
        <v>4638</v>
      </c>
      <c r="J1520" t="s">
        <v>4638</v>
      </c>
      <c r="K1520">
        <v>27.48</v>
      </c>
      <c r="L1520">
        <v>11</v>
      </c>
      <c r="M1520">
        <v>294.97000000000003</v>
      </c>
      <c r="N1520">
        <v>2196</v>
      </c>
      <c r="O1520" t="s">
        <v>4243</v>
      </c>
      <c r="P1520" t="s">
        <v>710</v>
      </c>
      <c r="Q1520" t="s">
        <v>718</v>
      </c>
      <c r="R1520" t="s">
        <v>722</v>
      </c>
      <c r="S1520" t="s">
        <v>725</v>
      </c>
      <c r="T1520" t="s">
        <v>739</v>
      </c>
      <c r="U1520" t="s">
        <v>911</v>
      </c>
      <c r="V1520">
        <v>0.75</v>
      </c>
      <c r="W1520" t="s">
        <v>716</v>
      </c>
      <c r="X1520" t="s">
        <v>1018</v>
      </c>
      <c r="Y1520" t="s">
        <v>1413</v>
      </c>
      <c r="Z1520">
        <v>14701</v>
      </c>
    </row>
    <row r="1521" spans="1:26" x14ac:dyDescent="0.25">
      <c r="A1521">
        <v>19113</v>
      </c>
      <c r="B1521">
        <v>89175</v>
      </c>
      <c r="C1521" s="3">
        <v>44111</v>
      </c>
      <c r="D1521" s="3">
        <v>44112</v>
      </c>
      <c r="E1521" t="s">
        <v>978</v>
      </c>
      <c r="F1521">
        <v>0.1</v>
      </c>
      <c r="G1521">
        <v>19.989999999999998</v>
      </c>
      <c r="H1521">
        <v>1208.9903999999999</v>
      </c>
      <c r="I1521">
        <v>1208.9903999999999</v>
      </c>
      <c r="J1521">
        <v>-204.71400000000003</v>
      </c>
      <c r="K1521">
        <v>179.99</v>
      </c>
      <c r="L1521">
        <v>14</v>
      </c>
      <c r="M1521">
        <v>2458.0500000000002</v>
      </c>
      <c r="N1521">
        <v>2196</v>
      </c>
      <c r="O1521" t="s">
        <v>4254</v>
      </c>
      <c r="P1521" t="s">
        <v>710</v>
      </c>
      <c r="Q1521" t="s">
        <v>718</v>
      </c>
      <c r="R1521" t="s">
        <v>722</v>
      </c>
      <c r="S1521" t="s">
        <v>725</v>
      </c>
      <c r="T1521" t="s">
        <v>739</v>
      </c>
      <c r="U1521" t="s">
        <v>920</v>
      </c>
      <c r="V1521">
        <v>0.48</v>
      </c>
      <c r="W1521" t="s">
        <v>716</v>
      </c>
      <c r="X1521" t="s">
        <v>1018</v>
      </c>
      <c r="Y1521" t="s">
        <v>1413</v>
      </c>
      <c r="Z1521">
        <v>14701</v>
      </c>
    </row>
    <row r="1522" spans="1:26" x14ac:dyDescent="0.25">
      <c r="A1522">
        <v>19114</v>
      </c>
      <c r="B1522">
        <v>89175</v>
      </c>
      <c r="C1522" s="3">
        <v>44111</v>
      </c>
      <c r="D1522" s="3">
        <v>44113</v>
      </c>
      <c r="E1522" t="s">
        <v>978</v>
      </c>
      <c r="F1522">
        <v>0.1</v>
      </c>
      <c r="G1522">
        <v>19.989999999999998</v>
      </c>
      <c r="H1522">
        <v>9.9911999999999992</v>
      </c>
      <c r="I1522">
        <v>9.9911999999999992</v>
      </c>
      <c r="J1522">
        <v>-554.89365360000011</v>
      </c>
      <c r="K1522">
        <v>140.85</v>
      </c>
      <c r="L1522">
        <v>19</v>
      </c>
      <c r="M1522">
        <v>2465.75</v>
      </c>
      <c r="N1522">
        <v>2196</v>
      </c>
      <c r="O1522" t="s">
        <v>3811</v>
      </c>
      <c r="P1522" t="s">
        <v>710</v>
      </c>
      <c r="Q1522" t="s">
        <v>718</v>
      </c>
      <c r="R1522" t="s">
        <v>721</v>
      </c>
      <c r="S1522" t="s">
        <v>730</v>
      </c>
      <c r="T1522" t="s">
        <v>739</v>
      </c>
      <c r="U1522" t="s">
        <v>527</v>
      </c>
      <c r="V1522">
        <v>0.73</v>
      </c>
      <c r="W1522" t="s">
        <v>716</v>
      </c>
      <c r="X1522" t="s">
        <v>1018</v>
      </c>
      <c r="Y1522" t="s">
        <v>1413</v>
      </c>
      <c r="Z1522">
        <v>14701</v>
      </c>
    </row>
    <row r="1523" spans="1:26" x14ac:dyDescent="0.25">
      <c r="A1523">
        <v>21638</v>
      </c>
      <c r="B1523">
        <v>89818</v>
      </c>
      <c r="C1523" s="3">
        <v>44111</v>
      </c>
      <c r="D1523" s="3">
        <v>44113</v>
      </c>
      <c r="E1523" t="s">
        <v>977</v>
      </c>
      <c r="F1523">
        <v>0.09</v>
      </c>
      <c r="G1523">
        <v>4</v>
      </c>
      <c r="H1523">
        <v>-387.1044</v>
      </c>
      <c r="I1523" t="s">
        <v>4638</v>
      </c>
      <c r="J1523" t="s">
        <v>4638</v>
      </c>
      <c r="K1523">
        <v>77.510000000000005</v>
      </c>
      <c r="L1523">
        <v>1</v>
      </c>
      <c r="M1523">
        <v>77.47</v>
      </c>
      <c r="N1523">
        <v>1957</v>
      </c>
      <c r="O1523" t="s">
        <v>3246</v>
      </c>
      <c r="P1523" t="s">
        <v>710</v>
      </c>
      <c r="Q1523" t="s">
        <v>719</v>
      </c>
      <c r="R1523" t="s">
        <v>722</v>
      </c>
      <c r="S1523" t="s">
        <v>725</v>
      </c>
      <c r="T1523" t="s">
        <v>739</v>
      </c>
      <c r="U1523" t="s">
        <v>355</v>
      </c>
      <c r="V1523">
        <v>0.76</v>
      </c>
      <c r="W1523" t="s">
        <v>714</v>
      </c>
      <c r="X1523" t="s">
        <v>1905</v>
      </c>
      <c r="Y1523" t="s">
        <v>1435</v>
      </c>
      <c r="Z1523">
        <v>63130</v>
      </c>
    </row>
    <row r="1524" spans="1:26" x14ac:dyDescent="0.25">
      <c r="A1524">
        <v>24545</v>
      </c>
      <c r="B1524">
        <v>90653</v>
      </c>
      <c r="C1524" s="3">
        <v>44111</v>
      </c>
      <c r="D1524" s="3">
        <v>44113</v>
      </c>
      <c r="E1524" t="s">
        <v>977</v>
      </c>
      <c r="F1524">
        <v>0.1</v>
      </c>
      <c r="G1524">
        <v>3.99</v>
      </c>
      <c r="H1524">
        <v>-88.624800000000008</v>
      </c>
      <c r="I1524" t="s">
        <v>4638</v>
      </c>
      <c r="J1524" t="s">
        <v>4638</v>
      </c>
      <c r="K1524">
        <v>65.989999999999995</v>
      </c>
      <c r="L1524">
        <v>5</v>
      </c>
      <c r="M1524">
        <v>272.86</v>
      </c>
      <c r="N1524">
        <v>1730</v>
      </c>
      <c r="O1524" t="s">
        <v>3960</v>
      </c>
      <c r="P1524" t="s">
        <v>711</v>
      </c>
      <c r="Q1524" t="s">
        <v>718</v>
      </c>
      <c r="R1524" t="s">
        <v>722</v>
      </c>
      <c r="S1524" t="s">
        <v>102</v>
      </c>
      <c r="T1524" t="s">
        <v>739</v>
      </c>
      <c r="U1524" t="s">
        <v>212</v>
      </c>
      <c r="V1524">
        <v>0.59</v>
      </c>
      <c r="W1524" t="s">
        <v>715</v>
      </c>
      <c r="X1524" t="s">
        <v>1060</v>
      </c>
      <c r="Y1524" t="s">
        <v>1001</v>
      </c>
      <c r="Z1524">
        <v>83843</v>
      </c>
    </row>
    <row r="1525" spans="1:26" x14ac:dyDescent="0.25">
      <c r="A1525">
        <v>24677</v>
      </c>
      <c r="B1525">
        <v>88557</v>
      </c>
      <c r="C1525" s="3">
        <v>44111</v>
      </c>
      <c r="D1525" s="3">
        <v>44113</v>
      </c>
      <c r="E1525" t="s">
        <v>979</v>
      </c>
      <c r="F1525">
        <v>0.05</v>
      </c>
      <c r="G1525">
        <v>48.8</v>
      </c>
      <c r="H1525">
        <v>550.38080000000002</v>
      </c>
      <c r="I1525">
        <v>550.38080000000002</v>
      </c>
      <c r="J1525">
        <v>-87.402000000000001</v>
      </c>
      <c r="K1525">
        <v>291.73</v>
      </c>
      <c r="L1525">
        <v>6</v>
      </c>
      <c r="M1525">
        <v>1818.41</v>
      </c>
      <c r="N1525">
        <v>2073</v>
      </c>
      <c r="O1525" t="s">
        <v>4364</v>
      </c>
      <c r="P1525" t="s">
        <v>712</v>
      </c>
      <c r="Q1525" t="s">
        <v>719</v>
      </c>
      <c r="R1525" t="s">
        <v>723</v>
      </c>
      <c r="S1525" t="s">
        <v>727</v>
      </c>
      <c r="T1525" t="s">
        <v>740</v>
      </c>
      <c r="U1525" t="s">
        <v>196</v>
      </c>
      <c r="V1525">
        <v>0.56000000000000005</v>
      </c>
      <c r="W1525" t="s">
        <v>714</v>
      </c>
      <c r="X1525" t="s">
        <v>1052</v>
      </c>
      <c r="Y1525" t="s">
        <v>1045</v>
      </c>
      <c r="Z1525">
        <v>48135</v>
      </c>
    </row>
    <row r="1526" spans="1:26" x14ac:dyDescent="0.25">
      <c r="A1526">
        <v>20983</v>
      </c>
      <c r="B1526">
        <v>87679</v>
      </c>
      <c r="C1526" s="3">
        <v>44112</v>
      </c>
      <c r="D1526" s="3">
        <v>44114</v>
      </c>
      <c r="E1526" t="s">
        <v>979</v>
      </c>
      <c r="F1526">
        <v>0.04</v>
      </c>
      <c r="G1526">
        <v>26.74</v>
      </c>
      <c r="H1526">
        <v>-84.628799999999998</v>
      </c>
      <c r="I1526" t="s">
        <v>4638</v>
      </c>
      <c r="J1526" t="s">
        <v>4638</v>
      </c>
      <c r="K1526">
        <v>70.98</v>
      </c>
      <c r="L1526">
        <v>19</v>
      </c>
      <c r="M1526">
        <v>1345.33</v>
      </c>
      <c r="N1526">
        <v>2699</v>
      </c>
      <c r="O1526" t="s">
        <v>4127</v>
      </c>
      <c r="P1526" t="s">
        <v>712</v>
      </c>
      <c r="Q1526" t="s">
        <v>720</v>
      </c>
      <c r="R1526" t="s">
        <v>723</v>
      </c>
      <c r="S1526" t="s">
        <v>734</v>
      </c>
      <c r="T1526" t="s">
        <v>742</v>
      </c>
      <c r="U1526" t="s">
        <v>321</v>
      </c>
      <c r="V1526">
        <v>0.6</v>
      </c>
      <c r="W1526" t="s">
        <v>715</v>
      </c>
      <c r="X1526" t="s">
        <v>1022</v>
      </c>
      <c r="Y1526" t="s">
        <v>1614</v>
      </c>
      <c r="Z1526">
        <v>86442</v>
      </c>
    </row>
    <row r="1527" spans="1:26" x14ac:dyDescent="0.25">
      <c r="A1527">
        <v>22938</v>
      </c>
      <c r="B1527">
        <v>86064</v>
      </c>
      <c r="C1527" s="3">
        <v>44112</v>
      </c>
      <c r="D1527" s="3">
        <v>44113</v>
      </c>
      <c r="E1527" t="s">
        <v>981</v>
      </c>
      <c r="F1527">
        <v>7.0000000000000007E-2</v>
      </c>
      <c r="G1527">
        <v>0.81</v>
      </c>
      <c r="H1527">
        <v>-93.927400000000006</v>
      </c>
      <c r="I1527" t="s">
        <v>4638</v>
      </c>
      <c r="J1527">
        <v>-634.73410000000013</v>
      </c>
      <c r="K1527">
        <v>2.94</v>
      </c>
      <c r="L1527">
        <v>10</v>
      </c>
      <c r="M1527">
        <v>29.88</v>
      </c>
      <c r="N1527">
        <v>2655</v>
      </c>
      <c r="O1527" t="s">
        <v>2024</v>
      </c>
      <c r="P1527" t="s">
        <v>710</v>
      </c>
      <c r="Q1527" t="s">
        <v>720</v>
      </c>
      <c r="R1527" t="s">
        <v>721</v>
      </c>
      <c r="S1527" t="s">
        <v>724</v>
      </c>
      <c r="T1527" t="s">
        <v>738</v>
      </c>
      <c r="U1527" t="s">
        <v>826</v>
      </c>
      <c r="V1527">
        <v>0.4</v>
      </c>
      <c r="W1527" t="s">
        <v>713</v>
      </c>
      <c r="X1527" t="s">
        <v>1039</v>
      </c>
      <c r="Y1527" t="s">
        <v>987</v>
      </c>
      <c r="Z1527">
        <v>30318</v>
      </c>
    </row>
    <row r="1528" spans="1:26" x14ac:dyDescent="0.25">
      <c r="A1528">
        <v>23161</v>
      </c>
      <c r="B1528">
        <v>86466</v>
      </c>
      <c r="C1528" s="3">
        <v>44112</v>
      </c>
      <c r="D1528" s="3">
        <v>44114</v>
      </c>
      <c r="E1528" t="s">
        <v>979</v>
      </c>
      <c r="F1528">
        <v>7.0000000000000007E-2</v>
      </c>
      <c r="G1528">
        <v>5.26</v>
      </c>
      <c r="H1528">
        <v>-59.963760000000001</v>
      </c>
      <c r="I1528" t="s">
        <v>4638</v>
      </c>
      <c r="J1528">
        <v>-66.129199999999997</v>
      </c>
      <c r="K1528">
        <v>3.98</v>
      </c>
      <c r="L1528">
        <v>7</v>
      </c>
      <c r="M1528">
        <v>29.77</v>
      </c>
      <c r="N1528">
        <v>2561</v>
      </c>
      <c r="O1528" t="s">
        <v>2816</v>
      </c>
      <c r="P1528" t="s">
        <v>710</v>
      </c>
      <c r="Q1528" t="s">
        <v>719</v>
      </c>
      <c r="R1528" t="s">
        <v>721</v>
      </c>
      <c r="S1528" t="s">
        <v>103</v>
      </c>
      <c r="T1528" t="s">
        <v>739</v>
      </c>
      <c r="U1528" t="s">
        <v>971</v>
      </c>
      <c r="V1528">
        <v>0.38</v>
      </c>
      <c r="W1528" t="s">
        <v>716</v>
      </c>
      <c r="X1528" t="s">
        <v>1018</v>
      </c>
      <c r="Y1528" t="s">
        <v>1235</v>
      </c>
      <c r="Z1528">
        <v>10562</v>
      </c>
    </row>
    <row r="1529" spans="1:26" x14ac:dyDescent="0.25">
      <c r="A1529">
        <v>23162</v>
      </c>
      <c r="B1529">
        <v>86466</v>
      </c>
      <c r="C1529" s="3">
        <v>44112</v>
      </c>
      <c r="D1529" s="3">
        <v>44112</v>
      </c>
      <c r="E1529" t="s">
        <v>979</v>
      </c>
      <c r="F1529">
        <v>7.0000000000000007E-2</v>
      </c>
      <c r="G1529">
        <v>2.85</v>
      </c>
      <c r="H1529">
        <v>89.4148</v>
      </c>
      <c r="I1529">
        <v>89.4148</v>
      </c>
      <c r="J1529">
        <v>-53.580399999999997</v>
      </c>
      <c r="K1529">
        <v>12.22</v>
      </c>
      <c r="L1529">
        <v>12</v>
      </c>
      <c r="M1529">
        <v>147.19</v>
      </c>
      <c r="N1529">
        <v>2561</v>
      </c>
      <c r="O1529" t="s">
        <v>2444</v>
      </c>
      <c r="P1529" t="s">
        <v>710</v>
      </c>
      <c r="Q1529" t="s">
        <v>719</v>
      </c>
      <c r="R1529" t="s">
        <v>723</v>
      </c>
      <c r="S1529" t="s">
        <v>732</v>
      </c>
      <c r="T1529" t="s">
        <v>741</v>
      </c>
      <c r="U1529" t="s">
        <v>638</v>
      </c>
      <c r="V1529">
        <v>0.55000000000000004</v>
      </c>
      <c r="W1529" t="s">
        <v>716</v>
      </c>
      <c r="X1529" t="s">
        <v>1018</v>
      </c>
      <c r="Y1529" t="s">
        <v>1235</v>
      </c>
      <c r="Z1529">
        <v>10562</v>
      </c>
    </row>
    <row r="1530" spans="1:26" x14ac:dyDescent="0.25">
      <c r="A1530">
        <v>25027</v>
      </c>
      <c r="B1530">
        <v>88391</v>
      </c>
      <c r="C1530" s="3">
        <v>44112</v>
      </c>
      <c r="D1530" s="3">
        <v>44113</v>
      </c>
      <c r="E1530" t="s">
        <v>978</v>
      </c>
      <c r="F1530">
        <v>0.05</v>
      </c>
      <c r="G1530">
        <v>14.72</v>
      </c>
      <c r="H1530">
        <v>22.866</v>
      </c>
      <c r="I1530">
        <v>22.866</v>
      </c>
      <c r="J1530">
        <v>-5.1799999999999926</v>
      </c>
      <c r="K1530">
        <v>35.89</v>
      </c>
      <c r="L1530">
        <v>19</v>
      </c>
      <c r="M1530">
        <v>680.39</v>
      </c>
      <c r="N1530">
        <v>1018</v>
      </c>
      <c r="O1530" t="s">
        <v>3392</v>
      </c>
      <c r="P1530" t="s">
        <v>710</v>
      </c>
      <c r="Q1530" t="s">
        <v>717</v>
      </c>
      <c r="R1530" t="s">
        <v>721</v>
      </c>
      <c r="S1530" t="s">
        <v>728</v>
      </c>
      <c r="T1530" t="s">
        <v>739</v>
      </c>
      <c r="U1530" t="s">
        <v>475</v>
      </c>
      <c r="V1530">
        <v>0.4</v>
      </c>
      <c r="W1530" t="s">
        <v>713</v>
      </c>
      <c r="X1530" t="s">
        <v>1010</v>
      </c>
      <c r="Y1530" t="s">
        <v>1891</v>
      </c>
      <c r="Z1530">
        <v>27511</v>
      </c>
    </row>
    <row r="1531" spans="1:26" x14ac:dyDescent="0.25">
      <c r="A1531">
        <v>25028</v>
      </c>
      <c r="B1531">
        <v>88391</v>
      </c>
      <c r="C1531" s="3">
        <v>44112</v>
      </c>
      <c r="D1531" s="3">
        <v>44112</v>
      </c>
      <c r="E1531" t="s">
        <v>978</v>
      </c>
      <c r="F1531">
        <v>0</v>
      </c>
      <c r="G1531">
        <v>5.43</v>
      </c>
      <c r="H1531">
        <v>115.72799999999999</v>
      </c>
      <c r="I1531">
        <v>115.72799999999999</v>
      </c>
      <c r="J1531" t="s">
        <v>4638</v>
      </c>
      <c r="K1531">
        <v>11.48</v>
      </c>
      <c r="L1531">
        <v>6</v>
      </c>
      <c r="M1531">
        <v>75.52</v>
      </c>
      <c r="N1531">
        <v>1018</v>
      </c>
      <c r="O1531" t="s">
        <v>3392</v>
      </c>
      <c r="P1531" t="s">
        <v>710</v>
      </c>
      <c r="Q1531" t="s">
        <v>717</v>
      </c>
      <c r="R1531" t="s">
        <v>721</v>
      </c>
      <c r="S1531" t="s">
        <v>726</v>
      </c>
      <c r="T1531" t="s">
        <v>739</v>
      </c>
      <c r="U1531" t="s">
        <v>95</v>
      </c>
      <c r="V1531">
        <v>0.36</v>
      </c>
      <c r="W1531" t="s">
        <v>713</v>
      </c>
      <c r="X1531" t="s">
        <v>1010</v>
      </c>
      <c r="Y1531" t="s">
        <v>1891</v>
      </c>
      <c r="Z1531">
        <v>27511</v>
      </c>
    </row>
    <row r="1532" spans="1:26" x14ac:dyDescent="0.25">
      <c r="A1532">
        <v>2065</v>
      </c>
      <c r="B1532">
        <v>14785</v>
      </c>
      <c r="C1532" s="3">
        <v>44113</v>
      </c>
      <c r="D1532" s="3">
        <v>44113</v>
      </c>
      <c r="E1532" t="s">
        <v>977</v>
      </c>
      <c r="F1532">
        <v>0.08</v>
      </c>
      <c r="G1532">
        <v>0.5</v>
      </c>
      <c r="H1532">
        <v>31.751999999999999</v>
      </c>
      <c r="I1532">
        <v>31.751999999999999</v>
      </c>
      <c r="J1532">
        <v>-63.813500000000005</v>
      </c>
      <c r="K1532">
        <v>4.91</v>
      </c>
      <c r="L1532">
        <v>36</v>
      </c>
      <c r="M1532">
        <v>170.75</v>
      </c>
      <c r="N1532">
        <v>2491</v>
      </c>
      <c r="O1532" t="s">
        <v>2815</v>
      </c>
      <c r="P1532" t="s">
        <v>710</v>
      </c>
      <c r="Q1532" t="s">
        <v>719</v>
      </c>
      <c r="R1532" t="s">
        <v>721</v>
      </c>
      <c r="S1532" t="s">
        <v>735</v>
      </c>
      <c r="T1532" t="s">
        <v>739</v>
      </c>
      <c r="U1532" t="s">
        <v>639</v>
      </c>
      <c r="V1532">
        <v>0.36</v>
      </c>
      <c r="W1532" t="s">
        <v>715</v>
      </c>
      <c r="X1532" t="s">
        <v>1036</v>
      </c>
      <c r="Y1532" t="s">
        <v>1003</v>
      </c>
      <c r="Z1532">
        <v>90045</v>
      </c>
    </row>
    <row r="1533" spans="1:26" x14ac:dyDescent="0.25">
      <c r="A1533">
        <v>2066</v>
      </c>
      <c r="B1533">
        <v>14785</v>
      </c>
      <c r="C1533" s="3">
        <v>44113</v>
      </c>
      <c r="D1533" s="3">
        <v>44114</v>
      </c>
      <c r="E1533" t="s">
        <v>977</v>
      </c>
      <c r="F1533">
        <v>0.02</v>
      </c>
      <c r="G1533">
        <v>6.17</v>
      </c>
      <c r="H1533">
        <v>117.208</v>
      </c>
      <c r="I1533">
        <v>117.208</v>
      </c>
      <c r="J1533" t="s">
        <v>4638</v>
      </c>
      <c r="K1533">
        <v>28.15</v>
      </c>
      <c r="L1533">
        <v>45</v>
      </c>
      <c r="M1533">
        <v>1339.42</v>
      </c>
      <c r="N1533">
        <v>2491</v>
      </c>
      <c r="O1533" t="s">
        <v>2815</v>
      </c>
      <c r="P1533" t="s">
        <v>710</v>
      </c>
      <c r="Q1533" t="s">
        <v>719</v>
      </c>
      <c r="R1533" t="s">
        <v>721</v>
      </c>
      <c r="S1533" t="s">
        <v>724</v>
      </c>
      <c r="T1533" t="s">
        <v>741</v>
      </c>
      <c r="U1533" t="s">
        <v>487</v>
      </c>
      <c r="V1533">
        <v>0.55000000000000004</v>
      </c>
      <c r="W1533" t="s">
        <v>715</v>
      </c>
      <c r="X1533" t="s">
        <v>1036</v>
      </c>
      <c r="Y1533" t="s">
        <v>1003</v>
      </c>
      <c r="Z1533">
        <v>90045</v>
      </c>
    </row>
    <row r="1534" spans="1:26" x14ac:dyDescent="0.25">
      <c r="A1534">
        <v>18413</v>
      </c>
      <c r="B1534">
        <v>87877</v>
      </c>
      <c r="C1534" s="3">
        <v>44113</v>
      </c>
      <c r="D1534" s="3">
        <v>44113</v>
      </c>
      <c r="E1534" t="s">
        <v>977</v>
      </c>
      <c r="F1534">
        <v>0</v>
      </c>
      <c r="G1534">
        <v>7.01</v>
      </c>
      <c r="H1534">
        <v>-255.16890000000001</v>
      </c>
      <c r="I1534" t="s">
        <v>4638</v>
      </c>
      <c r="J1534">
        <v>-127.182</v>
      </c>
      <c r="K1534">
        <v>3.89</v>
      </c>
      <c r="L1534">
        <v>21</v>
      </c>
      <c r="M1534">
        <v>85.64</v>
      </c>
      <c r="N1534">
        <v>1250</v>
      </c>
      <c r="O1534" t="s">
        <v>2975</v>
      </c>
      <c r="P1534" t="s">
        <v>710</v>
      </c>
      <c r="Q1534" t="s">
        <v>720</v>
      </c>
      <c r="R1534" t="s">
        <v>721</v>
      </c>
      <c r="S1534" t="s">
        <v>103</v>
      </c>
      <c r="T1534" t="s">
        <v>739</v>
      </c>
      <c r="U1534" t="s">
        <v>459</v>
      </c>
      <c r="V1534">
        <v>0.37</v>
      </c>
      <c r="W1534" t="s">
        <v>714</v>
      </c>
      <c r="X1534" t="s">
        <v>1007</v>
      </c>
      <c r="Y1534" t="s">
        <v>1221</v>
      </c>
      <c r="Z1534">
        <v>60110</v>
      </c>
    </row>
    <row r="1535" spans="1:26" x14ac:dyDescent="0.25">
      <c r="A1535">
        <v>18414</v>
      </c>
      <c r="B1535">
        <v>87877</v>
      </c>
      <c r="C1535" s="3">
        <v>44113</v>
      </c>
      <c r="D1535" s="3">
        <v>44115</v>
      </c>
      <c r="E1535" t="s">
        <v>977</v>
      </c>
      <c r="F1535">
        <v>0.09</v>
      </c>
      <c r="G1535">
        <v>30</v>
      </c>
      <c r="H1535">
        <v>74.004800000000003</v>
      </c>
      <c r="I1535">
        <v>74.004800000000003</v>
      </c>
      <c r="J1535" t="s">
        <v>4638</v>
      </c>
      <c r="K1535">
        <v>120.98</v>
      </c>
      <c r="L1535">
        <v>22</v>
      </c>
      <c r="M1535">
        <v>2508.15</v>
      </c>
      <c r="N1535">
        <v>1250</v>
      </c>
      <c r="O1535" t="s">
        <v>2118</v>
      </c>
      <c r="P1535" t="s">
        <v>712</v>
      </c>
      <c r="Q1535" t="s">
        <v>720</v>
      </c>
      <c r="R1535" t="s">
        <v>723</v>
      </c>
      <c r="S1535" t="s">
        <v>727</v>
      </c>
      <c r="T1535" t="s">
        <v>740</v>
      </c>
      <c r="U1535" t="s">
        <v>127</v>
      </c>
      <c r="V1535">
        <v>0.64</v>
      </c>
      <c r="W1535" t="s">
        <v>714</v>
      </c>
      <c r="X1535" t="s">
        <v>1007</v>
      </c>
      <c r="Y1535" t="s">
        <v>1221</v>
      </c>
      <c r="Z1535">
        <v>60110</v>
      </c>
    </row>
    <row r="1536" spans="1:26" x14ac:dyDescent="0.25">
      <c r="A1536">
        <v>18415</v>
      </c>
      <c r="B1536">
        <v>87877</v>
      </c>
      <c r="C1536" s="3">
        <v>44113</v>
      </c>
      <c r="D1536" s="3">
        <v>44114</v>
      </c>
      <c r="E1536" t="s">
        <v>977</v>
      </c>
      <c r="F1536">
        <v>0.1</v>
      </c>
      <c r="G1536">
        <v>5.76</v>
      </c>
      <c r="H1536">
        <v>109.42479999999999</v>
      </c>
      <c r="I1536">
        <v>109.42479999999999</v>
      </c>
      <c r="J1536" t="s">
        <v>4638</v>
      </c>
      <c r="K1536">
        <v>30.98</v>
      </c>
      <c r="L1536">
        <v>8</v>
      </c>
      <c r="M1536">
        <v>225.62</v>
      </c>
      <c r="N1536">
        <v>1250</v>
      </c>
      <c r="O1536" t="s">
        <v>2975</v>
      </c>
      <c r="P1536" t="s">
        <v>710</v>
      </c>
      <c r="Q1536" t="s">
        <v>720</v>
      </c>
      <c r="R1536" t="s">
        <v>721</v>
      </c>
      <c r="S1536" t="s">
        <v>726</v>
      </c>
      <c r="T1536" t="s">
        <v>739</v>
      </c>
      <c r="U1536" t="s">
        <v>401</v>
      </c>
      <c r="V1536">
        <v>0.4</v>
      </c>
      <c r="W1536" t="s">
        <v>714</v>
      </c>
      <c r="X1536" t="s">
        <v>1007</v>
      </c>
      <c r="Y1536" t="s">
        <v>1221</v>
      </c>
      <c r="Z1536">
        <v>60110</v>
      </c>
    </row>
    <row r="1537" spans="1:26" x14ac:dyDescent="0.25">
      <c r="A1537">
        <v>19942</v>
      </c>
      <c r="B1537">
        <v>90669</v>
      </c>
      <c r="C1537" s="3">
        <v>44113</v>
      </c>
      <c r="D1537" s="3">
        <v>44114</v>
      </c>
      <c r="E1537" t="s">
        <v>981</v>
      </c>
      <c r="F1537">
        <v>0.06</v>
      </c>
      <c r="G1537">
        <v>6.14</v>
      </c>
      <c r="H1537">
        <v>105.678</v>
      </c>
      <c r="I1537">
        <v>105.678</v>
      </c>
      <c r="J1537">
        <v>-13.770744000000001</v>
      </c>
      <c r="K1537">
        <v>8.57</v>
      </c>
      <c r="L1537">
        <v>11</v>
      </c>
      <c r="M1537">
        <v>94.97</v>
      </c>
      <c r="N1537">
        <v>123</v>
      </c>
      <c r="O1537" t="s">
        <v>2395</v>
      </c>
      <c r="P1537" t="s">
        <v>710</v>
      </c>
      <c r="Q1537" t="s">
        <v>717</v>
      </c>
      <c r="R1537" t="s">
        <v>721</v>
      </c>
      <c r="S1537" t="s">
        <v>104</v>
      </c>
      <c r="T1537" t="s">
        <v>741</v>
      </c>
      <c r="U1537" t="s">
        <v>368</v>
      </c>
      <c r="V1537">
        <v>0.59</v>
      </c>
      <c r="W1537" t="s">
        <v>713</v>
      </c>
      <c r="X1537" t="s">
        <v>1110</v>
      </c>
      <c r="Y1537" t="s">
        <v>1557</v>
      </c>
      <c r="Z1537">
        <v>22102</v>
      </c>
    </row>
    <row r="1538" spans="1:26" x14ac:dyDescent="0.25">
      <c r="A1538">
        <v>20065</v>
      </c>
      <c r="B1538">
        <v>86887</v>
      </c>
      <c r="C1538" s="3">
        <v>44113</v>
      </c>
      <c r="D1538" s="3">
        <v>44113</v>
      </c>
      <c r="E1538" t="s">
        <v>977</v>
      </c>
      <c r="F1538">
        <v>0.08</v>
      </c>
      <c r="G1538">
        <v>0.5</v>
      </c>
      <c r="H1538">
        <v>12.726000000000001</v>
      </c>
      <c r="I1538">
        <v>12.726000000000001</v>
      </c>
      <c r="J1538">
        <v>-168.48</v>
      </c>
      <c r="K1538">
        <v>4.91</v>
      </c>
      <c r="L1538">
        <v>9</v>
      </c>
      <c r="M1538">
        <v>42.69</v>
      </c>
      <c r="N1538">
        <v>2488</v>
      </c>
      <c r="O1538" t="s">
        <v>3288</v>
      </c>
      <c r="P1538" t="s">
        <v>710</v>
      </c>
      <c r="Q1538" t="s">
        <v>719</v>
      </c>
      <c r="R1538" t="s">
        <v>721</v>
      </c>
      <c r="S1538" t="s">
        <v>735</v>
      </c>
      <c r="T1538" t="s">
        <v>739</v>
      </c>
      <c r="U1538" t="s">
        <v>639</v>
      </c>
      <c r="V1538">
        <v>0.36</v>
      </c>
      <c r="W1538" t="s">
        <v>713</v>
      </c>
      <c r="X1538" t="s">
        <v>1020</v>
      </c>
      <c r="Y1538" t="s">
        <v>1574</v>
      </c>
      <c r="Z1538">
        <v>72023</v>
      </c>
    </row>
    <row r="1539" spans="1:26" x14ac:dyDescent="0.25">
      <c r="A1539">
        <v>20066</v>
      </c>
      <c r="B1539">
        <v>86887</v>
      </c>
      <c r="C1539" s="3">
        <v>44113</v>
      </c>
      <c r="D1539" s="3">
        <v>44114</v>
      </c>
      <c r="E1539" t="s">
        <v>977</v>
      </c>
      <c r="F1539">
        <v>0.02</v>
      </c>
      <c r="G1539">
        <v>6.17</v>
      </c>
      <c r="H1539">
        <v>160.8066</v>
      </c>
      <c r="I1539">
        <v>160.8066</v>
      </c>
      <c r="J1539">
        <v>-2192.2460000000001</v>
      </c>
      <c r="K1539">
        <v>28.15</v>
      </c>
      <c r="L1539">
        <v>11</v>
      </c>
      <c r="M1539">
        <v>327.41000000000003</v>
      </c>
      <c r="N1539">
        <v>2488</v>
      </c>
      <c r="O1539" t="s">
        <v>3285</v>
      </c>
      <c r="P1539" t="s">
        <v>710</v>
      </c>
      <c r="Q1539" t="s">
        <v>719</v>
      </c>
      <c r="R1539" t="s">
        <v>721</v>
      </c>
      <c r="S1539" t="s">
        <v>724</v>
      </c>
      <c r="T1539" t="s">
        <v>741</v>
      </c>
      <c r="U1539" t="s">
        <v>487</v>
      </c>
      <c r="V1539">
        <v>0.55000000000000004</v>
      </c>
      <c r="W1539" t="s">
        <v>713</v>
      </c>
      <c r="X1539" t="s">
        <v>1020</v>
      </c>
      <c r="Y1539" t="s">
        <v>1574</v>
      </c>
      <c r="Z1539">
        <v>72023</v>
      </c>
    </row>
    <row r="1540" spans="1:26" x14ac:dyDescent="0.25">
      <c r="A1540">
        <v>20520</v>
      </c>
      <c r="B1540">
        <v>89093</v>
      </c>
      <c r="C1540" s="3">
        <v>44113</v>
      </c>
      <c r="D1540" s="3">
        <v>44115</v>
      </c>
      <c r="E1540" t="s">
        <v>979</v>
      </c>
      <c r="F1540">
        <v>0.05</v>
      </c>
      <c r="G1540">
        <v>1.49</v>
      </c>
      <c r="H1540">
        <v>14.466999999999999</v>
      </c>
      <c r="I1540">
        <v>14.466999999999999</v>
      </c>
      <c r="J1540">
        <v>-47.941200000000002</v>
      </c>
      <c r="K1540">
        <v>3.8</v>
      </c>
      <c r="L1540">
        <v>14</v>
      </c>
      <c r="M1540">
        <v>53.26</v>
      </c>
      <c r="N1540">
        <v>191</v>
      </c>
      <c r="O1540" t="s">
        <v>4365</v>
      </c>
      <c r="P1540" t="s">
        <v>710</v>
      </c>
      <c r="Q1540" t="s">
        <v>720</v>
      </c>
      <c r="R1540" t="s">
        <v>721</v>
      </c>
      <c r="S1540" t="s">
        <v>103</v>
      </c>
      <c r="T1540" t="s">
        <v>739</v>
      </c>
      <c r="U1540" t="s">
        <v>772</v>
      </c>
      <c r="V1540">
        <v>0.38</v>
      </c>
      <c r="W1540" t="s">
        <v>714</v>
      </c>
      <c r="X1540" t="s">
        <v>1007</v>
      </c>
      <c r="Y1540" t="s">
        <v>1098</v>
      </c>
      <c r="Z1540">
        <v>60505</v>
      </c>
    </row>
    <row r="1541" spans="1:26" x14ac:dyDescent="0.25">
      <c r="A1541">
        <v>20521</v>
      </c>
      <c r="B1541">
        <v>89093</v>
      </c>
      <c r="C1541" s="3">
        <v>44113</v>
      </c>
      <c r="D1541" s="3">
        <v>44113</v>
      </c>
      <c r="E1541" t="s">
        <v>979</v>
      </c>
      <c r="F1541">
        <v>0.09</v>
      </c>
      <c r="G1541">
        <v>4</v>
      </c>
      <c r="H1541">
        <v>-99.986400000000003</v>
      </c>
      <c r="I1541" t="s">
        <v>4638</v>
      </c>
      <c r="J1541">
        <v>-18.3492</v>
      </c>
      <c r="K1541">
        <v>30.73</v>
      </c>
      <c r="L1541">
        <v>7</v>
      </c>
      <c r="M1541">
        <v>203.49</v>
      </c>
      <c r="N1541">
        <v>191</v>
      </c>
      <c r="O1541" t="s">
        <v>3992</v>
      </c>
      <c r="P1541" t="s">
        <v>710</v>
      </c>
      <c r="Q1541" t="s">
        <v>720</v>
      </c>
      <c r="R1541" t="s">
        <v>722</v>
      </c>
      <c r="S1541" t="s">
        <v>725</v>
      </c>
      <c r="T1541" t="s">
        <v>739</v>
      </c>
      <c r="U1541" t="s">
        <v>503</v>
      </c>
      <c r="V1541">
        <v>0.75</v>
      </c>
      <c r="W1541" t="s">
        <v>714</v>
      </c>
      <c r="X1541" t="s">
        <v>1007</v>
      </c>
      <c r="Y1541" t="s">
        <v>1098</v>
      </c>
      <c r="Z1541">
        <v>60505</v>
      </c>
    </row>
    <row r="1542" spans="1:26" x14ac:dyDescent="0.25">
      <c r="A1542">
        <v>20522</v>
      </c>
      <c r="B1542">
        <v>89093</v>
      </c>
      <c r="C1542" s="3">
        <v>44113</v>
      </c>
      <c r="D1542" s="3">
        <v>44114</v>
      </c>
      <c r="E1542" t="s">
        <v>979</v>
      </c>
      <c r="F1542">
        <v>0</v>
      </c>
      <c r="G1542">
        <v>8.08</v>
      </c>
      <c r="H1542">
        <v>1348.59672</v>
      </c>
      <c r="I1542">
        <v>1348.59672</v>
      </c>
      <c r="J1542">
        <v>-305.88624000000004</v>
      </c>
      <c r="K1542">
        <v>125.99</v>
      </c>
      <c r="L1542">
        <v>22</v>
      </c>
      <c r="M1542">
        <v>2356.0100000000002</v>
      </c>
      <c r="N1542">
        <v>191</v>
      </c>
      <c r="O1542" t="s">
        <v>4365</v>
      </c>
      <c r="P1542" t="s">
        <v>710</v>
      </c>
      <c r="Q1542" t="s">
        <v>720</v>
      </c>
      <c r="R1542" t="s">
        <v>722</v>
      </c>
      <c r="S1542" t="s">
        <v>102</v>
      </c>
      <c r="T1542" t="s">
        <v>739</v>
      </c>
      <c r="U1542" t="s">
        <v>620</v>
      </c>
      <c r="V1542">
        <v>0.56999999999999995</v>
      </c>
      <c r="W1542" t="s">
        <v>714</v>
      </c>
      <c r="X1542" t="s">
        <v>1007</v>
      </c>
      <c r="Y1542" t="s">
        <v>1098</v>
      </c>
      <c r="Z1542">
        <v>60505</v>
      </c>
    </row>
    <row r="1543" spans="1:26" x14ac:dyDescent="0.25">
      <c r="A1543">
        <v>21206</v>
      </c>
      <c r="B1543">
        <v>89375</v>
      </c>
      <c r="C1543" s="3">
        <v>44113</v>
      </c>
      <c r="D1543" s="3">
        <v>44115</v>
      </c>
      <c r="E1543" t="s">
        <v>981</v>
      </c>
      <c r="F1543">
        <v>0.1</v>
      </c>
      <c r="G1543">
        <v>9.07</v>
      </c>
      <c r="H1543">
        <v>297.45715999999999</v>
      </c>
      <c r="I1543">
        <v>297.45715999999999</v>
      </c>
      <c r="J1543">
        <v>-195.57</v>
      </c>
      <c r="K1543">
        <v>120.98</v>
      </c>
      <c r="L1543">
        <v>5</v>
      </c>
      <c r="M1543">
        <v>568.24</v>
      </c>
      <c r="N1543">
        <v>1233</v>
      </c>
      <c r="O1543" t="s">
        <v>4387</v>
      </c>
      <c r="P1543" t="s">
        <v>711</v>
      </c>
      <c r="Q1543" t="s">
        <v>719</v>
      </c>
      <c r="R1543" t="s">
        <v>721</v>
      </c>
      <c r="S1543" t="s">
        <v>103</v>
      </c>
      <c r="T1543" t="s">
        <v>739</v>
      </c>
      <c r="U1543" t="s">
        <v>71</v>
      </c>
      <c r="V1543">
        <v>0.35</v>
      </c>
      <c r="W1543" t="s">
        <v>714</v>
      </c>
      <c r="X1543" t="s">
        <v>1014</v>
      </c>
      <c r="Y1543" t="s">
        <v>1382</v>
      </c>
      <c r="Z1543">
        <v>75028</v>
      </c>
    </row>
    <row r="1544" spans="1:26" x14ac:dyDescent="0.25">
      <c r="A1544">
        <v>21207</v>
      </c>
      <c r="B1544">
        <v>89375</v>
      </c>
      <c r="C1544" s="3">
        <v>44113</v>
      </c>
      <c r="D1544" s="3">
        <v>44115</v>
      </c>
      <c r="E1544" t="s">
        <v>981</v>
      </c>
      <c r="F1544">
        <v>0.02</v>
      </c>
      <c r="G1544">
        <v>6.5</v>
      </c>
      <c r="H1544">
        <v>-564.60239999999999</v>
      </c>
      <c r="I1544" t="s">
        <v>4638</v>
      </c>
      <c r="J1544">
        <v>-49.51</v>
      </c>
      <c r="K1544">
        <v>152.47999999999999</v>
      </c>
      <c r="L1544">
        <v>1</v>
      </c>
      <c r="M1544">
        <v>162.91</v>
      </c>
      <c r="N1544">
        <v>1233</v>
      </c>
      <c r="O1544" t="s">
        <v>2577</v>
      </c>
      <c r="P1544" t="s">
        <v>711</v>
      </c>
      <c r="Q1544" t="s">
        <v>719</v>
      </c>
      <c r="R1544" t="s">
        <v>722</v>
      </c>
      <c r="S1544" t="s">
        <v>725</v>
      </c>
      <c r="T1544" t="s">
        <v>739</v>
      </c>
      <c r="U1544" t="s">
        <v>73</v>
      </c>
      <c r="V1544">
        <v>0.74</v>
      </c>
      <c r="W1544" t="s">
        <v>714</v>
      </c>
      <c r="X1544" t="s">
        <v>1014</v>
      </c>
      <c r="Y1544" t="s">
        <v>1382</v>
      </c>
      <c r="Z1544">
        <v>75028</v>
      </c>
    </row>
    <row r="1545" spans="1:26" x14ac:dyDescent="0.25">
      <c r="A1545">
        <v>26340</v>
      </c>
      <c r="B1545">
        <v>90532</v>
      </c>
      <c r="C1545" s="3">
        <v>44113</v>
      </c>
      <c r="D1545" s="3">
        <v>44114</v>
      </c>
      <c r="E1545" t="s">
        <v>979</v>
      </c>
      <c r="F1545">
        <v>0.08</v>
      </c>
      <c r="G1545">
        <v>14</v>
      </c>
      <c r="H1545">
        <v>-73.494119999999938</v>
      </c>
      <c r="I1545" t="s">
        <v>4638</v>
      </c>
      <c r="J1545" t="s">
        <v>4638</v>
      </c>
      <c r="K1545">
        <v>100.97</v>
      </c>
      <c r="L1545">
        <v>15</v>
      </c>
      <c r="M1545">
        <v>1483.16</v>
      </c>
      <c r="N1545">
        <v>1634</v>
      </c>
      <c r="O1545" t="s">
        <v>3423</v>
      </c>
      <c r="P1545" t="s">
        <v>712</v>
      </c>
      <c r="Q1545" t="s">
        <v>717</v>
      </c>
      <c r="R1545" t="s">
        <v>722</v>
      </c>
      <c r="S1545" t="s">
        <v>736</v>
      </c>
      <c r="T1545" t="s">
        <v>740</v>
      </c>
      <c r="U1545" t="s">
        <v>97</v>
      </c>
      <c r="V1545">
        <v>0.37</v>
      </c>
      <c r="W1545" t="s">
        <v>713</v>
      </c>
      <c r="X1545" t="s">
        <v>1208</v>
      </c>
      <c r="Y1545" t="s">
        <v>1309</v>
      </c>
      <c r="Z1545">
        <v>39212</v>
      </c>
    </row>
    <row r="1546" spans="1:26" x14ac:dyDescent="0.25">
      <c r="A1546">
        <v>20303</v>
      </c>
      <c r="B1546">
        <v>86448</v>
      </c>
      <c r="C1546" s="3">
        <v>44114</v>
      </c>
      <c r="D1546" s="3">
        <v>44116</v>
      </c>
      <c r="E1546" t="s">
        <v>977</v>
      </c>
      <c r="F1546">
        <v>0.09</v>
      </c>
      <c r="G1546">
        <v>6.66</v>
      </c>
      <c r="H1546">
        <v>172.56439999999998</v>
      </c>
      <c r="I1546">
        <v>172.56439999999998</v>
      </c>
      <c r="J1546" t="s">
        <v>4638</v>
      </c>
      <c r="K1546">
        <v>35.94</v>
      </c>
      <c r="L1546">
        <v>9</v>
      </c>
      <c r="M1546">
        <v>312.22000000000003</v>
      </c>
      <c r="N1546">
        <v>3191</v>
      </c>
      <c r="O1546" t="s">
        <v>4357</v>
      </c>
      <c r="P1546" t="s">
        <v>710</v>
      </c>
      <c r="Q1546" t="s">
        <v>720</v>
      </c>
      <c r="R1546" t="s">
        <v>721</v>
      </c>
      <c r="S1546" t="s">
        <v>728</v>
      </c>
      <c r="T1546" t="s">
        <v>739</v>
      </c>
      <c r="U1546" t="s">
        <v>219</v>
      </c>
      <c r="V1546">
        <v>0.4</v>
      </c>
      <c r="W1546" t="s">
        <v>714</v>
      </c>
      <c r="X1546" t="s">
        <v>1030</v>
      </c>
      <c r="Y1546" t="s">
        <v>1579</v>
      </c>
      <c r="Z1546">
        <v>54481</v>
      </c>
    </row>
    <row r="1547" spans="1:26" x14ac:dyDescent="0.25">
      <c r="A1547">
        <v>21928</v>
      </c>
      <c r="B1547">
        <v>89680</v>
      </c>
      <c r="C1547" s="3">
        <v>44114</v>
      </c>
      <c r="D1547" s="3">
        <v>44116</v>
      </c>
      <c r="E1547" t="s">
        <v>981</v>
      </c>
      <c r="F1547">
        <v>0.1</v>
      </c>
      <c r="G1547">
        <v>2.15</v>
      </c>
      <c r="H1547">
        <v>-3.9312</v>
      </c>
      <c r="I1547" t="s">
        <v>4638</v>
      </c>
      <c r="J1547">
        <v>-1456.31</v>
      </c>
      <c r="K1547">
        <v>9.11</v>
      </c>
      <c r="L1547">
        <v>2</v>
      </c>
      <c r="M1547">
        <v>17.420000000000002</v>
      </c>
      <c r="N1547">
        <v>1602</v>
      </c>
      <c r="O1547" t="s">
        <v>4581</v>
      </c>
      <c r="P1547" t="s">
        <v>710</v>
      </c>
      <c r="Q1547" t="s">
        <v>717</v>
      </c>
      <c r="R1547" t="s">
        <v>721</v>
      </c>
      <c r="S1547" t="s">
        <v>726</v>
      </c>
      <c r="T1547" t="s">
        <v>738</v>
      </c>
      <c r="U1547" t="s">
        <v>505</v>
      </c>
      <c r="V1547">
        <v>0.4</v>
      </c>
      <c r="W1547" t="s">
        <v>716</v>
      </c>
      <c r="X1547" t="s">
        <v>1056</v>
      </c>
      <c r="Y1547" t="s">
        <v>1418</v>
      </c>
      <c r="Z1547">
        <v>20601</v>
      </c>
    </row>
    <row r="1548" spans="1:26" x14ac:dyDescent="0.25">
      <c r="A1548">
        <v>25649</v>
      </c>
      <c r="B1548">
        <v>89148</v>
      </c>
      <c r="C1548" s="3">
        <v>44114</v>
      </c>
      <c r="D1548" s="3">
        <v>44119</v>
      </c>
      <c r="E1548" t="s">
        <v>980</v>
      </c>
      <c r="F1548">
        <v>7.0000000000000007E-2</v>
      </c>
      <c r="G1548">
        <v>5.71</v>
      </c>
      <c r="H1548">
        <v>-180.15200000000002</v>
      </c>
      <c r="I1548" t="s">
        <v>4638</v>
      </c>
      <c r="J1548" t="s">
        <v>4638</v>
      </c>
      <c r="K1548">
        <v>4.97</v>
      </c>
      <c r="L1548">
        <v>5</v>
      </c>
      <c r="M1548">
        <v>26.66</v>
      </c>
      <c r="N1548">
        <v>2684</v>
      </c>
      <c r="O1548" t="s">
        <v>4086</v>
      </c>
      <c r="P1548" t="s">
        <v>710</v>
      </c>
      <c r="Q1548" t="s">
        <v>718</v>
      </c>
      <c r="R1548" t="s">
        <v>723</v>
      </c>
      <c r="S1548" t="s">
        <v>732</v>
      </c>
      <c r="T1548" t="s">
        <v>743</v>
      </c>
      <c r="U1548" t="s">
        <v>248</v>
      </c>
      <c r="V1548">
        <v>0.54</v>
      </c>
      <c r="W1548" t="s">
        <v>713</v>
      </c>
      <c r="X1548" t="s">
        <v>1033</v>
      </c>
      <c r="Y1548" t="s">
        <v>1662</v>
      </c>
      <c r="Z1548">
        <v>33952</v>
      </c>
    </row>
    <row r="1549" spans="1:26" x14ac:dyDescent="0.25">
      <c r="A1549">
        <v>25650</v>
      </c>
      <c r="B1549">
        <v>89148</v>
      </c>
      <c r="C1549" s="3">
        <v>44114</v>
      </c>
      <c r="D1549" s="3">
        <v>44116</v>
      </c>
      <c r="E1549" t="s">
        <v>980</v>
      </c>
      <c r="F1549">
        <v>0.09</v>
      </c>
      <c r="G1549">
        <v>0.8</v>
      </c>
      <c r="H1549">
        <v>8.3879999999999999</v>
      </c>
      <c r="I1549">
        <v>8.3879999999999999</v>
      </c>
      <c r="J1549" t="s">
        <v>4638</v>
      </c>
      <c r="K1549">
        <v>2.62</v>
      </c>
      <c r="L1549">
        <v>12</v>
      </c>
      <c r="M1549">
        <v>29.55</v>
      </c>
      <c r="N1549">
        <v>2684</v>
      </c>
      <c r="O1549" t="s">
        <v>3791</v>
      </c>
      <c r="P1549" t="s">
        <v>710</v>
      </c>
      <c r="Q1549" t="s">
        <v>718</v>
      </c>
      <c r="R1549" t="s">
        <v>721</v>
      </c>
      <c r="S1549" t="s">
        <v>733</v>
      </c>
      <c r="T1549" t="s">
        <v>738</v>
      </c>
      <c r="U1549" t="s">
        <v>19</v>
      </c>
      <c r="V1549">
        <v>0.39</v>
      </c>
      <c r="W1549" t="s">
        <v>713</v>
      </c>
      <c r="X1549" t="s">
        <v>1033</v>
      </c>
      <c r="Y1549" t="s">
        <v>1662</v>
      </c>
      <c r="Z1549">
        <v>33952</v>
      </c>
    </row>
    <row r="1550" spans="1:26" x14ac:dyDescent="0.25">
      <c r="A1550">
        <v>25651</v>
      </c>
      <c r="B1550">
        <v>89148</v>
      </c>
      <c r="C1550" s="3">
        <v>44114</v>
      </c>
      <c r="D1550" s="3">
        <v>44114</v>
      </c>
      <c r="E1550" t="s">
        <v>980</v>
      </c>
      <c r="F1550">
        <v>0.03</v>
      </c>
      <c r="G1550">
        <v>8.8000000000000007</v>
      </c>
      <c r="H1550">
        <v>9.939899999999998</v>
      </c>
      <c r="I1550">
        <v>9.939899999999998</v>
      </c>
      <c r="J1550" t="s">
        <v>4638</v>
      </c>
      <c r="K1550">
        <v>65.989999999999995</v>
      </c>
      <c r="L1550">
        <v>21</v>
      </c>
      <c r="M1550">
        <v>1237.4000000000001</v>
      </c>
      <c r="N1550">
        <v>2684</v>
      </c>
      <c r="O1550" t="s">
        <v>3791</v>
      </c>
      <c r="P1550" t="s">
        <v>710</v>
      </c>
      <c r="Q1550" t="s">
        <v>718</v>
      </c>
      <c r="R1550" t="s">
        <v>722</v>
      </c>
      <c r="S1550" t="s">
        <v>102</v>
      </c>
      <c r="T1550" t="s">
        <v>739</v>
      </c>
      <c r="U1550" t="s">
        <v>164</v>
      </c>
      <c r="V1550">
        <v>0.57999999999999996</v>
      </c>
      <c r="W1550" t="s">
        <v>713</v>
      </c>
      <c r="X1550" t="s">
        <v>1033</v>
      </c>
      <c r="Y1550" t="s">
        <v>1662</v>
      </c>
      <c r="Z1550">
        <v>33952</v>
      </c>
    </row>
    <row r="1551" spans="1:26" x14ac:dyDescent="0.25">
      <c r="A1551">
        <v>19369</v>
      </c>
      <c r="B1551">
        <v>90040</v>
      </c>
      <c r="C1551" s="3">
        <v>44115</v>
      </c>
      <c r="D1551" s="3">
        <v>44117</v>
      </c>
      <c r="E1551" t="s">
        <v>977</v>
      </c>
      <c r="F1551">
        <v>0</v>
      </c>
      <c r="G1551">
        <v>5.92</v>
      </c>
      <c r="H1551">
        <v>-61.5276</v>
      </c>
      <c r="I1551" t="s">
        <v>4638</v>
      </c>
      <c r="J1551" t="s">
        <v>4638</v>
      </c>
      <c r="K1551">
        <v>5.77</v>
      </c>
      <c r="L1551">
        <v>11</v>
      </c>
      <c r="M1551">
        <v>69.89</v>
      </c>
      <c r="N1551">
        <v>2363</v>
      </c>
      <c r="O1551" t="s">
        <v>3842</v>
      </c>
      <c r="P1551" t="s">
        <v>710</v>
      </c>
      <c r="Q1551" t="s">
        <v>717</v>
      </c>
      <c r="R1551" t="s">
        <v>723</v>
      </c>
      <c r="S1551" t="s">
        <v>732</v>
      </c>
      <c r="T1551" t="s">
        <v>743</v>
      </c>
      <c r="U1551" t="s">
        <v>257</v>
      </c>
      <c r="V1551">
        <v>0.55000000000000004</v>
      </c>
      <c r="W1551" t="s">
        <v>716</v>
      </c>
      <c r="X1551" t="s">
        <v>1064</v>
      </c>
      <c r="Y1551" t="s">
        <v>1467</v>
      </c>
      <c r="Z1551">
        <v>44256</v>
      </c>
    </row>
    <row r="1552" spans="1:26" x14ac:dyDescent="0.25">
      <c r="A1552">
        <v>21655</v>
      </c>
      <c r="B1552">
        <v>87749</v>
      </c>
      <c r="C1552" s="3">
        <v>44115</v>
      </c>
      <c r="D1552" s="3">
        <v>44124</v>
      </c>
      <c r="E1552" t="s">
        <v>980</v>
      </c>
      <c r="F1552">
        <v>0.03</v>
      </c>
      <c r="G1552">
        <v>7.95</v>
      </c>
      <c r="H1552">
        <v>-31.094000000000001</v>
      </c>
      <c r="I1552" t="s">
        <v>4638</v>
      </c>
      <c r="J1552" t="s">
        <v>4638</v>
      </c>
      <c r="K1552">
        <v>11.66</v>
      </c>
      <c r="L1552">
        <v>22</v>
      </c>
      <c r="M1552">
        <v>267.32</v>
      </c>
      <c r="N1552">
        <v>1712</v>
      </c>
      <c r="O1552" t="s">
        <v>3074</v>
      </c>
      <c r="P1552" t="s">
        <v>710</v>
      </c>
      <c r="Q1552" t="s">
        <v>720</v>
      </c>
      <c r="R1552" t="s">
        <v>721</v>
      </c>
      <c r="S1552" t="s">
        <v>724</v>
      </c>
      <c r="T1552" t="s">
        <v>741</v>
      </c>
      <c r="U1552" t="s">
        <v>0</v>
      </c>
      <c r="V1552">
        <v>0.57999999999999996</v>
      </c>
      <c r="W1552" t="s">
        <v>713</v>
      </c>
      <c r="X1552" t="s">
        <v>1039</v>
      </c>
      <c r="Y1552" t="s">
        <v>1730</v>
      </c>
      <c r="Z1552">
        <v>30907</v>
      </c>
    </row>
    <row r="1553" spans="1:26" x14ac:dyDescent="0.25">
      <c r="A1553">
        <v>24574</v>
      </c>
      <c r="B1553">
        <v>91054</v>
      </c>
      <c r="C1553" s="3">
        <v>44115</v>
      </c>
      <c r="D1553" s="3">
        <v>44117</v>
      </c>
      <c r="E1553" t="s">
        <v>978</v>
      </c>
      <c r="F1553">
        <v>0.01</v>
      </c>
      <c r="G1553">
        <v>11.15</v>
      </c>
      <c r="H1553">
        <v>-24.245999999999999</v>
      </c>
      <c r="I1553" t="s">
        <v>4638</v>
      </c>
      <c r="J1553" t="s">
        <v>4638</v>
      </c>
      <c r="K1553">
        <v>7.28</v>
      </c>
      <c r="L1553">
        <v>1</v>
      </c>
      <c r="M1553">
        <v>11.21</v>
      </c>
      <c r="N1553">
        <v>721</v>
      </c>
      <c r="O1553" t="s">
        <v>3579</v>
      </c>
      <c r="P1553" t="s">
        <v>710</v>
      </c>
      <c r="Q1553" t="s">
        <v>720</v>
      </c>
      <c r="R1553" t="s">
        <v>721</v>
      </c>
      <c r="S1553" t="s">
        <v>726</v>
      </c>
      <c r="T1553" t="s">
        <v>739</v>
      </c>
      <c r="U1553" t="s">
        <v>121</v>
      </c>
      <c r="V1553">
        <v>0.37</v>
      </c>
      <c r="W1553" t="s">
        <v>714</v>
      </c>
      <c r="X1553" t="s">
        <v>1085</v>
      </c>
      <c r="Y1553" t="s">
        <v>1642</v>
      </c>
      <c r="Z1553">
        <v>46041</v>
      </c>
    </row>
    <row r="1554" spans="1:26" x14ac:dyDescent="0.25">
      <c r="A1554">
        <v>24794</v>
      </c>
      <c r="B1554">
        <v>90292</v>
      </c>
      <c r="C1554" s="3">
        <v>44115</v>
      </c>
      <c r="D1554" s="3">
        <v>44117</v>
      </c>
      <c r="E1554" t="s">
        <v>980</v>
      </c>
      <c r="F1554">
        <v>0.09</v>
      </c>
      <c r="G1554">
        <v>6.15</v>
      </c>
      <c r="H1554">
        <v>211.232</v>
      </c>
      <c r="I1554">
        <v>211.232</v>
      </c>
      <c r="J1554" t="s">
        <v>4638</v>
      </c>
      <c r="K1554">
        <v>19.23</v>
      </c>
      <c r="L1554">
        <v>21</v>
      </c>
      <c r="M1554">
        <v>394.1</v>
      </c>
      <c r="N1554">
        <v>369</v>
      </c>
      <c r="O1554" t="s">
        <v>2520</v>
      </c>
      <c r="P1554" t="s">
        <v>711</v>
      </c>
      <c r="Q1554" t="s">
        <v>720</v>
      </c>
      <c r="R1554" t="s">
        <v>723</v>
      </c>
      <c r="S1554" t="s">
        <v>732</v>
      </c>
      <c r="T1554" t="s">
        <v>741</v>
      </c>
      <c r="U1554" t="s">
        <v>249</v>
      </c>
      <c r="V1554">
        <v>0.44</v>
      </c>
      <c r="W1554" t="s">
        <v>715</v>
      </c>
      <c r="X1554" t="s">
        <v>1036</v>
      </c>
      <c r="Y1554" t="s">
        <v>1227</v>
      </c>
      <c r="Z1554">
        <v>94601</v>
      </c>
    </row>
    <row r="1555" spans="1:26" x14ac:dyDescent="0.25">
      <c r="A1555">
        <v>23736</v>
      </c>
      <c r="B1555">
        <v>90815</v>
      </c>
      <c r="C1555" s="3">
        <v>44116</v>
      </c>
      <c r="D1555" s="3">
        <v>44117</v>
      </c>
      <c r="E1555" t="s">
        <v>979</v>
      </c>
      <c r="F1555">
        <v>0.03</v>
      </c>
      <c r="G1555">
        <v>1.5</v>
      </c>
      <c r="H1555">
        <v>-577.30400000000009</v>
      </c>
      <c r="I1555" t="s">
        <v>4638</v>
      </c>
      <c r="J1555">
        <v>-437.62312000000009</v>
      </c>
      <c r="K1555">
        <v>6.68</v>
      </c>
      <c r="L1555">
        <v>7</v>
      </c>
      <c r="M1555">
        <v>48.32</v>
      </c>
      <c r="N1555">
        <v>3221</v>
      </c>
      <c r="O1555" t="s">
        <v>2404</v>
      </c>
      <c r="P1555" t="s">
        <v>710</v>
      </c>
      <c r="Q1555" t="s">
        <v>720</v>
      </c>
      <c r="R1555" t="s">
        <v>721</v>
      </c>
      <c r="S1555" t="s">
        <v>724</v>
      </c>
      <c r="T1555" t="s">
        <v>738</v>
      </c>
      <c r="U1555" t="s">
        <v>479</v>
      </c>
      <c r="V1555">
        <v>0.48</v>
      </c>
      <c r="W1555" t="s">
        <v>713</v>
      </c>
      <c r="X1555" t="s">
        <v>1033</v>
      </c>
      <c r="Y1555" t="s">
        <v>1581</v>
      </c>
      <c r="Z1555">
        <v>33322</v>
      </c>
    </row>
    <row r="1556" spans="1:26" x14ac:dyDescent="0.25">
      <c r="A1556">
        <v>25117</v>
      </c>
      <c r="B1556">
        <v>90439</v>
      </c>
      <c r="C1556" s="3">
        <v>44116</v>
      </c>
      <c r="D1556" s="3">
        <v>44123</v>
      </c>
      <c r="E1556" t="s">
        <v>980</v>
      </c>
      <c r="F1556">
        <v>0.06</v>
      </c>
      <c r="G1556">
        <v>14</v>
      </c>
      <c r="H1556">
        <v>-207.679788</v>
      </c>
      <c r="I1556" t="s">
        <v>4638</v>
      </c>
      <c r="J1556" t="s">
        <v>4638</v>
      </c>
      <c r="K1556">
        <v>119.99</v>
      </c>
      <c r="L1556">
        <v>2</v>
      </c>
      <c r="M1556">
        <v>243.86</v>
      </c>
      <c r="N1556">
        <v>754</v>
      </c>
      <c r="O1556" t="s">
        <v>3381</v>
      </c>
      <c r="P1556" t="s">
        <v>712</v>
      </c>
      <c r="Q1556" t="s">
        <v>719</v>
      </c>
      <c r="R1556" t="s">
        <v>722</v>
      </c>
      <c r="S1556" t="s">
        <v>736</v>
      </c>
      <c r="T1556" t="s">
        <v>740</v>
      </c>
      <c r="U1556" t="s">
        <v>225</v>
      </c>
      <c r="V1556">
        <v>0.36</v>
      </c>
      <c r="W1556" t="s">
        <v>715</v>
      </c>
      <c r="X1556" t="s">
        <v>1022</v>
      </c>
      <c r="Y1556" t="s">
        <v>1021</v>
      </c>
      <c r="Z1556">
        <v>86314</v>
      </c>
    </row>
    <row r="1557" spans="1:26" x14ac:dyDescent="0.25">
      <c r="A1557">
        <v>19208</v>
      </c>
      <c r="B1557">
        <v>88094</v>
      </c>
      <c r="C1557" s="3">
        <v>44117</v>
      </c>
      <c r="D1557" s="3">
        <v>44118</v>
      </c>
      <c r="E1557" t="s">
        <v>981</v>
      </c>
      <c r="F1557">
        <v>0.05</v>
      </c>
      <c r="G1557">
        <v>6.02</v>
      </c>
      <c r="H1557">
        <v>-6.6420000000000003</v>
      </c>
      <c r="I1557" t="s">
        <v>4638</v>
      </c>
      <c r="J1557">
        <v>-58.81</v>
      </c>
      <c r="K1557">
        <v>12.2</v>
      </c>
      <c r="L1557">
        <v>5</v>
      </c>
      <c r="M1557">
        <v>63.93</v>
      </c>
      <c r="N1557">
        <v>1561</v>
      </c>
      <c r="O1557" t="s">
        <v>2909</v>
      </c>
      <c r="P1557" t="s">
        <v>710</v>
      </c>
      <c r="Q1557" t="s">
        <v>720</v>
      </c>
      <c r="R1557" t="s">
        <v>723</v>
      </c>
      <c r="S1557" t="s">
        <v>732</v>
      </c>
      <c r="T1557" t="s">
        <v>741</v>
      </c>
      <c r="U1557" t="s">
        <v>2</v>
      </c>
      <c r="V1557">
        <v>0.43</v>
      </c>
      <c r="W1557" t="s">
        <v>714</v>
      </c>
      <c r="X1557" t="s">
        <v>1014</v>
      </c>
      <c r="Y1557" t="s">
        <v>1245</v>
      </c>
      <c r="Z1557">
        <v>76063</v>
      </c>
    </row>
    <row r="1558" spans="1:26" x14ac:dyDescent="0.25">
      <c r="A1558">
        <v>21096</v>
      </c>
      <c r="B1558">
        <v>87186</v>
      </c>
      <c r="C1558" s="3">
        <v>44117</v>
      </c>
      <c r="D1558" s="3">
        <v>44119</v>
      </c>
      <c r="E1558" t="s">
        <v>977</v>
      </c>
      <c r="F1558">
        <v>0.01</v>
      </c>
      <c r="G1558">
        <v>4</v>
      </c>
      <c r="H1558">
        <v>17.102799999999998</v>
      </c>
      <c r="I1558">
        <v>17.102799999999998</v>
      </c>
      <c r="J1558" t="s">
        <v>4638</v>
      </c>
      <c r="K1558">
        <v>30.97</v>
      </c>
      <c r="L1558">
        <v>17</v>
      </c>
      <c r="M1558">
        <v>523.05999999999995</v>
      </c>
      <c r="N1558">
        <v>2973</v>
      </c>
      <c r="O1558" t="s">
        <v>4524</v>
      </c>
      <c r="P1558" t="s">
        <v>710</v>
      </c>
      <c r="Q1558" t="s">
        <v>717</v>
      </c>
      <c r="R1558" t="s">
        <v>722</v>
      </c>
      <c r="S1558" t="s">
        <v>725</v>
      </c>
      <c r="T1558" t="s">
        <v>739</v>
      </c>
      <c r="U1558" t="s">
        <v>150</v>
      </c>
      <c r="V1558">
        <v>0.74</v>
      </c>
      <c r="W1558" t="s">
        <v>714</v>
      </c>
      <c r="X1558" t="s">
        <v>1030</v>
      </c>
      <c r="Y1558" t="s">
        <v>1685</v>
      </c>
      <c r="Z1558">
        <v>53151</v>
      </c>
    </row>
    <row r="1559" spans="1:26" x14ac:dyDescent="0.25">
      <c r="A1559">
        <v>21097</v>
      </c>
      <c r="B1559">
        <v>87186</v>
      </c>
      <c r="C1559" s="3">
        <v>44117</v>
      </c>
      <c r="D1559" s="3">
        <v>44119</v>
      </c>
      <c r="E1559" t="s">
        <v>977</v>
      </c>
      <c r="F1559">
        <v>0.08</v>
      </c>
      <c r="G1559">
        <v>7.69</v>
      </c>
      <c r="H1559">
        <v>1269.3819599999999</v>
      </c>
      <c r="I1559">
        <v>1269.3819599999999</v>
      </c>
      <c r="J1559">
        <v>-14.350000000000001</v>
      </c>
      <c r="K1559">
        <v>125.99</v>
      </c>
      <c r="L1559">
        <v>23</v>
      </c>
      <c r="M1559">
        <v>2424.6799999999998</v>
      </c>
      <c r="N1559">
        <v>2973</v>
      </c>
      <c r="O1559" t="s">
        <v>4524</v>
      </c>
      <c r="P1559" t="s">
        <v>710</v>
      </c>
      <c r="Q1559" t="s">
        <v>717</v>
      </c>
      <c r="R1559" t="s">
        <v>722</v>
      </c>
      <c r="S1559" t="s">
        <v>102</v>
      </c>
      <c r="T1559" t="s">
        <v>739</v>
      </c>
      <c r="U1559" t="s">
        <v>651</v>
      </c>
      <c r="V1559">
        <v>0.57999999999999996</v>
      </c>
      <c r="W1559" t="s">
        <v>714</v>
      </c>
      <c r="X1559" t="s">
        <v>1030</v>
      </c>
      <c r="Y1559" t="s">
        <v>1685</v>
      </c>
      <c r="Z1559">
        <v>53151</v>
      </c>
    </row>
    <row r="1560" spans="1:26" x14ac:dyDescent="0.25">
      <c r="A1560">
        <v>24121</v>
      </c>
      <c r="B1560">
        <v>86699</v>
      </c>
      <c r="C1560" s="3">
        <v>44117</v>
      </c>
      <c r="D1560" s="3">
        <v>44124</v>
      </c>
      <c r="E1560" t="s">
        <v>980</v>
      </c>
      <c r="F1560">
        <v>0</v>
      </c>
      <c r="G1560">
        <v>5.33</v>
      </c>
      <c r="H1560">
        <v>-192.5532</v>
      </c>
      <c r="I1560" t="s">
        <v>4638</v>
      </c>
      <c r="J1560">
        <v>-9.3199999999999932</v>
      </c>
      <c r="K1560">
        <v>2.08</v>
      </c>
      <c r="L1560">
        <v>22</v>
      </c>
      <c r="M1560">
        <v>51.41</v>
      </c>
      <c r="N1560">
        <v>2250</v>
      </c>
      <c r="O1560" t="s">
        <v>3686</v>
      </c>
      <c r="P1560" t="s">
        <v>710</v>
      </c>
      <c r="Q1560" t="s">
        <v>717</v>
      </c>
      <c r="R1560" t="s">
        <v>723</v>
      </c>
      <c r="S1560" t="s">
        <v>732</v>
      </c>
      <c r="T1560" t="s">
        <v>739</v>
      </c>
      <c r="U1560" t="s">
        <v>910</v>
      </c>
      <c r="V1560">
        <v>0.43</v>
      </c>
      <c r="W1560" t="s">
        <v>716</v>
      </c>
      <c r="X1560" t="s">
        <v>1070</v>
      </c>
      <c r="Y1560" t="s">
        <v>1791</v>
      </c>
      <c r="Z1560">
        <v>16801</v>
      </c>
    </row>
    <row r="1561" spans="1:26" x14ac:dyDescent="0.25">
      <c r="A1561">
        <v>1115</v>
      </c>
      <c r="B1561">
        <v>8165</v>
      </c>
      <c r="C1561" s="3">
        <v>44119</v>
      </c>
      <c r="D1561" s="3">
        <v>44128</v>
      </c>
      <c r="E1561" t="s">
        <v>980</v>
      </c>
      <c r="F1561">
        <v>0.01</v>
      </c>
      <c r="G1561">
        <v>7.44</v>
      </c>
      <c r="H1561">
        <v>-179.59199999999998</v>
      </c>
      <c r="I1561" t="s">
        <v>4638</v>
      </c>
      <c r="J1561">
        <v>-37.175200000000004</v>
      </c>
      <c r="K1561">
        <v>4.9800000000000004</v>
      </c>
      <c r="L1561">
        <v>63</v>
      </c>
      <c r="M1561">
        <v>330.21</v>
      </c>
      <c r="N1561">
        <v>553</v>
      </c>
      <c r="O1561" t="s">
        <v>3467</v>
      </c>
      <c r="P1561" t="s">
        <v>710</v>
      </c>
      <c r="Q1561" t="s">
        <v>720</v>
      </c>
      <c r="R1561" t="s">
        <v>721</v>
      </c>
      <c r="S1561" t="s">
        <v>726</v>
      </c>
      <c r="T1561" t="s">
        <v>739</v>
      </c>
      <c r="U1561" t="s">
        <v>703</v>
      </c>
      <c r="V1561">
        <v>0.36</v>
      </c>
      <c r="W1561" t="s">
        <v>715</v>
      </c>
      <c r="X1561" t="s">
        <v>1036</v>
      </c>
      <c r="Y1561" t="s">
        <v>1003</v>
      </c>
      <c r="Z1561">
        <v>90008</v>
      </c>
    </row>
    <row r="1562" spans="1:26" x14ac:dyDescent="0.25">
      <c r="A1562">
        <v>6621</v>
      </c>
      <c r="B1562">
        <v>47108</v>
      </c>
      <c r="C1562" s="3">
        <v>44119</v>
      </c>
      <c r="D1562" s="3">
        <v>44120</v>
      </c>
      <c r="E1562" t="s">
        <v>979</v>
      </c>
      <c r="F1562">
        <v>7.0000000000000007E-2</v>
      </c>
      <c r="G1562">
        <v>3.77</v>
      </c>
      <c r="H1562">
        <v>149.72</v>
      </c>
      <c r="I1562">
        <v>149.72</v>
      </c>
      <c r="J1562" t="s">
        <v>4638</v>
      </c>
      <c r="K1562">
        <v>18.649999999999999</v>
      </c>
      <c r="L1562">
        <v>34</v>
      </c>
      <c r="M1562">
        <v>643.64</v>
      </c>
      <c r="N1562">
        <v>1821</v>
      </c>
      <c r="O1562" t="s">
        <v>4207</v>
      </c>
      <c r="P1562" t="s">
        <v>710</v>
      </c>
      <c r="Q1562" t="s">
        <v>719</v>
      </c>
      <c r="R1562" t="s">
        <v>723</v>
      </c>
      <c r="S1562" t="s">
        <v>732</v>
      </c>
      <c r="T1562" t="s">
        <v>741</v>
      </c>
      <c r="U1562" t="s">
        <v>138</v>
      </c>
      <c r="V1562">
        <v>0.39</v>
      </c>
      <c r="W1562" t="s">
        <v>716</v>
      </c>
      <c r="X1562" t="s">
        <v>1018</v>
      </c>
      <c r="Y1562" t="s">
        <v>1004</v>
      </c>
      <c r="Z1562">
        <v>10177</v>
      </c>
    </row>
    <row r="1563" spans="1:26" x14ac:dyDescent="0.25">
      <c r="A1563">
        <v>6622</v>
      </c>
      <c r="B1563">
        <v>47108</v>
      </c>
      <c r="C1563" s="3">
        <v>44119</v>
      </c>
      <c r="D1563" s="3">
        <v>44121</v>
      </c>
      <c r="E1563" t="s">
        <v>979</v>
      </c>
      <c r="F1563">
        <v>0.06</v>
      </c>
      <c r="G1563">
        <v>8.51</v>
      </c>
      <c r="H1563">
        <v>-52.492319999999999</v>
      </c>
      <c r="I1563" t="s">
        <v>4638</v>
      </c>
      <c r="J1563" t="s">
        <v>4638</v>
      </c>
      <c r="K1563">
        <v>17.98</v>
      </c>
      <c r="L1563">
        <v>13</v>
      </c>
      <c r="M1563">
        <v>244.31</v>
      </c>
      <c r="N1563">
        <v>1821</v>
      </c>
      <c r="O1563" t="s">
        <v>2465</v>
      </c>
      <c r="P1563" t="s">
        <v>710</v>
      </c>
      <c r="Q1563" t="s">
        <v>719</v>
      </c>
      <c r="R1563" t="s">
        <v>722</v>
      </c>
      <c r="S1563" t="s">
        <v>736</v>
      </c>
      <c r="T1563" t="s">
        <v>743</v>
      </c>
      <c r="U1563" t="s">
        <v>463</v>
      </c>
      <c r="V1563">
        <v>0.4</v>
      </c>
      <c r="W1563" t="s">
        <v>716</v>
      </c>
      <c r="X1563" t="s">
        <v>1018</v>
      </c>
      <c r="Y1563" t="s">
        <v>1004</v>
      </c>
      <c r="Z1563">
        <v>10177</v>
      </c>
    </row>
    <row r="1564" spans="1:26" x14ac:dyDescent="0.25">
      <c r="A1564">
        <v>6623</v>
      </c>
      <c r="B1564">
        <v>47108</v>
      </c>
      <c r="C1564" s="3">
        <v>44119</v>
      </c>
      <c r="D1564" s="3">
        <v>44122</v>
      </c>
      <c r="E1564" t="s">
        <v>979</v>
      </c>
      <c r="F1564">
        <v>0.1</v>
      </c>
      <c r="G1564">
        <v>4.78</v>
      </c>
      <c r="H1564">
        <v>7.9599999999999991</v>
      </c>
      <c r="I1564">
        <v>7.9599999999999991</v>
      </c>
      <c r="J1564" t="s">
        <v>4638</v>
      </c>
      <c r="K1564">
        <v>9.99</v>
      </c>
      <c r="L1564">
        <v>47</v>
      </c>
      <c r="M1564">
        <v>466.58</v>
      </c>
      <c r="N1564">
        <v>1821</v>
      </c>
      <c r="O1564" t="s">
        <v>4205</v>
      </c>
      <c r="P1564" t="s">
        <v>711</v>
      </c>
      <c r="Q1564" t="s">
        <v>719</v>
      </c>
      <c r="R1564" t="s">
        <v>721</v>
      </c>
      <c r="S1564" t="s">
        <v>726</v>
      </c>
      <c r="T1564" t="s">
        <v>739</v>
      </c>
      <c r="U1564" t="s">
        <v>307</v>
      </c>
      <c r="V1564">
        <v>0.4</v>
      </c>
      <c r="W1564" t="s">
        <v>716</v>
      </c>
      <c r="X1564" t="s">
        <v>1018</v>
      </c>
      <c r="Y1564" t="s">
        <v>1004</v>
      </c>
      <c r="Z1564">
        <v>10177</v>
      </c>
    </row>
    <row r="1565" spans="1:26" x14ac:dyDescent="0.25">
      <c r="A1565">
        <v>6624</v>
      </c>
      <c r="B1565">
        <v>47108</v>
      </c>
      <c r="C1565" s="3">
        <v>44119</v>
      </c>
      <c r="D1565" s="3">
        <v>44120</v>
      </c>
      <c r="E1565" t="s">
        <v>979</v>
      </c>
      <c r="F1565">
        <v>0.08</v>
      </c>
      <c r="G1565">
        <v>8.99</v>
      </c>
      <c r="H1565">
        <v>-459.08280000000002</v>
      </c>
      <c r="I1565" t="s">
        <v>4638</v>
      </c>
      <c r="J1565" t="s">
        <v>4638</v>
      </c>
      <c r="K1565">
        <v>175.99</v>
      </c>
      <c r="L1565">
        <v>16</v>
      </c>
      <c r="M1565">
        <v>2290.69</v>
      </c>
      <c r="N1565">
        <v>1821</v>
      </c>
      <c r="O1565" t="s">
        <v>2465</v>
      </c>
      <c r="P1565" t="s">
        <v>711</v>
      </c>
      <c r="Q1565" t="s">
        <v>719</v>
      </c>
      <c r="R1565" t="s">
        <v>722</v>
      </c>
      <c r="S1565" t="s">
        <v>102</v>
      </c>
      <c r="T1565" t="s">
        <v>739</v>
      </c>
      <c r="U1565" t="s">
        <v>539</v>
      </c>
      <c r="V1565">
        <v>0.56999999999999995</v>
      </c>
      <c r="W1565" t="s">
        <v>716</v>
      </c>
      <c r="X1565" t="s">
        <v>1018</v>
      </c>
      <c r="Y1565" t="s">
        <v>1004</v>
      </c>
      <c r="Z1565">
        <v>10177</v>
      </c>
    </row>
    <row r="1566" spans="1:26" x14ac:dyDescent="0.25">
      <c r="A1566">
        <v>19115</v>
      </c>
      <c r="B1566">
        <v>86191</v>
      </c>
      <c r="C1566" s="3">
        <v>44119</v>
      </c>
      <c r="D1566" s="3">
        <v>44128</v>
      </c>
      <c r="E1566" t="s">
        <v>980</v>
      </c>
      <c r="F1566">
        <v>0.01</v>
      </c>
      <c r="G1566">
        <v>7.44</v>
      </c>
      <c r="H1566">
        <v>-161.6328</v>
      </c>
      <c r="I1566" t="s">
        <v>4638</v>
      </c>
      <c r="J1566" t="s">
        <v>4638</v>
      </c>
      <c r="K1566">
        <v>4.9800000000000004</v>
      </c>
      <c r="L1566">
        <v>16</v>
      </c>
      <c r="M1566">
        <v>83.86</v>
      </c>
      <c r="N1566">
        <v>555</v>
      </c>
      <c r="O1566" t="s">
        <v>2297</v>
      </c>
      <c r="P1566" t="s">
        <v>710</v>
      </c>
      <c r="Q1566" t="s">
        <v>720</v>
      </c>
      <c r="R1566" t="s">
        <v>721</v>
      </c>
      <c r="S1566" t="s">
        <v>726</v>
      </c>
      <c r="T1566" t="s">
        <v>739</v>
      </c>
      <c r="U1566" t="s">
        <v>703</v>
      </c>
      <c r="V1566">
        <v>0.36</v>
      </c>
      <c r="W1566" t="s">
        <v>715</v>
      </c>
      <c r="X1566" t="s">
        <v>1062</v>
      </c>
      <c r="Y1566" t="s">
        <v>1061</v>
      </c>
      <c r="Z1566">
        <v>84062</v>
      </c>
    </row>
    <row r="1567" spans="1:26" x14ac:dyDescent="0.25">
      <c r="A1567">
        <v>20359</v>
      </c>
      <c r="B1567">
        <v>90533</v>
      </c>
      <c r="C1567" s="3">
        <v>44119</v>
      </c>
      <c r="D1567" s="3">
        <v>44121</v>
      </c>
      <c r="E1567" t="s">
        <v>977</v>
      </c>
      <c r="F1567">
        <v>0.02</v>
      </c>
      <c r="G1567">
        <v>5.37</v>
      </c>
      <c r="H1567">
        <v>-88.158000000000001</v>
      </c>
      <c r="I1567" t="s">
        <v>4638</v>
      </c>
      <c r="J1567" t="s">
        <v>4638</v>
      </c>
      <c r="K1567">
        <v>25.99</v>
      </c>
      <c r="L1567">
        <v>9</v>
      </c>
      <c r="M1567">
        <v>243.24</v>
      </c>
      <c r="N1567">
        <v>1632</v>
      </c>
      <c r="O1567" t="s">
        <v>2571</v>
      </c>
      <c r="P1567" t="s">
        <v>710</v>
      </c>
      <c r="Q1567" t="s">
        <v>717</v>
      </c>
      <c r="R1567" t="s">
        <v>721</v>
      </c>
      <c r="S1567" t="s">
        <v>724</v>
      </c>
      <c r="T1567" t="s">
        <v>739</v>
      </c>
      <c r="U1567" t="s">
        <v>180</v>
      </c>
      <c r="V1567">
        <v>0.56000000000000005</v>
      </c>
      <c r="W1567" t="s">
        <v>713</v>
      </c>
      <c r="X1567" t="s">
        <v>1208</v>
      </c>
      <c r="Y1567" t="s">
        <v>1533</v>
      </c>
      <c r="Z1567">
        <v>39401</v>
      </c>
    </row>
    <row r="1568" spans="1:26" x14ac:dyDescent="0.25">
      <c r="A1568">
        <v>24622</v>
      </c>
      <c r="B1568">
        <v>85991</v>
      </c>
      <c r="C1568" s="3">
        <v>44119</v>
      </c>
      <c r="D1568" s="3">
        <v>44121</v>
      </c>
      <c r="E1568" t="s">
        <v>979</v>
      </c>
      <c r="F1568">
        <v>0.06</v>
      </c>
      <c r="G1568">
        <v>8.51</v>
      </c>
      <c r="H1568">
        <v>-47.243088</v>
      </c>
      <c r="I1568" t="s">
        <v>4638</v>
      </c>
      <c r="J1568" t="s">
        <v>4638</v>
      </c>
      <c r="K1568">
        <v>17.98</v>
      </c>
      <c r="L1568">
        <v>3</v>
      </c>
      <c r="M1568">
        <v>56.38</v>
      </c>
      <c r="N1568">
        <v>1818</v>
      </c>
      <c r="O1568" t="s">
        <v>2878</v>
      </c>
      <c r="P1568" t="s">
        <v>710</v>
      </c>
      <c r="Q1568" t="s">
        <v>719</v>
      </c>
      <c r="R1568" t="s">
        <v>722</v>
      </c>
      <c r="S1568" t="s">
        <v>736</v>
      </c>
      <c r="T1568" t="s">
        <v>743</v>
      </c>
      <c r="U1568" t="s">
        <v>463</v>
      </c>
      <c r="V1568">
        <v>0.4</v>
      </c>
      <c r="W1568" t="s">
        <v>714</v>
      </c>
      <c r="X1568" t="s">
        <v>1052</v>
      </c>
      <c r="Y1568" t="s">
        <v>1880</v>
      </c>
      <c r="Z1568">
        <v>48126</v>
      </c>
    </row>
    <row r="1569" spans="1:26" x14ac:dyDescent="0.25">
      <c r="A1569">
        <v>24623</v>
      </c>
      <c r="B1569">
        <v>85991</v>
      </c>
      <c r="C1569" s="3">
        <v>44119</v>
      </c>
      <c r="D1569" s="3">
        <v>44122</v>
      </c>
      <c r="E1569" t="s">
        <v>979</v>
      </c>
      <c r="F1569">
        <v>0.1</v>
      </c>
      <c r="G1569">
        <v>4.78</v>
      </c>
      <c r="H1569">
        <v>9.1539999999999999</v>
      </c>
      <c r="I1569">
        <v>9.1539999999999999</v>
      </c>
      <c r="J1569">
        <v>-24.897600000000001</v>
      </c>
      <c r="K1569">
        <v>9.99</v>
      </c>
      <c r="L1569">
        <v>12</v>
      </c>
      <c r="M1569">
        <v>119.13</v>
      </c>
      <c r="N1569">
        <v>1818</v>
      </c>
      <c r="O1569" t="s">
        <v>2875</v>
      </c>
      <c r="P1569" t="s">
        <v>711</v>
      </c>
      <c r="Q1569" t="s">
        <v>719</v>
      </c>
      <c r="R1569" t="s">
        <v>721</v>
      </c>
      <c r="S1569" t="s">
        <v>726</v>
      </c>
      <c r="T1569" t="s">
        <v>739</v>
      </c>
      <c r="U1569" t="s">
        <v>307</v>
      </c>
      <c r="V1569">
        <v>0.4</v>
      </c>
      <c r="W1569" t="s">
        <v>714</v>
      </c>
      <c r="X1569" t="s">
        <v>1052</v>
      </c>
      <c r="Y1569" t="s">
        <v>1880</v>
      </c>
      <c r="Z1569">
        <v>48126</v>
      </c>
    </row>
    <row r="1570" spans="1:26" x14ac:dyDescent="0.25">
      <c r="A1570">
        <v>25970</v>
      </c>
      <c r="B1570">
        <v>91398</v>
      </c>
      <c r="C1570" s="3">
        <v>44119</v>
      </c>
      <c r="D1570" s="3">
        <v>44121</v>
      </c>
      <c r="E1570" t="s">
        <v>978</v>
      </c>
      <c r="F1570">
        <v>0.08</v>
      </c>
      <c r="G1570">
        <v>5.01</v>
      </c>
      <c r="H1570">
        <v>-61.628039999999999</v>
      </c>
      <c r="I1570" t="s">
        <v>4638</v>
      </c>
      <c r="J1570" t="s">
        <v>4638</v>
      </c>
      <c r="K1570">
        <v>5.74</v>
      </c>
      <c r="L1570">
        <v>12</v>
      </c>
      <c r="M1570">
        <v>70.03</v>
      </c>
      <c r="N1570">
        <v>2952</v>
      </c>
      <c r="O1570" t="s">
        <v>4377</v>
      </c>
      <c r="P1570" t="s">
        <v>711</v>
      </c>
      <c r="Q1570" t="s">
        <v>720</v>
      </c>
      <c r="R1570" t="s">
        <v>721</v>
      </c>
      <c r="S1570" t="s">
        <v>103</v>
      </c>
      <c r="T1570" t="s">
        <v>739</v>
      </c>
      <c r="U1570" t="s">
        <v>444</v>
      </c>
      <c r="V1570">
        <v>0.39</v>
      </c>
      <c r="W1570" t="s">
        <v>716</v>
      </c>
      <c r="X1570" t="s">
        <v>1064</v>
      </c>
      <c r="Y1570" t="s">
        <v>1066</v>
      </c>
      <c r="Z1570">
        <v>43123</v>
      </c>
    </row>
    <row r="1571" spans="1:26" x14ac:dyDescent="0.25">
      <c r="A1571">
        <v>19073</v>
      </c>
      <c r="B1571">
        <v>89579</v>
      </c>
      <c r="C1571" s="3">
        <v>44121</v>
      </c>
      <c r="D1571" s="3">
        <v>44121</v>
      </c>
      <c r="E1571" t="s">
        <v>978</v>
      </c>
      <c r="F1571">
        <v>0.03</v>
      </c>
      <c r="G1571">
        <v>5.37</v>
      </c>
      <c r="H1571">
        <v>250.03759999999997</v>
      </c>
      <c r="I1571">
        <v>250.03759999999997</v>
      </c>
      <c r="J1571">
        <v>-284.57800000000003</v>
      </c>
      <c r="K1571">
        <v>25.98</v>
      </c>
      <c r="L1571">
        <v>17</v>
      </c>
      <c r="M1571">
        <v>460.87</v>
      </c>
      <c r="N1571">
        <v>377</v>
      </c>
      <c r="O1571" t="s">
        <v>2101</v>
      </c>
      <c r="P1571" t="s">
        <v>710</v>
      </c>
      <c r="Q1571" t="s">
        <v>719</v>
      </c>
      <c r="R1571" t="s">
        <v>721</v>
      </c>
      <c r="S1571" t="s">
        <v>729</v>
      </c>
      <c r="T1571" t="s">
        <v>743</v>
      </c>
      <c r="U1571" t="s">
        <v>42</v>
      </c>
      <c r="V1571">
        <v>0.5</v>
      </c>
      <c r="W1571" t="s">
        <v>714</v>
      </c>
      <c r="X1571" t="s">
        <v>1007</v>
      </c>
      <c r="Y1571" t="s">
        <v>1403</v>
      </c>
      <c r="Z1571">
        <v>60510</v>
      </c>
    </row>
    <row r="1572" spans="1:26" x14ac:dyDescent="0.25">
      <c r="A1572">
        <v>19918</v>
      </c>
      <c r="B1572">
        <v>90631</v>
      </c>
      <c r="C1572" s="3">
        <v>44121</v>
      </c>
      <c r="D1572" s="3">
        <v>44125</v>
      </c>
      <c r="E1572" t="s">
        <v>980</v>
      </c>
      <c r="F1572">
        <v>0.09</v>
      </c>
      <c r="G1572">
        <v>35</v>
      </c>
      <c r="H1572">
        <v>-1025.0172</v>
      </c>
      <c r="I1572" t="s">
        <v>4638</v>
      </c>
      <c r="J1572">
        <v>-468.57686304000003</v>
      </c>
      <c r="K1572">
        <v>78.8</v>
      </c>
      <c r="L1572">
        <v>14</v>
      </c>
      <c r="M1572">
        <v>1059.3800000000001</v>
      </c>
      <c r="N1572">
        <v>1889</v>
      </c>
      <c r="O1572" t="s">
        <v>2253</v>
      </c>
      <c r="P1572" t="s">
        <v>710</v>
      </c>
      <c r="Q1572" t="s">
        <v>717</v>
      </c>
      <c r="R1572" t="s">
        <v>721</v>
      </c>
      <c r="S1572" t="s">
        <v>730</v>
      </c>
      <c r="T1572" t="s">
        <v>744</v>
      </c>
      <c r="U1572" t="s">
        <v>517</v>
      </c>
      <c r="V1572">
        <v>0.83</v>
      </c>
      <c r="W1572" t="s">
        <v>716</v>
      </c>
      <c r="X1572" t="s">
        <v>1064</v>
      </c>
      <c r="Y1572" t="s">
        <v>1551</v>
      </c>
      <c r="Z1572">
        <v>45429</v>
      </c>
    </row>
    <row r="1573" spans="1:26" x14ac:dyDescent="0.25">
      <c r="A1573">
        <v>22414</v>
      </c>
      <c r="B1573">
        <v>88233</v>
      </c>
      <c r="C1573" s="3">
        <v>44121</v>
      </c>
      <c r="D1573" s="3">
        <v>44122</v>
      </c>
      <c r="E1573" t="s">
        <v>977</v>
      </c>
      <c r="F1573">
        <v>0</v>
      </c>
      <c r="G1573">
        <v>6.02</v>
      </c>
      <c r="H1573">
        <v>-172.298</v>
      </c>
      <c r="I1573" t="s">
        <v>4638</v>
      </c>
      <c r="J1573" t="s">
        <v>4638</v>
      </c>
      <c r="K1573">
        <v>12.2</v>
      </c>
      <c r="L1573">
        <v>4</v>
      </c>
      <c r="M1573">
        <v>56.24</v>
      </c>
      <c r="N1573">
        <v>1350</v>
      </c>
      <c r="O1573" t="s">
        <v>2464</v>
      </c>
      <c r="P1573" t="s">
        <v>711</v>
      </c>
      <c r="Q1573" t="s">
        <v>717</v>
      </c>
      <c r="R1573" t="s">
        <v>723</v>
      </c>
      <c r="S1573" t="s">
        <v>732</v>
      </c>
      <c r="T1573" t="s">
        <v>741</v>
      </c>
      <c r="U1573" t="s">
        <v>2</v>
      </c>
      <c r="V1573">
        <v>0.43</v>
      </c>
      <c r="W1573" t="s">
        <v>713</v>
      </c>
      <c r="X1573" t="s">
        <v>1033</v>
      </c>
      <c r="Y1573" t="s">
        <v>1409</v>
      </c>
      <c r="Z1573">
        <v>33055</v>
      </c>
    </row>
    <row r="1574" spans="1:26" x14ac:dyDescent="0.25">
      <c r="A1574">
        <v>24075</v>
      </c>
      <c r="B1574">
        <v>91277</v>
      </c>
      <c r="C1574" s="3">
        <v>44121</v>
      </c>
      <c r="D1574" s="3">
        <v>44123</v>
      </c>
      <c r="E1574" t="s">
        <v>978</v>
      </c>
      <c r="F1574">
        <v>0.06</v>
      </c>
      <c r="G1574">
        <v>5.41</v>
      </c>
      <c r="H1574">
        <v>-78.916679999999999</v>
      </c>
      <c r="I1574" t="s">
        <v>4638</v>
      </c>
      <c r="J1574" t="s">
        <v>4638</v>
      </c>
      <c r="K1574">
        <v>4.24</v>
      </c>
      <c r="L1574">
        <v>10</v>
      </c>
      <c r="M1574">
        <v>45</v>
      </c>
      <c r="N1574">
        <v>2004</v>
      </c>
      <c r="O1574" t="s">
        <v>2400</v>
      </c>
      <c r="P1574" t="s">
        <v>710</v>
      </c>
      <c r="Q1574" t="s">
        <v>717</v>
      </c>
      <c r="R1574" t="s">
        <v>721</v>
      </c>
      <c r="S1574" t="s">
        <v>103</v>
      </c>
      <c r="T1574" t="s">
        <v>739</v>
      </c>
      <c r="U1574" t="s">
        <v>615</v>
      </c>
      <c r="V1574">
        <v>0.35</v>
      </c>
      <c r="W1574" t="s">
        <v>715</v>
      </c>
      <c r="X1574" t="s">
        <v>1374</v>
      </c>
      <c r="Y1574" t="s">
        <v>1373</v>
      </c>
      <c r="Z1574">
        <v>59715</v>
      </c>
    </row>
    <row r="1575" spans="1:26" x14ac:dyDescent="0.25">
      <c r="A1575">
        <v>24076</v>
      </c>
      <c r="B1575">
        <v>91277</v>
      </c>
      <c r="C1575" s="3">
        <v>44121</v>
      </c>
      <c r="D1575" s="3">
        <v>44123</v>
      </c>
      <c r="E1575" t="s">
        <v>978</v>
      </c>
      <c r="F1575">
        <v>0.04</v>
      </c>
      <c r="G1575">
        <v>24.49</v>
      </c>
      <c r="H1575">
        <v>-13562.637407999999</v>
      </c>
      <c r="I1575" t="s">
        <v>4638</v>
      </c>
      <c r="J1575" t="s">
        <v>4638</v>
      </c>
      <c r="K1575">
        <v>6783.02</v>
      </c>
      <c r="L1575">
        <v>1</v>
      </c>
      <c r="M1575">
        <v>6569.07</v>
      </c>
      <c r="N1575">
        <v>2004</v>
      </c>
      <c r="O1575" t="s">
        <v>1959</v>
      </c>
      <c r="P1575" t="s">
        <v>710</v>
      </c>
      <c r="Q1575" t="s">
        <v>717</v>
      </c>
      <c r="R1575" t="s">
        <v>722</v>
      </c>
      <c r="S1575" t="s">
        <v>736</v>
      </c>
      <c r="T1575" t="s">
        <v>744</v>
      </c>
      <c r="U1575" t="s">
        <v>172</v>
      </c>
      <c r="V1575">
        <v>0.39</v>
      </c>
      <c r="W1575" t="s">
        <v>715</v>
      </c>
      <c r="X1575" t="s">
        <v>1374</v>
      </c>
      <c r="Y1575" t="s">
        <v>1373</v>
      </c>
      <c r="Z1575">
        <v>59715</v>
      </c>
    </row>
    <row r="1576" spans="1:26" x14ac:dyDescent="0.25">
      <c r="A1576">
        <v>3684</v>
      </c>
      <c r="B1576">
        <v>26342</v>
      </c>
      <c r="C1576" s="3">
        <v>44122</v>
      </c>
      <c r="D1576" s="3">
        <v>44131</v>
      </c>
      <c r="E1576" t="s">
        <v>980</v>
      </c>
      <c r="F1576">
        <v>0.02</v>
      </c>
      <c r="G1576">
        <v>11.59</v>
      </c>
      <c r="H1576">
        <v>-171.15770000000001</v>
      </c>
      <c r="I1576" t="s">
        <v>4638</v>
      </c>
      <c r="J1576" t="s">
        <v>4638</v>
      </c>
      <c r="K1576">
        <v>9.99</v>
      </c>
      <c r="L1576">
        <v>43</v>
      </c>
      <c r="M1576">
        <v>475.42</v>
      </c>
      <c r="N1576">
        <v>1959</v>
      </c>
      <c r="O1576" t="s">
        <v>4002</v>
      </c>
      <c r="P1576" t="s">
        <v>710</v>
      </c>
      <c r="Q1576" t="s">
        <v>717</v>
      </c>
      <c r="R1576" t="s">
        <v>721</v>
      </c>
      <c r="S1576" t="s">
        <v>726</v>
      </c>
      <c r="T1576" t="s">
        <v>739</v>
      </c>
      <c r="U1576" t="s">
        <v>130</v>
      </c>
      <c r="V1576">
        <v>0.4</v>
      </c>
      <c r="W1576" t="s">
        <v>713</v>
      </c>
      <c r="X1576" t="s">
        <v>1033</v>
      </c>
      <c r="Y1576" t="s">
        <v>985</v>
      </c>
      <c r="Z1576">
        <v>33916</v>
      </c>
    </row>
    <row r="1577" spans="1:26" x14ac:dyDescent="0.25">
      <c r="A1577">
        <v>3685</v>
      </c>
      <c r="B1577">
        <v>26342</v>
      </c>
      <c r="C1577" s="3">
        <v>44122</v>
      </c>
      <c r="D1577" s="3">
        <v>44127</v>
      </c>
      <c r="E1577" t="s">
        <v>980</v>
      </c>
      <c r="F1577">
        <v>0.02</v>
      </c>
      <c r="G1577">
        <v>5.79</v>
      </c>
      <c r="H1577">
        <v>624.23900000000003</v>
      </c>
      <c r="I1577">
        <v>624.23900000000003</v>
      </c>
      <c r="J1577">
        <v>-48.97</v>
      </c>
      <c r="K1577">
        <v>48.04</v>
      </c>
      <c r="L1577">
        <v>74</v>
      </c>
      <c r="M1577">
        <v>3598.82</v>
      </c>
      <c r="N1577">
        <v>1959</v>
      </c>
      <c r="O1577" t="s">
        <v>4001</v>
      </c>
      <c r="P1577" t="s">
        <v>710</v>
      </c>
      <c r="Q1577" t="s">
        <v>717</v>
      </c>
      <c r="R1577" t="s">
        <v>721</v>
      </c>
      <c r="S1577" t="s">
        <v>726</v>
      </c>
      <c r="T1577" t="s">
        <v>739</v>
      </c>
      <c r="U1577" t="s">
        <v>668</v>
      </c>
      <c r="V1577">
        <v>0.37</v>
      </c>
      <c r="W1577" t="s">
        <v>713</v>
      </c>
      <c r="X1577" t="s">
        <v>1033</v>
      </c>
      <c r="Y1577" t="s">
        <v>985</v>
      </c>
      <c r="Z1577">
        <v>33916</v>
      </c>
    </row>
    <row r="1578" spans="1:26" x14ac:dyDescent="0.25">
      <c r="A1578">
        <v>3686</v>
      </c>
      <c r="B1578">
        <v>26342</v>
      </c>
      <c r="C1578" s="3">
        <v>44122</v>
      </c>
      <c r="D1578" s="3">
        <v>44129</v>
      </c>
      <c r="E1578" t="s">
        <v>980</v>
      </c>
      <c r="F1578">
        <v>0.04</v>
      </c>
      <c r="G1578">
        <v>4.91</v>
      </c>
      <c r="H1578">
        <v>-14.3241</v>
      </c>
      <c r="I1578" t="s">
        <v>4638</v>
      </c>
      <c r="J1578" t="s">
        <v>4638</v>
      </c>
      <c r="K1578">
        <v>6.68</v>
      </c>
      <c r="L1578">
        <v>5</v>
      </c>
      <c r="M1578">
        <v>41.22</v>
      </c>
      <c r="N1578">
        <v>1959</v>
      </c>
      <c r="O1578" t="s">
        <v>4589</v>
      </c>
      <c r="P1578" t="s">
        <v>710</v>
      </c>
      <c r="Q1578" t="s">
        <v>717</v>
      </c>
      <c r="R1578" t="s">
        <v>721</v>
      </c>
      <c r="S1578" t="s">
        <v>726</v>
      </c>
      <c r="T1578" t="s">
        <v>739</v>
      </c>
      <c r="U1578" t="s">
        <v>145</v>
      </c>
      <c r="V1578">
        <v>0.37</v>
      </c>
      <c r="W1578" t="s">
        <v>713</v>
      </c>
      <c r="X1578" t="s">
        <v>1033</v>
      </c>
      <c r="Y1578" t="s">
        <v>985</v>
      </c>
      <c r="Z1578">
        <v>33916</v>
      </c>
    </row>
    <row r="1579" spans="1:26" x14ac:dyDescent="0.25">
      <c r="A1579">
        <v>18303</v>
      </c>
      <c r="B1579">
        <v>87357</v>
      </c>
      <c r="C1579" s="3">
        <v>44122</v>
      </c>
      <c r="D1579" s="3">
        <v>44124</v>
      </c>
      <c r="E1579" t="s">
        <v>981</v>
      </c>
      <c r="F1579">
        <v>0.01</v>
      </c>
      <c r="G1579">
        <v>4.8600000000000003</v>
      </c>
      <c r="H1579">
        <v>32.940899999999999</v>
      </c>
      <c r="I1579">
        <v>32.940899999999999</v>
      </c>
      <c r="J1579">
        <v>-104.43</v>
      </c>
      <c r="K1579">
        <v>55.98</v>
      </c>
      <c r="L1579">
        <v>11</v>
      </c>
      <c r="M1579">
        <v>646.97</v>
      </c>
      <c r="N1579">
        <v>507</v>
      </c>
      <c r="O1579" t="s">
        <v>3288</v>
      </c>
      <c r="P1579" t="s">
        <v>711</v>
      </c>
      <c r="Q1579" t="s">
        <v>720</v>
      </c>
      <c r="R1579" t="s">
        <v>721</v>
      </c>
      <c r="S1579" t="s">
        <v>726</v>
      </c>
      <c r="T1579" t="s">
        <v>739</v>
      </c>
      <c r="U1579" t="s">
        <v>45</v>
      </c>
      <c r="V1579">
        <v>0.36</v>
      </c>
      <c r="W1579" t="s">
        <v>713</v>
      </c>
      <c r="X1579" t="s">
        <v>1079</v>
      </c>
      <c r="Y1579" t="s">
        <v>1173</v>
      </c>
      <c r="Z1579">
        <v>42104</v>
      </c>
    </row>
    <row r="1580" spans="1:26" x14ac:dyDescent="0.25">
      <c r="A1580">
        <v>18304</v>
      </c>
      <c r="B1580">
        <v>87357</v>
      </c>
      <c r="C1580" s="3">
        <v>44122</v>
      </c>
      <c r="D1580" s="3">
        <v>44123</v>
      </c>
      <c r="E1580" t="s">
        <v>981</v>
      </c>
      <c r="F1580">
        <v>0.04</v>
      </c>
      <c r="G1580">
        <v>8.99</v>
      </c>
      <c r="H1580">
        <v>131.334</v>
      </c>
      <c r="I1580">
        <v>131.334</v>
      </c>
      <c r="J1580" t="s">
        <v>4638</v>
      </c>
      <c r="K1580">
        <v>65.989999999999995</v>
      </c>
      <c r="L1580">
        <v>17</v>
      </c>
      <c r="M1580">
        <v>946.29</v>
      </c>
      <c r="N1580">
        <v>507</v>
      </c>
      <c r="O1580" t="s">
        <v>3925</v>
      </c>
      <c r="P1580" t="s">
        <v>710</v>
      </c>
      <c r="Q1580" t="s">
        <v>720</v>
      </c>
      <c r="R1580" t="s">
        <v>722</v>
      </c>
      <c r="S1580" t="s">
        <v>102</v>
      </c>
      <c r="T1580" t="s">
        <v>739</v>
      </c>
      <c r="U1580" t="s">
        <v>80</v>
      </c>
      <c r="V1580">
        <v>0.56000000000000005</v>
      </c>
      <c r="W1580" t="s">
        <v>713</v>
      </c>
      <c r="X1580" t="s">
        <v>1079</v>
      </c>
      <c r="Y1580" t="s">
        <v>1173</v>
      </c>
      <c r="Z1580">
        <v>42104</v>
      </c>
    </row>
    <row r="1581" spans="1:26" x14ac:dyDescent="0.25">
      <c r="A1581">
        <v>18305</v>
      </c>
      <c r="B1581">
        <v>87357</v>
      </c>
      <c r="C1581" s="3">
        <v>44122</v>
      </c>
      <c r="D1581" s="3">
        <v>44125</v>
      </c>
      <c r="E1581" t="s">
        <v>981</v>
      </c>
      <c r="F1581">
        <v>0.01</v>
      </c>
      <c r="G1581">
        <v>12.65</v>
      </c>
      <c r="H1581">
        <v>140.1354</v>
      </c>
      <c r="I1581">
        <v>140.1354</v>
      </c>
      <c r="J1581">
        <v>-46.76</v>
      </c>
      <c r="K1581">
        <v>128.24</v>
      </c>
      <c r="L1581">
        <v>4</v>
      </c>
      <c r="M1581">
        <v>554.08000000000004</v>
      </c>
      <c r="N1581">
        <v>508</v>
      </c>
      <c r="O1581" t="s">
        <v>3925</v>
      </c>
      <c r="P1581" t="s">
        <v>710</v>
      </c>
      <c r="Q1581" t="s">
        <v>720</v>
      </c>
      <c r="R1581" t="s">
        <v>723</v>
      </c>
      <c r="S1581" t="s">
        <v>727</v>
      </c>
      <c r="T1581" t="s">
        <v>743</v>
      </c>
      <c r="U1581" t="s">
        <v>74</v>
      </c>
      <c r="W1581" t="s">
        <v>713</v>
      </c>
      <c r="X1581" t="s">
        <v>1079</v>
      </c>
      <c r="Y1581" t="s">
        <v>1181</v>
      </c>
      <c r="Z1581">
        <v>41011</v>
      </c>
    </row>
    <row r="1582" spans="1:26" x14ac:dyDescent="0.25">
      <c r="A1582">
        <v>21685</v>
      </c>
      <c r="B1582">
        <v>88857</v>
      </c>
      <c r="C1582" s="3">
        <v>44122</v>
      </c>
      <c r="D1582" s="3">
        <v>44127</v>
      </c>
      <c r="E1582" t="s">
        <v>980</v>
      </c>
      <c r="F1582">
        <v>0.02</v>
      </c>
      <c r="G1582">
        <v>5.79</v>
      </c>
      <c r="H1582">
        <v>604.01909999999998</v>
      </c>
      <c r="I1582">
        <v>604.01909999999998</v>
      </c>
      <c r="J1582">
        <v>-1.0244</v>
      </c>
      <c r="K1582">
        <v>48.04</v>
      </c>
      <c r="L1582">
        <v>18</v>
      </c>
      <c r="M1582">
        <v>875.39</v>
      </c>
      <c r="N1582">
        <v>1962</v>
      </c>
      <c r="O1582" t="s">
        <v>4098</v>
      </c>
      <c r="P1582" t="s">
        <v>710</v>
      </c>
      <c r="Q1582" t="s">
        <v>717</v>
      </c>
      <c r="R1582" t="s">
        <v>721</v>
      </c>
      <c r="S1582" t="s">
        <v>726</v>
      </c>
      <c r="T1582" t="s">
        <v>739</v>
      </c>
      <c r="U1582" t="s">
        <v>668</v>
      </c>
      <c r="V1582">
        <v>0.37</v>
      </c>
      <c r="W1582" t="s">
        <v>714</v>
      </c>
      <c r="X1582" t="s">
        <v>1052</v>
      </c>
      <c r="Y1582" t="s">
        <v>1555</v>
      </c>
      <c r="Z1582">
        <v>48601</v>
      </c>
    </row>
    <row r="1583" spans="1:26" x14ac:dyDescent="0.25">
      <c r="A1583">
        <v>21686</v>
      </c>
      <c r="B1583">
        <v>88857</v>
      </c>
      <c r="C1583" s="3">
        <v>44122</v>
      </c>
      <c r="D1583" s="3">
        <v>44129</v>
      </c>
      <c r="E1583" t="s">
        <v>980</v>
      </c>
      <c r="F1583">
        <v>0.04</v>
      </c>
      <c r="G1583">
        <v>4.91</v>
      </c>
      <c r="H1583">
        <v>-11.631599999999999</v>
      </c>
      <c r="I1583" t="s">
        <v>4638</v>
      </c>
      <c r="J1583" t="s">
        <v>4638</v>
      </c>
      <c r="K1583">
        <v>6.68</v>
      </c>
      <c r="L1583">
        <v>1</v>
      </c>
      <c r="M1583">
        <v>8.24</v>
      </c>
      <c r="N1583">
        <v>1962</v>
      </c>
      <c r="O1583" t="s">
        <v>4600</v>
      </c>
      <c r="P1583" t="s">
        <v>710</v>
      </c>
      <c r="Q1583" t="s">
        <v>717</v>
      </c>
      <c r="R1583" t="s">
        <v>721</v>
      </c>
      <c r="S1583" t="s">
        <v>726</v>
      </c>
      <c r="T1583" t="s">
        <v>739</v>
      </c>
      <c r="U1583" t="s">
        <v>145</v>
      </c>
      <c r="V1583">
        <v>0.37</v>
      </c>
      <c r="W1583" t="s">
        <v>714</v>
      </c>
      <c r="X1583" t="s">
        <v>1052</v>
      </c>
      <c r="Y1583" t="s">
        <v>1555</v>
      </c>
      <c r="Z1583">
        <v>48601</v>
      </c>
    </row>
    <row r="1584" spans="1:26" x14ac:dyDescent="0.25">
      <c r="A1584">
        <v>22010</v>
      </c>
      <c r="B1584">
        <v>86902</v>
      </c>
      <c r="C1584" s="3">
        <v>44123</v>
      </c>
      <c r="D1584" s="3">
        <v>44125</v>
      </c>
      <c r="E1584" t="s">
        <v>981</v>
      </c>
      <c r="F1584">
        <v>0.05</v>
      </c>
      <c r="G1584">
        <v>5.5</v>
      </c>
      <c r="H1584">
        <v>12.264000000000001</v>
      </c>
      <c r="I1584">
        <v>12.264000000000001</v>
      </c>
      <c r="J1584">
        <v>-98.433999999999997</v>
      </c>
      <c r="K1584">
        <v>159.99</v>
      </c>
      <c r="L1584">
        <v>23</v>
      </c>
      <c r="M1584">
        <v>3600.65</v>
      </c>
      <c r="N1584">
        <v>3155</v>
      </c>
      <c r="O1584" t="s">
        <v>3509</v>
      </c>
      <c r="P1584" t="s">
        <v>710</v>
      </c>
      <c r="Q1584" t="s">
        <v>719</v>
      </c>
      <c r="R1584" t="s">
        <v>722</v>
      </c>
      <c r="S1584" t="s">
        <v>725</v>
      </c>
      <c r="T1584" t="s">
        <v>739</v>
      </c>
      <c r="U1584" t="s">
        <v>177</v>
      </c>
      <c r="V1584">
        <v>0.49</v>
      </c>
      <c r="W1584" t="s">
        <v>713</v>
      </c>
      <c r="X1584" t="s">
        <v>1033</v>
      </c>
      <c r="Y1584" t="s">
        <v>1054</v>
      </c>
      <c r="Z1584">
        <v>32771</v>
      </c>
    </row>
    <row r="1585" spans="1:26" x14ac:dyDescent="0.25">
      <c r="A1585">
        <v>23589</v>
      </c>
      <c r="B1585">
        <v>86600</v>
      </c>
      <c r="C1585" s="3">
        <v>44123</v>
      </c>
      <c r="D1585" s="3">
        <v>44124</v>
      </c>
      <c r="E1585" t="s">
        <v>977</v>
      </c>
      <c r="F1585">
        <v>0.01</v>
      </c>
      <c r="G1585">
        <v>8.99</v>
      </c>
      <c r="H1585">
        <v>-219.07908</v>
      </c>
      <c r="I1585" t="s">
        <v>4638</v>
      </c>
      <c r="J1585">
        <v>-118.9</v>
      </c>
      <c r="K1585">
        <v>155.99</v>
      </c>
      <c r="L1585">
        <v>5</v>
      </c>
      <c r="M1585">
        <v>675.83</v>
      </c>
      <c r="N1585">
        <v>1836</v>
      </c>
      <c r="O1585" t="s">
        <v>2391</v>
      </c>
      <c r="P1585" t="s">
        <v>711</v>
      </c>
      <c r="Q1585" t="s">
        <v>720</v>
      </c>
      <c r="R1585" t="s">
        <v>722</v>
      </c>
      <c r="S1585" t="s">
        <v>102</v>
      </c>
      <c r="T1585" t="s">
        <v>739</v>
      </c>
      <c r="U1585" t="s">
        <v>758</v>
      </c>
      <c r="V1585">
        <v>0.57999999999999996</v>
      </c>
      <c r="W1585" t="s">
        <v>715</v>
      </c>
      <c r="X1585" t="s">
        <v>1036</v>
      </c>
      <c r="Y1585" t="s">
        <v>984</v>
      </c>
      <c r="Z1585">
        <v>94110</v>
      </c>
    </row>
    <row r="1586" spans="1:26" x14ac:dyDescent="0.25">
      <c r="A1586">
        <v>23590</v>
      </c>
      <c r="B1586">
        <v>86600</v>
      </c>
      <c r="C1586" s="3">
        <v>44123</v>
      </c>
      <c r="D1586" s="3">
        <v>44125</v>
      </c>
      <c r="E1586" t="s">
        <v>977</v>
      </c>
      <c r="F1586">
        <v>0.01</v>
      </c>
      <c r="G1586">
        <v>5.46</v>
      </c>
      <c r="H1586">
        <v>-18.878399999999999</v>
      </c>
      <c r="I1586" t="s">
        <v>4638</v>
      </c>
      <c r="J1586" t="s">
        <v>4638</v>
      </c>
      <c r="K1586">
        <v>5.98</v>
      </c>
      <c r="L1586">
        <v>4</v>
      </c>
      <c r="M1586">
        <v>28</v>
      </c>
      <c r="N1586">
        <v>1837</v>
      </c>
      <c r="O1586" t="s">
        <v>2392</v>
      </c>
      <c r="P1586" t="s">
        <v>710</v>
      </c>
      <c r="Q1586" t="s">
        <v>720</v>
      </c>
      <c r="R1586" t="s">
        <v>721</v>
      </c>
      <c r="S1586" t="s">
        <v>726</v>
      </c>
      <c r="T1586" t="s">
        <v>739</v>
      </c>
      <c r="U1586" t="s">
        <v>451</v>
      </c>
      <c r="V1586">
        <v>0.36</v>
      </c>
      <c r="W1586" t="s">
        <v>715</v>
      </c>
      <c r="X1586" t="s">
        <v>1036</v>
      </c>
      <c r="Y1586" t="s">
        <v>1492</v>
      </c>
      <c r="Z1586">
        <v>91776</v>
      </c>
    </row>
    <row r="1587" spans="1:26" x14ac:dyDescent="0.25">
      <c r="A1587">
        <v>25381</v>
      </c>
      <c r="B1587">
        <v>85835</v>
      </c>
      <c r="C1587" s="3">
        <v>44123</v>
      </c>
      <c r="D1587" s="3">
        <v>44127</v>
      </c>
      <c r="E1587" t="s">
        <v>980</v>
      </c>
      <c r="F1587">
        <v>0.1</v>
      </c>
      <c r="G1587">
        <v>5.41</v>
      </c>
      <c r="H1587">
        <v>-61.6</v>
      </c>
      <c r="I1587" t="s">
        <v>4638</v>
      </c>
      <c r="J1587">
        <v>-108.19</v>
      </c>
      <c r="K1587">
        <v>4.24</v>
      </c>
      <c r="L1587">
        <v>8</v>
      </c>
      <c r="M1587">
        <v>34.159999999999997</v>
      </c>
      <c r="N1587">
        <v>2066</v>
      </c>
      <c r="O1587" t="s">
        <v>2330</v>
      </c>
      <c r="P1587" t="s">
        <v>710</v>
      </c>
      <c r="Q1587" t="s">
        <v>720</v>
      </c>
      <c r="R1587" t="s">
        <v>721</v>
      </c>
      <c r="S1587" t="s">
        <v>103</v>
      </c>
      <c r="T1587" t="s">
        <v>739</v>
      </c>
      <c r="U1587" t="s">
        <v>615</v>
      </c>
      <c r="V1587">
        <v>0.35</v>
      </c>
      <c r="W1587" t="s">
        <v>713</v>
      </c>
      <c r="X1587" t="s">
        <v>1010</v>
      </c>
      <c r="Y1587" t="s">
        <v>1220</v>
      </c>
      <c r="Z1587">
        <v>28079</v>
      </c>
    </row>
    <row r="1588" spans="1:26" x14ac:dyDescent="0.25">
      <c r="A1588">
        <v>25460</v>
      </c>
      <c r="B1588">
        <v>87916</v>
      </c>
      <c r="C1588" s="3">
        <v>44123</v>
      </c>
      <c r="D1588" s="3">
        <v>44123</v>
      </c>
      <c r="E1588" t="s">
        <v>980</v>
      </c>
      <c r="F1588">
        <v>7.0000000000000007E-2</v>
      </c>
      <c r="G1588">
        <v>9.5399999999999991</v>
      </c>
      <c r="H1588">
        <v>2.2320000000000002</v>
      </c>
      <c r="I1588">
        <v>2.2320000000000002</v>
      </c>
      <c r="J1588">
        <v>-91.875</v>
      </c>
      <c r="K1588">
        <v>6.48</v>
      </c>
      <c r="L1588">
        <v>1</v>
      </c>
      <c r="M1588">
        <v>10.86</v>
      </c>
      <c r="N1588">
        <v>2547</v>
      </c>
      <c r="O1588" t="s">
        <v>2514</v>
      </c>
      <c r="P1588" t="s">
        <v>710</v>
      </c>
      <c r="Q1588" t="s">
        <v>718</v>
      </c>
      <c r="R1588" t="s">
        <v>721</v>
      </c>
      <c r="S1588" t="s">
        <v>726</v>
      </c>
      <c r="T1588" t="s">
        <v>739</v>
      </c>
      <c r="U1588" t="s">
        <v>455</v>
      </c>
      <c r="V1588">
        <v>0.37</v>
      </c>
      <c r="W1588" t="s">
        <v>713</v>
      </c>
      <c r="X1588" t="s">
        <v>1110</v>
      </c>
      <c r="Y1588" t="s">
        <v>1489</v>
      </c>
      <c r="Z1588">
        <v>23464</v>
      </c>
    </row>
    <row r="1589" spans="1:26" x14ac:dyDescent="0.25">
      <c r="A1589">
        <v>19756</v>
      </c>
      <c r="B1589">
        <v>89879</v>
      </c>
      <c r="C1589" s="3">
        <v>44124</v>
      </c>
      <c r="D1589" s="3">
        <v>44126</v>
      </c>
      <c r="E1589" t="s">
        <v>977</v>
      </c>
      <c r="F1589">
        <v>0</v>
      </c>
      <c r="G1589">
        <v>5.99</v>
      </c>
      <c r="H1589">
        <v>313.81200000000001</v>
      </c>
      <c r="I1589">
        <v>313.81200000000001</v>
      </c>
      <c r="J1589">
        <v>-200.07469999999998</v>
      </c>
      <c r="K1589">
        <v>65.989999999999995</v>
      </c>
      <c r="L1589">
        <v>14</v>
      </c>
      <c r="M1589">
        <v>798.89</v>
      </c>
      <c r="N1589">
        <v>3084</v>
      </c>
      <c r="O1589" t="s">
        <v>3283</v>
      </c>
      <c r="P1589" t="s">
        <v>711</v>
      </c>
      <c r="Q1589" t="s">
        <v>718</v>
      </c>
      <c r="R1589" t="s">
        <v>722</v>
      </c>
      <c r="S1589" t="s">
        <v>102</v>
      </c>
      <c r="T1589" t="s">
        <v>739</v>
      </c>
      <c r="U1589" t="s">
        <v>220</v>
      </c>
      <c r="V1589">
        <v>0.57999999999999996</v>
      </c>
      <c r="W1589" t="s">
        <v>715</v>
      </c>
      <c r="X1589" t="s">
        <v>737</v>
      </c>
      <c r="Y1589" t="s">
        <v>1443</v>
      </c>
      <c r="Z1589">
        <v>98503</v>
      </c>
    </row>
    <row r="1590" spans="1:26" x14ac:dyDescent="0.25">
      <c r="A1590">
        <v>20249</v>
      </c>
      <c r="B1590">
        <v>90891</v>
      </c>
      <c r="C1590" s="3">
        <v>44124</v>
      </c>
      <c r="D1590" s="3">
        <v>44126</v>
      </c>
      <c r="E1590" t="s">
        <v>977</v>
      </c>
      <c r="F1590">
        <v>0.03</v>
      </c>
      <c r="G1590">
        <v>24.49</v>
      </c>
      <c r="H1590">
        <v>4554.4346999999998</v>
      </c>
      <c r="I1590">
        <v>4554.4346999999998</v>
      </c>
      <c r="J1590">
        <v>-10.754799999999999</v>
      </c>
      <c r="K1590">
        <v>320.98</v>
      </c>
      <c r="L1590">
        <v>20</v>
      </c>
      <c r="M1590">
        <v>6600.63</v>
      </c>
      <c r="N1590">
        <v>2117</v>
      </c>
      <c r="O1590" t="s">
        <v>2067</v>
      </c>
      <c r="P1590" t="s">
        <v>710</v>
      </c>
      <c r="Q1590" t="s">
        <v>717</v>
      </c>
      <c r="R1590" t="s">
        <v>723</v>
      </c>
      <c r="S1590" t="s">
        <v>727</v>
      </c>
      <c r="T1590" t="s">
        <v>744</v>
      </c>
      <c r="U1590" t="s">
        <v>754</v>
      </c>
      <c r="V1590">
        <v>0.55000000000000004</v>
      </c>
      <c r="W1590" t="s">
        <v>714</v>
      </c>
      <c r="X1590" t="s">
        <v>1014</v>
      </c>
      <c r="Y1590" t="s">
        <v>1292</v>
      </c>
      <c r="Z1590">
        <v>75401</v>
      </c>
    </row>
    <row r="1591" spans="1:26" x14ac:dyDescent="0.25">
      <c r="A1591">
        <v>20250</v>
      </c>
      <c r="B1591">
        <v>90891</v>
      </c>
      <c r="C1591" s="3">
        <v>44124</v>
      </c>
      <c r="D1591" s="3">
        <v>44125</v>
      </c>
      <c r="E1591" t="s">
        <v>977</v>
      </c>
      <c r="F1591">
        <v>0.06</v>
      </c>
      <c r="G1591">
        <v>8.8000000000000007</v>
      </c>
      <c r="H1591">
        <v>618.19308000000001</v>
      </c>
      <c r="I1591">
        <v>618.19308000000001</v>
      </c>
      <c r="J1591" t="s">
        <v>4638</v>
      </c>
      <c r="K1591">
        <v>125.99</v>
      </c>
      <c r="L1591">
        <v>18</v>
      </c>
      <c r="M1591">
        <v>1811.99</v>
      </c>
      <c r="N1591">
        <v>2117</v>
      </c>
      <c r="O1591" t="s">
        <v>2214</v>
      </c>
      <c r="P1591" t="s">
        <v>710</v>
      </c>
      <c r="Q1591" t="s">
        <v>717</v>
      </c>
      <c r="R1591" t="s">
        <v>722</v>
      </c>
      <c r="S1591" t="s">
        <v>102</v>
      </c>
      <c r="T1591" t="s">
        <v>739</v>
      </c>
      <c r="U1591" t="s">
        <v>295</v>
      </c>
      <c r="V1591">
        <v>0.59</v>
      </c>
      <c r="W1591" t="s">
        <v>714</v>
      </c>
      <c r="X1591" t="s">
        <v>1014</v>
      </c>
      <c r="Y1591" t="s">
        <v>1292</v>
      </c>
      <c r="Z1591">
        <v>75401</v>
      </c>
    </row>
    <row r="1592" spans="1:26" x14ac:dyDescent="0.25">
      <c r="A1592">
        <v>20697</v>
      </c>
      <c r="B1592">
        <v>88075</v>
      </c>
      <c r="C1592" s="3">
        <v>44124</v>
      </c>
      <c r="D1592" s="3">
        <v>44125</v>
      </c>
      <c r="E1592" t="s">
        <v>978</v>
      </c>
      <c r="F1592">
        <v>0.06</v>
      </c>
      <c r="G1592">
        <v>1.49</v>
      </c>
      <c r="H1592">
        <v>19.6282</v>
      </c>
      <c r="I1592">
        <v>19.6282</v>
      </c>
      <c r="J1592" t="s">
        <v>4638</v>
      </c>
      <c r="K1592">
        <v>3.8</v>
      </c>
      <c r="L1592">
        <v>20</v>
      </c>
      <c r="M1592">
        <v>73.55</v>
      </c>
      <c r="N1592">
        <v>56</v>
      </c>
      <c r="O1592" t="s">
        <v>3095</v>
      </c>
      <c r="P1592" t="s">
        <v>710</v>
      </c>
      <c r="Q1592" t="s">
        <v>719</v>
      </c>
      <c r="R1592" t="s">
        <v>721</v>
      </c>
      <c r="S1592" t="s">
        <v>103</v>
      </c>
      <c r="T1592" t="s">
        <v>739</v>
      </c>
      <c r="U1592" t="s">
        <v>772</v>
      </c>
      <c r="V1592">
        <v>0.38</v>
      </c>
      <c r="W1592" t="s">
        <v>716</v>
      </c>
      <c r="X1592" t="s">
        <v>1018</v>
      </c>
      <c r="Y1592" t="s">
        <v>1561</v>
      </c>
      <c r="Z1592">
        <v>14150</v>
      </c>
    </row>
    <row r="1593" spans="1:26" x14ac:dyDescent="0.25">
      <c r="A1593">
        <v>20698</v>
      </c>
      <c r="B1593">
        <v>88075</v>
      </c>
      <c r="C1593" s="3">
        <v>44124</v>
      </c>
      <c r="D1593" s="3">
        <v>44125</v>
      </c>
      <c r="E1593" t="s">
        <v>978</v>
      </c>
      <c r="F1593">
        <v>0.06</v>
      </c>
      <c r="G1593">
        <v>0.7</v>
      </c>
      <c r="H1593">
        <v>-1.6524000000000001</v>
      </c>
      <c r="I1593" t="s">
        <v>4638</v>
      </c>
      <c r="J1593" t="s">
        <v>4638</v>
      </c>
      <c r="K1593">
        <v>1.76</v>
      </c>
      <c r="L1593">
        <v>17</v>
      </c>
      <c r="M1593">
        <v>29.57</v>
      </c>
      <c r="N1593">
        <v>56</v>
      </c>
      <c r="O1593" t="s">
        <v>4353</v>
      </c>
      <c r="P1593" t="s">
        <v>710</v>
      </c>
      <c r="Q1593" t="s">
        <v>719</v>
      </c>
      <c r="R1593" t="s">
        <v>721</v>
      </c>
      <c r="S1593" t="s">
        <v>724</v>
      </c>
      <c r="T1593" t="s">
        <v>738</v>
      </c>
      <c r="U1593" t="s">
        <v>813</v>
      </c>
      <c r="V1593">
        <v>0.56000000000000005</v>
      </c>
      <c r="W1593" t="s">
        <v>716</v>
      </c>
      <c r="X1593" t="s">
        <v>1018</v>
      </c>
      <c r="Y1593" t="s">
        <v>1561</v>
      </c>
      <c r="Z1593">
        <v>14150</v>
      </c>
    </row>
    <row r="1594" spans="1:26" x14ac:dyDescent="0.25">
      <c r="A1594">
        <v>23181</v>
      </c>
      <c r="B1594">
        <v>88838</v>
      </c>
      <c r="C1594" s="3">
        <v>44124</v>
      </c>
      <c r="D1594" s="3">
        <v>44126</v>
      </c>
      <c r="E1594" t="s">
        <v>981</v>
      </c>
      <c r="F1594">
        <v>0.03</v>
      </c>
      <c r="G1594">
        <v>19.989999999999998</v>
      </c>
      <c r="H1594">
        <v>-4.4800000000000004</v>
      </c>
      <c r="I1594" t="s">
        <v>4638</v>
      </c>
      <c r="J1594">
        <v>-302.86152000000004</v>
      </c>
      <c r="K1594">
        <v>315.98</v>
      </c>
      <c r="L1594">
        <v>18</v>
      </c>
      <c r="M1594">
        <v>5572.18</v>
      </c>
      <c r="N1594">
        <v>3380</v>
      </c>
      <c r="O1594" t="s">
        <v>4216</v>
      </c>
      <c r="P1594" t="s">
        <v>710</v>
      </c>
      <c r="Q1594" t="s">
        <v>717</v>
      </c>
      <c r="R1594" t="s">
        <v>721</v>
      </c>
      <c r="S1594" t="s">
        <v>103</v>
      </c>
      <c r="T1594" t="s">
        <v>739</v>
      </c>
      <c r="U1594" t="s">
        <v>886</v>
      </c>
      <c r="V1594">
        <v>0.38</v>
      </c>
      <c r="W1594" t="s">
        <v>713</v>
      </c>
      <c r="X1594" t="s">
        <v>1039</v>
      </c>
      <c r="Y1594" t="s">
        <v>1831</v>
      </c>
      <c r="Z1594">
        <v>30240</v>
      </c>
    </row>
    <row r="1595" spans="1:26" x14ac:dyDescent="0.25">
      <c r="A1595">
        <v>23182</v>
      </c>
      <c r="B1595">
        <v>88838</v>
      </c>
      <c r="C1595" s="3">
        <v>44124</v>
      </c>
      <c r="D1595" s="3">
        <v>44125</v>
      </c>
      <c r="E1595" t="s">
        <v>981</v>
      </c>
      <c r="F1595">
        <v>0.09</v>
      </c>
      <c r="G1595">
        <v>24.49</v>
      </c>
      <c r="H1595">
        <v>3193.2840000000001</v>
      </c>
      <c r="I1595">
        <v>3193.2840000000001</v>
      </c>
      <c r="J1595" t="s">
        <v>4638</v>
      </c>
      <c r="K1595">
        <v>276.2</v>
      </c>
      <c r="L1595">
        <v>11</v>
      </c>
      <c r="M1595">
        <v>2941.42</v>
      </c>
      <c r="N1595">
        <v>3380</v>
      </c>
      <c r="O1595" t="s">
        <v>3267</v>
      </c>
      <c r="P1595" t="s">
        <v>710</v>
      </c>
      <c r="Q1595" t="s">
        <v>717</v>
      </c>
      <c r="R1595" t="s">
        <v>723</v>
      </c>
      <c r="S1595" t="s">
        <v>727</v>
      </c>
      <c r="T1595" t="s">
        <v>744</v>
      </c>
      <c r="U1595" t="s">
        <v>216</v>
      </c>
      <c r="W1595" t="s">
        <v>713</v>
      </c>
      <c r="X1595" t="s">
        <v>1039</v>
      </c>
      <c r="Y1595" t="s">
        <v>1831</v>
      </c>
      <c r="Z1595">
        <v>30240</v>
      </c>
    </row>
    <row r="1596" spans="1:26" x14ac:dyDescent="0.25">
      <c r="A1596">
        <v>23183</v>
      </c>
      <c r="B1596">
        <v>88838</v>
      </c>
      <c r="C1596" s="3">
        <v>44124</v>
      </c>
      <c r="D1596" s="3">
        <v>44125</v>
      </c>
      <c r="E1596" t="s">
        <v>981</v>
      </c>
      <c r="F1596">
        <v>0.03</v>
      </c>
      <c r="G1596">
        <v>14.48</v>
      </c>
      <c r="H1596">
        <v>43.691699999999997</v>
      </c>
      <c r="I1596">
        <v>43.691699999999997</v>
      </c>
      <c r="J1596" t="s">
        <v>4638</v>
      </c>
      <c r="K1596">
        <v>63.94</v>
      </c>
      <c r="L1596">
        <v>8</v>
      </c>
      <c r="M1596">
        <v>522.46</v>
      </c>
      <c r="N1596">
        <v>3380</v>
      </c>
      <c r="O1596" t="s">
        <v>2210</v>
      </c>
      <c r="P1596" t="s">
        <v>710</v>
      </c>
      <c r="Q1596" t="s">
        <v>717</v>
      </c>
      <c r="R1596" t="s">
        <v>723</v>
      </c>
      <c r="S1596" t="s">
        <v>732</v>
      </c>
      <c r="T1596" t="s">
        <v>739</v>
      </c>
      <c r="U1596" t="s">
        <v>10</v>
      </c>
      <c r="V1596">
        <v>0.46</v>
      </c>
      <c r="W1596" t="s">
        <v>713</v>
      </c>
      <c r="X1596" t="s">
        <v>1039</v>
      </c>
      <c r="Y1596" t="s">
        <v>1831</v>
      </c>
      <c r="Z1596">
        <v>30240</v>
      </c>
    </row>
    <row r="1597" spans="1:26" x14ac:dyDescent="0.25">
      <c r="A1597">
        <v>25093</v>
      </c>
      <c r="B1597">
        <v>86173</v>
      </c>
      <c r="C1597" s="3">
        <v>44124</v>
      </c>
      <c r="D1597" s="3">
        <v>44125</v>
      </c>
      <c r="E1597" t="s">
        <v>978</v>
      </c>
      <c r="F1597">
        <v>0</v>
      </c>
      <c r="G1597">
        <v>35.89</v>
      </c>
      <c r="H1597">
        <v>-102.66200000000001</v>
      </c>
      <c r="I1597" t="s">
        <v>4638</v>
      </c>
      <c r="J1597" t="s">
        <v>4638</v>
      </c>
      <c r="K1597">
        <v>170.98</v>
      </c>
      <c r="L1597">
        <v>8</v>
      </c>
      <c r="M1597">
        <v>1452.18</v>
      </c>
      <c r="N1597">
        <v>970</v>
      </c>
      <c r="O1597" t="s">
        <v>2316</v>
      </c>
      <c r="P1597" t="s">
        <v>712</v>
      </c>
      <c r="Q1597" t="s">
        <v>719</v>
      </c>
      <c r="R1597" t="s">
        <v>723</v>
      </c>
      <c r="S1597" t="s">
        <v>734</v>
      </c>
      <c r="T1597" t="s">
        <v>742</v>
      </c>
      <c r="U1597" t="s">
        <v>98</v>
      </c>
      <c r="V1597">
        <v>0.66</v>
      </c>
      <c r="W1597" t="s">
        <v>713</v>
      </c>
      <c r="X1597" t="s">
        <v>1110</v>
      </c>
      <c r="Y1597" t="s">
        <v>1163</v>
      </c>
      <c r="Z1597">
        <v>24281</v>
      </c>
    </row>
    <row r="1598" spans="1:26" x14ac:dyDescent="0.25">
      <c r="A1598">
        <v>18870</v>
      </c>
      <c r="B1598">
        <v>87832</v>
      </c>
      <c r="C1598" s="3">
        <v>44125</v>
      </c>
      <c r="D1598" s="3">
        <v>44127</v>
      </c>
      <c r="E1598" t="s">
        <v>979</v>
      </c>
      <c r="F1598">
        <v>0.06</v>
      </c>
      <c r="G1598">
        <v>0.99</v>
      </c>
      <c r="H1598">
        <v>10.782400000000001</v>
      </c>
      <c r="I1598">
        <v>10.782400000000001</v>
      </c>
      <c r="J1598" t="s">
        <v>4638</v>
      </c>
      <c r="K1598">
        <v>3.93</v>
      </c>
      <c r="L1598">
        <v>6</v>
      </c>
      <c r="M1598">
        <v>24.18</v>
      </c>
      <c r="N1598">
        <v>2668</v>
      </c>
      <c r="O1598" t="s">
        <v>4039</v>
      </c>
      <c r="P1598" t="s">
        <v>710</v>
      </c>
      <c r="Q1598" t="s">
        <v>717</v>
      </c>
      <c r="R1598" t="s">
        <v>721</v>
      </c>
      <c r="S1598" t="s">
        <v>733</v>
      </c>
      <c r="T1598" t="s">
        <v>738</v>
      </c>
      <c r="U1598" t="s">
        <v>590</v>
      </c>
      <c r="V1598">
        <v>0.39</v>
      </c>
      <c r="W1598" t="s">
        <v>714</v>
      </c>
      <c r="X1598" t="s">
        <v>1241</v>
      </c>
      <c r="Y1598" t="s">
        <v>1269</v>
      </c>
      <c r="Z1598">
        <v>57701</v>
      </c>
    </row>
    <row r="1599" spans="1:26" x14ac:dyDescent="0.25">
      <c r="A1599">
        <v>19569</v>
      </c>
      <c r="B1599">
        <v>89602</v>
      </c>
      <c r="C1599" s="3">
        <v>44125</v>
      </c>
      <c r="D1599" s="3">
        <v>44126</v>
      </c>
      <c r="E1599" t="s">
        <v>977</v>
      </c>
      <c r="F1599">
        <v>0.08</v>
      </c>
      <c r="G1599">
        <v>0.49</v>
      </c>
      <c r="H1599">
        <v>4949.9160000000002</v>
      </c>
      <c r="I1599">
        <v>4949.9160000000002</v>
      </c>
      <c r="J1599" t="s">
        <v>4638</v>
      </c>
      <c r="K1599">
        <v>4.9800000000000004</v>
      </c>
      <c r="L1599">
        <v>1</v>
      </c>
      <c r="M1599">
        <v>4.95</v>
      </c>
      <c r="N1599">
        <v>2260</v>
      </c>
      <c r="O1599" t="s">
        <v>3354</v>
      </c>
      <c r="P1599" t="s">
        <v>710</v>
      </c>
      <c r="Q1599" t="s">
        <v>720</v>
      </c>
      <c r="R1599" t="s">
        <v>721</v>
      </c>
      <c r="S1599" t="s">
        <v>735</v>
      </c>
      <c r="T1599" t="s">
        <v>739</v>
      </c>
      <c r="U1599" t="s">
        <v>326</v>
      </c>
      <c r="V1599">
        <v>0.39</v>
      </c>
      <c r="W1599" t="s">
        <v>713</v>
      </c>
      <c r="X1599" t="s">
        <v>1039</v>
      </c>
      <c r="Y1599" t="s">
        <v>989</v>
      </c>
      <c r="Z1599">
        <v>30161</v>
      </c>
    </row>
    <row r="1600" spans="1:26" x14ac:dyDescent="0.25">
      <c r="A1600">
        <v>19570</v>
      </c>
      <c r="B1600">
        <v>89602</v>
      </c>
      <c r="C1600" s="3">
        <v>44125</v>
      </c>
      <c r="D1600" s="3">
        <v>44127</v>
      </c>
      <c r="E1600" t="s">
        <v>977</v>
      </c>
      <c r="F1600">
        <v>0.09</v>
      </c>
      <c r="G1600">
        <v>14</v>
      </c>
      <c r="H1600">
        <v>1055.6039999999998</v>
      </c>
      <c r="I1600">
        <v>1055.6039999999998</v>
      </c>
      <c r="J1600" t="s">
        <v>4638</v>
      </c>
      <c r="K1600">
        <v>119.99</v>
      </c>
      <c r="L1600">
        <v>4</v>
      </c>
      <c r="M1600">
        <v>461.24</v>
      </c>
      <c r="N1600">
        <v>2260</v>
      </c>
      <c r="O1600" t="s">
        <v>3535</v>
      </c>
      <c r="P1600" t="s">
        <v>712</v>
      </c>
      <c r="Q1600" t="s">
        <v>720</v>
      </c>
      <c r="R1600" t="s">
        <v>722</v>
      </c>
      <c r="S1600" t="s">
        <v>736</v>
      </c>
      <c r="T1600" t="s">
        <v>740</v>
      </c>
      <c r="U1600" t="s">
        <v>225</v>
      </c>
      <c r="V1600">
        <v>0.36</v>
      </c>
      <c r="W1600" t="s">
        <v>713</v>
      </c>
      <c r="X1600" t="s">
        <v>1039</v>
      </c>
      <c r="Y1600" t="s">
        <v>989</v>
      </c>
      <c r="Z1600">
        <v>30161</v>
      </c>
    </row>
    <row r="1601" spans="1:26" x14ac:dyDescent="0.25">
      <c r="A1601">
        <v>21718</v>
      </c>
      <c r="B1601">
        <v>90469</v>
      </c>
      <c r="C1601" s="3">
        <v>44125</v>
      </c>
      <c r="D1601" s="3">
        <v>44126</v>
      </c>
      <c r="E1601" t="s">
        <v>978</v>
      </c>
      <c r="F1601">
        <v>0.02</v>
      </c>
      <c r="G1601">
        <v>19.989999999999998</v>
      </c>
      <c r="H1601">
        <v>6610.2</v>
      </c>
      <c r="I1601">
        <v>6610.2</v>
      </c>
      <c r="J1601" t="s">
        <v>4638</v>
      </c>
      <c r="K1601">
        <v>419.19</v>
      </c>
      <c r="L1601">
        <v>22</v>
      </c>
      <c r="M1601">
        <v>9580</v>
      </c>
      <c r="N1601">
        <v>627</v>
      </c>
      <c r="O1601" t="s">
        <v>4205</v>
      </c>
      <c r="P1601" t="s">
        <v>710</v>
      </c>
      <c r="Q1601" t="s">
        <v>720</v>
      </c>
      <c r="R1601" t="s">
        <v>721</v>
      </c>
      <c r="S1601" t="s">
        <v>730</v>
      </c>
      <c r="T1601" t="s">
        <v>739</v>
      </c>
      <c r="U1601" t="s">
        <v>883</v>
      </c>
      <c r="V1601">
        <v>0.57999999999999996</v>
      </c>
      <c r="W1601" t="s">
        <v>716</v>
      </c>
      <c r="X1601" t="s">
        <v>1064</v>
      </c>
      <c r="Y1601" t="s">
        <v>1610</v>
      </c>
      <c r="Z1601">
        <v>43952</v>
      </c>
    </row>
    <row r="1602" spans="1:26" x14ac:dyDescent="0.25">
      <c r="A1602">
        <v>26210</v>
      </c>
      <c r="B1602">
        <v>88511</v>
      </c>
      <c r="C1602" s="3">
        <v>44125</v>
      </c>
      <c r="D1602" s="3">
        <v>44129</v>
      </c>
      <c r="E1602" t="s">
        <v>980</v>
      </c>
      <c r="F1602">
        <v>0</v>
      </c>
      <c r="G1602">
        <v>13.18</v>
      </c>
      <c r="H1602">
        <v>46.488</v>
      </c>
      <c r="I1602">
        <v>46.488</v>
      </c>
      <c r="J1602">
        <v>-1.28</v>
      </c>
      <c r="K1602">
        <v>15.99</v>
      </c>
      <c r="L1602">
        <v>23</v>
      </c>
      <c r="M1602">
        <v>403.25</v>
      </c>
      <c r="N1602">
        <v>535</v>
      </c>
      <c r="O1602" t="s">
        <v>4338</v>
      </c>
      <c r="P1602" t="s">
        <v>710</v>
      </c>
      <c r="Q1602" t="s">
        <v>720</v>
      </c>
      <c r="R1602" t="s">
        <v>721</v>
      </c>
      <c r="S1602" t="s">
        <v>103</v>
      </c>
      <c r="T1602" t="s">
        <v>739</v>
      </c>
      <c r="U1602" t="s">
        <v>947</v>
      </c>
      <c r="V1602">
        <v>0.37</v>
      </c>
      <c r="W1602" t="s">
        <v>713</v>
      </c>
      <c r="X1602" t="s">
        <v>1110</v>
      </c>
      <c r="Y1602" t="s">
        <v>1282</v>
      </c>
      <c r="Z1602">
        <v>22025</v>
      </c>
    </row>
    <row r="1603" spans="1:26" x14ac:dyDescent="0.25">
      <c r="A1603">
        <v>24865</v>
      </c>
      <c r="B1603">
        <v>87620</v>
      </c>
      <c r="C1603" s="3">
        <v>44126</v>
      </c>
      <c r="D1603" s="3">
        <v>44129</v>
      </c>
      <c r="E1603" t="s">
        <v>977</v>
      </c>
      <c r="F1603">
        <v>0.03</v>
      </c>
      <c r="G1603">
        <v>5.86</v>
      </c>
      <c r="H1603">
        <v>642.99029999999993</v>
      </c>
      <c r="I1603">
        <v>642.99029999999993</v>
      </c>
      <c r="J1603">
        <v>-336.1284</v>
      </c>
      <c r="K1603">
        <v>47.9</v>
      </c>
      <c r="L1603">
        <v>20</v>
      </c>
      <c r="M1603">
        <v>931.87</v>
      </c>
      <c r="N1603">
        <v>2938</v>
      </c>
      <c r="O1603" t="s">
        <v>2471</v>
      </c>
      <c r="P1603" t="s">
        <v>710</v>
      </c>
      <c r="Q1603" t="s">
        <v>718</v>
      </c>
      <c r="R1603" t="s">
        <v>721</v>
      </c>
      <c r="S1603" t="s">
        <v>726</v>
      </c>
      <c r="T1603" t="s">
        <v>739</v>
      </c>
      <c r="U1603" t="s">
        <v>244</v>
      </c>
      <c r="V1603">
        <v>0.37</v>
      </c>
      <c r="W1603" t="s">
        <v>716</v>
      </c>
      <c r="X1603" t="s">
        <v>1902</v>
      </c>
      <c r="Y1603" t="s">
        <v>1888</v>
      </c>
      <c r="Z1603">
        <v>2180</v>
      </c>
    </row>
    <row r="1604" spans="1:26" x14ac:dyDescent="0.25">
      <c r="A1604">
        <v>24866</v>
      </c>
      <c r="B1604">
        <v>87620</v>
      </c>
      <c r="C1604" s="3">
        <v>44126</v>
      </c>
      <c r="D1604" s="3">
        <v>44127</v>
      </c>
      <c r="E1604" t="s">
        <v>977</v>
      </c>
      <c r="F1604">
        <v>0.01</v>
      </c>
      <c r="G1604">
        <v>19.989999999999998</v>
      </c>
      <c r="H1604">
        <v>-52.822799999999994</v>
      </c>
      <c r="I1604" t="s">
        <v>4638</v>
      </c>
      <c r="J1604" t="s">
        <v>4638</v>
      </c>
      <c r="K1604">
        <v>35.44</v>
      </c>
      <c r="L1604">
        <v>1</v>
      </c>
      <c r="M1604">
        <v>55.43</v>
      </c>
      <c r="N1604">
        <v>2932</v>
      </c>
      <c r="O1604" t="s">
        <v>3525</v>
      </c>
      <c r="P1604" t="s">
        <v>710</v>
      </c>
      <c r="Q1604" t="s">
        <v>718</v>
      </c>
      <c r="R1604" t="s">
        <v>721</v>
      </c>
      <c r="S1604" t="s">
        <v>726</v>
      </c>
      <c r="T1604" t="s">
        <v>739</v>
      </c>
      <c r="U1604" t="s">
        <v>264</v>
      </c>
      <c r="V1604">
        <v>0.38</v>
      </c>
      <c r="W1604" t="s">
        <v>716</v>
      </c>
      <c r="X1604" t="s">
        <v>1123</v>
      </c>
      <c r="Y1604" t="s">
        <v>1512</v>
      </c>
      <c r="Z1604">
        <v>6614</v>
      </c>
    </row>
    <row r="1605" spans="1:26" x14ac:dyDescent="0.25">
      <c r="A1605">
        <v>22864</v>
      </c>
      <c r="B1605">
        <v>90354</v>
      </c>
      <c r="C1605" s="3">
        <v>44127</v>
      </c>
      <c r="D1605" s="3">
        <v>44128</v>
      </c>
      <c r="E1605" t="s">
        <v>979</v>
      </c>
      <c r="F1605">
        <v>0.06</v>
      </c>
      <c r="G1605">
        <v>6.27</v>
      </c>
      <c r="H1605">
        <v>-24.057540000000003</v>
      </c>
      <c r="I1605" t="s">
        <v>4638</v>
      </c>
      <c r="J1605">
        <v>-808.47185999999988</v>
      </c>
      <c r="K1605">
        <v>3.36</v>
      </c>
      <c r="L1605">
        <v>2</v>
      </c>
      <c r="M1605">
        <v>8.82</v>
      </c>
      <c r="N1605">
        <v>483</v>
      </c>
      <c r="O1605" t="s">
        <v>4042</v>
      </c>
      <c r="P1605" t="s">
        <v>710</v>
      </c>
      <c r="Q1605" t="s">
        <v>720</v>
      </c>
      <c r="R1605" t="s">
        <v>721</v>
      </c>
      <c r="S1605" t="s">
        <v>103</v>
      </c>
      <c r="T1605" t="s">
        <v>739</v>
      </c>
      <c r="U1605" t="s">
        <v>56</v>
      </c>
      <c r="V1605">
        <v>0.4</v>
      </c>
      <c r="W1605" t="s">
        <v>714</v>
      </c>
      <c r="X1605" t="s">
        <v>1007</v>
      </c>
      <c r="Y1605" t="s">
        <v>1643</v>
      </c>
      <c r="Z1605">
        <v>60543</v>
      </c>
    </row>
    <row r="1606" spans="1:26" x14ac:dyDescent="0.25">
      <c r="A1606">
        <v>22865</v>
      </c>
      <c r="B1606">
        <v>90354</v>
      </c>
      <c r="C1606" s="3">
        <v>44127</v>
      </c>
      <c r="D1606" s="3">
        <v>44129</v>
      </c>
      <c r="E1606" t="s">
        <v>979</v>
      </c>
      <c r="F1606">
        <v>7.0000000000000007E-2</v>
      </c>
      <c r="G1606">
        <v>24.49</v>
      </c>
      <c r="H1606">
        <v>2583.5614799999998</v>
      </c>
      <c r="I1606">
        <v>2583.5614799999998</v>
      </c>
      <c r="J1606">
        <v>-44.92</v>
      </c>
      <c r="K1606">
        <v>699.99</v>
      </c>
      <c r="L1606">
        <v>9</v>
      </c>
      <c r="M1606">
        <v>5976.09</v>
      </c>
      <c r="N1606">
        <v>483</v>
      </c>
      <c r="O1606" t="s">
        <v>4041</v>
      </c>
      <c r="P1606" t="s">
        <v>710</v>
      </c>
      <c r="Q1606" t="s">
        <v>720</v>
      </c>
      <c r="R1606" t="s">
        <v>722</v>
      </c>
      <c r="S1606" t="s">
        <v>105</v>
      </c>
      <c r="T1606" t="s">
        <v>744</v>
      </c>
      <c r="U1606" t="s">
        <v>870</v>
      </c>
      <c r="V1606">
        <v>0.41</v>
      </c>
      <c r="W1606" t="s">
        <v>714</v>
      </c>
      <c r="X1606" t="s">
        <v>1007</v>
      </c>
      <c r="Y1606" t="s">
        <v>1643</v>
      </c>
      <c r="Z1606">
        <v>60543</v>
      </c>
    </row>
    <row r="1607" spans="1:26" x14ac:dyDescent="0.25">
      <c r="A1607">
        <v>22907</v>
      </c>
      <c r="B1607">
        <v>91090</v>
      </c>
      <c r="C1607" s="3">
        <v>44127</v>
      </c>
      <c r="D1607" s="3">
        <v>44128</v>
      </c>
      <c r="E1607" t="s">
        <v>978</v>
      </c>
      <c r="F1607">
        <v>0.06</v>
      </c>
      <c r="G1607">
        <v>26.2</v>
      </c>
      <c r="H1607">
        <v>251.40839999999997</v>
      </c>
      <c r="I1607">
        <v>251.40839999999997</v>
      </c>
      <c r="J1607">
        <v>-94.82</v>
      </c>
      <c r="K1607">
        <v>180.98</v>
      </c>
      <c r="L1607">
        <v>5</v>
      </c>
      <c r="M1607">
        <v>929.57</v>
      </c>
      <c r="N1607">
        <v>146</v>
      </c>
      <c r="O1607" t="s">
        <v>3517</v>
      </c>
      <c r="P1607" t="s">
        <v>712</v>
      </c>
      <c r="Q1607" t="s">
        <v>720</v>
      </c>
      <c r="R1607" t="s">
        <v>723</v>
      </c>
      <c r="S1607" t="s">
        <v>727</v>
      </c>
      <c r="T1607" t="s">
        <v>740</v>
      </c>
      <c r="U1607" t="s">
        <v>900</v>
      </c>
      <c r="V1607">
        <v>0.59</v>
      </c>
      <c r="W1607" t="s">
        <v>714</v>
      </c>
      <c r="X1607" t="s">
        <v>1014</v>
      </c>
      <c r="Y1607" t="s">
        <v>1820</v>
      </c>
      <c r="Z1607">
        <v>76148</v>
      </c>
    </row>
    <row r="1608" spans="1:26" x14ac:dyDescent="0.25">
      <c r="A1608">
        <v>18693</v>
      </c>
      <c r="B1608">
        <v>86536</v>
      </c>
      <c r="C1608" s="3">
        <v>44128</v>
      </c>
      <c r="D1608" s="3">
        <v>44128</v>
      </c>
      <c r="E1608" t="s">
        <v>981</v>
      </c>
      <c r="F1608">
        <v>0.04</v>
      </c>
      <c r="G1608">
        <v>1.92</v>
      </c>
      <c r="H1608">
        <v>-8.2080000000000002</v>
      </c>
      <c r="I1608" t="s">
        <v>4638</v>
      </c>
      <c r="J1608" t="s">
        <v>4638</v>
      </c>
      <c r="K1608">
        <v>2.52</v>
      </c>
      <c r="L1608">
        <v>1</v>
      </c>
      <c r="M1608">
        <v>3.13</v>
      </c>
      <c r="N1608">
        <v>1257</v>
      </c>
      <c r="O1608" t="s">
        <v>4115</v>
      </c>
      <c r="P1608" t="s">
        <v>710</v>
      </c>
      <c r="Q1608" t="s">
        <v>717</v>
      </c>
      <c r="R1608" t="s">
        <v>721</v>
      </c>
      <c r="S1608" t="s">
        <v>104</v>
      </c>
      <c r="T1608" t="s">
        <v>738</v>
      </c>
      <c r="U1608" t="s">
        <v>58</v>
      </c>
      <c r="V1608">
        <v>0.82</v>
      </c>
      <c r="W1608" t="s">
        <v>715</v>
      </c>
      <c r="X1608" t="s">
        <v>1072</v>
      </c>
      <c r="Y1608" t="s">
        <v>1098</v>
      </c>
      <c r="Z1608">
        <v>80013</v>
      </c>
    </row>
    <row r="1609" spans="1:26" x14ac:dyDescent="0.25">
      <c r="A1609">
        <v>23476</v>
      </c>
      <c r="B1609">
        <v>90987</v>
      </c>
      <c r="C1609" s="3">
        <v>44128</v>
      </c>
      <c r="D1609" s="3">
        <v>44130</v>
      </c>
      <c r="E1609" t="s">
        <v>981</v>
      </c>
      <c r="F1609">
        <v>7.0000000000000007E-2</v>
      </c>
      <c r="G1609">
        <v>1.99</v>
      </c>
      <c r="H1609">
        <v>23.045999999999999</v>
      </c>
      <c r="I1609">
        <v>23.045999999999999</v>
      </c>
      <c r="J1609" t="s">
        <v>4638</v>
      </c>
      <c r="K1609">
        <v>5.58</v>
      </c>
      <c r="L1609">
        <v>23</v>
      </c>
      <c r="M1609">
        <v>121.46</v>
      </c>
      <c r="N1609">
        <v>3325</v>
      </c>
      <c r="O1609" t="s">
        <v>2396</v>
      </c>
      <c r="P1609" t="s">
        <v>710</v>
      </c>
      <c r="Q1609" t="s">
        <v>719</v>
      </c>
      <c r="R1609" t="s">
        <v>721</v>
      </c>
      <c r="S1609" t="s">
        <v>724</v>
      </c>
      <c r="T1609" t="s">
        <v>738</v>
      </c>
      <c r="U1609" t="s">
        <v>272</v>
      </c>
      <c r="V1609">
        <v>0.46</v>
      </c>
      <c r="W1609" t="s">
        <v>715</v>
      </c>
      <c r="X1609" t="s">
        <v>1012</v>
      </c>
      <c r="Y1609" t="s">
        <v>1117</v>
      </c>
      <c r="Z1609">
        <v>97420</v>
      </c>
    </row>
    <row r="1610" spans="1:26" x14ac:dyDescent="0.25">
      <c r="A1610">
        <v>7096</v>
      </c>
      <c r="B1610">
        <v>50656</v>
      </c>
      <c r="C1610" s="3">
        <v>44129</v>
      </c>
      <c r="D1610" s="3">
        <v>44130</v>
      </c>
      <c r="E1610" t="s">
        <v>981</v>
      </c>
      <c r="F1610">
        <v>0.01</v>
      </c>
      <c r="G1610">
        <v>56</v>
      </c>
      <c r="H1610">
        <v>4260.1120000000001</v>
      </c>
      <c r="I1610">
        <v>4260.1120000000001</v>
      </c>
      <c r="J1610" t="s">
        <v>4638</v>
      </c>
      <c r="K1610">
        <v>500.98</v>
      </c>
      <c r="L1610">
        <v>56</v>
      </c>
      <c r="M1610">
        <v>29718.53</v>
      </c>
      <c r="N1610">
        <v>2571</v>
      </c>
      <c r="O1610" t="s">
        <v>2865</v>
      </c>
      <c r="P1610" t="s">
        <v>712</v>
      </c>
      <c r="Q1610" t="s">
        <v>719</v>
      </c>
      <c r="R1610" t="s">
        <v>723</v>
      </c>
      <c r="S1610" t="s">
        <v>727</v>
      </c>
      <c r="T1610" t="s">
        <v>740</v>
      </c>
      <c r="U1610" t="s">
        <v>925</v>
      </c>
      <c r="V1610">
        <v>0.6</v>
      </c>
      <c r="W1610" t="s">
        <v>716</v>
      </c>
      <c r="X1610" t="s">
        <v>1018</v>
      </c>
      <c r="Y1610" t="s">
        <v>1004</v>
      </c>
      <c r="Z1610">
        <v>10165</v>
      </c>
    </row>
    <row r="1611" spans="1:26" x14ac:dyDescent="0.25">
      <c r="A1611">
        <v>7098</v>
      </c>
      <c r="B1611">
        <v>50656</v>
      </c>
      <c r="C1611" s="3">
        <v>44129</v>
      </c>
      <c r="D1611" s="3">
        <v>44130</v>
      </c>
      <c r="E1611" t="s">
        <v>981</v>
      </c>
      <c r="F1611">
        <v>0.1</v>
      </c>
      <c r="G1611">
        <v>3.68</v>
      </c>
      <c r="H1611">
        <v>-25.14</v>
      </c>
      <c r="I1611" t="s">
        <v>4638</v>
      </c>
      <c r="J1611">
        <v>-61.870000000000005</v>
      </c>
      <c r="K1611">
        <v>7.7</v>
      </c>
      <c r="L1611">
        <v>27</v>
      </c>
      <c r="M1611">
        <v>197.48</v>
      </c>
      <c r="N1611">
        <v>2571</v>
      </c>
      <c r="O1611" t="s">
        <v>2133</v>
      </c>
      <c r="P1611" t="s">
        <v>710</v>
      </c>
      <c r="Q1611" t="s">
        <v>719</v>
      </c>
      <c r="R1611" t="s">
        <v>723</v>
      </c>
      <c r="S1611" t="s">
        <v>732</v>
      </c>
      <c r="T1611" t="s">
        <v>738</v>
      </c>
      <c r="U1611" t="s">
        <v>953</v>
      </c>
      <c r="V1611">
        <v>0.52</v>
      </c>
      <c r="W1611" t="s">
        <v>716</v>
      </c>
      <c r="X1611" t="s">
        <v>1018</v>
      </c>
      <c r="Y1611" t="s">
        <v>1004</v>
      </c>
      <c r="Z1611">
        <v>10165</v>
      </c>
    </row>
    <row r="1612" spans="1:26" x14ac:dyDescent="0.25">
      <c r="A1612">
        <v>20366</v>
      </c>
      <c r="B1612">
        <v>88839</v>
      </c>
      <c r="C1612" s="3">
        <v>44129</v>
      </c>
      <c r="D1612" s="3">
        <v>44130</v>
      </c>
      <c r="E1612" t="s">
        <v>981</v>
      </c>
      <c r="F1612">
        <v>0.05</v>
      </c>
      <c r="G1612">
        <v>1.92</v>
      </c>
      <c r="H1612">
        <v>1628.37</v>
      </c>
      <c r="I1612">
        <v>1628.37</v>
      </c>
      <c r="J1612" t="s">
        <v>4638</v>
      </c>
      <c r="K1612">
        <v>3.14</v>
      </c>
      <c r="L1612">
        <v>18</v>
      </c>
      <c r="M1612">
        <v>59.22</v>
      </c>
      <c r="N1612">
        <v>3379</v>
      </c>
      <c r="O1612" t="s">
        <v>3159</v>
      </c>
      <c r="P1612" t="s">
        <v>711</v>
      </c>
      <c r="Q1612" t="s">
        <v>717</v>
      </c>
      <c r="R1612" t="s">
        <v>721</v>
      </c>
      <c r="S1612" t="s">
        <v>104</v>
      </c>
      <c r="T1612" t="s">
        <v>738</v>
      </c>
      <c r="U1612" t="s">
        <v>223</v>
      </c>
      <c r="V1612">
        <v>0.84</v>
      </c>
      <c r="W1612" t="s">
        <v>713</v>
      </c>
      <c r="X1612" t="s">
        <v>1039</v>
      </c>
      <c r="Y1612" t="s">
        <v>1434</v>
      </c>
      <c r="Z1612">
        <v>30144</v>
      </c>
    </row>
    <row r="1613" spans="1:26" x14ac:dyDescent="0.25">
      <c r="A1613">
        <v>25095</v>
      </c>
      <c r="B1613">
        <v>90327</v>
      </c>
      <c r="C1613" s="3">
        <v>44129</v>
      </c>
      <c r="D1613" s="3">
        <v>44131</v>
      </c>
      <c r="E1613" t="s">
        <v>981</v>
      </c>
      <c r="F1613">
        <v>0</v>
      </c>
      <c r="G1613">
        <v>5.15</v>
      </c>
      <c r="H1613">
        <v>-150.2604</v>
      </c>
      <c r="I1613" t="s">
        <v>4638</v>
      </c>
      <c r="J1613">
        <v>-28.968500000000002</v>
      </c>
      <c r="K1613">
        <v>4.37</v>
      </c>
      <c r="L1613">
        <v>19</v>
      </c>
      <c r="M1613">
        <v>87.85</v>
      </c>
      <c r="N1613">
        <v>2570</v>
      </c>
      <c r="O1613" t="s">
        <v>3798</v>
      </c>
      <c r="P1613" t="s">
        <v>710</v>
      </c>
      <c r="Q1613" t="s">
        <v>719</v>
      </c>
      <c r="R1613" t="s">
        <v>721</v>
      </c>
      <c r="S1613" t="s">
        <v>729</v>
      </c>
      <c r="T1613" t="s">
        <v>739</v>
      </c>
      <c r="U1613" t="s">
        <v>360</v>
      </c>
      <c r="V1613">
        <v>0.59</v>
      </c>
      <c r="W1613" t="s">
        <v>715</v>
      </c>
      <c r="X1613" t="s">
        <v>1036</v>
      </c>
      <c r="Y1613" t="s">
        <v>1047</v>
      </c>
      <c r="Z1613">
        <v>95616</v>
      </c>
    </row>
    <row r="1614" spans="1:26" x14ac:dyDescent="0.25">
      <c r="A1614">
        <v>25096</v>
      </c>
      <c r="B1614">
        <v>90327</v>
      </c>
      <c r="C1614" s="3">
        <v>44129</v>
      </c>
      <c r="D1614" s="3">
        <v>44130</v>
      </c>
      <c r="E1614" t="s">
        <v>981</v>
      </c>
      <c r="F1614">
        <v>0.01</v>
      </c>
      <c r="G1614">
        <v>56</v>
      </c>
      <c r="H1614">
        <v>4899.1288000000004</v>
      </c>
      <c r="I1614">
        <v>4899.1288000000004</v>
      </c>
      <c r="J1614">
        <v>-18.03</v>
      </c>
      <c r="K1614">
        <v>500.98</v>
      </c>
      <c r="L1614">
        <v>14</v>
      </c>
      <c r="M1614">
        <v>7429.63</v>
      </c>
      <c r="N1614">
        <v>2570</v>
      </c>
      <c r="O1614" t="s">
        <v>4557</v>
      </c>
      <c r="P1614" t="s">
        <v>712</v>
      </c>
      <c r="Q1614" t="s">
        <v>719</v>
      </c>
      <c r="R1614" t="s">
        <v>723</v>
      </c>
      <c r="S1614" t="s">
        <v>727</v>
      </c>
      <c r="T1614" t="s">
        <v>740</v>
      </c>
      <c r="U1614" t="s">
        <v>925</v>
      </c>
      <c r="V1614">
        <v>0.6</v>
      </c>
      <c r="W1614" t="s">
        <v>715</v>
      </c>
      <c r="X1614" t="s">
        <v>1036</v>
      </c>
      <c r="Y1614" t="s">
        <v>1047</v>
      </c>
      <c r="Z1614">
        <v>95616</v>
      </c>
    </row>
    <row r="1615" spans="1:26" x14ac:dyDescent="0.25">
      <c r="A1615">
        <v>25097</v>
      </c>
      <c r="B1615">
        <v>90327</v>
      </c>
      <c r="C1615" s="3">
        <v>44129</v>
      </c>
      <c r="D1615" s="3">
        <v>44129</v>
      </c>
      <c r="E1615" t="s">
        <v>981</v>
      </c>
      <c r="F1615">
        <v>0.02</v>
      </c>
      <c r="G1615">
        <v>5.16</v>
      </c>
      <c r="H1615">
        <v>44.712000000000003</v>
      </c>
      <c r="I1615">
        <v>44.712000000000003</v>
      </c>
      <c r="J1615" t="s">
        <v>4638</v>
      </c>
      <c r="K1615">
        <v>12.58</v>
      </c>
      <c r="L1615">
        <v>18</v>
      </c>
      <c r="M1615">
        <v>224.29</v>
      </c>
      <c r="N1615">
        <v>2570</v>
      </c>
      <c r="O1615" t="s">
        <v>3454</v>
      </c>
      <c r="P1615" t="s">
        <v>710</v>
      </c>
      <c r="Q1615" t="s">
        <v>719</v>
      </c>
      <c r="R1615" t="s">
        <v>723</v>
      </c>
      <c r="S1615" t="s">
        <v>732</v>
      </c>
      <c r="T1615" t="s">
        <v>739</v>
      </c>
      <c r="U1615" t="s">
        <v>63</v>
      </c>
      <c r="V1615">
        <v>0.43</v>
      </c>
      <c r="W1615" t="s">
        <v>715</v>
      </c>
      <c r="X1615" t="s">
        <v>1036</v>
      </c>
      <c r="Y1615" t="s">
        <v>1047</v>
      </c>
      <c r="Z1615">
        <v>95616</v>
      </c>
    </row>
    <row r="1616" spans="1:26" x14ac:dyDescent="0.25">
      <c r="A1616">
        <v>25098</v>
      </c>
      <c r="B1616">
        <v>90327</v>
      </c>
      <c r="C1616" s="3">
        <v>44129</v>
      </c>
      <c r="D1616" s="3">
        <v>44130</v>
      </c>
      <c r="E1616" t="s">
        <v>981</v>
      </c>
      <c r="F1616">
        <v>0.1</v>
      </c>
      <c r="G1616">
        <v>3.68</v>
      </c>
      <c r="H1616">
        <v>-22.626000000000001</v>
      </c>
      <c r="I1616" t="s">
        <v>4638</v>
      </c>
      <c r="J1616" t="s">
        <v>4638</v>
      </c>
      <c r="K1616">
        <v>7.7</v>
      </c>
      <c r="L1616">
        <v>7</v>
      </c>
      <c r="M1616">
        <v>51.2</v>
      </c>
      <c r="N1616">
        <v>2570</v>
      </c>
      <c r="O1616" t="s">
        <v>3263</v>
      </c>
      <c r="P1616" t="s">
        <v>710</v>
      </c>
      <c r="Q1616" t="s">
        <v>719</v>
      </c>
      <c r="R1616" t="s">
        <v>723</v>
      </c>
      <c r="S1616" t="s">
        <v>732</v>
      </c>
      <c r="T1616" t="s">
        <v>738</v>
      </c>
      <c r="U1616" t="s">
        <v>953</v>
      </c>
      <c r="V1616">
        <v>0.52</v>
      </c>
      <c r="W1616" t="s">
        <v>715</v>
      </c>
      <c r="X1616" t="s">
        <v>1036</v>
      </c>
      <c r="Y1616" t="s">
        <v>1047</v>
      </c>
      <c r="Z1616">
        <v>95616</v>
      </c>
    </row>
    <row r="1617" spans="1:26" x14ac:dyDescent="0.25">
      <c r="A1617">
        <v>23436</v>
      </c>
      <c r="B1617">
        <v>90362</v>
      </c>
      <c r="C1617" s="3">
        <v>44130</v>
      </c>
      <c r="D1617" s="3">
        <v>44131</v>
      </c>
      <c r="E1617" t="s">
        <v>977</v>
      </c>
      <c r="F1617">
        <v>0.09</v>
      </c>
      <c r="G1617">
        <v>35</v>
      </c>
      <c r="H1617">
        <v>-801.15479999999991</v>
      </c>
      <c r="I1617" t="s">
        <v>4638</v>
      </c>
      <c r="J1617" t="s">
        <v>4638</v>
      </c>
      <c r="K1617">
        <v>101.41</v>
      </c>
      <c r="L1617">
        <v>12</v>
      </c>
      <c r="M1617">
        <v>1178.32</v>
      </c>
      <c r="N1617">
        <v>731</v>
      </c>
      <c r="O1617" t="s">
        <v>2755</v>
      </c>
      <c r="P1617" t="s">
        <v>710</v>
      </c>
      <c r="Q1617" t="s">
        <v>719</v>
      </c>
      <c r="R1617" t="s">
        <v>721</v>
      </c>
      <c r="S1617" t="s">
        <v>730</v>
      </c>
      <c r="T1617" t="s">
        <v>744</v>
      </c>
      <c r="U1617" t="s">
        <v>260</v>
      </c>
      <c r="V1617">
        <v>0.82</v>
      </c>
      <c r="W1617" t="s">
        <v>716</v>
      </c>
      <c r="X1617" t="s">
        <v>1902</v>
      </c>
      <c r="Y1617" t="s">
        <v>1141</v>
      </c>
      <c r="Z1617">
        <v>1803</v>
      </c>
    </row>
    <row r="1618" spans="1:26" x14ac:dyDescent="0.25">
      <c r="A1618">
        <v>20203</v>
      </c>
      <c r="B1618">
        <v>90103</v>
      </c>
      <c r="C1618" s="3">
        <v>44131</v>
      </c>
      <c r="D1618" s="3">
        <v>44132</v>
      </c>
      <c r="E1618" t="s">
        <v>979</v>
      </c>
      <c r="F1618">
        <v>0.08</v>
      </c>
      <c r="G1618">
        <v>3.97</v>
      </c>
      <c r="H1618">
        <v>0.42660000000000337</v>
      </c>
      <c r="I1618">
        <v>0.42660000000000337</v>
      </c>
      <c r="J1618">
        <v>-11.681999999999999</v>
      </c>
      <c r="K1618">
        <v>3.28</v>
      </c>
      <c r="L1618">
        <v>18</v>
      </c>
      <c r="M1618">
        <v>57.24</v>
      </c>
      <c r="N1618">
        <v>3320</v>
      </c>
      <c r="O1618" t="s">
        <v>3261</v>
      </c>
      <c r="P1618" t="s">
        <v>710</v>
      </c>
      <c r="Q1618" t="s">
        <v>718</v>
      </c>
      <c r="R1618" t="s">
        <v>721</v>
      </c>
      <c r="S1618" t="s">
        <v>724</v>
      </c>
      <c r="T1618" t="s">
        <v>738</v>
      </c>
      <c r="U1618" t="s">
        <v>205</v>
      </c>
      <c r="V1618">
        <v>0.56000000000000005</v>
      </c>
      <c r="W1618" t="s">
        <v>713</v>
      </c>
      <c r="X1618" t="s">
        <v>1026</v>
      </c>
      <c r="Y1618" t="s">
        <v>1309</v>
      </c>
      <c r="Z1618">
        <v>38301</v>
      </c>
    </row>
    <row r="1619" spans="1:26" x14ac:dyDescent="0.25">
      <c r="A1619">
        <v>20204</v>
      </c>
      <c r="B1619">
        <v>90103</v>
      </c>
      <c r="C1619" s="3">
        <v>44131</v>
      </c>
      <c r="D1619" s="3">
        <v>44133</v>
      </c>
      <c r="E1619" t="s">
        <v>979</v>
      </c>
      <c r="F1619">
        <v>0.09</v>
      </c>
      <c r="G1619">
        <v>8.99</v>
      </c>
      <c r="H1619">
        <v>66.215999999999994</v>
      </c>
      <c r="I1619">
        <v>66.215999999999994</v>
      </c>
      <c r="J1619" t="s">
        <v>4638</v>
      </c>
      <c r="K1619">
        <v>40.97</v>
      </c>
      <c r="L1619">
        <v>22</v>
      </c>
      <c r="M1619">
        <v>824.7</v>
      </c>
      <c r="N1619">
        <v>3320</v>
      </c>
      <c r="O1619" t="s">
        <v>3261</v>
      </c>
      <c r="P1619" t="s">
        <v>711</v>
      </c>
      <c r="Q1619" t="s">
        <v>718</v>
      </c>
      <c r="R1619" t="s">
        <v>721</v>
      </c>
      <c r="S1619" t="s">
        <v>724</v>
      </c>
      <c r="T1619" t="s">
        <v>741</v>
      </c>
      <c r="U1619" t="s">
        <v>797</v>
      </c>
      <c r="V1619">
        <v>0.59</v>
      </c>
      <c r="W1619" t="s">
        <v>713</v>
      </c>
      <c r="X1619" t="s">
        <v>1026</v>
      </c>
      <c r="Y1619" t="s">
        <v>1309</v>
      </c>
      <c r="Z1619">
        <v>38301</v>
      </c>
    </row>
    <row r="1620" spans="1:26" x14ac:dyDescent="0.25">
      <c r="A1620">
        <v>20377</v>
      </c>
      <c r="B1620">
        <v>87525</v>
      </c>
      <c r="C1620" s="3">
        <v>44131</v>
      </c>
      <c r="D1620" s="3">
        <v>44133</v>
      </c>
      <c r="E1620" t="s">
        <v>979</v>
      </c>
      <c r="F1620">
        <v>0</v>
      </c>
      <c r="G1620">
        <v>8.99</v>
      </c>
      <c r="H1620">
        <v>613.89576</v>
      </c>
      <c r="I1620">
        <v>613.89576</v>
      </c>
      <c r="J1620">
        <v>-42.38</v>
      </c>
      <c r="K1620">
        <v>125.99</v>
      </c>
      <c r="L1620">
        <v>12</v>
      </c>
      <c r="M1620">
        <v>1362.2</v>
      </c>
      <c r="N1620">
        <v>762</v>
      </c>
      <c r="O1620" t="s">
        <v>3900</v>
      </c>
      <c r="P1620" t="s">
        <v>710</v>
      </c>
      <c r="Q1620" t="s">
        <v>718</v>
      </c>
      <c r="R1620" t="s">
        <v>722</v>
      </c>
      <c r="S1620" t="s">
        <v>102</v>
      </c>
      <c r="T1620" t="s">
        <v>739</v>
      </c>
      <c r="U1620" t="s">
        <v>365</v>
      </c>
      <c r="V1620">
        <v>0.56999999999999995</v>
      </c>
      <c r="W1620" t="s">
        <v>715</v>
      </c>
      <c r="X1620" t="s">
        <v>737</v>
      </c>
      <c r="Y1620" t="s">
        <v>1189</v>
      </c>
      <c r="Z1620">
        <v>98661</v>
      </c>
    </row>
    <row r="1621" spans="1:26" x14ac:dyDescent="0.25">
      <c r="A1621">
        <v>1041</v>
      </c>
      <c r="B1621">
        <v>7623</v>
      </c>
      <c r="C1621" s="3">
        <v>44132</v>
      </c>
      <c r="D1621" s="3">
        <v>44134</v>
      </c>
      <c r="E1621" t="s">
        <v>981</v>
      </c>
      <c r="F1621">
        <v>0.03</v>
      </c>
      <c r="G1621">
        <v>24.49</v>
      </c>
      <c r="H1621">
        <v>1282.4959999999999</v>
      </c>
      <c r="I1621">
        <v>1282.4959999999999</v>
      </c>
      <c r="J1621">
        <v>-13.826000000000001</v>
      </c>
      <c r="K1621">
        <v>300.64999999999998</v>
      </c>
      <c r="L1621">
        <v>32</v>
      </c>
      <c r="M1621">
        <v>9705.4599999999991</v>
      </c>
      <c r="N1621">
        <v>3011</v>
      </c>
      <c r="O1621" t="s">
        <v>2571</v>
      </c>
      <c r="P1621" t="s">
        <v>710</v>
      </c>
      <c r="Q1621" t="s">
        <v>720</v>
      </c>
      <c r="R1621" t="s">
        <v>721</v>
      </c>
      <c r="S1621" t="s">
        <v>729</v>
      </c>
      <c r="T1621" t="s">
        <v>744</v>
      </c>
      <c r="U1621" t="s">
        <v>353</v>
      </c>
      <c r="V1621">
        <v>0.52</v>
      </c>
      <c r="W1621" t="s">
        <v>716</v>
      </c>
      <c r="X1621" t="s">
        <v>1902</v>
      </c>
      <c r="Y1621" t="s">
        <v>1000</v>
      </c>
      <c r="Z1621">
        <v>2113</v>
      </c>
    </row>
    <row r="1622" spans="1:26" x14ac:dyDescent="0.25">
      <c r="A1622">
        <v>1042</v>
      </c>
      <c r="B1622">
        <v>7623</v>
      </c>
      <c r="C1622" s="3">
        <v>44132</v>
      </c>
      <c r="D1622" s="3">
        <v>44134</v>
      </c>
      <c r="E1622" t="s">
        <v>981</v>
      </c>
      <c r="F1622">
        <v>0.06</v>
      </c>
      <c r="G1622">
        <v>19.989999999999998</v>
      </c>
      <c r="H1622">
        <v>17.2</v>
      </c>
      <c r="I1622">
        <v>17.2</v>
      </c>
      <c r="J1622" t="s">
        <v>4638</v>
      </c>
      <c r="K1622">
        <v>49.99</v>
      </c>
      <c r="L1622">
        <v>67</v>
      </c>
      <c r="M1622">
        <v>3247.54</v>
      </c>
      <c r="N1622">
        <v>3011</v>
      </c>
      <c r="O1622" t="s">
        <v>2944</v>
      </c>
      <c r="P1622" t="s">
        <v>710</v>
      </c>
      <c r="Q1622" t="s">
        <v>720</v>
      </c>
      <c r="R1622" t="s">
        <v>722</v>
      </c>
      <c r="S1622" t="s">
        <v>725</v>
      </c>
      <c r="T1622" t="s">
        <v>739</v>
      </c>
      <c r="U1622" t="s">
        <v>757</v>
      </c>
      <c r="V1622">
        <v>0.45</v>
      </c>
      <c r="W1622" t="s">
        <v>716</v>
      </c>
      <c r="X1622" t="s">
        <v>1902</v>
      </c>
      <c r="Y1622" t="s">
        <v>1000</v>
      </c>
      <c r="Z1622">
        <v>2113</v>
      </c>
    </row>
    <row r="1623" spans="1:26" x14ac:dyDescent="0.25">
      <c r="A1623">
        <v>1043</v>
      </c>
      <c r="B1623">
        <v>7623</v>
      </c>
      <c r="C1623" s="3">
        <v>44132</v>
      </c>
      <c r="D1623" s="3">
        <v>44133</v>
      </c>
      <c r="E1623" t="s">
        <v>981</v>
      </c>
      <c r="F1623">
        <v>0.1</v>
      </c>
      <c r="G1623">
        <v>4.6500000000000004</v>
      </c>
      <c r="H1623">
        <v>1184.1200000000001</v>
      </c>
      <c r="I1623">
        <v>1184.1200000000001</v>
      </c>
      <c r="J1623" t="s">
        <v>4638</v>
      </c>
      <c r="K1623">
        <v>104.85</v>
      </c>
      <c r="L1623">
        <v>58</v>
      </c>
      <c r="M1623">
        <v>5582.63</v>
      </c>
      <c r="N1623">
        <v>3011</v>
      </c>
      <c r="O1623" t="s">
        <v>2944</v>
      </c>
      <c r="P1623" t="s">
        <v>710</v>
      </c>
      <c r="Q1623" t="s">
        <v>720</v>
      </c>
      <c r="R1623" t="s">
        <v>721</v>
      </c>
      <c r="S1623" t="s">
        <v>726</v>
      </c>
      <c r="T1623" t="s">
        <v>739</v>
      </c>
      <c r="U1623" t="s">
        <v>929</v>
      </c>
      <c r="V1623">
        <v>0.37</v>
      </c>
      <c r="W1623" t="s">
        <v>716</v>
      </c>
      <c r="X1623" t="s">
        <v>1902</v>
      </c>
      <c r="Y1623" t="s">
        <v>1000</v>
      </c>
      <c r="Z1623">
        <v>2113</v>
      </c>
    </row>
    <row r="1624" spans="1:26" x14ac:dyDescent="0.25">
      <c r="A1624">
        <v>19041</v>
      </c>
      <c r="B1624">
        <v>86346</v>
      </c>
      <c r="C1624" s="3">
        <v>44132</v>
      </c>
      <c r="D1624" s="3">
        <v>44134</v>
      </c>
      <c r="E1624" t="s">
        <v>981</v>
      </c>
      <c r="F1624">
        <v>0.03</v>
      </c>
      <c r="G1624">
        <v>24.49</v>
      </c>
      <c r="H1624">
        <v>1474.8703999999998</v>
      </c>
      <c r="I1624">
        <v>1474.8703999999998</v>
      </c>
      <c r="J1624">
        <v>-28.45</v>
      </c>
      <c r="K1624">
        <v>300.64999999999998</v>
      </c>
      <c r="L1624">
        <v>8</v>
      </c>
      <c r="M1624">
        <v>2426.36</v>
      </c>
      <c r="N1624">
        <v>3012</v>
      </c>
      <c r="O1624" t="s">
        <v>3589</v>
      </c>
      <c r="P1624" t="s">
        <v>710</v>
      </c>
      <c r="Q1624" t="s">
        <v>720</v>
      </c>
      <c r="R1624" t="s">
        <v>721</v>
      </c>
      <c r="S1624" t="s">
        <v>729</v>
      </c>
      <c r="T1624" t="s">
        <v>744</v>
      </c>
      <c r="U1624" t="s">
        <v>353</v>
      </c>
      <c r="V1624">
        <v>0.52</v>
      </c>
      <c r="W1624" t="s">
        <v>716</v>
      </c>
      <c r="X1624" t="s">
        <v>1018</v>
      </c>
      <c r="Y1624" t="s">
        <v>1284</v>
      </c>
      <c r="Z1624">
        <v>14609</v>
      </c>
    </row>
    <row r="1625" spans="1:26" x14ac:dyDescent="0.25">
      <c r="A1625">
        <v>19042</v>
      </c>
      <c r="B1625">
        <v>86346</v>
      </c>
      <c r="C1625" s="3">
        <v>44132</v>
      </c>
      <c r="D1625" s="3">
        <v>44134</v>
      </c>
      <c r="E1625" t="s">
        <v>981</v>
      </c>
      <c r="F1625">
        <v>0.06</v>
      </c>
      <c r="G1625">
        <v>19.989999999999998</v>
      </c>
      <c r="H1625">
        <v>19.78</v>
      </c>
      <c r="I1625">
        <v>19.78</v>
      </c>
      <c r="J1625" t="s">
        <v>4638</v>
      </c>
      <c r="K1625">
        <v>49.99</v>
      </c>
      <c r="L1625">
        <v>17</v>
      </c>
      <c r="M1625">
        <v>824</v>
      </c>
      <c r="N1625">
        <v>3012</v>
      </c>
      <c r="O1625" t="s">
        <v>2995</v>
      </c>
      <c r="P1625" t="s">
        <v>710</v>
      </c>
      <c r="Q1625" t="s">
        <v>720</v>
      </c>
      <c r="R1625" t="s">
        <v>722</v>
      </c>
      <c r="S1625" t="s">
        <v>725</v>
      </c>
      <c r="T1625" t="s">
        <v>739</v>
      </c>
      <c r="U1625" t="s">
        <v>757</v>
      </c>
      <c r="V1625">
        <v>0.45</v>
      </c>
      <c r="W1625" t="s">
        <v>716</v>
      </c>
      <c r="X1625" t="s">
        <v>1018</v>
      </c>
      <c r="Y1625" t="s">
        <v>1284</v>
      </c>
      <c r="Z1625">
        <v>14609</v>
      </c>
    </row>
    <row r="1626" spans="1:26" x14ac:dyDescent="0.25">
      <c r="A1626">
        <v>19043</v>
      </c>
      <c r="B1626">
        <v>86346</v>
      </c>
      <c r="C1626" s="3">
        <v>44132</v>
      </c>
      <c r="D1626" s="3">
        <v>44133</v>
      </c>
      <c r="E1626" t="s">
        <v>981</v>
      </c>
      <c r="F1626">
        <v>0.1</v>
      </c>
      <c r="G1626">
        <v>4.6500000000000004</v>
      </c>
      <c r="H1626">
        <v>929.7956999999999</v>
      </c>
      <c r="I1626">
        <v>929.7956999999999</v>
      </c>
      <c r="J1626" t="s">
        <v>4638</v>
      </c>
      <c r="K1626">
        <v>104.85</v>
      </c>
      <c r="L1626">
        <v>14</v>
      </c>
      <c r="M1626">
        <v>1347.53</v>
      </c>
      <c r="N1626">
        <v>3012</v>
      </c>
      <c r="O1626" t="s">
        <v>3589</v>
      </c>
      <c r="P1626" t="s">
        <v>710</v>
      </c>
      <c r="Q1626" t="s">
        <v>720</v>
      </c>
      <c r="R1626" t="s">
        <v>721</v>
      </c>
      <c r="S1626" t="s">
        <v>726</v>
      </c>
      <c r="T1626" t="s">
        <v>739</v>
      </c>
      <c r="U1626" t="s">
        <v>929</v>
      </c>
      <c r="V1626">
        <v>0.37</v>
      </c>
      <c r="W1626" t="s">
        <v>716</v>
      </c>
      <c r="X1626" t="s">
        <v>1018</v>
      </c>
      <c r="Y1626" t="s">
        <v>1284</v>
      </c>
      <c r="Z1626">
        <v>14609</v>
      </c>
    </row>
    <row r="1627" spans="1:26" x14ac:dyDescent="0.25">
      <c r="A1627">
        <v>20639</v>
      </c>
      <c r="B1627">
        <v>89279</v>
      </c>
      <c r="C1627" s="3">
        <v>44132</v>
      </c>
      <c r="D1627" s="3">
        <v>44134</v>
      </c>
      <c r="E1627" t="s">
        <v>977</v>
      </c>
      <c r="F1627">
        <v>0.1</v>
      </c>
      <c r="G1627">
        <v>5.97</v>
      </c>
      <c r="H1627">
        <v>156.74339999999998</v>
      </c>
      <c r="I1627">
        <v>156.74339999999998</v>
      </c>
      <c r="J1627" t="s">
        <v>4638</v>
      </c>
      <c r="K1627">
        <v>48.91</v>
      </c>
      <c r="L1627">
        <v>14</v>
      </c>
      <c r="M1627">
        <v>618.96</v>
      </c>
      <c r="N1627">
        <v>2254</v>
      </c>
      <c r="O1627" t="s">
        <v>2190</v>
      </c>
      <c r="P1627" t="s">
        <v>710</v>
      </c>
      <c r="Q1627" t="s">
        <v>720</v>
      </c>
      <c r="R1627" t="s">
        <v>721</v>
      </c>
      <c r="S1627" t="s">
        <v>726</v>
      </c>
      <c r="T1627" t="s">
        <v>739</v>
      </c>
      <c r="U1627" t="s">
        <v>856</v>
      </c>
      <c r="V1627">
        <v>0.38</v>
      </c>
      <c r="W1627" t="s">
        <v>713</v>
      </c>
      <c r="X1627" t="s">
        <v>1079</v>
      </c>
      <c r="Y1627" t="s">
        <v>1366</v>
      </c>
      <c r="Z1627">
        <v>42003</v>
      </c>
    </row>
    <row r="1628" spans="1:26" x14ac:dyDescent="0.25">
      <c r="A1628">
        <v>20640</v>
      </c>
      <c r="B1628">
        <v>89279</v>
      </c>
      <c r="C1628" s="3">
        <v>44132</v>
      </c>
      <c r="D1628" s="3">
        <v>44132</v>
      </c>
      <c r="E1628" t="s">
        <v>977</v>
      </c>
      <c r="F1628">
        <v>0.08</v>
      </c>
      <c r="G1628">
        <v>5.46</v>
      </c>
      <c r="H1628">
        <v>110.11799999999999</v>
      </c>
      <c r="I1628">
        <v>110.11799999999999</v>
      </c>
      <c r="J1628">
        <v>-6.8586</v>
      </c>
      <c r="K1628">
        <v>5.98</v>
      </c>
      <c r="L1628">
        <v>13</v>
      </c>
      <c r="M1628">
        <v>77.540000000000006</v>
      </c>
      <c r="N1628">
        <v>2254</v>
      </c>
      <c r="O1628" t="s">
        <v>3001</v>
      </c>
      <c r="P1628" t="s">
        <v>710</v>
      </c>
      <c r="Q1628" t="s">
        <v>720</v>
      </c>
      <c r="R1628" t="s">
        <v>721</v>
      </c>
      <c r="S1628" t="s">
        <v>726</v>
      </c>
      <c r="T1628" t="s">
        <v>739</v>
      </c>
      <c r="U1628" t="s">
        <v>451</v>
      </c>
      <c r="V1628">
        <v>0.36</v>
      </c>
      <c r="W1628" t="s">
        <v>713</v>
      </c>
      <c r="X1628" t="s">
        <v>1079</v>
      </c>
      <c r="Y1628" t="s">
        <v>1366</v>
      </c>
      <c r="Z1628">
        <v>42003</v>
      </c>
    </row>
    <row r="1629" spans="1:26" x14ac:dyDescent="0.25">
      <c r="A1629">
        <v>22597</v>
      </c>
      <c r="B1629">
        <v>91437</v>
      </c>
      <c r="C1629" s="3">
        <v>44132</v>
      </c>
      <c r="D1629" s="3">
        <v>44134</v>
      </c>
      <c r="E1629" t="s">
        <v>977</v>
      </c>
      <c r="F1629">
        <v>0.09</v>
      </c>
      <c r="G1629">
        <v>1.49</v>
      </c>
      <c r="H1629">
        <v>107.45461999999999</v>
      </c>
      <c r="I1629">
        <v>107.45461999999999</v>
      </c>
      <c r="J1629">
        <v>-127.41792000000001</v>
      </c>
      <c r="K1629">
        <v>28.53</v>
      </c>
      <c r="L1629">
        <v>6</v>
      </c>
      <c r="M1629">
        <v>157.33000000000001</v>
      </c>
      <c r="N1629">
        <v>3359</v>
      </c>
      <c r="O1629" t="s">
        <v>3216</v>
      </c>
      <c r="P1629" t="s">
        <v>710</v>
      </c>
      <c r="Q1629" t="s">
        <v>717</v>
      </c>
      <c r="R1629" t="s">
        <v>721</v>
      </c>
      <c r="S1629" t="s">
        <v>103</v>
      </c>
      <c r="T1629" t="s">
        <v>739</v>
      </c>
      <c r="U1629" t="s">
        <v>688</v>
      </c>
      <c r="V1629">
        <v>0.38</v>
      </c>
      <c r="W1629" t="s">
        <v>714</v>
      </c>
      <c r="X1629" t="s">
        <v>1030</v>
      </c>
      <c r="Y1629" t="s">
        <v>1784</v>
      </c>
      <c r="Z1629">
        <v>53213</v>
      </c>
    </row>
    <row r="1630" spans="1:26" x14ac:dyDescent="0.25">
      <c r="A1630">
        <v>18490</v>
      </c>
      <c r="B1630">
        <v>88198</v>
      </c>
      <c r="C1630" s="3">
        <v>44133</v>
      </c>
      <c r="D1630" s="3">
        <v>44135</v>
      </c>
      <c r="E1630" t="s">
        <v>979</v>
      </c>
      <c r="F1630">
        <v>0.06</v>
      </c>
      <c r="G1630">
        <v>5.24</v>
      </c>
      <c r="H1630">
        <v>-64.670940000000002</v>
      </c>
      <c r="I1630" t="s">
        <v>4638</v>
      </c>
      <c r="J1630">
        <v>-375.33210000000008</v>
      </c>
      <c r="K1630">
        <v>5.38</v>
      </c>
      <c r="L1630">
        <v>14</v>
      </c>
      <c r="M1630">
        <v>81.819999999999993</v>
      </c>
      <c r="N1630">
        <v>618</v>
      </c>
      <c r="O1630" t="s">
        <v>4305</v>
      </c>
      <c r="P1630" t="s">
        <v>711</v>
      </c>
      <c r="Q1630" t="s">
        <v>719</v>
      </c>
      <c r="R1630" t="s">
        <v>721</v>
      </c>
      <c r="S1630" t="s">
        <v>103</v>
      </c>
      <c r="T1630" t="s">
        <v>739</v>
      </c>
      <c r="U1630" t="s">
        <v>452</v>
      </c>
      <c r="V1630">
        <v>0.36</v>
      </c>
      <c r="W1630" t="s">
        <v>715</v>
      </c>
      <c r="X1630" t="s">
        <v>1072</v>
      </c>
      <c r="Y1630" t="s">
        <v>1252</v>
      </c>
      <c r="Z1630">
        <v>81007</v>
      </c>
    </row>
    <row r="1631" spans="1:26" x14ac:dyDescent="0.25">
      <c r="A1631">
        <v>18491</v>
      </c>
      <c r="B1631">
        <v>88198</v>
      </c>
      <c r="C1631" s="3">
        <v>44133</v>
      </c>
      <c r="D1631" s="3">
        <v>44135</v>
      </c>
      <c r="E1631" t="s">
        <v>979</v>
      </c>
      <c r="F1631">
        <v>0.03</v>
      </c>
      <c r="G1631">
        <v>5.96</v>
      </c>
      <c r="H1631">
        <v>-11.113199999999999</v>
      </c>
      <c r="I1631" t="s">
        <v>4638</v>
      </c>
      <c r="J1631" t="s">
        <v>4638</v>
      </c>
      <c r="K1631">
        <v>7.35</v>
      </c>
      <c r="L1631">
        <v>1</v>
      </c>
      <c r="M1631">
        <v>13.16</v>
      </c>
      <c r="N1631">
        <v>618</v>
      </c>
      <c r="O1631" t="s">
        <v>3472</v>
      </c>
      <c r="P1631" t="s">
        <v>710</v>
      </c>
      <c r="Q1631" t="s">
        <v>719</v>
      </c>
      <c r="R1631" t="s">
        <v>721</v>
      </c>
      <c r="S1631" t="s">
        <v>726</v>
      </c>
      <c r="T1631" t="s">
        <v>739</v>
      </c>
      <c r="U1631" t="s">
        <v>347</v>
      </c>
      <c r="V1631">
        <v>0.38</v>
      </c>
      <c r="W1631" t="s">
        <v>715</v>
      </c>
      <c r="X1631" t="s">
        <v>1072</v>
      </c>
      <c r="Y1631" t="s">
        <v>1252</v>
      </c>
      <c r="Z1631">
        <v>81007</v>
      </c>
    </row>
    <row r="1632" spans="1:26" x14ac:dyDescent="0.25">
      <c r="A1632">
        <v>18492</v>
      </c>
      <c r="B1632">
        <v>88198</v>
      </c>
      <c r="C1632" s="3">
        <v>44133</v>
      </c>
      <c r="D1632" s="3">
        <v>44134</v>
      </c>
      <c r="E1632" t="s">
        <v>979</v>
      </c>
      <c r="F1632">
        <v>0.02</v>
      </c>
      <c r="G1632">
        <v>1.39</v>
      </c>
      <c r="H1632">
        <v>23.5428</v>
      </c>
      <c r="I1632">
        <v>23.5428</v>
      </c>
      <c r="J1632" t="s">
        <v>4638</v>
      </c>
      <c r="K1632">
        <v>15.57</v>
      </c>
      <c r="L1632">
        <v>3</v>
      </c>
      <c r="M1632">
        <v>46.23</v>
      </c>
      <c r="N1632">
        <v>617</v>
      </c>
      <c r="O1632" t="s">
        <v>1971</v>
      </c>
      <c r="P1632" t="s">
        <v>710</v>
      </c>
      <c r="Q1632" t="s">
        <v>719</v>
      </c>
      <c r="R1632" t="s">
        <v>721</v>
      </c>
      <c r="S1632" t="s">
        <v>728</v>
      </c>
      <c r="T1632" t="s">
        <v>739</v>
      </c>
      <c r="U1632" t="s">
        <v>812</v>
      </c>
      <c r="V1632">
        <v>0.38</v>
      </c>
      <c r="W1632" t="s">
        <v>715</v>
      </c>
      <c r="X1632" t="s">
        <v>1072</v>
      </c>
      <c r="Y1632" t="s">
        <v>1253</v>
      </c>
      <c r="Z1632">
        <v>81001</v>
      </c>
    </row>
    <row r="1633" spans="1:26" x14ac:dyDescent="0.25">
      <c r="A1633">
        <v>18493</v>
      </c>
      <c r="B1633">
        <v>88198</v>
      </c>
      <c r="C1633" s="3">
        <v>44133</v>
      </c>
      <c r="D1633" s="3">
        <v>44134</v>
      </c>
      <c r="E1633" t="s">
        <v>979</v>
      </c>
      <c r="F1633">
        <v>0.02</v>
      </c>
      <c r="G1633">
        <v>11.52</v>
      </c>
      <c r="H1633">
        <v>-276.11279999999999</v>
      </c>
      <c r="I1633" t="s">
        <v>4638</v>
      </c>
      <c r="J1633" t="s">
        <v>4638</v>
      </c>
      <c r="K1633">
        <v>20.89</v>
      </c>
      <c r="L1633">
        <v>13</v>
      </c>
      <c r="M1633">
        <v>279.27999999999997</v>
      </c>
      <c r="N1633">
        <v>617</v>
      </c>
      <c r="O1633" t="s">
        <v>2014</v>
      </c>
      <c r="P1633" t="s">
        <v>710</v>
      </c>
      <c r="Q1633" t="s">
        <v>719</v>
      </c>
      <c r="R1633" t="s">
        <v>721</v>
      </c>
      <c r="S1633" t="s">
        <v>730</v>
      </c>
      <c r="T1633" t="s">
        <v>739</v>
      </c>
      <c r="U1633" t="s">
        <v>339</v>
      </c>
      <c r="V1633">
        <v>0.83</v>
      </c>
      <c r="W1633" t="s">
        <v>715</v>
      </c>
      <c r="X1633" t="s">
        <v>1072</v>
      </c>
      <c r="Y1633" t="s">
        <v>1253</v>
      </c>
      <c r="Z1633">
        <v>81001</v>
      </c>
    </row>
    <row r="1634" spans="1:26" x14ac:dyDescent="0.25">
      <c r="A1634">
        <v>21153</v>
      </c>
      <c r="B1634">
        <v>88406</v>
      </c>
      <c r="C1634" s="3">
        <v>44133</v>
      </c>
      <c r="D1634" s="3">
        <v>44136</v>
      </c>
      <c r="E1634" t="s">
        <v>978</v>
      </c>
      <c r="F1634">
        <v>0.02</v>
      </c>
      <c r="G1634">
        <v>74.349999999999994</v>
      </c>
      <c r="H1634">
        <v>636.52199999999993</v>
      </c>
      <c r="I1634">
        <v>636.52199999999993</v>
      </c>
      <c r="J1634">
        <v>-21.638400000000001</v>
      </c>
      <c r="K1634">
        <v>95.95</v>
      </c>
      <c r="L1634">
        <v>14</v>
      </c>
      <c r="M1634">
        <v>1377.46</v>
      </c>
      <c r="N1634">
        <v>2115</v>
      </c>
      <c r="O1634" t="s">
        <v>3862</v>
      </c>
      <c r="P1634" t="s">
        <v>712</v>
      </c>
      <c r="Q1634" t="s">
        <v>720</v>
      </c>
      <c r="R1634" t="s">
        <v>723</v>
      </c>
      <c r="S1634" t="s">
        <v>727</v>
      </c>
      <c r="T1634" t="s">
        <v>740</v>
      </c>
      <c r="U1634" t="s">
        <v>275</v>
      </c>
      <c r="V1634">
        <v>0.56999999999999995</v>
      </c>
      <c r="W1634" t="s">
        <v>713</v>
      </c>
      <c r="X1634" t="s">
        <v>1110</v>
      </c>
      <c r="Y1634" t="s">
        <v>1119</v>
      </c>
      <c r="Z1634">
        <v>22124</v>
      </c>
    </row>
    <row r="1635" spans="1:26" x14ac:dyDescent="0.25">
      <c r="A1635">
        <v>22484</v>
      </c>
      <c r="B1635">
        <v>90048</v>
      </c>
      <c r="C1635" s="3">
        <v>44133</v>
      </c>
      <c r="D1635" s="3">
        <v>44134</v>
      </c>
      <c r="E1635" t="s">
        <v>978</v>
      </c>
      <c r="F1635">
        <v>0.03</v>
      </c>
      <c r="G1635">
        <v>5</v>
      </c>
      <c r="H1635">
        <v>-184.548</v>
      </c>
      <c r="I1635" t="s">
        <v>4638</v>
      </c>
      <c r="J1635" t="s">
        <v>4638</v>
      </c>
      <c r="K1635">
        <v>35.99</v>
      </c>
      <c r="L1635">
        <v>3</v>
      </c>
      <c r="M1635">
        <v>93.82</v>
      </c>
      <c r="N1635">
        <v>803</v>
      </c>
      <c r="O1635" t="s">
        <v>2742</v>
      </c>
      <c r="P1635" t="s">
        <v>710</v>
      </c>
      <c r="Q1635" t="s">
        <v>718</v>
      </c>
      <c r="R1635" t="s">
        <v>722</v>
      </c>
      <c r="S1635" t="s">
        <v>102</v>
      </c>
      <c r="T1635" t="s">
        <v>739</v>
      </c>
      <c r="U1635" t="s">
        <v>34</v>
      </c>
      <c r="V1635">
        <v>0.85</v>
      </c>
      <c r="W1635" t="s">
        <v>713</v>
      </c>
      <c r="X1635" t="s">
        <v>1033</v>
      </c>
      <c r="Y1635" t="s">
        <v>1762</v>
      </c>
      <c r="Z1635">
        <v>32168</v>
      </c>
    </row>
    <row r="1636" spans="1:26" x14ac:dyDescent="0.25">
      <c r="A1636">
        <v>25338</v>
      </c>
      <c r="B1636">
        <v>86164</v>
      </c>
      <c r="C1636" s="3">
        <v>44133</v>
      </c>
      <c r="D1636" s="3">
        <v>44135</v>
      </c>
      <c r="E1636" t="s">
        <v>981</v>
      </c>
      <c r="F1636">
        <v>0.04</v>
      </c>
      <c r="G1636">
        <v>0.96</v>
      </c>
      <c r="H1636">
        <v>52.697600000000001</v>
      </c>
      <c r="I1636">
        <v>52.697600000000001</v>
      </c>
      <c r="J1636">
        <v>-47.243088</v>
      </c>
      <c r="K1636">
        <v>5.98</v>
      </c>
      <c r="L1636">
        <v>22</v>
      </c>
      <c r="M1636">
        <v>131.79</v>
      </c>
      <c r="N1636">
        <v>2353</v>
      </c>
      <c r="O1636" t="s">
        <v>3366</v>
      </c>
      <c r="P1636" t="s">
        <v>710</v>
      </c>
      <c r="Q1636" t="s">
        <v>720</v>
      </c>
      <c r="R1636" t="s">
        <v>721</v>
      </c>
      <c r="S1636" t="s">
        <v>724</v>
      </c>
      <c r="T1636" t="s">
        <v>738</v>
      </c>
      <c r="U1636" t="s">
        <v>268</v>
      </c>
      <c r="V1636">
        <v>0.6</v>
      </c>
      <c r="W1636" t="s">
        <v>716</v>
      </c>
      <c r="X1636" t="s">
        <v>1056</v>
      </c>
      <c r="Y1636" t="s">
        <v>1316</v>
      </c>
      <c r="Z1636">
        <v>21040</v>
      </c>
    </row>
    <row r="1637" spans="1:26" x14ac:dyDescent="0.25">
      <c r="A1637">
        <v>25339</v>
      </c>
      <c r="B1637">
        <v>86164</v>
      </c>
      <c r="C1637" s="3">
        <v>44133</v>
      </c>
      <c r="D1637" s="3">
        <v>44134</v>
      </c>
      <c r="E1637" t="s">
        <v>981</v>
      </c>
      <c r="F1637">
        <v>0.01</v>
      </c>
      <c r="G1637">
        <v>0.99</v>
      </c>
      <c r="H1637">
        <v>-78.194159999999982</v>
      </c>
      <c r="I1637" t="s">
        <v>4638</v>
      </c>
      <c r="J1637" t="s">
        <v>4638</v>
      </c>
      <c r="K1637">
        <v>20.99</v>
      </c>
      <c r="L1637">
        <v>2</v>
      </c>
      <c r="M1637">
        <v>35.33</v>
      </c>
      <c r="N1637">
        <v>2353</v>
      </c>
      <c r="O1637" t="s">
        <v>3366</v>
      </c>
      <c r="P1637" t="s">
        <v>710</v>
      </c>
      <c r="Q1637" t="s">
        <v>720</v>
      </c>
      <c r="R1637" t="s">
        <v>722</v>
      </c>
      <c r="S1637" t="s">
        <v>102</v>
      </c>
      <c r="T1637" t="s">
        <v>738</v>
      </c>
      <c r="U1637" t="s">
        <v>270</v>
      </c>
      <c r="V1637">
        <v>0.56999999999999995</v>
      </c>
      <c r="W1637" t="s">
        <v>716</v>
      </c>
      <c r="X1637" t="s">
        <v>1056</v>
      </c>
      <c r="Y1637" t="s">
        <v>1316</v>
      </c>
      <c r="Z1637">
        <v>21040</v>
      </c>
    </row>
    <row r="1638" spans="1:26" x14ac:dyDescent="0.25">
      <c r="A1638">
        <v>25841</v>
      </c>
      <c r="B1638">
        <v>88840</v>
      </c>
      <c r="C1638" s="3">
        <v>44133</v>
      </c>
      <c r="D1638" s="3">
        <v>44133</v>
      </c>
      <c r="E1638" t="s">
        <v>978</v>
      </c>
      <c r="F1638">
        <v>0.02</v>
      </c>
      <c r="G1638">
        <v>1.49</v>
      </c>
      <c r="H1638">
        <v>1.9919999999999998</v>
      </c>
      <c r="I1638">
        <v>1.9919999999999998</v>
      </c>
      <c r="J1638" t="s">
        <v>4638</v>
      </c>
      <c r="K1638">
        <v>28.53</v>
      </c>
      <c r="L1638">
        <v>18</v>
      </c>
      <c r="M1638">
        <v>513.33000000000004</v>
      </c>
      <c r="N1638">
        <v>3381</v>
      </c>
      <c r="O1638" t="s">
        <v>4568</v>
      </c>
      <c r="P1638" t="s">
        <v>710</v>
      </c>
      <c r="Q1638" t="s">
        <v>717</v>
      </c>
      <c r="R1638" t="s">
        <v>721</v>
      </c>
      <c r="S1638" t="s">
        <v>103</v>
      </c>
      <c r="T1638" t="s">
        <v>739</v>
      </c>
      <c r="U1638" t="s">
        <v>688</v>
      </c>
      <c r="V1638">
        <v>0.38</v>
      </c>
      <c r="W1638" t="s">
        <v>713</v>
      </c>
      <c r="X1638" t="s">
        <v>1039</v>
      </c>
      <c r="Y1638" t="s">
        <v>1869</v>
      </c>
      <c r="Z1638">
        <v>31204</v>
      </c>
    </row>
    <row r="1639" spans="1:26" x14ac:dyDescent="0.25">
      <c r="A1639">
        <v>20804</v>
      </c>
      <c r="B1639">
        <v>89686</v>
      </c>
      <c r="C1639" s="3">
        <v>44134</v>
      </c>
      <c r="D1639" s="3">
        <v>44141</v>
      </c>
      <c r="E1639" t="s">
        <v>980</v>
      </c>
      <c r="F1639">
        <v>0.1</v>
      </c>
      <c r="G1639">
        <v>0.8</v>
      </c>
      <c r="H1639">
        <v>-94.490899999999996</v>
      </c>
      <c r="I1639" t="s">
        <v>4638</v>
      </c>
      <c r="J1639" t="s">
        <v>4638</v>
      </c>
      <c r="K1639">
        <v>2.62</v>
      </c>
      <c r="L1639">
        <v>21</v>
      </c>
      <c r="M1639">
        <v>51.86</v>
      </c>
      <c r="N1639">
        <v>1347</v>
      </c>
      <c r="O1639" t="s">
        <v>2033</v>
      </c>
      <c r="P1639" t="s">
        <v>710</v>
      </c>
      <c r="Q1639" t="s">
        <v>717</v>
      </c>
      <c r="R1639" t="s">
        <v>721</v>
      </c>
      <c r="S1639" t="s">
        <v>733</v>
      </c>
      <c r="T1639" t="s">
        <v>738</v>
      </c>
      <c r="U1639" t="s">
        <v>19</v>
      </c>
      <c r="V1639">
        <v>0.39</v>
      </c>
      <c r="W1639" t="s">
        <v>713</v>
      </c>
      <c r="X1639" t="s">
        <v>1033</v>
      </c>
      <c r="Y1639" t="s">
        <v>1667</v>
      </c>
      <c r="Z1639">
        <v>33511</v>
      </c>
    </row>
    <row r="1640" spans="1:26" x14ac:dyDescent="0.25">
      <c r="A1640">
        <v>21723</v>
      </c>
      <c r="B1640">
        <v>90003</v>
      </c>
      <c r="C1640" s="3">
        <v>44134</v>
      </c>
      <c r="D1640" s="3">
        <v>44134</v>
      </c>
      <c r="E1640" t="s">
        <v>978</v>
      </c>
      <c r="F1640">
        <v>0.1</v>
      </c>
      <c r="G1640">
        <v>1.29</v>
      </c>
      <c r="H1640">
        <v>-14.990400000000001</v>
      </c>
      <c r="I1640" t="s">
        <v>4638</v>
      </c>
      <c r="J1640">
        <v>-59.83</v>
      </c>
      <c r="K1640">
        <v>1.6</v>
      </c>
      <c r="L1640">
        <v>11</v>
      </c>
      <c r="M1640">
        <v>16.88</v>
      </c>
      <c r="N1640">
        <v>1989</v>
      </c>
      <c r="O1640" t="s">
        <v>2396</v>
      </c>
      <c r="P1640" t="s">
        <v>710</v>
      </c>
      <c r="Q1640" t="s">
        <v>717</v>
      </c>
      <c r="R1640" t="s">
        <v>721</v>
      </c>
      <c r="S1640" t="s">
        <v>724</v>
      </c>
      <c r="T1640" t="s">
        <v>738</v>
      </c>
      <c r="U1640" t="s">
        <v>52</v>
      </c>
      <c r="V1640">
        <v>0.42</v>
      </c>
      <c r="W1640" t="s">
        <v>715</v>
      </c>
      <c r="X1640" t="s">
        <v>1062</v>
      </c>
      <c r="Y1640" t="s">
        <v>1633</v>
      </c>
      <c r="Z1640">
        <v>84117</v>
      </c>
    </row>
    <row r="1641" spans="1:26" x14ac:dyDescent="0.25">
      <c r="A1641">
        <v>24151</v>
      </c>
      <c r="B1641">
        <v>91407</v>
      </c>
      <c r="C1641" s="3">
        <v>44134</v>
      </c>
      <c r="D1641" s="3">
        <v>44137</v>
      </c>
      <c r="E1641" t="s">
        <v>981</v>
      </c>
      <c r="F1641">
        <v>0.06</v>
      </c>
      <c r="G1641">
        <v>2.2000000000000002</v>
      </c>
      <c r="H1641">
        <v>2755.6422000000002</v>
      </c>
      <c r="I1641">
        <v>2755.6422000000002</v>
      </c>
      <c r="J1641" t="s">
        <v>4638</v>
      </c>
      <c r="K1641">
        <v>3.6</v>
      </c>
      <c r="L1641">
        <v>4</v>
      </c>
      <c r="M1641">
        <v>15.19</v>
      </c>
      <c r="N1641">
        <v>2704</v>
      </c>
      <c r="O1641" t="s">
        <v>4188</v>
      </c>
      <c r="P1641" t="s">
        <v>710</v>
      </c>
      <c r="Q1641" t="s">
        <v>719</v>
      </c>
      <c r="R1641" t="s">
        <v>721</v>
      </c>
      <c r="S1641" t="s">
        <v>726</v>
      </c>
      <c r="T1641" t="s">
        <v>738</v>
      </c>
      <c r="U1641" t="s">
        <v>669</v>
      </c>
      <c r="V1641">
        <v>0.39</v>
      </c>
      <c r="W1641" t="s">
        <v>713</v>
      </c>
      <c r="X1641" t="s">
        <v>1033</v>
      </c>
      <c r="Y1641" t="s">
        <v>1758</v>
      </c>
      <c r="Z1641">
        <v>32503</v>
      </c>
    </row>
    <row r="1642" spans="1:26" x14ac:dyDescent="0.25">
      <c r="A1642">
        <v>24232</v>
      </c>
      <c r="B1642">
        <v>88234</v>
      </c>
      <c r="C1642" s="3">
        <v>44134</v>
      </c>
      <c r="D1642" s="3">
        <v>44136</v>
      </c>
      <c r="E1642" t="s">
        <v>977</v>
      </c>
      <c r="F1642">
        <v>0.05</v>
      </c>
      <c r="G1642">
        <v>8.99</v>
      </c>
      <c r="H1642">
        <v>46.036799999999999</v>
      </c>
      <c r="I1642">
        <v>46.036799999999999</v>
      </c>
      <c r="J1642" t="s">
        <v>4638</v>
      </c>
      <c r="K1642">
        <v>17.670000000000002</v>
      </c>
      <c r="L1642">
        <v>16</v>
      </c>
      <c r="M1642">
        <v>283.44</v>
      </c>
      <c r="N1642">
        <v>1352</v>
      </c>
      <c r="O1642" t="s">
        <v>2551</v>
      </c>
      <c r="P1642" t="s">
        <v>710</v>
      </c>
      <c r="Q1642" t="s">
        <v>717</v>
      </c>
      <c r="R1642" t="s">
        <v>723</v>
      </c>
      <c r="S1642" t="s">
        <v>732</v>
      </c>
      <c r="T1642" t="s">
        <v>741</v>
      </c>
      <c r="U1642" t="s">
        <v>842</v>
      </c>
      <c r="V1642">
        <v>0.47</v>
      </c>
      <c r="W1642" t="s">
        <v>716</v>
      </c>
      <c r="X1642" t="s">
        <v>1056</v>
      </c>
      <c r="Y1642" t="s">
        <v>1082</v>
      </c>
      <c r="Z1642">
        <v>20746</v>
      </c>
    </row>
    <row r="1643" spans="1:26" x14ac:dyDescent="0.25">
      <c r="A1643">
        <v>21351</v>
      </c>
      <c r="B1643">
        <v>88571</v>
      </c>
      <c r="C1643" s="3">
        <v>44135</v>
      </c>
      <c r="D1643" s="3">
        <v>44137</v>
      </c>
      <c r="E1643" t="s">
        <v>981</v>
      </c>
      <c r="F1643">
        <v>0.06</v>
      </c>
      <c r="G1643">
        <v>0.7</v>
      </c>
      <c r="H1643">
        <v>1.2236</v>
      </c>
      <c r="I1643">
        <v>1.2236</v>
      </c>
      <c r="J1643" t="s">
        <v>4638</v>
      </c>
      <c r="K1643">
        <v>1.76</v>
      </c>
      <c r="L1643">
        <v>22</v>
      </c>
      <c r="M1643">
        <v>39.26</v>
      </c>
      <c r="N1643">
        <v>854</v>
      </c>
      <c r="O1643" t="s">
        <v>2271</v>
      </c>
      <c r="P1643" t="s">
        <v>710</v>
      </c>
      <c r="Q1643" t="s">
        <v>720</v>
      </c>
      <c r="R1643" t="s">
        <v>721</v>
      </c>
      <c r="S1643" t="s">
        <v>724</v>
      </c>
      <c r="T1643" t="s">
        <v>738</v>
      </c>
      <c r="U1643" t="s">
        <v>813</v>
      </c>
      <c r="V1643">
        <v>0.56000000000000005</v>
      </c>
      <c r="W1643" t="s">
        <v>716</v>
      </c>
      <c r="X1643" t="s">
        <v>1123</v>
      </c>
      <c r="Y1643" t="s">
        <v>1718</v>
      </c>
      <c r="Z1643">
        <v>6405</v>
      </c>
    </row>
    <row r="1644" spans="1:26" x14ac:dyDescent="0.25">
      <c r="A1644">
        <v>21352</v>
      </c>
      <c r="B1644">
        <v>88571</v>
      </c>
      <c r="C1644" s="3">
        <v>44135</v>
      </c>
      <c r="D1644" s="3">
        <v>44136</v>
      </c>
      <c r="E1644" t="s">
        <v>981</v>
      </c>
      <c r="F1644">
        <v>0.02</v>
      </c>
      <c r="G1644">
        <v>8.7899999999999991</v>
      </c>
      <c r="H1644">
        <v>4.3148</v>
      </c>
      <c r="I1644">
        <v>4.3148</v>
      </c>
      <c r="J1644" t="s">
        <v>4638</v>
      </c>
      <c r="K1644">
        <v>24.98</v>
      </c>
      <c r="L1644">
        <v>23</v>
      </c>
      <c r="M1644">
        <v>606.51</v>
      </c>
      <c r="N1644">
        <v>855</v>
      </c>
      <c r="O1644" t="s">
        <v>3949</v>
      </c>
      <c r="P1644" t="s">
        <v>710</v>
      </c>
      <c r="Q1644" t="s">
        <v>720</v>
      </c>
      <c r="R1644" t="s">
        <v>721</v>
      </c>
      <c r="S1644" t="s">
        <v>730</v>
      </c>
      <c r="T1644" t="s">
        <v>739</v>
      </c>
      <c r="U1644" t="s">
        <v>934</v>
      </c>
      <c r="V1644">
        <v>0.66</v>
      </c>
      <c r="W1644" t="s">
        <v>716</v>
      </c>
      <c r="X1644" t="s">
        <v>1123</v>
      </c>
      <c r="Y1644" t="s">
        <v>1719</v>
      </c>
      <c r="Z1644">
        <v>6810</v>
      </c>
    </row>
    <row r="1645" spans="1:26" x14ac:dyDescent="0.25">
      <c r="A1645">
        <v>21353</v>
      </c>
      <c r="B1645">
        <v>88571</v>
      </c>
      <c r="C1645" s="3">
        <v>44135</v>
      </c>
      <c r="D1645" s="3">
        <v>44135</v>
      </c>
      <c r="E1645" t="s">
        <v>981</v>
      </c>
      <c r="F1645">
        <v>0.06</v>
      </c>
      <c r="G1645">
        <v>0.7</v>
      </c>
      <c r="H1645">
        <v>-6.6096000000000004</v>
      </c>
      <c r="I1645" t="s">
        <v>4638</v>
      </c>
      <c r="J1645" t="s">
        <v>4638</v>
      </c>
      <c r="K1645">
        <v>1.26</v>
      </c>
      <c r="L1645">
        <v>4</v>
      </c>
      <c r="M1645">
        <v>5.28</v>
      </c>
      <c r="N1645">
        <v>851</v>
      </c>
      <c r="O1645" t="s">
        <v>4068</v>
      </c>
      <c r="P1645" t="s">
        <v>710</v>
      </c>
      <c r="Q1645" t="s">
        <v>720</v>
      </c>
      <c r="R1645" t="s">
        <v>721</v>
      </c>
      <c r="S1645" t="s">
        <v>733</v>
      </c>
      <c r="T1645" t="s">
        <v>738</v>
      </c>
      <c r="U1645" t="s">
        <v>536</v>
      </c>
      <c r="V1645">
        <v>0.81</v>
      </c>
      <c r="W1645" t="s">
        <v>715</v>
      </c>
      <c r="X1645" t="s">
        <v>1036</v>
      </c>
      <c r="Y1645" t="s">
        <v>1445</v>
      </c>
      <c r="Z1645">
        <v>91745</v>
      </c>
    </row>
    <row r="1646" spans="1:26" x14ac:dyDescent="0.25">
      <c r="A1646">
        <v>21354</v>
      </c>
      <c r="B1646">
        <v>88571</v>
      </c>
      <c r="C1646" s="3">
        <v>44135</v>
      </c>
      <c r="D1646" s="3">
        <v>44137</v>
      </c>
      <c r="E1646" t="s">
        <v>981</v>
      </c>
      <c r="F1646">
        <v>0.05</v>
      </c>
      <c r="G1646">
        <v>5.99</v>
      </c>
      <c r="H1646">
        <v>-125.83296</v>
      </c>
      <c r="I1646" t="s">
        <v>4638</v>
      </c>
      <c r="J1646">
        <v>-419.22399999999999</v>
      </c>
      <c r="K1646">
        <v>35.99</v>
      </c>
      <c r="L1646">
        <v>2</v>
      </c>
      <c r="M1646">
        <v>64.89</v>
      </c>
      <c r="N1646">
        <v>858</v>
      </c>
      <c r="O1646" t="s">
        <v>3950</v>
      </c>
      <c r="P1646" t="s">
        <v>711</v>
      </c>
      <c r="Q1646" t="s">
        <v>720</v>
      </c>
      <c r="R1646" t="s">
        <v>722</v>
      </c>
      <c r="S1646" t="s">
        <v>102</v>
      </c>
      <c r="T1646" t="s">
        <v>738</v>
      </c>
      <c r="U1646" t="s">
        <v>7</v>
      </c>
      <c r="V1646">
        <v>0.38</v>
      </c>
      <c r="W1646" t="s">
        <v>716</v>
      </c>
      <c r="X1646" t="s">
        <v>1029</v>
      </c>
      <c r="Y1646" t="s">
        <v>1028</v>
      </c>
      <c r="Z1646">
        <v>4240</v>
      </c>
    </row>
    <row r="1647" spans="1:26" x14ac:dyDescent="0.25">
      <c r="A1647">
        <v>21979</v>
      </c>
      <c r="B1647">
        <v>91408</v>
      </c>
      <c r="C1647" s="3">
        <v>44135</v>
      </c>
      <c r="D1647" s="3">
        <v>44139</v>
      </c>
      <c r="E1647" t="s">
        <v>980</v>
      </c>
      <c r="F1647">
        <v>0.03</v>
      </c>
      <c r="G1647">
        <v>4.51</v>
      </c>
      <c r="H1647">
        <v>-256.01800000000003</v>
      </c>
      <c r="I1647" t="s">
        <v>4638</v>
      </c>
      <c r="J1647" t="s">
        <v>4638</v>
      </c>
      <c r="K1647">
        <v>13.48</v>
      </c>
      <c r="L1647">
        <v>4</v>
      </c>
      <c r="M1647">
        <v>59.49</v>
      </c>
      <c r="N1647">
        <v>2704</v>
      </c>
      <c r="O1647" t="s">
        <v>3141</v>
      </c>
      <c r="P1647" t="s">
        <v>711</v>
      </c>
      <c r="Q1647" t="s">
        <v>719</v>
      </c>
      <c r="R1647" t="s">
        <v>721</v>
      </c>
      <c r="S1647" t="s">
        <v>730</v>
      </c>
      <c r="T1647" t="s">
        <v>739</v>
      </c>
      <c r="U1647" t="s">
        <v>465</v>
      </c>
      <c r="V1647">
        <v>0.59</v>
      </c>
      <c r="W1647" t="s">
        <v>713</v>
      </c>
      <c r="X1647" t="s">
        <v>1033</v>
      </c>
      <c r="Y1647" t="s">
        <v>1758</v>
      </c>
      <c r="Z1647">
        <v>32503</v>
      </c>
    </row>
    <row r="1648" spans="1:26" x14ac:dyDescent="0.25">
      <c r="A1648">
        <v>5468</v>
      </c>
      <c r="B1648">
        <v>38852</v>
      </c>
      <c r="C1648" s="3">
        <v>44136</v>
      </c>
      <c r="D1648" s="3">
        <v>44138</v>
      </c>
      <c r="E1648" t="s">
        <v>979</v>
      </c>
      <c r="F1648">
        <v>0.03</v>
      </c>
      <c r="G1648">
        <v>1.49</v>
      </c>
      <c r="H1648">
        <v>38.08</v>
      </c>
      <c r="I1648">
        <v>38.08</v>
      </c>
      <c r="J1648">
        <v>-133.71</v>
      </c>
      <c r="K1648">
        <v>5.98</v>
      </c>
      <c r="L1648">
        <v>85</v>
      </c>
      <c r="M1648">
        <v>517.85</v>
      </c>
      <c r="N1648">
        <v>1193</v>
      </c>
      <c r="O1648" t="s">
        <v>3719</v>
      </c>
      <c r="P1648" t="s">
        <v>710</v>
      </c>
      <c r="Q1648" t="s">
        <v>718</v>
      </c>
      <c r="R1648" t="s">
        <v>721</v>
      </c>
      <c r="S1648" t="s">
        <v>103</v>
      </c>
      <c r="T1648" t="s">
        <v>739</v>
      </c>
      <c r="U1648" t="s">
        <v>561</v>
      </c>
      <c r="V1648">
        <v>0.39</v>
      </c>
      <c r="W1648" t="s">
        <v>716</v>
      </c>
      <c r="X1648" t="s">
        <v>1903</v>
      </c>
      <c r="Y1648" t="s">
        <v>737</v>
      </c>
      <c r="Z1648">
        <v>20016</v>
      </c>
    </row>
    <row r="1649" spans="1:26" x14ac:dyDescent="0.25">
      <c r="A1649">
        <v>23468</v>
      </c>
      <c r="B1649">
        <v>87586</v>
      </c>
      <c r="C1649" s="3">
        <v>44136</v>
      </c>
      <c r="D1649" s="3">
        <v>44138</v>
      </c>
      <c r="E1649" t="s">
        <v>979</v>
      </c>
      <c r="F1649">
        <v>0.03</v>
      </c>
      <c r="G1649">
        <v>1.49</v>
      </c>
      <c r="H1649">
        <v>20.495999999999995</v>
      </c>
      <c r="I1649">
        <v>20.495999999999995</v>
      </c>
      <c r="J1649" t="s">
        <v>4638</v>
      </c>
      <c r="K1649">
        <v>5.98</v>
      </c>
      <c r="L1649">
        <v>21</v>
      </c>
      <c r="M1649">
        <v>127.94</v>
      </c>
      <c r="N1649">
        <v>1194</v>
      </c>
      <c r="O1649" t="s">
        <v>3258</v>
      </c>
      <c r="P1649" t="s">
        <v>710</v>
      </c>
      <c r="Q1649" t="s">
        <v>718</v>
      </c>
      <c r="R1649" t="s">
        <v>721</v>
      </c>
      <c r="S1649" t="s">
        <v>103</v>
      </c>
      <c r="T1649" t="s">
        <v>739</v>
      </c>
      <c r="U1649" t="s">
        <v>561</v>
      </c>
      <c r="V1649">
        <v>0.39</v>
      </c>
      <c r="W1649" t="s">
        <v>713</v>
      </c>
      <c r="X1649" t="s">
        <v>1033</v>
      </c>
      <c r="Y1649" t="s">
        <v>1853</v>
      </c>
      <c r="Z1649">
        <v>34142</v>
      </c>
    </row>
    <row r="1650" spans="1:26" x14ac:dyDescent="0.25">
      <c r="A1650">
        <v>19104</v>
      </c>
      <c r="B1650">
        <v>89639</v>
      </c>
      <c r="C1650" s="3">
        <v>44137</v>
      </c>
      <c r="D1650" s="3">
        <v>44141</v>
      </c>
      <c r="E1650" t="s">
        <v>980</v>
      </c>
      <c r="F1650">
        <v>7.0000000000000007E-2</v>
      </c>
      <c r="G1650">
        <v>6.27</v>
      </c>
      <c r="H1650">
        <v>236.2371</v>
      </c>
      <c r="I1650">
        <v>236.2371</v>
      </c>
      <c r="J1650" t="s">
        <v>4638</v>
      </c>
      <c r="K1650">
        <v>29.17</v>
      </c>
      <c r="L1650">
        <v>14</v>
      </c>
      <c r="M1650">
        <v>400.47</v>
      </c>
      <c r="N1650">
        <v>408</v>
      </c>
      <c r="O1650" t="s">
        <v>3610</v>
      </c>
      <c r="P1650" t="s">
        <v>710</v>
      </c>
      <c r="Q1650" t="s">
        <v>720</v>
      </c>
      <c r="R1650" t="s">
        <v>721</v>
      </c>
      <c r="S1650" t="s">
        <v>103</v>
      </c>
      <c r="T1650" t="s">
        <v>739</v>
      </c>
      <c r="U1650" t="s">
        <v>551</v>
      </c>
      <c r="V1650">
        <v>0.37</v>
      </c>
      <c r="W1650" t="s">
        <v>714</v>
      </c>
      <c r="X1650" t="s">
        <v>1014</v>
      </c>
      <c r="Y1650" t="s">
        <v>1411</v>
      </c>
      <c r="Z1650">
        <v>78589</v>
      </c>
    </row>
    <row r="1651" spans="1:26" x14ac:dyDescent="0.25">
      <c r="A1651">
        <v>20496</v>
      </c>
      <c r="B1651">
        <v>90861</v>
      </c>
      <c r="C1651" s="3">
        <v>44137</v>
      </c>
      <c r="D1651" s="3">
        <v>44137</v>
      </c>
      <c r="E1651" t="s">
        <v>980</v>
      </c>
      <c r="F1651">
        <v>0.08</v>
      </c>
      <c r="G1651">
        <v>49</v>
      </c>
      <c r="H1651">
        <v>139.58009999999999</v>
      </c>
      <c r="I1651">
        <v>139.58009999999999</v>
      </c>
      <c r="J1651" t="s">
        <v>4638</v>
      </c>
      <c r="K1651">
        <v>4.4800000000000004</v>
      </c>
      <c r="L1651">
        <v>37</v>
      </c>
      <c r="M1651">
        <v>202.29</v>
      </c>
      <c r="N1651">
        <v>2426</v>
      </c>
      <c r="O1651" t="s">
        <v>4453</v>
      </c>
      <c r="P1651" t="s">
        <v>710</v>
      </c>
      <c r="Q1651" t="s">
        <v>718</v>
      </c>
      <c r="R1651" t="s">
        <v>721</v>
      </c>
      <c r="S1651" t="s">
        <v>729</v>
      </c>
      <c r="T1651" t="s">
        <v>744</v>
      </c>
      <c r="U1651" t="s">
        <v>373</v>
      </c>
      <c r="V1651">
        <v>0.6</v>
      </c>
      <c r="W1651" t="s">
        <v>714</v>
      </c>
      <c r="X1651" t="s">
        <v>1014</v>
      </c>
      <c r="Y1651" t="s">
        <v>1598</v>
      </c>
      <c r="Z1651">
        <v>75061</v>
      </c>
    </row>
    <row r="1652" spans="1:26" x14ac:dyDescent="0.25">
      <c r="A1652">
        <v>20497</v>
      </c>
      <c r="B1652">
        <v>90861</v>
      </c>
      <c r="C1652" s="3">
        <v>44137</v>
      </c>
      <c r="D1652" s="3">
        <v>44144</v>
      </c>
      <c r="E1652" t="s">
        <v>980</v>
      </c>
      <c r="F1652">
        <v>0</v>
      </c>
      <c r="G1652">
        <v>8.99</v>
      </c>
      <c r="H1652">
        <v>109.67000000000002</v>
      </c>
      <c r="I1652">
        <v>109.67000000000002</v>
      </c>
      <c r="J1652">
        <v>-212.14840000000004</v>
      </c>
      <c r="K1652">
        <v>17.670000000000002</v>
      </c>
      <c r="L1652">
        <v>9</v>
      </c>
      <c r="M1652">
        <v>168.71</v>
      </c>
      <c r="N1652">
        <v>2426</v>
      </c>
      <c r="O1652" t="s">
        <v>2597</v>
      </c>
      <c r="P1652" t="s">
        <v>710</v>
      </c>
      <c r="Q1652" t="s">
        <v>718</v>
      </c>
      <c r="R1652" t="s">
        <v>723</v>
      </c>
      <c r="S1652" t="s">
        <v>732</v>
      </c>
      <c r="T1652" t="s">
        <v>741</v>
      </c>
      <c r="U1652" t="s">
        <v>842</v>
      </c>
      <c r="V1652">
        <v>0.47</v>
      </c>
      <c r="W1652" t="s">
        <v>714</v>
      </c>
      <c r="X1652" t="s">
        <v>1014</v>
      </c>
      <c r="Y1652" t="s">
        <v>1598</v>
      </c>
      <c r="Z1652">
        <v>75061</v>
      </c>
    </row>
    <row r="1653" spans="1:26" x14ac:dyDescent="0.25">
      <c r="A1653">
        <v>20938</v>
      </c>
      <c r="B1653">
        <v>88298</v>
      </c>
      <c r="C1653" s="3">
        <v>44137</v>
      </c>
      <c r="D1653" s="3">
        <v>44139</v>
      </c>
      <c r="E1653" t="s">
        <v>980</v>
      </c>
      <c r="F1653">
        <v>0.04</v>
      </c>
      <c r="G1653">
        <v>6.19</v>
      </c>
      <c r="H1653">
        <v>309.71159999999998</v>
      </c>
      <c r="I1653">
        <v>309.71159999999998</v>
      </c>
      <c r="J1653">
        <v>-25.88</v>
      </c>
      <c r="K1653">
        <v>8.6</v>
      </c>
      <c r="L1653">
        <v>5</v>
      </c>
      <c r="M1653">
        <v>46.85</v>
      </c>
      <c r="N1653">
        <v>2578</v>
      </c>
      <c r="O1653" t="s">
        <v>2232</v>
      </c>
      <c r="P1653" t="s">
        <v>710</v>
      </c>
      <c r="Q1653" t="s">
        <v>717</v>
      </c>
      <c r="R1653" t="s">
        <v>721</v>
      </c>
      <c r="S1653" t="s">
        <v>103</v>
      </c>
      <c r="T1653" t="s">
        <v>739</v>
      </c>
      <c r="U1653" t="s">
        <v>956</v>
      </c>
      <c r="V1653">
        <v>0.38</v>
      </c>
      <c r="W1653" t="s">
        <v>713</v>
      </c>
      <c r="X1653" t="s">
        <v>1124</v>
      </c>
      <c r="Y1653" t="s">
        <v>1370</v>
      </c>
      <c r="Z1653">
        <v>36801</v>
      </c>
    </row>
    <row r="1654" spans="1:26" x14ac:dyDescent="0.25">
      <c r="A1654">
        <v>20939</v>
      </c>
      <c r="B1654">
        <v>88298</v>
      </c>
      <c r="C1654" s="3">
        <v>44137</v>
      </c>
      <c r="D1654" s="3">
        <v>44141</v>
      </c>
      <c r="E1654" t="s">
        <v>980</v>
      </c>
      <c r="F1654">
        <v>0.01</v>
      </c>
      <c r="G1654">
        <v>1.63</v>
      </c>
      <c r="H1654">
        <v>-128.85599999999999</v>
      </c>
      <c r="I1654" t="s">
        <v>4638</v>
      </c>
      <c r="J1654" t="s">
        <v>4638</v>
      </c>
      <c r="K1654">
        <v>3.58</v>
      </c>
      <c r="L1654">
        <v>26</v>
      </c>
      <c r="M1654">
        <v>93.57</v>
      </c>
      <c r="N1654">
        <v>2578</v>
      </c>
      <c r="O1654" t="s">
        <v>2918</v>
      </c>
      <c r="P1654" t="s">
        <v>710</v>
      </c>
      <c r="Q1654" t="s">
        <v>717</v>
      </c>
      <c r="R1654" t="s">
        <v>721</v>
      </c>
      <c r="S1654" t="s">
        <v>733</v>
      </c>
      <c r="T1654" t="s">
        <v>738</v>
      </c>
      <c r="U1654" t="s">
        <v>341</v>
      </c>
      <c r="V1654">
        <v>0.36</v>
      </c>
      <c r="W1654" t="s">
        <v>713</v>
      </c>
      <c r="X1654" t="s">
        <v>1124</v>
      </c>
      <c r="Y1654" t="s">
        <v>1370</v>
      </c>
      <c r="Z1654">
        <v>36801</v>
      </c>
    </row>
    <row r="1655" spans="1:26" x14ac:dyDescent="0.25">
      <c r="A1655">
        <v>20940</v>
      </c>
      <c r="B1655">
        <v>88298</v>
      </c>
      <c r="C1655" s="3">
        <v>44137</v>
      </c>
      <c r="D1655" s="3">
        <v>44144</v>
      </c>
      <c r="E1655" t="s">
        <v>980</v>
      </c>
      <c r="F1655">
        <v>0.08</v>
      </c>
      <c r="G1655">
        <v>41.64</v>
      </c>
      <c r="H1655">
        <v>-36.945999999999998</v>
      </c>
      <c r="I1655" t="s">
        <v>4638</v>
      </c>
      <c r="J1655" t="s">
        <v>4638</v>
      </c>
      <c r="K1655">
        <v>105.49</v>
      </c>
      <c r="L1655">
        <v>34</v>
      </c>
      <c r="M1655">
        <v>2694.49</v>
      </c>
      <c r="N1655">
        <v>2578</v>
      </c>
      <c r="O1655" t="s">
        <v>2320</v>
      </c>
      <c r="P1655" t="s">
        <v>712</v>
      </c>
      <c r="Q1655" t="s">
        <v>717</v>
      </c>
      <c r="R1655" t="s">
        <v>723</v>
      </c>
      <c r="S1655" t="s">
        <v>731</v>
      </c>
      <c r="T1655" t="s">
        <v>742</v>
      </c>
      <c r="U1655" t="s">
        <v>709</v>
      </c>
      <c r="V1655">
        <v>0.75</v>
      </c>
      <c r="W1655" t="s">
        <v>713</v>
      </c>
      <c r="X1655" t="s">
        <v>1124</v>
      </c>
      <c r="Y1655" t="s">
        <v>1370</v>
      </c>
      <c r="Z1655">
        <v>36801</v>
      </c>
    </row>
    <row r="1656" spans="1:26" x14ac:dyDescent="0.25">
      <c r="A1656">
        <v>23427</v>
      </c>
      <c r="B1656">
        <v>86793</v>
      </c>
      <c r="C1656" s="3">
        <v>44137</v>
      </c>
      <c r="D1656" s="3">
        <v>44140</v>
      </c>
      <c r="E1656" t="s">
        <v>981</v>
      </c>
      <c r="F1656">
        <v>0.09</v>
      </c>
      <c r="G1656">
        <v>57</v>
      </c>
      <c r="H1656">
        <v>252.48800000000028</v>
      </c>
      <c r="I1656">
        <v>252.48800000000028</v>
      </c>
      <c r="J1656" t="s">
        <v>4638</v>
      </c>
      <c r="K1656">
        <v>280.98</v>
      </c>
      <c r="L1656">
        <v>31</v>
      </c>
      <c r="M1656">
        <v>7974.21</v>
      </c>
      <c r="N1656">
        <v>3139</v>
      </c>
      <c r="O1656" t="s">
        <v>1978</v>
      </c>
      <c r="P1656" t="s">
        <v>712</v>
      </c>
      <c r="Q1656" t="s">
        <v>717</v>
      </c>
      <c r="R1656" t="s">
        <v>723</v>
      </c>
      <c r="S1656" t="s">
        <v>727</v>
      </c>
      <c r="T1656" t="s">
        <v>740</v>
      </c>
      <c r="U1656" t="s">
        <v>35</v>
      </c>
      <c r="V1656">
        <v>0.78</v>
      </c>
      <c r="W1656" t="s">
        <v>716</v>
      </c>
      <c r="X1656" t="s">
        <v>1027</v>
      </c>
      <c r="Y1656" t="s">
        <v>1755</v>
      </c>
      <c r="Z1656">
        <v>7016</v>
      </c>
    </row>
    <row r="1657" spans="1:26" x14ac:dyDescent="0.25">
      <c r="A1657">
        <v>23428</v>
      </c>
      <c r="B1657">
        <v>90502</v>
      </c>
      <c r="C1657" s="3">
        <v>44137</v>
      </c>
      <c r="D1657" s="3">
        <v>44138</v>
      </c>
      <c r="E1657" t="s">
        <v>981</v>
      </c>
      <c r="F1657">
        <v>0.08</v>
      </c>
      <c r="G1657">
        <v>4</v>
      </c>
      <c r="H1657">
        <v>10.680000000000014</v>
      </c>
      <c r="I1657">
        <v>10.680000000000014</v>
      </c>
      <c r="J1657">
        <v>-81.84</v>
      </c>
      <c r="K1657">
        <v>30.97</v>
      </c>
      <c r="L1657">
        <v>26</v>
      </c>
      <c r="M1657">
        <v>758.97</v>
      </c>
      <c r="N1657">
        <v>3367</v>
      </c>
      <c r="O1657" t="s">
        <v>3631</v>
      </c>
      <c r="P1657" t="s">
        <v>710</v>
      </c>
      <c r="Q1657" t="s">
        <v>717</v>
      </c>
      <c r="R1657" t="s">
        <v>722</v>
      </c>
      <c r="S1657" t="s">
        <v>725</v>
      </c>
      <c r="T1657" t="s">
        <v>739</v>
      </c>
      <c r="U1657" t="s">
        <v>150</v>
      </c>
      <c r="V1657">
        <v>0.74</v>
      </c>
      <c r="W1657" t="s">
        <v>716</v>
      </c>
      <c r="X1657" t="s">
        <v>1064</v>
      </c>
      <c r="Y1657" t="s">
        <v>1693</v>
      </c>
      <c r="Z1657">
        <v>43221</v>
      </c>
    </row>
    <row r="1658" spans="1:26" x14ac:dyDescent="0.25">
      <c r="A1658">
        <v>23429</v>
      </c>
      <c r="B1658">
        <v>90502</v>
      </c>
      <c r="C1658" s="3">
        <v>44137</v>
      </c>
      <c r="D1658" s="3">
        <v>44139</v>
      </c>
      <c r="E1658" t="s">
        <v>981</v>
      </c>
      <c r="F1658">
        <v>0.1</v>
      </c>
      <c r="G1658">
        <v>0.5</v>
      </c>
      <c r="H1658">
        <v>58.263599999999997</v>
      </c>
      <c r="I1658">
        <v>58.263599999999997</v>
      </c>
      <c r="J1658" t="s">
        <v>4638</v>
      </c>
      <c r="K1658">
        <v>4.13</v>
      </c>
      <c r="L1658">
        <v>18</v>
      </c>
      <c r="M1658">
        <v>84.44</v>
      </c>
      <c r="N1658">
        <v>3367</v>
      </c>
      <c r="O1658" t="s">
        <v>3625</v>
      </c>
      <c r="P1658" t="s">
        <v>711</v>
      </c>
      <c r="Q1658" t="s">
        <v>717</v>
      </c>
      <c r="R1658" t="s">
        <v>721</v>
      </c>
      <c r="S1658" t="s">
        <v>735</v>
      </c>
      <c r="T1658" t="s">
        <v>739</v>
      </c>
      <c r="U1658" t="s">
        <v>449</v>
      </c>
      <c r="V1658">
        <v>0.39</v>
      </c>
      <c r="W1658" t="s">
        <v>716</v>
      </c>
      <c r="X1658" t="s">
        <v>1064</v>
      </c>
      <c r="Y1658" t="s">
        <v>1693</v>
      </c>
      <c r="Z1658">
        <v>43221</v>
      </c>
    </row>
    <row r="1659" spans="1:26" x14ac:dyDescent="0.25">
      <c r="A1659">
        <v>23967</v>
      </c>
      <c r="B1659">
        <v>87652</v>
      </c>
      <c r="C1659" s="3">
        <v>44137</v>
      </c>
      <c r="D1659" s="3">
        <v>44139</v>
      </c>
      <c r="E1659" t="s">
        <v>979</v>
      </c>
      <c r="F1659">
        <v>0.04</v>
      </c>
      <c r="G1659">
        <v>6.6</v>
      </c>
      <c r="H1659">
        <v>8.8940000000000055</v>
      </c>
      <c r="I1659">
        <v>8.8940000000000055</v>
      </c>
      <c r="J1659">
        <v>-123.91434000000001</v>
      </c>
      <c r="K1659">
        <v>4.1399999999999997</v>
      </c>
      <c r="L1659">
        <v>12</v>
      </c>
      <c r="M1659">
        <v>54.78</v>
      </c>
      <c r="N1659">
        <v>27</v>
      </c>
      <c r="O1659" t="s">
        <v>3442</v>
      </c>
      <c r="P1659" t="s">
        <v>710</v>
      </c>
      <c r="Q1659" t="s">
        <v>720</v>
      </c>
      <c r="R1659" t="s">
        <v>723</v>
      </c>
      <c r="S1659" t="s">
        <v>732</v>
      </c>
      <c r="T1659" t="s">
        <v>739</v>
      </c>
      <c r="U1659" t="s">
        <v>426</v>
      </c>
      <c r="V1659">
        <v>0.49</v>
      </c>
      <c r="W1659" t="s">
        <v>715</v>
      </c>
      <c r="X1659" t="s">
        <v>1036</v>
      </c>
      <c r="Y1659" t="s">
        <v>1210</v>
      </c>
      <c r="Z1659">
        <v>90712</v>
      </c>
    </row>
    <row r="1660" spans="1:26" x14ac:dyDescent="0.25">
      <c r="A1660">
        <v>6243</v>
      </c>
      <c r="B1660">
        <v>44231</v>
      </c>
      <c r="C1660" s="3">
        <v>44138</v>
      </c>
      <c r="D1660" s="3">
        <v>44140</v>
      </c>
      <c r="E1660" t="s">
        <v>979</v>
      </c>
      <c r="F1660">
        <v>0.04</v>
      </c>
      <c r="G1660">
        <v>30</v>
      </c>
      <c r="H1660">
        <v>116.1</v>
      </c>
      <c r="I1660">
        <v>116.1</v>
      </c>
      <c r="J1660">
        <v>-112.18899999999999</v>
      </c>
      <c r="K1660">
        <v>160.97999999999999</v>
      </c>
      <c r="L1660">
        <v>37</v>
      </c>
      <c r="M1660">
        <v>6276.34</v>
      </c>
      <c r="N1660">
        <v>94</v>
      </c>
      <c r="O1660" t="s">
        <v>2755</v>
      </c>
      <c r="P1660" t="s">
        <v>712</v>
      </c>
      <c r="Q1660" t="s">
        <v>717</v>
      </c>
      <c r="R1660" t="s">
        <v>723</v>
      </c>
      <c r="S1660" t="s">
        <v>727</v>
      </c>
      <c r="T1660" t="s">
        <v>740</v>
      </c>
      <c r="U1660" t="s">
        <v>605</v>
      </c>
      <c r="V1660">
        <v>0.62</v>
      </c>
      <c r="W1660" t="s">
        <v>714</v>
      </c>
      <c r="X1660" t="s">
        <v>1007</v>
      </c>
      <c r="Y1660" t="s">
        <v>990</v>
      </c>
      <c r="Z1660">
        <v>60601</v>
      </c>
    </row>
    <row r="1661" spans="1:26" x14ac:dyDescent="0.25">
      <c r="A1661">
        <v>6244</v>
      </c>
      <c r="B1661">
        <v>44231</v>
      </c>
      <c r="C1661" s="3">
        <v>44138</v>
      </c>
      <c r="D1661" s="3">
        <v>44140</v>
      </c>
      <c r="E1661" t="s">
        <v>979</v>
      </c>
      <c r="F1661">
        <v>0.01</v>
      </c>
      <c r="G1661">
        <v>4</v>
      </c>
      <c r="H1661">
        <v>-87.96</v>
      </c>
      <c r="I1661" t="s">
        <v>4638</v>
      </c>
      <c r="J1661" t="s">
        <v>4638</v>
      </c>
      <c r="K1661">
        <v>17.98</v>
      </c>
      <c r="L1661">
        <v>146</v>
      </c>
      <c r="M1661">
        <v>2664.4</v>
      </c>
      <c r="N1661">
        <v>94</v>
      </c>
      <c r="O1661" t="s">
        <v>4253</v>
      </c>
      <c r="P1661" t="s">
        <v>710</v>
      </c>
      <c r="Q1661" t="s">
        <v>717</v>
      </c>
      <c r="R1661" t="s">
        <v>722</v>
      </c>
      <c r="S1661" t="s">
        <v>725</v>
      </c>
      <c r="T1661" t="s">
        <v>739</v>
      </c>
      <c r="U1661" t="s">
        <v>805</v>
      </c>
      <c r="V1661">
        <v>0.79</v>
      </c>
      <c r="W1661" t="s">
        <v>714</v>
      </c>
      <c r="X1661" t="s">
        <v>1007</v>
      </c>
      <c r="Y1661" t="s">
        <v>990</v>
      </c>
      <c r="Z1661">
        <v>60601</v>
      </c>
    </row>
    <row r="1662" spans="1:26" x14ac:dyDescent="0.25">
      <c r="A1662">
        <v>20113</v>
      </c>
      <c r="B1662">
        <v>88730</v>
      </c>
      <c r="C1662" s="3">
        <v>44138</v>
      </c>
      <c r="D1662" s="3">
        <v>44145</v>
      </c>
      <c r="E1662" t="s">
        <v>980</v>
      </c>
      <c r="F1662">
        <v>7.0000000000000007E-2</v>
      </c>
      <c r="G1662">
        <v>6.13</v>
      </c>
      <c r="H1662">
        <v>15.236000000000018</v>
      </c>
      <c r="I1662">
        <v>15.236000000000018</v>
      </c>
      <c r="J1662">
        <v>-7.4</v>
      </c>
      <c r="K1662">
        <v>12.28</v>
      </c>
      <c r="L1662">
        <v>33</v>
      </c>
      <c r="M1662">
        <v>389.59</v>
      </c>
      <c r="N1662">
        <v>1391</v>
      </c>
      <c r="O1662" t="s">
        <v>2902</v>
      </c>
      <c r="P1662" t="s">
        <v>710</v>
      </c>
      <c r="Q1662" t="s">
        <v>718</v>
      </c>
      <c r="R1662" t="s">
        <v>721</v>
      </c>
      <c r="S1662" t="s">
        <v>730</v>
      </c>
      <c r="T1662" t="s">
        <v>739</v>
      </c>
      <c r="U1662" t="s">
        <v>691</v>
      </c>
      <c r="V1662">
        <v>0.56999999999999995</v>
      </c>
      <c r="W1662" t="s">
        <v>715</v>
      </c>
      <c r="X1662" t="s">
        <v>1036</v>
      </c>
      <c r="Y1662" t="s">
        <v>1577</v>
      </c>
      <c r="Z1662">
        <v>94086</v>
      </c>
    </row>
    <row r="1663" spans="1:26" x14ac:dyDescent="0.25">
      <c r="A1663">
        <v>21975</v>
      </c>
      <c r="B1663">
        <v>90386</v>
      </c>
      <c r="C1663" s="3">
        <v>44138</v>
      </c>
      <c r="D1663" s="3">
        <v>44139</v>
      </c>
      <c r="E1663" t="s">
        <v>977</v>
      </c>
      <c r="F1663">
        <v>7.0000000000000007E-2</v>
      </c>
      <c r="G1663">
        <v>3.92</v>
      </c>
      <c r="H1663">
        <v>398.30249999999995</v>
      </c>
      <c r="I1663">
        <v>398.30249999999995</v>
      </c>
      <c r="J1663">
        <v>-1008.7305800000001</v>
      </c>
      <c r="K1663">
        <v>30.93</v>
      </c>
      <c r="L1663">
        <v>19</v>
      </c>
      <c r="M1663">
        <v>577.25</v>
      </c>
      <c r="N1663">
        <v>2157</v>
      </c>
      <c r="O1663" t="s">
        <v>4268</v>
      </c>
      <c r="P1663" t="s">
        <v>710</v>
      </c>
      <c r="Q1663" t="s">
        <v>717</v>
      </c>
      <c r="R1663" t="s">
        <v>723</v>
      </c>
      <c r="S1663" t="s">
        <v>732</v>
      </c>
      <c r="T1663" t="s">
        <v>741</v>
      </c>
      <c r="U1663" t="s">
        <v>227</v>
      </c>
      <c r="V1663">
        <v>0.44</v>
      </c>
      <c r="W1663" t="s">
        <v>714</v>
      </c>
      <c r="X1663" t="s">
        <v>1052</v>
      </c>
      <c r="Y1663" t="s">
        <v>1722</v>
      </c>
      <c r="Z1663">
        <v>48093</v>
      </c>
    </row>
    <row r="1664" spans="1:26" x14ac:dyDescent="0.25">
      <c r="A1664">
        <v>21976</v>
      </c>
      <c r="B1664">
        <v>90386</v>
      </c>
      <c r="C1664" s="3">
        <v>44138</v>
      </c>
      <c r="D1664" s="3">
        <v>44139</v>
      </c>
      <c r="E1664" t="s">
        <v>977</v>
      </c>
      <c r="F1664">
        <v>0.05</v>
      </c>
      <c r="G1664">
        <v>18.059999999999999</v>
      </c>
      <c r="H1664">
        <v>709.85200000000009</v>
      </c>
      <c r="I1664">
        <v>709.85200000000009</v>
      </c>
      <c r="J1664">
        <v>-286.363</v>
      </c>
      <c r="K1664">
        <v>297.48</v>
      </c>
      <c r="L1664">
        <v>14</v>
      </c>
      <c r="M1664">
        <v>4075.18</v>
      </c>
      <c r="N1664">
        <v>2157</v>
      </c>
      <c r="O1664" t="s">
        <v>4268</v>
      </c>
      <c r="P1664" t="s">
        <v>712</v>
      </c>
      <c r="Q1664" t="s">
        <v>717</v>
      </c>
      <c r="R1664" t="s">
        <v>722</v>
      </c>
      <c r="S1664" t="s">
        <v>736</v>
      </c>
      <c r="T1664" t="s">
        <v>740</v>
      </c>
      <c r="U1664" t="s">
        <v>366</v>
      </c>
      <c r="V1664">
        <v>0.6</v>
      </c>
      <c r="W1664" t="s">
        <v>714</v>
      </c>
      <c r="X1664" t="s">
        <v>1052</v>
      </c>
      <c r="Y1664" t="s">
        <v>1722</v>
      </c>
      <c r="Z1664">
        <v>48093</v>
      </c>
    </row>
    <row r="1665" spans="1:26" x14ac:dyDescent="0.25">
      <c r="A1665">
        <v>21977</v>
      </c>
      <c r="B1665">
        <v>90386</v>
      </c>
      <c r="C1665" s="3">
        <v>44138</v>
      </c>
      <c r="D1665" s="3">
        <v>44140</v>
      </c>
      <c r="E1665" t="s">
        <v>977</v>
      </c>
      <c r="F1665">
        <v>7.0000000000000007E-2</v>
      </c>
      <c r="G1665">
        <v>54.12</v>
      </c>
      <c r="H1665">
        <v>80.809200000000089</v>
      </c>
      <c r="I1665">
        <v>80.809200000000089</v>
      </c>
      <c r="J1665">
        <v>-277.29000000000002</v>
      </c>
      <c r="K1665">
        <v>296.18</v>
      </c>
      <c r="L1665">
        <v>6</v>
      </c>
      <c r="M1665">
        <v>1798.23</v>
      </c>
      <c r="N1665">
        <v>2157</v>
      </c>
      <c r="O1665" t="s">
        <v>4217</v>
      </c>
      <c r="P1665" t="s">
        <v>712</v>
      </c>
      <c r="Q1665" t="s">
        <v>717</v>
      </c>
      <c r="R1665" t="s">
        <v>723</v>
      </c>
      <c r="S1665" t="s">
        <v>731</v>
      </c>
      <c r="T1665" t="s">
        <v>742</v>
      </c>
      <c r="U1665" t="s">
        <v>453</v>
      </c>
      <c r="V1665">
        <v>0.76</v>
      </c>
      <c r="W1665" t="s">
        <v>714</v>
      </c>
      <c r="X1665" t="s">
        <v>1052</v>
      </c>
      <c r="Y1665" t="s">
        <v>1722</v>
      </c>
      <c r="Z1665">
        <v>48093</v>
      </c>
    </row>
    <row r="1666" spans="1:26" x14ac:dyDescent="0.25">
      <c r="A1666">
        <v>22593</v>
      </c>
      <c r="B1666">
        <v>85867</v>
      </c>
      <c r="C1666" s="3">
        <v>44138</v>
      </c>
      <c r="D1666" s="3">
        <v>44139</v>
      </c>
      <c r="E1666" t="s">
        <v>977</v>
      </c>
      <c r="F1666">
        <v>0.09</v>
      </c>
      <c r="G1666">
        <v>60</v>
      </c>
      <c r="H1666">
        <v>-90.74799999999999</v>
      </c>
      <c r="I1666" t="s">
        <v>4638</v>
      </c>
      <c r="J1666" t="s">
        <v>4638</v>
      </c>
      <c r="K1666">
        <v>349.45</v>
      </c>
      <c r="L1666">
        <v>17</v>
      </c>
      <c r="M1666">
        <v>5835.41</v>
      </c>
      <c r="N1666">
        <v>1739</v>
      </c>
      <c r="O1666" t="s">
        <v>4534</v>
      </c>
      <c r="P1666" t="s">
        <v>712</v>
      </c>
      <c r="Q1666" t="s">
        <v>720</v>
      </c>
      <c r="R1666" t="s">
        <v>723</v>
      </c>
      <c r="S1666" t="s">
        <v>731</v>
      </c>
      <c r="T1666" t="s">
        <v>740</v>
      </c>
      <c r="U1666" t="s">
        <v>923</v>
      </c>
      <c r="W1666" t="s">
        <v>713</v>
      </c>
      <c r="X1666" t="s">
        <v>1010</v>
      </c>
      <c r="Y1666" t="s">
        <v>1362</v>
      </c>
      <c r="Z1666">
        <v>27534</v>
      </c>
    </row>
    <row r="1667" spans="1:26" x14ac:dyDescent="0.25">
      <c r="A1667">
        <v>23190</v>
      </c>
      <c r="B1667">
        <v>88746</v>
      </c>
      <c r="C1667" s="3">
        <v>44138</v>
      </c>
      <c r="D1667" s="3">
        <v>44140</v>
      </c>
      <c r="E1667" t="s">
        <v>981</v>
      </c>
      <c r="F1667">
        <v>0</v>
      </c>
      <c r="G1667">
        <v>0.5</v>
      </c>
      <c r="H1667">
        <v>19.554599999999997</v>
      </c>
      <c r="I1667">
        <v>19.554599999999997</v>
      </c>
      <c r="J1667">
        <v>-47.01</v>
      </c>
      <c r="K1667">
        <v>2.61</v>
      </c>
      <c r="L1667">
        <v>10</v>
      </c>
      <c r="M1667">
        <v>28.34</v>
      </c>
      <c r="N1667">
        <v>3386</v>
      </c>
      <c r="O1667" t="s">
        <v>1927</v>
      </c>
      <c r="P1667" t="s">
        <v>710</v>
      </c>
      <c r="Q1667" t="s">
        <v>720</v>
      </c>
      <c r="R1667" t="s">
        <v>721</v>
      </c>
      <c r="S1667" t="s">
        <v>735</v>
      </c>
      <c r="T1667" t="s">
        <v>739</v>
      </c>
      <c r="U1667" t="s">
        <v>273</v>
      </c>
      <c r="V1667">
        <v>0.39</v>
      </c>
      <c r="W1667" t="s">
        <v>716</v>
      </c>
      <c r="X1667" t="s">
        <v>1064</v>
      </c>
      <c r="Y1667" t="s">
        <v>1173</v>
      </c>
      <c r="Z1667">
        <v>43402</v>
      </c>
    </row>
    <row r="1668" spans="1:26" x14ac:dyDescent="0.25">
      <c r="A1668">
        <v>23191</v>
      </c>
      <c r="B1668">
        <v>88746</v>
      </c>
      <c r="C1668" s="3">
        <v>44138</v>
      </c>
      <c r="D1668" s="3">
        <v>44141</v>
      </c>
      <c r="E1668" t="s">
        <v>981</v>
      </c>
      <c r="F1668">
        <v>0.04</v>
      </c>
      <c r="G1668">
        <v>8.99</v>
      </c>
      <c r="H1668">
        <v>152.48200000000003</v>
      </c>
      <c r="I1668">
        <v>152.48200000000003</v>
      </c>
      <c r="J1668" t="s">
        <v>4638</v>
      </c>
      <c r="K1668">
        <v>25.38</v>
      </c>
      <c r="L1668">
        <v>35</v>
      </c>
      <c r="M1668">
        <v>861.3</v>
      </c>
      <c r="N1668">
        <v>3386</v>
      </c>
      <c r="O1668" t="s">
        <v>1927</v>
      </c>
      <c r="P1668" t="s">
        <v>711</v>
      </c>
      <c r="Q1668" t="s">
        <v>720</v>
      </c>
      <c r="R1668" t="s">
        <v>723</v>
      </c>
      <c r="S1668" t="s">
        <v>732</v>
      </c>
      <c r="T1668" t="s">
        <v>741</v>
      </c>
      <c r="U1668" t="s">
        <v>90</v>
      </c>
      <c r="V1668">
        <v>0.5</v>
      </c>
      <c r="W1668" t="s">
        <v>716</v>
      </c>
      <c r="X1668" t="s">
        <v>1064</v>
      </c>
      <c r="Y1668" t="s">
        <v>1173</v>
      </c>
      <c r="Z1668">
        <v>43402</v>
      </c>
    </row>
    <row r="1669" spans="1:26" x14ac:dyDescent="0.25">
      <c r="A1669">
        <v>24243</v>
      </c>
      <c r="B1669">
        <v>87306</v>
      </c>
      <c r="C1669" s="3">
        <v>44138</v>
      </c>
      <c r="D1669" s="3">
        <v>44140</v>
      </c>
      <c r="E1669" t="s">
        <v>979</v>
      </c>
      <c r="F1669">
        <v>0.04</v>
      </c>
      <c r="G1669">
        <v>30</v>
      </c>
      <c r="H1669">
        <v>255.42000000000002</v>
      </c>
      <c r="I1669">
        <v>255.42000000000002</v>
      </c>
      <c r="J1669" t="s">
        <v>4638</v>
      </c>
      <c r="K1669">
        <v>160.97999999999999</v>
      </c>
      <c r="L1669">
        <v>9</v>
      </c>
      <c r="M1669">
        <v>1526.68</v>
      </c>
      <c r="N1669">
        <v>97</v>
      </c>
      <c r="O1669" t="s">
        <v>2349</v>
      </c>
      <c r="P1669" t="s">
        <v>712</v>
      </c>
      <c r="Q1669" t="s">
        <v>717</v>
      </c>
      <c r="R1669" t="s">
        <v>723</v>
      </c>
      <c r="S1669" t="s">
        <v>727</v>
      </c>
      <c r="T1669" t="s">
        <v>740</v>
      </c>
      <c r="U1669" t="s">
        <v>605</v>
      </c>
      <c r="V1669">
        <v>0.62</v>
      </c>
      <c r="W1669" t="s">
        <v>714</v>
      </c>
      <c r="X1669" t="s">
        <v>1046</v>
      </c>
      <c r="Y1669" t="s">
        <v>1834</v>
      </c>
      <c r="Z1669">
        <v>66502</v>
      </c>
    </row>
    <row r="1670" spans="1:26" x14ac:dyDescent="0.25">
      <c r="A1670">
        <v>24245</v>
      </c>
      <c r="B1670">
        <v>87306</v>
      </c>
      <c r="C1670" s="3">
        <v>44138</v>
      </c>
      <c r="D1670" s="3">
        <v>44139</v>
      </c>
      <c r="E1670" t="s">
        <v>979</v>
      </c>
      <c r="F1670">
        <v>0.06</v>
      </c>
      <c r="G1670">
        <v>8.99</v>
      </c>
      <c r="H1670">
        <v>685.6146</v>
      </c>
      <c r="I1670">
        <v>685.6146</v>
      </c>
      <c r="J1670">
        <v>-4.0091999999999999</v>
      </c>
      <c r="K1670">
        <v>115.99</v>
      </c>
      <c r="L1670">
        <v>20</v>
      </c>
      <c r="M1670">
        <v>1952.56</v>
      </c>
      <c r="N1670">
        <v>97</v>
      </c>
      <c r="O1670" t="s">
        <v>2347</v>
      </c>
      <c r="P1670" t="s">
        <v>710</v>
      </c>
      <c r="Q1670" t="s">
        <v>717</v>
      </c>
      <c r="R1670" t="s">
        <v>722</v>
      </c>
      <c r="S1670" t="s">
        <v>102</v>
      </c>
      <c r="T1670" t="s">
        <v>739</v>
      </c>
      <c r="U1670" t="s">
        <v>135</v>
      </c>
      <c r="V1670">
        <v>0.57999999999999996</v>
      </c>
      <c r="W1670" t="s">
        <v>714</v>
      </c>
      <c r="X1670" t="s">
        <v>1046</v>
      </c>
      <c r="Y1670" t="s">
        <v>1834</v>
      </c>
      <c r="Z1670">
        <v>66502</v>
      </c>
    </row>
    <row r="1671" spans="1:26" x14ac:dyDescent="0.25">
      <c r="A1671">
        <v>480</v>
      </c>
      <c r="B1671">
        <v>3332</v>
      </c>
      <c r="C1671" s="3">
        <v>44139</v>
      </c>
      <c r="D1671" s="3">
        <v>44141</v>
      </c>
      <c r="E1671" t="s">
        <v>981</v>
      </c>
      <c r="F1671">
        <v>0.01</v>
      </c>
      <c r="G1671">
        <v>1.86</v>
      </c>
      <c r="H1671">
        <v>-4.6682999999999995</v>
      </c>
      <c r="I1671" t="s">
        <v>4638</v>
      </c>
      <c r="J1671">
        <v>-11.815999999999999</v>
      </c>
      <c r="K1671">
        <v>3.26</v>
      </c>
      <c r="L1671">
        <v>20</v>
      </c>
      <c r="M1671">
        <v>73.97</v>
      </c>
      <c r="N1671">
        <v>342</v>
      </c>
      <c r="O1671" t="s">
        <v>4465</v>
      </c>
      <c r="P1671" t="s">
        <v>710</v>
      </c>
      <c r="Q1671" t="s">
        <v>720</v>
      </c>
      <c r="R1671" t="s">
        <v>721</v>
      </c>
      <c r="S1671" t="s">
        <v>724</v>
      </c>
      <c r="T1671" t="s">
        <v>738</v>
      </c>
      <c r="U1671" t="s">
        <v>313</v>
      </c>
      <c r="V1671">
        <v>0.41</v>
      </c>
      <c r="W1671" t="s">
        <v>713</v>
      </c>
      <c r="X1671" t="s">
        <v>1033</v>
      </c>
      <c r="Y1671" t="s">
        <v>985</v>
      </c>
      <c r="Z1671">
        <v>33181</v>
      </c>
    </row>
    <row r="1672" spans="1:26" x14ac:dyDescent="0.25">
      <c r="A1672">
        <v>18480</v>
      </c>
      <c r="B1672">
        <v>88152</v>
      </c>
      <c r="C1672" s="3">
        <v>44139</v>
      </c>
      <c r="D1672" s="3">
        <v>44141</v>
      </c>
      <c r="E1672" t="s">
        <v>981</v>
      </c>
      <c r="F1672">
        <v>0.01</v>
      </c>
      <c r="G1672">
        <v>1.86</v>
      </c>
      <c r="H1672">
        <v>0.70200000000000085</v>
      </c>
      <c r="I1672">
        <v>0.70200000000000085</v>
      </c>
      <c r="J1672" t="s">
        <v>4638</v>
      </c>
      <c r="K1672">
        <v>3.26</v>
      </c>
      <c r="L1672">
        <v>5</v>
      </c>
      <c r="M1672">
        <v>18.489999999999998</v>
      </c>
      <c r="N1672">
        <v>344</v>
      </c>
      <c r="O1672" t="s">
        <v>2900</v>
      </c>
      <c r="P1672" t="s">
        <v>710</v>
      </c>
      <c r="Q1672" t="s">
        <v>720</v>
      </c>
      <c r="R1672" t="s">
        <v>721</v>
      </c>
      <c r="S1672" t="s">
        <v>724</v>
      </c>
      <c r="T1672" t="s">
        <v>738</v>
      </c>
      <c r="U1672" t="s">
        <v>313</v>
      </c>
      <c r="V1672">
        <v>0.41</v>
      </c>
      <c r="W1672" t="s">
        <v>716</v>
      </c>
      <c r="X1672" t="s">
        <v>1029</v>
      </c>
      <c r="Y1672" t="s">
        <v>1248</v>
      </c>
      <c r="Z1672">
        <v>4101</v>
      </c>
    </row>
    <row r="1673" spans="1:26" x14ac:dyDescent="0.25">
      <c r="A1673">
        <v>19243</v>
      </c>
      <c r="B1673">
        <v>88165</v>
      </c>
      <c r="C1673" s="3">
        <v>44139</v>
      </c>
      <c r="D1673" s="3">
        <v>44139</v>
      </c>
      <c r="E1673" t="s">
        <v>981</v>
      </c>
      <c r="F1673">
        <v>0.01</v>
      </c>
      <c r="G1673">
        <v>4</v>
      </c>
      <c r="H1673">
        <v>2.9700000000000006</v>
      </c>
      <c r="I1673">
        <v>2.9700000000000006</v>
      </c>
      <c r="J1673">
        <v>-80.2</v>
      </c>
      <c r="K1673">
        <v>7.59</v>
      </c>
      <c r="L1673">
        <v>17</v>
      </c>
      <c r="M1673">
        <v>136.25</v>
      </c>
      <c r="N1673">
        <v>2289</v>
      </c>
      <c r="O1673" t="s">
        <v>4294</v>
      </c>
      <c r="P1673" t="s">
        <v>710</v>
      </c>
      <c r="Q1673" t="s">
        <v>717</v>
      </c>
      <c r="R1673" t="s">
        <v>723</v>
      </c>
      <c r="S1673" t="s">
        <v>732</v>
      </c>
      <c r="T1673" t="s">
        <v>738</v>
      </c>
      <c r="U1673" t="s">
        <v>922</v>
      </c>
      <c r="V1673">
        <v>0.42</v>
      </c>
      <c r="W1673" t="s">
        <v>714</v>
      </c>
      <c r="X1673" t="s">
        <v>1038</v>
      </c>
      <c r="Y1673" t="s">
        <v>1249</v>
      </c>
      <c r="Z1673">
        <v>55337</v>
      </c>
    </row>
    <row r="1674" spans="1:26" x14ac:dyDescent="0.25">
      <c r="A1674">
        <v>21961</v>
      </c>
      <c r="B1674">
        <v>90820</v>
      </c>
      <c r="C1674" s="3">
        <v>44139</v>
      </c>
      <c r="D1674" s="3">
        <v>44141</v>
      </c>
      <c r="E1674" t="s">
        <v>977</v>
      </c>
      <c r="F1674">
        <v>0.06</v>
      </c>
      <c r="G1674">
        <v>6.5</v>
      </c>
      <c r="H1674">
        <v>65.597999999999999</v>
      </c>
      <c r="I1674">
        <v>65.597999999999999</v>
      </c>
      <c r="J1674" t="s">
        <v>4638</v>
      </c>
      <c r="K1674">
        <v>10.97</v>
      </c>
      <c r="L1674">
        <v>19</v>
      </c>
      <c r="M1674">
        <v>215.25</v>
      </c>
      <c r="N1674">
        <v>3176</v>
      </c>
      <c r="O1674" t="s">
        <v>2670</v>
      </c>
      <c r="P1674" t="s">
        <v>710</v>
      </c>
      <c r="Q1674" t="s">
        <v>719</v>
      </c>
      <c r="R1674" t="s">
        <v>722</v>
      </c>
      <c r="S1674" t="s">
        <v>725</v>
      </c>
      <c r="T1674" t="s">
        <v>739</v>
      </c>
      <c r="U1674" t="s">
        <v>509</v>
      </c>
      <c r="V1674">
        <v>0.64</v>
      </c>
      <c r="W1674" t="s">
        <v>713</v>
      </c>
      <c r="X1674" t="s">
        <v>1033</v>
      </c>
      <c r="Y1674" t="s">
        <v>1318</v>
      </c>
      <c r="Z1674">
        <v>32216</v>
      </c>
    </row>
    <row r="1675" spans="1:26" x14ac:dyDescent="0.25">
      <c r="A1675">
        <v>22904</v>
      </c>
      <c r="B1675">
        <v>88815</v>
      </c>
      <c r="C1675" s="3">
        <v>44139</v>
      </c>
      <c r="D1675" s="3">
        <v>44140</v>
      </c>
      <c r="E1675" t="s">
        <v>981</v>
      </c>
      <c r="F1675">
        <v>0.05</v>
      </c>
      <c r="G1675">
        <v>5.99</v>
      </c>
      <c r="H1675">
        <v>524.31719999999996</v>
      </c>
      <c r="I1675">
        <v>524.31719999999996</v>
      </c>
      <c r="J1675">
        <v>-18.5</v>
      </c>
      <c r="K1675">
        <v>35.99</v>
      </c>
      <c r="L1675">
        <v>26</v>
      </c>
      <c r="M1675">
        <v>759.88</v>
      </c>
      <c r="N1675">
        <v>2650</v>
      </c>
      <c r="O1675" t="s">
        <v>3052</v>
      </c>
      <c r="P1675" t="s">
        <v>710</v>
      </c>
      <c r="Q1675" t="s">
        <v>720</v>
      </c>
      <c r="R1675" t="s">
        <v>722</v>
      </c>
      <c r="S1675" t="s">
        <v>102</v>
      </c>
      <c r="T1675" t="s">
        <v>738</v>
      </c>
      <c r="U1675" t="s">
        <v>7</v>
      </c>
      <c r="V1675">
        <v>0.38</v>
      </c>
      <c r="W1675" t="s">
        <v>716</v>
      </c>
      <c r="X1675" t="s">
        <v>1070</v>
      </c>
      <c r="Y1675" t="s">
        <v>1707</v>
      </c>
      <c r="Z1675">
        <v>15234</v>
      </c>
    </row>
    <row r="1676" spans="1:26" x14ac:dyDescent="0.25">
      <c r="A1676">
        <v>23298</v>
      </c>
      <c r="B1676">
        <v>90624</v>
      </c>
      <c r="C1676" s="3">
        <v>44139</v>
      </c>
      <c r="D1676" s="3">
        <v>44139</v>
      </c>
      <c r="E1676" t="s">
        <v>981</v>
      </c>
      <c r="F1676">
        <v>0.01</v>
      </c>
      <c r="G1676">
        <v>9.18</v>
      </c>
      <c r="H1676">
        <v>380.46800000000002</v>
      </c>
      <c r="I1676">
        <v>380.46800000000002</v>
      </c>
      <c r="J1676" t="s">
        <v>4638</v>
      </c>
      <c r="K1676">
        <v>30.98</v>
      </c>
      <c r="L1676">
        <v>20</v>
      </c>
      <c r="M1676">
        <v>627.19000000000005</v>
      </c>
      <c r="N1676">
        <v>2693</v>
      </c>
      <c r="O1676" t="s">
        <v>3951</v>
      </c>
      <c r="P1676" t="s">
        <v>710</v>
      </c>
      <c r="Q1676" t="s">
        <v>717</v>
      </c>
      <c r="R1676" t="s">
        <v>721</v>
      </c>
      <c r="S1676" t="s">
        <v>726</v>
      </c>
      <c r="T1676" t="s">
        <v>739</v>
      </c>
      <c r="U1676" t="s">
        <v>193</v>
      </c>
      <c r="V1676">
        <v>0.4</v>
      </c>
      <c r="W1676" t="s">
        <v>716</v>
      </c>
      <c r="X1676" t="s">
        <v>1142</v>
      </c>
      <c r="Y1676" t="s">
        <v>1391</v>
      </c>
      <c r="Z1676">
        <v>5201</v>
      </c>
    </row>
    <row r="1677" spans="1:26" x14ac:dyDescent="0.25">
      <c r="A1677">
        <v>23299</v>
      </c>
      <c r="B1677">
        <v>90624</v>
      </c>
      <c r="C1677" s="3">
        <v>44139</v>
      </c>
      <c r="D1677" s="3">
        <v>44141</v>
      </c>
      <c r="E1677" t="s">
        <v>981</v>
      </c>
      <c r="F1677">
        <v>0.09</v>
      </c>
      <c r="G1677">
        <v>0.5</v>
      </c>
      <c r="H1677">
        <v>51.218699999999998</v>
      </c>
      <c r="I1677">
        <v>51.218699999999998</v>
      </c>
      <c r="J1677">
        <v>-148.071</v>
      </c>
      <c r="K1677">
        <v>3.75</v>
      </c>
      <c r="L1677">
        <v>21</v>
      </c>
      <c r="M1677">
        <v>74.23</v>
      </c>
      <c r="N1677">
        <v>2689</v>
      </c>
      <c r="O1677" t="s">
        <v>3268</v>
      </c>
      <c r="P1677" t="s">
        <v>710</v>
      </c>
      <c r="Q1677" t="s">
        <v>717</v>
      </c>
      <c r="R1677" t="s">
        <v>721</v>
      </c>
      <c r="S1677" t="s">
        <v>735</v>
      </c>
      <c r="T1677" t="s">
        <v>739</v>
      </c>
      <c r="U1677" t="s">
        <v>417</v>
      </c>
      <c r="V1677">
        <v>0.37</v>
      </c>
      <c r="W1677" t="s">
        <v>716</v>
      </c>
      <c r="X1677" t="s">
        <v>1027</v>
      </c>
      <c r="Y1677" t="s">
        <v>1841</v>
      </c>
      <c r="Z1677">
        <v>7011</v>
      </c>
    </row>
    <row r="1678" spans="1:26" x14ac:dyDescent="0.25">
      <c r="A1678">
        <v>25054</v>
      </c>
      <c r="B1678">
        <v>89777</v>
      </c>
      <c r="C1678" s="3">
        <v>44139</v>
      </c>
      <c r="D1678" s="3">
        <v>44140</v>
      </c>
      <c r="E1678" t="s">
        <v>979</v>
      </c>
      <c r="F1678">
        <v>0</v>
      </c>
      <c r="G1678">
        <v>4.97</v>
      </c>
      <c r="H1678">
        <v>3.5581000000000031</v>
      </c>
      <c r="I1678">
        <v>3.5581000000000031</v>
      </c>
      <c r="J1678">
        <v>-533.23200000000008</v>
      </c>
      <c r="K1678">
        <v>5.77</v>
      </c>
      <c r="L1678">
        <v>8</v>
      </c>
      <c r="M1678">
        <v>52.43</v>
      </c>
      <c r="N1678">
        <v>1765</v>
      </c>
      <c r="O1678" t="s">
        <v>3900</v>
      </c>
      <c r="P1678" t="s">
        <v>710</v>
      </c>
      <c r="Q1678" t="s">
        <v>719</v>
      </c>
      <c r="R1678" t="s">
        <v>721</v>
      </c>
      <c r="S1678" t="s">
        <v>103</v>
      </c>
      <c r="T1678" t="s">
        <v>739</v>
      </c>
      <c r="U1678" t="s">
        <v>621</v>
      </c>
      <c r="V1678">
        <v>0.35</v>
      </c>
      <c r="W1678" t="s">
        <v>714</v>
      </c>
      <c r="X1678" t="s">
        <v>1905</v>
      </c>
      <c r="Y1678" t="s">
        <v>1790</v>
      </c>
      <c r="Z1678">
        <v>63141</v>
      </c>
    </row>
    <row r="1679" spans="1:26" x14ac:dyDescent="0.25">
      <c r="A1679">
        <v>18810</v>
      </c>
      <c r="B1679">
        <v>87813</v>
      </c>
      <c r="C1679" s="3">
        <v>44140</v>
      </c>
      <c r="D1679" s="3">
        <v>44142</v>
      </c>
      <c r="E1679" t="s">
        <v>977</v>
      </c>
      <c r="F1679">
        <v>0</v>
      </c>
      <c r="G1679">
        <v>23.78</v>
      </c>
      <c r="H1679">
        <v>6095.8601999999992</v>
      </c>
      <c r="I1679">
        <v>6095.8601999999992</v>
      </c>
      <c r="J1679" t="s">
        <v>4638</v>
      </c>
      <c r="K1679">
        <v>230.98</v>
      </c>
      <c r="L1679">
        <v>36</v>
      </c>
      <c r="M1679">
        <v>8834.58</v>
      </c>
      <c r="N1679">
        <v>693</v>
      </c>
      <c r="O1679" t="s">
        <v>3263</v>
      </c>
      <c r="P1679" t="s">
        <v>712</v>
      </c>
      <c r="Q1679" t="s">
        <v>718</v>
      </c>
      <c r="R1679" t="s">
        <v>723</v>
      </c>
      <c r="S1679" t="s">
        <v>731</v>
      </c>
      <c r="T1679" t="s">
        <v>742</v>
      </c>
      <c r="U1679" t="s">
        <v>569</v>
      </c>
      <c r="V1679">
        <v>0.6</v>
      </c>
      <c r="W1679" t="s">
        <v>715</v>
      </c>
      <c r="X1679" t="s">
        <v>1072</v>
      </c>
      <c r="Y1679" t="s">
        <v>1280</v>
      </c>
      <c r="Z1679">
        <v>80229</v>
      </c>
    </row>
    <row r="1680" spans="1:26" x14ac:dyDescent="0.25">
      <c r="A1680">
        <v>21692</v>
      </c>
      <c r="B1680">
        <v>87757</v>
      </c>
      <c r="C1680" s="3">
        <v>44140</v>
      </c>
      <c r="D1680" s="3">
        <v>44141</v>
      </c>
      <c r="E1680" t="s">
        <v>979</v>
      </c>
      <c r="F1680">
        <v>0.05</v>
      </c>
      <c r="G1680">
        <v>3.3</v>
      </c>
      <c r="H1680">
        <v>21.883400000000023</v>
      </c>
      <c r="I1680">
        <v>21.883400000000023</v>
      </c>
      <c r="J1680" t="s">
        <v>4638</v>
      </c>
      <c r="K1680">
        <v>20.99</v>
      </c>
      <c r="L1680">
        <v>4</v>
      </c>
      <c r="M1680">
        <v>72.75</v>
      </c>
      <c r="N1680">
        <v>1979</v>
      </c>
      <c r="O1680" t="s">
        <v>1979</v>
      </c>
      <c r="P1680" t="s">
        <v>710</v>
      </c>
      <c r="Q1680" t="s">
        <v>720</v>
      </c>
      <c r="R1680" t="s">
        <v>722</v>
      </c>
      <c r="S1680" t="s">
        <v>102</v>
      </c>
      <c r="T1680" t="s">
        <v>741</v>
      </c>
      <c r="U1680" t="s">
        <v>69</v>
      </c>
      <c r="V1680">
        <v>0.81</v>
      </c>
      <c r="W1680" t="s">
        <v>715</v>
      </c>
      <c r="X1680" t="s">
        <v>1072</v>
      </c>
      <c r="Y1680" t="s">
        <v>1211</v>
      </c>
      <c r="Z1680">
        <v>80122</v>
      </c>
    </row>
    <row r="1681" spans="1:26" x14ac:dyDescent="0.25">
      <c r="A1681">
        <v>22537</v>
      </c>
      <c r="B1681">
        <v>91488</v>
      </c>
      <c r="C1681" s="3">
        <v>44140</v>
      </c>
      <c r="D1681" s="3">
        <v>44141</v>
      </c>
      <c r="E1681" t="s">
        <v>978</v>
      </c>
      <c r="F1681">
        <v>0.02</v>
      </c>
      <c r="G1681">
        <v>4.53</v>
      </c>
      <c r="H1681">
        <v>5.8840000000000074</v>
      </c>
      <c r="I1681">
        <v>5.8840000000000074</v>
      </c>
      <c r="J1681" t="s">
        <v>4638</v>
      </c>
      <c r="K1681">
        <v>15.14</v>
      </c>
      <c r="L1681">
        <v>3</v>
      </c>
      <c r="M1681">
        <v>51.02</v>
      </c>
      <c r="N1681">
        <v>1101</v>
      </c>
      <c r="O1681" t="s">
        <v>3585</v>
      </c>
      <c r="P1681" t="s">
        <v>710</v>
      </c>
      <c r="Q1681" t="s">
        <v>718</v>
      </c>
      <c r="R1681" t="s">
        <v>721</v>
      </c>
      <c r="S1681" t="s">
        <v>730</v>
      </c>
      <c r="T1681" t="s">
        <v>739</v>
      </c>
      <c r="U1681" t="s">
        <v>26</v>
      </c>
      <c r="V1681">
        <v>0.81</v>
      </c>
      <c r="W1681" t="s">
        <v>715</v>
      </c>
      <c r="X1681" t="s">
        <v>1036</v>
      </c>
      <c r="Y1681" t="s">
        <v>1803</v>
      </c>
      <c r="Z1681">
        <v>93030</v>
      </c>
    </row>
    <row r="1682" spans="1:26" x14ac:dyDescent="0.25">
      <c r="A1682">
        <v>20568</v>
      </c>
      <c r="B1682">
        <v>90888</v>
      </c>
      <c r="C1682" s="3">
        <v>44141</v>
      </c>
      <c r="D1682" s="3">
        <v>44142</v>
      </c>
      <c r="E1682" t="s">
        <v>979</v>
      </c>
      <c r="F1682">
        <v>0.01</v>
      </c>
      <c r="G1682">
        <v>8.7799999999999994</v>
      </c>
      <c r="H1682">
        <v>12.146000000000008</v>
      </c>
      <c r="I1682">
        <v>12.146000000000008</v>
      </c>
      <c r="J1682">
        <v>-526.87056708000011</v>
      </c>
      <c r="K1682">
        <v>15.31</v>
      </c>
      <c r="L1682">
        <v>23</v>
      </c>
      <c r="M1682">
        <v>377</v>
      </c>
      <c r="N1682">
        <v>1986</v>
      </c>
      <c r="O1682" t="s">
        <v>3229</v>
      </c>
      <c r="P1682" t="s">
        <v>710</v>
      </c>
      <c r="Q1682" t="s">
        <v>717</v>
      </c>
      <c r="R1682" t="s">
        <v>721</v>
      </c>
      <c r="S1682" t="s">
        <v>730</v>
      </c>
      <c r="T1682" t="s">
        <v>739</v>
      </c>
      <c r="U1682" t="s">
        <v>186</v>
      </c>
      <c r="V1682">
        <v>0.56999999999999995</v>
      </c>
      <c r="W1682" t="s">
        <v>714</v>
      </c>
      <c r="X1682" t="s">
        <v>1014</v>
      </c>
      <c r="Y1682" t="s">
        <v>1506</v>
      </c>
      <c r="Z1682">
        <v>79701</v>
      </c>
    </row>
    <row r="1683" spans="1:26" x14ac:dyDescent="0.25">
      <c r="A1683">
        <v>20569</v>
      </c>
      <c r="B1683">
        <v>90888</v>
      </c>
      <c r="C1683" s="3">
        <v>44141</v>
      </c>
      <c r="D1683" s="3">
        <v>44143</v>
      </c>
      <c r="E1683" t="s">
        <v>979</v>
      </c>
      <c r="F1683">
        <v>0.05</v>
      </c>
      <c r="G1683">
        <v>5.03</v>
      </c>
      <c r="H1683">
        <v>5.6870000000000083</v>
      </c>
      <c r="I1683">
        <v>5.6870000000000083</v>
      </c>
      <c r="J1683">
        <v>-0.68079999999999996</v>
      </c>
      <c r="K1683">
        <v>7.99</v>
      </c>
      <c r="L1683">
        <v>4</v>
      </c>
      <c r="M1683">
        <v>42.99</v>
      </c>
      <c r="N1683">
        <v>1986</v>
      </c>
      <c r="O1683" t="s">
        <v>3231</v>
      </c>
      <c r="P1683" t="s">
        <v>711</v>
      </c>
      <c r="Q1683" t="s">
        <v>717</v>
      </c>
      <c r="R1683" t="s">
        <v>722</v>
      </c>
      <c r="S1683" t="s">
        <v>102</v>
      </c>
      <c r="T1683" t="s">
        <v>743</v>
      </c>
      <c r="U1683" t="s">
        <v>791</v>
      </c>
      <c r="V1683">
        <v>0.6</v>
      </c>
      <c r="W1683" t="s">
        <v>714</v>
      </c>
      <c r="X1683" t="s">
        <v>1014</v>
      </c>
      <c r="Y1683" t="s">
        <v>1506</v>
      </c>
      <c r="Z1683">
        <v>79701</v>
      </c>
    </row>
    <row r="1684" spans="1:26" x14ac:dyDescent="0.25">
      <c r="A1684">
        <v>21682</v>
      </c>
      <c r="B1684">
        <v>89193</v>
      </c>
      <c r="C1684" s="3">
        <v>44142</v>
      </c>
      <c r="D1684" s="3">
        <v>44145</v>
      </c>
      <c r="E1684" t="s">
        <v>981</v>
      </c>
      <c r="F1684">
        <v>0.08</v>
      </c>
      <c r="G1684">
        <v>0.5</v>
      </c>
      <c r="H1684">
        <v>-3.6547000000000001</v>
      </c>
      <c r="I1684" t="s">
        <v>4638</v>
      </c>
      <c r="J1684">
        <v>-15.7248</v>
      </c>
      <c r="K1684">
        <v>3.69</v>
      </c>
      <c r="L1684">
        <v>38</v>
      </c>
      <c r="M1684">
        <v>129.43</v>
      </c>
      <c r="N1684">
        <v>1502</v>
      </c>
      <c r="O1684" t="s">
        <v>4503</v>
      </c>
      <c r="P1684" t="s">
        <v>710</v>
      </c>
      <c r="Q1684" t="s">
        <v>718</v>
      </c>
      <c r="R1684" t="s">
        <v>721</v>
      </c>
      <c r="S1684" t="s">
        <v>735</v>
      </c>
      <c r="T1684" t="s">
        <v>739</v>
      </c>
      <c r="U1684" t="s">
        <v>930</v>
      </c>
      <c r="V1684">
        <v>0.38</v>
      </c>
      <c r="W1684" t="s">
        <v>713</v>
      </c>
      <c r="X1684" t="s">
        <v>1033</v>
      </c>
      <c r="Y1684" t="s">
        <v>1358</v>
      </c>
      <c r="Z1684">
        <v>33065</v>
      </c>
    </row>
    <row r="1685" spans="1:26" x14ac:dyDescent="0.25">
      <c r="A1685">
        <v>21771</v>
      </c>
      <c r="B1685">
        <v>89730</v>
      </c>
      <c r="C1685" s="3">
        <v>44142</v>
      </c>
      <c r="D1685" s="3">
        <v>44145</v>
      </c>
      <c r="E1685" t="s">
        <v>981</v>
      </c>
      <c r="F1685">
        <v>0.02</v>
      </c>
      <c r="G1685">
        <v>14.52</v>
      </c>
      <c r="H1685">
        <v>43.538000000000011</v>
      </c>
      <c r="I1685">
        <v>43.538000000000011</v>
      </c>
      <c r="J1685">
        <v>-1596.7457999999999</v>
      </c>
      <c r="K1685">
        <v>73.98</v>
      </c>
      <c r="L1685">
        <v>5</v>
      </c>
      <c r="M1685">
        <v>378.23</v>
      </c>
      <c r="N1685">
        <v>1261</v>
      </c>
      <c r="O1685" t="s">
        <v>3893</v>
      </c>
      <c r="P1685" t="s">
        <v>710</v>
      </c>
      <c r="Q1685" t="s">
        <v>717</v>
      </c>
      <c r="R1685" t="s">
        <v>722</v>
      </c>
      <c r="S1685" t="s">
        <v>725</v>
      </c>
      <c r="T1685" t="s">
        <v>739</v>
      </c>
      <c r="U1685" t="s">
        <v>891</v>
      </c>
      <c r="V1685">
        <v>0.65</v>
      </c>
      <c r="W1685" t="s">
        <v>715</v>
      </c>
      <c r="X1685" t="s">
        <v>1072</v>
      </c>
      <c r="Y1685" t="s">
        <v>1604</v>
      </c>
      <c r="Z1685">
        <v>80020</v>
      </c>
    </row>
    <row r="1686" spans="1:26" x14ac:dyDescent="0.25">
      <c r="A1686">
        <v>20315</v>
      </c>
      <c r="B1686">
        <v>88627</v>
      </c>
      <c r="C1686" s="3">
        <v>44143</v>
      </c>
      <c r="D1686" s="3">
        <v>44148</v>
      </c>
      <c r="E1686" t="s">
        <v>980</v>
      </c>
      <c r="F1686">
        <v>0.09</v>
      </c>
      <c r="G1686">
        <v>43.32</v>
      </c>
      <c r="H1686">
        <v>1059.288</v>
      </c>
      <c r="I1686">
        <v>1059.288</v>
      </c>
      <c r="J1686" t="s">
        <v>4638</v>
      </c>
      <c r="K1686">
        <v>243.98</v>
      </c>
      <c r="L1686">
        <v>25</v>
      </c>
      <c r="M1686">
        <v>5587.89</v>
      </c>
      <c r="N1686">
        <v>2880</v>
      </c>
      <c r="O1686" t="s">
        <v>3589</v>
      </c>
      <c r="P1686" t="s">
        <v>712</v>
      </c>
      <c r="Q1686" t="s">
        <v>718</v>
      </c>
      <c r="R1686" t="s">
        <v>723</v>
      </c>
      <c r="S1686" t="s">
        <v>727</v>
      </c>
      <c r="T1686" t="s">
        <v>740</v>
      </c>
      <c r="U1686" t="s">
        <v>792</v>
      </c>
      <c r="V1686">
        <v>0.55000000000000004</v>
      </c>
      <c r="W1686" t="s">
        <v>713</v>
      </c>
      <c r="X1686" t="s">
        <v>1033</v>
      </c>
      <c r="Y1686" t="s">
        <v>1297</v>
      </c>
      <c r="Z1686">
        <v>33160</v>
      </c>
    </row>
    <row r="1687" spans="1:26" x14ac:dyDescent="0.25">
      <c r="A1687">
        <v>22473</v>
      </c>
      <c r="B1687">
        <v>91466</v>
      </c>
      <c r="C1687" s="3">
        <v>44143</v>
      </c>
      <c r="D1687" s="3">
        <v>44148</v>
      </c>
      <c r="E1687" t="s">
        <v>980</v>
      </c>
      <c r="F1687">
        <v>0.05</v>
      </c>
      <c r="G1687">
        <v>3.5</v>
      </c>
      <c r="H1687">
        <v>18.218000000000018</v>
      </c>
      <c r="I1687">
        <v>18.218000000000018</v>
      </c>
      <c r="J1687">
        <v>-93.031679999999994</v>
      </c>
      <c r="K1687">
        <v>70.97</v>
      </c>
      <c r="L1687">
        <v>2</v>
      </c>
      <c r="M1687">
        <v>141.59</v>
      </c>
      <c r="N1687">
        <v>2991</v>
      </c>
      <c r="O1687" t="s">
        <v>2062</v>
      </c>
      <c r="P1687" t="s">
        <v>710</v>
      </c>
      <c r="Q1687" t="s">
        <v>717</v>
      </c>
      <c r="R1687" t="s">
        <v>721</v>
      </c>
      <c r="S1687" t="s">
        <v>729</v>
      </c>
      <c r="T1687" t="s">
        <v>739</v>
      </c>
      <c r="U1687" t="s">
        <v>288</v>
      </c>
      <c r="V1687">
        <v>0.59</v>
      </c>
      <c r="W1687" t="s">
        <v>714</v>
      </c>
      <c r="X1687" t="s">
        <v>1030</v>
      </c>
      <c r="Y1687" t="s">
        <v>1793</v>
      </c>
      <c r="Z1687">
        <v>53402</v>
      </c>
    </row>
    <row r="1688" spans="1:26" x14ac:dyDescent="0.25">
      <c r="A1688">
        <v>22476</v>
      </c>
      <c r="B1688">
        <v>91466</v>
      </c>
      <c r="C1688" s="3">
        <v>44143</v>
      </c>
      <c r="D1688" s="3">
        <v>44150</v>
      </c>
      <c r="E1688" t="s">
        <v>980</v>
      </c>
      <c r="F1688">
        <v>0</v>
      </c>
      <c r="G1688">
        <v>6.26</v>
      </c>
      <c r="H1688">
        <v>25.058000000000035</v>
      </c>
      <c r="I1688">
        <v>25.058000000000035</v>
      </c>
      <c r="J1688">
        <v>-233.29487999999998</v>
      </c>
      <c r="K1688">
        <v>5.28</v>
      </c>
      <c r="L1688">
        <v>36</v>
      </c>
      <c r="M1688">
        <v>203.05</v>
      </c>
      <c r="N1688">
        <v>2992</v>
      </c>
      <c r="O1688" t="s">
        <v>2062</v>
      </c>
      <c r="P1688" t="s">
        <v>710</v>
      </c>
      <c r="Q1688" t="s">
        <v>717</v>
      </c>
      <c r="R1688" t="s">
        <v>721</v>
      </c>
      <c r="S1688" t="s">
        <v>726</v>
      </c>
      <c r="T1688" t="s">
        <v>739</v>
      </c>
      <c r="U1688" t="s">
        <v>760</v>
      </c>
      <c r="V1688">
        <v>0.4</v>
      </c>
      <c r="W1688" t="s">
        <v>714</v>
      </c>
      <c r="X1688" t="s">
        <v>1030</v>
      </c>
      <c r="Y1688" t="s">
        <v>1088</v>
      </c>
      <c r="Z1688">
        <v>53081</v>
      </c>
    </row>
    <row r="1689" spans="1:26" x14ac:dyDescent="0.25">
      <c r="A1689">
        <v>23312</v>
      </c>
      <c r="B1689">
        <v>88461</v>
      </c>
      <c r="C1689" s="3">
        <v>44143</v>
      </c>
      <c r="D1689" s="3">
        <v>44144</v>
      </c>
      <c r="E1689" t="s">
        <v>979</v>
      </c>
      <c r="F1689">
        <v>0.08</v>
      </c>
      <c r="G1689">
        <v>7.59</v>
      </c>
      <c r="H1689">
        <v>9.862000000000009</v>
      </c>
      <c r="I1689">
        <v>9.862000000000009</v>
      </c>
      <c r="J1689">
        <v>-286.1952</v>
      </c>
      <c r="K1689">
        <v>13.9</v>
      </c>
      <c r="L1689">
        <v>14</v>
      </c>
      <c r="M1689">
        <v>196.41</v>
      </c>
      <c r="N1689">
        <v>1080</v>
      </c>
      <c r="O1689" t="s">
        <v>4077</v>
      </c>
      <c r="P1689" t="s">
        <v>710</v>
      </c>
      <c r="Q1689" t="s">
        <v>720</v>
      </c>
      <c r="R1689" t="s">
        <v>721</v>
      </c>
      <c r="S1689" t="s">
        <v>104</v>
      </c>
      <c r="T1689" t="s">
        <v>741</v>
      </c>
      <c r="U1689" t="s">
        <v>267</v>
      </c>
      <c r="V1689">
        <v>0.56000000000000005</v>
      </c>
      <c r="W1689" t="s">
        <v>714</v>
      </c>
      <c r="X1689" t="s">
        <v>1007</v>
      </c>
      <c r="Y1689" t="s">
        <v>1385</v>
      </c>
      <c r="Z1689">
        <v>60174</v>
      </c>
    </row>
    <row r="1690" spans="1:26" x14ac:dyDescent="0.25">
      <c r="A1690">
        <v>23398</v>
      </c>
      <c r="B1690">
        <v>89007</v>
      </c>
      <c r="C1690" s="3">
        <v>44143</v>
      </c>
      <c r="D1690" s="3">
        <v>44144</v>
      </c>
      <c r="E1690" t="s">
        <v>979</v>
      </c>
      <c r="F1690">
        <v>0.05</v>
      </c>
      <c r="G1690">
        <v>6.13</v>
      </c>
      <c r="H1690">
        <v>1152.5276999999999</v>
      </c>
      <c r="I1690">
        <v>1152.5276999999999</v>
      </c>
      <c r="J1690">
        <v>-157.63</v>
      </c>
      <c r="K1690">
        <v>83.1</v>
      </c>
      <c r="L1690">
        <v>20</v>
      </c>
      <c r="M1690">
        <v>1670.33</v>
      </c>
      <c r="N1690">
        <v>1028</v>
      </c>
      <c r="O1690" t="s">
        <v>3334</v>
      </c>
      <c r="P1690" t="s">
        <v>711</v>
      </c>
      <c r="Q1690" t="s">
        <v>718</v>
      </c>
      <c r="R1690" t="s">
        <v>722</v>
      </c>
      <c r="S1690" t="s">
        <v>725</v>
      </c>
      <c r="T1690" t="s">
        <v>739</v>
      </c>
      <c r="U1690" t="s">
        <v>38</v>
      </c>
      <c r="V1690">
        <v>0.45</v>
      </c>
      <c r="W1690" t="s">
        <v>716</v>
      </c>
      <c r="X1690" t="s">
        <v>1018</v>
      </c>
      <c r="Y1690" t="s">
        <v>1742</v>
      </c>
      <c r="Z1690">
        <v>11725</v>
      </c>
    </row>
    <row r="1691" spans="1:26" x14ac:dyDescent="0.25">
      <c r="A1691">
        <v>22890</v>
      </c>
      <c r="B1691">
        <v>87407</v>
      </c>
      <c r="C1691" s="3">
        <v>44144</v>
      </c>
      <c r="D1691" s="3">
        <v>44146</v>
      </c>
      <c r="E1691" t="s">
        <v>977</v>
      </c>
      <c r="F1691">
        <v>0.02</v>
      </c>
      <c r="G1691">
        <v>5.15</v>
      </c>
      <c r="H1691">
        <v>2.1400000000000023</v>
      </c>
      <c r="I1691">
        <v>2.1400000000000023</v>
      </c>
      <c r="J1691" t="s">
        <v>4638</v>
      </c>
      <c r="K1691">
        <v>5.98</v>
      </c>
      <c r="L1691">
        <v>3</v>
      </c>
      <c r="M1691">
        <v>22.85</v>
      </c>
      <c r="N1691">
        <v>62</v>
      </c>
      <c r="O1691" t="s">
        <v>4568</v>
      </c>
      <c r="P1691" t="s">
        <v>710</v>
      </c>
      <c r="Q1691" t="s">
        <v>720</v>
      </c>
      <c r="R1691" t="s">
        <v>721</v>
      </c>
      <c r="S1691" t="s">
        <v>726</v>
      </c>
      <c r="T1691" t="s">
        <v>739</v>
      </c>
      <c r="U1691" t="s">
        <v>209</v>
      </c>
      <c r="V1691">
        <v>0.36</v>
      </c>
      <c r="W1691" t="s">
        <v>714</v>
      </c>
      <c r="X1691" t="s">
        <v>1014</v>
      </c>
      <c r="Y1691" t="s">
        <v>1819</v>
      </c>
      <c r="Z1691">
        <v>78664</v>
      </c>
    </row>
    <row r="1692" spans="1:26" x14ac:dyDescent="0.25">
      <c r="A1692">
        <v>23211</v>
      </c>
      <c r="B1692">
        <v>90753</v>
      </c>
      <c r="C1692" s="3">
        <v>44145</v>
      </c>
      <c r="D1692" s="3">
        <v>44146</v>
      </c>
      <c r="E1692" t="s">
        <v>977</v>
      </c>
      <c r="F1692">
        <v>0.03</v>
      </c>
      <c r="G1692">
        <v>1.99</v>
      </c>
      <c r="H1692">
        <v>710.80739999999992</v>
      </c>
      <c r="I1692">
        <v>710.80739999999992</v>
      </c>
      <c r="J1692" t="s">
        <v>4638</v>
      </c>
      <c r="K1692">
        <v>17.48</v>
      </c>
      <c r="L1692">
        <v>31</v>
      </c>
      <c r="M1692">
        <v>537.79999999999995</v>
      </c>
      <c r="N1692">
        <v>3283</v>
      </c>
      <c r="O1692" t="s">
        <v>2042</v>
      </c>
      <c r="P1692" t="s">
        <v>710</v>
      </c>
      <c r="Q1692" t="s">
        <v>720</v>
      </c>
      <c r="R1692" t="s">
        <v>722</v>
      </c>
      <c r="S1692" t="s">
        <v>725</v>
      </c>
      <c r="T1692" t="s">
        <v>741</v>
      </c>
      <c r="U1692" t="s">
        <v>4</v>
      </c>
      <c r="V1692">
        <v>0.45</v>
      </c>
      <c r="W1692" t="s">
        <v>713</v>
      </c>
      <c r="X1692" t="s">
        <v>1033</v>
      </c>
      <c r="Y1692" t="s">
        <v>1748</v>
      </c>
      <c r="Z1692">
        <v>33156</v>
      </c>
    </row>
    <row r="1693" spans="1:26" x14ac:dyDescent="0.25">
      <c r="A1693">
        <v>23840</v>
      </c>
      <c r="B1693">
        <v>89434</v>
      </c>
      <c r="C1693" s="3">
        <v>44145</v>
      </c>
      <c r="D1693" s="3">
        <v>44150</v>
      </c>
      <c r="E1693" t="s">
        <v>980</v>
      </c>
      <c r="F1693">
        <v>0.09</v>
      </c>
      <c r="G1693">
        <v>5.83</v>
      </c>
      <c r="H1693">
        <v>4.0320000000000036</v>
      </c>
      <c r="I1693">
        <v>4.0320000000000036</v>
      </c>
      <c r="J1693" t="s">
        <v>4638</v>
      </c>
      <c r="K1693">
        <v>7.64</v>
      </c>
      <c r="L1693">
        <v>9</v>
      </c>
      <c r="M1693">
        <v>72.83</v>
      </c>
      <c r="N1693">
        <v>995</v>
      </c>
      <c r="O1693" t="s">
        <v>2152</v>
      </c>
      <c r="P1693" t="s">
        <v>710</v>
      </c>
      <c r="Q1693" t="s">
        <v>718</v>
      </c>
      <c r="R1693" t="s">
        <v>721</v>
      </c>
      <c r="S1693" t="s">
        <v>726</v>
      </c>
      <c r="T1693" t="s">
        <v>738</v>
      </c>
      <c r="U1693" t="s">
        <v>96</v>
      </c>
      <c r="V1693">
        <v>0.36</v>
      </c>
      <c r="W1693" t="s">
        <v>716</v>
      </c>
      <c r="X1693" t="s">
        <v>1029</v>
      </c>
      <c r="Y1693" t="s">
        <v>1306</v>
      </c>
      <c r="Z1693">
        <v>4070</v>
      </c>
    </row>
    <row r="1694" spans="1:26" x14ac:dyDescent="0.25">
      <c r="A1694">
        <v>24577</v>
      </c>
      <c r="B1694">
        <v>88783</v>
      </c>
      <c r="C1694" s="3">
        <v>44145</v>
      </c>
      <c r="D1694" s="3">
        <v>44147</v>
      </c>
      <c r="E1694" t="s">
        <v>978</v>
      </c>
      <c r="F1694">
        <v>0.04</v>
      </c>
      <c r="G1694">
        <v>19.989999999999998</v>
      </c>
      <c r="H1694">
        <v>13.536000000000016</v>
      </c>
      <c r="I1694">
        <v>13.536000000000016</v>
      </c>
      <c r="J1694">
        <v>-48.97</v>
      </c>
      <c r="K1694">
        <v>95.43</v>
      </c>
      <c r="L1694">
        <v>33</v>
      </c>
      <c r="M1694">
        <v>3251.76</v>
      </c>
      <c r="N1694">
        <v>1709</v>
      </c>
      <c r="O1694" t="s">
        <v>2344</v>
      </c>
      <c r="P1694" t="s">
        <v>710</v>
      </c>
      <c r="Q1694" t="s">
        <v>718</v>
      </c>
      <c r="R1694" t="s">
        <v>721</v>
      </c>
      <c r="S1694" t="s">
        <v>730</v>
      </c>
      <c r="T1694" t="s">
        <v>739</v>
      </c>
      <c r="U1694" t="s">
        <v>817</v>
      </c>
      <c r="V1694">
        <v>0.79</v>
      </c>
      <c r="W1694" t="s">
        <v>716</v>
      </c>
      <c r="X1694" t="s">
        <v>1070</v>
      </c>
      <c r="Y1694" t="s">
        <v>1848</v>
      </c>
      <c r="Z1694">
        <v>19464</v>
      </c>
    </row>
    <row r="1695" spans="1:26" x14ac:dyDescent="0.25">
      <c r="A1695">
        <v>25498</v>
      </c>
      <c r="B1695">
        <v>89943</v>
      </c>
      <c r="C1695" s="3">
        <v>44145</v>
      </c>
      <c r="D1695" s="3">
        <v>44147</v>
      </c>
      <c r="E1695" t="s">
        <v>977</v>
      </c>
      <c r="F1695">
        <v>0.06</v>
      </c>
      <c r="G1695">
        <v>7.51</v>
      </c>
      <c r="H1695">
        <v>6.4832400000000021</v>
      </c>
      <c r="I1695">
        <v>6.4832400000000021</v>
      </c>
      <c r="J1695" t="s">
        <v>4638</v>
      </c>
      <c r="K1695">
        <v>13.99</v>
      </c>
      <c r="L1695">
        <v>21</v>
      </c>
      <c r="M1695">
        <v>287.99</v>
      </c>
      <c r="N1695">
        <v>1778</v>
      </c>
      <c r="O1695" t="s">
        <v>1981</v>
      </c>
      <c r="P1695" t="s">
        <v>710</v>
      </c>
      <c r="Q1695" t="s">
        <v>719</v>
      </c>
      <c r="R1695" t="s">
        <v>722</v>
      </c>
      <c r="S1695" t="s">
        <v>736</v>
      </c>
      <c r="T1695" t="s">
        <v>743</v>
      </c>
      <c r="U1695" t="s">
        <v>113</v>
      </c>
      <c r="V1695">
        <v>0.39</v>
      </c>
      <c r="W1695" t="s">
        <v>714</v>
      </c>
      <c r="X1695" t="s">
        <v>1085</v>
      </c>
      <c r="Y1695" t="s">
        <v>1808</v>
      </c>
      <c r="Z1695">
        <v>47906</v>
      </c>
    </row>
    <row r="1696" spans="1:26" x14ac:dyDescent="0.25">
      <c r="A1696">
        <v>25499</v>
      </c>
      <c r="B1696">
        <v>89943</v>
      </c>
      <c r="C1696" s="3">
        <v>44145</v>
      </c>
      <c r="D1696" s="3">
        <v>44145</v>
      </c>
      <c r="E1696" t="s">
        <v>977</v>
      </c>
      <c r="F1696">
        <v>0.06</v>
      </c>
      <c r="G1696">
        <v>1.97</v>
      </c>
      <c r="H1696">
        <v>2.3320000000000003</v>
      </c>
      <c r="I1696">
        <v>2.3320000000000003</v>
      </c>
      <c r="J1696">
        <v>-712.14</v>
      </c>
      <c r="K1696">
        <v>15.04</v>
      </c>
      <c r="L1696">
        <v>3</v>
      </c>
      <c r="M1696">
        <v>46.86</v>
      </c>
      <c r="N1696">
        <v>1778</v>
      </c>
      <c r="O1696" t="s">
        <v>1981</v>
      </c>
      <c r="P1696" t="s">
        <v>710</v>
      </c>
      <c r="Q1696" t="s">
        <v>719</v>
      </c>
      <c r="R1696" t="s">
        <v>721</v>
      </c>
      <c r="S1696" t="s">
        <v>726</v>
      </c>
      <c r="T1696" t="s">
        <v>738</v>
      </c>
      <c r="U1696" t="s">
        <v>215</v>
      </c>
      <c r="V1696">
        <v>0.39</v>
      </c>
      <c r="W1696" t="s">
        <v>714</v>
      </c>
      <c r="X1696" t="s">
        <v>1085</v>
      </c>
      <c r="Y1696" t="s">
        <v>1808</v>
      </c>
      <c r="Z1696">
        <v>47906</v>
      </c>
    </row>
    <row r="1697" spans="1:26" x14ac:dyDescent="0.25">
      <c r="A1697">
        <v>25933</v>
      </c>
      <c r="B1697">
        <v>91454</v>
      </c>
      <c r="C1697" s="3">
        <v>44145</v>
      </c>
      <c r="D1697" s="3">
        <v>44146</v>
      </c>
      <c r="E1697" t="s">
        <v>977</v>
      </c>
      <c r="F1697">
        <v>0</v>
      </c>
      <c r="G1697">
        <v>19.989999999999998</v>
      </c>
      <c r="H1697">
        <v>25.913820000000015</v>
      </c>
      <c r="I1697">
        <v>25.913820000000015</v>
      </c>
      <c r="J1697" t="s">
        <v>4638</v>
      </c>
      <c r="K1697">
        <v>99.99</v>
      </c>
      <c r="L1697">
        <v>6</v>
      </c>
      <c r="M1697">
        <v>647.07000000000005</v>
      </c>
      <c r="N1697">
        <v>43</v>
      </c>
      <c r="O1697" t="s">
        <v>2799</v>
      </c>
      <c r="P1697" t="s">
        <v>710</v>
      </c>
      <c r="Q1697" t="s">
        <v>719</v>
      </c>
      <c r="R1697" t="s">
        <v>722</v>
      </c>
      <c r="S1697" t="s">
        <v>736</v>
      </c>
      <c r="T1697" t="s">
        <v>739</v>
      </c>
      <c r="U1697" t="s">
        <v>520</v>
      </c>
      <c r="V1697">
        <v>0.52</v>
      </c>
      <c r="W1697" t="s">
        <v>715</v>
      </c>
      <c r="X1697" t="s">
        <v>737</v>
      </c>
      <c r="Y1697" t="s">
        <v>1276</v>
      </c>
      <c r="Z1697">
        <v>98052</v>
      </c>
    </row>
    <row r="1698" spans="1:26" x14ac:dyDescent="0.25">
      <c r="A1698">
        <v>19464</v>
      </c>
      <c r="B1698">
        <v>90154</v>
      </c>
      <c r="C1698" s="3">
        <v>44146</v>
      </c>
      <c r="D1698" s="3">
        <v>44147</v>
      </c>
      <c r="E1698" t="s">
        <v>979</v>
      </c>
      <c r="F1698">
        <v>0.03</v>
      </c>
      <c r="G1698">
        <v>35</v>
      </c>
      <c r="H1698">
        <v>67.012000000000057</v>
      </c>
      <c r="I1698">
        <v>67.012000000000057</v>
      </c>
      <c r="J1698">
        <v>-1.72</v>
      </c>
      <c r="K1698">
        <v>95.99</v>
      </c>
      <c r="L1698">
        <v>9</v>
      </c>
      <c r="M1698">
        <v>894.64</v>
      </c>
      <c r="N1698">
        <v>3388</v>
      </c>
      <c r="O1698" t="s">
        <v>3233</v>
      </c>
      <c r="P1698" t="s">
        <v>710</v>
      </c>
      <c r="Q1698" t="s">
        <v>720</v>
      </c>
      <c r="R1698" t="s">
        <v>721</v>
      </c>
      <c r="S1698" t="s">
        <v>730</v>
      </c>
      <c r="T1698" t="s">
        <v>744</v>
      </c>
      <c r="U1698" t="s">
        <v>332</v>
      </c>
      <c r="W1698" t="s">
        <v>715</v>
      </c>
      <c r="X1698" t="s">
        <v>1036</v>
      </c>
      <c r="Y1698" t="s">
        <v>1485</v>
      </c>
      <c r="Z1698">
        <v>94533</v>
      </c>
    </row>
    <row r="1699" spans="1:26" x14ac:dyDescent="0.25">
      <c r="A1699">
        <v>21059</v>
      </c>
      <c r="B1699">
        <v>90796</v>
      </c>
      <c r="C1699" s="3">
        <v>44146</v>
      </c>
      <c r="D1699" s="3">
        <v>44147</v>
      </c>
      <c r="E1699" t="s">
        <v>977</v>
      </c>
      <c r="F1699">
        <v>0.01</v>
      </c>
      <c r="G1699">
        <v>26</v>
      </c>
      <c r="H1699">
        <v>5078.5379999999996</v>
      </c>
      <c r="I1699">
        <v>5078.5379999999996</v>
      </c>
      <c r="J1699" t="s">
        <v>4638</v>
      </c>
      <c r="K1699">
        <v>500.98</v>
      </c>
      <c r="L1699">
        <v>14</v>
      </c>
      <c r="M1699">
        <v>7360.2</v>
      </c>
      <c r="N1699">
        <v>1595</v>
      </c>
      <c r="O1699" t="s">
        <v>4454</v>
      </c>
      <c r="P1699" t="s">
        <v>712</v>
      </c>
      <c r="Q1699" t="s">
        <v>720</v>
      </c>
      <c r="R1699" t="s">
        <v>723</v>
      </c>
      <c r="S1699" t="s">
        <v>727</v>
      </c>
      <c r="T1699" t="s">
        <v>740</v>
      </c>
      <c r="U1699" t="s">
        <v>925</v>
      </c>
      <c r="V1699">
        <v>0.6</v>
      </c>
      <c r="W1699" t="s">
        <v>716</v>
      </c>
      <c r="X1699" t="s">
        <v>1191</v>
      </c>
      <c r="Y1699" t="s">
        <v>1696</v>
      </c>
      <c r="Z1699">
        <v>25705</v>
      </c>
    </row>
    <row r="1700" spans="1:26" x14ac:dyDescent="0.25">
      <c r="A1700">
        <v>21060</v>
      </c>
      <c r="B1700">
        <v>90796</v>
      </c>
      <c r="C1700" s="3">
        <v>44146</v>
      </c>
      <c r="D1700" s="3">
        <v>44147</v>
      </c>
      <c r="E1700" t="s">
        <v>977</v>
      </c>
      <c r="F1700">
        <v>0.08</v>
      </c>
      <c r="G1700">
        <v>6.02</v>
      </c>
      <c r="H1700">
        <v>23.276000000000003</v>
      </c>
      <c r="I1700">
        <v>23.276000000000003</v>
      </c>
      <c r="J1700" t="s">
        <v>4638</v>
      </c>
      <c r="K1700">
        <v>9.77</v>
      </c>
      <c r="L1700">
        <v>9</v>
      </c>
      <c r="M1700">
        <v>89.06</v>
      </c>
      <c r="N1700">
        <v>1595</v>
      </c>
      <c r="O1700" t="s">
        <v>3275</v>
      </c>
      <c r="P1700" t="s">
        <v>710</v>
      </c>
      <c r="Q1700" t="s">
        <v>720</v>
      </c>
      <c r="R1700" t="s">
        <v>723</v>
      </c>
      <c r="S1700" t="s">
        <v>732</v>
      </c>
      <c r="T1700" t="s">
        <v>743</v>
      </c>
      <c r="U1700" t="s">
        <v>697</v>
      </c>
      <c r="V1700">
        <v>0.48</v>
      </c>
      <c r="W1700" t="s">
        <v>716</v>
      </c>
      <c r="X1700" t="s">
        <v>1191</v>
      </c>
      <c r="Y1700" t="s">
        <v>1696</v>
      </c>
      <c r="Z1700">
        <v>25705</v>
      </c>
    </row>
    <row r="1701" spans="1:26" x14ac:dyDescent="0.25">
      <c r="A1701">
        <v>21061</v>
      </c>
      <c r="B1701">
        <v>90796</v>
      </c>
      <c r="C1701" s="3">
        <v>44146</v>
      </c>
      <c r="D1701" s="3">
        <v>44148</v>
      </c>
      <c r="E1701" t="s">
        <v>977</v>
      </c>
      <c r="F1701">
        <v>0.09</v>
      </c>
      <c r="G1701">
        <v>0.98</v>
      </c>
      <c r="H1701">
        <v>17.754000000000001</v>
      </c>
      <c r="I1701">
        <v>17.754000000000001</v>
      </c>
      <c r="J1701">
        <v>-79.766484000000005</v>
      </c>
      <c r="K1701">
        <v>3.28</v>
      </c>
      <c r="L1701">
        <v>42</v>
      </c>
      <c r="M1701">
        <v>134.97</v>
      </c>
      <c r="N1701">
        <v>1595</v>
      </c>
      <c r="O1701" t="s">
        <v>2454</v>
      </c>
      <c r="P1701" t="s">
        <v>710</v>
      </c>
      <c r="Q1701" t="s">
        <v>720</v>
      </c>
      <c r="R1701" t="s">
        <v>721</v>
      </c>
      <c r="S1701" t="s">
        <v>724</v>
      </c>
      <c r="T1701" t="s">
        <v>738</v>
      </c>
      <c r="U1701" t="s">
        <v>312</v>
      </c>
      <c r="V1701">
        <v>0.59</v>
      </c>
      <c r="W1701" t="s">
        <v>716</v>
      </c>
      <c r="X1701" t="s">
        <v>1191</v>
      </c>
      <c r="Y1701" t="s">
        <v>1696</v>
      </c>
      <c r="Z1701">
        <v>25705</v>
      </c>
    </row>
    <row r="1702" spans="1:26" x14ac:dyDescent="0.25">
      <c r="A1702">
        <v>22007</v>
      </c>
      <c r="B1702">
        <v>86725</v>
      </c>
      <c r="C1702" s="3">
        <v>44147</v>
      </c>
      <c r="D1702" s="3">
        <v>44148</v>
      </c>
      <c r="E1702" t="s">
        <v>981</v>
      </c>
      <c r="F1702">
        <v>0.03</v>
      </c>
      <c r="G1702">
        <v>15.01</v>
      </c>
      <c r="H1702">
        <v>0.69599999999999995</v>
      </c>
      <c r="I1702">
        <v>0.69599999999999995</v>
      </c>
      <c r="J1702" t="s">
        <v>4638</v>
      </c>
      <c r="K1702">
        <v>223.98</v>
      </c>
      <c r="L1702">
        <v>21</v>
      </c>
      <c r="M1702">
        <v>4881.84</v>
      </c>
      <c r="N1702">
        <v>1671</v>
      </c>
      <c r="O1702" t="s">
        <v>2375</v>
      </c>
      <c r="P1702" t="s">
        <v>710</v>
      </c>
      <c r="Q1702" t="s">
        <v>718</v>
      </c>
      <c r="R1702" t="s">
        <v>721</v>
      </c>
      <c r="S1702" t="s">
        <v>103</v>
      </c>
      <c r="T1702" t="s">
        <v>739</v>
      </c>
      <c r="U1702" t="s">
        <v>124</v>
      </c>
      <c r="V1702">
        <v>0.38</v>
      </c>
      <c r="W1702" t="s">
        <v>713</v>
      </c>
      <c r="X1702" t="s">
        <v>1110</v>
      </c>
      <c r="Y1702" t="s">
        <v>1761</v>
      </c>
      <c r="Z1702">
        <v>22015</v>
      </c>
    </row>
    <row r="1703" spans="1:26" x14ac:dyDescent="0.25">
      <c r="A1703">
        <v>21852</v>
      </c>
      <c r="B1703">
        <v>88826</v>
      </c>
      <c r="C1703" s="3">
        <v>44148</v>
      </c>
      <c r="D1703" s="3">
        <v>44150</v>
      </c>
      <c r="E1703" t="s">
        <v>978</v>
      </c>
      <c r="F1703">
        <v>0</v>
      </c>
      <c r="G1703">
        <v>8.99</v>
      </c>
      <c r="H1703">
        <v>470.33799999999997</v>
      </c>
      <c r="I1703">
        <v>470.33799999999997</v>
      </c>
      <c r="J1703">
        <v>-109.1</v>
      </c>
      <c r="K1703">
        <v>25.38</v>
      </c>
      <c r="L1703">
        <v>26</v>
      </c>
      <c r="M1703">
        <v>700.41</v>
      </c>
      <c r="N1703">
        <v>3257</v>
      </c>
      <c r="O1703" t="s">
        <v>2445</v>
      </c>
      <c r="P1703" t="s">
        <v>710</v>
      </c>
      <c r="Q1703" t="s">
        <v>719</v>
      </c>
      <c r="R1703" t="s">
        <v>723</v>
      </c>
      <c r="S1703" t="s">
        <v>732</v>
      </c>
      <c r="T1703" t="s">
        <v>741</v>
      </c>
      <c r="U1703" t="s">
        <v>90</v>
      </c>
      <c r="V1703">
        <v>0.5</v>
      </c>
      <c r="W1703" t="s">
        <v>715</v>
      </c>
      <c r="X1703" t="s">
        <v>737</v>
      </c>
      <c r="Y1703" t="s">
        <v>1320</v>
      </c>
      <c r="Z1703">
        <v>98632</v>
      </c>
    </row>
    <row r="1704" spans="1:26" x14ac:dyDescent="0.25">
      <c r="A1704">
        <v>20811</v>
      </c>
      <c r="B1704">
        <v>91174</v>
      </c>
      <c r="C1704" s="3">
        <v>44149</v>
      </c>
      <c r="D1704" s="3">
        <v>44150</v>
      </c>
      <c r="E1704" t="s">
        <v>978</v>
      </c>
      <c r="F1704">
        <v>0.05</v>
      </c>
      <c r="G1704">
        <v>10.29</v>
      </c>
      <c r="H1704">
        <v>159.52970000000005</v>
      </c>
      <c r="I1704">
        <v>159.52970000000005</v>
      </c>
      <c r="J1704">
        <v>-84.421499999999995</v>
      </c>
      <c r="K1704">
        <v>59.78</v>
      </c>
      <c r="L1704">
        <v>7</v>
      </c>
      <c r="M1704">
        <v>414.49</v>
      </c>
      <c r="N1704">
        <v>539</v>
      </c>
      <c r="O1704" t="s">
        <v>2578</v>
      </c>
      <c r="P1704" t="s">
        <v>710</v>
      </c>
      <c r="Q1704" t="s">
        <v>718</v>
      </c>
      <c r="R1704" t="s">
        <v>721</v>
      </c>
      <c r="S1704" t="s">
        <v>103</v>
      </c>
      <c r="T1704" t="s">
        <v>739</v>
      </c>
      <c r="U1704" t="s">
        <v>436</v>
      </c>
      <c r="V1704">
        <v>0.39</v>
      </c>
      <c r="W1704" t="s">
        <v>714</v>
      </c>
      <c r="X1704" t="s">
        <v>1007</v>
      </c>
      <c r="Y1704" t="s">
        <v>1447</v>
      </c>
      <c r="Z1704">
        <v>61801</v>
      </c>
    </row>
    <row r="1705" spans="1:26" x14ac:dyDescent="0.25">
      <c r="A1705">
        <v>20812</v>
      </c>
      <c r="B1705">
        <v>91174</v>
      </c>
      <c r="C1705" s="3">
        <v>44149</v>
      </c>
      <c r="D1705" s="3">
        <v>44151</v>
      </c>
      <c r="E1705" t="s">
        <v>978</v>
      </c>
      <c r="F1705">
        <v>0.08</v>
      </c>
      <c r="G1705">
        <v>1.25</v>
      </c>
      <c r="H1705">
        <v>15.371400000000008</v>
      </c>
      <c r="I1705">
        <v>15.371400000000008</v>
      </c>
      <c r="J1705" t="s">
        <v>4638</v>
      </c>
      <c r="K1705">
        <v>20.99</v>
      </c>
      <c r="L1705">
        <v>28</v>
      </c>
      <c r="M1705">
        <v>469.69</v>
      </c>
      <c r="N1705">
        <v>540</v>
      </c>
      <c r="O1705" t="s">
        <v>2225</v>
      </c>
      <c r="P1705" t="s">
        <v>710</v>
      </c>
      <c r="Q1705" t="s">
        <v>718</v>
      </c>
      <c r="R1705" t="s">
        <v>722</v>
      </c>
      <c r="S1705" t="s">
        <v>102</v>
      </c>
      <c r="T1705" t="s">
        <v>741</v>
      </c>
      <c r="U1705" t="s">
        <v>763</v>
      </c>
      <c r="V1705">
        <v>0.83</v>
      </c>
      <c r="W1705" t="s">
        <v>714</v>
      </c>
      <c r="X1705" t="s">
        <v>1007</v>
      </c>
      <c r="Y1705" t="s">
        <v>1669</v>
      </c>
      <c r="Z1705">
        <v>60061</v>
      </c>
    </row>
    <row r="1706" spans="1:26" x14ac:dyDescent="0.25">
      <c r="A1706">
        <v>24737</v>
      </c>
      <c r="B1706">
        <v>87110</v>
      </c>
      <c r="C1706" s="3">
        <v>44149</v>
      </c>
      <c r="D1706" s="3">
        <v>44150</v>
      </c>
      <c r="E1706" t="s">
        <v>978</v>
      </c>
      <c r="F1706">
        <v>0.02</v>
      </c>
      <c r="G1706">
        <v>5.45</v>
      </c>
      <c r="H1706">
        <v>139.61200000000002</v>
      </c>
      <c r="I1706">
        <v>139.61200000000002</v>
      </c>
      <c r="J1706" t="s">
        <v>4638</v>
      </c>
      <c r="K1706">
        <v>15.94</v>
      </c>
      <c r="L1706">
        <v>41</v>
      </c>
      <c r="M1706">
        <v>664.34</v>
      </c>
      <c r="N1706">
        <v>1069</v>
      </c>
      <c r="O1706" t="s">
        <v>2135</v>
      </c>
      <c r="P1706" t="s">
        <v>710</v>
      </c>
      <c r="Q1706" t="s">
        <v>717</v>
      </c>
      <c r="R1706" t="s">
        <v>721</v>
      </c>
      <c r="S1706" t="s">
        <v>724</v>
      </c>
      <c r="T1706" t="s">
        <v>741</v>
      </c>
      <c r="U1706" t="s">
        <v>652</v>
      </c>
      <c r="V1706">
        <v>0.55000000000000004</v>
      </c>
      <c r="W1706" t="s">
        <v>714</v>
      </c>
      <c r="X1706" t="s">
        <v>1007</v>
      </c>
      <c r="Y1706" t="s">
        <v>1231</v>
      </c>
      <c r="Z1706">
        <v>62901</v>
      </c>
    </row>
    <row r="1707" spans="1:26" x14ac:dyDescent="0.25">
      <c r="A1707">
        <v>26315</v>
      </c>
      <c r="B1707">
        <v>90706</v>
      </c>
      <c r="C1707" s="3">
        <v>44149</v>
      </c>
      <c r="D1707" s="3">
        <v>44151</v>
      </c>
      <c r="E1707" t="s">
        <v>981</v>
      </c>
      <c r="F1707">
        <v>7.0000000000000007E-2</v>
      </c>
      <c r="G1707">
        <v>6.5</v>
      </c>
      <c r="H1707">
        <v>171.83879999999999</v>
      </c>
      <c r="I1707">
        <v>171.83879999999999</v>
      </c>
      <c r="J1707">
        <v>-22.056263999999999</v>
      </c>
      <c r="K1707">
        <v>152.47999999999999</v>
      </c>
      <c r="L1707">
        <v>35</v>
      </c>
      <c r="M1707">
        <v>5062.49</v>
      </c>
      <c r="N1707">
        <v>497</v>
      </c>
      <c r="O1707" t="s">
        <v>4129</v>
      </c>
      <c r="P1707" t="s">
        <v>710</v>
      </c>
      <c r="Q1707" t="s">
        <v>718</v>
      </c>
      <c r="R1707" t="s">
        <v>722</v>
      </c>
      <c r="S1707" t="s">
        <v>725</v>
      </c>
      <c r="T1707" t="s">
        <v>739</v>
      </c>
      <c r="U1707" t="s">
        <v>73</v>
      </c>
      <c r="V1707">
        <v>0.74</v>
      </c>
      <c r="W1707" t="s">
        <v>713</v>
      </c>
      <c r="X1707" t="s">
        <v>1026</v>
      </c>
      <c r="Y1707" t="s">
        <v>1303</v>
      </c>
      <c r="Z1707">
        <v>37130</v>
      </c>
    </row>
    <row r="1708" spans="1:26" x14ac:dyDescent="0.25">
      <c r="A1708">
        <v>19823</v>
      </c>
      <c r="B1708">
        <v>90594</v>
      </c>
      <c r="C1708" s="3">
        <v>44150</v>
      </c>
      <c r="D1708" s="3">
        <v>44151</v>
      </c>
      <c r="E1708" t="s">
        <v>978</v>
      </c>
      <c r="F1708">
        <v>0.08</v>
      </c>
      <c r="G1708">
        <v>7.03</v>
      </c>
      <c r="H1708">
        <v>8.9320000000000093</v>
      </c>
      <c r="I1708">
        <v>8.9320000000000093</v>
      </c>
      <c r="J1708">
        <v>-54.491999999999997</v>
      </c>
      <c r="K1708">
        <v>6.48</v>
      </c>
      <c r="L1708">
        <v>10</v>
      </c>
      <c r="M1708">
        <v>67.86</v>
      </c>
      <c r="N1708">
        <v>266</v>
      </c>
      <c r="O1708" t="s">
        <v>3466</v>
      </c>
      <c r="P1708" t="s">
        <v>710</v>
      </c>
      <c r="Q1708" t="s">
        <v>720</v>
      </c>
      <c r="R1708" t="s">
        <v>721</v>
      </c>
      <c r="S1708" t="s">
        <v>726</v>
      </c>
      <c r="T1708" t="s">
        <v>739</v>
      </c>
      <c r="U1708" t="s">
        <v>457</v>
      </c>
      <c r="V1708">
        <v>0.37</v>
      </c>
      <c r="W1708" t="s">
        <v>714</v>
      </c>
      <c r="X1708" t="s">
        <v>1014</v>
      </c>
      <c r="Y1708" t="s">
        <v>1542</v>
      </c>
      <c r="Z1708">
        <v>78207</v>
      </c>
    </row>
    <row r="1709" spans="1:26" x14ac:dyDescent="0.25">
      <c r="A1709">
        <v>19824</v>
      </c>
      <c r="B1709">
        <v>90594</v>
      </c>
      <c r="C1709" s="3">
        <v>44150</v>
      </c>
      <c r="D1709" s="3">
        <v>44151</v>
      </c>
      <c r="E1709" t="s">
        <v>978</v>
      </c>
      <c r="F1709">
        <v>0.01</v>
      </c>
      <c r="G1709">
        <v>35</v>
      </c>
      <c r="H1709">
        <v>229.63800000000015</v>
      </c>
      <c r="I1709">
        <v>229.63800000000015</v>
      </c>
      <c r="J1709">
        <v>-25.143840000000001</v>
      </c>
      <c r="K1709">
        <v>20.34</v>
      </c>
      <c r="L1709">
        <v>33</v>
      </c>
      <c r="M1709">
        <v>747.28</v>
      </c>
      <c r="N1709">
        <v>266</v>
      </c>
      <c r="O1709" t="s">
        <v>3466</v>
      </c>
      <c r="P1709" t="s">
        <v>710</v>
      </c>
      <c r="Q1709" t="s">
        <v>720</v>
      </c>
      <c r="R1709" t="s">
        <v>721</v>
      </c>
      <c r="S1709" t="s">
        <v>730</v>
      </c>
      <c r="T1709" t="s">
        <v>744</v>
      </c>
      <c r="U1709" t="s">
        <v>235</v>
      </c>
      <c r="V1709">
        <v>0.84</v>
      </c>
      <c r="W1709" t="s">
        <v>714</v>
      </c>
      <c r="X1709" t="s">
        <v>1014</v>
      </c>
      <c r="Y1709" t="s">
        <v>1542</v>
      </c>
      <c r="Z1709">
        <v>78207</v>
      </c>
    </row>
    <row r="1710" spans="1:26" x14ac:dyDescent="0.25">
      <c r="A1710">
        <v>4596</v>
      </c>
      <c r="B1710">
        <v>32710</v>
      </c>
      <c r="C1710" s="3">
        <v>44151</v>
      </c>
      <c r="D1710" s="3">
        <v>44152</v>
      </c>
      <c r="E1710" t="s">
        <v>977</v>
      </c>
      <c r="F1710">
        <v>0.04</v>
      </c>
      <c r="G1710">
        <v>6.27</v>
      </c>
      <c r="H1710">
        <v>-59.06</v>
      </c>
      <c r="I1710" t="s">
        <v>4638</v>
      </c>
      <c r="J1710" t="s">
        <v>4638</v>
      </c>
      <c r="K1710">
        <v>12.44</v>
      </c>
      <c r="L1710">
        <v>146</v>
      </c>
      <c r="M1710">
        <v>1834.61</v>
      </c>
      <c r="N1710">
        <v>1723</v>
      </c>
      <c r="O1710" t="s">
        <v>2862</v>
      </c>
      <c r="P1710" t="s">
        <v>710</v>
      </c>
      <c r="Q1710" t="s">
        <v>720</v>
      </c>
      <c r="R1710" t="s">
        <v>721</v>
      </c>
      <c r="S1710" t="s">
        <v>730</v>
      </c>
      <c r="T1710" t="s">
        <v>743</v>
      </c>
      <c r="U1710" t="s">
        <v>279</v>
      </c>
      <c r="V1710">
        <v>0.56999999999999995</v>
      </c>
      <c r="W1710" t="s">
        <v>715</v>
      </c>
      <c r="X1710" t="s">
        <v>1036</v>
      </c>
      <c r="Y1710" t="s">
        <v>983</v>
      </c>
      <c r="Z1710">
        <v>92037</v>
      </c>
    </row>
    <row r="1711" spans="1:26" x14ac:dyDescent="0.25">
      <c r="A1711">
        <v>18702</v>
      </c>
      <c r="B1711">
        <v>88731</v>
      </c>
      <c r="C1711" s="3">
        <v>44151</v>
      </c>
      <c r="D1711" s="3">
        <v>44151</v>
      </c>
      <c r="E1711" t="s">
        <v>981</v>
      </c>
      <c r="F1711">
        <v>0.1</v>
      </c>
      <c r="G1711">
        <v>1.69</v>
      </c>
      <c r="H1711">
        <v>100.2984</v>
      </c>
      <c r="I1711">
        <v>100.2984</v>
      </c>
      <c r="J1711" t="s">
        <v>4638</v>
      </c>
      <c r="K1711">
        <v>8.17</v>
      </c>
      <c r="L1711">
        <v>19</v>
      </c>
      <c r="M1711">
        <v>145.36000000000001</v>
      </c>
      <c r="N1711">
        <v>1390</v>
      </c>
      <c r="O1711" t="s">
        <v>2903</v>
      </c>
      <c r="P1711" t="s">
        <v>710</v>
      </c>
      <c r="Q1711" t="s">
        <v>720</v>
      </c>
      <c r="R1711" t="s">
        <v>721</v>
      </c>
      <c r="S1711" t="s">
        <v>726</v>
      </c>
      <c r="T1711" t="s">
        <v>738</v>
      </c>
      <c r="U1711" t="s">
        <v>406</v>
      </c>
      <c r="V1711">
        <v>0.38</v>
      </c>
      <c r="W1711" t="s">
        <v>715</v>
      </c>
      <c r="X1711" t="s">
        <v>1036</v>
      </c>
      <c r="Y1711" t="s">
        <v>1310</v>
      </c>
      <c r="Z1711">
        <v>95207</v>
      </c>
    </row>
    <row r="1712" spans="1:26" x14ac:dyDescent="0.25">
      <c r="A1712">
        <v>18703</v>
      </c>
      <c r="B1712">
        <v>88731</v>
      </c>
      <c r="C1712" s="3">
        <v>44151</v>
      </c>
      <c r="D1712" s="3">
        <v>44153</v>
      </c>
      <c r="E1712" t="s">
        <v>981</v>
      </c>
      <c r="F1712">
        <v>0.03</v>
      </c>
      <c r="G1712">
        <v>2.5</v>
      </c>
      <c r="H1712">
        <v>2495.3987999999999</v>
      </c>
      <c r="I1712">
        <v>2495.3987999999999</v>
      </c>
      <c r="J1712" t="s">
        <v>4638</v>
      </c>
      <c r="K1712">
        <v>110.99</v>
      </c>
      <c r="L1712">
        <v>38</v>
      </c>
      <c r="M1712">
        <v>3616.52</v>
      </c>
      <c r="N1712">
        <v>1390</v>
      </c>
      <c r="O1712" t="s">
        <v>2903</v>
      </c>
      <c r="P1712" t="s">
        <v>710</v>
      </c>
      <c r="Q1712" t="s">
        <v>720</v>
      </c>
      <c r="R1712" t="s">
        <v>722</v>
      </c>
      <c r="S1712" t="s">
        <v>102</v>
      </c>
      <c r="T1712" t="s">
        <v>739</v>
      </c>
      <c r="U1712" t="s">
        <v>592</v>
      </c>
      <c r="V1712">
        <v>0.56999999999999995</v>
      </c>
      <c r="W1712" t="s">
        <v>715</v>
      </c>
      <c r="X1712" t="s">
        <v>1036</v>
      </c>
      <c r="Y1712" t="s">
        <v>1310</v>
      </c>
      <c r="Z1712">
        <v>95207</v>
      </c>
    </row>
    <row r="1713" spans="1:26" x14ac:dyDescent="0.25">
      <c r="A1713">
        <v>19567</v>
      </c>
      <c r="B1713">
        <v>88558</v>
      </c>
      <c r="C1713" s="3">
        <v>44151</v>
      </c>
      <c r="D1713" s="3">
        <v>44155</v>
      </c>
      <c r="E1713" t="s">
        <v>980</v>
      </c>
      <c r="F1713">
        <v>7.0000000000000007E-2</v>
      </c>
      <c r="G1713">
        <v>5.99</v>
      </c>
      <c r="H1713">
        <v>17.839800000000011</v>
      </c>
      <c r="I1713">
        <v>17.839800000000011</v>
      </c>
      <c r="J1713" t="s">
        <v>4638</v>
      </c>
      <c r="K1713">
        <v>35.99</v>
      </c>
      <c r="L1713">
        <v>5</v>
      </c>
      <c r="M1713">
        <v>153.61000000000001</v>
      </c>
      <c r="N1713">
        <v>2070</v>
      </c>
      <c r="O1713" t="s">
        <v>3471</v>
      </c>
      <c r="P1713" t="s">
        <v>710</v>
      </c>
      <c r="Q1713" t="s">
        <v>720</v>
      </c>
      <c r="R1713" t="s">
        <v>722</v>
      </c>
      <c r="S1713" t="s">
        <v>102</v>
      </c>
      <c r="T1713" t="s">
        <v>738</v>
      </c>
      <c r="U1713" t="s">
        <v>7</v>
      </c>
      <c r="V1713">
        <v>0.38</v>
      </c>
      <c r="W1713" t="s">
        <v>714</v>
      </c>
      <c r="X1713" t="s">
        <v>1052</v>
      </c>
      <c r="Y1713" t="s">
        <v>1289</v>
      </c>
      <c r="Z1713">
        <v>48021</v>
      </c>
    </row>
    <row r="1714" spans="1:26" x14ac:dyDescent="0.25">
      <c r="A1714">
        <v>19568</v>
      </c>
      <c r="B1714">
        <v>88558</v>
      </c>
      <c r="C1714" s="3">
        <v>44151</v>
      </c>
      <c r="D1714" s="3">
        <v>44158</v>
      </c>
      <c r="E1714" t="s">
        <v>980</v>
      </c>
      <c r="F1714">
        <v>0.08</v>
      </c>
      <c r="G1714">
        <v>5.92</v>
      </c>
      <c r="H1714">
        <v>183.84300000000002</v>
      </c>
      <c r="I1714">
        <v>183.84300000000002</v>
      </c>
      <c r="J1714" t="s">
        <v>4638</v>
      </c>
      <c r="K1714">
        <v>65.989999999999995</v>
      </c>
      <c r="L1714">
        <v>20</v>
      </c>
      <c r="M1714">
        <v>1063.81</v>
      </c>
      <c r="N1714">
        <v>2071</v>
      </c>
      <c r="O1714" t="s">
        <v>3471</v>
      </c>
      <c r="P1714" t="s">
        <v>711</v>
      </c>
      <c r="Q1714" t="s">
        <v>720</v>
      </c>
      <c r="R1714" t="s">
        <v>722</v>
      </c>
      <c r="S1714" t="s">
        <v>102</v>
      </c>
      <c r="T1714" t="s">
        <v>739</v>
      </c>
      <c r="U1714" t="s">
        <v>201</v>
      </c>
      <c r="V1714">
        <v>0.57999999999999996</v>
      </c>
      <c r="W1714" t="s">
        <v>714</v>
      </c>
      <c r="X1714" t="s">
        <v>1052</v>
      </c>
      <c r="Y1714" t="s">
        <v>1505</v>
      </c>
      <c r="Z1714">
        <v>48336</v>
      </c>
    </row>
    <row r="1715" spans="1:26" x14ac:dyDescent="0.25">
      <c r="A1715">
        <v>22596</v>
      </c>
      <c r="B1715">
        <v>90787</v>
      </c>
      <c r="C1715" s="3">
        <v>44151</v>
      </c>
      <c r="D1715" s="3">
        <v>44152</v>
      </c>
      <c r="E1715" t="s">
        <v>977</v>
      </c>
      <c r="F1715">
        <v>0.04</v>
      </c>
      <c r="G1715">
        <v>6.27</v>
      </c>
      <c r="H1715">
        <v>-258.56600000000003</v>
      </c>
      <c r="I1715" t="s">
        <v>4638</v>
      </c>
      <c r="J1715" t="s">
        <v>4638</v>
      </c>
      <c r="K1715">
        <v>12.44</v>
      </c>
      <c r="L1715">
        <v>37</v>
      </c>
      <c r="M1715">
        <v>464.94</v>
      </c>
      <c r="N1715">
        <v>1721</v>
      </c>
      <c r="O1715" t="s">
        <v>3654</v>
      </c>
      <c r="P1715" t="s">
        <v>710</v>
      </c>
      <c r="Q1715" t="s">
        <v>720</v>
      </c>
      <c r="R1715" t="s">
        <v>721</v>
      </c>
      <c r="S1715" t="s">
        <v>730</v>
      </c>
      <c r="T1715" t="s">
        <v>743</v>
      </c>
      <c r="U1715" t="s">
        <v>279</v>
      </c>
      <c r="V1715">
        <v>0.56999999999999995</v>
      </c>
      <c r="W1715" t="s">
        <v>713</v>
      </c>
      <c r="X1715" t="s">
        <v>1020</v>
      </c>
      <c r="Y1715" t="s">
        <v>1658</v>
      </c>
      <c r="Z1715">
        <v>72401</v>
      </c>
    </row>
    <row r="1716" spans="1:26" x14ac:dyDescent="0.25">
      <c r="A1716">
        <v>24935</v>
      </c>
      <c r="B1716">
        <v>91258</v>
      </c>
      <c r="C1716" s="3">
        <v>44151</v>
      </c>
      <c r="D1716" s="3">
        <v>44151</v>
      </c>
      <c r="E1716" t="s">
        <v>979</v>
      </c>
      <c r="F1716">
        <v>0.1</v>
      </c>
      <c r="G1716">
        <v>5.53</v>
      </c>
      <c r="H1716">
        <v>290.202</v>
      </c>
      <c r="I1716">
        <v>290.202</v>
      </c>
      <c r="J1716" t="s">
        <v>4638</v>
      </c>
      <c r="K1716">
        <v>7.37</v>
      </c>
      <c r="L1716">
        <v>38</v>
      </c>
      <c r="M1716">
        <v>269.33</v>
      </c>
      <c r="N1716">
        <v>1984</v>
      </c>
      <c r="O1716" t="s">
        <v>3100</v>
      </c>
      <c r="P1716" t="s">
        <v>710</v>
      </c>
      <c r="Q1716" t="s">
        <v>719</v>
      </c>
      <c r="R1716" t="s">
        <v>722</v>
      </c>
      <c r="S1716" t="s">
        <v>725</v>
      </c>
      <c r="T1716" t="s">
        <v>741</v>
      </c>
      <c r="U1716" t="s">
        <v>263</v>
      </c>
      <c r="V1716">
        <v>0.69</v>
      </c>
      <c r="W1716" t="s">
        <v>713</v>
      </c>
      <c r="X1716" t="s">
        <v>1050</v>
      </c>
      <c r="Y1716" t="s">
        <v>1223</v>
      </c>
      <c r="Z1716">
        <v>29915</v>
      </c>
    </row>
    <row r="1717" spans="1:26" x14ac:dyDescent="0.25">
      <c r="A1717">
        <v>25762</v>
      </c>
      <c r="B1717">
        <v>88534</v>
      </c>
      <c r="C1717" s="3">
        <v>44151</v>
      </c>
      <c r="D1717" s="3">
        <v>44152</v>
      </c>
      <c r="E1717" t="s">
        <v>981</v>
      </c>
      <c r="F1717">
        <v>0.04</v>
      </c>
      <c r="G1717">
        <v>9.5399999999999991</v>
      </c>
      <c r="H1717">
        <v>3.0400000000000027</v>
      </c>
      <c r="I1717">
        <v>3.0400000000000027</v>
      </c>
      <c r="J1717" t="s">
        <v>4638</v>
      </c>
      <c r="K1717">
        <v>18.97</v>
      </c>
      <c r="L1717">
        <v>5</v>
      </c>
      <c r="M1717">
        <v>101.74</v>
      </c>
      <c r="N1717">
        <v>136</v>
      </c>
      <c r="O1717" t="s">
        <v>2590</v>
      </c>
      <c r="P1717" t="s">
        <v>710</v>
      </c>
      <c r="Q1717" t="s">
        <v>718</v>
      </c>
      <c r="R1717" t="s">
        <v>721</v>
      </c>
      <c r="S1717" t="s">
        <v>726</v>
      </c>
      <c r="T1717" t="s">
        <v>739</v>
      </c>
      <c r="U1717" t="s">
        <v>664</v>
      </c>
      <c r="V1717">
        <v>0.37</v>
      </c>
      <c r="W1717" t="s">
        <v>715</v>
      </c>
      <c r="X1717" t="s">
        <v>1036</v>
      </c>
      <c r="Y1717" t="s">
        <v>1367</v>
      </c>
      <c r="Z1717">
        <v>94952</v>
      </c>
    </row>
    <row r="1718" spans="1:26" x14ac:dyDescent="0.25">
      <c r="A1718">
        <v>25764</v>
      </c>
      <c r="B1718">
        <v>88534</v>
      </c>
      <c r="C1718" s="3">
        <v>44151</v>
      </c>
      <c r="D1718" s="3">
        <v>44152</v>
      </c>
      <c r="E1718" t="s">
        <v>981</v>
      </c>
      <c r="F1718">
        <v>0.09</v>
      </c>
      <c r="G1718">
        <v>3.37</v>
      </c>
      <c r="H1718">
        <v>2.7060000000000013</v>
      </c>
      <c r="I1718">
        <v>2.7060000000000013</v>
      </c>
      <c r="J1718" t="s">
        <v>4638</v>
      </c>
      <c r="K1718">
        <v>10.98</v>
      </c>
      <c r="L1718">
        <v>8</v>
      </c>
      <c r="M1718">
        <v>84.52</v>
      </c>
      <c r="N1718">
        <v>136</v>
      </c>
      <c r="O1718" t="s">
        <v>3609</v>
      </c>
      <c r="P1718" t="s">
        <v>710</v>
      </c>
      <c r="Q1718" t="s">
        <v>718</v>
      </c>
      <c r="R1718" t="s">
        <v>721</v>
      </c>
      <c r="S1718" t="s">
        <v>104</v>
      </c>
      <c r="T1718" t="s">
        <v>741</v>
      </c>
      <c r="U1718" t="s">
        <v>852</v>
      </c>
      <c r="V1718">
        <v>0.56999999999999995</v>
      </c>
      <c r="W1718" t="s">
        <v>715</v>
      </c>
      <c r="X1718" t="s">
        <v>1036</v>
      </c>
      <c r="Y1718" t="s">
        <v>1367</v>
      </c>
      <c r="Z1718">
        <v>94952</v>
      </c>
    </row>
    <row r="1719" spans="1:26" x14ac:dyDescent="0.25">
      <c r="A1719">
        <v>19048</v>
      </c>
      <c r="B1719">
        <v>86500</v>
      </c>
      <c r="C1719" s="3">
        <v>44152</v>
      </c>
      <c r="D1719" s="3">
        <v>44152</v>
      </c>
      <c r="E1719" t="s">
        <v>980</v>
      </c>
      <c r="F1719">
        <v>7.0000000000000007E-2</v>
      </c>
      <c r="G1719">
        <v>19.989999999999998</v>
      </c>
      <c r="H1719">
        <v>2502.6851999999999</v>
      </c>
      <c r="I1719">
        <v>2502.6851999999999</v>
      </c>
      <c r="J1719">
        <v>-18.575200000000002</v>
      </c>
      <c r="K1719">
        <v>172.99</v>
      </c>
      <c r="L1719">
        <v>22</v>
      </c>
      <c r="M1719">
        <v>3627.08</v>
      </c>
      <c r="N1719">
        <v>1906</v>
      </c>
      <c r="O1719" t="s">
        <v>3513</v>
      </c>
      <c r="P1719" t="s">
        <v>710</v>
      </c>
      <c r="Q1719" t="s">
        <v>720</v>
      </c>
      <c r="R1719" t="s">
        <v>721</v>
      </c>
      <c r="S1719" t="s">
        <v>103</v>
      </c>
      <c r="T1719" t="s">
        <v>739</v>
      </c>
      <c r="U1719" t="s">
        <v>969</v>
      </c>
      <c r="V1719">
        <v>0.39</v>
      </c>
      <c r="W1719" t="s">
        <v>716</v>
      </c>
      <c r="X1719" t="s">
        <v>1064</v>
      </c>
      <c r="Y1719" t="s">
        <v>994</v>
      </c>
      <c r="Z1719">
        <v>45801</v>
      </c>
    </row>
    <row r="1720" spans="1:26" x14ac:dyDescent="0.25">
      <c r="A1720">
        <v>19049</v>
      </c>
      <c r="B1720">
        <v>86500</v>
      </c>
      <c r="C1720" s="3">
        <v>44152</v>
      </c>
      <c r="D1720" s="3">
        <v>44161</v>
      </c>
      <c r="E1720" t="s">
        <v>980</v>
      </c>
      <c r="F1720">
        <v>0.09</v>
      </c>
      <c r="G1720">
        <v>1.39</v>
      </c>
      <c r="H1720">
        <v>0.68800000000000017</v>
      </c>
      <c r="I1720">
        <v>0.68800000000000017</v>
      </c>
      <c r="J1720" t="s">
        <v>4638</v>
      </c>
      <c r="K1720">
        <v>7.64</v>
      </c>
      <c r="L1720">
        <v>1</v>
      </c>
      <c r="M1720">
        <v>8.34</v>
      </c>
      <c r="N1720">
        <v>1907</v>
      </c>
      <c r="O1720" t="s">
        <v>3513</v>
      </c>
      <c r="P1720" t="s">
        <v>710</v>
      </c>
      <c r="Q1720" t="s">
        <v>720</v>
      </c>
      <c r="R1720" t="s">
        <v>721</v>
      </c>
      <c r="S1720" t="s">
        <v>728</v>
      </c>
      <c r="T1720" t="s">
        <v>739</v>
      </c>
      <c r="U1720" t="s">
        <v>344</v>
      </c>
      <c r="V1720">
        <v>0.36</v>
      </c>
      <c r="W1720" t="s">
        <v>716</v>
      </c>
      <c r="X1720" t="s">
        <v>1064</v>
      </c>
      <c r="Y1720" t="s">
        <v>1397</v>
      </c>
      <c r="Z1720">
        <v>44052</v>
      </c>
    </row>
    <row r="1721" spans="1:26" x14ac:dyDescent="0.25">
      <c r="A1721">
        <v>19258</v>
      </c>
      <c r="B1721">
        <v>86794</v>
      </c>
      <c r="C1721" s="3">
        <v>44152</v>
      </c>
      <c r="D1721" s="3">
        <v>44153</v>
      </c>
      <c r="E1721" t="s">
        <v>978</v>
      </c>
      <c r="F1721">
        <v>0.04</v>
      </c>
      <c r="G1721">
        <v>3.99</v>
      </c>
      <c r="H1721">
        <v>1644.0767999999998</v>
      </c>
      <c r="I1721">
        <v>1644.0767999999998</v>
      </c>
      <c r="J1721" t="s">
        <v>4638</v>
      </c>
      <c r="K1721">
        <v>62.05</v>
      </c>
      <c r="L1721">
        <v>40</v>
      </c>
      <c r="M1721">
        <v>2382.7199999999998</v>
      </c>
      <c r="N1721">
        <v>3132</v>
      </c>
      <c r="O1721" t="s">
        <v>3667</v>
      </c>
      <c r="P1721" t="s">
        <v>710</v>
      </c>
      <c r="Q1721" t="s">
        <v>720</v>
      </c>
      <c r="R1721" t="s">
        <v>721</v>
      </c>
      <c r="S1721" t="s">
        <v>729</v>
      </c>
      <c r="T1721" t="s">
        <v>739</v>
      </c>
      <c r="U1721" t="s">
        <v>787</v>
      </c>
      <c r="V1721">
        <v>0.55000000000000004</v>
      </c>
      <c r="W1721" t="s">
        <v>714</v>
      </c>
      <c r="X1721" t="s">
        <v>1007</v>
      </c>
      <c r="Y1721" t="s">
        <v>1422</v>
      </c>
      <c r="Z1721">
        <v>60060</v>
      </c>
    </row>
    <row r="1722" spans="1:26" x14ac:dyDescent="0.25">
      <c r="A1722">
        <v>20967</v>
      </c>
      <c r="B1722">
        <v>88668</v>
      </c>
      <c r="C1722" s="3">
        <v>44152</v>
      </c>
      <c r="D1722" s="3">
        <v>44156</v>
      </c>
      <c r="E1722" t="s">
        <v>980</v>
      </c>
      <c r="F1722">
        <v>0.02</v>
      </c>
      <c r="G1722">
        <v>6.89</v>
      </c>
      <c r="H1722">
        <v>12.706000000000017</v>
      </c>
      <c r="I1722">
        <v>12.706000000000017</v>
      </c>
      <c r="J1722">
        <v>-228.94200000000001</v>
      </c>
      <c r="K1722">
        <v>4.0599999999999996</v>
      </c>
      <c r="L1722">
        <v>12</v>
      </c>
      <c r="M1722">
        <v>64.41</v>
      </c>
      <c r="N1722">
        <v>772</v>
      </c>
      <c r="O1722" t="s">
        <v>3510</v>
      </c>
      <c r="P1722" t="s">
        <v>711</v>
      </c>
      <c r="Q1722" t="s">
        <v>718</v>
      </c>
      <c r="R1722" t="s">
        <v>721</v>
      </c>
      <c r="S1722" t="s">
        <v>729</v>
      </c>
      <c r="T1722" t="s">
        <v>739</v>
      </c>
      <c r="U1722" t="s">
        <v>175</v>
      </c>
      <c r="V1722">
        <v>0.6</v>
      </c>
      <c r="W1722" t="s">
        <v>716</v>
      </c>
      <c r="X1722" t="s">
        <v>1070</v>
      </c>
      <c r="Y1722" t="s">
        <v>1621</v>
      </c>
      <c r="Z1722">
        <v>18103</v>
      </c>
    </row>
    <row r="1723" spans="1:26" x14ac:dyDescent="0.25">
      <c r="A1723">
        <v>20968</v>
      </c>
      <c r="B1723">
        <v>88668</v>
      </c>
      <c r="C1723" s="3">
        <v>44152</v>
      </c>
      <c r="D1723" s="3">
        <v>44156</v>
      </c>
      <c r="E1723" t="s">
        <v>980</v>
      </c>
      <c r="F1723">
        <v>7.0000000000000007E-2</v>
      </c>
      <c r="G1723">
        <v>5.76</v>
      </c>
      <c r="H1723">
        <v>7.7151600000000045</v>
      </c>
      <c r="I1723">
        <v>7.7151600000000045</v>
      </c>
      <c r="J1723">
        <v>-130.13630000000001</v>
      </c>
      <c r="K1723">
        <v>9.49</v>
      </c>
      <c r="L1723">
        <v>37</v>
      </c>
      <c r="M1723">
        <v>344.57</v>
      </c>
      <c r="N1723">
        <v>772</v>
      </c>
      <c r="O1723" t="s">
        <v>3510</v>
      </c>
      <c r="P1723" t="s">
        <v>710</v>
      </c>
      <c r="Q1723" t="s">
        <v>718</v>
      </c>
      <c r="R1723" t="s">
        <v>722</v>
      </c>
      <c r="S1723" t="s">
        <v>736</v>
      </c>
      <c r="T1723" t="s">
        <v>743</v>
      </c>
      <c r="U1723" t="s">
        <v>293</v>
      </c>
      <c r="V1723">
        <v>0.39</v>
      </c>
      <c r="W1723" t="s">
        <v>716</v>
      </c>
      <c r="X1723" t="s">
        <v>1070</v>
      </c>
      <c r="Y1723" t="s">
        <v>1621</v>
      </c>
      <c r="Z1723">
        <v>18103</v>
      </c>
    </row>
    <row r="1724" spans="1:26" x14ac:dyDescent="0.25">
      <c r="A1724">
        <v>21120</v>
      </c>
      <c r="B1724">
        <v>86860</v>
      </c>
      <c r="C1724" s="3">
        <v>44152</v>
      </c>
      <c r="D1724" s="3">
        <v>44153</v>
      </c>
      <c r="E1724" t="s">
        <v>979</v>
      </c>
      <c r="F1724">
        <v>7.0000000000000007E-2</v>
      </c>
      <c r="G1724">
        <v>14.72</v>
      </c>
      <c r="H1724">
        <v>-20.182259999999999</v>
      </c>
      <c r="I1724" t="s">
        <v>4638</v>
      </c>
      <c r="J1724">
        <v>-50.27</v>
      </c>
      <c r="K1724">
        <v>34.54</v>
      </c>
      <c r="L1724">
        <v>17</v>
      </c>
      <c r="M1724">
        <v>574.97</v>
      </c>
      <c r="N1724">
        <v>3113</v>
      </c>
      <c r="O1724" t="s">
        <v>3468</v>
      </c>
      <c r="P1724" t="s">
        <v>710</v>
      </c>
      <c r="Q1724" t="s">
        <v>720</v>
      </c>
      <c r="R1724" t="s">
        <v>721</v>
      </c>
      <c r="S1724" t="s">
        <v>103</v>
      </c>
      <c r="T1724" t="s">
        <v>739</v>
      </c>
      <c r="U1724" t="s">
        <v>437</v>
      </c>
      <c r="V1724">
        <v>0.37</v>
      </c>
      <c r="W1724" t="s">
        <v>713</v>
      </c>
      <c r="X1724" t="s">
        <v>1127</v>
      </c>
      <c r="Y1724" t="s">
        <v>1534</v>
      </c>
      <c r="Z1724">
        <v>70560</v>
      </c>
    </row>
    <row r="1725" spans="1:26" x14ac:dyDescent="0.25">
      <c r="A1725">
        <v>21121</v>
      </c>
      <c r="B1725">
        <v>86860</v>
      </c>
      <c r="C1725" s="3">
        <v>44152</v>
      </c>
      <c r="D1725" s="3">
        <v>44152</v>
      </c>
      <c r="E1725" t="s">
        <v>979</v>
      </c>
      <c r="F1725">
        <v>0.02</v>
      </c>
      <c r="G1725">
        <v>6.47</v>
      </c>
      <c r="H1725">
        <v>-156.97220000000002</v>
      </c>
      <c r="I1725" t="s">
        <v>4638</v>
      </c>
      <c r="J1725" t="s">
        <v>4638</v>
      </c>
      <c r="K1725">
        <v>12.28</v>
      </c>
      <c r="L1725">
        <v>9</v>
      </c>
      <c r="M1725">
        <v>115.22</v>
      </c>
      <c r="N1725">
        <v>3113</v>
      </c>
      <c r="O1725" t="s">
        <v>3468</v>
      </c>
      <c r="P1725" t="s">
        <v>710</v>
      </c>
      <c r="Q1725" t="s">
        <v>720</v>
      </c>
      <c r="R1725" t="s">
        <v>721</v>
      </c>
      <c r="S1725" t="s">
        <v>726</v>
      </c>
      <c r="T1725" t="s">
        <v>739</v>
      </c>
      <c r="U1725" t="s">
        <v>183</v>
      </c>
      <c r="V1725">
        <v>0.38</v>
      </c>
      <c r="W1725" t="s">
        <v>713</v>
      </c>
      <c r="X1725" t="s">
        <v>1127</v>
      </c>
      <c r="Y1725" t="s">
        <v>1534</v>
      </c>
      <c r="Z1725">
        <v>70560</v>
      </c>
    </row>
    <row r="1726" spans="1:26" x14ac:dyDescent="0.25">
      <c r="A1726">
        <v>21122</v>
      </c>
      <c r="B1726">
        <v>86860</v>
      </c>
      <c r="C1726" s="3">
        <v>44152</v>
      </c>
      <c r="D1726" s="3">
        <v>44154</v>
      </c>
      <c r="E1726" t="s">
        <v>979</v>
      </c>
      <c r="F1726">
        <v>0.06</v>
      </c>
      <c r="G1726">
        <v>8.99</v>
      </c>
      <c r="H1726">
        <v>384.5043</v>
      </c>
      <c r="I1726">
        <v>384.5043</v>
      </c>
      <c r="J1726">
        <v>-88.32</v>
      </c>
      <c r="K1726">
        <v>34.58</v>
      </c>
      <c r="L1726">
        <v>13</v>
      </c>
      <c r="M1726">
        <v>456.58</v>
      </c>
      <c r="N1726">
        <v>3113</v>
      </c>
      <c r="O1726" t="s">
        <v>3718</v>
      </c>
      <c r="P1726" t="s">
        <v>711</v>
      </c>
      <c r="Q1726" t="s">
        <v>720</v>
      </c>
      <c r="R1726" t="s">
        <v>721</v>
      </c>
      <c r="S1726" t="s">
        <v>724</v>
      </c>
      <c r="T1726" t="s">
        <v>741</v>
      </c>
      <c r="U1726" t="s">
        <v>159</v>
      </c>
      <c r="V1726">
        <v>0.56000000000000005</v>
      </c>
      <c r="W1726" t="s">
        <v>713</v>
      </c>
      <c r="X1726" t="s">
        <v>1127</v>
      </c>
      <c r="Y1726" t="s">
        <v>1534</v>
      </c>
      <c r="Z1726">
        <v>70560</v>
      </c>
    </row>
    <row r="1727" spans="1:26" x14ac:dyDescent="0.25">
      <c r="A1727">
        <v>20008</v>
      </c>
      <c r="B1727">
        <v>88380</v>
      </c>
      <c r="C1727" s="3">
        <v>44153</v>
      </c>
      <c r="D1727" s="3">
        <v>44154</v>
      </c>
      <c r="E1727" t="s">
        <v>977</v>
      </c>
      <c r="F1727">
        <v>0.05</v>
      </c>
      <c r="G1727">
        <v>10.25</v>
      </c>
      <c r="H1727">
        <v>4.29</v>
      </c>
      <c r="I1727">
        <v>4.29</v>
      </c>
      <c r="J1727" t="s">
        <v>4638</v>
      </c>
      <c r="K1727">
        <v>39.99</v>
      </c>
      <c r="L1727">
        <v>3</v>
      </c>
      <c r="M1727">
        <v>130.91</v>
      </c>
      <c r="N1727">
        <v>3086</v>
      </c>
      <c r="O1727" t="s">
        <v>2287</v>
      </c>
      <c r="P1727" t="s">
        <v>711</v>
      </c>
      <c r="Q1727" t="s">
        <v>719</v>
      </c>
      <c r="R1727" t="s">
        <v>722</v>
      </c>
      <c r="S1727" t="s">
        <v>725</v>
      </c>
      <c r="T1727" t="s">
        <v>739</v>
      </c>
      <c r="U1727" t="s">
        <v>515</v>
      </c>
      <c r="V1727">
        <v>0.55000000000000004</v>
      </c>
      <c r="W1727" t="s">
        <v>713</v>
      </c>
      <c r="X1727" t="s">
        <v>1033</v>
      </c>
      <c r="Y1727" t="s">
        <v>1268</v>
      </c>
      <c r="Z1727">
        <v>34287</v>
      </c>
    </row>
    <row r="1728" spans="1:26" x14ac:dyDescent="0.25">
      <c r="A1728">
        <v>25918</v>
      </c>
      <c r="B1728">
        <v>87117</v>
      </c>
      <c r="C1728" s="3">
        <v>44153</v>
      </c>
      <c r="D1728" s="3">
        <v>44155</v>
      </c>
      <c r="E1728" t="s">
        <v>981</v>
      </c>
      <c r="F1728">
        <v>0.1</v>
      </c>
      <c r="G1728">
        <v>0.76</v>
      </c>
      <c r="H1728">
        <v>-40.432000000000002</v>
      </c>
      <c r="I1728" t="s">
        <v>4638</v>
      </c>
      <c r="J1728">
        <v>-16.081600000000002</v>
      </c>
      <c r="K1728">
        <v>1.89</v>
      </c>
      <c r="L1728">
        <v>20</v>
      </c>
      <c r="M1728">
        <v>36.72</v>
      </c>
      <c r="N1728">
        <v>2035</v>
      </c>
      <c r="O1728" t="s">
        <v>4308</v>
      </c>
      <c r="P1728" t="s">
        <v>710</v>
      </c>
      <c r="Q1728" t="s">
        <v>719</v>
      </c>
      <c r="R1728" t="s">
        <v>721</v>
      </c>
      <c r="S1728" t="s">
        <v>733</v>
      </c>
      <c r="T1728" t="s">
        <v>738</v>
      </c>
      <c r="U1728" t="s">
        <v>413</v>
      </c>
      <c r="V1728">
        <v>0.83</v>
      </c>
      <c r="W1728" t="s">
        <v>713</v>
      </c>
      <c r="X1728" t="s">
        <v>1033</v>
      </c>
      <c r="Y1728" t="s">
        <v>1477</v>
      </c>
      <c r="Z1728">
        <v>33403</v>
      </c>
    </row>
    <row r="1729" spans="1:26" x14ac:dyDescent="0.25">
      <c r="A1729">
        <v>819</v>
      </c>
      <c r="B1729">
        <v>5920</v>
      </c>
      <c r="C1729" s="3">
        <v>44154</v>
      </c>
      <c r="D1729" s="3">
        <v>44154</v>
      </c>
      <c r="E1729" t="s">
        <v>977</v>
      </c>
      <c r="F1729">
        <v>7.0000000000000007E-2</v>
      </c>
      <c r="G1729">
        <v>7.07</v>
      </c>
      <c r="H1729">
        <v>-121.75</v>
      </c>
      <c r="I1729" t="s">
        <v>4638</v>
      </c>
      <c r="J1729" t="s">
        <v>4638</v>
      </c>
      <c r="K1729">
        <v>155.06</v>
      </c>
      <c r="L1729">
        <v>14</v>
      </c>
      <c r="M1729">
        <v>2039.07</v>
      </c>
      <c r="N1729">
        <v>2431</v>
      </c>
      <c r="O1729" t="s">
        <v>2110</v>
      </c>
      <c r="P1729" t="s">
        <v>710</v>
      </c>
      <c r="Q1729" t="s">
        <v>719</v>
      </c>
      <c r="R1729" t="s">
        <v>721</v>
      </c>
      <c r="S1729" t="s">
        <v>730</v>
      </c>
      <c r="T1729" t="s">
        <v>739</v>
      </c>
      <c r="U1729" t="s">
        <v>126</v>
      </c>
      <c r="V1729">
        <v>0.59</v>
      </c>
      <c r="W1729" t="s">
        <v>715</v>
      </c>
      <c r="X1729" t="s">
        <v>1036</v>
      </c>
      <c r="Y1729" t="s">
        <v>1003</v>
      </c>
      <c r="Z1729">
        <v>90004</v>
      </c>
    </row>
    <row r="1730" spans="1:26" x14ac:dyDescent="0.25">
      <c r="A1730">
        <v>18819</v>
      </c>
      <c r="B1730">
        <v>89096</v>
      </c>
      <c r="C1730" s="3">
        <v>44154</v>
      </c>
      <c r="D1730" s="3">
        <v>44154</v>
      </c>
      <c r="E1730" t="s">
        <v>977</v>
      </c>
      <c r="F1730">
        <v>7.0000000000000007E-2</v>
      </c>
      <c r="G1730">
        <v>7.07</v>
      </c>
      <c r="H1730">
        <v>24.350000000000023</v>
      </c>
      <c r="I1730">
        <v>24.350000000000023</v>
      </c>
      <c r="J1730" t="s">
        <v>4638</v>
      </c>
      <c r="K1730">
        <v>155.06</v>
      </c>
      <c r="L1730">
        <v>3</v>
      </c>
      <c r="M1730">
        <v>436.94</v>
      </c>
      <c r="N1730">
        <v>2432</v>
      </c>
      <c r="O1730" t="s">
        <v>2008</v>
      </c>
      <c r="P1730" t="s">
        <v>710</v>
      </c>
      <c r="Q1730" t="s">
        <v>719</v>
      </c>
      <c r="R1730" t="s">
        <v>721</v>
      </c>
      <c r="S1730" t="s">
        <v>730</v>
      </c>
      <c r="T1730" t="s">
        <v>739</v>
      </c>
      <c r="U1730" t="s">
        <v>126</v>
      </c>
      <c r="V1730">
        <v>0.59</v>
      </c>
      <c r="W1730" t="s">
        <v>714</v>
      </c>
      <c r="X1730" t="s">
        <v>1024</v>
      </c>
      <c r="Y1730" t="s">
        <v>1343</v>
      </c>
      <c r="Z1730">
        <v>73110</v>
      </c>
    </row>
    <row r="1731" spans="1:26" x14ac:dyDescent="0.25">
      <c r="A1731">
        <v>20124</v>
      </c>
      <c r="B1731">
        <v>86828</v>
      </c>
      <c r="C1731" s="3">
        <v>44154</v>
      </c>
      <c r="D1731" s="3">
        <v>44156</v>
      </c>
      <c r="E1731" t="s">
        <v>977</v>
      </c>
      <c r="F1731">
        <v>7.0000000000000007E-2</v>
      </c>
      <c r="G1731">
        <v>64.73</v>
      </c>
      <c r="H1731">
        <v>1399.6400000000003</v>
      </c>
      <c r="I1731">
        <v>1399.6400000000003</v>
      </c>
      <c r="J1731" t="s">
        <v>4638</v>
      </c>
      <c r="K1731">
        <v>300.98</v>
      </c>
      <c r="L1731">
        <v>14</v>
      </c>
      <c r="M1731">
        <v>4285.5600000000004</v>
      </c>
      <c r="N1731">
        <v>1433</v>
      </c>
      <c r="O1731" t="s">
        <v>4101</v>
      </c>
      <c r="P1731" t="s">
        <v>712</v>
      </c>
      <c r="Q1731" t="s">
        <v>720</v>
      </c>
      <c r="R1731" t="s">
        <v>723</v>
      </c>
      <c r="S1731" t="s">
        <v>727</v>
      </c>
      <c r="T1731" t="s">
        <v>740</v>
      </c>
      <c r="U1731" t="s">
        <v>704</v>
      </c>
      <c r="V1731">
        <v>0.56000000000000005</v>
      </c>
      <c r="W1731" t="s">
        <v>714</v>
      </c>
      <c r="X1731" t="s">
        <v>1085</v>
      </c>
      <c r="Y1731" t="s">
        <v>1536</v>
      </c>
      <c r="Z1731">
        <v>47130</v>
      </c>
    </row>
    <row r="1732" spans="1:26" x14ac:dyDescent="0.25">
      <c r="A1732">
        <v>20125</v>
      </c>
      <c r="B1732">
        <v>86828</v>
      </c>
      <c r="C1732" s="3">
        <v>44154</v>
      </c>
      <c r="D1732" s="3">
        <v>44154</v>
      </c>
      <c r="E1732" t="s">
        <v>977</v>
      </c>
      <c r="F1732">
        <v>0.01</v>
      </c>
      <c r="G1732">
        <v>45</v>
      </c>
      <c r="H1732">
        <v>232.64200000000028</v>
      </c>
      <c r="I1732">
        <v>232.64200000000028</v>
      </c>
      <c r="J1732">
        <v>-885.73</v>
      </c>
      <c r="K1732">
        <v>20.98</v>
      </c>
      <c r="L1732">
        <v>28</v>
      </c>
      <c r="M1732">
        <v>631.37</v>
      </c>
      <c r="N1732">
        <v>1433</v>
      </c>
      <c r="O1732" t="s">
        <v>4101</v>
      </c>
      <c r="P1732" t="s">
        <v>712</v>
      </c>
      <c r="Q1732" t="s">
        <v>720</v>
      </c>
      <c r="R1732" t="s">
        <v>721</v>
      </c>
      <c r="S1732" t="s">
        <v>730</v>
      </c>
      <c r="T1732" t="s">
        <v>740</v>
      </c>
      <c r="U1732" t="s">
        <v>624</v>
      </c>
      <c r="V1732">
        <v>0.61</v>
      </c>
      <c r="W1732" t="s">
        <v>714</v>
      </c>
      <c r="X1732" t="s">
        <v>1085</v>
      </c>
      <c r="Y1732" t="s">
        <v>1536</v>
      </c>
      <c r="Z1732">
        <v>47130</v>
      </c>
    </row>
    <row r="1733" spans="1:26" x14ac:dyDescent="0.25">
      <c r="A1733">
        <v>448</v>
      </c>
      <c r="B1733">
        <v>3042</v>
      </c>
      <c r="C1733" s="3">
        <v>44155</v>
      </c>
      <c r="D1733" s="3">
        <v>44156</v>
      </c>
      <c r="E1733" t="s">
        <v>978</v>
      </c>
      <c r="F1733">
        <v>0.1</v>
      </c>
      <c r="G1733">
        <v>1.2</v>
      </c>
      <c r="H1733">
        <v>15.42</v>
      </c>
      <c r="I1733">
        <v>15.42</v>
      </c>
      <c r="J1733" t="s">
        <v>4638</v>
      </c>
      <c r="K1733">
        <v>4.26</v>
      </c>
      <c r="L1733">
        <v>88</v>
      </c>
      <c r="M1733">
        <v>351.56</v>
      </c>
      <c r="N1733">
        <v>699</v>
      </c>
      <c r="O1733" t="s">
        <v>2318</v>
      </c>
      <c r="P1733" t="s">
        <v>710</v>
      </c>
      <c r="Q1733" t="s">
        <v>719</v>
      </c>
      <c r="R1733" t="s">
        <v>721</v>
      </c>
      <c r="S1733" t="s">
        <v>724</v>
      </c>
      <c r="T1733" t="s">
        <v>738</v>
      </c>
      <c r="U1733" t="s">
        <v>240</v>
      </c>
      <c r="V1733">
        <v>0.44</v>
      </c>
      <c r="W1733" t="s">
        <v>715</v>
      </c>
      <c r="X1733" t="s">
        <v>1036</v>
      </c>
      <c r="Y1733" t="s">
        <v>1003</v>
      </c>
      <c r="Z1733">
        <v>90041</v>
      </c>
    </row>
    <row r="1734" spans="1:26" x14ac:dyDescent="0.25">
      <c r="A1734">
        <v>18448</v>
      </c>
      <c r="B1734">
        <v>87980</v>
      </c>
      <c r="C1734" s="3">
        <v>44155</v>
      </c>
      <c r="D1734" s="3">
        <v>44156</v>
      </c>
      <c r="E1734" t="s">
        <v>978</v>
      </c>
      <c r="F1734">
        <v>0.1</v>
      </c>
      <c r="G1734">
        <v>1.2</v>
      </c>
      <c r="H1734">
        <v>33.923999999999999</v>
      </c>
      <c r="I1734">
        <v>33.923999999999999</v>
      </c>
      <c r="J1734" t="s">
        <v>4638</v>
      </c>
      <c r="K1734">
        <v>4.26</v>
      </c>
      <c r="L1734">
        <v>22</v>
      </c>
      <c r="M1734">
        <v>87.89</v>
      </c>
      <c r="N1734">
        <v>700</v>
      </c>
      <c r="O1734" t="s">
        <v>4227</v>
      </c>
      <c r="P1734" t="s">
        <v>710</v>
      </c>
      <c r="Q1734" t="s">
        <v>719</v>
      </c>
      <c r="R1734" t="s">
        <v>721</v>
      </c>
      <c r="S1734" t="s">
        <v>724</v>
      </c>
      <c r="T1734" t="s">
        <v>738</v>
      </c>
      <c r="U1734" t="s">
        <v>240</v>
      </c>
      <c r="V1734">
        <v>0.44</v>
      </c>
      <c r="W1734" t="s">
        <v>715</v>
      </c>
      <c r="X1734" t="s">
        <v>1036</v>
      </c>
      <c r="Y1734" t="s">
        <v>1236</v>
      </c>
      <c r="Z1734">
        <v>93454</v>
      </c>
    </row>
    <row r="1735" spans="1:26" x14ac:dyDescent="0.25">
      <c r="A1735">
        <v>19772</v>
      </c>
      <c r="B1735">
        <v>90493</v>
      </c>
      <c r="C1735" s="3">
        <v>44155</v>
      </c>
      <c r="D1735" s="3">
        <v>44156</v>
      </c>
      <c r="E1735" t="s">
        <v>981</v>
      </c>
      <c r="F1735">
        <v>0.09</v>
      </c>
      <c r="G1735">
        <v>36.61</v>
      </c>
      <c r="H1735">
        <v>187.41200000000026</v>
      </c>
      <c r="I1735">
        <v>187.41200000000026</v>
      </c>
      <c r="J1735" t="s">
        <v>4638</v>
      </c>
      <c r="K1735">
        <v>58.14</v>
      </c>
      <c r="L1735">
        <v>39</v>
      </c>
      <c r="M1735">
        <v>2115.06</v>
      </c>
      <c r="N1735">
        <v>918</v>
      </c>
      <c r="O1735" t="s">
        <v>3892</v>
      </c>
      <c r="P1735" t="s">
        <v>712</v>
      </c>
      <c r="Q1735" t="s">
        <v>720</v>
      </c>
      <c r="R1735" t="s">
        <v>723</v>
      </c>
      <c r="S1735" t="s">
        <v>734</v>
      </c>
      <c r="T1735" t="s">
        <v>742</v>
      </c>
      <c r="U1735" t="s">
        <v>480</v>
      </c>
      <c r="V1735">
        <v>0.61</v>
      </c>
      <c r="W1735" t="s">
        <v>715</v>
      </c>
      <c r="X1735" t="s">
        <v>1036</v>
      </c>
      <c r="Y1735" t="s">
        <v>1153</v>
      </c>
      <c r="Z1735">
        <v>91730</v>
      </c>
    </row>
    <row r="1736" spans="1:26" x14ac:dyDescent="0.25">
      <c r="A1736">
        <v>21627</v>
      </c>
      <c r="B1736">
        <v>89505</v>
      </c>
      <c r="C1736" s="3">
        <v>44155</v>
      </c>
      <c r="D1736" s="3">
        <v>44156</v>
      </c>
      <c r="E1736" t="s">
        <v>977</v>
      </c>
      <c r="F1736">
        <v>0.1</v>
      </c>
      <c r="G1736">
        <v>69.64</v>
      </c>
      <c r="H1736">
        <v>62.297999999999995</v>
      </c>
      <c r="I1736">
        <v>62.297999999999995</v>
      </c>
      <c r="J1736" t="s">
        <v>4638</v>
      </c>
      <c r="K1736">
        <v>218.75</v>
      </c>
      <c r="L1736">
        <v>17</v>
      </c>
      <c r="M1736">
        <v>2805.18</v>
      </c>
      <c r="N1736">
        <v>2346</v>
      </c>
      <c r="O1736" t="s">
        <v>4353</v>
      </c>
      <c r="P1736" t="s">
        <v>712</v>
      </c>
      <c r="Q1736" t="s">
        <v>720</v>
      </c>
      <c r="R1736" t="s">
        <v>723</v>
      </c>
      <c r="S1736" t="s">
        <v>731</v>
      </c>
      <c r="T1736" t="s">
        <v>742</v>
      </c>
      <c r="U1736" t="s">
        <v>165</v>
      </c>
      <c r="V1736">
        <v>0.77</v>
      </c>
      <c r="W1736" t="s">
        <v>713</v>
      </c>
      <c r="X1736" t="s">
        <v>1079</v>
      </c>
      <c r="Y1736" t="s">
        <v>1645</v>
      </c>
      <c r="Z1736">
        <v>40258</v>
      </c>
    </row>
    <row r="1737" spans="1:26" x14ac:dyDescent="0.25">
      <c r="A1737">
        <v>22660</v>
      </c>
      <c r="B1737">
        <v>89497</v>
      </c>
      <c r="C1737" s="3">
        <v>44155</v>
      </c>
      <c r="D1737" s="3">
        <v>44162</v>
      </c>
      <c r="E1737" t="s">
        <v>980</v>
      </c>
      <c r="F1737">
        <v>0.02</v>
      </c>
      <c r="G1737">
        <v>4</v>
      </c>
      <c r="H1737">
        <v>19.308000000000021</v>
      </c>
      <c r="I1737">
        <v>19.308000000000021</v>
      </c>
      <c r="J1737" t="s">
        <v>4638</v>
      </c>
      <c r="K1737">
        <v>27.48</v>
      </c>
      <c r="L1737">
        <v>3</v>
      </c>
      <c r="M1737">
        <v>87.21</v>
      </c>
      <c r="N1737">
        <v>2825</v>
      </c>
      <c r="O1737" t="s">
        <v>4079</v>
      </c>
      <c r="P1737" t="s">
        <v>710</v>
      </c>
      <c r="Q1737" t="s">
        <v>719</v>
      </c>
      <c r="R1737" t="s">
        <v>722</v>
      </c>
      <c r="S1737" t="s">
        <v>725</v>
      </c>
      <c r="T1737" t="s">
        <v>739</v>
      </c>
      <c r="U1737" t="s">
        <v>911</v>
      </c>
      <c r="V1737">
        <v>0.75</v>
      </c>
      <c r="W1737" t="s">
        <v>715</v>
      </c>
      <c r="X1737" t="s">
        <v>1060</v>
      </c>
      <c r="Y1737" t="s">
        <v>1162</v>
      </c>
      <c r="Z1737">
        <v>83701</v>
      </c>
    </row>
    <row r="1738" spans="1:26" x14ac:dyDescent="0.25">
      <c r="A1738">
        <v>22661</v>
      </c>
      <c r="B1738">
        <v>89497</v>
      </c>
      <c r="C1738" s="3">
        <v>44155</v>
      </c>
      <c r="D1738" s="3">
        <v>44159</v>
      </c>
      <c r="E1738" t="s">
        <v>980</v>
      </c>
      <c r="F1738">
        <v>0.08</v>
      </c>
      <c r="G1738">
        <v>2.06</v>
      </c>
      <c r="H1738">
        <v>0.32999999999999691</v>
      </c>
      <c r="I1738">
        <v>0.32999999999999691</v>
      </c>
      <c r="J1738" t="s">
        <v>4638</v>
      </c>
      <c r="K1738">
        <v>10.06</v>
      </c>
      <c r="L1738">
        <v>4</v>
      </c>
      <c r="M1738">
        <v>40.15</v>
      </c>
      <c r="N1738">
        <v>2825</v>
      </c>
      <c r="O1738" t="s">
        <v>4097</v>
      </c>
      <c r="P1738" t="s">
        <v>710</v>
      </c>
      <c r="Q1738" t="s">
        <v>719</v>
      </c>
      <c r="R1738" t="s">
        <v>721</v>
      </c>
      <c r="S1738" t="s">
        <v>726</v>
      </c>
      <c r="T1738" t="s">
        <v>738</v>
      </c>
      <c r="U1738" t="s">
        <v>236</v>
      </c>
      <c r="V1738">
        <v>0.39</v>
      </c>
      <c r="W1738" t="s">
        <v>715</v>
      </c>
      <c r="X1738" t="s">
        <v>1060</v>
      </c>
      <c r="Y1738" t="s">
        <v>1162</v>
      </c>
      <c r="Z1738">
        <v>83701</v>
      </c>
    </row>
    <row r="1739" spans="1:26" x14ac:dyDescent="0.25">
      <c r="A1739">
        <v>23773</v>
      </c>
      <c r="B1739">
        <v>90387</v>
      </c>
      <c r="C1739" s="3">
        <v>44155</v>
      </c>
      <c r="D1739" s="3">
        <v>44157</v>
      </c>
      <c r="E1739" t="s">
        <v>978</v>
      </c>
      <c r="F1739">
        <v>0.09</v>
      </c>
      <c r="G1739">
        <v>60</v>
      </c>
      <c r="H1739">
        <v>77.000895400000104</v>
      </c>
      <c r="I1739">
        <v>77.000895400000104</v>
      </c>
      <c r="J1739">
        <v>-179.11</v>
      </c>
      <c r="K1739">
        <v>159.31</v>
      </c>
      <c r="L1739">
        <v>41</v>
      </c>
      <c r="M1739">
        <v>6173.42</v>
      </c>
      <c r="N1739">
        <v>2162</v>
      </c>
      <c r="O1739" t="s">
        <v>2311</v>
      </c>
      <c r="P1739" t="s">
        <v>712</v>
      </c>
      <c r="Q1739" t="s">
        <v>720</v>
      </c>
      <c r="R1739" t="s">
        <v>723</v>
      </c>
      <c r="S1739" t="s">
        <v>731</v>
      </c>
      <c r="T1739" t="s">
        <v>740</v>
      </c>
      <c r="U1739" t="s">
        <v>665</v>
      </c>
      <c r="V1739">
        <v>0.55000000000000004</v>
      </c>
      <c r="W1739" t="s">
        <v>716</v>
      </c>
      <c r="X1739" t="s">
        <v>1070</v>
      </c>
      <c r="Y1739" t="s">
        <v>1624</v>
      </c>
      <c r="Z1739">
        <v>16146</v>
      </c>
    </row>
    <row r="1740" spans="1:26" x14ac:dyDescent="0.25">
      <c r="A1740">
        <v>23774</v>
      </c>
      <c r="B1740">
        <v>90387</v>
      </c>
      <c r="C1740" s="3">
        <v>44155</v>
      </c>
      <c r="D1740" s="3">
        <v>44157</v>
      </c>
      <c r="E1740" t="s">
        <v>978</v>
      </c>
      <c r="F1740">
        <v>0.06</v>
      </c>
      <c r="G1740">
        <v>5</v>
      </c>
      <c r="H1740">
        <v>27.968600000000009</v>
      </c>
      <c r="I1740">
        <v>27.968600000000009</v>
      </c>
      <c r="J1740">
        <v>-104.8</v>
      </c>
      <c r="K1740">
        <v>55.99</v>
      </c>
      <c r="L1740">
        <v>33</v>
      </c>
      <c r="M1740">
        <v>1553.7</v>
      </c>
      <c r="N1740">
        <v>2162</v>
      </c>
      <c r="O1740" t="s">
        <v>3631</v>
      </c>
      <c r="P1740" t="s">
        <v>710</v>
      </c>
      <c r="Q1740" t="s">
        <v>720</v>
      </c>
      <c r="R1740" t="s">
        <v>722</v>
      </c>
      <c r="S1740" t="s">
        <v>102</v>
      </c>
      <c r="T1740" t="s">
        <v>741</v>
      </c>
      <c r="U1740" t="s">
        <v>318</v>
      </c>
      <c r="V1740">
        <v>0.83</v>
      </c>
      <c r="W1740" t="s">
        <v>716</v>
      </c>
      <c r="X1740" t="s">
        <v>1070</v>
      </c>
      <c r="Y1740" t="s">
        <v>1624</v>
      </c>
      <c r="Z1740">
        <v>16146</v>
      </c>
    </row>
    <row r="1741" spans="1:26" x14ac:dyDescent="0.25">
      <c r="A1741">
        <v>23775</v>
      </c>
      <c r="B1741">
        <v>90387</v>
      </c>
      <c r="C1741" s="3">
        <v>44155</v>
      </c>
      <c r="D1741" s="3">
        <v>44156</v>
      </c>
      <c r="E1741" t="s">
        <v>978</v>
      </c>
      <c r="F1741">
        <v>0.08</v>
      </c>
      <c r="G1741">
        <v>8.74</v>
      </c>
      <c r="H1741">
        <v>371.27200000000005</v>
      </c>
      <c r="I1741">
        <v>371.27200000000005</v>
      </c>
      <c r="J1741" t="s">
        <v>4638</v>
      </c>
      <c r="K1741">
        <v>30.98</v>
      </c>
      <c r="L1741">
        <v>25</v>
      </c>
      <c r="M1741">
        <v>727.2</v>
      </c>
      <c r="N1741">
        <v>2159</v>
      </c>
      <c r="O1741" t="s">
        <v>3866</v>
      </c>
      <c r="P1741" t="s">
        <v>710</v>
      </c>
      <c r="Q1741" t="s">
        <v>720</v>
      </c>
      <c r="R1741" t="s">
        <v>721</v>
      </c>
      <c r="S1741" t="s">
        <v>726</v>
      </c>
      <c r="T1741" t="s">
        <v>739</v>
      </c>
      <c r="U1741" t="s">
        <v>654</v>
      </c>
      <c r="V1741">
        <v>0.4</v>
      </c>
      <c r="W1741" t="s">
        <v>714</v>
      </c>
      <c r="X1741" t="s">
        <v>1052</v>
      </c>
      <c r="Y1741" t="s">
        <v>1781</v>
      </c>
      <c r="Z1741">
        <v>48185</v>
      </c>
    </row>
    <row r="1742" spans="1:26" x14ac:dyDescent="0.25">
      <c r="A1742">
        <v>24770</v>
      </c>
      <c r="B1742">
        <v>87187</v>
      </c>
      <c r="C1742" s="3">
        <v>44155</v>
      </c>
      <c r="D1742" s="3">
        <v>44156</v>
      </c>
      <c r="E1742" t="s">
        <v>981</v>
      </c>
      <c r="F1742">
        <v>0.1</v>
      </c>
      <c r="G1742">
        <v>14.7</v>
      </c>
      <c r="H1742">
        <v>137.68794000000014</v>
      </c>
      <c r="I1742">
        <v>137.68794000000014</v>
      </c>
      <c r="J1742" t="s">
        <v>4638</v>
      </c>
      <c r="K1742">
        <v>442.14</v>
      </c>
      <c r="L1742">
        <v>6</v>
      </c>
      <c r="M1742">
        <v>2411.4299999999998</v>
      </c>
      <c r="N1742">
        <v>2973</v>
      </c>
      <c r="O1742" t="s">
        <v>4524</v>
      </c>
      <c r="P1742" t="s">
        <v>712</v>
      </c>
      <c r="Q1742" t="s">
        <v>717</v>
      </c>
      <c r="R1742" t="s">
        <v>722</v>
      </c>
      <c r="S1742" t="s">
        <v>736</v>
      </c>
      <c r="T1742" t="s">
        <v>740</v>
      </c>
      <c r="U1742" t="s">
        <v>476</v>
      </c>
      <c r="V1742">
        <v>0.56000000000000005</v>
      </c>
      <c r="W1742" t="s">
        <v>714</v>
      </c>
      <c r="X1742" t="s">
        <v>1030</v>
      </c>
      <c r="Y1742" t="s">
        <v>1685</v>
      </c>
      <c r="Z1742">
        <v>53151</v>
      </c>
    </row>
    <row r="1743" spans="1:26" x14ac:dyDescent="0.25">
      <c r="A1743">
        <v>26037</v>
      </c>
      <c r="B1743">
        <v>88784</v>
      </c>
      <c r="C1743" s="3">
        <v>44155</v>
      </c>
      <c r="D1743" s="3">
        <v>44156</v>
      </c>
      <c r="E1743" t="s">
        <v>979</v>
      </c>
      <c r="F1743">
        <v>0.03</v>
      </c>
      <c r="G1743">
        <v>3</v>
      </c>
      <c r="H1743">
        <v>3670.3514999999998</v>
      </c>
      <c r="I1743">
        <v>3670.3514999999998</v>
      </c>
      <c r="J1743">
        <v>-1766.01</v>
      </c>
      <c r="K1743">
        <v>205.99</v>
      </c>
      <c r="L1743">
        <v>29</v>
      </c>
      <c r="M1743">
        <v>5319.35</v>
      </c>
      <c r="N1743">
        <v>1708</v>
      </c>
      <c r="O1743" t="s">
        <v>3345</v>
      </c>
      <c r="P1743" t="s">
        <v>710</v>
      </c>
      <c r="Q1743" t="s">
        <v>718</v>
      </c>
      <c r="R1743" t="s">
        <v>722</v>
      </c>
      <c r="S1743" t="s">
        <v>102</v>
      </c>
      <c r="T1743" t="s">
        <v>739</v>
      </c>
      <c r="U1743" t="s">
        <v>526</v>
      </c>
      <c r="V1743">
        <v>0.57999999999999996</v>
      </c>
      <c r="W1743" t="s">
        <v>716</v>
      </c>
      <c r="X1743" t="s">
        <v>1064</v>
      </c>
      <c r="Y1743" t="s">
        <v>1414</v>
      </c>
      <c r="Z1743">
        <v>44118</v>
      </c>
    </row>
    <row r="1744" spans="1:26" x14ac:dyDescent="0.25">
      <c r="A1744">
        <v>106</v>
      </c>
      <c r="B1744">
        <v>646</v>
      </c>
      <c r="C1744" s="3">
        <v>44156</v>
      </c>
      <c r="D1744" s="3">
        <v>44157</v>
      </c>
      <c r="E1744" t="s">
        <v>977</v>
      </c>
      <c r="F1744">
        <v>0.01</v>
      </c>
      <c r="G1744">
        <v>3.98</v>
      </c>
      <c r="H1744">
        <v>-10.9</v>
      </c>
      <c r="I1744" t="s">
        <v>4638</v>
      </c>
      <c r="J1744" t="s">
        <v>4638</v>
      </c>
      <c r="K1744">
        <v>9.31</v>
      </c>
      <c r="L1744">
        <v>61</v>
      </c>
      <c r="M1744">
        <v>586.96</v>
      </c>
      <c r="N1744">
        <v>1106</v>
      </c>
      <c r="O1744" t="s">
        <v>4225</v>
      </c>
      <c r="P1744" t="s">
        <v>710</v>
      </c>
      <c r="Q1744" t="s">
        <v>718</v>
      </c>
      <c r="R1744" t="s">
        <v>721</v>
      </c>
      <c r="S1744" t="s">
        <v>104</v>
      </c>
      <c r="T1744" t="s">
        <v>741</v>
      </c>
      <c r="U1744" t="s">
        <v>938</v>
      </c>
      <c r="V1744">
        <v>0.56000000000000005</v>
      </c>
      <c r="W1744" t="s">
        <v>714</v>
      </c>
      <c r="X1744" t="s">
        <v>1014</v>
      </c>
      <c r="Y1744" t="s">
        <v>997</v>
      </c>
      <c r="Z1744">
        <v>75220</v>
      </c>
    </row>
    <row r="1745" spans="1:26" x14ac:dyDescent="0.25">
      <c r="A1745">
        <v>18106</v>
      </c>
      <c r="B1745">
        <v>86411</v>
      </c>
      <c r="C1745" s="3">
        <v>44156</v>
      </c>
      <c r="D1745" s="3">
        <v>44157</v>
      </c>
      <c r="E1745" t="s">
        <v>977</v>
      </c>
      <c r="F1745">
        <v>0.01</v>
      </c>
      <c r="G1745">
        <v>3.98</v>
      </c>
      <c r="H1745">
        <v>2.1800000000000015</v>
      </c>
      <c r="I1745">
        <v>2.1800000000000015</v>
      </c>
      <c r="J1745" t="s">
        <v>4638</v>
      </c>
      <c r="K1745">
        <v>9.31</v>
      </c>
      <c r="L1745">
        <v>15</v>
      </c>
      <c r="M1745">
        <v>144.33000000000001</v>
      </c>
      <c r="N1745">
        <v>1107</v>
      </c>
      <c r="O1745" t="s">
        <v>4429</v>
      </c>
      <c r="P1745" t="s">
        <v>710</v>
      </c>
      <c r="Q1745" t="s">
        <v>718</v>
      </c>
      <c r="R1745" t="s">
        <v>721</v>
      </c>
      <c r="S1745" t="s">
        <v>104</v>
      </c>
      <c r="T1745" t="s">
        <v>741</v>
      </c>
      <c r="U1745" t="s">
        <v>938</v>
      </c>
      <c r="V1745">
        <v>0.56000000000000005</v>
      </c>
      <c r="W1745" t="s">
        <v>714</v>
      </c>
      <c r="X1745" t="s">
        <v>1014</v>
      </c>
      <c r="Y1745" t="s">
        <v>1086</v>
      </c>
      <c r="Z1745">
        <v>77566</v>
      </c>
    </row>
    <row r="1746" spans="1:26" x14ac:dyDescent="0.25">
      <c r="A1746">
        <v>19422</v>
      </c>
      <c r="B1746">
        <v>90104</v>
      </c>
      <c r="C1746" s="3">
        <v>44156</v>
      </c>
      <c r="D1746" s="3">
        <v>44156</v>
      </c>
      <c r="E1746" t="s">
        <v>980</v>
      </c>
      <c r="F1746">
        <v>0.03</v>
      </c>
      <c r="G1746">
        <v>1.49</v>
      </c>
      <c r="H1746">
        <v>30.023999999999997</v>
      </c>
      <c r="I1746">
        <v>30.023999999999997</v>
      </c>
      <c r="J1746">
        <v>-14.35</v>
      </c>
      <c r="K1746">
        <v>20.98</v>
      </c>
      <c r="L1746">
        <v>20</v>
      </c>
      <c r="M1746">
        <v>431.43</v>
      </c>
      <c r="N1746">
        <v>3319</v>
      </c>
      <c r="O1746" t="s">
        <v>4391</v>
      </c>
      <c r="P1746" t="s">
        <v>710</v>
      </c>
      <c r="Q1746" t="s">
        <v>718</v>
      </c>
      <c r="R1746" t="s">
        <v>721</v>
      </c>
      <c r="S1746" t="s">
        <v>103</v>
      </c>
      <c r="T1746" t="s">
        <v>739</v>
      </c>
      <c r="U1746" t="s">
        <v>147</v>
      </c>
      <c r="V1746">
        <v>0.35</v>
      </c>
      <c r="W1746" t="s">
        <v>713</v>
      </c>
      <c r="X1746" t="s">
        <v>1026</v>
      </c>
      <c r="Y1746" t="s">
        <v>1478</v>
      </c>
      <c r="Z1746">
        <v>37075</v>
      </c>
    </row>
    <row r="1747" spans="1:26" x14ac:dyDescent="0.25">
      <c r="A1747">
        <v>21350</v>
      </c>
      <c r="B1747">
        <v>89258</v>
      </c>
      <c r="C1747" s="3">
        <v>44156</v>
      </c>
      <c r="D1747" s="3">
        <v>44159</v>
      </c>
      <c r="E1747" t="s">
        <v>981</v>
      </c>
      <c r="F1747">
        <v>0</v>
      </c>
      <c r="G1747">
        <v>4.9800000000000004</v>
      </c>
      <c r="H1747">
        <v>3.3840000000000039</v>
      </c>
      <c r="I1747">
        <v>3.3840000000000039</v>
      </c>
      <c r="J1747" t="s">
        <v>4638</v>
      </c>
      <c r="K1747">
        <v>11.97</v>
      </c>
      <c r="L1747">
        <v>4</v>
      </c>
      <c r="M1747">
        <v>53.3</v>
      </c>
      <c r="N1747">
        <v>825</v>
      </c>
      <c r="O1747" t="s">
        <v>2773</v>
      </c>
      <c r="P1747" t="s">
        <v>710</v>
      </c>
      <c r="Q1747" t="s">
        <v>717</v>
      </c>
      <c r="R1747" t="s">
        <v>721</v>
      </c>
      <c r="S1747" t="s">
        <v>729</v>
      </c>
      <c r="T1747" t="s">
        <v>739</v>
      </c>
      <c r="U1747" t="s">
        <v>389</v>
      </c>
      <c r="V1747">
        <v>0.57999999999999996</v>
      </c>
      <c r="W1747" t="s">
        <v>714</v>
      </c>
      <c r="X1747" t="s">
        <v>1014</v>
      </c>
      <c r="Y1747" t="s">
        <v>1717</v>
      </c>
      <c r="Z1747">
        <v>79605</v>
      </c>
    </row>
    <row r="1748" spans="1:26" x14ac:dyDescent="0.25">
      <c r="A1748">
        <v>21455</v>
      </c>
      <c r="B1748">
        <v>86815</v>
      </c>
      <c r="C1748" s="3">
        <v>44156</v>
      </c>
      <c r="D1748" s="3">
        <v>44163</v>
      </c>
      <c r="E1748" t="s">
        <v>980</v>
      </c>
      <c r="F1748">
        <v>0.09</v>
      </c>
      <c r="G1748">
        <v>6.5</v>
      </c>
      <c r="H1748">
        <v>70.175999999999988</v>
      </c>
      <c r="I1748">
        <v>70.175999999999988</v>
      </c>
      <c r="J1748">
        <v>-182.97399999999999</v>
      </c>
      <c r="K1748">
        <v>50.98</v>
      </c>
      <c r="L1748">
        <v>28</v>
      </c>
      <c r="M1748">
        <v>1395.41</v>
      </c>
      <c r="N1748">
        <v>1527</v>
      </c>
      <c r="O1748" t="s">
        <v>3392</v>
      </c>
      <c r="P1748" t="s">
        <v>710</v>
      </c>
      <c r="Q1748" t="s">
        <v>717</v>
      </c>
      <c r="R1748" t="s">
        <v>722</v>
      </c>
      <c r="S1748" t="s">
        <v>725</v>
      </c>
      <c r="T1748" t="s">
        <v>739</v>
      </c>
      <c r="U1748" t="s">
        <v>60</v>
      </c>
      <c r="V1748">
        <v>0.73</v>
      </c>
      <c r="W1748" t="s">
        <v>713</v>
      </c>
      <c r="X1748" t="s">
        <v>1124</v>
      </c>
      <c r="Y1748" t="s">
        <v>1724</v>
      </c>
      <c r="Z1748">
        <v>35601</v>
      </c>
    </row>
    <row r="1749" spans="1:26" x14ac:dyDescent="0.25">
      <c r="A1749">
        <v>522</v>
      </c>
      <c r="B1749">
        <v>3585</v>
      </c>
      <c r="C1749" s="3">
        <v>44157</v>
      </c>
      <c r="D1749" s="3">
        <v>44158</v>
      </c>
      <c r="E1749" t="s">
        <v>977</v>
      </c>
      <c r="F1749">
        <v>7.0000000000000007E-2</v>
      </c>
      <c r="G1749">
        <v>1.57</v>
      </c>
      <c r="H1749">
        <v>-35.75</v>
      </c>
      <c r="I1749" t="s">
        <v>4638</v>
      </c>
      <c r="J1749" t="s">
        <v>4638</v>
      </c>
      <c r="K1749">
        <v>1.68</v>
      </c>
      <c r="L1749">
        <v>116</v>
      </c>
      <c r="M1749">
        <v>186.59</v>
      </c>
      <c r="N1749">
        <v>181</v>
      </c>
      <c r="O1749" t="s">
        <v>4409</v>
      </c>
      <c r="P1749" t="s">
        <v>710</v>
      </c>
      <c r="Q1749" t="s">
        <v>720</v>
      </c>
      <c r="R1749" t="s">
        <v>721</v>
      </c>
      <c r="S1749" t="s">
        <v>724</v>
      </c>
      <c r="T1749" t="s">
        <v>738</v>
      </c>
      <c r="U1749" t="s">
        <v>921</v>
      </c>
      <c r="V1749">
        <v>0.59</v>
      </c>
      <c r="W1749" t="s">
        <v>715</v>
      </c>
      <c r="X1749" t="s">
        <v>1036</v>
      </c>
      <c r="Y1749" t="s">
        <v>984</v>
      </c>
      <c r="Z1749">
        <v>94122</v>
      </c>
    </row>
    <row r="1750" spans="1:26" x14ac:dyDescent="0.25">
      <c r="A1750">
        <v>18521</v>
      </c>
      <c r="B1750">
        <v>88361</v>
      </c>
      <c r="C1750" s="3">
        <v>44157</v>
      </c>
      <c r="D1750" s="3">
        <v>44157</v>
      </c>
      <c r="E1750" t="s">
        <v>977</v>
      </c>
      <c r="F1750">
        <v>7.0000000000000007E-2</v>
      </c>
      <c r="G1750">
        <v>2.06</v>
      </c>
      <c r="H1750">
        <v>152.65559999999999</v>
      </c>
      <c r="I1750">
        <v>152.65559999999999</v>
      </c>
      <c r="J1750" t="s">
        <v>4638</v>
      </c>
      <c r="K1750">
        <v>10.06</v>
      </c>
      <c r="L1750">
        <v>23</v>
      </c>
      <c r="M1750">
        <v>221.24</v>
      </c>
      <c r="N1750">
        <v>188</v>
      </c>
      <c r="O1750" t="s">
        <v>3252</v>
      </c>
      <c r="P1750" t="s">
        <v>710</v>
      </c>
      <c r="Q1750" t="s">
        <v>720</v>
      </c>
      <c r="R1750" t="s">
        <v>721</v>
      </c>
      <c r="S1750" t="s">
        <v>726</v>
      </c>
      <c r="T1750" t="s">
        <v>738</v>
      </c>
      <c r="U1750" t="s">
        <v>236</v>
      </c>
      <c r="V1750">
        <v>0.39</v>
      </c>
      <c r="W1750" t="s">
        <v>714</v>
      </c>
      <c r="X1750" t="s">
        <v>1014</v>
      </c>
      <c r="Y1750" t="s">
        <v>1258</v>
      </c>
      <c r="Z1750">
        <v>76240</v>
      </c>
    </row>
    <row r="1751" spans="1:26" x14ac:dyDescent="0.25">
      <c r="A1751">
        <v>18522</v>
      </c>
      <c r="B1751">
        <v>88361</v>
      </c>
      <c r="C1751" s="3">
        <v>44157</v>
      </c>
      <c r="D1751" s="3">
        <v>44158</v>
      </c>
      <c r="E1751" t="s">
        <v>977</v>
      </c>
      <c r="F1751">
        <v>7.0000000000000007E-2</v>
      </c>
      <c r="G1751">
        <v>1.57</v>
      </c>
      <c r="H1751">
        <v>7.1500000000000057</v>
      </c>
      <c r="I1751">
        <v>7.1500000000000057</v>
      </c>
      <c r="J1751" t="s">
        <v>4638</v>
      </c>
      <c r="K1751">
        <v>1.68</v>
      </c>
      <c r="L1751">
        <v>29</v>
      </c>
      <c r="M1751">
        <v>46.65</v>
      </c>
      <c r="N1751">
        <v>188</v>
      </c>
      <c r="O1751" t="s">
        <v>3252</v>
      </c>
      <c r="P1751" t="s">
        <v>710</v>
      </c>
      <c r="Q1751" t="s">
        <v>720</v>
      </c>
      <c r="R1751" t="s">
        <v>721</v>
      </c>
      <c r="S1751" t="s">
        <v>724</v>
      </c>
      <c r="T1751" t="s">
        <v>738</v>
      </c>
      <c r="U1751" t="s">
        <v>921</v>
      </c>
      <c r="V1751">
        <v>0.59</v>
      </c>
      <c r="W1751" t="s">
        <v>714</v>
      </c>
      <c r="X1751" t="s">
        <v>1014</v>
      </c>
      <c r="Y1751" t="s">
        <v>1258</v>
      </c>
      <c r="Z1751">
        <v>76240</v>
      </c>
    </row>
    <row r="1752" spans="1:26" x14ac:dyDescent="0.25">
      <c r="A1752">
        <v>19599</v>
      </c>
      <c r="B1752">
        <v>89047</v>
      </c>
      <c r="C1752" s="3">
        <v>44157</v>
      </c>
      <c r="D1752" s="3">
        <v>44158</v>
      </c>
      <c r="E1752" t="s">
        <v>978</v>
      </c>
      <c r="F1752">
        <v>0.01</v>
      </c>
      <c r="G1752">
        <v>0.99</v>
      </c>
      <c r="H1752">
        <v>882.48239999999998</v>
      </c>
      <c r="I1752">
        <v>882.48239999999998</v>
      </c>
      <c r="J1752">
        <v>-11.36</v>
      </c>
      <c r="K1752">
        <v>35.99</v>
      </c>
      <c r="L1752">
        <v>41</v>
      </c>
      <c r="M1752">
        <v>1278.96</v>
      </c>
      <c r="N1752">
        <v>2976</v>
      </c>
      <c r="O1752" t="s">
        <v>2270</v>
      </c>
      <c r="P1752" t="s">
        <v>710</v>
      </c>
      <c r="Q1752" t="s">
        <v>718</v>
      </c>
      <c r="R1752" t="s">
        <v>722</v>
      </c>
      <c r="S1752" t="s">
        <v>102</v>
      </c>
      <c r="T1752" t="s">
        <v>741</v>
      </c>
      <c r="U1752" t="s">
        <v>898</v>
      </c>
      <c r="V1752">
        <v>0.35</v>
      </c>
      <c r="W1752" t="s">
        <v>714</v>
      </c>
      <c r="X1752" t="s">
        <v>1030</v>
      </c>
      <c r="Y1752" t="s">
        <v>1336</v>
      </c>
      <c r="Z1752">
        <v>53154</v>
      </c>
    </row>
    <row r="1753" spans="1:26" x14ac:dyDescent="0.25">
      <c r="A1753">
        <v>18506</v>
      </c>
      <c r="B1753">
        <v>88282</v>
      </c>
      <c r="C1753" s="3">
        <v>44158</v>
      </c>
      <c r="D1753" s="3">
        <v>44163</v>
      </c>
      <c r="E1753" t="s">
        <v>980</v>
      </c>
      <c r="F1753">
        <v>0.04</v>
      </c>
      <c r="G1753">
        <v>19.989999999999998</v>
      </c>
      <c r="H1753">
        <v>14.754</v>
      </c>
      <c r="I1753">
        <v>14.754</v>
      </c>
      <c r="J1753">
        <v>-10.74</v>
      </c>
      <c r="K1753">
        <v>67.28</v>
      </c>
      <c r="L1753">
        <v>30</v>
      </c>
      <c r="M1753">
        <v>2051.6799999999998</v>
      </c>
      <c r="N1753">
        <v>2858</v>
      </c>
      <c r="O1753" t="s">
        <v>2463</v>
      </c>
      <c r="P1753" t="s">
        <v>710</v>
      </c>
      <c r="Q1753" t="s">
        <v>720</v>
      </c>
      <c r="R1753" t="s">
        <v>721</v>
      </c>
      <c r="S1753" t="s">
        <v>103</v>
      </c>
      <c r="T1753" t="s">
        <v>739</v>
      </c>
      <c r="U1753" t="s">
        <v>418</v>
      </c>
      <c r="V1753">
        <v>0.4</v>
      </c>
      <c r="W1753" t="s">
        <v>713</v>
      </c>
      <c r="X1753" t="s">
        <v>1033</v>
      </c>
      <c r="Y1753" t="s">
        <v>1260</v>
      </c>
      <c r="Z1753">
        <v>32259</v>
      </c>
    </row>
    <row r="1754" spans="1:26" x14ac:dyDescent="0.25">
      <c r="A1754">
        <v>18507</v>
      </c>
      <c r="B1754">
        <v>88282</v>
      </c>
      <c r="C1754" s="3">
        <v>44158</v>
      </c>
      <c r="D1754" s="3">
        <v>44158</v>
      </c>
      <c r="E1754" t="s">
        <v>980</v>
      </c>
      <c r="F1754">
        <v>0.1</v>
      </c>
      <c r="G1754">
        <v>54.74</v>
      </c>
      <c r="H1754">
        <v>669.61199999999997</v>
      </c>
      <c r="I1754">
        <v>669.61199999999997</v>
      </c>
      <c r="J1754" t="s">
        <v>4638</v>
      </c>
      <c r="K1754">
        <v>130.97999999999999</v>
      </c>
      <c r="L1754">
        <v>42</v>
      </c>
      <c r="M1754">
        <v>5295.03</v>
      </c>
      <c r="N1754">
        <v>2858</v>
      </c>
      <c r="O1754" t="s">
        <v>3775</v>
      </c>
      <c r="P1754" t="s">
        <v>712</v>
      </c>
      <c r="Q1754" t="s">
        <v>720</v>
      </c>
      <c r="R1754" t="s">
        <v>723</v>
      </c>
      <c r="S1754" t="s">
        <v>734</v>
      </c>
      <c r="T1754" t="s">
        <v>742</v>
      </c>
      <c r="U1754" t="s">
        <v>698</v>
      </c>
      <c r="V1754">
        <v>0.69</v>
      </c>
      <c r="W1754" t="s">
        <v>713</v>
      </c>
      <c r="X1754" t="s">
        <v>1033</v>
      </c>
      <c r="Y1754" t="s">
        <v>1260</v>
      </c>
      <c r="Z1754">
        <v>32259</v>
      </c>
    </row>
    <row r="1755" spans="1:26" x14ac:dyDescent="0.25">
      <c r="A1755">
        <v>18508</v>
      </c>
      <c r="B1755">
        <v>88282</v>
      </c>
      <c r="C1755" s="3">
        <v>44158</v>
      </c>
      <c r="D1755" s="3">
        <v>44158</v>
      </c>
      <c r="E1755" t="s">
        <v>980</v>
      </c>
      <c r="F1755">
        <v>0.04</v>
      </c>
      <c r="G1755">
        <v>1.25</v>
      </c>
      <c r="H1755">
        <v>213</v>
      </c>
      <c r="I1755">
        <v>213</v>
      </c>
      <c r="J1755">
        <v>-78.361000000000004</v>
      </c>
      <c r="K1755">
        <v>2.78</v>
      </c>
      <c r="L1755">
        <v>28</v>
      </c>
      <c r="M1755">
        <v>80.27</v>
      </c>
      <c r="N1755">
        <v>2858</v>
      </c>
      <c r="O1755" t="s">
        <v>3774</v>
      </c>
      <c r="P1755" t="s">
        <v>710</v>
      </c>
      <c r="Q1755" t="s">
        <v>720</v>
      </c>
      <c r="R1755" t="s">
        <v>721</v>
      </c>
      <c r="S1755" t="s">
        <v>724</v>
      </c>
      <c r="T1755" t="s">
        <v>738</v>
      </c>
      <c r="U1755" t="s">
        <v>333</v>
      </c>
      <c r="V1755">
        <v>0.59</v>
      </c>
      <c r="W1755" t="s">
        <v>713</v>
      </c>
      <c r="X1755" t="s">
        <v>1033</v>
      </c>
      <c r="Y1755" t="s">
        <v>1260</v>
      </c>
      <c r="Z1755">
        <v>32259</v>
      </c>
    </row>
    <row r="1756" spans="1:26" x14ac:dyDescent="0.25">
      <c r="A1756">
        <v>18866</v>
      </c>
      <c r="B1756">
        <v>87208</v>
      </c>
      <c r="C1756" s="3">
        <v>44158</v>
      </c>
      <c r="D1756" s="3">
        <v>44160</v>
      </c>
      <c r="E1756" t="s">
        <v>981</v>
      </c>
      <c r="F1756">
        <v>0.01</v>
      </c>
      <c r="G1756">
        <v>6.05</v>
      </c>
      <c r="H1756">
        <v>395.76</v>
      </c>
      <c r="I1756">
        <v>395.76</v>
      </c>
      <c r="J1756">
        <v>-37.9407</v>
      </c>
      <c r="K1756">
        <v>2.16</v>
      </c>
      <c r="L1756">
        <v>24</v>
      </c>
      <c r="M1756">
        <v>58.05</v>
      </c>
      <c r="N1756">
        <v>2526</v>
      </c>
      <c r="O1756" t="s">
        <v>2479</v>
      </c>
      <c r="P1756" t="s">
        <v>710</v>
      </c>
      <c r="Q1756" t="s">
        <v>720</v>
      </c>
      <c r="R1756" t="s">
        <v>721</v>
      </c>
      <c r="S1756" t="s">
        <v>103</v>
      </c>
      <c r="T1756" t="s">
        <v>739</v>
      </c>
      <c r="U1756" t="s">
        <v>287</v>
      </c>
      <c r="V1756">
        <v>0.37</v>
      </c>
      <c r="W1756" t="s">
        <v>713</v>
      </c>
      <c r="X1756" t="s">
        <v>1127</v>
      </c>
      <c r="Y1756" t="s">
        <v>1084</v>
      </c>
      <c r="Z1756">
        <v>70506</v>
      </c>
    </row>
    <row r="1757" spans="1:26" x14ac:dyDescent="0.25">
      <c r="A1757">
        <v>18867</v>
      </c>
      <c r="B1757">
        <v>87208</v>
      </c>
      <c r="C1757" s="3">
        <v>44158</v>
      </c>
      <c r="D1757" s="3">
        <v>44160</v>
      </c>
      <c r="E1757" t="s">
        <v>981</v>
      </c>
      <c r="F1757">
        <v>7.0000000000000007E-2</v>
      </c>
      <c r="G1757">
        <v>8.99</v>
      </c>
      <c r="H1757">
        <v>-39.396000000000001</v>
      </c>
      <c r="I1757" t="s">
        <v>4638</v>
      </c>
      <c r="J1757">
        <v>-31.43</v>
      </c>
      <c r="K1757">
        <v>21.38</v>
      </c>
      <c r="L1757">
        <v>3</v>
      </c>
      <c r="M1757">
        <v>68.64</v>
      </c>
      <c r="N1757">
        <v>2527</v>
      </c>
      <c r="O1757" t="s">
        <v>3527</v>
      </c>
      <c r="P1757" t="s">
        <v>710</v>
      </c>
      <c r="Q1757" t="s">
        <v>720</v>
      </c>
      <c r="R1757" t="s">
        <v>721</v>
      </c>
      <c r="S1757" t="s">
        <v>724</v>
      </c>
      <c r="T1757" t="s">
        <v>741</v>
      </c>
      <c r="U1757" t="s">
        <v>156</v>
      </c>
      <c r="V1757">
        <v>0.59</v>
      </c>
      <c r="W1757" t="s">
        <v>713</v>
      </c>
      <c r="X1757" t="s">
        <v>1127</v>
      </c>
      <c r="Y1757" t="s">
        <v>1357</v>
      </c>
      <c r="Z1757">
        <v>70601</v>
      </c>
    </row>
    <row r="1758" spans="1:26" x14ac:dyDescent="0.25">
      <c r="A1758">
        <v>21190</v>
      </c>
      <c r="B1758">
        <v>91286</v>
      </c>
      <c r="C1758" s="3">
        <v>44158</v>
      </c>
      <c r="D1758" s="3">
        <v>44160</v>
      </c>
      <c r="E1758" t="s">
        <v>978</v>
      </c>
      <c r="F1758">
        <v>0.05</v>
      </c>
      <c r="G1758">
        <v>4.59</v>
      </c>
      <c r="H1758">
        <v>5.980000000000004</v>
      </c>
      <c r="I1758">
        <v>5.980000000000004</v>
      </c>
      <c r="J1758" t="s">
        <v>4638</v>
      </c>
      <c r="K1758">
        <v>12.88</v>
      </c>
      <c r="L1758">
        <v>3</v>
      </c>
      <c r="M1758">
        <v>42.35</v>
      </c>
      <c r="N1758">
        <v>2458</v>
      </c>
      <c r="O1758" t="s">
        <v>2274</v>
      </c>
      <c r="P1758" t="s">
        <v>710</v>
      </c>
      <c r="Q1758" t="s">
        <v>717</v>
      </c>
      <c r="R1758" t="s">
        <v>721</v>
      </c>
      <c r="S1758" t="s">
        <v>104</v>
      </c>
      <c r="T1758" t="s">
        <v>738</v>
      </c>
      <c r="U1758" t="s">
        <v>134</v>
      </c>
      <c r="V1758">
        <v>0.82</v>
      </c>
      <c r="W1758" t="s">
        <v>714</v>
      </c>
      <c r="X1758" t="s">
        <v>1038</v>
      </c>
      <c r="Y1758" t="s">
        <v>1706</v>
      </c>
      <c r="Z1758">
        <v>55410</v>
      </c>
    </row>
    <row r="1759" spans="1:26" x14ac:dyDescent="0.25">
      <c r="A1759">
        <v>22874</v>
      </c>
      <c r="B1759">
        <v>86014</v>
      </c>
      <c r="C1759" s="3">
        <v>44158</v>
      </c>
      <c r="D1759" s="3">
        <v>44165</v>
      </c>
      <c r="E1759" t="s">
        <v>980</v>
      </c>
      <c r="F1759">
        <v>7.0000000000000007E-2</v>
      </c>
      <c r="G1759">
        <v>6.25</v>
      </c>
      <c r="H1759">
        <v>7.9000000000000057</v>
      </c>
      <c r="I1759">
        <v>7.9000000000000057</v>
      </c>
      <c r="J1759" t="s">
        <v>4638</v>
      </c>
      <c r="K1759">
        <v>16.91</v>
      </c>
      <c r="L1759">
        <v>31</v>
      </c>
      <c r="M1759">
        <v>492.9</v>
      </c>
      <c r="N1759">
        <v>460</v>
      </c>
      <c r="O1759" t="s">
        <v>4079</v>
      </c>
      <c r="P1759" t="s">
        <v>710</v>
      </c>
      <c r="Q1759" t="s">
        <v>717</v>
      </c>
      <c r="R1759" t="s">
        <v>721</v>
      </c>
      <c r="S1759" t="s">
        <v>730</v>
      </c>
      <c r="T1759" t="s">
        <v>739</v>
      </c>
      <c r="U1759" t="s">
        <v>197</v>
      </c>
      <c r="V1759">
        <v>0.57999999999999996</v>
      </c>
      <c r="W1759" t="s">
        <v>716</v>
      </c>
      <c r="X1759" t="s">
        <v>1027</v>
      </c>
      <c r="Y1759" t="s">
        <v>1818</v>
      </c>
      <c r="Z1759">
        <v>8332</v>
      </c>
    </row>
    <row r="1760" spans="1:26" x14ac:dyDescent="0.25">
      <c r="A1760">
        <v>24471</v>
      </c>
      <c r="B1760">
        <v>89320</v>
      </c>
      <c r="C1760" s="3">
        <v>44158</v>
      </c>
      <c r="D1760" s="3">
        <v>44160</v>
      </c>
      <c r="E1760" t="s">
        <v>978</v>
      </c>
      <c r="F1760">
        <v>0.05</v>
      </c>
      <c r="G1760">
        <v>14.48</v>
      </c>
      <c r="H1760">
        <v>1372.6307999999999</v>
      </c>
      <c r="I1760">
        <v>1372.6307999999999</v>
      </c>
      <c r="J1760" t="s">
        <v>4638</v>
      </c>
      <c r="K1760">
        <v>63.94</v>
      </c>
      <c r="L1760">
        <v>31</v>
      </c>
      <c r="M1760">
        <v>1989.32</v>
      </c>
      <c r="N1760">
        <v>398</v>
      </c>
      <c r="O1760" t="s">
        <v>4572</v>
      </c>
      <c r="P1760" t="s">
        <v>710</v>
      </c>
      <c r="Q1760" t="s">
        <v>720</v>
      </c>
      <c r="R1760" t="s">
        <v>723</v>
      </c>
      <c r="S1760" t="s">
        <v>732</v>
      </c>
      <c r="T1760" t="s">
        <v>739</v>
      </c>
      <c r="U1760" t="s">
        <v>10</v>
      </c>
      <c r="V1760">
        <v>0.46</v>
      </c>
      <c r="W1760" t="s">
        <v>716</v>
      </c>
      <c r="X1760" t="s">
        <v>1064</v>
      </c>
      <c r="Y1760" t="s">
        <v>1674</v>
      </c>
      <c r="Z1760">
        <v>45406</v>
      </c>
    </row>
    <row r="1761" spans="1:26" x14ac:dyDescent="0.25">
      <c r="A1761">
        <v>24783</v>
      </c>
      <c r="B1761">
        <v>91175</v>
      </c>
      <c r="C1761" s="3">
        <v>44158</v>
      </c>
      <c r="D1761" s="3">
        <v>44160</v>
      </c>
      <c r="E1761" t="s">
        <v>978</v>
      </c>
      <c r="F1761">
        <v>0.05</v>
      </c>
      <c r="G1761">
        <v>13.99</v>
      </c>
      <c r="H1761">
        <v>5924.1122999999998</v>
      </c>
      <c r="I1761">
        <v>5924.1122999999998</v>
      </c>
      <c r="J1761" t="s">
        <v>4638</v>
      </c>
      <c r="K1761">
        <v>204.1</v>
      </c>
      <c r="L1761">
        <v>41</v>
      </c>
      <c r="M1761">
        <v>8585.67</v>
      </c>
      <c r="N1761">
        <v>540</v>
      </c>
      <c r="O1761" t="s">
        <v>3822</v>
      </c>
      <c r="P1761" t="s">
        <v>710</v>
      </c>
      <c r="Q1761" t="s">
        <v>718</v>
      </c>
      <c r="R1761" t="s">
        <v>722</v>
      </c>
      <c r="S1761" t="s">
        <v>736</v>
      </c>
      <c r="T1761" t="s">
        <v>743</v>
      </c>
      <c r="U1761" t="s">
        <v>111</v>
      </c>
      <c r="V1761">
        <v>0.37</v>
      </c>
      <c r="W1761" t="s">
        <v>714</v>
      </c>
      <c r="X1761" t="s">
        <v>1007</v>
      </c>
      <c r="Y1761" t="s">
        <v>1669</v>
      </c>
      <c r="Z1761">
        <v>60061</v>
      </c>
    </row>
    <row r="1762" spans="1:26" x14ac:dyDescent="0.25">
      <c r="A1762">
        <v>19401</v>
      </c>
      <c r="B1762">
        <v>89537</v>
      </c>
      <c r="C1762" s="3">
        <v>44159</v>
      </c>
      <c r="D1762" s="3">
        <v>44160</v>
      </c>
      <c r="E1762" t="s">
        <v>981</v>
      </c>
      <c r="F1762">
        <v>0.06</v>
      </c>
      <c r="G1762">
        <v>14.36</v>
      </c>
      <c r="H1762">
        <v>55.888000000000034</v>
      </c>
      <c r="I1762">
        <v>55.888000000000034</v>
      </c>
      <c r="J1762">
        <v>-0.65720000000000001</v>
      </c>
      <c r="K1762">
        <v>25.98</v>
      </c>
      <c r="L1762">
        <v>41</v>
      </c>
      <c r="M1762">
        <v>1033.56</v>
      </c>
      <c r="N1762">
        <v>885</v>
      </c>
      <c r="O1762" t="s">
        <v>4229</v>
      </c>
      <c r="P1762" t="s">
        <v>712</v>
      </c>
      <c r="Q1762" t="s">
        <v>720</v>
      </c>
      <c r="R1762" t="s">
        <v>723</v>
      </c>
      <c r="S1762" t="s">
        <v>727</v>
      </c>
      <c r="T1762" t="s">
        <v>740</v>
      </c>
      <c r="U1762" t="s">
        <v>649</v>
      </c>
      <c r="V1762">
        <v>0.6</v>
      </c>
      <c r="W1762" t="s">
        <v>714</v>
      </c>
      <c r="X1762" t="s">
        <v>1014</v>
      </c>
      <c r="Y1762" t="s">
        <v>1400</v>
      </c>
      <c r="Z1762">
        <v>79109</v>
      </c>
    </row>
    <row r="1763" spans="1:26" x14ac:dyDescent="0.25">
      <c r="A1763">
        <v>19652</v>
      </c>
      <c r="B1763">
        <v>88449</v>
      </c>
      <c r="C1763" s="3">
        <v>44159</v>
      </c>
      <c r="D1763" s="3">
        <v>44161</v>
      </c>
      <c r="E1763" t="s">
        <v>979</v>
      </c>
      <c r="F1763">
        <v>0.03</v>
      </c>
      <c r="G1763">
        <v>0.99</v>
      </c>
      <c r="H1763">
        <v>4.1822000000000052</v>
      </c>
      <c r="I1763">
        <v>4.1822000000000052</v>
      </c>
      <c r="J1763">
        <v>-29.83</v>
      </c>
      <c r="K1763">
        <v>20.99</v>
      </c>
      <c r="L1763">
        <v>9</v>
      </c>
      <c r="M1763">
        <v>158.87</v>
      </c>
      <c r="N1763">
        <v>3063</v>
      </c>
      <c r="O1763" t="s">
        <v>2962</v>
      </c>
      <c r="P1763" t="s">
        <v>710</v>
      </c>
      <c r="Q1763" t="s">
        <v>719</v>
      </c>
      <c r="R1763" t="s">
        <v>722</v>
      </c>
      <c r="S1763" t="s">
        <v>102</v>
      </c>
      <c r="T1763" t="s">
        <v>738</v>
      </c>
      <c r="U1763" t="s">
        <v>270</v>
      </c>
      <c r="V1763">
        <v>0.56999999999999995</v>
      </c>
      <c r="W1763" t="s">
        <v>715</v>
      </c>
      <c r="X1763" t="s">
        <v>737</v>
      </c>
      <c r="Y1763" t="s">
        <v>1519</v>
      </c>
      <c r="Z1763">
        <v>98034</v>
      </c>
    </row>
    <row r="1764" spans="1:26" x14ac:dyDescent="0.25">
      <c r="A1764">
        <v>20760</v>
      </c>
      <c r="B1764">
        <v>91131</v>
      </c>
      <c r="C1764" s="3">
        <v>44159</v>
      </c>
      <c r="D1764" s="3">
        <v>44160</v>
      </c>
      <c r="E1764" t="s">
        <v>981</v>
      </c>
      <c r="F1764">
        <v>7.0000000000000007E-2</v>
      </c>
      <c r="G1764">
        <v>51.94</v>
      </c>
      <c r="H1764">
        <v>74.992000000000075</v>
      </c>
      <c r="I1764">
        <v>74.992000000000075</v>
      </c>
      <c r="J1764" t="s">
        <v>4638</v>
      </c>
      <c r="K1764">
        <v>124.49</v>
      </c>
      <c r="L1764">
        <v>14</v>
      </c>
      <c r="M1764">
        <v>1714.93</v>
      </c>
      <c r="N1764">
        <v>357</v>
      </c>
      <c r="O1764" t="s">
        <v>3302</v>
      </c>
      <c r="P1764" t="s">
        <v>712</v>
      </c>
      <c r="Q1764" t="s">
        <v>720</v>
      </c>
      <c r="R1764" t="s">
        <v>723</v>
      </c>
      <c r="S1764" t="s">
        <v>731</v>
      </c>
      <c r="T1764" t="s">
        <v>742</v>
      </c>
      <c r="U1764" t="s">
        <v>27</v>
      </c>
      <c r="V1764">
        <v>0.63</v>
      </c>
      <c r="W1764" t="s">
        <v>715</v>
      </c>
      <c r="X1764" t="s">
        <v>1022</v>
      </c>
      <c r="Y1764" t="s">
        <v>1657</v>
      </c>
      <c r="Z1764">
        <v>86401</v>
      </c>
    </row>
    <row r="1765" spans="1:26" x14ac:dyDescent="0.25">
      <c r="A1765">
        <v>23750</v>
      </c>
      <c r="B1765">
        <v>87611</v>
      </c>
      <c r="C1765" s="3">
        <v>44159</v>
      </c>
      <c r="D1765" s="3">
        <v>44161</v>
      </c>
      <c r="E1765" t="s">
        <v>977</v>
      </c>
      <c r="F1765">
        <v>0.06</v>
      </c>
      <c r="G1765">
        <v>8.4</v>
      </c>
      <c r="H1765">
        <v>1.6169000000000011</v>
      </c>
      <c r="I1765">
        <v>1.6169000000000011</v>
      </c>
      <c r="J1765">
        <v>-7.9488000000000003</v>
      </c>
      <c r="K1765">
        <v>15.01</v>
      </c>
      <c r="L1765">
        <v>22</v>
      </c>
      <c r="M1765">
        <v>333.04</v>
      </c>
      <c r="N1765">
        <v>1623</v>
      </c>
      <c r="O1765" t="s">
        <v>1948</v>
      </c>
      <c r="P1765" t="s">
        <v>710</v>
      </c>
      <c r="Q1765" t="s">
        <v>718</v>
      </c>
      <c r="R1765" t="s">
        <v>721</v>
      </c>
      <c r="S1765" t="s">
        <v>103</v>
      </c>
      <c r="T1765" t="s">
        <v>739</v>
      </c>
      <c r="U1765" t="s">
        <v>431</v>
      </c>
      <c r="V1765">
        <v>0.39</v>
      </c>
      <c r="W1765" t="s">
        <v>714</v>
      </c>
      <c r="X1765" t="s">
        <v>1085</v>
      </c>
      <c r="Y1765" t="s">
        <v>1450</v>
      </c>
      <c r="Z1765">
        <v>46375</v>
      </c>
    </row>
    <row r="1766" spans="1:26" x14ac:dyDescent="0.25">
      <c r="A1766">
        <v>23751</v>
      </c>
      <c r="B1766">
        <v>87611</v>
      </c>
      <c r="C1766" s="3">
        <v>44159</v>
      </c>
      <c r="D1766" s="3">
        <v>44161</v>
      </c>
      <c r="E1766" t="s">
        <v>977</v>
      </c>
      <c r="F1766">
        <v>0.09</v>
      </c>
      <c r="G1766">
        <v>19.989999999999998</v>
      </c>
      <c r="H1766">
        <v>65.394000000000062</v>
      </c>
      <c r="I1766">
        <v>65.394000000000062</v>
      </c>
      <c r="J1766" t="s">
        <v>4638</v>
      </c>
      <c r="K1766">
        <v>40.479999999999997</v>
      </c>
      <c r="L1766">
        <v>12</v>
      </c>
      <c r="M1766">
        <v>472.44</v>
      </c>
      <c r="N1766">
        <v>1623</v>
      </c>
      <c r="O1766" t="s">
        <v>3554</v>
      </c>
      <c r="P1766" t="s">
        <v>710</v>
      </c>
      <c r="Q1766" t="s">
        <v>718</v>
      </c>
      <c r="R1766" t="s">
        <v>722</v>
      </c>
      <c r="S1766" t="s">
        <v>725</v>
      </c>
      <c r="T1766" t="s">
        <v>739</v>
      </c>
      <c r="U1766" t="s">
        <v>30</v>
      </c>
      <c r="V1766">
        <v>0.77</v>
      </c>
      <c r="W1766" t="s">
        <v>714</v>
      </c>
      <c r="X1766" t="s">
        <v>1085</v>
      </c>
      <c r="Y1766" t="s">
        <v>1450</v>
      </c>
      <c r="Z1766">
        <v>46375</v>
      </c>
    </row>
    <row r="1767" spans="1:26" x14ac:dyDescent="0.25">
      <c r="A1767">
        <v>23752</v>
      </c>
      <c r="B1767">
        <v>87611</v>
      </c>
      <c r="C1767" s="3">
        <v>44159</v>
      </c>
      <c r="D1767" s="3">
        <v>44160</v>
      </c>
      <c r="E1767" t="s">
        <v>977</v>
      </c>
      <c r="F1767">
        <v>0.05</v>
      </c>
      <c r="G1767">
        <v>6.13</v>
      </c>
      <c r="H1767">
        <v>1.3360000000000003</v>
      </c>
      <c r="I1767">
        <v>1.3360000000000003</v>
      </c>
      <c r="J1767">
        <v>-414.18</v>
      </c>
      <c r="K1767">
        <v>12.28</v>
      </c>
      <c r="L1767">
        <v>1</v>
      </c>
      <c r="M1767">
        <v>18.73</v>
      </c>
      <c r="N1767">
        <v>1623</v>
      </c>
      <c r="O1767" t="s">
        <v>1947</v>
      </c>
      <c r="P1767" t="s">
        <v>710</v>
      </c>
      <c r="Q1767" t="s">
        <v>718</v>
      </c>
      <c r="R1767" t="s">
        <v>721</v>
      </c>
      <c r="S1767" t="s">
        <v>730</v>
      </c>
      <c r="T1767" t="s">
        <v>739</v>
      </c>
      <c r="U1767" t="s">
        <v>691</v>
      </c>
      <c r="V1767">
        <v>0.56999999999999995</v>
      </c>
      <c r="W1767" t="s">
        <v>714</v>
      </c>
      <c r="X1767" t="s">
        <v>1085</v>
      </c>
      <c r="Y1767" t="s">
        <v>1450</v>
      </c>
      <c r="Z1767">
        <v>46375</v>
      </c>
    </row>
    <row r="1768" spans="1:26" x14ac:dyDescent="0.25">
      <c r="A1768">
        <v>18161</v>
      </c>
      <c r="B1768">
        <v>86694</v>
      </c>
      <c r="C1768" s="3">
        <v>44160</v>
      </c>
      <c r="D1768" s="3">
        <v>44161</v>
      </c>
      <c r="E1768" t="s">
        <v>979</v>
      </c>
      <c r="F1768">
        <v>7.0000000000000007E-2</v>
      </c>
      <c r="G1768">
        <v>1.39</v>
      </c>
      <c r="H1768">
        <v>149.88869999999997</v>
      </c>
      <c r="I1768">
        <v>149.88869999999997</v>
      </c>
      <c r="J1768" t="s">
        <v>4638</v>
      </c>
      <c r="K1768">
        <v>15.74</v>
      </c>
      <c r="L1768">
        <v>14</v>
      </c>
      <c r="M1768">
        <v>217.23</v>
      </c>
      <c r="N1768">
        <v>129</v>
      </c>
      <c r="O1768" t="s">
        <v>3275</v>
      </c>
      <c r="P1768" t="s">
        <v>710</v>
      </c>
      <c r="Q1768" t="s">
        <v>718</v>
      </c>
      <c r="R1768" t="s">
        <v>721</v>
      </c>
      <c r="S1768" t="s">
        <v>728</v>
      </c>
      <c r="T1768" t="s">
        <v>739</v>
      </c>
      <c r="U1768" t="s">
        <v>779</v>
      </c>
      <c r="V1768">
        <v>0.4</v>
      </c>
      <c r="W1768" t="s">
        <v>714</v>
      </c>
      <c r="X1768" t="s">
        <v>1007</v>
      </c>
      <c r="Y1768" t="s">
        <v>1116</v>
      </c>
      <c r="Z1768">
        <v>62002</v>
      </c>
    </row>
    <row r="1769" spans="1:26" x14ac:dyDescent="0.25">
      <c r="A1769">
        <v>19505</v>
      </c>
      <c r="B1769">
        <v>87727</v>
      </c>
      <c r="C1769" s="3">
        <v>44160</v>
      </c>
      <c r="D1769" s="3">
        <v>44167</v>
      </c>
      <c r="E1769" t="s">
        <v>980</v>
      </c>
      <c r="F1769">
        <v>0.09</v>
      </c>
      <c r="G1769">
        <v>8.99</v>
      </c>
      <c r="H1769">
        <v>916.68060000000014</v>
      </c>
      <c r="I1769">
        <v>916.68060000000014</v>
      </c>
      <c r="J1769" t="s">
        <v>4638</v>
      </c>
      <c r="K1769">
        <v>125.99</v>
      </c>
      <c r="L1769">
        <v>20</v>
      </c>
      <c r="M1769">
        <v>2104.9899999999998</v>
      </c>
      <c r="N1769">
        <v>744</v>
      </c>
      <c r="O1769" t="s">
        <v>2417</v>
      </c>
      <c r="P1769" t="s">
        <v>710</v>
      </c>
      <c r="Q1769" t="s">
        <v>719</v>
      </c>
      <c r="R1769" t="s">
        <v>722</v>
      </c>
      <c r="S1769" t="s">
        <v>102</v>
      </c>
      <c r="T1769" t="s">
        <v>739</v>
      </c>
      <c r="U1769" t="s">
        <v>603</v>
      </c>
      <c r="V1769">
        <v>0.55000000000000004</v>
      </c>
      <c r="W1769" t="s">
        <v>715</v>
      </c>
      <c r="X1769" t="s">
        <v>1022</v>
      </c>
      <c r="Y1769" t="s">
        <v>1207</v>
      </c>
      <c r="Z1769">
        <v>85737</v>
      </c>
    </row>
    <row r="1770" spans="1:26" x14ac:dyDescent="0.25">
      <c r="A1770">
        <v>20432</v>
      </c>
      <c r="B1770">
        <v>86077</v>
      </c>
      <c r="C1770" s="3">
        <v>44160</v>
      </c>
      <c r="D1770" s="3">
        <v>44161</v>
      </c>
      <c r="E1770" t="s">
        <v>978</v>
      </c>
      <c r="F1770">
        <v>0.05</v>
      </c>
      <c r="G1770">
        <v>13.99</v>
      </c>
      <c r="H1770">
        <v>3985.3089</v>
      </c>
      <c r="I1770">
        <v>3985.3089</v>
      </c>
      <c r="J1770">
        <v>-50.64</v>
      </c>
      <c r="K1770">
        <v>300.98</v>
      </c>
      <c r="L1770">
        <v>20</v>
      </c>
      <c r="M1770">
        <v>5775.81</v>
      </c>
      <c r="N1770">
        <v>1237</v>
      </c>
      <c r="O1770" t="s">
        <v>4376</v>
      </c>
      <c r="P1770" t="s">
        <v>710</v>
      </c>
      <c r="Q1770" t="s">
        <v>720</v>
      </c>
      <c r="R1770" t="s">
        <v>722</v>
      </c>
      <c r="S1770" t="s">
        <v>736</v>
      </c>
      <c r="T1770" t="s">
        <v>743</v>
      </c>
      <c r="U1770" t="s">
        <v>860</v>
      </c>
      <c r="V1770">
        <v>0.39</v>
      </c>
      <c r="W1770" t="s">
        <v>714</v>
      </c>
      <c r="X1770" t="s">
        <v>1014</v>
      </c>
      <c r="Y1770" t="s">
        <v>1291</v>
      </c>
      <c r="Z1770">
        <v>75007</v>
      </c>
    </row>
    <row r="1771" spans="1:26" x14ac:dyDescent="0.25">
      <c r="A1771">
        <v>20433</v>
      </c>
      <c r="B1771">
        <v>86077</v>
      </c>
      <c r="C1771" s="3">
        <v>44160</v>
      </c>
      <c r="D1771" s="3">
        <v>44161</v>
      </c>
      <c r="E1771" t="s">
        <v>978</v>
      </c>
      <c r="F1771">
        <v>0.04</v>
      </c>
      <c r="G1771">
        <v>5</v>
      </c>
      <c r="H1771">
        <v>13.956800000000015</v>
      </c>
      <c r="I1771">
        <v>13.956800000000015</v>
      </c>
      <c r="J1771" t="s">
        <v>4638</v>
      </c>
      <c r="K1771">
        <v>205.99</v>
      </c>
      <c r="L1771">
        <v>11</v>
      </c>
      <c r="M1771">
        <v>1878.24</v>
      </c>
      <c r="N1771">
        <v>1237</v>
      </c>
      <c r="O1771" t="s">
        <v>4376</v>
      </c>
      <c r="P1771" t="s">
        <v>711</v>
      </c>
      <c r="Q1771" t="s">
        <v>720</v>
      </c>
      <c r="R1771" t="s">
        <v>722</v>
      </c>
      <c r="S1771" t="s">
        <v>102</v>
      </c>
      <c r="T1771" t="s">
        <v>739</v>
      </c>
      <c r="U1771" t="s">
        <v>226</v>
      </c>
      <c r="V1771">
        <v>0.59</v>
      </c>
      <c r="W1771" t="s">
        <v>714</v>
      </c>
      <c r="X1771" t="s">
        <v>1014</v>
      </c>
      <c r="Y1771" t="s">
        <v>1291</v>
      </c>
      <c r="Z1771">
        <v>75007</v>
      </c>
    </row>
    <row r="1772" spans="1:26" x14ac:dyDescent="0.25">
      <c r="A1772">
        <v>22313</v>
      </c>
      <c r="B1772">
        <v>87079</v>
      </c>
      <c r="C1772" s="3">
        <v>44160</v>
      </c>
      <c r="D1772" s="3">
        <v>44161</v>
      </c>
      <c r="E1772" t="s">
        <v>978</v>
      </c>
      <c r="F1772">
        <v>0.05</v>
      </c>
      <c r="G1772">
        <v>3.99</v>
      </c>
      <c r="H1772">
        <v>309.25400000000002</v>
      </c>
      <c r="I1772">
        <v>309.25400000000002</v>
      </c>
      <c r="J1772">
        <v>-141.52799999999999</v>
      </c>
      <c r="K1772">
        <v>20.27</v>
      </c>
      <c r="L1772">
        <v>30</v>
      </c>
      <c r="M1772">
        <v>621.55999999999995</v>
      </c>
      <c r="N1772">
        <v>1472</v>
      </c>
      <c r="O1772" t="s">
        <v>4581</v>
      </c>
      <c r="P1772" t="s">
        <v>710</v>
      </c>
      <c r="Q1772" t="s">
        <v>717</v>
      </c>
      <c r="R1772" t="s">
        <v>721</v>
      </c>
      <c r="S1772" t="s">
        <v>729</v>
      </c>
      <c r="T1772" t="s">
        <v>739</v>
      </c>
      <c r="U1772" t="s">
        <v>660</v>
      </c>
      <c r="V1772">
        <v>0.56999999999999995</v>
      </c>
      <c r="W1772" t="s">
        <v>716</v>
      </c>
      <c r="X1772" t="s">
        <v>1064</v>
      </c>
      <c r="Y1772" t="s">
        <v>1786</v>
      </c>
      <c r="Z1772">
        <v>44145</v>
      </c>
    </row>
    <row r="1773" spans="1:26" x14ac:dyDescent="0.25">
      <c r="A1773">
        <v>22526</v>
      </c>
      <c r="B1773">
        <v>91482</v>
      </c>
      <c r="C1773" s="3">
        <v>44160</v>
      </c>
      <c r="D1773" s="3">
        <v>44163</v>
      </c>
      <c r="E1773" t="s">
        <v>978</v>
      </c>
      <c r="F1773">
        <v>0.05</v>
      </c>
      <c r="G1773">
        <v>6.97</v>
      </c>
      <c r="H1773">
        <v>2.8060000000000027</v>
      </c>
      <c r="I1773">
        <v>2.8060000000000027</v>
      </c>
      <c r="J1773">
        <v>-0.77615999999999996</v>
      </c>
      <c r="K1773">
        <v>11.58</v>
      </c>
      <c r="L1773">
        <v>6</v>
      </c>
      <c r="M1773">
        <v>73.959999999999994</v>
      </c>
      <c r="N1773">
        <v>2339</v>
      </c>
      <c r="O1773" t="s">
        <v>3587</v>
      </c>
      <c r="P1773" t="s">
        <v>710</v>
      </c>
      <c r="Q1773" t="s">
        <v>717</v>
      </c>
      <c r="R1773" t="s">
        <v>721</v>
      </c>
      <c r="S1773" t="s">
        <v>728</v>
      </c>
      <c r="T1773" t="s">
        <v>739</v>
      </c>
      <c r="U1773" t="s">
        <v>68</v>
      </c>
      <c r="V1773">
        <v>0.35</v>
      </c>
      <c r="W1773" t="s">
        <v>714</v>
      </c>
      <c r="X1773" t="s">
        <v>1014</v>
      </c>
      <c r="Y1773" t="s">
        <v>1801</v>
      </c>
      <c r="Z1773">
        <v>77015</v>
      </c>
    </row>
    <row r="1774" spans="1:26" x14ac:dyDescent="0.25">
      <c r="A1774">
        <v>24842</v>
      </c>
      <c r="B1774">
        <v>89259</v>
      </c>
      <c r="C1774" s="3">
        <v>44160</v>
      </c>
      <c r="D1774" s="3">
        <v>44161</v>
      </c>
      <c r="E1774" t="s">
        <v>978</v>
      </c>
      <c r="F1774">
        <v>0.01</v>
      </c>
      <c r="G1774">
        <v>1.6</v>
      </c>
      <c r="H1774">
        <v>0.34600000000000009</v>
      </c>
      <c r="I1774">
        <v>0.34600000000000009</v>
      </c>
      <c r="J1774" t="s">
        <v>4638</v>
      </c>
      <c r="K1774">
        <v>6.98</v>
      </c>
      <c r="L1774">
        <v>3</v>
      </c>
      <c r="M1774">
        <v>21.93</v>
      </c>
      <c r="N1774">
        <v>827</v>
      </c>
      <c r="O1774" t="s">
        <v>2774</v>
      </c>
      <c r="P1774" t="s">
        <v>710</v>
      </c>
      <c r="Q1774" t="s">
        <v>717</v>
      </c>
      <c r="R1774" t="s">
        <v>721</v>
      </c>
      <c r="S1774" t="s">
        <v>726</v>
      </c>
      <c r="T1774" t="s">
        <v>738</v>
      </c>
      <c r="U1774" t="s">
        <v>290</v>
      </c>
      <c r="V1774">
        <v>0.38</v>
      </c>
      <c r="W1774" t="s">
        <v>714</v>
      </c>
      <c r="X1774" t="s">
        <v>1014</v>
      </c>
      <c r="Y1774" t="s">
        <v>1400</v>
      </c>
      <c r="Z1774">
        <v>79109</v>
      </c>
    </row>
    <row r="1775" spans="1:26" x14ac:dyDescent="0.25">
      <c r="A1775">
        <v>25813</v>
      </c>
      <c r="B1775">
        <v>88085</v>
      </c>
      <c r="C1775" s="3">
        <v>44160</v>
      </c>
      <c r="D1775" s="3">
        <v>44163</v>
      </c>
      <c r="E1775" t="s">
        <v>981</v>
      </c>
      <c r="F1775">
        <v>0</v>
      </c>
      <c r="G1775">
        <v>4</v>
      </c>
      <c r="H1775">
        <v>86.438000000000002</v>
      </c>
      <c r="I1775">
        <v>86.438000000000002</v>
      </c>
      <c r="J1775" t="s">
        <v>4638</v>
      </c>
      <c r="K1775">
        <v>7.59</v>
      </c>
      <c r="L1775">
        <v>43</v>
      </c>
      <c r="M1775">
        <v>355.92</v>
      </c>
      <c r="N1775">
        <v>444</v>
      </c>
      <c r="O1775" t="s">
        <v>4545</v>
      </c>
      <c r="P1775" t="s">
        <v>710</v>
      </c>
      <c r="Q1775" t="s">
        <v>718</v>
      </c>
      <c r="R1775" t="s">
        <v>723</v>
      </c>
      <c r="S1775" t="s">
        <v>732</v>
      </c>
      <c r="T1775" t="s">
        <v>738</v>
      </c>
      <c r="U1775" t="s">
        <v>922</v>
      </c>
      <c r="V1775">
        <v>0.42</v>
      </c>
      <c r="W1775" t="s">
        <v>714</v>
      </c>
      <c r="X1775" t="s">
        <v>1007</v>
      </c>
      <c r="Y1775" t="s">
        <v>1447</v>
      </c>
      <c r="Z1775">
        <v>61801</v>
      </c>
    </row>
    <row r="1776" spans="1:26" x14ac:dyDescent="0.25">
      <c r="A1776">
        <v>25817</v>
      </c>
      <c r="B1776">
        <v>90218</v>
      </c>
      <c r="C1776" s="3">
        <v>44161</v>
      </c>
      <c r="D1776" s="3">
        <v>44163</v>
      </c>
      <c r="E1776" t="s">
        <v>981</v>
      </c>
      <c r="F1776">
        <v>0.02</v>
      </c>
      <c r="G1776">
        <v>2.99</v>
      </c>
      <c r="H1776">
        <v>689.32799999999997</v>
      </c>
      <c r="I1776">
        <v>689.32799999999997</v>
      </c>
      <c r="J1776" t="s">
        <v>4638</v>
      </c>
      <c r="K1776">
        <v>5.58</v>
      </c>
      <c r="L1776">
        <v>42</v>
      </c>
      <c r="M1776">
        <v>236.83</v>
      </c>
      <c r="N1776">
        <v>2928</v>
      </c>
      <c r="O1776" t="s">
        <v>4220</v>
      </c>
      <c r="P1776" t="s">
        <v>710</v>
      </c>
      <c r="Q1776" t="s">
        <v>719</v>
      </c>
      <c r="R1776" t="s">
        <v>721</v>
      </c>
      <c r="S1776" t="s">
        <v>103</v>
      </c>
      <c r="T1776" t="s">
        <v>739</v>
      </c>
      <c r="U1776" t="s">
        <v>626</v>
      </c>
      <c r="V1776">
        <v>0.37</v>
      </c>
      <c r="W1776" t="s">
        <v>713</v>
      </c>
      <c r="X1776" t="s">
        <v>1050</v>
      </c>
      <c r="Y1776" t="s">
        <v>1190</v>
      </c>
      <c r="Z1776">
        <v>29418</v>
      </c>
    </row>
    <row r="1777" spans="1:26" x14ac:dyDescent="0.25">
      <c r="A1777">
        <v>25819</v>
      </c>
      <c r="B1777">
        <v>90218</v>
      </c>
      <c r="C1777" s="3">
        <v>44161</v>
      </c>
      <c r="D1777" s="3">
        <v>44162</v>
      </c>
      <c r="E1777" t="s">
        <v>981</v>
      </c>
      <c r="F1777">
        <v>0.02</v>
      </c>
      <c r="G1777">
        <v>19.989999999999998</v>
      </c>
      <c r="H1777">
        <v>-33.585999999999999</v>
      </c>
      <c r="I1777" t="s">
        <v>4638</v>
      </c>
      <c r="J1777">
        <v>-390.77</v>
      </c>
      <c r="K1777">
        <v>54.1</v>
      </c>
      <c r="L1777">
        <v>36</v>
      </c>
      <c r="M1777">
        <v>1944.87</v>
      </c>
      <c r="N1777">
        <v>2928</v>
      </c>
      <c r="O1777" t="s">
        <v>4560</v>
      </c>
      <c r="P1777" t="s">
        <v>710</v>
      </c>
      <c r="Q1777" t="s">
        <v>719</v>
      </c>
      <c r="R1777" t="s">
        <v>721</v>
      </c>
      <c r="S1777" t="s">
        <v>730</v>
      </c>
      <c r="T1777" t="s">
        <v>739</v>
      </c>
      <c r="U1777" t="s">
        <v>902</v>
      </c>
      <c r="V1777">
        <v>0.59</v>
      </c>
      <c r="W1777" t="s">
        <v>713</v>
      </c>
      <c r="X1777" t="s">
        <v>1050</v>
      </c>
      <c r="Y1777" t="s">
        <v>1190</v>
      </c>
      <c r="Z1777">
        <v>29418</v>
      </c>
    </row>
    <row r="1778" spans="1:26" x14ac:dyDescent="0.25">
      <c r="A1778">
        <v>18773</v>
      </c>
      <c r="B1778">
        <v>87214</v>
      </c>
      <c r="C1778" s="3">
        <v>44163</v>
      </c>
      <c r="D1778" s="3">
        <v>44164</v>
      </c>
      <c r="E1778" t="s">
        <v>981</v>
      </c>
      <c r="F1778">
        <v>0.02</v>
      </c>
      <c r="G1778">
        <v>1.3</v>
      </c>
      <c r="H1778">
        <v>1.1080000000000014</v>
      </c>
      <c r="I1778">
        <v>1.1080000000000014</v>
      </c>
      <c r="J1778">
        <v>-113.08</v>
      </c>
      <c r="K1778">
        <v>2.58</v>
      </c>
      <c r="L1778">
        <v>39</v>
      </c>
      <c r="M1778">
        <v>109.74</v>
      </c>
      <c r="N1778">
        <v>250</v>
      </c>
      <c r="O1778" t="s">
        <v>2353</v>
      </c>
      <c r="P1778" t="s">
        <v>711</v>
      </c>
      <c r="Q1778" t="s">
        <v>720</v>
      </c>
      <c r="R1778" t="s">
        <v>721</v>
      </c>
      <c r="S1778" t="s">
        <v>724</v>
      </c>
      <c r="T1778" t="s">
        <v>738</v>
      </c>
      <c r="U1778" t="s">
        <v>974</v>
      </c>
      <c r="V1778">
        <v>0.59</v>
      </c>
      <c r="W1778" t="s">
        <v>714</v>
      </c>
      <c r="X1778" t="s">
        <v>1038</v>
      </c>
      <c r="Y1778" t="s">
        <v>1160</v>
      </c>
      <c r="Z1778">
        <v>55423</v>
      </c>
    </row>
    <row r="1779" spans="1:26" x14ac:dyDescent="0.25">
      <c r="A1779">
        <v>18774</v>
      </c>
      <c r="B1779">
        <v>87214</v>
      </c>
      <c r="C1779" s="3">
        <v>44163</v>
      </c>
      <c r="D1779" s="3">
        <v>44164</v>
      </c>
      <c r="E1779" t="s">
        <v>981</v>
      </c>
      <c r="F1779">
        <v>0.02</v>
      </c>
      <c r="G1779">
        <v>3.9</v>
      </c>
      <c r="H1779">
        <v>1061.3790000000001</v>
      </c>
      <c r="I1779">
        <v>1061.3790000000001</v>
      </c>
      <c r="J1779" t="s">
        <v>4638</v>
      </c>
      <c r="K1779">
        <v>65.989999999999995</v>
      </c>
      <c r="L1779">
        <v>27</v>
      </c>
      <c r="M1779">
        <v>1543.55</v>
      </c>
      <c r="N1779">
        <v>250</v>
      </c>
      <c r="O1779" t="s">
        <v>2353</v>
      </c>
      <c r="P1779" t="s">
        <v>710</v>
      </c>
      <c r="Q1779" t="s">
        <v>720</v>
      </c>
      <c r="R1779" t="s">
        <v>722</v>
      </c>
      <c r="S1779" t="s">
        <v>102</v>
      </c>
      <c r="T1779" t="s">
        <v>739</v>
      </c>
      <c r="U1779" t="s">
        <v>894</v>
      </c>
      <c r="V1779">
        <v>0.55000000000000004</v>
      </c>
      <c r="W1779" t="s">
        <v>714</v>
      </c>
      <c r="X1779" t="s">
        <v>1038</v>
      </c>
      <c r="Y1779" t="s">
        <v>1160</v>
      </c>
      <c r="Z1779">
        <v>55423</v>
      </c>
    </row>
    <row r="1780" spans="1:26" x14ac:dyDescent="0.25">
      <c r="A1780">
        <v>20106</v>
      </c>
      <c r="B1780">
        <v>87935</v>
      </c>
      <c r="C1780" s="3">
        <v>44163</v>
      </c>
      <c r="D1780" s="3">
        <v>44164</v>
      </c>
      <c r="E1780" t="s">
        <v>979</v>
      </c>
      <c r="F1780">
        <v>0.05</v>
      </c>
      <c r="G1780">
        <v>5.09</v>
      </c>
      <c r="H1780">
        <v>553.33169999999996</v>
      </c>
      <c r="I1780">
        <v>553.33169999999996</v>
      </c>
      <c r="J1780" t="s">
        <v>4638</v>
      </c>
      <c r="K1780">
        <v>35.44</v>
      </c>
      <c r="L1780">
        <v>23</v>
      </c>
      <c r="M1780">
        <v>801.93</v>
      </c>
      <c r="N1780">
        <v>3206</v>
      </c>
      <c r="O1780" t="s">
        <v>3051</v>
      </c>
      <c r="P1780" t="s">
        <v>710</v>
      </c>
      <c r="Q1780" t="s">
        <v>719</v>
      </c>
      <c r="R1780" t="s">
        <v>721</v>
      </c>
      <c r="S1780" t="s">
        <v>726</v>
      </c>
      <c r="T1780" t="s">
        <v>739</v>
      </c>
      <c r="U1780" t="s">
        <v>430</v>
      </c>
      <c r="V1780">
        <v>0.38</v>
      </c>
      <c r="W1780" t="s">
        <v>715</v>
      </c>
      <c r="X1780" t="s">
        <v>1060</v>
      </c>
      <c r="Y1780" t="s">
        <v>1230</v>
      </c>
      <c r="Z1780">
        <v>83301</v>
      </c>
    </row>
    <row r="1781" spans="1:26" x14ac:dyDescent="0.25">
      <c r="A1781">
        <v>23604</v>
      </c>
      <c r="B1781">
        <v>90602</v>
      </c>
      <c r="C1781" s="3">
        <v>44163</v>
      </c>
      <c r="D1781" s="3">
        <v>44165</v>
      </c>
      <c r="E1781" t="s">
        <v>977</v>
      </c>
      <c r="F1781">
        <v>0.06</v>
      </c>
      <c r="G1781">
        <v>16.36</v>
      </c>
      <c r="H1781">
        <v>-38.808</v>
      </c>
      <c r="I1781" t="s">
        <v>4638</v>
      </c>
      <c r="J1781">
        <v>-222.40852799999999</v>
      </c>
      <c r="K1781">
        <v>43.57</v>
      </c>
      <c r="L1781">
        <v>17</v>
      </c>
      <c r="M1781">
        <v>710.16</v>
      </c>
      <c r="N1781">
        <v>1627</v>
      </c>
      <c r="O1781" t="s">
        <v>3004</v>
      </c>
      <c r="P1781" t="s">
        <v>710</v>
      </c>
      <c r="Q1781" t="s">
        <v>720</v>
      </c>
      <c r="R1781" t="s">
        <v>721</v>
      </c>
      <c r="S1781" t="s">
        <v>730</v>
      </c>
      <c r="T1781" t="s">
        <v>739</v>
      </c>
      <c r="U1781" t="s">
        <v>269</v>
      </c>
      <c r="V1781">
        <v>0.55000000000000004</v>
      </c>
      <c r="W1781" t="s">
        <v>713</v>
      </c>
      <c r="X1781" t="s">
        <v>1026</v>
      </c>
      <c r="Y1781" t="s">
        <v>1832</v>
      </c>
      <c r="Z1781">
        <v>37743</v>
      </c>
    </row>
    <row r="1782" spans="1:26" x14ac:dyDescent="0.25">
      <c r="A1782">
        <v>5338</v>
      </c>
      <c r="B1782">
        <v>37924</v>
      </c>
      <c r="C1782" s="3">
        <v>44164</v>
      </c>
      <c r="D1782" s="3">
        <v>44164</v>
      </c>
      <c r="E1782" t="s">
        <v>977</v>
      </c>
      <c r="F1782">
        <v>0.05</v>
      </c>
      <c r="G1782">
        <v>19.989999999999998</v>
      </c>
      <c r="H1782">
        <v>2008.71</v>
      </c>
      <c r="I1782">
        <v>2008.71</v>
      </c>
      <c r="J1782">
        <v>-5.2</v>
      </c>
      <c r="K1782">
        <v>165.2</v>
      </c>
      <c r="L1782">
        <v>167</v>
      </c>
      <c r="M1782">
        <v>27587.55</v>
      </c>
      <c r="N1782">
        <v>2670</v>
      </c>
      <c r="O1782" t="s">
        <v>2171</v>
      </c>
      <c r="P1782" t="s">
        <v>710</v>
      </c>
      <c r="Q1782" t="s">
        <v>717</v>
      </c>
      <c r="R1782" t="s">
        <v>721</v>
      </c>
      <c r="S1782" t="s">
        <v>730</v>
      </c>
      <c r="T1782" t="s">
        <v>739</v>
      </c>
      <c r="U1782" t="s">
        <v>687</v>
      </c>
      <c r="V1782">
        <v>0.59</v>
      </c>
      <c r="W1782" t="s">
        <v>715</v>
      </c>
      <c r="X1782" t="s">
        <v>1036</v>
      </c>
      <c r="Y1782" t="s">
        <v>1003</v>
      </c>
      <c r="Z1782">
        <v>90049</v>
      </c>
    </row>
    <row r="1783" spans="1:26" x14ac:dyDescent="0.25">
      <c r="A1783">
        <v>5339</v>
      </c>
      <c r="B1783">
        <v>37924</v>
      </c>
      <c r="C1783" s="3">
        <v>44164</v>
      </c>
      <c r="D1783" s="3">
        <v>44164</v>
      </c>
      <c r="E1783" t="s">
        <v>977</v>
      </c>
      <c r="F1783">
        <v>0.09</v>
      </c>
      <c r="G1783">
        <v>8.65</v>
      </c>
      <c r="H1783">
        <v>-80.53</v>
      </c>
      <c r="I1783" t="s">
        <v>4638</v>
      </c>
      <c r="J1783" t="s">
        <v>4638</v>
      </c>
      <c r="K1783">
        <v>17.989999999999998</v>
      </c>
      <c r="L1783">
        <v>71</v>
      </c>
      <c r="M1783">
        <v>1191.58</v>
      </c>
      <c r="N1783">
        <v>2670</v>
      </c>
      <c r="O1783" t="s">
        <v>2234</v>
      </c>
      <c r="P1783" t="s">
        <v>710</v>
      </c>
      <c r="Q1783" t="s">
        <v>717</v>
      </c>
      <c r="R1783" t="s">
        <v>721</v>
      </c>
      <c r="S1783" t="s">
        <v>724</v>
      </c>
      <c r="T1783" t="s">
        <v>739</v>
      </c>
      <c r="U1783" t="s">
        <v>768</v>
      </c>
      <c r="V1783">
        <v>0.56999999999999995</v>
      </c>
      <c r="W1783" t="s">
        <v>715</v>
      </c>
      <c r="X1783" t="s">
        <v>1036</v>
      </c>
      <c r="Y1783" t="s">
        <v>1003</v>
      </c>
      <c r="Z1783">
        <v>90049</v>
      </c>
    </row>
    <row r="1784" spans="1:26" x14ac:dyDescent="0.25">
      <c r="A1784">
        <v>20872</v>
      </c>
      <c r="B1784">
        <v>89008</v>
      </c>
      <c r="C1784" s="3">
        <v>44164</v>
      </c>
      <c r="D1784" s="3">
        <v>44165</v>
      </c>
      <c r="E1784" t="s">
        <v>977</v>
      </c>
      <c r="F1784">
        <v>0.1</v>
      </c>
      <c r="G1784">
        <v>3.85</v>
      </c>
      <c r="H1784">
        <v>18.922000000000011</v>
      </c>
      <c r="I1784">
        <v>18.922000000000011</v>
      </c>
      <c r="J1784">
        <v>-2816.3379</v>
      </c>
      <c r="K1784">
        <v>5.98</v>
      </c>
      <c r="L1784">
        <v>26</v>
      </c>
      <c r="M1784">
        <v>151.55000000000001</v>
      </c>
      <c r="N1784">
        <v>1026</v>
      </c>
      <c r="O1784" t="s">
        <v>2770</v>
      </c>
      <c r="P1784" t="s">
        <v>710</v>
      </c>
      <c r="Q1784" t="s">
        <v>718</v>
      </c>
      <c r="R1784" t="s">
        <v>722</v>
      </c>
      <c r="S1784" t="s">
        <v>725</v>
      </c>
      <c r="T1784" t="s">
        <v>741</v>
      </c>
      <c r="U1784" t="s">
        <v>93</v>
      </c>
      <c r="V1784">
        <v>0.68</v>
      </c>
      <c r="W1784" t="s">
        <v>716</v>
      </c>
      <c r="X1784" t="s">
        <v>1018</v>
      </c>
      <c r="Y1784" t="s">
        <v>1625</v>
      </c>
      <c r="Z1784">
        <v>11722</v>
      </c>
    </row>
    <row r="1785" spans="1:26" x14ac:dyDescent="0.25">
      <c r="A1785">
        <v>20873</v>
      </c>
      <c r="B1785">
        <v>89008</v>
      </c>
      <c r="C1785" s="3">
        <v>44164</v>
      </c>
      <c r="D1785" s="3">
        <v>44166</v>
      </c>
      <c r="E1785" t="s">
        <v>977</v>
      </c>
      <c r="F1785">
        <v>7.0000000000000007E-2</v>
      </c>
      <c r="G1785">
        <v>0.5</v>
      </c>
      <c r="H1785">
        <v>39.350699999999996</v>
      </c>
      <c r="I1785">
        <v>39.350699999999996</v>
      </c>
      <c r="J1785">
        <v>-77.31</v>
      </c>
      <c r="K1785">
        <v>2.61</v>
      </c>
      <c r="L1785">
        <v>22</v>
      </c>
      <c r="M1785">
        <v>57.03</v>
      </c>
      <c r="N1785">
        <v>1026</v>
      </c>
      <c r="O1785" t="s">
        <v>4334</v>
      </c>
      <c r="P1785" t="s">
        <v>710</v>
      </c>
      <c r="Q1785" t="s">
        <v>718</v>
      </c>
      <c r="R1785" t="s">
        <v>721</v>
      </c>
      <c r="S1785" t="s">
        <v>735</v>
      </c>
      <c r="T1785" t="s">
        <v>739</v>
      </c>
      <c r="U1785" t="s">
        <v>273</v>
      </c>
      <c r="V1785">
        <v>0.39</v>
      </c>
      <c r="W1785" t="s">
        <v>716</v>
      </c>
      <c r="X1785" t="s">
        <v>1018</v>
      </c>
      <c r="Y1785" t="s">
        <v>1625</v>
      </c>
      <c r="Z1785">
        <v>11722</v>
      </c>
    </row>
    <row r="1786" spans="1:26" x14ac:dyDescent="0.25">
      <c r="A1786">
        <v>23154</v>
      </c>
      <c r="B1786">
        <v>91366</v>
      </c>
      <c r="C1786" s="3">
        <v>44164</v>
      </c>
      <c r="D1786" s="3">
        <v>44165</v>
      </c>
      <c r="E1786" t="s">
        <v>978</v>
      </c>
      <c r="F1786">
        <v>0.02</v>
      </c>
      <c r="G1786">
        <v>0.71</v>
      </c>
      <c r="H1786">
        <v>106.7499</v>
      </c>
      <c r="I1786">
        <v>106.7499</v>
      </c>
      <c r="J1786" t="s">
        <v>4638</v>
      </c>
      <c r="K1786">
        <v>3.78</v>
      </c>
      <c r="L1786">
        <v>40</v>
      </c>
      <c r="M1786">
        <v>154.71</v>
      </c>
      <c r="N1786">
        <v>649</v>
      </c>
      <c r="O1786" t="s">
        <v>2795</v>
      </c>
      <c r="P1786" t="s">
        <v>710</v>
      </c>
      <c r="Q1786" t="s">
        <v>717</v>
      </c>
      <c r="R1786" t="s">
        <v>721</v>
      </c>
      <c r="S1786" t="s">
        <v>733</v>
      </c>
      <c r="T1786" t="s">
        <v>738</v>
      </c>
      <c r="U1786" t="s">
        <v>158</v>
      </c>
      <c r="V1786">
        <v>0.39</v>
      </c>
      <c r="W1786" t="s">
        <v>714</v>
      </c>
      <c r="X1786" t="s">
        <v>1007</v>
      </c>
      <c r="Y1786" t="s">
        <v>1469</v>
      </c>
      <c r="Z1786">
        <v>60089</v>
      </c>
    </row>
    <row r="1787" spans="1:26" x14ac:dyDescent="0.25">
      <c r="A1787">
        <v>23338</v>
      </c>
      <c r="B1787">
        <v>90551</v>
      </c>
      <c r="C1787" s="3">
        <v>44164</v>
      </c>
      <c r="D1787" s="3">
        <v>44164</v>
      </c>
      <c r="E1787" t="s">
        <v>977</v>
      </c>
      <c r="F1787">
        <v>0.05</v>
      </c>
      <c r="G1787">
        <v>19.989999999999998</v>
      </c>
      <c r="H1787">
        <v>-48.957999999999998</v>
      </c>
      <c r="I1787" t="s">
        <v>4638</v>
      </c>
      <c r="J1787" t="s">
        <v>4638</v>
      </c>
      <c r="K1787">
        <v>165.2</v>
      </c>
      <c r="L1787">
        <v>42</v>
      </c>
      <c r="M1787">
        <v>6938.19</v>
      </c>
      <c r="N1787">
        <v>2671</v>
      </c>
      <c r="O1787" t="s">
        <v>3470</v>
      </c>
      <c r="P1787" t="s">
        <v>710</v>
      </c>
      <c r="Q1787" t="s">
        <v>717</v>
      </c>
      <c r="R1787" t="s">
        <v>721</v>
      </c>
      <c r="S1787" t="s">
        <v>730</v>
      </c>
      <c r="T1787" t="s">
        <v>739</v>
      </c>
      <c r="U1787" t="s">
        <v>687</v>
      </c>
      <c r="V1787">
        <v>0.59</v>
      </c>
      <c r="W1787" t="s">
        <v>713</v>
      </c>
      <c r="X1787" t="s">
        <v>1026</v>
      </c>
      <c r="Y1787" t="s">
        <v>1263</v>
      </c>
      <c r="Z1787">
        <v>37027</v>
      </c>
    </row>
    <row r="1788" spans="1:26" x14ac:dyDescent="0.25">
      <c r="A1788">
        <v>23487</v>
      </c>
      <c r="B1788">
        <v>90922</v>
      </c>
      <c r="C1788" s="3">
        <v>44164</v>
      </c>
      <c r="D1788" s="3">
        <v>44166</v>
      </c>
      <c r="E1788" t="s">
        <v>981</v>
      </c>
      <c r="F1788">
        <v>0.02</v>
      </c>
      <c r="G1788">
        <v>7.4</v>
      </c>
      <c r="H1788">
        <v>10.802000000000001</v>
      </c>
      <c r="I1788">
        <v>10.802000000000001</v>
      </c>
      <c r="J1788">
        <v>-51.617999999999995</v>
      </c>
      <c r="K1788">
        <v>14.58</v>
      </c>
      <c r="L1788">
        <v>17</v>
      </c>
      <c r="M1788">
        <v>261.33999999999997</v>
      </c>
      <c r="N1788">
        <v>663</v>
      </c>
      <c r="O1788" t="s">
        <v>2570</v>
      </c>
      <c r="P1788" t="s">
        <v>710</v>
      </c>
      <c r="Q1788" t="s">
        <v>717</v>
      </c>
      <c r="R1788" t="s">
        <v>723</v>
      </c>
      <c r="S1788" t="s">
        <v>732</v>
      </c>
      <c r="T1788" t="s">
        <v>739</v>
      </c>
      <c r="U1788" t="s">
        <v>305</v>
      </c>
      <c r="V1788">
        <v>0.48</v>
      </c>
      <c r="W1788" t="s">
        <v>716</v>
      </c>
      <c r="X1788" t="s">
        <v>1064</v>
      </c>
      <c r="Y1788" t="s">
        <v>1610</v>
      </c>
      <c r="Z1788">
        <v>43952</v>
      </c>
    </row>
    <row r="1789" spans="1:26" x14ac:dyDescent="0.25">
      <c r="A1789">
        <v>7980</v>
      </c>
      <c r="B1789">
        <v>57061</v>
      </c>
      <c r="C1789" s="3">
        <v>44165</v>
      </c>
      <c r="D1789" s="3">
        <v>44165</v>
      </c>
      <c r="E1789" t="s">
        <v>980</v>
      </c>
      <c r="F1789">
        <v>7.0000000000000007E-2</v>
      </c>
      <c r="G1789">
        <v>0.5</v>
      </c>
      <c r="H1789">
        <v>4.1673999999999998</v>
      </c>
      <c r="I1789">
        <v>4.1673999999999998</v>
      </c>
      <c r="J1789">
        <v>-746.44</v>
      </c>
      <c r="K1789">
        <v>6.3</v>
      </c>
      <c r="L1789">
        <v>20</v>
      </c>
      <c r="M1789">
        <v>121.87</v>
      </c>
      <c r="N1789">
        <v>1060</v>
      </c>
      <c r="O1789" t="s">
        <v>2970</v>
      </c>
      <c r="P1789" t="s">
        <v>710</v>
      </c>
      <c r="Q1789" t="s">
        <v>718</v>
      </c>
      <c r="R1789" t="s">
        <v>721</v>
      </c>
      <c r="S1789" t="s">
        <v>735</v>
      </c>
      <c r="T1789" t="s">
        <v>739</v>
      </c>
      <c r="U1789" t="s">
        <v>17</v>
      </c>
      <c r="V1789">
        <v>0.39</v>
      </c>
      <c r="W1789" t="s">
        <v>713</v>
      </c>
      <c r="X1789" t="s">
        <v>1039</v>
      </c>
      <c r="Y1789" t="s">
        <v>987</v>
      </c>
      <c r="Z1789">
        <v>30318</v>
      </c>
    </row>
    <row r="1790" spans="1:26" x14ac:dyDescent="0.25">
      <c r="A1790">
        <v>19697</v>
      </c>
      <c r="B1790">
        <v>86688</v>
      </c>
      <c r="C1790" s="3">
        <v>44165</v>
      </c>
      <c r="D1790" s="3">
        <v>44165</v>
      </c>
      <c r="E1790" t="s">
        <v>980</v>
      </c>
      <c r="F1790">
        <v>0.04</v>
      </c>
      <c r="G1790">
        <v>30</v>
      </c>
      <c r="H1790">
        <v>52.988000000000056</v>
      </c>
      <c r="I1790">
        <v>52.988000000000056</v>
      </c>
      <c r="J1790" t="s">
        <v>4638</v>
      </c>
      <c r="K1790">
        <v>180.98</v>
      </c>
      <c r="L1790">
        <v>3</v>
      </c>
      <c r="M1790">
        <v>561.65</v>
      </c>
      <c r="N1790">
        <v>1934</v>
      </c>
      <c r="O1790" t="s">
        <v>3519</v>
      </c>
      <c r="P1790" t="s">
        <v>712</v>
      </c>
      <c r="Q1790" t="s">
        <v>717</v>
      </c>
      <c r="R1790" t="s">
        <v>723</v>
      </c>
      <c r="S1790" t="s">
        <v>727</v>
      </c>
      <c r="T1790" t="s">
        <v>740</v>
      </c>
      <c r="U1790" t="s">
        <v>385</v>
      </c>
      <c r="V1790">
        <v>0.69</v>
      </c>
      <c r="W1790" t="s">
        <v>714</v>
      </c>
      <c r="X1790" t="s">
        <v>1014</v>
      </c>
      <c r="Y1790" t="s">
        <v>1185</v>
      </c>
      <c r="Z1790">
        <v>78626</v>
      </c>
    </row>
    <row r="1791" spans="1:26" x14ac:dyDescent="0.25">
      <c r="A1791">
        <v>19698</v>
      </c>
      <c r="B1791">
        <v>86688</v>
      </c>
      <c r="C1791" s="3">
        <v>44165</v>
      </c>
      <c r="D1791" s="3">
        <v>44170</v>
      </c>
      <c r="E1791" t="s">
        <v>980</v>
      </c>
      <c r="F1791">
        <v>0.06</v>
      </c>
      <c r="G1791">
        <v>49</v>
      </c>
      <c r="H1791">
        <v>10.50800000000001</v>
      </c>
      <c r="I1791">
        <v>10.50800000000001</v>
      </c>
      <c r="J1791">
        <v>-57.847999999999999</v>
      </c>
      <c r="K1791">
        <v>3.25</v>
      </c>
      <c r="L1791">
        <v>2</v>
      </c>
      <c r="M1791">
        <v>55.6</v>
      </c>
      <c r="N1791">
        <v>1935</v>
      </c>
      <c r="O1791" t="s">
        <v>3453</v>
      </c>
      <c r="P1791" t="s">
        <v>710</v>
      </c>
      <c r="Q1791" t="s">
        <v>717</v>
      </c>
      <c r="R1791" t="s">
        <v>721</v>
      </c>
      <c r="S1791" t="s">
        <v>729</v>
      </c>
      <c r="T1791" t="s">
        <v>744</v>
      </c>
      <c r="U1791" t="s">
        <v>334</v>
      </c>
      <c r="V1791">
        <v>0.56000000000000005</v>
      </c>
      <c r="W1791" t="s">
        <v>714</v>
      </c>
      <c r="X1791" t="s">
        <v>1014</v>
      </c>
      <c r="Y1791" t="s">
        <v>1524</v>
      </c>
      <c r="Z1791">
        <v>75051</v>
      </c>
    </row>
    <row r="1792" spans="1:26" x14ac:dyDescent="0.25">
      <c r="A1792">
        <v>19699</v>
      </c>
      <c r="B1792">
        <v>86688</v>
      </c>
      <c r="C1792" s="3">
        <v>44165</v>
      </c>
      <c r="D1792" s="3">
        <v>44169</v>
      </c>
      <c r="E1792" t="s">
        <v>980</v>
      </c>
      <c r="F1792">
        <v>0.01</v>
      </c>
      <c r="G1792">
        <v>13.99</v>
      </c>
      <c r="H1792">
        <v>1448.7309</v>
      </c>
      <c r="I1792">
        <v>1448.7309</v>
      </c>
      <c r="J1792" t="s">
        <v>4638</v>
      </c>
      <c r="K1792">
        <v>110.98</v>
      </c>
      <c r="L1792">
        <v>19</v>
      </c>
      <c r="M1792">
        <v>2099.61</v>
      </c>
      <c r="N1792">
        <v>1935</v>
      </c>
      <c r="O1792" t="s">
        <v>2601</v>
      </c>
      <c r="P1792" t="s">
        <v>710</v>
      </c>
      <c r="Q1792" t="s">
        <v>717</v>
      </c>
      <c r="R1792" t="s">
        <v>723</v>
      </c>
      <c r="S1792" t="s">
        <v>732</v>
      </c>
      <c r="T1792" t="s">
        <v>743</v>
      </c>
      <c r="U1792" t="s">
        <v>571</v>
      </c>
      <c r="V1792">
        <v>0.69</v>
      </c>
      <c r="W1792" t="s">
        <v>714</v>
      </c>
      <c r="X1792" t="s">
        <v>1014</v>
      </c>
      <c r="Y1792" t="s">
        <v>1524</v>
      </c>
      <c r="Z1792">
        <v>75051</v>
      </c>
    </row>
    <row r="1793" spans="1:26" x14ac:dyDescent="0.25">
      <c r="A1793">
        <v>19700</v>
      </c>
      <c r="B1793">
        <v>86688</v>
      </c>
      <c r="C1793" s="3">
        <v>44165</v>
      </c>
      <c r="D1793" s="3">
        <v>44172</v>
      </c>
      <c r="E1793" t="s">
        <v>980</v>
      </c>
      <c r="F1793">
        <v>0.05</v>
      </c>
      <c r="G1793">
        <v>2</v>
      </c>
      <c r="H1793">
        <v>1.0040000000000004</v>
      </c>
      <c r="I1793">
        <v>1.0040000000000004</v>
      </c>
      <c r="J1793">
        <v>-24.74</v>
      </c>
      <c r="K1793">
        <v>3.95</v>
      </c>
      <c r="L1793">
        <v>23</v>
      </c>
      <c r="M1793">
        <v>96.6</v>
      </c>
      <c r="N1793">
        <v>1935</v>
      </c>
      <c r="O1793" t="s">
        <v>3684</v>
      </c>
      <c r="P1793" t="s">
        <v>711</v>
      </c>
      <c r="Q1793" t="s">
        <v>717</v>
      </c>
      <c r="R1793" t="s">
        <v>721</v>
      </c>
      <c r="S1793" t="s">
        <v>733</v>
      </c>
      <c r="T1793" t="s">
        <v>738</v>
      </c>
      <c r="U1793" t="s">
        <v>377</v>
      </c>
      <c r="V1793">
        <v>0.53</v>
      </c>
      <c r="W1793" t="s">
        <v>714</v>
      </c>
      <c r="X1793" t="s">
        <v>1014</v>
      </c>
      <c r="Y1793" t="s">
        <v>1524</v>
      </c>
      <c r="Z1793">
        <v>75051</v>
      </c>
    </row>
    <row r="1794" spans="1:26" x14ac:dyDescent="0.25">
      <c r="A1794">
        <v>23110</v>
      </c>
      <c r="B1794">
        <v>86548</v>
      </c>
      <c r="C1794" s="3">
        <v>44165</v>
      </c>
      <c r="D1794" s="3">
        <v>44169</v>
      </c>
      <c r="E1794" t="s">
        <v>980</v>
      </c>
      <c r="F1794">
        <v>0.04</v>
      </c>
      <c r="G1794">
        <v>1.01</v>
      </c>
      <c r="H1794">
        <v>15.246</v>
      </c>
      <c r="I1794">
        <v>15.246</v>
      </c>
      <c r="J1794">
        <v>-19.04</v>
      </c>
      <c r="K1794">
        <v>2.88</v>
      </c>
      <c r="L1794">
        <v>39</v>
      </c>
      <c r="M1794">
        <v>111.92</v>
      </c>
      <c r="N1794">
        <v>2980</v>
      </c>
      <c r="O1794" t="s">
        <v>2902</v>
      </c>
      <c r="P1794" t="s">
        <v>710</v>
      </c>
      <c r="Q1794" t="s">
        <v>720</v>
      </c>
      <c r="R1794" t="s">
        <v>721</v>
      </c>
      <c r="S1794" t="s">
        <v>724</v>
      </c>
      <c r="T1794" t="s">
        <v>738</v>
      </c>
      <c r="U1794" t="s">
        <v>77</v>
      </c>
      <c r="V1794">
        <v>0.55000000000000004</v>
      </c>
      <c r="W1794" t="s">
        <v>716</v>
      </c>
      <c r="X1794" t="s">
        <v>1064</v>
      </c>
      <c r="Y1794" t="s">
        <v>1590</v>
      </c>
      <c r="Z1794">
        <v>44870</v>
      </c>
    </row>
    <row r="1795" spans="1:26" x14ac:dyDescent="0.25">
      <c r="A1795">
        <v>25979</v>
      </c>
      <c r="B1795">
        <v>91355</v>
      </c>
      <c r="C1795" s="3">
        <v>44165</v>
      </c>
      <c r="D1795" s="3">
        <v>44172</v>
      </c>
      <c r="E1795" t="s">
        <v>980</v>
      </c>
      <c r="F1795">
        <v>0.04</v>
      </c>
      <c r="G1795">
        <v>15.1</v>
      </c>
      <c r="H1795">
        <v>16.021800000000013</v>
      </c>
      <c r="I1795">
        <v>16.021800000000013</v>
      </c>
      <c r="J1795" t="s">
        <v>4638</v>
      </c>
      <c r="K1795">
        <v>22.38</v>
      </c>
      <c r="L1795">
        <v>18</v>
      </c>
      <c r="M1795">
        <v>403.53</v>
      </c>
      <c r="N1795">
        <v>1062</v>
      </c>
      <c r="O1795" t="s">
        <v>2944</v>
      </c>
      <c r="P1795" t="s">
        <v>710</v>
      </c>
      <c r="Q1795" t="s">
        <v>718</v>
      </c>
      <c r="R1795" t="s">
        <v>721</v>
      </c>
      <c r="S1795" t="s">
        <v>103</v>
      </c>
      <c r="T1795" t="s">
        <v>739</v>
      </c>
      <c r="U1795" t="s">
        <v>48</v>
      </c>
      <c r="V1795">
        <v>0.38</v>
      </c>
      <c r="W1795" t="s">
        <v>716</v>
      </c>
      <c r="X1795" t="s">
        <v>1018</v>
      </c>
      <c r="Y1795" t="s">
        <v>1898</v>
      </c>
      <c r="Z1795">
        <v>11727</v>
      </c>
    </row>
    <row r="1796" spans="1:26" x14ac:dyDescent="0.25">
      <c r="A1796">
        <v>25981</v>
      </c>
      <c r="B1796">
        <v>91355</v>
      </c>
      <c r="C1796" s="3">
        <v>44165</v>
      </c>
      <c r="D1796" s="3">
        <v>44167</v>
      </c>
      <c r="E1796" t="s">
        <v>980</v>
      </c>
      <c r="F1796">
        <v>0.06</v>
      </c>
      <c r="G1796">
        <v>5.03</v>
      </c>
      <c r="H1796">
        <v>38.067299999999996</v>
      </c>
      <c r="I1796">
        <v>38.067299999999996</v>
      </c>
      <c r="J1796" t="s">
        <v>4638</v>
      </c>
      <c r="K1796">
        <v>17.78</v>
      </c>
      <c r="L1796">
        <v>3</v>
      </c>
      <c r="M1796">
        <v>55.17</v>
      </c>
      <c r="N1796">
        <v>1062</v>
      </c>
      <c r="O1796" t="s">
        <v>4008</v>
      </c>
      <c r="P1796" t="s">
        <v>710</v>
      </c>
      <c r="Q1796" t="s">
        <v>718</v>
      </c>
      <c r="R1796" t="s">
        <v>723</v>
      </c>
      <c r="S1796" t="s">
        <v>732</v>
      </c>
      <c r="T1796" t="s">
        <v>739</v>
      </c>
      <c r="U1796" t="s">
        <v>409</v>
      </c>
      <c r="V1796">
        <v>0.54</v>
      </c>
      <c r="W1796" t="s">
        <v>716</v>
      </c>
      <c r="X1796" t="s">
        <v>1018</v>
      </c>
      <c r="Y1796" t="s">
        <v>1898</v>
      </c>
      <c r="Z1796">
        <v>11727</v>
      </c>
    </row>
    <row r="1797" spans="1:26" x14ac:dyDescent="0.25">
      <c r="A1797">
        <v>18917</v>
      </c>
      <c r="B1797">
        <v>86369</v>
      </c>
      <c r="C1797" s="3">
        <v>44166</v>
      </c>
      <c r="D1797" s="3">
        <v>44173</v>
      </c>
      <c r="E1797" t="s">
        <v>980</v>
      </c>
      <c r="F1797">
        <v>0.09</v>
      </c>
      <c r="G1797">
        <v>8.3699999999999992</v>
      </c>
      <c r="H1797">
        <v>-88.584999999999994</v>
      </c>
      <c r="I1797" t="s">
        <v>4638</v>
      </c>
      <c r="J1797" t="s">
        <v>4638</v>
      </c>
      <c r="K1797">
        <v>6.84</v>
      </c>
      <c r="L1797">
        <v>13</v>
      </c>
      <c r="M1797">
        <v>87.1</v>
      </c>
      <c r="N1797">
        <v>3141</v>
      </c>
      <c r="O1797" t="s">
        <v>2347</v>
      </c>
      <c r="P1797" t="s">
        <v>710</v>
      </c>
      <c r="Q1797" t="s">
        <v>719</v>
      </c>
      <c r="R1797" t="s">
        <v>721</v>
      </c>
      <c r="S1797" t="s">
        <v>104</v>
      </c>
      <c r="T1797" t="s">
        <v>741</v>
      </c>
      <c r="U1797" t="s">
        <v>577</v>
      </c>
      <c r="V1797">
        <v>0.57999999999999996</v>
      </c>
      <c r="W1797" t="s">
        <v>714</v>
      </c>
      <c r="X1797" t="s">
        <v>1014</v>
      </c>
      <c r="Y1797" t="s">
        <v>1083</v>
      </c>
      <c r="Z1797">
        <v>77506</v>
      </c>
    </row>
    <row r="1798" spans="1:26" x14ac:dyDescent="0.25">
      <c r="A1798">
        <v>18918</v>
      </c>
      <c r="B1798">
        <v>86369</v>
      </c>
      <c r="C1798" s="3">
        <v>44166</v>
      </c>
      <c r="D1798" s="3">
        <v>44168</v>
      </c>
      <c r="E1798" t="s">
        <v>980</v>
      </c>
      <c r="F1798">
        <v>7.0000000000000007E-2</v>
      </c>
      <c r="G1798">
        <v>35</v>
      </c>
      <c r="H1798">
        <v>-485.68</v>
      </c>
      <c r="I1798" t="s">
        <v>4638</v>
      </c>
      <c r="J1798">
        <v>-277.22200000000004</v>
      </c>
      <c r="K1798">
        <v>48.91</v>
      </c>
      <c r="L1798">
        <v>15</v>
      </c>
      <c r="M1798">
        <v>736.86</v>
      </c>
      <c r="N1798">
        <v>3141</v>
      </c>
      <c r="O1798" t="s">
        <v>3542</v>
      </c>
      <c r="P1798" t="s">
        <v>711</v>
      </c>
      <c r="Q1798" t="s">
        <v>719</v>
      </c>
      <c r="R1798" t="s">
        <v>721</v>
      </c>
      <c r="S1798" t="s">
        <v>730</v>
      </c>
      <c r="T1798" t="s">
        <v>744</v>
      </c>
      <c r="U1798" t="s">
        <v>274</v>
      </c>
      <c r="V1798">
        <v>0.83</v>
      </c>
      <c r="W1798" t="s">
        <v>714</v>
      </c>
      <c r="X1798" t="s">
        <v>1014</v>
      </c>
      <c r="Y1798" t="s">
        <v>1083</v>
      </c>
      <c r="Z1798">
        <v>77506</v>
      </c>
    </row>
    <row r="1799" spans="1:26" x14ac:dyDescent="0.25">
      <c r="A1799">
        <v>23431</v>
      </c>
      <c r="B1799">
        <v>87721</v>
      </c>
      <c r="C1799" s="3">
        <v>44166</v>
      </c>
      <c r="D1799" s="3">
        <v>44167</v>
      </c>
      <c r="E1799" t="s">
        <v>978</v>
      </c>
      <c r="F1799">
        <v>7.0000000000000007E-2</v>
      </c>
      <c r="G1799">
        <v>1.99</v>
      </c>
      <c r="H1799">
        <v>322.25069999999994</v>
      </c>
      <c r="I1799">
        <v>322.25069999999994</v>
      </c>
      <c r="J1799" t="s">
        <v>4638</v>
      </c>
      <c r="K1799">
        <v>39.479999999999997</v>
      </c>
      <c r="L1799">
        <v>12</v>
      </c>
      <c r="M1799">
        <v>467.03</v>
      </c>
      <c r="N1799">
        <v>2828</v>
      </c>
      <c r="O1799" t="s">
        <v>3105</v>
      </c>
      <c r="P1799" t="s">
        <v>710</v>
      </c>
      <c r="Q1799" t="s">
        <v>720</v>
      </c>
      <c r="R1799" t="s">
        <v>722</v>
      </c>
      <c r="S1799" t="s">
        <v>725</v>
      </c>
      <c r="T1799" t="s">
        <v>741</v>
      </c>
      <c r="U1799" t="s">
        <v>337</v>
      </c>
      <c r="V1799">
        <v>0.54</v>
      </c>
      <c r="W1799" t="s">
        <v>715</v>
      </c>
      <c r="X1799" t="s">
        <v>1036</v>
      </c>
      <c r="Y1799" t="s">
        <v>1199</v>
      </c>
      <c r="Z1799">
        <v>92243</v>
      </c>
    </row>
    <row r="1800" spans="1:26" x14ac:dyDescent="0.25">
      <c r="A1800">
        <v>23626</v>
      </c>
      <c r="B1800">
        <v>91078</v>
      </c>
      <c r="C1800" s="3">
        <v>44166</v>
      </c>
      <c r="D1800" s="3">
        <v>44167</v>
      </c>
      <c r="E1800" t="s">
        <v>979</v>
      </c>
      <c r="F1800">
        <v>0.09</v>
      </c>
      <c r="G1800">
        <v>19.989999999999998</v>
      </c>
      <c r="H1800">
        <v>-143.23500000000001</v>
      </c>
      <c r="I1800" t="s">
        <v>4638</v>
      </c>
      <c r="J1800" t="s">
        <v>4638</v>
      </c>
      <c r="K1800">
        <v>95.43</v>
      </c>
      <c r="L1800">
        <v>22</v>
      </c>
      <c r="M1800">
        <v>2053.6</v>
      </c>
      <c r="N1800">
        <v>1690</v>
      </c>
      <c r="O1800" t="s">
        <v>2147</v>
      </c>
      <c r="P1800" t="s">
        <v>710</v>
      </c>
      <c r="Q1800" t="s">
        <v>720</v>
      </c>
      <c r="R1800" t="s">
        <v>721</v>
      </c>
      <c r="S1800" t="s">
        <v>730</v>
      </c>
      <c r="T1800" t="s">
        <v>739</v>
      </c>
      <c r="U1800" t="s">
        <v>817</v>
      </c>
      <c r="V1800">
        <v>0.79</v>
      </c>
      <c r="W1800" t="s">
        <v>716</v>
      </c>
      <c r="X1800" t="s">
        <v>1070</v>
      </c>
      <c r="Y1800" t="s">
        <v>1649</v>
      </c>
      <c r="Z1800">
        <v>17112</v>
      </c>
    </row>
    <row r="1801" spans="1:26" x14ac:dyDescent="0.25">
      <c r="A1801">
        <v>25304</v>
      </c>
      <c r="B1801">
        <v>89301</v>
      </c>
      <c r="C1801" s="3">
        <v>44166</v>
      </c>
      <c r="D1801" s="3">
        <v>44168</v>
      </c>
      <c r="E1801" t="s">
        <v>979</v>
      </c>
      <c r="F1801">
        <v>0.06</v>
      </c>
      <c r="G1801">
        <v>5.2</v>
      </c>
      <c r="H1801">
        <v>-2002.6314000000002</v>
      </c>
      <c r="I1801" t="s">
        <v>4638</v>
      </c>
      <c r="J1801" t="s">
        <v>4638</v>
      </c>
      <c r="K1801">
        <v>2.2799999999999998</v>
      </c>
      <c r="L1801">
        <v>13</v>
      </c>
      <c r="M1801">
        <v>30.47</v>
      </c>
      <c r="N1801">
        <v>2443</v>
      </c>
      <c r="O1801" t="s">
        <v>3670</v>
      </c>
      <c r="P1801" t="s">
        <v>710</v>
      </c>
      <c r="Q1801" t="s">
        <v>720</v>
      </c>
      <c r="R1801" t="s">
        <v>721</v>
      </c>
      <c r="S1801" t="s">
        <v>724</v>
      </c>
      <c r="T1801" t="s">
        <v>738</v>
      </c>
      <c r="U1801" t="s">
        <v>425</v>
      </c>
      <c r="V1801">
        <v>0.41</v>
      </c>
      <c r="W1801" t="s">
        <v>713</v>
      </c>
      <c r="X1801" t="s">
        <v>1033</v>
      </c>
      <c r="Y1801" t="s">
        <v>985</v>
      </c>
      <c r="Z1801">
        <v>33142</v>
      </c>
    </row>
    <row r="1802" spans="1:26" x14ac:dyDescent="0.25">
      <c r="A1802">
        <v>18105</v>
      </c>
      <c r="B1802">
        <v>86397</v>
      </c>
      <c r="C1802" s="3">
        <v>44167</v>
      </c>
      <c r="D1802" s="3">
        <v>44169</v>
      </c>
      <c r="E1802" t="s">
        <v>977</v>
      </c>
      <c r="F1802">
        <v>0.05</v>
      </c>
      <c r="G1802">
        <v>4.9800000000000004</v>
      </c>
      <c r="H1802">
        <v>134.16825</v>
      </c>
      <c r="I1802">
        <v>134.16825</v>
      </c>
      <c r="J1802" t="s">
        <v>4638</v>
      </c>
      <c r="K1802">
        <v>12.95</v>
      </c>
      <c r="L1802">
        <v>19</v>
      </c>
      <c r="M1802">
        <v>252.36</v>
      </c>
      <c r="N1802">
        <v>1461</v>
      </c>
      <c r="O1802" t="s">
        <v>2810</v>
      </c>
      <c r="P1802" t="s">
        <v>710</v>
      </c>
      <c r="Q1802" t="s">
        <v>719</v>
      </c>
      <c r="R1802" t="s">
        <v>721</v>
      </c>
      <c r="S1802" t="s">
        <v>103</v>
      </c>
      <c r="T1802" t="s">
        <v>739</v>
      </c>
      <c r="U1802" t="s">
        <v>195</v>
      </c>
      <c r="V1802">
        <v>0.4</v>
      </c>
      <c r="W1802" t="s">
        <v>714</v>
      </c>
      <c r="X1802" t="s">
        <v>1085</v>
      </c>
      <c r="Y1802" t="s">
        <v>1084</v>
      </c>
      <c r="Z1802">
        <v>47905</v>
      </c>
    </row>
    <row r="1803" spans="1:26" x14ac:dyDescent="0.25">
      <c r="A1803">
        <v>21003</v>
      </c>
      <c r="B1803">
        <v>90335</v>
      </c>
      <c r="C1803" s="3">
        <v>44167</v>
      </c>
      <c r="D1803" s="3">
        <v>44167</v>
      </c>
      <c r="E1803" t="s">
        <v>980</v>
      </c>
      <c r="F1803">
        <v>0</v>
      </c>
      <c r="G1803">
        <v>12.98</v>
      </c>
      <c r="H1803">
        <v>-23.155999999999999</v>
      </c>
      <c r="I1803" t="s">
        <v>4638</v>
      </c>
      <c r="J1803">
        <v>-17.489999999999998</v>
      </c>
      <c r="K1803">
        <v>24.92</v>
      </c>
      <c r="L1803">
        <v>1</v>
      </c>
      <c r="M1803">
        <v>32.659999999999997</v>
      </c>
      <c r="N1803">
        <v>1997</v>
      </c>
      <c r="O1803" t="s">
        <v>1919</v>
      </c>
      <c r="P1803" t="s">
        <v>710</v>
      </c>
      <c r="Q1803" t="s">
        <v>719</v>
      </c>
      <c r="R1803" t="s">
        <v>721</v>
      </c>
      <c r="S1803" t="s">
        <v>103</v>
      </c>
      <c r="T1803" t="s">
        <v>739</v>
      </c>
      <c r="U1803" t="s">
        <v>18</v>
      </c>
      <c r="V1803">
        <v>0.39</v>
      </c>
      <c r="W1803" t="s">
        <v>713</v>
      </c>
      <c r="X1803" t="s">
        <v>1050</v>
      </c>
      <c r="Y1803" t="s">
        <v>1223</v>
      </c>
      <c r="Z1803">
        <v>29915</v>
      </c>
    </row>
    <row r="1804" spans="1:26" x14ac:dyDescent="0.25">
      <c r="A1804">
        <v>23097</v>
      </c>
      <c r="B1804">
        <v>85966</v>
      </c>
      <c r="C1804" s="3">
        <v>44167</v>
      </c>
      <c r="D1804" s="3">
        <v>44167</v>
      </c>
      <c r="E1804" t="s">
        <v>978</v>
      </c>
      <c r="F1804">
        <v>0.09</v>
      </c>
      <c r="G1804">
        <v>7.78</v>
      </c>
      <c r="H1804">
        <v>-21.487749999999998</v>
      </c>
      <c r="I1804" t="s">
        <v>4638</v>
      </c>
      <c r="J1804" t="s">
        <v>4638</v>
      </c>
      <c r="K1804">
        <v>5.4</v>
      </c>
      <c r="L1804">
        <v>4</v>
      </c>
      <c r="M1804">
        <v>27.3</v>
      </c>
      <c r="N1804">
        <v>210</v>
      </c>
      <c r="O1804" t="s">
        <v>3547</v>
      </c>
      <c r="P1804" t="s">
        <v>711</v>
      </c>
      <c r="Q1804" t="s">
        <v>717</v>
      </c>
      <c r="R1804" t="s">
        <v>721</v>
      </c>
      <c r="S1804" t="s">
        <v>103</v>
      </c>
      <c r="T1804" t="s">
        <v>739</v>
      </c>
      <c r="U1804" t="s">
        <v>523</v>
      </c>
      <c r="V1804">
        <v>0.37</v>
      </c>
      <c r="W1804" t="s">
        <v>716</v>
      </c>
      <c r="X1804" t="s">
        <v>1018</v>
      </c>
      <c r="Y1804" t="s">
        <v>1031</v>
      </c>
      <c r="Z1804">
        <v>12180</v>
      </c>
    </row>
    <row r="1805" spans="1:26" x14ac:dyDescent="0.25">
      <c r="A1805">
        <v>23098</v>
      </c>
      <c r="B1805">
        <v>85966</v>
      </c>
      <c r="C1805" s="3">
        <v>44167</v>
      </c>
      <c r="D1805" s="3">
        <v>44167</v>
      </c>
      <c r="E1805" t="s">
        <v>978</v>
      </c>
      <c r="F1805">
        <v>0.02</v>
      </c>
      <c r="G1805">
        <v>6.68</v>
      </c>
      <c r="H1805">
        <v>44.677499999999995</v>
      </c>
      <c r="I1805">
        <v>44.677499999999995</v>
      </c>
      <c r="J1805" t="s">
        <v>4638</v>
      </c>
      <c r="K1805">
        <v>20.28</v>
      </c>
      <c r="L1805">
        <v>3</v>
      </c>
      <c r="M1805">
        <v>64.75</v>
      </c>
      <c r="N1805">
        <v>210</v>
      </c>
      <c r="O1805" t="s">
        <v>4488</v>
      </c>
      <c r="P1805" t="s">
        <v>710</v>
      </c>
      <c r="Q1805" t="s">
        <v>717</v>
      </c>
      <c r="R1805" t="s">
        <v>723</v>
      </c>
      <c r="S1805" t="s">
        <v>732</v>
      </c>
      <c r="T1805" t="s">
        <v>739</v>
      </c>
      <c r="U1805" t="s">
        <v>537</v>
      </c>
      <c r="V1805">
        <v>0.53</v>
      </c>
      <c r="W1805" t="s">
        <v>716</v>
      </c>
      <c r="X1805" t="s">
        <v>1018</v>
      </c>
      <c r="Y1805" t="s">
        <v>1031</v>
      </c>
      <c r="Z1805">
        <v>12180</v>
      </c>
    </row>
    <row r="1806" spans="1:26" x14ac:dyDescent="0.25">
      <c r="A1806">
        <v>23099</v>
      </c>
      <c r="B1806">
        <v>85966</v>
      </c>
      <c r="C1806" s="3">
        <v>44167</v>
      </c>
      <c r="D1806" s="3">
        <v>44168</v>
      </c>
      <c r="E1806" t="s">
        <v>978</v>
      </c>
      <c r="F1806">
        <v>0</v>
      </c>
      <c r="G1806">
        <v>2.36</v>
      </c>
      <c r="H1806">
        <v>23.594999999999999</v>
      </c>
      <c r="I1806">
        <v>23.594999999999999</v>
      </c>
      <c r="J1806" t="s">
        <v>4638</v>
      </c>
      <c r="K1806">
        <v>11.55</v>
      </c>
      <c r="L1806">
        <v>5</v>
      </c>
      <c r="M1806">
        <v>62.98</v>
      </c>
      <c r="N1806">
        <v>210</v>
      </c>
      <c r="O1806" t="s">
        <v>1977</v>
      </c>
      <c r="P1806" t="s">
        <v>710</v>
      </c>
      <c r="Q1806" t="s">
        <v>717</v>
      </c>
      <c r="R1806" t="s">
        <v>721</v>
      </c>
      <c r="S1806" t="s">
        <v>724</v>
      </c>
      <c r="T1806" t="s">
        <v>738</v>
      </c>
      <c r="U1806" t="s">
        <v>224</v>
      </c>
      <c r="V1806">
        <v>0.55000000000000004</v>
      </c>
      <c r="W1806" t="s">
        <v>716</v>
      </c>
      <c r="X1806" t="s">
        <v>1018</v>
      </c>
      <c r="Y1806" t="s">
        <v>1031</v>
      </c>
      <c r="Z1806">
        <v>12180</v>
      </c>
    </row>
    <row r="1807" spans="1:26" x14ac:dyDescent="0.25">
      <c r="A1807">
        <v>23100</v>
      </c>
      <c r="B1807">
        <v>85966</v>
      </c>
      <c r="C1807" s="3">
        <v>44167</v>
      </c>
      <c r="D1807" s="3">
        <v>44168</v>
      </c>
      <c r="E1807" t="s">
        <v>978</v>
      </c>
      <c r="F1807">
        <v>0.05</v>
      </c>
      <c r="G1807">
        <v>2.56</v>
      </c>
      <c r="H1807">
        <v>-36.25</v>
      </c>
      <c r="I1807" t="s">
        <v>4638</v>
      </c>
      <c r="J1807" t="s">
        <v>4638</v>
      </c>
      <c r="K1807">
        <v>2.08</v>
      </c>
      <c r="L1807">
        <v>20</v>
      </c>
      <c r="M1807">
        <v>42.29</v>
      </c>
      <c r="N1807">
        <v>211</v>
      </c>
      <c r="O1807" t="s">
        <v>3920</v>
      </c>
      <c r="P1807" t="s">
        <v>710</v>
      </c>
      <c r="Q1807" t="s">
        <v>717</v>
      </c>
      <c r="R1807" t="s">
        <v>721</v>
      </c>
      <c r="S1807" t="s">
        <v>104</v>
      </c>
      <c r="T1807" t="s">
        <v>741</v>
      </c>
      <c r="U1807" t="s">
        <v>374</v>
      </c>
      <c r="V1807">
        <v>0.55000000000000004</v>
      </c>
      <c r="W1807" t="s">
        <v>716</v>
      </c>
      <c r="X1807" t="s">
        <v>1018</v>
      </c>
      <c r="Y1807" t="s">
        <v>1829</v>
      </c>
      <c r="Z1807">
        <v>13501</v>
      </c>
    </row>
    <row r="1808" spans="1:26" x14ac:dyDescent="0.25">
      <c r="A1808">
        <v>24476</v>
      </c>
      <c r="B1808">
        <v>91417</v>
      </c>
      <c r="C1808" s="3">
        <v>44167</v>
      </c>
      <c r="D1808" s="3">
        <v>44168</v>
      </c>
      <c r="E1808" t="s">
        <v>979</v>
      </c>
      <c r="F1808">
        <v>0.02</v>
      </c>
      <c r="G1808">
        <v>24.49</v>
      </c>
      <c r="H1808">
        <v>88.56</v>
      </c>
      <c r="I1808">
        <v>88.56</v>
      </c>
      <c r="J1808" t="s">
        <v>4638</v>
      </c>
      <c r="K1808">
        <v>136.97999999999999</v>
      </c>
      <c r="L1808">
        <v>8</v>
      </c>
      <c r="M1808">
        <v>1140.95</v>
      </c>
      <c r="N1808">
        <v>2487</v>
      </c>
      <c r="O1808" t="s">
        <v>3070</v>
      </c>
      <c r="P1808" t="s">
        <v>711</v>
      </c>
      <c r="Q1808" t="s">
        <v>718</v>
      </c>
      <c r="R1808" t="s">
        <v>723</v>
      </c>
      <c r="S1808" t="s">
        <v>732</v>
      </c>
      <c r="T1808" t="s">
        <v>744</v>
      </c>
      <c r="U1808" t="s">
        <v>607</v>
      </c>
      <c r="V1808">
        <v>0.59</v>
      </c>
      <c r="W1808" t="s">
        <v>713</v>
      </c>
      <c r="X1808" t="s">
        <v>1039</v>
      </c>
      <c r="Y1808" t="s">
        <v>1863</v>
      </c>
      <c r="Z1808">
        <v>30084</v>
      </c>
    </row>
    <row r="1809" spans="1:26" x14ac:dyDescent="0.25">
      <c r="A1809">
        <v>24952</v>
      </c>
      <c r="B1809">
        <v>89610</v>
      </c>
      <c r="C1809" s="3">
        <v>44167</v>
      </c>
      <c r="D1809" s="3">
        <v>44174</v>
      </c>
      <c r="E1809" t="s">
        <v>980</v>
      </c>
      <c r="F1809">
        <v>0.06</v>
      </c>
      <c r="G1809">
        <v>0.94</v>
      </c>
      <c r="H1809">
        <v>-7.6849999999999996</v>
      </c>
      <c r="I1809" t="s">
        <v>4638</v>
      </c>
      <c r="J1809">
        <v>-65.813999999999993</v>
      </c>
      <c r="K1809">
        <v>3.74</v>
      </c>
      <c r="L1809">
        <v>12</v>
      </c>
      <c r="M1809">
        <v>44.75</v>
      </c>
      <c r="N1809">
        <v>2334</v>
      </c>
      <c r="O1809" t="s">
        <v>3746</v>
      </c>
      <c r="P1809" t="s">
        <v>710</v>
      </c>
      <c r="Q1809" t="s">
        <v>717</v>
      </c>
      <c r="R1809" t="s">
        <v>721</v>
      </c>
      <c r="S1809" t="s">
        <v>733</v>
      </c>
      <c r="T1809" t="s">
        <v>738</v>
      </c>
      <c r="U1809" t="s">
        <v>229</v>
      </c>
      <c r="V1809">
        <v>0.83</v>
      </c>
      <c r="W1809" t="s">
        <v>714</v>
      </c>
      <c r="X1809" t="s">
        <v>1030</v>
      </c>
      <c r="Y1809" t="s">
        <v>1854</v>
      </c>
      <c r="Z1809">
        <v>53220</v>
      </c>
    </row>
    <row r="1810" spans="1:26" x14ac:dyDescent="0.25">
      <c r="A1810">
        <v>20392</v>
      </c>
      <c r="B1810">
        <v>90568</v>
      </c>
      <c r="C1810" s="3">
        <v>44168</v>
      </c>
      <c r="D1810" s="3">
        <v>44170</v>
      </c>
      <c r="E1810" t="s">
        <v>979</v>
      </c>
      <c r="F1810">
        <v>0.06</v>
      </c>
      <c r="G1810">
        <v>4.99</v>
      </c>
      <c r="H1810">
        <v>-10.435</v>
      </c>
      <c r="I1810" t="s">
        <v>4638</v>
      </c>
      <c r="J1810">
        <v>-1637.71488</v>
      </c>
      <c r="K1810">
        <v>4.42</v>
      </c>
      <c r="L1810">
        <v>3</v>
      </c>
      <c r="M1810">
        <v>14.85</v>
      </c>
      <c r="N1810">
        <v>1998</v>
      </c>
      <c r="O1810" t="s">
        <v>2804</v>
      </c>
      <c r="P1810" t="s">
        <v>710</v>
      </c>
      <c r="Q1810" t="s">
        <v>720</v>
      </c>
      <c r="R1810" t="s">
        <v>721</v>
      </c>
      <c r="S1810" t="s">
        <v>728</v>
      </c>
      <c r="T1810" t="s">
        <v>739</v>
      </c>
      <c r="U1810" t="s">
        <v>583</v>
      </c>
      <c r="V1810">
        <v>0.38</v>
      </c>
      <c r="W1810" t="s">
        <v>716</v>
      </c>
      <c r="X1810" t="s">
        <v>1018</v>
      </c>
      <c r="Y1810" t="s">
        <v>1618</v>
      </c>
      <c r="Z1810">
        <v>11758</v>
      </c>
    </row>
    <row r="1811" spans="1:26" x14ac:dyDescent="0.25">
      <c r="A1811">
        <v>4204</v>
      </c>
      <c r="B1811">
        <v>29889</v>
      </c>
      <c r="C1811" s="3">
        <v>44169</v>
      </c>
      <c r="D1811" s="3">
        <v>44172</v>
      </c>
      <c r="E1811" t="s">
        <v>979</v>
      </c>
      <c r="F1811">
        <v>0.09</v>
      </c>
      <c r="G1811">
        <v>1.67</v>
      </c>
      <c r="H1811">
        <v>23.87</v>
      </c>
      <c r="I1811">
        <v>23.87</v>
      </c>
      <c r="J1811" t="s">
        <v>4638</v>
      </c>
      <c r="K1811">
        <v>5.98</v>
      </c>
      <c r="L1811">
        <v>81</v>
      </c>
      <c r="M1811">
        <v>448.26</v>
      </c>
      <c r="N1811">
        <v>2548</v>
      </c>
      <c r="O1811" t="s">
        <v>2000</v>
      </c>
      <c r="P1811" t="s">
        <v>710</v>
      </c>
      <c r="Q1811" t="s">
        <v>718</v>
      </c>
      <c r="R1811" t="s">
        <v>721</v>
      </c>
      <c r="S1811" t="s">
        <v>724</v>
      </c>
      <c r="T1811" t="s">
        <v>738</v>
      </c>
      <c r="U1811" t="s">
        <v>623</v>
      </c>
      <c r="V1811">
        <v>0.51</v>
      </c>
      <c r="W1811" t="s">
        <v>715</v>
      </c>
      <c r="X1811" t="s">
        <v>1036</v>
      </c>
      <c r="Y1811" t="s">
        <v>1003</v>
      </c>
      <c r="Z1811">
        <v>90068</v>
      </c>
    </row>
    <row r="1812" spans="1:26" x14ac:dyDescent="0.25">
      <c r="A1812">
        <v>19874</v>
      </c>
      <c r="B1812">
        <v>89376</v>
      </c>
      <c r="C1812" s="3">
        <v>44169</v>
      </c>
      <c r="D1812" s="3">
        <v>44171</v>
      </c>
      <c r="E1812" t="s">
        <v>977</v>
      </c>
      <c r="F1812">
        <v>0.09</v>
      </c>
      <c r="G1812">
        <v>19.989999999999998</v>
      </c>
      <c r="H1812">
        <v>-161.47499999999999</v>
      </c>
      <c r="I1812" t="s">
        <v>4638</v>
      </c>
      <c r="J1812" t="s">
        <v>4638</v>
      </c>
      <c r="K1812">
        <v>99.99</v>
      </c>
      <c r="L1812">
        <v>1</v>
      </c>
      <c r="M1812">
        <v>97.65</v>
      </c>
      <c r="N1812">
        <v>1233</v>
      </c>
      <c r="O1812" t="s">
        <v>3049</v>
      </c>
      <c r="P1812" t="s">
        <v>710</v>
      </c>
      <c r="Q1812" t="s">
        <v>719</v>
      </c>
      <c r="R1812" t="s">
        <v>722</v>
      </c>
      <c r="S1812" t="s">
        <v>725</v>
      </c>
      <c r="T1812" t="s">
        <v>739</v>
      </c>
      <c r="U1812" t="s">
        <v>442</v>
      </c>
      <c r="V1812">
        <v>0.52</v>
      </c>
      <c r="W1812" t="s">
        <v>714</v>
      </c>
      <c r="X1812" t="s">
        <v>1014</v>
      </c>
      <c r="Y1812" t="s">
        <v>1382</v>
      </c>
      <c r="Z1812">
        <v>75028</v>
      </c>
    </row>
    <row r="1813" spans="1:26" x14ac:dyDescent="0.25">
      <c r="A1813">
        <v>19875</v>
      </c>
      <c r="B1813">
        <v>89376</v>
      </c>
      <c r="C1813" s="3">
        <v>44169</v>
      </c>
      <c r="D1813" s="3">
        <v>44170</v>
      </c>
      <c r="E1813" t="s">
        <v>977</v>
      </c>
      <c r="F1813">
        <v>0.04</v>
      </c>
      <c r="G1813">
        <v>5.26</v>
      </c>
      <c r="H1813">
        <v>-0.81400000000001005</v>
      </c>
      <c r="I1813" t="s">
        <v>4638</v>
      </c>
      <c r="J1813" t="s">
        <v>4638</v>
      </c>
      <c r="K1813">
        <v>205.99</v>
      </c>
      <c r="L1813">
        <v>6</v>
      </c>
      <c r="M1813">
        <v>1018.61</v>
      </c>
      <c r="N1813">
        <v>1233</v>
      </c>
      <c r="O1813" t="s">
        <v>3049</v>
      </c>
      <c r="P1813" t="s">
        <v>710</v>
      </c>
      <c r="Q1813" t="s">
        <v>719</v>
      </c>
      <c r="R1813" t="s">
        <v>722</v>
      </c>
      <c r="S1813" t="s">
        <v>102</v>
      </c>
      <c r="T1813" t="s">
        <v>739</v>
      </c>
      <c r="U1813" t="s">
        <v>1</v>
      </c>
      <c r="V1813">
        <v>0.56000000000000005</v>
      </c>
      <c r="W1813" t="s">
        <v>714</v>
      </c>
      <c r="X1813" t="s">
        <v>1014</v>
      </c>
      <c r="Y1813" t="s">
        <v>1382</v>
      </c>
      <c r="Z1813">
        <v>75028</v>
      </c>
    </row>
    <row r="1814" spans="1:26" x14ac:dyDescent="0.25">
      <c r="A1814">
        <v>22204</v>
      </c>
      <c r="B1814">
        <v>88658</v>
      </c>
      <c r="C1814" s="3">
        <v>44169</v>
      </c>
      <c r="D1814" s="3">
        <v>44172</v>
      </c>
      <c r="E1814" t="s">
        <v>979</v>
      </c>
      <c r="F1814">
        <v>0.09</v>
      </c>
      <c r="G1814">
        <v>1.67</v>
      </c>
      <c r="H1814">
        <v>35.805</v>
      </c>
      <c r="I1814">
        <v>35.805</v>
      </c>
      <c r="J1814">
        <v>-22.672000000000001</v>
      </c>
      <c r="K1814">
        <v>5.98</v>
      </c>
      <c r="L1814">
        <v>20</v>
      </c>
      <c r="M1814">
        <v>110.68</v>
      </c>
      <c r="N1814">
        <v>2549</v>
      </c>
      <c r="O1814" t="s">
        <v>3346</v>
      </c>
      <c r="P1814" t="s">
        <v>710</v>
      </c>
      <c r="Q1814" t="s">
        <v>718</v>
      </c>
      <c r="R1814" t="s">
        <v>721</v>
      </c>
      <c r="S1814" t="s">
        <v>724</v>
      </c>
      <c r="T1814" t="s">
        <v>738</v>
      </c>
      <c r="U1814" t="s">
        <v>623</v>
      </c>
      <c r="V1814">
        <v>0.51</v>
      </c>
      <c r="W1814" t="s">
        <v>716</v>
      </c>
      <c r="X1814" t="s">
        <v>1064</v>
      </c>
      <c r="Y1814" t="s">
        <v>1751</v>
      </c>
      <c r="Z1814">
        <v>43213</v>
      </c>
    </row>
    <row r="1815" spans="1:26" x14ac:dyDescent="0.25">
      <c r="A1815">
        <v>5059</v>
      </c>
      <c r="B1815">
        <v>36069</v>
      </c>
      <c r="C1815" s="3">
        <v>44170</v>
      </c>
      <c r="D1815" s="3">
        <v>44175</v>
      </c>
      <c r="E1815" t="s">
        <v>980</v>
      </c>
      <c r="F1815">
        <v>0.09</v>
      </c>
      <c r="G1815">
        <v>6.66</v>
      </c>
      <c r="H1815">
        <v>72.1858</v>
      </c>
      <c r="I1815">
        <v>72.1858</v>
      </c>
      <c r="J1815" t="s">
        <v>4638</v>
      </c>
      <c r="K1815">
        <v>35.94</v>
      </c>
      <c r="L1815">
        <v>24</v>
      </c>
      <c r="M1815">
        <v>836.47</v>
      </c>
      <c r="N1815">
        <v>272</v>
      </c>
      <c r="O1815" t="s">
        <v>2919</v>
      </c>
      <c r="P1815" t="s">
        <v>710</v>
      </c>
      <c r="Q1815" t="s">
        <v>717</v>
      </c>
      <c r="R1815" t="s">
        <v>721</v>
      </c>
      <c r="S1815" t="s">
        <v>728</v>
      </c>
      <c r="T1815" t="s">
        <v>739</v>
      </c>
      <c r="U1815" t="s">
        <v>219</v>
      </c>
      <c r="V1815">
        <v>0.4</v>
      </c>
      <c r="W1815" t="s">
        <v>713</v>
      </c>
      <c r="X1815" t="s">
        <v>1010</v>
      </c>
      <c r="Y1815" t="s">
        <v>993</v>
      </c>
      <c r="Z1815">
        <v>28204</v>
      </c>
    </row>
    <row r="1816" spans="1:26" x14ac:dyDescent="0.25">
      <c r="A1816">
        <v>5061</v>
      </c>
      <c r="B1816">
        <v>36069</v>
      </c>
      <c r="C1816" s="3">
        <v>44170</v>
      </c>
      <c r="D1816" s="3">
        <v>44172</v>
      </c>
      <c r="E1816" t="s">
        <v>980</v>
      </c>
      <c r="F1816">
        <v>0.09</v>
      </c>
      <c r="G1816">
        <v>7.44</v>
      </c>
      <c r="H1816">
        <v>-122.3733</v>
      </c>
      <c r="I1816" t="s">
        <v>4638</v>
      </c>
      <c r="J1816">
        <v>-3465.0720000000001</v>
      </c>
      <c r="K1816">
        <v>4.9800000000000004</v>
      </c>
      <c r="L1816">
        <v>37</v>
      </c>
      <c r="M1816">
        <v>189.83</v>
      </c>
      <c r="N1816">
        <v>272</v>
      </c>
      <c r="O1816" t="s">
        <v>2919</v>
      </c>
      <c r="P1816" t="s">
        <v>710</v>
      </c>
      <c r="Q1816" t="s">
        <v>717</v>
      </c>
      <c r="R1816" t="s">
        <v>721</v>
      </c>
      <c r="S1816" t="s">
        <v>726</v>
      </c>
      <c r="T1816" t="s">
        <v>739</v>
      </c>
      <c r="U1816" t="s">
        <v>703</v>
      </c>
      <c r="V1816">
        <v>0.36</v>
      </c>
      <c r="W1816" t="s">
        <v>713</v>
      </c>
      <c r="X1816" t="s">
        <v>1010</v>
      </c>
      <c r="Y1816" t="s">
        <v>993</v>
      </c>
      <c r="Z1816">
        <v>28204</v>
      </c>
    </row>
    <row r="1817" spans="1:26" x14ac:dyDescent="0.25">
      <c r="A1817">
        <v>18217</v>
      </c>
      <c r="B1817">
        <v>87033</v>
      </c>
      <c r="C1817" s="3">
        <v>44170</v>
      </c>
      <c r="D1817" s="3">
        <v>44172</v>
      </c>
      <c r="E1817" t="s">
        <v>978</v>
      </c>
      <c r="F1817">
        <v>0.06</v>
      </c>
      <c r="G1817">
        <v>24.49</v>
      </c>
      <c r="H1817">
        <v>7024.2068999999992</v>
      </c>
      <c r="I1817">
        <v>7024.2068999999992</v>
      </c>
      <c r="J1817" t="s">
        <v>4638</v>
      </c>
      <c r="K1817">
        <v>699.99</v>
      </c>
      <c r="L1817">
        <v>15</v>
      </c>
      <c r="M1817">
        <v>10180.01</v>
      </c>
      <c r="N1817">
        <v>2507</v>
      </c>
      <c r="O1817" t="s">
        <v>2454</v>
      </c>
      <c r="P1817" t="s">
        <v>711</v>
      </c>
      <c r="Q1817" t="s">
        <v>717</v>
      </c>
      <c r="R1817" t="s">
        <v>722</v>
      </c>
      <c r="S1817" t="s">
        <v>105</v>
      </c>
      <c r="T1817" t="s">
        <v>744</v>
      </c>
      <c r="U1817" t="s">
        <v>870</v>
      </c>
      <c r="V1817">
        <v>0.41</v>
      </c>
      <c r="W1817" t="s">
        <v>716</v>
      </c>
      <c r="X1817" t="s">
        <v>1029</v>
      </c>
      <c r="Y1817" t="s">
        <v>1140</v>
      </c>
      <c r="Z1817">
        <v>4401</v>
      </c>
    </row>
    <row r="1818" spans="1:26" x14ac:dyDescent="0.25">
      <c r="A1818">
        <v>18218</v>
      </c>
      <c r="B1818">
        <v>87033</v>
      </c>
      <c r="C1818" s="3">
        <v>44170</v>
      </c>
      <c r="D1818" s="3">
        <v>44173</v>
      </c>
      <c r="E1818" t="s">
        <v>978</v>
      </c>
      <c r="F1818">
        <v>0.04</v>
      </c>
      <c r="G1818">
        <v>14.7</v>
      </c>
      <c r="H1818">
        <v>2639.0099999999998</v>
      </c>
      <c r="I1818">
        <v>2639.0099999999998</v>
      </c>
      <c r="J1818" t="s">
        <v>4638</v>
      </c>
      <c r="K1818">
        <v>1360.14</v>
      </c>
      <c r="L1818">
        <v>6</v>
      </c>
      <c r="M1818">
        <v>7303.05</v>
      </c>
      <c r="N1818">
        <v>2522</v>
      </c>
      <c r="O1818" t="s">
        <v>2454</v>
      </c>
      <c r="P1818" t="s">
        <v>712</v>
      </c>
      <c r="Q1818" t="s">
        <v>717</v>
      </c>
      <c r="R1818" t="s">
        <v>722</v>
      </c>
      <c r="S1818" t="s">
        <v>736</v>
      </c>
      <c r="T1818" t="s">
        <v>740</v>
      </c>
      <c r="U1818" t="s">
        <v>700</v>
      </c>
      <c r="V1818">
        <v>0.59</v>
      </c>
      <c r="W1818" t="s">
        <v>716</v>
      </c>
      <c r="X1818" t="s">
        <v>1142</v>
      </c>
      <c r="Y1818" t="s">
        <v>1141</v>
      </c>
      <c r="Z1818">
        <v>5401</v>
      </c>
    </row>
    <row r="1819" spans="1:26" x14ac:dyDescent="0.25">
      <c r="A1819">
        <v>18219</v>
      </c>
      <c r="B1819">
        <v>87033</v>
      </c>
      <c r="C1819" s="3">
        <v>44170</v>
      </c>
      <c r="D1819" s="3">
        <v>44172</v>
      </c>
      <c r="E1819" t="s">
        <v>978</v>
      </c>
      <c r="F1819">
        <v>0.02</v>
      </c>
      <c r="G1819">
        <v>8.74</v>
      </c>
      <c r="H1819">
        <v>-6.835</v>
      </c>
      <c r="I1819" t="s">
        <v>4638</v>
      </c>
      <c r="J1819">
        <v>-17.152000000000001</v>
      </c>
      <c r="K1819">
        <v>6.48</v>
      </c>
      <c r="L1819">
        <v>1</v>
      </c>
      <c r="M1819">
        <v>10.72</v>
      </c>
      <c r="N1819">
        <v>2506</v>
      </c>
      <c r="O1819" t="s">
        <v>3578</v>
      </c>
      <c r="P1819" t="s">
        <v>710</v>
      </c>
      <c r="Q1819" t="s">
        <v>717</v>
      </c>
      <c r="R1819" t="s">
        <v>721</v>
      </c>
      <c r="S1819" t="s">
        <v>726</v>
      </c>
      <c r="T1819" t="s">
        <v>739</v>
      </c>
      <c r="U1819" t="s">
        <v>125</v>
      </c>
      <c r="V1819">
        <v>0.36</v>
      </c>
      <c r="W1819" t="s">
        <v>716</v>
      </c>
      <c r="X1819" t="s">
        <v>1123</v>
      </c>
      <c r="Y1819" t="s">
        <v>1143</v>
      </c>
      <c r="Z1819">
        <v>6408</v>
      </c>
    </row>
    <row r="1820" spans="1:26" x14ac:dyDescent="0.25">
      <c r="A1820">
        <v>18220</v>
      </c>
      <c r="B1820">
        <v>87033</v>
      </c>
      <c r="C1820" s="3">
        <v>44170</v>
      </c>
      <c r="D1820" s="3">
        <v>44172</v>
      </c>
      <c r="E1820" t="s">
        <v>978</v>
      </c>
      <c r="F1820">
        <v>0.02</v>
      </c>
      <c r="G1820">
        <v>4.96</v>
      </c>
      <c r="H1820">
        <v>36.494999999999997</v>
      </c>
      <c r="I1820">
        <v>36.494999999999997</v>
      </c>
      <c r="J1820">
        <v>-58.456800000000001</v>
      </c>
      <c r="K1820">
        <v>17.149999999999999</v>
      </c>
      <c r="L1820">
        <v>11</v>
      </c>
      <c r="M1820">
        <v>190.85</v>
      </c>
      <c r="N1820">
        <v>2516</v>
      </c>
      <c r="O1820" t="s">
        <v>2063</v>
      </c>
      <c r="P1820" t="s">
        <v>710</v>
      </c>
      <c r="Q1820" t="s">
        <v>717</v>
      </c>
      <c r="R1820" t="s">
        <v>721</v>
      </c>
      <c r="S1820" t="s">
        <v>730</v>
      </c>
      <c r="T1820" t="s">
        <v>739</v>
      </c>
      <c r="U1820" t="s">
        <v>775</v>
      </c>
      <c r="V1820">
        <v>0.57999999999999996</v>
      </c>
      <c r="W1820" t="s">
        <v>716</v>
      </c>
      <c r="X1820" t="s">
        <v>1027</v>
      </c>
      <c r="Y1820" t="s">
        <v>1144</v>
      </c>
      <c r="Z1820">
        <v>7631</v>
      </c>
    </row>
    <row r="1821" spans="1:26" x14ac:dyDescent="0.25">
      <c r="A1821">
        <v>18221</v>
      </c>
      <c r="B1821">
        <v>87033</v>
      </c>
      <c r="C1821" s="3">
        <v>44170</v>
      </c>
      <c r="D1821" s="3">
        <v>44171</v>
      </c>
      <c r="E1821" t="s">
        <v>978</v>
      </c>
      <c r="F1821">
        <v>7.0000000000000007E-2</v>
      </c>
      <c r="G1821">
        <v>8.74</v>
      </c>
      <c r="H1821">
        <v>255.76919999999998</v>
      </c>
      <c r="I1821">
        <v>255.76919999999998</v>
      </c>
      <c r="J1821" t="s">
        <v>4638</v>
      </c>
      <c r="K1821">
        <v>30.98</v>
      </c>
      <c r="L1821">
        <v>12</v>
      </c>
      <c r="M1821">
        <v>370.68</v>
      </c>
      <c r="N1821">
        <v>2520</v>
      </c>
      <c r="O1821" t="s">
        <v>2995</v>
      </c>
      <c r="P1821" t="s">
        <v>710</v>
      </c>
      <c r="Q1821" t="s">
        <v>717</v>
      </c>
      <c r="R1821" t="s">
        <v>721</v>
      </c>
      <c r="S1821" t="s">
        <v>726</v>
      </c>
      <c r="T1821" t="s">
        <v>739</v>
      </c>
      <c r="U1821" t="s">
        <v>654</v>
      </c>
      <c r="V1821">
        <v>0.4</v>
      </c>
      <c r="W1821" t="s">
        <v>716</v>
      </c>
      <c r="X1821" t="s">
        <v>1146</v>
      </c>
      <c r="Y1821" t="s">
        <v>1145</v>
      </c>
      <c r="Z1821">
        <v>2908</v>
      </c>
    </row>
    <row r="1822" spans="1:26" x14ac:dyDescent="0.25">
      <c r="A1822">
        <v>20216</v>
      </c>
      <c r="B1822">
        <v>90867</v>
      </c>
      <c r="C1822" s="3">
        <v>44170</v>
      </c>
      <c r="D1822" s="3">
        <v>44177</v>
      </c>
      <c r="E1822" t="s">
        <v>980</v>
      </c>
      <c r="F1822">
        <v>7.0000000000000007E-2</v>
      </c>
      <c r="G1822">
        <v>4.9800000000000004</v>
      </c>
      <c r="H1822">
        <v>113.41499999999999</v>
      </c>
      <c r="I1822">
        <v>113.41499999999999</v>
      </c>
      <c r="J1822" t="s">
        <v>4638</v>
      </c>
      <c r="K1822">
        <v>12.64</v>
      </c>
      <c r="L1822">
        <v>16</v>
      </c>
      <c r="M1822">
        <v>199.76</v>
      </c>
      <c r="N1822">
        <v>518</v>
      </c>
      <c r="O1822" t="s">
        <v>3410</v>
      </c>
      <c r="P1822" t="s">
        <v>710</v>
      </c>
      <c r="Q1822" t="s">
        <v>717</v>
      </c>
      <c r="R1822" t="s">
        <v>723</v>
      </c>
      <c r="S1822" t="s">
        <v>732</v>
      </c>
      <c r="T1822" t="s">
        <v>741</v>
      </c>
      <c r="U1822" t="s">
        <v>555</v>
      </c>
      <c r="V1822">
        <v>0.48</v>
      </c>
      <c r="W1822" t="s">
        <v>714</v>
      </c>
      <c r="X1822" t="s">
        <v>1905</v>
      </c>
      <c r="Y1822" t="s">
        <v>1599</v>
      </c>
      <c r="Z1822">
        <v>63105</v>
      </c>
    </row>
    <row r="1823" spans="1:26" x14ac:dyDescent="0.25">
      <c r="A1823">
        <v>23059</v>
      </c>
      <c r="B1823">
        <v>88942</v>
      </c>
      <c r="C1823" s="3">
        <v>44170</v>
      </c>
      <c r="D1823" s="3">
        <v>44175</v>
      </c>
      <c r="E1823" t="s">
        <v>980</v>
      </c>
      <c r="F1823">
        <v>0.09</v>
      </c>
      <c r="G1823">
        <v>6.66</v>
      </c>
      <c r="H1823">
        <v>144.2928</v>
      </c>
      <c r="I1823">
        <v>144.2928</v>
      </c>
      <c r="J1823" t="s">
        <v>4638</v>
      </c>
      <c r="K1823">
        <v>35.94</v>
      </c>
      <c r="L1823">
        <v>6</v>
      </c>
      <c r="M1823">
        <v>209.12</v>
      </c>
      <c r="N1823">
        <v>269</v>
      </c>
      <c r="O1823" t="s">
        <v>3377</v>
      </c>
      <c r="P1823" t="s">
        <v>710</v>
      </c>
      <c r="Q1823" t="s">
        <v>717</v>
      </c>
      <c r="R1823" t="s">
        <v>721</v>
      </c>
      <c r="S1823" t="s">
        <v>728</v>
      </c>
      <c r="T1823" t="s">
        <v>739</v>
      </c>
      <c r="U1823" t="s">
        <v>219</v>
      </c>
      <c r="V1823">
        <v>0.4</v>
      </c>
      <c r="W1823" t="s">
        <v>715</v>
      </c>
      <c r="X1823" t="s">
        <v>1022</v>
      </c>
      <c r="Y1823" t="s">
        <v>1795</v>
      </c>
      <c r="Z1823">
        <v>85234</v>
      </c>
    </row>
    <row r="1824" spans="1:26" x14ac:dyDescent="0.25">
      <c r="A1824">
        <v>23060</v>
      </c>
      <c r="B1824">
        <v>88942</v>
      </c>
      <c r="C1824" s="3">
        <v>44170</v>
      </c>
      <c r="D1824" s="3">
        <v>44177</v>
      </c>
      <c r="E1824" t="s">
        <v>980</v>
      </c>
      <c r="F1824">
        <v>0</v>
      </c>
      <c r="G1824">
        <v>13.99</v>
      </c>
      <c r="H1824">
        <v>888.14729999999997</v>
      </c>
      <c r="I1824">
        <v>888.14729999999997</v>
      </c>
      <c r="J1824" t="s">
        <v>4638</v>
      </c>
      <c r="K1824">
        <v>170.98</v>
      </c>
      <c r="L1824">
        <v>7</v>
      </c>
      <c r="M1824">
        <v>1287.17</v>
      </c>
      <c r="N1824">
        <v>269</v>
      </c>
      <c r="O1824" t="s">
        <v>2070</v>
      </c>
      <c r="P1824" t="s">
        <v>710</v>
      </c>
      <c r="Q1824" t="s">
        <v>717</v>
      </c>
      <c r="R1824" t="s">
        <v>723</v>
      </c>
      <c r="S1824" t="s">
        <v>732</v>
      </c>
      <c r="T1824" t="s">
        <v>743</v>
      </c>
      <c r="U1824" t="s">
        <v>773</v>
      </c>
      <c r="V1824">
        <v>0.75</v>
      </c>
      <c r="W1824" t="s">
        <v>715</v>
      </c>
      <c r="X1824" t="s">
        <v>1022</v>
      </c>
      <c r="Y1824" t="s">
        <v>1795</v>
      </c>
      <c r="Z1824">
        <v>85234</v>
      </c>
    </row>
    <row r="1825" spans="1:26" x14ac:dyDescent="0.25">
      <c r="A1825">
        <v>23061</v>
      </c>
      <c r="B1825">
        <v>88942</v>
      </c>
      <c r="C1825" s="3">
        <v>44170</v>
      </c>
      <c r="D1825" s="3">
        <v>44172</v>
      </c>
      <c r="E1825" t="s">
        <v>980</v>
      </c>
      <c r="F1825">
        <v>0.09</v>
      </c>
      <c r="G1825">
        <v>7.44</v>
      </c>
      <c r="H1825">
        <v>-46.005000000000003</v>
      </c>
      <c r="I1825" t="s">
        <v>4638</v>
      </c>
      <c r="J1825">
        <v>-46.423999999999992</v>
      </c>
      <c r="K1825">
        <v>4.9800000000000004</v>
      </c>
      <c r="L1825">
        <v>9</v>
      </c>
      <c r="M1825">
        <v>46.17</v>
      </c>
      <c r="N1825">
        <v>269</v>
      </c>
      <c r="O1825" t="s">
        <v>3648</v>
      </c>
      <c r="P1825" t="s">
        <v>710</v>
      </c>
      <c r="Q1825" t="s">
        <v>717</v>
      </c>
      <c r="R1825" t="s">
        <v>721</v>
      </c>
      <c r="S1825" t="s">
        <v>726</v>
      </c>
      <c r="T1825" t="s">
        <v>739</v>
      </c>
      <c r="U1825" t="s">
        <v>703</v>
      </c>
      <c r="V1825">
        <v>0.36</v>
      </c>
      <c r="W1825" t="s">
        <v>715</v>
      </c>
      <c r="X1825" t="s">
        <v>1022</v>
      </c>
      <c r="Y1825" t="s">
        <v>1795</v>
      </c>
      <c r="Z1825">
        <v>85234</v>
      </c>
    </row>
    <row r="1826" spans="1:26" x14ac:dyDescent="0.25">
      <c r="A1826">
        <v>3431</v>
      </c>
      <c r="B1826">
        <v>24455</v>
      </c>
      <c r="C1826" s="3">
        <v>44171</v>
      </c>
      <c r="D1826" s="3">
        <v>44174</v>
      </c>
      <c r="E1826" t="s">
        <v>979</v>
      </c>
      <c r="F1826">
        <v>7.0000000000000007E-2</v>
      </c>
      <c r="G1826">
        <v>0.83</v>
      </c>
      <c r="H1826">
        <v>27.38</v>
      </c>
      <c r="I1826">
        <v>27.38</v>
      </c>
      <c r="J1826" t="s">
        <v>4638</v>
      </c>
      <c r="K1826">
        <v>3.98</v>
      </c>
      <c r="L1826">
        <v>76</v>
      </c>
      <c r="M1826">
        <v>282.85000000000002</v>
      </c>
      <c r="N1826">
        <v>1340</v>
      </c>
      <c r="O1826" t="s">
        <v>3902</v>
      </c>
      <c r="P1826" t="s">
        <v>710</v>
      </c>
      <c r="Q1826" t="s">
        <v>717</v>
      </c>
      <c r="R1826" t="s">
        <v>721</v>
      </c>
      <c r="S1826" t="s">
        <v>724</v>
      </c>
      <c r="T1826" t="s">
        <v>738</v>
      </c>
      <c r="U1826" t="s">
        <v>421</v>
      </c>
      <c r="V1826">
        <v>0.51</v>
      </c>
      <c r="W1826" t="s">
        <v>716</v>
      </c>
      <c r="X1826" t="s">
        <v>1018</v>
      </c>
      <c r="Y1826" t="s">
        <v>1004</v>
      </c>
      <c r="Z1826">
        <v>10170</v>
      </c>
    </row>
    <row r="1827" spans="1:26" x14ac:dyDescent="0.25">
      <c r="A1827">
        <v>5501</v>
      </c>
      <c r="B1827">
        <v>39015</v>
      </c>
      <c r="C1827" s="3">
        <v>44171</v>
      </c>
      <c r="D1827" s="3">
        <v>44171</v>
      </c>
      <c r="E1827" t="s">
        <v>978</v>
      </c>
      <c r="F1827">
        <v>0.05</v>
      </c>
      <c r="G1827">
        <v>12.06</v>
      </c>
      <c r="H1827">
        <v>567.59</v>
      </c>
      <c r="I1827">
        <v>567.59</v>
      </c>
      <c r="J1827" t="s">
        <v>4638</v>
      </c>
      <c r="K1827">
        <v>399.98</v>
      </c>
      <c r="L1827">
        <v>24</v>
      </c>
      <c r="M1827">
        <v>9666.7199999999993</v>
      </c>
      <c r="N1827">
        <v>2107</v>
      </c>
      <c r="O1827" t="s">
        <v>4267</v>
      </c>
      <c r="P1827" t="s">
        <v>712</v>
      </c>
      <c r="Q1827" t="s">
        <v>720</v>
      </c>
      <c r="R1827" t="s">
        <v>722</v>
      </c>
      <c r="S1827" t="s">
        <v>736</v>
      </c>
      <c r="T1827" t="s">
        <v>742</v>
      </c>
      <c r="U1827" t="s">
        <v>342</v>
      </c>
      <c r="V1827">
        <v>0.56000000000000005</v>
      </c>
      <c r="W1827" t="s">
        <v>714</v>
      </c>
      <c r="X1827" t="s">
        <v>1007</v>
      </c>
      <c r="Y1827" t="s">
        <v>990</v>
      </c>
      <c r="Z1827">
        <v>60601</v>
      </c>
    </row>
    <row r="1828" spans="1:26" x14ac:dyDescent="0.25">
      <c r="A1828">
        <v>5502</v>
      </c>
      <c r="B1828">
        <v>39015</v>
      </c>
      <c r="C1828" s="3">
        <v>44171</v>
      </c>
      <c r="D1828" s="3">
        <v>44171</v>
      </c>
      <c r="E1828" t="s">
        <v>978</v>
      </c>
      <c r="F1828">
        <v>7.0000000000000007E-2</v>
      </c>
      <c r="G1828">
        <v>5.74</v>
      </c>
      <c r="H1828">
        <v>-28.45</v>
      </c>
      <c r="I1828" t="s">
        <v>4638</v>
      </c>
      <c r="J1828" t="s">
        <v>4638</v>
      </c>
      <c r="K1828">
        <v>6.48</v>
      </c>
      <c r="L1828">
        <v>20</v>
      </c>
      <c r="M1828">
        <v>134.58000000000001</v>
      </c>
      <c r="N1828">
        <v>2107</v>
      </c>
      <c r="O1828" t="s">
        <v>4555</v>
      </c>
      <c r="P1828" t="s">
        <v>710</v>
      </c>
      <c r="Q1828" t="s">
        <v>720</v>
      </c>
      <c r="R1828" t="s">
        <v>721</v>
      </c>
      <c r="S1828" t="s">
        <v>726</v>
      </c>
      <c r="T1828" t="s">
        <v>739</v>
      </c>
      <c r="U1828" t="s">
        <v>277</v>
      </c>
      <c r="V1828">
        <v>0.37</v>
      </c>
      <c r="W1828" t="s">
        <v>714</v>
      </c>
      <c r="X1828" t="s">
        <v>1007</v>
      </c>
      <c r="Y1828" t="s">
        <v>990</v>
      </c>
      <c r="Z1828">
        <v>60601</v>
      </c>
    </row>
    <row r="1829" spans="1:26" x14ac:dyDescent="0.25">
      <c r="A1829">
        <v>6443</v>
      </c>
      <c r="B1829">
        <v>45824</v>
      </c>
      <c r="C1829" s="3">
        <v>44171</v>
      </c>
      <c r="D1829" s="3">
        <v>44173</v>
      </c>
      <c r="E1829" t="s">
        <v>979</v>
      </c>
      <c r="F1829">
        <v>0.08</v>
      </c>
      <c r="G1829">
        <v>24.49</v>
      </c>
      <c r="H1829">
        <v>1232.79</v>
      </c>
      <c r="I1829">
        <v>1232.79</v>
      </c>
      <c r="J1829" t="s">
        <v>4638</v>
      </c>
      <c r="K1829">
        <v>140.81</v>
      </c>
      <c r="L1829">
        <v>81</v>
      </c>
      <c r="M1829">
        <v>11272.77</v>
      </c>
      <c r="N1829">
        <v>1106</v>
      </c>
      <c r="O1829" t="s">
        <v>4348</v>
      </c>
      <c r="P1829" t="s">
        <v>710</v>
      </c>
      <c r="Q1829" t="s">
        <v>719</v>
      </c>
      <c r="R1829" t="s">
        <v>723</v>
      </c>
      <c r="S1829" t="s">
        <v>727</v>
      </c>
      <c r="T1829" t="s">
        <v>744</v>
      </c>
      <c r="U1829" t="s">
        <v>625</v>
      </c>
      <c r="V1829">
        <v>0.56999999999999995</v>
      </c>
      <c r="W1829" t="s">
        <v>714</v>
      </c>
      <c r="X1829" t="s">
        <v>1014</v>
      </c>
      <c r="Y1829" t="s">
        <v>997</v>
      </c>
      <c r="Z1829">
        <v>75220</v>
      </c>
    </row>
    <row r="1830" spans="1:26" x14ac:dyDescent="0.25">
      <c r="A1830">
        <v>20286</v>
      </c>
      <c r="B1830">
        <v>89097</v>
      </c>
      <c r="C1830" s="3">
        <v>44171</v>
      </c>
      <c r="D1830" s="3">
        <v>44173</v>
      </c>
      <c r="E1830" t="s">
        <v>979</v>
      </c>
      <c r="F1830">
        <v>0.09</v>
      </c>
      <c r="G1830">
        <v>7.78</v>
      </c>
      <c r="H1830">
        <v>-34.764499999999998</v>
      </c>
      <c r="I1830" t="s">
        <v>4638</v>
      </c>
      <c r="J1830" t="s">
        <v>4638</v>
      </c>
      <c r="K1830">
        <v>5.4</v>
      </c>
      <c r="L1830">
        <v>6</v>
      </c>
      <c r="M1830">
        <v>37.380000000000003</v>
      </c>
      <c r="N1830">
        <v>2432</v>
      </c>
      <c r="O1830" t="s">
        <v>2329</v>
      </c>
      <c r="P1830" t="s">
        <v>711</v>
      </c>
      <c r="Q1830" t="s">
        <v>719</v>
      </c>
      <c r="R1830" t="s">
        <v>721</v>
      </c>
      <c r="S1830" t="s">
        <v>103</v>
      </c>
      <c r="T1830" t="s">
        <v>739</v>
      </c>
      <c r="U1830" t="s">
        <v>523</v>
      </c>
      <c r="V1830">
        <v>0.37</v>
      </c>
      <c r="W1830" t="s">
        <v>714</v>
      </c>
      <c r="X1830" t="s">
        <v>1024</v>
      </c>
      <c r="Y1830" t="s">
        <v>1343</v>
      </c>
      <c r="Z1830">
        <v>73110</v>
      </c>
    </row>
    <row r="1831" spans="1:26" x14ac:dyDescent="0.25">
      <c r="A1831">
        <v>21430</v>
      </c>
      <c r="B1831">
        <v>91245</v>
      </c>
      <c r="C1831" s="3">
        <v>44171</v>
      </c>
      <c r="D1831" s="3">
        <v>44173</v>
      </c>
      <c r="E1831" t="s">
        <v>979</v>
      </c>
      <c r="F1831">
        <v>0</v>
      </c>
      <c r="G1831">
        <v>1.99</v>
      </c>
      <c r="H1831">
        <v>-5.2949999999999999</v>
      </c>
      <c r="I1831" t="s">
        <v>4638</v>
      </c>
      <c r="J1831">
        <v>-24.21</v>
      </c>
      <c r="K1831">
        <v>20.89</v>
      </c>
      <c r="L1831">
        <v>4</v>
      </c>
      <c r="M1831">
        <v>84.56</v>
      </c>
      <c r="N1831">
        <v>1341</v>
      </c>
      <c r="O1831" t="s">
        <v>2951</v>
      </c>
      <c r="P1831" t="s">
        <v>710</v>
      </c>
      <c r="Q1831" t="s">
        <v>717</v>
      </c>
      <c r="R1831" t="s">
        <v>722</v>
      </c>
      <c r="S1831" t="s">
        <v>725</v>
      </c>
      <c r="T1831" t="s">
        <v>741</v>
      </c>
      <c r="U1831" t="s">
        <v>942</v>
      </c>
      <c r="V1831">
        <v>0.48</v>
      </c>
      <c r="W1831" t="s">
        <v>716</v>
      </c>
      <c r="X1831" t="s">
        <v>1070</v>
      </c>
      <c r="Y1831" t="s">
        <v>1689</v>
      </c>
      <c r="Z1831">
        <v>17201</v>
      </c>
    </row>
    <row r="1832" spans="1:26" x14ac:dyDescent="0.25">
      <c r="A1832">
        <v>21431</v>
      </c>
      <c r="B1832">
        <v>91245</v>
      </c>
      <c r="C1832" s="3">
        <v>44171</v>
      </c>
      <c r="D1832" s="3">
        <v>44174</v>
      </c>
      <c r="E1832" t="s">
        <v>979</v>
      </c>
      <c r="F1832">
        <v>7.0000000000000007E-2</v>
      </c>
      <c r="G1832">
        <v>0.83</v>
      </c>
      <c r="H1832">
        <v>41.07</v>
      </c>
      <c r="I1832">
        <v>41.07</v>
      </c>
      <c r="J1832" t="s">
        <v>4638</v>
      </c>
      <c r="K1832">
        <v>3.98</v>
      </c>
      <c r="L1832">
        <v>19</v>
      </c>
      <c r="M1832">
        <v>70.709999999999994</v>
      </c>
      <c r="N1832">
        <v>1341</v>
      </c>
      <c r="O1832" t="s">
        <v>3179</v>
      </c>
      <c r="P1832" t="s">
        <v>710</v>
      </c>
      <c r="Q1832" t="s">
        <v>717</v>
      </c>
      <c r="R1832" t="s">
        <v>721</v>
      </c>
      <c r="S1832" t="s">
        <v>724</v>
      </c>
      <c r="T1832" t="s">
        <v>738</v>
      </c>
      <c r="U1832" t="s">
        <v>421</v>
      </c>
      <c r="V1832">
        <v>0.51</v>
      </c>
      <c r="W1832" t="s">
        <v>716</v>
      </c>
      <c r="X1832" t="s">
        <v>1070</v>
      </c>
      <c r="Y1832" t="s">
        <v>1689</v>
      </c>
      <c r="Z1832">
        <v>17201</v>
      </c>
    </row>
    <row r="1833" spans="1:26" x14ac:dyDescent="0.25">
      <c r="A1833">
        <v>21475</v>
      </c>
      <c r="B1833">
        <v>86104</v>
      </c>
      <c r="C1833" s="3">
        <v>44171</v>
      </c>
      <c r="D1833" s="3">
        <v>44172</v>
      </c>
      <c r="E1833" t="s">
        <v>977</v>
      </c>
      <c r="F1833">
        <v>0</v>
      </c>
      <c r="G1833">
        <v>5.19</v>
      </c>
      <c r="H1833">
        <v>-14.074999999999999</v>
      </c>
      <c r="I1833" t="s">
        <v>4638</v>
      </c>
      <c r="J1833" t="s">
        <v>4638</v>
      </c>
      <c r="K1833">
        <v>6.48</v>
      </c>
      <c r="L1833">
        <v>12</v>
      </c>
      <c r="M1833">
        <v>84.04</v>
      </c>
      <c r="N1833">
        <v>3045</v>
      </c>
      <c r="O1833" t="s">
        <v>3771</v>
      </c>
      <c r="P1833" t="s">
        <v>710</v>
      </c>
      <c r="Q1833" t="s">
        <v>718</v>
      </c>
      <c r="R1833" t="s">
        <v>721</v>
      </c>
      <c r="S1833" t="s">
        <v>726</v>
      </c>
      <c r="T1833" t="s">
        <v>739</v>
      </c>
      <c r="U1833" t="s">
        <v>600</v>
      </c>
      <c r="V1833">
        <v>0.37</v>
      </c>
      <c r="W1833" t="s">
        <v>714</v>
      </c>
      <c r="X1833" t="s">
        <v>1046</v>
      </c>
      <c r="Y1833" t="s">
        <v>1721</v>
      </c>
      <c r="Z1833">
        <v>66048</v>
      </c>
    </row>
    <row r="1834" spans="1:26" x14ac:dyDescent="0.25">
      <c r="A1834">
        <v>23502</v>
      </c>
      <c r="B1834">
        <v>87862</v>
      </c>
      <c r="C1834" s="3">
        <v>44171</v>
      </c>
      <c r="D1834" s="3">
        <v>44171</v>
      </c>
      <c r="E1834" t="s">
        <v>978</v>
      </c>
      <c r="F1834">
        <v>7.0000000000000007E-2</v>
      </c>
      <c r="G1834">
        <v>5.74</v>
      </c>
      <c r="H1834">
        <v>-14.225</v>
      </c>
      <c r="I1834" t="s">
        <v>4638</v>
      </c>
      <c r="J1834" t="s">
        <v>4638</v>
      </c>
      <c r="K1834">
        <v>6.48</v>
      </c>
      <c r="L1834">
        <v>5</v>
      </c>
      <c r="M1834">
        <v>33.65</v>
      </c>
      <c r="N1834">
        <v>2108</v>
      </c>
      <c r="O1834" t="s">
        <v>2215</v>
      </c>
      <c r="P1834" t="s">
        <v>710</v>
      </c>
      <c r="Q1834" t="s">
        <v>720</v>
      </c>
      <c r="R1834" t="s">
        <v>721</v>
      </c>
      <c r="S1834" t="s">
        <v>726</v>
      </c>
      <c r="T1834" t="s">
        <v>739</v>
      </c>
      <c r="U1834" t="s">
        <v>277</v>
      </c>
      <c r="V1834">
        <v>0.37</v>
      </c>
      <c r="W1834" t="s">
        <v>714</v>
      </c>
      <c r="X1834" t="s">
        <v>1905</v>
      </c>
      <c r="Y1834" t="s">
        <v>1849</v>
      </c>
      <c r="Z1834">
        <v>63129</v>
      </c>
    </row>
    <row r="1835" spans="1:26" x14ac:dyDescent="0.25">
      <c r="A1835">
        <v>24455</v>
      </c>
      <c r="B1835">
        <v>85929</v>
      </c>
      <c r="C1835" s="3">
        <v>44171</v>
      </c>
      <c r="D1835" s="3">
        <v>44173</v>
      </c>
      <c r="E1835" t="s">
        <v>978</v>
      </c>
      <c r="F1835">
        <v>0</v>
      </c>
      <c r="G1835">
        <v>19.989999999999998</v>
      </c>
      <c r="H1835">
        <v>38.885999999999996</v>
      </c>
      <c r="I1835">
        <v>38.885999999999996</v>
      </c>
      <c r="J1835">
        <v>-55.832400000000007</v>
      </c>
      <c r="K1835">
        <v>49.99</v>
      </c>
      <c r="L1835">
        <v>16</v>
      </c>
      <c r="M1835">
        <v>832.97</v>
      </c>
      <c r="N1835">
        <v>2848</v>
      </c>
      <c r="O1835" t="s">
        <v>3562</v>
      </c>
      <c r="P1835" t="s">
        <v>710</v>
      </c>
      <c r="Q1835" t="s">
        <v>720</v>
      </c>
      <c r="R1835" t="s">
        <v>722</v>
      </c>
      <c r="S1835" t="s">
        <v>725</v>
      </c>
      <c r="T1835" t="s">
        <v>739</v>
      </c>
      <c r="U1835" t="s">
        <v>794</v>
      </c>
      <c r="V1835">
        <v>0.41</v>
      </c>
      <c r="W1835" t="s">
        <v>713</v>
      </c>
      <c r="X1835" t="s">
        <v>1026</v>
      </c>
      <c r="Y1835" t="s">
        <v>1055</v>
      </c>
      <c r="Z1835">
        <v>38401</v>
      </c>
    </row>
    <row r="1836" spans="1:26" x14ac:dyDescent="0.25">
      <c r="A1836">
        <v>24539</v>
      </c>
      <c r="B1836">
        <v>86575</v>
      </c>
      <c r="C1836" s="3">
        <v>44171</v>
      </c>
      <c r="D1836" s="3">
        <v>44174</v>
      </c>
      <c r="E1836" t="s">
        <v>978</v>
      </c>
      <c r="F1836">
        <v>0.01</v>
      </c>
      <c r="G1836">
        <v>9.5399999999999991</v>
      </c>
      <c r="H1836">
        <v>85.875</v>
      </c>
      <c r="I1836">
        <v>85.875</v>
      </c>
      <c r="J1836" t="s">
        <v>4638</v>
      </c>
      <c r="K1836">
        <v>18.97</v>
      </c>
      <c r="L1836">
        <v>11</v>
      </c>
      <c r="M1836">
        <v>227.67</v>
      </c>
      <c r="N1836">
        <v>1142</v>
      </c>
      <c r="O1836" t="s">
        <v>2361</v>
      </c>
      <c r="P1836" t="s">
        <v>710</v>
      </c>
      <c r="Q1836" t="s">
        <v>717</v>
      </c>
      <c r="R1836" t="s">
        <v>721</v>
      </c>
      <c r="S1836" t="s">
        <v>726</v>
      </c>
      <c r="T1836" t="s">
        <v>739</v>
      </c>
      <c r="U1836" t="s">
        <v>664</v>
      </c>
      <c r="V1836">
        <v>0.37</v>
      </c>
      <c r="W1836" t="s">
        <v>714</v>
      </c>
      <c r="X1836" t="s">
        <v>1014</v>
      </c>
      <c r="Y1836" t="s">
        <v>1857</v>
      </c>
      <c r="Z1836">
        <v>76706</v>
      </c>
    </row>
    <row r="1837" spans="1:26" x14ac:dyDescent="0.25">
      <c r="A1837">
        <v>8310</v>
      </c>
      <c r="B1837">
        <v>59365</v>
      </c>
      <c r="C1837" s="3">
        <v>44172</v>
      </c>
      <c r="D1837" s="3">
        <v>44174</v>
      </c>
      <c r="E1837" t="s">
        <v>978</v>
      </c>
      <c r="F1837">
        <v>0.05</v>
      </c>
      <c r="G1837">
        <v>14.7</v>
      </c>
      <c r="H1837">
        <v>-1220.9144999999999</v>
      </c>
      <c r="I1837" t="s">
        <v>4638</v>
      </c>
      <c r="J1837">
        <v>-96.16</v>
      </c>
      <c r="K1837">
        <v>535.64</v>
      </c>
      <c r="L1837">
        <v>2</v>
      </c>
      <c r="M1837">
        <v>1068.5999999999999</v>
      </c>
      <c r="N1837">
        <v>2920</v>
      </c>
      <c r="O1837" t="s">
        <v>2626</v>
      </c>
      <c r="P1837" t="s">
        <v>712</v>
      </c>
      <c r="Q1837" t="s">
        <v>717</v>
      </c>
      <c r="R1837" t="s">
        <v>722</v>
      </c>
      <c r="S1837" t="s">
        <v>736</v>
      </c>
      <c r="T1837" t="s">
        <v>740</v>
      </c>
      <c r="U1837" t="s">
        <v>254</v>
      </c>
      <c r="V1837">
        <v>0.59</v>
      </c>
      <c r="W1837" t="s">
        <v>714</v>
      </c>
      <c r="X1837" t="s">
        <v>1007</v>
      </c>
      <c r="Y1837" t="s">
        <v>990</v>
      </c>
      <c r="Z1837">
        <v>60603</v>
      </c>
    </row>
    <row r="1838" spans="1:26" x14ac:dyDescent="0.25">
      <c r="A1838">
        <v>19123</v>
      </c>
      <c r="B1838">
        <v>89657</v>
      </c>
      <c r="C1838" s="3">
        <v>44172</v>
      </c>
      <c r="D1838" s="3">
        <v>44174</v>
      </c>
      <c r="E1838" t="s">
        <v>978</v>
      </c>
      <c r="F1838">
        <v>0.04</v>
      </c>
      <c r="G1838">
        <v>14.7</v>
      </c>
      <c r="H1838">
        <v>-251.40390000000002</v>
      </c>
      <c r="I1838" t="s">
        <v>4638</v>
      </c>
      <c r="J1838">
        <v>-62.886600000000001</v>
      </c>
      <c r="K1838">
        <v>510.14</v>
      </c>
      <c r="L1838">
        <v>3</v>
      </c>
      <c r="M1838">
        <v>1527.97</v>
      </c>
      <c r="N1838">
        <v>2583</v>
      </c>
      <c r="O1838" t="s">
        <v>4120</v>
      </c>
      <c r="P1838" t="s">
        <v>712</v>
      </c>
      <c r="Q1838" t="s">
        <v>717</v>
      </c>
      <c r="R1838" t="s">
        <v>722</v>
      </c>
      <c r="S1838" t="s">
        <v>736</v>
      </c>
      <c r="T1838" t="s">
        <v>740</v>
      </c>
      <c r="U1838" t="s">
        <v>678</v>
      </c>
      <c r="V1838">
        <v>0.56000000000000005</v>
      </c>
      <c r="W1838" t="s">
        <v>714</v>
      </c>
      <c r="X1838" t="s">
        <v>1052</v>
      </c>
      <c r="Y1838" t="s">
        <v>1416</v>
      </c>
      <c r="Z1838">
        <v>49423</v>
      </c>
    </row>
    <row r="1839" spans="1:26" x14ac:dyDescent="0.25">
      <c r="A1839">
        <v>19124</v>
      </c>
      <c r="B1839">
        <v>89657</v>
      </c>
      <c r="C1839" s="3">
        <v>44172</v>
      </c>
      <c r="D1839" s="3">
        <v>44174</v>
      </c>
      <c r="E1839" t="s">
        <v>978</v>
      </c>
      <c r="F1839">
        <v>0</v>
      </c>
      <c r="G1839">
        <v>3.01</v>
      </c>
      <c r="H1839">
        <v>-2.3450000000000002</v>
      </c>
      <c r="I1839" t="s">
        <v>4638</v>
      </c>
      <c r="J1839" t="s">
        <v>4638</v>
      </c>
      <c r="K1839">
        <v>4.76</v>
      </c>
      <c r="L1839">
        <v>23</v>
      </c>
      <c r="M1839">
        <v>110.86</v>
      </c>
      <c r="N1839">
        <v>2583</v>
      </c>
      <c r="O1839" t="s">
        <v>2347</v>
      </c>
      <c r="P1839" t="s">
        <v>710</v>
      </c>
      <c r="Q1839" t="s">
        <v>717</v>
      </c>
      <c r="R1839" t="s">
        <v>721</v>
      </c>
      <c r="S1839" t="s">
        <v>726</v>
      </c>
      <c r="T1839" t="s">
        <v>738</v>
      </c>
      <c r="U1839" t="s">
        <v>949</v>
      </c>
      <c r="V1839">
        <v>0.36</v>
      </c>
      <c r="W1839" t="s">
        <v>714</v>
      </c>
      <c r="X1839" t="s">
        <v>1052</v>
      </c>
      <c r="Y1839" t="s">
        <v>1416</v>
      </c>
      <c r="Z1839">
        <v>49423</v>
      </c>
    </row>
    <row r="1840" spans="1:26" x14ac:dyDescent="0.25">
      <c r="A1840">
        <v>22984</v>
      </c>
      <c r="B1840">
        <v>89408</v>
      </c>
      <c r="C1840" s="3">
        <v>44172</v>
      </c>
      <c r="D1840" s="3">
        <v>44179</v>
      </c>
      <c r="E1840" t="s">
        <v>980</v>
      </c>
      <c r="F1840">
        <v>0.02</v>
      </c>
      <c r="G1840">
        <v>3.5</v>
      </c>
      <c r="H1840">
        <v>23.61599999999995</v>
      </c>
      <c r="I1840">
        <v>23.61599999999995</v>
      </c>
      <c r="J1840" t="s">
        <v>4638</v>
      </c>
      <c r="K1840">
        <v>70.97</v>
      </c>
      <c r="L1840">
        <v>21</v>
      </c>
      <c r="M1840">
        <v>1533.59</v>
      </c>
      <c r="N1840">
        <v>1384</v>
      </c>
      <c r="O1840" t="s">
        <v>3171</v>
      </c>
      <c r="P1840" t="s">
        <v>710</v>
      </c>
      <c r="Q1840" t="s">
        <v>719</v>
      </c>
      <c r="R1840" t="s">
        <v>721</v>
      </c>
      <c r="S1840" t="s">
        <v>729</v>
      </c>
      <c r="T1840" t="s">
        <v>739</v>
      </c>
      <c r="U1840" t="s">
        <v>288</v>
      </c>
      <c r="V1840">
        <v>0.59</v>
      </c>
      <c r="W1840" t="s">
        <v>713</v>
      </c>
      <c r="X1840" t="s">
        <v>1110</v>
      </c>
      <c r="Y1840" t="s">
        <v>991</v>
      </c>
      <c r="Z1840">
        <v>22304</v>
      </c>
    </row>
    <row r="1841" spans="1:26" x14ac:dyDescent="0.25">
      <c r="A1841">
        <v>23203</v>
      </c>
      <c r="B1841">
        <v>87178</v>
      </c>
      <c r="C1841" s="3">
        <v>44172</v>
      </c>
      <c r="D1841" s="3">
        <v>44174</v>
      </c>
      <c r="E1841" t="s">
        <v>978</v>
      </c>
      <c r="F1841">
        <v>0.04</v>
      </c>
      <c r="G1841">
        <v>3.14</v>
      </c>
      <c r="H1841">
        <v>22.817999999999998</v>
      </c>
      <c r="I1841">
        <v>22.817999999999998</v>
      </c>
      <c r="J1841" t="s">
        <v>4638</v>
      </c>
      <c r="K1841">
        <v>12.98</v>
      </c>
      <c r="L1841">
        <v>16</v>
      </c>
      <c r="M1841">
        <v>216.04</v>
      </c>
      <c r="N1841">
        <v>92</v>
      </c>
      <c r="O1841" t="s">
        <v>4550</v>
      </c>
      <c r="P1841" t="s">
        <v>711</v>
      </c>
      <c r="Q1841" t="s">
        <v>720</v>
      </c>
      <c r="R1841" t="s">
        <v>721</v>
      </c>
      <c r="S1841" t="s">
        <v>104</v>
      </c>
      <c r="T1841" t="s">
        <v>741</v>
      </c>
      <c r="U1841" t="s">
        <v>320</v>
      </c>
      <c r="V1841">
        <v>0.6</v>
      </c>
      <c r="W1841" t="s">
        <v>713</v>
      </c>
      <c r="X1841" t="s">
        <v>1127</v>
      </c>
      <c r="Y1841" t="s">
        <v>1827</v>
      </c>
      <c r="Z1841">
        <v>70056</v>
      </c>
    </row>
    <row r="1842" spans="1:26" x14ac:dyDescent="0.25">
      <c r="A1842">
        <v>23295</v>
      </c>
      <c r="B1842">
        <v>91389</v>
      </c>
      <c r="C1842" s="3">
        <v>44173</v>
      </c>
      <c r="D1842" s="3">
        <v>44176</v>
      </c>
      <c r="E1842" t="s">
        <v>981</v>
      </c>
      <c r="F1842">
        <v>0.05</v>
      </c>
      <c r="G1842">
        <v>19.989999999999998</v>
      </c>
      <c r="H1842">
        <v>1039.7540999999999</v>
      </c>
      <c r="I1842">
        <v>1039.7540999999999</v>
      </c>
      <c r="J1842" t="s">
        <v>4638</v>
      </c>
      <c r="K1842">
        <v>122.99</v>
      </c>
      <c r="L1842">
        <v>12</v>
      </c>
      <c r="M1842">
        <v>1506.89</v>
      </c>
      <c r="N1842">
        <v>3005</v>
      </c>
      <c r="O1842" t="s">
        <v>3833</v>
      </c>
      <c r="P1842" t="s">
        <v>711</v>
      </c>
      <c r="Q1842" t="s">
        <v>720</v>
      </c>
      <c r="R1842" t="s">
        <v>721</v>
      </c>
      <c r="S1842" t="s">
        <v>103</v>
      </c>
      <c r="T1842" t="s">
        <v>739</v>
      </c>
      <c r="U1842" t="s">
        <v>966</v>
      </c>
      <c r="V1842">
        <v>0.37</v>
      </c>
      <c r="W1842" t="s">
        <v>715</v>
      </c>
      <c r="X1842" t="s">
        <v>1060</v>
      </c>
      <c r="Y1842" t="s">
        <v>1752</v>
      </c>
      <c r="Z1842">
        <v>83814</v>
      </c>
    </row>
    <row r="1843" spans="1:26" x14ac:dyDescent="0.25">
      <c r="A1843">
        <v>24691</v>
      </c>
      <c r="B1843">
        <v>86795</v>
      </c>
      <c r="C1843" s="3">
        <v>44173</v>
      </c>
      <c r="D1843" s="3">
        <v>44174</v>
      </c>
      <c r="E1843" t="s">
        <v>979</v>
      </c>
      <c r="F1843">
        <v>0.09</v>
      </c>
      <c r="G1843">
        <v>19.989999999999998</v>
      </c>
      <c r="H1843">
        <v>1623.9494999999999</v>
      </c>
      <c r="I1843">
        <v>1623.9494999999999</v>
      </c>
      <c r="J1843" t="s">
        <v>4638</v>
      </c>
      <c r="K1843">
        <v>304.99</v>
      </c>
      <c r="L1843">
        <v>8</v>
      </c>
      <c r="M1843">
        <v>2353.5500000000002</v>
      </c>
      <c r="N1843">
        <v>3137</v>
      </c>
      <c r="O1843" t="s">
        <v>3667</v>
      </c>
      <c r="P1843" t="s">
        <v>710</v>
      </c>
      <c r="Q1843" t="s">
        <v>720</v>
      </c>
      <c r="R1843" t="s">
        <v>721</v>
      </c>
      <c r="S1843" t="s">
        <v>103</v>
      </c>
      <c r="T1843" t="s">
        <v>739</v>
      </c>
      <c r="U1843" t="s">
        <v>79</v>
      </c>
      <c r="V1843">
        <v>0.4</v>
      </c>
      <c r="W1843" t="s">
        <v>716</v>
      </c>
      <c r="X1843" t="s">
        <v>1044</v>
      </c>
      <c r="Y1843" t="s">
        <v>1804</v>
      </c>
      <c r="Z1843">
        <v>3246</v>
      </c>
    </row>
    <row r="1844" spans="1:26" x14ac:dyDescent="0.25">
      <c r="A1844">
        <v>19134</v>
      </c>
      <c r="B1844">
        <v>89658</v>
      </c>
      <c r="C1844" s="3">
        <v>44174</v>
      </c>
      <c r="D1844" s="3">
        <v>44176</v>
      </c>
      <c r="E1844" t="s">
        <v>981</v>
      </c>
      <c r="F1844">
        <v>0.04</v>
      </c>
      <c r="G1844">
        <v>0.5</v>
      </c>
      <c r="H1844">
        <v>67.606200000000001</v>
      </c>
      <c r="I1844">
        <v>67.606200000000001</v>
      </c>
      <c r="J1844" t="s">
        <v>4638</v>
      </c>
      <c r="K1844">
        <v>6.3</v>
      </c>
      <c r="L1844">
        <v>15</v>
      </c>
      <c r="M1844">
        <v>97.98</v>
      </c>
      <c r="N1844">
        <v>2584</v>
      </c>
      <c r="O1844" t="s">
        <v>4272</v>
      </c>
      <c r="P1844" t="s">
        <v>710</v>
      </c>
      <c r="Q1844" t="s">
        <v>717</v>
      </c>
      <c r="R1844" t="s">
        <v>721</v>
      </c>
      <c r="S1844" t="s">
        <v>735</v>
      </c>
      <c r="T1844" t="s">
        <v>739</v>
      </c>
      <c r="U1844" t="s">
        <v>524</v>
      </c>
      <c r="V1844">
        <v>0.39</v>
      </c>
      <c r="W1844" t="s">
        <v>714</v>
      </c>
      <c r="X1844" t="s">
        <v>1052</v>
      </c>
      <c r="Y1844" t="s">
        <v>1417</v>
      </c>
      <c r="Z1844">
        <v>48141</v>
      </c>
    </row>
    <row r="1845" spans="1:26" x14ac:dyDescent="0.25">
      <c r="A1845">
        <v>23887</v>
      </c>
      <c r="B1845">
        <v>91438</v>
      </c>
      <c r="C1845" s="3">
        <v>44174</v>
      </c>
      <c r="D1845" s="3">
        <v>44176</v>
      </c>
      <c r="E1845" t="s">
        <v>978</v>
      </c>
      <c r="F1845">
        <v>0.03</v>
      </c>
      <c r="G1845">
        <v>4.95</v>
      </c>
      <c r="H1845">
        <v>-47.995249999999999</v>
      </c>
      <c r="I1845" t="s">
        <v>4638</v>
      </c>
      <c r="J1845">
        <v>-189.75263999999999</v>
      </c>
      <c r="K1845">
        <v>4.9800000000000004</v>
      </c>
      <c r="L1845">
        <v>19</v>
      </c>
      <c r="M1845">
        <v>95</v>
      </c>
      <c r="N1845">
        <v>3361</v>
      </c>
      <c r="O1845" t="s">
        <v>3157</v>
      </c>
      <c r="P1845" t="s">
        <v>710</v>
      </c>
      <c r="Q1845" t="s">
        <v>717</v>
      </c>
      <c r="R1845" t="s">
        <v>721</v>
      </c>
      <c r="S1845" t="s">
        <v>103</v>
      </c>
      <c r="T1845" t="s">
        <v>739</v>
      </c>
      <c r="U1845" t="s">
        <v>359</v>
      </c>
      <c r="V1845">
        <v>0.37</v>
      </c>
      <c r="W1845" t="s">
        <v>714</v>
      </c>
      <c r="X1845" t="s">
        <v>1030</v>
      </c>
      <c r="Y1845" t="s">
        <v>1843</v>
      </c>
      <c r="Z1845">
        <v>53095</v>
      </c>
    </row>
    <row r="1846" spans="1:26" x14ac:dyDescent="0.25">
      <c r="A1846">
        <v>25111</v>
      </c>
      <c r="B1846">
        <v>90973</v>
      </c>
      <c r="C1846" s="3">
        <v>44174</v>
      </c>
      <c r="D1846" s="3">
        <v>44175</v>
      </c>
      <c r="E1846" t="s">
        <v>979</v>
      </c>
      <c r="F1846">
        <v>0.06</v>
      </c>
      <c r="G1846">
        <v>5.03</v>
      </c>
      <c r="H1846">
        <v>-29.172000000000001</v>
      </c>
      <c r="I1846" t="s">
        <v>4638</v>
      </c>
      <c r="J1846" t="s">
        <v>4638</v>
      </c>
      <c r="K1846">
        <v>7.99</v>
      </c>
      <c r="L1846">
        <v>4</v>
      </c>
      <c r="M1846">
        <v>28.46</v>
      </c>
      <c r="N1846">
        <v>326</v>
      </c>
      <c r="O1846" t="s">
        <v>3590</v>
      </c>
      <c r="P1846" t="s">
        <v>710</v>
      </c>
      <c r="Q1846" t="s">
        <v>719</v>
      </c>
      <c r="R1846" t="s">
        <v>722</v>
      </c>
      <c r="S1846" t="s">
        <v>102</v>
      </c>
      <c r="T1846" t="s">
        <v>743</v>
      </c>
      <c r="U1846" t="s">
        <v>791</v>
      </c>
      <c r="V1846">
        <v>0.6</v>
      </c>
      <c r="W1846" t="s">
        <v>714</v>
      </c>
      <c r="X1846" t="s">
        <v>1007</v>
      </c>
      <c r="Y1846" t="s">
        <v>1403</v>
      </c>
      <c r="Z1846">
        <v>60510</v>
      </c>
    </row>
    <row r="1847" spans="1:26" x14ac:dyDescent="0.25">
      <c r="A1847">
        <v>25179</v>
      </c>
      <c r="B1847">
        <v>91344</v>
      </c>
      <c r="C1847" s="3">
        <v>44174</v>
      </c>
      <c r="D1847" s="3">
        <v>44174</v>
      </c>
      <c r="E1847" t="s">
        <v>980</v>
      </c>
      <c r="F1847">
        <v>0.05</v>
      </c>
      <c r="G1847">
        <v>4</v>
      </c>
      <c r="H1847">
        <v>6.0926999999999998</v>
      </c>
      <c r="I1847">
        <v>6.0926999999999998</v>
      </c>
      <c r="J1847" t="s">
        <v>4638</v>
      </c>
      <c r="K1847">
        <v>7.59</v>
      </c>
      <c r="L1847">
        <v>1</v>
      </c>
      <c r="M1847">
        <v>8.83</v>
      </c>
      <c r="N1847">
        <v>1151</v>
      </c>
      <c r="O1847" t="s">
        <v>3548</v>
      </c>
      <c r="P1847" t="s">
        <v>710</v>
      </c>
      <c r="Q1847" t="s">
        <v>720</v>
      </c>
      <c r="R1847" t="s">
        <v>723</v>
      </c>
      <c r="S1847" t="s">
        <v>732</v>
      </c>
      <c r="T1847" t="s">
        <v>738</v>
      </c>
      <c r="U1847" t="s">
        <v>922</v>
      </c>
      <c r="V1847">
        <v>0.42</v>
      </c>
      <c r="W1847" t="s">
        <v>716</v>
      </c>
      <c r="X1847" t="s">
        <v>1902</v>
      </c>
      <c r="Y1847" t="s">
        <v>1893</v>
      </c>
      <c r="Z1847">
        <v>1075</v>
      </c>
    </row>
    <row r="1848" spans="1:26" x14ac:dyDescent="0.25">
      <c r="A1848">
        <v>26303</v>
      </c>
      <c r="B1848">
        <v>88048</v>
      </c>
      <c r="C1848" s="3">
        <v>44174</v>
      </c>
      <c r="D1848" s="3">
        <v>44176</v>
      </c>
      <c r="E1848" t="s">
        <v>978</v>
      </c>
      <c r="F1848">
        <v>0.05</v>
      </c>
      <c r="G1848">
        <v>56.14</v>
      </c>
      <c r="H1848">
        <v>-102.5121</v>
      </c>
      <c r="I1848" t="s">
        <v>4638</v>
      </c>
      <c r="J1848" t="s">
        <v>4638</v>
      </c>
      <c r="K1848">
        <v>119.99</v>
      </c>
      <c r="L1848">
        <v>6</v>
      </c>
      <c r="M1848">
        <v>730.37</v>
      </c>
      <c r="N1848">
        <v>218</v>
      </c>
      <c r="O1848" t="s">
        <v>3893</v>
      </c>
      <c r="P1848" t="s">
        <v>712</v>
      </c>
      <c r="Q1848" t="s">
        <v>719</v>
      </c>
      <c r="R1848" t="s">
        <v>722</v>
      </c>
      <c r="S1848" t="s">
        <v>736</v>
      </c>
      <c r="T1848" t="s">
        <v>742</v>
      </c>
      <c r="U1848" t="s">
        <v>634</v>
      </c>
      <c r="V1848">
        <v>0.39</v>
      </c>
      <c r="W1848" t="s">
        <v>715</v>
      </c>
      <c r="X1848" t="s">
        <v>1062</v>
      </c>
      <c r="Y1848" t="s">
        <v>1078</v>
      </c>
      <c r="Z1848">
        <v>84107</v>
      </c>
    </row>
    <row r="1849" spans="1:26" x14ac:dyDescent="0.25">
      <c r="A1849">
        <v>6807</v>
      </c>
      <c r="B1849">
        <v>48483</v>
      </c>
      <c r="C1849" s="3">
        <v>44175</v>
      </c>
      <c r="D1849" s="3">
        <v>44176</v>
      </c>
      <c r="E1849" t="s">
        <v>981</v>
      </c>
      <c r="F1849">
        <v>0</v>
      </c>
      <c r="G1849">
        <v>1</v>
      </c>
      <c r="H1849">
        <v>10.01</v>
      </c>
      <c r="I1849">
        <v>10.01</v>
      </c>
      <c r="J1849">
        <v>-11.376000000000001</v>
      </c>
      <c r="K1849">
        <v>2.21</v>
      </c>
      <c r="L1849">
        <v>33</v>
      </c>
      <c r="M1849">
        <v>87.18</v>
      </c>
      <c r="N1849">
        <v>3079</v>
      </c>
      <c r="O1849" t="s">
        <v>2929</v>
      </c>
      <c r="P1849" t="s">
        <v>711</v>
      </c>
      <c r="Q1849" t="s">
        <v>718</v>
      </c>
      <c r="R1849" t="s">
        <v>721</v>
      </c>
      <c r="S1849" t="s">
        <v>724</v>
      </c>
      <c r="T1849" t="s">
        <v>738</v>
      </c>
      <c r="U1849" t="s">
        <v>46</v>
      </c>
      <c r="V1849">
        <v>0.38</v>
      </c>
      <c r="W1849" t="s">
        <v>716</v>
      </c>
      <c r="X1849" t="s">
        <v>1070</v>
      </c>
      <c r="Y1849" t="s">
        <v>995</v>
      </c>
      <c r="Z1849">
        <v>19112</v>
      </c>
    </row>
    <row r="1850" spans="1:26" x14ac:dyDescent="0.25">
      <c r="A1850">
        <v>18801</v>
      </c>
      <c r="B1850">
        <v>86268</v>
      </c>
      <c r="C1850" s="3">
        <v>44175</v>
      </c>
      <c r="D1850" s="3">
        <v>44176</v>
      </c>
      <c r="E1850" t="s">
        <v>978</v>
      </c>
      <c r="F1850">
        <v>0.1</v>
      </c>
      <c r="G1850">
        <v>35.67</v>
      </c>
      <c r="H1850">
        <v>-53.744999999999997</v>
      </c>
      <c r="I1850" t="s">
        <v>4638</v>
      </c>
      <c r="J1850" t="s">
        <v>4638</v>
      </c>
      <c r="K1850">
        <v>280.98</v>
      </c>
      <c r="L1850">
        <v>5</v>
      </c>
      <c r="M1850">
        <v>1332.82</v>
      </c>
      <c r="N1850">
        <v>254</v>
      </c>
      <c r="O1850" t="s">
        <v>3497</v>
      </c>
      <c r="P1850" t="s">
        <v>712</v>
      </c>
      <c r="Q1850" t="s">
        <v>717</v>
      </c>
      <c r="R1850" t="s">
        <v>723</v>
      </c>
      <c r="S1850" t="s">
        <v>731</v>
      </c>
      <c r="T1850" t="s">
        <v>742</v>
      </c>
      <c r="U1850" t="s">
        <v>383</v>
      </c>
      <c r="V1850">
        <v>0.66</v>
      </c>
      <c r="W1850" t="s">
        <v>715</v>
      </c>
      <c r="X1850" t="s">
        <v>1072</v>
      </c>
      <c r="Y1850" t="s">
        <v>1071</v>
      </c>
      <c r="Z1850">
        <v>80126</v>
      </c>
    </row>
    <row r="1851" spans="1:26" x14ac:dyDescent="0.25">
      <c r="A1851">
        <v>25949</v>
      </c>
      <c r="B1851">
        <v>86310</v>
      </c>
      <c r="C1851" s="3">
        <v>44175</v>
      </c>
      <c r="D1851" s="3">
        <v>44175</v>
      </c>
      <c r="E1851" t="s">
        <v>979</v>
      </c>
      <c r="F1851">
        <v>0.1</v>
      </c>
      <c r="G1851">
        <v>5.9</v>
      </c>
      <c r="H1851">
        <v>-51.634999999999998</v>
      </c>
      <c r="I1851" t="s">
        <v>4638</v>
      </c>
      <c r="J1851" t="s">
        <v>4638</v>
      </c>
      <c r="K1851">
        <v>6.48</v>
      </c>
      <c r="L1851">
        <v>19</v>
      </c>
      <c r="M1851">
        <v>116.8</v>
      </c>
      <c r="N1851">
        <v>597</v>
      </c>
      <c r="O1851" t="s">
        <v>3772</v>
      </c>
      <c r="P1851" t="s">
        <v>710</v>
      </c>
      <c r="Q1851" t="s">
        <v>718</v>
      </c>
      <c r="R1851" t="s">
        <v>721</v>
      </c>
      <c r="S1851" t="s">
        <v>726</v>
      </c>
      <c r="T1851" t="s">
        <v>739</v>
      </c>
      <c r="U1851" t="s">
        <v>970</v>
      </c>
      <c r="V1851">
        <v>0.37</v>
      </c>
      <c r="W1851" t="s">
        <v>714</v>
      </c>
      <c r="X1851" t="s">
        <v>1085</v>
      </c>
      <c r="Y1851" t="s">
        <v>1324</v>
      </c>
      <c r="Z1851">
        <v>47201</v>
      </c>
    </row>
    <row r="1852" spans="1:26" x14ac:dyDescent="0.25">
      <c r="A1852">
        <v>5511</v>
      </c>
      <c r="B1852">
        <v>39076</v>
      </c>
      <c r="C1852" s="3">
        <v>44176</v>
      </c>
      <c r="D1852" s="3">
        <v>44177</v>
      </c>
      <c r="E1852" t="s">
        <v>981</v>
      </c>
      <c r="F1852">
        <v>0.02</v>
      </c>
      <c r="G1852">
        <v>6.26</v>
      </c>
      <c r="H1852">
        <v>-131.16</v>
      </c>
      <c r="I1852" t="s">
        <v>4638</v>
      </c>
      <c r="J1852">
        <v>-807.59</v>
      </c>
      <c r="K1852">
        <v>5.28</v>
      </c>
      <c r="L1852">
        <v>76</v>
      </c>
      <c r="M1852">
        <v>412.72</v>
      </c>
      <c r="N1852">
        <v>3251</v>
      </c>
      <c r="O1852" t="s">
        <v>4355</v>
      </c>
      <c r="P1852" t="s">
        <v>710</v>
      </c>
      <c r="Q1852" t="s">
        <v>720</v>
      </c>
      <c r="R1852" t="s">
        <v>721</v>
      </c>
      <c r="S1852" t="s">
        <v>726</v>
      </c>
      <c r="T1852" t="s">
        <v>739</v>
      </c>
      <c r="U1852" t="s">
        <v>760</v>
      </c>
      <c r="V1852">
        <v>0.4</v>
      </c>
      <c r="W1852" t="s">
        <v>716</v>
      </c>
      <c r="X1852" t="s">
        <v>1018</v>
      </c>
      <c r="Y1852" t="s">
        <v>1004</v>
      </c>
      <c r="Z1852">
        <v>10112</v>
      </c>
    </row>
    <row r="1853" spans="1:26" x14ac:dyDescent="0.25">
      <c r="A1853">
        <v>18419</v>
      </c>
      <c r="B1853">
        <v>87885</v>
      </c>
      <c r="C1853" s="3">
        <v>44176</v>
      </c>
      <c r="D1853" s="3">
        <v>44178</v>
      </c>
      <c r="E1853" t="s">
        <v>978</v>
      </c>
      <c r="F1853">
        <v>0.05</v>
      </c>
      <c r="G1853">
        <v>3.73</v>
      </c>
      <c r="H1853">
        <v>1166.6280000000002</v>
      </c>
      <c r="I1853">
        <v>1166.6280000000002</v>
      </c>
      <c r="J1853">
        <v>-111.08499999999999</v>
      </c>
      <c r="K1853">
        <v>15.68</v>
      </c>
      <c r="L1853">
        <v>17</v>
      </c>
      <c r="M1853">
        <v>260.01</v>
      </c>
      <c r="N1853">
        <v>2840</v>
      </c>
      <c r="O1853" t="s">
        <v>3120</v>
      </c>
      <c r="P1853" t="s">
        <v>710</v>
      </c>
      <c r="Q1853" t="s">
        <v>720</v>
      </c>
      <c r="R1853" t="s">
        <v>723</v>
      </c>
      <c r="S1853" t="s">
        <v>732</v>
      </c>
      <c r="T1853" t="s">
        <v>741</v>
      </c>
      <c r="U1853" t="s">
        <v>939</v>
      </c>
      <c r="V1853">
        <v>0.46</v>
      </c>
      <c r="W1853" t="s">
        <v>713</v>
      </c>
      <c r="X1853" t="s">
        <v>1033</v>
      </c>
      <c r="Y1853" t="s">
        <v>1222</v>
      </c>
      <c r="Z1853">
        <v>33161</v>
      </c>
    </row>
    <row r="1854" spans="1:26" x14ac:dyDescent="0.25">
      <c r="A1854">
        <v>18420</v>
      </c>
      <c r="B1854">
        <v>87885</v>
      </c>
      <c r="C1854" s="3">
        <v>44176</v>
      </c>
      <c r="D1854" s="3">
        <v>44177</v>
      </c>
      <c r="E1854" t="s">
        <v>978</v>
      </c>
      <c r="F1854">
        <v>0</v>
      </c>
      <c r="G1854">
        <v>8.99</v>
      </c>
      <c r="H1854">
        <v>-40.604199999999999</v>
      </c>
      <c r="I1854" t="s">
        <v>4638</v>
      </c>
      <c r="J1854" t="s">
        <v>4638</v>
      </c>
      <c r="K1854">
        <v>14.98</v>
      </c>
      <c r="L1854">
        <v>18</v>
      </c>
      <c r="M1854">
        <v>273.79000000000002</v>
      </c>
      <c r="N1854">
        <v>2840</v>
      </c>
      <c r="O1854" t="s">
        <v>3120</v>
      </c>
      <c r="P1854" t="s">
        <v>710</v>
      </c>
      <c r="Q1854" t="s">
        <v>720</v>
      </c>
      <c r="R1854" t="s">
        <v>723</v>
      </c>
      <c r="S1854" t="s">
        <v>732</v>
      </c>
      <c r="T1854" t="s">
        <v>741</v>
      </c>
      <c r="U1854" t="s">
        <v>471</v>
      </c>
      <c r="V1854">
        <v>0.39</v>
      </c>
      <c r="W1854" t="s">
        <v>713</v>
      </c>
      <c r="X1854" t="s">
        <v>1033</v>
      </c>
      <c r="Y1854" t="s">
        <v>1222</v>
      </c>
      <c r="Z1854">
        <v>33161</v>
      </c>
    </row>
    <row r="1855" spans="1:26" x14ac:dyDescent="0.25">
      <c r="A1855">
        <v>18421</v>
      </c>
      <c r="B1855">
        <v>87885</v>
      </c>
      <c r="C1855" s="3">
        <v>44176</v>
      </c>
      <c r="D1855" s="3">
        <v>44177</v>
      </c>
      <c r="E1855" t="s">
        <v>978</v>
      </c>
      <c r="F1855">
        <v>0.02</v>
      </c>
      <c r="G1855">
        <v>13.26</v>
      </c>
      <c r="H1855">
        <v>-294.084</v>
      </c>
      <c r="I1855" t="s">
        <v>4638</v>
      </c>
      <c r="J1855">
        <v>-484.52418300000005</v>
      </c>
      <c r="K1855">
        <v>38.76</v>
      </c>
      <c r="L1855">
        <v>1</v>
      </c>
      <c r="M1855">
        <v>44.62</v>
      </c>
      <c r="N1855">
        <v>2840</v>
      </c>
      <c r="O1855" t="s">
        <v>3120</v>
      </c>
      <c r="P1855" t="s">
        <v>710</v>
      </c>
      <c r="Q1855" t="s">
        <v>720</v>
      </c>
      <c r="R1855" t="s">
        <v>721</v>
      </c>
      <c r="S1855" t="s">
        <v>726</v>
      </c>
      <c r="T1855" t="s">
        <v>739</v>
      </c>
      <c r="U1855" t="s">
        <v>367</v>
      </c>
      <c r="V1855">
        <v>0.36</v>
      </c>
      <c r="W1855" t="s">
        <v>713</v>
      </c>
      <c r="X1855" t="s">
        <v>1033</v>
      </c>
      <c r="Y1855" t="s">
        <v>1222</v>
      </c>
      <c r="Z1855">
        <v>33161</v>
      </c>
    </row>
    <row r="1856" spans="1:26" x14ac:dyDescent="0.25">
      <c r="A1856">
        <v>19031</v>
      </c>
      <c r="B1856">
        <v>87917</v>
      </c>
      <c r="C1856" s="3">
        <v>44176</v>
      </c>
      <c r="D1856" s="3">
        <v>44177</v>
      </c>
      <c r="E1856" t="s">
        <v>978</v>
      </c>
      <c r="F1856">
        <v>0.05</v>
      </c>
      <c r="G1856">
        <v>3.73</v>
      </c>
      <c r="H1856">
        <v>3.54</v>
      </c>
      <c r="I1856">
        <v>3.54</v>
      </c>
      <c r="J1856" t="s">
        <v>4638</v>
      </c>
      <c r="K1856">
        <v>15.68</v>
      </c>
      <c r="L1856">
        <v>17</v>
      </c>
      <c r="M1856">
        <v>257.48</v>
      </c>
      <c r="N1856">
        <v>2543</v>
      </c>
      <c r="O1856" t="s">
        <v>3617</v>
      </c>
      <c r="P1856" t="s">
        <v>710</v>
      </c>
      <c r="Q1856" t="s">
        <v>718</v>
      </c>
      <c r="R1856" t="s">
        <v>723</v>
      </c>
      <c r="S1856" t="s">
        <v>732</v>
      </c>
      <c r="T1856" t="s">
        <v>741</v>
      </c>
      <c r="U1856" t="s">
        <v>939</v>
      </c>
      <c r="V1856">
        <v>0.46</v>
      </c>
      <c r="W1856" t="s">
        <v>713</v>
      </c>
      <c r="X1856" t="s">
        <v>1110</v>
      </c>
      <c r="Y1856" t="s">
        <v>1198</v>
      </c>
      <c r="Z1856">
        <v>23223</v>
      </c>
    </row>
    <row r="1857" spans="1:26" x14ac:dyDescent="0.25">
      <c r="A1857">
        <v>19032</v>
      </c>
      <c r="B1857">
        <v>87917</v>
      </c>
      <c r="C1857" s="3">
        <v>44176</v>
      </c>
      <c r="D1857" s="3">
        <v>44177</v>
      </c>
      <c r="E1857" t="s">
        <v>978</v>
      </c>
      <c r="F1857">
        <v>0.02</v>
      </c>
      <c r="G1857">
        <v>4.2</v>
      </c>
      <c r="H1857">
        <v>40.283999999999999</v>
      </c>
      <c r="I1857">
        <v>40.283999999999999</v>
      </c>
      <c r="J1857">
        <v>-757.86480000000006</v>
      </c>
      <c r="K1857">
        <v>195.99</v>
      </c>
      <c r="L1857">
        <v>19</v>
      </c>
      <c r="M1857">
        <v>3194.99</v>
      </c>
      <c r="N1857">
        <v>2543</v>
      </c>
      <c r="O1857" t="s">
        <v>4241</v>
      </c>
      <c r="P1857" t="s">
        <v>710</v>
      </c>
      <c r="Q1857" t="s">
        <v>718</v>
      </c>
      <c r="R1857" t="s">
        <v>722</v>
      </c>
      <c r="S1857" t="s">
        <v>102</v>
      </c>
      <c r="T1857" t="s">
        <v>739</v>
      </c>
      <c r="U1857" t="s">
        <v>388</v>
      </c>
      <c r="V1857">
        <v>0.56000000000000005</v>
      </c>
      <c r="W1857" t="s">
        <v>713</v>
      </c>
      <c r="X1857" t="s">
        <v>1110</v>
      </c>
      <c r="Y1857" t="s">
        <v>1198</v>
      </c>
      <c r="Z1857">
        <v>23223</v>
      </c>
    </row>
    <row r="1858" spans="1:26" x14ac:dyDescent="0.25">
      <c r="A1858">
        <v>23511</v>
      </c>
      <c r="B1858">
        <v>87299</v>
      </c>
      <c r="C1858" s="3">
        <v>44176</v>
      </c>
      <c r="D1858" s="3">
        <v>44177</v>
      </c>
      <c r="E1858" t="s">
        <v>981</v>
      </c>
      <c r="F1858">
        <v>0.02</v>
      </c>
      <c r="G1858">
        <v>6.26</v>
      </c>
      <c r="H1858">
        <v>-65.58</v>
      </c>
      <c r="I1858" t="s">
        <v>4638</v>
      </c>
      <c r="J1858" t="s">
        <v>4638</v>
      </c>
      <c r="K1858">
        <v>5.28</v>
      </c>
      <c r="L1858">
        <v>19</v>
      </c>
      <c r="M1858">
        <v>103.18</v>
      </c>
      <c r="N1858">
        <v>3252</v>
      </c>
      <c r="O1858" t="s">
        <v>4064</v>
      </c>
      <c r="P1858" t="s">
        <v>710</v>
      </c>
      <c r="Q1858" t="s">
        <v>720</v>
      </c>
      <c r="R1858" t="s">
        <v>721</v>
      </c>
      <c r="S1858" t="s">
        <v>726</v>
      </c>
      <c r="T1858" t="s">
        <v>739</v>
      </c>
      <c r="U1858" t="s">
        <v>760</v>
      </c>
      <c r="V1858">
        <v>0.4</v>
      </c>
      <c r="W1858" t="s">
        <v>716</v>
      </c>
      <c r="X1858" t="s">
        <v>1018</v>
      </c>
      <c r="Y1858" t="s">
        <v>1654</v>
      </c>
      <c r="Z1858">
        <v>12306</v>
      </c>
    </row>
    <row r="1859" spans="1:26" x14ac:dyDescent="0.25">
      <c r="A1859">
        <v>24908</v>
      </c>
      <c r="B1859">
        <v>89415</v>
      </c>
      <c r="C1859" s="3">
        <v>44176</v>
      </c>
      <c r="D1859" s="3">
        <v>44177</v>
      </c>
      <c r="E1859" t="s">
        <v>977</v>
      </c>
      <c r="F1859">
        <v>0.01</v>
      </c>
      <c r="G1859">
        <v>6.47</v>
      </c>
      <c r="H1859">
        <v>47.61</v>
      </c>
      <c r="I1859">
        <v>47.61</v>
      </c>
      <c r="J1859" t="s">
        <v>4638</v>
      </c>
      <c r="K1859">
        <v>12.28</v>
      </c>
      <c r="L1859">
        <v>12</v>
      </c>
      <c r="M1859">
        <v>160.66</v>
      </c>
      <c r="N1859">
        <v>3008</v>
      </c>
      <c r="O1859" t="s">
        <v>3328</v>
      </c>
      <c r="P1859" t="s">
        <v>710</v>
      </c>
      <c r="Q1859" t="s">
        <v>717</v>
      </c>
      <c r="R1859" t="s">
        <v>721</v>
      </c>
      <c r="S1859" t="s">
        <v>726</v>
      </c>
      <c r="T1859" t="s">
        <v>739</v>
      </c>
      <c r="U1859" t="s">
        <v>183</v>
      </c>
      <c r="V1859">
        <v>0.38</v>
      </c>
      <c r="W1859" t="s">
        <v>714</v>
      </c>
      <c r="X1859" t="s">
        <v>1038</v>
      </c>
      <c r="Y1859" t="s">
        <v>1388</v>
      </c>
      <c r="Z1859">
        <v>55343</v>
      </c>
    </row>
    <row r="1860" spans="1:26" x14ac:dyDescent="0.25">
      <c r="A1860">
        <v>1692</v>
      </c>
      <c r="B1860">
        <v>12224</v>
      </c>
      <c r="C1860" s="3">
        <v>44177</v>
      </c>
      <c r="D1860" s="3">
        <v>44179</v>
      </c>
      <c r="E1860" t="s">
        <v>977</v>
      </c>
      <c r="F1860">
        <v>0.04</v>
      </c>
      <c r="G1860">
        <v>51.94</v>
      </c>
      <c r="H1860">
        <v>-247.55157000000003</v>
      </c>
      <c r="I1860" t="s">
        <v>4638</v>
      </c>
      <c r="J1860" t="s">
        <v>4638</v>
      </c>
      <c r="K1860">
        <v>124.49</v>
      </c>
      <c r="L1860">
        <v>4</v>
      </c>
      <c r="M1860">
        <v>605.82000000000005</v>
      </c>
      <c r="N1860">
        <v>1745</v>
      </c>
      <c r="O1860" t="s">
        <v>2092</v>
      </c>
      <c r="P1860" t="s">
        <v>712</v>
      </c>
      <c r="Q1860" t="s">
        <v>719</v>
      </c>
      <c r="R1860" t="s">
        <v>723</v>
      </c>
      <c r="S1860" t="s">
        <v>731</v>
      </c>
      <c r="T1860" t="s">
        <v>742</v>
      </c>
      <c r="U1860" t="s">
        <v>27</v>
      </c>
      <c r="V1860">
        <v>0.63</v>
      </c>
      <c r="W1860" t="s">
        <v>713</v>
      </c>
      <c r="X1860" t="s">
        <v>1039</v>
      </c>
      <c r="Y1860" t="s">
        <v>987</v>
      </c>
      <c r="Z1860">
        <v>30305</v>
      </c>
    </row>
    <row r="1861" spans="1:26" x14ac:dyDescent="0.25">
      <c r="A1861">
        <v>1693</v>
      </c>
      <c r="B1861">
        <v>12224</v>
      </c>
      <c r="C1861" s="3">
        <v>44177</v>
      </c>
      <c r="D1861" s="3">
        <v>44177</v>
      </c>
      <c r="E1861" t="s">
        <v>977</v>
      </c>
      <c r="F1861">
        <v>0.1</v>
      </c>
      <c r="G1861">
        <v>5</v>
      </c>
      <c r="H1861">
        <v>-277.20924000000002</v>
      </c>
      <c r="I1861" t="s">
        <v>4638</v>
      </c>
      <c r="J1861" t="s">
        <v>4638</v>
      </c>
      <c r="K1861">
        <v>35.99</v>
      </c>
      <c r="L1861">
        <v>54</v>
      </c>
      <c r="M1861">
        <v>1569</v>
      </c>
      <c r="N1861">
        <v>1745</v>
      </c>
      <c r="O1861" t="s">
        <v>3787</v>
      </c>
      <c r="P1861" t="s">
        <v>710</v>
      </c>
      <c r="Q1861" t="s">
        <v>719</v>
      </c>
      <c r="R1861" t="s">
        <v>722</v>
      </c>
      <c r="S1861" t="s">
        <v>102</v>
      </c>
      <c r="T1861" t="s">
        <v>738</v>
      </c>
      <c r="U1861" t="s">
        <v>231</v>
      </c>
      <c r="V1861">
        <v>0.82</v>
      </c>
      <c r="W1861" t="s">
        <v>713</v>
      </c>
      <c r="X1861" t="s">
        <v>1039</v>
      </c>
      <c r="Y1861" t="s">
        <v>987</v>
      </c>
      <c r="Z1861">
        <v>30305</v>
      </c>
    </row>
    <row r="1862" spans="1:26" x14ac:dyDescent="0.25">
      <c r="A1862">
        <v>19692</v>
      </c>
      <c r="B1862">
        <v>87245</v>
      </c>
      <c r="C1862" s="3">
        <v>44177</v>
      </c>
      <c r="D1862" s="3">
        <v>44179</v>
      </c>
      <c r="E1862" t="s">
        <v>977</v>
      </c>
      <c r="F1862">
        <v>0.04</v>
      </c>
      <c r="G1862">
        <v>51.94</v>
      </c>
      <c r="H1862">
        <v>-93.06450000000001</v>
      </c>
      <c r="I1862" t="s">
        <v>4638</v>
      </c>
      <c r="J1862">
        <v>-8.8800000000000008</v>
      </c>
      <c r="K1862">
        <v>124.49</v>
      </c>
      <c r="L1862">
        <v>1</v>
      </c>
      <c r="M1862">
        <v>151.46</v>
      </c>
      <c r="N1862">
        <v>1748</v>
      </c>
      <c r="O1862" t="s">
        <v>3844</v>
      </c>
      <c r="P1862" t="s">
        <v>712</v>
      </c>
      <c r="Q1862" t="s">
        <v>719</v>
      </c>
      <c r="R1862" t="s">
        <v>723</v>
      </c>
      <c r="S1862" t="s">
        <v>731</v>
      </c>
      <c r="T1862" t="s">
        <v>742</v>
      </c>
      <c r="U1862" t="s">
        <v>27</v>
      </c>
      <c r="V1862">
        <v>0.63</v>
      </c>
      <c r="W1862" t="s">
        <v>714</v>
      </c>
      <c r="X1862" t="s">
        <v>1024</v>
      </c>
      <c r="Y1862" t="s">
        <v>1338</v>
      </c>
      <c r="Z1862">
        <v>73703</v>
      </c>
    </row>
    <row r="1863" spans="1:26" x14ac:dyDescent="0.25">
      <c r="A1863">
        <v>20919</v>
      </c>
      <c r="B1863">
        <v>90339</v>
      </c>
      <c r="C1863" s="3">
        <v>44177</v>
      </c>
      <c r="D1863" s="3">
        <v>44179</v>
      </c>
      <c r="E1863" t="s">
        <v>977</v>
      </c>
      <c r="F1863">
        <v>0.1</v>
      </c>
      <c r="G1863">
        <v>6.28</v>
      </c>
      <c r="H1863">
        <v>-27.283750000000001</v>
      </c>
      <c r="I1863" t="s">
        <v>4638</v>
      </c>
      <c r="J1863">
        <v>-2024.5119999999999</v>
      </c>
      <c r="K1863">
        <v>8.8800000000000008</v>
      </c>
      <c r="L1863">
        <v>15</v>
      </c>
      <c r="M1863">
        <v>126.9</v>
      </c>
      <c r="N1863">
        <v>387</v>
      </c>
      <c r="O1863" t="s">
        <v>3677</v>
      </c>
      <c r="P1863" t="s">
        <v>711</v>
      </c>
      <c r="Q1863" t="s">
        <v>720</v>
      </c>
      <c r="R1863" t="s">
        <v>721</v>
      </c>
      <c r="S1863" t="s">
        <v>103</v>
      </c>
      <c r="T1863" t="s">
        <v>739</v>
      </c>
      <c r="U1863" t="s">
        <v>434</v>
      </c>
      <c r="V1863">
        <v>0.35</v>
      </c>
      <c r="W1863" t="s">
        <v>714</v>
      </c>
      <c r="X1863" t="s">
        <v>1129</v>
      </c>
      <c r="Y1863" t="s">
        <v>1592</v>
      </c>
      <c r="Z1863">
        <v>68801</v>
      </c>
    </row>
    <row r="1864" spans="1:26" x14ac:dyDescent="0.25">
      <c r="A1864">
        <v>21937</v>
      </c>
      <c r="B1864">
        <v>87965</v>
      </c>
      <c r="C1864" s="3">
        <v>44177</v>
      </c>
      <c r="D1864" s="3">
        <v>44178</v>
      </c>
      <c r="E1864" t="s">
        <v>977</v>
      </c>
      <c r="F1864">
        <v>0.06</v>
      </c>
      <c r="G1864">
        <v>6.93</v>
      </c>
      <c r="H1864">
        <v>7.6244999999999994</v>
      </c>
      <c r="I1864">
        <v>7.6244999999999994</v>
      </c>
      <c r="J1864" t="s">
        <v>4638</v>
      </c>
      <c r="K1864">
        <v>6.68</v>
      </c>
      <c r="L1864">
        <v>14</v>
      </c>
      <c r="M1864">
        <v>91.92</v>
      </c>
      <c r="N1864">
        <v>2257</v>
      </c>
      <c r="O1864" t="s">
        <v>4562</v>
      </c>
      <c r="P1864" t="s">
        <v>710</v>
      </c>
      <c r="Q1864" t="s">
        <v>720</v>
      </c>
      <c r="R1864" t="s">
        <v>721</v>
      </c>
      <c r="S1864" t="s">
        <v>726</v>
      </c>
      <c r="T1864" t="s">
        <v>739</v>
      </c>
      <c r="U1864" t="s">
        <v>139</v>
      </c>
      <c r="V1864">
        <v>0.37</v>
      </c>
      <c r="W1864" t="s">
        <v>713</v>
      </c>
      <c r="X1864" t="s">
        <v>1010</v>
      </c>
      <c r="Y1864" t="s">
        <v>1754</v>
      </c>
      <c r="Z1864">
        <v>27604</v>
      </c>
    </row>
    <row r="1865" spans="1:26" x14ac:dyDescent="0.25">
      <c r="A1865">
        <v>22970</v>
      </c>
      <c r="B1865">
        <v>88219</v>
      </c>
      <c r="C1865" s="3">
        <v>44177</v>
      </c>
      <c r="D1865" s="3">
        <v>44179</v>
      </c>
      <c r="E1865" t="s">
        <v>981</v>
      </c>
      <c r="F1865">
        <v>0.04</v>
      </c>
      <c r="G1865">
        <v>5.68</v>
      </c>
      <c r="H1865">
        <v>-27.375</v>
      </c>
      <c r="I1865" t="s">
        <v>4638</v>
      </c>
      <c r="J1865" t="s">
        <v>4638</v>
      </c>
      <c r="K1865">
        <v>4.28</v>
      </c>
      <c r="L1865">
        <v>7</v>
      </c>
      <c r="M1865">
        <v>31.54</v>
      </c>
      <c r="N1865">
        <v>2046</v>
      </c>
      <c r="O1865" t="s">
        <v>4511</v>
      </c>
      <c r="P1865" t="s">
        <v>710</v>
      </c>
      <c r="Q1865" t="s">
        <v>720</v>
      </c>
      <c r="R1865" t="s">
        <v>721</v>
      </c>
      <c r="S1865" t="s">
        <v>726</v>
      </c>
      <c r="T1865" t="s">
        <v>739</v>
      </c>
      <c r="U1865" t="s">
        <v>848</v>
      </c>
      <c r="V1865">
        <v>0.4</v>
      </c>
      <c r="W1865" t="s">
        <v>714</v>
      </c>
      <c r="X1865" t="s">
        <v>1046</v>
      </c>
      <c r="Y1865" t="s">
        <v>1813</v>
      </c>
      <c r="Z1865">
        <v>67901</v>
      </c>
    </row>
    <row r="1866" spans="1:26" x14ac:dyDescent="0.25">
      <c r="A1866">
        <v>22971</v>
      </c>
      <c r="B1866">
        <v>88219</v>
      </c>
      <c r="C1866" s="3">
        <v>44177</v>
      </c>
      <c r="D1866" s="3">
        <v>44179</v>
      </c>
      <c r="E1866" t="s">
        <v>981</v>
      </c>
      <c r="F1866">
        <v>0.06</v>
      </c>
      <c r="G1866">
        <v>85.63</v>
      </c>
      <c r="H1866">
        <v>-435.75749999999999</v>
      </c>
      <c r="I1866" t="s">
        <v>4638</v>
      </c>
      <c r="J1866">
        <v>-94.59</v>
      </c>
      <c r="K1866">
        <v>376.13</v>
      </c>
      <c r="L1866">
        <v>13</v>
      </c>
      <c r="M1866">
        <v>4634.6899999999996</v>
      </c>
      <c r="N1866">
        <v>2046</v>
      </c>
      <c r="O1866" t="s">
        <v>3169</v>
      </c>
      <c r="P1866" t="s">
        <v>712</v>
      </c>
      <c r="Q1866" t="s">
        <v>720</v>
      </c>
      <c r="R1866" t="s">
        <v>723</v>
      </c>
      <c r="S1866" t="s">
        <v>731</v>
      </c>
      <c r="T1866" t="s">
        <v>742</v>
      </c>
      <c r="U1866" t="s">
        <v>379</v>
      </c>
      <c r="V1866">
        <v>0.74</v>
      </c>
      <c r="W1866" t="s">
        <v>714</v>
      </c>
      <c r="X1866" t="s">
        <v>1046</v>
      </c>
      <c r="Y1866" t="s">
        <v>1813</v>
      </c>
      <c r="Z1866">
        <v>67901</v>
      </c>
    </row>
    <row r="1867" spans="1:26" x14ac:dyDescent="0.25">
      <c r="A1867">
        <v>22972</v>
      </c>
      <c r="B1867">
        <v>88219</v>
      </c>
      <c r="C1867" s="3">
        <v>44177</v>
      </c>
      <c r="D1867" s="3">
        <v>44178</v>
      </c>
      <c r="E1867" t="s">
        <v>981</v>
      </c>
      <c r="F1867">
        <v>0.06</v>
      </c>
      <c r="G1867">
        <v>110.2</v>
      </c>
      <c r="H1867">
        <v>682.53</v>
      </c>
      <c r="I1867">
        <v>682.53</v>
      </c>
      <c r="J1867" t="s">
        <v>4638</v>
      </c>
      <c r="K1867">
        <v>424.21</v>
      </c>
      <c r="L1867">
        <v>17</v>
      </c>
      <c r="M1867">
        <v>7304.03</v>
      </c>
      <c r="N1867">
        <v>2046</v>
      </c>
      <c r="O1867" t="s">
        <v>2104</v>
      </c>
      <c r="P1867" t="s">
        <v>712</v>
      </c>
      <c r="Q1867" t="s">
        <v>720</v>
      </c>
      <c r="R1867" t="s">
        <v>723</v>
      </c>
      <c r="S1867" t="s">
        <v>731</v>
      </c>
      <c r="T1867" t="s">
        <v>742</v>
      </c>
      <c r="U1867" t="s">
        <v>591</v>
      </c>
      <c r="V1867">
        <v>0.67</v>
      </c>
      <c r="W1867" t="s">
        <v>714</v>
      </c>
      <c r="X1867" t="s">
        <v>1046</v>
      </c>
      <c r="Y1867" t="s">
        <v>1813</v>
      </c>
      <c r="Z1867">
        <v>67901</v>
      </c>
    </row>
    <row r="1868" spans="1:26" x14ac:dyDescent="0.25">
      <c r="A1868">
        <v>22973</v>
      </c>
      <c r="B1868">
        <v>88219</v>
      </c>
      <c r="C1868" s="3">
        <v>44177</v>
      </c>
      <c r="D1868" s="3">
        <v>44179</v>
      </c>
      <c r="E1868" t="s">
        <v>981</v>
      </c>
      <c r="F1868">
        <v>0.06</v>
      </c>
      <c r="G1868">
        <v>8.99</v>
      </c>
      <c r="H1868">
        <v>-277.22200000000004</v>
      </c>
      <c r="I1868" t="s">
        <v>4638</v>
      </c>
      <c r="J1868">
        <v>-190.57</v>
      </c>
      <c r="K1868">
        <v>195.99</v>
      </c>
      <c r="L1868">
        <v>4</v>
      </c>
      <c r="M1868">
        <v>632.65</v>
      </c>
      <c r="N1868">
        <v>2046</v>
      </c>
      <c r="O1868" t="s">
        <v>3169</v>
      </c>
      <c r="P1868" t="s">
        <v>710</v>
      </c>
      <c r="Q1868" t="s">
        <v>720</v>
      </c>
      <c r="R1868" t="s">
        <v>722</v>
      </c>
      <c r="S1868" t="s">
        <v>102</v>
      </c>
      <c r="T1868" t="s">
        <v>739</v>
      </c>
      <c r="U1868" t="s">
        <v>252</v>
      </c>
      <c r="V1868">
        <v>0.6</v>
      </c>
      <c r="W1868" t="s">
        <v>714</v>
      </c>
      <c r="X1868" t="s">
        <v>1046</v>
      </c>
      <c r="Y1868" t="s">
        <v>1813</v>
      </c>
      <c r="Z1868">
        <v>67901</v>
      </c>
    </row>
    <row r="1869" spans="1:26" x14ac:dyDescent="0.25">
      <c r="A1869">
        <v>23209</v>
      </c>
      <c r="B1869">
        <v>90910</v>
      </c>
      <c r="C1869" s="3">
        <v>44177</v>
      </c>
      <c r="D1869" s="3">
        <v>44178</v>
      </c>
      <c r="E1869" t="s">
        <v>978</v>
      </c>
      <c r="F1869">
        <v>0.06</v>
      </c>
      <c r="G1869">
        <v>49</v>
      </c>
      <c r="H1869">
        <v>4637.4071999999996</v>
      </c>
      <c r="I1869">
        <v>4637.4071999999996</v>
      </c>
      <c r="J1869" t="s">
        <v>4638</v>
      </c>
      <c r="K1869">
        <v>549.99</v>
      </c>
      <c r="L1869">
        <v>13</v>
      </c>
      <c r="M1869">
        <v>6720.88</v>
      </c>
      <c r="N1869">
        <v>550</v>
      </c>
      <c r="O1869" t="s">
        <v>2218</v>
      </c>
      <c r="P1869" t="s">
        <v>712</v>
      </c>
      <c r="Q1869" t="s">
        <v>720</v>
      </c>
      <c r="R1869" t="s">
        <v>722</v>
      </c>
      <c r="S1869" t="s">
        <v>105</v>
      </c>
      <c r="T1869" t="s">
        <v>740</v>
      </c>
      <c r="U1869" t="s">
        <v>706</v>
      </c>
      <c r="V1869">
        <v>0.35</v>
      </c>
      <c r="W1869" t="s">
        <v>714</v>
      </c>
      <c r="X1869" t="s">
        <v>1014</v>
      </c>
      <c r="Y1869" t="s">
        <v>1825</v>
      </c>
      <c r="Z1869">
        <v>78155</v>
      </c>
    </row>
    <row r="1870" spans="1:26" x14ac:dyDescent="0.25">
      <c r="A1870">
        <v>23210</v>
      </c>
      <c r="B1870">
        <v>90910</v>
      </c>
      <c r="C1870" s="3">
        <v>44177</v>
      </c>
      <c r="D1870" s="3">
        <v>44178</v>
      </c>
      <c r="E1870" t="s">
        <v>978</v>
      </c>
      <c r="F1870">
        <v>0.08</v>
      </c>
      <c r="G1870">
        <v>5.99</v>
      </c>
      <c r="H1870">
        <v>-239.54149999999998</v>
      </c>
      <c r="I1870" t="s">
        <v>4638</v>
      </c>
      <c r="J1870">
        <v>-647.13599999999997</v>
      </c>
      <c r="K1870">
        <v>115.99</v>
      </c>
      <c r="L1870">
        <v>1</v>
      </c>
      <c r="M1870">
        <v>102.21</v>
      </c>
      <c r="N1870">
        <v>550</v>
      </c>
      <c r="O1870" t="s">
        <v>2066</v>
      </c>
      <c r="P1870" t="s">
        <v>711</v>
      </c>
      <c r="Q1870" t="s">
        <v>720</v>
      </c>
      <c r="R1870" t="s">
        <v>722</v>
      </c>
      <c r="S1870" t="s">
        <v>102</v>
      </c>
      <c r="T1870" t="s">
        <v>739</v>
      </c>
      <c r="U1870" t="s">
        <v>553</v>
      </c>
      <c r="V1870">
        <v>0.56999999999999995</v>
      </c>
      <c r="W1870" t="s">
        <v>714</v>
      </c>
      <c r="X1870" t="s">
        <v>1014</v>
      </c>
      <c r="Y1870" t="s">
        <v>1825</v>
      </c>
      <c r="Z1870">
        <v>78155</v>
      </c>
    </row>
    <row r="1871" spans="1:26" x14ac:dyDescent="0.25">
      <c r="A1871">
        <v>25354</v>
      </c>
      <c r="B1871">
        <v>87408</v>
      </c>
      <c r="C1871" s="3">
        <v>44177</v>
      </c>
      <c r="D1871" s="3">
        <v>44179</v>
      </c>
      <c r="E1871" t="s">
        <v>977</v>
      </c>
      <c r="F1871">
        <v>0.04</v>
      </c>
      <c r="G1871">
        <v>4.8600000000000003</v>
      </c>
      <c r="H1871">
        <v>349.40909999999997</v>
      </c>
      <c r="I1871">
        <v>349.40909999999997</v>
      </c>
      <c r="J1871" t="s">
        <v>4638</v>
      </c>
      <c r="K1871">
        <v>29.14</v>
      </c>
      <c r="L1871">
        <v>17</v>
      </c>
      <c r="M1871">
        <v>506.39</v>
      </c>
      <c r="N1871">
        <v>62</v>
      </c>
      <c r="O1871" t="s">
        <v>4570</v>
      </c>
      <c r="P1871" t="s">
        <v>710</v>
      </c>
      <c r="Q1871" t="s">
        <v>720</v>
      </c>
      <c r="R1871" t="s">
        <v>721</v>
      </c>
      <c r="S1871" t="s">
        <v>726</v>
      </c>
      <c r="T1871" t="s">
        <v>738</v>
      </c>
      <c r="U1871" t="s">
        <v>598</v>
      </c>
      <c r="V1871">
        <v>0.38</v>
      </c>
      <c r="W1871" t="s">
        <v>714</v>
      </c>
      <c r="X1871" t="s">
        <v>1014</v>
      </c>
      <c r="Y1871" t="s">
        <v>1819</v>
      </c>
      <c r="Z1871">
        <v>78664</v>
      </c>
    </row>
    <row r="1872" spans="1:26" x14ac:dyDescent="0.25">
      <c r="A1872">
        <v>19062</v>
      </c>
      <c r="B1872">
        <v>87436</v>
      </c>
      <c r="C1872" s="3">
        <v>44178</v>
      </c>
      <c r="D1872" s="3">
        <v>44178</v>
      </c>
      <c r="E1872" t="s">
        <v>981</v>
      </c>
      <c r="F1872">
        <v>0.06</v>
      </c>
      <c r="G1872">
        <v>5.68</v>
      </c>
      <c r="H1872">
        <v>-31.68825</v>
      </c>
      <c r="I1872" t="s">
        <v>4638</v>
      </c>
      <c r="J1872" t="s">
        <v>4638</v>
      </c>
      <c r="K1872">
        <v>4.91</v>
      </c>
      <c r="L1872">
        <v>10</v>
      </c>
      <c r="M1872">
        <v>53.89</v>
      </c>
      <c r="N1872">
        <v>3230</v>
      </c>
      <c r="O1872" t="s">
        <v>3589</v>
      </c>
      <c r="P1872" t="s">
        <v>711</v>
      </c>
      <c r="Q1872" t="s">
        <v>718</v>
      </c>
      <c r="R1872" t="s">
        <v>721</v>
      </c>
      <c r="S1872" t="s">
        <v>103</v>
      </c>
      <c r="T1872" t="s">
        <v>739</v>
      </c>
      <c r="U1872" t="s">
        <v>384</v>
      </c>
      <c r="V1872">
        <v>0.36</v>
      </c>
      <c r="W1872" t="s">
        <v>714</v>
      </c>
      <c r="X1872" t="s">
        <v>1030</v>
      </c>
      <c r="Y1872" t="s">
        <v>1375</v>
      </c>
      <c r="Z1872">
        <v>53186</v>
      </c>
    </row>
    <row r="1873" spans="1:26" x14ac:dyDescent="0.25">
      <c r="A1873">
        <v>19063</v>
      </c>
      <c r="B1873">
        <v>87436</v>
      </c>
      <c r="C1873" s="3">
        <v>44178</v>
      </c>
      <c r="D1873" s="3">
        <v>44179</v>
      </c>
      <c r="E1873" t="s">
        <v>981</v>
      </c>
      <c r="F1873">
        <v>7.0000000000000007E-2</v>
      </c>
      <c r="G1873">
        <v>5.86</v>
      </c>
      <c r="H1873">
        <v>690.70379999999989</v>
      </c>
      <c r="I1873">
        <v>690.70379999999989</v>
      </c>
      <c r="J1873">
        <v>-35.47</v>
      </c>
      <c r="K1873">
        <v>48.94</v>
      </c>
      <c r="L1873">
        <v>21</v>
      </c>
      <c r="M1873">
        <v>1001.02</v>
      </c>
      <c r="N1873">
        <v>3230</v>
      </c>
      <c r="O1873" t="s">
        <v>2396</v>
      </c>
      <c r="P1873" t="s">
        <v>711</v>
      </c>
      <c r="Q1873" t="s">
        <v>718</v>
      </c>
      <c r="R1873" t="s">
        <v>721</v>
      </c>
      <c r="S1873" t="s">
        <v>726</v>
      </c>
      <c r="T1873" t="s">
        <v>739</v>
      </c>
      <c r="U1873" t="s">
        <v>398</v>
      </c>
      <c r="V1873">
        <v>0.35</v>
      </c>
      <c r="W1873" t="s">
        <v>714</v>
      </c>
      <c r="X1873" t="s">
        <v>1030</v>
      </c>
      <c r="Y1873" t="s">
        <v>1375</v>
      </c>
      <c r="Z1873">
        <v>53186</v>
      </c>
    </row>
    <row r="1874" spans="1:26" x14ac:dyDescent="0.25">
      <c r="A1874">
        <v>20228</v>
      </c>
      <c r="B1874">
        <v>90193</v>
      </c>
      <c r="C1874" s="3">
        <v>44178</v>
      </c>
      <c r="D1874" s="3">
        <v>44180</v>
      </c>
      <c r="E1874" t="s">
        <v>979</v>
      </c>
      <c r="F1874">
        <v>0.02</v>
      </c>
      <c r="G1874">
        <v>26</v>
      </c>
      <c r="H1874">
        <v>4390.3665000000001</v>
      </c>
      <c r="I1874">
        <v>4390.3665000000001</v>
      </c>
      <c r="J1874" t="s">
        <v>4638</v>
      </c>
      <c r="K1874">
        <v>500.98</v>
      </c>
      <c r="L1874">
        <v>12</v>
      </c>
      <c r="M1874">
        <v>6362.85</v>
      </c>
      <c r="N1874">
        <v>5</v>
      </c>
      <c r="O1874" t="s">
        <v>3536</v>
      </c>
      <c r="P1874" t="s">
        <v>712</v>
      </c>
      <c r="Q1874" t="s">
        <v>717</v>
      </c>
      <c r="R1874" t="s">
        <v>723</v>
      </c>
      <c r="S1874" t="s">
        <v>727</v>
      </c>
      <c r="T1874" t="s">
        <v>740</v>
      </c>
      <c r="U1874" t="s">
        <v>925</v>
      </c>
      <c r="V1874">
        <v>0.6</v>
      </c>
      <c r="W1874" t="s">
        <v>715</v>
      </c>
      <c r="X1874" t="s">
        <v>1036</v>
      </c>
      <c r="Y1874" t="s">
        <v>1492</v>
      </c>
      <c r="Z1874">
        <v>91776</v>
      </c>
    </row>
    <row r="1875" spans="1:26" x14ac:dyDescent="0.25">
      <c r="A1875">
        <v>18274</v>
      </c>
      <c r="B1875">
        <v>87342</v>
      </c>
      <c r="C1875" s="3">
        <v>44179</v>
      </c>
      <c r="D1875" s="3">
        <v>44181</v>
      </c>
      <c r="E1875" t="s">
        <v>980</v>
      </c>
      <c r="F1875">
        <v>0.09</v>
      </c>
      <c r="G1875">
        <v>5.81</v>
      </c>
      <c r="H1875">
        <v>69.545100000000005</v>
      </c>
      <c r="I1875">
        <v>69.545100000000005</v>
      </c>
      <c r="J1875" t="s">
        <v>4638</v>
      </c>
      <c r="K1875">
        <v>107.53</v>
      </c>
      <c r="L1875">
        <v>1</v>
      </c>
      <c r="M1875">
        <v>100.79</v>
      </c>
      <c r="N1875">
        <v>1644</v>
      </c>
      <c r="O1875" t="s">
        <v>3173</v>
      </c>
      <c r="P1875" t="s">
        <v>710</v>
      </c>
      <c r="Q1875" t="s">
        <v>718</v>
      </c>
      <c r="R1875" t="s">
        <v>723</v>
      </c>
      <c r="S1875" t="s">
        <v>732</v>
      </c>
      <c r="T1875" t="s">
        <v>743</v>
      </c>
      <c r="U1875" t="s">
        <v>281</v>
      </c>
      <c r="V1875">
        <v>0.65</v>
      </c>
      <c r="W1875" t="s">
        <v>714</v>
      </c>
      <c r="X1875" t="s">
        <v>1014</v>
      </c>
      <c r="Y1875" t="s">
        <v>1170</v>
      </c>
      <c r="Z1875">
        <v>77546</v>
      </c>
    </row>
    <row r="1876" spans="1:26" x14ac:dyDescent="0.25">
      <c r="A1876">
        <v>18804</v>
      </c>
      <c r="B1876">
        <v>85868</v>
      </c>
      <c r="C1876" s="3">
        <v>44179</v>
      </c>
      <c r="D1876" s="3">
        <v>44186</v>
      </c>
      <c r="E1876" t="s">
        <v>980</v>
      </c>
      <c r="F1876">
        <v>0.04</v>
      </c>
      <c r="G1876">
        <v>19.989999999999998</v>
      </c>
      <c r="H1876">
        <v>-108.27250000000001</v>
      </c>
      <c r="I1876" t="s">
        <v>4638</v>
      </c>
      <c r="J1876">
        <v>-7.73</v>
      </c>
      <c r="K1876">
        <v>35.44</v>
      </c>
      <c r="L1876">
        <v>11</v>
      </c>
      <c r="M1876">
        <v>406.26</v>
      </c>
      <c r="N1876">
        <v>1738</v>
      </c>
      <c r="O1876" t="s">
        <v>4574</v>
      </c>
      <c r="P1876" t="s">
        <v>710</v>
      </c>
      <c r="Q1876" t="s">
        <v>720</v>
      </c>
      <c r="R1876" t="s">
        <v>721</v>
      </c>
      <c r="S1876" t="s">
        <v>726</v>
      </c>
      <c r="T1876" t="s">
        <v>739</v>
      </c>
      <c r="U1876" t="s">
        <v>264</v>
      </c>
      <c r="V1876">
        <v>0.38</v>
      </c>
      <c r="W1876" t="s">
        <v>713</v>
      </c>
      <c r="X1876" t="s">
        <v>1010</v>
      </c>
      <c r="Y1876" t="s">
        <v>1182</v>
      </c>
      <c r="Z1876">
        <v>28052</v>
      </c>
    </row>
    <row r="1877" spans="1:26" x14ac:dyDescent="0.25">
      <c r="A1877">
        <v>19826</v>
      </c>
      <c r="B1877">
        <v>89944</v>
      </c>
      <c r="C1877" s="3">
        <v>44179</v>
      </c>
      <c r="D1877" s="3">
        <v>44186</v>
      </c>
      <c r="E1877" t="s">
        <v>980</v>
      </c>
      <c r="F1877">
        <v>0.09</v>
      </c>
      <c r="G1877">
        <v>4.9800000000000004</v>
      </c>
      <c r="H1877">
        <v>123.89175</v>
      </c>
      <c r="I1877">
        <v>123.89175</v>
      </c>
      <c r="J1877" t="s">
        <v>4638</v>
      </c>
      <c r="K1877">
        <v>12.95</v>
      </c>
      <c r="L1877">
        <v>21</v>
      </c>
      <c r="M1877">
        <v>269.54000000000002</v>
      </c>
      <c r="N1877">
        <v>1775</v>
      </c>
      <c r="O1877" t="s">
        <v>1981</v>
      </c>
      <c r="P1877" t="s">
        <v>710</v>
      </c>
      <c r="Q1877" t="s">
        <v>719</v>
      </c>
      <c r="R1877" t="s">
        <v>721</v>
      </c>
      <c r="S1877" t="s">
        <v>103</v>
      </c>
      <c r="T1877" t="s">
        <v>739</v>
      </c>
      <c r="U1877" t="s">
        <v>195</v>
      </c>
      <c r="V1877">
        <v>0.4</v>
      </c>
      <c r="W1877" t="s">
        <v>714</v>
      </c>
      <c r="X1877" t="s">
        <v>1085</v>
      </c>
      <c r="Y1877" t="s">
        <v>1452</v>
      </c>
      <c r="Z1877">
        <v>46614</v>
      </c>
    </row>
    <row r="1878" spans="1:26" x14ac:dyDescent="0.25">
      <c r="A1878">
        <v>23401</v>
      </c>
      <c r="B1878">
        <v>86250</v>
      </c>
      <c r="C1878" s="3">
        <v>44179</v>
      </c>
      <c r="D1878" s="3">
        <v>44180</v>
      </c>
      <c r="E1878" t="s">
        <v>979</v>
      </c>
      <c r="F1878">
        <v>0.03</v>
      </c>
      <c r="G1878">
        <v>6.85</v>
      </c>
      <c r="H1878">
        <v>39.585299999999997</v>
      </c>
      <c r="I1878">
        <v>39.585299999999997</v>
      </c>
      <c r="J1878" t="s">
        <v>4638</v>
      </c>
      <c r="K1878">
        <v>13.73</v>
      </c>
      <c r="L1878">
        <v>4</v>
      </c>
      <c r="M1878">
        <v>57.37</v>
      </c>
      <c r="N1878">
        <v>547</v>
      </c>
      <c r="O1878" t="s">
        <v>4510</v>
      </c>
      <c r="P1878" t="s">
        <v>711</v>
      </c>
      <c r="Q1878" t="s">
        <v>720</v>
      </c>
      <c r="R1878" t="s">
        <v>723</v>
      </c>
      <c r="S1878" t="s">
        <v>732</v>
      </c>
      <c r="T1878" t="s">
        <v>738</v>
      </c>
      <c r="U1878" t="s">
        <v>131</v>
      </c>
      <c r="V1878">
        <v>0.54</v>
      </c>
      <c r="W1878" t="s">
        <v>716</v>
      </c>
      <c r="X1878" t="s">
        <v>1191</v>
      </c>
      <c r="Y1878" t="s">
        <v>1607</v>
      </c>
      <c r="Z1878">
        <v>26501</v>
      </c>
    </row>
    <row r="1879" spans="1:26" x14ac:dyDescent="0.25">
      <c r="A1879">
        <v>23470</v>
      </c>
      <c r="B1879">
        <v>89957</v>
      </c>
      <c r="C1879" s="3">
        <v>44179</v>
      </c>
      <c r="D1879" s="3">
        <v>44179</v>
      </c>
      <c r="E1879" t="s">
        <v>981</v>
      </c>
      <c r="F1879">
        <v>0.06</v>
      </c>
      <c r="G1879">
        <v>4.8499999999999996</v>
      </c>
      <c r="H1879">
        <v>711.05189999999993</v>
      </c>
      <c r="I1879">
        <v>711.05189999999993</v>
      </c>
      <c r="J1879" t="s">
        <v>4638</v>
      </c>
      <c r="K1879">
        <v>55.48</v>
      </c>
      <c r="L1879">
        <v>19</v>
      </c>
      <c r="M1879">
        <v>1030.51</v>
      </c>
      <c r="N1879">
        <v>1519</v>
      </c>
      <c r="O1879" t="s">
        <v>3162</v>
      </c>
      <c r="P1879" t="s">
        <v>710</v>
      </c>
      <c r="Q1879" t="s">
        <v>719</v>
      </c>
      <c r="R1879" t="s">
        <v>721</v>
      </c>
      <c r="S1879" t="s">
        <v>726</v>
      </c>
      <c r="T1879" t="s">
        <v>739</v>
      </c>
      <c r="U1879" t="s">
        <v>351</v>
      </c>
      <c r="V1879">
        <v>0.37</v>
      </c>
      <c r="W1879" t="s">
        <v>716</v>
      </c>
      <c r="X1879" t="s">
        <v>1029</v>
      </c>
      <c r="Y1879" t="s">
        <v>1042</v>
      </c>
      <c r="Z1879">
        <v>4210</v>
      </c>
    </row>
    <row r="1880" spans="1:26" x14ac:dyDescent="0.25">
      <c r="A1880">
        <v>23471</v>
      </c>
      <c r="B1880">
        <v>89957</v>
      </c>
      <c r="C1880" s="3">
        <v>44179</v>
      </c>
      <c r="D1880" s="3">
        <v>44180</v>
      </c>
      <c r="E1880" t="s">
        <v>981</v>
      </c>
      <c r="F1880">
        <v>0.1</v>
      </c>
      <c r="G1880">
        <v>70.2</v>
      </c>
      <c r="H1880">
        <v>-899.67499999999995</v>
      </c>
      <c r="I1880" t="s">
        <v>4638</v>
      </c>
      <c r="J1880">
        <v>-2.82</v>
      </c>
      <c r="K1880">
        <v>122.99</v>
      </c>
      <c r="L1880">
        <v>17</v>
      </c>
      <c r="M1880">
        <v>2026.91</v>
      </c>
      <c r="N1880">
        <v>1522</v>
      </c>
      <c r="O1880" t="s">
        <v>2866</v>
      </c>
      <c r="P1880" t="s">
        <v>712</v>
      </c>
      <c r="Q1880" t="s">
        <v>719</v>
      </c>
      <c r="R1880" t="s">
        <v>723</v>
      </c>
      <c r="S1880" t="s">
        <v>727</v>
      </c>
      <c r="T1880" t="s">
        <v>740</v>
      </c>
      <c r="U1880" t="s">
        <v>109</v>
      </c>
      <c r="V1880">
        <v>0.74</v>
      </c>
      <c r="W1880" t="s">
        <v>714</v>
      </c>
      <c r="X1880" t="s">
        <v>1038</v>
      </c>
      <c r="Y1880" t="s">
        <v>1521</v>
      </c>
      <c r="Z1880">
        <v>55305</v>
      </c>
    </row>
    <row r="1881" spans="1:26" x14ac:dyDescent="0.25">
      <c r="A1881">
        <v>25613</v>
      </c>
      <c r="B1881">
        <v>85981</v>
      </c>
      <c r="C1881" s="3">
        <v>44179</v>
      </c>
      <c r="D1881" s="3">
        <v>44180</v>
      </c>
      <c r="E1881" t="s">
        <v>977</v>
      </c>
      <c r="F1881">
        <v>0.03</v>
      </c>
      <c r="G1881">
        <v>0.5</v>
      </c>
      <c r="H1881">
        <v>4.0442999999999998</v>
      </c>
      <c r="I1881">
        <v>4.0442999999999998</v>
      </c>
      <c r="J1881">
        <v>-677.87199999999996</v>
      </c>
      <c r="K1881">
        <v>2.61</v>
      </c>
      <c r="L1881">
        <v>7</v>
      </c>
      <c r="M1881">
        <v>19.02</v>
      </c>
      <c r="N1881">
        <v>3339</v>
      </c>
      <c r="O1881" t="s">
        <v>4399</v>
      </c>
      <c r="P1881" t="s">
        <v>710</v>
      </c>
      <c r="Q1881" t="s">
        <v>719</v>
      </c>
      <c r="R1881" t="s">
        <v>721</v>
      </c>
      <c r="S1881" t="s">
        <v>735</v>
      </c>
      <c r="T1881" t="s">
        <v>739</v>
      </c>
      <c r="U1881" t="s">
        <v>273</v>
      </c>
      <c r="V1881">
        <v>0.39</v>
      </c>
      <c r="W1881" t="s">
        <v>713</v>
      </c>
      <c r="X1881" t="s">
        <v>1033</v>
      </c>
      <c r="Y1881" t="s">
        <v>1768</v>
      </c>
      <c r="Z1881">
        <v>32780</v>
      </c>
    </row>
    <row r="1882" spans="1:26" x14ac:dyDescent="0.25">
      <c r="A1882">
        <v>25614</v>
      </c>
      <c r="B1882">
        <v>85981</v>
      </c>
      <c r="C1882" s="3">
        <v>44179</v>
      </c>
      <c r="D1882" s="3">
        <v>44180</v>
      </c>
      <c r="E1882" t="s">
        <v>977</v>
      </c>
      <c r="F1882">
        <v>0.01</v>
      </c>
      <c r="G1882">
        <v>7.95</v>
      </c>
      <c r="H1882">
        <v>-10.368400000000001</v>
      </c>
      <c r="I1882" t="s">
        <v>4638</v>
      </c>
      <c r="J1882">
        <v>-17.654</v>
      </c>
      <c r="K1882">
        <v>11.66</v>
      </c>
      <c r="L1882">
        <v>16</v>
      </c>
      <c r="M1882">
        <v>193.87</v>
      </c>
      <c r="N1882">
        <v>3339</v>
      </c>
      <c r="O1882" t="s">
        <v>2570</v>
      </c>
      <c r="P1882" t="s">
        <v>710</v>
      </c>
      <c r="Q1882" t="s">
        <v>719</v>
      </c>
      <c r="R1882" t="s">
        <v>721</v>
      </c>
      <c r="S1882" t="s">
        <v>724</v>
      </c>
      <c r="T1882" t="s">
        <v>741</v>
      </c>
      <c r="U1882" t="s">
        <v>0</v>
      </c>
      <c r="V1882">
        <v>0.57999999999999996</v>
      </c>
      <c r="W1882" t="s">
        <v>713</v>
      </c>
      <c r="X1882" t="s">
        <v>1033</v>
      </c>
      <c r="Y1882" t="s">
        <v>1768</v>
      </c>
      <c r="Z1882">
        <v>32780</v>
      </c>
    </row>
    <row r="1883" spans="1:26" x14ac:dyDescent="0.25">
      <c r="A1883">
        <v>26331</v>
      </c>
      <c r="B1883">
        <v>91571</v>
      </c>
      <c r="C1883" s="3">
        <v>44180</v>
      </c>
      <c r="D1883" s="3">
        <v>44182</v>
      </c>
      <c r="E1883" t="s">
        <v>979</v>
      </c>
      <c r="F1883">
        <v>0</v>
      </c>
      <c r="G1883">
        <v>0.7</v>
      </c>
      <c r="H1883">
        <v>-203.09799999999998</v>
      </c>
      <c r="I1883" t="s">
        <v>4638</v>
      </c>
      <c r="J1883" t="s">
        <v>4638</v>
      </c>
      <c r="K1883">
        <v>1.48</v>
      </c>
      <c r="L1883">
        <v>12</v>
      </c>
      <c r="M1883">
        <v>19.32</v>
      </c>
      <c r="N1883">
        <v>2183</v>
      </c>
      <c r="O1883" t="s">
        <v>1948</v>
      </c>
      <c r="P1883" t="s">
        <v>710</v>
      </c>
      <c r="Q1883" t="s">
        <v>717</v>
      </c>
      <c r="R1883" t="s">
        <v>721</v>
      </c>
      <c r="S1883" t="s">
        <v>733</v>
      </c>
      <c r="T1883" t="s">
        <v>738</v>
      </c>
      <c r="U1883" t="s">
        <v>606</v>
      </c>
      <c r="V1883">
        <v>0.37</v>
      </c>
      <c r="W1883" t="s">
        <v>713</v>
      </c>
      <c r="X1883" t="s">
        <v>1079</v>
      </c>
      <c r="Y1883" t="s">
        <v>1365</v>
      </c>
      <c r="Z1883">
        <v>42301</v>
      </c>
    </row>
    <row r="1884" spans="1:26" x14ac:dyDescent="0.25">
      <c r="A1884">
        <v>18147</v>
      </c>
      <c r="B1884">
        <v>86633</v>
      </c>
      <c r="C1884" s="3">
        <v>44181</v>
      </c>
      <c r="D1884" s="3">
        <v>44182</v>
      </c>
      <c r="E1884" t="s">
        <v>981</v>
      </c>
      <c r="F1884">
        <v>0.03</v>
      </c>
      <c r="G1884">
        <v>58.66</v>
      </c>
      <c r="H1884">
        <v>-32.816000000000003</v>
      </c>
      <c r="I1884" t="s">
        <v>4638</v>
      </c>
      <c r="J1884">
        <v>-76.88</v>
      </c>
      <c r="K1884">
        <v>41.32</v>
      </c>
      <c r="L1884">
        <v>10</v>
      </c>
      <c r="M1884">
        <v>419.27</v>
      </c>
      <c r="N1884">
        <v>2677</v>
      </c>
      <c r="O1884" t="s">
        <v>2618</v>
      </c>
      <c r="P1884" t="s">
        <v>711</v>
      </c>
      <c r="Q1884" t="s">
        <v>718</v>
      </c>
      <c r="R1884" t="s">
        <v>723</v>
      </c>
      <c r="S1884" t="s">
        <v>732</v>
      </c>
      <c r="T1884" t="s">
        <v>743</v>
      </c>
      <c r="U1884" t="s">
        <v>207</v>
      </c>
      <c r="V1884">
        <v>0.76</v>
      </c>
      <c r="W1884" t="s">
        <v>713</v>
      </c>
      <c r="X1884" t="s">
        <v>1110</v>
      </c>
      <c r="Y1884" t="s">
        <v>1109</v>
      </c>
      <c r="Z1884">
        <v>22601</v>
      </c>
    </row>
    <row r="1885" spans="1:26" x14ac:dyDescent="0.25">
      <c r="A1885">
        <v>18148</v>
      </c>
      <c r="B1885">
        <v>86633</v>
      </c>
      <c r="C1885" s="3">
        <v>44181</v>
      </c>
      <c r="D1885" s="3">
        <v>44181</v>
      </c>
      <c r="E1885" t="s">
        <v>981</v>
      </c>
      <c r="F1885">
        <v>0</v>
      </c>
      <c r="G1885">
        <v>2</v>
      </c>
      <c r="H1885">
        <v>-15.61</v>
      </c>
      <c r="I1885" t="s">
        <v>4638</v>
      </c>
      <c r="J1885" t="s">
        <v>4638</v>
      </c>
      <c r="K1885">
        <v>6.88</v>
      </c>
      <c r="L1885">
        <v>5</v>
      </c>
      <c r="M1885">
        <v>36</v>
      </c>
      <c r="N1885">
        <v>2677</v>
      </c>
      <c r="O1885" t="s">
        <v>2075</v>
      </c>
      <c r="P1885" t="s">
        <v>710</v>
      </c>
      <c r="Q1885" t="s">
        <v>718</v>
      </c>
      <c r="R1885" t="s">
        <v>721</v>
      </c>
      <c r="S1885" t="s">
        <v>726</v>
      </c>
      <c r="T1885" t="s">
        <v>738</v>
      </c>
      <c r="U1885" t="s">
        <v>292</v>
      </c>
      <c r="V1885">
        <v>0.39</v>
      </c>
      <c r="W1885" t="s">
        <v>713</v>
      </c>
      <c r="X1885" t="s">
        <v>1110</v>
      </c>
      <c r="Y1885" t="s">
        <v>1109</v>
      </c>
      <c r="Z1885">
        <v>22601</v>
      </c>
    </row>
    <row r="1886" spans="1:26" x14ac:dyDescent="0.25">
      <c r="A1886">
        <v>18460</v>
      </c>
      <c r="B1886">
        <v>88004</v>
      </c>
      <c r="C1886" s="3">
        <v>44181</v>
      </c>
      <c r="D1886" s="3">
        <v>44183</v>
      </c>
      <c r="E1886" t="s">
        <v>977</v>
      </c>
      <c r="F1886">
        <v>0.04</v>
      </c>
      <c r="G1886">
        <v>14</v>
      </c>
      <c r="H1886">
        <v>509.95830000000001</v>
      </c>
      <c r="I1886">
        <v>509.95830000000001</v>
      </c>
      <c r="J1886" t="s">
        <v>4638</v>
      </c>
      <c r="K1886">
        <v>119.99</v>
      </c>
      <c r="L1886">
        <v>6</v>
      </c>
      <c r="M1886">
        <v>739.07</v>
      </c>
      <c r="N1886">
        <v>1492</v>
      </c>
      <c r="O1886" t="s">
        <v>4010</v>
      </c>
      <c r="P1886" t="s">
        <v>712</v>
      </c>
      <c r="Q1886" t="s">
        <v>720</v>
      </c>
      <c r="R1886" t="s">
        <v>722</v>
      </c>
      <c r="S1886" t="s">
        <v>736</v>
      </c>
      <c r="T1886" t="s">
        <v>740</v>
      </c>
      <c r="U1886" t="s">
        <v>225</v>
      </c>
      <c r="V1886">
        <v>0.36</v>
      </c>
      <c r="W1886" t="s">
        <v>714</v>
      </c>
      <c r="X1886" t="s">
        <v>1905</v>
      </c>
      <c r="Y1886" t="s">
        <v>1239</v>
      </c>
      <c r="Z1886">
        <v>65721</v>
      </c>
    </row>
    <row r="1887" spans="1:26" x14ac:dyDescent="0.25">
      <c r="A1887">
        <v>20669</v>
      </c>
      <c r="B1887">
        <v>90641</v>
      </c>
      <c r="C1887" s="3">
        <v>44181</v>
      </c>
      <c r="D1887" s="3">
        <v>44182</v>
      </c>
      <c r="E1887" t="s">
        <v>981</v>
      </c>
      <c r="F1887">
        <v>0.1</v>
      </c>
      <c r="G1887">
        <v>5.83</v>
      </c>
      <c r="H1887">
        <v>-403.18739999999997</v>
      </c>
      <c r="I1887" t="s">
        <v>4638</v>
      </c>
      <c r="J1887" t="s">
        <v>4638</v>
      </c>
      <c r="K1887">
        <v>7.64</v>
      </c>
      <c r="L1887">
        <v>5</v>
      </c>
      <c r="M1887">
        <v>39.36</v>
      </c>
      <c r="N1887">
        <v>1038</v>
      </c>
      <c r="O1887" t="s">
        <v>2239</v>
      </c>
      <c r="P1887" t="s">
        <v>710</v>
      </c>
      <c r="Q1887" t="s">
        <v>720</v>
      </c>
      <c r="R1887" t="s">
        <v>721</v>
      </c>
      <c r="S1887" t="s">
        <v>726</v>
      </c>
      <c r="T1887" t="s">
        <v>738</v>
      </c>
      <c r="U1887" t="s">
        <v>96</v>
      </c>
      <c r="V1887">
        <v>0.36</v>
      </c>
      <c r="W1887" t="s">
        <v>713</v>
      </c>
      <c r="X1887" t="s">
        <v>1033</v>
      </c>
      <c r="Y1887" t="s">
        <v>1552</v>
      </c>
      <c r="Z1887">
        <v>33430</v>
      </c>
    </row>
    <row r="1888" spans="1:26" x14ac:dyDescent="0.25">
      <c r="A1888">
        <v>21511</v>
      </c>
      <c r="B1888">
        <v>91306</v>
      </c>
      <c r="C1888" s="3">
        <v>44181</v>
      </c>
      <c r="D1888" s="3">
        <v>44183</v>
      </c>
      <c r="E1888" t="s">
        <v>978</v>
      </c>
      <c r="F1888">
        <v>0.06</v>
      </c>
      <c r="G1888">
        <v>43.75</v>
      </c>
      <c r="H1888">
        <v>-89.27</v>
      </c>
      <c r="I1888" t="s">
        <v>4638</v>
      </c>
      <c r="J1888" t="s">
        <v>4638</v>
      </c>
      <c r="K1888">
        <v>146.34</v>
      </c>
      <c r="L1888">
        <v>12</v>
      </c>
      <c r="M1888">
        <v>1721.24</v>
      </c>
      <c r="N1888">
        <v>2355</v>
      </c>
      <c r="O1888" t="s">
        <v>3603</v>
      </c>
      <c r="P1888" t="s">
        <v>712</v>
      </c>
      <c r="Q1888" t="s">
        <v>719</v>
      </c>
      <c r="R1888" t="s">
        <v>723</v>
      </c>
      <c r="S1888" t="s">
        <v>731</v>
      </c>
      <c r="T1888" t="s">
        <v>742</v>
      </c>
      <c r="U1888" t="s">
        <v>901</v>
      </c>
      <c r="V1888">
        <v>0.65</v>
      </c>
      <c r="W1888" t="s">
        <v>715</v>
      </c>
      <c r="X1888" t="s">
        <v>1036</v>
      </c>
      <c r="Y1888" t="s">
        <v>1729</v>
      </c>
      <c r="Z1888">
        <v>92236</v>
      </c>
    </row>
    <row r="1889" spans="1:26" x14ac:dyDescent="0.25">
      <c r="A1889">
        <v>21345</v>
      </c>
      <c r="B1889">
        <v>86460</v>
      </c>
      <c r="C1889" s="3">
        <v>44182</v>
      </c>
      <c r="D1889" s="3">
        <v>44184</v>
      </c>
      <c r="E1889" t="s">
        <v>978</v>
      </c>
      <c r="F1889">
        <v>0.09</v>
      </c>
      <c r="G1889">
        <v>2.4</v>
      </c>
      <c r="H1889">
        <v>1107.4079999999999</v>
      </c>
      <c r="I1889">
        <v>1107.4079999999999</v>
      </c>
      <c r="J1889">
        <v>-77.756</v>
      </c>
      <c r="K1889">
        <v>2.6</v>
      </c>
      <c r="L1889">
        <v>12</v>
      </c>
      <c r="M1889">
        <v>31.73</v>
      </c>
      <c r="N1889">
        <v>907</v>
      </c>
      <c r="O1889" t="s">
        <v>4361</v>
      </c>
      <c r="P1889" t="s">
        <v>710</v>
      </c>
      <c r="Q1889" t="s">
        <v>717</v>
      </c>
      <c r="R1889" t="s">
        <v>721</v>
      </c>
      <c r="S1889" t="s">
        <v>724</v>
      </c>
      <c r="T1889" t="s">
        <v>738</v>
      </c>
      <c r="U1889" t="s">
        <v>265</v>
      </c>
      <c r="V1889">
        <v>0.57999999999999996</v>
      </c>
      <c r="W1889" t="s">
        <v>713</v>
      </c>
      <c r="X1889" t="s">
        <v>1079</v>
      </c>
      <c r="Y1889" t="s">
        <v>1090</v>
      </c>
      <c r="Z1889">
        <v>42420</v>
      </c>
    </row>
    <row r="1890" spans="1:26" x14ac:dyDescent="0.25">
      <c r="A1890">
        <v>24512</v>
      </c>
      <c r="B1890">
        <v>89293</v>
      </c>
      <c r="C1890" s="3">
        <v>44182</v>
      </c>
      <c r="D1890" s="3">
        <v>44183</v>
      </c>
      <c r="E1890" t="s">
        <v>977</v>
      </c>
      <c r="F1890">
        <v>0.1</v>
      </c>
      <c r="G1890">
        <v>1.57</v>
      </c>
      <c r="H1890">
        <v>-11.57</v>
      </c>
      <c r="I1890" t="s">
        <v>4638</v>
      </c>
      <c r="J1890" t="s">
        <v>4638</v>
      </c>
      <c r="K1890">
        <v>1.68</v>
      </c>
      <c r="L1890">
        <v>11</v>
      </c>
      <c r="M1890">
        <v>18.71</v>
      </c>
      <c r="N1890">
        <v>283</v>
      </c>
      <c r="O1890" t="s">
        <v>4212</v>
      </c>
      <c r="P1890" t="s">
        <v>710</v>
      </c>
      <c r="Q1890" t="s">
        <v>720</v>
      </c>
      <c r="R1890" t="s">
        <v>721</v>
      </c>
      <c r="S1890" t="s">
        <v>724</v>
      </c>
      <c r="T1890" t="s">
        <v>738</v>
      </c>
      <c r="U1890" t="s">
        <v>921</v>
      </c>
      <c r="V1890">
        <v>0.59</v>
      </c>
      <c r="W1890" t="s">
        <v>716</v>
      </c>
      <c r="X1890" t="s">
        <v>1027</v>
      </c>
      <c r="Y1890" t="s">
        <v>1187</v>
      </c>
      <c r="Z1890">
        <v>7101</v>
      </c>
    </row>
    <row r="1891" spans="1:26" x14ac:dyDescent="0.25">
      <c r="A1891">
        <v>64</v>
      </c>
      <c r="B1891">
        <v>359</v>
      </c>
      <c r="C1891" s="3">
        <v>44183</v>
      </c>
      <c r="D1891" s="3">
        <v>44184</v>
      </c>
      <c r="E1891" t="s">
        <v>978</v>
      </c>
      <c r="F1891">
        <v>0.08</v>
      </c>
      <c r="G1891">
        <v>51.94</v>
      </c>
      <c r="H1891">
        <v>-500.38</v>
      </c>
      <c r="I1891" t="s">
        <v>4638</v>
      </c>
      <c r="J1891" t="s">
        <v>4638</v>
      </c>
      <c r="K1891">
        <v>124.49</v>
      </c>
      <c r="L1891">
        <v>56</v>
      </c>
      <c r="M1891">
        <v>6831.37</v>
      </c>
      <c r="N1891">
        <v>553</v>
      </c>
      <c r="O1891" t="s">
        <v>4512</v>
      </c>
      <c r="P1891" t="s">
        <v>712</v>
      </c>
      <c r="Q1891" t="s">
        <v>720</v>
      </c>
      <c r="R1891" t="s">
        <v>723</v>
      </c>
      <c r="S1891" t="s">
        <v>731</v>
      </c>
      <c r="T1891" t="s">
        <v>742</v>
      </c>
      <c r="U1891" t="s">
        <v>27</v>
      </c>
      <c r="V1891">
        <v>0.63</v>
      </c>
      <c r="W1891" t="s">
        <v>715</v>
      </c>
      <c r="X1891" t="s">
        <v>1036</v>
      </c>
      <c r="Y1891" t="s">
        <v>1003</v>
      </c>
      <c r="Z1891">
        <v>90008</v>
      </c>
    </row>
    <row r="1892" spans="1:26" x14ac:dyDescent="0.25">
      <c r="A1892">
        <v>18064</v>
      </c>
      <c r="B1892">
        <v>86192</v>
      </c>
      <c r="C1892" s="3">
        <v>44183</v>
      </c>
      <c r="D1892" s="3">
        <v>44184</v>
      </c>
      <c r="E1892" t="s">
        <v>978</v>
      </c>
      <c r="F1892">
        <v>0.08</v>
      </c>
      <c r="G1892">
        <v>51.94</v>
      </c>
      <c r="H1892">
        <v>-250.19</v>
      </c>
      <c r="I1892" t="s">
        <v>4638</v>
      </c>
      <c r="J1892" t="s">
        <v>4638</v>
      </c>
      <c r="K1892">
        <v>124.49</v>
      </c>
      <c r="L1892">
        <v>14</v>
      </c>
      <c r="M1892">
        <v>1707.84</v>
      </c>
      <c r="N1892">
        <v>555</v>
      </c>
      <c r="O1892" t="s">
        <v>2025</v>
      </c>
      <c r="P1892" t="s">
        <v>712</v>
      </c>
      <c r="Q1892" t="s">
        <v>720</v>
      </c>
      <c r="R1892" t="s">
        <v>723</v>
      </c>
      <c r="S1892" t="s">
        <v>731</v>
      </c>
      <c r="T1892" t="s">
        <v>742</v>
      </c>
      <c r="U1892" t="s">
        <v>27</v>
      </c>
      <c r="V1892">
        <v>0.63</v>
      </c>
      <c r="W1892" t="s">
        <v>715</v>
      </c>
      <c r="X1892" t="s">
        <v>1062</v>
      </c>
      <c r="Y1892" t="s">
        <v>1061</v>
      </c>
      <c r="Z1892">
        <v>84062</v>
      </c>
    </row>
    <row r="1893" spans="1:26" x14ac:dyDescent="0.25">
      <c r="A1893">
        <v>21200</v>
      </c>
      <c r="B1893">
        <v>86427</v>
      </c>
      <c r="C1893" s="3">
        <v>44183</v>
      </c>
      <c r="D1893" s="3">
        <v>44190</v>
      </c>
      <c r="E1893" t="s">
        <v>980</v>
      </c>
      <c r="F1893">
        <v>0.09</v>
      </c>
      <c r="G1893">
        <v>2.85</v>
      </c>
      <c r="H1893">
        <v>70.676699999999997</v>
      </c>
      <c r="I1893">
        <v>70.676699999999997</v>
      </c>
      <c r="J1893" t="s">
        <v>4638</v>
      </c>
      <c r="K1893">
        <v>12.22</v>
      </c>
      <c r="L1893">
        <v>9</v>
      </c>
      <c r="M1893">
        <v>102.43</v>
      </c>
      <c r="N1893">
        <v>2954</v>
      </c>
      <c r="O1893" t="s">
        <v>3123</v>
      </c>
      <c r="P1893" t="s">
        <v>710</v>
      </c>
      <c r="Q1893" t="s">
        <v>719</v>
      </c>
      <c r="R1893" t="s">
        <v>723</v>
      </c>
      <c r="S1893" t="s">
        <v>732</v>
      </c>
      <c r="T1893" t="s">
        <v>741</v>
      </c>
      <c r="U1893" t="s">
        <v>638</v>
      </c>
      <c r="V1893">
        <v>0.55000000000000004</v>
      </c>
      <c r="W1893" t="s">
        <v>714</v>
      </c>
      <c r="X1893" t="s">
        <v>1038</v>
      </c>
      <c r="Y1893" t="s">
        <v>1087</v>
      </c>
      <c r="Z1893">
        <v>55119</v>
      </c>
    </row>
    <row r="1894" spans="1:26" x14ac:dyDescent="0.25">
      <c r="A1894">
        <v>22470</v>
      </c>
      <c r="B1894">
        <v>89525</v>
      </c>
      <c r="C1894" s="3">
        <v>44183</v>
      </c>
      <c r="D1894" s="3">
        <v>44187</v>
      </c>
      <c r="E1894" t="s">
        <v>980</v>
      </c>
      <c r="F1894">
        <v>0.1</v>
      </c>
      <c r="G1894">
        <v>4</v>
      </c>
      <c r="H1894">
        <v>360.24</v>
      </c>
      <c r="I1894">
        <v>360.24</v>
      </c>
      <c r="J1894" t="s">
        <v>4638</v>
      </c>
      <c r="K1894">
        <v>39.979999999999997</v>
      </c>
      <c r="L1894">
        <v>21</v>
      </c>
      <c r="M1894">
        <v>772.56</v>
      </c>
      <c r="N1894">
        <v>152</v>
      </c>
      <c r="O1894" t="s">
        <v>3024</v>
      </c>
      <c r="P1894" t="s">
        <v>710</v>
      </c>
      <c r="Q1894" t="s">
        <v>718</v>
      </c>
      <c r="R1894" t="s">
        <v>722</v>
      </c>
      <c r="S1894" t="s">
        <v>725</v>
      </c>
      <c r="T1894" t="s">
        <v>739</v>
      </c>
      <c r="U1894" t="s">
        <v>203</v>
      </c>
      <c r="V1894">
        <v>0.7</v>
      </c>
      <c r="W1894" t="s">
        <v>713</v>
      </c>
      <c r="X1894" t="s">
        <v>1026</v>
      </c>
      <c r="Y1894" t="s">
        <v>1700</v>
      </c>
      <c r="Z1894">
        <v>37918</v>
      </c>
    </row>
    <row r="1895" spans="1:26" x14ac:dyDescent="0.25">
      <c r="A1895">
        <v>24638</v>
      </c>
      <c r="B1895">
        <v>86384</v>
      </c>
      <c r="C1895" s="3">
        <v>44183</v>
      </c>
      <c r="D1895" s="3">
        <v>44184</v>
      </c>
      <c r="E1895" t="s">
        <v>981</v>
      </c>
      <c r="F1895">
        <v>0.04</v>
      </c>
      <c r="G1895">
        <v>4</v>
      </c>
      <c r="H1895">
        <v>-19.208000000000002</v>
      </c>
      <c r="I1895" t="s">
        <v>4638</v>
      </c>
      <c r="J1895">
        <v>-500.38</v>
      </c>
      <c r="K1895">
        <v>15.98</v>
      </c>
      <c r="L1895">
        <v>4</v>
      </c>
      <c r="M1895">
        <v>64.59</v>
      </c>
      <c r="N1895">
        <v>395</v>
      </c>
      <c r="O1895" t="s">
        <v>2350</v>
      </c>
      <c r="P1895" t="s">
        <v>710</v>
      </c>
      <c r="Q1895" t="s">
        <v>720</v>
      </c>
      <c r="R1895" t="s">
        <v>722</v>
      </c>
      <c r="S1895" t="s">
        <v>725</v>
      </c>
      <c r="T1895" t="s">
        <v>739</v>
      </c>
      <c r="U1895" t="s">
        <v>614</v>
      </c>
      <c r="V1895">
        <v>0.37</v>
      </c>
      <c r="W1895" t="s">
        <v>713</v>
      </c>
      <c r="X1895" t="s">
        <v>1010</v>
      </c>
      <c r="Y1895" t="s">
        <v>1862</v>
      </c>
      <c r="Z1895">
        <v>28001</v>
      </c>
    </row>
    <row r="1896" spans="1:26" x14ac:dyDescent="0.25">
      <c r="A1896">
        <v>24639</v>
      </c>
      <c r="B1896">
        <v>86384</v>
      </c>
      <c r="C1896" s="3">
        <v>44183</v>
      </c>
      <c r="D1896" s="3">
        <v>44185</v>
      </c>
      <c r="E1896" t="s">
        <v>981</v>
      </c>
      <c r="F1896">
        <v>0.06</v>
      </c>
      <c r="G1896">
        <v>5.47</v>
      </c>
      <c r="H1896">
        <v>7.4399999999999995</v>
      </c>
      <c r="I1896">
        <v>7.4399999999999995</v>
      </c>
      <c r="J1896">
        <v>-11.57</v>
      </c>
      <c r="K1896">
        <v>22.84</v>
      </c>
      <c r="L1896">
        <v>20</v>
      </c>
      <c r="M1896">
        <v>461.94</v>
      </c>
      <c r="N1896">
        <v>395</v>
      </c>
      <c r="O1896" t="s">
        <v>2131</v>
      </c>
      <c r="P1896" t="s">
        <v>710</v>
      </c>
      <c r="Q1896" t="s">
        <v>720</v>
      </c>
      <c r="R1896" t="s">
        <v>721</v>
      </c>
      <c r="S1896" t="s">
        <v>726</v>
      </c>
      <c r="T1896" t="s">
        <v>739</v>
      </c>
      <c r="U1896" t="s">
        <v>294</v>
      </c>
      <c r="V1896">
        <v>0.39</v>
      </c>
      <c r="W1896" t="s">
        <v>713</v>
      </c>
      <c r="X1896" t="s">
        <v>1010</v>
      </c>
      <c r="Y1896" t="s">
        <v>1862</v>
      </c>
      <c r="Z1896">
        <v>28001</v>
      </c>
    </row>
    <row r="1897" spans="1:26" x14ac:dyDescent="0.25">
      <c r="A1897">
        <v>24640</v>
      </c>
      <c r="B1897">
        <v>89819</v>
      </c>
      <c r="C1897" s="3">
        <v>44183</v>
      </c>
      <c r="D1897" s="3">
        <v>44187</v>
      </c>
      <c r="E1897" t="s">
        <v>980</v>
      </c>
      <c r="F1897">
        <v>0.09</v>
      </c>
      <c r="G1897">
        <v>6.5</v>
      </c>
      <c r="H1897">
        <v>-55.97</v>
      </c>
      <c r="I1897" t="s">
        <v>4638</v>
      </c>
      <c r="J1897" t="s">
        <v>4638</v>
      </c>
      <c r="K1897">
        <v>30.98</v>
      </c>
      <c r="L1897">
        <v>7</v>
      </c>
      <c r="M1897">
        <v>204.34</v>
      </c>
      <c r="N1897">
        <v>1958</v>
      </c>
      <c r="O1897" t="s">
        <v>2352</v>
      </c>
      <c r="P1897" t="s">
        <v>711</v>
      </c>
      <c r="Q1897" t="s">
        <v>719</v>
      </c>
      <c r="R1897" t="s">
        <v>722</v>
      </c>
      <c r="S1897" t="s">
        <v>725</v>
      </c>
      <c r="T1897" t="s">
        <v>739</v>
      </c>
      <c r="U1897" t="s">
        <v>685</v>
      </c>
      <c r="V1897">
        <v>0.64</v>
      </c>
      <c r="W1897" t="s">
        <v>715</v>
      </c>
      <c r="X1897" t="s">
        <v>1012</v>
      </c>
      <c r="Y1897" t="s">
        <v>1035</v>
      </c>
      <c r="Z1897">
        <v>97068</v>
      </c>
    </row>
    <row r="1898" spans="1:26" x14ac:dyDescent="0.25">
      <c r="A1898">
        <v>18886</v>
      </c>
      <c r="B1898">
        <v>88372</v>
      </c>
      <c r="C1898" s="3">
        <v>44184</v>
      </c>
      <c r="D1898" s="3">
        <v>44186</v>
      </c>
      <c r="E1898" t="s">
        <v>977</v>
      </c>
      <c r="F1898">
        <v>0.1</v>
      </c>
      <c r="G1898">
        <v>45.7</v>
      </c>
      <c r="H1898">
        <v>818.54617499999995</v>
      </c>
      <c r="I1898">
        <v>818.54617499999995</v>
      </c>
      <c r="J1898" t="s">
        <v>4638</v>
      </c>
      <c r="K1898">
        <v>550.98</v>
      </c>
      <c r="L1898">
        <v>14</v>
      </c>
      <c r="M1898">
        <v>6963.67</v>
      </c>
      <c r="N1898">
        <v>1009</v>
      </c>
      <c r="O1898" t="s">
        <v>3630</v>
      </c>
      <c r="P1898" t="s">
        <v>712</v>
      </c>
      <c r="Q1898" t="s">
        <v>720</v>
      </c>
      <c r="R1898" t="s">
        <v>723</v>
      </c>
      <c r="S1898" t="s">
        <v>731</v>
      </c>
      <c r="T1898" t="s">
        <v>742</v>
      </c>
      <c r="U1898" t="s">
        <v>167</v>
      </c>
      <c r="V1898">
        <v>0.71</v>
      </c>
      <c r="W1898" t="s">
        <v>716</v>
      </c>
      <c r="X1898" t="s">
        <v>1029</v>
      </c>
      <c r="Y1898" t="s">
        <v>1265</v>
      </c>
      <c r="Z1898">
        <v>4072</v>
      </c>
    </row>
    <row r="1899" spans="1:26" x14ac:dyDescent="0.25">
      <c r="A1899">
        <v>21662</v>
      </c>
      <c r="B1899">
        <v>86311</v>
      </c>
      <c r="C1899" s="3">
        <v>44184</v>
      </c>
      <c r="D1899" s="3">
        <v>44187</v>
      </c>
      <c r="E1899" t="s">
        <v>981</v>
      </c>
      <c r="F1899">
        <v>0.04</v>
      </c>
      <c r="G1899">
        <v>1.99</v>
      </c>
      <c r="H1899">
        <v>484.84919999999994</v>
      </c>
      <c r="I1899">
        <v>484.84919999999994</v>
      </c>
      <c r="J1899" t="s">
        <v>4638</v>
      </c>
      <c r="K1899">
        <v>39.479999999999997</v>
      </c>
      <c r="L1899">
        <v>18</v>
      </c>
      <c r="M1899">
        <v>702.68</v>
      </c>
      <c r="N1899">
        <v>594</v>
      </c>
      <c r="O1899" t="s">
        <v>2263</v>
      </c>
      <c r="P1899" t="s">
        <v>710</v>
      </c>
      <c r="Q1899" t="s">
        <v>719</v>
      </c>
      <c r="R1899" t="s">
        <v>722</v>
      </c>
      <c r="S1899" t="s">
        <v>725</v>
      </c>
      <c r="T1899" t="s">
        <v>741</v>
      </c>
      <c r="U1899" t="s">
        <v>337</v>
      </c>
      <c r="V1899">
        <v>0.54</v>
      </c>
      <c r="W1899" t="s">
        <v>714</v>
      </c>
      <c r="X1899" t="s">
        <v>1085</v>
      </c>
      <c r="Y1899" t="s">
        <v>1737</v>
      </c>
      <c r="Z1899">
        <v>46016</v>
      </c>
    </row>
    <row r="1900" spans="1:26" x14ac:dyDescent="0.25">
      <c r="A1900">
        <v>21663</v>
      </c>
      <c r="B1900">
        <v>86311</v>
      </c>
      <c r="C1900" s="3">
        <v>44184</v>
      </c>
      <c r="D1900" s="3">
        <v>44185</v>
      </c>
      <c r="E1900" t="s">
        <v>981</v>
      </c>
      <c r="F1900">
        <v>0.04</v>
      </c>
      <c r="G1900">
        <v>1.61</v>
      </c>
      <c r="H1900">
        <v>18</v>
      </c>
      <c r="I1900">
        <v>18</v>
      </c>
      <c r="J1900" t="s">
        <v>4638</v>
      </c>
      <c r="K1900">
        <v>3.7</v>
      </c>
      <c r="L1900">
        <v>18</v>
      </c>
      <c r="M1900">
        <v>67.239999999999995</v>
      </c>
      <c r="N1900">
        <v>594</v>
      </c>
      <c r="O1900" t="s">
        <v>2569</v>
      </c>
      <c r="P1900" t="s">
        <v>710</v>
      </c>
      <c r="Q1900" t="s">
        <v>719</v>
      </c>
      <c r="R1900" t="s">
        <v>723</v>
      </c>
      <c r="S1900" t="s">
        <v>732</v>
      </c>
      <c r="T1900" t="s">
        <v>738</v>
      </c>
      <c r="U1900" t="s">
        <v>767</v>
      </c>
      <c r="V1900">
        <v>0.44</v>
      </c>
      <c r="W1900" t="s">
        <v>714</v>
      </c>
      <c r="X1900" t="s">
        <v>1085</v>
      </c>
      <c r="Y1900" t="s">
        <v>1737</v>
      </c>
      <c r="Z1900">
        <v>46016</v>
      </c>
    </row>
    <row r="1901" spans="1:26" x14ac:dyDescent="0.25">
      <c r="A1901">
        <v>23053</v>
      </c>
      <c r="B1901">
        <v>88722</v>
      </c>
      <c r="C1901" s="3">
        <v>44184</v>
      </c>
      <c r="D1901" s="3">
        <v>44184</v>
      </c>
      <c r="E1901" t="s">
        <v>979</v>
      </c>
      <c r="F1901">
        <v>0.06</v>
      </c>
      <c r="G1901">
        <v>4.62</v>
      </c>
      <c r="H1901">
        <v>-27.004999999999999</v>
      </c>
      <c r="I1901" t="s">
        <v>4638</v>
      </c>
      <c r="J1901" t="s">
        <v>4638</v>
      </c>
      <c r="K1901">
        <v>4.9800000000000004</v>
      </c>
      <c r="L1901">
        <v>7</v>
      </c>
      <c r="M1901">
        <v>38.74</v>
      </c>
      <c r="N1901">
        <v>2323</v>
      </c>
      <c r="O1901" t="s">
        <v>3017</v>
      </c>
      <c r="P1901" t="s">
        <v>711</v>
      </c>
      <c r="Q1901" t="s">
        <v>718</v>
      </c>
      <c r="R1901" t="s">
        <v>722</v>
      </c>
      <c r="S1901" t="s">
        <v>725</v>
      </c>
      <c r="T1901" t="s">
        <v>741</v>
      </c>
      <c r="U1901" t="s">
        <v>521</v>
      </c>
      <c r="V1901">
        <v>0.64</v>
      </c>
      <c r="W1901" t="s">
        <v>715</v>
      </c>
      <c r="X1901" t="s">
        <v>1036</v>
      </c>
      <c r="Y1901" t="s">
        <v>1729</v>
      </c>
      <c r="Z1901">
        <v>92236</v>
      </c>
    </row>
    <row r="1902" spans="1:26" x14ac:dyDescent="0.25">
      <c r="A1902">
        <v>23378</v>
      </c>
      <c r="B1902">
        <v>89820</v>
      </c>
      <c r="C1902" s="3">
        <v>44184</v>
      </c>
      <c r="D1902" s="3">
        <v>44186</v>
      </c>
      <c r="E1902" t="s">
        <v>977</v>
      </c>
      <c r="F1902">
        <v>0.09</v>
      </c>
      <c r="G1902">
        <v>6.5</v>
      </c>
      <c r="H1902">
        <v>-50.244999999999997</v>
      </c>
      <c r="I1902" t="s">
        <v>4638</v>
      </c>
      <c r="J1902" t="s">
        <v>4638</v>
      </c>
      <c r="K1902">
        <v>40.98</v>
      </c>
      <c r="L1902">
        <v>19</v>
      </c>
      <c r="M1902">
        <v>746.91</v>
      </c>
      <c r="N1902">
        <v>1956</v>
      </c>
      <c r="O1902" t="s">
        <v>2148</v>
      </c>
      <c r="P1902" t="s">
        <v>710</v>
      </c>
      <c r="Q1902" t="s">
        <v>719</v>
      </c>
      <c r="R1902" t="s">
        <v>722</v>
      </c>
      <c r="S1902" t="s">
        <v>725</v>
      </c>
      <c r="T1902" t="s">
        <v>739</v>
      </c>
      <c r="U1902" t="s">
        <v>692</v>
      </c>
      <c r="V1902">
        <v>0.74</v>
      </c>
      <c r="W1902" t="s">
        <v>715</v>
      </c>
      <c r="X1902" t="s">
        <v>1072</v>
      </c>
      <c r="Y1902" t="s">
        <v>1295</v>
      </c>
      <c r="Z1902">
        <v>80027</v>
      </c>
    </row>
    <row r="1903" spans="1:26" x14ac:dyDescent="0.25">
      <c r="A1903">
        <v>23706</v>
      </c>
      <c r="B1903">
        <v>86796</v>
      </c>
      <c r="C1903" s="3">
        <v>44184</v>
      </c>
      <c r="D1903" s="3">
        <v>44186</v>
      </c>
      <c r="E1903" t="s">
        <v>979</v>
      </c>
      <c r="F1903">
        <v>0.05</v>
      </c>
      <c r="G1903">
        <v>6.89</v>
      </c>
      <c r="H1903">
        <v>-122.83499999999999</v>
      </c>
      <c r="I1903" t="s">
        <v>4638</v>
      </c>
      <c r="J1903">
        <v>-1356.6677124000003</v>
      </c>
      <c r="K1903">
        <v>4.0599999999999996</v>
      </c>
      <c r="L1903">
        <v>22</v>
      </c>
      <c r="M1903">
        <v>92.57</v>
      </c>
      <c r="N1903">
        <v>3138</v>
      </c>
      <c r="O1903" t="s">
        <v>3028</v>
      </c>
      <c r="P1903" t="s">
        <v>711</v>
      </c>
      <c r="Q1903" t="s">
        <v>720</v>
      </c>
      <c r="R1903" t="s">
        <v>721</v>
      </c>
      <c r="S1903" t="s">
        <v>729</v>
      </c>
      <c r="T1903" t="s">
        <v>739</v>
      </c>
      <c r="U1903" t="s">
        <v>175</v>
      </c>
      <c r="V1903">
        <v>0.6</v>
      </c>
      <c r="W1903" t="s">
        <v>716</v>
      </c>
      <c r="X1903" t="s">
        <v>1044</v>
      </c>
      <c r="Y1903" t="s">
        <v>1635</v>
      </c>
      <c r="Z1903">
        <v>3053</v>
      </c>
    </row>
    <row r="1904" spans="1:26" x14ac:dyDescent="0.25">
      <c r="A1904">
        <v>914</v>
      </c>
      <c r="B1904">
        <v>6562</v>
      </c>
      <c r="C1904" s="3">
        <v>44185</v>
      </c>
      <c r="D1904" s="3">
        <v>44187</v>
      </c>
      <c r="E1904" t="s">
        <v>981</v>
      </c>
      <c r="F1904">
        <v>0.02</v>
      </c>
      <c r="G1904">
        <v>14.7</v>
      </c>
      <c r="H1904">
        <v>2028.12</v>
      </c>
      <c r="I1904">
        <v>2028.12</v>
      </c>
      <c r="J1904">
        <v>-12.876779999999998</v>
      </c>
      <c r="K1904">
        <v>1360.14</v>
      </c>
      <c r="L1904">
        <v>22</v>
      </c>
      <c r="M1904">
        <v>31670.6</v>
      </c>
      <c r="N1904">
        <v>491</v>
      </c>
      <c r="O1904" t="s">
        <v>4183</v>
      </c>
      <c r="P1904" t="s">
        <v>712</v>
      </c>
      <c r="Q1904" t="s">
        <v>719</v>
      </c>
      <c r="R1904" t="s">
        <v>722</v>
      </c>
      <c r="S1904" t="s">
        <v>736</v>
      </c>
      <c r="T1904" t="s">
        <v>740</v>
      </c>
      <c r="U1904" t="s">
        <v>700</v>
      </c>
      <c r="V1904">
        <v>0.59</v>
      </c>
      <c r="W1904" t="s">
        <v>716</v>
      </c>
      <c r="X1904" t="s">
        <v>1018</v>
      </c>
      <c r="Y1904" t="s">
        <v>1004</v>
      </c>
      <c r="Z1904">
        <v>10154</v>
      </c>
    </row>
    <row r="1905" spans="1:26" x14ac:dyDescent="0.25">
      <c r="A1905">
        <v>6046</v>
      </c>
      <c r="B1905">
        <v>42852</v>
      </c>
      <c r="C1905" s="3">
        <v>44185</v>
      </c>
      <c r="D1905" s="3">
        <v>44187</v>
      </c>
      <c r="E1905" t="s">
        <v>979</v>
      </c>
      <c r="F1905">
        <v>0.02</v>
      </c>
      <c r="G1905">
        <v>9.86</v>
      </c>
      <c r="H1905">
        <v>-63.51</v>
      </c>
      <c r="I1905" t="s">
        <v>4638</v>
      </c>
      <c r="J1905">
        <v>-221.25399999999999</v>
      </c>
      <c r="K1905">
        <v>9.06</v>
      </c>
      <c r="L1905">
        <v>24</v>
      </c>
      <c r="M1905">
        <v>239.82</v>
      </c>
      <c r="N1905">
        <v>491</v>
      </c>
      <c r="O1905" t="s">
        <v>2130</v>
      </c>
      <c r="P1905" t="s">
        <v>710</v>
      </c>
      <c r="Q1905" t="s">
        <v>719</v>
      </c>
      <c r="R1905" t="s">
        <v>721</v>
      </c>
      <c r="S1905" t="s">
        <v>726</v>
      </c>
      <c r="T1905" t="s">
        <v>739</v>
      </c>
      <c r="U1905" t="s">
        <v>246</v>
      </c>
      <c r="V1905">
        <v>0.4</v>
      </c>
      <c r="W1905" t="s">
        <v>716</v>
      </c>
      <c r="X1905" t="s">
        <v>1018</v>
      </c>
      <c r="Y1905" t="s">
        <v>1004</v>
      </c>
      <c r="Z1905">
        <v>10154</v>
      </c>
    </row>
    <row r="1906" spans="1:26" x14ac:dyDescent="0.25">
      <c r="A1906">
        <v>18211</v>
      </c>
      <c r="B1906">
        <v>87016</v>
      </c>
      <c r="C1906" s="3">
        <v>44185</v>
      </c>
      <c r="D1906" s="3">
        <v>44186</v>
      </c>
      <c r="E1906" t="s">
        <v>977</v>
      </c>
      <c r="F1906">
        <v>0.09</v>
      </c>
      <c r="G1906">
        <v>35.020000000000003</v>
      </c>
      <c r="H1906">
        <v>-229.93</v>
      </c>
      <c r="I1906" t="s">
        <v>4638</v>
      </c>
      <c r="J1906">
        <v>-95.41</v>
      </c>
      <c r="K1906">
        <v>160.97999999999999</v>
      </c>
      <c r="L1906">
        <v>18</v>
      </c>
      <c r="M1906">
        <v>2653.02</v>
      </c>
      <c r="N1906">
        <v>1124</v>
      </c>
      <c r="O1906" t="s">
        <v>4528</v>
      </c>
      <c r="P1906" t="s">
        <v>712</v>
      </c>
      <c r="Q1906" t="s">
        <v>718</v>
      </c>
      <c r="R1906" t="s">
        <v>723</v>
      </c>
      <c r="S1906" t="s">
        <v>734</v>
      </c>
      <c r="T1906" t="s">
        <v>742</v>
      </c>
      <c r="U1906" t="s">
        <v>512</v>
      </c>
      <c r="V1906">
        <v>0.72</v>
      </c>
      <c r="W1906" t="s">
        <v>716</v>
      </c>
      <c r="X1906" t="s">
        <v>1123</v>
      </c>
      <c r="Y1906" t="s">
        <v>1137</v>
      </c>
      <c r="Z1906">
        <v>6360</v>
      </c>
    </row>
    <row r="1907" spans="1:26" x14ac:dyDescent="0.25">
      <c r="A1907">
        <v>18212</v>
      </c>
      <c r="B1907">
        <v>87016</v>
      </c>
      <c r="C1907" s="3">
        <v>44185</v>
      </c>
      <c r="D1907" s="3">
        <v>44187</v>
      </c>
      <c r="E1907" t="s">
        <v>977</v>
      </c>
      <c r="F1907">
        <v>0.09</v>
      </c>
      <c r="G1907">
        <v>4.99</v>
      </c>
      <c r="H1907">
        <v>2169.7464</v>
      </c>
      <c r="I1907">
        <v>2169.7464</v>
      </c>
      <c r="J1907" t="s">
        <v>4638</v>
      </c>
      <c r="K1907">
        <v>175.99</v>
      </c>
      <c r="L1907">
        <v>22</v>
      </c>
      <c r="M1907">
        <v>3144.56</v>
      </c>
      <c r="N1907">
        <v>1123</v>
      </c>
      <c r="O1907" t="s">
        <v>3023</v>
      </c>
      <c r="P1907" t="s">
        <v>710</v>
      </c>
      <c r="Q1907" t="s">
        <v>718</v>
      </c>
      <c r="R1907" t="s">
        <v>722</v>
      </c>
      <c r="S1907" t="s">
        <v>102</v>
      </c>
      <c r="T1907" t="s">
        <v>739</v>
      </c>
      <c r="U1907" t="s">
        <v>54</v>
      </c>
      <c r="V1907">
        <v>0.59</v>
      </c>
      <c r="W1907" t="s">
        <v>715</v>
      </c>
      <c r="X1907" t="s">
        <v>1036</v>
      </c>
      <c r="Y1907" t="s">
        <v>1139</v>
      </c>
      <c r="Z1907">
        <v>95661</v>
      </c>
    </row>
    <row r="1908" spans="1:26" x14ac:dyDescent="0.25">
      <c r="A1908">
        <v>18914</v>
      </c>
      <c r="B1908">
        <v>88908</v>
      </c>
      <c r="C1908" s="3">
        <v>44185</v>
      </c>
      <c r="D1908" s="3">
        <v>44187</v>
      </c>
      <c r="E1908" t="s">
        <v>981</v>
      </c>
      <c r="F1908">
        <v>0.02</v>
      </c>
      <c r="G1908">
        <v>14.7</v>
      </c>
      <c r="H1908">
        <v>3042.18</v>
      </c>
      <c r="I1908">
        <v>3042.18</v>
      </c>
      <c r="J1908">
        <v>-290.30400000000003</v>
      </c>
      <c r="K1908">
        <v>1360.14</v>
      </c>
      <c r="L1908">
        <v>6</v>
      </c>
      <c r="M1908">
        <v>8637.44</v>
      </c>
      <c r="N1908">
        <v>494</v>
      </c>
      <c r="O1908" t="s">
        <v>3060</v>
      </c>
      <c r="P1908" t="s">
        <v>712</v>
      </c>
      <c r="Q1908" t="s">
        <v>719</v>
      </c>
      <c r="R1908" t="s">
        <v>722</v>
      </c>
      <c r="S1908" t="s">
        <v>736</v>
      </c>
      <c r="T1908" t="s">
        <v>740</v>
      </c>
      <c r="U1908" t="s">
        <v>700</v>
      </c>
      <c r="V1908">
        <v>0.59</v>
      </c>
      <c r="W1908" t="s">
        <v>715</v>
      </c>
      <c r="X1908" t="s">
        <v>737</v>
      </c>
      <c r="Y1908" t="s">
        <v>999</v>
      </c>
      <c r="Z1908">
        <v>98115</v>
      </c>
    </row>
    <row r="1909" spans="1:26" x14ac:dyDescent="0.25">
      <c r="A1909">
        <v>19470</v>
      </c>
      <c r="B1909">
        <v>90167</v>
      </c>
      <c r="C1909" s="3">
        <v>44185</v>
      </c>
      <c r="D1909" s="3">
        <v>44187</v>
      </c>
      <c r="E1909" t="s">
        <v>981</v>
      </c>
      <c r="F1909">
        <v>0.06</v>
      </c>
      <c r="G1909">
        <v>3.61</v>
      </c>
      <c r="H1909">
        <v>35.954999999999998</v>
      </c>
      <c r="I1909">
        <v>35.954999999999998</v>
      </c>
      <c r="J1909">
        <v>-90.72</v>
      </c>
      <c r="K1909">
        <v>47.98</v>
      </c>
      <c r="L1909">
        <v>11</v>
      </c>
      <c r="M1909">
        <v>517.67999999999995</v>
      </c>
      <c r="N1909">
        <v>896</v>
      </c>
      <c r="O1909" t="s">
        <v>4019</v>
      </c>
      <c r="P1909" t="s">
        <v>710</v>
      </c>
      <c r="Q1909" t="s">
        <v>720</v>
      </c>
      <c r="R1909" t="s">
        <v>722</v>
      </c>
      <c r="S1909" t="s">
        <v>725</v>
      </c>
      <c r="T1909" t="s">
        <v>741</v>
      </c>
      <c r="U1909" t="s">
        <v>386</v>
      </c>
      <c r="V1909">
        <v>0.71</v>
      </c>
      <c r="W1909" t="s">
        <v>714</v>
      </c>
      <c r="X1909" t="s">
        <v>1014</v>
      </c>
      <c r="Y1909" t="s">
        <v>1487</v>
      </c>
      <c r="Z1909">
        <v>76201</v>
      </c>
    </row>
    <row r="1910" spans="1:26" x14ac:dyDescent="0.25">
      <c r="A1910">
        <v>20904</v>
      </c>
      <c r="B1910">
        <v>86165</v>
      </c>
      <c r="C1910" s="3">
        <v>44185</v>
      </c>
      <c r="D1910" s="3">
        <v>44188</v>
      </c>
      <c r="E1910" t="s">
        <v>981</v>
      </c>
      <c r="F1910">
        <v>0.06</v>
      </c>
      <c r="G1910">
        <v>9.7100000000000009</v>
      </c>
      <c r="H1910">
        <v>756.67470000000003</v>
      </c>
      <c r="I1910">
        <v>756.67470000000003</v>
      </c>
      <c r="J1910">
        <v>-61.628039999999999</v>
      </c>
      <c r="K1910">
        <v>59.76</v>
      </c>
      <c r="L1910">
        <v>18</v>
      </c>
      <c r="M1910">
        <v>1096.6300000000001</v>
      </c>
      <c r="N1910">
        <v>2352</v>
      </c>
      <c r="O1910" t="s">
        <v>4261</v>
      </c>
      <c r="P1910" t="s">
        <v>710</v>
      </c>
      <c r="Q1910" t="s">
        <v>719</v>
      </c>
      <c r="R1910" t="s">
        <v>721</v>
      </c>
      <c r="S1910" t="s">
        <v>730</v>
      </c>
      <c r="T1910" t="s">
        <v>739</v>
      </c>
      <c r="U1910" t="s">
        <v>838</v>
      </c>
      <c r="V1910">
        <v>0.56999999999999995</v>
      </c>
      <c r="W1910" t="s">
        <v>716</v>
      </c>
      <c r="X1910" t="s">
        <v>1056</v>
      </c>
      <c r="Y1910" t="s">
        <v>1449</v>
      </c>
      <c r="Z1910">
        <v>21501</v>
      </c>
    </row>
    <row r="1911" spans="1:26" x14ac:dyDescent="0.25">
      <c r="A1911">
        <v>20905</v>
      </c>
      <c r="B1911">
        <v>86165</v>
      </c>
      <c r="C1911" s="3">
        <v>44185</v>
      </c>
      <c r="D1911" s="3">
        <v>44188</v>
      </c>
      <c r="E1911" t="s">
        <v>981</v>
      </c>
      <c r="F1911">
        <v>7.0000000000000007E-2</v>
      </c>
      <c r="G1911">
        <v>4.2</v>
      </c>
      <c r="H1911">
        <v>-222.34299999999999</v>
      </c>
      <c r="I1911" t="s">
        <v>4638</v>
      </c>
      <c r="J1911" t="s">
        <v>4638</v>
      </c>
      <c r="K1911">
        <v>195.99</v>
      </c>
      <c r="L1911">
        <v>4</v>
      </c>
      <c r="M1911">
        <v>632.12</v>
      </c>
      <c r="N1911">
        <v>2352</v>
      </c>
      <c r="O1911" t="s">
        <v>2207</v>
      </c>
      <c r="P1911" t="s">
        <v>710</v>
      </c>
      <c r="Q1911" t="s">
        <v>719</v>
      </c>
      <c r="R1911" t="s">
        <v>722</v>
      </c>
      <c r="S1911" t="s">
        <v>102</v>
      </c>
      <c r="T1911" t="s">
        <v>739</v>
      </c>
      <c r="U1911" t="s">
        <v>388</v>
      </c>
      <c r="V1911">
        <v>0.56000000000000005</v>
      </c>
      <c r="W1911" t="s">
        <v>716</v>
      </c>
      <c r="X1911" t="s">
        <v>1056</v>
      </c>
      <c r="Y1911" t="s">
        <v>1449</v>
      </c>
      <c r="Z1911">
        <v>21501</v>
      </c>
    </row>
    <row r="1912" spans="1:26" x14ac:dyDescent="0.25">
      <c r="A1912">
        <v>24046</v>
      </c>
      <c r="B1912">
        <v>88908</v>
      </c>
      <c r="C1912" s="3">
        <v>44185</v>
      </c>
      <c r="D1912" s="3">
        <v>44187</v>
      </c>
      <c r="E1912" t="s">
        <v>979</v>
      </c>
      <c r="F1912">
        <v>0.02</v>
      </c>
      <c r="G1912">
        <v>9.86</v>
      </c>
      <c r="H1912">
        <v>-31.754999999999999</v>
      </c>
      <c r="I1912" t="s">
        <v>4638</v>
      </c>
      <c r="J1912">
        <v>-4.0768000000000004</v>
      </c>
      <c r="K1912">
        <v>9.06</v>
      </c>
      <c r="L1912">
        <v>6</v>
      </c>
      <c r="M1912">
        <v>59.95</v>
      </c>
      <c r="N1912">
        <v>494</v>
      </c>
      <c r="O1912" t="s">
        <v>3434</v>
      </c>
      <c r="P1912" t="s">
        <v>710</v>
      </c>
      <c r="Q1912" t="s">
        <v>719</v>
      </c>
      <c r="R1912" t="s">
        <v>721</v>
      </c>
      <c r="S1912" t="s">
        <v>726</v>
      </c>
      <c r="T1912" t="s">
        <v>739</v>
      </c>
      <c r="U1912" t="s">
        <v>246</v>
      </c>
      <c r="V1912">
        <v>0.4</v>
      </c>
      <c r="W1912" t="s">
        <v>715</v>
      </c>
      <c r="X1912" t="s">
        <v>737</v>
      </c>
      <c r="Y1912" t="s">
        <v>999</v>
      </c>
      <c r="Z1912">
        <v>98115</v>
      </c>
    </row>
    <row r="1913" spans="1:26" x14ac:dyDescent="0.25">
      <c r="A1913">
        <v>18497</v>
      </c>
      <c r="B1913">
        <v>88220</v>
      </c>
      <c r="C1913" s="3">
        <v>44186</v>
      </c>
      <c r="D1913" s="3">
        <v>44188</v>
      </c>
      <c r="E1913" t="s">
        <v>977</v>
      </c>
      <c r="F1913">
        <v>0.03</v>
      </c>
      <c r="G1913">
        <v>1.99</v>
      </c>
      <c r="H1913">
        <v>-266.68600000000004</v>
      </c>
      <c r="I1913" t="s">
        <v>4638</v>
      </c>
      <c r="J1913">
        <v>-7.76</v>
      </c>
      <c r="K1913">
        <v>15.28</v>
      </c>
      <c r="L1913">
        <v>19</v>
      </c>
      <c r="M1913">
        <v>290.98</v>
      </c>
      <c r="N1913">
        <v>2049</v>
      </c>
      <c r="O1913" t="s">
        <v>4159</v>
      </c>
      <c r="P1913" t="s">
        <v>710</v>
      </c>
      <c r="Q1913" t="s">
        <v>720</v>
      </c>
      <c r="R1913" t="s">
        <v>722</v>
      </c>
      <c r="S1913" t="s">
        <v>725</v>
      </c>
      <c r="T1913" t="s">
        <v>741</v>
      </c>
      <c r="U1913" t="s">
        <v>627</v>
      </c>
      <c r="V1913">
        <v>0.42</v>
      </c>
      <c r="W1913" t="s">
        <v>713</v>
      </c>
      <c r="X1913" t="s">
        <v>1110</v>
      </c>
      <c r="Y1913" t="s">
        <v>1255</v>
      </c>
      <c r="Z1913">
        <v>22801</v>
      </c>
    </row>
    <row r="1914" spans="1:26" x14ac:dyDescent="0.25">
      <c r="A1914">
        <v>18498</v>
      </c>
      <c r="B1914">
        <v>88220</v>
      </c>
      <c r="C1914" s="3">
        <v>44186</v>
      </c>
      <c r="D1914" s="3">
        <v>44189</v>
      </c>
      <c r="E1914" t="s">
        <v>977</v>
      </c>
      <c r="F1914">
        <v>0.09</v>
      </c>
      <c r="G1914">
        <v>0.7</v>
      </c>
      <c r="H1914">
        <v>-12.277999999999999</v>
      </c>
      <c r="I1914" t="s">
        <v>4638</v>
      </c>
      <c r="J1914">
        <v>-31.57</v>
      </c>
      <c r="K1914">
        <v>1.76</v>
      </c>
      <c r="L1914">
        <v>13</v>
      </c>
      <c r="M1914">
        <v>21.77</v>
      </c>
      <c r="N1914">
        <v>2049</v>
      </c>
      <c r="O1914" t="s">
        <v>3786</v>
      </c>
      <c r="P1914" t="s">
        <v>710</v>
      </c>
      <c r="Q1914" t="s">
        <v>720</v>
      </c>
      <c r="R1914" t="s">
        <v>721</v>
      </c>
      <c r="S1914" t="s">
        <v>724</v>
      </c>
      <c r="T1914" t="s">
        <v>738</v>
      </c>
      <c r="U1914" t="s">
        <v>190</v>
      </c>
      <c r="V1914">
        <v>0.56000000000000005</v>
      </c>
      <c r="W1914" t="s">
        <v>713</v>
      </c>
      <c r="X1914" t="s">
        <v>1110</v>
      </c>
      <c r="Y1914" t="s">
        <v>1255</v>
      </c>
      <c r="Z1914">
        <v>22801</v>
      </c>
    </row>
    <row r="1915" spans="1:26" x14ac:dyDescent="0.25">
      <c r="A1915">
        <v>19934</v>
      </c>
      <c r="B1915">
        <v>89869</v>
      </c>
      <c r="C1915" s="3">
        <v>44186</v>
      </c>
      <c r="D1915" s="3">
        <v>44189</v>
      </c>
      <c r="E1915" t="s">
        <v>977</v>
      </c>
      <c r="F1915">
        <v>0</v>
      </c>
      <c r="G1915">
        <v>19.989999999999998</v>
      </c>
      <c r="H1915">
        <v>800.25509999999986</v>
      </c>
      <c r="I1915">
        <v>800.25509999999986</v>
      </c>
      <c r="J1915">
        <v>-9.8800000000000008</v>
      </c>
      <c r="K1915">
        <v>90.48</v>
      </c>
      <c r="L1915">
        <v>12</v>
      </c>
      <c r="M1915">
        <v>1159.79</v>
      </c>
      <c r="N1915">
        <v>2305</v>
      </c>
      <c r="O1915" t="s">
        <v>3256</v>
      </c>
      <c r="P1915" t="s">
        <v>710</v>
      </c>
      <c r="Q1915" t="s">
        <v>718</v>
      </c>
      <c r="R1915" t="s">
        <v>721</v>
      </c>
      <c r="S1915" t="s">
        <v>728</v>
      </c>
      <c r="T1915" t="s">
        <v>739</v>
      </c>
      <c r="U1915" t="s">
        <v>32</v>
      </c>
      <c r="V1915">
        <v>0.4</v>
      </c>
      <c r="W1915" t="s">
        <v>714</v>
      </c>
      <c r="X1915" t="s">
        <v>1241</v>
      </c>
      <c r="Y1915" t="s">
        <v>1093</v>
      </c>
      <c r="Z1915">
        <v>57201</v>
      </c>
    </row>
    <row r="1916" spans="1:26" x14ac:dyDescent="0.25">
      <c r="A1916">
        <v>23200</v>
      </c>
      <c r="B1916">
        <v>89327</v>
      </c>
      <c r="C1916" s="3">
        <v>44187</v>
      </c>
      <c r="D1916" s="3">
        <v>44189</v>
      </c>
      <c r="E1916" t="s">
        <v>978</v>
      </c>
      <c r="F1916">
        <v>0.02</v>
      </c>
      <c r="G1916">
        <v>13.99</v>
      </c>
      <c r="H1916">
        <v>26.099999999999998</v>
      </c>
      <c r="I1916">
        <v>26.099999999999998</v>
      </c>
      <c r="J1916" t="s">
        <v>4638</v>
      </c>
      <c r="K1916">
        <v>150.97999999999999</v>
      </c>
      <c r="L1916">
        <v>3</v>
      </c>
      <c r="M1916">
        <v>480.37</v>
      </c>
      <c r="N1916">
        <v>522</v>
      </c>
      <c r="O1916" t="s">
        <v>4133</v>
      </c>
      <c r="P1916" t="s">
        <v>711</v>
      </c>
      <c r="Q1916" t="s">
        <v>718</v>
      </c>
      <c r="R1916" t="s">
        <v>722</v>
      </c>
      <c r="S1916" t="s">
        <v>736</v>
      </c>
      <c r="T1916" t="s">
        <v>743</v>
      </c>
      <c r="U1916" t="s">
        <v>89</v>
      </c>
      <c r="V1916">
        <v>0.38</v>
      </c>
      <c r="W1916" t="s">
        <v>715</v>
      </c>
      <c r="X1916" t="s">
        <v>1012</v>
      </c>
      <c r="Y1916" t="s">
        <v>1276</v>
      </c>
      <c r="Z1916">
        <v>97756</v>
      </c>
    </row>
    <row r="1917" spans="1:26" x14ac:dyDescent="0.25">
      <c r="A1917">
        <v>23201</v>
      </c>
      <c r="B1917">
        <v>89327</v>
      </c>
      <c r="C1917" s="3">
        <v>44187</v>
      </c>
      <c r="D1917" s="3">
        <v>44189</v>
      </c>
      <c r="E1917" t="s">
        <v>978</v>
      </c>
      <c r="F1917">
        <v>0.1</v>
      </c>
      <c r="G1917">
        <v>0.95</v>
      </c>
      <c r="H1917">
        <v>-2.58</v>
      </c>
      <c r="I1917" t="s">
        <v>4638</v>
      </c>
      <c r="J1917" t="s">
        <v>4638</v>
      </c>
      <c r="K1917">
        <v>5.43</v>
      </c>
      <c r="L1917">
        <v>1</v>
      </c>
      <c r="M1917">
        <v>5.76</v>
      </c>
      <c r="N1917">
        <v>522</v>
      </c>
      <c r="O1917" t="s">
        <v>4409</v>
      </c>
      <c r="P1917" t="s">
        <v>710</v>
      </c>
      <c r="Q1917" t="s">
        <v>718</v>
      </c>
      <c r="R1917" t="s">
        <v>721</v>
      </c>
      <c r="S1917" t="s">
        <v>726</v>
      </c>
      <c r="T1917" t="s">
        <v>738</v>
      </c>
      <c r="U1917" t="s">
        <v>558</v>
      </c>
      <c r="V1917">
        <v>0.36</v>
      </c>
      <c r="W1917" t="s">
        <v>715</v>
      </c>
      <c r="X1917" t="s">
        <v>1012</v>
      </c>
      <c r="Y1917" t="s">
        <v>1276</v>
      </c>
      <c r="Z1917">
        <v>97756</v>
      </c>
    </row>
    <row r="1918" spans="1:26" x14ac:dyDescent="0.25">
      <c r="A1918">
        <v>23202</v>
      </c>
      <c r="B1918">
        <v>89327</v>
      </c>
      <c r="C1918" s="3">
        <v>44187</v>
      </c>
      <c r="D1918" s="3">
        <v>44188</v>
      </c>
      <c r="E1918" t="s">
        <v>978</v>
      </c>
      <c r="F1918">
        <v>0.01</v>
      </c>
      <c r="G1918">
        <v>29.21</v>
      </c>
      <c r="H1918">
        <v>1307.9549999999999</v>
      </c>
      <c r="I1918">
        <v>1307.9549999999999</v>
      </c>
      <c r="J1918" t="s">
        <v>4638</v>
      </c>
      <c r="K1918">
        <v>179.29</v>
      </c>
      <c r="L1918">
        <v>21</v>
      </c>
      <c r="M1918">
        <v>3112.13</v>
      </c>
      <c r="N1918">
        <v>522</v>
      </c>
      <c r="O1918" t="s">
        <v>4409</v>
      </c>
      <c r="P1918" t="s">
        <v>712</v>
      </c>
      <c r="Q1918" t="s">
        <v>718</v>
      </c>
      <c r="R1918" t="s">
        <v>723</v>
      </c>
      <c r="S1918" t="s">
        <v>731</v>
      </c>
      <c r="T1918" t="s">
        <v>742</v>
      </c>
      <c r="U1918" t="s">
        <v>548</v>
      </c>
      <c r="V1918">
        <v>0.74</v>
      </c>
      <c r="W1918" t="s">
        <v>715</v>
      </c>
      <c r="X1918" t="s">
        <v>1012</v>
      </c>
      <c r="Y1918" t="s">
        <v>1276</v>
      </c>
      <c r="Z1918">
        <v>97756</v>
      </c>
    </row>
    <row r="1919" spans="1:26" x14ac:dyDescent="0.25">
      <c r="A1919">
        <v>23329</v>
      </c>
      <c r="B1919">
        <v>90303</v>
      </c>
      <c r="C1919" s="3">
        <v>44187</v>
      </c>
      <c r="D1919" s="3">
        <v>44189</v>
      </c>
      <c r="E1919" t="s">
        <v>981</v>
      </c>
      <c r="F1919">
        <v>0.09</v>
      </c>
      <c r="G1919">
        <v>1.49</v>
      </c>
      <c r="H1919">
        <v>199.1823</v>
      </c>
      <c r="I1919">
        <v>199.1823</v>
      </c>
      <c r="J1919" t="s">
        <v>4638</v>
      </c>
      <c r="K1919">
        <v>20.98</v>
      </c>
      <c r="L1919">
        <v>14</v>
      </c>
      <c r="M1919">
        <v>288.67</v>
      </c>
      <c r="N1919">
        <v>1511</v>
      </c>
      <c r="O1919" t="s">
        <v>2568</v>
      </c>
      <c r="P1919" t="s">
        <v>710</v>
      </c>
      <c r="Q1919" t="s">
        <v>720</v>
      </c>
      <c r="R1919" t="s">
        <v>721</v>
      </c>
      <c r="S1919" t="s">
        <v>103</v>
      </c>
      <c r="T1919" t="s">
        <v>739</v>
      </c>
      <c r="U1919" t="s">
        <v>147</v>
      </c>
      <c r="V1919">
        <v>0.35</v>
      </c>
      <c r="W1919" t="s">
        <v>714</v>
      </c>
      <c r="X1919" t="s">
        <v>1085</v>
      </c>
      <c r="Y1919" t="s">
        <v>1842</v>
      </c>
      <c r="Z1919">
        <v>47302</v>
      </c>
    </row>
    <row r="1920" spans="1:26" x14ac:dyDescent="0.25">
      <c r="A1920">
        <v>26377</v>
      </c>
      <c r="B1920">
        <v>87222</v>
      </c>
      <c r="C1920" s="3">
        <v>44187</v>
      </c>
      <c r="D1920" s="3">
        <v>44191</v>
      </c>
      <c r="E1920" t="s">
        <v>980</v>
      </c>
      <c r="F1920">
        <v>0.04</v>
      </c>
      <c r="G1920">
        <v>0.7</v>
      </c>
      <c r="H1920">
        <v>4.53</v>
      </c>
      <c r="I1920">
        <v>4.53</v>
      </c>
      <c r="J1920" t="s">
        <v>4638</v>
      </c>
      <c r="K1920">
        <v>4.71</v>
      </c>
      <c r="L1920">
        <v>19</v>
      </c>
      <c r="M1920">
        <v>90.52</v>
      </c>
      <c r="N1920">
        <v>1127</v>
      </c>
      <c r="O1920" t="s">
        <v>2113</v>
      </c>
      <c r="P1920" t="s">
        <v>710</v>
      </c>
      <c r="Q1920" t="s">
        <v>719</v>
      </c>
      <c r="R1920" t="s">
        <v>721</v>
      </c>
      <c r="S1920" t="s">
        <v>733</v>
      </c>
      <c r="T1920" t="s">
        <v>738</v>
      </c>
      <c r="U1920" t="s">
        <v>940</v>
      </c>
      <c r="V1920">
        <v>0.8</v>
      </c>
      <c r="W1920" t="s">
        <v>714</v>
      </c>
      <c r="X1920" t="s">
        <v>1014</v>
      </c>
      <c r="Y1920" t="s">
        <v>1765</v>
      </c>
      <c r="Z1920">
        <v>78852</v>
      </c>
    </row>
    <row r="1921" spans="1:26" x14ac:dyDescent="0.25">
      <c r="A1921">
        <v>26378</v>
      </c>
      <c r="B1921">
        <v>87222</v>
      </c>
      <c r="C1921" s="3">
        <v>44187</v>
      </c>
      <c r="D1921" s="3">
        <v>44192</v>
      </c>
      <c r="E1921" t="s">
        <v>980</v>
      </c>
      <c r="F1921">
        <v>0.06</v>
      </c>
      <c r="G1921">
        <v>2.2599999999999998</v>
      </c>
      <c r="H1921">
        <v>9.7799999999999994</v>
      </c>
      <c r="I1921">
        <v>9.7799999999999994</v>
      </c>
      <c r="J1921">
        <v>-618.95000000000005</v>
      </c>
      <c r="K1921">
        <v>4.2</v>
      </c>
      <c r="L1921">
        <v>13</v>
      </c>
      <c r="M1921">
        <v>55.97</v>
      </c>
      <c r="N1921">
        <v>1128</v>
      </c>
      <c r="O1921" t="s">
        <v>2113</v>
      </c>
      <c r="P1921" t="s">
        <v>710</v>
      </c>
      <c r="Q1921" t="s">
        <v>719</v>
      </c>
      <c r="R1921" t="s">
        <v>721</v>
      </c>
      <c r="S1921" t="s">
        <v>726</v>
      </c>
      <c r="T1921" t="s">
        <v>738</v>
      </c>
      <c r="U1921" t="s">
        <v>683</v>
      </c>
      <c r="V1921">
        <v>0.36</v>
      </c>
      <c r="W1921" t="s">
        <v>714</v>
      </c>
      <c r="X1921" t="s">
        <v>1014</v>
      </c>
      <c r="Y1921" t="s">
        <v>1246</v>
      </c>
      <c r="Z1921">
        <v>78539</v>
      </c>
    </row>
    <row r="1922" spans="1:26" x14ac:dyDescent="0.25">
      <c r="A1922">
        <v>19270</v>
      </c>
      <c r="B1922">
        <v>86166</v>
      </c>
      <c r="C1922" s="3">
        <v>44188</v>
      </c>
      <c r="D1922" s="3">
        <v>44189</v>
      </c>
      <c r="E1922" t="s">
        <v>979</v>
      </c>
      <c r="F1922">
        <v>0.09</v>
      </c>
      <c r="G1922">
        <v>69</v>
      </c>
      <c r="H1922">
        <v>-1537.1356000000003</v>
      </c>
      <c r="I1922" t="s">
        <v>4638</v>
      </c>
      <c r="J1922">
        <v>-1025.0172</v>
      </c>
      <c r="K1922">
        <v>71.37</v>
      </c>
      <c r="L1922">
        <v>19</v>
      </c>
      <c r="M1922">
        <v>1302.98</v>
      </c>
      <c r="N1922">
        <v>2352</v>
      </c>
      <c r="O1922" t="s">
        <v>3424</v>
      </c>
      <c r="P1922" t="s">
        <v>710</v>
      </c>
      <c r="Q1922" t="s">
        <v>717</v>
      </c>
      <c r="R1922" t="s">
        <v>723</v>
      </c>
      <c r="S1922" t="s">
        <v>731</v>
      </c>
      <c r="T1922" t="s">
        <v>744</v>
      </c>
      <c r="U1922" t="s">
        <v>905</v>
      </c>
      <c r="V1922">
        <v>0.68</v>
      </c>
      <c r="W1922" t="s">
        <v>716</v>
      </c>
      <c r="X1922" t="s">
        <v>1056</v>
      </c>
      <c r="Y1922" t="s">
        <v>1449</v>
      </c>
      <c r="Z1922">
        <v>21501</v>
      </c>
    </row>
    <row r="1923" spans="1:26" x14ac:dyDescent="0.25">
      <c r="A1923">
        <v>19441</v>
      </c>
      <c r="B1923">
        <v>89611</v>
      </c>
      <c r="C1923" s="3">
        <v>44188</v>
      </c>
      <c r="D1923" s="3">
        <v>44189</v>
      </c>
      <c r="E1923" t="s">
        <v>977</v>
      </c>
      <c r="F1923">
        <v>0.06</v>
      </c>
      <c r="G1923">
        <v>26.2</v>
      </c>
      <c r="H1923">
        <v>-122.235</v>
      </c>
      <c r="I1923" t="s">
        <v>4638</v>
      </c>
      <c r="J1923" t="s">
        <v>4638</v>
      </c>
      <c r="K1923">
        <v>180.98</v>
      </c>
      <c r="L1923">
        <v>1</v>
      </c>
      <c r="M1923">
        <v>191.73</v>
      </c>
      <c r="N1923">
        <v>2333</v>
      </c>
      <c r="O1923" t="s">
        <v>1916</v>
      </c>
      <c r="P1923" t="s">
        <v>712</v>
      </c>
      <c r="Q1923" t="s">
        <v>718</v>
      </c>
      <c r="R1923" t="s">
        <v>723</v>
      </c>
      <c r="S1923" t="s">
        <v>727</v>
      </c>
      <c r="T1923" t="s">
        <v>740</v>
      </c>
      <c r="U1923" t="s">
        <v>900</v>
      </c>
      <c r="V1923">
        <v>0.59</v>
      </c>
      <c r="W1923" t="s">
        <v>714</v>
      </c>
      <c r="X1923" t="s">
        <v>1030</v>
      </c>
      <c r="Y1923" t="s">
        <v>1482</v>
      </c>
      <c r="Z1923">
        <v>54302</v>
      </c>
    </row>
    <row r="1924" spans="1:26" x14ac:dyDescent="0.25">
      <c r="A1924">
        <v>23147</v>
      </c>
      <c r="B1924">
        <v>88487</v>
      </c>
      <c r="C1924" s="3">
        <v>44188</v>
      </c>
      <c r="D1924" s="3">
        <v>44190</v>
      </c>
      <c r="E1924" t="s">
        <v>980</v>
      </c>
      <c r="F1924">
        <v>0</v>
      </c>
      <c r="G1924">
        <v>24.49</v>
      </c>
      <c r="H1924">
        <v>-367.16500000000002</v>
      </c>
      <c r="I1924" t="s">
        <v>4638</v>
      </c>
      <c r="J1924">
        <v>-42.153999999999996</v>
      </c>
      <c r="K1924">
        <v>599.99</v>
      </c>
      <c r="L1924">
        <v>18</v>
      </c>
      <c r="M1924">
        <v>11015.82</v>
      </c>
      <c r="N1924">
        <v>1548</v>
      </c>
      <c r="O1924" t="s">
        <v>4104</v>
      </c>
      <c r="P1924" t="s">
        <v>710</v>
      </c>
      <c r="Q1924" t="s">
        <v>720</v>
      </c>
      <c r="R1924" t="s">
        <v>722</v>
      </c>
      <c r="S1924" t="s">
        <v>105</v>
      </c>
      <c r="T1924" t="s">
        <v>744</v>
      </c>
      <c r="U1924" t="s">
        <v>867</v>
      </c>
      <c r="V1924">
        <v>0.44</v>
      </c>
      <c r="W1924" t="s">
        <v>714</v>
      </c>
      <c r="X1924" t="s">
        <v>1085</v>
      </c>
      <c r="Y1924" t="s">
        <v>1198</v>
      </c>
      <c r="Z1924">
        <v>47374</v>
      </c>
    </row>
    <row r="1925" spans="1:26" x14ac:dyDescent="0.25">
      <c r="A1925">
        <v>20589</v>
      </c>
      <c r="B1925">
        <v>89880</v>
      </c>
      <c r="C1925" s="3">
        <v>44189</v>
      </c>
      <c r="D1925" s="3">
        <v>44190</v>
      </c>
      <c r="E1925" t="s">
        <v>979</v>
      </c>
      <c r="F1925">
        <v>0.01</v>
      </c>
      <c r="G1925">
        <v>6.05</v>
      </c>
      <c r="H1925">
        <v>-39.186250000000001</v>
      </c>
      <c r="I1925" t="s">
        <v>4638</v>
      </c>
      <c r="J1925">
        <v>-44.86</v>
      </c>
      <c r="K1925">
        <v>7.1</v>
      </c>
      <c r="L1925">
        <v>18</v>
      </c>
      <c r="M1925">
        <v>133.19</v>
      </c>
      <c r="N1925">
        <v>3084</v>
      </c>
      <c r="O1925" t="s">
        <v>3313</v>
      </c>
      <c r="P1925" t="s">
        <v>710</v>
      </c>
      <c r="Q1925" t="s">
        <v>718</v>
      </c>
      <c r="R1925" t="s">
        <v>721</v>
      </c>
      <c r="S1925" t="s">
        <v>103</v>
      </c>
      <c r="T1925" t="s">
        <v>739</v>
      </c>
      <c r="U1925" t="s">
        <v>557</v>
      </c>
      <c r="V1925">
        <v>0.39</v>
      </c>
      <c r="W1925" t="s">
        <v>715</v>
      </c>
      <c r="X1925" t="s">
        <v>737</v>
      </c>
      <c r="Y1925" t="s">
        <v>1443</v>
      </c>
      <c r="Z1925">
        <v>98503</v>
      </c>
    </row>
    <row r="1926" spans="1:26" x14ac:dyDescent="0.25">
      <c r="A1926">
        <v>20590</v>
      </c>
      <c r="B1926">
        <v>89880</v>
      </c>
      <c r="C1926" s="3">
        <v>44189</v>
      </c>
      <c r="D1926" s="3">
        <v>44190</v>
      </c>
      <c r="E1926" t="s">
        <v>979</v>
      </c>
      <c r="F1926">
        <v>0.05</v>
      </c>
      <c r="G1926">
        <v>9.0299999999999994</v>
      </c>
      <c r="H1926">
        <v>-1.89</v>
      </c>
      <c r="I1926" t="s">
        <v>4638</v>
      </c>
      <c r="J1926">
        <v>-58.76</v>
      </c>
      <c r="K1926">
        <v>18.97</v>
      </c>
      <c r="L1926">
        <v>5</v>
      </c>
      <c r="M1926">
        <v>97.33</v>
      </c>
      <c r="N1926">
        <v>3084</v>
      </c>
      <c r="O1926" t="s">
        <v>3313</v>
      </c>
      <c r="P1926" t="s">
        <v>710</v>
      </c>
      <c r="Q1926" t="s">
        <v>718</v>
      </c>
      <c r="R1926" t="s">
        <v>721</v>
      </c>
      <c r="S1926" t="s">
        <v>726</v>
      </c>
      <c r="T1926" t="s">
        <v>739</v>
      </c>
      <c r="U1926" t="s">
        <v>491</v>
      </c>
      <c r="V1926">
        <v>0.37</v>
      </c>
      <c r="W1926" t="s">
        <v>715</v>
      </c>
      <c r="X1926" t="s">
        <v>737</v>
      </c>
      <c r="Y1926" t="s">
        <v>1443</v>
      </c>
      <c r="Z1926">
        <v>98503</v>
      </c>
    </row>
    <row r="1927" spans="1:26" x14ac:dyDescent="0.25">
      <c r="A1927">
        <v>19627</v>
      </c>
      <c r="B1927">
        <v>87488</v>
      </c>
      <c r="C1927" s="3">
        <v>44190</v>
      </c>
      <c r="D1927" s="3">
        <v>44197</v>
      </c>
      <c r="E1927" t="s">
        <v>980</v>
      </c>
      <c r="F1927">
        <v>7.0000000000000007E-2</v>
      </c>
      <c r="G1927">
        <v>9.4700000000000006</v>
      </c>
      <c r="H1927">
        <v>-243.54400000000001</v>
      </c>
      <c r="I1927" t="s">
        <v>4638</v>
      </c>
      <c r="J1927" t="s">
        <v>4638</v>
      </c>
      <c r="K1927">
        <v>17.7</v>
      </c>
      <c r="L1927">
        <v>18</v>
      </c>
      <c r="M1927">
        <v>300.67</v>
      </c>
      <c r="N1927">
        <v>1551</v>
      </c>
      <c r="O1927" t="s">
        <v>2641</v>
      </c>
      <c r="P1927" t="s">
        <v>710</v>
      </c>
      <c r="Q1927" t="s">
        <v>719</v>
      </c>
      <c r="R1927" t="s">
        <v>721</v>
      </c>
      <c r="S1927" t="s">
        <v>730</v>
      </c>
      <c r="T1927" t="s">
        <v>739</v>
      </c>
      <c r="U1927" t="s">
        <v>222</v>
      </c>
      <c r="V1927">
        <v>0.59</v>
      </c>
      <c r="W1927" t="s">
        <v>713</v>
      </c>
      <c r="X1927" t="s">
        <v>1208</v>
      </c>
      <c r="Y1927" t="s">
        <v>1466</v>
      </c>
      <c r="Z1927">
        <v>39530</v>
      </c>
    </row>
    <row r="1928" spans="1:26" x14ac:dyDescent="0.25">
      <c r="A1928">
        <v>20964</v>
      </c>
      <c r="B1928">
        <v>90821</v>
      </c>
      <c r="C1928" s="3">
        <v>44190</v>
      </c>
      <c r="D1928" s="3">
        <v>44197</v>
      </c>
      <c r="E1928" t="s">
        <v>980</v>
      </c>
      <c r="F1928">
        <v>0.02</v>
      </c>
      <c r="G1928">
        <v>36.61</v>
      </c>
      <c r="H1928">
        <v>0.25800000000000001</v>
      </c>
      <c r="I1928">
        <v>0.25800000000000001</v>
      </c>
      <c r="J1928">
        <v>-117.25296000000003</v>
      </c>
      <c r="K1928">
        <v>58.14</v>
      </c>
      <c r="L1928">
        <v>22</v>
      </c>
      <c r="M1928">
        <v>1358.02</v>
      </c>
      <c r="N1928">
        <v>3176</v>
      </c>
      <c r="O1928" t="s">
        <v>4599</v>
      </c>
      <c r="P1928" t="s">
        <v>712</v>
      </c>
      <c r="Q1928" t="s">
        <v>719</v>
      </c>
      <c r="R1928" t="s">
        <v>723</v>
      </c>
      <c r="S1928" t="s">
        <v>734</v>
      </c>
      <c r="T1928" t="s">
        <v>742</v>
      </c>
      <c r="U1928" t="s">
        <v>480</v>
      </c>
      <c r="V1928">
        <v>0.61</v>
      </c>
      <c r="W1928" t="s">
        <v>713</v>
      </c>
      <c r="X1928" t="s">
        <v>1033</v>
      </c>
      <c r="Y1928" t="s">
        <v>1318</v>
      </c>
      <c r="Z1928">
        <v>32216</v>
      </c>
    </row>
    <row r="1929" spans="1:26" x14ac:dyDescent="0.25">
      <c r="A1929">
        <v>20965</v>
      </c>
      <c r="B1929">
        <v>90821</v>
      </c>
      <c r="C1929" s="3">
        <v>44190</v>
      </c>
      <c r="D1929" s="3">
        <v>44197</v>
      </c>
      <c r="E1929" t="s">
        <v>980</v>
      </c>
      <c r="F1929">
        <v>0.03</v>
      </c>
      <c r="G1929">
        <v>1.39</v>
      </c>
      <c r="H1929">
        <v>63.222000000000001</v>
      </c>
      <c r="I1929">
        <v>63.222000000000001</v>
      </c>
      <c r="J1929" t="s">
        <v>4638</v>
      </c>
      <c r="K1929">
        <v>15.57</v>
      </c>
      <c r="L1929">
        <v>22</v>
      </c>
      <c r="M1929">
        <v>358.84</v>
      </c>
      <c r="N1929">
        <v>3176</v>
      </c>
      <c r="O1929" t="s">
        <v>4599</v>
      </c>
      <c r="P1929" t="s">
        <v>710</v>
      </c>
      <c r="Q1929" t="s">
        <v>719</v>
      </c>
      <c r="R1929" t="s">
        <v>721</v>
      </c>
      <c r="S1929" t="s">
        <v>728</v>
      </c>
      <c r="T1929" t="s">
        <v>739</v>
      </c>
      <c r="U1929" t="s">
        <v>812</v>
      </c>
      <c r="V1929">
        <v>0.38</v>
      </c>
      <c r="W1929" t="s">
        <v>713</v>
      </c>
      <c r="X1929" t="s">
        <v>1033</v>
      </c>
      <c r="Y1929" t="s">
        <v>1318</v>
      </c>
      <c r="Z1929">
        <v>32216</v>
      </c>
    </row>
    <row r="1930" spans="1:26" x14ac:dyDescent="0.25">
      <c r="A1930">
        <v>24295</v>
      </c>
      <c r="B1930">
        <v>90540</v>
      </c>
      <c r="C1930" s="3">
        <v>44190</v>
      </c>
      <c r="D1930" s="3">
        <v>44191</v>
      </c>
      <c r="E1930" t="s">
        <v>979</v>
      </c>
      <c r="F1930">
        <v>0.01</v>
      </c>
      <c r="G1930">
        <v>51.94</v>
      </c>
      <c r="H1930">
        <v>-94.674644999999998</v>
      </c>
      <c r="I1930" t="s">
        <v>4638</v>
      </c>
      <c r="J1930">
        <v>-51.208799999999997</v>
      </c>
      <c r="K1930">
        <v>124.49</v>
      </c>
      <c r="L1930">
        <v>18</v>
      </c>
      <c r="M1930">
        <v>2376.12</v>
      </c>
      <c r="N1930">
        <v>1419</v>
      </c>
      <c r="O1930" t="s">
        <v>4256</v>
      </c>
      <c r="P1930" t="s">
        <v>712</v>
      </c>
      <c r="Q1930" t="s">
        <v>718</v>
      </c>
      <c r="R1930" t="s">
        <v>723</v>
      </c>
      <c r="S1930" t="s">
        <v>731</v>
      </c>
      <c r="T1930" t="s">
        <v>742</v>
      </c>
      <c r="U1930" t="s">
        <v>27</v>
      </c>
      <c r="V1930">
        <v>0.63</v>
      </c>
      <c r="W1930" t="s">
        <v>714</v>
      </c>
      <c r="X1930" t="s">
        <v>1085</v>
      </c>
      <c r="Y1930" t="s">
        <v>1084</v>
      </c>
      <c r="Z1930">
        <v>47905</v>
      </c>
    </row>
    <row r="1931" spans="1:26" x14ac:dyDescent="0.25">
      <c r="A1931">
        <v>24457</v>
      </c>
      <c r="B1931">
        <v>89810</v>
      </c>
      <c r="C1931" s="3">
        <v>44190</v>
      </c>
      <c r="D1931" s="3">
        <v>44195</v>
      </c>
      <c r="E1931" t="s">
        <v>980</v>
      </c>
      <c r="F1931">
        <v>0.08</v>
      </c>
      <c r="G1931">
        <v>2.5</v>
      </c>
      <c r="H1931">
        <v>-139.07600000000002</v>
      </c>
      <c r="I1931" t="s">
        <v>4638</v>
      </c>
      <c r="J1931">
        <v>-17.579999999999998</v>
      </c>
      <c r="K1931">
        <v>3.69</v>
      </c>
      <c r="L1931">
        <v>9</v>
      </c>
      <c r="M1931">
        <v>31.98</v>
      </c>
      <c r="N1931">
        <v>3128</v>
      </c>
      <c r="O1931" t="s">
        <v>1939</v>
      </c>
      <c r="P1931" t="s">
        <v>710</v>
      </c>
      <c r="Q1931" t="s">
        <v>718</v>
      </c>
      <c r="R1931" t="s">
        <v>721</v>
      </c>
      <c r="S1931" t="s">
        <v>728</v>
      </c>
      <c r="T1931" t="s">
        <v>739</v>
      </c>
      <c r="U1931" t="s">
        <v>968</v>
      </c>
      <c r="V1931">
        <v>0.39</v>
      </c>
      <c r="W1931" t="s">
        <v>713</v>
      </c>
      <c r="X1931" t="s">
        <v>1127</v>
      </c>
      <c r="Y1931" t="s">
        <v>1433</v>
      </c>
      <c r="Z1931">
        <v>71109</v>
      </c>
    </row>
    <row r="1932" spans="1:26" x14ac:dyDescent="0.25">
      <c r="A1932">
        <v>24722</v>
      </c>
      <c r="B1932">
        <v>90540</v>
      </c>
      <c r="C1932" s="3">
        <v>44190</v>
      </c>
      <c r="D1932" s="3">
        <v>44192</v>
      </c>
      <c r="E1932" t="s">
        <v>977</v>
      </c>
      <c r="F1932">
        <v>0.04</v>
      </c>
      <c r="G1932">
        <v>5.0999999999999996</v>
      </c>
      <c r="H1932">
        <v>87.12</v>
      </c>
      <c r="I1932">
        <v>87.12</v>
      </c>
      <c r="J1932" t="s">
        <v>4638</v>
      </c>
      <c r="K1932">
        <v>46.89</v>
      </c>
      <c r="L1932">
        <v>4</v>
      </c>
      <c r="M1932">
        <v>182.61</v>
      </c>
      <c r="N1932">
        <v>1416</v>
      </c>
      <c r="O1932" t="s">
        <v>3328</v>
      </c>
      <c r="P1932" t="s">
        <v>710</v>
      </c>
      <c r="Q1932" t="s">
        <v>718</v>
      </c>
      <c r="R1932" t="s">
        <v>721</v>
      </c>
      <c r="S1932" t="s">
        <v>729</v>
      </c>
      <c r="T1932" t="s">
        <v>743</v>
      </c>
      <c r="U1932" t="s">
        <v>83</v>
      </c>
      <c r="V1932">
        <v>0.46</v>
      </c>
      <c r="W1932" t="s">
        <v>714</v>
      </c>
      <c r="X1932" t="s">
        <v>1085</v>
      </c>
      <c r="Y1932" t="s">
        <v>1125</v>
      </c>
      <c r="Z1932">
        <v>46203</v>
      </c>
    </row>
    <row r="1933" spans="1:26" x14ac:dyDescent="0.25">
      <c r="A1933">
        <v>20810</v>
      </c>
      <c r="B1933">
        <v>91167</v>
      </c>
      <c r="C1933" s="3">
        <v>44191</v>
      </c>
      <c r="D1933" s="3">
        <v>44191</v>
      </c>
      <c r="E1933" t="s">
        <v>979</v>
      </c>
      <c r="F1933">
        <v>0.02</v>
      </c>
      <c r="G1933">
        <v>8.99</v>
      </c>
      <c r="H1933">
        <v>200.01719999999997</v>
      </c>
      <c r="I1933">
        <v>200.01719999999997</v>
      </c>
      <c r="J1933" t="s">
        <v>4638</v>
      </c>
      <c r="K1933">
        <v>22.72</v>
      </c>
      <c r="L1933">
        <v>12</v>
      </c>
      <c r="M1933">
        <v>289.88</v>
      </c>
      <c r="N1933">
        <v>2587</v>
      </c>
      <c r="O1933" t="s">
        <v>2173</v>
      </c>
      <c r="P1933" t="s">
        <v>710</v>
      </c>
      <c r="Q1933" t="s">
        <v>717</v>
      </c>
      <c r="R1933" t="s">
        <v>723</v>
      </c>
      <c r="S1933" t="s">
        <v>732</v>
      </c>
      <c r="T1933" t="s">
        <v>741</v>
      </c>
      <c r="U1933" t="s">
        <v>575</v>
      </c>
      <c r="V1933">
        <v>0.44</v>
      </c>
      <c r="W1933" t="s">
        <v>714</v>
      </c>
      <c r="X1933" t="s">
        <v>1030</v>
      </c>
      <c r="Y1933" t="s">
        <v>1668</v>
      </c>
      <c r="Z1933">
        <v>54220</v>
      </c>
    </row>
    <row r="1934" spans="1:26" x14ac:dyDescent="0.25">
      <c r="A1934">
        <v>22511</v>
      </c>
      <c r="B1934">
        <v>87148</v>
      </c>
      <c r="C1934" s="3">
        <v>44191</v>
      </c>
      <c r="D1934" s="3">
        <v>44195</v>
      </c>
      <c r="E1934" t="s">
        <v>980</v>
      </c>
      <c r="F1934">
        <v>0.04</v>
      </c>
      <c r="G1934">
        <v>48.8</v>
      </c>
      <c r="H1934">
        <v>-115.90389999999999</v>
      </c>
      <c r="I1934" t="s">
        <v>4638</v>
      </c>
      <c r="J1934" t="s">
        <v>4638</v>
      </c>
      <c r="K1934">
        <v>291.73</v>
      </c>
      <c r="L1934">
        <v>22</v>
      </c>
      <c r="M1934">
        <v>6676.61</v>
      </c>
      <c r="N1934">
        <v>2062</v>
      </c>
      <c r="O1934" t="s">
        <v>3547</v>
      </c>
      <c r="P1934" t="s">
        <v>712</v>
      </c>
      <c r="Q1934" t="s">
        <v>720</v>
      </c>
      <c r="R1934" t="s">
        <v>723</v>
      </c>
      <c r="S1934" t="s">
        <v>727</v>
      </c>
      <c r="T1934" t="s">
        <v>740</v>
      </c>
      <c r="U1934" t="s">
        <v>196</v>
      </c>
      <c r="V1934">
        <v>0.56000000000000005</v>
      </c>
      <c r="W1934" t="s">
        <v>713</v>
      </c>
      <c r="X1934" t="s">
        <v>1110</v>
      </c>
      <c r="Y1934" t="s">
        <v>1675</v>
      </c>
      <c r="Z1934">
        <v>23111</v>
      </c>
    </row>
    <row r="1935" spans="1:26" x14ac:dyDescent="0.25">
      <c r="A1935">
        <v>23300</v>
      </c>
      <c r="B1935">
        <v>89176</v>
      </c>
      <c r="C1935" s="3">
        <v>44191</v>
      </c>
      <c r="D1935" s="3">
        <v>44192</v>
      </c>
      <c r="E1935" t="s">
        <v>981</v>
      </c>
      <c r="F1935">
        <v>0.08</v>
      </c>
      <c r="G1935">
        <v>7.18</v>
      </c>
      <c r="H1935">
        <v>126.22500000000001</v>
      </c>
      <c r="I1935">
        <v>126.22500000000001</v>
      </c>
      <c r="J1935" t="s">
        <v>4638</v>
      </c>
      <c r="K1935">
        <v>100.97</v>
      </c>
      <c r="L1935">
        <v>7</v>
      </c>
      <c r="M1935">
        <v>650.25</v>
      </c>
      <c r="N1935">
        <v>2197</v>
      </c>
      <c r="O1935" t="s">
        <v>2169</v>
      </c>
      <c r="P1935" t="s">
        <v>710</v>
      </c>
      <c r="Q1935" t="s">
        <v>718</v>
      </c>
      <c r="R1935" t="s">
        <v>722</v>
      </c>
      <c r="S1935" t="s">
        <v>725</v>
      </c>
      <c r="T1935" t="s">
        <v>739</v>
      </c>
      <c r="U1935" t="s">
        <v>478</v>
      </c>
      <c r="V1935">
        <v>0.46</v>
      </c>
      <c r="W1935" t="s">
        <v>716</v>
      </c>
      <c r="X1935" t="s">
        <v>1018</v>
      </c>
      <c r="Y1935" t="s">
        <v>1171</v>
      </c>
      <c r="Z1935">
        <v>11756</v>
      </c>
    </row>
    <row r="1936" spans="1:26" x14ac:dyDescent="0.25">
      <c r="A1936">
        <v>23301</v>
      </c>
      <c r="B1936">
        <v>89176</v>
      </c>
      <c r="C1936" s="3">
        <v>44191</v>
      </c>
      <c r="D1936" s="3">
        <v>44192</v>
      </c>
      <c r="E1936" t="s">
        <v>981</v>
      </c>
      <c r="F1936">
        <v>0</v>
      </c>
      <c r="G1936">
        <v>4.95</v>
      </c>
      <c r="H1936">
        <v>187.7628</v>
      </c>
      <c r="I1936">
        <v>187.7628</v>
      </c>
      <c r="J1936" t="s">
        <v>4638</v>
      </c>
      <c r="K1936">
        <v>13.4</v>
      </c>
      <c r="L1936">
        <v>19</v>
      </c>
      <c r="M1936">
        <v>272.12</v>
      </c>
      <c r="N1936">
        <v>2197</v>
      </c>
      <c r="O1936" t="s">
        <v>2167</v>
      </c>
      <c r="P1936" t="s">
        <v>710</v>
      </c>
      <c r="Q1936" t="s">
        <v>718</v>
      </c>
      <c r="R1936" t="s">
        <v>723</v>
      </c>
      <c r="S1936" t="s">
        <v>732</v>
      </c>
      <c r="T1936" t="s">
        <v>741</v>
      </c>
      <c r="U1936" t="s">
        <v>28</v>
      </c>
      <c r="V1936">
        <v>0.37</v>
      </c>
      <c r="W1936" t="s">
        <v>716</v>
      </c>
      <c r="X1936" t="s">
        <v>1018</v>
      </c>
      <c r="Y1936" t="s">
        <v>1171</v>
      </c>
      <c r="Z1936">
        <v>11756</v>
      </c>
    </row>
    <row r="1937" spans="1:26" x14ac:dyDescent="0.25">
      <c r="A1937">
        <v>19932</v>
      </c>
      <c r="B1937">
        <v>88213</v>
      </c>
      <c r="C1937" s="3">
        <v>44192</v>
      </c>
      <c r="D1937" s="3">
        <v>44199</v>
      </c>
      <c r="E1937" t="s">
        <v>980</v>
      </c>
      <c r="F1937">
        <v>0.05</v>
      </c>
      <c r="G1937">
        <v>0.5</v>
      </c>
      <c r="H1937">
        <v>18.0642</v>
      </c>
      <c r="I1937">
        <v>18.0642</v>
      </c>
      <c r="J1937">
        <v>-690.21</v>
      </c>
      <c r="K1937">
        <v>2.89</v>
      </c>
      <c r="L1937">
        <v>9</v>
      </c>
      <c r="M1937">
        <v>26.18</v>
      </c>
      <c r="N1937">
        <v>1380</v>
      </c>
      <c r="O1937" t="s">
        <v>4040</v>
      </c>
      <c r="P1937" t="s">
        <v>710</v>
      </c>
      <c r="Q1937" t="s">
        <v>717</v>
      </c>
      <c r="R1937" t="s">
        <v>721</v>
      </c>
      <c r="S1937" t="s">
        <v>735</v>
      </c>
      <c r="T1937" t="s">
        <v>739</v>
      </c>
      <c r="U1937" t="s">
        <v>414</v>
      </c>
      <c r="V1937">
        <v>0.38</v>
      </c>
      <c r="W1937" t="s">
        <v>716</v>
      </c>
      <c r="X1937" t="s">
        <v>1044</v>
      </c>
      <c r="Y1937" t="s">
        <v>1554</v>
      </c>
      <c r="Z1937">
        <v>3801</v>
      </c>
    </row>
    <row r="1938" spans="1:26" x14ac:dyDescent="0.25">
      <c r="A1938">
        <v>23716</v>
      </c>
      <c r="B1938">
        <v>90589</v>
      </c>
      <c r="C1938" s="3">
        <v>44192</v>
      </c>
      <c r="D1938" s="3">
        <v>44192</v>
      </c>
      <c r="E1938" t="s">
        <v>979</v>
      </c>
      <c r="F1938">
        <v>0.05</v>
      </c>
      <c r="G1938">
        <v>5.46</v>
      </c>
      <c r="H1938">
        <v>-31.885000000000002</v>
      </c>
      <c r="I1938" t="s">
        <v>4638</v>
      </c>
      <c r="J1938">
        <v>-65.570976000000002</v>
      </c>
      <c r="K1938">
        <v>5.98</v>
      </c>
      <c r="L1938">
        <v>17</v>
      </c>
      <c r="M1938">
        <v>104.95</v>
      </c>
      <c r="N1938">
        <v>936</v>
      </c>
      <c r="O1938" t="s">
        <v>3307</v>
      </c>
      <c r="P1938" t="s">
        <v>710</v>
      </c>
      <c r="Q1938" t="s">
        <v>720</v>
      </c>
      <c r="R1938" t="s">
        <v>721</v>
      </c>
      <c r="S1938" t="s">
        <v>726</v>
      </c>
      <c r="T1938" t="s">
        <v>739</v>
      </c>
      <c r="U1938" t="s">
        <v>451</v>
      </c>
      <c r="V1938">
        <v>0.36</v>
      </c>
      <c r="W1938" t="s">
        <v>715</v>
      </c>
      <c r="X1938" t="s">
        <v>1036</v>
      </c>
      <c r="Y1938" t="s">
        <v>1541</v>
      </c>
      <c r="Z1938">
        <v>92374</v>
      </c>
    </row>
    <row r="1939" spans="1:26" x14ac:dyDescent="0.25">
      <c r="A1939">
        <v>23717</v>
      </c>
      <c r="B1939">
        <v>90589</v>
      </c>
      <c r="C1939" s="3">
        <v>44192</v>
      </c>
      <c r="D1939" s="3">
        <v>44193</v>
      </c>
      <c r="E1939" t="s">
        <v>979</v>
      </c>
      <c r="F1939">
        <v>0.01</v>
      </c>
      <c r="G1939">
        <v>3.99</v>
      </c>
      <c r="H1939">
        <v>-95.21050000000001</v>
      </c>
      <c r="I1939" t="s">
        <v>4638</v>
      </c>
      <c r="J1939" t="s">
        <v>4638</v>
      </c>
      <c r="K1939">
        <v>65.989999999999995</v>
      </c>
      <c r="L1939">
        <v>3</v>
      </c>
      <c r="M1939">
        <v>166.59</v>
      </c>
      <c r="N1939">
        <v>937</v>
      </c>
      <c r="O1939" t="s">
        <v>3477</v>
      </c>
      <c r="P1939" t="s">
        <v>710</v>
      </c>
      <c r="Q1939" t="s">
        <v>720</v>
      </c>
      <c r="R1939" t="s">
        <v>722</v>
      </c>
      <c r="S1939" t="s">
        <v>102</v>
      </c>
      <c r="T1939" t="s">
        <v>739</v>
      </c>
      <c r="U1939" t="s">
        <v>212</v>
      </c>
      <c r="V1939">
        <v>0.59</v>
      </c>
      <c r="W1939" t="s">
        <v>715</v>
      </c>
      <c r="X1939" t="s">
        <v>1036</v>
      </c>
      <c r="Y1939" t="s">
        <v>1386</v>
      </c>
      <c r="Z1939">
        <v>90278</v>
      </c>
    </row>
    <row r="1940" spans="1:26" x14ac:dyDescent="0.25">
      <c r="A1940">
        <v>25478</v>
      </c>
      <c r="B1940">
        <v>91496</v>
      </c>
      <c r="C1940" s="3">
        <v>44192</v>
      </c>
      <c r="D1940" s="3">
        <v>44193</v>
      </c>
      <c r="E1940" t="s">
        <v>979</v>
      </c>
      <c r="F1940">
        <v>0.1</v>
      </c>
      <c r="G1940">
        <v>49</v>
      </c>
      <c r="H1940">
        <v>-286.245</v>
      </c>
      <c r="I1940" t="s">
        <v>4638</v>
      </c>
      <c r="J1940">
        <v>-10.170719999999999</v>
      </c>
      <c r="K1940">
        <v>3.25</v>
      </c>
      <c r="L1940">
        <v>6</v>
      </c>
      <c r="M1940">
        <v>40.69</v>
      </c>
      <c r="N1940">
        <v>2617</v>
      </c>
      <c r="O1940" t="s">
        <v>2264</v>
      </c>
      <c r="P1940" t="s">
        <v>710</v>
      </c>
      <c r="Q1940" t="s">
        <v>720</v>
      </c>
      <c r="R1940" t="s">
        <v>721</v>
      </c>
      <c r="S1940" t="s">
        <v>729</v>
      </c>
      <c r="T1940" t="s">
        <v>744</v>
      </c>
      <c r="U1940" t="s">
        <v>334</v>
      </c>
      <c r="V1940">
        <v>0.56000000000000005</v>
      </c>
      <c r="W1940" t="s">
        <v>714</v>
      </c>
      <c r="X1940" t="s">
        <v>1241</v>
      </c>
      <c r="Y1940" t="s">
        <v>1806</v>
      </c>
      <c r="Z1940">
        <v>57401</v>
      </c>
    </row>
    <row r="1941" spans="1:26" x14ac:dyDescent="0.25">
      <c r="A1941">
        <v>1552</v>
      </c>
      <c r="B1941">
        <v>11206</v>
      </c>
      <c r="C1941" s="3">
        <v>44193</v>
      </c>
      <c r="D1941" s="3">
        <v>44195</v>
      </c>
      <c r="E1941" t="s">
        <v>980</v>
      </c>
      <c r="F1941">
        <v>0.09</v>
      </c>
      <c r="G1941">
        <v>19.989999999999998</v>
      </c>
      <c r="H1941">
        <v>-17.03</v>
      </c>
      <c r="I1941" t="s">
        <v>4638</v>
      </c>
      <c r="J1941">
        <v>-4.2</v>
      </c>
      <c r="K1941">
        <v>49.99</v>
      </c>
      <c r="L1941">
        <v>48</v>
      </c>
      <c r="M1941">
        <v>2373.3200000000002</v>
      </c>
      <c r="N1941">
        <v>1193</v>
      </c>
      <c r="O1941" t="s">
        <v>2676</v>
      </c>
      <c r="P1941" t="s">
        <v>710</v>
      </c>
      <c r="Q1941" t="s">
        <v>718</v>
      </c>
      <c r="R1941" t="s">
        <v>722</v>
      </c>
      <c r="S1941" t="s">
        <v>725</v>
      </c>
      <c r="T1941" t="s">
        <v>739</v>
      </c>
      <c r="U1941" t="s">
        <v>794</v>
      </c>
      <c r="V1941">
        <v>0.41</v>
      </c>
      <c r="W1941" t="s">
        <v>716</v>
      </c>
      <c r="X1941" t="s">
        <v>1903</v>
      </c>
      <c r="Y1941" t="s">
        <v>737</v>
      </c>
      <c r="Z1941">
        <v>20016</v>
      </c>
    </row>
    <row r="1942" spans="1:26" x14ac:dyDescent="0.25">
      <c r="A1942">
        <v>1553</v>
      </c>
      <c r="B1942">
        <v>11206</v>
      </c>
      <c r="C1942" s="3">
        <v>44193</v>
      </c>
      <c r="D1942" s="3">
        <v>44197</v>
      </c>
      <c r="E1942" t="s">
        <v>980</v>
      </c>
      <c r="F1942">
        <v>0.03</v>
      </c>
      <c r="G1942">
        <v>1.49</v>
      </c>
      <c r="H1942">
        <v>39.626999999999995</v>
      </c>
      <c r="I1942">
        <v>39.626999999999995</v>
      </c>
      <c r="J1942" t="s">
        <v>4638</v>
      </c>
      <c r="K1942">
        <v>28.53</v>
      </c>
      <c r="L1942">
        <v>11</v>
      </c>
      <c r="M1942">
        <v>325.73</v>
      </c>
      <c r="N1942">
        <v>1193</v>
      </c>
      <c r="O1942" t="s">
        <v>4327</v>
      </c>
      <c r="P1942" t="s">
        <v>710</v>
      </c>
      <c r="Q1942" t="s">
        <v>718</v>
      </c>
      <c r="R1942" t="s">
        <v>721</v>
      </c>
      <c r="S1942" t="s">
        <v>103</v>
      </c>
      <c r="T1942" t="s">
        <v>739</v>
      </c>
      <c r="U1942" t="s">
        <v>688</v>
      </c>
      <c r="V1942">
        <v>0.38</v>
      </c>
      <c r="W1942" t="s">
        <v>716</v>
      </c>
      <c r="X1942" t="s">
        <v>1903</v>
      </c>
      <c r="Y1942" t="s">
        <v>737</v>
      </c>
      <c r="Z1942">
        <v>20016</v>
      </c>
    </row>
    <row r="1943" spans="1:26" x14ac:dyDescent="0.25">
      <c r="A1943">
        <v>8389</v>
      </c>
      <c r="B1943">
        <v>59937</v>
      </c>
      <c r="C1943" s="3">
        <v>44193</v>
      </c>
      <c r="D1943" s="3">
        <v>44194</v>
      </c>
      <c r="E1943" t="s">
        <v>977</v>
      </c>
      <c r="F1943">
        <v>0.02</v>
      </c>
      <c r="G1943">
        <v>17.079999999999998</v>
      </c>
      <c r="H1943">
        <v>-32.28</v>
      </c>
      <c r="I1943" t="s">
        <v>4638</v>
      </c>
      <c r="J1943" t="s">
        <v>4638</v>
      </c>
      <c r="K1943">
        <v>30.98</v>
      </c>
      <c r="L1943">
        <v>13</v>
      </c>
      <c r="M1943">
        <v>438.25</v>
      </c>
      <c r="N1943">
        <v>1733</v>
      </c>
      <c r="O1943" t="s">
        <v>3892</v>
      </c>
      <c r="P1943" t="s">
        <v>710</v>
      </c>
      <c r="Q1943" t="s">
        <v>718</v>
      </c>
      <c r="R1943" t="s">
        <v>721</v>
      </c>
      <c r="S1943" t="s">
        <v>726</v>
      </c>
      <c r="T1943" t="s">
        <v>739</v>
      </c>
      <c r="U1943" t="s">
        <v>354</v>
      </c>
      <c r="V1943">
        <v>0.4</v>
      </c>
      <c r="W1943" t="s">
        <v>716</v>
      </c>
      <c r="X1943" t="s">
        <v>1903</v>
      </c>
      <c r="Y1943" t="s">
        <v>737</v>
      </c>
      <c r="Z1943">
        <v>20012</v>
      </c>
    </row>
    <row r="1944" spans="1:26" x14ac:dyDescent="0.25">
      <c r="A1944">
        <v>18645</v>
      </c>
      <c r="B1944">
        <v>88185</v>
      </c>
      <c r="C1944" s="3">
        <v>44193</v>
      </c>
      <c r="D1944" s="3">
        <v>44195</v>
      </c>
      <c r="E1944" t="s">
        <v>977</v>
      </c>
      <c r="F1944">
        <v>7.0000000000000007E-2</v>
      </c>
      <c r="G1944">
        <v>16.8</v>
      </c>
      <c r="H1944">
        <v>1206.5961</v>
      </c>
      <c r="I1944">
        <v>1206.5961</v>
      </c>
      <c r="J1944">
        <v>-13.59</v>
      </c>
      <c r="K1944">
        <v>119.99</v>
      </c>
      <c r="L1944">
        <v>15</v>
      </c>
      <c r="M1944">
        <v>1748.69</v>
      </c>
      <c r="N1944">
        <v>1357</v>
      </c>
      <c r="O1944" t="s">
        <v>2853</v>
      </c>
      <c r="P1944" t="s">
        <v>712</v>
      </c>
      <c r="Q1944" t="s">
        <v>717</v>
      </c>
      <c r="R1944" t="s">
        <v>722</v>
      </c>
      <c r="S1944" t="s">
        <v>736</v>
      </c>
      <c r="T1944" t="s">
        <v>742</v>
      </c>
      <c r="U1944" t="s">
        <v>330</v>
      </c>
      <c r="V1944">
        <v>0.35</v>
      </c>
      <c r="W1944" t="s">
        <v>714</v>
      </c>
      <c r="X1944" t="s">
        <v>1014</v>
      </c>
      <c r="Y1944" t="s">
        <v>1251</v>
      </c>
      <c r="Z1944">
        <v>78596</v>
      </c>
    </row>
    <row r="1945" spans="1:26" x14ac:dyDescent="0.25">
      <c r="A1945">
        <v>19552</v>
      </c>
      <c r="B1945">
        <v>87587</v>
      </c>
      <c r="C1945" s="3">
        <v>44193</v>
      </c>
      <c r="D1945" s="3">
        <v>44195</v>
      </c>
      <c r="E1945" t="s">
        <v>980</v>
      </c>
      <c r="F1945">
        <v>0.09</v>
      </c>
      <c r="G1945">
        <v>19.989999999999998</v>
      </c>
      <c r="H1945">
        <v>-8.5150000000000006</v>
      </c>
      <c r="I1945" t="s">
        <v>4638</v>
      </c>
      <c r="J1945" t="s">
        <v>4638</v>
      </c>
      <c r="K1945">
        <v>49.99</v>
      </c>
      <c r="L1945">
        <v>12</v>
      </c>
      <c r="M1945">
        <v>593.33000000000004</v>
      </c>
      <c r="N1945">
        <v>1203</v>
      </c>
      <c r="O1945" t="s">
        <v>3099</v>
      </c>
      <c r="P1945" t="s">
        <v>710</v>
      </c>
      <c r="Q1945" t="s">
        <v>718</v>
      </c>
      <c r="R1945" t="s">
        <v>722</v>
      </c>
      <c r="S1945" t="s">
        <v>725</v>
      </c>
      <c r="T1945" t="s">
        <v>739</v>
      </c>
      <c r="U1945" t="s">
        <v>794</v>
      </c>
      <c r="V1945">
        <v>0.41</v>
      </c>
      <c r="W1945" t="s">
        <v>716</v>
      </c>
      <c r="X1945" t="s">
        <v>1146</v>
      </c>
      <c r="Y1945" t="s">
        <v>1172</v>
      </c>
      <c r="Z1945">
        <v>2920</v>
      </c>
    </row>
    <row r="1946" spans="1:26" x14ac:dyDescent="0.25">
      <c r="A1946">
        <v>19553</v>
      </c>
      <c r="B1946">
        <v>87587</v>
      </c>
      <c r="C1946" s="3">
        <v>44193</v>
      </c>
      <c r="D1946" s="3">
        <v>44197</v>
      </c>
      <c r="E1946" t="s">
        <v>980</v>
      </c>
      <c r="F1946">
        <v>0.03</v>
      </c>
      <c r="G1946">
        <v>1.49</v>
      </c>
      <c r="H1946">
        <v>59.440499999999993</v>
      </c>
      <c r="I1946">
        <v>59.440499999999993</v>
      </c>
      <c r="J1946">
        <v>-230.31</v>
      </c>
      <c r="K1946">
        <v>28.53</v>
      </c>
      <c r="L1946">
        <v>3</v>
      </c>
      <c r="M1946">
        <v>88.84</v>
      </c>
      <c r="N1946">
        <v>1191</v>
      </c>
      <c r="O1946" t="s">
        <v>3827</v>
      </c>
      <c r="P1946" t="s">
        <v>710</v>
      </c>
      <c r="Q1946" t="s">
        <v>718</v>
      </c>
      <c r="R1946" t="s">
        <v>721</v>
      </c>
      <c r="S1946" t="s">
        <v>103</v>
      </c>
      <c r="T1946" t="s">
        <v>739</v>
      </c>
      <c r="U1946" t="s">
        <v>688</v>
      </c>
      <c r="V1946">
        <v>0.38</v>
      </c>
      <c r="W1946" t="s">
        <v>716</v>
      </c>
      <c r="X1946" t="s">
        <v>1123</v>
      </c>
      <c r="Y1946" t="s">
        <v>1502</v>
      </c>
      <c r="Z1946">
        <v>6050</v>
      </c>
    </row>
    <row r="1947" spans="1:26" x14ac:dyDescent="0.25">
      <c r="A1947">
        <v>24343</v>
      </c>
      <c r="B1947">
        <v>86509</v>
      </c>
      <c r="C1947" s="3">
        <v>44193</v>
      </c>
      <c r="D1947" s="3">
        <v>44195</v>
      </c>
      <c r="E1947" t="s">
        <v>978</v>
      </c>
      <c r="F1947">
        <v>0.06</v>
      </c>
      <c r="G1947">
        <v>1.99</v>
      </c>
      <c r="H1947">
        <v>95.387999999999991</v>
      </c>
      <c r="I1947">
        <v>95.387999999999991</v>
      </c>
      <c r="J1947" t="s">
        <v>4638</v>
      </c>
      <c r="K1947">
        <v>22.24</v>
      </c>
      <c r="L1947">
        <v>12</v>
      </c>
      <c r="M1947">
        <v>255.88</v>
      </c>
      <c r="N1947">
        <v>3226</v>
      </c>
      <c r="O1947" t="s">
        <v>3864</v>
      </c>
      <c r="P1947" t="s">
        <v>710</v>
      </c>
      <c r="Q1947" t="s">
        <v>718</v>
      </c>
      <c r="R1947" t="s">
        <v>722</v>
      </c>
      <c r="S1947" t="s">
        <v>725</v>
      </c>
      <c r="T1947" t="s">
        <v>741</v>
      </c>
      <c r="U1947" t="s">
        <v>61</v>
      </c>
      <c r="V1947">
        <v>0.43</v>
      </c>
      <c r="W1947" t="s">
        <v>713</v>
      </c>
      <c r="X1947" t="s">
        <v>1026</v>
      </c>
      <c r="Y1947" t="s">
        <v>1478</v>
      </c>
      <c r="Z1947">
        <v>37075</v>
      </c>
    </row>
    <row r="1948" spans="1:26" x14ac:dyDescent="0.25">
      <c r="A1948">
        <v>24637</v>
      </c>
      <c r="B1948">
        <v>90739</v>
      </c>
      <c r="C1948" s="3">
        <v>44193</v>
      </c>
      <c r="D1948" s="3">
        <v>44194</v>
      </c>
      <c r="E1948" t="s">
        <v>981</v>
      </c>
      <c r="F1948">
        <v>0.03</v>
      </c>
      <c r="G1948">
        <v>4.62</v>
      </c>
      <c r="H1948">
        <v>-30.45</v>
      </c>
      <c r="I1948" t="s">
        <v>4638</v>
      </c>
      <c r="J1948">
        <v>-9.1796000000000006</v>
      </c>
      <c r="K1948">
        <v>4.9800000000000004</v>
      </c>
      <c r="L1948">
        <v>8</v>
      </c>
      <c r="M1948">
        <v>44.24</v>
      </c>
      <c r="N1948">
        <v>3209</v>
      </c>
      <c r="O1948" t="s">
        <v>3725</v>
      </c>
      <c r="P1948" t="s">
        <v>711</v>
      </c>
      <c r="Q1948" t="s">
        <v>720</v>
      </c>
      <c r="R1948" t="s">
        <v>722</v>
      </c>
      <c r="S1948" t="s">
        <v>725</v>
      </c>
      <c r="T1948" t="s">
        <v>741</v>
      </c>
      <c r="U1948" t="s">
        <v>521</v>
      </c>
      <c r="V1948">
        <v>0.64</v>
      </c>
      <c r="W1948" t="s">
        <v>715</v>
      </c>
      <c r="X1948" t="s">
        <v>1036</v>
      </c>
      <c r="Y1948" t="s">
        <v>1690</v>
      </c>
      <c r="Z1948">
        <v>90210</v>
      </c>
    </row>
    <row r="1949" spans="1:26" x14ac:dyDescent="0.25">
      <c r="A1949">
        <v>26389</v>
      </c>
      <c r="B1949">
        <v>88444</v>
      </c>
      <c r="C1949" s="3">
        <v>44193</v>
      </c>
      <c r="D1949" s="3">
        <v>44194</v>
      </c>
      <c r="E1949" t="s">
        <v>977</v>
      </c>
      <c r="F1949">
        <v>0.02</v>
      </c>
      <c r="G1949">
        <v>17.079999999999998</v>
      </c>
      <c r="H1949">
        <v>-16.14</v>
      </c>
      <c r="I1949" t="s">
        <v>4638</v>
      </c>
      <c r="J1949" t="s">
        <v>4638</v>
      </c>
      <c r="K1949">
        <v>30.98</v>
      </c>
      <c r="L1949">
        <v>3</v>
      </c>
      <c r="M1949">
        <v>101.13</v>
      </c>
      <c r="N1949">
        <v>1735</v>
      </c>
      <c r="O1949" t="s">
        <v>1959</v>
      </c>
      <c r="P1949" t="s">
        <v>710</v>
      </c>
      <c r="Q1949" t="s">
        <v>718</v>
      </c>
      <c r="R1949" t="s">
        <v>721</v>
      </c>
      <c r="S1949" t="s">
        <v>726</v>
      </c>
      <c r="T1949" t="s">
        <v>739</v>
      </c>
      <c r="U1949" t="s">
        <v>354</v>
      </c>
      <c r="V1949">
        <v>0.4</v>
      </c>
      <c r="W1949" t="s">
        <v>716</v>
      </c>
      <c r="X1949" t="s">
        <v>1018</v>
      </c>
      <c r="Y1949" t="s">
        <v>1682</v>
      </c>
      <c r="Z1949">
        <v>11550</v>
      </c>
    </row>
    <row r="1950" spans="1:26" x14ac:dyDescent="0.25">
      <c r="A1950">
        <v>18868</v>
      </c>
      <c r="B1950">
        <v>89194</v>
      </c>
      <c r="C1950" s="3">
        <v>44194</v>
      </c>
      <c r="D1950" s="3">
        <v>44199</v>
      </c>
      <c r="E1950" t="s">
        <v>980</v>
      </c>
      <c r="F1950">
        <v>0.08</v>
      </c>
      <c r="G1950">
        <v>1</v>
      </c>
      <c r="H1950">
        <v>731.92199999999991</v>
      </c>
      <c r="I1950">
        <v>731.92199999999991</v>
      </c>
      <c r="J1950" t="s">
        <v>4638</v>
      </c>
      <c r="K1950">
        <v>5.84</v>
      </c>
      <c r="L1950">
        <v>11</v>
      </c>
      <c r="M1950">
        <v>61.39</v>
      </c>
      <c r="N1950">
        <v>1502</v>
      </c>
      <c r="O1950" t="s">
        <v>4550</v>
      </c>
      <c r="P1950" t="s">
        <v>711</v>
      </c>
      <c r="Q1950" t="s">
        <v>718</v>
      </c>
      <c r="R1950" t="s">
        <v>721</v>
      </c>
      <c r="S1950" t="s">
        <v>724</v>
      </c>
      <c r="T1950" t="s">
        <v>738</v>
      </c>
      <c r="U1950" t="s">
        <v>864</v>
      </c>
      <c r="V1950">
        <v>0.38</v>
      </c>
      <c r="W1950" t="s">
        <v>713</v>
      </c>
      <c r="X1950" t="s">
        <v>1033</v>
      </c>
      <c r="Y1950" t="s">
        <v>1358</v>
      </c>
      <c r="Z1950">
        <v>33065</v>
      </c>
    </row>
    <row r="1951" spans="1:26" x14ac:dyDescent="0.25">
      <c r="A1951">
        <v>18869</v>
      </c>
      <c r="B1951">
        <v>89194</v>
      </c>
      <c r="C1951" s="3">
        <v>44194</v>
      </c>
      <c r="D1951" s="3">
        <v>44198</v>
      </c>
      <c r="E1951" t="s">
        <v>980</v>
      </c>
      <c r="F1951">
        <v>0</v>
      </c>
      <c r="G1951">
        <v>8.99</v>
      </c>
      <c r="H1951">
        <v>186.55799999999999</v>
      </c>
      <c r="I1951">
        <v>186.55799999999999</v>
      </c>
      <c r="J1951">
        <v>-158.31200000000001</v>
      </c>
      <c r="K1951">
        <v>205.99</v>
      </c>
      <c r="L1951">
        <v>13</v>
      </c>
      <c r="M1951">
        <v>2435.52</v>
      </c>
      <c r="N1951">
        <v>1502</v>
      </c>
      <c r="O1951" t="s">
        <v>4550</v>
      </c>
      <c r="P1951" t="s">
        <v>710</v>
      </c>
      <c r="Q1951" t="s">
        <v>718</v>
      </c>
      <c r="R1951" t="s">
        <v>722</v>
      </c>
      <c r="S1951" t="s">
        <v>102</v>
      </c>
      <c r="T1951" t="s">
        <v>739</v>
      </c>
      <c r="U1951" t="s">
        <v>519</v>
      </c>
      <c r="V1951">
        <v>0.6</v>
      </c>
      <c r="W1951" t="s">
        <v>713</v>
      </c>
      <c r="X1951" t="s">
        <v>1033</v>
      </c>
      <c r="Y1951" t="s">
        <v>1358</v>
      </c>
      <c r="Z1951">
        <v>33065</v>
      </c>
    </row>
    <row r="1952" spans="1:26" x14ac:dyDescent="0.25">
      <c r="A1952">
        <v>21697</v>
      </c>
      <c r="B1952">
        <v>88348</v>
      </c>
      <c r="C1952" s="3">
        <v>44195</v>
      </c>
      <c r="D1952" s="3">
        <v>44202</v>
      </c>
      <c r="E1952" t="s">
        <v>980</v>
      </c>
      <c r="F1952">
        <v>0.06</v>
      </c>
      <c r="G1952">
        <v>4.5</v>
      </c>
      <c r="H1952">
        <v>450.45959999999997</v>
      </c>
      <c r="I1952">
        <v>450.45959999999997</v>
      </c>
      <c r="J1952">
        <v>-5.41</v>
      </c>
      <c r="K1952">
        <v>38.06</v>
      </c>
      <c r="L1952">
        <v>17</v>
      </c>
      <c r="M1952">
        <v>652.84</v>
      </c>
      <c r="N1952">
        <v>2089</v>
      </c>
      <c r="O1952" t="s">
        <v>4445</v>
      </c>
      <c r="P1952" t="s">
        <v>710</v>
      </c>
      <c r="Q1952" t="s">
        <v>720</v>
      </c>
      <c r="R1952" t="s">
        <v>721</v>
      </c>
      <c r="S1952" t="s">
        <v>729</v>
      </c>
      <c r="T1952" t="s">
        <v>739</v>
      </c>
      <c r="U1952" t="s">
        <v>181</v>
      </c>
      <c r="V1952">
        <v>0.56000000000000005</v>
      </c>
      <c r="W1952" t="s">
        <v>716</v>
      </c>
      <c r="X1952" t="s">
        <v>1018</v>
      </c>
      <c r="Y1952" t="s">
        <v>1672</v>
      </c>
      <c r="Z1952">
        <v>10956</v>
      </c>
    </row>
    <row r="1953" spans="1:26" x14ac:dyDescent="0.25">
      <c r="A1953">
        <v>21698</v>
      </c>
      <c r="B1953">
        <v>88348</v>
      </c>
      <c r="C1953" s="3">
        <v>44195</v>
      </c>
      <c r="D1953" s="3">
        <v>44204</v>
      </c>
      <c r="E1953" t="s">
        <v>980</v>
      </c>
      <c r="F1953">
        <v>0.08</v>
      </c>
      <c r="G1953">
        <v>24.49</v>
      </c>
      <c r="H1953">
        <v>8798.1830999999984</v>
      </c>
      <c r="I1953">
        <v>8798.1830999999984</v>
      </c>
      <c r="J1953">
        <v>-44.86</v>
      </c>
      <c r="K1953">
        <v>599.99</v>
      </c>
      <c r="L1953">
        <v>22</v>
      </c>
      <c r="M1953">
        <v>12750.99</v>
      </c>
      <c r="N1953">
        <v>2089</v>
      </c>
      <c r="O1953" t="s">
        <v>1968</v>
      </c>
      <c r="P1953" t="s">
        <v>710</v>
      </c>
      <c r="Q1953" t="s">
        <v>720</v>
      </c>
      <c r="R1953" t="s">
        <v>722</v>
      </c>
      <c r="S1953" t="s">
        <v>105</v>
      </c>
      <c r="T1953" t="s">
        <v>744</v>
      </c>
      <c r="U1953" t="s">
        <v>107</v>
      </c>
      <c r="V1953">
        <v>0.37</v>
      </c>
      <c r="W1953" t="s">
        <v>716</v>
      </c>
      <c r="X1953" t="s">
        <v>1018</v>
      </c>
      <c r="Y1953" t="s">
        <v>1672</v>
      </c>
      <c r="Z1953">
        <v>10956</v>
      </c>
    </row>
    <row r="1954" spans="1:26" x14ac:dyDescent="0.25">
      <c r="A1954">
        <v>21699</v>
      </c>
      <c r="B1954">
        <v>88348</v>
      </c>
      <c r="C1954" s="3">
        <v>44195</v>
      </c>
      <c r="D1954" s="3">
        <v>44200</v>
      </c>
      <c r="E1954" t="s">
        <v>980</v>
      </c>
      <c r="F1954">
        <v>0.1</v>
      </c>
      <c r="G1954">
        <v>2.97</v>
      </c>
      <c r="H1954">
        <v>-5.3849999999999998</v>
      </c>
      <c r="I1954" t="s">
        <v>4638</v>
      </c>
      <c r="J1954" t="s">
        <v>4638</v>
      </c>
      <c r="K1954">
        <v>3.98</v>
      </c>
      <c r="L1954">
        <v>5</v>
      </c>
      <c r="M1954">
        <v>20.54</v>
      </c>
      <c r="N1954">
        <v>2089</v>
      </c>
      <c r="O1954" t="s">
        <v>1965</v>
      </c>
      <c r="P1954" t="s">
        <v>711</v>
      </c>
      <c r="Q1954" t="s">
        <v>720</v>
      </c>
      <c r="R1954" t="s">
        <v>721</v>
      </c>
      <c r="S1954" t="s">
        <v>726</v>
      </c>
      <c r="T1954" t="s">
        <v>738</v>
      </c>
      <c r="U1954" t="s">
        <v>230</v>
      </c>
      <c r="V1954">
        <v>0.35</v>
      </c>
      <c r="W1954" t="s">
        <v>716</v>
      </c>
      <c r="X1954" t="s">
        <v>1018</v>
      </c>
      <c r="Y1954" t="s">
        <v>1672</v>
      </c>
      <c r="Z1954">
        <v>10956</v>
      </c>
    </row>
    <row r="1955" spans="1:26" x14ac:dyDescent="0.25">
      <c r="A1955">
        <v>24552</v>
      </c>
      <c r="B1955">
        <v>91502</v>
      </c>
      <c r="C1955" s="3">
        <v>44196</v>
      </c>
      <c r="D1955" s="3">
        <v>44196</v>
      </c>
      <c r="E1955" t="s">
        <v>979</v>
      </c>
      <c r="F1955">
        <v>0.01</v>
      </c>
      <c r="G1955">
        <v>8.99</v>
      </c>
      <c r="H1955">
        <v>2653.7813999999998</v>
      </c>
      <c r="I1955">
        <v>2653.7813999999998</v>
      </c>
      <c r="J1955" t="s">
        <v>4638</v>
      </c>
      <c r="K1955">
        <v>195.99</v>
      </c>
      <c r="L1955">
        <v>22</v>
      </c>
      <c r="M1955">
        <v>3846.06</v>
      </c>
      <c r="N1955">
        <v>2276</v>
      </c>
      <c r="O1955" t="s">
        <v>3339</v>
      </c>
      <c r="P1955" t="s">
        <v>710</v>
      </c>
      <c r="Q1955" t="s">
        <v>719</v>
      </c>
      <c r="R1955" t="s">
        <v>722</v>
      </c>
      <c r="S1955" t="s">
        <v>102</v>
      </c>
      <c r="T1955" t="s">
        <v>739</v>
      </c>
      <c r="U1955" t="s">
        <v>252</v>
      </c>
      <c r="V1955">
        <v>0.6</v>
      </c>
      <c r="W1955" t="s">
        <v>716</v>
      </c>
      <c r="X1955" t="s">
        <v>1018</v>
      </c>
      <c r="Y1955" t="s">
        <v>1807</v>
      </c>
      <c r="Z1955">
        <v>14304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4CEB2F-EEAF-43D9-90BC-EE34DC1923D1}">
  <dimension ref="A3:J5423"/>
  <sheetViews>
    <sheetView tabSelected="1" topLeftCell="A5" zoomScaleNormal="100" workbookViewId="0">
      <selection activeCell="K120" sqref="K120"/>
    </sheetView>
  </sheetViews>
  <sheetFormatPr defaultColWidth="9.109375" defaultRowHeight="15.6" x14ac:dyDescent="0.3"/>
  <cols>
    <col min="1" max="1" width="19.77734375" style="7" bestFit="1" customWidth="1"/>
    <col min="2" max="2" width="15.6640625" style="7" bestFit="1" customWidth="1"/>
    <col min="3" max="3" width="16" style="7" bestFit="1" customWidth="1"/>
    <col min="4" max="4" width="20.33203125" style="7" bestFit="1" customWidth="1"/>
    <col min="5" max="5" width="17" style="7" bestFit="1" customWidth="1"/>
    <col min="6" max="6" width="14.109375" style="7" bestFit="1" customWidth="1"/>
    <col min="7" max="7" width="13.88671875" style="7" bestFit="1" customWidth="1"/>
    <col min="8" max="8" width="24.6640625" style="7" bestFit="1" customWidth="1"/>
    <col min="9" max="9" width="20.88671875" style="7" bestFit="1" customWidth="1"/>
    <col min="10" max="10" width="23.109375" style="7" bestFit="1" customWidth="1"/>
    <col min="11" max="11" width="30.109375" style="7" bestFit="1" customWidth="1"/>
    <col min="12" max="12" width="19.44140625" style="7" bestFit="1" customWidth="1"/>
    <col min="13" max="16384" width="9.109375" style="7"/>
  </cols>
  <sheetData>
    <row r="3" spans="1:10" x14ac:dyDescent="0.3">
      <c r="A3" s="7" t="s">
        <v>4611</v>
      </c>
      <c r="B3" s="7" t="s">
        <v>4640</v>
      </c>
      <c r="C3" s="7" t="s">
        <v>4633</v>
      </c>
      <c r="D3" s="7" t="s">
        <v>4610</v>
      </c>
      <c r="E3" s="7" t="s">
        <v>4634</v>
      </c>
      <c r="H3" s="7" t="s">
        <v>4615</v>
      </c>
      <c r="J3" s="7" t="s">
        <v>4614</v>
      </c>
    </row>
    <row r="4" spans="1:10" x14ac:dyDescent="0.3">
      <c r="A4" s="8">
        <v>177870.51000000004</v>
      </c>
      <c r="B4" s="19">
        <v>64769.045720000016</v>
      </c>
      <c r="C4"/>
      <c r="D4" s="19">
        <v>131</v>
      </c>
      <c r="H4" s="19">
        <v>131</v>
      </c>
      <c r="J4" s="19">
        <v>225468</v>
      </c>
    </row>
    <row r="5" spans="1:10" x14ac:dyDescent="0.3">
      <c r="D5" s="9" t="s">
        <v>4617</v>
      </c>
      <c r="H5" s="9" t="s">
        <v>4616</v>
      </c>
    </row>
    <row r="6" spans="1:10" x14ac:dyDescent="0.3">
      <c r="A6" s="10">
        <f>GETPIVOTDATA("Sales",$A$3)</f>
        <v>177870.51000000004</v>
      </c>
      <c r="B6" s="11">
        <f>GETPIVOTDATA("Positive Value",$B$3)</f>
        <v>64769.045720000016</v>
      </c>
      <c r="C6" s="12">
        <f>B6/A6</f>
        <v>0.36413594204008298</v>
      </c>
      <c r="D6" s="13">
        <f>COUNTA(_xlfn.UNIQUE(#REF!))</f>
        <v>1</v>
      </c>
      <c r="E6" s="16">
        <f>GETPIVOTDATA("Sales",$A$3)/D6</f>
        <v>177870.51000000004</v>
      </c>
      <c r="H6" s="13">
        <f>COUNTA(_xlfn.UNIQUE(#REF!))</f>
        <v>1</v>
      </c>
    </row>
    <row r="11" spans="1:10" x14ac:dyDescent="0.3">
      <c r="A11" s="14" t="s">
        <v>4619</v>
      </c>
      <c r="B11" s="7" t="s">
        <v>4611</v>
      </c>
      <c r="C11"/>
    </row>
    <row r="12" spans="1:10" x14ac:dyDescent="0.3">
      <c r="A12" s="15" t="s">
        <v>4621</v>
      </c>
      <c r="B12" s="19">
        <v>10607.56</v>
      </c>
      <c r="C12"/>
    </row>
    <row r="13" spans="1:10" x14ac:dyDescent="0.3">
      <c r="A13" s="15" t="s">
        <v>4622</v>
      </c>
      <c r="B13" s="19">
        <v>6321.34</v>
      </c>
      <c r="C13"/>
    </row>
    <row r="14" spans="1:10" x14ac:dyDescent="0.3">
      <c r="A14" s="15" t="s">
        <v>4623</v>
      </c>
      <c r="B14" s="19">
        <v>10457.970000000001</v>
      </c>
      <c r="C14"/>
    </row>
    <row r="15" spans="1:10" x14ac:dyDescent="0.3">
      <c r="A15" s="15" t="s">
        <v>4624</v>
      </c>
      <c r="B15" s="19">
        <v>6626.5000000000009</v>
      </c>
      <c r="C15"/>
    </row>
    <row r="16" spans="1:10" x14ac:dyDescent="0.3">
      <c r="A16" s="15" t="s">
        <v>4625</v>
      </c>
      <c r="B16" s="19">
        <v>3370.23</v>
      </c>
      <c r="C16"/>
    </row>
    <row r="17" spans="1:6" x14ac:dyDescent="0.3">
      <c r="A17" s="15" t="s">
        <v>4626</v>
      </c>
      <c r="B17" s="19">
        <v>4827.3</v>
      </c>
      <c r="C17"/>
    </row>
    <row r="18" spans="1:6" x14ac:dyDescent="0.3">
      <c r="A18" s="15" t="s">
        <v>4627</v>
      </c>
      <c r="B18" s="19">
        <v>14570.05</v>
      </c>
      <c r="C18"/>
    </row>
    <row r="19" spans="1:6" x14ac:dyDescent="0.3">
      <c r="A19" s="15" t="s">
        <v>4628</v>
      </c>
      <c r="B19" s="19">
        <v>17077.22</v>
      </c>
      <c r="C19"/>
    </row>
    <row r="20" spans="1:6" x14ac:dyDescent="0.3">
      <c r="A20" s="15" t="s">
        <v>4629</v>
      </c>
      <c r="B20" s="19">
        <v>22176.239999999998</v>
      </c>
      <c r="C20"/>
    </row>
    <row r="21" spans="1:6" x14ac:dyDescent="0.3">
      <c r="A21" s="15" t="s">
        <v>4630</v>
      </c>
      <c r="B21" s="19">
        <v>13592.079999999998</v>
      </c>
      <c r="C21"/>
    </row>
    <row r="22" spans="1:6" x14ac:dyDescent="0.3">
      <c r="A22" s="15" t="s">
        <v>4631</v>
      </c>
      <c r="B22" s="19">
        <v>32656.330000000005</v>
      </c>
      <c r="C22"/>
    </row>
    <row r="23" spans="1:6" x14ac:dyDescent="0.3">
      <c r="A23" s="15" t="s">
        <v>4632</v>
      </c>
      <c r="B23" s="19">
        <v>35587.69</v>
      </c>
      <c r="C23"/>
    </row>
    <row r="24" spans="1:6" x14ac:dyDescent="0.3">
      <c r="A24" s="15" t="s">
        <v>4620</v>
      </c>
      <c r="B24" s="19">
        <v>177870.51</v>
      </c>
      <c r="C24"/>
    </row>
    <row r="25" spans="1:6" x14ac:dyDescent="0.3">
      <c r="A25"/>
      <c r="B25"/>
    </row>
    <row r="26" spans="1:6" x14ac:dyDescent="0.3">
      <c r="A26"/>
      <c r="B26"/>
    </row>
    <row r="27" spans="1:6" x14ac:dyDescent="0.3">
      <c r="A27"/>
      <c r="B27"/>
    </row>
    <row r="28" spans="1:6" x14ac:dyDescent="0.3">
      <c r="A28"/>
      <c r="B28"/>
    </row>
    <row r="29" spans="1:6" x14ac:dyDescent="0.3">
      <c r="A29" s="14" t="s">
        <v>4619</v>
      </c>
      <c r="B29" s="7" t="s">
        <v>4611</v>
      </c>
      <c r="C29" s="7" t="s">
        <v>4612</v>
      </c>
      <c r="D29" s="7" t="s">
        <v>4635</v>
      </c>
      <c r="E29" s="7" t="s">
        <v>4611</v>
      </c>
      <c r="F29" s="7" t="s">
        <v>4633</v>
      </c>
    </row>
    <row r="30" spans="1:6" x14ac:dyDescent="0.3">
      <c r="A30" s="15" t="s">
        <v>722</v>
      </c>
      <c r="B30" s="19">
        <v>177870.51000000004</v>
      </c>
      <c r="C30" s="19">
        <v>44010.946644000011</v>
      </c>
      <c r="D30" s="7" t="str">
        <f>A30</f>
        <v>Technology</v>
      </c>
      <c r="E30" s="7">
        <f>B30</f>
        <v>177870.51000000004</v>
      </c>
      <c r="F30" s="12">
        <f>C30/B30</f>
        <v>0.24743250943621853</v>
      </c>
    </row>
    <row r="31" spans="1:6" x14ac:dyDescent="0.3">
      <c r="A31" s="15" t="s">
        <v>4620</v>
      </c>
      <c r="B31" s="19">
        <v>177870.51000000004</v>
      </c>
      <c r="C31" s="19">
        <v>44010.946644000011</v>
      </c>
      <c r="D31" s="7" t="str">
        <f t="shared" ref="D31:D32" si="0">A31</f>
        <v>Grand Total</v>
      </c>
      <c r="E31" s="7">
        <f t="shared" ref="E31:E32" si="1">B31</f>
        <v>177870.51000000004</v>
      </c>
      <c r="F31" s="12">
        <f>C31/B31</f>
        <v>0.24743250943621853</v>
      </c>
    </row>
    <row r="32" spans="1:6" x14ac:dyDescent="0.3">
      <c r="A32"/>
      <c r="B32"/>
      <c r="C32"/>
      <c r="D32" s="7">
        <f t="shared" si="0"/>
        <v>0</v>
      </c>
      <c r="E32" s="7">
        <f t="shared" si="1"/>
        <v>0</v>
      </c>
      <c r="F32" s="12"/>
    </row>
    <row r="33" spans="1:6" x14ac:dyDescent="0.3">
      <c r="A33"/>
      <c r="B33"/>
      <c r="C33"/>
      <c r="F33" s="12"/>
    </row>
    <row r="34" spans="1:6" x14ac:dyDescent="0.3">
      <c r="A34"/>
      <c r="B34"/>
      <c r="C34"/>
    </row>
    <row r="35" spans="1:6" x14ac:dyDescent="0.3">
      <c r="A35"/>
      <c r="B35"/>
      <c r="C35"/>
    </row>
    <row r="36" spans="1:6" x14ac:dyDescent="0.3">
      <c r="A36"/>
      <c r="B36"/>
      <c r="C36"/>
    </row>
    <row r="37" spans="1:6" x14ac:dyDescent="0.3">
      <c r="A37"/>
      <c r="B37"/>
      <c r="C37"/>
    </row>
    <row r="38" spans="1:6" x14ac:dyDescent="0.3">
      <c r="A38"/>
      <c r="B38"/>
      <c r="C38"/>
    </row>
    <row r="39" spans="1:6" x14ac:dyDescent="0.3">
      <c r="A39"/>
      <c r="B39"/>
      <c r="C39"/>
    </row>
    <row r="40" spans="1:6" x14ac:dyDescent="0.3">
      <c r="A40"/>
      <c r="B40"/>
      <c r="C40"/>
    </row>
    <row r="41" spans="1:6" x14ac:dyDescent="0.3">
      <c r="A41"/>
      <c r="B41"/>
      <c r="C41"/>
    </row>
    <row r="42" spans="1:6" x14ac:dyDescent="0.3">
      <c r="A42"/>
      <c r="B42"/>
      <c r="C42"/>
    </row>
    <row r="43" spans="1:6" x14ac:dyDescent="0.3">
      <c r="A43" s="14" t="s">
        <v>4619</v>
      </c>
      <c r="B43" s="7" t="s">
        <v>4636</v>
      </c>
      <c r="C43"/>
    </row>
    <row r="44" spans="1:6" x14ac:dyDescent="0.3">
      <c r="A44" s="15" t="s">
        <v>712</v>
      </c>
      <c r="B44" s="19">
        <v>23</v>
      </c>
      <c r="C44"/>
    </row>
    <row r="45" spans="1:6" x14ac:dyDescent="0.3">
      <c r="A45" s="15" t="s">
        <v>711</v>
      </c>
      <c r="B45" s="19">
        <v>17</v>
      </c>
      <c r="C45"/>
    </row>
    <row r="46" spans="1:6" x14ac:dyDescent="0.3">
      <c r="A46" s="15" t="s">
        <v>710</v>
      </c>
      <c r="B46" s="19">
        <v>91</v>
      </c>
      <c r="C46"/>
    </row>
    <row r="47" spans="1:6" x14ac:dyDescent="0.3">
      <c r="A47" s="15" t="s">
        <v>4620</v>
      </c>
      <c r="B47" s="19">
        <v>131</v>
      </c>
      <c r="C47"/>
    </row>
    <row r="48" spans="1:6" x14ac:dyDescent="0.3">
      <c r="A48"/>
      <c r="B48"/>
      <c r="C48"/>
    </row>
    <row r="49" spans="1:3" x14ac:dyDescent="0.3">
      <c r="A49"/>
      <c r="B49"/>
      <c r="C49"/>
    </row>
    <row r="50" spans="1:3" x14ac:dyDescent="0.3">
      <c r="A50" s="14" t="s">
        <v>4619</v>
      </c>
      <c r="B50" s="7" t="s">
        <v>4609</v>
      </c>
      <c r="C50"/>
    </row>
    <row r="51" spans="1:3" x14ac:dyDescent="0.3">
      <c r="A51" s="15" t="s">
        <v>714</v>
      </c>
      <c r="B51" s="19">
        <v>177870.51000000004</v>
      </c>
      <c r="C51"/>
    </row>
    <row r="52" spans="1:3" x14ac:dyDescent="0.3">
      <c r="A52" s="15" t="s">
        <v>4620</v>
      </c>
      <c r="B52" s="19">
        <v>177870.51000000004</v>
      </c>
      <c r="C52"/>
    </row>
    <row r="53" spans="1:3" x14ac:dyDescent="0.3">
      <c r="A53"/>
      <c r="B53"/>
      <c r="C53"/>
    </row>
    <row r="54" spans="1:3" x14ac:dyDescent="0.3">
      <c r="A54"/>
      <c r="B54"/>
      <c r="C54"/>
    </row>
    <row r="55" spans="1:3" x14ac:dyDescent="0.3">
      <c r="A55"/>
      <c r="B55"/>
      <c r="C55"/>
    </row>
    <row r="56" spans="1:3" x14ac:dyDescent="0.3">
      <c r="A56"/>
      <c r="B56"/>
    </row>
    <row r="57" spans="1:3" x14ac:dyDescent="0.3">
      <c r="A57"/>
      <c r="B57"/>
    </row>
    <row r="58" spans="1:3" x14ac:dyDescent="0.3">
      <c r="A58"/>
      <c r="B58"/>
    </row>
    <row r="59" spans="1:3" x14ac:dyDescent="0.3">
      <c r="A59"/>
      <c r="B59"/>
    </row>
    <row r="60" spans="1:3" x14ac:dyDescent="0.3">
      <c r="A60"/>
      <c r="B60"/>
    </row>
    <row r="61" spans="1:3" x14ac:dyDescent="0.3">
      <c r="A61" s="14" t="s">
        <v>4619</v>
      </c>
      <c r="B61" s="7" t="s">
        <v>4609</v>
      </c>
    </row>
    <row r="62" spans="1:3" x14ac:dyDescent="0.3">
      <c r="A62" s="15" t="s">
        <v>720</v>
      </c>
      <c r="B62" s="17">
        <v>0.46922438126477517</v>
      </c>
    </row>
    <row r="63" spans="1:3" x14ac:dyDescent="0.3">
      <c r="A63" s="15" t="s">
        <v>717</v>
      </c>
      <c r="B63" s="17">
        <v>0.32488128582978704</v>
      </c>
    </row>
    <row r="64" spans="1:3" x14ac:dyDescent="0.3">
      <c r="A64" s="15" t="s">
        <v>718</v>
      </c>
      <c r="B64" s="17">
        <v>0.11846483152266217</v>
      </c>
    </row>
    <row r="65" spans="1:5" x14ac:dyDescent="0.3">
      <c r="A65" s="15" t="s">
        <v>719</v>
      </c>
      <c r="B65" s="17">
        <v>8.7429501382775554E-2</v>
      </c>
    </row>
    <row r="66" spans="1:5" x14ac:dyDescent="0.3">
      <c r="A66" s="15" t="s">
        <v>4620</v>
      </c>
      <c r="B66" s="17">
        <v>1</v>
      </c>
    </row>
    <row r="67" spans="1:5" x14ac:dyDescent="0.3">
      <c r="A67"/>
      <c r="B67"/>
    </row>
    <row r="68" spans="1:5" x14ac:dyDescent="0.3">
      <c r="A68"/>
      <c r="B68"/>
    </row>
    <row r="69" spans="1:5" x14ac:dyDescent="0.3">
      <c r="A69"/>
      <c r="B69"/>
    </row>
    <row r="70" spans="1:5" x14ac:dyDescent="0.3">
      <c r="A70"/>
      <c r="B70"/>
    </row>
    <row r="71" spans="1:5" x14ac:dyDescent="0.3">
      <c r="A71"/>
      <c r="B71"/>
    </row>
    <row r="72" spans="1:5" x14ac:dyDescent="0.3">
      <c r="A72"/>
      <c r="B72"/>
    </row>
    <row r="73" spans="1:5" x14ac:dyDescent="0.3">
      <c r="A73"/>
      <c r="B73"/>
    </row>
    <row r="74" spans="1:5" x14ac:dyDescent="0.3">
      <c r="A74"/>
      <c r="B74"/>
    </row>
    <row r="75" spans="1:5" x14ac:dyDescent="0.3">
      <c r="A75"/>
      <c r="B75"/>
    </row>
    <row r="76" spans="1:5" x14ac:dyDescent="0.3">
      <c r="A76" s="14" t="s">
        <v>4637</v>
      </c>
      <c r="B76" s="11" t="s">
        <v>4609</v>
      </c>
      <c r="D76" s="7" t="str">
        <f>A76</f>
        <v>Cities</v>
      </c>
      <c r="E76" s="11" t="s">
        <v>4611</v>
      </c>
    </row>
    <row r="77" spans="1:5" x14ac:dyDescent="0.3">
      <c r="A77" s="15" t="s">
        <v>1036</v>
      </c>
      <c r="B77" s="11">
        <v>98438.150000000038</v>
      </c>
      <c r="D77" s="7" t="str">
        <f t="shared" ref="D77:D125" si="2">A77</f>
        <v>California</v>
      </c>
      <c r="E77" s="11">
        <f t="shared" ref="E77:E125" si="3">B77</f>
        <v>98438.150000000038</v>
      </c>
    </row>
    <row r="78" spans="1:5" x14ac:dyDescent="0.3">
      <c r="A78" s="15" t="s">
        <v>1018</v>
      </c>
      <c r="B78" s="11">
        <v>93818.010000000009</v>
      </c>
      <c r="D78" s="7" t="str">
        <f t="shared" si="2"/>
        <v>New York</v>
      </c>
      <c r="E78" s="11">
        <f t="shared" si="3"/>
        <v>93818.010000000009</v>
      </c>
    </row>
    <row r="79" spans="1:5" x14ac:dyDescent="0.3">
      <c r="A79" s="15" t="s">
        <v>1007</v>
      </c>
      <c r="B79" s="11">
        <v>48014.75</v>
      </c>
      <c r="D79" s="7" t="str">
        <f t="shared" si="2"/>
        <v>Illinois</v>
      </c>
      <c r="E79" s="11">
        <f t="shared" si="3"/>
        <v>48014.75</v>
      </c>
    </row>
    <row r="80" spans="1:5" x14ac:dyDescent="0.3">
      <c r="A80" s="15" t="s">
        <v>737</v>
      </c>
      <c r="B80" s="11">
        <v>45691.150000000009</v>
      </c>
      <c r="D80" s="7" t="str">
        <f t="shared" si="2"/>
        <v>Washington</v>
      </c>
      <c r="E80" s="11">
        <f t="shared" si="3"/>
        <v>45691.150000000009</v>
      </c>
    </row>
    <row r="81" spans="1:5" x14ac:dyDescent="0.3">
      <c r="A81" s="15" t="s">
        <v>1014</v>
      </c>
      <c r="B81" s="11">
        <v>42896.029999999992</v>
      </c>
      <c r="D81" s="7" t="str">
        <f t="shared" si="2"/>
        <v>Texas</v>
      </c>
      <c r="E81" s="11">
        <f t="shared" si="3"/>
        <v>42896.029999999992</v>
      </c>
    </row>
    <row r="82" spans="1:5" x14ac:dyDescent="0.3">
      <c r="A82" s="15" t="s">
        <v>1124</v>
      </c>
      <c r="B82" s="11">
        <v>32492.66</v>
      </c>
      <c r="D82" s="7" t="str">
        <f t="shared" si="2"/>
        <v>Alabama</v>
      </c>
      <c r="E82" s="11">
        <f t="shared" si="3"/>
        <v>32492.66</v>
      </c>
    </row>
    <row r="83" spans="1:5" x14ac:dyDescent="0.3">
      <c r="A83" s="15" t="s">
        <v>1052</v>
      </c>
      <c r="B83" s="11">
        <v>24408.42</v>
      </c>
      <c r="D83" s="7" t="str">
        <f t="shared" si="2"/>
        <v>Michigan</v>
      </c>
      <c r="E83" s="11">
        <f t="shared" si="3"/>
        <v>24408.42</v>
      </c>
    </row>
    <row r="84" spans="1:5" x14ac:dyDescent="0.3">
      <c r="A84" s="15" t="s">
        <v>1072</v>
      </c>
      <c r="B84" s="11">
        <v>22902.69</v>
      </c>
      <c r="D84" s="7" t="str">
        <f t="shared" si="2"/>
        <v>Colorado</v>
      </c>
      <c r="E84" s="11">
        <f t="shared" si="3"/>
        <v>22902.69</v>
      </c>
    </row>
    <row r="85" spans="1:5" x14ac:dyDescent="0.3">
      <c r="A85" s="15" t="s">
        <v>1902</v>
      </c>
      <c r="B85" s="11">
        <v>22421.520000000004</v>
      </c>
      <c r="D85" s="7" t="str">
        <f t="shared" si="2"/>
        <v>Massachusetts</v>
      </c>
      <c r="E85" s="11">
        <f t="shared" si="3"/>
        <v>22421.520000000004</v>
      </c>
    </row>
    <row r="86" spans="1:5" x14ac:dyDescent="0.3">
      <c r="A86" s="15" t="s">
        <v>1085</v>
      </c>
      <c r="B86" s="11">
        <v>21705.360000000001</v>
      </c>
      <c r="D86" s="7" t="str">
        <f t="shared" si="2"/>
        <v>Indiana</v>
      </c>
      <c r="E86" s="11">
        <f t="shared" si="3"/>
        <v>21705.360000000001</v>
      </c>
    </row>
    <row r="87" spans="1:5" x14ac:dyDescent="0.3">
      <c r="A87" s="15" t="s">
        <v>1033</v>
      </c>
      <c r="B87" s="11">
        <v>21040.32</v>
      </c>
      <c r="D87" s="7" t="str">
        <f t="shared" si="2"/>
        <v>Florida</v>
      </c>
      <c r="E87" s="11">
        <f t="shared" si="3"/>
        <v>21040.32</v>
      </c>
    </row>
    <row r="88" spans="1:5" x14ac:dyDescent="0.3">
      <c r="A88" s="15" t="s">
        <v>1012</v>
      </c>
      <c r="B88" s="11">
        <v>17684.839999999993</v>
      </c>
      <c r="D88" s="7" t="str">
        <f t="shared" si="2"/>
        <v>Oregon</v>
      </c>
      <c r="E88" s="11">
        <f t="shared" si="3"/>
        <v>17684.839999999993</v>
      </c>
    </row>
    <row r="89" spans="1:5" x14ac:dyDescent="0.3">
      <c r="A89" s="15" t="s">
        <v>1062</v>
      </c>
      <c r="B89" s="11">
        <v>15686.44</v>
      </c>
      <c r="D89" s="7" t="str">
        <f t="shared" si="2"/>
        <v>Utah</v>
      </c>
      <c r="E89" s="11">
        <f t="shared" si="3"/>
        <v>15686.44</v>
      </c>
    </row>
    <row r="90" spans="1:5" x14ac:dyDescent="0.3">
      <c r="A90" s="15" t="s">
        <v>1010</v>
      </c>
      <c r="B90" s="11">
        <v>14640.829999999998</v>
      </c>
      <c r="D90" s="7" t="str">
        <f t="shared" si="2"/>
        <v>North Carolina</v>
      </c>
      <c r="E90" s="11">
        <f t="shared" si="3"/>
        <v>14640.829999999998</v>
      </c>
    </row>
    <row r="91" spans="1:5" x14ac:dyDescent="0.3">
      <c r="A91" s="15" t="s">
        <v>1030</v>
      </c>
      <c r="B91" s="11">
        <v>13926.259999999998</v>
      </c>
      <c r="D91" s="7" t="str">
        <f t="shared" si="2"/>
        <v>Wisconsin</v>
      </c>
      <c r="E91" s="11">
        <f t="shared" si="3"/>
        <v>13926.259999999998</v>
      </c>
    </row>
    <row r="92" spans="1:5" x14ac:dyDescent="0.3">
      <c r="A92" s="15" t="s">
        <v>1110</v>
      </c>
      <c r="B92" s="11">
        <v>12753.099999999999</v>
      </c>
      <c r="D92" s="7" t="str">
        <f t="shared" si="2"/>
        <v>Virginia</v>
      </c>
      <c r="E92" s="11">
        <f t="shared" si="3"/>
        <v>12753.099999999999</v>
      </c>
    </row>
    <row r="93" spans="1:5" x14ac:dyDescent="0.3">
      <c r="A93" s="15" t="s">
        <v>1029</v>
      </c>
      <c r="B93" s="11">
        <v>12558.079999999998</v>
      </c>
      <c r="D93" s="7" t="str">
        <f t="shared" si="2"/>
        <v>Maine</v>
      </c>
      <c r="E93" s="11">
        <f t="shared" si="3"/>
        <v>12558.079999999998</v>
      </c>
    </row>
    <row r="94" spans="1:5" x14ac:dyDescent="0.3">
      <c r="A94" s="15" t="s">
        <v>1026</v>
      </c>
      <c r="B94" s="11">
        <v>11804.539999999999</v>
      </c>
      <c r="D94" s="7" t="str">
        <f t="shared" si="2"/>
        <v>Tennessee</v>
      </c>
      <c r="E94" s="11">
        <f t="shared" si="3"/>
        <v>11804.539999999999</v>
      </c>
    </row>
    <row r="95" spans="1:5" x14ac:dyDescent="0.3">
      <c r="A95" s="15" t="s">
        <v>1064</v>
      </c>
      <c r="B95" s="11">
        <v>11764.56</v>
      </c>
      <c r="D95" s="7" t="str">
        <f t="shared" si="2"/>
        <v>Ohio</v>
      </c>
      <c r="E95" s="11">
        <f t="shared" si="3"/>
        <v>11764.56</v>
      </c>
    </row>
    <row r="96" spans="1:5" x14ac:dyDescent="0.3">
      <c r="A96" s="15" t="s">
        <v>1070</v>
      </c>
      <c r="B96" s="11">
        <v>11586.000000000002</v>
      </c>
      <c r="D96" s="7" t="str">
        <f t="shared" si="2"/>
        <v>Pennsylvania</v>
      </c>
      <c r="E96" s="11">
        <f t="shared" si="3"/>
        <v>11586.000000000002</v>
      </c>
    </row>
    <row r="97" spans="1:5" x14ac:dyDescent="0.3">
      <c r="A97" s="15" t="s">
        <v>1038</v>
      </c>
      <c r="B97" s="11">
        <v>9646.81</v>
      </c>
      <c r="D97" s="7" t="str">
        <f t="shared" si="2"/>
        <v>Minnesota</v>
      </c>
      <c r="E97" s="11">
        <f t="shared" si="3"/>
        <v>9646.81</v>
      </c>
    </row>
    <row r="98" spans="1:5" x14ac:dyDescent="0.3">
      <c r="A98" s="15" t="s">
        <v>1142</v>
      </c>
      <c r="B98" s="11">
        <v>9076.89</v>
      </c>
      <c r="D98" s="7" t="str">
        <f t="shared" si="2"/>
        <v>Vermont</v>
      </c>
      <c r="E98" s="11">
        <f t="shared" si="3"/>
        <v>9076.89</v>
      </c>
    </row>
    <row r="99" spans="1:5" x14ac:dyDescent="0.3">
      <c r="A99" s="15" t="s">
        <v>1046</v>
      </c>
      <c r="B99" s="11">
        <v>7853.74</v>
      </c>
      <c r="D99" s="7" t="str">
        <f t="shared" si="2"/>
        <v>Kansas</v>
      </c>
      <c r="E99" s="11">
        <f t="shared" si="3"/>
        <v>7853.74</v>
      </c>
    </row>
    <row r="100" spans="1:5" x14ac:dyDescent="0.3">
      <c r="A100" s="15" t="s">
        <v>1146</v>
      </c>
      <c r="B100" s="11">
        <v>7622.43</v>
      </c>
      <c r="D100" s="7" t="str">
        <f t="shared" si="2"/>
        <v>Rhode Island</v>
      </c>
      <c r="E100" s="11">
        <f t="shared" si="3"/>
        <v>7622.43</v>
      </c>
    </row>
    <row r="101" spans="1:5" x14ac:dyDescent="0.3">
      <c r="A101" s="15" t="s">
        <v>1127</v>
      </c>
      <c r="B101" s="11">
        <v>7469.76</v>
      </c>
      <c r="D101" s="7" t="str">
        <f t="shared" si="2"/>
        <v>Louisiana</v>
      </c>
      <c r="E101" s="11">
        <f t="shared" si="3"/>
        <v>7469.76</v>
      </c>
    </row>
    <row r="102" spans="1:5" x14ac:dyDescent="0.3">
      <c r="A102" s="15" t="s">
        <v>1079</v>
      </c>
      <c r="B102" s="11">
        <v>7369.7400000000007</v>
      </c>
      <c r="D102" s="7" t="str">
        <f t="shared" si="2"/>
        <v>Kentucky</v>
      </c>
      <c r="E102" s="11">
        <f t="shared" si="3"/>
        <v>7369.7400000000007</v>
      </c>
    </row>
    <row r="103" spans="1:5" x14ac:dyDescent="0.3">
      <c r="A103" s="15" t="s">
        <v>1374</v>
      </c>
      <c r="B103" s="11">
        <v>7106.57</v>
      </c>
      <c r="D103" s="7" t="str">
        <f t="shared" si="2"/>
        <v>Montana</v>
      </c>
      <c r="E103" s="11">
        <f t="shared" si="3"/>
        <v>7106.57</v>
      </c>
    </row>
    <row r="104" spans="1:5" x14ac:dyDescent="0.3">
      <c r="A104" s="15" t="s">
        <v>1020</v>
      </c>
      <c r="B104" s="11">
        <v>6866.41</v>
      </c>
      <c r="D104" s="7" t="str">
        <f t="shared" si="2"/>
        <v>Arkansas</v>
      </c>
      <c r="E104" s="11">
        <f t="shared" si="3"/>
        <v>6866.41</v>
      </c>
    </row>
    <row r="105" spans="1:5" x14ac:dyDescent="0.3">
      <c r="A105" s="15" t="s">
        <v>1039</v>
      </c>
      <c r="B105" s="11">
        <v>6517.49</v>
      </c>
      <c r="D105" s="7" t="str">
        <f t="shared" si="2"/>
        <v>Georgia</v>
      </c>
      <c r="E105" s="11">
        <f t="shared" si="3"/>
        <v>6517.49</v>
      </c>
    </row>
    <row r="106" spans="1:5" x14ac:dyDescent="0.3">
      <c r="A106" s="15" t="s">
        <v>1027</v>
      </c>
      <c r="B106" s="11">
        <v>6510.93</v>
      </c>
      <c r="D106" s="7" t="str">
        <f t="shared" si="2"/>
        <v>New Jersey</v>
      </c>
      <c r="E106" s="11">
        <f t="shared" si="3"/>
        <v>6510.93</v>
      </c>
    </row>
    <row r="107" spans="1:5" x14ac:dyDescent="0.3">
      <c r="A107" s="15" t="s">
        <v>1050</v>
      </c>
      <c r="B107" s="11">
        <v>6431.17</v>
      </c>
      <c r="D107" s="7" t="str">
        <f t="shared" si="2"/>
        <v>South Carolina</v>
      </c>
      <c r="E107" s="11">
        <f t="shared" si="3"/>
        <v>6431.17</v>
      </c>
    </row>
    <row r="108" spans="1:5" x14ac:dyDescent="0.3">
      <c r="A108" s="15" t="s">
        <v>1060</v>
      </c>
      <c r="B108" s="11">
        <v>4591.2899999999991</v>
      </c>
      <c r="D108" s="7" t="str">
        <f t="shared" si="2"/>
        <v>Idaho</v>
      </c>
      <c r="E108" s="11">
        <f t="shared" si="3"/>
        <v>4591.2899999999991</v>
      </c>
    </row>
    <row r="109" spans="1:5" x14ac:dyDescent="0.3">
      <c r="A109" s="15" t="s">
        <v>1022</v>
      </c>
      <c r="B109" s="11">
        <v>4561.25</v>
      </c>
      <c r="D109" s="7" t="str">
        <f t="shared" si="2"/>
        <v>Arizona</v>
      </c>
      <c r="E109" s="11">
        <f t="shared" si="3"/>
        <v>4561.25</v>
      </c>
    </row>
    <row r="110" spans="1:5" x14ac:dyDescent="0.3">
      <c r="A110" s="15" t="s">
        <v>1011</v>
      </c>
      <c r="B110" s="11">
        <v>4316.08</v>
      </c>
      <c r="D110" s="7" t="str">
        <f t="shared" si="2"/>
        <v>Iowa</v>
      </c>
      <c r="E110" s="11">
        <f t="shared" si="3"/>
        <v>4316.08</v>
      </c>
    </row>
    <row r="111" spans="1:5" x14ac:dyDescent="0.3">
      <c r="A111" s="15" t="s">
        <v>1208</v>
      </c>
      <c r="B111" s="11">
        <v>4085.59</v>
      </c>
      <c r="D111" s="7" t="str">
        <f t="shared" si="2"/>
        <v>Mississippi</v>
      </c>
      <c r="E111" s="11">
        <f t="shared" si="3"/>
        <v>4085.59</v>
      </c>
    </row>
    <row r="112" spans="1:5" x14ac:dyDescent="0.3">
      <c r="A112" s="15" t="s">
        <v>1056</v>
      </c>
      <c r="B112" s="11">
        <v>4041.39</v>
      </c>
      <c r="D112" s="7" t="str">
        <f t="shared" si="2"/>
        <v>Maryland</v>
      </c>
      <c r="E112" s="11">
        <f t="shared" si="3"/>
        <v>4041.39</v>
      </c>
    </row>
    <row r="113" spans="1:5" x14ac:dyDescent="0.3">
      <c r="A113" s="15" t="s">
        <v>1903</v>
      </c>
      <c r="B113" s="11">
        <v>2600.2000000000003</v>
      </c>
      <c r="D113" s="7" t="str">
        <f t="shared" si="2"/>
        <v>District of Columbia</v>
      </c>
      <c r="E113" s="11">
        <f t="shared" si="3"/>
        <v>2600.2000000000003</v>
      </c>
    </row>
    <row r="114" spans="1:5" x14ac:dyDescent="0.3">
      <c r="A114" s="15" t="s">
        <v>1024</v>
      </c>
      <c r="B114" s="11">
        <v>2312.23</v>
      </c>
      <c r="D114" s="7" t="str">
        <f t="shared" si="2"/>
        <v>Oklahoma</v>
      </c>
      <c r="E114" s="11">
        <f t="shared" si="3"/>
        <v>2312.23</v>
      </c>
    </row>
    <row r="115" spans="1:5" x14ac:dyDescent="0.3">
      <c r="A115" s="15" t="s">
        <v>1016</v>
      </c>
      <c r="B115" s="11">
        <v>1506.19</v>
      </c>
      <c r="D115" s="7" t="str">
        <f t="shared" si="2"/>
        <v>New Mexico</v>
      </c>
      <c r="E115" s="11">
        <f t="shared" si="3"/>
        <v>1506.19</v>
      </c>
    </row>
    <row r="116" spans="1:5" x14ac:dyDescent="0.3">
      <c r="A116" s="15" t="s">
        <v>1129</v>
      </c>
      <c r="B116" s="11">
        <v>1397.58</v>
      </c>
      <c r="D116" s="7" t="str">
        <f t="shared" si="2"/>
        <v>Nebraska</v>
      </c>
      <c r="E116" s="11">
        <f t="shared" si="3"/>
        <v>1397.58</v>
      </c>
    </row>
    <row r="117" spans="1:5" x14ac:dyDescent="0.3">
      <c r="A117" s="15" t="s">
        <v>1905</v>
      </c>
      <c r="B117" s="11">
        <v>1393.2500000000002</v>
      </c>
      <c r="D117" s="7" t="str">
        <f t="shared" si="2"/>
        <v>Missouri</v>
      </c>
      <c r="E117" s="11">
        <f t="shared" si="3"/>
        <v>1393.2500000000002</v>
      </c>
    </row>
    <row r="118" spans="1:5" x14ac:dyDescent="0.3">
      <c r="A118" s="15" t="s">
        <v>1188</v>
      </c>
      <c r="B118" s="11">
        <v>1076.3</v>
      </c>
      <c r="D118" s="7" t="str">
        <f t="shared" si="2"/>
        <v>Delaware</v>
      </c>
      <c r="E118" s="11">
        <f t="shared" si="3"/>
        <v>1076.3</v>
      </c>
    </row>
    <row r="119" spans="1:5" x14ac:dyDescent="0.3">
      <c r="A119" s="15" t="s">
        <v>1323</v>
      </c>
      <c r="B119" s="11">
        <v>698.95</v>
      </c>
      <c r="D119" s="7" t="str">
        <f t="shared" si="2"/>
        <v>Nevada</v>
      </c>
      <c r="E119" s="11">
        <f t="shared" si="3"/>
        <v>698.95</v>
      </c>
    </row>
    <row r="120" spans="1:5" x14ac:dyDescent="0.3">
      <c r="A120" s="15" t="s">
        <v>1123</v>
      </c>
      <c r="B120" s="11">
        <v>647.04000000000008</v>
      </c>
      <c r="D120" s="7" t="str">
        <f t="shared" si="2"/>
        <v>Connecticut</v>
      </c>
      <c r="E120" s="11">
        <f t="shared" si="3"/>
        <v>647.04000000000008</v>
      </c>
    </row>
    <row r="121" spans="1:5" x14ac:dyDescent="0.3">
      <c r="A121" s="15" t="s">
        <v>1044</v>
      </c>
      <c r="B121" s="11">
        <v>243.32</v>
      </c>
      <c r="D121" s="7" t="str">
        <f t="shared" si="2"/>
        <v>New Hampshire</v>
      </c>
      <c r="E121" s="11">
        <f t="shared" si="3"/>
        <v>243.32</v>
      </c>
    </row>
    <row r="122" spans="1:5" x14ac:dyDescent="0.3">
      <c r="A122" s="15" t="s">
        <v>1191</v>
      </c>
      <c r="B122" s="11">
        <v>88.64</v>
      </c>
      <c r="D122" s="7" t="str">
        <f t="shared" si="2"/>
        <v>West Virginia</v>
      </c>
      <c r="E122" s="11">
        <f t="shared" si="3"/>
        <v>88.64</v>
      </c>
    </row>
    <row r="123" spans="1:5" x14ac:dyDescent="0.3">
      <c r="A123" s="15" t="s">
        <v>4620</v>
      </c>
      <c r="B123" s="11">
        <v>712264.9500000003</v>
      </c>
      <c r="D123" s="7" t="str">
        <f t="shared" si="2"/>
        <v>Grand Total</v>
      </c>
      <c r="E123" s="11">
        <f t="shared" si="3"/>
        <v>712264.9500000003</v>
      </c>
    </row>
    <row r="124" spans="1:5" x14ac:dyDescent="0.3">
      <c r="A124"/>
      <c r="B124"/>
      <c r="D124" s="7">
        <f t="shared" si="2"/>
        <v>0</v>
      </c>
      <c r="E124" s="11">
        <f t="shared" si="3"/>
        <v>0</v>
      </c>
    </row>
    <row r="125" spans="1:5" x14ac:dyDescent="0.3">
      <c r="A125"/>
      <c r="B125"/>
      <c r="D125" s="7">
        <f t="shared" si="2"/>
        <v>0</v>
      </c>
      <c r="E125" s="11">
        <f t="shared" si="3"/>
        <v>0</v>
      </c>
    </row>
    <row r="126" spans="1:5" x14ac:dyDescent="0.3">
      <c r="A126"/>
      <c r="B126"/>
      <c r="E126" s="11"/>
    </row>
    <row r="127" spans="1:5" x14ac:dyDescent="0.3">
      <c r="A127"/>
      <c r="B127"/>
    </row>
    <row r="128" spans="1:5" x14ac:dyDescent="0.3">
      <c r="A128"/>
      <c r="B128"/>
    </row>
    <row r="129" spans="1:2" x14ac:dyDescent="0.3">
      <c r="A129"/>
      <c r="B129"/>
    </row>
    <row r="130" spans="1:2" x14ac:dyDescent="0.3">
      <c r="A130"/>
      <c r="B130"/>
    </row>
    <row r="131" spans="1:2" x14ac:dyDescent="0.3">
      <c r="A131"/>
      <c r="B131"/>
    </row>
    <row r="132" spans="1:2" x14ac:dyDescent="0.3">
      <c r="A132"/>
      <c r="B132"/>
    </row>
    <row r="133" spans="1:2" x14ac:dyDescent="0.3">
      <c r="A133"/>
      <c r="B133"/>
    </row>
    <row r="134" spans="1:2" x14ac:dyDescent="0.3">
      <c r="A134"/>
      <c r="B134"/>
    </row>
    <row r="135" spans="1:2" x14ac:dyDescent="0.3">
      <c r="A135"/>
      <c r="B135"/>
    </row>
    <row r="136" spans="1:2" x14ac:dyDescent="0.3">
      <c r="A136"/>
      <c r="B136"/>
    </row>
    <row r="137" spans="1:2" x14ac:dyDescent="0.3">
      <c r="A137" s="14" t="s">
        <v>4619</v>
      </c>
      <c r="B137" s="7" t="s">
        <v>4609</v>
      </c>
    </row>
    <row r="138" spans="1:2" x14ac:dyDescent="0.3">
      <c r="A138" s="15" t="s">
        <v>1978</v>
      </c>
      <c r="B138" s="19">
        <v>5014.07</v>
      </c>
    </row>
    <row r="139" spans="1:2" x14ac:dyDescent="0.3">
      <c r="A139" s="15" t="s">
        <v>4524</v>
      </c>
      <c r="B139" s="19">
        <v>5359.17</v>
      </c>
    </row>
    <row r="140" spans="1:2" x14ac:dyDescent="0.3">
      <c r="A140" s="15" t="s">
        <v>4010</v>
      </c>
      <c r="B140" s="19">
        <v>5584.34</v>
      </c>
    </row>
    <row r="141" spans="1:2" x14ac:dyDescent="0.3">
      <c r="A141" s="15" t="s">
        <v>3946</v>
      </c>
      <c r="B141" s="19">
        <v>5880.46</v>
      </c>
    </row>
    <row r="142" spans="1:2" x14ac:dyDescent="0.3">
      <c r="A142" s="15" t="s">
        <v>4041</v>
      </c>
      <c r="B142" s="19">
        <v>5976.09</v>
      </c>
    </row>
    <row r="143" spans="1:2" x14ac:dyDescent="0.3">
      <c r="A143" s="15" t="s">
        <v>2218</v>
      </c>
      <c r="B143" s="19">
        <v>6720.88</v>
      </c>
    </row>
    <row r="144" spans="1:2" x14ac:dyDescent="0.3">
      <c r="A144" s="15" t="s">
        <v>4376</v>
      </c>
      <c r="B144" s="19">
        <v>7654.05</v>
      </c>
    </row>
    <row r="145" spans="1:5" x14ac:dyDescent="0.3">
      <c r="A145" s="15" t="s">
        <v>3822</v>
      </c>
      <c r="B145" s="19">
        <v>8894.5300000000007</v>
      </c>
    </row>
    <row r="146" spans="1:5" x14ac:dyDescent="0.3">
      <c r="A146" s="15" t="s">
        <v>4267</v>
      </c>
      <c r="B146" s="19">
        <v>9666.7199999999993</v>
      </c>
    </row>
    <row r="147" spans="1:5" x14ac:dyDescent="0.3">
      <c r="A147" s="15" t="s">
        <v>4104</v>
      </c>
      <c r="B147" s="19">
        <v>11015.82</v>
      </c>
    </row>
    <row r="148" spans="1:5" x14ac:dyDescent="0.3">
      <c r="A148" s="15" t="s">
        <v>4620</v>
      </c>
      <c r="B148" s="19">
        <v>71766.12999999999</v>
      </c>
    </row>
    <row r="149" spans="1:5" x14ac:dyDescent="0.3">
      <c r="A149"/>
      <c r="B149"/>
    </row>
    <row r="150" spans="1:5" x14ac:dyDescent="0.3">
      <c r="A150"/>
      <c r="B150"/>
    </row>
    <row r="151" spans="1:5" x14ac:dyDescent="0.3">
      <c r="A151"/>
      <c r="B151"/>
    </row>
    <row r="152" spans="1:5" x14ac:dyDescent="0.3">
      <c r="A152"/>
      <c r="B152"/>
    </row>
    <row r="153" spans="1:5" x14ac:dyDescent="0.3">
      <c r="A153"/>
      <c r="B153"/>
    </row>
    <row r="154" spans="1:5" x14ac:dyDescent="0.3">
      <c r="A154" s="14" t="s">
        <v>4641</v>
      </c>
      <c r="B154" s="7" t="s">
        <v>4613</v>
      </c>
      <c r="D154" s="7" t="str">
        <f t="shared" ref="D154:D164" si="4">A154</f>
        <v>Sub_Category</v>
      </c>
      <c r="E154" s="7" t="str">
        <f t="shared" ref="E154:E164" si="5">B154</f>
        <v>Total Profit</v>
      </c>
    </row>
    <row r="155" spans="1:5" x14ac:dyDescent="0.3">
      <c r="A155" s="15" t="s">
        <v>736</v>
      </c>
      <c r="B155" s="11">
        <v>29839.664980000001</v>
      </c>
      <c r="D155" s="7" t="str">
        <f t="shared" si="4"/>
        <v>Office Machines</v>
      </c>
      <c r="E155" s="7">
        <f t="shared" si="5"/>
        <v>29839.664980000001</v>
      </c>
    </row>
    <row r="156" spans="1:5" x14ac:dyDescent="0.3">
      <c r="A156" s="15" t="s">
        <v>102</v>
      </c>
      <c r="B156" s="11">
        <v>22788.715959999998</v>
      </c>
      <c r="D156" s="7" t="str">
        <f t="shared" si="4"/>
        <v>Telephones and Communication</v>
      </c>
      <c r="E156" s="7">
        <f t="shared" si="5"/>
        <v>22788.715959999998</v>
      </c>
    </row>
    <row r="157" spans="1:5" x14ac:dyDescent="0.3">
      <c r="A157" s="15" t="s">
        <v>105</v>
      </c>
      <c r="B157" s="11">
        <v>8273.9947799999991</v>
      </c>
      <c r="D157" s="7" t="str">
        <f t="shared" si="4"/>
        <v>Copiers and Fax</v>
      </c>
      <c r="E157" s="7">
        <f t="shared" si="5"/>
        <v>8273.9947799999991</v>
      </c>
    </row>
    <row r="158" spans="1:5" x14ac:dyDescent="0.3">
      <c r="A158" s="15" t="s">
        <v>725</v>
      </c>
      <c r="B158" s="11">
        <v>3866.6699999999992</v>
      </c>
      <c r="D158" s="7" t="str">
        <f t="shared" si="4"/>
        <v>Computer Peripherals</v>
      </c>
      <c r="E158" s="7">
        <f t="shared" si="5"/>
        <v>3866.6699999999992</v>
      </c>
    </row>
    <row r="159" spans="1:5" x14ac:dyDescent="0.3">
      <c r="A159" s="15" t="s">
        <v>4620</v>
      </c>
      <c r="B159" s="11">
        <v>64769.045719999995</v>
      </c>
      <c r="D159" s="7" t="str">
        <f t="shared" si="4"/>
        <v>Grand Total</v>
      </c>
      <c r="E159" s="7">
        <f t="shared" si="5"/>
        <v>64769.045719999995</v>
      </c>
    </row>
    <row r="160" spans="1:5" x14ac:dyDescent="0.3">
      <c r="A160"/>
      <c r="B160"/>
      <c r="D160" s="7">
        <f t="shared" si="4"/>
        <v>0</v>
      </c>
      <c r="E160" s="7">
        <f t="shared" si="5"/>
        <v>0</v>
      </c>
    </row>
    <row r="161" spans="1:5" x14ac:dyDescent="0.3">
      <c r="A161"/>
      <c r="B161"/>
      <c r="D161" s="7">
        <f t="shared" si="4"/>
        <v>0</v>
      </c>
      <c r="E161" s="7">
        <f t="shared" si="5"/>
        <v>0</v>
      </c>
    </row>
    <row r="162" spans="1:5" x14ac:dyDescent="0.3">
      <c r="A162"/>
      <c r="B162"/>
      <c r="D162" s="7">
        <f t="shared" si="4"/>
        <v>0</v>
      </c>
      <c r="E162" s="7">
        <f t="shared" si="5"/>
        <v>0</v>
      </c>
    </row>
    <row r="163" spans="1:5" x14ac:dyDescent="0.3">
      <c r="A163"/>
      <c r="B163"/>
      <c r="D163" s="7">
        <f t="shared" si="4"/>
        <v>0</v>
      </c>
      <c r="E163" s="7">
        <f t="shared" si="5"/>
        <v>0</v>
      </c>
    </row>
    <row r="164" spans="1:5" x14ac:dyDescent="0.3">
      <c r="A164"/>
      <c r="B164"/>
      <c r="D164" s="7">
        <f t="shared" si="4"/>
        <v>0</v>
      </c>
      <c r="E164" s="7">
        <f t="shared" si="5"/>
        <v>0</v>
      </c>
    </row>
    <row r="165" spans="1:5" x14ac:dyDescent="0.3">
      <c r="A165"/>
      <c r="B165"/>
    </row>
    <row r="166" spans="1:5" x14ac:dyDescent="0.3">
      <c r="A166"/>
      <c r="B166"/>
    </row>
    <row r="167" spans="1:5" x14ac:dyDescent="0.3">
      <c r="A167"/>
      <c r="B167"/>
    </row>
    <row r="168" spans="1:5" x14ac:dyDescent="0.3">
      <c r="A168"/>
      <c r="B168"/>
    </row>
    <row r="169" spans="1:5" x14ac:dyDescent="0.3">
      <c r="A169"/>
      <c r="B169"/>
    </row>
    <row r="170" spans="1:5" x14ac:dyDescent="0.3">
      <c r="A170"/>
      <c r="B170"/>
    </row>
    <row r="171" spans="1:5" x14ac:dyDescent="0.3">
      <c r="A171"/>
      <c r="B171"/>
    </row>
    <row r="172" spans="1:5" x14ac:dyDescent="0.3">
      <c r="A172"/>
      <c r="B172"/>
    </row>
    <row r="173" spans="1:5" x14ac:dyDescent="0.3">
      <c r="A173"/>
      <c r="B173"/>
    </row>
    <row r="174" spans="1:5" x14ac:dyDescent="0.3">
      <c r="A174"/>
      <c r="B174"/>
    </row>
    <row r="175" spans="1:5" x14ac:dyDescent="0.3">
      <c r="A175"/>
      <c r="B175"/>
    </row>
    <row r="176" spans="1:5" x14ac:dyDescent="0.3">
      <c r="A176"/>
      <c r="B176"/>
    </row>
    <row r="177" spans="1:2" x14ac:dyDescent="0.3">
      <c r="A177"/>
      <c r="B177"/>
    </row>
    <row r="178" spans="1:2" x14ac:dyDescent="0.3">
      <c r="A178"/>
      <c r="B178"/>
    </row>
    <row r="179" spans="1:2" x14ac:dyDescent="0.3">
      <c r="A179"/>
      <c r="B179"/>
    </row>
    <row r="180" spans="1:2" x14ac:dyDescent="0.3">
      <c r="A180"/>
      <c r="B180"/>
    </row>
    <row r="181" spans="1:2" x14ac:dyDescent="0.3">
      <c r="A181"/>
      <c r="B181"/>
    </row>
    <row r="182" spans="1:2" x14ac:dyDescent="0.3">
      <c r="A182"/>
      <c r="B182"/>
    </row>
    <row r="183" spans="1:2" x14ac:dyDescent="0.3">
      <c r="A183"/>
      <c r="B183"/>
    </row>
    <row r="184" spans="1:2" x14ac:dyDescent="0.3">
      <c r="A184"/>
      <c r="B184"/>
    </row>
    <row r="185" spans="1:2" x14ac:dyDescent="0.3">
      <c r="A185"/>
      <c r="B185"/>
    </row>
    <row r="186" spans="1:2" x14ac:dyDescent="0.3">
      <c r="A186"/>
      <c r="B186"/>
    </row>
    <row r="187" spans="1:2" x14ac:dyDescent="0.3">
      <c r="A187"/>
      <c r="B187"/>
    </row>
    <row r="188" spans="1:2" x14ac:dyDescent="0.3">
      <c r="A188"/>
      <c r="B188"/>
    </row>
    <row r="189" spans="1:2" x14ac:dyDescent="0.3">
      <c r="A189"/>
      <c r="B189"/>
    </row>
    <row r="190" spans="1:2" x14ac:dyDescent="0.3">
      <c r="A190"/>
      <c r="B190"/>
    </row>
    <row r="191" spans="1:2" x14ac:dyDescent="0.3">
      <c r="A191"/>
      <c r="B191"/>
    </row>
    <row r="192" spans="1:2" x14ac:dyDescent="0.3">
      <c r="A192"/>
      <c r="B192"/>
    </row>
    <row r="193" spans="1:2" x14ac:dyDescent="0.3">
      <c r="A193"/>
      <c r="B193"/>
    </row>
    <row r="194" spans="1:2" x14ac:dyDescent="0.3">
      <c r="A194"/>
      <c r="B194"/>
    </row>
    <row r="195" spans="1:2" x14ac:dyDescent="0.3">
      <c r="A195"/>
      <c r="B195"/>
    </row>
    <row r="196" spans="1:2" x14ac:dyDescent="0.3">
      <c r="A196"/>
      <c r="B196"/>
    </row>
    <row r="197" spans="1:2" x14ac:dyDescent="0.3">
      <c r="A197"/>
      <c r="B197"/>
    </row>
    <row r="198" spans="1:2" x14ac:dyDescent="0.3">
      <c r="A198"/>
      <c r="B198"/>
    </row>
    <row r="199" spans="1:2" x14ac:dyDescent="0.3">
      <c r="A199"/>
      <c r="B199"/>
    </row>
    <row r="200" spans="1:2" x14ac:dyDescent="0.3">
      <c r="A200"/>
      <c r="B200"/>
    </row>
    <row r="201" spans="1:2" x14ac:dyDescent="0.3">
      <c r="A201"/>
      <c r="B201"/>
    </row>
    <row r="202" spans="1:2" x14ac:dyDescent="0.3">
      <c r="A202"/>
      <c r="B202"/>
    </row>
    <row r="203" spans="1:2" x14ac:dyDescent="0.3">
      <c r="A203"/>
      <c r="B203"/>
    </row>
    <row r="204" spans="1:2" x14ac:dyDescent="0.3">
      <c r="A204"/>
      <c r="B204"/>
    </row>
    <row r="205" spans="1:2" x14ac:dyDescent="0.3">
      <c r="A205"/>
      <c r="B205"/>
    </row>
    <row r="206" spans="1:2" x14ac:dyDescent="0.3">
      <c r="A206"/>
      <c r="B206"/>
    </row>
    <row r="207" spans="1:2" x14ac:dyDescent="0.3">
      <c r="A207"/>
      <c r="B207"/>
    </row>
    <row r="208" spans="1:2" x14ac:dyDescent="0.3">
      <c r="A208"/>
      <c r="B208"/>
    </row>
    <row r="209" spans="1:2" x14ac:dyDescent="0.3">
      <c r="A209"/>
      <c r="B209"/>
    </row>
    <row r="210" spans="1:2" x14ac:dyDescent="0.3">
      <c r="A210"/>
      <c r="B210"/>
    </row>
    <row r="211" spans="1:2" x14ac:dyDescent="0.3">
      <c r="A211"/>
      <c r="B211"/>
    </row>
    <row r="212" spans="1:2" x14ac:dyDescent="0.3">
      <c r="A212"/>
      <c r="B212"/>
    </row>
    <row r="213" spans="1:2" x14ac:dyDescent="0.3">
      <c r="A213"/>
      <c r="B213"/>
    </row>
    <row r="214" spans="1:2" x14ac:dyDescent="0.3">
      <c r="A214"/>
      <c r="B214"/>
    </row>
    <row r="215" spans="1:2" x14ac:dyDescent="0.3">
      <c r="A215"/>
      <c r="B215"/>
    </row>
    <row r="216" spans="1:2" x14ac:dyDescent="0.3">
      <c r="A216"/>
      <c r="B216"/>
    </row>
    <row r="217" spans="1:2" x14ac:dyDescent="0.3">
      <c r="A217"/>
      <c r="B217"/>
    </row>
    <row r="218" spans="1:2" x14ac:dyDescent="0.3">
      <c r="A218"/>
      <c r="B218"/>
    </row>
    <row r="219" spans="1:2" x14ac:dyDescent="0.3">
      <c r="A219"/>
      <c r="B219"/>
    </row>
    <row r="220" spans="1:2" x14ac:dyDescent="0.3">
      <c r="A220"/>
      <c r="B220"/>
    </row>
    <row r="221" spans="1:2" x14ac:dyDescent="0.3">
      <c r="A221"/>
      <c r="B221"/>
    </row>
    <row r="222" spans="1:2" x14ac:dyDescent="0.3">
      <c r="A222"/>
      <c r="B222"/>
    </row>
    <row r="223" spans="1:2" x14ac:dyDescent="0.3">
      <c r="A223"/>
      <c r="B223"/>
    </row>
    <row r="224" spans="1:2" x14ac:dyDescent="0.3">
      <c r="A224"/>
      <c r="B224"/>
    </row>
    <row r="225" spans="1:2" x14ac:dyDescent="0.3">
      <c r="A225"/>
      <c r="B225"/>
    </row>
    <row r="226" spans="1:2" x14ac:dyDescent="0.3">
      <c r="A226"/>
      <c r="B226"/>
    </row>
    <row r="227" spans="1:2" x14ac:dyDescent="0.3">
      <c r="A227"/>
      <c r="B227"/>
    </row>
    <row r="228" spans="1:2" x14ac:dyDescent="0.3">
      <c r="A228"/>
      <c r="B228"/>
    </row>
    <row r="229" spans="1:2" x14ac:dyDescent="0.3">
      <c r="A229"/>
      <c r="B229"/>
    </row>
    <row r="230" spans="1:2" x14ac:dyDescent="0.3">
      <c r="A230"/>
      <c r="B230"/>
    </row>
    <row r="231" spans="1:2" x14ac:dyDescent="0.3">
      <c r="A231"/>
      <c r="B231"/>
    </row>
    <row r="232" spans="1:2" x14ac:dyDescent="0.3">
      <c r="A232"/>
      <c r="B232"/>
    </row>
    <row r="233" spans="1:2" x14ac:dyDescent="0.3">
      <c r="A233"/>
      <c r="B233"/>
    </row>
    <row r="234" spans="1:2" x14ac:dyDescent="0.3">
      <c r="A234"/>
      <c r="B234"/>
    </row>
    <row r="235" spans="1:2" x14ac:dyDescent="0.3">
      <c r="A235"/>
      <c r="B235"/>
    </row>
    <row r="236" spans="1:2" x14ac:dyDescent="0.3">
      <c r="A236"/>
      <c r="B236"/>
    </row>
    <row r="237" spans="1:2" x14ac:dyDescent="0.3">
      <c r="A237"/>
      <c r="B237"/>
    </row>
    <row r="238" spans="1:2" x14ac:dyDescent="0.3">
      <c r="A238"/>
      <c r="B238"/>
    </row>
    <row r="239" spans="1:2" x14ac:dyDescent="0.3">
      <c r="A239"/>
      <c r="B239"/>
    </row>
    <row r="240" spans="1:2" x14ac:dyDescent="0.3">
      <c r="A240"/>
      <c r="B240"/>
    </row>
    <row r="241" spans="1:2" x14ac:dyDescent="0.3">
      <c r="A241"/>
      <c r="B241"/>
    </row>
    <row r="242" spans="1:2" x14ac:dyDescent="0.3">
      <c r="A242"/>
      <c r="B242"/>
    </row>
    <row r="243" spans="1:2" x14ac:dyDescent="0.3">
      <c r="A243"/>
      <c r="B243"/>
    </row>
    <row r="244" spans="1:2" x14ac:dyDescent="0.3">
      <c r="A244"/>
      <c r="B244"/>
    </row>
    <row r="245" spans="1:2" x14ac:dyDescent="0.3">
      <c r="A245"/>
      <c r="B245"/>
    </row>
    <row r="246" spans="1:2" x14ac:dyDescent="0.3">
      <c r="A246"/>
      <c r="B246"/>
    </row>
    <row r="247" spans="1:2" x14ac:dyDescent="0.3">
      <c r="A247"/>
      <c r="B247"/>
    </row>
    <row r="248" spans="1:2" x14ac:dyDescent="0.3">
      <c r="A248"/>
      <c r="B248"/>
    </row>
    <row r="249" spans="1:2" x14ac:dyDescent="0.3">
      <c r="A249"/>
      <c r="B249"/>
    </row>
    <row r="250" spans="1:2" x14ac:dyDescent="0.3">
      <c r="A250"/>
      <c r="B250"/>
    </row>
    <row r="251" spans="1:2" x14ac:dyDescent="0.3">
      <c r="A251"/>
      <c r="B251"/>
    </row>
    <row r="252" spans="1:2" x14ac:dyDescent="0.3">
      <c r="A252"/>
      <c r="B252"/>
    </row>
    <row r="253" spans="1:2" x14ac:dyDescent="0.3">
      <c r="A253"/>
      <c r="B253"/>
    </row>
    <row r="254" spans="1:2" x14ac:dyDescent="0.3">
      <c r="A254"/>
      <c r="B254"/>
    </row>
    <row r="255" spans="1:2" x14ac:dyDescent="0.3">
      <c r="A255"/>
      <c r="B255"/>
    </row>
    <row r="256" spans="1:2" x14ac:dyDescent="0.3">
      <c r="A256"/>
      <c r="B256"/>
    </row>
    <row r="257" spans="1:2" x14ac:dyDescent="0.3">
      <c r="A257"/>
      <c r="B257"/>
    </row>
    <row r="258" spans="1:2" x14ac:dyDescent="0.3">
      <c r="A258"/>
      <c r="B258"/>
    </row>
    <row r="259" spans="1:2" x14ac:dyDescent="0.3">
      <c r="A259"/>
      <c r="B259"/>
    </row>
    <row r="260" spans="1:2" x14ac:dyDescent="0.3">
      <c r="A260"/>
      <c r="B260"/>
    </row>
    <row r="261" spans="1:2" x14ac:dyDescent="0.3">
      <c r="A261"/>
      <c r="B261"/>
    </row>
    <row r="262" spans="1:2" x14ac:dyDescent="0.3">
      <c r="A262"/>
      <c r="B262"/>
    </row>
    <row r="263" spans="1:2" x14ac:dyDescent="0.3">
      <c r="A263"/>
      <c r="B263"/>
    </row>
    <row r="264" spans="1:2" x14ac:dyDescent="0.3">
      <c r="A264"/>
      <c r="B264"/>
    </row>
    <row r="265" spans="1:2" x14ac:dyDescent="0.3">
      <c r="A265"/>
      <c r="B265"/>
    </row>
    <row r="266" spans="1:2" x14ac:dyDescent="0.3">
      <c r="A266"/>
      <c r="B266"/>
    </row>
    <row r="267" spans="1:2" x14ac:dyDescent="0.3">
      <c r="A267"/>
      <c r="B267"/>
    </row>
    <row r="268" spans="1:2" x14ac:dyDescent="0.3">
      <c r="A268"/>
      <c r="B268"/>
    </row>
    <row r="269" spans="1:2" x14ac:dyDescent="0.3">
      <c r="A269"/>
      <c r="B269"/>
    </row>
    <row r="270" spans="1:2" x14ac:dyDescent="0.3">
      <c r="A270"/>
      <c r="B270"/>
    </row>
    <row r="271" spans="1:2" x14ac:dyDescent="0.3">
      <c r="A271"/>
      <c r="B271"/>
    </row>
    <row r="272" spans="1:2" x14ac:dyDescent="0.3">
      <c r="A272"/>
      <c r="B272"/>
    </row>
    <row r="273" spans="1:2" x14ac:dyDescent="0.3">
      <c r="A273"/>
      <c r="B273"/>
    </row>
    <row r="274" spans="1:2" x14ac:dyDescent="0.3">
      <c r="A274"/>
      <c r="B274"/>
    </row>
    <row r="275" spans="1:2" x14ac:dyDescent="0.3">
      <c r="A275"/>
      <c r="B275"/>
    </row>
    <row r="276" spans="1:2" x14ac:dyDescent="0.3">
      <c r="A276"/>
      <c r="B276"/>
    </row>
    <row r="277" spans="1:2" x14ac:dyDescent="0.3">
      <c r="A277"/>
      <c r="B277"/>
    </row>
    <row r="278" spans="1:2" x14ac:dyDescent="0.3">
      <c r="A278"/>
      <c r="B278"/>
    </row>
    <row r="279" spans="1:2" x14ac:dyDescent="0.3">
      <c r="A279"/>
      <c r="B279"/>
    </row>
    <row r="280" spans="1:2" x14ac:dyDescent="0.3">
      <c r="A280"/>
      <c r="B280"/>
    </row>
    <row r="281" spans="1:2" x14ac:dyDescent="0.3">
      <c r="A281"/>
      <c r="B281"/>
    </row>
    <row r="282" spans="1:2" x14ac:dyDescent="0.3">
      <c r="A282"/>
      <c r="B282"/>
    </row>
    <row r="283" spans="1:2" x14ac:dyDescent="0.3">
      <c r="A283"/>
      <c r="B283"/>
    </row>
    <row r="284" spans="1:2" x14ac:dyDescent="0.3">
      <c r="A284"/>
      <c r="B284"/>
    </row>
    <row r="285" spans="1:2" x14ac:dyDescent="0.3">
      <c r="A285"/>
      <c r="B285"/>
    </row>
    <row r="286" spans="1:2" x14ac:dyDescent="0.3">
      <c r="A286"/>
      <c r="B286"/>
    </row>
    <row r="287" spans="1:2" x14ac:dyDescent="0.3">
      <c r="A287"/>
      <c r="B287"/>
    </row>
    <row r="288" spans="1:2" x14ac:dyDescent="0.3">
      <c r="A288"/>
      <c r="B288"/>
    </row>
    <row r="289" spans="1:2" x14ac:dyDescent="0.3">
      <c r="A289"/>
      <c r="B289"/>
    </row>
    <row r="290" spans="1:2" x14ac:dyDescent="0.3">
      <c r="A290"/>
      <c r="B290"/>
    </row>
    <row r="291" spans="1:2" x14ac:dyDescent="0.3">
      <c r="A291"/>
      <c r="B291"/>
    </row>
    <row r="292" spans="1:2" x14ac:dyDescent="0.3">
      <c r="A292"/>
      <c r="B292"/>
    </row>
    <row r="293" spans="1:2" x14ac:dyDescent="0.3">
      <c r="A293"/>
      <c r="B293"/>
    </row>
    <row r="294" spans="1:2" x14ac:dyDescent="0.3">
      <c r="A294"/>
      <c r="B294"/>
    </row>
    <row r="295" spans="1:2" x14ac:dyDescent="0.3">
      <c r="A295"/>
      <c r="B295"/>
    </row>
    <row r="296" spans="1:2" x14ac:dyDescent="0.3">
      <c r="A296"/>
      <c r="B296"/>
    </row>
    <row r="297" spans="1:2" x14ac:dyDescent="0.3">
      <c r="A297"/>
      <c r="B297"/>
    </row>
    <row r="298" spans="1:2" x14ac:dyDescent="0.3">
      <c r="A298"/>
      <c r="B298"/>
    </row>
    <row r="299" spans="1:2" x14ac:dyDescent="0.3">
      <c r="A299"/>
      <c r="B299"/>
    </row>
    <row r="300" spans="1:2" x14ac:dyDescent="0.3">
      <c r="A300"/>
      <c r="B300"/>
    </row>
    <row r="301" spans="1:2" x14ac:dyDescent="0.3">
      <c r="A301"/>
      <c r="B301"/>
    </row>
    <row r="302" spans="1:2" x14ac:dyDescent="0.3">
      <c r="A302"/>
      <c r="B302"/>
    </row>
    <row r="303" spans="1:2" x14ac:dyDescent="0.3">
      <c r="A303"/>
      <c r="B303"/>
    </row>
    <row r="304" spans="1:2" x14ac:dyDescent="0.3">
      <c r="A304"/>
      <c r="B304"/>
    </row>
    <row r="305" spans="1:2" x14ac:dyDescent="0.3">
      <c r="A305"/>
      <c r="B305"/>
    </row>
    <row r="306" spans="1:2" x14ac:dyDescent="0.3">
      <c r="A306"/>
      <c r="B306"/>
    </row>
    <row r="307" spans="1:2" x14ac:dyDescent="0.3">
      <c r="A307"/>
      <c r="B307"/>
    </row>
    <row r="308" spans="1:2" x14ac:dyDescent="0.3">
      <c r="A308"/>
      <c r="B308"/>
    </row>
    <row r="309" spans="1:2" x14ac:dyDescent="0.3">
      <c r="A309"/>
      <c r="B309"/>
    </row>
    <row r="310" spans="1:2" x14ac:dyDescent="0.3">
      <c r="A310"/>
      <c r="B310"/>
    </row>
    <row r="311" spans="1:2" x14ac:dyDescent="0.3">
      <c r="A311"/>
      <c r="B311"/>
    </row>
    <row r="312" spans="1:2" x14ac:dyDescent="0.3">
      <c r="A312"/>
      <c r="B312"/>
    </row>
    <row r="313" spans="1:2" x14ac:dyDescent="0.3">
      <c r="A313"/>
      <c r="B313"/>
    </row>
    <row r="314" spans="1:2" x14ac:dyDescent="0.3">
      <c r="A314"/>
      <c r="B314"/>
    </row>
    <row r="315" spans="1:2" x14ac:dyDescent="0.3">
      <c r="A315"/>
      <c r="B315"/>
    </row>
    <row r="316" spans="1:2" x14ac:dyDescent="0.3">
      <c r="A316"/>
      <c r="B316"/>
    </row>
    <row r="317" spans="1:2" x14ac:dyDescent="0.3">
      <c r="A317"/>
      <c r="B317"/>
    </row>
    <row r="318" spans="1:2" x14ac:dyDescent="0.3">
      <c r="A318"/>
      <c r="B318"/>
    </row>
    <row r="319" spans="1:2" x14ac:dyDescent="0.3">
      <c r="A319"/>
      <c r="B319"/>
    </row>
    <row r="320" spans="1:2" x14ac:dyDescent="0.3">
      <c r="A320"/>
      <c r="B320"/>
    </row>
    <row r="321" spans="1:2" x14ac:dyDescent="0.3">
      <c r="A321"/>
      <c r="B321"/>
    </row>
    <row r="322" spans="1:2" x14ac:dyDescent="0.3">
      <c r="A322"/>
      <c r="B322"/>
    </row>
    <row r="323" spans="1:2" x14ac:dyDescent="0.3">
      <c r="A323"/>
      <c r="B323"/>
    </row>
    <row r="324" spans="1:2" x14ac:dyDescent="0.3">
      <c r="A324"/>
      <c r="B324"/>
    </row>
    <row r="325" spans="1:2" x14ac:dyDescent="0.3">
      <c r="A325"/>
      <c r="B325"/>
    </row>
    <row r="326" spans="1:2" x14ac:dyDescent="0.3">
      <c r="A326"/>
      <c r="B326"/>
    </row>
    <row r="327" spans="1:2" x14ac:dyDescent="0.3">
      <c r="A327"/>
      <c r="B327"/>
    </row>
    <row r="328" spans="1:2" x14ac:dyDescent="0.3">
      <c r="A328"/>
      <c r="B328"/>
    </row>
    <row r="329" spans="1:2" x14ac:dyDescent="0.3">
      <c r="A329"/>
      <c r="B329"/>
    </row>
    <row r="330" spans="1:2" x14ac:dyDescent="0.3">
      <c r="A330"/>
      <c r="B330"/>
    </row>
    <row r="331" spans="1:2" x14ac:dyDescent="0.3">
      <c r="A331"/>
      <c r="B331"/>
    </row>
    <row r="332" spans="1:2" x14ac:dyDescent="0.3">
      <c r="A332"/>
      <c r="B332"/>
    </row>
    <row r="333" spans="1:2" x14ac:dyDescent="0.3">
      <c r="A333"/>
      <c r="B333"/>
    </row>
    <row r="334" spans="1:2" x14ac:dyDescent="0.3">
      <c r="A334"/>
      <c r="B334"/>
    </row>
    <row r="335" spans="1:2" x14ac:dyDescent="0.3">
      <c r="A335"/>
      <c r="B335"/>
    </row>
    <row r="336" spans="1:2" x14ac:dyDescent="0.3">
      <c r="A336"/>
      <c r="B336"/>
    </row>
    <row r="337" spans="1:2" x14ac:dyDescent="0.3">
      <c r="A337"/>
      <c r="B337"/>
    </row>
    <row r="338" spans="1:2" x14ac:dyDescent="0.3">
      <c r="A338"/>
      <c r="B338"/>
    </row>
    <row r="339" spans="1:2" x14ac:dyDescent="0.3">
      <c r="A339"/>
      <c r="B339"/>
    </row>
    <row r="340" spans="1:2" x14ac:dyDescent="0.3">
      <c r="A340"/>
      <c r="B340"/>
    </row>
    <row r="341" spans="1:2" x14ac:dyDescent="0.3">
      <c r="A341"/>
      <c r="B341"/>
    </row>
    <row r="342" spans="1:2" x14ac:dyDescent="0.3">
      <c r="A342"/>
      <c r="B342"/>
    </row>
    <row r="343" spans="1:2" x14ac:dyDescent="0.3">
      <c r="A343"/>
      <c r="B343"/>
    </row>
    <row r="344" spans="1:2" x14ac:dyDescent="0.3">
      <c r="A344"/>
      <c r="B344"/>
    </row>
    <row r="345" spans="1:2" x14ac:dyDescent="0.3">
      <c r="A345"/>
      <c r="B345"/>
    </row>
    <row r="346" spans="1:2" x14ac:dyDescent="0.3">
      <c r="A346"/>
      <c r="B346"/>
    </row>
    <row r="347" spans="1:2" x14ac:dyDescent="0.3">
      <c r="A347"/>
      <c r="B347"/>
    </row>
    <row r="348" spans="1:2" x14ac:dyDescent="0.3">
      <c r="A348"/>
      <c r="B348"/>
    </row>
    <row r="349" spans="1:2" x14ac:dyDescent="0.3">
      <c r="A349"/>
      <c r="B349"/>
    </row>
    <row r="350" spans="1:2" x14ac:dyDescent="0.3">
      <c r="A350"/>
      <c r="B350"/>
    </row>
    <row r="351" spans="1:2" x14ac:dyDescent="0.3">
      <c r="A351"/>
      <c r="B351"/>
    </row>
    <row r="352" spans="1:2" x14ac:dyDescent="0.3">
      <c r="A352"/>
      <c r="B352"/>
    </row>
    <row r="353" spans="1:2" x14ac:dyDescent="0.3">
      <c r="A353"/>
      <c r="B353"/>
    </row>
    <row r="354" spans="1:2" x14ac:dyDescent="0.3">
      <c r="A354"/>
      <c r="B354"/>
    </row>
    <row r="355" spans="1:2" x14ac:dyDescent="0.3">
      <c r="A355"/>
      <c r="B355"/>
    </row>
    <row r="356" spans="1:2" x14ac:dyDescent="0.3">
      <c r="A356"/>
      <c r="B356"/>
    </row>
    <row r="357" spans="1:2" x14ac:dyDescent="0.3">
      <c r="A357"/>
      <c r="B357"/>
    </row>
    <row r="358" spans="1:2" x14ac:dyDescent="0.3">
      <c r="A358"/>
      <c r="B358"/>
    </row>
    <row r="359" spans="1:2" x14ac:dyDescent="0.3">
      <c r="A359"/>
      <c r="B359"/>
    </row>
    <row r="360" spans="1:2" x14ac:dyDescent="0.3">
      <c r="A360"/>
      <c r="B360"/>
    </row>
    <row r="361" spans="1:2" x14ac:dyDescent="0.3">
      <c r="A361"/>
      <c r="B361"/>
    </row>
    <row r="362" spans="1:2" x14ac:dyDescent="0.3">
      <c r="A362"/>
      <c r="B362"/>
    </row>
    <row r="363" spans="1:2" x14ac:dyDescent="0.3">
      <c r="A363"/>
      <c r="B363"/>
    </row>
    <row r="364" spans="1:2" x14ac:dyDescent="0.3">
      <c r="A364"/>
      <c r="B364"/>
    </row>
    <row r="365" spans="1:2" x14ac:dyDescent="0.3">
      <c r="A365"/>
      <c r="B365"/>
    </row>
    <row r="366" spans="1:2" x14ac:dyDescent="0.3">
      <c r="A366"/>
      <c r="B366"/>
    </row>
    <row r="367" spans="1:2" x14ac:dyDescent="0.3">
      <c r="A367"/>
      <c r="B367"/>
    </row>
    <row r="368" spans="1:2" x14ac:dyDescent="0.3">
      <c r="A368"/>
      <c r="B368"/>
    </row>
    <row r="369" spans="1:2" x14ac:dyDescent="0.3">
      <c r="A369"/>
      <c r="B369"/>
    </row>
    <row r="370" spans="1:2" x14ac:dyDescent="0.3">
      <c r="A370"/>
      <c r="B370"/>
    </row>
    <row r="371" spans="1:2" x14ac:dyDescent="0.3">
      <c r="A371"/>
      <c r="B371"/>
    </row>
    <row r="372" spans="1:2" x14ac:dyDescent="0.3">
      <c r="A372"/>
      <c r="B372"/>
    </row>
    <row r="373" spans="1:2" x14ac:dyDescent="0.3">
      <c r="A373"/>
      <c r="B373"/>
    </row>
    <row r="374" spans="1:2" x14ac:dyDescent="0.3">
      <c r="A374"/>
      <c r="B374"/>
    </row>
    <row r="375" spans="1:2" x14ac:dyDescent="0.3">
      <c r="A375"/>
      <c r="B375"/>
    </row>
    <row r="376" spans="1:2" x14ac:dyDescent="0.3">
      <c r="A376"/>
      <c r="B376"/>
    </row>
    <row r="377" spans="1:2" x14ac:dyDescent="0.3">
      <c r="A377"/>
      <c r="B377"/>
    </row>
    <row r="378" spans="1:2" x14ac:dyDescent="0.3">
      <c r="A378"/>
      <c r="B378"/>
    </row>
    <row r="379" spans="1:2" x14ac:dyDescent="0.3">
      <c r="A379"/>
      <c r="B379"/>
    </row>
    <row r="380" spans="1:2" x14ac:dyDescent="0.3">
      <c r="A380"/>
      <c r="B380"/>
    </row>
    <row r="381" spans="1:2" x14ac:dyDescent="0.3">
      <c r="A381"/>
      <c r="B381"/>
    </row>
    <row r="382" spans="1:2" x14ac:dyDescent="0.3">
      <c r="A382"/>
      <c r="B382"/>
    </row>
    <row r="383" spans="1:2" x14ac:dyDescent="0.3">
      <c r="A383"/>
      <c r="B383"/>
    </row>
    <row r="384" spans="1:2" x14ac:dyDescent="0.3">
      <c r="A384"/>
      <c r="B384"/>
    </row>
    <row r="385" spans="1:2" x14ac:dyDescent="0.3">
      <c r="A385"/>
      <c r="B385"/>
    </row>
    <row r="386" spans="1:2" x14ac:dyDescent="0.3">
      <c r="A386"/>
      <c r="B386"/>
    </row>
    <row r="387" spans="1:2" x14ac:dyDescent="0.3">
      <c r="A387"/>
      <c r="B387"/>
    </row>
    <row r="388" spans="1:2" x14ac:dyDescent="0.3">
      <c r="A388"/>
      <c r="B388"/>
    </row>
    <row r="389" spans="1:2" x14ac:dyDescent="0.3">
      <c r="A389"/>
      <c r="B389"/>
    </row>
    <row r="390" spans="1:2" x14ac:dyDescent="0.3">
      <c r="A390"/>
      <c r="B390"/>
    </row>
    <row r="391" spans="1:2" x14ac:dyDescent="0.3">
      <c r="A391"/>
      <c r="B391"/>
    </row>
    <row r="392" spans="1:2" x14ac:dyDescent="0.3">
      <c r="A392"/>
      <c r="B392"/>
    </row>
    <row r="393" spans="1:2" x14ac:dyDescent="0.3">
      <c r="A393"/>
      <c r="B393"/>
    </row>
    <row r="394" spans="1:2" x14ac:dyDescent="0.3">
      <c r="A394"/>
      <c r="B394"/>
    </row>
    <row r="395" spans="1:2" x14ac:dyDescent="0.3">
      <c r="A395"/>
      <c r="B395"/>
    </row>
    <row r="396" spans="1:2" x14ac:dyDescent="0.3">
      <c r="A396"/>
      <c r="B396"/>
    </row>
    <row r="397" spans="1:2" x14ac:dyDescent="0.3">
      <c r="A397"/>
      <c r="B397"/>
    </row>
    <row r="398" spans="1:2" x14ac:dyDescent="0.3">
      <c r="A398"/>
      <c r="B398"/>
    </row>
    <row r="399" spans="1:2" x14ac:dyDescent="0.3">
      <c r="A399"/>
      <c r="B399"/>
    </row>
    <row r="400" spans="1:2" x14ac:dyDescent="0.3">
      <c r="A400"/>
      <c r="B400"/>
    </row>
    <row r="401" spans="1:2" x14ac:dyDescent="0.3">
      <c r="A401"/>
      <c r="B401"/>
    </row>
    <row r="402" spans="1:2" x14ac:dyDescent="0.3">
      <c r="A402"/>
      <c r="B402"/>
    </row>
    <row r="403" spans="1:2" x14ac:dyDescent="0.3">
      <c r="A403"/>
      <c r="B403"/>
    </row>
    <row r="404" spans="1:2" x14ac:dyDescent="0.3">
      <c r="A404"/>
      <c r="B404"/>
    </row>
    <row r="405" spans="1:2" x14ac:dyDescent="0.3">
      <c r="A405"/>
      <c r="B405"/>
    </row>
    <row r="406" spans="1:2" x14ac:dyDescent="0.3">
      <c r="A406"/>
      <c r="B406"/>
    </row>
    <row r="407" spans="1:2" x14ac:dyDescent="0.3">
      <c r="A407"/>
      <c r="B407"/>
    </row>
    <row r="408" spans="1:2" x14ac:dyDescent="0.3">
      <c r="A408"/>
      <c r="B408"/>
    </row>
    <row r="409" spans="1:2" x14ac:dyDescent="0.3">
      <c r="A409"/>
      <c r="B409"/>
    </row>
    <row r="410" spans="1:2" x14ac:dyDescent="0.3">
      <c r="A410"/>
      <c r="B410"/>
    </row>
    <row r="411" spans="1:2" x14ac:dyDescent="0.3">
      <c r="A411"/>
      <c r="B411"/>
    </row>
    <row r="412" spans="1:2" x14ac:dyDescent="0.3">
      <c r="A412"/>
      <c r="B412"/>
    </row>
    <row r="413" spans="1:2" x14ac:dyDescent="0.3">
      <c r="A413"/>
      <c r="B413"/>
    </row>
    <row r="414" spans="1:2" x14ac:dyDescent="0.3">
      <c r="A414"/>
      <c r="B414"/>
    </row>
    <row r="415" spans="1:2" x14ac:dyDescent="0.3">
      <c r="A415"/>
      <c r="B415"/>
    </row>
    <row r="416" spans="1:2" x14ac:dyDescent="0.3">
      <c r="A416"/>
      <c r="B416"/>
    </row>
    <row r="417" spans="1:2" x14ac:dyDescent="0.3">
      <c r="A417"/>
      <c r="B417"/>
    </row>
    <row r="418" spans="1:2" x14ac:dyDescent="0.3">
      <c r="A418"/>
      <c r="B418"/>
    </row>
    <row r="419" spans="1:2" x14ac:dyDescent="0.3">
      <c r="A419"/>
      <c r="B419"/>
    </row>
    <row r="420" spans="1:2" x14ac:dyDescent="0.3">
      <c r="A420"/>
      <c r="B420"/>
    </row>
    <row r="421" spans="1:2" x14ac:dyDescent="0.3">
      <c r="A421"/>
      <c r="B421"/>
    </row>
    <row r="422" spans="1:2" x14ac:dyDescent="0.3">
      <c r="A422"/>
      <c r="B422"/>
    </row>
    <row r="423" spans="1:2" x14ac:dyDescent="0.3">
      <c r="A423"/>
      <c r="B423"/>
    </row>
    <row r="424" spans="1:2" x14ac:dyDescent="0.3">
      <c r="A424"/>
      <c r="B424"/>
    </row>
    <row r="425" spans="1:2" x14ac:dyDescent="0.3">
      <c r="A425"/>
      <c r="B425"/>
    </row>
    <row r="426" spans="1:2" x14ac:dyDescent="0.3">
      <c r="A426"/>
      <c r="B426"/>
    </row>
    <row r="427" spans="1:2" x14ac:dyDescent="0.3">
      <c r="A427"/>
      <c r="B427"/>
    </row>
    <row r="428" spans="1:2" x14ac:dyDescent="0.3">
      <c r="A428"/>
      <c r="B428"/>
    </row>
    <row r="429" spans="1:2" x14ac:dyDescent="0.3">
      <c r="A429"/>
      <c r="B429"/>
    </row>
    <row r="430" spans="1:2" x14ac:dyDescent="0.3">
      <c r="A430"/>
      <c r="B430"/>
    </row>
    <row r="431" spans="1:2" x14ac:dyDescent="0.3">
      <c r="A431"/>
      <c r="B431"/>
    </row>
    <row r="432" spans="1:2" x14ac:dyDescent="0.3">
      <c r="A432"/>
      <c r="B432"/>
    </row>
    <row r="433" spans="1:2" x14ac:dyDescent="0.3">
      <c r="A433"/>
      <c r="B433"/>
    </row>
    <row r="434" spans="1:2" x14ac:dyDescent="0.3">
      <c r="A434"/>
      <c r="B434"/>
    </row>
    <row r="435" spans="1:2" x14ac:dyDescent="0.3">
      <c r="A435"/>
      <c r="B435"/>
    </row>
    <row r="436" spans="1:2" x14ac:dyDescent="0.3">
      <c r="A436"/>
      <c r="B436"/>
    </row>
    <row r="437" spans="1:2" x14ac:dyDescent="0.3">
      <c r="A437"/>
      <c r="B437"/>
    </row>
    <row r="438" spans="1:2" x14ac:dyDescent="0.3">
      <c r="A438"/>
      <c r="B438"/>
    </row>
    <row r="439" spans="1:2" x14ac:dyDescent="0.3">
      <c r="A439"/>
      <c r="B439"/>
    </row>
    <row r="440" spans="1:2" x14ac:dyDescent="0.3">
      <c r="A440"/>
      <c r="B440"/>
    </row>
    <row r="441" spans="1:2" x14ac:dyDescent="0.3">
      <c r="A441"/>
      <c r="B441"/>
    </row>
    <row r="442" spans="1:2" x14ac:dyDescent="0.3">
      <c r="A442"/>
      <c r="B442"/>
    </row>
    <row r="443" spans="1:2" x14ac:dyDescent="0.3">
      <c r="A443"/>
      <c r="B443"/>
    </row>
    <row r="444" spans="1:2" x14ac:dyDescent="0.3">
      <c r="A444"/>
      <c r="B444"/>
    </row>
    <row r="445" spans="1:2" x14ac:dyDescent="0.3">
      <c r="A445"/>
      <c r="B445"/>
    </row>
    <row r="446" spans="1:2" x14ac:dyDescent="0.3">
      <c r="A446"/>
      <c r="B446"/>
    </row>
    <row r="447" spans="1:2" x14ac:dyDescent="0.3">
      <c r="A447"/>
      <c r="B447"/>
    </row>
    <row r="448" spans="1:2" x14ac:dyDescent="0.3">
      <c r="A448"/>
      <c r="B448"/>
    </row>
    <row r="449" spans="1:2" x14ac:dyDescent="0.3">
      <c r="A449"/>
      <c r="B449"/>
    </row>
    <row r="450" spans="1:2" x14ac:dyDescent="0.3">
      <c r="A450"/>
      <c r="B450"/>
    </row>
    <row r="451" spans="1:2" x14ac:dyDescent="0.3">
      <c r="A451"/>
      <c r="B451"/>
    </row>
    <row r="452" spans="1:2" x14ac:dyDescent="0.3">
      <c r="A452"/>
      <c r="B452"/>
    </row>
    <row r="453" spans="1:2" x14ac:dyDescent="0.3">
      <c r="A453"/>
      <c r="B453"/>
    </row>
    <row r="454" spans="1:2" x14ac:dyDescent="0.3">
      <c r="A454"/>
      <c r="B454"/>
    </row>
    <row r="455" spans="1:2" x14ac:dyDescent="0.3">
      <c r="A455"/>
      <c r="B455"/>
    </row>
    <row r="456" spans="1:2" x14ac:dyDescent="0.3">
      <c r="A456"/>
      <c r="B456"/>
    </row>
    <row r="457" spans="1:2" x14ac:dyDescent="0.3">
      <c r="A457"/>
      <c r="B457"/>
    </row>
    <row r="458" spans="1:2" x14ac:dyDescent="0.3">
      <c r="A458"/>
      <c r="B458"/>
    </row>
    <row r="459" spans="1:2" x14ac:dyDescent="0.3">
      <c r="A459"/>
      <c r="B459"/>
    </row>
    <row r="460" spans="1:2" x14ac:dyDescent="0.3">
      <c r="A460"/>
      <c r="B460"/>
    </row>
    <row r="461" spans="1:2" x14ac:dyDescent="0.3">
      <c r="A461"/>
      <c r="B461"/>
    </row>
    <row r="462" spans="1:2" x14ac:dyDescent="0.3">
      <c r="A462"/>
      <c r="B462"/>
    </row>
    <row r="463" spans="1:2" x14ac:dyDescent="0.3">
      <c r="A463"/>
      <c r="B463"/>
    </row>
    <row r="464" spans="1:2" x14ac:dyDescent="0.3">
      <c r="A464"/>
      <c r="B464"/>
    </row>
    <row r="465" spans="1:2" x14ac:dyDescent="0.3">
      <c r="A465"/>
      <c r="B465"/>
    </row>
    <row r="466" spans="1:2" x14ac:dyDescent="0.3">
      <c r="A466"/>
      <c r="B466"/>
    </row>
    <row r="467" spans="1:2" x14ac:dyDescent="0.3">
      <c r="A467"/>
      <c r="B467"/>
    </row>
    <row r="468" spans="1:2" x14ac:dyDescent="0.3">
      <c r="A468"/>
      <c r="B468"/>
    </row>
    <row r="469" spans="1:2" x14ac:dyDescent="0.3">
      <c r="A469"/>
      <c r="B469"/>
    </row>
    <row r="470" spans="1:2" x14ac:dyDescent="0.3">
      <c r="A470"/>
      <c r="B470"/>
    </row>
    <row r="471" spans="1:2" x14ac:dyDescent="0.3">
      <c r="A471"/>
      <c r="B471"/>
    </row>
    <row r="472" spans="1:2" x14ac:dyDescent="0.3">
      <c r="A472"/>
      <c r="B472"/>
    </row>
    <row r="473" spans="1:2" x14ac:dyDescent="0.3">
      <c r="A473"/>
      <c r="B473"/>
    </row>
    <row r="474" spans="1:2" x14ac:dyDescent="0.3">
      <c r="A474"/>
      <c r="B474"/>
    </row>
    <row r="475" spans="1:2" x14ac:dyDescent="0.3">
      <c r="A475"/>
      <c r="B475"/>
    </row>
    <row r="476" spans="1:2" x14ac:dyDescent="0.3">
      <c r="A476"/>
      <c r="B476"/>
    </row>
    <row r="477" spans="1:2" x14ac:dyDescent="0.3">
      <c r="A477"/>
      <c r="B477"/>
    </row>
    <row r="478" spans="1:2" x14ac:dyDescent="0.3">
      <c r="A478"/>
      <c r="B478"/>
    </row>
    <row r="479" spans="1:2" x14ac:dyDescent="0.3">
      <c r="A479"/>
      <c r="B479"/>
    </row>
    <row r="480" spans="1:2" x14ac:dyDescent="0.3">
      <c r="A480"/>
      <c r="B480"/>
    </row>
    <row r="481" spans="1:2" x14ac:dyDescent="0.3">
      <c r="A481"/>
      <c r="B481"/>
    </row>
    <row r="482" spans="1:2" x14ac:dyDescent="0.3">
      <c r="A482"/>
      <c r="B482"/>
    </row>
    <row r="483" spans="1:2" x14ac:dyDescent="0.3">
      <c r="A483"/>
      <c r="B483"/>
    </row>
    <row r="484" spans="1:2" x14ac:dyDescent="0.3">
      <c r="A484"/>
      <c r="B484"/>
    </row>
    <row r="485" spans="1:2" x14ac:dyDescent="0.3">
      <c r="A485"/>
      <c r="B485"/>
    </row>
    <row r="486" spans="1:2" x14ac:dyDescent="0.3">
      <c r="A486"/>
      <c r="B486"/>
    </row>
    <row r="487" spans="1:2" x14ac:dyDescent="0.3">
      <c r="A487"/>
      <c r="B487"/>
    </row>
    <row r="488" spans="1:2" x14ac:dyDescent="0.3">
      <c r="A488"/>
      <c r="B488"/>
    </row>
    <row r="489" spans="1:2" x14ac:dyDescent="0.3">
      <c r="A489"/>
      <c r="B489"/>
    </row>
    <row r="490" spans="1:2" x14ac:dyDescent="0.3">
      <c r="A490"/>
      <c r="B490"/>
    </row>
    <row r="491" spans="1:2" x14ac:dyDescent="0.3">
      <c r="A491"/>
      <c r="B491"/>
    </row>
    <row r="492" spans="1:2" x14ac:dyDescent="0.3">
      <c r="A492"/>
      <c r="B492"/>
    </row>
    <row r="493" spans="1:2" x14ac:dyDescent="0.3">
      <c r="A493"/>
      <c r="B493"/>
    </row>
    <row r="494" spans="1:2" x14ac:dyDescent="0.3">
      <c r="A494"/>
      <c r="B494"/>
    </row>
    <row r="495" spans="1:2" x14ac:dyDescent="0.3">
      <c r="A495"/>
      <c r="B495"/>
    </row>
    <row r="496" spans="1:2" x14ac:dyDescent="0.3">
      <c r="A496"/>
      <c r="B496"/>
    </row>
    <row r="497" spans="1:2" x14ac:dyDescent="0.3">
      <c r="A497"/>
      <c r="B497"/>
    </row>
    <row r="498" spans="1:2" x14ac:dyDescent="0.3">
      <c r="A498"/>
      <c r="B498"/>
    </row>
    <row r="499" spans="1:2" x14ac:dyDescent="0.3">
      <c r="A499"/>
      <c r="B499"/>
    </row>
    <row r="500" spans="1:2" x14ac:dyDescent="0.3">
      <c r="A500"/>
      <c r="B500"/>
    </row>
    <row r="501" spans="1:2" x14ac:dyDescent="0.3">
      <c r="A501"/>
      <c r="B501"/>
    </row>
    <row r="502" spans="1:2" x14ac:dyDescent="0.3">
      <c r="A502"/>
      <c r="B502"/>
    </row>
    <row r="503" spans="1:2" x14ac:dyDescent="0.3">
      <c r="A503"/>
      <c r="B503"/>
    </row>
    <row r="504" spans="1:2" x14ac:dyDescent="0.3">
      <c r="A504"/>
      <c r="B504"/>
    </row>
    <row r="505" spans="1:2" x14ac:dyDescent="0.3">
      <c r="A505"/>
      <c r="B505"/>
    </row>
    <row r="506" spans="1:2" x14ac:dyDescent="0.3">
      <c r="A506"/>
      <c r="B506"/>
    </row>
    <row r="507" spans="1:2" x14ac:dyDescent="0.3">
      <c r="A507"/>
      <c r="B507"/>
    </row>
    <row r="508" spans="1:2" x14ac:dyDescent="0.3">
      <c r="A508"/>
      <c r="B508"/>
    </row>
    <row r="509" spans="1:2" x14ac:dyDescent="0.3">
      <c r="A509"/>
      <c r="B509"/>
    </row>
    <row r="510" spans="1:2" x14ac:dyDescent="0.3">
      <c r="A510"/>
      <c r="B510"/>
    </row>
    <row r="511" spans="1:2" x14ac:dyDescent="0.3">
      <c r="A511"/>
      <c r="B511"/>
    </row>
    <row r="512" spans="1:2" x14ac:dyDescent="0.3">
      <c r="A512"/>
      <c r="B512"/>
    </row>
    <row r="513" spans="1:2" x14ac:dyDescent="0.3">
      <c r="A513"/>
      <c r="B513"/>
    </row>
    <row r="514" spans="1:2" x14ac:dyDescent="0.3">
      <c r="A514"/>
      <c r="B514"/>
    </row>
    <row r="515" spans="1:2" x14ac:dyDescent="0.3">
      <c r="A515"/>
      <c r="B515"/>
    </row>
    <row r="516" spans="1:2" x14ac:dyDescent="0.3">
      <c r="A516"/>
      <c r="B516"/>
    </row>
    <row r="517" spans="1:2" x14ac:dyDescent="0.3">
      <c r="A517"/>
      <c r="B517"/>
    </row>
    <row r="518" spans="1:2" x14ac:dyDescent="0.3">
      <c r="A518"/>
      <c r="B518"/>
    </row>
    <row r="519" spans="1:2" x14ac:dyDescent="0.3">
      <c r="A519"/>
      <c r="B519"/>
    </row>
    <row r="520" spans="1:2" x14ac:dyDescent="0.3">
      <c r="A520"/>
      <c r="B520"/>
    </row>
    <row r="521" spans="1:2" x14ac:dyDescent="0.3">
      <c r="A521"/>
      <c r="B521"/>
    </row>
    <row r="522" spans="1:2" x14ac:dyDescent="0.3">
      <c r="A522"/>
      <c r="B522"/>
    </row>
    <row r="523" spans="1:2" x14ac:dyDescent="0.3">
      <c r="A523"/>
      <c r="B523"/>
    </row>
    <row r="524" spans="1:2" x14ac:dyDescent="0.3">
      <c r="A524"/>
      <c r="B524"/>
    </row>
    <row r="525" spans="1:2" x14ac:dyDescent="0.3">
      <c r="A525"/>
      <c r="B525"/>
    </row>
    <row r="526" spans="1:2" x14ac:dyDescent="0.3">
      <c r="A526"/>
      <c r="B526"/>
    </row>
    <row r="527" spans="1:2" x14ac:dyDescent="0.3">
      <c r="A527"/>
      <c r="B527"/>
    </row>
    <row r="528" spans="1:2" x14ac:dyDescent="0.3">
      <c r="A528"/>
      <c r="B528"/>
    </row>
    <row r="529" spans="1:2" x14ac:dyDescent="0.3">
      <c r="A529"/>
      <c r="B529"/>
    </row>
    <row r="530" spans="1:2" x14ac:dyDescent="0.3">
      <c r="A530"/>
      <c r="B530"/>
    </row>
    <row r="531" spans="1:2" x14ac:dyDescent="0.3">
      <c r="A531"/>
      <c r="B531"/>
    </row>
    <row r="532" spans="1:2" x14ac:dyDescent="0.3">
      <c r="A532"/>
      <c r="B532"/>
    </row>
    <row r="533" spans="1:2" x14ac:dyDescent="0.3">
      <c r="A533"/>
      <c r="B533"/>
    </row>
    <row r="534" spans="1:2" x14ac:dyDescent="0.3">
      <c r="A534"/>
      <c r="B534"/>
    </row>
    <row r="535" spans="1:2" x14ac:dyDescent="0.3">
      <c r="A535"/>
      <c r="B535"/>
    </row>
    <row r="536" spans="1:2" x14ac:dyDescent="0.3">
      <c r="A536"/>
      <c r="B536"/>
    </row>
    <row r="537" spans="1:2" x14ac:dyDescent="0.3">
      <c r="A537"/>
      <c r="B537"/>
    </row>
    <row r="538" spans="1:2" x14ac:dyDescent="0.3">
      <c r="A538"/>
      <c r="B538"/>
    </row>
    <row r="539" spans="1:2" x14ac:dyDescent="0.3">
      <c r="A539"/>
      <c r="B539"/>
    </row>
    <row r="540" spans="1:2" x14ac:dyDescent="0.3">
      <c r="A540"/>
      <c r="B540"/>
    </row>
    <row r="541" spans="1:2" x14ac:dyDescent="0.3">
      <c r="A541"/>
      <c r="B541"/>
    </row>
    <row r="542" spans="1:2" x14ac:dyDescent="0.3">
      <c r="A542"/>
      <c r="B542"/>
    </row>
    <row r="543" spans="1:2" x14ac:dyDescent="0.3">
      <c r="A543"/>
      <c r="B543"/>
    </row>
    <row r="544" spans="1:2" x14ac:dyDescent="0.3">
      <c r="A544"/>
      <c r="B544"/>
    </row>
    <row r="545" spans="1:2" x14ac:dyDescent="0.3">
      <c r="A545"/>
      <c r="B545"/>
    </row>
    <row r="546" spans="1:2" x14ac:dyDescent="0.3">
      <c r="A546"/>
      <c r="B546"/>
    </row>
    <row r="547" spans="1:2" x14ac:dyDescent="0.3">
      <c r="A547"/>
      <c r="B547"/>
    </row>
    <row r="548" spans="1:2" x14ac:dyDescent="0.3">
      <c r="A548"/>
      <c r="B548"/>
    </row>
    <row r="549" spans="1:2" x14ac:dyDescent="0.3">
      <c r="A549"/>
      <c r="B549"/>
    </row>
    <row r="550" spans="1:2" x14ac:dyDescent="0.3">
      <c r="A550"/>
      <c r="B550"/>
    </row>
    <row r="551" spans="1:2" x14ac:dyDescent="0.3">
      <c r="A551"/>
      <c r="B551"/>
    </row>
    <row r="552" spans="1:2" x14ac:dyDescent="0.3">
      <c r="A552"/>
      <c r="B552"/>
    </row>
    <row r="553" spans="1:2" x14ac:dyDescent="0.3">
      <c r="A553"/>
      <c r="B553"/>
    </row>
    <row r="554" spans="1:2" x14ac:dyDescent="0.3">
      <c r="A554"/>
      <c r="B554"/>
    </row>
    <row r="555" spans="1:2" x14ac:dyDescent="0.3">
      <c r="A555"/>
      <c r="B555"/>
    </row>
    <row r="556" spans="1:2" x14ac:dyDescent="0.3">
      <c r="A556"/>
      <c r="B556"/>
    </row>
    <row r="557" spans="1:2" x14ac:dyDescent="0.3">
      <c r="A557"/>
      <c r="B557"/>
    </row>
    <row r="558" spans="1:2" x14ac:dyDescent="0.3">
      <c r="A558"/>
      <c r="B558"/>
    </row>
    <row r="559" spans="1:2" x14ac:dyDescent="0.3">
      <c r="A559"/>
      <c r="B559"/>
    </row>
    <row r="560" spans="1:2" x14ac:dyDescent="0.3">
      <c r="A560"/>
      <c r="B560"/>
    </row>
    <row r="561" spans="1:2" x14ac:dyDescent="0.3">
      <c r="A561"/>
      <c r="B561"/>
    </row>
    <row r="562" spans="1:2" x14ac:dyDescent="0.3">
      <c r="A562"/>
      <c r="B562"/>
    </row>
    <row r="563" spans="1:2" x14ac:dyDescent="0.3">
      <c r="A563"/>
      <c r="B563"/>
    </row>
    <row r="564" spans="1:2" x14ac:dyDescent="0.3">
      <c r="A564"/>
      <c r="B564"/>
    </row>
    <row r="565" spans="1:2" x14ac:dyDescent="0.3">
      <c r="A565"/>
      <c r="B565"/>
    </row>
    <row r="566" spans="1:2" x14ac:dyDescent="0.3">
      <c r="A566"/>
      <c r="B566"/>
    </row>
    <row r="567" spans="1:2" x14ac:dyDescent="0.3">
      <c r="A567"/>
      <c r="B567"/>
    </row>
    <row r="568" spans="1:2" x14ac:dyDescent="0.3">
      <c r="A568"/>
      <c r="B568"/>
    </row>
    <row r="569" spans="1:2" x14ac:dyDescent="0.3">
      <c r="A569"/>
      <c r="B569"/>
    </row>
    <row r="570" spans="1:2" x14ac:dyDescent="0.3">
      <c r="A570"/>
      <c r="B570"/>
    </row>
    <row r="571" spans="1:2" x14ac:dyDescent="0.3">
      <c r="A571"/>
      <c r="B571"/>
    </row>
    <row r="572" spans="1:2" x14ac:dyDescent="0.3">
      <c r="A572"/>
      <c r="B572"/>
    </row>
    <row r="573" spans="1:2" x14ac:dyDescent="0.3">
      <c r="A573"/>
      <c r="B573"/>
    </row>
    <row r="574" spans="1:2" x14ac:dyDescent="0.3">
      <c r="A574"/>
      <c r="B574"/>
    </row>
    <row r="575" spans="1:2" x14ac:dyDescent="0.3">
      <c r="A575"/>
      <c r="B575"/>
    </row>
    <row r="576" spans="1:2" x14ac:dyDescent="0.3">
      <c r="A576"/>
      <c r="B576"/>
    </row>
    <row r="577" spans="1:2" x14ac:dyDescent="0.3">
      <c r="A577"/>
      <c r="B577"/>
    </row>
    <row r="578" spans="1:2" x14ac:dyDescent="0.3">
      <c r="A578"/>
      <c r="B578"/>
    </row>
    <row r="579" spans="1:2" x14ac:dyDescent="0.3">
      <c r="A579"/>
      <c r="B579"/>
    </row>
    <row r="580" spans="1:2" x14ac:dyDescent="0.3">
      <c r="A580"/>
      <c r="B580"/>
    </row>
    <row r="581" spans="1:2" x14ac:dyDescent="0.3">
      <c r="A581"/>
      <c r="B581"/>
    </row>
    <row r="582" spans="1:2" x14ac:dyDescent="0.3">
      <c r="A582"/>
      <c r="B582"/>
    </row>
    <row r="583" spans="1:2" x14ac:dyDescent="0.3">
      <c r="A583"/>
      <c r="B583"/>
    </row>
    <row r="584" spans="1:2" x14ac:dyDescent="0.3">
      <c r="A584"/>
      <c r="B584"/>
    </row>
    <row r="585" spans="1:2" x14ac:dyDescent="0.3">
      <c r="A585"/>
      <c r="B585"/>
    </row>
    <row r="586" spans="1:2" x14ac:dyDescent="0.3">
      <c r="A586"/>
      <c r="B586"/>
    </row>
    <row r="587" spans="1:2" x14ac:dyDescent="0.3">
      <c r="A587"/>
      <c r="B587"/>
    </row>
    <row r="588" spans="1:2" x14ac:dyDescent="0.3">
      <c r="A588"/>
      <c r="B588"/>
    </row>
    <row r="589" spans="1:2" x14ac:dyDescent="0.3">
      <c r="A589"/>
      <c r="B589"/>
    </row>
    <row r="590" spans="1:2" x14ac:dyDescent="0.3">
      <c r="A590"/>
      <c r="B590"/>
    </row>
    <row r="591" spans="1:2" x14ac:dyDescent="0.3">
      <c r="A591"/>
      <c r="B591"/>
    </row>
    <row r="592" spans="1:2" x14ac:dyDescent="0.3">
      <c r="A592"/>
      <c r="B592"/>
    </row>
    <row r="593" spans="1:2" x14ac:dyDescent="0.3">
      <c r="A593"/>
      <c r="B593"/>
    </row>
    <row r="594" spans="1:2" x14ac:dyDescent="0.3">
      <c r="A594"/>
      <c r="B594"/>
    </row>
    <row r="595" spans="1:2" x14ac:dyDescent="0.3">
      <c r="A595"/>
      <c r="B595"/>
    </row>
    <row r="596" spans="1:2" x14ac:dyDescent="0.3">
      <c r="A596"/>
      <c r="B596"/>
    </row>
    <row r="597" spans="1:2" x14ac:dyDescent="0.3">
      <c r="A597"/>
      <c r="B597"/>
    </row>
    <row r="598" spans="1:2" x14ac:dyDescent="0.3">
      <c r="A598"/>
      <c r="B598"/>
    </row>
    <row r="599" spans="1:2" x14ac:dyDescent="0.3">
      <c r="A599"/>
      <c r="B599"/>
    </row>
    <row r="600" spans="1:2" x14ac:dyDescent="0.3">
      <c r="A600"/>
      <c r="B600"/>
    </row>
    <row r="601" spans="1:2" x14ac:dyDescent="0.3">
      <c r="A601"/>
      <c r="B601"/>
    </row>
    <row r="602" spans="1:2" x14ac:dyDescent="0.3">
      <c r="A602"/>
      <c r="B602"/>
    </row>
    <row r="603" spans="1:2" x14ac:dyDescent="0.3">
      <c r="A603"/>
      <c r="B603"/>
    </row>
    <row r="604" spans="1:2" x14ac:dyDescent="0.3">
      <c r="A604"/>
      <c r="B604"/>
    </row>
    <row r="605" spans="1:2" x14ac:dyDescent="0.3">
      <c r="A605"/>
      <c r="B605"/>
    </row>
    <row r="606" spans="1:2" x14ac:dyDescent="0.3">
      <c r="A606"/>
      <c r="B606"/>
    </row>
    <row r="607" spans="1:2" x14ac:dyDescent="0.3">
      <c r="A607"/>
      <c r="B607"/>
    </row>
    <row r="608" spans="1:2" x14ac:dyDescent="0.3">
      <c r="A608"/>
      <c r="B608"/>
    </row>
    <row r="609" spans="1:2" x14ac:dyDescent="0.3">
      <c r="A609"/>
      <c r="B609"/>
    </row>
    <row r="610" spans="1:2" x14ac:dyDescent="0.3">
      <c r="A610"/>
      <c r="B610"/>
    </row>
    <row r="611" spans="1:2" x14ac:dyDescent="0.3">
      <c r="A611"/>
      <c r="B611"/>
    </row>
    <row r="612" spans="1:2" x14ac:dyDescent="0.3">
      <c r="A612"/>
      <c r="B612"/>
    </row>
    <row r="613" spans="1:2" x14ac:dyDescent="0.3">
      <c r="A613"/>
      <c r="B613"/>
    </row>
    <row r="614" spans="1:2" x14ac:dyDescent="0.3">
      <c r="A614"/>
      <c r="B614"/>
    </row>
    <row r="615" spans="1:2" x14ac:dyDescent="0.3">
      <c r="A615"/>
      <c r="B615"/>
    </row>
    <row r="616" spans="1:2" x14ac:dyDescent="0.3">
      <c r="A616"/>
      <c r="B616"/>
    </row>
    <row r="617" spans="1:2" x14ac:dyDescent="0.3">
      <c r="A617"/>
      <c r="B617"/>
    </row>
    <row r="618" spans="1:2" x14ac:dyDescent="0.3">
      <c r="A618"/>
      <c r="B618"/>
    </row>
    <row r="619" spans="1:2" x14ac:dyDescent="0.3">
      <c r="A619"/>
      <c r="B619"/>
    </row>
    <row r="620" spans="1:2" x14ac:dyDescent="0.3">
      <c r="A620"/>
      <c r="B620"/>
    </row>
    <row r="621" spans="1:2" x14ac:dyDescent="0.3">
      <c r="A621"/>
      <c r="B621"/>
    </row>
    <row r="622" spans="1:2" x14ac:dyDescent="0.3">
      <c r="A622"/>
      <c r="B622"/>
    </row>
    <row r="623" spans="1:2" x14ac:dyDescent="0.3">
      <c r="A623"/>
      <c r="B623"/>
    </row>
    <row r="624" spans="1:2" x14ac:dyDescent="0.3">
      <c r="A624"/>
      <c r="B624"/>
    </row>
    <row r="625" spans="1:2" x14ac:dyDescent="0.3">
      <c r="A625"/>
      <c r="B625"/>
    </row>
    <row r="626" spans="1:2" x14ac:dyDescent="0.3">
      <c r="A626"/>
      <c r="B626"/>
    </row>
    <row r="627" spans="1:2" x14ac:dyDescent="0.3">
      <c r="A627"/>
      <c r="B627"/>
    </row>
    <row r="628" spans="1:2" x14ac:dyDescent="0.3">
      <c r="A628"/>
      <c r="B628"/>
    </row>
    <row r="629" spans="1:2" x14ac:dyDescent="0.3">
      <c r="A629"/>
      <c r="B629"/>
    </row>
    <row r="630" spans="1:2" x14ac:dyDescent="0.3">
      <c r="A630"/>
      <c r="B630"/>
    </row>
    <row r="631" spans="1:2" x14ac:dyDescent="0.3">
      <c r="A631"/>
      <c r="B631"/>
    </row>
    <row r="632" spans="1:2" x14ac:dyDescent="0.3">
      <c r="A632"/>
      <c r="B632"/>
    </row>
    <row r="633" spans="1:2" x14ac:dyDescent="0.3">
      <c r="A633"/>
      <c r="B633"/>
    </row>
    <row r="634" spans="1:2" x14ac:dyDescent="0.3">
      <c r="A634"/>
      <c r="B634"/>
    </row>
    <row r="635" spans="1:2" x14ac:dyDescent="0.3">
      <c r="A635"/>
      <c r="B635"/>
    </row>
    <row r="636" spans="1:2" x14ac:dyDescent="0.3">
      <c r="A636"/>
      <c r="B636"/>
    </row>
    <row r="637" spans="1:2" x14ac:dyDescent="0.3">
      <c r="A637"/>
      <c r="B637"/>
    </row>
    <row r="638" spans="1:2" x14ac:dyDescent="0.3">
      <c r="A638"/>
      <c r="B638"/>
    </row>
    <row r="639" spans="1:2" x14ac:dyDescent="0.3">
      <c r="A639"/>
      <c r="B639"/>
    </row>
    <row r="640" spans="1:2" x14ac:dyDescent="0.3">
      <c r="A640"/>
      <c r="B640"/>
    </row>
    <row r="641" spans="1:2" x14ac:dyDescent="0.3">
      <c r="A641"/>
      <c r="B641"/>
    </row>
    <row r="642" spans="1:2" x14ac:dyDescent="0.3">
      <c r="A642"/>
      <c r="B642"/>
    </row>
    <row r="643" spans="1:2" x14ac:dyDescent="0.3">
      <c r="A643"/>
      <c r="B643"/>
    </row>
    <row r="644" spans="1:2" x14ac:dyDescent="0.3">
      <c r="A644"/>
      <c r="B644"/>
    </row>
    <row r="645" spans="1:2" x14ac:dyDescent="0.3">
      <c r="A645"/>
      <c r="B645"/>
    </row>
    <row r="646" spans="1:2" x14ac:dyDescent="0.3">
      <c r="A646"/>
      <c r="B646"/>
    </row>
    <row r="647" spans="1:2" x14ac:dyDescent="0.3">
      <c r="A647"/>
      <c r="B647"/>
    </row>
    <row r="648" spans="1:2" x14ac:dyDescent="0.3">
      <c r="A648"/>
      <c r="B648"/>
    </row>
    <row r="649" spans="1:2" x14ac:dyDescent="0.3">
      <c r="A649"/>
      <c r="B649"/>
    </row>
    <row r="650" spans="1:2" x14ac:dyDescent="0.3">
      <c r="A650"/>
      <c r="B650"/>
    </row>
    <row r="651" spans="1:2" x14ac:dyDescent="0.3">
      <c r="A651"/>
      <c r="B651"/>
    </row>
    <row r="652" spans="1:2" x14ac:dyDescent="0.3">
      <c r="A652"/>
      <c r="B652"/>
    </row>
    <row r="653" spans="1:2" x14ac:dyDescent="0.3">
      <c r="A653"/>
      <c r="B653"/>
    </row>
    <row r="654" spans="1:2" x14ac:dyDescent="0.3">
      <c r="A654"/>
      <c r="B654"/>
    </row>
    <row r="655" spans="1:2" x14ac:dyDescent="0.3">
      <c r="A655"/>
      <c r="B655"/>
    </row>
    <row r="656" spans="1:2" x14ac:dyDescent="0.3">
      <c r="A656"/>
      <c r="B656"/>
    </row>
    <row r="657" spans="1:2" x14ac:dyDescent="0.3">
      <c r="A657"/>
      <c r="B657"/>
    </row>
    <row r="658" spans="1:2" x14ac:dyDescent="0.3">
      <c r="A658"/>
      <c r="B658"/>
    </row>
    <row r="659" spans="1:2" x14ac:dyDescent="0.3">
      <c r="A659"/>
      <c r="B659"/>
    </row>
    <row r="660" spans="1:2" x14ac:dyDescent="0.3">
      <c r="A660"/>
      <c r="B660"/>
    </row>
    <row r="661" spans="1:2" x14ac:dyDescent="0.3">
      <c r="A661"/>
      <c r="B661"/>
    </row>
    <row r="662" spans="1:2" x14ac:dyDescent="0.3">
      <c r="A662"/>
      <c r="B662"/>
    </row>
    <row r="663" spans="1:2" x14ac:dyDescent="0.3">
      <c r="A663"/>
      <c r="B663"/>
    </row>
    <row r="664" spans="1:2" x14ac:dyDescent="0.3">
      <c r="A664"/>
      <c r="B664"/>
    </row>
    <row r="665" spans="1:2" x14ac:dyDescent="0.3">
      <c r="A665"/>
      <c r="B665"/>
    </row>
    <row r="666" spans="1:2" x14ac:dyDescent="0.3">
      <c r="A666"/>
      <c r="B666"/>
    </row>
    <row r="667" spans="1:2" x14ac:dyDescent="0.3">
      <c r="A667"/>
      <c r="B667"/>
    </row>
    <row r="668" spans="1:2" x14ac:dyDescent="0.3">
      <c r="A668"/>
      <c r="B668"/>
    </row>
    <row r="669" spans="1:2" x14ac:dyDescent="0.3">
      <c r="A669"/>
      <c r="B669"/>
    </row>
    <row r="670" spans="1:2" x14ac:dyDescent="0.3">
      <c r="A670"/>
      <c r="B670"/>
    </row>
    <row r="671" spans="1:2" x14ac:dyDescent="0.3">
      <c r="A671"/>
      <c r="B671"/>
    </row>
    <row r="672" spans="1:2" x14ac:dyDescent="0.3">
      <c r="A672"/>
      <c r="B672"/>
    </row>
    <row r="673" spans="1:2" x14ac:dyDescent="0.3">
      <c r="A673"/>
      <c r="B673"/>
    </row>
    <row r="674" spans="1:2" x14ac:dyDescent="0.3">
      <c r="A674"/>
      <c r="B674"/>
    </row>
    <row r="675" spans="1:2" x14ac:dyDescent="0.3">
      <c r="A675"/>
      <c r="B675"/>
    </row>
    <row r="676" spans="1:2" x14ac:dyDescent="0.3">
      <c r="A676"/>
      <c r="B676"/>
    </row>
    <row r="677" spans="1:2" x14ac:dyDescent="0.3">
      <c r="A677"/>
      <c r="B677"/>
    </row>
    <row r="678" spans="1:2" x14ac:dyDescent="0.3">
      <c r="A678"/>
      <c r="B678"/>
    </row>
    <row r="679" spans="1:2" x14ac:dyDescent="0.3">
      <c r="A679"/>
      <c r="B679"/>
    </row>
    <row r="680" spans="1:2" x14ac:dyDescent="0.3">
      <c r="A680"/>
      <c r="B680"/>
    </row>
    <row r="681" spans="1:2" x14ac:dyDescent="0.3">
      <c r="A681"/>
      <c r="B681"/>
    </row>
    <row r="682" spans="1:2" x14ac:dyDescent="0.3">
      <c r="A682"/>
      <c r="B682"/>
    </row>
    <row r="683" spans="1:2" x14ac:dyDescent="0.3">
      <c r="A683"/>
      <c r="B683"/>
    </row>
    <row r="684" spans="1:2" x14ac:dyDescent="0.3">
      <c r="A684"/>
      <c r="B684"/>
    </row>
    <row r="685" spans="1:2" x14ac:dyDescent="0.3">
      <c r="A685"/>
      <c r="B685"/>
    </row>
    <row r="686" spans="1:2" x14ac:dyDescent="0.3">
      <c r="A686"/>
      <c r="B686"/>
    </row>
    <row r="687" spans="1:2" x14ac:dyDescent="0.3">
      <c r="A687"/>
      <c r="B687"/>
    </row>
    <row r="688" spans="1:2" x14ac:dyDescent="0.3">
      <c r="A688"/>
      <c r="B688"/>
    </row>
    <row r="689" spans="1:2" x14ac:dyDescent="0.3">
      <c r="A689"/>
      <c r="B689"/>
    </row>
    <row r="690" spans="1:2" x14ac:dyDescent="0.3">
      <c r="A690"/>
      <c r="B690"/>
    </row>
    <row r="691" spans="1:2" x14ac:dyDescent="0.3">
      <c r="A691"/>
      <c r="B691"/>
    </row>
    <row r="692" spans="1:2" x14ac:dyDescent="0.3">
      <c r="A692"/>
      <c r="B692"/>
    </row>
    <row r="693" spans="1:2" x14ac:dyDescent="0.3">
      <c r="A693"/>
      <c r="B693"/>
    </row>
    <row r="694" spans="1:2" x14ac:dyDescent="0.3">
      <c r="A694"/>
      <c r="B694"/>
    </row>
    <row r="695" spans="1:2" x14ac:dyDescent="0.3">
      <c r="A695"/>
      <c r="B695"/>
    </row>
    <row r="696" spans="1:2" x14ac:dyDescent="0.3">
      <c r="A696"/>
      <c r="B696"/>
    </row>
    <row r="697" spans="1:2" x14ac:dyDescent="0.3">
      <c r="A697"/>
      <c r="B697"/>
    </row>
    <row r="698" spans="1:2" x14ac:dyDescent="0.3">
      <c r="A698"/>
      <c r="B698"/>
    </row>
    <row r="699" spans="1:2" x14ac:dyDescent="0.3">
      <c r="A699"/>
      <c r="B699"/>
    </row>
    <row r="700" spans="1:2" x14ac:dyDescent="0.3">
      <c r="A700"/>
      <c r="B700"/>
    </row>
    <row r="701" spans="1:2" x14ac:dyDescent="0.3">
      <c r="A701"/>
      <c r="B701"/>
    </row>
    <row r="702" spans="1:2" x14ac:dyDescent="0.3">
      <c r="A702"/>
      <c r="B702"/>
    </row>
    <row r="703" spans="1:2" x14ac:dyDescent="0.3">
      <c r="A703"/>
      <c r="B703"/>
    </row>
    <row r="704" spans="1:2" x14ac:dyDescent="0.3">
      <c r="A704"/>
      <c r="B704"/>
    </row>
    <row r="705" spans="1:2" x14ac:dyDescent="0.3">
      <c r="A705"/>
      <c r="B705"/>
    </row>
    <row r="706" spans="1:2" x14ac:dyDescent="0.3">
      <c r="A706"/>
      <c r="B706"/>
    </row>
    <row r="707" spans="1:2" x14ac:dyDescent="0.3">
      <c r="A707"/>
      <c r="B707"/>
    </row>
    <row r="708" spans="1:2" x14ac:dyDescent="0.3">
      <c r="A708"/>
      <c r="B708"/>
    </row>
    <row r="709" spans="1:2" x14ac:dyDescent="0.3">
      <c r="A709"/>
      <c r="B709"/>
    </row>
    <row r="710" spans="1:2" x14ac:dyDescent="0.3">
      <c r="A710"/>
      <c r="B710"/>
    </row>
    <row r="711" spans="1:2" x14ac:dyDescent="0.3">
      <c r="A711"/>
      <c r="B711"/>
    </row>
    <row r="712" spans="1:2" x14ac:dyDescent="0.3">
      <c r="A712"/>
      <c r="B712"/>
    </row>
    <row r="713" spans="1:2" x14ac:dyDescent="0.3">
      <c r="A713"/>
      <c r="B713"/>
    </row>
    <row r="714" spans="1:2" x14ac:dyDescent="0.3">
      <c r="A714"/>
      <c r="B714"/>
    </row>
    <row r="715" spans="1:2" x14ac:dyDescent="0.3">
      <c r="A715"/>
      <c r="B715"/>
    </row>
    <row r="716" spans="1:2" x14ac:dyDescent="0.3">
      <c r="A716"/>
      <c r="B716"/>
    </row>
    <row r="717" spans="1:2" x14ac:dyDescent="0.3">
      <c r="A717"/>
      <c r="B717"/>
    </row>
    <row r="718" spans="1:2" x14ac:dyDescent="0.3">
      <c r="A718"/>
      <c r="B718"/>
    </row>
    <row r="719" spans="1:2" x14ac:dyDescent="0.3">
      <c r="A719"/>
      <c r="B719"/>
    </row>
    <row r="720" spans="1:2" x14ac:dyDescent="0.3">
      <c r="A720"/>
      <c r="B720"/>
    </row>
    <row r="721" spans="1:2" x14ac:dyDescent="0.3">
      <c r="A721"/>
      <c r="B721"/>
    </row>
    <row r="722" spans="1:2" x14ac:dyDescent="0.3">
      <c r="A722"/>
      <c r="B722"/>
    </row>
    <row r="723" spans="1:2" x14ac:dyDescent="0.3">
      <c r="A723"/>
      <c r="B723"/>
    </row>
    <row r="724" spans="1:2" x14ac:dyDescent="0.3">
      <c r="A724"/>
      <c r="B724"/>
    </row>
    <row r="725" spans="1:2" x14ac:dyDescent="0.3">
      <c r="A725"/>
      <c r="B725"/>
    </row>
    <row r="726" spans="1:2" x14ac:dyDescent="0.3">
      <c r="A726"/>
      <c r="B726"/>
    </row>
    <row r="727" spans="1:2" x14ac:dyDescent="0.3">
      <c r="A727"/>
      <c r="B727"/>
    </row>
    <row r="728" spans="1:2" x14ac:dyDescent="0.3">
      <c r="A728"/>
      <c r="B728"/>
    </row>
    <row r="729" spans="1:2" x14ac:dyDescent="0.3">
      <c r="A729"/>
      <c r="B729"/>
    </row>
    <row r="730" spans="1:2" x14ac:dyDescent="0.3">
      <c r="A730"/>
      <c r="B730"/>
    </row>
    <row r="731" spans="1:2" x14ac:dyDescent="0.3">
      <c r="A731"/>
      <c r="B731"/>
    </row>
    <row r="732" spans="1:2" x14ac:dyDescent="0.3">
      <c r="A732"/>
      <c r="B732"/>
    </row>
    <row r="733" spans="1:2" x14ac:dyDescent="0.3">
      <c r="A733"/>
      <c r="B733"/>
    </row>
    <row r="734" spans="1:2" x14ac:dyDescent="0.3">
      <c r="A734"/>
      <c r="B734"/>
    </row>
    <row r="735" spans="1:2" x14ac:dyDescent="0.3">
      <c r="A735"/>
      <c r="B735"/>
    </row>
    <row r="736" spans="1:2" x14ac:dyDescent="0.3">
      <c r="A736"/>
      <c r="B736"/>
    </row>
    <row r="737" spans="1:2" x14ac:dyDescent="0.3">
      <c r="A737"/>
      <c r="B737"/>
    </row>
    <row r="738" spans="1:2" x14ac:dyDescent="0.3">
      <c r="A738"/>
      <c r="B738"/>
    </row>
    <row r="739" spans="1:2" x14ac:dyDescent="0.3">
      <c r="A739"/>
      <c r="B739"/>
    </row>
    <row r="740" spans="1:2" x14ac:dyDescent="0.3">
      <c r="A740"/>
      <c r="B740"/>
    </row>
    <row r="741" spans="1:2" x14ac:dyDescent="0.3">
      <c r="A741"/>
      <c r="B741"/>
    </row>
    <row r="742" spans="1:2" x14ac:dyDescent="0.3">
      <c r="A742"/>
      <c r="B742"/>
    </row>
    <row r="743" spans="1:2" x14ac:dyDescent="0.3">
      <c r="A743"/>
      <c r="B743"/>
    </row>
    <row r="744" spans="1:2" x14ac:dyDescent="0.3">
      <c r="A744"/>
      <c r="B744"/>
    </row>
    <row r="745" spans="1:2" x14ac:dyDescent="0.3">
      <c r="A745"/>
      <c r="B745"/>
    </row>
    <row r="746" spans="1:2" x14ac:dyDescent="0.3">
      <c r="A746"/>
      <c r="B746"/>
    </row>
    <row r="747" spans="1:2" x14ac:dyDescent="0.3">
      <c r="A747"/>
      <c r="B747"/>
    </row>
    <row r="748" spans="1:2" x14ac:dyDescent="0.3">
      <c r="A748"/>
      <c r="B748"/>
    </row>
    <row r="749" spans="1:2" x14ac:dyDescent="0.3">
      <c r="A749"/>
      <c r="B749"/>
    </row>
    <row r="750" spans="1:2" x14ac:dyDescent="0.3">
      <c r="A750"/>
      <c r="B750"/>
    </row>
    <row r="751" spans="1:2" x14ac:dyDescent="0.3">
      <c r="A751"/>
      <c r="B751"/>
    </row>
    <row r="752" spans="1:2" x14ac:dyDescent="0.3">
      <c r="A752"/>
      <c r="B752"/>
    </row>
    <row r="753" spans="1:2" x14ac:dyDescent="0.3">
      <c r="A753"/>
      <c r="B753"/>
    </row>
    <row r="754" spans="1:2" x14ac:dyDescent="0.3">
      <c r="A754"/>
      <c r="B754"/>
    </row>
    <row r="755" spans="1:2" x14ac:dyDescent="0.3">
      <c r="A755"/>
      <c r="B755"/>
    </row>
    <row r="756" spans="1:2" x14ac:dyDescent="0.3">
      <c r="A756"/>
      <c r="B756"/>
    </row>
    <row r="757" spans="1:2" x14ac:dyDescent="0.3">
      <c r="A757"/>
      <c r="B757"/>
    </row>
    <row r="758" spans="1:2" x14ac:dyDescent="0.3">
      <c r="A758"/>
      <c r="B758"/>
    </row>
    <row r="759" spans="1:2" x14ac:dyDescent="0.3">
      <c r="A759"/>
      <c r="B759"/>
    </row>
    <row r="760" spans="1:2" x14ac:dyDescent="0.3">
      <c r="A760"/>
      <c r="B760"/>
    </row>
    <row r="761" spans="1:2" x14ac:dyDescent="0.3">
      <c r="A761"/>
      <c r="B761"/>
    </row>
    <row r="762" spans="1:2" x14ac:dyDescent="0.3">
      <c r="A762"/>
      <c r="B762"/>
    </row>
    <row r="763" spans="1:2" x14ac:dyDescent="0.3">
      <c r="A763"/>
      <c r="B763"/>
    </row>
    <row r="764" spans="1:2" x14ac:dyDescent="0.3">
      <c r="A764"/>
      <c r="B764"/>
    </row>
    <row r="765" spans="1:2" x14ac:dyDescent="0.3">
      <c r="A765"/>
      <c r="B765"/>
    </row>
    <row r="766" spans="1:2" x14ac:dyDescent="0.3">
      <c r="A766"/>
      <c r="B766"/>
    </row>
    <row r="767" spans="1:2" x14ac:dyDescent="0.3">
      <c r="A767"/>
      <c r="B767"/>
    </row>
    <row r="768" spans="1:2" x14ac:dyDescent="0.3">
      <c r="A768"/>
      <c r="B768"/>
    </row>
    <row r="769" spans="1:2" x14ac:dyDescent="0.3">
      <c r="A769"/>
      <c r="B769"/>
    </row>
    <row r="770" spans="1:2" x14ac:dyDescent="0.3">
      <c r="A770"/>
      <c r="B770"/>
    </row>
    <row r="771" spans="1:2" x14ac:dyDescent="0.3">
      <c r="A771"/>
      <c r="B771"/>
    </row>
    <row r="772" spans="1:2" x14ac:dyDescent="0.3">
      <c r="A772"/>
      <c r="B772"/>
    </row>
    <row r="773" spans="1:2" x14ac:dyDescent="0.3">
      <c r="A773"/>
      <c r="B773"/>
    </row>
    <row r="774" spans="1:2" x14ac:dyDescent="0.3">
      <c r="A774"/>
      <c r="B774"/>
    </row>
    <row r="775" spans="1:2" x14ac:dyDescent="0.3">
      <c r="A775"/>
      <c r="B775"/>
    </row>
    <row r="776" spans="1:2" x14ac:dyDescent="0.3">
      <c r="A776"/>
      <c r="B776"/>
    </row>
    <row r="777" spans="1:2" x14ac:dyDescent="0.3">
      <c r="A777"/>
      <c r="B777"/>
    </row>
    <row r="778" spans="1:2" x14ac:dyDescent="0.3">
      <c r="A778"/>
      <c r="B778"/>
    </row>
    <row r="779" spans="1:2" x14ac:dyDescent="0.3">
      <c r="A779"/>
      <c r="B779"/>
    </row>
    <row r="780" spans="1:2" x14ac:dyDescent="0.3">
      <c r="A780"/>
      <c r="B780"/>
    </row>
    <row r="781" spans="1:2" x14ac:dyDescent="0.3">
      <c r="A781"/>
      <c r="B781"/>
    </row>
    <row r="782" spans="1:2" x14ac:dyDescent="0.3">
      <c r="A782"/>
      <c r="B782"/>
    </row>
    <row r="783" spans="1:2" x14ac:dyDescent="0.3">
      <c r="A783"/>
      <c r="B783"/>
    </row>
    <row r="784" spans="1:2" x14ac:dyDescent="0.3">
      <c r="A784"/>
      <c r="B784"/>
    </row>
    <row r="785" spans="1:2" x14ac:dyDescent="0.3">
      <c r="A785"/>
      <c r="B785"/>
    </row>
    <row r="786" spans="1:2" x14ac:dyDescent="0.3">
      <c r="A786"/>
      <c r="B786"/>
    </row>
    <row r="787" spans="1:2" x14ac:dyDescent="0.3">
      <c r="A787"/>
      <c r="B787"/>
    </row>
    <row r="788" spans="1:2" x14ac:dyDescent="0.3">
      <c r="A788"/>
      <c r="B788"/>
    </row>
    <row r="789" spans="1:2" x14ac:dyDescent="0.3">
      <c r="A789"/>
      <c r="B789"/>
    </row>
    <row r="790" spans="1:2" x14ac:dyDescent="0.3">
      <c r="A790"/>
      <c r="B790"/>
    </row>
    <row r="791" spans="1:2" x14ac:dyDescent="0.3">
      <c r="A791"/>
      <c r="B791"/>
    </row>
    <row r="792" spans="1:2" x14ac:dyDescent="0.3">
      <c r="A792"/>
      <c r="B792"/>
    </row>
    <row r="793" spans="1:2" x14ac:dyDescent="0.3">
      <c r="A793"/>
      <c r="B793"/>
    </row>
    <row r="794" spans="1:2" x14ac:dyDescent="0.3">
      <c r="A794"/>
      <c r="B794"/>
    </row>
    <row r="795" spans="1:2" x14ac:dyDescent="0.3">
      <c r="A795"/>
      <c r="B795"/>
    </row>
    <row r="796" spans="1:2" x14ac:dyDescent="0.3">
      <c r="A796"/>
      <c r="B796"/>
    </row>
    <row r="797" spans="1:2" x14ac:dyDescent="0.3">
      <c r="A797"/>
      <c r="B797"/>
    </row>
    <row r="798" spans="1:2" x14ac:dyDescent="0.3">
      <c r="A798"/>
      <c r="B798"/>
    </row>
    <row r="799" spans="1:2" x14ac:dyDescent="0.3">
      <c r="A799"/>
      <c r="B799"/>
    </row>
    <row r="800" spans="1:2" x14ac:dyDescent="0.3">
      <c r="A800"/>
      <c r="B800"/>
    </row>
    <row r="801" spans="1:2" x14ac:dyDescent="0.3">
      <c r="A801"/>
      <c r="B801"/>
    </row>
    <row r="802" spans="1:2" x14ac:dyDescent="0.3">
      <c r="A802"/>
      <c r="B802"/>
    </row>
    <row r="803" spans="1:2" x14ac:dyDescent="0.3">
      <c r="A803"/>
      <c r="B803"/>
    </row>
    <row r="804" spans="1:2" x14ac:dyDescent="0.3">
      <c r="A804"/>
      <c r="B804"/>
    </row>
    <row r="805" spans="1:2" x14ac:dyDescent="0.3">
      <c r="A805"/>
      <c r="B805"/>
    </row>
    <row r="806" spans="1:2" x14ac:dyDescent="0.3">
      <c r="A806"/>
      <c r="B806"/>
    </row>
    <row r="807" spans="1:2" x14ac:dyDescent="0.3">
      <c r="A807"/>
      <c r="B807"/>
    </row>
    <row r="808" spans="1:2" x14ac:dyDescent="0.3">
      <c r="A808"/>
      <c r="B808"/>
    </row>
    <row r="809" spans="1:2" x14ac:dyDescent="0.3">
      <c r="A809"/>
      <c r="B809"/>
    </row>
    <row r="810" spans="1:2" x14ac:dyDescent="0.3">
      <c r="A810"/>
      <c r="B810"/>
    </row>
    <row r="811" spans="1:2" x14ac:dyDescent="0.3">
      <c r="A811"/>
      <c r="B811"/>
    </row>
    <row r="812" spans="1:2" x14ac:dyDescent="0.3">
      <c r="A812"/>
      <c r="B812"/>
    </row>
    <row r="813" spans="1:2" x14ac:dyDescent="0.3">
      <c r="A813"/>
      <c r="B813"/>
    </row>
    <row r="814" spans="1:2" x14ac:dyDescent="0.3">
      <c r="A814"/>
      <c r="B814"/>
    </row>
    <row r="815" spans="1:2" x14ac:dyDescent="0.3">
      <c r="A815"/>
      <c r="B815"/>
    </row>
    <row r="816" spans="1:2" x14ac:dyDescent="0.3">
      <c r="A816"/>
      <c r="B816"/>
    </row>
    <row r="817" spans="1:2" x14ac:dyDescent="0.3">
      <c r="A817"/>
      <c r="B817"/>
    </row>
    <row r="818" spans="1:2" x14ac:dyDescent="0.3">
      <c r="A818"/>
      <c r="B818"/>
    </row>
    <row r="819" spans="1:2" x14ac:dyDescent="0.3">
      <c r="A819"/>
      <c r="B819"/>
    </row>
    <row r="820" spans="1:2" x14ac:dyDescent="0.3">
      <c r="A820"/>
      <c r="B820"/>
    </row>
    <row r="821" spans="1:2" x14ac:dyDescent="0.3">
      <c r="A821"/>
      <c r="B821"/>
    </row>
    <row r="822" spans="1:2" x14ac:dyDescent="0.3">
      <c r="A822"/>
      <c r="B822"/>
    </row>
    <row r="823" spans="1:2" x14ac:dyDescent="0.3">
      <c r="A823"/>
      <c r="B823"/>
    </row>
    <row r="824" spans="1:2" x14ac:dyDescent="0.3">
      <c r="A824"/>
      <c r="B824"/>
    </row>
    <row r="825" spans="1:2" x14ac:dyDescent="0.3">
      <c r="A825"/>
      <c r="B825"/>
    </row>
    <row r="826" spans="1:2" x14ac:dyDescent="0.3">
      <c r="A826"/>
      <c r="B826"/>
    </row>
    <row r="827" spans="1:2" x14ac:dyDescent="0.3">
      <c r="A827"/>
      <c r="B827"/>
    </row>
    <row r="828" spans="1:2" x14ac:dyDescent="0.3">
      <c r="A828"/>
      <c r="B828"/>
    </row>
    <row r="829" spans="1:2" x14ac:dyDescent="0.3">
      <c r="A829"/>
      <c r="B829"/>
    </row>
    <row r="830" spans="1:2" x14ac:dyDescent="0.3">
      <c r="A830"/>
      <c r="B830"/>
    </row>
    <row r="831" spans="1:2" x14ac:dyDescent="0.3">
      <c r="A831"/>
      <c r="B831"/>
    </row>
    <row r="832" spans="1:2" x14ac:dyDescent="0.3">
      <c r="A832"/>
      <c r="B832"/>
    </row>
    <row r="833" spans="1:2" x14ac:dyDescent="0.3">
      <c r="A833"/>
      <c r="B833"/>
    </row>
    <row r="834" spans="1:2" x14ac:dyDescent="0.3">
      <c r="A834"/>
      <c r="B834"/>
    </row>
    <row r="835" spans="1:2" x14ac:dyDescent="0.3">
      <c r="A835"/>
      <c r="B835"/>
    </row>
    <row r="836" spans="1:2" x14ac:dyDescent="0.3">
      <c r="A836"/>
      <c r="B836"/>
    </row>
    <row r="837" spans="1:2" x14ac:dyDescent="0.3">
      <c r="A837"/>
      <c r="B837"/>
    </row>
    <row r="838" spans="1:2" x14ac:dyDescent="0.3">
      <c r="A838"/>
      <c r="B838"/>
    </row>
    <row r="839" spans="1:2" x14ac:dyDescent="0.3">
      <c r="A839"/>
      <c r="B839"/>
    </row>
    <row r="840" spans="1:2" x14ac:dyDescent="0.3">
      <c r="A840"/>
      <c r="B840"/>
    </row>
    <row r="841" spans="1:2" x14ac:dyDescent="0.3">
      <c r="A841"/>
      <c r="B841"/>
    </row>
    <row r="842" spans="1:2" x14ac:dyDescent="0.3">
      <c r="A842"/>
      <c r="B842"/>
    </row>
    <row r="843" spans="1:2" x14ac:dyDescent="0.3">
      <c r="A843"/>
      <c r="B843"/>
    </row>
    <row r="844" spans="1:2" x14ac:dyDescent="0.3">
      <c r="A844"/>
      <c r="B844"/>
    </row>
    <row r="845" spans="1:2" x14ac:dyDescent="0.3">
      <c r="A845"/>
      <c r="B845"/>
    </row>
    <row r="846" spans="1:2" x14ac:dyDescent="0.3">
      <c r="A846"/>
      <c r="B846"/>
    </row>
    <row r="847" spans="1:2" x14ac:dyDescent="0.3">
      <c r="A847"/>
      <c r="B847"/>
    </row>
    <row r="848" spans="1:2" x14ac:dyDescent="0.3">
      <c r="A848"/>
      <c r="B848"/>
    </row>
    <row r="849" spans="1:2" x14ac:dyDescent="0.3">
      <c r="A849"/>
      <c r="B849"/>
    </row>
    <row r="850" spans="1:2" x14ac:dyDescent="0.3">
      <c r="A850"/>
      <c r="B850"/>
    </row>
    <row r="851" spans="1:2" x14ac:dyDescent="0.3">
      <c r="A851"/>
      <c r="B851"/>
    </row>
    <row r="852" spans="1:2" x14ac:dyDescent="0.3">
      <c r="A852"/>
      <c r="B852"/>
    </row>
    <row r="853" spans="1:2" x14ac:dyDescent="0.3">
      <c r="A853"/>
      <c r="B853"/>
    </row>
    <row r="854" spans="1:2" x14ac:dyDescent="0.3">
      <c r="A854"/>
      <c r="B854"/>
    </row>
    <row r="855" spans="1:2" x14ac:dyDescent="0.3">
      <c r="A855"/>
      <c r="B855"/>
    </row>
    <row r="856" spans="1:2" x14ac:dyDescent="0.3">
      <c r="A856"/>
      <c r="B856"/>
    </row>
    <row r="857" spans="1:2" x14ac:dyDescent="0.3">
      <c r="A857"/>
      <c r="B857"/>
    </row>
    <row r="858" spans="1:2" x14ac:dyDescent="0.3">
      <c r="A858"/>
      <c r="B858"/>
    </row>
    <row r="859" spans="1:2" x14ac:dyDescent="0.3">
      <c r="A859"/>
      <c r="B859"/>
    </row>
    <row r="860" spans="1:2" x14ac:dyDescent="0.3">
      <c r="A860"/>
      <c r="B860"/>
    </row>
    <row r="861" spans="1:2" x14ac:dyDescent="0.3">
      <c r="A861"/>
      <c r="B861"/>
    </row>
    <row r="862" spans="1:2" x14ac:dyDescent="0.3">
      <c r="A862"/>
      <c r="B862"/>
    </row>
    <row r="863" spans="1:2" x14ac:dyDescent="0.3">
      <c r="A863"/>
      <c r="B863"/>
    </row>
    <row r="864" spans="1:2" x14ac:dyDescent="0.3">
      <c r="A864"/>
      <c r="B864"/>
    </row>
    <row r="865" spans="1:2" x14ac:dyDescent="0.3">
      <c r="A865"/>
      <c r="B865"/>
    </row>
    <row r="866" spans="1:2" x14ac:dyDescent="0.3">
      <c r="A866"/>
      <c r="B866"/>
    </row>
    <row r="867" spans="1:2" x14ac:dyDescent="0.3">
      <c r="A867"/>
      <c r="B867"/>
    </row>
    <row r="868" spans="1:2" x14ac:dyDescent="0.3">
      <c r="A868"/>
      <c r="B868"/>
    </row>
    <row r="869" spans="1:2" x14ac:dyDescent="0.3">
      <c r="A869"/>
      <c r="B869"/>
    </row>
    <row r="870" spans="1:2" x14ac:dyDescent="0.3">
      <c r="A870"/>
      <c r="B870"/>
    </row>
    <row r="871" spans="1:2" x14ac:dyDescent="0.3">
      <c r="A871"/>
      <c r="B871"/>
    </row>
    <row r="872" spans="1:2" x14ac:dyDescent="0.3">
      <c r="A872"/>
      <c r="B872"/>
    </row>
    <row r="873" spans="1:2" x14ac:dyDescent="0.3">
      <c r="A873"/>
      <c r="B873"/>
    </row>
    <row r="874" spans="1:2" x14ac:dyDescent="0.3">
      <c r="A874"/>
      <c r="B874"/>
    </row>
    <row r="875" spans="1:2" x14ac:dyDescent="0.3">
      <c r="A875"/>
      <c r="B875"/>
    </row>
    <row r="876" spans="1:2" x14ac:dyDescent="0.3">
      <c r="A876"/>
      <c r="B876"/>
    </row>
    <row r="877" spans="1:2" x14ac:dyDescent="0.3">
      <c r="A877"/>
      <c r="B877"/>
    </row>
    <row r="878" spans="1:2" x14ac:dyDescent="0.3">
      <c r="A878"/>
      <c r="B878"/>
    </row>
    <row r="879" spans="1:2" x14ac:dyDescent="0.3">
      <c r="A879"/>
      <c r="B879"/>
    </row>
    <row r="880" spans="1:2" x14ac:dyDescent="0.3">
      <c r="A880"/>
      <c r="B880"/>
    </row>
    <row r="881" spans="1:2" x14ac:dyDescent="0.3">
      <c r="A881"/>
      <c r="B881"/>
    </row>
    <row r="882" spans="1:2" x14ac:dyDescent="0.3">
      <c r="A882"/>
      <c r="B882"/>
    </row>
    <row r="883" spans="1:2" x14ac:dyDescent="0.3">
      <c r="A883"/>
      <c r="B883"/>
    </row>
    <row r="884" spans="1:2" x14ac:dyDescent="0.3">
      <c r="A884"/>
      <c r="B884"/>
    </row>
    <row r="885" spans="1:2" x14ac:dyDescent="0.3">
      <c r="A885"/>
      <c r="B885"/>
    </row>
    <row r="886" spans="1:2" x14ac:dyDescent="0.3">
      <c r="A886"/>
      <c r="B886"/>
    </row>
    <row r="887" spans="1:2" x14ac:dyDescent="0.3">
      <c r="A887"/>
      <c r="B887"/>
    </row>
    <row r="888" spans="1:2" x14ac:dyDescent="0.3">
      <c r="A888"/>
      <c r="B888"/>
    </row>
    <row r="889" spans="1:2" x14ac:dyDescent="0.3">
      <c r="A889"/>
      <c r="B889"/>
    </row>
    <row r="890" spans="1:2" x14ac:dyDescent="0.3">
      <c r="A890"/>
      <c r="B890"/>
    </row>
    <row r="891" spans="1:2" x14ac:dyDescent="0.3">
      <c r="A891"/>
      <c r="B891"/>
    </row>
    <row r="892" spans="1:2" x14ac:dyDescent="0.3">
      <c r="A892"/>
      <c r="B892"/>
    </row>
    <row r="893" spans="1:2" x14ac:dyDescent="0.3">
      <c r="A893"/>
      <c r="B893"/>
    </row>
    <row r="894" spans="1:2" x14ac:dyDescent="0.3">
      <c r="A894"/>
      <c r="B894"/>
    </row>
    <row r="895" spans="1:2" x14ac:dyDescent="0.3">
      <c r="A895"/>
      <c r="B895"/>
    </row>
    <row r="896" spans="1:2" x14ac:dyDescent="0.3">
      <c r="A896"/>
      <c r="B896"/>
    </row>
    <row r="897" spans="1:2" x14ac:dyDescent="0.3">
      <c r="A897"/>
      <c r="B897"/>
    </row>
    <row r="898" spans="1:2" x14ac:dyDescent="0.3">
      <c r="A898"/>
      <c r="B898"/>
    </row>
    <row r="899" spans="1:2" x14ac:dyDescent="0.3">
      <c r="A899"/>
      <c r="B899"/>
    </row>
    <row r="900" spans="1:2" x14ac:dyDescent="0.3">
      <c r="A900"/>
      <c r="B900"/>
    </row>
    <row r="901" spans="1:2" x14ac:dyDescent="0.3">
      <c r="A901"/>
      <c r="B901"/>
    </row>
    <row r="902" spans="1:2" x14ac:dyDescent="0.3">
      <c r="A902"/>
      <c r="B902"/>
    </row>
    <row r="903" spans="1:2" x14ac:dyDescent="0.3">
      <c r="A903"/>
      <c r="B903"/>
    </row>
    <row r="904" spans="1:2" x14ac:dyDescent="0.3">
      <c r="A904"/>
      <c r="B904"/>
    </row>
    <row r="905" spans="1:2" x14ac:dyDescent="0.3">
      <c r="A905"/>
      <c r="B905"/>
    </row>
    <row r="906" spans="1:2" x14ac:dyDescent="0.3">
      <c r="A906"/>
      <c r="B906"/>
    </row>
    <row r="907" spans="1:2" x14ac:dyDescent="0.3">
      <c r="A907"/>
      <c r="B907"/>
    </row>
    <row r="908" spans="1:2" x14ac:dyDescent="0.3">
      <c r="A908"/>
      <c r="B908"/>
    </row>
    <row r="909" spans="1:2" x14ac:dyDescent="0.3">
      <c r="A909"/>
      <c r="B909"/>
    </row>
    <row r="910" spans="1:2" x14ac:dyDescent="0.3">
      <c r="A910"/>
      <c r="B910"/>
    </row>
    <row r="911" spans="1:2" x14ac:dyDescent="0.3">
      <c r="A911"/>
      <c r="B911"/>
    </row>
    <row r="912" spans="1:2" x14ac:dyDescent="0.3">
      <c r="A912"/>
      <c r="B912"/>
    </row>
    <row r="913" spans="1:2" x14ac:dyDescent="0.3">
      <c r="A913"/>
      <c r="B913"/>
    </row>
    <row r="914" spans="1:2" x14ac:dyDescent="0.3">
      <c r="A914"/>
      <c r="B914"/>
    </row>
    <row r="915" spans="1:2" x14ac:dyDescent="0.3">
      <c r="A915"/>
      <c r="B915"/>
    </row>
    <row r="916" spans="1:2" x14ac:dyDescent="0.3">
      <c r="A916"/>
      <c r="B916"/>
    </row>
    <row r="917" spans="1:2" x14ac:dyDescent="0.3">
      <c r="A917"/>
      <c r="B917"/>
    </row>
    <row r="918" spans="1:2" x14ac:dyDescent="0.3">
      <c r="A918"/>
      <c r="B918"/>
    </row>
    <row r="919" spans="1:2" x14ac:dyDescent="0.3">
      <c r="A919"/>
      <c r="B919"/>
    </row>
    <row r="920" spans="1:2" x14ac:dyDescent="0.3">
      <c r="A920"/>
      <c r="B920"/>
    </row>
    <row r="921" spans="1:2" x14ac:dyDescent="0.3">
      <c r="A921"/>
      <c r="B921"/>
    </row>
    <row r="922" spans="1:2" x14ac:dyDescent="0.3">
      <c r="A922"/>
      <c r="B922"/>
    </row>
    <row r="923" spans="1:2" x14ac:dyDescent="0.3">
      <c r="A923"/>
      <c r="B923"/>
    </row>
    <row r="924" spans="1:2" x14ac:dyDescent="0.3">
      <c r="A924"/>
      <c r="B924"/>
    </row>
    <row r="925" spans="1:2" x14ac:dyDescent="0.3">
      <c r="A925"/>
      <c r="B925"/>
    </row>
    <row r="926" spans="1:2" x14ac:dyDescent="0.3">
      <c r="A926"/>
      <c r="B926"/>
    </row>
    <row r="927" spans="1:2" x14ac:dyDescent="0.3">
      <c r="A927"/>
      <c r="B927"/>
    </row>
    <row r="928" spans="1:2" x14ac:dyDescent="0.3">
      <c r="A928"/>
      <c r="B928"/>
    </row>
    <row r="929" spans="1:2" x14ac:dyDescent="0.3">
      <c r="A929"/>
      <c r="B929"/>
    </row>
    <row r="930" spans="1:2" x14ac:dyDescent="0.3">
      <c r="A930"/>
      <c r="B930"/>
    </row>
    <row r="931" spans="1:2" x14ac:dyDescent="0.3">
      <c r="A931"/>
      <c r="B931"/>
    </row>
    <row r="932" spans="1:2" x14ac:dyDescent="0.3">
      <c r="A932"/>
      <c r="B932"/>
    </row>
    <row r="933" spans="1:2" x14ac:dyDescent="0.3">
      <c r="A933"/>
      <c r="B933"/>
    </row>
    <row r="934" spans="1:2" x14ac:dyDescent="0.3">
      <c r="A934"/>
      <c r="B934"/>
    </row>
    <row r="935" spans="1:2" x14ac:dyDescent="0.3">
      <c r="A935"/>
      <c r="B935"/>
    </row>
    <row r="936" spans="1:2" x14ac:dyDescent="0.3">
      <c r="A936"/>
      <c r="B936"/>
    </row>
    <row r="937" spans="1:2" x14ac:dyDescent="0.3">
      <c r="A937"/>
      <c r="B937"/>
    </row>
    <row r="938" spans="1:2" x14ac:dyDescent="0.3">
      <c r="A938"/>
      <c r="B938"/>
    </row>
    <row r="939" spans="1:2" x14ac:dyDescent="0.3">
      <c r="A939"/>
      <c r="B939"/>
    </row>
    <row r="940" spans="1:2" x14ac:dyDescent="0.3">
      <c r="A940"/>
      <c r="B940"/>
    </row>
    <row r="941" spans="1:2" x14ac:dyDescent="0.3">
      <c r="A941"/>
      <c r="B941"/>
    </row>
    <row r="942" spans="1:2" x14ac:dyDescent="0.3">
      <c r="A942"/>
      <c r="B942"/>
    </row>
    <row r="943" spans="1:2" x14ac:dyDescent="0.3">
      <c r="A943"/>
      <c r="B943"/>
    </row>
    <row r="944" spans="1:2" x14ac:dyDescent="0.3">
      <c r="A944"/>
      <c r="B944"/>
    </row>
    <row r="945" spans="1:2" x14ac:dyDescent="0.3">
      <c r="A945"/>
      <c r="B945"/>
    </row>
    <row r="946" spans="1:2" x14ac:dyDescent="0.3">
      <c r="A946"/>
      <c r="B946"/>
    </row>
    <row r="947" spans="1:2" x14ac:dyDescent="0.3">
      <c r="A947"/>
      <c r="B947"/>
    </row>
    <row r="948" spans="1:2" x14ac:dyDescent="0.3">
      <c r="A948"/>
      <c r="B948"/>
    </row>
    <row r="949" spans="1:2" x14ac:dyDescent="0.3">
      <c r="A949"/>
      <c r="B949"/>
    </row>
    <row r="950" spans="1:2" x14ac:dyDescent="0.3">
      <c r="A950"/>
      <c r="B950"/>
    </row>
    <row r="951" spans="1:2" x14ac:dyDescent="0.3">
      <c r="A951"/>
      <c r="B951"/>
    </row>
    <row r="952" spans="1:2" x14ac:dyDescent="0.3">
      <c r="A952"/>
      <c r="B952"/>
    </row>
    <row r="953" spans="1:2" x14ac:dyDescent="0.3">
      <c r="A953"/>
      <c r="B953"/>
    </row>
    <row r="954" spans="1:2" x14ac:dyDescent="0.3">
      <c r="A954"/>
      <c r="B954"/>
    </row>
    <row r="955" spans="1:2" x14ac:dyDescent="0.3">
      <c r="A955"/>
      <c r="B955"/>
    </row>
    <row r="956" spans="1:2" x14ac:dyDescent="0.3">
      <c r="A956"/>
      <c r="B956"/>
    </row>
    <row r="957" spans="1:2" x14ac:dyDescent="0.3">
      <c r="A957"/>
      <c r="B957"/>
    </row>
    <row r="958" spans="1:2" x14ac:dyDescent="0.3">
      <c r="A958"/>
      <c r="B958"/>
    </row>
    <row r="959" spans="1:2" x14ac:dyDescent="0.3">
      <c r="A959"/>
      <c r="B959"/>
    </row>
    <row r="960" spans="1:2" x14ac:dyDescent="0.3">
      <c r="A960"/>
      <c r="B960"/>
    </row>
    <row r="961" spans="1:2" x14ac:dyDescent="0.3">
      <c r="A961"/>
      <c r="B961"/>
    </row>
    <row r="962" spans="1:2" x14ac:dyDescent="0.3">
      <c r="A962"/>
      <c r="B962"/>
    </row>
    <row r="963" spans="1:2" x14ac:dyDescent="0.3">
      <c r="A963"/>
      <c r="B963"/>
    </row>
    <row r="964" spans="1:2" x14ac:dyDescent="0.3">
      <c r="A964"/>
      <c r="B964"/>
    </row>
    <row r="965" spans="1:2" x14ac:dyDescent="0.3">
      <c r="A965"/>
      <c r="B965"/>
    </row>
    <row r="966" spans="1:2" x14ac:dyDescent="0.3">
      <c r="A966"/>
      <c r="B966"/>
    </row>
    <row r="967" spans="1:2" x14ac:dyDescent="0.3">
      <c r="A967"/>
      <c r="B967"/>
    </row>
    <row r="968" spans="1:2" x14ac:dyDescent="0.3">
      <c r="A968"/>
      <c r="B968"/>
    </row>
    <row r="969" spans="1:2" x14ac:dyDescent="0.3">
      <c r="A969"/>
      <c r="B969"/>
    </row>
    <row r="970" spans="1:2" x14ac:dyDescent="0.3">
      <c r="A970"/>
      <c r="B970"/>
    </row>
    <row r="971" spans="1:2" x14ac:dyDescent="0.3">
      <c r="A971"/>
      <c r="B971"/>
    </row>
    <row r="972" spans="1:2" x14ac:dyDescent="0.3">
      <c r="A972"/>
      <c r="B972"/>
    </row>
    <row r="973" spans="1:2" x14ac:dyDescent="0.3">
      <c r="A973"/>
      <c r="B973"/>
    </row>
    <row r="974" spans="1:2" x14ac:dyDescent="0.3">
      <c r="A974"/>
      <c r="B974"/>
    </row>
    <row r="975" spans="1:2" x14ac:dyDescent="0.3">
      <c r="A975"/>
      <c r="B975"/>
    </row>
    <row r="976" spans="1:2" x14ac:dyDescent="0.3">
      <c r="A976"/>
      <c r="B976"/>
    </row>
    <row r="977" spans="1:2" x14ac:dyDescent="0.3">
      <c r="A977"/>
      <c r="B977"/>
    </row>
    <row r="978" spans="1:2" x14ac:dyDescent="0.3">
      <c r="A978"/>
      <c r="B978"/>
    </row>
    <row r="979" spans="1:2" x14ac:dyDescent="0.3">
      <c r="A979"/>
      <c r="B979"/>
    </row>
    <row r="980" spans="1:2" x14ac:dyDescent="0.3">
      <c r="A980"/>
      <c r="B980"/>
    </row>
    <row r="981" spans="1:2" x14ac:dyDescent="0.3">
      <c r="A981"/>
      <c r="B981"/>
    </row>
    <row r="982" spans="1:2" x14ac:dyDescent="0.3">
      <c r="A982"/>
      <c r="B982"/>
    </row>
    <row r="983" spans="1:2" x14ac:dyDescent="0.3">
      <c r="A983"/>
      <c r="B983"/>
    </row>
    <row r="984" spans="1:2" x14ac:dyDescent="0.3">
      <c r="A984"/>
      <c r="B984"/>
    </row>
    <row r="985" spans="1:2" x14ac:dyDescent="0.3">
      <c r="A985"/>
      <c r="B985"/>
    </row>
    <row r="986" spans="1:2" x14ac:dyDescent="0.3">
      <c r="A986"/>
      <c r="B986"/>
    </row>
    <row r="987" spans="1:2" x14ac:dyDescent="0.3">
      <c r="A987"/>
      <c r="B987"/>
    </row>
    <row r="988" spans="1:2" x14ac:dyDescent="0.3">
      <c r="A988"/>
      <c r="B988"/>
    </row>
    <row r="989" spans="1:2" x14ac:dyDescent="0.3">
      <c r="A989"/>
      <c r="B989"/>
    </row>
    <row r="990" spans="1:2" x14ac:dyDescent="0.3">
      <c r="A990"/>
      <c r="B990"/>
    </row>
    <row r="991" spans="1:2" x14ac:dyDescent="0.3">
      <c r="A991"/>
      <c r="B991"/>
    </row>
    <row r="992" spans="1:2" x14ac:dyDescent="0.3">
      <c r="A992"/>
      <c r="B992"/>
    </row>
    <row r="993" spans="1:2" x14ac:dyDescent="0.3">
      <c r="A993"/>
      <c r="B993"/>
    </row>
    <row r="994" spans="1:2" x14ac:dyDescent="0.3">
      <c r="A994"/>
      <c r="B994"/>
    </row>
    <row r="995" spans="1:2" x14ac:dyDescent="0.3">
      <c r="A995"/>
      <c r="B995"/>
    </row>
    <row r="996" spans="1:2" x14ac:dyDescent="0.3">
      <c r="A996"/>
      <c r="B996"/>
    </row>
    <row r="997" spans="1:2" x14ac:dyDescent="0.3">
      <c r="A997"/>
      <c r="B997"/>
    </row>
    <row r="998" spans="1:2" x14ac:dyDescent="0.3">
      <c r="A998"/>
      <c r="B998"/>
    </row>
    <row r="999" spans="1:2" x14ac:dyDescent="0.3">
      <c r="A999"/>
      <c r="B999"/>
    </row>
    <row r="1000" spans="1:2" x14ac:dyDescent="0.3">
      <c r="A1000"/>
      <c r="B1000"/>
    </row>
    <row r="1001" spans="1:2" x14ac:dyDescent="0.3">
      <c r="A1001"/>
      <c r="B1001"/>
    </row>
    <row r="1002" spans="1:2" x14ac:dyDescent="0.3">
      <c r="A1002"/>
      <c r="B1002"/>
    </row>
    <row r="1003" spans="1:2" x14ac:dyDescent="0.3">
      <c r="A1003"/>
      <c r="B1003"/>
    </row>
    <row r="1004" spans="1:2" x14ac:dyDescent="0.3">
      <c r="A1004"/>
      <c r="B1004"/>
    </row>
    <row r="1005" spans="1:2" x14ac:dyDescent="0.3">
      <c r="A1005"/>
      <c r="B1005"/>
    </row>
    <row r="1006" spans="1:2" x14ac:dyDescent="0.3">
      <c r="A1006"/>
      <c r="B1006"/>
    </row>
    <row r="1007" spans="1:2" x14ac:dyDescent="0.3">
      <c r="A1007"/>
      <c r="B1007"/>
    </row>
    <row r="1008" spans="1:2" x14ac:dyDescent="0.3">
      <c r="A1008"/>
      <c r="B1008"/>
    </row>
    <row r="1009" spans="1:2" x14ac:dyDescent="0.3">
      <c r="A1009"/>
      <c r="B1009"/>
    </row>
    <row r="1010" spans="1:2" x14ac:dyDescent="0.3">
      <c r="A1010"/>
      <c r="B1010"/>
    </row>
    <row r="1011" spans="1:2" x14ac:dyDescent="0.3">
      <c r="A1011"/>
      <c r="B1011"/>
    </row>
    <row r="1012" spans="1:2" x14ac:dyDescent="0.3">
      <c r="A1012"/>
      <c r="B1012"/>
    </row>
    <row r="1013" spans="1:2" x14ac:dyDescent="0.3">
      <c r="A1013"/>
      <c r="B1013"/>
    </row>
    <row r="1014" spans="1:2" x14ac:dyDescent="0.3">
      <c r="A1014"/>
      <c r="B1014"/>
    </row>
    <row r="1015" spans="1:2" x14ac:dyDescent="0.3">
      <c r="A1015"/>
      <c r="B1015"/>
    </row>
    <row r="1016" spans="1:2" x14ac:dyDescent="0.3">
      <c r="A1016"/>
      <c r="B1016"/>
    </row>
    <row r="1017" spans="1:2" x14ac:dyDescent="0.3">
      <c r="A1017"/>
      <c r="B1017"/>
    </row>
    <row r="1018" spans="1:2" x14ac:dyDescent="0.3">
      <c r="A1018"/>
      <c r="B1018"/>
    </row>
    <row r="1019" spans="1:2" x14ac:dyDescent="0.3">
      <c r="A1019"/>
      <c r="B1019"/>
    </row>
    <row r="1020" spans="1:2" x14ac:dyDescent="0.3">
      <c r="A1020"/>
      <c r="B1020"/>
    </row>
    <row r="1021" spans="1:2" x14ac:dyDescent="0.3">
      <c r="A1021"/>
      <c r="B1021"/>
    </row>
    <row r="1022" spans="1:2" x14ac:dyDescent="0.3">
      <c r="A1022"/>
      <c r="B1022"/>
    </row>
    <row r="1023" spans="1:2" x14ac:dyDescent="0.3">
      <c r="A1023"/>
      <c r="B1023"/>
    </row>
    <row r="1024" spans="1:2" x14ac:dyDescent="0.3">
      <c r="A1024"/>
      <c r="B1024"/>
    </row>
    <row r="1025" spans="1:2" x14ac:dyDescent="0.3">
      <c r="A1025"/>
      <c r="B1025"/>
    </row>
    <row r="1026" spans="1:2" x14ac:dyDescent="0.3">
      <c r="A1026"/>
      <c r="B1026"/>
    </row>
    <row r="1027" spans="1:2" x14ac:dyDescent="0.3">
      <c r="A1027"/>
      <c r="B1027"/>
    </row>
    <row r="1028" spans="1:2" x14ac:dyDescent="0.3">
      <c r="A1028"/>
      <c r="B1028"/>
    </row>
    <row r="1029" spans="1:2" x14ac:dyDescent="0.3">
      <c r="A1029"/>
      <c r="B1029"/>
    </row>
    <row r="1030" spans="1:2" x14ac:dyDescent="0.3">
      <c r="A1030"/>
      <c r="B1030"/>
    </row>
    <row r="1031" spans="1:2" x14ac:dyDescent="0.3">
      <c r="A1031"/>
      <c r="B1031"/>
    </row>
    <row r="1032" spans="1:2" x14ac:dyDescent="0.3">
      <c r="A1032"/>
      <c r="B1032"/>
    </row>
    <row r="1033" spans="1:2" x14ac:dyDescent="0.3">
      <c r="A1033"/>
      <c r="B1033"/>
    </row>
    <row r="1034" spans="1:2" x14ac:dyDescent="0.3">
      <c r="A1034"/>
      <c r="B1034"/>
    </row>
    <row r="1035" spans="1:2" x14ac:dyDescent="0.3">
      <c r="A1035"/>
      <c r="B1035"/>
    </row>
    <row r="1036" spans="1:2" x14ac:dyDescent="0.3">
      <c r="A1036"/>
      <c r="B1036"/>
    </row>
    <row r="1037" spans="1:2" x14ac:dyDescent="0.3">
      <c r="A1037"/>
      <c r="B1037"/>
    </row>
    <row r="1038" spans="1:2" x14ac:dyDescent="0.3">
      <c r="A1038"/>
      <c r="B1038"/>
    </row>
    <row r="1039" spans="1:2" x14ac:dyDescent="0.3">
      <c r="A1039"/>
      <c r="B1039"/>
    </row>
    <row r="1040" spans="1:2" x14ac:dyDescent="0.3">
      <c r="A1040"/>
      <c r="B1040"/>
    </row>
    <row r="1041" spans="1:2" x14ac:dyDescent="0.3">
      <c r="A1041"/>
      <c r="B1041"/>
    </row>
    <row r="1042" spans="1:2" x14ac:dyDescent="0.3">
      <c r="A1042"/>
      <c r="B1042"/>
    </row>
    <row r="1043" spans="1:2" x14ac:dyDescent="0.3">
      <c r="A1043"/>
      <c r="B1043"/>
    </row>
    <row r="1044" spans="1:2" x14ac:dyDescent="0.3">
      <c r="A1044"/>
      <c r="B1044"/>
    </row>
    <row r="1045" spans="1:2" x14ac:dyDescent="0.3">
      <c r="A1045"/>
      <c r="B1045"/>
    </row>
    <row r="1046" spans="1:2" x14ac:dyDescent="0.3">
      <c r="A1046"/>
      <c r="B1046"/>
    </row>
    <row r="1047" spans="1:2" x14ac:dyDescent="0.3">
      <c r="A1047"/>
      <c r="B1047"/>
    </row>
    <row r="1048" spans="1:2" x14ac:dyDescent="0.3">
      <c r="A1048"/>
      <c r="B1048"/>
    </row>
    <row r="1049" spans="1:2" x14ac:dyDescent="0.3">
      <c r="A1049"/>
      <c r="B1049"/>
    </row>
    <row r="1050" spans="1:2" x14ac:dyDescent="0.3">
      <c r="A1050"/>
      <c r="B1050"/>
    </row>
    <row r="1051" spans="1:2" x14ac:dyDescent="0.3">
      <c r="A1051"/>
      <c r="B1051"/>
    </row>
    <row r="1052" spans="1:2" x14ac:dyDescent="0.3">
      <c r="A1052"/>
      <c r="B1052"/>
    </row>
    <row r="1053" spans="1:2" x14ac:dyDescent="0.3">
      <c r="A1053"/>
      <c r="B1053"/>
    </row>
    <row r="1054" spans="1:2" x14ac:dyDescent="0.3">
      <c r="A1054"/>
      <c r="B1054"/>
    </row>
    <row r="1055" spans="1:2" x14ac:dyDescent="0.3">
      <c r="A1055"/>
      <c r="B1055"/>
    </row>
    <row r="1056" spans="1:2" x14ac:dyDescent="0.3">
      <c r="A1056"/>
      <c r="B1056"/>
    </row>
    <row r="1057" spans="1:2" x14ac:dyDescent="0.3">
      <c r="A1057"/>
      <c r="B1057"/>
    </row>
    <row r="1058" spans="1:2" x14ac:dyDescent="0.3">
      <c r="A1058"/>
      <c r="B1058"/>
    </row>
    <row r="1059" spans="1:2" x14ac:dyDescent="0.3">
      <c r="A1059"/>
      <c r="B1059"/>
    </row>
    <row r="1060" spans="1:2" x14ac:dyDescent="0.3">
      <c r="A1060"/>
      <c r="B1060"/>
    </row>
    <row r="1061" spans="1:2" x14ac:dyDescent="0.3">
      <c r="A1061"/>
      <c r="B1061"/>
    </row>
    <row r="1062" spans="1:2" x14ac:dyDescent="0.3">
      <c r="A1062"/>
      <c r="B1062"/>
    </row>
    <row r="1063" spans="1:2" x14ac:dyDescent="0.3">
      <c r="A1063"/>
      <c r="B1063"/>
    </row>
    <row r="1064" spans="1:2" x14ac:dyDescent="0.3">
      <c r="A1064"/>
      <c r="B1064"/>
    </row>
    <row r="1065" spans="1:2" x14ac:dyDescent="0.3">
      <c r="A1065"/>
      <c r="B1065"/>
    </row>
    <row r="1066" spans="1:2" x14ac:dyDescent="0.3">
      <c r="A1066"/>
      <c r="B1066"/>
    </row>
    <row r="1067" spans="1:2" x14ac:dyDescent="0.3">
      <c r="A1067"/>
      <c r="B1067"/>
    </row>
    <row r="1068" spans="1:2" x14ac:dyDescent="0.3">
      <c r="A1068"/>
      <c r="B1068"/>
    </row>
    <row r="1069" spans="1:2" x14ac:dyDescent="0.3">
      <c r="A1069"/>
      <c r="B1069"/>
    </row>
    <row r="1070" spans="1:2" x14ac:dyDescent="0.3">
      <c r="A1070"/>
      <c r="B1070"/>
    </row>
    <row r="1071" spans="1:2" x14ac:dyDescent="0.3">
      <c r="A1071"/>
      <c r="B1071"/>
    </row>
    <row r="1072" spans="1:2" x14ac:dyDescent="0.3">
      <c r="A1072"/>
      <c r="B1072"/>
    </row>
    <row r="1073" spans="1:2" x14ac:dyDescent="0.3">
      <c r="A1073"/>
      <c r="B1073"/>
    </row>
    <row r="1074" spans="1:2" x14ac:dyDescent="0.3">
      <c r="A1074"/>
      <c r="B1074"/>
    </row>
    <row r="1075" spans="1:2" x14ac:dyDescent="0.3">
      <c r="A1075"/>
      <c r="B1075"/>
    </row>
    <row r="1076" spans="1:2" x14ac:dyDescent="0.3">
      <c r="A1076"/>
      <c r="B1076"/>
    </row>
    <row r="1077" spans="1:2" x14ac:dyDescent="0.3">
      <c r="A1077"/>
      <c r="B1077"/>
    </row>
    <row r="1078" spans="1:2" x14ac:dyDescent="0.3">
      <c r="A1078"/>
      <c r="B1078"/>
    </row>
    <row r="1079" spans="1:2" x14ac:dyDescent="0.3">
      <c r="A1079"/>
      <c r="B1079"/>
    </row>
    <row r="1080" spans="1:2" x14ac:dyDescent="0.3">
      <c r="A1080"/>
      <c r="B1080"/>
    </row>
    <row r="1081" spans="1:2" x14ac:dyDescent="0.3">
      <c r="A1081"/>
      <c r="B1081"/>
    </row>
    <row r="1082" spans="1:2" x14ac:dyDescent="0.3">
      <c r="A1082"/>
      <c r="B1082"/>
    </row>
    <row r="1083" spans="1:2" x14ac:dyDescent="0.3">
      <c r="A1083"/>
      <c r="B1083"/>
    </row>
    <row r="1084" spans="1:2" x14ac:dyDescent="0.3">
      <c r="A1084"/>
      <c r="B1084"/>
    </row>
    <row r="1085" spans="1:2" x14ac:dyDescent="0.3">
      <c r="A1085"/>
      <c r="B1085"/>
    </row>
    <row r="1086" spans="1:2" x14ac:dyDescent="0.3">
      <c r="A1086"/>
      <c r="B1086"/>
    </row>
    <row r="1087" spans="1:2" x14ac:dyDescent="0.3">
      <c r="A1087"/>
      <c r="B1087"/>
    </row>
    <row r="1088" spans="1:2" x14ac:dyDescent="0.3">
      <c r="A1088"/>
      <c r="B1088"/>
    </row>
    <row r="1089" spans="1:2" x14ac:dyDescent="0.3">
      <c r="A1089"/>
      <c r="B1089"/>
    </row>
    <row r="1090" spans="1:2" x14ac:dyDescent="0.3">
      <c r="A1090"/>
      <c r="B1090"/>
    </row>
    <row r="1091" spans="1:2" x14ac:dyDescent="0.3">
      <c r="A1091"/>
      <c r="B1091"/>
    </row>
    <row r="1092" spans="1:2" x14ac:dyDescent="0.3">
      <c r="A1092"/>
      <c r="B1092"/>
    </row>
    <row r="1093" spans="1:2" x14ac:dyDescent="0.3">
      <c r="A1093"/>
      <c r="B1093"/>
    </row>
    <row r="1094" spans="1:2" x14ac:dyDescent="0.3">
      <c r="A1094"/>
      <c r="B1094"/>
    </row>
    <row r="1095" spans="1:2" x14ac:dyDescent="0.3">
      <c r="A1095"/>
      <c r="B1095"/>
    </row>
    <row r="1096" spans="1:2" x14ac:dyDescent="0.3">
      <c r="A1096"/>
      <c r="B1096"/>
    </row>
    <row r="1097" spans="1:2" x14ac:dyDescent="0.3">
      <c r="A1097"/>
      <c r="B1097"/>
    </row>
    <row r="1098" spans="1:2" x14ac:dyDescent="0.3">
      <c r="A1098"/>
      <c r="B1098"/>
    </row>
    <row r="1099" spans="1:2" x14ac:dyDescent="0.3">
      <c r="A1099"/>
      <c r="B1099"/>
    </row>
    <row r="1100" spans="1:2" x14ac:dyDescent="0.3">
      <c r="A1100"/>
      <c r="B1100"/>
    </row>
    <row r="1101" spans="1:2" x14ac:dyDescent="0.3">
      <c r="A1101"/>
      <c r="B1101"/>
    </row>
    <row r="1102" spans="1:2" x14ac:dyDescent="0.3">
      <c r="A1102"/>
      <c r="B1102"/>
    </row>
    <row r="1103" spans="1:2" x14ac:dyDescent="0.3">
      <c r="A1103"/>
      <c r="B1103"/>
    </row>
    <row r="1104" spans="1:2" x14ac:dyDescent="0.3">
      <c r="A1104"/>
      <c r="B1104"/>
    </row>
    <row r="1105" spans="1:2" x14ac:dyDescent="0.3">
      <c r="A1105"/>
      <c r="B1105"/>
    </row>
    <row r="1106" spans="1:2" x14ac:dyDescent="0.3">
      <c r="A1106"/>
      <c r="B1106"/>
    </row>
    <row r="1107" spans="1:2" x14ac:dyDescent="0.3">
      <c r="A1107"/>
      <c r="B1107"/>
    </row>
    <row r="1108" spans="1:2" x14ac:dyDescent="0.3">
      <c r="A1108"/>
      <c r="B1108"/>
    </row>
    <row r="1109" spans="1:2" x14ac:dyDescent="0.3">
      <c r="A1109"/>
      <c r="B1109"/>
    </row>
    <row r="1110" spans="1:2" x14ac:dyDescent="0.3">
      <c r="A1110"/>
      <c r="B1110"/>
    </row>
    <row r="1111" spans="1:2" x14ac:dyDescent="0.3">
      <c r="A1111"/>
      <c r="B1111"/>
    </row>
    <row r="1112" spans="1:2" x14ac:dyDescent="0.3">
      <c r="A1112"/>
      <c r="B1112"/>
    </row>
    <row r="1113" spans="1:2" x14ac:dyDescent="0.3">
      <c r="A1113"/>
      <c r="B1113"/>
    </row>
    <row r="1114" spans="1:2" x14ac:dyDescent="0.3">
      <c r="A1114"/>
      <c r="B1114"/>
    </row>
    <row r="1115" spans="1:2" x14ac:dyDescent="0.3">
      <c r="A1115"/>
      <c r="B1115"/>
    </row>
    <row r="1116" spans="1:2" x14ac:dyDescent="0.3">
      <c r="A1116"/>
      <c r="B1116"/>
    </row>
    <row r="1117" spans="1:2" x14ac:dyDescent="0.3">
      <c r="A1117"/>
      <c r="B1117"/>
    </row>
    <row r="1118" spans="1:2" x14ac:dyDescent="0.3">
      <c r="A1118"/>
      <c r="B1118"/>
    </row>
    <row r="1119" spans="1:2" x14ac:dyDescent="0.3">
      <c r="A1119"/>
      <c r="B1119"/>
    </row>
    <row r="1120" spans="1:2" x14ac:dyDescent="0.3">
      <c r="A1120"/>
      <c r="B1120"/>
    </row>
    <row r="1121" spans="1:2" x14ac:dyDescent="0.3">
      <c r="A1121"/>
      <c r="B1121"/>
    </row>
    <row r="1122" spans="1:2" x14ac:dyDescent="0.3">
      <c r="A1122"/>
      <c r="B1122"/>
    </row>
    <row r="1123" spans="1:2" x14ac:dyDescent="0.3">
      <c r="A1123"/>
      <c r="B1123"/>
    </row>
    <row r="1124" spans="1:2" x14ac:dyDescent="0.3">
      <c r="A1124"/>
      <c r="B1124"/>
    </row>
    <row r="1125" spans="1:2" x14ac:dyDescent="0.3">
      <c r="A1125"/>
      <c r="B1125"/>
    </row>
    <row r="1126" spans="1:2" x14ac:dyDescent="0.3">
      <c r="A1126"/>
      <c r="B1126"/>
    </row>
    <row r="1127" spans="1:2" x14ac:dyDescent="0.3">
      <c r="A1127"/>
      <c r="B1127"/>
    </row>
    <row r="1128" spans="1:2" x14ac:dyDescent="0.3">
      <c r="A1128"/>
      <c r="B1128"/>
    </row>
    <row r="1129" spans="1:2" x14ac:dyDescent="0.3">
      <c r="A1129"/>
      <c r="B1129"/>
    </row>
    <row r="1130" spans="1:2" x14ac:dyDescent="0.3">
      <c r="A1130"/>
      <c r="B1130"/>
    </row>
    <row r="1131" spans="1:2" x14ac:dyDescent="0.3">
      <c r="A1131"/>
      <c r="B1131"/>
    </row>
    <row r="1132" spans="1:2" x14ac:dyDescent="0.3">
      <c r="A1132"/>
      <c r="B1132"/>
    </row>
    <row r="1133" spans="1:2" x14ac:dyDescent="0.3">
      <c r="A1133"/>
      <c r="B1133"/>
    </row>
    <row r="1134" spans="1:2" x14ac:dyDescent="0.3">
      <c r="A1134"/>
      <c r="B1134"/>
    </row>
    <row r="1135" spans="1:2" x14ac:dyDescent="0.3">
      <c r="A1135"/>
      <c r="B1135"/>
    </row>
    <row r="1136" spans="1:2" x14ac:dyDescent="0.3">
      <c r="A1136"/>
      <c r="B1136"/>
    </row>
    <row r="1137" spans="1:2" x14ac:dyDescent="0.3">
      <c r="A1137"/>
      <c r="B1137"/>
    </row>
    <row r="1138" spans="1:2" x14ac:dyDescent="0.3">
      <c r="A1138"/>
      <c r="B1138"/>
    </row>
    <row r="1139" spans="1:2" x14ac:dyDescent="0.3">
      <c r="A1139"/>
      <c r="B1139"/>
    </row>
    <row r="1140" spans="1:2" x14ac:dyDescent="0.3">
      <c r="A1140"/>
      <c r="B1140"/>
    </row>
    <row r="1141" spans="1:2" x14ac:dyDescent="0.3">
      <c r="A1141"/>
      <c r="B1141"/>
    </row>
    <row r="1142" spans="1:2" x14ac:dyDescent="0.3">
      <c r="A1142"/>
      <c r="B1142"/>
    </row>
    <row r="1143" spans="1:2" x14ac:dyDescent="0.3">
      <c r="A1143"/>
      <c r="B1143"/>
    </row>
    <row r="1144" spans="1:2" x14ac:dyDescent="0.3">
      <c r="A1144"/>
      <c r="B1144"/>
    </row>
    <row r="1145" spans="1:2" x14ac:dyDescent="0.3">
      <c r="A1145"/>
      <c r="B1145"/>
    </row>
    <row r="1146" spans="1:2" x14ac:dyDescent="0.3">
      <c r="A1146"/>
      <c r="B1146"/>
    </row>
    <row r="1147" spans="1:2" x14ac:dyDescent="0.3">
      <c r="A1147"/>
      <c r="B1147"/>
    </row>
    <row r="1148" spans="1:2" x14ac:dyDescent="0.3">
      <c r="A1148"/>
      <c r="B1148"/>
    </row>
    <row r="1149" spans="1:2" x14ac:dyDescent="0.3">
      <c r="A1149"/>
      <c r="B1149"/>
    </row>
    <row r="1150" spans="1:2" x14ac:dyDescent="0.3">
      <c r="A1150"/>
      <c r="B1150"/>
    </row>
    <row r="1151" spans="1:2" x14ac:dyDescent="0.3">
      <c r="A1151"/>
      <c r="B1151"/>
    </row>
    <row r="1152" spans="1:2" x14ac:dyDescent="0.3">
      <c r="A1152"/>
      <c r="B1152"/>
    </row>
    <row r="1153" spans="1:2" x14ac:dyDescent="0.3">
      <c r="A1153"/>
      <c r="B1153"/>
    </row>
    <row r="1154" spans="1:2" x14ac:dyDescent="0.3">
      <c r="A1154"/>
      <c r="B1154"/>
    </row>
    <row r="1155" spans="1:2" x14ac:dyDescent="0.3">
      <c r="A1155"/>
      <c r="B1155"/>
    </row>
    <row r="1156" spans="1:2" x14ac:dyDescent="0.3">
      <c r="A1156"/>
      <c r="B1156"/>
    </row>
    <row r="1157" spans="1:2" x14ac:dyDescent="0.3">
      <c r="A1157"/>
      <c r="B1157"/>
    </row>
    <row r="1158" spans="1:2" x14ac:dyDescent="0.3">
      <c r="A1158"/>
      <c r="B1158"/>
    </row>
    <row r="1159" spans="1:2" x14ac:dyDescent="0.3">
      <c r="A1159"/>
      <c r="B1159"/>
    </row>
    <row r="1160" spans="1:2" x14ac:dyDescent="0.3">
      <c r="A1160"/>
      <c r="B1160"/>
    </row>
    <row r="1161" spans="1:2" x14ac:dyDescent="0.3">
      <c r="A1161"/>
      <c r="B1161"/>
    </row>
    <row r="1162" spans="1:2" x14ac:dyDescent="0.3">
      <c r="A1162"/>
      <c r="B1162"/>
    </row>
    <row r="1163" spans="1:2" x14ac:dyDescent="0.3">
      <c r="A1163"/>
      <c r="B1163"/>
    </row>
    <row r="1164" spans="1:2" x14ac:dyDescent="0.3">
      <c r="A1164"/>
      <c r="B1164"/>
    </row>
    <row r="1165" spans="1:2" x14ac:dyDescent="0.3">
      <c r="A1165"/>
      <c r="B1165"/>
    </row>
    <row r="1166" spans="1:2" x14ac:dyDescent="0.3">
      <c r="A1166"/>
      <c r="B1166"/>
    </row>
    <row r="1167" spans="1:2" x14ac:dyDescent="0.3">
      <c r="A1167"/>
      <c r="B1167"/>
    </row>
    <row r="1168" spans="1:2" x14ac:dyDescent="0.3">
      <c r="A1168"/>
      <c r="B1168"/>
    </row>
    <row r="1169" spans="1:2" x14ac:dyDescent="0.3">
      <c r="A1169"/>
      <c r="B1169"/>
    </row>
    <row r="1170" spans="1:2" x14ac:dyDescent="0.3">
      <c r="A1170"/>
      <c r="B1170"/>
    </row>
    <row r="1171" spans="1:2" x14ac:dyDescent="0.3">
      <c r="A1171"/>
      <c r="B1171"/>
    </row>
    <row r="1172" spans="1:2" x14ac:dyDescent="0.3">
      <c r="A1172"/>
      <c r="B1172"/>
    </row>
    <row r="1173" spans="1:2" x14ac:dyDescent="0.3">
      <c r="A1173"/>
      <c r="B1173"/>
    </row>
    <row r="1174" spans="1:2" x14ac:dyDescent="0.3">
      <c r="A1174"/>
      <c r="B1174"/>
    </row>
    <row r="1175" spans="1:2" x14ac:dyDescent="0.3">
      <c r="A1175"/>
      <c r="B1175"/>
    </row>
    <row r="1176" spans="1:2" x14ac:dyDescent="0.3">
      <c r="A1176"/>
      <c r="B1176"/>
    </row>
    <row r="1177" spans="1:2" x14ac:dyDescent="0.3">
      <c r="A1177"/>
      <c r="B1177"/>
    </row>
    <row r="1178" spans="1:2" x14ac:dyDescent="0.3">
      <c r="A1178"/>
      <c r="B1178"/>
    </row>
    <row r="1179" spans="1:2" x14ac:dyDescent="0.3">
      <c r="A1179"/>
      <c r="B1179"/>
    </row>
    <row r="1180" spans="1:2" x14ac:dyDescent="0.3">
      <c r="A1180"/>
      <c r="B1180"/>
    </row>
    <row r="1181" spans="1:2" x14ac:dyDescent="0.3">
      <c r="A1181"/>
      <c r="B1181"/>
    </row>
    <row r="1182" spans="1:2" x14ac:dyDescent="0.3">
      <c r="A1182"/>
      <c r="B1182"/>
    </row>
    <row r="1183" spans="1:2" x14ac:dyDescent="0.3">
      <c r="A1183"/>
      <c r="B1183"/>
    </row>
    <row r="1184" spans="1:2" x14ac:dyDescent="0.3">
      <c r="A1184"/>
      <c r="B1184"/>
    </row>
    <row r="1185" spans="1:2" x14ac:dyDescent="0.3">
      <c r="A1185"/>
      <c r="B1185"/>
    </row>
    <row r="1186" spans="1:2" x14ac:dyDescent="0.3">
      <c r="A1186"/>
      <c r="B1186"/>
    </row>
    <row r="1187" spans="1:2" x14ac:dyDescent="0.3">
      <c r="A1187"/>
      <c r="B1187"/>
    </row>
    <row r="1188" spans="1:2" x14ac:dyDescent="0.3">
      <c r="A1188"/>
      <c r="B1188"/>
    </row>
    <row r="1189" spans="1:2" x14ac:dyDescent="0.3">
      <c r="A1189"/>
      <c r="B1189"/>
    </row>
    <row r="1190" spans="1:2" x14ac:dyDescent="0.3">
      <c r="A1190"/>
      <c r="B1190"/>
    </row>
    <row r="1191" spans="1:2" x14ac:dyDescent="0.3">
      <c r="A1191"/>
      <c r="B1191"/>
    </row>
    <row r="1192" spans="1:2" x14ac:dyDescent="0.3">
      <c r="A1192"/>
      <c r="B1192"/>
    </row>
    <row r="1193" spans="1:2" x14ac:dyDescent="0.3">
      <c r="A1193"/>
      <c r="B1193"/>
    </row>
    <row r="1194" spans="1:2" x14ac:dyDescent="0.3">
      <c r="A1194"/>
      <c r="B1194"/>
    </row>
    <row r="1195" spans="1:2" x14ac:dyDescent="0.3">
      <c r="A1195"/>
      <c r="B1195"/>
    </row>
    <row r="1196" spans="1:2" x14ac:dyDescent="0.3">
      <c r="A1196"/>
      <c r="B1196"/>
    </row>
    <row r="1197" spans="1:2" x14ac:dyDescent="0.3">
      <c r="A1197"/>
      <c r="B1197"/>
    </row>
    <row r="1198" spans="1:2" x14ac:dyDescent="0.3">
      <c r="A1198"/>
      <c r="B1198"/>
    </row>
    <row r="1199" spans="1:2" x14ac:dyDescent="0.3">
      <c r="A1199"/>
      <c r="B1199"/>
    </row>
    <row r="1200" spans="1:2" x14ac:dyDescent="0.3">
      <c r="A1200"/>
      <c r="B1200"/>
    </row>
    <row r="1201" spans="1:2" x14ac:dyDescent="0.3">
      <c r="A1201"/>
      <c r="B1201"/>
    </row>
    <row r="1202" spans="1:2" x14ac:dyDescent="0.3">
      <c r="A1202"/>
      <c r="B1202"/>
    </row>
    <row r="1203" spans="1:2" x14ac:dyDescent="0.3">
      <c r="A1203"/>
      <c r="B1203"/>
    </row>
    <row r="1204" spans="1:2" x14ac:dyDescent="0.3">
      <c r="A1204"/>
      <c r="B1204"/>
    </row>
    <row r="1205" spans="1:2" x14ac:dyDescent="0.3">
      <c r="A1205"/>
      <c r="B1205"/>
    </row>
    <row r="1206" spans="1:2" x14ac:dyDescent="0.3">
      <c r="A1206"/>
      <c r="B1206"/>
    </row>
    <row r="1207" spans="1:2" x14ac:dyDescent="0.3">
      <c r="A1207"/>
      <c r="B1207"/>
    </row>
    <row r="1208" spans="1:2" x14ac:dyDescent="0.3">
      <c r="A1208"/>
      <c r="B1208"/>
    </row>
    <row r="1209" spans="1:2" x14ac:dyDescent="0.3">
      <c r="A1209"/>
      <c r="B1209"/>
    </row>
    <row r="1210" spans="1:2" x14ac:dyDescent="0.3">
      <c r="A1210"/>
      <c r="B1210"/>
    </row>
    <row r="1211" spans="1:2" x14ac:dyDescent="0.3">
      <c r="A1211"/>
      <c r="B1211"/>
    </row>
    <row r="1212" spans="1:2" x14ac:dyDescent="0.3">
      <c r="A1212"/>
      <c r="B1212"/>
    </row>
    <row r="1213" spans="1:2" x14ac:dyDescent="0.3">
      <c r="A1213"/>
      <c r="B1213"/>
    </row>
    <row r="1214" spans="1:2" x14ac:dyDescent="0.3">
      <c r="A1214"/>
      <c r="B1214"/>
    </row>
    <row r="1215" spans="1:2" x14ac:dyDescent="0.3">
      <c r="A1215"/>
      <c r="B1215"/>
    </row>
    <row r="1216" spans="1:2" x14ac:dyDescent="0.3">
      <c r="A1216"/>
      <c r="B1216"/>
    </row>
    <row r="1217" spans="1:2" x14ac:dyDescent="0.3">
      <c r="A1217"/>
      <c r="B1217"/>
    </row>
    <row r="1218" spans="1:2" x14ac:dyDescent="0.3">
      <c r="A1218"/>
      <c r="B1218"/>
    </row>
    <row r="1219" spans="1:2" x14ac:dyDescent="0.3">
      <c r="A1219"/>
      <c r="B1219"/>
    </row>
    <row r="1220" spans="1:2" x14ac:dyDescent="0.3">
      <c r="A1220"/>
      <c r="B1220"/>
    </row>
    <row r="1221" spans="1:2" x14ac:dyDescent="0.3">
      <c r="A1221"/>
      <c r="B1221"/>
    </row>
    <row r="1222" spans="1:2" x14ac:dyDescent="0.3">
      <c r="A1222"/>
      <c r="B1222"/>
    </row>
    <row r="1223" spans="1:2" x14ac:dyDescent="0.3">
      <c r="A1223"/>
      <c r="B1223"/>
    </row>
    <row r="1224" spans="1:2" x14ac:dyDescent="0.3">
      <c r="A1224"/>
      <c r="B1224"/>
    </row>
    <row r="1225" spans="1:2" x14ac:dyDescent="0.3">
      <c r="A1225"/>
      <c r="B1225"/>
    </row>
    <row r="1226" spans="1:2" x14ac:dyDescent="0.3">
      <c r="A1226"/>
      <c r="B1226"/>
    </row>
    <row r="1227" spans="1:2" x14ac:dyDescent="0.3">
      <c r="A1227"/>
      <c r="B1227"/>
    </row>
    <row r="1228" spans="1:2" x14ac:dyDescent="0.3">
      <c r="A1228"/>
      <c r="B1228"/>
    </row>
    <row r="1229" spans="1:2" x14ac:dyDescent="0.3">
      <c r="A1229"/>
      <c r="B1229"/>
    </row>
    <row r="1230" spans="1:2" x14ac:dyDescent="0.3">
      <c r="A1230"/>
      <c r="B1230"/>
    </row>
    <row r="1231" spans="1:2" x14ac:dyDescent="0.3">
      <c r="A1231"/>
      <c r="B1231"/>
    </row>
    <row r="1232" spans="1:2" x14ac:dyDescent="0.3">
      <c r="A1232"/>
      <c r="B1232"/>
    </row>
    <row r="1233" spans="1:2" x14ac:dyDescent="0.3">
      <c r="A1233"/>
      <c r="B1233"/>
    </row>
    <row r="1234" spans="1:2" x14ac:dyDescent="0.3">
      <c r="A1234"/>
      <c r="B1234"/>
    </row>
    <row r="1235" spans="1:2" x14ac:dyDescent="0.3">
      <c r="A1235"/>
      <c r="B1235"/>
    </row>
    <row r="1236" spans="1:2" x14ac:dyDescent="0.3">
      <c r="A1236"/>
      <c r="B1236"/>
    </row>
    <row r="1237" spans="1:2" x14ac:dyDescent="0.3">
      <c r="A1237"/>
      <c r="B1237"/>
    </row>
    <row r="1238" spans="1:2" x14ac:dyDescent="0.3">
      <c r="A1238"/>
      <c r="B1238"/>
    </row>
    <row r="1239" spans="1:2" x14ac:dyDescent="0.3">
      <c r="A1239"/>
      <c r="B1239"/>
    </row>
    <row r="1240" spans="1:2" x14ac:dyDescent="0.3">
      <c r="A1240"/>
      <c r="B1240"/>
    </row>
    <row r="1241" spans="1:2" x14ac:dyDescent="0.3">
      <c r="A1241"/>
      <c r="B1241"/>
    </row>
    <row r="1242" spans="1:2" x14ac:dyDescent="0.3">
      <c r="A1242"/>
      <c r="B1242"/>
    </row>
    <row r="1243" spans="1:2" x14ac:dyDescent="0.3">
      <c r="A1243"/>
      <c r="B1243"/>
    </row>
    <row r="1244" spans="1:2" x14ac:dyDescent="0.3">
      <c r="A1244"/>
      <c r="B1244"/>
    </row>
    <row r="1245" spans="1:2" x14ac:dyDescent="0.3">
      <c r="A1245"/>
      <c r="B1245"/>
    </row>
    <row r="1246" spans="1:2" x14ac:dyDescent="0.3">
      <c r="A1246"/>
      <c r="B1246"/>
    </row>
    <row r="1247" spans="1:2" x14ac:dyDescent="0.3">
      <c r="A1247"/>
      <c r="B1247"/>
    </row>
    <row r="1248" spans="1:2" x14ac:dyDescent="0.3">
      <c r="A1248"/>
      <c r="B1248"/>
    </row>
    <row r="1249" spans="1:2" x14ac:dyDescent="0.3">
      <c r="A1249"/>
      <c r="B1249"/>
    </row>
    <row r="1250" spans="1:2" x14ac:dyDescent="0.3">
      <c r="A1250"/>
      <c r="B1250"/>
    </row>
    <row r="1251" spans="1:2" x14ac:dyDescent="0.3">
      <c r="A1251"/>
      <c r="B1251"/>
    </row>
    <row r="1252" spans="1:2" x14ac:dyDescent="0.3">
      <c r="A1252"/>
      <c r="B1252"/>
    </row>
    <row r="1253" spans="1:2" x14ac:dyDescent="0.3">
      <c r="A1253"/>
      <c r="B1253"/>
    </row>
    <row r="1254" spans="1:2" x14ac:dyDescent="0.3">
      <c r="A1254"/>
      <c r="B1254"/>
    </row>
    <row r="1255" spans="1:2" x14ac:dyDescent="0.3">
      <c r="A1255"/>
      <c r="B1255"/>
    </row>
    <row r="1256" spans="1:2" x14ac:dyDescent="0.3">
      <c r="A1256"/>
      <c r="B1256"/>
    </row>
    <row r="1257" spans="1:2" x14ac:dyDescent="0.3">
      <c r="A1257"/>
      <c r="B1257"/>
    </row>
    <row r="1258" spans="1:2" x14ac:dyDescent="0.3">
      <c r="A1258"/>
      <c r="B1258"/>
    </row>
    <row r="1259" spans="1:2" x14ac:dyDescent="0.3">
      <c r="A1259"/>
      <c r="B1259"/>
    </row>
    <row r="1260" spans="1:2" x14ac:dyDescent="0.3">
      <c r="A1260"/>
      <c r="B1260"/>
    </row>
    <row r="1261" spans="1:2" x14ac:dyDescent="0.3">
      <c r="A1261"/>
      <c r="B1261"/>
    </row>
    <row r="1262" spans="1:2" x14ac:dyDescent="0.3">
      <c r="A1262"/>
      <c r="B1262"/>
    </row>
    <row r="1263" spans="1:2" x14ac:dyDescent="0.3">
      <c r="A1263"/>
      <c r="B1263"/>
    </row>
    <row r="1264" spans="1:2" x14ac:dyDescent="0.3">
      <c r="A1264"/>
      <c r="B1264"/>
    </row>
    <row r="1265" spans="1:2" x14ac:dyDescent="0.3">
      <c r="A1265"/>
      <c r="B1265"/>
    </row>
    <row r="1266" spans="1:2" x14ac:dyDescent="0.3">
      <c r="A1266"/>
      <c r="B1266"/>
    </row>
    <row r="1267" spans="1:2" x14ac:dyDescent="0.3">
      <c r="A1267"/>
      <c r="B1267"/>
    </row>
    <row r="1268" spans="1:2" x14ac:dyDescent="0.3">
      <c r="A1268"/>
      <c r="B1268"/>
    </row>
    <row r="1269" spans="1:2" x14ac:dyDescent="0.3">
      <c r="A1269"/>
      <c r="B1269"/>
    </row>
    <row r="1270" spans="1:2" x14ac:dyDescent="0.3">
      <c r="A1270"/>
      <c r="B1270"/>
    </row>
    <row r="1271" spans="1:2" x14ac:dyDescent="0.3">
      <c r="A1271"/>
      <c r="B1271"/>
    </row>
    <row r="1272" spans="1:2" x14ac:dyDescent="0.3">
      <c r="A1272"/>
      <c r="B1272"/>
    </row>
    <row r="1273" spans="1:2" x14ac:dyDescent="0.3">
      <c r="A1273"/>
      <c r="B1273"/>
    </row>
    <row r="1274" spans="1:2" x14ac:dyDescent="0.3">
      <c r="A1274"/>
      <c r="B1274"/>
    </row>
    <row r="1275" spans="1:2" x14ac:dyDescent="0.3">
      <c r="A1275"/>
      <c r="B1275"/>
    </row>
    <row r="1276" spans="1:2" x14ac:dyDescent="0.3">
      <c r="A1276"/>
      <c r="B1276"/>
    </row>
    <row r="1277" spans="1:2" x14ac:dyDescent="0.3">
      <c r="A1277"/>
      <c r="B1277"/>
    </row>
    <row r="1278" spans="1:2" x14ac:dyDescent="0.3">
      <c r="A1278"/>
      <c r="B1278"/>
    </row>
    <row r="1279" spans="1:2" x14ac:dyDescent="0.3">
      <c r="A1279"/>
      <c r="B1279"/>
    </row>
    <row r="1280" spans="1:2" x14ac:dyDescent="0.3">
      <c r="A1280"/>
      <c r="B1280"/>
    </row>
    <row r="1281" spans="1:2" x14ac:dyDescent="0.3">
      <c r="A1281"/>
      <c r="B1281"/>
    </row>
    <row r="1282" spans="1:2" x14ac:dyDescent="0.3">
      <c r="A1282"/>
      <c r="B1282"/>
    </row>
    <row r="1283" spans="1:2" x14ac:dyDescent="0.3">
      <c r="A1283"/>
      <c r="B1283"/>
    </row>
    <row r="1284" spans="1:2" x14ac:dyDescent="0.3">
      <c r="A1284"/>
      <c r="B1284"/>
    </row>
    <row r="1285" spans="1:2" x14ac:dyDescent="0.3">
      <c r="A1285"/>
      <c r="B1285"/>
    </row>
    <row r="1286" spans="1:2" x14ac:dyDescent="0.3">
      <c r="A1286"/>
      <c r="B1286"/>
    </row>
    <row r="1287" spans="1:2" x14ac:dyDescent="0.3">
      <c r="A1287"/>
      <c r="B1287"/>
    </row>
    <row r="1288" spans="1:2" x14ac:dyDescent="0.3">
      <c r="A1288"/>
      <c r="B1288"/>
    </row>
    <row r="1289" spans="1:2" x14ac:dyDescent="0.3">
      <c r="A1289"/>
      <c r="B1289"/>
    </row>
    <row r="1290" spans="1:2" x14ac:dyDescent="0.3">
      <c r="A1290"/>
      <c r="B1290"/>
    </row>
    <row r="1291" spans="1:2" x14ac:dyDescent="0.3">
      <c r="A1291"/>
      <c r="B1291"/>
    </row>
    <row r="1292" spans="1:2" x14ac:dyDescent="0.3">
      <c r="A1292"/>
      <c r="B1292"/>
    </row>
    <row r="1293" spans="1:2" x14ac:dyDescent="0.3">
      <c r="A1293"/>
      <c r="B1293"/>
    </row>
    <row r="1294" spans="1:2" x14ac:dyDescent="0.3">
      <c r="A1294"/>
      <c r="B1294"/>
    </row>
    <row r="1295" spans="1:2" x14ac:dyDescent="0.3">
      <c r="A1295"/>
      <c r="B1295"/>
    </row>
    <row r="1296" spans="1:2" x14ac:dyDescent="0.3">
      <c r="A1296"/>
      <c r="B1296"/>
    </row>
    <row r="1297" spans="1:2" x14ac:dyDescent="0.3">
      <c r="A1297"/>
      <c r="B1297"/>
    </row>
    <row r="1298" spans="1:2" x14ac:dyDescent="0.3">
      <c r="A1298"/>
      <c r="B1298"/>
    </row>
    <row r="1299" spans="1:2" x14ac:dyDescent="0.3">
      <c r="A1299"/>
      <c r="B1299"/>
    </row>
    <row r="1300" spans="1:2" x14ac:dyDescent="0.3">
      <c r="A1300"/>
      <c r="B1300"/>
    </row>
    <row r="1301" spans="1:2" x14ac:dyDescent="0.3">
      <c r="A1301"/>
      <c r="B1301"/>
    </row>
    <row r="1302" spans="1:2" x14ac:dyDescent="0.3">
      <c r="A1302"/>
      <c r="B1302"/>
    </row>
    <row r="1303" spans="1:2" x14ac:dyDescent="0.3">
      <c r="A1303"/>
      <c r="B1303"/>
    </row>
    <row r="1304" spans="1:2" x14ac:dyDescent="0.3">
      <c r="A1304"/>
      <c r="B1304"/>
    </row>
    <row r="1305" spans="1:2" x14ac:dyDescent="0.3">
      <c r="A1305"/>
      <c r="B1305"/>
    </row>
    <row r="1306" spans="1:2" x14ac:dyDescent="0.3">
      <c r="A1306"/>
      <c r="B1306"/>
    </row>
    <row r="1307" spans="1:2" x14ac:dyDescent="0.3">
      <c r="A1307"/>
      <c r="B1307"/>
    </row>
    <row r="1308" spans="1:2" x14ac:dyDescent="0.3">
      <c r="A1308"/>
      <c r="B1308"/>
    </row>
    <row r="1309" spans="1:2" x14ac:dyDescent="0.3">
      <c r="A1309"/>
      <c r="B1309"/>
    </row>
    <row r="1310" spans="1:2" x14ac:dyDescent="0.3">
      <c r="A1310"/>
      <c r="B1310"/>
    </row>
    <row r="1311" spans="1:2" x14ac:dyDescent="0.3">
      <c r="A1311"/>
      <c r="B1311"/>
    </row>
    <row r="1312" spans="1:2" x14ac:dyDescent="0.3">
      <c r="A1312"/>
      <c r="B1312"/>
    </row>
    <row r="1313" spans="1:2" x14ac:dyDescent="0.3">
      <c r="A1313"/>
      <c r="B1313"/>
    </row>
    <row r="1314" spans="1:2" x14ac:dyDescent="0.3">
      <c r="A1314"/>
      <c r="B1314"/>
    </row>
    <row r="1315" spans="1:2" x14ac:dyDescent="0.3">
      <c r="A1315"/>
      <c r="B1315"/>
    </row>
    <row r="1316" spans="1:2" x14ac:dyDescent="0.3">
      <c r="A1316"/>
      <c r="B1316"/>
    </row>
    <row r="1317" spans="1:2" x14ac:dyDescent="0.3">
      <c r="A1317"/>
      <c r="B1317"/>
    </row>
    <row r="1318" spans="1:2" x14ac:dyDescent="0.3">
      <c r="A1318"/>
      <c r="B1318"/>
    </row>
    <row r="1319" spans="1:2" x14ac:dyDescent="0.3">
      <c r="A1319"/>
      <c r="B1319"/>
    </row>
    <row r="1320" spans="1:2" x14ac:dyDescent="0.3">
      <c r="A1320"/>
      <c r="B1320"/>
    </row>
    <row r="1321" spans="1:2" x14ac:dyDescent="0.3">
      <c r="A1321"/>
      <c r="B1321"/>
    </row>
    <row r="1322" spans="1:2" x14ac:dyDescent="0.3">
      <c r="A1322"/>
      <c r="B1322"/>
    </row>
    <row r="1323" spans="1:2" x14ac:dyDescent="0.3">
      <c r="A1323"/>
      <c r="B1323"/>
    </row>
    <row r="1324" spans="1:2" x14ac:dyDescent="0.3">
      <c r="A1324"/>
      <c r="B1324"/>
    </row>
    <row r="1325" spans="1:2" x14ac:dyDescent="0.3">
      <c r="A1325"/>
      <c r="B1325"/>
    </row>
    <row r="1326" spans="1:2" x14ac:dyDescent="0.3">
      <c r="A1326"/>
      <c r="B1326"/>
    </row>
    <row r="1327" spans="1:2" x14ac:dyDescent="0.3">
      <c r="A1327"/>
      <c r="B1327"/>
    </row>
    <row r="1328" spans="1:2" x14ac:dyDescent="0.3">
      <c r="A1328"/>
      <c r="B1328"/>
    </row>
    <row r="1329" spans="1:2" x14ac:dyDescent="0.3">
      <c r="A1329"/>
      <c r="B1329"/>
    </row>
    <row r="1330" spans="1:2" x14ac:dyDescent="0.3">
      <c r="A1330"/>
      <c r="B1330"/>
    </row>
    <row r="1331" spans="1:2" x14ac:dyDescent="0.3">
      <c r="A1331"/>
      <c r="B1331"/>
    </row>
    <row r="1332" spans="1:2" x14ac:dyDescent="0.3">
      <c r="A1332"/>
      <c r="B1332"/>
    </row>
    <row r="1333" spans="1:2" x14ac:dyDescent="0.3">
      <c r="A1333"/>
      <c r="B1333"/>
    </row>
    <row r="1334" spans="1:2" x14ac:dyDescent="0.3">
      <c r="A1334"/>
      <c r="B1334"/>
    </row>
    <row r="1335" spans="1:2" x14ac:dyDescent="0.3">
      <c r="A1335"/>
      <c r="B1335"/>
    </row>
    <row r="1336" spans="1:2" x14ac:dyDescent="0.3">
      <c r="A1336"/>
      <c r="B1336"/>
    </row>
    <row r="1337" spans="1:2" x14ac:dyDescent="0.3">
      <c r="A1337"/>
      <c r="B1337"/>
    </row>
    <row r="1338" spans="1:2" x14ac:dyDescent="0.3">
      <c r="A1338"/>
      <c r="B1338"/>
    </row>
    <row r="1339" spans="1:2" x14ac:dyDescent="0.3">
      <c r="A1339"/>
      <c r="B1339"/>
    </row>
    <row r="1340" spans="1:2" x14ac:dyDescent="0.3">
      <c r="A1340"/>
      <c r="B1340"/>
    </row>
    <row r="1341" spans="1:2" x14ac:dyDescent="0.3">
      <c r="A1341"/>
      <c r="B1341"/>
    </row>
    <row r="1342" spans="1:2" x14ac:dyDescent="0.3">
      <c r="A1342"/>
      <c r="B1342"/>
    </row>
    <row r="1343" spans="1:2" x14ac:dyDescent="0.3">
      <c r="A1343"/>
      <c r="B1343"/>
    </row>
    <row r="1344" spans="1:2" x14ac:dyDescent="0.3">
      <c r="A1344"/>
      <c r="B1344"/>
    </row>
    <row r="1345" spans="1:2" x14ac:dyDescent="0.3">
      <c r="A1345"/>
      <c r="B1345"/>
    </row>
    <row r="1346" spans="1:2" x14ac:dyDescent="0.3">
      <c r="A1346"/>
      <c r="B1346"/>
    </row>
    <row r="1347" spans="1:2" x14ac:dyDescent="0.3">
      <c r="A1347"/>
      <c r="B1347"/>
    </row>
    <row r="1348" spans="1:2" x14ac:dyDescent="0.3">
      <c r="A1348"/>
      <c r="B1348"/>
    </row>
    <row r="1349" spans="1:2" x14ac:dyDescent="0.3">
      <c r="A1349"/>
      <c r="B1349"/>
    </row>
    <row r="1350" spans="1:2" x14ac:dyDescent="0.3">
      <c r="A1350"/>
      <c r="B1350"/>
    </row>
    <row r="1351" spans="1:2" x14ac:dyDescent="0.3">
      <c r="A1351"/>
      <c r="B1351"/>
    </row>
    <row r="1352" spans="1:2" x14ac:dyDescent="0.3">
      <c r="A1352"/>
      <c r="B1352"/>
    </row>
    <row r="1353" spans="1:2" x14ac:dyDescent="0.3">
      <c r="A1353"/>
      <c r="B1353"/>
    </row>
    <row r="1354" spans="1:2" x14ac:dyDescent="0.3">
      <c r="A1354"/>
      <c r="B1354"/>
    </row>
    <row r="1355" spans="1:2" x14ac:dyDescent="0.3">
      <c r="A1355"/>
      <c r="B1355"/>
    </row>
    <row r="1356" spans="1:2" x14ac:dyDescent="0.3">
      <c r="A1356"/>
      <c r="B1356"/>
    </row>
    <row r="1357" spans="1:2" x14ac:dyDescent="0.3">
      <c r="A1357"/>
      <c r="B1357"/>
    </row>
    <row r="1358" spans="1:2" x14ac:dyDescent="0.3">
      <c r="A1358"/>
      <c r="B1358"/>
    </row>
    <row r="1359" spans="1:2" x14ac:dyDescent="0.3">
      <c r="A1359"/>
      <c r="B1359"/>
    </row>
    <row r="1360" spans="1:2" x14ac:dyDescent="0.3">
      <c r="A1360"/>
      <c r="B1360"/>
    </row>
    <row r="1361" spans="1:2" x14ac:dyDescent="0.3">
      <c r="A1361"/>
      <c r="B1361"/>
    </row>
    <row r="1362" spans="1:2" x14ac:dyDescent="0.3">
      <c r="A1362"/>
      <c r="B1362"/>
    </row>
    <row r="1363" spans="1:2" x14ac:dyDescent="0.3">
      <c r="A1363"/>
      <c r="B1363"/>
    </row>
    <row r="1364" spans="1:2" x14ac:dyDescent="0.3">
      <c r="A1364"/>
      <c r="B1364"/>
    </row>
    <row r="1365" spans="1:2" x14ac:dyDescent="0.3">
      <c r="A1365"/>
      <c r="B1365"/>
    </row>
    <row r="1366" spans="1:2" x14ac:dyDescent="0.3">
      <c r="A1366"/>
      <c r="B1366"/>
    </row>
    <row r="1367" spans="1:2" x14ac:dyDescent="0.3">
      <c r="A1367"/>
      <c r="B1367"/>
    </row>
    <row r="1368" spans="1:2" x14ac:dyDescent="0.3">
      <c r="A1368"/>
      <c r="B1368"/>
    </row>
    <row r="1369" spans="1:2" x14ac:dyDescent="0.3">
      <c r="A1369"/>
      <c r="B1369"/>
    </row>
    <row r="1370" spans="1:2" x14ac:dyDescent="0.3">
      <c r="A1370"/>
      <c r="B1370"/>
    </row>
    <row r="1371" spans="1:2" x14ac:dyDescent="0.3">
      <c r="A1371"/>
      <c r="B1371"/>
    </row>
    <row r="1372" spans="1:2" x14ac:dyDescent="0.3">
      <c r="A1372"/>
      <c r="B1372"/>
    </row>
    <row r="1373" spans="1:2" x14ac:dyDescent="0.3">
      <c r="A1373"/>
      <c r="B1373"/>
    </row>
    <row r="1374" spans="1:2" x14ac:dyDescent="0.3">
      <c r="A1374"/>
      <c r="B1374"/>
    </row>
    <row r="1375" spans="1:2" x14ac:dyDescent="0.3">
      <c r="A1375"/>
      <c r="B1375"/>
    </row>
    <row r="1376" spans="1:2" x14ac:dyDescent="0.3">
      <c r="A1376"/>
      <c r="B1376"/>
    </row>
    <row r="1377" spans="1:2" x14ac:dyDescent="0.3">
      <c r="A1377"/>
      <c r="B1377"/>
    </row>
    <row r="1378" spans="1:2" x14ac:dyDescent="0.3">
      <c r="A1378"/>
      <c r="B1378"/>
    </row>
    <row r="1379" spans="1:2" x14ac:dyDescent="0.3">
      <c r="A1379"/>
      <c r="B1379"/>
    </row>
    <row r="1380" spans="1:2" x14ac:dyDescent="0.3">
      <c r="A1380"/>
      <c r="B1380"/>
    </row>
    <row r="1381" spans="1:2" x14ac:dyDescent="0.3">
      <c r="A1381"/>
      <c r="B1381"/>
    </row>
    <row r="1382" spans="1:2" x14ac:dyDescent="0.3">
      <c r="A1382"/>
      <c r="B1382"/>
    </row>
    <row r="1383" spans="1:2" x14ac:dyDescent="0.3">
      <c r="A1383"/>
      <c r="B1383"/>
    </row>
    <row r="1384" spans="1:2" x14ac:dyDescent="0.3">
      <c r="A1384"/>
      <c r="B1384"/>
    </row>
    <row r="1385" spans="1:2" x14ac:dyDescent="0.3">
      <c r="A1385"/>
      <c r="B1385"/>
    </row>
    <row r="1386" spans="1:2" x14ac:dyDescent="0.3">
      <c r="A1386"/>
      <c r="B1386"/>
    </row>
    <row r="1387" spans="1:2" x14ac:dyDescent="0.3">
      <c r="A1387"/>
      <c r="B1387"/>
    </row>
    <row r="1388" spans="1:2" x14ac:dyDescent="0.3">
      <c r="A1388"/>
      <c r="B1388"/>
    </row>
    <row r="1389" spans="1:2" x14ac:dyDescent="0.3">
      <c r="A1389"/>
      <c r="B1389"/>
    </row>
    <row r="1390" spans="1:2" x14ac:dyDescent="0.3">
      <c r="A1390"/>
      <c r="B1390"/>
    </row>
    <row r="1391" spans="1:2" x14ac:dyDescent="0.3">
      <c r="A1391"/>
      <c r="B1391"/>
    </row>
    <row r="1392" spans="1:2" x14ac:dyDescent="0.3">
      <c r="A1392"/>
      <c r="B1392"/>
    </row>
    <row r="1393" spans="1:2" x14ac:dyDescent="0.3">
      <c r="A1393"/>
      <c r="B1393"/>
    </row>
    <row r="1394" spans="1:2" x14ac:dyDescent="0.3">
      <c r="A1394"/>
      <c r="B1394"/>
    </row>
    <row r="1395" spans="1:2" x14ac:dyDescent="0.3">
      <c r="A1395"/>
      <c r="B1395"/>
    </row>
    <row r="1396" spans="1:2" x14ac:dyDescent="0.3">
      <c r="A1396"/>
      <c r="B1396"/>
    </row>
    <row r="1397" spans="1:2" x14ac:dyDescent="0.3">
      <c r="A1397"/>
      <c r="B1397"/>
    </row>
    <row r="1398" spans="1:2" x14ac:dyDescent="0.3">
      <c r="A1398"/>
      <c r="B1398"/>
    </row>
    <row r="1399" spans="1:2" x14ac:dyDescent="0.3">
      <c r="A1399"/>
      <c r="B1399"/>
    </row>
    <row r="1400" spans="1:2" x14ac:dyDescent="0.3">
      <c r="A1400"/>
      <c r="B1400"/>
    </row>
    <row r="1401" spans="1:2" x14ac:dyDescent="0.3">
      <c r="A1401"/>
      <c r="B1401"/>
    </row>
    <row r="1402" spans="1:2" x14ac:dyDescent="0.3">
      <c r="A1402"/>
      <c r="B1402"/>
    </row>
    <row r="1403" spans="1:2" x14ac:dyDescent="0.3">
      <c r="A1403"/>
      <c r="B1403"/>
    </row>
    <row r="1404" spans="1:2" x14ac:dyDescent="0.3">
      <c r="A1404"/>
      <c r="B1404"/>
    </row>
    <row r="1405" spans="1:2" x14ac:dyDescent="0.3">
      <c r="A1405"/>
      <c r="B1405"/>
    </row>
    <row r="1406" spans="1:2" x14ac:dyDescent="0.3">
      <c r="A1406"/>
      <c r="B1406"/>
    </row>
    <row r="1407" spans="1:2" x14ac:dyDescent="0.3">
      <c r="A1407"/>
      <c r="B1407"/>
    </row>
    <row r="1408" spans="1:2" x14ac:dyDescent="0.3">
      <c r="A1408"/>
      <c r="B1408"/>
    </row>
    <row r="1409" spans="1:2" x14ac:dyDescent="0.3">
      <c r="A1409"/>
      <c r="B1409"/>
    </row>
    <row r="1410" spans="1:2" x14ac:dyDescent="0.3">
      <c r="A1410"/>
      <c r="B1410"/>
    </row>
    <row r="1411" spans="1:2" x14ac:dyDescent="0.3">
      <c r="A1411"/>
      <c r="B1411"/>
    </row>
    <row r="1412" spans="1:2" x14ac:dyDescent="0.3">
      <c r="A1412"/>
      <c r="B1412"/>
    </row>
    <row r="1413" spans="1:2" x14ac:dyDescent="0.3">
      <c r="A1413"/>
      <c r="B1413"/>
    </row>
    <row r="1414" spans="1:2" x14ac:dyDescent="0.3">
      <c r="A1414"/>
      <c r="B1414"/>
    </row>
    <row r="1415" spans="1:2" x14ac:dyDescent="0.3">
      <c r="A1415"/>
      <c r="B1415"/>
    </row>
    <row r="1416" spans="1:2" x14ac:dyDescent="0.3">
      <c r="A1416"/>
      <c r="B1416"/>
    </row>
    <row r="1417" spans="1:2" x14ac:dyDescent="0.3">
      <c r="A1417"/>
      <c r="B1417"/>
    </row>
    <row r="1418" spans="1:2" x14ac:dyDescent="0.3">
      <c r="A1418"/>
      <c r="B1418"/>
    </row>
    <row r="1419" spans="1:2" x14ac:dyDescent="0.3">
      <c r="A1419"/>
      <c r="B1419"/>
    </row>
    <row r="1420" spans="1:2" x14ac:dyDescent="0.3">
      <c r="A1420"/>
      <c r="B1420"/>
    </row>
    <row r="1421" spans="1:2" x14ac:dyDescent="0.3">
      <c r="A1421"/>
      <c r="B1421"/>
    </row>
    <row r="1422" spans="1:2" x14ac:dyDescent="0.3">
      <c r="A1422"/>
      <c r="B1422"/>
    </row>
    <row r="1423" spans="1:2" x14ac:dyDescent="0.3">
      <c r="A1423"/>
      <c r="B1423"/>
    </row>
    <row r="1424" spans="1:2" x14ac:dyDescent="0.3">
      <c r="A1424"/>
      <c r="B1424"/>
    </row>
    <row r="1425" spans="1:2" x14ac:dyDescent="0.3">
      <c r="A1425"/>
      <c r="B1425"/>
    </row>
    <row r="1426" spans="1:2" x14ac:dyDescent="0.3">
      <c r="A1426"/>
      <c r="B1426"/>
    </row>
    <row r="1427" spans="1:2" x14ac:dyDescent="0.3">
      <c r="A1427"/>
      <c r="B1427"/>
    </row>
    <row r="1428" spans="1:2" x14ac:dyDescent="0.3">
      <c r="A1428"/>
      <c r="B1428"/>
    </row>
    <row r="1429" spans="1:2" x14ac:dyDescent="0.3">
      <c r="A1429"/>
      <c r="B1429"/>
    </row>
    <row r="1430" spans="1:2" x14ac:dyDescent="0.3">
      <c r="A1430"/>
      <c r="B1430"/>
    </row>
    <row r="1431" spans="1:2" x14ac:dyDescent="0.3">
      <c r="A1431"/>
      <c r="B1431"/>
    </row>
    <row r="1432" spans="1:2" x14ac:dyDescent="0.3">
      <c r="A1432"/>
      <c r="B1432"/>
    </row>
    <row r="1433" spans="1:2" x14ac:dyDescent="0.3">
      <c r="A1433"/>
      <c r="B1433"/>
    </row>
    <row r="1434" spans="1:2" x14ac:dyDescent="0.3">
      <c r="A1434"/>
      <c r="B1434"/>
    </row>
    <row r="1435" spans="1:2" x14ac:dyDescent="0.3">
      <c r="A1435"/>
      <c r="B1435"/>
    </row>
    <row r="1436" spans="1:2" x14ac:dyDescent="0.3">
      <c r="A1436"/>
      <c r="B1436"/>
    </row>
    <row r="1437" spans="1:2" x14ac:dyDescent="0.3">
      <c r="A1437"/>
      <c r="B1437"/>
    </row>
    <row r="1438" spans="1:2" x14ac:dyDescent="0.3">
      <c r="A1438"/>
      <c r="B1438"/>
    </row>
    <row r="1439" spans="1:2" x14ac:dyDescent="0.3">
      <c r="A1439"/>
      <c r="B1439"/>
    </row>
    <row r="1440" spans="1:2" x14ac:dyDescent="0.3">
      <c r="A1440"/>
      <c r="B1440"/>
    </row>
    <row r="1441" spans="1:2" x14ac:dyDescent="0.3">
      <c r="A1441"/>
      <c r="B1441"/>
    </row>
    <row r="1442" spans="1:2" x14ac:dyDescent="0.3">
      <c r="A1442"/>
      <c r="B1442"/>
    </row>
    <row r="1443" spans="1:2" x14ac:dyDescent="0.3">
      <c r="A1443"/>
      <c r="B1443"/>
    </row>
    <row r="1444" spans="1:2" x14ac:dyDescent="0.3">
      <c r="A1444"/>
      <c r="B1444"/>
    </row>
    <row r="1445" spans="1:2" x14ac:dyDescent="0.3">
      <c r="A1445"/>
      <c r="B1445"/>
    </row>
    <row r="1446" spans="1:2" x14ac:dyDescent="0.3">
      <c r="A1446"/>
      <c r="B1446"/>
    </row>
    <row r="1447" spans="1:2" x14ac:dyDescent="0.3">
      <c r="A1447"/>
      <c r="B1447"/>
    </row>
    <row r="1448" spans="1:2" x14ac:dyDescent="0.3">
      <c r="A1448"/>
      <c r="B1448"/>
    </row>
    <row r="1449" spans="1:2" x14ac:dyDescent="0.3">
      <c r="A1449"/>
      <c r="B1449"/>
    </row>
    <row r="1450" spans="1:2" x14ac:dyDescent="0.3">
      <c r="A1450"/>
      <c r="B1450"/>
    </row>
    <row r="1451" spans="1:2" x14ac:dyDescent="0.3">
      <c r="A1451"/>
      <c r="B1451"/>
    </row>
    <row r="1452" spans="1:2" x14ac:dyDescent="0.3">
      <c r="A1452"/>
      <c r="B1452"/>
    </row>
    <row r="1453" spans="1:2" x14ac:dyDescent="0.3">
      <c r="A1453"/>
      <c r="B1453"/>
    </row>
    <row r="1454" spans="1:2" x14ac:dyDescent="0.3">
      <c r="A1454"/>
      <c r="B1454"/>
    </row>
    <row r="1455" spans="1:2" x14ac:dyDescent="0.3">
      <c r="A1455"/>
      <c r="B1455"/>
    </row>
    <row r="1456" spans="1:2" x14ac:dyDescent="0.3">
      <c r="A1456"/>
      <c r="B1456"/>
    </row>
    <row r="1457" spans="1:2" x14ac:dyDescent="0.3">
      <c r="A1457"/>
      <c r="B1457"/>
    </row>
    <row r="1458" spans="1:2" x14ac:dyDescent="0.3">
      <c r="A1458"/>
      <c r="B1458"/>
    </row>
    <row r="1459" spans="1:2" x14ac:dyDescent="0.3">
      <c r="A1459"/>
      <c r="B1459"/>
    </row>
    <row r="1460" spans="1:2" x14ac:dyDescent="0.3">
      <c r="A1460"/>
      <c r="B1460"/>
    </row>
    <row r="1461" spans="1:2" x14ac:dyDescent="0.3">
      <c r="A1461"/>
      <c r="B1461"/>
    </row>
    <row r="1462" spans="1:2" x14ac:dyDescent="0.3">
      <c r="A1462"/>
      <c r="B1462"/>
    </row>
    <row r="1463" spans="1:2" x14ac:dyDescent="0.3">
      <c r="A1463"/>
      <c r="B1463"/>
    </row>
    <row r="1464" spans="1:2" x14ac:dyDescent="0.3">
      <c r="A1464"/>
      <c r="B1464"/>
    </row>
    <row r="1465" spans="1:2" x14ac:dyDescent="0.3">
      <c r="A1465"/>
      <c r="B1465"/>
    </row>
    <row r="1466" spans="1:2" x14ac:dyDescent="0.3">
      <c r="A1466"/>
      <c r="B1466"/>
    </row>
    <row r="1467" spans="1:2" x14ac:dyDescent="0.3">
      <c r="A1467"/>
      <c r="B1467"/>
    </row>
    <row r="1468" spans="1:2" x14ac:dyDescent="0.3">
      <c r="A1468"/>
      <c r="B1468"/>
    </row>
    <row r="1469" spans="1:2" x14ac:dyDescent="0.3">
      <c r="A1469"/>
      <c r="B1469"/>
    </row>
    <row r="1470" spans="1:2" x14ac:dyDescent="0.3">
      <c r="A1470"/>
      <c r="B1470"/>
    </row>
    <row r="1471" spans="1:2" x14ac:dyDescent="0.3">
      <c r="A1471"/>
      <c r="B1471"/>
    </row>
    <row r="1472" spans="1:2" x14ac:dyDescent="0.3">
      <c r="A1472"/>
      <c r="B1472"/>
    </row>
    <row r="1473" spans="1:2" x14ac:dyDescent="0.3">
      <c r="A1473"/>
      <c r="B1473"/>
    </row>
    <row r="1474" spans="1:2" x14ac:dyDescent="0.3">
      <c r="A1474"/>
      <c r="B1474"/>
    </row>
    <row r="1475" spans="1:2" x14ac:dyDescent="0.3">
      <c r="A1475"/>
      <c r="B1475"/>
    </row>
    <row r="1476" spans="1:2" x14ac:dyDescent="0.3">
      <c r="A1476"/>
      <c r="B1476"/>
    </row>
    <row r="1477" spans="1:2" x14ac:dyDescent="0.3">
      <c r="A1477"/>
      <c r="B1477"/>
    </row>
    <row r="1478" spans="1:2" x14ac:dyDescent="0.3">
      <c r="A1478"/>
      <c r="B1478"/>
    </row>
    <row r="1479" spans="1:2" x14ac:dyDescent="0.3">
      <c r="A1479"/>
      <c r="B1479"/>
    </row>
    <row r="1480" spans="1:2" x14ac:dyDescent="0.3">
      <c r="A1480"/>
      <c r="B1480"/>
    </row>
    <row r="1481" spans="1:2" x14ac:dyDescent="0.3">
      <c r="A1481"/>
      <c r="B1481"/>
    </row>
    <row r="1482" spans="1:2" x14ac:dyDescent="0.3">
      <c r="A1482"/>
      <c r="B1482"/>
    </row>
    <row r="1483" spans="1:2" x14ac:dyDescent="0.3">
      <c r="A1483"/>
      <c r="B1483"/>
    </row>
    <row r="1484" spans="1:2" x14ac:dyDescent="0.3">
      <c r="A1484"/>
      <c r="B1484"/>
    </row>
    <row r="1485" spans="1:2" x14ac:dyDescent="0.3">
      <c r="A1485"/>
      <c r="B1485"/>
    </row>
    <row r="1486" spans="1:2" x14ac:dyDescent="0.3">
      <c r="A1486"/>
      <c r="B1486"/>
    </row>
    <row r="1487" spans="1:2" x14ac:dyDescent="0.3">
      <c r="A1487"/>
      <c r="B1487"/>
    </row>
    <row r="1488" spans="1:2" x14ac:dyDescent="0.3">
      <c r="A1488"/>
      <c r="B1488"/>
    </row>
    <row r="1489" spans="1:2" x14ac:dyDescent="0.3">
      <c r="A1489"/>
      <c r="B1489"/>
    </row>
    <row r="1490" spans="1:2" x14ac:dyDescent="0.3">
      <c r="A1490"/>
      <c r="B1490"/>
    </row>
    <row r="1491" spans="1:2" x14ac:dyDescent="0.3">
      <c r="A1491"/>
      <c r="B1491"/>
    </row>
    <row r="1492" spans="1:2" x14ac:dyDescent="0.3">
      <c r="A1492"/>
      <c r="B1492"/>
    </row>
    <row r="1493" spans="1:2" x14ac:dyDescent="0.3">
      <c r="A1493"/>
      <c r="B1493"/>
    </row>
    <row r="1494" spans="1:2" x14ac:dyDescent="0.3">
      <c r="A1494"/>
      <c r="B1494"/>
    </row>
    <row r="1495" spans="1:2" x14ac:dyDescent="0.3">
      <c r="A1495"/>
      <c r="B1495"/>
    </row>
    <row r="1496" spans="1:2" x14ac:dyDescent="0.3">
      <c r="A1496"/>
      <c r="B1496"/>
    </row>
    <row r="1497" spans="1:2" x14ac:dyDescent="0.3">
      <c r="A1497"/>
      <c r="B1497"/>
    </row>
    <row r="1498" spans="1:2" x14ac:dyDescent="0.3">
      <c r="A1498"/>
      <c r="B1498"/>
    </row>
    <row r="1499" spans="1:2" x14ac:dyDescent="0.3">
      <c r="A1499"/>
      <c r="B1499"/>
    </row>
    <row r="1500" spans="1:2" x14ac:dyDescent="0.3">
      <c r="A1500"/>
      <c r="B1500"/>
    </row>
    <row r="1501" spans="1:2" x14ac:dyDescent="0.3">
      <c r="A1501"/>
      <c r="B1501"/>
    </row>
    <row r="1502" spans="1:2" x14ac:dyDescent="0.3">
      <c r="A1502"/>
      <c r="B1502"/>
    </row>
    <row r="1503" spans="1:2" x14ac:dyDescent="0.3">
      <c r="A1503"/>
      <c r="B1503"/>
    </row>
    <row r="1504" spans="1:2" x14ac:dyDescent="0.3">
      <c r="A1504"/>
      <c r="B1504"/>
    </row>
    <row r="1505" spans="1:2" x14ac:dyDescent="0.3">
      <c r="A1505"/>
      <c r="B1505"/>
    </row>
    <row r="1506" spans="1:2" x14ac:dyDescent="0.3">
      <c r="A1506"/>
      <c r="B1506"/>
    </row>
    <row r="1507" spans="1:2" x14ac:dyDescent="0.3">
      <c r="A1507"/>
      <c r="B1507"/>
    </row>
    <row r="1508" spans="1:2" x14ac:dyDescent="0.3">
      <c r="A1508"/>
      <c r="B1508"/>
    </row>
    <row r="1509" spans="1:2" x14ac:dyDescent="0.3">
      <c r="A1509"/>
      <c r="B1509"/>
    </row>
    <row r="1510" spans="1:2" x14ac:dyDescent="0.3">
      <c r="A1510"/>
      <c r="B1510"/>
    </row>
    <row r="1511" spans="1:2" x14ac:dyDescent="0.3">
      <c r="A1511"/>
      <c r="B1511"/>
    </row>
    <row r="1512" spans="1:2" x14ac:dyDescent="0.3">
      <c r="A1512"/>
      <c r="B1512"/>
    </row>
    <row r="1513" spans="1:2" x14ac:dyDescent="0.3">
      <c r="A1513"/>
      <c r="B1513"/>
    </row>
    <row r="1514" spans="1:2" x14ac:dyDescent="0.3">
      <c r="A1514"/>
      <c r="B1514"/>
    </row>
    <row r="1515" spans="1:2" x14ac:dyDescent="0.3">
      <c r="A1515"/>
      <c r="B1515"/>
    </row>
    <row r="1516" spans="1:2" x14ac:dyDescent="0.3">
      <c r="A1516"/>
      <c r="B1516"/>
    </row>
    <row r="1517" spans="1:2" x14ac:dyDescent="0.3">
      <c r="A1517"/>
      <c r="B1517"/>
    </row>
    <row r="1518" spans="1:2" x14ac:dyDescent="0.3">
      <c r="A1518"/>
      <c r="B1518"/>
    </row>
    <row r="1519" spans="1:2" x14ac:dyDescent="0.3">
      <c r="A1519"/>
      <c r="B1519"/>
    </row>
    <row r="1520" spans="1:2" x14ac:dyDescent="0.3">
      <c r="A1520"/>
      <c r="B1520"/>
    </row>
    <row r="1521" spans="1:2" x14ac:dyDescent="0.3">
      <c r="A1521"/>
      <c r="B1521"/>
    </row>
    <row r="1522" spans="1:2" x14ac:dyDescent="0.3">
      <c r="A1522"/>
      <c r="B1522"/>
    </row>
    <row r="1523" spans="1:2" x14ac:dyDescent="0.3">
      <c r="A1523"/>
      <c r="B1523"/>
    </row>
    <row r="1524" spans="1:2" x14ac:dyDescent="0.3">
      <c r="A1524"/>
      <c r="B1524"/>
    </row>
    <row r="1525" spans="1:2" x14ac:dyDescent="0.3">
      <c r="A1525"/>
      <c r="B1525"/>
    </row>
    <row r="1526" spans="1:2" x14ac:dyDescent="0.3">
      <c r="A1526"/>
      <c r="B1526"/>
    </row>
    <row r="1527" spans="1:2" x14ac:dyDescent="0.3">
      <c r="A1527"/>
      <c r="B1527"/>
    </row>
    <row r="1528" spans="1:2" x14ac:dyDescent="0.3">
      <c r="A1528"/>
      <c r="B1528"/>
    </row>
    <row r="1529" spans="1:2" x14ac:dyDescent="0.3">
      <c r="A1529"/>
      <c r="B1529"/>
    </row>
    <row r="1530" spans="1:2" x14ac:dyDescent="0.3">
      <c r="A1530"/>
      <c r="B1530"/>
    </row>
    <row r="1531" spans="1:2" x14ac:dyDescent="0.3">
      <c r="A1531"/>
      <c r="B1531"/>
    </row>
    <row r="1532" spans="1:2" x14ac:dyDescent="0.3">
      <c r="A1532"/>
      <c r="B1532"/>
    </row>
    <row r="1533" spans="1:2" x14ac:dyDescent="0.3">
      <c r="A1533"/>
      <c r="B1533"/>
    </row>
    <row r="1534" spans="1:2" x14ac:dyDescent="0.3">
      <c r="A1534"/>
      <c r="B1534"/>
    </row>
    <row r="1535" spans="1:2" x14ac:dyDescent="0.3">
      <c r="A1535"/>
      <c r="B1535"/>
    </row>
    <row r="1536" spans="1:2" x14ac:dyDescent="0.3">
      <c r="A1536"/>
      <c r="B1536"/>
    </row>
    <row r="1537" spans="1:2" x14ac:dyDescent="0.3">
      <c r="A1537"/>
      <c r="B1537"/>
    </row>
    <row r="1538" spans="1:2" x14ac:dyDescent="0.3">
      <c r="A1538"/>
      <c r="B1538"/>
    </row>
    <row r="1539" spans="1:2" x14ac:dyDescent="0.3">
      <c r="A1539"/>
      <c r="B1539"/>
    </row>
    <row r="1540" spans="1:2" x14ac:dyDescent="0.3">
      <c r="A1540"/>
      <c r="B1540"/>
    </row>
    <row r="1541" spans="1:2" x14ac:dyDescent="0.3">
      <c r="A1541"/>
      <c r="B1541"/>
    </row>
    <row r="1542" spans="1:2" x14ac:dyDescent="0.3">
      <c r="A1542"/>
      <c r="B1542"/>
    </row>
    <row r="1543" spans="1:2" x14ac:dyDescent="0.3">
      <c r="A1543"/>
      <c r="B1543"/>
    </row>
    <row r="1544" spans="1:2" x14ac:dyDescent="0.3">
      <c r="A1544"/>
      <c r="B1544"/>
    </row>
    <row r="1545" spans="1:2" x14ac:dyDescent="0.3">
      <c r="A1545"/>
      <c r="B1545"/>
    </row>
    <row r="1546" spans="1:2" x14ac:dyDescent="0.3">
      <c r="A1546"/>
      <c r="B1546"/>
    </row>
    <row r="1547" spans="1:2" x14ac:dyDescent="0.3">
      <c r="A1547"/>
      <c r="B1547"/>
    </row>
    <row r="1548" spans="1:2" x14ac:dyDescent="0.3">
      <c r="A1548"/>
      <c r="B1548"/>
    </row>
    <row r="1549" spans="1:2" x14ac:dyDescent="0.3">
      <c r="A1549"/>
      <c r="B1549"/>
    </row>
    <row r="1550" spans="1:2" x14ac:dyDescent="0.3">
      <c r="A1550"/>
      <c r="B1550"/>
    </row>
    <row r="1551" spans="1:2" x14ac:dyDescent="0.3">
      <c r="A1551"/>
      <c r="B1551"/>
    </row>
    <row r="1552" spans="1:2" x14ac:dyDescent="0.3">
      <c r="A1552"/>
      <c r="B1552"/>
    </row>
    <row r="1553" spans="1:2" x14ac:dyDescent="0.3">
      <c r="A1553"/>
      <c r="B1553"/>
    </row>
    <row r="1554" spans="1:2" x14ac:dyDescent="0.3">
      <c r="A1554"/>
      <c r="B1554"/>
    </row>
    <row r="1555" spans="1:2" x14ac:dyDescent="0.3">
      <c r="A1555"/>
      <c r="B1555"/>
    </row>
    <row r="1556" spans="1:2" x14ac:dyDescent="0.3">
      <c r="A1556"/>
      <c r="B1556"/>
    </row>
    <row r="1557" spans="1:2" x14ac:dyDescent="0.3">
      <c r="A1557"/>
      <c r="B1557"/>
    </row>
    <row r="1558" spans="1:2" x14ac:dyDescent="0.3">
      <c r="A1558"/>
      <c r="B1558"/>
    </row>
    <row r="1559" spans="1:2" x14ac:dyDescent="0.3">
      <c r="A1559"/>
      <c r="B1559"/>
    </row>
    <row r="1560" spans="1:2" x14ac:dyDescent="0.3">
      <c r="A1560"/>
      <c r="B1560"/>
    </row>
    <row r="1561" spans="1:2" x14ac:dyDescent="0.3">
      <c r="A1561"/>
      <c r="B1561"/>
    </row>
    <row r="1562" spans="1:2" x14ac:dyDescent="0.3">
      <c r="A1562"/>
      <c r="B1562"/>
    </row>
    <row r="1563" spans="1:2" x14ac:dyDescent="0.3">
      <c r="A1563"/>
      <c r="B1563"/>
    </row>
    <row r="1564" spans="1:2" x14ac:dyDescent="0.3">
      <c r="A1564"/>
      <c r="B1564"/>
    </row>
    <row r="1565" spans="1:2" x14ac:dyDescent="0.3">
      <c r="A1565"/>
      <c r="B1565"/>
    </row>
    <row r="1566" spans="1:2" x14ac:dyDescent="0.3">
      <c r="A1566"/>
      <c r="B1566"/>
    </row>
    <row r="1567" spans="1:2" x14ac:dyDescent="0.3">
      <c r="A1567"/>
      <c r="B1567"/>
    </row>
    <row r="1568" spans="1:2" x14ac:dyDescent="0.3">
      <c r="A1568"/>
      <c r="B1568"/>
    </row>
    <row r="1569" spans="1:2" x14ac:dyDescent="0.3">
      <c r="A1569"/>
      <c r="B1569"/>
    </row>
    <row r="1570" spans="1:2" x14ac:dyDescent="0.3">
      <c r="A1570"/>
      <c r="B1570"/>
    </row>
    <row r="1571" spans="1:2" x14ac:dyDescent="0.3">
      <c r="A1571"/>
      <c r="B1571"/>
    </row>
    <row r="1572" spans="1:2" x14ac:dyDescent="0.3">
      <c r="A1572"/>
      <c r="B1572"/>
    </row>
    <row r="1573" spans="1:2" x14ac:dyDescent="0.3">
      <c r="A1573"/>
      <c r="B1573"/>
    </row>
    <row r="1574" spans="1:2" x14ac:dyDescent="0.3">
      <c r="A1574"/>
      <c r="B1574"/>
    </row>
    <row r="1575" spans="1:2" x14ac:dyDescent="0.3">
      <c r="A1575"/>
      <c r="B1575"/>
    </row>
    <row r="1576" spans="1:2" x14ac:dyDescent="0.3">
      <c r="A1576"/>
      <c r="B1576"/>
    </row>
    <row r="1577" spans="1:2" x14ac:dyDescent="0.3">
      <c r="A1577"/>
      <c r="B1577"/>
    </row>
    <row r="1578" spans="1:2" x14ac:dyDescent="0.3">
      <c r="A1578"/>
      <c r="B1578"/>
    </row>
    <row r="1579" spans="1:2" x14ac:dyDescent="0.3">
      <c r="A1579"/>
      <c r="B1579"/>
    </row>
    <row r="1580" spans="1:2" x14ac:dyDescent="0.3">
      <c r="A1580"/>
      <c r="B1580"/>
    </row>
    <row r="1581" spans="1:2" x14ac:dyDescent="0.3">
      <c r="A1581"/>
      <c r="B1581"/>
    </row>
    <row r="1582" spans="1:2" x14ac:dyDescent="0.3">
      <c r="A1582"/>
      <c r="B1582"/>
    </row>
    <row r="1583" spans="1:2" x14ac:dyDescent="0.3">
      <c r="A1583"/>
      <c r="B1583"/>
    </row>
    <row r="1584" spans="1:2" x14ac:dyDescent="0.3">
      <c r="A1584"/>
      <c r="B1584"/>
    </row>
    <row r="1585" spans="1:2" x14ac:dyDescent="0.3">
      <c r="A1585"/>
      <c r="B1585"/>
    </row>
    <row r="1586" spans="1:2" x14ac:dyDescent="0.3">
      <c r="A1586"/>
      <c r="B1586"/>
    </row>
    <row r="1587" spans="1:2" x14ac:dyDescent="0.3">
      <c r="A1587"/>
      <c r="B1587"/>
    </row>
    <row r="1588" spans="1:2" x14ac:dyDescent="0.3">
      <c r="A1588"/>
      <c r="B1588"/>
    </row>
    <row r="1589" spans="1:2" x14ac:dyDescent="0.3">
      <c r="A1589"/>
      <c r="B1589"/>
    </row>
    <row r="1590" spans="1:2" x14ac:dyDescent="0.3">
      <c r="A1590"/>
      <c r="B1590"/>
    </row>
    <row r="1591" spans="1:2" x14ac:dyDescent="0.3">
      <c r="A1591"/>
      <c r="B1591"/>
    </row>
    <row r="1592" spans="1:2" x14ac:dyDescent="0.3">
      <c r="A1592"/>
      <c r="B1592"/>
    </row>
    <row r="1593" spans="1:2" x14ac:dyDescent="0.3">
      <c r="A1593"/>
      <c r="B1593"/>
    </row>
    <row r="1594" spans="1:2" x14ac:dyDescent="0.3">
      <c r="A1594"/>
      <c r="B1594"/>
    </row>
    <row r="1595" spans="1:2" x14ac:dyDescent="0.3">
      <c r="A1595"/>
      <c r="B1595"/>
    </row>
    <row r="1596" spans="1:2" x14ac:dyDescent="0.3">
      <c r="A1596"/>
      <c r="B1596"/>
    </row>
    <row r="1597" spans="1:2" x14ac:dyDescent="0.3">
      <c r="A1597"/>
      <c r="B1597"/>
    </row>
    <row r="1598" spans="1:2" x14ac:dyDescent="0.3">
      <c r="A1598"/>
      <c r="B1598"/>
    </row>
    <row r="1599" spans="1:2" x14ac:dyDescent="0.3">
      <c r="A1599"/>
      <c r="B1599"/>
    </row>
    <row r="1600" spans="1:2" x14ac:dyDescent="0.3">
      <c r="A1600"/>
      <c r="B1600"/>
    </row>
    <row r="1601" spans="1:2" x14ac:dyDescent="0.3">
      <c r="A1601"/>
      <c r="B1601"/>
    </row>
    <row r="1602" spans="1:2" x14ac:dyDescent="0.3">
      <c r="A1602"/>
      <c r="B1602"/>
    </row>
    <row r="1603" spans="1:2" x14ac:dyDescent="0.3">
      <c r="A1603"/>
      <c r="B1603"/>
    </row>
    <row r="1604" spans="1:2" x14ac:dyDescent="0.3">
      <c r="A1604"/>
      <c r="B1604"/>
    </row>
    <row r="1605" spans="1:2" x14ac:dyDescent="0.3">
      <c r="A1605"/>
      <c r="B1605"/>
    </row>
    <row r="1606" spans="1:2" x14ac:dyDescent="0.3">
      <c r="A1606"/>
      <c r="B1606"/>
    </row>
    <row r="1607" spans="1:2" x14ac:dyDescent="0.3">
      <c r="A1607"/>
      <c r="B1607"/>
    </row>
    <row r="1608" spans="1:2" x14ac:dyDescent="0.3">
      <c r="A1608"/>
      <c r="B1608"/>
    </row>
    <row r="1609" spans="1:2" x14ac:dyDescent="0.3">
      <c r="A1609"/>
      <c r="B1609"/>
    </row>
    <row r="1610" spans="1:2" x14ac:dyDescent="0.3">
      <c r="A1610"/>
      <c r="B1610"/>
    </row>
    <row r="1611" spans="1:2" x14ac:dyDescent="0.3">
      <c r="A1611"/>
      <c r="B1611"/>
    </row>
    <row r="1612" spans="1:2" x14ac:dyDescent="0.3">
      <c r="A1612"/>
      <c r="B1612"/>
    </row>
    <row r="1613" spans="1:2" x14ac:dyDescent="0.3">
      <c r="A1613"/>
      <c r="B1613"/>
    </row>
    <row r="1614" spans="1:2" x14ac:dyDescent="0.3">
      <c r="A1614"/>
      <c r="B1614"/>
    </row>
    <row r="1615" spans="1:2" x14ac:dyDescent="0.3">
      <c r="A1615"/>
      <c r="B1615"/>
    </row>
    <row r="1616" spans="1:2" x14ac:dyDescent="0.3">
      <c r="A1616"/>
      <c r="B1616"/>
    </row>
    <row r="1617" spans="1:2" x14ac:dyDescent="0.3">
      <c r="A1617"/>
      <c r="B1617"/>
    </row>
    <row r="1618" spans="1:2" x14ac:dyDescent="0.3">
      <c r="A1618"/>
      <c r="B1618"/>
    </row>
    <row r="1619" spans="1:2" x14ac:dyDescent="0.3">
      <c r="A1619"/>
      <c r="B1619"/>
    </row>
    <row r="1620" spans="1:2" x14ac:dyDescent="0.3">
      <c r="A1620"/>
      <c r="B1620"/>
    </row>
    <row r="1621" spans="1:2" x14ac:dyDescent="0.3">
      <c r="A1621"/>
      <c r="B1621"/>
    </row>
    <row r="1622" spans="1:2" x14ac:dyDescent="0.3">
      <c r="A1622"/>
      <c r="B1622"/>
    </row>
    <row r="1623" spans="1:2" x14ac:dyDescent="0.3">
      <c r="A1623"/>
      <c r="B1623"/>
    </row>
    <row r="1624" spans="1:2" x14ac:dyDescent="0.3">
      <c r="A1624"/>
      <c r="B1624"/>
    </row>
    <row r="1625" spans="1:2" x14ac:dyDescent="0.3">
      <c r="A1625"/>
      <c r="B1625"/>
    </row>
    <row r="1626" spans="1:2" x14ac:dyDescent="0.3">
      <c r="A1626"/>
      <c r="B1626"/>
    </row>
    <row r="1627" spans="1:2" x14ac:dyDescent="0.3">
      <c r="A1627"/>
      <c r="B1627"/>
    </row>
    <row r="1628" spans="1:2" x14ac:dyDescent="0.3">
      <c r="A1628"/>
      <c r="B1628"/>
    </row>
    <row r="1629" spans="1:2" x14ac:dyDescent="0.3">
      <c r="A1629"/>
      <c r="B1629"/>
    </row>
    <row r="1630" spans="1:2" x14ac:dyDescent="0.3">
      <c r="A1630"/>
      <c r="B1630"/>
    </row>
    <row r="1631" spans="1:2" x14ac:dyDescent="0.3">
      <c r="A1631"/>
      <c r="B1631"/>
    </row>
    <row r="1632" spans="1:2" x14ac:dyDescent="0.3">
      <c r="A1632"/>
      <c r="B1632"/>
    </row>
    <row r="1633" spans="1:2" x14ac:dyDescent="0.3">
      <c r="A1633"/>
      <c r="B1633"/>
    </row>
    <row r="1634" spans="1:2" x14ac:dyDescent="0.3">
      <c r="A1634"/>
      <c r="B1634"/>
    </row>
    <row r="1635" spans="1:2" x14ac:dyDescent="0.3">
      <c r="A1635"/>
      <c r="B1635"/>
    </row>
    <row r="1636" spans="1:2" x14ac:dyDescent="0.3">
      <c r="A1636"/>
      <c r="B1636"/>
    </row>
    <row r="1637" spans="1:2" x14ac:dyDescent="0.3">
      <c r="A1637"/>
      <c r="B1637"/>
    </row>
    <row r="1638" spans="1:2" x14ac:dyDescent="0.3">
      <c r="A1638"/>
      <c r="B1638"/>
    </row>
    <row r="1639" spans="1:2" x14ac:dyDescent="0.3">
      <c r="A1639"/>
      <c r="B1639"/>
    </row>
    <row r="1640" spans="1:2" x14ac:dyDescent="0.3">
      <c r="A1640"/>
      <c r="B1640"/>
    </row>
    <row r="1641" spans="1:2" x14ac:dyDescent="0.3">
      <c r="A1641"/>
      <c r="B1641"/>
    </row>
    <row r="1642" spans="1:2" x14ac:dyDescent="0.3">
      <c r="A1642"/>
      <c r="B1642"/>
    </row>
    <row r="1643" spans="1:2" x14ac:dyDescent="0.3">
      <c r="A1643"/>
      <c r="B1643"/>
    </row>
    <row r="1644" spans="1:2" x14ac:dyDescent="0.3">
      <c r="A1644"/>
      <c r="B1644"/>
    </row>
    <row r="1645" spans="1:2" x14ac:dyDescent="0.3">
      <c r="A1645"/>
      <c r="B1645"/>
    </row>
    <row r="1646" spans="1:2" x14ac:dyDescent="0.3">
      <c r="A1646"/>
      <c r="B1646"/>
    </row>
    <row r="1647" spans="1:2" x14ac:dyDescent="0.3">
      <c r="A1647"/>
      <c r="B1647"/>
    </row>
    <row r="1648" spans="1:2" x14ac:dyDescent="0.3">
      <c r="A1648"/>
      <c r="B1648"/>
    </row>
    <row r="1649" spans="1:2" x14ac:dyDescent="0.3">
      <c r="A1649"/>
      <c r="B1649"/>
    </row>
    <row r="1650" spans="1:2" x14ac:dyDescent="0.3">
      <c r="A1650"/>
      <c r="B1650"/>
    </row>
    <row r="1651" spans="1:2" x14ac:dyDescent="0.3">
      <c r="A1651"/>
      <c r="B1651"/>
    </row>
    <row r="1652" spans="1:2" x14ac:dyDescent="0.3">
      <c r="A1652"/>
      <c r="B1652"/>
    </row>
    <row r="1653" spans="1:2" x14ac:dyDescent="0.3">
      <c r="A1653"/>
      <c r="B1653"/>
    </row>
    <row r="1654" spans="1:2" x14ac:dyDescent="0.3">
      <c r="A1654"/>
      <c r="B1654"/>
    </row>
    <row r="1655" spans="1:2" x14ac:dyDescent="0.3">
      <c r="A1655"/>
      <c r="B1655"/>
    </row>
    <row r="1656" spans="1:2" x14ac:dyDescent="0.3">
      <c r="A1656"/>
      <c r="B1656"/>
    </row>
    <row r="1657" spans="1:2" x14ac:dyDescent="0.3">
      <c r="A1657"/>
      <c r="B1657"/>
    </row>
    <row r="1658" spans="1:2" x14ac:dyDescent="0.3">
      <c r="A1658"/>
      <c r="B1658"/>
    </row>
    <row r="1659" spans="1:2" x14ac:dyDescent="0.3">
      <c r="A1659"/>
      <c r="B1659"/>
    </row>
    <row r="1660" spans="1:2" x14ac:dyDescent="0.3">
      <c r="A1660"/>
      <c r="B1660"/>
    </row>
    <row r="1661" spans="1:2" x14ac:dyDescent="0.3">
      <c r="A1661"/>
      <c r="B1661"/>
    </row>
    <row r="1662" spans="1:2" x14ac:dyDescent="0.3">
      <c r="A1662"/>
      <c r="B1662"/>
    </row>
    <row r="1663" spans="1:2" x14ac:dyDescent="0.3">
      <c r="A1663"/>
      <c r="B1663"/>
    </row>
    <row r="1664" spans="1:2" x14ac:dyDescent="0.3">
      <c r="A1664"/>
      <c r="B1664"/>
    </row>
    <row r="1665" spans="1:2" x14ac:dyDescent="0.3">
      <c r="A1665"/>
      <c r="B1665"/>
    </row>
    <row r="1666" spans="1:2" x14ac:dyDescent="0.3">
      <c r="A1666"/>
      <c r="B1666"/>
    </row>
    <row r="1667" spans="1:2" x14ac:dyDescent="0.3">
      <c r="A1667"/>
      <c r="B1667"/>
    </row>
    <row r="1668" spans="1:2" x14ac:dyDescent="0.3">
      <c r="A1668"/>
      <c r="B1668"/>
    </row>
    <row r="1669" spans="1:2" x14ac:dyDescent="0.3">
      <c r="A1669"/>
      <c r="B1669"/>
    </row>
    <row r="1670" spans="1:2" x14ac:dyDescent="0.3">
      <c r="A1670"/>
      <c r="B1670"/>
    </row>
    <row r="1671" spans="1:2" x14ac:dyDescent="0.3">
      <c r="A1671"/>
      <c r="B1671"/>
    </row>
    <row r="1672" spans="1:2" x14ac:dyDescent="0.3">
      <c r="A1672"/>
      <c r="B1672"/>
    </row>
    <row r="1673" spans="1:2" x14ac:dyDescent="0.3">
      <c r="A1673"/>
      <c r="B1673"/>
    </row>
    <row r="1674" spans="1:2" x14ac:dyDescent="0.3">
      <c r="A1674"/>
      <c r="B1674"/>
    </row>
    <row r="1675" spans="1:2" x14ac:dyDescent="0.3">
      <c r="A1675"/>
      <c r="B1675"/>
    </row>
    <row r="1676" spans="1:2" x14ac:dyDescent="0.3">
      <c r="A1676"/>
      <c r="B1676"/>
    </row>
    <row r="1677" spans="1:2" x14ac:dyDescent="0.3">
      <c r="A1677"/>
      <c r="B1677"/>
    </row>
    <row r="1678" spans="1:2" x14ac:dyDescent="0.3">
      <c r="A1678"/>
      <c r="B1678"/>
    </row>
    <row r="1679" spans="1:2" x14ac:dyDescent="0.3">
      <c r="A1679"/>
      <c r="B1679"/>
    </row>
    <row r="1680" spans="1:2" x14ac:dyDescent="0.3">
      <c r="A1680"/>
      <c r="B1680"/>
    </row>
    <row r="1681" spans="1:2" x14ac:dyDescent="0.3">
      <c r="A1681"/>
      <c r="B1681"/>
    </row>
    <row r="1682" spans="1:2" x14ac:dyDescent="0.3">
      <c r="A1682"/>
      <c r="B1682"/>
    </row>
    <row r="1683" spans="1:2" x14ac:dyDescent="0.3">
      <c r="A1683"/>
      <c r="B1683"/>
    </row>
    <row r="1684" spans="1:2" x14ac:dyDescent="0.3">
      <c r="A1684"/>
      <c r="B1684"/>
    </row>
    <row r="1685" spans="1:2" x14ac:dyDescent="0.3">
      <c r="A1685"/>
      <c r="B1685"/>
    </row>
    <row r="1686" spans="1:2" x14ac:dyDescent="0.3">
      <c r="A1686"/>
      <c r="B1686"/>
    </row>
    <row r="1687" spans="1:2" x14ac:dyDescent="0.3">
      <c r="A1687"/>
      <c r="B1687"/>
    </row>
    <row r="1688" spans="1:2" x14ac:dyDescent="0.3">
      <c r="A1688"/>
      <c r="B1688"/>
    </row>
    <row r="1689" spans="1:2" x14ac:dyDescent="0.3">
      <c r="A1689"/>
      <c r="B1689"/>
    </row>
    <row r="1690" spans="1:2" x14ac:dyDescent="0.3">
      <c r="A1690"/>
      <c r="B1690"/>
    </row>
    <row r="1691" spans="1:2" x14ac:dyDescent="0.3">
      <c r="A1691"/>
      <c r="B1691"/>
    </row>
    <row r="1692" spans="1:2" x14ac:dyDescent="0.3">
      <c r="A1692"/>
      <c r="B1692"/>
    </row>
    <row r="1693" spans="1:2" x14ac:dyDescent="0.3">
      <c r="A1693"/>
      <c r="B1693"/>
    </row>
    <row r="1694" spans="1:2" x14ac:dyDescent="0.3">
      <c r="A1694"/>
      <c r="B1694"/>
    </row>
    <row r="1695" spans="1:2" x14ac:dyDescent="0.3">
      <c r="A1695"/>
      <c r="B1695"/>
    </row>
    <row r="1696" spans="1:2" x14ac:dyDescent="0.3">
      <c r="A1696"/>
      <c r="B1696"/>
    </row>
    <row r="1697" spans="1:2" x14ac:dyDescent="0.3">
      <c r="A1697"/>
      <c r="B1697"/>
    </row>
    <row r="1698" spans="1:2" x14ac:dyDescent="0.3">
      <c r="A1698"/>
      <c r="B1698"/>
    </row>
    <row r="1699" spans="1:2" x14ac:dyDescent="0.3">
      <c r="A1699"/>
      <c r="B1699"/>
    </row>
    <row r="1700" spans="1:2" x14ac:dyDescent="0.3">
      <c r="A1700"/>
      <c r="B1700"/>
    </row>
    <row r="1701" spans="1:2" x14ac:dyDescent="0.3">
      <c r="A1701"/>
      <c r="B1701"/>
    </row>
    <row r="1702" spans="1:2" x14ac:dyDescent="0.3">
      <c r="A1702"/>
      <c r="B1702"/>
    </row>
    <row r="1703" spans="1:2" x14ac:dyDescent="0.3">
      <c r="A1703"/>
      <c r="B1703"/>
    </row>
    <row r="1704" spans="1:2" x14ac:dyDescent="0.3">
      <c r="A1704"/>
      <c r="B1704"/>
    </row>
    <row r="1705" spans="1:2" x14ac:dyDescent="0.3">
      <c r="A1705"/>
      <c r="B1705"/>
    </row>
    <row r="1706" spans="1:2" x14ac:dyDescent="0.3">
      <c r="A1706"/>
      <c r="B1706"/>
    </row>
    <row r="1707" spans="1:2" x14ac:dyDescent="0.3">
      <c r="A1707"/>
      <c r="B1707"/>
    </row>
    <row r="1708" spans="1:2" x14ac:dyDescent="0.3">
      <c r="A1708"/>
      <c r="B1708"/>
    </row>
    <row r="1709" spans="1:2" x14ac:dyDescent="0.3">
      <c r="A1709"/>
      <c r="B1709"/>
    </row>
    <row r="1710" spans="1:2" x14ac:dyDescent="0.3">
      <c r="A1710"/>
      <c r="B1710"/>
    </row>
    <row r="1711" spans="1:2" x14ac:dyDescent="0.3">
      <c r="A1711"/>
      <c r="B1711"/>
    </row>
    <row r="1712" spans="1:2" x14ac:dyDescent="0.3">
      <c r="A1712"/>
      <c r="B1712"/>
    </row>
    <row r="1713" spans="1:2" x14ac:dyDescent="0.3">
      <c r="A1713"/>
      <c r="B1713"/>
    </row>
    <row r="1714" spans="1:2" x14ac:dyDescent="0.3">
      <c r="A1714"/>
      <c r="B1714"/>
    </row>
    <row r="1715" spans="1:2" x14ac:dyDescent="0.3">
      <c r="A1715"/>
      <c r="B1715"/>
    </row>
    <row r="1716" spans="1:2" x14ac:dyDescent="0.3">
      <c r="A1716"/>
      <c r="B1716"/>
    </row>
    <row r="1717" spans="1:2" x14ac:dyDescent="0.3">
      <c r="A1717"/>
      <c r="B1717"/>
    </row>
    <row r="1718" spans="1:2" x14ac:dyDescent="0.3">
      <c r="A1718"/>
      <c r="B1718"/>
    </row>
    <row r="1719" spans="1:2" x14ac:dyDescent="0.3">
      <c r="A1719"/>
      <c r="B1719"/>
    </row>
    <row r="1720" spans="1:2" x14ac:dyDescent="0.3">
      <c r="A1720"/>
      <c r="B1720"/>
    </row>
    <row r="1721" spans="1:2" x14ac:dyDescent="0.3">
      <c r="A1721"/>
      <c r="B1721"/>
    </row>
    <row r="1722" spans="1:2" x14ac:dyDescent="0.3">
      <c r="A1722"/>
      <c r="B1722"/>
    </row>
    <row r="1723" spans="1:2" x14ac:dyDescent="0.3">
      <c r="A1723"/>
      <c r="B1723"/>
    </row>
    <row r="1724" spans="1:2" x14ac:dyDescent="0.3">
      <c r="A1724"/>
      <c r="B1724"/>
    </row>
    <row r="1725" spans="1:2" x14ac:dyDescent="0.3">
      <c r="A1725"/>
      <c r="B1725"/>
    </row>
    <row r="1726" spans="1:2" x14ac:dyDescent="0.3">
      <c r="A1726"/>
      <c r="B1726"/>
    </row>
    <row r="1727" spans="1:2" x14ac:dyDescent="0.3">
      <c r="A1727"/>
      <c r="B1727"/>
    </row>
    <row r="1728" spans="1:2" x14ac:dyDescent="0.3">
      <c r="A1728"/>
      <c r="B1728"/>
    </row>
    <row r="1729" spans="1:2" x14ac:dyDescent="0.3">
      <c r="A1729"/>
      <c r="B1729"/>
    </row>
    <row r="1730" spans="1:2" x14ac:dyDescent="0.3">
      <c r="A1730"/>
      <c r="B1730"/>
    </row>
    <row r="1731" spans="1:2" x14ac:dyDescent="0.3">
      <c r="A1731"/>
      <c r="B1731"/>
    </row>
    <row r="1732" spans="1:2" x14ac:dyDescent="0.3">
      <c r="A1732"/>
      <c r="B1732"/>
    </row>
    <row r="1733" spans="1:2" x14ac:dyDescent="0.3">
      <c r="A1733"/>
      <c r="B1733"/>
    </row>
    <row r="1734" spans="1:2" x14ac:dyDescent="0.3">
      <c r="A1734"/>
      <c r="B1734"/>
    </row>
    <row r="1735" spans="1:2" x14ac:dyDescent="0.3">
      <c r="A1735"/>
      <c r="B1735"/>
    </row>
    <row r="1736" spans="1:2" x14ac:dyDescent="0.3">
      <c r="A1736"/>
      <c r="B1736"/>
    </row>
    <row r="1737" spans="1:2" x14ac:dyDescent="0.3">
      <c r="A1737"/>
      <c r="B1737"/>
    </row>
    <row r="1738" spans="1:2" x14ac:dyDescent="0.3">
      <c r="A1738"/>
      <c r="B1738"/>
    </row>
    <row r="1739" spans="1:2" x14ac:dyDescent="0.3">
      <c r="A1739"/>
      <c r="B1739"/>
    </row>
    <row r="1740" spans="1:2" x14ac:dyDescent="0.3">
      <c r="A1740"/>
      <c r="B1740"/>
    </row>
    <row r="1741" spans="1:2" x14ac:dyDescent="0.3">
      <c r="A1741"/>
      <c r="B1741"/>
    </row>
    <row r="1742" spans="1:2" x14ac:dyDescent="0.3">
      <c r="A1742"/>
      <c r="B1742"/>
    </row>
    <row r="1743" spans="1:2" x14ac:dyDescent="0.3">
      <c r="A1743"/>
      <c r="B1743"/>
    </row>
    <row r="1744" spans="1:2" x14ac:dyDescent="0.3">
      <c r="A1744"/>
      <c r="B1744"/>
    </row>
    <row r="1745" spans="1:2" x14ac:dyDescent="0.3">
      <c r="A1745"/>
      <c r="B1745"/>
    </row>
    <row r="1746" spans="1:2" x14ac:dyDescent="0.3">
      <c r="A1746"/>
      <c r="B1746"/>
    </row>
    <row r="1747" spans="1:2" x14ac:dyDescent="0.3">
      <c r="A1747"/>
      <c r="B1747"/>
    </row>
    <row r="1748" spans="1:2" x14ac:dyDescent="0.3">
      <c r="A1748"/>
      <c r="B1748"/>
    </row>
    <row r="1749" spans="1:2" x14ac:dyDescent="0.3">
      <c r="A1749"/>
      <c r="B1749"/>
    </row>
    <row r="1750" spans="1:2" x14ac:dyDescent="0.3">
      <c r="A1750"/>
      <c r="B1750"/>
    </row>
    <row r="1751" spans="1:2" x14ac:dyDescent="0.3">
      <c r="A1751"/>
      <c r="B1751"/>
    </row>
    <row r="1752" spans="1:2" x14ac:dyDescent="0.3">
      <c r="A1752"/>
      <c r="B1752"/>
    </row>
    <row r="1753" spans="1:2" x14ac:dyDescent="0.3">
      <c r="A1753"/>
      <c r="B1753"/>
    </row>
    <row r="1754" spans="1:2" x14ac:dyDescent="0.3">
      <c r="A1754"/>
      <c r="B1754"/>
    </row>
    <row r="1755" spans="1:2" x14ac:dyDescent="0.3">
      <c r="A1755"/>
      <c r="B1755"/>
    </row>
    <row r="1756" spans="1:2" x14ac:dyDescent="0.3">
      <c r="A1756"/>
      <c r="B1756"/>
    </row>
    <row r="1757" spans="1:2" x14ac:dyDescent="0.3">
      <c r="A1757"/>
      <c r="B1757"/>
    </row>
    <row r="1758" spans="1:2" x14ac:dyDescent="0.3">
      <c r="A1758"/>
      <c r="B1758"/>
    </row>
    <row r="1759" spans="1:2" x14ac:dyDescent="0.3">
      <c r="A1759"/>
      <c r="B1759"/>
    </row>
    <row r="1760" spans="1:2" x14ac:dyDescent="0.3">
      <c r="A1760"/>
      <c r="B1760"/>
    </row>
    <row r="1761" spans="1:2" x14ac:dyDescent="0.3">
      <c r="A1761"/>
      <c r="B1761"/>
    </row>
    <row r="1762" spans="1:2" x14ac:dyDescent="0.3">
      <c r="A1762"/>
      <c r="B1762"/>
    </row>
    <row r="1763" spans="1:2" x14ac:dyDescent="0.3">
      <c r="A1763"/>
      <c r="B1763"/>
    </row>
    <row r="1764" spans="1:2" x14ac:dyDescent="0.3">
      <c r="A1764"/>
      <c r="B1764"/>
    </row>
    <row r="1765" spans="1:2" x14ac:dyDescent="0.3">
      <c r="A1765"/>
      <c r="B1765"/>
    </row>
    <row r="1766" spans="1:2" x14ac:dyDescent="0.3">
      <c r="A1766"/>
      <c r="B1766"/>
    </row>
    <row r="1767" spans="1:2" x14ac:dyDescent="0.3">
      <c r="A1767"/>
      <c r="B1767"/>
    </row>
    <row r="1768" spans="1:2" x14ac:dyDescent="0.3">
      <c r="A1768"/>
      <c r="B1768"/>
    </row>
    <row r="1769" spans="1:2" x14ac:dyDescent="0.3">
      <c r="A1769"/>
      <c r="B1769"/>
    </row>
    <row r="1770" spans="1:2" x14ac:dyDescent="0.3">
      <c r="A1770"/>
      <c r="B1770"/>
    </row>
    <row r="1771" spans="1:2" x14ac:dyDescent="0.3">
      <c r="A1771"/>
      <c r="B1771"/>
    </row>
    <row r="1772" spans="1:2" x14ac:dyDescent="0.3">
      <c r="A1772"/>
      <c r="B1772"/>
    </row>
    <row r="1773" spans="1:2" x14ac:dyDescent="0.3">
      <c r="A1773"/>
      <c r="B1773"/>
    </row>
    <row r="1774" spans="1:2" x14ac:dyDescent="0.3">
      <c r="A1774"/>
      <c r="B1774"/>
    </row>
    <row r="1775" spans="1:2" x14ac:dyDescent="0.3">
      <c r="A1775"/>
      <c r="B1775"/>
    </row>
    <row r="1776" spans="1:2" x14ac:dyDescent="0.3">
      <c r="A1776"/>
      <c r="B1776"/>
    </row>
    <row r="1777" spans="1:2" x14ac:dyDescent="0.3">
      <c r="A1777"/>
      <c r="B1777"/>
    </row>
    <row r="1778" spans="1:2" x14ac:dyDescent="0.3">
      <c r="A1778"/>
      <c r="B1778"/>
    </row>
    <row r="1779" spans="1:2" x14ac:dyDescent="0.3">
      <c r="A1779"/>
      <c r="B1779"/>
    </row>
    <row r="1780" spans="1:2" x14ac:dyDescent="0.3">
      <c r="A1780"/>
      <c r="B1780"/>
    </row>
    <row r="1781" spans="1:2" x14ac:dyDescent="0.3">
      <c r="A1781"/>
      <c r="B1781"/>
    </row>
    <row r="1782" spans="1:2" x14ac:dyDescent="0.3">
      <c r="A1782"/>
      <c r="B1782"/>
    </row>
    <row r="1783" spans="1:2" x14ac:dyDescent="0.3">
      <c r="A1783"/>
      <c r="B1783"/>
    </row>
    <row r="1784" spans="1:2" x14ac:dyDescent="0.3">
      <c r="A1784"/>
      <c r="B1784"/>
    </row>
    <row r="1785" spans="1:2" x14ac:dyDescent="0.3">
      <c r="A1785"/>
      <c r="B1785"/>
    </row>
    <row r="1786" spans="1:2" x14ac:dyDescent="0.3">
      <c r="A1786"/>
      <c r="B1786"/>
    </row>
    <row r="1787" spans="1:2" x14ac:dyDescent="0.3">
      <c r="A1787"/>
      <c r="B1787"/>
    </row>
    <row r="1788" spans="1:2" x14ac:dyDescent="0.3">
      <c r="A1788"/>
      <c r="B1788"/>
    </row>
    <row r="1789" spans="1:2" x14ac:dyDescent="0.3">
      <c r="A1789"/>
      <c r="B1789"/>
    </row>
    <row r="1790" spans="1:2" x14ac:dyDescent="0.3">
      <c r="A1790"/>
      <c r="B1790"/>
    </row>
    <row r="1791" spans="1:2" x14ac:dyDescent="0.3">
      <c r="A1791"/>
      <c r="B1791"/>
    </row>
    <row r="1792" spans="1:2" x14ac:dyDescent="0.3">
      <c r="A1792"/>
      <c r="B1792"/>
    </row>
    <row r="1793" spans="1:2" x14ac:dyDescent="0.3">
      <c r="A1793"/>
      <c r="B1793"/>
    </row>
    <row r="1794" spans="1:2" x14ac:dyDescent="0.3">
      <c r="A1794"/>
      <c r="B1794"/>
    </row>
    <row r="1795" spans="1:2" x14ac:dyDescent="0.3">
      <c r="A1795"/>
      <c r="B1795"/>
    </row>
    <row r="1796" spans="1:2" x14ac:dyDescent="0.3">
      <c r="A1796"/>
      <c r="B1796"/>
    </row>
    <row r="1797" spans="1:2" x14ac:dyDescent="0.3">
      <c r="A1797"/>
      <c r="B1797"/>
    </row>
    <row r="1798" spans="1:2" x14ac:dyDescent="0.3">
      <c r="A1798"/>
      <c r="B1798"/>
    </row>
    <row r="1799" spans="1:2" x14ac:dyDescent="0.3">
      <c r="A1799"/>
      <c r="B1799"/>
    </row>
    <row r="1800" spans="1:2" x14ac:dyDescent="0.3">
      <c r="A1800"/>
      <c r="B1800"/>
    </row>
    <row r="1801" spans="1:2" x14ac:dyDescent="0.3">
      <c r="A1801"/>
      <c r="B1801"/>
    </row>
    <row r="1802" spans="1:2" x14ac:dyDescent="0.3">
      <c r="A1802"/>
      <c r="B1802"/>
    </row>
    <row r="1803" spans="1:2" x14ac:dyDescent="0.3">
      <c r="A1803"/>
      <c r="B1803"/>
    </row>
    <row r="1804" spans="1:2" x14ac:dyDescent="0.3">
      <c r="A1804"/>
      <c r="B1804"/>
    </row>
    <row r="1805" spans="1:2" x14ac:dyDescent="0.3">
      <c r="A1805"/>
      <c r="B1805"/>
    </row>
    <row r="1806" spans="1:2" x14ac:dyDescent="0.3">
      <c r="A1806"/>
      <c r="B1806"/>
    </row>
    <row r="1807" spans="1:2" x14ac:dyDescent="0.3">
      <c r="A1807"/>
      <c r="B1807"/>
    </row>
    <row r="1808" spans="1:2" x14ac:dyDescent="0.3">
      <c r="A1808"/>
      <c r="B1808"/>
    </row>
    <row r="1809" spans="1:2" x14ac:dyDescent="0.3">
      <c r="A1809"/>
      <c r="B1809"/>
    </row>
    <row r="1810" spans="1:2" x14ac:dyDescent="0.3">
      <c r="A1810"/>
      <c r="B1810"/>
    </row>
    <row r="1811" spans="1:2" x14ac:dyDescent="0.3">
      <c r="A1811"/>
      <c r="B1811"/>
    </row>
    <row r="1812" spans="1:2" x14ac:dyDescent="0.3">
      <c r="A1812"/>
      <c r="B1812"/>
    </row>
    <row r="1813" spans="1:2" x14ac:dyDescent="0.3">
      <c r="A1813"/>
      <c r="B1813"/>
    </row>
    <row r="1814" spans="1:2" x14ac:dyDescent="0.3">
      <c r="A1814"/>
      <c r="B1814"/>
    </row>
    <row r="1815" spans="1:2" x14ac:dyDescent="0.3">
      <c r="A1815"/>
      <c r="B1815"/>
    </row>
    <row r="1816" spans="1:2" x14ac:dyDescent="0.3">
      <c r="A1816"/>
      <c r="B1816"/>
    </row>
    <row r="1817" spans="1:2" x14ac:dyDescent="0.3">
      <c r="A1817"/>
      <c r="B1817"/>
    </row>
    <row r="1818" spans="1:2" x14ac:dyDescent="0.3">
      <c r="A1818"/>
      <c r="B1818"/>
    </row>
    <row r="1819" spans="1:2" x14ac:dyDescent="0.3">
      <c r="A1819"/>
      <c r="B1819"/>
    </row>
    <row r="1820" spans="1:2" x14ac:dyDescent="0.3">
      <c r="A1820"/>
      <c r="B1820"/>
    </row>
    <row r="1821" spans="1:2" x14ac:dyDescent="0.3">
      <c r="A1821"/>
      <c r="B1821"/>
    </row>
    <row r="1822" spans="1:2" x14ac:dyDescent="0.3">
      <c r="A1822"/>
      <c r="B1822"/>
    </row>
    <row r="1823" spans="1:2" x14ac:dyDescent="0.3">
      <c r="A1823"/>
      <c r="B1823"/>
    </row>
    <row r="1824" spans="1:2" x14ac:dyDescent="0.3">
      <c r="A1824"/>
      <c r="B1824"/>
    </row>
    <row r="1825" spans="1:2" x14ac:dyDescent="0.3">
      <c r="A1825"/>
      <c r="B1825"/>
    </row>
    <row r="1826" spans="1:2" x14ac:dyDescent="0.3">
      <c r="A1826"/>
      <c r="B1826"/>
    </row>
    <row r="1827" spans="1:2" x14ac:dyDescent="0.3">
      <c r="A1827"/>
      <c r="B1827"/>
    </row>
    <row r="1828" spans="1:2" x14ac:dyDescent="0.3">
      <c r="A1828"/>
      <c r="B1828"/>
    </row>
    <row r="1829" spans="1:2" x14ac:dyDescent="0.3">
      <c r="A1829"/>
      <c r="B1829"/>
    </row>
    <row r="1830" spans="1:2" x14ac:dyDescent="0.3">
      <c r="A1830"/>
      <c r="B1830"/>
    </row>
    <row r="1831" spans="1:2" x14ac:dyDescent="0.3">
      <c r="A1831"/>
      <c r="B1831"/>
    </row>
    <row r="1832" spans="1:2" x14ac:dyDescent="0.3">
      <c r="A1832"/>
      <c r="B1832"/>
    </row>
    <row r="1833" spans="1:2" x14ac:dyDescent="0.3">
      <c r="A1833"/>
      <c r="B1833"/>
    </row>
    <row r="1834" spans="1:2" x14ac:dyDescent="0.3">
      <c r="A1834"/>
      <c r="B1834"/>
    </row>
    <row r="1835" spans="1:2" x14ac:dyDescent="0.3">
      <c r="A1835"/>
      <c r="B1835"/>
    </row>
    <row r="1836" spans="1:2" x14ac:dyDescent="0.3">
      <c r="A1836"/>
      <c r="B1836"/>
    </row>
    <row r="1837" spans="1:2" x14ac:dyDescent="0.3">
      <c r="A1837"/>
      <c r="B1837"/>
    </row>
    <row r="1838" spans="1:2" x14ac:dyDescent="0.3">
      <c r="A1838"/>
      <c r="B1838"/>
    </row>
    <row r="1839" spans="1:2" x14ac:dyDescent="0.3">
      <c r="A1839"/>
      <c r="B1839"/>
    </row>
    <row r="1840" spans="1:2" x14ac:dyDescent="0.3">
      <c r="A1840"/>
      <c r="B1840"/>
    </row>
    <row r="1841" spans="1:2" x14ac:dyDescent="0.3">
      <c r="A1841"/>
      <c r="B1841"/>
    </row>
    <row r="1842" spans="1:2" x14ac:dyDescent="0.3">
      <c r="A1842"/>
      <c r="B1842"/>
    </row>
    <row r="1843" spans="1:2" x14ac:dyDescent="0.3">
      <c r="A1843"/>
      <c r="B1843"/>
    </row>
    <row r="1844" spans="1:2" x14ac:dyDescent="0.3">
      <c r="A1844"/>
      <c r="B1844"/>
    </row>
    <row r="1845" spans="1:2" x14ac:dyDescent="0.3">
      <c r="A1845"/>
      <c r="B1845"/>
    </row>
    <row r="1846" spans="1:2" x14ac:dyDescent="0.3">
      <c r="A1846"/>
      <c r="B1846"/>
    </row>
    <row r="1847" spans="1:2" x14ac:dyDescent="0.3">
      <c r="A1847"/>
      <c r="B1847"/>
    </row>
    <row r="1848" spans="1:2" x14ac:dyDescent="0.3">
      <c r="A1848"/>
      <c r="B1848"/>
    </row>
    <row r="1849" spans="1:2" x14ac:dyDescent="0.3">
      <c r="A1849"/>
      <c r="B1849"/>
    </row>
    <row r="1850" spans="1:2" x14ac:dyDescent="0.3">
      <c r="A1850"/>
      <c r="B1850"/>
    </row>
    <row r="1851" spans="1:2" x14ac:dyDescent="0.3">
      <c r="A1851"/>
      <c r="B1851"/>
    </row>
    <row r="1852" spans="1:2" x14ac:dyDescent="0.3">
      <c r="A1852"/>
      <c r="B1852"/>
    </row>
    <row r="1853" spans="1:2" x14ac:dyDescent="0.3">
      <c r="A1853"/>
      <c r="B1853"/>
    </row>
    <row r="1854" spans="1:2" x14ac:dyDescent="0.3">
      <c r="A1854"/>
      <c r="B1854"/>
    </row>
    <row r="1855" spans="1:2" x14ac:dyDescent="0.3">
      <c r="A1855"/>
      <c r="B1855"/>
    </row>
    <row r="1856" spans="1:2" x14ac:dyDescent="0.3">
      <c r="A1856"/>
      <c r="B1856"/>
    </row>
    <row r="1857" spans="1:2" x14ac:dyDescent="0.3">
      <c r="A1857"/>
      <c r="B1857"/>
    </row>
    <row r="1858" spans="1:2" x14ac:dyDescent="0.3">
      <c r="A1858"/>
      <c r="B1858"/>
    </row>
    <row r="1859" spans="1:2" x14ac:dyDescent="0.3">
      <c r="A1859"/>
      <c r="B1859"/>
    </row>
    <row r="1860" spans="1:2" x14ac:dyDescent="0.3">
      <c r="A1860"/>
      <c r="B1860"/>
    </row>
    <row r="1861" spans="1:2" x14ac:dyDescent="0.3">
      <c r="A1861"/>
      <c r="B1861"/>
    </row>
    <row r="1862" spans="1:2" x14ac:dyDescent="0.3">
      <c r="A1862"/>
      <c r="B1862"/>
    </row>
    <row r="1863" spans="1:2" x14ac:dyDescent="0.3">
      <c r="A1863"/>
      <c r="B1863"/>
    </row>
    <row r="1864" spans="1:2" x14ac:dyDescent="0.3">
      <c r="A1864"/>
      <c r="B1864"/>
    </row>
    <row r="1865" spans="1:2" x14ac:dyDescent="0.3">
      <c r="A1865"/>
      <c r="B1865"/>
    </row>
    <row r="1866" spans="1:2" x14ac:dyDescent="0.3">
      <c r="A1866"/>
      <c r="B1866"/>
    </row>
    <row r="1867" spans="1:2" x14ac:dyDescent="0.3">
      <c r="A1867"/>
      <c r="B1867"/>
    </row>
    <row r="1868" spans="1:2" x14ac:dyDescent="0.3">
      <c r="A1868"/>
      <c r="B1868"/>
    </row>
    <row r="1869" spans="1:2" x14ac:dyDescent="0.3">
      <c r="A1869"/>
      <c r="B1869"/>
    </row>
    <row r="1870" spans="1:2" x14ac:dyDescent="0.3">
      <c r="A1870"/>
      <c r="B1870"/>
    </row>
    <row r="1871" spans="1:2" x14ac:dyDescent="0.3">
      <c r="A1871"/>
      <c r="B1871"/>
    </row>
    <row r="1872" spans="1:2" x14ac:dyDescent="0.3">
      <c r="A1872"/>
      <c r="B1872"/>
    </row>
    <row r="1873" spans="1:2" x14ac:dyDescent="0.3">
      <c r="A1873"/>
      <c r="B1873"/>
    </row>
    <row r="1874" spans="1:2" x14ac:dyDescent="0.3">
      <c r="A1874"/>
      <c r="B1874"/>
    </row>
    <row r="1875" spans="1:2" x14ac:dyDescent="0.3">
      <c r="A1875"/>
      <c r="B1875"/>
    </row>
    <row r="1876" spans="1:2" x14ac:dyDescent="0.3">
      <c r="A1876"/>
      <c r="B1876"/>
    </row>
    <row r="1877" spans="1:2" x14ac:dyDescent="0.3">
      <c r="A1877"/>
      <c r="B1877"/>
    </row>
    <row r="1878" spans="1:2" x14ac:dyDescent="0.3">
      <c r="A1878"/>
      <c r="B1878"/>
    </row>
    <row r="1879" spans="1:2" x14ac:dyDescent="0.3">
      <c r="A1879"/>
      <c r="B1879"/>
    </row>
    <row r="1880" spans="1:2" x14ac:dyDescent="0.3">
      <c r="A1880"/>
      <c r="B1880"/>
    </row>
    <row r="1881" spans="1:2" x14ac:dyDescent="0.3">
      <c r="A1881"/>
      <c r="B1881"/>
    </row>
    <row r="1882" spans="1:2" x14ac:dyDescent="0.3">
      <c r="A1882"/>
      <c r="B1882"/>
    </row>
    <row r="1883" spans="1:2" x14ac:dyDescent="0.3">
      <c r="A1883"/>
      <c r="B1883"/>
    </row>
    <row r="1884" spans="1:2" x14ac:dyDescent="0.3">
      <c r="A1884"/>
      <c r="B1884"/>
    </row>
    <row r="1885" spans="1:2" x14ac:dyDescent="0.3">
      <c r="A1885"/>
      <c r="B1885"/>
    </row>
    <row r="1886" spans="1:2" x14ac:dyDescent="0.3">
      <c r="A1886"/>
      <c r="B1886"/>
    </row>
    <row r="1887" spans="1:2" x14ac:dyDescent="0.3">
      <c r="A1887"/>
      <c r="B1887"/>
    </row>
    <row r="1888" spans="1:2" x14ac:dyDescent="0.3">
      <c r="A1888"/>
      <c r="B1888"/>
    </row>
    <row r="1889" spans="1:2" x14ac:dyDescent="0.3">
      <c r="A1889"/>
      <c r="B1889"/>
    </row>
    <row r="1890" spans="1:2" x14ac:dyDescent="0.3">
      <c r="A1890"/>
      <c r="B1890"/>
    </row>
    <row r="1891" spans="1:2" x14ac:dyDescent="0.3">
      <c r="A1891"/>
      <c r="B1891"/>
    </row>
    <row r="1892" spans="1:2" x14ac:dyDescent="0.3">
      <c r="A1892"/>
      <c r="B1892"/>
    </row>
    <row r="1893" spans="1:2" x14ac:dyDescent="0.3">
      <c r="A1893"/>
      <c r="B1893"/>
    </row>
    <row r="1894" spans="1:2" x14ac:dyDescent="0.3">
      <c r="A1894"/>
      <c r="B1894"/>
    </row>
    <row r="1895" spans="1:2" x14ac:dyDescent="0.3">
      <c r="A1895"/>
      <c r="B1895"/>
    </row>
    <row r="1896" spans="1:2" x14ac:dyDescent="0.3">
      <c r="A1896"/>
      <c r="B1896"/>
    </row>
    <row r="1897" spans="1:2" x14ac:dyDescent="0.3">
      <c r="A1897"/>
      <c r="B1897"/>
    </row>
    <row r="1898" spans="1:2" x14ac:dyDescent="0.3">
      <c r="A1898"/>
      <c r="B1898"/>
    </row>
    <row r="1899" spans="1:2" x14ac:dyDescent="0.3">
      <c r="A1899"/>
      <c r="B1899"/>
    </row>
    <row r="1900" spans="1:2" x14ac:dyDescent="0.3">
      <c r="A1900"/>
      <c r="B1900"/>
    </row>
    <row r="1901" spans="1:2" x14ac:dyDescent="0.3">
      <c r="A1901"/>
      <c r="B1901"/>
    </row>
    <row r="1902" spans="1:2" x14ac:dyDescent="0.3">
      <c r="A1902"/>
      <c r="B1902"/>
    </row>
    <row r="1903" spans="1:2" x14ac:dyDescent="0.3">
      <c r="A1903"/>
      <c r="B1903"/>
    </row>
    <row r="1904" spans="1:2" x14ac:dyDescent="0.3">
      <c r="A1904"/>
      <c r="B1904"/>
    </row>
    <row r="1905" spans="1:2" x14ac:dyDescent="0.3">
      <c r="A1905"/>
      <c r="B1905"/>
    </row>
    <row r="1906" spans="1:2" x14ac:dyDescent="0.3">
      <c r="A1906"/>
      <c r="B1906"/>
    </row>
    <row r="1907" spans="1:2" x14ac:dyDescent="0.3">
      <c r="A1907"/>
      <c r="B1907"/>
    </row>
    <row r="1908" spans="1:2" x14ac:dyDescent="0.3">
      <c r="A1908"/>
      <c r="B1908"/>
    </row>
    <row r="1909" spans="1:2" x14ac:dyDescent="0.3">
      <c r="A1909"/>
      <c r="B1909"/>
    </row>
    <row r="1910" spans="1:2" x14ac:dyDescent="0.3">
      <c r="A1910"/>
      <c r="B1910"/>
    </row>
    <row r="1911" spans="1:2" x14ac:dyDescent="0.3">
      <c r="A1911"/>
      <c r="B1911"/>
    </row>
    <row r="1912" spans="1:2" x14ac:dyDescent="0.3">
      <c r="A1912"/>
      <c r="B1912"/>
    </row>
    <row r="1913" spans="1:2" x14ac:dyDescent="0.3">
      <c r="A1913"/>
      <c r="B1913"/>
    </row>
    <row r="1914" spans="1:2" x14ac:dyDescent="0.3">
      <c r="A1914"/>
      <c r="B1914"/>
    </row>
    <row r="1915" spans="1:2" x14ac:dyDescent="0.3">
      <c r="A1915"/>
      <c r="B1915"/>
    </row>
    <row r="1916" spans="1:2" x14ac:dyDescent="0.3">
      <c r="A1916"/>
      <c r="B1916"/>
    </row>
    <row r="1917" spans="1:2" x14ac:dyDescent="0.3">
      <c r="A1917"/>
      <c r="B1917"/>
    </row>
    <row r="1918" spans="1:2" x14ac:dyDescent="0.3">
      <c r="A1918"/>
      <c r="B1918"/>
    </row>
    <row r="1919" spans="1:2" x14ac:dyDescent="0.3">
      <c r="A1919"/>
      <c r="B1919"/>
    </row>
    <row r="1920" spans="1:2" x14ac:dyDescent="0.3">
      <c r="A1920"/>
      <c r="B1920"/>
    </row>
    <row r="1921" spans="1:2" x14ac:dyDescent="0.3">
      <c r="A1921"/>
      <c r="B1921"/>
    </row>
    <row r="1922" spans="1:2" x14ac:dyDescent="0.3">
      <c r="A1922"/>
      <c r="B1922"/>
    </row>
    <row r="1923" spans="1:2" x14ac:dyDescent="0.3">
      <c r="A1923"/>
      <c r="B1923"/>
    </row>
    <row r="1924" spans="1:2" x14ac:dyDescent="0.3">
      <c r="A1924"/>
      <c r="B1924"/>
    </row>
    <row r="1925" spans="1:2" x14ac:dyDescent="0.3">
      <c r="A1925"/>
      <c r="B1925"/>
    </row>
    <row r="1926" spans="1:2" x14ac:dyDescent="0.3">
      <c r="A1926"/>
      <c r="B1926"/>
    </row>
    <row r="1927" spans="1:2" x14ac:dyDescent="0.3">
      <c r="A1927"/>
      <c r="B1927"/>
    </row>
    <row r="1928" spans="1:2" x14ac:dyDescent="0.3">
      <c r="A1928"/>
      <c r="B1928"/>
    </row>
    <row r="1929" spans="1:2" x14ac:dyDescent="0.3">
      <c r="A1929"/>
      <c r="B1929"/>
    </row>
    <row r="1930" spans="1:2" x14ac:dyDescent="0.3">
      <c r="A1930"/>
      <c r="B1930"/>
    </row>
    <row r="1931" spans="1:2" x14ac:dyDescent="0.3">
      <c r="A1931"/>
      <c r="B1931"/>
    </row>
    <row r="1932" spans="1:2" x14ac:dyDescent="0.3">
      <c r="A1932"/>
      <c r="B1932"/>
    </row>
    <row r="1933" spans="1:2" x14ac:dyDescent="0.3">
      <c r="A1933"/>
      <c r="B1933"/>
    </row>
    <row r="1934" spans="1:2" x14ac:dyDescent="0.3">
      <c r="A1934"/>
      <c r="B1934"/>
    </row>
    <row r="1935" spans="1:2" x14ac:dyDescent="0.3">
      <c r="A1935"/>
      <c r="B1935"/>
    </row>
    <row r="1936" spans="1:2" x14ac:dyDescent="0.3">
      <c r="A1936"/>
      <c r="B1936"/>
    </row>
    <row r="1937" spans="1:2" x14ac:dyDescent="0.3">
      <c r="A1937"/>
      <c r="B1937"/>
    </row>
    <row r="1938" spans="1:2" x14ac:dyDescent="0.3">
      <c r="A1938"/>
      <c r="B1938"/>
    </row>
    <row r="1939" spans="1:2" x14ac:dyDescent="0.3">
      <c r="A1939"/>
      <c r="B1939"/>
    </row>
    <row r="1940" spans="1:2" x14ac:dyDescent="0.3">
      <c r="A1940"/>
      <c r="B1940"/>
    </row>
    <row r="1941" spans="1:2" x14ac:dyDescent="0.3">
      <c r="A1941"/>
      <c r="B1941"/>
    </row>
    <row r="1942" spans="1:2" x14ac:dyDescent="0.3">
      <c r="A1942"/>
      <c r="B1942"/>
    </row>
    <row r="1943" spans="1:2" x14ac:dyDescent="0.3">
      <c r="A1943"/>
      <c r="B1943"/>
    </row>
    <row r="1944" spans="1:2" x14ac:dyDescent="0.3">
      <c r="A1944"/>
      <c r="B1944"/>
    </row>
    <row r="1945" spans="1:2" x14ac:dyDescent="0.3">
      <c r="A1945"/>
      <c r="B1945"/>
    </row>
    <row r="1946" spans="1:2" x14ac:dyDescent="0.3">
      <c r="A1946"/>
      <c r="B1946"/>
    </row>
    <row r="1947" spans="1:2" x14ac:dyDescent="0.3">
      <c r="A1947"/>
      <c r="B1947"/>
    </row>
    <row r="1948" spans="1:2" x14ac:dyDescent="0.3">
      <c r="A1948"/>
      <c r="B1948"/>
    </row>
    <row r="1949" spans="1:2" x14ac:dyDescent="0.3">
      <c r="A1949"/>
      <c r="B1949"/>
    </row>
    <row r="1950" spans="1:2" x14ac:dyDescent="0.3">
      <c r="A1950"/>
      <c r="B1950"/>
    </row>
    <row r="1951" spans="1:2" x14ac:dyDescent="0.3">
      <c r="A1951"/>
      <c r="B1951"/>
    </row>
    <row r="1952" spans="1:2" x14ac:dyDescent="0.3">
      <c r="A1952"/>
      <c r="B1952"/>
    </row>
    <row r="1953" spans="1:2" x14ac:dyDescent="0.3">
      <c r="A1953"/>
      <c r="B1953"/>
    </row>
    <row r="1954" spans="1:2" x14ac:dyDescent="0.3">
      <c r="A1954"/>
      <c r="B1954"/>
    </row>
    <row r="1955" spans="1:2" x14ac:dyDescent="0.3">
      <c r="A1955"/>
      <c r="B1955"/>
    </row>
    <row r="1956" spans="1:2" x14ac:dyDescent="0.3">
      <c r="A1956"/>
      <c r="B1956"/>
    </row>
    <row r="1957" spans="1:2" x14ac:dyDescent="0.3">
      <c r="A1957"/>
      <c r="B1957"/>
    </row>
    <row r="1958" spans="1:2" x14ac:dyDescent="0.3">
      <c r="A1958"/>
      <c r="B1958"/>
    </row>
    <row r="1959" spans="1:2" x14ac:dyDescent="0.3">
      <c r="A1959"/>
      <c r="B1959"/>
    </row>
    <row r="1960" spans="1:2" x14ac:dyDescent="0.3">
      <c r="A1960"/>
      <c r="B1960"/>
    </row>
    <row r="1961" spans="1:2" x14ac:dyDescent="0.3">
      <c r="A1961"/>
      <c r="B1961"/>
    </row>
    <row r="1962" spans="1:2" x14ac:dyDescent="0.3">
      <c r="A1962"/>
      <c r="B1962"/>
    </row>
    <row r="1963" spans="1:2" x14ac:dyDescent="0.3">
      <c r="A1963"/>
      <c r="B1963"/>
    </row>
    <row r="1964" spans="1:2" x14ac:dyDescent="0.3">
      <c r="A1964"/>
      <c r="B1964"/>
    </row>
    <row r="1965" spans="1:2" x14ac:dyDescent="0.3">
      <c r="A1965"/>
      <c r="B1965"/>
    </row>
    <row r="1966" spans="1:2" x14ac:dyDescent="0.3">
      <c r="A1966"/>
      <c r="B1966"/>
    </row>
    <row r="1967" spans="1:2" x14ac:dyDescent="0.3">
      <c r="A1967"/>
      <c r="B1967"/>
    </row>
    <row r="1968" spans="1:2" x14ac:dyDescent="0.3">
      <c r="A1968"/>
      <c r="B1968"/>
    </row>
    <row r="1969" spans="1:2" x14ac:dyDescent="0.3">
      <c r="A1969"/>
      <c r="B1969"/>
    </row>
    <row r="1970" spans="1:2" x14ac:dyDescent="0.3">
      <c r="A1970"/>
      <c r="B1970"/>
    </row>
    <row r="1971" spans="1:2" x14ac:dyDescent="0.3">
      <c r="A1971"/>
      <c r="B1971"/>
    </row>
    <row r="1972" spans="1:2" x14ac:dyDescent="0.3">
      <c r="A1972"/>
      <c r="B1972"/>
    </row>
    <row r="1973" spans="1:2" x14ac:dyDescent="0.3">
      <c r="A1973"/>
      <c r="B1973"/>
    </row>
    <row r="1974" spans="1:2" x14ac:dyDescent="0.3">
      <c r="A1974"/>
      <c r="B1974"/>
    </row>
    <row r="1975" spans="1:2" x14ac:dyDescent="0.3">
      <c r="A1975"/>
      <c r="B1975"/>
    </row>
    <row r="1976" spans="1:2" x14ac:dyDescent="0.3">
      <c r="A1976"/>
      <c r="B1976"/>
    </row>
    <row r="1977" spans="1:2" x14ac:dyDescent="0.3">
      <c r="A1977"/>
      <c r="B1977"/>
    </row>
    <row r="1978" spans="1:2" x14ac:dyDescent="0.3">
      <c r="A1978"/>
      <c r="B1978"/>
    </row>
    <row r="1979" spans="1:2" x14ac:dyDescent="0.3">
      <c r="A1979"/>
      <c r="B1979"/>
    </row>
    <row r="1980" spans="1:2" x14ac:dyDescent="0.3">
      <c r="A1980"/>
      <c r="B1980"/>
    </row>
    <row r="1981" spans="1:2" x14ac:dyDescent="0.3">
      <c r="A1981"/>
      <c r="B1981"/>
    </row>
    <row r="1982" spans="1:2" x14ac:dyDescent="0.3">
      <c r="A1982"/>
      <c r="B1982"/>
    </row>
    <row r="1983" spans="1:2" x14ac:dyDescent="0.3">
      <c r="A1983"/>
      <c r="B1983"/>
    </row>
    <row r="1984" spans="1:2" x14ac:dyDescent="0.3">
      <c r="A1984"/>
      <c r="B1984"/>
    </row>
    <row r="1985" spans="1:2" x14ac:dyDescent="0.3">
      <c r="A1985"/>
      <c r="B1985"/>
    </row>
    <row r="1986" spans="1:2" x14ac:dyDescent="0.3">
      <c r="A1986"/>
      <c r="B1986"/>
    </row>
    <row r="1987" spans="1:2" x14ac:dyDescent="0.3">
      <c r="A1987"/>
      <c r="B1987"/>
    </row>
    <row r="1988" spans="1:2" x14ac:dyDescent="0.3">
      <c r="A1988"/>
      <c r="B1988"/>
    </row>
    <row r="1989" spans="1:2" x14ac:dyDescent="0.3">
      <c r="A1989"/>
      <c r="B1989"/>
    </row>
    <row r="1990" spans="1:2" x14ac:dyDescent="0.3">
      <c r="A1990"/>
      <c r="B1990"/>
    </row>
    <row r="1991" spans="1:2" x14ac:dyDescent="0.3">
      <c r="A1991"/>
      <c r="B1991"/>
    </row>
    <row r="1992" spans="1:2" x14ac:dyDescent="0.3">
      <c r="A1992"/>
      <c r="B1992"/>
    </row>
    <row r="1993" spans="1:2" x14ac:dyDescent="0.3">
      <c r="A1993"/>
      <c r="B1993"/>
    </row>
    <row r="1994" spans="1:2" x14ac:dyDescent="0.3">
      <c r="A1994"/>
      <c r="B1994"/>
    </row>
    <row r="1995" spans="1:2" x14ac:dyDescent="0.3">
      <c r="A1995"/>
      <c r="B1995"/>
    </row>
    <row r="1996" spans="1:2" x14ac:dyDescent="0.3">
      <c r="A1996"/>
      <c r="B1996"/>
    </row>
    <row r="1997" spans="1:2" x14ac:dyDescent="0.3">
      <c r="A1997"/>
      <c r="B1997"/>
    </row>
    <row r="1998" spans="1:2" x14ac:dyDescent="0.3">
      <c r="A1998"/>
      <c r="B1998"/>
    </row>
    <row r="1999" spans="1:2" x14ac:dyDescent="0.3">
      <c r="A1999"/>
      <c r="B1999"/>
    </row>
    <row r="2000" spans="1:2" x14ac:dyDescent="0.3">
      <c r="A2000"/>
      <c r="B2000"/>
    </row>
    <row r="2001" spans="1:2" x14ac:dyDescent="0.3">
      <c r="A2001"/>
      <c r="B2001"/>
    </row>
    <row r="2002" spans="1:2" x14ac:dyDescent="0.3">
      <c r="A2002"/>
      <c r="B2002"/>
    </row>
    <row r="2003" spans="1:2" x14ac:dyDescent="0.3">
      <c r="A2003"/>
      <c r="B2003"/>
    </row>
    <row r="2004" spans="1:2" x14ac:dyDescent="0.3">
      <c r="A2004"/>
      <c r="B2004"/>
    </row>
    <row r="2005" spans="1:2" x14ac:dyDescent="0.3">
      <c r="A2005"/>
      <c r="B2005"/>
    </row>
    <row r="2006" spans="1:2" x14ac:dyDescent="0.3">
      <c r="A2006"/>
      <c r="B2006"/>
    </row>
    <row r="2007" spans="1:2" x14ac:dyDescent="0.3">
      <c r="A2007"/>
      <c r="B2007"/>
    </row>
    <row r="2008" spans="1:2" x14ac:dyDescent="0.3">
      <c r="A2008"/>
      <c r="B2008"/>
    </row>
    <row r="2009" spans="1:2" x14ac:dyDescent="0.3">
      <c r="A2009"/>
      <c r="B2009"/>
    </row>
    <row r="2010" spans="1:2" x14ac:dyDescent="0.3">
      <c r="A2010"/>
      <c r="B2010"/>
    </row>
    <row r="2011" spans="1:2" x14ac:dyDescent="0.3">
      <c r="A2011"/>
      <c r="B2011"/>
    </row>
    <row r="2012" spans="1:2" x14ac:dyDescent="0.3">
      <c r="A2012"/>
      <c r="B2012"/>
    </row>
    <row r="2013" spans="1:2" x14ac:dyDescent="0.3">
      <c r="A2013"/>
      <c r="B2013"/>
    </row>
    <row r="2014" spans="1:2" x14ac:dyDescent="0.3">
      <c r="A2014"/>
      <c r="B2014"/>
    </row>
    <row r="2015" spans="1:2" x14ac:dyDescent="0.3">
      <c r="A2015"/>
      <c r="B2015"/>
    </row>
    <row r="2016" spans="1:2" x14ac:dyDescent="0.3">
      <c r="A2016"/>
      <c r="B2016"/>
    </row>
    <row r="2017" spans="1:2" x14ac:dyDescent="0.3">
      <c r="A2017"/>
      <c r="B2017"/>
    </row>
    <row r="2018" spans="1:2" x14ac:dyDescent="0.3">
      <c r="A2018"/>
      <c r="B2018"/>
    </row>
    <row r="2019" spans="1:2" x14ac:dyDescent="0.3">
      <c r="A2019"/>
      <c r="B2019"/>
    </row>
    <row r="2020" spans="1:2" x14ac:dyDescent="0.3">
      <c r="A2020"/>
      <c r="B2020"/>
    </row>
    <row r="2021" spans="1:2" x14ac:dyDescent="0.3">
      <c r="A2021"/>
      <c r="B2021"/>
    </row>
    <row r="2022" spans="1:2" x14ac:dyDescent="0.3">
      <c r="A2022"/>
      <c r="B2022"/>
    </row>
    <row r="2023" spans="1:2" x14ac:dyDescent="0.3">
      <c r="A2023"/>
      <c r="B2023"/>
    </row>
    <row r="2024" spans="1:2" x14ac:dyDescent="0.3">
      <c r="A2024"/>
      <c r="B2024"/>
    </row>
    <row r="2025" spans="1:2" x14ac:dyDescent="0.3">
      <c r="A2025"/>
      <c r="B2025"/>
    </row>
    <row r="2026" spans="1:2" x14ac:dyDescent="0.3">
      <c r="A2026"/>
      <c r="B2026"/>
    </row>
    <row r="2027" spans="1:2" x14ac:dyDescent="0.3">
      <c r="A2027"/>
      <c r="B2027"/>
    </row>
    <row r="2028" spans="1:2" x14ac:dyDescent="0.3">
      <c r="A2028"/>
      <c r="B2028"/>
    </row>
    <row r="2029" spans="1:2" x14ac:dyDescent="0.3">
      <c r="A2029"/>
      <c r="B2029"/>
    </row>
    <row r="2030" spans="1:2" x14ac:dyDescent="0.3">
      <c r="A2030"/>
      <c r="B2030"/>
    </row>
    <row r="2031" spans="1:2" x14ac:dyDescent="0.3">
      <c r="A2031"/>
      <c r="B2031"/>
    </row>
    <row r="2032" spans="1:2" x14ac:dyDescent="0.3">
      <c r="A2032"/>
      <c r="B2032"/>
    </row>
    <row r="2033" spans="1:2" x14ac:dyDescent="0.3">
      <c r="A2033"/>
      <c r="B2033"/>
    </row>
    <row r="2034" spans="1:2" x14ac:dyDescent="0.3">
      <c r="A2034"/>
      <c r="B2034"/>
    </row>
    <row r="2035" spans="1:2" x14ac:dyDescent="0.3">
      <c r="A2035"/>
      <c r="B2035"/>
    </row>
    <row r="2036" spans="1:2" x14ac:dyDescent="0.3">
      <c r="A2036"/>
      <c r="B2036"/>
    </row>
    <row r="2037" spans="1:2" x14ac:dyDescent="0.3">
      <c r="A2037"/>
      <c r="B2037"/>
    </row>
    <row r="2038" spans="1:2" x14ac:dyDescent="0.3">
      <c r="A2038"/>
      <c r="B2038"/>
    </row>
    <row r="2039" spans="1:2" x14ac:dyDescent="0.3">
      <c r="A2039"/>
      <c r="B2039"/>
    </row>
    <row r="2040" spans="1:2" x14ac:dyDescent="0.3">
      <c r="A2040"/>
      <c r="B2040"/>
    </row>
    <row r="2041" spans="1:2" x14ac:dyDescent="0.3">
      <c r="A2041"/>
      <c r="B2041"/>
    </row>
    <row r="2042" spans="1:2" x14ac:dyDescent="0.3">
      <c r="A2042"/>
      <c r="B2042"/>
    </row>
    <row r="2043" spans="1:2" x14ac:dyDescent="0.3">
      <c r="A2043"/>
      <c r="B2043"/>
    </row>
    <row r="2044" spans="1:2" x14ac:dyDescent="0.3">
      <c r="A2044"/>
      <c r="B2044"/>
    </row>
    <row r="2045" spans="1:2" x14ac:dyDescent="0.3">
      <c r="A2045"/>
      <c r="B2045"/>
    </row>
    <row r="2046" spans="1:2" x14ac:dyDescent="0.3">
      <c r="A2046"/>
      <c r="B2046"/>
    </row>
    <row r="2047" spans="1:2" x14ac:dyDescent="0.3">
      <c r="A2047"/>
      <c r="B2047"/>
    </row>
    <row r="2048" spans="1:2" x14ac:dyDescent="0.3">
      <c r="A2048"/>
      <c r="B2048"/>
    </row>
    <row r="2049" spans="1:2" x14ac:dyDescent="0.3">
      <c r="A2049"/>
      <c r="B2049"/>
    </row>
    <row r="2050" spans="1:2" x14ac:dyDescent="0.3">
      <c r="A2050"/>
      <c r="B2050"/>
    </row>
    <row r="2051" spans="1:2" x14ac:dyDescent="0.3">
      <c r="A2051"/>
      <c r="B2051"/>
    </row>
    <row r="2052" spans="1:2" x14ac:dyDescent="0.3">
      <c r="A2052"/>
      <c r="B2052"/>
    </row>
    <row r="2053" spans="1:2" x14ac:dyDescent="0.3">
      <c r="A2053"/>
      <c r="B2053"/>
    </row>
    <row r="2054" spans="1:2" x14ac:dyDescent="0.3">
      <c r="A2054"/>
      <c r="B2054"/>
    </row>
    <row r="2055" spans="1:2" x14ac:dyDescent="0.3">
      <c r="A2055"/>
      <c r="B2055"/>
    </row>
    <row r="2056" spans="1:2" x14ac:dyDescent="0.3">
      <c r="A2056"/>
      <c r="B2056"/>
    </row>
    <row r="2057" spans="1:2" x14ac:dyDescent="0.3">
      <c r="A2057"/>
      <c r="B2057"/>
    </row>
    <row r="2058" spans="1:2" x14ac:dyDescent="0.3">
      <c r="A2058"/>
      <c r="B2058"/>
    </row>
    <row r="2059" spans="1:2" x14ac:dyDescent="0.3">
      <c r="A2059"/>
      <c r="B2059"/>
    </row>
    <row r="2060" spans="1:2" x14ac:dyDescent="0.3">
      <c r="A2060"/>
      <c r="B2060"/>
    </row>
    <row r="2061" spans="1:2" x14ac:dyDescent="0.3">
      <c r="A2061"/>
      <c r="B2061"/>
    </row>
    <row r="2062" spans="1:2" x14ac:dyDescent="0.3">
      <c r="A2062"/>
      <c r="B2062"/>
    </row>
    <row r="2063" spans="1:2" x14ac:dyDescent="0.3">
      <c r="A2063"/>
      <c r="B2063"/>
    </row>
    <row r="2064" spans="1:2" x14ac:dyDescent="0.3">
      <c r="A2064"/>
      <c r="B2064"/>
    </row>
    <row r="2065" spans="1:2" x14ac:dyDescent="0.3">
      <c r="A2065"/>
      <c r="B2065"/>
    </row>
    <row r="2066" spans="1:2" x14ac:dyDescent="0.3">
      <c r="A2066"/>
      <c r="B2066"/>
    </row>
    <row r="2067" spans="1:2" x14ac:dyDescent="0.3">
      <c r="A2067"/>
      <c r="B2067"/>
    </row>
    <row r="2068" spans="1:2" x14ac:dyDescent="0.3">
      <c r="A2068"/>
      <c r="B2068"/>
    </row>
    <row r="2069" spans="1:2" x14ac:dyDescent="0.3">
      <c r="A2069"/>
      <c r="B2069"/>
    </row>
    <row r="2070" spans="1:2" x14ac:dyDescent="0.3">
      <c r="A2070"/>
      <c r="B2070"/>
    </row>
    <row r="2071" spans="1:2" x14ac:dyDescent="0.3">
      <c r="A2071"/>
      <c r="B2071"/>
    </row>
    <row r="2072" spans="1:2" x14ac:dyDescent="0.3">
      <c r="A2072"/>
      <c r="B2072"/>
    </row>
    <row r="2073" spans="1:2" x14ac:dyDescent="0.3">
      <c r="A2073"/>
      <c r="B2073"/>
    </row>
    <row r="2074" spans="1:2" x14ac:dyDescent="0.3">
      <c r="A2074"/>
      <c r="B2074"/>
    </row>
    <row r="2075" spans="1:2" x14ac:dyDescent="0.3">
      <c r="A2075"/>
      <c r="B2075"/>
    </row>
    <row r="2076" spans="1:2" x14ac:dyDescent="0.3">
      <c r="A2076"/>
      <c r="B2076"/>
    </row>
    <row r="2077" spans="1:2" x14ac:dyDescent="0.3">
      <c r="A2077"/>
      <c r="B2077"/>
    </row>
    <row r="2078" spans="1:2" x14ac:dyDescent="0.3">
      <c r="A2078"/>
      <c r="B2078"/>
    </row>
    <row r="2079" spans="1:2" x14ac:dyDescent="0.3">
      <c r="A2079"/>
      <c r="B2079"/>
    </row>
    <row r="2080" spans="1:2" x14ac:dyDescent="0.3">
      <c r="A2080"/>
      <c r="B2080"/>
    </row>
    <row r="2081" spans="1:2" x14ac:dyDescent="0.3">
      <c r="A2081"/>
      <c r="B2081"/>
    </row>
    <row r="2082" spans="1:2" x14ac:dyDescent="0.3">
      <c r="A2082"/>
      <c r="B2082"/>
    </row>
    <row r="2083" spans="1:2" x14ac:dyDescent="0.3">
      <c r="A2083"/>
      <c r="B2083"/>
    </row>
    <row r="2084" spans="1:2" x14ac:dyDescent="0.3">
      <c r="A2084"/>
      <c r="B2084"/>
    </row>
    <row r="2085" spans="1:2" x14ac:dyDescent="0.3">
      <c r="A2085"/>
      <c r="B2085"/>
    </row>
    <row r="2086" spans="1:2" x14ac:dyDescent="0.3">
      <c r="A2086"/>
      <c r="B2086"/>
    </row>
    <row r="2087" spans="1:2" x14ac:dyDescent="0.3">
      <c r="A2087"/>
      <c r="B2087"/>
    </row>
    <row r="2088" spans="1:2" x14ac:dyDescent="0.3">
      <c r="A2088"/>
      <c r="B2088"/>
    </row>
    <row r="2089" spans="1:2" x14ac:dyDescent="0.3">
      <c r="A2089"/>
      <c r="B2089"/>
    </row>
    <row r="2090" spans="1:2" x14ac:dyDescent="0.3">
      <c r="A2090"/>
      <c r="B2090"/>
    </row>
    <row r="2091" spans="1:2" x14ac:dyDescent="0.3">
      <c r="A2091"/>
      <c r="B2091"/>
    </row>
    <row r="2092" spans="1:2" x14ac:dyDescent="0.3">
      <c r="A2092"/>
      <c r="B2092"/>
    </row>
    <row r="2093" spans="1:2" x14ac:dyDescent="0.3">
      <c r="A2093"/>
      <c r="B2093"/>
    </row>
    <row r="2094" spans="1:2" x14ac:dyDescent="0.3">
      <c r="A2094"/>
      <c r="B2094"/>
    </row>
    <row r="2095" spans="1:2" x14ac:dyDescent="0.3">
      <c r="A2095"/>
      <c r="B2095"/>
    </row>
    <row r="2096" spans="1:2" x14ac:dyDescent="0.3">
      <c r="A2096"/>
      <c r="B2096"/>
    </row>
    <row r="2097" spans="1:2" x14ac:dyDescent="0.3">
      <c r="A2097"/>
      <c r="B2097"/>
    </row>
    <row r="2098" spans="1:2" x14ac:dyDescent="0.3">
      <c r="A2098"/>
      <c r="B2098"/>
    </row>
    <row r="2099" spans="1:2" x14ac:dyDescent="0.3">
      <c r="A2099"/>
      <c r="B2099"/>
    </row>
    <row r="2100" spans="1:2" x14ac:dyDescent="0.3">
      <c r="A2100"/>
      <c r="B2100"/>
    </row>
    <row r="2101" spans="1:2" x14ac:dyDescent="0.3">
      <c r="A2101"/>
      <c r="B2101"/>
    </row>
    <row r="2102" spans="1:2" x14ac:dyDescent="0.3">
      <c r="A2102"/>
      <c r="B2102"/>
    </row>
    <row r="2103" spans="1:2" x14ac:dyDescent="0.3">
      <c r="A2103"/>
      <c r="B2103"/>
    </row>
    <row r="2104" spans="1:2" x14ac:dyDescent="0.3">
      <c r="A2104"/>
      <c r="B2104"/>
    </row>
    <row r="2105" spans="1:2" x14ac:dyDescent="0.3">
      <c r="A2105"/>
      <c r="B2105"/>
    </row>
    <row r="2106" spans="1:2" x14ac:dyDescent="0.3">
      <c r="A2106"/>
      <c r="B2106"/>
    </row>
    <row r="2107" spans="1:2" x14ac:dyDescent="0.3">
      <c r="A2107"/>
      <c r="B2107"/>
    </row>
    <row r="2108" spans="1:2" x14ac:dyDescent="0.3">
      <c r="A2108"/>
      <c r="B2108"/>
    </row>
    <row r="2109" spans="1:2" x14ac:dyDescent="0.3">
      <c r="A2109"/>
      <c r="B2109"/>
    </row>
    <row r="2110" spans="1:2" x14ac:dyDescent="0.3">
      <c r="A2110"/>
      <c r="B2110"/>
    </row>
    <row r="2111" spans="1:2" x14ac:dyDescent="0.3">
      <c r="A2111"/>
      <c r="B2111"/>
    </row>
    <row r="2112" spans="1:2" x14ac:dyDescent="0.3">
      <c r="A2112"/>
      <c r="B2112"/>
    </row>
    <row r="2113" spans="1:2" x14ac:dyDescent="0.3">
      <c r="A2113"/>
      <c r="B2113"/>
    </row>
    <row r="2114" spans="1:2" x14ac:dyDescent="0.3">
      <c r="A2114"/>
      <c r="B2114"/>
    </row>
    <row r="2115" spans="1:2" x14ac:dyDescent="0.3">
      <c r="A2115"/>
      <c r="B2115"/>
    </row>
    <row r="2116" spans="1:2" x14ac:dyDescent="0.3">
      <c r="A2116"/>
      <c r="B2116"/>
    </row>
    <row r="2117" spans="1:2" x14ac:dyDescent="0.3">
      <c r="A2117"/>
      <c r="B2117"/>
    </row>
    <row r="2118" spans="1:2" x14ac:dyDescent="0.3">
      <c r="A2118"/>
      <c r="B2118"/>
    </row>
    <row r="2119" spans="1:2" x14ac:dyDescent="0.3">
      <c r="A2119"/>
      <c r="B2119"/>
    </row>
    <row r="2120" spans="1:2" x14ac:dyDescent="0.3">
      <c r="A2120"/>
      <c r="B2120"/>
    </row>
    <row r="2121" spans="1:2" x14ac:dyDescent="0.3">
      <c r="A2121"/>
      <c r="B2121"/>
    </row>
    <row r="2122" spans="1:2" x14ac:dyDescent="0.3">
      <c r="A2122"/>
      <c r="B2122"/>
    </row>
    <row r="2123" spans="1:2" x14ac:dyDescent="0.3">
      <c r="A2123"/>
      <c r="B2123"/>
    </row>
    <row r="2124" spans="1:2" x14ac:dyDescent="0.3">
      <c r="A2124"/>
      <c r="B2124"/>
    </row>
    <row r="2125" spans="1:2" x14ac:dyDescent="0.3">
      <c r="A2125"/>
      <c r="B2125"/>
    </row>
    <row r="2126" spans="1:2" x14ac:dyDescent="0.3">
      <c r="A2126"/>
      <c r="B2126"/>
    </row>
    <row r="2127" spans="1:2" x14ac:dyDescent="0.3">
      <c r="A2127"/>
      <c r="B2127"/>
    </row>
    <row r="2128" spans="1:2" x14ac:dyDescent="0.3">
      <c r="A2128"/>
      <c r="B2128"/>
    </row>
    <row r="2129" spans="1:2" x14ac:dyDescent="0.3">
      <c r="A2129"/>
      <c r="B2129"/>
    </row>
    <row r="2130" spans="1:2" x14ac:dyDescent="0.3">
      <c r="A2130"/>
      <c r="B2130"/>
    </row>
    <row r="2131" spans="1:2" x14ac:dyDescent="0.3">
      <c r="A2131"/>
      <c r="B2131"/>
    </row>
    <row r="2132" spans="1:2" x14ac:dyDescent="0.3">
      <c r="A2132"/>
      <c r="B2132"/>
    </row>
    <row r="2133" spans="1:2" x14ac:dyDescent="0.3">
      <c r="A2133"/>
      <c r="B2133"/>
    </row>
    <row r="2134" spans="1:2" x14ac:dyDescent="0.3">
      <c r="A2134"/>
      <c r="B2134"/>
    </row>
    <row r="2135" spans="1:2" x14ac:dyDescent="0.3">
      <c r="A2135"/>
      <c r="B2135"/>
    </row>
    <row r="2136" spans="1:2" x14ac:dyDescent="0.3">
      <c r="A2136"/>
      <c r="B2136"/>
    </row>
    <row r="2137" spans="1:2" x14ac:dyDescent="0.3">
      <c r="A2137"/>
      <c r="B2137"/>
    </row>
    <row r="2138" spans="1:2" x14ac:dyDescent="0.3">
      <c r="A2138"/>
      <c r="B2138"/>
    </row>
    <row r="2139" spans="1:2" x14ac:dyDescent="0.3">
      <c r="A2139"/>
      <c r="B2139"/>
    </row>
    <row r="2140" spans="1:2" x14ac:dyDescent="0.3">
      <c r="A2140"/>
      <c r="B2140"/>
    </row>
    <row r="2141" spans="1:2" x14ac:dyDescent="0.3">
      <c r="A2141"/>
      <c r="B2141"/>
    </row>
    <row r="2142" spans="1:2" x14ac:dyDescent="0.3">
      <c r="A2142"/>
      <c r="B2142"/>
    </row>
    <row r="2143" spans="1:2" x14ac:dyDescent="0.3">
      <c r="A2143"/>
      <c r="B2143"/>
    </row>
    <row r="2144" spans="1:2" x14ac:dyDescent="0.3">
      <c r="A2144"/>
      <c r="B2144"/>
    </row>
    <row r="2145" spans="1:2" x14ac:dyDescent="0.3">
      <c r="A2145"/>
      <c r="B2145"/>
    </row>
    <row r="2146" spans="1:2" x14ac:dyDescent="0.3">
      <c r="A2146"/>
      <c r="B2146"/>
    </row>
    <row r="2147" spans="1:2" x14ac:dyDescent="0.3">
      <c r="A2147"/>
      <c r="B2147"/>
    </row>
    <row r="2148" spans="1:2" x14ac:dyDescent="0.3">
      <c r="A2148"/>
      <c r="B2148"/>
    </row>
    <row r="2149" spans="1:2" x14ac:dyDescent="0.3">
      <c r="A2149"/>
      <c r="B2149"/>
    </row>
    <row r="2150" spans="1:2" x14ac:dyDescent="0.3">
      <c r="A2150"/>
      <c r="B2150"/>
    </row>
    <row r="2151" spans="1:2" x14ac:dyDescent="0.3">
      <c r="A2151"/>
      <c r="B2151"/>
    </row>
    <row r="2152" spans="1:2" x14ac:dyDescent="0.3">
      <c r="A2152"/>
      <c r="B2152"/>
    </row>
    <row r="2153" spans="1:2" x14ac:dyDescent="0.3">
      <c r="A2153"/>
      <c r="B2153"/>
    </row>
    <row r="2154" spans="1:2" x14ac:dyDescent="0.3">
      <c r="A2154"/>
      <c r="B2154"/>
    </row>
    <row r="2155" spans="1:2" x14ac:dyDescent="0.3">
      <c r="A2155"/>
      <c r="B2155"/>
    </row>
    <row r="2156" spans="1:2" x14ac:dyDescent="0.3">
      <c r="A2156"/>
      <c r="B2156"/>
    </row>
    <row r="2157" spans="1:2" x14ac:dyDescent="0.3">
      <c r="A2157"/>
      <c r="B2157"/>
    </row>
    <row r="2158" spans="1:2" x14ac:dyDescent="0.3">
      <c r="A2158"/>
      <c r="B2158"/>
    </row>
    <row r="2159" spans="1:2" x14ac:dyDescent="0.3">
      <c r="A2159"/>
      <c r="B2159"/>
    </row>
    <row r="2160" spans="1:2" x14ac:dyDescent="0.3">
      <c r="A2160"/>
      <c r="B2160"/>
    </row>
    <row r="2161" spans="1:2" x14ac:dyDescent="0.3">
      <c r="A2161"/>
      <c r="B2161"/>
    </row>
    <row r="2162" spans="1:2" x14ac:dyDescent="0.3">
      <c r="A2162"/>
      <c r="B2162"/>
    </row>
    <row r="2163" spans="1:2" x14ac:dyDescent="0.3">
      <c r="A2163"/>
      <c r="B2163"/>
    </row>
    <row r="2164" spans="1:2" x14ac:dyDescent="0.3">
      <c r="A2164"/>
      <c r="B2164"/>
    </row>
    <row r="2165" spans="1:2" x14ac:dyDescent="0.3">
      <c r="A2165"/>
      <c r="B2165"/>
    </row>
    <row r="2166" spans="1:2" x14ac:dyDescent="0.3">
      <c r="A2166"/>
      <c r="B2166"/>
    </row>
    <row r="2167" spans="1:2" x14ac:dyDescent="0.3">
      <c r="A2167"/>
      <c r="B2167"/>
    </row>
    <row r="2168" spans="1:2" x14ac:dyDescent="0.3">
      <c r="A2168"/>
      <c r="B2168"/>
    </row>
    <row r="2169" spans="1:2" x14ac:dyDescent="0.3">
      <c r="A2169"/>
      <c r="B2169"/>
    </row>
    <row r="2170" spans="1:2" x14ac:dyDescent="0.3">
      <c r="A2170"/>
      <c r="B2170"/>
    </row>
    <row r="2171" spans="1:2" x14ac:dyDescent="0.3">
      <c r="A2171"/>
      <c r="B2171"/>
    </row>
    <row r="2172" spans="1:2" x14ac:dyDescent="0.3">
      <c r="A2172"/>
      <c r="B2172"/>
    </row>
    <row r="2173" spans="1:2" x14ac:dyDescent="0.3">
      <c r="A2173"/>
      <c r="B2173"/>
    </row>
    <row r="2174" spans="1:2" x14ac:dyDescent="0.3">
      <c r="A2174"/>
      <c r="B2174"/>
    </row>
    <row r="2175" spans="1:2" x14ac:dyDescent="0.3">
      <c r="A2175"/>
      <c r="B2175"/>
    </row>
    <row r="2176" spans="1:2" x14ac:dyDescent="0.3">
      <c r="A2176"/>
      <c r="B2176"/>
    </row>
    <row r="2177" spans="1:2" x14ac:dyDescent="0.3">
      <c r="A2177"/>
      <c r="B2177"/>
    </row>
    <row r="2178" spans="1:2" x14ac:dyDescent="0.3">
      <c r="A2178"/>
      <c r="B2178"/>
    </row>
    <row r="2179" spans="1:2" x14ac:dyDescent="0.3">
      <c r="A2179"/>
      <c r="B2179"/>
    </row>
    <row r="2180" spans="1:2" x14ac:dyDescent="0.3">
      <c r="A2180"/>
      <c r="B2180"/>
    </row>
    <row r="2181" spans="1:2" x14ac:dyDescent="0.3">
      <c r="A2181"/>
      <c r="B2181"/>
    </row>
    <row r="2182" spans="1:2" x14ac:dyDescent="0.3">
      <c r="A2182"/>
      <c r="B2182"/>
    </row>
    <row r="2183" spans="1:2" x14ac:dyDescent="0.3">
      <c r="A2183"/>
      <c r="B2183"/>
    </row>
    <row r="2184" spans="1:2" x14ac:dyDescent="0.3">
      <c r="A2184"/>
      <c r="B2184"/>
    </row>
    <row r="2185" spans="1:2" x14ac:dyDescent="0.3">
      <c r="A2185"/>
      <c r="B2185"/>
    </row>
    <row r="2186" spans="1:2" x14ac:dyDescent="0.3">
      <c r="A2186"/>
      <c r="B2186"/>
    </row>
    <row r="2187" spans="1:2" x14ac:dyDescent="0.3">
      <c r="A2187"/>
      <c r="B2187"/>
    </row>
    <row r="2188" spans="1:2" x14ac:dyDescent="0.3">
      <c r="A2188"/>
      <c r="B2188"/>
    </row>
    <row r="2189" spans="1:2" x14ac:dyDescent="0.3">
      <c r="A2189"/>
      <c r="B2189"/>
    </row>
    <row r="2190" spans="1:2" x14ac:dyDescent="0.3">
      <c r="A2190"/>
      <c r="B2190"/>
    </row>
    <row r="2191" spans="1:2" x14ac:dyDescent="0.3">
      <c r="A2191"/>
      <c r="B2191"/>
    </row>
    <row r="2192" spans="1:2" x14ac:dyDescent="0.3">
      <c r="A2192"/>
      <c r="B2192"/>
    </row>
    <row r="2193" spans="1:2" x14ac:dyDescent="0.3">
      <c r="A2193"/>
      <c r="B2193"/>
    </row>
    <row r="2194" spans="1:2" x14ac:dyDescent="0.3">
      <c r="A2194"/>
      <c r="B2194"/>
    </row>
    <row r="2195" spans="1:2" x14ac:dyDescent="0.3">
      <c r="A2195"/>
      <c r="B2195"/>
    </row>
    <row r="2196" spans="1:2" x14ac:dyDescent="0.3">
      <c r="A2196"/>
      <c r="B2196"/>
    </row>
    <row r="2197" spans="1:2" x14ac:dyDescent="0.3">
      <c r="A2197"/>
      <c r="B2197"/>
    </row>
    <row r="2198" spans="1:2" x14ac:dyDescent="0.3">
      <c r="A2198"/>
      <c r="B2198"/>
    </row>
    <row r="2199" spans="1:2" x14ac:dyDescent="0.3">
      <c r="A2199"/>
      <c r="B2199"/>
    </row>
    <row r="2200" spans="1:2" x14ac:dyDescent="0.3">
      <c r="A2200"/>
      <c r="B2200"/>
    </row>
    <row r="2201" spans="1:2" x14ac:dyDescent="0.3">
      <c r="A2201"/>
      <c r="B2201"/>
    </row>
    <row r="2202" spans="1:2" x14ac:dyDescent="0.3">
      <c r="A2202"/>
      <c r="B2202"/>
    </row>
    <row r="2203" spans="1:2" x14ac:dyDescent="0.3">
      <c r="A2203"/>
      <c r="B2203"/>
    </row>
    <row r="2204" spans="1:2" x14ac:dyDescent="0.3">
      <c r="A2204"/>
      <c r="B2204"/>
    </row>
    <row r="2205" spans="1:2" x14ac:dyDescent="0.3">
      <c r="A2205"/>
      <c r="B2205"/>
    </row>
    <row r="2206" spans="1:2" x14ac:dyDescent="0.3">
      <c r="A2206"/>
      <c r="B2206"/>
    </row>
    <row r="2207" spans="1:2" x14ac:dyDescent="0.3">
      <c r="A2207"/>
      <c r="B2207"/>
    </row>
    <row r="2208" spans="1:2" x14ac:dyDescent="0.3">
      <c r="A2208"/>
      <c r="B2208"/>
    </row>
    <row r="2209" spans="1:2" x14ac:dyDescent="0.3">
      <c r="A2209"/>
      <c r="B2209"/>
    </row>
    <row r="2210" spans="1:2" x14ac:dyDescent="0.3">
      <c r="A2210"/>
      <c r="B2210"/>
    </row>
    <row r="2211" spans="1:2" x14ac:dyDescent="0.3">
      <c r="A2211"/>
      <c r="B2211"/>
    </row>
    <row r="2212" spans="1:2" x14ac:dyDescent="0.3">
      <c r="A2212"/>
      <c r="B2212"/>
    </row>
    <row r="2213" spans="1:2" x14ac:dyDescent="0.3">
      <c r="A2213"/>
      <c r="B2213"/>
    </row>
    <row r="2214" spans="1:2" x14ac:dyDescent="0.3">
      <c r="A2214"/>
      <c r="B2214"/>
    </row>
    <row r="2215" spans="1:2" x14ac:dyDescent="0.3">
      <c r="A2215"/>
      <c r="B2215"/>
    </row>
    <row r="2216" spans="1:2" x14ac:dyDescent="0.3">
      <c r="A2216"/>
      <c r="B2216"/>
    </row>
    <row r="2217" spans="1:2" x14ac:dyDescent="0.3">
      <c r="A2217"/>
      <c r="B2217"/>
    </row>
    <row r="2218" spans="1:2" x14ac:dyDescent="0.3">
      <c r="A2218"/>
      <c r="B2218"/>
    </row>
    <row r="2219" spans="1:2" x14ac:dyDescent="0.3">
      <c r="A2219"/>
      <c r="B2219"/>
    </row>
    <row r="2220" spans="1:2" x14ac:dyDescent="0.3">
      <c r="A2220"/>
      <c r="B2220"/>
    </row>
    <row r="2221" spans="1:2" x14ac:dyDescent="0.3">
      <c r="A2221"/>
      <c r="B2221"/>
    </row>
    <row r="2222" spans="1:2" x14ac:dyDescent="0.3">
      <c r="A2222"/>
      <c r="B2222"/>
    </row>
    <row r="2223" spans="1:2" x14ac:dyDescent="0.3">
      <c r="A2223"/>
      <c r="B2223"/>
    </row>
    <row r="2224" spans="1:2" x14ac:dyDescent="0.3">
      <c r="A2224"/>
      <c r="B2224"/>
    </row>
    <row r="2225" spans="1:2" x14ac:dyDescent="0.3">
      <c r="A2225"/>
      <c r="B2225"/>
    </row>
    <row r="2226" spans="1:2" x14ac:dyDescent="0.3">
      <c r="A2226"/>
      <c r="B2226"/>
    </row>
    <row r="2227" spans="1:2" x14ac:dyDescent="0.3">
      <c r="A2227"/>
      <c r="B2227"/>
    </row>
    <row r="2228" spans="1:2" x14ac:dyDescent="0.3">
      <c r="A2228"/>
      <c r="B2228"/>
    </row>
    <row r="2229" spans="1:2" x14ac:dyDescent="0.3">
      <c r="A2229"/>
      <c r="B2229"/>
    </row>
    <row r="2230" spans="1:2" x14ac:dyDescent="0.3">
      <c r="A2230"/>
      <c r="B2230"/>
    </row>
    <row r="2231" spans="1:2" x14ac:dyDescent="0.3">
      <c r="A2231"/>
      <c r="B2231"/>
    </row>
    <row r="2232" spans="1:2" x14ac:dyDescent="0.3">
      <c r="A2232"/>
      <c r="B2232"/>
    </row>
    <row r="2233" spans="1:2" x14ac:dyDescent="0.3">
      <c r="A2233"/>
      <c r="B2233"/>
    </row>
    <row r="2234" spans="1:2" x14ac:dyDescent="0.3">
      <c r="A2234"/>
      <c r="B2234"/>
    </row>
    <row r="2235" spans="1:2" x14ac:dyDescent="0.3">
      <c r="A2235"/>
      <c r="B2235"/>
    </row>
    <row r="2236" spans="1:2" x14ac:dyDescent="0.3">
      <c r="A2236"/>
      <c r="B2236"/>
    </row>
    <row r="2237" spans="1:2" x14ac:dyDescent="0.3">
      <c r="A2237"/>
      <c r="B2237"/>
    </row>
    <row r="2238" spans="1:2" x14ac:dyDescent="0.3">
      <c r="A2238"/>
      <c r="B2238"/>
    </row>
    <row r="2239" spans="1:2" x14ac:dyDescent="0.3">
      <c r="A2239"/>
      <c r="B2239"/>
    </row>
    <row r="2240" spans="1:2" x14ac:dyDescent="0.3">
      <c r="A2240"/>
      <c r="B2240"/>
    </row>
    <row r="2241" spans="1:2" x14ac:dyDescent="0.3">
      <c r="A2241"/>
      <c r="B2241"/>
    </row>
    <row r="2242" spans="1:2" x14ac:dyDescent="0.3">
      <c r="A2242"/>
      <c r="B2242"/>
    </row>
    <row r="2243" spans="1:2" x14ac:dyDescent="0.3">
      <c r="A2243"/>
      <c r="B2243"/>
    </row>
    <row r="2244" spans="1:2" x14ac:dyDescent="0.3">
      <c r="A2244"/>
      <c r="B2244"/>
    </row>
    <row r="2245" spans="1:2" x14ac:dyDescent="0.3">
      <c r="A2245"/>
      <c r="B2245"/>
    </row>
    <row r="2246" spans="1:2" x14ac:dyDescent="0.3">
      <c r="A2246"/>
      <c r="B2246"/>
    </row>
    <row r="2247" spans="1:2" x14ac:dyDescent="0.3">
      <c r="A2247"/>
      <c r="B2247"/>
    </row>
    <row r="2248" spans="1:2" x14ac:dyDescent="0.3">
      <c r="A2248"/>
      <c r="B2248"/>
    </row>
    <row r="2249" spans="1:2" x14ac:dyDescent="0.3">
      <c r="A2249"/>
      <c r="B2249"/>
    </row>
    <row r="2250" spans="1:2" x14ac:dyDescent="0.3">
      <c r="A2250"/>
      <c r="B2250"/>
    </row>
    <row r="2251" spans="1:2" x14ac:dyDescent="0.3">
      <c r="A2251"/>
      <c r="B2251"/>
    </row>
    <row r="2252" spans="1:2" x14ac:dyDescent="0.3">
      <c r="A2252"/>
      <c r="B2252"/>
    </row>
    <row r="2253" spans="1:2" x14ac:dyDescent="0.3">
      <c r="A2253"/>
      <c r="B2253"/>
    </row>
    <row r="2254" spans="1:2" x14ac:dyDescent="0.3">
      <c r="A2254"/>
      <c r="B2254"/>
    </row>
    <row r="2255" spans="1:2" x14ac:dyDescent="0.3">
      <c r="A2255"/>
      <c r="B2255"/>
    </row>
    <row r="2256" spans="1:2" x14ac:dyDescent="0.3">
      <c r="A2256"/>
      <c r="B2256"/>
    </row>
    <row r="2257" spans="1:2" x14ac:dyDescent="0.3">
      <c r="A2257"/>
      <c r="B2257"/>
    </row>
    <row r="2258" spans="1:2" x14ac:dyDescent="0.3">
      <c r="A2258"/>
      <c r="B2258"/>
    </row>
    <row r="2259" spans="1:2" x14ac:dyDescent="0.3">
      <c r="A2259"/>
      <c r="B2259"/>
    </row>
    <row r="2260" spans="1:2" x14ac:dyDescent="0.3">
      <c r="A2260"/>
      <c r="B2260"/>
    </row>
    <row r="2261" spans="1:2" x14ac:dyDescent="0.3">
      <c r="A2261"/>
      <c r="B2261"/>
    </row>
    <row r="2262" spans="1:2" x14ac:dyDescent="0.3">
      <c r="A2262"/>
      <c r="B2262"/>
    </row>
    <row r="2263" spans="1:2" x14ac:dyDescent="0.3">
      <c r="A2263"/>
      <c r="B2263"/>
    </row>
    <row r="2264" spans="1:2" x14ac:dyDescent="0.3">
      <c r="A2264"/>
      <c r="B2264"/>
    </row>
    <row r="2265" spans="1:2" x14ac:dyDescent="0.3">
      <c r="A2265"/>
      <c r="B2265"/>
    </row>
    <row r="2266" spans="1:2" x14ac:dyDescent="0.3">
      <c r="A2266"/>
      <c r="B2266"/>
    </row>
    <row r="2267" spans="1:2" x14ac:dyDescent="0.3">
      <c r="A2267"/>
      <c r="B2267"/>
    </row>
    <row r="2268" spans="1:2" x14ac:dyDescent="0.3">
      <c r="A2268"/>
      <c r="B2268"/>
    </row>
    <row r="2269" spans="1:2" x14ac:dyDescent="0.3">
      <c r="A2269"/>
      <c r="B2269"/>
    </row>
    <row r="2270" spans="1:2" x14ac:dyDescent="0.3">
      <c r="A2270"/>
      <c r="B2270"/>
    </row>
    <row r="2271" spans="1:2" x14ac:dyDescent="0.3">
      <c r="A2271"/>
      <c r="B2271"/>
    </row>
    <row r="2272" spans="1:2" x14ac:dyDescent="0.3">
      <c r="A2272"/>
      <c r="B2272"/>
    </row>
    <row r="2273" spans="1:2" x14ac:dyDescent="0.3">
      <c r="A2273"/>
      <c r="B2273"/>
    </row>
    <row r="2274" spans="1:2" x14ac:dyDescent="0.3">
      <c r="A2274"/>
      <c r="B2274"/>
    </row>
    <row r="2275" spans="1:2" x14ac:dyDescent="0.3">
      <c r="A2275"/>
      <c r="B2275"/>
    </row>
    <row r="2276" spans="1:2" x14ac:dyDescent="0.3">
      <c r="A2276"/>
      <c r="B2276"/>
    </row>
    <row r="2277" spans="1:2" x14ac:dyDescent="0.3">
      <c r="A2277"/>
      <c r="B2277"/>
    </row>
    <row r="2278" spans="1:2" x14ac:dyDescent="0.3">
      <c r="A2278"/>
      <c r="B2278"/>
    </row>
    <row r="2279" spans="1:2" x14ac:dyDescent="0.3">
      <c r="A2279"/>
      <c r="B2279"/>
    </row>
    <row r="2280" spans="1:2" x14ac:dyDescent="0.3">
      <c r="A2280"/>
      <c r="B2280"/>
    </row>
    <row r="2281" spans="1:2" x14ac:dyDescent="0.3">
      <c r="A2281"/>
      <c r="B2281"/>
    </row>
    <row r="2282" spans="1:2" x14ac:dyDescent="0.3">
      <c r="A2282"/>
      <c r="B2282"/>
    </row>
    <row r="2283" spans="1:2" x14ac:dyDescent="0.3">
      <c r="A2283"/>
      <c r="B2283"/>
    </row>
    <row r="2284" spans="1:2" x14ac:dyDescent="0.3">
      <c r="A2284"/>
      <c r="B2284"/>
    </row>
    <row r="2285" spans="1:2" x14ac:dyDescent="0.3">
      <c r="A2285"/>
      <c r="B2285"/>
    </row>
    <row r="2286" spans="1:2" x14ac:dyDescent="0.3">
      <c r="A2286"/>
      <c r="B2286"/>
    </row>
    <row r="2287" spans="1:2" x14ac:dyDescent="0.3">
      <c r="A2287"/>
      <c r="B2287"/>
    </row>
    <row r="2288" spans="1:2" x14ac:dyDescent="0.3">
      <c r="A2288"/>
      <c r="B2288"/>
    </row>
    <row r="2289" spans="1:2" x14ac:dyDescent="0.3">
      <c r="A2289"/>
      <c r="B2289"/>
    </row>
    <row r="2290" spans="1:2" x14ac:dyDescent="0.3">
      <c r="A2290"/>
      <c r="B2290"/>
    </row>
    <row r="2291" spans="1:2" x14ac:dyDescent="0.3">
      <c r="A2291"/>
      <c r="B2291"/>
    </row>
    <row r="2292" spans="1:2" x14ac:dyDescent="0.3">
      <c r="A2292"/>
      <c r="B2292"/>
    </row>
    <row r="2293" spans="1:2" x14ac:dyDescent="0.3">
      <c r="A2293"/>
      <c r="B2293"/>
    </row>
    <row r="2294" spans="1:2" x14ac:dyDescent="0.3">
      <c r="A2294"/>
      <c r="B2294"/>
    </row>
    <row r="2295" spans="1:2" x14ac:dyDescent="0.3">
      <c r="A2295"/>
      <c r="B2295"/>
    </row>
    <row r="2296" spans="1:2" x14ac:dyDescent="0.3">
      <c r="A2296"/>
      <c r="B2296"/>
    </row>
    <row r="2297" spans="1:2" x14ac:dyDescent="0.3">
      <c r="A2297"/>
      <c r="B2297"/>
    </row>
    <row r="2298" spans="1:2" x14ac:dyDescent="0.3">
      <c r="A2298"/>
      <c r="B2298"/>
    </row>
    <row r="2299" spans="1:2" x14ac:dyDescent="0.3">
      <c r="A2299"/>
      <c r="B2299"/>
    </row>
    <row r="2300" spans="1:2" x14ac:dyDescent="0.3">
      <c r="A2300"/>
      <c r="B2300"/>
    </row>
    <row r="2301" spans="1:2" x14ac:dyDescent="0.3">
      <c r="A2301"/>
      <c r="B2301"/>
    </row>
    <row r="2302" spans="1:2" x14ac:dyDescent="0.3">
      <c r="A2302"/>
      <c r="B2302"/>
    </row>
    <row r="2303" spans="1:2" x14ac:dyDescent="0.3">
      <c r="A2303"/>
      <c r="B2303"/>
    </row>
    <row r="2304" spans="1:2" x14ac:dyDescent="0.3">
      <c r="A2304"/>
      <c r="B2304"/>
    </row>
    <row r="2305" spans="1:2" x14ac:dyDescent="0.3">
      <c r="A2305"/>
      <c r="B2305"/>
    </row>
    <row r="2306" spans="1:2" x14ac:dyDescent="0.3">
      <c r="A2306"/>
      <c r="B2306"/>
    </row>
    <row r="2307" spans="1:2" x14ac:dyDescent="0.3">
      <c r="A2307"/>
      <c r="B2307"/>
    </row>
    <row r="2308" spans="1:2" x14ac:dyDescent="0.3">
      <c r="A2308"/>
      <c r="B2308"/>
    </row>
    <row r="2309" spans="1:2" x14ac:dyDescent="0.3">
      <c r="A2309"/>
      <c r="B2309"/>
    </row>
    <row r="2310" spans="1:2" x14ac:dyDescent="0.3">
      <c r="A2310"/>
      <c r="B2310"/>
    </row>
    <row r="2311" spans="1:2" x14ac:dyDescent="0.3">
      <c r="A2311"/>
      <c r="B2311"/>
    </row>
    <row r="2312" spans="1:2" x14ac:dyDescent="0.3">
      <c r="A2312"/>
      <c r="B2312"/>
    </row>
    <row r="2313" spans="1:2" x14ac:dyDescent="0.3">
      <c r="A2313"/>
      <c r="B2313"/>
    </row>
    <row r="2314" spans="1:2" x14ac:dyDescent="0.3">
      <c r="A2314"/>
      <c r="B2314"/>
    </row>
    <row r="2315" spans="1:2" x14ac:dyDescent="0.3">
      <c r="A2315"/>
      <c r="B2315"/>
    </row>
    <row r="2316" spans="1:2" x14ac:dyDescent="0.3">
      <c r="A2316"/>
      <c r="B2316"/>
    </row>
    <row r="2317" spans="1:2" x14ac:dyDescent="0.3">
      <c r="A2317"/>
      <c r="B2317"/>
    </row>
    <row r="2318" spans="1:2" x14ac:dyDescent="0.3">
      <c r="A2318"/>
      <c r="B2318"/>
    </row>
    <row r="2319" spans="1:2" x14ac:dyDescent="0.3">
      <c r="A2319"/>
      <c r="B2319"/>
    </row>
    <row r="2320" spans="1:2" x14ac:dyDescent="0.3">
      <c r="A2320"/>
      <c r="B2320"/>
    </row>
    <row r="2321" spans="1:2" x14ac:dyDescent="0.3">
      <c r="A2321"/>
      <c r="B2321"/>
    </row>
    <row r="2322" spans="1:2" x14ac:dyDescent="0.3">
      <c r="A2322"/>
      <c r="B2322"/>
    </row>
    <row r="2323" spans="1:2" x14ac:dyDescent="0.3">
      <c r="A2323"/>
      <c r="B2323"/>
    </row>
    <row r="2324" spans="1:2" x14ac:dyDescent="0.3">
      <c r="A2324"/>
      <c r="B2324"/>
    </row>
    <row r="2325" spans="1:2" x14ac:dyDescent="0.3">
      <c r="A2325"/>
      <c r="B2325"/>
    </row>
    <row r="2326" spans="1:2" x14ac:dyDescent="0.3">
      <c r="A2326"/>
      <c r="B2326"/>
    </row>
    <row r="2327" spans="1:2" x14ac:dyDescent="0.3">
      <c r="A2327"/>
      <c r="B2327"/>
    </row>
    <row r="2328" spans="1:2" x14ac:dyDescent="0.3">
      <c r="A2328"/>
      <c r="B2328"/>
    </row>
    <row r="2329" spans="1:2" x14ac:dyDescent="0.3">
      <c r="A2329"/>
      <c r="B2329"/>
    </row>
    <row r="2330" spans="1:2" x14ac:dyDescent="0.3">
      <c r="A2330"/>
      <c r="B2330"/>
    </row>
    <row r="2331" spans="1:2" x14ac:dyDescent="0.3">
      <c r="A2331"/>
      <c r="B2331"/>
    </row>
    <row r="2332" spans="1:2" x14ac:dyDescent="0.3">
      <c r="A2332"/>
      <c r="B2332"/>
    </row>
    <row r="2333" spans="1:2" x14ac:dyDescent="0.3">
      <c r="A2333"/>
      <c r="B2333"/>
    </row>
    <row r="2334" spans="1:2" x14ac:dyDescent="0.3">
      <c r="A2334"/>
      <c r="B2334"/>
    </row>
    <row r="2335" spans="1:2" x14ac:dyDescent="0.3">
      <c r="A2335"/>
      <c r="B2335"/>
    </row>
    <row r="2336" spans="1:2" x14ac:dyDescent="0.3">
      <c r="A2336"/>
      <c r="B2336"/>
    </row>
    <row r="2337" spans="1:2" x14ac:dyDescent="0.3">
      <c r="A2337"/>
      <c r="B2337"/>
    </row>
    <row r="2338" spans="1:2" x14ac:dyDescent="0.3">
      <c r="A2338"/>
      <c r="B2338"/>
    </row>
    <row r="2339" spans="1:2" x14ac:dyDescent="0.3">
      <c r="A2339"/>
      <c r="B2339"/>
    </row>
    <row r="2340" spans="1:2" x14ac:dyDescent="0.3">
      <c r="A2340"/>
      <c r="B2340"/>
    </row>
    <row r="2341" spans="1:2" x14ac:dyDescent="0.3">
      <c r="A2341"/>
      <c r="B2341"/>
    </row>
    <row r="2342" spans="1:2" x14ac:dyDescent="0.3">
      <c r="A2342"/>
      <c r="B2342"/>
    </row>
    <row r="2343" spans="1:2" x14ac:dyDescent="0.3">
      <c r="A2343"/>
      <c r="B2343"/>
    </row>
    <row r="2344" spans="1:2" x14ac:dyDescent="0.3">
      <c r="A2344"/>
      <c r="B2344"/>
    </row>
    <row r="2345" spans="1:2" x14ac:dyDescent="0.3">
      <c r="A2345"/>
      <c r="B2345"/>
    </row>
    <row r="2346" spans="1:2" x14ac:dyDescent="0.3">
      <c r="A2346"/>
      <c r="B2346"/>
    </row>
    <row r="2347" spans="1:2" x14ac:dyDescent="0.3">
      <c r="A2347"/>
      <c r="B2347"/>
    </row>
    <row r="2348" spans="1:2" x14ac:dyDescent="0.3">
      <c r="A2348"/>
      <c r="B2348"/>
    </row>
    <row r="2349" spans="1:2" x14ac:dyDescent="0.3">
      <c r="A2349"/>
      <c r="B2349"/>
    </row>
    <row r="2350" spans="1:2" x14ac:dyDescent="0.3">
      <c r="A2350"/>
      <c r="B2350"/>
    </row>
    <row r="2351" spans="1:2" x14ac:dyDescent="0.3">
      <c r="A2351"/>
      <c r="B2351"/>
    </row>
    <row r="2352" spans="1:2" x14ac:dyDescent="0.3">
      <c r="A2352"/>
      <c r="B2352"/>
    </row>
    <row r="2353" spans="1:2" x14ac:dyDescent="0.3">
      <c r="A2353"/>
      <c r="B2353"/>
    </row>
    <row r="2354" spans="1:2" x14ac:dyDescent="0.3">
      <c r="A2354"/>
      <c r="B2354"/>
    </row>
    <row r="2355" spans="1:2" x14ac:dyDescent="0.3">
      <c r="A2355"/>
      <c r="B2355"/>
    </row>
    <row r="2356" spans="1:2" x14ac:dyDescent="0.3">
      <c r="A2356"/>
      <c r="B2356"/>
    </row>
    <row r="2357" spans="1:2" x14ac:dyDescent="0.3">
      <c r="A2357"/>
      <c r="B2357"/>
    </row>
    <row r="2358" spans="1:2" x14ac:dyDescent="0.3">
      <c r="A2358"/>
      <c r="B2358"/>
    </row>
    <row r="2359" spans="1:2" x14ac:dyDescent="0.3">
      <c r="A2359"/>
      <c r="B2359"/>
    </row>
    <row r="2360" spans="1:2" x14ac:dyDescent="0.3">
      <c r="A2360"/>
      <c r="B2360"/>
    </row>
    <row r="2361" spans="1:2" x14ac:dyDescent="0.3">
      <c r="A2361"/>
      <c r="B2361"/>
    </row>
    <row r="2362" spans="1:2" x14ac:dyDescent="0.3">
      <c r="A2362"/>
      <c r="B2362"/>
    </row>
    <row r="2363" spans="1:2" x14ac:dyDescent="0.3">
      <c r="A2363"/>
      <c r="B2363"/>
    </row>
    <row r="2364" spans="1:2" x14ac:dyDescent="0.3">
      <c r="A2364"/>
      <c r="B2364"/>
    </row>
    <row r="2365" spans="1:2" x14ac:dyDescent="0.3">
      <c r="A2365"/>
      <c r="B2365"/>
    </row>
    <row r="2366" spans="1:2" x14ac:dyDescent="0.3">
      <c r="A2366"/>
      <c r="B2366"/>
    </row>
    <row r="2367" spans="1:2" x14ac:dyDescent="0.3">
      <c r="A2367"/>
      <c r="B2367"/>
    </row>
    <row r="2368" spans="1:2" x14ac:dyDescent="0.3">
      <c r="A2368"/>
      <c r="B2368"/>
    </row>
    <row r="2369" spans="1:2" x14ac:dyDescent="0.3">
      <c r="A2369"/>
      <c r="B2369"/>
    </row>
    <row r="2370" spans="1:2" x14ac:dyDescent="0.3">
      <c r="A2370"/>
      <c r="B2370"/>
    </row>
    <row r="2371" spans="1:2" x14ac:dyDescent="0.3">
      <c r="A2371"/>
      <c r="B2371"/>
    </row>
    <row r="2372" spans="1:2" x14ac:dyDescent="0.3">
      <c r="A2372"/>
      <c r="B2372"/>
    </row>
    <row r="2373" spans="1:2" x14ac:dyDescent="0.3">
      <c r="A2373"/>
      <c r="B2373"/>
    </row>
    <row r="2374" spans="1:2" x14ac:dyDescent="0.3">
      <c r="A2374"/>
      <c r="B2374"/>
    </row>
    <row r="2375" spans="1:2" x14ac:dyDescent="0.3">
      <c r="A2375"/>
      <c r="B2375"/>
    </row>
    <row r="2376" spans="1:2" x14ac:dyDescent="0.3">
      <c r="A2376"/>
      <c r="B2376"/>
    </row>
    <row r="2377" spans="1:2" x14ac:dyDescent="0.3">
      <c r="A2377"/>
      <c r="B2377"/>
    </row>
    <row r="2378" spans="1:2" x14ac:dyDescent="0.3">
      <c r="A2378"/>
      <c r="B2378"/>
    </row>
    <row r="2379" spans="1:2" x14ac:dyDescent="0.3">
      <c r="A2379"/>
      <c r="B2379"/>
    </row>
    <row r="2380" spans="1:2" x14ac:dyDescent="0.3">
      <c r="A2380"/>
      <c r="B2380"/>
    </row>
    <row r="2381" spans="1:2" x14ac:dyDescent="0.3">
      <c r="A2381"/>
      <c r="B2381"/>
    </row>
    <row r="2382" spans="1:2" x14ac:dyDescent="0.3">
      <c r="A2382"/>
      <c r="B2382"/>
    </row>
    <row r="2383" spans="1:2" x14ac:dyDescent="0.3">
      <c r="A2383"/>
      <c r="B2383"/>
    </row>
    <row r="2384" spans="1:2" x14ac:dyDescent="0.3">
      <c r="A2384"/>
      <c r="B2384"/>
    </row>
    <row r="2385" spans="1:2" x14ac:dyDescent="0.3">
      <c r="A2385"/>
      <c r="B2385"/>
    </row>
    <row r="2386" spans="1:2" x14ac:dyDescent="0.3">
      <c r="A2386"/>
      <c r="B2386"/>
    </row>
    <row r="2387" spans="1:2" x14ac:dyDescent="0.3">
      <c r="A2387"/>
      <c r="B2387"/>
    </row>
    <row r="2388" spans="1:2" x14ac:dyDescent="0.3">
      <c r="A2388"/>
      <c r="B2388"/>
    </row>
    <row r="2389" spans="1:2" x14ac:dyDescent="0.3">
      <c r="A2389"/>
      <c r="B2389"/>
    </row>
    <row r="2390" spans="1:2" x14ac:dyDescent="0.3">
      <c r="A2390"/>
      <c r="B2390"/>
    </row>
    <row r="2391" spans="1:2" x14ac:dyDescent="0.3">
      <c r="A2391"/>
      <c r="B2391"/>
    </row>
    <row r="2392" spans="1:2" x14ac:dyDescent="0.3">
      <c r="A2392"/>
      <c r="B2392"/>
    </row>
    <row r="2393" spans="1:2" x14ac:dyDescent="0.3">
      <c r="A2393"/>
      <c r="B2393"/>
    </row>
    <row r="2394" spans="1:2" x14ac:dyDescent="0.3">
      <c r="A2394"/>
      <c r="B2394"/>
    </row>
    <row r="2395" spans="1:2" x14ac:dyDescent="0.3">
      <c r="A2395"/>
      <c r="B2395"/>
    </row>
    <row r="2396" spans="1:2" x14ac:dyDescent="0.3">
      <c r="A2396"/>
      <c r="B2396"/>
    </row>
    <row r="2397" spans="1:2" x14ac:dyDescent="0.3">
      <c r="A2397"/>
      <c r="B2397"/>
    </row>
    <row r="2398" spans="1:2" x14ac:dyDescent="0.3">
      <c r="A2398"/>
      <c r="B2398"/>
    </row>
    <row r="2399" spans="1:2" x14ac:dyDescent="0.3">
      <c r="A2399"/>
      <c r="B2399"/>
    </row>
    <row r="2400" spans="1:2" x14ac:dyDescent="0.3">
      <c r="A2400"/>
      <c r="B2400"/>
    </row>
    <row r="2401" spans="1:2" x14ac:dyDescent="0.3">
      <c r="A2401"/>
      <c r="B2401"/>
    </row>
    <row r="2402" spans="1:2" x14ac:dyDescent="0.3">
      <c r="A2402"/>
      <c r="B2402"/>
    </row>
    <row r="2403" spans="1:2" x14ac:dyDescent="0.3">
      <c r="A2403"/>
      <c r="B2403"/>
    </row>
    <row r="2404" spans="1:2" x14ac:dyDescent="0.3">
      <c r="A2404"/>
      <c r="B2404"/>
    </row>
    <row r="2405" spans="1:2" x14ac:dyDescent="0.3">
      <c r="A2405"/>
      <c r="B2405"/>
    </row>
    <row r="2406" spans="1:2" x14ac:dyDescent="0.3">
      <c r="A2406"/>
      <c r="B2406"/>
    </row>
    <row r="2407" spans="1:2" x14ac:dyDescent="0.3">
      <c r="A2407"/>
      <c r="B2407"/>
    </row>
    <row r="2408" spans="1:2" x14ac:dyDescent="0.3">
      <c r="A2408"/>
      <c r="B2408"/>
    </row>
    <row r="2409" spans="1:2" x14ac:dyDescent="0.3">
      <c r="A2409"/>
      <c r="B2409"/>
    </row>
    <row r="2410" spans="1:2" x14ac:dyDescent="0.3">
      <c r="A2410"/>
      <c r="B2410"/>
    </row>
    <row r="2411" spans="1:2" x14ac:dyDescent="0.3">
      <c r="A2411"/>
      <c r="B2411"/>
    </row>
    <row r="2412" spans="1:2" x14ac:dyDescent="0.3">
      <c r="A2412"/>
      <c r="B2412"/>
    </row>
    <row r="2413" spans="1:2" x14ac:dyDescent="0.3">
      <c r="A2413"/>
      <c r="B2413"/>
    </row>
    <row r="2414" spans="1:2" x14ac:dyDescent="0.3">
      <c r="A2414"/>
      <c r="B2414"/>
    </row>
    <row r="2415" spans="1:2" x14ac:dyDescent="0.3">
      <c r="A2415"/>
      <c r="B2415"/>
    </row>
    <row r="2416" spans="1:2" x14ac:dyDescent="0.3">
      <c r="A2416"/>
      <c r="B2416"/>
    </row>
    <row r="2417" spans="1:2" x14ac:dyDescent="0.3">
      <c r="A2417"/>
      <c r="B2417"/>
    </row>
    <row r="2418" spans="1:2" x14ac:dyDescent="0.3">
      <c r="A2418"/>
      <c r="B2418"/>
    </row>
    <row r="2419" spans="1:2" x14ac:dyDescent="0.3">
      <c r="A2419"/>
      <c r="B2419"/>
    </row>
    <row r="2420" spans="1:2" x14ac:dyDescent="0.3">
      <c r="A2420"/>
      <c r="B2420"/>
    </row>
    <row r="2421" spans="1:2" x14ac:dyDescent="0.3">
      <c r="A2421"/>
      <c r="B2421"/>
    </row>
    <row r="2422" spans="1:2" x14ac:dyDescent="0.3">
      <c r="A2422"/>
      <c r="B2422"/>
    </row>
    <row r="2423" spans="1:2" x14ac:dyDescent="0.3">
      <c r="A2423"/>
      <c r="B2423"/>
    </row>
    <row r="2424" spans="1:2" x14ac:dyDescent="0.3">
      <c r="A2424"/>
      <c r="B2424"/>
    </row>
    <row r="2425" spans="1:2" x14ac:dyDescent="0.3">
      <c r="A2425"/>
      <c r="B2425"/>
    </row>
    <row r="2426" spans="1:2" x14ac:dyDescent="0.3">
      <c r="A2426"/>
      <c r="B2426"/>
    </row>
    <row r="2427" spans="1:2" x14ac:dyDescent="0.3">
      <c r="A2427"/>
      <c r="B2427"/>
    </row>
    <row r="2428" spans="1:2" x14ac:dyDescent="0.3">
      <c r="A2428"/>
      <c r="B2428"/>
    </row>
    <row r="2429" spans="1:2" x14ac:dyDescent="0.3">
      <c r="A2429"/>
      <c r="B2429"/>
    </row>
    <row r="2430" spans="1:2" x14ac:dyDescent="0.3">
      <c r="A2430"/>
      <c r="B2430"/>
    </row>
    <row r="2431" spans="1:2" x14ac:dyDescent="0.3">
      <c r="A2431"/>
      <c r="B2431"/>
    </row>
    <row r="2432" spans="1:2" x14ac:dyDescent="0.3">
      <c r="A2432"/>
      <c r="B2432"/>
    </row>
    <row r="2433" spans="1:2" x14ac:dyDescent="0.3">
      <c r="A2433"/>
      <c r="B2433"/>
    </row>
    <row r="2434" spans="1:2" x14ac:dyDescent="0.3">
      <c r="A2434"/>
      <c r="B2434"/>
    </row>
    <row r="2435" spans="1:2" x14ac:dyDescent="0.3">
      <c r="A2435"/>
      <c r="B2435"/>
    </row>
    <row r="2436" spans="1:2" x14ac:dyDescent="0.3">
      <c r="A2436"/>
      <c r="B2436"/>
    </row>
    <row r="2437" spans="1:2" x14ac:dyDescent="0.3">
      <c r="A2437"/>
      <c r="B2437"/>
    </row>
    <row r="2438" spans="1:2" x14ac:dyDescent="0.3">
      <c r="A2438"/>
      <c r="B2438"/>
    </row>
    <row r="2439" spans="1:2" x14ac:dyDescent="0.3">
      <c r="A2439"/>
      <c r="B2439"/>
    </row>
    <row r="2440" spans="1:2" x14ac:dyDescent="0.3">
      <c r="A2440"/>
      <c r="B2440"/>
    </row>
    <row r="2441" spans="1:2" x14ac:dyDescent="0.3">
      <c r="A2441"/>
      <c r="B2441"/>
    </row>
    <row r="2442" spans="1:2" x14ac:dyDescent="0.3">
      <c r="A2442"/>
      <c r="B2442"/>
    </row>
    <row r="2443" spans="1:2" x14ac:dyDescent="0.3">
      <c r="A2443"/>
      <c r="B2443"/>
    </row>
    <row r="2444" spans="1:2" x14ac:dyDescent="0.3">
      <c r="A2444"/>
      <c r="B2444"/>
    </row>
    <row r="2445" spans="1:2" x14ac:dyDescent="0.3">
      <c r="A2445"/>
      <c r="B2445"/>
    </row>
    <row r="2446" spans="1:2" x14ac:dyDescent="0.3">
      <c r="A2446"/>
      <c r="B2446"/>
    </row>
    <row r="2447" spans="1:2" x14ac:dyDescent="0.3">
      <c r="A2447"/>
      <c r="B2447"/>
    </row>
    <row r="2448" spans="1:2" x14ac:dyDescent="0.3">
      <c r="A2448"/>
      <c r="B2448"/>
    </row>
    <row r="2449" spans="1:2" x14ac:dyDescent="0.3">
      <c r="A2449"/>
      <c r="B2449"/>
    </row>
    <row r="2450" spans="1:2" x14ac:dyDescent="0.3">
      <c r="A2450"/>
      <c r="B2450"/>
    </row>
    <row r="2451" spans="1:2" x14ac:dyDescent="0.3">
      <c r="A2451"/>
      <c r="B2451"/>
    </row>
    <row r="2452" spans="1:2" x14ac:dyDescent="0.3">
      <c r="A2452"/>
      <c r="B2452"/>
    </row>
    <row r="2453" spans="1:2" x14ac:dyDescent="0.3">
      <c r="A2453"/>
      <c r="B2453"/>
    </row>
    <row r="2454" spans="1:2" x14ac:dyDescent="0.3">
      <c r="A2454"/>
      <c r="B2454"/>
    </row>
    <row r="2455" spans="1:2" x14ac:dyDescent="0.3">
      <c r="A2455"/>
      <c r="B2455"/>
    </row>
    <row r="2456" spans="1:2" x14ac:dyDescent="0.3">
      <c r="A2456"/>
      <c r="B2456"/>
    </row>
    <row r="2457" spans="1:2" x14ac:dyDescent="0.3">
      <c r="A2457"/>
      <c r="B2457"/>
    </row>
    <row r="2458" spans="1:2" x14ac:dyDescent="0.3">
      <c r="A2458"/>
      <c r="B2458"/>
    </row>
    <row r="2459" spans="1:2" x14ac:dyDescent="0.3">
      <c r="A2459"/>
      <c r="B2459"/>
    </row>
    <row r="2460" spans="1:2" x14ac:dyDescent="0.3">
      <c r="A2460"/>
      <c r="B2460"/>
    </row>
    <row r="2461" spans="1:2" x14ac:dyDescent="0.3">
      <c r="A2461"/>
      <c r="B2461"/>
    </row>
    <row r="2462" spans="1:2" x14ac:dyDescent="0.3">
      <c r="A2462"/>
      <c r="B2462"/>
    </row>
    <row r="2463" spans="1:2" x14ac:dyDescent="0.3">
      <c r="A2463"/>
      <c r="B2463"/>
    </row>
    <row r="2464" spans="1:2" x14ac:dyDescent="0.3">
      <c r="A2464"/>
      <c r="B2464"/>
    </row>
    <row r="2465" spans="1:2" x14ac:dyDescent="0.3">
      <c r="A2465"/>
      <c r="B2465"/>
    </row>
    <row r="2466" spans="1:2" x14ac:dyDescent="0.3">
      <c r="A2466"/>
      <c r="B2466"/>
    </row>
    <row r="2467" spans="1:2" x14ac:dyDescent="0.3">
      <c r="A2467"/>
      <c r="B2467"/>
    </row>
    <row r="2468" spans="1:2" x14ac:dyDescent="0.3">
      <c r="A2468"/>
      <c r="B2468"/>
    </row>
    <row r="2469" spans="1:2" x14ac:dyDescent="0.3">
      <c r="A2469"/>
      <c r="B2469"/>
    </row>
    <row r="2470" spans="1:2" x14ac:dyDescent="0.3">
      <c r="A2470"/>
      <c r="B2470"/>
    </row>
    <row r="2471" spans="1:2" x14ac:dyDescent="0.3">
      <c r="A2471"/>
      <c r="B2471"/>
    </row>
    <row r="2472" spans="1:2" x14ac:dyDescent="0.3">
      <c r="A2472"/>
      <c r="B2472"/>
    </row>
    <row r="2473" spans="1:2" x14ac:dyDescent="0.3">
      <c r="A2473"/>
      <c r="B2473"/>
    </row>
    <row r="2474" spans="1:2" x14ac:dyDescent="0.3">
      <c r="A2474"/>
      <c r="B2474"/>
    </row>
    <row r="2475" spans="1:2" x14ac:dyDescent="0.3">
      <c r="A2475"/>
      <c r="B2475"/>
    </row>
    <row r="2476" spans="1:2" x14ac:dyDescent="0.3">
      <c r="A2476"/>
      <c r="B2476"/>
    </row>
    <row r="2477" spans="1:2" x14ac:dyDescent="0.3">
      <c r="A2477"/>
      <c r="B2477"/>
    </row>
    <row r="2478" spans="1:2" x14ac:dyDescent="0.3">
      <c r="A2478"/>
      <c r="B2478"/>
    </row>
    <row r="2479" spans="1:2" x14ac:dyDescent="0.3">
      <c r="A2479"/>
      <c r="B2479"/>
    </row>
    <row r="2480" spans="1:2" x14ac:dyDescent="0.3">
      <c r="A2480"/>
      <c r="B2480"/>
    </row>
    <row r="2481" spans="1:2" x14ac:dyDescent="0.3">
      <c r="A2481"/>
      <c r="B2481"/>
    </row>
    <row r="2482" spans="1:2" x14ac:dyDescent="0.3">
      <c r="A2482"/>
      <c r="B2482"/>
    </row>
    <row r="2483" spans="1:2" x14ac:dyDescent="0.3">
      <c r="A2483"/>
      <c r="B2483"/>
    </row>
    <row r="2484" spans="1:2" x14ac:dyDescent="0.3">
      <c r="A2484"/>
      <c r="B2484"/>
    </row>
    <row r="2485" spans="1:2" x14ac:dyDescent="0.3">
      <c r="A2485"/>
      <c r="B2485"/>
    </row>
    <row r="2486" spans="1:2" x14ac:dyDescent="0.3">
      <c r="A2486"/>
      <c r="B2486"/>
    </row>
    <row r="2487" spans="1:2" x14ac:dyDescent="0.3">
      <c r="A2487"/>
      <c r="B2487"/>
    </row>
    <row r="2488" spans="1:2" x14ac:dyDescent="0.3">
      <c r="A2488"/>
      <c r="B2488"/>
    </row>
    <row r="2489" spans="1:2" x14ac:dyDescent="0.3">
      <c r="A2489"/>
      <c r="B2489"/>
    </row>
    <row r="2490" spans="1:2" x14ac:dyDescent="0.3">
      <c r="A2490"/>
      <c r="B2490"/>
    </row>
    <row r="2491" spans="1:2" x14ac:dyDescent="0.3">
      <c r="A2491"/>
      <c r="B2491"/>
    </row>
    <row r="2492" spans="1:2" x14ac:dyDescent="0.3">
      <c r="A2492"/>
      <c r="B2492"/>
    </row>
    <row r="2493" spans="1:2" x14ac:dyDescent="0.3">
      <c r="A2493"/>
      <c r="B2493"/>
    </row>
    <row r="2494" spans="1:2" x14ac:dyDescent="0.3">
      <c r="A2494"/>
      <c r="B2494"/>
    </row>
    <row r="2495" spans="1:2" x14ac:dyDescent="0.3">
      <c r="A2495"/>
      <c r="B2495"/>
    </row>
    <row r="2496" spans="1:2" x14ac:dyDescent="0.3">
      <c r="A2496"/>
      <c r="B2496"/>
    </row>
    <row r="2497" spans="1:2" x14ac:dyDescent="0.3">
      <c r="A2497"/>
      <c r="B2497"/>
    </row>
    <row r="2498" spans="1:2" x14ac:dyDescent="0.3">
      <c r="A2498"/>
      <c r="B2498"/>
    </row>
    <row r="2499" spans="1:2" x14ac:dyDescent="0.3">
      <c r="A2499"/>
      <c r="B2499"/>
    </row>
    <row r="2500" spans="1:2" x14ac:dyDescent="0.3">
      <c r="A2500"/>
      <c r="B2500"/>
    </row>
    <row r="2501" spans="1:2" x14ac:dyDescent="0.3">
      <c r="A2501"/>
      <c r="B2501"/>
    </row>
    <row r="2502" spans="1:2" x14ac:dyDescent="0.3">
      <c r="A2502"/>
      <c r="B2502"/>
    </row>
    <row r="2503" spans="1:2" x14ac:dyDescent="0.3">
      <c r="A2503"/>
      <c r="B2503"/>
    </row>
    <row r="2504" spans="1:2" x14ac:dyDescent="0.3">
      <c r="A2504"/>
      <c r="B2504"/>
    </row>
    <row r="2505" spans="1:2" x14ac:dyDescent="0.3">
      <c r="A2505"/>
      <c r="B2505"/>
    </row>
    <row r="2506" spans="1:2" x14ac:dyDescent="0.3">
      <c r="A2506"/>
      <c r="B2506"/>
    </row>
    <row r="2507" spans="1:2" x14ac:dyDescent="0.3">
      <c r="A2507"/>
      <c r="B2507"/>
    </row>
    <row r="2508" spans="1:2" x14ac:dyDescent="0.3">
      <c r="A2508"/>
      <c r="B2508"/>
    </row>
    <row r="2509" spans="1:2" x14ac:dyDescent="0.3">
      <c r="A2509"/>
      <c r="B2509"/>
    </row>
    <row r="2510" spans="1:2" x14ac:dyDescent="0.3">
      <c r="A2510"/>
      <c r="B2510"/>
    </row>
    <row r="2511" spans="1:2" x14ac:dyDescent="0.3">
      <c r="A2511"/>
      <c r="B2511"/>
    </row>
    <row r="2512" spans="1:2" x14ac:dyDescent="0.3">
      <c r="A2512"/>
      <c r="B2512"/>
    </row>
    <row r="2513" spans="1:2" x14ac:dyDescent="0.3">
      <c r="A2513"/>
      <c r="B2513"/>
    </row>
    <row r="2514" spans="1:2" x14ac:dyDescent="0.3">
      <c r="A2514"/>
      <c r="B2514"/>
    </row>
    <row r="2515" spans="1:2" x14ac:dyDescent="0.3">
      <c r="A2515"/>
      <c r="B2515"/>
    </row>
    <row r="2516" spans="1:2" x14ac:dyDescent="0.3">
      <c r="A2516"/>
      <c r="B2516"/>
    </row>
    <row r="2517" spans="1:2" x14ac:dyDescent="0.3">
      <c r="A2517"/>
      <c r="B2517"/>
    </row>
    <row r="2518" spans="1:2" x14ac:dyDescent="0.3">
      <c r="A2518"/>
      <c r="B2518"/>
    </row>
    <row r="2519" spans="1:2" x14ac:dyDescent="0.3">
      <c r="A2519"/>
      <c r="B2519"/>
    </row>
    <row r="2520" spans="1:2" x14ac:dyDescent="0.3">
      <c r="A2520"/>
      <c r="B2520"/>
    </row>
    <row r="2521" spans="1:2" x14ac:dyDescent="0.3">
      <c r="A2521"/>
      <c r="B2521"/>
    </row>
    <row r="2522" spans="1:2" x14ac:dyDescent="0.3">
      <c r="A2522"/>
      <c r="B2522"/>
    </row>
    <row r="2523" spans="1:2" x14ac:dyDescent="0.3">
      <c r="A2523"/>
      <c r="B2523"/>
    </row>
    <row r="2524" spans="1:2" x14ac:dyDescent="0.3">
      <c r="A2524"/>
      <c r="B2524"/>
    </row>
    <row r="2525" spans="1:2" x14ac:dyDescent="0.3">
      <c r="A2525"/>
      <c r="B2525"/>
    </row>
    <row r="2526" spans="1:2" x14ac:dyDescent="0.3">
      <c r="A2526"/>
      <c r="B2526"/>
    </row>
    <row r="2527" spans="1:2" x14ac:dyDescent="0.3">
      <c r="A2527"/>
      <c r="B2527"/>
    </row>
    <row r="2528" spans="1:2" x14ac:dyDescent="0.3">
      <c r="A2528"/>
      <c r="B2528"/>
    </row>
    <row r="2529" spans="1:2" x14ac:dyDescent="0.3">
      <c r="A2529"/>
      <c r="B2529"/>
    </row>
    <row r="2530" spans="1:2" x14ac:dyDescent="0.3">
      <c r="A2530"/>
      <c r="B2530"/>
    </row>
    <row r="2531" spans="1:2" x14ac:dyDescent="0.3">
      <c r="A2531"/>
      <c r="B2531"/>
    </row>
    <row r="2532" spans="1:2" x14ac:dyDescent="0.3">
      <c r="A2532"/>
      <c r="B2532"/>
    </row>
    <row r="2533" spans="1:2" x14ac:dyDescent="0.3">
      <c r="A2533"/>
      <c r="B2533"/>
    </row>
    <row r="2534" spans="1:2" x14ac:dyDescent="0.3">
      <c r="A2534"/>
      <c r="B2534"/>
    </row>
    <row r="2535" spans="1:2" x14ac:dyDescent="0.3">
      <c r="A2535"/>
      <c r="B2535"/>
    </row>
    <row r="2536" spans="1:2" x14ac:dyDescent="0.3">
      <c r="A2536"/>
      <c r="B2536"/>
    </row>
    <row r="2537" spans="1:2" x14ac:dyDescent="0.3">
      <c r="A2537"/>
      <c r="B2537"/>
    </row>
    <row r="2538" spans="1:2" x14ac:dyDescent="0.3">
      <c r="A2538"/>
      <c r="B2538"/>
    </row>
    <row r="2539" spans="1:2" x14ac:dyDescent="0.3">
      <c r="A2539"/>
      <c r="B2539"/>
    </row>
    <row r="2540" spans="1:2" x14ac:dyDescent="0.3">
      <c r="A2540"/>
      <c r="B2540"/>
    </row>
    <row r="2541" spans="1:2" x14ac:dyDescent="0.3">
      <c r="A2541"/>
      <c r="B2541"/>
    </row>
    <row r="2542" spans="1:2" x14ac:dyDescent="0.3">
      <c r="A2542"/>
      <c r="B2542"/>
    </row>
    <row r="2543" spans="1:2" x14ac:dyDescent="0.3">
      <c r="A2543"/>
      <c r="B2543"/>
    </row>
    <row r="2544" spans="1:2" x14ac:dyDescent="0.3">
      <c r="A2544"/>
      <c r="B2544"/>
    </row>
    <row r="2545" spans="1:2" x14ac:dyDescent="0.3">
      <c r="A2545"/>
      <c r="B2545"/>
    </row>
    <row r="2546" spans="1:2" x14ac:dyDescent="0.3">
      <c r="A2546"/>
      <c r="B2546"/>
    </row>
    <row r="2547" spans="1:2" x14ac:dyDescent="0.3">
      <c r="A2547"/>
      <c r="B2547"/>
    </row>
    <row r="2548" spans="1:2" x14ac:dyDescent="0.3">
      <c r="A2548"/>
      <c r="B2548"/>
    </row>
    <row r="2549" spans="1:2" x14ac:dyDescent="0.3">
      <c r="A2549"/>
      <c r="B2549"/>
    </row>
    <row r="2550" spans="1:2" x14ac:dyDescent="0.3">
      <c r="A2550"/>
      <c r="B2550"/>
    </row>
    <row r="2551" spans="1:2" x14ac:dyDescent="0.3">
      <c r="A2551"/>
      <c r="B2551"/>
    </row>
    <row r="2552" spans="1:2" x14ac:dyDescent="0.3">
      <c r="A2552"/>
      <c r="B2552"/>
    </row>
    <row r="2553" spans="1:2" x14ac:dyDescent="0.3">
      <c r="A2553"/>
      <c r="B2553"/>
    </row>
    <row r="2554" spans="1:2" x14ac:dyDescent="0.3">
      <c r="A2554"/>
      <c r="B2554"/>
    </row>
    <row r="2555" spans="1:2" x14ac:dyDescent="0.3">
      <c r="A2555"/>
      <c r="B2555"/>
    </row>
    <row r="2556" spans="1:2" x14ac:dyDescent="0.3">
      <c r="A2556"/>
      <c r="B2556"/>
    </row>
    <row r="2557" spans="1:2" x14ac:dyDescent="0.3">
      <c r="A2557"/>
      <c r="B2557"/>
    </row>
    <row r="2558" spans="1:2" x14ac:dyDescent="0.3">
      <c r="A2558"/>
      <c r="B2558"/>
    </row>
    <row r="2559" spans="1:2" x14ac:dyDescent="0.3">
      <c r="A2559"/>
      <c r="B2559"/>
    </row>
    <row r="2560" spans="1:2" x14ac:dyDescent="0.3">
      <c r="A2560"/>
      <c r="B2560"/>
    </row>
    <row r="2561" spans="1:2" x14ac:dyDescent="0.3">
      <c r="A2561"/>
      <c r="B2561"/>
    </row>
    <row r="2562" spans="1:2" x14ac:dyDescent="0.3">
      <c r="A2562"/>
      <c r="B2562"/>
    </row>
    <row r="2563" spans="1:2" x14ac:dyDescent="0.3">
      <c r="A2563"/>
      <c r="B2563"/>
    </row>
    <row r="2564" spans="1:2" x14ac:dyDescent="0.3">
      <c r="A2564"/>
      <c r="B2564"/>
    </row>
    <row r="2565" spans="1:2" x14ac:dyDescent="0.3">
      <c r="A2565"/>
      <c r="B2565"/>
    </row>
    <row r="2566" spans="1:2" x14ac:dyDescent="0.3">
      <c r="A2566"/>
      <c r="B2566"/>
    </row>
    <row r="2567" spans="1:2" x14ac:dyDescent="0.3">
      <c r="A2567"/>
      <c r="B2567"/>
    </row>
    <row r="2568" spans="1:2" x14ac:dyDescent="0.3">
      <c r="A2568"/>
      <c r="B2568"/>
    </row>
    <row r="2569" spans="1:2" x14ac:dyDescent="0.3">
      <c r="A2569"/>
      <c r="B2569"/>
    </row>
    <row r="2570" spans="1:2" x14ac:dyDescent="0.3">
      <c r="A2570"/>
      <c r="B2570"/>
    </row>
    <row r="2571" spans="1:2" x14ac:dyDescent="0.3">
      <c r="A2571"/>
      <c r="B2571"/>
    </row>
    <row r="2572" spans="1:2" x14ac:dyDescent="0.3">
      <c r="A2572"/>
      <c r="B2572"/>
    </row>
    <row r="2573" spans="1:2" x14ac:dyDescent="0.3">
      <c r="A2573"/>
      <c r="B2573"/>
    </row>
    <row r="2574" spans="1:2" x14ac:dyDescent="0.3">
      <c r="A2574"/>
      <c r="B2574"/>
    </row>
    <row r="2575" spans="1:2" x14ac:dyDescent="0.3">
      <c r="A2575"/>
      <c r="B2575"/>
    </row>
    <row r="2576" spans="1:2" x14ac:dyDescent="0.3">
      <c r="A2576"/>
      <c r="B2576"/>
    </row>
    <row r="2577" spans="1:2" x14ac:dyDescent="0.3">
      <c r="A2577"/>
      <c r="B2577"/>
    </row>
    <row r="2578" spans="1:2" x14ac:dyDescent="0.3">
      <c r="A2578"/>
      <c r="B2578"/>
    </row>
    <row r="2579" spans="1:2" x14ac:dyDescent="0.3">
      <c r="A2579"/>
      <c r="B2579"/>
    </row>
    <row r="2580" spans="1:2" x14ac:dyDescent="0.3">
      <c r="A2580"/>
      <c r="B2580"/>
    </row>
    <row r="2581" spans="1:2" x14ac:dyDescent="0.3">
      <c r="A2581"/>
      <c r="B2581"/>
    </row>
    <row r="2582" spans="1:2" x14ac:dyDescent="0.3">
      <c r="A2582"/>
      <c r="B2582"/>
    </row>
    <row r="2583" spans="1:2" x14ac:dyDescent="0.3">
      <c r="A2583"/>
      <c r="B2583"/>
    </row>
    <row r="2584" spans="1:2" x14ac:dyDescent="0.3">
      <c r="A2584"/>
      <c r="B2584"/>
    </row>
    <row r="2585" spans="1:2" x14ac:dyDescent="0.3">
      <c r="A2585"/>
      <c r="B2585"/>
    </row>
    <row r="2586" spans="1:2" x14ac:dyDescent="0.3">
      <c r="A2586"/>
      <c r="B2586"/>
    </row>
    <row r="2587" spans="1:2" x14ac:dyDescent="0.3">
      <c r="A2587"/>
      <c r="B2587"/>
    </row>
    <row r="2588" spans="1:2" x14ac:dyDescent="0.3">
      <c r="A2588"/>
      <c r="B2588"/>
    </row>
    <row r="2589" spans="1:2" x14ac:dyDescent="0.3">
      <c r="A2589"/>
      <c r="B2589"/>
    </row>
    <row r="2590" spans="1:2" x14ac:dyDescent="0.3">
      <c r="A2590"/>
      <c r="B2590"/>
    </row>
    <row r="2591" spans="1:2" x14ac:dyDescent="0.3">
      <c r="A2591"/>
      <c r="B2591"/>
    </row>
    <row r="2592" spans="1:2" x14ac:dyDescent="0.3">
      <c r="A2592"/>
      <c r="B2592"/>
    </row>
    <row r="2593" spans="1:2" x14ac:dyDescent="0.3">
      <c r="A2593"/>
      <c r="B2593"/>
    </row>
    <row r="2594" spans="1:2" x14ac:dyDescent="0.3">
      <c r="A2594"/>
      <c r="B2594"/>
    </row>
    <row r="2595" spans="1:2" x14ac:dyDescent="0.3">
      <c r="A2595"/>
      <c r="B2595"/>
    </row>
    <row r="2596" spans="1:2" x14ac:dyDescent="0.3">
      <c r="A2596"/>
      <c r="B2596"/>
    </row>
    <row r="2597" spans="1:2" x14ac:dyDescent="0.3">
      <c r="A2597"/>
      <c r="B2597"/>
    </row>
    <row r="2598" spans="1:2" x14ac:dyDescent="0.3">
      <c r="A2598"/>
      <c r="B2598"/>
    </row>
    <row r="2599" spans="1:2" x14ac:dyDescent="0.3">
      <c r="A2599"/>
      <c r="B2599"/>
    </row>
    <row r="2600" spans="1:2" x14ac:dyDescent="0.3">
      <c r="A2600"/>
      <c r="B2600"/>
    </row>
    <row r="2601" spans="1:2" x14ac:dyDescent="0.3">
      <c r="A2601"/>
      <c r="B2601"/>
    </row>
    <row r="2602" spans="1:2" x14ac:dyDescent="0.3">
      <c r="A2602"/>
      <c r="B2602"/>
    </row>
    <row r="2603" spans="1:2" x14ac:dyDescent="0.3">
      <c r="A2603"/>
      <c r="B2603"/>
    </row>
    <row r="2604" spans="1:2" x14ac:dyDescent="0.3">
      <c r="A2604"/>
      <c r="B2604"/>
    </row>
    <row r="2605" spans="1:2" x14ac:dyDescent="0.3">
      <c r="A2605"/>
      <c r="B2605"/>
    </row>
    <row r="2606" spans="1:2" x14ac:dyDescent="0.3">
      <c r="A2606"/>
      <c r="B2606"/>
    </row>
    <row r="2607" spans="1:2" x14ac:dyDescent="0.3">
      <c r="A2607"/>
      <c r="B2607"/>
    </row>
    <row r="2608" spans="1:2" x14ac:dyDescent="0.3">
      <c r="A2608"/>
      <c r="B2608"/>
    </row>
    <row r="2609" spans="1:2" x14ac:dyDescent="0.3">
      <c r="A2609"/>
      <c r="B2609"/>
    </row>
    <row r="2610" spans="1:2" x14ac:dyDescent="0.3">
      <c r="A2610"/>
      <c r="B2610"/>
    </row>
    <row r="2611" spans="1:2" x14ac:dyDescent="0.3">
      <c r="A2611"/>
      <c r="B2611"/>
    </row>
    <row r="2612" spans="1:2" x14ac:dyDescent="0.3">
      <c r="A2612"/>
      <c r="B2612"/>
    </row>
    <row r="2613" spans="1:2" x14ac:dyDescent="0.3">
      <c r="A2613"/>
      <c r="B2613"/>
    </row>
    <row r="2614" spans="1:2" x14ac:dyDescent="0.3">
      <c r="A2614"/>
      <c r="B2614"/>
    </row>
    <row r="2615" spans="1:2" x14ac:dyDescent="0.3">
      <c r="A2615"/>
      <c r="B2615"/>
    </row>
    <row r="2616" spans="1:2" x14ac:dyDescent="0.3">
      <c r="A2616"/>
      <c r="B2616"/>
    </row>
    <row r="2617" spans="1:2" x14ac:dyDescent="0.3">
      <c r="A2617"/>
      <c r="B2617"/>
    </row>
    <row r="2618" spans="1:2" x14ac:dyDescent="0.3">
      <c r="A2618"/>
      <c r="B2618"/>
    </row>
    <row r="2619" spans="1:2" x14ac:dyDescent="0.3">
      <c r="A2619"/>
      <c r="B2619"/>
    </row>
    <row r="2620" spans="1:2" x14ac:dyDescent="0.3">
      <c r="A2620"/>
      <c r="B2620"/>
    </row>
    <row r="2621" spans="1:2" x14ac:dyDescent="0.3">
      <c r="A2621"/>
      <c r="B2621"/>
    </row>
    <row r="2622" spans="1:2" x14ac:dyDescent="0.3">
      <c r="A2622"/>
      <c r="B2622"/>
    </row>
    <row r="2623" spans="1:2" x14ac:dyDescent="0.3">
      <c r="A2623"/>
      <c r="B2623"/>
    </row>
    <row r="2624" spans="1:2" x14ac:dyDescent="0.3">
      <c r="A2624"/>
      <c r="B2624"/>
    </row>
    <row r="2625" spans="1:2" x14ac:dyDescent="0.3">
      <c r="A2625"/>
      <c r="B2625"/>
    </row>
    <row r="2626" spans="1:2" x14ac:dyDescent="0.3">
      <c r="A2626"/>
      <c r="B2626"/>
    </row>
    <row r="2627" spans="1:2" x14ac:dyDescent="0.3">
      <c r="A2627"/>
      <c r="B2627"/>
    </row>
    <row r="2628" spans="1:2" x14ac:dyDescent="0.3">
      <c r="A2628"/>
      <c r="B2628"/>
    </row>
    <row r="2629" spans="1:2" x14ac:dyDescent="0.3">
      <c r="A2629"/>
      <c r="B2629"/>
    </row>
    <row r="2630" spans="1:2" x14ac:dyDescent="0.3">
      <c r="A2630"/>
      <c r="B2630"/>
    </row>
    <row r="2631" spans="1:2" x14ac:dyDescent="0.3">
      <c r="A2631"/>
      <c r="B2631"/>
    </row>
    <row r="2632" spans="1:2" x14ac:dyDescent="0.3">
      <c r="A2632"/>
      <c r="B2632"/>
    </row>
    <row r="2633" spans="1:2" x14ac:dyDescent="0.3">
      <c r="A2633"/>
      <c r="B2633"/>
    </row>
    <row r="2634" spans="1:2" x14ac:dyDescent="0.3">
      <c r="A2634"/>
      <c r="B2634"/>
    </row>
    <row r="2635" spans="1:2" x14ac:dyDescent="0.3">
      <c r="A2635"/>
      <c r="B2635"/>
    </row>
    <row r="2636" spans="1:2" x14ac:dyDescent="0.3">
      <c r="A2636"/>
      <c r="B2636"/>
    </row>
    <row r="2637" spans="1:2" x14ac:dyDescent="0.3">
      <c r="A2637"/>
      <c r="B2637"/>
    </row>
    <row r="2638" spans="1:2" x14ac:dyDescent="0.3">
      <c r="A2638"/>
      <c r="B2638"/>
    </row>
    <row r="2639" spans="1:2" x14ac:dyDescent="0.3">
      <c r="A2639"/>
      <c r="B2639"/>
    </row>
    <row r="2640" spans="1:2" x14ac:dyDescent="0.3">
      <c r="A2640"/>
      <c r="B2640"/>
    </row>
    <row r="2641" spans="1:2" x14ac:dyDescent="0.3">
      <c r="A2641"/>
      <c r="B2641"/>
    </row>
    <row r="2642" spans="1:2" x14ac:dyDescent="0.3">
      <c r="A2642"/>
      <c r="B2642"/>
    </row>
    <row r="2643" spans="1:2" x14ac:dyDescent="0.3">
      <c r="A2643"/>
      <c r="B2643"/>
    </row>
    <row r="2644" spans="1:2" x14ac:dyDescent="0.3">
      <c r="A2644"/>
      <c r="B2644"/>
    </row>
    <row r="2645" spans="1:2" x14ac:dyDescent="0.3">
      <c r="A2645"/>
      <c r="B2645"/>
    </row>
    <row r="2646" spans="1:2" x14ac:dyDescent="0.3">
      <c r="A2646"/>
      <c r="B2646"/>
    </row>
    <row r="2647" spans="1:2" x14ac:dyDescent="0.3">
      <c r="A2647"/>
      <c r="B2647"/>
    </row>
    <row r="2648" spans="1:2" x14ac:dyDescent="0.3">
      <c r="A2648"/>
      <c r="B2648"/>
    </row>
    <row r="2649" spans="1:2" x14ac:dyDescent="0.3">
      <c r="A2649"/>
      <c r="B2649"/>
    </row>
    <row r="2650" spans="1:2" x14ac:dyDescent="0.3">
      <c r="A2650"/>
      <c r="B2650"/>
    </row>
    <row r="2651" spans="1:2" x14ac:dyDescent="0.3">
      <c r="A2651"/>
      <c r="B2651"/>
    </row>
    <row r="2652" spans="1:2" x14ac:dyDescent="0.3">
      <c r="A2652"/>
      <c r="B2652"/>
    </row>
    <row r="2653" spans="1:2" x14ac:dyDescent="0.3">
      <c r="A2653"/>
      <c r="B2653"/>
    </row>
    <row r="2654" spans="1:2" x14ac:dyDescent="0.3">
      <c r="A2654"/>
      <c r="B2654"/>
    </row>
    <row r="2655" spans="1:2" x14ac:dyDescent="0.3">
      <c r="A2655"/>
      <c r="B2655"/>
    </row>
    <row r="2656" spans="1:2" x14ac:dyDescent="0.3">
      <c r="A2656"/>
      <c r="B2656"/>
    </row>
    <row r="2657" spans="1:2" x14ac:dyDescent="0.3">
      <c r="A2657"/>
      <c r="B2657"/>
    </row>
    <row r="2658" spans="1:2" x14ac:dyDescent="0.3">
      <c r="A2658"/>
      <c r="B2658"/>
    </row>
    <row r="2659" spans="1:2" x14ac:dyDescent="0.3">
      <c r="A2659"/>
      <c r="B2659"/>
    </row>
    <row r="2660" spans="1:2" x14ac:dyDescent="0.3">
      <c r="A2660"/>
      <c r="B2660"/>
    </row>
    <row r="2661" spans="1:2" x14ac:dyDescent="0.3">
      <c r="A2661"/>
      <c r="B2661"/>
    </row>
    <row r="2662" spans="1:2" x14ac:dyDescent="0.3">
      <c r="A2662"/>
      <c r="B2662"/>
    </row>
    <row r="2663" spans="1:2" x14ac:dyDescent="0.3">
      <c r="A2663"/>
      <c r="B2663"/>
    </row>
    <row r="2664" spans="1:2" x14ac:dyDescent="0.3">
      <c r="A2664"/>
      <c r="B2664"/>
    </row>
    <row r="2665" spans="1:2" x14ac:dyDescent="0.3">
      <c r="A2665"/>
      <c r="B2665"/>
    </row>
    <row r="2666" spans="1:2" x14ac:dyDescent="0.3">
      <c r="A2666"/>
      <c r="B2666"/>
    </row>
    <row r="2667" spans="1:2" x14ac:dyDescent="0.3">
      <c r="A2667"/>
      <c r="B2667"/>
    </row>
    <row r="2668" spans="1:2" x14ac:dyDescent="0.3">
      <c r="A2668"/>
      <c r="B2668"/>
    </row>
    <row r="2669" spans="1:2" x14ac:dyDescent="0.3">
      <c r="A2669"/>
      <c r="B2669"/>
    </row>
    <row r="2670" spans="1:2" x14ac:dyDescent="0.3">
      <c r="A2670"/>
      <c r="B2670"/>
    </row>
    <row r="2671" spans="1:2" x14ac:dyDescent="0.3">
      <c r="A2671"/>
      <c r="B2671"/>
    </row>
    <row r="2672" spans="1:2" x14ac:dyDescent="0.3">
      <c r="A2672"/>
      <c r="B2672"/>
    </row>
    <row r="2673" spans="1:2" x14ac:dyDescent="0.3">
      <c r="A2673"/>
      <c r="B2673"/>
    </row>
    <row r="2674" spans="1:2" x14ac:dyDescent="0.3">
      <c r="A2674"/>
      <c r="B2674"/>
    </row>
    <row r="2675" spans="1:2" x14ac:dyDescent="0.3">
      <c r="A2675"/>
      <c r="B2675"/>
    </row>
    <row r="2676" spans="1:2" x14ac:dyDescent="0.3">
      <c r="A2676"/>
      <c r="B2676"/>
    </row>
    <row r="2677" spans="1:2" x14ac:dyDescent="0.3">
      <c r="A2677"/>
      <c r="B2677"/>
    </row>
    <row r="2678" spans="1:2" x14ac:dyDescent="0.3">
      <c r="A2678"/>
      <c r="B2678"/>
    </row>
    <row r="2679" spans="1:2" x14ac:dyDescent="0.3">
      <c r="A2679"/>
      <c r="B2679"/>
    </row>
    <row r="2680" spans="1:2" x14ac:dyDescent="0.3">
      <c r="A2680"/>
      <c r="B2680"/>
    </row>
    <row r="2681" spans="1:2" x14ac:dyDescent="0.3">
      <c r="A2681"/>
      <c r="B2681"/>
    </row>
    <row r="2682" spans="1:2" x14ac:dyDescent="0.3">
      <c r="A2682"/>
      <c r="B2682"/>
    </row>
    <row r="2683" spans="1:2" x14ac:dyDescent="0.3">
      <c r="A2683"/>
      <c r="B2683"/>
    </row>
    <row r="2684" spans="1:2" x14ac:dyDescent="0.3">
      <c r="A2684"/>
      <c r="B2684"/>
    </row>
    <row r="2685" spans="1:2" x14ac:dyDescent="0.3">
      <c r="A2685"/>
      <c r="B2685"/>
    </row>
    <row r="2686" spans="1:2" x14ac:dyDescent="0.3">
      <c r="A2686"/>
      <c r="B2686"/>
    </row>
    <row r="2687" spans="1:2" x14ac:dyDescent="0.3">
      <c r="A2687"/>
      <c r="B2687"/>
    </row>
    <row r="2688" spans="1:2" x14ac:dyDescent="0.3">
      <c r="A2688"/>
      <c r="B2688"/>
    </row>
    <row r="2689" spans="1:2" x14ac:dyDescent="0.3">
      <c r="A2689"/>
      <c r="B2689"/>
    </row>
    <row r="2690" spans="1:2" x14ac:dyDescent="0.3">
      <c r="A2690"/>
      <c r="B2690"/>
    </row>
    <row r="2691" spans="1:2" x14ac:dyDescent="0.3">
      <c r="A2691"/>
      <c r="B2691"/>
    </row>
    <row r="2692" spans="1:2" x14ac:dyDescent="0.3">
      <c r="A2692"/>
      <c r="B2692"/>
    </row>
    <row r="2693" spans="1:2" x14ac:dyDescent="0.3">
      <c r="A2693"/>
      <c r="B2693"/>
    </row>
    <row r="2694" spans="1:2" x14ac:dyDescent="0.3">
      <c r="A2694"/>
      <c r="B2694"/>
    </row>
    <row r="2695" spans="1:2" x14ac:dyDescent="0.3">
      <c r="A2695"/>
      <c r="B2695"/>
    </row>
    <row r="2696" spans="1:2" x14ac:dyDescent="0.3">
      <c r="A2696"/>
      <c r="B2696"/>
    </row>
    <row r="2697" spans="1:2" x14ac:dyDescent="0.3">
      <c r="A2697"/>
      <c r="B2697"/>
    </row>
    <row r="2698" spans="1:2" x14ac:dyDescent="0.3">
      <c r="A2698"/>
      <c r="B2698"/>
    </row>
    <row r="2699" spans="1:2" x14ac:dyDescent="0.3">
      <c r="A2699"/>
      <c r="B2699"/>
    </row>
    <row r="2700" spans="1:2" x14ac:dyDescent="0.3">
      <c r="A2700"/>
      <c r="B2700"/>
    </row>
    <row r="2701" spans="1:2" x14ac:dyDescent="0.3">
      <c r="A2701"/>
      <c r="B2701"/>
    </row>
    <row r="2702" spans="1:2" x14ac:dyDescent="0.3">
      <c r="A2702"/>
      <c r="B2702"/>
    </row>
    <row r="2703" spans="1:2" x14ac:dyDescent="0.3">
      <c r="A2703"/>
      <c r="B2703"/>
    </row>
    <row r="2704" spans="1:2" x14ac:dyDescent="0.3">
      <c r="A2704"/>
      <c r="B2704"/>
    </row>
    <row r="2705" spans="1:2" x14ac:dyDescent="0.3">
      <c r="A2705"/>
      <c r="B2705"/>
    </row>
    <row r="2706" spans="1:2" x14ac:dyDescent="0.3">
      <c r="A2706"/>
      <c r="B2706"/>
    </row>
    <row r="2707" spans="1:2" x14ac:dyDescent="0.3">
      <c r="A2707"/>
      <c r="B2707"/>
    </row>
    <row r="2708" spans="1:2" x14ac:dyDescent="0.3">
      <c r="A2708"/>
      <c r="B2708"/>
    </row>
    <row r="2709" spans="1:2" x14ac:dyDescent="0.3">
      <c r="A2709"/>
      <c r="B2709"/>
    </row>
    <row r="2710" spans="1:2" x14ac:dyDescent="0.3">
      <c r="A2710"/>
      <c r="B2710"/>
    </row>
    <row r="2711" spans="1:2" x14ac:dyDescent="0.3">
      <c r="A2711"/>
      <c r="B2711"/>
    </row>
    <row r="2712" spans="1:2" x14ac:dyDescent="0.3">
      <c r="A2712"/>
      <c r="B2712"/>
    </row>
    <row r="2713" spans="1:2" x14ac:dyDescent="0.3">
      <c r="A2713"/>
      <c r="B2713"/>
    </row>
    <row r="2714" spans="1:2" x14ac:dyDescent="0.3">
      <c r="A2714"/>
      <c r="B2714"/>
    </row>
    <row r="2715" spans="1:2" x14ac:dyDescent="0.3">
      <c r="A2715"/>
      <c r="B2715"/>
    </row>
    <row r="2716" spans="1:2" x14ac:dyDescent="0.3">
      <c r="A2716"/>
      <c r="B2716"/>
    </row>
    <row r="2717" spans="1:2" x14ac:dyDescent="0.3">
      <c r="A2717"/>
      <c r="B2717"/>
    </row>
    <row r="2718" spans="1:2" x14ac:dyDescent="0.3">
      <c r="A2718"/>
      <c r="B2718"/>
    </row>
    <row r="2719" spans="1:2" x14ac:dyDescent="0.3">
      <c r="A2719"/>
      <c r="B2719"/>
    </row>
    <row r="2720" spans="1:2" x14ac:dyDescent="0.3">
      <c r="A2720"/>
      <c r="B2720"/>
    </row>
    <row r="2721" spans="1:2" x14ac:dyDescent="0.3">
      <c r="A2721"/>
      <c r="B2721"/>
    </row>
    <row r="2722" spans="1:2" x14ac:dyDescent="0.3">
      <c r="A2722"/>
      <c r="B2722"/>
    </row>
    <row r="2723" spans="1:2" x14ac:dyDescent="0.3">
      <c r="A2723"/>
      <c r="B2723"/>
    </row>
    <row r="2724" spans="1:2" x14ac:dyDescent="0.3">
      <c r="A2724"/>
      <c r="B2724"/>
    </row>
    <row r="2725" spans="1:2" x14ac:dyDescent="0.3">
      <c r="A2725"/>
      <c r="B2725"/>
    </row>
    <row r="2726" spans="1:2" x14ac:dyDescent="0.3">
      <c r="A2726"/>
      <c r="B2726"/>
    </row>
    <row r="2727" spans="1:2" x14ac:dyDescent="0.3">
      <c r="A2727"/>
      <c r="B2727"/>
    </row>
    <row r="2728" spans="1:2" x14ac:dyDescent="0.3">
      <c r="A2728"/>
      <c r="B2728"/>
    </row>
    <row r="2729" spans="1:2" x14ac:dyDescent="0.3">
      <c r="A2729"/>
      <c r="B2729"/>
    </row>
    <row r="2730" spans="1:2" x14ac:dyDescent="0.3">
      <c r="A2730"/>
      <c r="B2730"/>
    </row>
    <row r="2731" spans="1:2" x14ac:dyDescent="0.3">
      <c r="A2731"/>
      <c r="B2731"/>
    </row>
    <row r="2732" spans="1:2" x14ac:dyDescent="0.3">
      <c r="A2732"/>
      <c r="B2732"/>
    </row>
    <row r="2733" spans="1:2" x14ac:dyDescent="0.3">
      <c r="A2733"/>
      <c r="B2733"/>
    </row>
    <row r="2734" spans="1:2" x14ac:dyDescent="0.3">
      <c r="A2734"/>
      <c r="B2734"/>
    </row>
    <row r="2735" spans="1:2" x14ac:dyDescent="0.3">
      <c r="A2735"/>
      <c r="B2735"/>
    </row>
    <row r="2736" spans="1:2" x14ac:dyDescent="0.3">
      <c r="A2736"/>
      <c r="B2736"/>
    </row>
    <row r="2737" spans="1:2" x14ac:dyDescent="0.3">
      <c r="A2737"/>
      <c r="B2737"/>
    </row>
    <row r="2738" spans="1:2" x14ac:dyDescent="0.3">
      <c r="A2738"/>
      <c r="B2738"/>
    </row>
    <row r="2739" spans="1:2" x14ac:dyDescent="0.3">
      <c r="A2739"/>
      <c r="B2739"/>
    </row>
    <row r="2740" spans="1:2" x14ac:dyDescent="0.3">
      <c r="A2740"/>
      <c r="B2740"/>
    </row>
    <row r="2741" spans="1:2" x14ac:dyDescent="0.3">
      <c r="A2741"/>
      <c r="B2741"/>
    </row>
    <row r="2742" spans="1:2" x14ac:dyDescent="0.3">
      <c r="A2742"/>
      <c r="B2742"/>
    </row>
    <row r="2743" spans="1:2" x14ac:dyDescent="0.3">
      <c r="A2743"/>
      <c r="B2743"/>
    </row>
    <row r="2744" spans="1:2" x14ac:dyDescent="0.3">
      <c r="A2744"/>
      <c r="B2744"/>
    </row>
    <row r="2745" spans="1:2" x14ac:dyDescent="0.3">
      <c r="A2745"/>
      <c r="B2745"/>
    </row>
    <row r="2746" spans="1:2" x14ac:dyDescent="0.3">
      <c r="A2746"/>
      <c r="B2746"/>
    </row>
    <row r="2747" spans="1:2" x14ac:dyDescent="0.3">
      <c r="A2747"/>
      <c r="B2747"/>
    </row>
    <row r="2748" spans="1:2" x14ac:dyDescent="0.3">
      <c r="A2748"/>
      <c r="B2748"/>
    </row>
    <row r="2749" spans="1:2" x14ac:dyDescent="0.3">
      <c r="A2749"/>
      <c r="B2749"/>
    </row>
    <row r="2750" spans="1:2" x14ac:dyDescent="0.3">
      <c r="A2750"/>
      <c r="B2750"/>
    </row>
    <row r="2751" spans="1:2" x14ac:dyDescent="0.3">
      <c r="A2751"/>
      <c r="B2751"/>
    </row>
    <row r="2752" spans="1:2" x14ac:dyDescent="0.3">
      <c r="A2752"/>
      <c r="B2752"/>
    </row>
    <row r="2753" spans="1:2" x14ac:dyDescent="0.3">
      <c r="A2753"/>
      <c r="B2753"/>
    </row>
    <row r="2754" spans="1:2" x14ac:dyDescent="0.3">
      <c r="A2754"/>
      <c r="B2754"/>
    </row>
    <row r="2755" spans="1:2" x14ac:dyDescent="0.3">
      <c r="A2755"/>
      <c r="B2755"/>
    </row>
    <row r="2756" spans="1:2" x14ac:dyDescent="0.3">
      <c r="A2756"/>
      <c r="B2756"/>
    </row>
    <row r="2757" spans="1:2" x14ac:dyDescent="0.3">
      <c r="A2757"/>
      <c r="B2757"/>
    </row>
    <row r="2758" spans="1:2" x14ac:dyDescent="0.3">
      <c r="A2758"/>
      <c r="B2758"/>
    </row>
    <row r="2759" spans="1:2" x14ac:dyDescent="0.3">
      <c r="A2759"/>
      <c r="B2759"/>
    </row>
    <row r="2760" spans="1:2" x14ac:dyDescent="0.3">
      <c r="A2760"/>
      <c r="B2760"/>
    </row>
    <row r="2761" spans="1:2" x14ac:dyDescent="0.3">
      <c r="A2761"/>
      <c r="B2761"/>
    </row>
    <row r="2762" spans="1:2" x14ac:dyDescent="0.3">
      <c r="A2762"/>
      <c r="B2762"/>
    </row>
    <row r="2763" spans="1:2" x14ac:dyDescent="0.3">
      <c r="A2763"/>
      <c r="B2763"/>
    </row>
    <row r="2764" spans="1:2" x14ac:dyDescent="0.3">
      <c r="A2764"/>
      <c r="B2764"/>
    </row>
    <row r="2765" spans="1:2" x14ac:dyDescent="0.3">
      <c r="A2765"/>
      <c r="B2765"/>
    </row>
    <row r="2766" spans="1:2" x14ac:dyDescent="0.3">
      <c r="A2766"/>
      <c r="B2766"/>
    </row>
    <row r="2767" spans="1:2" x14ac:dyDescent="0.3">
      <c r="A2767"/>
      <c r="B2767"/>
    </row>
    <row r="2768" spans="1:2" x14ac:dyDescent="0.3">
      <c r="A2768"/>
      <c r="B2768"/>
    </row>
    <row r="2769" spans="1:2" x14ac:dyDescent="0.3">
      <c r="A2769"/>
      <c r="B2769"/>
    </row>
    <row r="2770" spans="1:2" x14ac:dyDescent="0.3">
      <c r="A2770"/>
      <c r="B2770"/>
    </row>
    <row r="2771" spans="1:2" x14ac:dyDescent="0.3">
      <c r="A2771"/>
      <c r="B2771"/>
    </row>
    <row r="2772" spans="1:2" x14ac:dyDescent="0.3">
      <c r="A2772"/>
      <c r="B2772"/>
    </row>
    <row r="2773" spans="1:2" x14ac:dyDescent="0.3">
      <c r="A2773"/>
      <c r="B2773"/>
    </row>
    <row r="2774" spans="1:2" x14ac:dyDescent="0.3">
      <c r="A2774"/>
      <c r="B2774"/>
    </row>
    <row r="2775" spans="1:2" x14ac:dyDescent="0.3">
      <c r="A2775"/>
      <c r="B2775"/>
    </row>
    <row r="2776" spans="1:2" x14ac:dyDescent="0.3">
      <c r="A2776"/>
      <c r="B2776"/>
    </row>
    <row r="2777" spans="1:2" x14ac:dyDescent="0.3">
      <c r="A2777"/>
      <c r="B2777"/>
    </row>
    <row r="2778" spans="1:2" x14ac:dyDescent="0.3">
      <c r="A2778"/>
      <c r="B2778"/>
    </row>
    <row r="2779" spans="1:2" x14ac:dyDescent="0.3">
      <c r="A2779"/>
      <c r="B2779"/>
    </row>
    <row r="2780" spans="1:2" x14ac:dyDescent="0.3">
      <c r="A2780"/>
      <c r="B2780"/>
    </row>
    <row r="2781" spans="1:2" x14ac:dyDescent="0.3">
      <c r="A2781"/>
      <c r="B2781"/>
    </row>
    <row r="2782" spans="1:2" x14ac:dyDescent="0.3">
      <c r="A2782"/>
      <c r="B2782"/>
    </row>
    <row r="2783" spans="1:2" x14ac:dyDescent="0.3">
      <c r="A2783"/>
      <c r="B2783"/>
    </row>
    <row r="2784" spans="1:2" x14ac:dyDescent="0.3">
      <c r="A2784"/>
      <c r="B2784"/>
    </row>
    <row r="2785" spans="1:2" x14ac:dyDescent="0.3">
      <c r="A2785"/>
      <c r="B2785"/>
    </row>
    <row r="2786" spans="1:2" x14ac:dyDescent="0.3">
      <c r="A2786"/>
      <c r="B2786"/>
    </row>
    <row r="2787" spans="1:2" x14ac:dyDescent="0.3">
      <c r="A2787"/>
      <c r="B2787"/>
    </row>
    <row r="2788" spans="1:2" x14ac:dyDescent="0.3">
      <c r="A2788"/>
      <c r="B2788"/>
    </row>
    <row r="2789" spans="1:2" x14ac:dyDescent="0.3">
      <c r="A2789"/>
      <c r="B2789"/>
    </row>
    <row r="2790" spans="1:2" x14ac:dyDescent="0.3">
      <c r="A2790"/>
      <c r="B2790"/>
    </row>
    <row r="2791" spans="1:2" x14ac:dyDescent="0.3">
      <c r="A2791"/>
      <c r="B2791"/>
    </row>
    <row r="2792" spans="1:2" x14ac:dyDescent="0.3">
      <c r="A2792"/>
      <c r="B2792"/>
    </row>
    <row r="2793" spans="1:2" x14ac:dyDescent="0.3">
      <c r="A2793"/>
      <c r="B2793"/>
    </row>
    <row r="2794" spans="1:2" x14ac:dyDescent="0.3">
      <c r="A2794"/>
      <c r="B2794"/>
    </row>
    <row r="2795" spans="1:2" x14ac:dyDescent="0.3">
      <c r="A2795"/>
      <c r="B2795"/>
    </row>
    <row r="2796" spans="1:2" x14ac:dyDescent="0.3">
      <c r="A2796"/>
      <c r="B2796"/>
    </row>
    <row r="2797" spans="1:2" x14ac:dyDescent="0.3">
      <c r="A2797"/>
      <c r="B2797"/>
    </row>
    <row r="2798" spans="1:2" x14ac:dyDescent="0.3">
      <c r="A2798"/>
      <c r="B2798"/>
    </row>
    <row r="2799" spans="1:2" x14ac:dyDescent="0.3">
      <c r="A2799"/>
      <c r="B2799"/>
    </row>
    <row r="2800" spans="1:2" x14ac:dyDescent="0.3">
      <c r="A2800"/>
      <c r="B2800"/>
    </row>
    <row r="2801" spans="1:2" x14ac:dyDescent="0.3">
      <c r="A2801"/>
      <c r="B2801"/>
    </row>
    <row r="2802" spans="1:2" x14ac:dyDescent="0.3">
      <c r="A2802"/>
      <c r="B2802"/>
    </row>
    <row r="2803" spans="1:2" x14ac:dyDescent="0.3">
      <c r="A2803"/>
      <c r="B2803"/>
    </row>
    <row r="2804" spans="1:2" x14ac:dyDescent="0.3">
      <c r="A2804"/>
      <c r="B2804"/>
    </row>
    <row r="2805" spans="1:2" x14ac:dyDescent="0.3">
      <c r="A2805"/>
      <c r="B2805"/>
    </row>
    <row r="2806" spans="1:2" x14ac:dyDescent="0.3">
      <c r="A2806"/>
      <c r="B2806"/>
    </row>
    <row r="2807" spans="1:2" x14ac:dyDescent="0.3">
      <c r="A2807"/>
      <c r="B2807"/>
    </row>
    <row r="2808" spans="1:2" x14ac:dyDescent="0.3">
      <c r="A2808"/>
      <c r="B2808"/>
    </row>
    <row r="2809" spans="1:2" x14ac:dyDescent="0.3">
      <c r="A2809"/>
      <c r="B2809"/>
    </row>
    <row r="2810" spans="1:2" x14ac:dyDescent="0.3">
      <c r="A2810"/>
      <c r="B2810"/>
    </row>
    <row r="2811" spans="1:2" x14ac:dyDescent="0.3">
      <c r="A2811"/>
      <c r="B2811"/>
    </row>
    <row r="2812" spans="1:2" x14ac:dyDescent="0.3">
      <c r="A2812"/>
      <c r="B2812"/>
    </row>
    <row r="2813" spans="1:2" x14ac:dyDescent="0.3">
      <c r="A2813"/>
      <c r="B2813"/>
    </row>
    <row r="2814" spans="1:2" x14ac:dyDescent="0.3">
      <c r="A2814"/>
      <c r="B2814"/>
    </row>
    <row r="2815" spans="1:2" x14ac:dyDescent="0.3">
      <c r="A2815"/>
      <c r="B2815"/>
    </row>
    <row r="2816" spans="1:2" x14ac:dyDescent="0.3">
      <c r="A2816"/>
      <c r="B2816"/>
    </row>
    <row r="2817" spans="1:2" x14ac:dyDescent="0.3">
      <c r="A2817"/>
      <c r="B2817"/>
    </row>
    <row r="2818" spans="1:2" x14ac:dyDescent="0.3">
      <c r="A2818"/>
      <c r="B2818"/>
    </row>
    <row r="2819" spans="1:2" x14ac:dyDescent="0.3">
      <c r="A2819"/>
      <c r="B2819"/>
    </row>
    <row r="2820" spans="1:2" x14ac:dyDescent="0.3">
      <c r="A2820"/>
      <c r="B2820"/>
    </row>
    <row r="2821" spans="1:2" x14ac:dyDescent="0.3">
      <c r="A2821"/>
      <c r="B2821"/>
    </row>
    <row r="2822" spans="1:2" x14ac:dyDescent="0.3">
      <c r="A2822"/>
      <c r="B2822"/>
    </row>
    <row r="2823" spans="1:2" x14ac:dyDescent="0.3">
      <c r="A2823"/>
      <c r="B2823"/>
    </row>
    <row r="2824" spans="1:2" x14ac:dyDescent="0.3">
      <c r="A2824"/>
      <c r="B2824"/>
    </row>
    <row r="2825" spans="1:2" x14ac:dyDescent="0.3">
      <c r="A2825"/>
      <c r="B2825"/>
    </row>
    <row r="2826" spans="1:2" x14ac:dyDescent="0.3">
      <c r="A2826"/>
      <c r="B2826"/>
    </row>
    <row r="2827" spans="1:2" x14ac:dyDescent="0.3">
      <c r="A2827"/>
      <c r="B2827"/>
    </row>
    <row r="2828" spans="1:2" x14ac:dyDescent="0.3">
      <c r="A2828"/>
      <c r="B2828"/>
    </row>
    <row r="2829" spans="1:2" x14ac:dyDescent="0.3">
      <c r="A2829"/>
      <c r="B2829"/>
    </row>
    <row r="2830" spans="1:2" x14ac:dyDescent="0.3">
      <c r="A2830"/>
      <c r="B2830"/>
    </row>
    <row r="2831" spans="1:2" x14ac:dyDescent="0.3">
      <c r="A2831"/>
      <c r="B2831"/>
    </row>
    <row r="2832" spans="1:2" x14ac:dyDescent="0.3">
      <c r="A2832"/>
      <c r="B2832"/>
    </row>
    <row r="2833" spans="1:2" x14ac:dyDescent="0.3">
      <c r="A2833"/>
      <c r="B2833"/>
    </row>
    <row r="2834" spans="1:2" x14ac:dyDescent="0.3">
      <c r="A2834"/>
      <c r="B2834"/>
    </row>
    <row r="2835" spans="1:2" x14ac:dyDescent="0.3">
      <c r="A2835"/>
      <c r="B2835"/>
    </row>
    <row r="2836" spans="1:2" x14ac:dyDescent="0.3">
      <c r="A2836"/>
      <c r="B2836"/>
    </row>
    <row r="2837" spans="1:2" x14ac:dyDescent="0.3">
      <c r="A2837"/>
      <c r="B2837"/>
    </row>
    <row r="2838" spans="1:2" x14ac:dyDescent="0.3">
      <c r="A2838"/>
      <c r="B2838"/>
    </row>
    <row r="2839" spans="1:2" x14ac:dyDescent="0.3">
      <c r="A2839"/>
      <c r="B2839"/>
    </row>
    <row r="2840" spans="1:2" x14ac:dyDescent="0.3">
      <c r="A2840"/>
      <c r="B2840"/>
    </row>
    <row r="2841" spans="1:2" x14ac:dyDescent="0.3">
      <c r="A2841"/>
      <c r="B2841"/>
    </row>
    <row r="2842" spans="1:2" x14ac:dyDescent="0.3">
      <c r="A2842"/>
      <c r="B2842"/>
    </row>
    <row r="2843" spans="1:2" x14ac:dyDescent="0.3">
      <c r="A2843"/>
      <c r="B2843"/>
    </row>
    <row r="2844" spans="1:2" x14ac:dyDescent="0.3">
      <c r="A2844"/>
      <c r="B2844"/>
    </row>
    <row r="2845" spans="1:2" x14ac:dyDescent="0.3">
      <c r="A2845"/>
      <c r="B2845"/>
    </row>
    <row r="2846" spans="1:2" x14ac:dyDescent="0.3">
      <c r="A2846"/>
      <c r="B2846"/>
    </row>
    <row r="2847" spans="1:2" x14ac:dyDescent="0.3">
      <c r="A2847"/>
      <c r="B2847"/>
    </row>
    <row r="2848" spans="1:2" x14ac:dyDescent="0.3">
      <c r="A2848"/>
      <c r="B2848"/>
    </row>
    <row r="2849" spans="1:2" x14ac:dyDescent="0.3">
      <c r="A2849"/>
      <c r="B2849"/>
    </row>
    <row r="2850" spans="1:2" x14ac:dyDescent="0.3">
      <c r="A2850"/>
      <c r="B2850"/>
    </row>
    <row r="2851" spans="1:2" x14ac:dyDescent="0.3">
      <c r="A2851"/>
      <c r="B2851"/>
    </row>
    <row r="2852" spans="1:2" x14ac:dyDescent="0.3">
      <c r="A2852"/>
      <c r="B2852"/>
    </row>
    <row r="2853" spans="1:2" x14ac:dyDescent="0.3">
      <c r="A2853"/>
      <c r="B2853"/>
    </row>
    <row r="2854" spans="1:2" x14ac:dyDescent="0.3">
      <c r="A2854"/>
      <c r="B2854"/>
    </row>
    <row r="2855" spans="1:2" x14ac:dyDescent="0.3">
      <c r="A2855"/>
      <c r="B2855"/>
    </row>
    <row r="2856" spans="1:2" x14ac:dyDescent="0.3">
      <c r="A2856"/>
      <c r="B2856"/>
    </row>
    <row r="2857" spans="1:2" x14ac:dyDescent="0.3">
      <c r="A2857"/>
      <c r="B2857"/>
    </row>
    <row r="2858" spans="1:2" x14ac:dyDescent="0.3">
      <c r="A2858"/>
      <c r="B2858"/>
    </row>
    <row r="2859" spans="1:2" x14ac:dyDescent="0.3">
      <c r="A2859"/>
      <c r="B2859"/>
    </row>
    <row r="2860" spans="1:2" x14ac:dyDescent="0.3">
      <c r="A2860"/>
      <c r="B2860"/>
    </row>
    <row r="2861" spans="1:2" x14ac:dyDescent="0.3">
      <c r="A2861"/>
      <c r="B2861"/>
    </row>
    <row r="2862" spans="1:2" x14ac:dyDescent="0.3">
      <c r="A2862"/>
      <c r="B2862"/>
    </row>
    <row r="2863" spans="1:2" x14ac:dyDescent="0.3">
      <c r="A2863"/>
      <c r="B2863"/>
    </row>
    <row r="2864" spans="1:2" x14ac:dyDescent="0.3">
      <c r="A2864"/>
      <c r="B2864"/>
    </row>
    <row r="2865" spans="1:2" x14ac:dyDescent="0.3">
      <c r="A2865"/>
      <c r="B2865"/>
    </row>
    <row r="2866" spans="1:2" x14ac:dyDescent="0.3">
      <c r="A2866"/>
      <c r="B2866"/>
    </row>
    <row r="2867" spans="1:2" x14ac:dyDescent="0.3">
      <c r="A2867"/>
      <c r="B2867"/>
    </row>
    <row r="2868" spans="1:2" x14ac:dyDescent="0.3">
      <c r="A2868"/>
      <c r="B2868"/>
    </row>
    <row r="2869" spans="1:2" x14ac:dyDescent="0.3">
      <c r="A2869"/>
      <c r="B2869"/>
    </row>
    <row r="2870" spans="1:2" x14ac:dyDescent="0.3">
      <c r="A2870"/>
      <c r="B2870"/>
    </row>
    <row r="2871" spans="1:2" x14ac:dyDescent="0.3">
      <c r="A2871"/>
      <c r="B2871"/>
    </row>
    <row r="2872" spans="1:2" x14ac:dyDescent="0.3">
      <c r="A2872"/>
      <c r="B2872"/>
    </row>
    <row r="2873" spans="1:2" x14ac:dyDescent="0.3">
      <c r="A2873"/>
      <c r="B2873"/>
    </row>
    <row r="2874" spans="1:2" x14ac:dyDescent="0.3">
      <c r="A2874"/>
      <c r="B2874"/>
    </row>
    <row r="2875" spans="1:2" x14ac:dyDescent="0.3">
      <c r="A2875"/>
      <c r="B2875"/>
    </row>
    <row r="2876" spans="1:2" x14ac:dyDescent="0.3">
      <c r="A2876"/>
      <c r="B2876"/>
    </row>
    <row r="2877" spans="1:2" x14ac:dyDescent="0.3">
      <c r="A2877"/>
      <c r="B2877"/>
    </row>
    <row r="2878" spans="1:2" x14ac:dyDescent="0.3">
      <c r="A2878"/>
      <c r="B2878"/>
    </row>
    <row r="2879" spans="1:2" x14ac:dyDescent="0.3">
      <c r="A2879"/>
      <c r="B2879"/>
    </row>
    <row r="2880" spans="1:2" x14ac:dyDescent="0.3">
      <c r="A2880"/>
      <c r="B2880"/>
    </row>
    <row r="2881" spans="1:2" x14ac:dyDescent="0.3">
      <c r="A2881"/>
      <c r="B2881"/>
    </row>
    <row r="2882" spans="1:2" x14ac:dyDescent="0.3">
      <c r="A2882"/>
      <c r="B2882"/>
    </row>
    <row r="2883" spans="1:2" x14ac:dyDescent="0.3">
      <c r="A2883"/>
      <c r="B2883"/>
    </row>
    <row r="2884" spans="1:2" x14ac:dyDescent="0.3">
      <c r="A2884"/>
      <c r="B2884"/>
    </row>
    <row r="2885" spans="1:2" x14ac:dyDescent="0.3">
      <c r="A2885"/>
      <c r="B2885"/>
    </row>
    <row r="2886" spans="1:2" x14ac:dyDescent="0.3">
      <c r="A2886"/>
      <c r="B2886"/>
    </row>
    <row r="2887" spans="1:2" x14ac:dyDescent="0.3">
      <c r="A2887"/>
      <c r="B2887"/>
    </row>
    <row r="2888" spans="1:2" x14ac:dyDescent="0.3">
      <c r="A2888"/>
      <c r="B2888"/>
    </row>
    <row r="2889" spans="1:2" x14ac:dyDescent="0.3">
      <c r="A2889"/>
      <c r="B2889"/>
    </row>
    <row r="2890" spans="1:2" x14ac:dyDescent="0.3">
      <c r="A2890"/>
      <c r="B2890"/>
    </row>
    <row r="2891" spans="1:2" x14ac:dyDescent="0.3">
      <c r="A2891"/>
      <c r="B2891"/>
    </row>
    <row r="2892" spans="1:2" x14ac:dyDescent="0.3">
      <c r="A2892"/>
      <c r="B2892"/>
    </row>
    <row r="2893" spans="1:2" x14ac:dyDescent="0.3">
      <c r="A2893"/>
      <c r="B2893"/>
    </row>
    <row r="2894" spans="1:2" x14ac:dyDescent="0.3">
      <c r="A2894"/>
      <c r="B2894"/>
    </row>
    <row r="2895" spans="1:2" x14ac:dyDescent="0.3">
      <c r="A2895"/>
      <c r="B2895"/>
    </row>
    <row r="2896" spans="1:2" x14ac:dyDescent="0.3">
      <c r="A2896"/>
      <c r="B2896"/>
    </row>
    <row r="2897" spans="1:2" x14ac:dyDescent="0.3">
      <c r="A2897"/>
      <c r="B2897"/>
    </row>
    <row r="2898" spans="1:2" x14ac:dyDescent="0.3">
      <c r="A2898"/>
      <c r="B2898"/>
    </row>
    <row r="2899" spans="1:2" x14ac:dyDescent="0.3">
      <c r="A2899"/>
      <c r="B2899"/>
    </row>
    <row r="2900" spans="1:2" x14ac:dyDescent="0.3">
      <c r="A2900"/>
      <c r="B2900"/>
    </row>
    <row r="2901" spans="1:2" x14ac:dyDescent="0.3">
      <c r="A2901"/>
      <c r="B2901"/>
    </row>
    <row r="2902" spans="1:2" x14ac:dyDescent="0.3">
      <c r="A2902"/>
      <c r="B2902"/>
    </row>
    <row r="2903" spans="1:2" x14ac:dyDescent="0.3">
      <c r="A2903"/>
      <c r="B2903"/>
    </row>
    <row r="2904" spans="1:2" x14ac:dyDescent="0.3">
      <c r="A2904"/>
      <c r="B2904"/>
    </row>
    <row r="2905" spans="1:2" x14ac:dyDescent="0.3">
      <c r="A2905"/>
      <c r="B2905"/>
    </row>
    <row r="2906" spans="1:2" x14ac:dyDescent="0.3">
      <c r="A2906"/>
      <c r="B2906"/>
    </row>
    <row r="2907" spans="1:2" x14ac:dyDescent="0.3">
      <c r="A2907"/>
      <c r="B2907"/>
    </row>
    <row r="2908" spans="1:2" x14ac:dyDescent="0.3">
      <c r="A2908"/>
      <c r="B2908"/>
    </row>
    <row r="2909" spans="1:2" x14ac:dyDescent="0.3">
      <c r="A2909"/>
      <c r="B2909"/>
    </row>
    <row r="2910" spans="1:2" x14ac:dyDescent="0.3">
      <c r="A2910"/>
      <c r="B2910"/>
    </row>
    <row r="2911" spans="1:2" x14ac:dyDescent="0.3">
      <c r="A2911"/>
      <c r="B2911"/>
    </row>
    <row r="2912" spans="1:2" x14ac:dyDescent="0.3">
      <c r="A2912"/>
      <c r="B2912"/>
    </row>
    <row r="2913" spans="1:2" x14ac:dyDescent="0.3">
      <c r="A2913"/>
      <c r="B2913"/>
    </row>
    <row r="2914" spans="1:2" x14ac:dyDescent="0.3">
      <c r="A2914"/>
      <c r="B2914"/>
    </row>
    <row r="2915" spans="1:2" x14ac:dyDescent="0.3">
      <c r="A2915"/>
      <c r="B2915"/>
    </row>
    <row r="2916" spans="1:2" x14ac:dyDescent="0.3">
      <c r="A2916"/>
      <c r="B2916"/>
    </row>
    <row r="2917" spans="1:2" x14ac:dyDescent="0.3">
      <c r="A2917"/>
      <c r="B2917"/>
    </row>
    <row r="2918" spans="1:2" x14ac:dyDescent="0.3">
      <c r="A2918"/>
      <c r="B2918"/>
    </row>
    <row r="2919" spans="1:2" x14ac:dyDescent="0.3">
      <c r="A2919"/>
      <c r="B2919"/>
    </row>
    <row r="2920" spans="1:2" x14ac:dyDescent="0.3">
      <c r="A2920"/>
      <c r="B2920"/>
    </row>
    <row r="2921" spans="1:2" x14ac:dyDescent="0.3">
      <c r="A2921"/>
      <c r="B2921"/>
    </row>
    <row r="2922" spans="1:2" x14ac:dyDescent="0.3">
      <c r="A2922"/>
      <c r="B2922"/>
    </row>
    <row r="2923" spans="1:2" x14ac:dyDescent="0.3">
      <c r="A2923"/>
      <c r="B2923"/>
    </row>
    <row r="2924" spans="1:2" x14ac:dyDescent="0.3">
      <c r="A2924"/>
      <c r="B2924"/>
    </row>
    <row r="2925" spans="1:2" x14ac:dyDescent="0.3">
      <c r="A2925"/>
      <c r="B2925"/>
    </row>
    <row r="2926" spans="1:2" x14ac:dyDescent="0.3">
      <c r="A2926"/>
      <c r="B2926"/>
    </row>
    <row r="2927" spans="1:2" x14ac:dyDescent="0.3">
      <c r="A2927"/>
      <c r="B2927"/>
    </row>
    <row r="2928" spans="1:2" x14ac:dyDescent="0.3">
      <c r="A2928"/>
      <c r="B2928"/>
    </row>
    <row r="2929" spans="1:2" x14ac:dyDescent="0.3">
      <c r="A2929"/>
      <c r="B2929"/>
    </row>
    <row r="2930" spans="1:2" x14ac:dyDescent="0.3">
      <c r="A2930"/>
      <c r="B2930"/>
    </row>
    <row r="2931" spans="1:2" x14ac:dyDescent="0.3">
      <c r="A2931"/>
      <c r="B2931"/>
    </row>
    <row r="2932" spans="1:2" x14ac:dyDescent="0.3">
      <c r="A2932"/>
      <c r="B2932"/>
    </row>
    <row r="2933" spans="1:2" x14ac:dyDescent="0.3">
      <c r="A2933"/>
      <c r="B2933"/>
    </row>
    <row r="2934" spans="1:2" x14ac:dyDescent="0.3">
      <c r="A2934"/>
      <c r="B2934"/>
    </row>
    <row r="2935" spans="1:2" x14ac:dyDescent="0.3">
      <c r="A2935"/>
      <c r="B2935"/>
    </row>
    <row r="2936" spans="1:2" x14ac:dyDescent="0.3">
      <c r="A2936"/>
      <c r="B2936"/>
    </row>
    <row r="2937" spans="1:2" x14ac:dyDescent="0.3">
      <c r="A2937"/>
      <c r="B2937"/>
    </row>
    <row r="2938" spans="1:2" x14ac:dyDescent="0.3">
      <c r="A2938"/>
      <c r="B2938"/>
    </row>
    <row r="2939" spans="1:2" x14ac:dyDescent="0.3">
      <c r="A2939"/>
      <c r="B2939"/>
    </row>
    <row r="2940" spans="1:2" x14ac:dyDescent="0.3">
      <c r="A2940"/>
      <c r="B2940"/>
    </row>
    <row r="2941" spans="1:2" x14ac:dyDescent="0.3">
      <c r="A2941"/>
      <c r="B2941"/>
    </row>
    <row r="2942" spans="1:2" x14ac:dyDescent="0.3">
      <c r="A2942"/>
      <c r="B2942"/>
    </row>
    <row r="2943" spans="1:2" x14ac:dyDescent="0.3">
      <c r="A2943"/>
      <c r="B2943"/>
    </row>
    <row r="2944" spans="1:2" x14ac:dyDescent="0.3">
      <c r="A2944"/>
      <c r="B2944"/>
    </row>
    <row r="2945" spans="1:2" x14ac:dyDescent="0.3">
      <c r="A2945"/>
      <c r="B2945"/>
    </row>
    <row r="2946" spans="1:2" x14ac:dyDescent="0.3">
      <c r="A2946"/>
      <c r="B2946"/>
    </row>
    <row r="2947" spans="1:2" x14ac:dyDescent="0.3">
      <c r="A2947"/>
      <c r="B2947"/>
    </row>
    <row r="2948" spans="1:2" x14ac:dyDescent="0.3">
      <c r="A2948"/>
      <c r="B2948"/>
    </row>
    <row r="2949" spans="1:2" x14ac:dyDescent="0.3">
      <c r="A2949"/>
      <c r="B2949"/>
    </row>
    <row r="2950" spans="1:2" x14ac:dyDescent="0.3">
      <c r="A2950"/>
      <c r="B2950"/>
    </row>
    <row r="2951" spans="1:2" x14ac:dyDescent="0.3">
      <c r="A2951"/>
      <c r="B2951"/>
    </row>
    <row r="2952" spans="1:2" x14ac:dyDescent="0.3">
      <c r="A2952"/>
      <c r="B2952"/>
    </row>
    <row r="2953" spans="1:2" x14ac:dyDescent="0.3">
      <c r="A2953"/>
      <c r="B2953"/>
    </row>
    <row r="2954" spans="1:2" x14ac:dyDescent="0.3">
      <c r="A2954"/>
      <c r="B2954"/>
    </row>
    <row r="2955" spans="1:2" x14ac:dyDescent="0.3">
      <c r="A2955"/>
      <c r="B2955"/>
    </row>
    <row r="2956" spans="1:2" x14ac:dyDescent="0.3">
      <c r="A2956"/>
      <c r="B2956"/>
    </row>
    <row r="2957" spans="1:2" x14ac:dyDescent="0.3">
      <c r="A2957"/>
      <c r="B2957"/>
    </row>
    <row r="2958" spans="1:2" x14ac:dyDescent="0.3">
      <c r="A2958"/>
      <c r="B2958"/>
    </row>
    <row r="2959" spans="1:2" x14ac:dyDescent="0.3">
      <c r="A2959"/>
      <c r="B2959"/>
    </row>
    <row r="2960" spans="1:2" x14ac:dyDescent="0.3">
      <c r="A2960"/>
      <c r="B2960"/>
    </row>
    <row r="2961" spans="1:2" x14ac:dyDescent="0.3">
      <c r="A2961"/>
      <c r="B2961"/>
    </row>
    <row r="2962" spans="1:2" x14ac:dyDescent="0.3">
      <c r="A2962"/>
      <c r="B2962"/>
    </row>
    <row r="2963" spans="1:2" x14ac:dyDescent="0.3">
      <c r="A2963"/>
      <c r="B2963"/>
    </row>
    <row r="2964" spans="1:2" x14ac:dyDescent="0.3">
      <c r="A2964"/>
      <c r="B2964"/>
    </row>
    <row r="2965" spans="1:2" x14ac:dyDescent="0.3">
      <c r="A2965"/>
      <c r="B2965"/>
    </row>
    <row r="2966" spans="1:2" x14ac:dyDescent="0.3">
      <c r="A2966"/>
      <c r="B2966"/>
    </row>
    <row r="2967" spans="1:2" x14ac:dyDescent="0.3">
      <c r="A2967"/>
      <c r="B2967"/>
    </row>
    <row r="2968" spans="1:2" x14ac:dyDescent="0.3">
      <c r="A2968"/>
      <c r="B2968"/>
    </row>
    <row r="2969" spans="1:2" x14ac:dyDescent="0.3">
      <c r="A2969"/>
      <c r="B2969"/>
    </row>
    <row r="2970" spans="1:2" x14ac:dyDescent="0.3">
      <c r="A2970"/>
      <c r="B2970"/>
    </row>
    <row r="2971" spans="1:2" x14ac:dyDescent="0.3">
      <c r="A2971"/>
      <c r="B2971"/>
    </row>
    <row r="2972" spans="1:2" x14ac:dyDescent="0.3">
      <c r="A2972"/>
      <c r="B2972"/>
    </row>
    <row r="2973" spans="1:2" x14ac:dyDescent="0.3">
      <c r="A2973"/>
      <c r="B2973"/>
    </row>
    <row r="2974" spans="1:2" x14ac:dyDescent="0.3">
      <c r="A2974"/>
      <c r="B2974"/>
    </row>
    <row r="2975" spans="1:2" x14ac:dyDescent="0.3">
      <c r="A2975"/>
      <c r="B2975"/>
    </row>
    <row r="2976" spans="1:2" x14ac:dyDescent="0.3">
      <c r="A2976"/>
      <c r="B2976"/>
    </row>
    <row r="2977" spans="1:2" x14ac:dyDescent="0.3">
      <c r="A2977"/>
      <c r="B2977"/>
    </row>
    <row r="2978" spans="1:2" x14ac:dyDescent="0.3">
      <c r="A2978"/>
      <c r="B2978"/>
    </row>
    <row r="2979" spans="1:2" x14ac:dyDescent="0.3">
      <c r="A2979"/>
      <c r="B2979"/>
    </row>
    <row r="2980" spans="1:2" x14ac:dyDescent="0.3">
      <c r="A2980"/>
      <c r="B2980"/>
    </row>
    <row r="2981" spans="1:2" x14ac:dyDescent="0.3">
      <c r="A2981"/>
      <c r="B2981"/>
    </row>
    <row r="2982" spans="1:2" x14ac:dyDescent="0.3">
      <c r="A2982"/>
      <c r="B2982"/>
    </row>
    <row r="2983" spans="1:2" x14ac:dyDescent="0.3">
      <c r="A2983"/>
      <c r="B2983"/>
    </row>
    <row r="2984" spans="1:2" x14ac:dyDescent="0.3">
      <c r="A2984"/>
      <c r="B2984"/>
    </row>
    <row r="2985" spans="1:2" x14ac:dyDescent="0.3">
      <c r="A2985"/>
      <c r="B2985"/>
    </row>
    <row r="2986" spans="1:2" x14ac:dyDescent="0.3">
      <c r="A2986"/>
      <c r="B2986"/>
    </row>
    <row r="2987" spans="1:2" x14ac:dyDescent="0.3">
      <c r="A2987"/>
      <c r="B2987"/>
    </row>
    <row r="2988" spans="1:2" x14ac:dyDescent="0.3">
      <c r="A2988"/>
      <c r="B2988"/>
    </row>
    <row r="2989" spans="1:2" x14ac:dyDescent="0.3">
      <c r="A2989"/>
      <c r="B2989"/>
    </row>
    <row r="2990" spans="1:2" x14ac:dyDescent="0.3">
      <c r="A2990"/>
      <c r="B2990"/>
    </row>
    <row r="2991" spans="1:2" x14ac:dyDescent="0.3">
      <c r="A2991"/>
      <c r="B2991"/>
    </row>
    <row r="2992" spans="1:2" x14ac:dyDescent="0.3">
      <c r="A2992"/>
      <c r="B2992"/>
    </row>
    <row r="2993" spans="1:2" x14ac:dyDescent="0.3">
      <c r="A2993"/>
      <c r="B2993"/>
    </row>
    <row r="2994" spans="1:2" x14ac:dyDescent="0.3">
      <c r="A2994"/>
      <c r="B2994"/>
    </row>
    <row r="2995" spans="1:2" x14ac:dyDescent="0.3">
      <c r="A2995"/>
      <c r="B2995"/>
    </row>
    <row r="2996" spans="1:2" x14ac:dyDescent="0.3">
      <c r="A2996"/>
      <c r="B2996"/>
    </row>
    <row r="2997" spans="1:2" x14ac:dyDescent="0.3">
      <c r="A2997"/>
      <c r="B2997"/>
    </row>
    <row r="2998" spans="1:2" x14ac:dyDescent="0.3">
      <c r="A2998"/>
      <c r="B2998"/>
    </row>
    <row r="2999" spans="1:2" x14ac:dyDescent="0.3">
      <c r="A2999"/>
      <c r="B2999"/>
    </row>
    <row r="3000" spans="1:2" x14ac:dyDescent="0.3">
      <c r="A3000"/>
      <c r="B3000"/>
    </row>
    <row r="3001" spans="1:2" x14ac:dyDescent="0.3">
      <c r="A3001"/>
      <c r="B3001"/>
    </row>
    <row r="3002" spans="1:2" x14ac:dyDescent="0.3">
      <c r="A3002"/>
      <c r="B3002"/>
    </row>
    <row r="3003" spans="1:2" x14ac:dyDescent="0.3">
      <c r="A3003"/>
      <c r="B3003"/>
    </row>
    <row r="3004" spans="1:2" x14ac:dyDescent="0.3">
      <c r="A3004"/>
      <c r="B3004"/>
    </row>
    <row r="3005" spans="1:2" x14ac:dyDescent="0.3">
      <c r="A3005"/>
      <c r="B3005"/>
    </row>
    <row r="3006" spans="1:2" x14ac:dyDescent="0.3">
      <c r="A3006"/>
      <c r="B3006"/>
    </row>
    <row r="3007" spans="1:2" x14ac:dyDescent="0.3">
      <c r="A3007"/>
      <c r="B3007"/>
    </row>
    <row r="3008" spans="1:2" x14ac:dyDescent="0.3">
      <c r="A3008"/>
      <c r="B3008"/>
    </row>
    <row r="3009" spans="1:2" x14ac:dyDescent="0.3">
      <c r="A3009"/>
      <c r="B3009"/>
    </row>
    <row r="3010" spans="1:2" x14ac:dyDescent="0.3">
      <c r="A3010"/>
      <c r="B3010"/>
    </row>
    <row r="3011" spans="1:2" x14ac:dyDescent="0.3">
      <c r="A3011"/>
      <c r="B3011"/>
    </row>
    <row r="3012" spans="1:2" x14ac:dyDescent="0.3">
      <c r="A3012"/>
      <c r="B3012"/>
    </row>
    <row r="3013" spans="1:2" x14ac:dyDescent="0.3">
      <c r="A3013"/>
      <c r="B3013"/>
    </row>
    <row r="3014" spans="1:2" x14ac:dyDescent="0.3">
      <c r="A3014"/>
      <c r="B3014"/>
    </row>
    <row r="3015" spans="1:2" x14ac:dyDescent="0.3">
      <c r="A3015"/>
      <c r="B3015"/>
    </row>
    <row r="3016" spans="1:2" x14ac:dyDescent="0.3">
      <c r="A3016"/>
      <c r="B3016"/>
    </row>
    <row r="3017" spans="1:2" x14ac:dyDescent="0.3">
      <c r="A3017"/>
      <c r="B3017"/>
    </row>
    <row r="3018" spans="1:2" x14ac:dyDescent="0.3">
      <c r="A3018"/>
      <c r="B3018"/>
    </row>
    <row r="3019" spans="1:2" x14ac:dyDescent="0.3">
      <c r="A3019"/>
      <c r="B3019"/>
    </row>
    <row r="3020" spans="1:2" x14ac:dyDescent="0.3">
      <c r="A3020"/>
      <c r="B3020"/>
    </row>
    <row r="3021" spans="1:2" x14ac:dyDescent="0.3">
      <c r="A3021"/>
      <c r="B3021"/>
    </row>
    <row r="3022" spans="1:2" x14ac:dyDescent="0.3">
      <c r="A3022"/>
      <c r="B3022"/>
    </row>
    <row r="3023" spans="1:2" x14ac:dyDescent="0.3">
      <c r="A3023"/>
      <c r="B3023"/>
    </row>
    <row r="3024" spans="1:2" x14ac:dyDescent="0.3">
      <c r="A3024"/>
      <c r="B3024"/>
    </row>
    <row r="3025" spans="1:2" x14ac:dyDescent="0.3">
      <c r="A3025"/>
      <c r="B3025"/>
    </row>
    <row r="3026" spans="1:2" x14ac:dyDescent="0.3">
      <c r="A3026"/>
      <c r="B3026"/>
    </row>
    <row r="3027" spans="1:2" x14ac:dyDescent="0.3">
      <c r="A3027"/>
      <c r="B3027"/>
    </row>
    <row r="3028" spans="1:2" x14ac:dyDescent="0.3">
      <c r="A3028"/>
      <c r="B3028"/>
    </row>
    <row r="3029" spans="1:2" x14ac:dyDescent="0.3">
      <c r="A3029"/>
      <c r="B3029"/>
    </row>
    <row r="3030" spans="1:2" x14ac:dyDescent="0.3">
      <c r="A3030"/>
      <c r="B3030"/>
    </row>
    <row r="3031" spans="1:2" x14ac:dyDescent="0.3">
      <c r="A3031"/>
      <c r="B3031"/>
    </row>
    <row r="3032" spans="1:2" x14ac:dyDescent="0.3">
      <c r="A3032"/>
      <c r="B3032"/>
    </row>
    <row r="3033" spans="1:2" x14ac:dyDescent="0.3">
      <c r="A3033"/>
      <c r="B3033"/>
    </row>
    <row r="3034" spans="1:2" x14ac:dyDescent="0.3">
      <c r="A3034"/>
      <c r="B3034"/>
    </row>
    <row r="3035" spans="1:2" x14ac:dyDescent="0.3">
      <c r="A3035"/>
      <c r="B3035"/>
    </row>
    <row r="3036" spans="1:2" x14ac:dyDescent="0.3">
      <c r="A3036"/>
      <c r="B3036"/>
    </row>
    <row r="3037" spans="1:2" x14ac:dyDescent="0.3">
      <c r="A3037"/>
      <c r="B3037"/>
    </row>
    <row r="3038" spans="1:2" x14ac:dyDescent="0.3">
      <c r="A3038"/>
      <c r="B3038"/>
    </row>
    <row r="3039" spans="1:2" x14ac:dyDescent="0.3">
      <c r="A3039"/>
      <c r="B3039"/>
    </row>
    <row r="3040" spans="1:2" x14ac:dyDescent="0.3">
      <c r="A3040"/>
      <c r="B3040"/>
    </row>
    <row r="3041" spans="1:2" x14ac:dyDescent="0.3">
      <c r="A3041"/>
      <c r="B3041"/>
    </row>
    <row r="3042" spans="1:2" x14ac:dyDescent="0.3">
      <c r="A3042"/>
      <c r="B3042"/>
    </row>
    <row r="3043" spans="1:2" x14ac:dyDescent="0.3">
      <c r="A3043"/>
      <c r="B3043"/>
    </row>
    <row r="3044" spans="1:2" x14ac:dyDescent="0.3">
      <c r="A3044"/>
      <c r="B3044"/>
    </row>
    <row r="3045" spans="1:2" x14ac:dyDescent="0.3">
      <c r="A3045"/>
      <c r="B3045"/>
    </row>
    <row r="3046" spans="1:2" x14ac:dyDescent="0.3">
      <c r="A3046"/>
      <c r="B3046"/>
    </row>
    <row r="3047" spans="1:2" x14ac:dyDescent="0.3">
      <c r="A3047"/>
      <c r="B3047"/>
    </row>
    <row r="3048" spans="1:2" x14ac:dyDescent="0.3">
      <c r="A3048"/>
      <c r="B3048"/>
    </row>
    <row r="3049" spans="1:2" x14ac:dyDescent="0.3">
      <c r="A3049"/>
      <c r="B3049"/>
    </row>
    <row r="3050" spans="1:2" x14ac:dyDescent="0.3">
      <c r="A3050"/>
      <c r="B3050"/>
    </row>
    <row r="3051" spans="1:2" x14ac:dyDescent="0.3">
      <c r="A3051"/>
      <c r="B3051"/>
    </row>
    <row r="3052" spans="1:2" x14ac:dyDescent="0.3">
      <c r="A3052"/>
      <c r="B3052"/>
    </row>
    <row r="3053" spans="1:2" x14ac:dyDescent="0.3">
      <c r="A3053"/>
      <c r="B3053"/>
    </row>
    <row r="3054" spans="1:2" x14ac:dyDescent="0.3">
      <c r="A3054"/>
      <c r="B3054"/>
    </row>
    <row r="3055" spans="1:2" x14ac:dyDescent="0.3">
      <c r="A3055"/>
      <c r="B3055"/>
    </row>
    <row r="3056" spans="1:2" x14ac:dyDescent="0.3">
      <c r="A3056"/>
      <c r="B3056"/>
    </row>
    <row r="3057" spans="1:2" x14ac:dyDescent="0.3">
      <c r="A3057"/>
      <c r="B3057"/>
    </row>
    <row r="3058" spans="1:2" x14ac:dyDescent="0.3">
      <c r="A3058"/>
      <c r="B3058"/>
    </row>
    <row r="3059" spans="1:2" x14ac:dyDescent="0.3">
      <c r="A3059"/>
      <c r="B3059"/>
    </row>
    <row r="3060" spans="1:2" x14ac:dyDescent="0.3">
      <c r="A3060"/>
      <c r="B3060"/>
    </row>
    <row r="3061" spans="1:2" x14ac:dyDescent="0.3">
      <c r="A3061"/>
      <c r="B3061"/>
    </row>
    <row r="3062" spans="1:2" x14ac:dyDescent="0.3">
      <c r="A3062"/>
      <c r="B3062"/>
    </row>
    <row r="3063" spans="1:2" x14ac:dyDescent="0.3">
      <c r="A3063"/>
      <c r="B3063"/>
    </row>
    <row r="3064" spans="1:2" x14ac:dyDescent="0.3">
      <c r="A3064"/>
      <c r="B3064"/>
    </row>
    <row r="3065" spans="1:2" x14ac:dyDescent="0.3">
      <c r="A3065"/>
      <c r="B3065"/>
    </row>
    <row r="3066" spans="1:2" x14ac:dyDescent="0.3">
      <c r="A3066"/>
      <c r="B3066"/>
    </row>
    <row r="3067" spans="1:2" x14ac:dyDescent="0.3">
      <c r="A3067"/>
      <c r="B3067"/>
    </row>
    <row r="3068" spans="1:2" x14ac:dyDescent="0.3">
      <c r="A3068"/>
      <c r="B3068"/>
    </row>
    <row r="3069" spans="1:2" x14ac:dyDescent="0.3">
      <c r="A3069"/>
      <c r="B3069"/>
    </row>
    <row r="3070" spans="1:2" x14ac:dyDescent="0.3">
      <c r="A3070"/>
      <c r="B3070"/>
    </row>
    <row r="3071" spans="1:2" x14ac:dyDescent="0.3">
      <c r="A3071"/>
      <c r="B3071"/>
    </row>
    <row r="3072" spans="1:2" x14ac:dyDescent="0.3">
      <c r="A3072"/>
      <c r="B3072"/>
    </row>
    <row r="3073" spans="1:2" x14ac:dyDescent="0.3">
      <c r="A3073"/>
      <c r="B3073"/>
    </row>
    <row r="3074" spans="1:2" x14ac:dyDescent="0.3">
      <c r="A3074"/>
      <c r="B3074"/>
    </row>
    <row r="3075" spans="1:2" x14ac:dyDescent="0.3">
      <c r="A3075"/>
      <c r="B3075"/>
    </row>
    <row r="3076" spans="1:2" x14ac:dyDescent="0.3">
      <c r="A3076"/>
      <c r="B3076"/>
    </row>
    <row r="3077" spans="1:2" x14ac:dyDescent="0.3">
      <c r="A3077"/>
      <c r="B3077"/>
    </row>
    <row r="3078" spans="1:2" x14ac:dyDescent="0.3">
      <c r="A3078"/>
      <c r="B3078"/>
    </row>
    <row r="3079" spans="1:2" x14ac:dyDescent="0.3">
      <c r="A3079"/>
      <c r="B3079"/>
    </row>
    <row r="3080" spans="1:2" x14ac:dyDescent="0.3">
      <c r="A3080"/>
      <c r="B3080"/>
    </row>
    <row r="3081" spans="1:2" x14ac:dyDescent="0.3">
      <c r="A3081"/>
      <c r="B3081"/>
    </row>
    <row r="3082" spans="1:2" x14ac:dyDescent="0.3">
      <c r="A3082"/>
      <c r="B3082"/>
    </row>
    <row r="3083" spans="1:2" x14ac:dyDescent="0.3">
      <c r="A3083"/>
      <c r="B3083"/>
    </row>
    <row r="3084" spans="1:2" x14ac:dyDescent="0.3">
      <c r="A3084"/>
      <c r="B3084"/>
    </row>
    <row r="3085" spans="1:2" x14ac:dyDescent="0.3">
      <c r="A3085"/>
      <c r="B3085"/>
    </row>
    <row r="3086" spans="1:2" x14ac:dyDescent="0.3">
      <c r="A3086"/>
      <c r="B3086"/>
    </row>
    <row r="3087" spans="1:2" x14ac:dyDescent="0.3">
      <c r="A3087"/>
      <c r="B3087"/>
    </row>
    <row r="3088" spans="1:2" x14ac:dyDescent="0.3">
      <c r="A3088"/>
      <c r="B3088"/>
    </row>
    <row r="3089" spans="1:2" x14ac:dyDescent="0.3">
      <c r="A3089"/>
      <c r="B3089"/>
    </row>
    <row r="3090" spans="1:2" x14ac:dyDescent="0.3">
      <c r="A3090"/>
      <c r="B3090"/>
    </row>
    <row r="3091" spans="1:2" x14ac:dyDescent="0.3">
      <c r="A3091"/>
      <c r="B3091"/>
    </row>
    <row r="3092" spans="1:2" x14ac:dyDescent="0.3">
      <c r="A3092"/>
      <c r="B3092"/>
    </row>
    <row r="3093" spans="1:2" x14ac:dyDescent="0.3">
      <c r="A3093"/>
      <c r="B3093"/>
    </row>
    <row r="3094" spans="1:2" x14ac:dyDescent="0.3">
      <c r="A3094"/>
      <c r="B3094"/>
    </row>
    <row r="3095" spans="1:2" x14ac:dyDescent="0.3">
      <c r="A3095"/>
      <c r="B3095"/>
    </row>
    <row r="3096" spans="1:2" x14ac:dyDescent="0.3">
      <c r="A3096"/>
      <c r="B3096"/>
    </row>
    <row r="3097" spans="1:2" x14ac:dyDescent="0.3">
      <c r="A3097"/>
      <c r="B3097"/>
    </row>
    <row r="3098" spans="1:2" x14ac:dyDescent="0.3">
      <c r="A3098"/>
      <c r="B3098"/>
    </row>
    <row r="3099" spans="1:2" x14ac:dyDescent="0.3">
      <c r="A3099"/>
      <c r="B3099"/>
    </row>
    <row r="3100" spans="1:2" x14ac:dyDescent="0.3">
      <c r="A3100"/>
      <c r="B3100"/>
    </row>
    <row r="3101" spans="1:2" x14ac:dyDescent="0.3">
      <c r="A3101"/>
      <c r="B3101"/>
    </row>
    <row r="3102" spans="1:2" x14ac:dyDescent="0.3">
      <c r="A3102"/>
      <c r="B3102"/>
    </row>
    <row r="3103" spans="1:2" x14ac:dyDescent="0.3">
      <c r="A3103"/>
      <c r="B3103"/>
    </row>
    <row r="3104" spans="1:2" x14ac:dyDescent="0.3">
      <c r="A3104"/>
      <c r="B3104"/>
    </row>
    <row r="3105" spans="1:2" x14ac:dyDescent="0.3">
      <c r="A3105"/>
      <c r="B3105"/>
    </row>
    <row r="3106" spans="1:2" x14ac:dyDescent="0.3">
      <c r="A3106"/>
      <c r="B3106"/>
    </row>
    <row r="3107" spans="1:2" x14ac:dyDescent="0.3">
      <c r="A3107"/>
      <c r="B3107"/>
    </row>
    <row r="3108" spans="1:2" x14ac:dyDescent="0.3">
      <c r="A3108"/>
      <c r="B3108"/>
    </row>
    <row r="3109" spans="1:2" x14ac:dyDescent="0.3">
      <c r="A3109"/>
      <c r="B3109"/>
    </row>
    <row r="3110" spans="1:2" x14ac:dyDescent="0.3">
      <c r="A3110"/>
      <c r="B3110"/>
    </row>
    <row r="3111" spans="1:2" x14ac:dyDescent="0.3">
      <c r="A3111"/>
      <c r="B3111"/>
    </row>
    <row r="3112" spans="1:2" x14ac:dyDescent="0.3">
      <c r="A3112"/>
      <c r="B3112"/>
    </row>
    <row r="3113" spans="1:2" x14ac:dyDescent="0.3">
      <c r="A3113"/>
      <c r="B3113"/>
    </row>
    <row r="3114" spans="1:2" x14ac:dyDescent="0.3">
      <c r="A3114"/>
      <c r="B3114"/>
    </row>
    <row r="3115" spans="1:2" x14ac:dyDescent="0.3">
      <c r="A3115"/>
      <c r="B3115"/>
    </row>
    <row r="3116" spans="1:2" x14ac:dyDescent="0.3">
      <c r="A3116"/>
      <c r="B3116"/>
    </row>
    <row r="3117" spans="1:2" x14ac:dyDescent="0.3">
      <c r="A3117"/>
      <c r="B3117"/>
    </row>
    <row r="3118" spans="1:2" x14ac:dyDescent="0.3">
      <c r="A3118"/>
      <c r="B3118"/>
    </row>
    <row r="3119" spans="1:2" x14ac:dyDescent="0.3">
      <c r="A3119"/>
      <c r="B3119"/>
    </row>
    <row r="3120" spans="1:2" x14ac:dyDescent="0.3">
      <c r="A3120"/>
      <c r="B3120"/>
    </row>
    <row r="3121" spans="1:2" x14ac:dyDescent="0.3">
      <c r="A3121"/>
      <c r="B3121"/>
    </row>
    <row r="3122" spans="1:2" x14ac:dyDescent="0.3">
      <c r="A3122"/>
      <c r="B3122"/>
    </row>
    <row r="3123" spans="1:2" x14ac:dyDescent="0.3">
      <c r="A3123"/>
      <c r="B3123"/>
    </row>
    <row r="3124" spans="1:2" x14ac:dyDescent="0.3">
      <c r="A3124"/>
      <c r="B3124"/>
    </row>
    <row r="3125" spans="1:2" x14ac:dyDescent="0.3">
      <c r="A3125"/>
      <c r="B3125"/>
    </row>
    <row r="3126" spans="1:2" x14ac:dyDescent="0.3">
      <c r="A3126"/>
      <c r="B3126"/>
    </row>
    <row r="3127" spans="1:2" x14ac:dyDescent="0.3">
      <c r="A3127"/>
      <c r="B3127"/>
    </row>
    <row r="3128" spans="1:2" x14ac:dyDescent="0.3">
      <c r="A3128"/>
      <c r="B3128"/>
    </row>
    <row r="3129" spans="1:2" x14ac:dyDescent="0.3">
      <c r="A3129"/>
      <c r="B3129"/>
    </row>
    <row r="3130" spans="1:2" x14ac:dyDescent="0.3">
      <c r="A3130"/>
      <c r="B3130"/>
    </row>
    <row r="3131" spans="1:2" x14ac:dyDescent="0.3">
      <c r="A3131"/>
      <c r="B3131"/>
    </row>
    <row r="3132" spans="1:2" x14ac:dyDescent="0.3">
      <c r="A3132"/>
      <c r="B3132"/>
    </row>
    <row r="3133" spans="1:2" x14ac:dyDescent="0.3">
      <c r="A3133"/>
      <c r="B3133"/>
    </row>
    <row r="3134" spans="1:2" x14ac:dyDescent="0.3">
      <c r="A3134"/>
      <c r="B3134"/>
    </row>
    <row r="3135" spans="1:2" x14ac:dyDescent="0.3">
      <c r="A3135"/>
      <c r="B3135"/>
    </row>
    <row r="3136" spans="1:2" x14ac:dyDescent="0.3">
      <c r="A3136"/>
      <c r="B3136"/>
    </row>
    <row r="3137" spans="1:2" x14ac:dyDescent="0.3">
      <c r="A3137"/>
      <c r="B3137"/>
    </row>
    <row r="3138" spans="1:2" x14ac:dyDescent="0.3">
      <c r="A3138"/>
      <c r="B3138"/>
    </row>
    <row r="3139" spans="1:2" x14ac:dyDescent="0.3">
      <c r="A3139"/>
      <c r="B3139"/>
    </row>
    <row r="3140" spans="1:2" x14ac:dyDescent="0.3">
      <c r="A3140"/>
      <c r="B3140"/>
    </row>
    <row r="3141" spans="1:2" x14ac:dyDescent="0.3">
      <c r="A3141"/>
      <c r="B3141"/>
    </row>
    <row r="3142" spans="1:2" x14ac:dyDescent="0.3">
      <c r="A3142"/>
      <c r="B3142"/>
    </row>
    <row r="3143" spans="1:2" x14ac:dyDescent="0.3">
      <c r="A3143"/>
      <c r="B3143"/>
    </row>
    <row r="3144" spans="1:2" x14ac:dyDescent="0.3">
      <c r="A3144"/>
      <c r="B3144"/>
    </row>
    <row r="3145" spans="1:2" x14ac:dyDescent="0.3">
      <c r="A3145"/>
      <c r="B3145"/>
    </row>
    <row r="3146" spans="1:2" x14ac:dyDescent="0.3">
      <c r="A3146"/>
      <c r="B3146"/>
    </row>
    <row r="3147" spans="1:2" x14ac:dyDescent="0.3">
      <c r="A3147"/>
      <c r="B3147"/>
    </row>
    <row r="3148" spans="1:2" x14ac:dyDescent="0.3">
      <c r="A3148"/>
      <c r="B3148"/>
    </row>
    <row r="3149" spans="1:2" x14ac:dyDescent="0.3">
      <c r="A3149"/>
      <c r="B3149"/>
    </row>
    <row r="3150" spans="1:2" x14ac:dyDescent="0.3">
      <c r="A3150"/>
      <c r="B3150"/>
    </row>
    <row r="3151" spans="1:2" x14ac:dyDescent="0.3">
      <c r="A3151"/>
      <c r="B3151"/>
    </row>
    <row r="3152" spans="1:2" x14ac:dyDescent="0.3">
      <c r="A3152"/>
      <c r="B3152"/>
    </row>
    <row r="3153" spans="1:2" x14ac:dyDescent="0.3">
      <c r="A3153"/>
      <c r="B3153"/>
    </row>
    <row r="3154" spans="1:2" x14ac:dyDescent="0.3">
      <c r="A3154"/>
      <c r="B3154"/>
    </row>
    <row r="3155" spans="1:2" x14ac:dyDescent="0.3">
      <c r="A3155"/>
      <c r="B3155"/>
    </row>
    <row r="3156" spans="1:2" x14ac:dyDescent="0.3">
      <c r="A3156"/>
      <c r="B3156"/>
    </row>
    <row r="3157" spans="1:2" x14ac:dyDescent="0.3">
      <c r="A3157"/>
      <c r="B3157"/>
    </row>
    <row r="3158" spans="1:2" x14ac:dyDescent="0.3">
      <c r="A3158"/>
      <c r="B3158"/>
    </row>
    <row r="3159" spans="1:2" x14ac:dyDescent="0.3">
      <c r="A3159"/>
      <c r="B3159"/>
    </row>
    <row r="3160" spans="1:2" x14ac:dyDescent="0.3">
      <c r="A3160"/>
      <c r="B3160"/>
    </row>
    <row r="3161" spans="1:2" x14ac:dyDescent="0.3">
      <c r="A3161"/>
      <c r="B3161"/>
    </row>
    <row r="3162" spans="1:2" x14ac:dyDescent="0.3">
      <c r="A3162"/>
      <c r="B3162"/>
    </row>
    <row r="3163" spans="1:2" x14ac:dyDescent="0.3">
      <c r="A3163"/>
      <c r="B3163"/>
    </row>
    <row r="3164" spans="1:2" x14ac:dyDescent="0.3">
      <c r="A3164"/>
      <c r="B3164"/>
    </row>
    <row r="3165" spans="1:2" x14ac:dyDescent="0.3">
      <c r="A3165"/>
      <c r="B3165"/>
    </row>
    <row r="3166" spans="1:2" x14ac:dyDescent="0.3">
      <c r="A3166"/>
      <c r="B3166"/>
    </row>
    <row r="3167" spans="1:2" x14ac:dyDescent="0.3">
      <c r="A3167"/>
      <c r="B3167"/>
    </row>
    <row r="3168" spans="1:2" x14ac:dyDescent="0.3">
      <c r="A3168"/>
      <c r="B3168"/>
    </row>
    <row r="3169" spans="1:2" x14ac:dyDescent="0.3">
      <c r="A3169"/>
      <c r="B3169"/>
    </row>
    <row r="3170" spans="1:2" x14ac:dyDescent="0.3">
      <c r="A3170"/>
      <c r="B3170"/>
    </row>
    <row r="3171" spans="1:2" x14ac:dyDescent="0.3">
      <c r="A3171"/>
      <c r="B3171"/>
    </row>
    <row r="3172" spans="1:2" x14ac:dyDescent="0.3">
      <c r="A3172"/>
      <c r="B3172"/>
    </row>
    <row r="3173" spans="1:2" x14ac:dyDescent="0.3">
      <c r="A3173"/>
      <c r="B3173"/>
    </row>
    <row r="3174" spans="1:2" x14ac:dyDescent="0.3">
      <c r="A3174"/>
      <c r="B3174"/>
    </row>
    <row r="3175" spans="1:2" x14ac:dyDescent="0.3">
      <c r="A3175"/>
      <c r="B3175"/>
    </row>
    <row r="3176" spans="1:2" x14ac:dyDescent="0.3">
      <c r="A3176"/>
      <c r="B3176"/>
    </row>
    <row r="3177" spans="1:2" x14ac:dyDescent="0.3">
      <c r="A3177"/>
      <c r="B3177"/>
    </row>
    <row r="3178" spans="1:2" x14ac:dyDescent="0.3">
      <c r="A3178"/>
      <c r="B3178"/>
    </row>
    <row r="3179" spans="1:2" x14ac:dyDescent="0.3">
      <c r="A3179"/>
      <c r="B3179"/>
    </row>
    <row r="3180" spans="1:2" x14ac:dyDescent="0.3">
      <c r="A3180"/>
      <c r="B3180"/>
    </row>
    <row r="3181" spans="1:2" x14ac:dyDescent="0.3">
      <c r="A3181"/>
      <c r="B3181"/>
    </row>
    <row r="3182" spans="1:2" x14ac:dyDescent="0.3">
      <c r="A3182"/>
      <c r="B3182"/>
    </row>
    <row r="3183" spans="1:2" x14ac:dyDescent="0.3">
      <c r="A3183"/>
      <c r="B3183"/>
    </row>
    <row r="3184" spans="1:2" x14ac:dyDescent="0.3">
      <c r="A3184"/>
      <c r="B3184"/>
    </row>
    <row r="3185" spans="1:2" x14ac:dyDescent="0.3">
      <c r="A3185"/>
      <c r="B3185"/>
    </row>
    <row r="3186" spans="1:2" x14ac:dyDescent="0.3">
      <c r="A3186"/>
      <c r="B3186"/>
    </row>
    <row r="3187" spans="1:2" x14ac:dyDescent="0.3">
      <c r="A3187"/>
      <c r="B3187"/>
    </row>
    <row r="3188" spans="1:2" x14ac:dyDescent="0.3">
      <c r="A3188"/>
      <c r="B3188"/>
    </row>
    <row r="3189" spans="1:2" x14ac:dyDescent="0.3">
      <c r="A3189"/>
      <c r="B3189"/>
    </row>
    <row r="3190" spans="1:2" x14ac:dyDescent="0.3">
      <c r="A3190"/>
      <c r="B3190"/>
    </row>
    <row r="3191" spans="1:2" x14ac:dyDescent="0.3">
      <c r="A3191"/>
      <c r="B3191"/>
    </row>
    <row r="3192" spans="1:2" x14ac:dyDescent="0.3">
      <c r="A3192"/>
      <c r="B3192"/>
    </row>
    <row r="3193" spans="1:2" x14ac:dyDescent="0.3">
      <c r="A3193"/>
      <c r="B3193"/>
    </row>
    <row r="3194" spans="1:2" x14ac:dyDescent="0.3">
      <c r="A3194"/>
      <c r="B3194"/>
    </row>
    <row r="3195" spans="1:2" x14ac:dyDescent="0.3">
      <c r="A3195"/>
      <c r="B3195"/>
    </row>
    <row r="3196" spans="1:2" x14ac:dyDescent="0.3">
      <c r="A3196"/>
      <c r="B3196"/>
    </row>
    <row r="3197" spans="1:2" x14ac:dyDescent="0.3">
      <c r="A3197"/>
      <c r="B3197"/>
    </row>
    <row r="3198" spans="1:2" x14ac:dyDescent="0.3">
      <c r="A3198"/>
      <c r="B3198"/>
    </row>
    <row r="3199" spans="1:2" x14ac:dyDescent="0.3">
      <c r="A3199"/>
      <c r="B3199"/>
    </row>
    <row r="3200" spans="1:2" x14ac:dyDescent="0.3">
      <c r="A3200"/>
      <c r="B3200"/>
    </row>
    <row r="3201" spans="1:2" x14ac:dyDescent="0.3">
      <c r="A3201"/>
      <c r="B3201"/>
    </row>
    <row r="3202" spans="1:2" x14ac:dyDescent="0.3">
      <c r="A3202"/>
      <c r="B3202"/>
    </row>
    <row r="3203" spans="1:2" x14ac:dyDescent="0.3">
      <c r="A3203"/>
      <c r="B3203"/>
    </row>
    <row r="3204" spans="1:2" x14ac:dyDescent="0.3">
      <c r="A3204"/>
      <c r="B3204"/>
    </row>
    <row r="3205" spans="1:2" x14ac:dyDescent="0.3">
      <c r="A3205"/>
      <c r="B3205"/>
    </row>
    <row r="3206" spans="1:2" x14ac:dyDescent="0.3">
      <c r="A3206"/>
      <c r="B3206"/>
    </row>
    <row r="3207" spans="1:2" x14ac:dyDescent="0.3">
      <c r="A3207"/>
      <c r="B3207"/>
    </row>
    <row r="3208" spans="1:2" x14ac:dyDescent="0.3">
      <c r="A3208"/>
      <c r="B3208"/>
    </row>
    <row r="3209" spans="1:2" x14ac:dyDescent="0.3">
      <c r="A3209"/>
      <c r="B3209"/>
    </row>
    <row r="3210" spans="1:2" x14ac:dyDescent="0.3">
      <c r="A3210"/>
      <c r="B3210"/>
    </row>
    <row r="3211" spans="1:2" x14ac:dyDescent="0.3">
      <c r="A3211"/>
      <c r="B3211"/>
    </row>
    <row r="3212" spans="1:2" x14ac:dyDescent="0.3">
      <c r="A3212"/>
      <c r="B3212"/>
    </row>
    <row r="3213" spans="1:2" x14ac:dyDescent="0.3">
      <c r="A3213"/>
      <c r="B3213"/>
    </row>
    <row r="3214" spans="1:2" x14ac:dyDescent="0.3">
      <c r="A3214"/>
      <c r="B3214"/>
    </row>
    <row r="3215" spans="1:2" x14ac:dyDescent="0.3">
      <c r="A3215"/>
      <c r="B3215"/>
    </row>
    <row r="3216" spans="1:2" x14ac:dyDescent="0.3">
      <c r="A3216"/>
      <c r="B3216"/>
    </row>
    <row r="3217" spans="1:2" x14ac:dyDescent="0.3">
      <c r="A3217"/>
      <c r="B3217"/>
    </row>
    <row r="3218" spans="1:2" x14ac:dyDescent="0.3">
      <c r="A3218"/>
      <c r="B3218"/>
    </row>
    <row r="3219" spans="1:2" x14ac:dyDescent="0.3">
      <c r="A3219"/>
      <c r="B3219"/>
    </row>
    <row r="3220" spans="1:2" x14ac:dyDescent="0.3">
      <c r="A3220"/>
      <c r="B3220"/>
    </row>
    <row r="3221" spans="1:2" x14ac:dyDescent="0.3">
      <c r="A3221"/>
      <c r="B3221"/>
    </row>
    <row r="3222" spans="1:2" x14ac:dyDescent="0.3">
      <c r="A3222"/>
      <c r="B3222"/>
    </row>
    <row r="3223" spans="1:2" x14ac:dyDescent="0.3">
      <c r="A3223"/>
      <c r="B3223"/>
    </row>
    <row r="3224" spans="1:2" x14ac:dyDescent="0.3">
      <c r="A3224"/>
      <c r="B3224"/>
    </row>
    <row r="3225" spans="1:2" x14ac:dyDescent="0.3">
      <c r="A3225"/>
      <c r="B3225"/>
    </row>
    <row r="3226" spans="1:2" x14ac:dyDescent="0.3">
      <c r="A3226"/>
      <c r="B3226"/>
    </row>
    <row r="3227" spans="1:2" x14ac:dyDescent="0.3">
      <c r="A3227"/>
      <c r="B3227"/>
    </row>
    <row r="3228" spans="1:2" x14ac:dyDescent="0.3">
      <c r="A3228"/>
      <c r="B3228"/>
    </row>
    <row r="3229" spans="1:2" x14ac:dyDescent="0.3">
      <c r="A3229"/>
      <c r="B3229"/>
    </row>
    <row r="3230" spans="1:2" x14ac:dyDescent="0.3">
      <c r="A3230"/>
      <c r="B3230"/>
    </row>
    <row r="3231" spans="1:2" x14ac:dyDescent="0.3">
      <c r="A3231"/>
      <c r="B3231"/>
    </row>
    <row r="3232" spans="1:2" x14ac:dyDescent="0.3">
      <c r="A3232"/>
      <c r="B3232"/>
    </row>
    <row r="3233" spans="1:2" x14ac:dyDescent="0.3">
      <c r="A3233"/>
      <c r="B3233"/>
    </row>
    <row r="3234" spans="1:2" x14ac:dyDescent="0.3">
      <c r="A3234"/>
      <c r="B3234"/>
    </row>
    <row r="3235" spans="1:2" x14ac:dyDescent="0.3">
      <c r="A3235"/>
      <c r="B3235"/>
    </row>
    <row r="3236" spans="1:2" x14ac:dyDescent="0.3">
      <c r="A3236"/>
      <c r="B3236"/>
    </row>
    <row r="3237" spans="1:2" x14ac:dyDescent="0.3">
      <c r="A3237"/>
      <c r="B3237"/>
    </row>
    <row r="3238" spans="1:2" x14ac:dyDescent="0.3">
      <c r="A3238"/>
      <c r="B3238"/>
    </row>
    <row r="3239" spans="1:2" x14ac:dyDescent="0.3">
      <c r="A3239"/>
      <c r="B3239"/>
    </row>
    <row r="3240" spans="1:2" x14ac:dyDescent="0.3">
      <c r="A3240"/>
      <c r="B3240"/>
    </row>
    <row r="3241" spans="1:2" x14ac:dyDescent="0.3">
      <c r="A3241"/>
      <c r="B3241"/>
    </row>
    <row r="3242" spans="1:2" x14ac:dyDescent="0.3">
      <c r="A3242"/>
      <c r="B3242"/>
    </row>
    <row r="3243" spans="1:2" x14ac:dyDescent="0.3">
      <c r="A3243"/>
      <c r="B3243"/>
    </row>
    <row r="3244" spans="1:2" x14ac:dyDescent="0.3">
      <c r="A3244"/>
      <c r="B3244"/>
    </row>
    <row r="3245" spans="1:2" x14ac:dyDescent="0.3">
      <c r="A3245"/>
      <c r="B3245"/>
    </row>
    <row r="3246" spans="1:2" x14ac:dyDescent="0.3">
      <c r="A3246"/>
      <c r="B3246"/>
    </row>
    <row r="3247" spans="1:2" x14ac:dyDescent="0.3">
      <c r="A3247"/>
      <c r="B3247"/>
    </row>
    <row r="3248" spans="1:2" x14ac:dyDescent="0.3">
      <c r="A3248"/>
      <c r="B3248"/>
    </row>
    <row r="3249" spans="1:2" x14ac:dyDescent="0.3">
      <c r="A3249"/>
      <c r="B3249"/>
    </row>
    <row r="3250" spans="1:2" x14ac:dyDescent="0.3">
      <c r="A3250"/>
      <c r="B3250"/>
    </row>
    <row r="3251" spans="1:2" x14ac:dyDescent="0.3">
      <c r="A3251"/>
      <c r="B3251"/>
    </row>
    <row r="3252" spans="1:2" x14ac:dyDescent="0.3">
      <c r="A3252"/>
      <c r="B3252"/>
    </row>
    <row r="3253" spans="1:2" x14ac:dyDescent="0.3">
      <c r="A3253"/>
      <c r="B3253"/>
    </row>
    <row r="3254" spans="1:2" x14ac:dyDescent="0.3">
      <c r="A3254"/>
      <c r="B3254"/>
    </row>
    <row r="3255" spans="1:2" x14ac:dyDescent="0.3">
      <c r="A3255"/>
      <c r="B3255"/>
    </row>
    <row r="3256" spans="1:2" x14ac:dyDescent="0.3">
      <c r="A3256"/>
      <c r="B3256"/>
    </row>
    <row r="3257" spans="1:2" x14ac:dyDescent="0.3">
      <c r="A3257"/>
      <c r="B3257"/>
    </row>
    <row r="3258" spans="1:2" x14ac:dyDescent="0.3">
      <c r="A3258"/>
      <c r="B3258"/>
    </row>
    <row r="3259" spans="1:2" x14ac:dyDescent="0.3">
      <c r="A3259"/>
      <c r="B3259"/>
    </row>
    <row r="3260" spans="1:2" x14ac:dyDescent="0.3">
      <c r="A3260"/>
      <c r="B3260"/>
    </row>
    <row r="3261" spans="1:2" x14ac:dyDescent="0.3">
      <c r="A3261"/>
      <c r="B3261"/>
    </row>
    <row r="3262" spans="1:2" x14ac:dyDescent="0.3">
      <c r="A3262"/>
      <c r="B3262"/>
    </row>
    <row r="3263" spans="1:2" x14ac:dyDescent="0.3">
      <c r="A3263"/>
      <c r="B3263"/>
    </row>
    <row r="3264" spans="1:2" x14ac:dyDescent="0.3">
      <c r="A3264"/>
      <c r="B3264"/>
    </row>
    <row r="3265" spans="1:2" x14ac:dyDescent="0.3">
      <c r="A3265"/>
      <c r="B3265"/>
    </row>
    <row r="3266" spans="1:2" x14ac:dyDescent="0.3">
      <c r="A3266"/>
      <c r="B3266"/>
    </row>
    <row r="3267" spans="1:2" x14ac:dyDescent="0.3">
      <c r="A3267"/>
      <c r="B3267"/>
    </row>
    <row r="3268" spans="1:2" x14ac:dyDescent="0.3">
      <c r="A3268"/>
      <c r="B3268"/>
    </row>
    <row r="3269" spans="1:2" x14ac:dyDescent="0.3">
      <c r="A3269"/>
      <c r="B3269"/>
    </row>
    <row r="3270" spans="1:2" x14ac:dyDescent="0.3">
      <c r="A3270"/>
      <c r="B3270"/>
    </row>
    <row r="3271" spans="1:2" x14ac:dyDescent="0.3">
      <c r="A3271"/>
      <c r="B3271"/>
    </row>
    <row r="3272" spans="1:2" x14ac:dyDescent="0.3">
      <c r="A3272"/>
      <c r="B3272"/>
    </row>
    <row r="3273" spans="1:2" x14ac:dyDescent="0.3">
      <c r="A3273"/>
      <c r="B3273"/>
    </row>
    <row r="3274" spans="1:2" x14ac:dyDescent="0.3">
      <c r="A3274"/>
      <c r="B3274"/>
    </row>
    <row r="3275" spans="1:2" x14ac:dyDescent="0.3">
      <c r="A3275"/>
      <c r="B3275"/>
    </row>
    <row r="3276" spans="1:2" x14ac:dyDescent="0.3">
      <c r="A3276"/>
      <c r="B3276"/>
    </row>
    <row r="3277" spans="1:2" x14ac:dyDescent="0.3">
      <c r="A3277"/>
      <c r="B3277"/>
    </row>
    <row r="3278" spans="1:2" x14ac:dyDescent="0.3">
      <c r="A3278"/>
      <c r="B3278"/>
    </row>
    <row r="3279" spans="1:2" x14ac:dyDescent="0.3">
      <c r="A3279"/>
      <c r="B3279"/>
    </row>
    <row r="3280" spans="1:2" x14ac:dyDescent="0.3">
      <c r="A3280"/>
      <c r="B3280"/>
    </row>
    <row r="3281" spans="1:2" x14ac:dyDescent="0.3">
      <c r="A3281"/>
      <c r="B3281"/>
    </row>
    <row r="3282" spans="1:2" x14ac:dyDescent="0.3">
      <c r="A3282"/>
      <c r="B3282"/>
    </row>
    <row r="3283" spans="1:2" x14ac:dyDescent="0.3">
      <c r="A3283"/>
      <c r="B3283"/>
    </row>
    <row r="3284" spans="1:2" x14ac:dyDescent="0.3">
      <c r="A3284"/>
      <c r="B3284"/>
    </row>
    <row r="3285" spans="1:2" x14ac:dyDescent="0.3">
      <c r="A3285"/>
      <c r="B3285"/>
    </row>
    <row r="3286" spans="1:2" x14ac:dyDescent="0.3">
      <c r="A3286"/>
      <c r="B3286"/>
    </row>
    <row r="3287" spans="1:2" x14ac:dyDescent="0.3">
      <c r="A3287"/>
      <c r="B3287"/>
    </row>
    <row r="3288" spans="1:2" x14ac:dyDescent="0.3">
      <c r="A3288"/>
      <c r="B3288"/>
    </row>
    <row r="3289" spans="1:2" x14ac:dyDescent="0.3">
      <c r="A3289"/>
      <c r="B3289"/>
    </row>
    <row r="3290" spans="1:2" x14ac:dyDescent="0.3">
      <c r="A3290"/>
      <c r="B3290"/>
    </row>
    <row r="3291" spans="1:2" x14ac:dyDescent="0.3">
      <c r="A3291"/>
      <c r="B3291"/>
    </row>
    <row r="3292" spans="1:2" x14ac:dyDescent="0.3">
      <c r="A3292"/>
      <c r="B3292"/>
    </row>
    <row r="3293" spans="1:2" x14ac:dyDescent="0.3">
      <c r="A3293"/>
      <c r="B3293"/>
    </row>
    <row r="3294" spans="1:2" x14ac:dyDescent="0.3">
      <c r="A3294"/>
      <c r="B3294"/>
    </row>
    <row r="3295" spans="1:2" x14ac:dyDescent="0.3">
      <c r="A3295"/>
      <c r="B3295"/>
    </row>
    <row r="3296" spans="1:2" x14ac:dyDescent="0.3">
      <c r="A3296"/>
      <c r="B3296"/>
    </row>
    <row r="3297" spans="1:2" x14ac:dyDescent="0.3">
      <c r="A3297"/>
      <c r="B3297"/>
    </row>
    <row r="3298" spans="1:2" x14ac:dyDescent="0.3">
      <c r="A3298"/>
      <c r="B3298"/>
    </row>
    <row r="3299" spans="1:2" x14ac:dyDescent="0.3">
      <c r="A3299"/>
      <c r="B3299"/>
    </row>
    <row r="3300" spans="1:2" x14ac:dyDescent="0.3">
      <c r="A3300"/>
      <c r="B3300"/>
    </row>
    <row r="3301" spans="1:2" x14ac:dyDescent="0.3">
      <c r="A3301"/>
      <c r="B3301"/>
    </row>
    <row r="3302" spans="1:2" x14ac:dyDescent="0.3">
      <c r="A3302"/>
      <c r="B3302"/>
    </row>
    <row r="3303" spans="1:2" x14ac:dyDescent="0.3">
      <c r="A3303"/>
      <c r="B3303"/>
    </row>
    <row r="3304" spans="1:2" x14ac:dyDescent="0.3">
      <c r="A3304"/>
      <c r="B3304"/>
    </row>
    <row r="3305" spans="1:2" x14ac:dyDescent="0.3">
      <c r="A3305"/>
      <c r="B3305"/>
    </row>
    <row r="3306" spans="1:2" x14ac:dyDescent="0.3">
      <c r="A3306"/>
      <c r="B3306"/>
    </row>
    <row r="3307" spans="1:2" x14ac:dyDescent="0.3">
      <c r="A3307"/>
      <c r="B3307"/>
    </row>
    <row r="3308" spans="1:2" x14ac:dyDescent="0.3">
      <c r="A3308"/>
      <c r="B3308"/>
    </row>
    <row r="3309" spans="1:2" x14ac:dyDescent="0.3">
      <c r="A3309"/>
      <c r="B3309"/>
    </row>
    <row r="3310" spans="1:2" x14ac:dyDescent="0.3">
      <c r="A3310"/>
      <c r="B3310"/>
    </row>
    <row r="3311" spans="1:2" x14ac:dyDescent="0.3">
      <c r="A3311"/>
      <c r="B3311"/>
    </row>
    <row r="3312" spans="1:2" x14ac:dyDescent="0.3">
      <c r="A3312"/>
      <c r="B3312"/>
    </row>
    <row r="3313" spans="1:2" x14ac:dyDescent="0.3">
      <c r="A3313"/>
      <c r="B3313"/>
    </row>
    <row r="3314" spans="1:2" x14ac:dyDescent="0.3">
      <c r="A3314"/>
      <c r="B3314"/>
    </row>
    <row r="3315" spans="1:2" x14ac:dyDescent="0.3">
      <c r="A3315"/>
      <c r="B3315"/>
    </row>
    <row r="3316" spans="1:2" x14ac:dyDescent="0.3">
      <c r="A3316"/>
      <c r="B3316"/>
    </row>
    <row r="3317" spans="1:2" x14ac:dyDescent="0.3">
      <c r="A3317"/>
      <c r="B3317"/>
    </row>
    <row r="3318" spans="1:2" x14ac:dyDescent="0.3">
      <c r="A3318"/>
      <c r="B3318"/>
    </row>
    <row r="3319" spans="1:2" x14ac:dyDescent="0.3">
      <c r="A3319"/>
      <c r="B3319"/>
    </row>
    <row r="3320" spans="1:2" x14ac:dyDescent="0.3">
      <c r="A3320"/>
      <c r="B3320"/>
    </row>
    <row r="3321" spans="1:2" x14ac:dyDescent="0.3">
      <c r="A3321"/>
      <c r="B3321"/>
    </row>
    <row r="3322" spans="1:2" x14ac:dyDescent="0.3">
      <c r="A3322"/>
      <c r="B3322"/>
    </row>
    <row r="3323" spans="1:2" x14ac:dyDescent="0.3">
      <c r="A3323"/>
      <c r="B3323"/>
    </row>
    <row r="3324" spans="1:2" x14ac:dyDescent="0.3">
      <c r="A3324"/>
      <c r="B3324"/>
    </row>
    <row r="3325" spans="1:2" x14ac:dyDescent="0.3">
      <c r="A3325"/>
      <c r="B3325"/>
    </row>
    <row r="3326" spans="1:2" x14ac:dyDescent="0.3">
      <c r="A3326"/>
      <c r="B3326"/>
    </row>
    <row r="3327" spans="1:2" x14ac:dyDescent="0.3">
      <c r="A3327"/>
      <c r="B3327"/>
    </row>
    <row r="3328" spans="1:2" x14ac:dyDescent="0.3">
      <c r="A3328"/>
      <c r="B3328"/>
    </row>
    <row r="3329" spans="1:2" x14ac:dyDescent="0.3">
      <c r="A3329"/>
      <c r="B3329"/>
    </row>
    <row r="3330" spans="1:2" x14ac:dyDescent="0.3">
      <c r="A3330"/>
      <c r="B3330"/>
    </row>
    <row r="3331" spans="1:2" x14ac:dyDescent="0.3">
      <c r="A3331"/>
      <c r="B3331"/>
    </row>
    <row r="3332" spans="1:2" x14ac:dyDescent="0.3">
      <c r="A3332"/>
      <c r="B3332"/>
    </row>
    <row r="3333" spans="1:2" x14ac:dyDescent="0.3">
      <c r="A3333"/>
      <c r="B3333"/>
    </row>
    <row r="3334" spans="1:2" x14ac:dyDescent="0.3">
      <c r="A3334"/>
      <c r="B3334"/>
    </row>
    <row r="3335" spans="1:2" x14ac:dyDescent="0.3">
      <c r="A3335"/>
      <c r="B3335"/>
    </row>
    <row r="3336" spans="1:2" x14ac:dyDescent="0.3">
      <c r="A3336"/>
      <c r="B3336"/>
    </row>
    <row r="3337" spans="1:2" x14ac:dyDescent="0.3">
      <c r="A3337"/>
      <c r="B3337"/>
    </row>
    <row r="3338" spans="1:2" x14ac:dyDescent="0.3">
      <c r="A3338"/>
      <c r="B3338"/>
    </row>
    <row r="3339" spans="1:2" x14ac:dyDescent="0.3">
      <c r="A3339"/>
      <c r="B3339"/>
    </row>
    <row r="3340" spans="1:2" x14ac:dyDescent="0.3">
      <c r="A3340"/>
      <c r="B3340"/>
    </row>
    <row r="3341" spans="1:2" x14ac:dyDescent="0.3">
      <c r="A3341"/>
      <c r="B3341"/>
    </row>
    <row r="3342" spans="1:2" x14ac:dyDescent="0.3">
      <c r="A3342"/>
      <c r="B3342"/>
    </row>
    <row r="3343" spans="1:2" x14ac:dyDescent="0.3">
      <c r="A3343"/>
      <c r="B3343"/>
    </row>
    <row r="3344" spans="1:2" x14ac:dyDescent="0.3">
      <c r="A3344"/>
      <c r="B3344"/>
    </row>
    <row r="3345" spans="1:2" x14ac:dyDescent="0.3">
      <c r="A3345"/>
      <c r="B3345"/>
    </row>
    <row r="3346" spans="1:2" x14ac:dyDescent="0.3">
      <c r="A3346"/>
      <c r="B3346"/>
    </row>
    <row r="3347" spans="1:2" x14ac:dyDescent="0.3">
      <c r="A3347"/>
      <c r="B3347"/>
    </row>
    <row r="3348" spans="1:2" x14ac:dyDescent="0.3">
      <c r="A3348"/>
      <c r="B3348"/>
    </row>
    <row r="3349" spans="1:2" x14ac:dyDescent="0.3">
      <c r="A3349"/>
      <c r="B3349"/>
    </row>
    <row r="3350" spans="1:2" x14ac:dyDescent="0.3">
      <c r="A3350"/>
      <c r="B3350"/>
    </row>
    <row r="3351" spans="1:2" x14ac:dyDescent="0.3">
      <c r="A3351"/>
      <c r="B3351"/>
    </row>
    <row r="3352" spans="1:2" x14ac:dyDescent="0.3">
      <c r="A3352"/>
      <c r="B3352"/>
    </row>
    <row r="3353" spans="1:2" x14ac:dyDescent="0.3">
      <c r="A3353"/>
      <c r="B3353"/>
    </row>
    <row r="3354" spans="1:2" x14ac:dyDescent="0.3">
      <c r="A3354"/>
      <c r="B3354"/>
    </row>
    <row r="3355" spans="1:2" x14ac:dyDescent="0.3">
      <c r="A3355"/>
      <c r="B3355"/>
    </row>
    <row r="3356" spans="1:2" x14ac:dyDescent="0.3">
      <c r="A3356"/>
      <c r="B3356"/>
    </row>
    <row r="3357" spans="1:2" x14ac:dyDescent="0.3">
      <c r="A3357"/>
      <c r="B3357"/>
    </row>
    <row r="3358" spans="1:2" x14ac:dyDescent="0.3">
      <c r="A3358"/>
      <c r="B3358"/>
    </row>
    <row r="3359" spans="1:2" x14ac:dyDescent="0.3">
      <c r="A3359"/>
      <c r="B3359"/>
    </row>
    <row r="3360" spans="1:2" x14ac:dyDescent="0.3">
      <c r="A3360"/>
      <c r="B3360"/>
    </row>
    <row r="3361" spans="1:2" x14ac:dyDescent="0.3">
      <c r="A3361"/>
      <c r="B3361"/>
    </row>
    <row r="3362" spans="1:2" x14ac:dyDescent="0.3">
      <c r="A3362"/>
      <c r="B3362"/>
    </row>
    <row r="3363" spans="1:2" x14ac:dyDescent="0.3">
      <c r="A3363"/>
      <c r="B3363"/>
    </row>
    <row r="3364" spans="1:2" x14ac:dyDescent="0.3">
      <c r="A3364"/>
      <c r="B3364"/>
    </row>
    <row r="3365" spans="1:2" x14ac:dyDescent="0.3">
      <c r="A3365"/>
      <c r="B3365"/>
    </row>
    <row r="3366" spans="1:2" x14ac:dyDescent="0.3">
      <c r="A3366"/>
      <c r="B3366"/>
    </row>
    <row r="3367" spans="1:2" x14ac:dyDescent="0.3">
      <c r="A3367"/>
      <c r="B3367"/>
    </row>
    <row r="3368" spans="1:2" x14ac:dyDescent="0.3">
      <c r="A3368"/>
      <c r="B3368"/>
    </row>
    <row r="3369" spans="1:2" x14ac:dyDescent="0.3">
      <c r="A3369"/>
      <c r="B3369"/>
    </row>
    <row r="3370" spans="1:2" x14ac:dyDescent="0.3">
      <c r="A3370"/>
      <c r="B3370"/>
    </row>
    <row r="3371" spans="1:2" x14ac:dyDescent="0.3">
      <c r="A3371"/>
      <c r="B3371"/>
    </row>
    <row r="3372" spans="1:2" x14ac:dyDescent="0.3">
      <c r="A3372"/>
      <c r="B3372"/>
    </row>
    <row r="3373" spans="1:2" x14ac:dyDescent="0.3">
      <c r="A3373"/>
      <c r="B3373"/>
    </row>
    <row r="3374" spans="1:2" x14ac:dyDescent="0.3">
      <c r="A3374"/>
      <c r="B3374"/>
    </row>
    <row r="3375" spans="1:2" x14ac:dyDescent="0.3">
      <c r="A3375"/>
      <c r="B3375"/>
    </row>
    <row r="3376" spans="1:2" x14ac:dyDescent="0.3">
      <c r="A3376"/>
      <c r="B3376"/>
    </row>
    <row r="3377" spans="1:2" x14ac:dyDescent="0.3">
      <c r="A3377"/>
      <c r="B3377"/>
    </row>
    <row r="3378" spans="1:2" x14ac:dyDescent="0.3">
      <c r="A3378"/>
      <c r="B3378"/>
    </row>
    <row r="3379" spans="1:2" x14ac:dyDescent="0.3">
      <c r="A3379"/>
      <c r="B3379"/>
    </row>
    <row r="3380" spans="1:2" x14ac:dyDescent="0.3">
      <c r="A3380"/>
      <c r="B3380"/>
    </row>
    <row r="3381" spans="1:2" x14ac:dyDescent="0.3">
      <c r="A3381"/>
      <c r="B3381"/>
    </row>
    <row r="3382" spans="1:2" x14ac:dyDescent="0.3">
      <c r="A3382"/>
      <c r="B3382"/>
    </row>
    <row r="3383" spans="1:2" x14ac:dyDescent="0.3">
      <c r="A3383"/>
      <c r="B3383"/>
    </row>
    <row r="3384" spans="1:2" x14ac:dyDescent="0.3">
      <c r="A3384"/>
      <c r="B3384"/>
    </row>
    <row r="3385" spans="1:2" x14ac:dyDescent="0.3">
      <c r="A3385"/>
      <c r="B3385"/>
    </row>
    <row r="3386" spans="1:2" x14ac:dyDescent="0.3">
      <c r="A3386"/>
      <c r="B3386"/>
    </row>
    <row r="3387" spans="1:2" x14ac:dyDescent="0.3">
      <c r="A3387"/>
      <c r="B3387"/>
    </row>
    <row r="3388" spans="1:2" x14ac:dyDescent="0.3">
      <c r="A3388"/>
      <c r="B3388"/>
    </row>
    <row r="3389" spans="1:2" x14ac:dyDescent="0.3">
      <c r="A3389"/>
      <c r="B3389"/>
    </row>
    <row r="3390" spans="1:2" x14ac:dyDescent="0.3">
      <c r="A3390"/>
      <c r="B3390"/>
    </row>
    <row r="3391" spans="1:2" x14ac:dyDescent="0.3">
      <c r="A3391"/>
      <c r="B3391"/>
    </row>
    <row r="3392" spans="1:2" x14ac:dyDescent="0.3">
      <c r="A3392"/>
      <c r="B3392"/>
    </row>
    <row r="3393" spans="1:2" x14ac:dyDescent="0.3">
      <c r="A3393"/>
      <c r="B3393"/>
    </row>
    <row r="3394" spans="1:2" x14ac:dyDescent="0.3">
      <c r="A3394"/>
      <c r="B3394"/>
    </row>
    <row r="3395" spans="1:2" x14ac:dyDescent="0.3">
      <c r="A3395"/>
      <c r="B3395"/>
    </row>
    <row r="3396" spans="1:2" x14ac:dyDescent="0.3">
      <c r="A3396"/>
      <c r="B3396"/>
    </row>
    <row r="3397" spans="1:2" x14ac:dyDescent="0.3">
      <c r="A3397"/>
      <c r="B3397"/>
    </row>
    <row r="3398" spans="1:2" x14ac:dyDescent="0.3">
      <c r="A3398"/>
      <c r="B3398"/>
    </row>
    <row r="3399" spans="1:2" x14ac:dyDescent="0.3">
      <c r="A3399"/>
      <c r="B3399"/>
    </row>
    <row r="3400" spans="1:2" x14ac:dyDescent="0.3">
      <c r="A3400"/>
      <c r="B3400"/>
    </row>
    <row r="3401" spans="1:2" x14ac:dyDescent="0.3">
      <c r="A3401"/>
      <c r="B3401"/>
    </row>
    <row r="3402" spans="1:2" x14ac:dyDescent="0.3">
      <c r="A3402"/>
      <c r="B3402"/>
    </row>
    <row r="3403" spans="1:2" x14ac:dyDescent="0.3">
      <c r="A3403"/>
      <c r="B3403"/>
    </row>
    <row r="3404" spans="1:2" x14ac:dyDescent="0.3">
      <c r="A3404"/>
      <c r="B3404"/>
    </row>
    <row r="3405" spans="1:2" x14ac:dyDescent="0.3">
      <c r="A3405"/>
      <c r="B3405"/>
    </row>
    <row r="3406" spans="1:2" x14ac:dyDescent="0.3">
      <c r="A3406"/>
      <c r="B3406"/>
    </row>
    <row r="3407" spans="1:2" x14ac:dyDescent="0.3">
      <c r="A3407"/>
      <c r="B3407"/>
    </row>
    <row r="3408" spans="1:2" x14ac:dyDescent="0.3">
      <c r="A3408"/>
      <c r="B3408"/>
    </row>
    <row r="3409" spans="1:2" x14ac:dyDescent="0.3">
      <c r="A3409"/>
      <c r="B3409"/>
    </row>
    <row r="3410" spans="1:2" x14ac:dyDescent="0.3">
      <c r="A3410"/>
      <c r="B3410"/>
    </row>
    <row r="3411" spans="1:2" x14ac:dyDescent="0.3">
      <c r="A3411"/>
      <c r="B3411"/>
    </row>
    <row r="3412" spans="1:2" x14ac:dyDescent="0.3">
      <c r="A3412"/>
      <c r="B3412"/>
    </row>
    <row r="3413" spans="1:2" x14ac:dyDescent="0.3">
      <c r="A3413"/>
      <c r="B3413"/>
    </row>
    <row r="3414" spans="1:2" x14ac:dyDescent="0.3">
      <c r="A3414"/>
      <c r="B3414"/>
    </row>
    <row r="3415" spans="1:2" x14ac:dyDescent="0.3">
      <c r="A3415"/>
      <c r="B3415"/>
    </row>
    <row r="3416" spans="1:2" x14ac:dyDescent="0.3">
      <c r="A3416"/>
      <c r="B3416"/>
    </row>
    <row r="3417" spans="1:2" x14ac:dyDescent="0.3">
      <c r="A3417"/>
      <c r="B3417"/>
    </row>
    <row r="3418" spans="1:2" x14ac:dyDescent="0.3">
      <c r="A3418"/>
      <c r="B3418"/>
    </row>
    <row r="3419" spans="1:2" x14ac:dyDescent="0.3">
      <c r="A3419"/>
      <c r="B3419"/>
    </row>
    <row r="3420" spans="1:2" x14ac:dyDescent="0.3">
      <c r="A3420"/>
      <c r="B3420"/>
    </row>
    <row r="3421" spans="1:2" x14ac:dyDescent="0.3">
      <c r="A3421"/>
      <c r="B3421"/>
    </row>
    <row r="3422" spans="1:2" x14ac:dyDescent="0.3">
      <c r="A3422"/>
      <c r="B3422"/>
    </row>
    <row r="3423" spans="1:2" x14ac:dyDescent="0.3">
      <c r="A3423"/>
      <c r="B3423"/>
    </row>
    <row r="3424" spans="1:2" x14ac:dyDescent="0.3">
      <c r="A3424"/>
      <c r="B3424"/>
    </row>
    <row r="3425" spans="1:2" x14ac:dyDescent="0.3">
      <c r="A3425"/>
      <c r="B3425"/>
    </row>
    <row r="3426" spans="1:2" x14ac:dyDescent="0.3">
      <c r="A3426"/>
      <c r="B3426"/>
    </row>
    <row r="3427" spans="1:2" x14ac:dyDescent="0.3">
      <c r="A3427"/>
      <c r="B3427"/>
    </row>
    <row r="3428" spans="1:2" x14ac:dyDescent="0.3">
      <c r="A3428"/>
      <c r="B3428"/>
    </row>
    <row r="3429" spans="1:2" x14ac:dyDescent="0.3">
      <c r="A3429"/>
      <c r="B3429"/>
    </row>
    <row r="3430" spans="1:2" x14ac:dyDescent="0.3">
      <c r="A3430"/>
      <c r="B3430"/>
    </row>
    <row r="3431" spans="1:2" x14ac:dyDescent="0.3">
      <c r="A3431"/>
      <c r="B3431"/>
    </row>
    <row r="3432" spans="1:2" x14ac:dyDescent="0.3">
      <c r="A3432"/>
      <c r="B3432"/>
    </row>
    <row r="3433" spans="1:2" x14ac:dyDescent="0.3">
      <c r="A3433"/>
      <c r="B3433"/>
    </row>
    <row r="3434" spans="1:2" x14ac:dyDescent="0.3">
      <c r="A3434"/>
      <c r="B3434"/>
    </row>
    <row r="3435" spans="1:2" x14ac:dyDescent="0.3">
      <c r="A3435"/>
      <c r="B3435"/>
    </row>
    <row r="3436" spans="1:2" x14ac:dyDescent="0.3">
      <c r="A3436"/>
      <c r="B3436"/>
    </row>
    <row r="3437" spans="1:2" x14ac:dyDescent="0.3">
      <c r="A3437"/>
      <c r="B3437"/>
    </row>
    <row r="3438" spans="1:2" x14ac:dyDescent="0.3">
      <c r="A3438"/>
      <c r="B3438"/>
    </row>
    <row r="3439" spans="1:2" x14ac:dyDescent="0.3">
      <c r="A3439"/>
      <c r="B3439"/>
    </row>
    <row r="3440" spans="1:2" x14ac:dyDescent="0.3">
      <c r="A3440"/>
      <c r="B3440"/>
    </row>
    <row r="3441" spans="1:2" x14ac:dyDescent="0.3">
      <c r="A3441"/>
      <c r="B3441"/>
    </row>
    <row r="3442" spans="1:2" x14ac:dyDescent="0.3">
      <c r="A3442"/>
      <c r="B3442"/>
    </row>
    <row r="3443" spans="1:2" x14ac:dyDescent="0.3">
      <c r="A3443"/>
      <c r="B3443"/>
    </row>
    <row r="3444" spans="1:2" x14ac:dyDescent="0.3">
      <c r="A3444"/>
      <c r="B3444"/>
    </row>
    <row r="3445" spans="1:2" x14ac:dyDescent="0.3">
      <c r="A3445"/>
      <c r="B3445"/>
    </row>
    <row r="3446" spans="1:2" x14ac:dyDescent="0.3">
      <c r="A3446"/>
      <c r="B3446"/>
    </row>
    <row r="3447" spans="1:2" x14ac:dyDescent="0.3">
      <c r="A3447"/>
      <c r="B3447"/>
    </row>
    <row r="3448" spans="1:2" x14ac:dyDescent="0.3">
      <c r="A3448"/>
      <c r="B3448"/>
    </row>
    <row r="3449" spans="1:2" x14ac:dyDescent="0.3">
      <c r="A3449"/>
      <c r="B3449"/>
    </row>
    <row r="3450" spans="1:2" x14ac:dyDescent="0.3">
      <c r="A3450"/>
      <c r="B3450"/>
    </row>
    <row r="3451" spans="1:2" x14ac:dyDescent="0.3">
      <c r="A3451"/>
      <c r="B3451"/>
    </row>
    <row r="3452" spans="1:2" x14ac:dyDescent="0.3">
      <c r="A3452"/>
      <c r="B3452"/>
    </row>
    <row r="3453" spans="1:2" x14ac:dyDescent="0.3">
      <c r="A3453"/>
      <c r="B3453"/>
    </row>
    <row r="3454" spans="1:2" x14ac:dyDescent="0.3">
      <c r="A3454"/>
      <c r="B3454"/>
    </row>
    <row r="3455" spans="1:2" x14ac:dyDescent="0.3">
      <c r="A3455"/>
      <c r="B3455"/>
    </row>
    <row r="3456" spans="1:2" x14ac:dyDescent="0.3">
      <c r="A3456"/>
      <c r="B3456"/>
    </row>
    <row r="3457" spans="1:2" x14ac:dyDescent="0.3">
      <c r="A3457"/>
      <c r="B3457"/>
    </row>
    <row r="3458" spans="1:2" x14ac:dyDescent="0.3">
      <c r="A3458"/>
      <c r="B3458"/>
    </row>
    <row r="3459" spans="1:2" x14ac:dyDescent="0.3">
      <c r="A3459"/>
      <c r="B3459"/>
    </row>
    <row r="3460" spans="1:2" x14ac:dyDescent="0.3">
      <c r="A3460"/>
      <c r="B3460"/>
    </row>
    <row r="3461" spans="1:2" x14ac:dyDescent="0.3">
      <c r="A3461"/>
      <c r="B3461"/>
    </row>
    <row r="3462" spans="1:2" x14ac:dyDescent="0.3">
      <c r="A3462"/>
      <c r="B3462"/>
    </row>
    <row r="3463" spans="1:2" x14ac:dyDescent="0.3">
      <c r="A3463"/>
      <c r="B3463"/>
    </row>
    <row r="3464" spans="1:2" x14ac:dyDescent="0.3">
      <c r="A3464"/>
      <c r="B3464"/>
    </row>
    <row r="3465" spans="1:2" x14ac:dyDescent="0.3">
      <c r="A3465"/>
      <c r="B3465"/>
    </row>
    <row r="3466" spans="1:2" x14ac:dyDescent="0.3">
      <c r="A3466"/>
      <c r="B3466"/>
    </row>
    <row r="3467" spans="1:2" x14ac:dyDescent="0.3">
      <c r="A3467"/>
      <c r="B3467"/>
    </row>
    <row r="3468" spans="1:2" x14ac:dyDescent="0.3">
      <c r="A3468"/>
      <c r="B3468"/>
    </row>
    <row r="3469" spans="1:2" x14ac:dyDescent="0.3">
      <c r="A3469"/>
      <c r="B3469"/>
    </row>
    <row r="3470" spans="1:2" x14ac:dyDescent="0.3">
      <c r="A3470"/>
      <c r="B3470"/>
    </row>
    <row r="3471" spans="1:2" x14ac:dyDescent="0.3">
      <c r="A3471"/>
      <c r="B3471"/>
    </row>
    <row r="3472" spans="1:2" x14ac:dyDescent="0.3">
      <c r="A3472"/>
      <c r="B3472"/>
    </row>
    <row r="3473" spans="1:2" x14ac:dyDescent="0.3">
      <c r="A3473"/>
      <c r="B3473"/>
    </row>
    <row r="3474" spans="1:2" x14ac:dyDescent="0.3">
      <c r="A3474"/>
      <c r="B3474"/>
    </row>
    <row r="3475" spans="1:2" x14ac:dyDescent="0.3">
      <c r="A3475"/>
      <c r="B3475"/>
    </row>
    <row r="3476" spans="1:2" x14ac:dyDescent="0.3">
      <c r="A3476"/>
      <c r="B3476"/>
    </row>
    <row r="3477" spans="1:2" x14ac:dyDescent="0.3">
      <c r="A3477"/>
      <c r="B3477"/>
    </row>
    <row r="3478" spans="1:2" x14ac:dyDescent="0.3">
      <c r="A3478"/>
      <c r="B3478"/>
    </row>
    <row r="3479" spans="1:2" x14ac:dyDescent="0.3">
      <c r="A3479"/>
      <c r="B3479"/>
    </row>
    <row r="3480" spans="1:2" x14ac:dyDescent="0.3">
      <c r="A3480"/>
      <c r="B3480"/>
    </row>
    <row r="3481" spans="1:2" x14ac:dyDescent="0.3">
      <c r="A3481"/>
      <c r="B3481"/>
    </row>
    <row r="3482" spans="1:2" x14ac:dyDescent="0.3">
      <c r="A3482"/>
      <c r="B3482"/>
    </row>
    <row r="3483" spans="1:2" x14ac:dyDescent="0.3">
      <c r="A3483"/>
      <c r="B3483"/>
    </row>
    <row r="3484" spans="1:2" x14ac:dyDescent="0.3">
      <c r="A3484"/>
      <c r="B3484"/>
    </row>
    <row r="3485" spans="1:2" x14ac:dyDescent="0.3">
      <c r="A3485"/>
      <c r="B3485"/>
    </row>
    <row r="3486" spans="1:2" x14ac:dyDescent="0.3">
      <c r="A3486"/>
      <c r="B3486"/>
    </row>
    <row r="3487" spans="1:2" x14ac:dyDescent="0.3">
      <c r="A3487"/>
      <c r="B3487"/>
    </row>
    <row r="3488" spans="1:2" x14ac:dyDescent="0.3">
      <c r="A3488"/>
      <c r="B3488"/>
    </row>
    <row r="3489" spans="1:2" x14ac:dyDescent="0.3">
      <c r="A3489"/>
      <c r="B3489"/>
    </row>
    <row r="3490" spans="1:2" x14ac:dyDescent="0.3">
      <c r="A3490"/>
      <c r="B3490"/>
    </row>
    <row r="3491" spans="1:2" x14ac:dyDescent="0.3">
      <c r="A3491"/>
      <c r="B3491"/>
    </row>
    <row r="3492" spans="1:2" x14ac:dyDescent="0.3">
      <c r="A3492"/>
      <c r="B3492"/>
    </row>
    <row r="3493" spans="1:2" x14ac:dyDescent="0.3">
      <c r="A3493"/>
      <c r="B3493"/>
    </row>
    <row r="3494" spans="1:2" x14ac:dyDescent="0.3">
      <c r="A3494"/>
      <c r="B3494"/>
    </row>
    <row r="3495" spans="1:2" x14ac:dyDescent="0.3">
      <c r="A3495"/>
      <c r="B3495"/>
    </row>
    <row r="3496" spans="1:2" x14ac:dyDescent="0.3">
      <c r="A3496"/>
      <c r="B3496"/>
    </row>
    <row r="3497" spans="1:2" x14ac:dyDescent="0.3">
      <c r="A3497"/>
      <c r="B3497"/>
    </row>
    <row r="3498" spans="1:2" x14ac:dyDescent="0.3">
      <c r="A3498"/>
      <c r="B3498"/>
    </row>
    <row r="3499" spans="1:2" x14ac:dyDescent="0.3">
      <c r="A3499"/>
      <c r="B3499"/>
    </row>
    <row r="3500" spans="1:2" x14ac:dyDescent="0.3">
      <c r="A3500"/>
      <c r="B3500"/>
    </row>
    <row r="3501" spans="1:2" x14ac:dyDescent="0.3">
      <c r="A3501"/>
      <c r="B3501"/>
    </row>
    <row r="3502" spans="1:2" x14ac:dyDescent="0.3">
      <c r="A3502"/>
      <c r="B3502"/>
    </row>
    <row r="3503" spans="1:2" x14ac:dyDescent="0.3">
      <c r="A3503"/>
      <c r="B3503"/>
    </row>
    <row r="3504" spans="1:2" x14ac:dyDescent="0.3">
      <c r="A3504"/>
      <c r="B3504"/>
    </row>
    <row r="3505" spans="1:2" x14ac:dyDescent="0.3">
      <c r="A3505"/>
      <c r="B3505"/>
    </row>
    <row r="3506" spans="1:2" x14ac:dyDescent="0.3">
      <c r="A3506"/>
      <c r="B3506"/>
    </row>
    <row r="3507" spans="1:2" x14ac:dyDescent="0.3">
      <c r="A3507"/>
      <c r="B3507"/>
    </row>
    <row r="3508" spans="1:2" x14ac:dyDescent="0.3">
      <c r="A3508"/>
      <c r="B3508"/>
    </row>
    <row r="3509" spans="1:2" x14ac:dyDescent="0.3">
      <c r="A3509"/>
      <c r="B3509"/>
    </row>
    <row r="3510" spans="1:2" x14ac:dyDescent="0.3">
      <c r="A3510"/>
      <c r="B3510"/>
    </row>
    <row r="3511" spans="1:2" x14ac:dyDescent="0.3">
      <c r="A3511"/>
      <c r="B3511"/>
    </row>
    <row r="3512" spans="1:2" x14ac:dyDescent="0.3">
      <c r="A3512"/>
      <c r="B3512"/>
    </row>
    <row r="3513" spans="1:2" x14ac:dyDescent="0.3">
      <c r="A3513"/>
      <c r="B3513"/>
    </row>
    <row r="3514" spans="1:2" x14ac:dyDescent="0.3">
      <c r="A3514"/>
      <c r="B3514"/>
    </row>
    <row r="3515" spans="1:2" x14ac:dyDescent="0.3">
      <c r="A3515"/>
      <c r="B3515"/>
    </row>
    <row r="3516" spans="1:2" x14ac:dyDescent="0.3">
      <c r="A3516"/>
      <c r="B3516"/>
    </row>
    <row r="3517" spans="1:2" x14ac:dyDescent="0.3">
      <c r="A3517"/>
      <c r="B3517"/>
    </row>
    <row r="3518" spans="1:2" x14ac:dyDescent="0.3">
      <c r="A3518"/>
      <c r="B3518"/>
    </row>
    <row r="3519" spans="1:2" x14ac:dyDescent="0.3">
      <c r="A3519"/>
      <c r="B3519"/>
    </row>
    <row r="3520" spans="1:2" x14ac:dyDescent="0.3">
      <c r="A3520"/>
      <c r="B3520"/>
    </row>
    <row r="3521" spans="1:2" x14ac:dyDescent="0.3">
      <c r="A3521"/>
      <c r="B3521"/>
    </row>
    <row r="3522" spans="1:2" x14ac:dyDescent="0.3">
      <c r="A3522"/>
      <c r="B3522"/>
    </row>
    <row r="3523" spans="1:2" x14ac:dyDescent="0.3">
      <c r="A3523"/>
      <c r="B3523"/>
    </row>
    <row r="3524" spans="1:2" x14ac:dyDescent="0.3">
      <c r="A3524"/>
      <c r="B3524"/>
    </row>
    <row r="3525" spans="1:2" x14ac:dyDescent="0.3">
      <c r="A3525"/>
      <c r="B3525"/>
    </row>
    <row r="3526" spans="1:2" x14ac:dyDescent="0.3">
      <c r="A3526"/>
      <c r="B3526"/>
    </row>
    <row r="3527" spans="1:2" x14ac:dyDescent="0.3">
      <c r="A3527"/>
      <c r="B3527"/>
    </row>
    <row r="3528" spans="1:2" x14ac:dyDescent="0.3">
      <c r="A3528"/>
      <c r="B3528"/>
    </row>
    <row r="3529" spans="1:2" x14ac:dyDescent="0.3">
      <c r="A3529"/>
      <c r="B3529"/>
    </row>
    <row r="3530" spans="1:2" x14ac:dyDescent="0.3">
      <c r="A3530"/>
      <c r="B3530"/>
    </row>
    <row r="3531" spans="1:2" x14ac:dyDescent="0.3">
      <c r="A3531"/>
      <c r="B3531"/>
    </row>
    <row r="3532" spans="1:2" x14ac:dyDescent="0.3">
      <c r="A3532"/>
      <c r="B3532"/>
    </row>
    <row r="3533" spans="1:2" x14ac:dyDescent="0.3">
      <c r="A3533"/>
      <c r="B3533"/>
    </row>
    <row r="3534" spans="1:2" x14ac:dyDescent="0.3">
      <c r="A3534"/>
      <c r="B3534"/>
    </row>
    <row r="3535" spans="1:2" x14ac:dyDescent="0.3">
      <c r="A3535"/>
      <c r="B3535"/>
    </row>
    <row r="3536" spans="1:2" x14ac:dyDescent="0.3">
      <c r="A3536"/>
      <c r="B3536"/>
    </row>
    <row r="3537" spans="1:2" x14ac:dyDescent="0.3">
      <c r="A3537"/>
      <c r="B3537"/>
    </row>
    <row r="3538" spans="1:2" x14ac:dyDescent="0.3">
      <c r="A3538"/>
      <c r="B3538"/>
    </row>
    <row r="3539" spans="1:2" x14ac:dyDescent="0.3">
      <c r="A3539"/>
      <c r="B3539"/>
    </row>
    <row r="3540" spans="1:2" x14ac:dyDescent="0.3">
      <c r="A3540"/>
      <c r="B3540"/>
    </row>
    <row r="3541" spans="1:2" x14ac:dyDescent="0.3">
      <c r="A3541"/>
      <c r="B3541"/>
    </row>
    <row r="3542" spans="1:2" x14ac:dyDescent="0.3">
      <c r="A3542"/>
      <c r="B3542"/>
    </row>
    <row r="3543" spans="1:2" x14ac:dyDescent="0.3">
      <c r="A3543"/>
      <c r="B3543"/>
    </row>
    <row r="3544" spans="1:2" x14ac:dyDescent="0.3">
      <c r="A3544"/>
      <c r="B3544"/>
    </row>
    <row r="3545" spans="1:2" x14ac:dyDescent="0.3">
      <c r="A3545"/>
      <c r="B3545"/>
    </row>
    <row r="3546" spans="1:2" x14ac:dyDescent="0.3">
      <c r="A3546"/>
      <c r="B3546"/>
    </row>
    <row r="3547" spans="1:2" x14ac:dyDescent="0.3">
      <c r="A3547"/>
      <c r="B3547"/>
    </row>
    <row r="3548" spans="1:2" x14ac:dyDescent="0.3">
      <c r="A3548"/>
      <c r="B3548"/>
    </row>
    <row r="3549" spans="1:2" x14ac:dyDescent="0.3">
      <c r="A3549"/>
      <c r="B3549"/>
    </row>
    <row r="3550" spans="1:2" x14ac:dyDescent="0.3">
      <c r="A3550"/>
      <c r="B3550"/>
    </row>
    <row r="3551" spans="1:2" x14ac:dyDescent="0.3">
      <c r="A3551"/>
      <c r="B3551"/>
    </row>
    <row r="3552" spans="1:2" x14ac:dyDescent="0.3">
      <c r="A3552"/>
      <c r="B3552"/>
    </row>
    <row r="3553" spans="1:2" x14ac:dyDescent="0.3">
      <c r="A3553"/>
      <c r="B3553"/>
    </row>
    <row r="3554" spans="1:2" x14ac:dyDescent="0.3">
      <c r="A3554"/>
      <c r="B3554"/>
    </row>
    <row r="3555" spans="1:2" x14ac:dyDescent="0.3">
      <c r="A3555"/>
      <c r="B3555"/>
    </row>
    <row r="3556" spans="1:2" x14ac:dyDescent="0.3">
      <c r="A3556"/>
      <c r="B3556"/>
    </row>
    <row r="3557" spans="1:2" x14ac:dyDescent="0.3">
      <c r="A3557"/>
      <c r="B3557"/>
    </row>
    <row r="3558" spans="1:2" x14ac:dyDescent="0.3">
      <c r="A3558"/>
      <c r="B3558"/>
    </row>
    <row r="3559" spans="1:2" x14ac:dyDescent="0.3">
      <c r="A3559"/>
      <c r="B3559"/>
    </row>
    <row r="3560" spans="1:2" x14ac:dyDescent="0.3">
      <c r="A3560"/>
      <c r="B3560"/>
    </row>
    <row r="3561" spans="1:2" x14ac:dyDescent="0.3">
      <c r="A3561"/>
      <c r="B3561"/>
    </row>
    <row r="3562" spans="1:2" x14ac:dyDescent="0.3">
      <c r="A3562"/>
      <c r="B3562"/>
    </row>
    <row r="3563" spans="1:2" x14ac:dyDescent="0.3">
      <c r="A3563"/>
      <c r="B3563"/>
    </row>
    <row r="3564" spans="1:2" x14ac:dyDescent="0.3">
      <c r="A3564"/>
      <c r="B3564"/>
    </row>
    <row r="3565" spans="1:2" x14ac:dyDescent="0.3">
      <c r="A3565"/>
      <c r="B3565"/>
    </row>
    <row r="3566" spans="1:2" x14ac:dyDescent="0.3">
      <c r="A3566"/>
      <c r="B3566"/>
    </row>
    <row r="3567" spans="1:2" x14ac:dyDescent="0.3">
      <c r="A3567"/>
      <c r="B3567"/>
    </row>
    <row r="3568" spans="1:2" x14ac:dyDescent="0.3">
      <c r="A3568"/>
      <c r="B3568"/>
    </row>
    <row r="3569" spans="1:2" x14ac:dyDescent="0.3">
      <c r="A3569"/>
      <c r="B3569"/>
    </row>
    <row r="3570" spans="1:2" x14ac:dyDescent="0.3">
      <c r="A3570"/>
      <c r="B3570"/>
    </row>
    <row r="3571" spans="1:2" x14ac:dyDescent="0.3">
      <c r="A3571"/>
      <c r="B3571"/>
    </row>
    <row r="3572" spans="1:2" x14ac:dyDescent="0.3">
      <c r="A3572"/>
      <c r="B3572"/>
    </row>
    <row r="3573" spans="1:2" x14ac:dyDescent="0.3">
      <c r="A3573"/>
      <c r="B3573"/>
    </row>
    <row r="3574" spans="1:2" x14ac:dyDescent="0.3">
      <c r="A3574"/>
      <c r="B3574"/>
    </row>
    <row r="3575" spans="1:2" x14ac:dyDescent="0.3">
      <c r="A3575"/>
      <c r="B3575"/>
    </row>
    <row r="3576" spans="1:2" x14ac:dyDescent="0.3">
      <c r="A3576"/>
      <c r="B3576"/>
    </row>
    <row r="3577" spans="1:2" x14ac:dyDescent="0.3">
      <c r="A3577"/>
      <c r="B3577"/>
    </row>
    <row r="3578" spans="1:2" x14ac:dyDescent="0.3">
      <c r="A3578"/>
      <c r="B3578"/>
    </row>
    <row r="3579" spans="1:2" x14ac:dyDescent="0.3">
      <c r="A3579"/>
      <c r="B3579"/>
    </row>
    <row r="3580" spans="1:2" x14ac:dyDescent="0.3">
      <c r="A3580"/>
      <c r="B3580"/>
    </row>
    <row r="3581" spans="1:2" x14ac:dyDescent="0.3">
      <c r="A3581"/>
      <c r="B3581"/>
    </row>
    <row r="3582" spans="1:2" x14ac:dyDescent="0.3">
      <c r="A3582"/>
      <c r="B3582"/>
    </row>
    <row r="3583" spans="1:2" x14ac:dyDescent="0.3">
      <c r="A3583"/>
      <c r="B3583"/>
    </row>
    <row r="3584" spans="1:2" x14ac:dyDescent="0.3">
      <c r="A3584"/>
      <c r="B3584"/>
    </row>
    <row r="3585" spans="1:2" x14ac:dyDescent="0.3">
      <c r="A3585"/>
      <c r="B3585"/>
    </row>
    <row r="3586" spans="1:2" x14ac:dyDescent="0.3">
      <c r="A3586"/>
      <c r="B3586"/>
    </row>
    <row r="3587" spans="1:2" x14ac:dyDescent="0.3">
      <c r="A3587"/>
      <c r="B3587"/>
    </row>
    <row r="3588" spans="1:2" x14ac:dyDescent="0.3">
      <c r="A3588"/>
      <c r="B3588"/>
    </row>
    <row r="3589" spans="1:2" x14ac:dyDescent="0.3">
      <c r="A3589"/>
      <c r="B3589"/>
    </row>
    <row r="3590" spans="1:2" x14ac:dyDescent="0.3">
      <c r="A3590"/>
      <c r="B3590"/>
    </row>
    <row r="3591" spans="1:2" x14ac:dyDescent="0.3">
      <c r="A3591"/>
      <c r="B3591"/>
    </row>
    <row r="3592" spans="1:2" x14ac:dyDescent="0.3">
      <c r="A3592"/>
      <c r="B3592"/>
    </row>
    <row r="3593" spans="1:2" x14ac:dyDescent="0.3">
      <c r="A3593"/>
      <c r="B3593"/>
    </row>
    <row r="3594" spans="1:2" x14ac:dyDescent="0.3">
      <c r="A3594"/>
      <c r="B3594"/>
    </row>
    <row r="3595" spans="1:2" x14ac:dyDescent="0.3">
      <c r="A3595"/>
      <c r="B3595"/>
    </row>
    <row r="3596" spans="1:2" x14ac:dyDescent="0.3">
      <c r="A3596"/>
      <c r="B3596"/>
    </row>
    <row r="3597" spans="1:2" x14ac:dyDescent="0.3">
      <c r="A3597"/>
      <c r="B3597"/>
    </row>
    <row r="3598" spans="1:2" x14ac:dyDescent="0.3">
      <c r="A3598"/>
      <c r="B3598"/>
    </row>
    <row r="3599" spans="1:2" x14ac:dyDescent="0.3">
      <c r="A3599"/>
      <c r="B3599"/>
    </row>
    <row r="3600" spans="1:2" x14ac:dyDescent="0.3">
      <c r="A3600"/>
      <c r="B3600"/>
    </row>
    <row r="3601" spans="1:2" x14ac:dyDescent="0.3">
      <c r="A3601"/>
      <c r="B3601"/>
    </row>
    <row r="3602" spans="1:2" x14ac:dyDescent="0.3">
      <c r="A3602"/>
      <c r="B3602"/>
    </row>
    <row r="3603" spans="1:2" x14ac:dyDescent="0.3">
      <c r="A3603"/>
      <c r="B3603"/>
    </row>
    <row r="3604" spans="1:2" x14ac:dyDescent="0.3">
      <c r="A3604"/>
      <c r="B3604"/>
    </row>
    <row r="3605" spans="1:2" x14ac:dyDescent="0.3">
      <c r="A3605"/>
      <c r="B3605"/>
    </row>
    <row r="3606" spans="1:2" x14ac:dyDescent="0.3">
      <c r="A3606"/>
      <c r="B3606"/>
    </row>
    <row r="3607" spans="1:2" x14ac:dyDescent="0.3">
      <c r="A3607"/>
      <c r="B3607"/>
    </row>
    <row r="3608" spans="1:2" x14ac:dyDescent="0.3">
      <c r="A3608"/>
      <c r="B3608"/>
    </row>
    <row r="3609" spans="1:2" x14ac:dyDescent="0.3">
      <c r="A3609"/>
      <c r="B3609"/>
    </row>
    <row r="3610" spans="1:2" x14ac:dyDescent="0.3">
      <c r="A3610"/>
      <c r="B3610"/>
    </row>
    <row r="3611" spans="1:2" x14ac:dyDescent="0.3">
      <c r="A3611"/>
      <c r="B3611"/>
    </row>
    <row r="3612" spans="1:2" x14ac:dyDescent="0.3">
      <c r="A3612"/>
      <c r="B3612"/>
    </row>
    <row r="3613" spans="1:2" x14ac:dyDescent="0.3">
      <c r="A3613"/>
      <c r="B3613"/>
    </row>
    <row r="3614" spans="1:2" x14ac:dyDescent="0.3">
      <c r="A3614"/>
      <c r="B3614"/>
    </row>
    <row r="3615" spans="1:2" x14ac:dyDescent="0.3">
      <c r="A3615"/>
      <c r="B3615"/>
    </row>
    <row r="3616" spans="1:2" x14ac:dyDescent="0.3">
      <c r="A3616"/>
      <c r="B3616"/>
    </row>
    <row r="3617" spans="1:2" x14ac:dyDescent="0.3">
      <c r="A3617"/>
      <c r="B3617"/>
    </row>
    <row r="3618" spans="1:2" x14ac:dyDescent="0.3">
      <c r="A3618"/>
      <c r="B3618"/>
    </row>
    <row r="3619" spans="1:2" x14ac:dyDescent="0.3">
      <c r="A3619"/>
      <c r="B3619"/>
    </row>
    <row r="3620" spans="1:2" x14ac:dyDescent="0.3">
      <c r="A3620"/>
      <c r="B3620"/>
    </row>
    <row r="3621" spans="1:2" x14ac:dyDescent="0.3">
      <c r="A3621"/>
      <c r="B3621"/>
    </row>
    <row r="3622" spans="1:2" x14ac:dyDescent="0.3">
      <c r="A3622"/>
      <c r="B3622"/>
    </row>
    <row r="3623" spans="1:2" x14ac:dyDescent="0.3">
      <c r="A3623"/>
      <c r="B3623"/>
    </row>
    <row r="3624" spans="1:2" x14ac:dyDescent="0.3">
      <c r="A3624"/>
      <c r="B3624"/>
    </row>
    <row r="3625" spans="1:2" x14ac:dyDescent="0.3">
      <c r="A3625"/>
      <c r="B3625"/>
    </row>
    <row r="3626" spans="1:2" x14ac:dyDescent="0.3">
      <c r="A3626"/>
      <c r="B3626"/>
    </row>
    <row r="3627" spans="1:2" x14ac:dyDescent="0.3">
      <c r="A3627"/>
      <c r="B3627"/>
    </row>
    <row r="3628" spans="1:2" x14ac:dyDescent="0.3">
      <c r="A3628"/>
      <c r="B3628"/>
    </row>
    <row r="3629" spans="1:2" x14ac:dyDescent="0.3">
      <c r="A3629"/>
      <c r="B3629"/>
    </row>
    <row r="3630" spans="1:2" x14ac:dyDescent="0.3">
      <c r="A3630"/>
      <c r="B3630"/>
    </row>
    <row r="3631" spans="1:2" x14ac:dyDescent="0.3">
      <c r="A3631"/>
      <c r="B3631"/>
    </row>
    <row r="3632" spans="1:2" x14ac:dyDescent="0.3">
      <c r="A3632"/>
      <c r="B3632"/>
    </row>
    <row r="3633" spans="1:2" x14ac:dyDescent="0.3">
      <c r="A3633"/>
      <c r="B3633"/>
    </row>
    <row r="3634" spans="1:2" x14ac:dyDescent="0.3">
      <c r="A3634"/>
      <c r="B3634"/>
    </row>
    <row r="3635" spans="1:2" x14ac:dyDescent="0.3">
      <c r="A3635"/>
      <c r="B3635"/>
    </row>
    <row r="3636" spans="1:2" x14ac:dyDescent="0.3">
      <c r="A3636"/>
      <c r="B3636"/>
    </row>
    <row r="3637" spans="1:2" x14ac:dyDescent="0.3">
      <c r="A3637"/>
      <c r="B3637"/>
    </row>
    <row r="3638" spans="1:2" x14ac:dyDescent="0.3">
      <c r="A3638"/>
      <c r="B3638"/>
    </row>
    <row r="3639" spans="1:2" x14ac:dyDescent="0.3">
      <c r="A3639"/>
      <c r="B3639"/>
    </row>
    <row r="3640" spans="1:2" x14ac:dyDescent="0.3">
      <c r="A3640"/>
      <c r="B3640"/>
    </row>
    <row r="3641" spans="1:2" x14ac:dyDescent="0.3">
      <c r="A3641"/>
      <c r="B3641"/>
    </row>
    <row r="3642" spans="1:2" x14ac:dyDescent="0.3">
      <c r="A3642"/>
      <c r="B3642"/>
    </row>
    <row r="3643" spans="1:2" x14ac:dyDescent="0.3">
      <c r="A3643"/>
      <c r="B3643"/>
    </row>
    <row r="3644" spans="1:2" x14ac:dyDescent="0.3">
      <c r="A3644"/>
      <c r="B3644"/>
    </row>
    <row r="3645" spans="1:2" x14ac:dyDescent="0.3">
      <c r="A3645"/>
      <c r="B3645"/>
    </row>
    <row r="3646" spans="1:2" x14ac:dyDescent="0.3">
      <c r="A3646"/>
      <c r="B3646"/>
    </row>
    <row r="3647" spans="1:2" x14ac:dyDescent="0.3">
      <c r="A3647"/>
      <c r="B3647"/>
    </row>
    <row r="3648" spans="1:2" x14ac:dyDescent="0.3">
      <c r="A3648"/>
      <c r="B3648"/>
    </row>
    <row r="3649" spans="1:2" x14ac:dyDescent="0.3">
      <c r="A3649"/>
      <c r="B3649"/>
    </row>
    <row r="3650" spans="1:2" x14ac:dyDescent="0.3">
      <c r="A3650"/>
      <c r="B3650"/>
    </row>
    <row r="3651" spans="1:2" x14ac:dyDescent="0.3">
      <c r="A3651"/>
      <c r="B3651"/>
    </row>
    <row r="3652" spans="1:2" x14ac:dyDescent="0.3">
      <c r="A3652"/>
      <c r="B3652"/>
    </row>
    <row r="3653" spans="1:2" x14ac:dyDescent="0.3">
      <c r="A3653"/>
      <c r="B3653"/>
    </row>
    <row r="3654" spans="1:2" x14ac:dyDescent="0.3">
      <c r="A3654"/>
      <c r="B3654"/>
    </row>
    <row r="3655" spans="1:2" x14ac:dyDescent="0.3">
      <c r="A3655"/>
      <c r="B3655"/>
    </row>
    <row r="3656" spans="1:2" x14ac:dyDescent="0.3">
      <c r="A3656"/>
      <c r="B3656"/>
    </row>
    <row r="3657" spans="1:2" x14ac:dyDescent="0.3">
      <c r="A3657"/>
      <c r="B3657"/>
    </row>
    <row r="3658" spans="1:2" x14ac:dyDescent="0.3">
      <c r="A3658"/>
      <c r="B3658"/>
    </row>
    <row r="3659" spans="1:2" x14ac:dyDescent="0.3">
      <c r="A3659"/>
      <c r="B3659"/>
    </row>
    <row r="3660" spans="1:2" x14ac:dyDescent="0.3">
      <c r="A3660"/>
      <c r="B3660"/>
    </row>
    <row r="3661" spans="1:2" x14ac:dyDescent="0.3">
      <c r="A3661"/>
      <c r="B3661"/>
    </row>
    <row r="3662" spans="1:2" x14ac:dyDescent="0.3">
      <c r="A3662"/>
      <c r="B3662"/>
    </row>
    <row r="3663" spans="1:2" x14ac:dyDescent="0.3">
      <c r="A3663"/>
      <c r="B3663"/>
    </row>
    <row r="3664" spans="1:2" x14ac:dyDescent="0.3">
      <c r="A3664"/>
      <c r="B3664"/>
    </row>
    <row r="3665" spans="1:2" x14ac:dyDescent="0.3">
      <c r="A3665"/>
      <c r="B3665"/>
    </row>
    <row r="3666" spans="1:2" x14ac:dyDescent="0.3">
      <c r="A3666"/>
      <c r="B3666"/>
    </row>
    <row r="3667" spans="1:2" x14ac:dyDescent="0.3">
      <c r="A3667"/>
      <c r="B3667"/>
    </row>
    <row r="3668" spans="1:2" x14ac:dyDescent="0.3">
      <c r="A3668"/>
      <c r="B3668"/>
    </row>
    <row r="3669" spans="1:2" x14ac:dyDescent="0.3">
      <c r="A3669"/>
      <c r="B3669"/>
    </row>
    <row r="3670" spans="1:2" x14ac:dyDescent="0.3">
      <c r="A3670"/>
      <c r="B3670"/>
    </row>
    <row r="3671" spans="1:2" x14ac:dyDescent="0.3">
      <c r="A3671"/>
      <c r="B3671"/>
    </row>
    <row r="3672" spans="1:2" x14ac:dyDescent="0.3">
      <c r="A3672"/>
      <c r="B3672"/>
    </row>
    <row r="3673" spans="1:2" x14ac:dyDescent="0.3">
      <c r="A3673"/>
      <c r="B3673"/>
    </row>
    <row r="3674" spans="1:2" x14ac:dyDescent="0.3">
      <c r="A3674"/>
      <c r="B3674"/>
    </row>
    <row r="3675" spans="1:2" x14ac:dyDescent="0.3">
      <c r="A3675"/>
      <c r="B3675"/>
    </row>
    <row r="3676" spans="1:2" x14ac:dyDescent="0.3">
      <c r="A3676"/>
      <c r="B3676"/>
    </row>
    <row r="3677" spans="1:2" x14ac:dyDescent="0.3">
      <c r="A3677"/>
      <c r="B3677"/>
    </row>
    <row r="3678" spans="1:2" x14ac:dyDescent="0.3">
      <c r="A3678"/>
      <c r="B3678"/>
    </row>
    <row r="3679" spans="1:2" x14ac:dyDescent="0.3">
      <c r="A3679"/>
      <c r="B3679"/>
    </row>
    <row r="3680" spans="1:2" x14ac:dyDescent="0.3">
      <c r="A3680"/>
      <c r="B3680"/>
    </row>
    <row r="3681" spans="1:2" x14ac:dyDescent="0.3">
      <c r="A3681"/>
      <c r="B3681"/>
    </row>
    <row r="3682" spans="1:2" x14ac:dyDescent="0.3">
      <c r="A3682"/>
      <c r="B3682"/>
    </row>
    <row r="3683" spans="1:2" x14ac:dyDescent="0.3">
      <c r="A3683"/>
      <c r="B3683"/>
    </row>
    <row r="3684" spans="1:2" x14ac:dyDescent="0.3">
      <c r="A3684"/>
      <c r="B3684"/>
    </row>
    <row r="3685" spans="1:2" x14ac:dyDescent="0.3">
      <c r="A3685"/>
      <c r="B3685"/>
    </row>
    <row r="3686" spans="1:2" x14ac:dyDescent="0.3">
      <c r="A3686"/>
      <c r="B3686"/>
    </row>
    <row r="3687" spans="1:2" x14ac:dyDescent="0.3">
      <c r="A3687"/>
      <c r="B3687"/>
    </row>
    <row r="3688" spans="1:2" x14ac:dyDescent="0.3">
      <c r="A3688"/>
      <c r="B3688"/>
    </row>
    <row r="3689" spans="1:2" x14ac:dyDescent="0.3">
      <c r="A3689"/>
      <c r="B3689"/>
    </row>
    <row r="3690" spans="1:2" x14ac:dyDescent="0.3">
      <c r="A3690"/>
      <c r="B3690"/>
    </row>
    <row r="3691" spans="1:2" x14ac:dyDescent="0.3">
      <c r="A3691"/>
      <c r="B3691"/>
    </row>
    <row r="3692" spans="1:2" x14ac:dyDescent="0.3">
      <c r="A3692"/>
      <c r="B3692"/>
    </row>
    <row r="3693" spans="1:2" x14ac:dyDescent="0.3">
      <c r="A3693"/>
      <c r="B3693"/>
    </row>
    <row r="3694" spans="1:2" x14ac:dyDescent="0.3">
      <c r="A3694"/>
      <c r="B3694"/>
    </row>
    <row r="3695" spans="1:2" x14ac:dyDescent="0.3">
      <c r="A3695"/>
      <c r="B3695"/>
    </row>
    <row r="3696" spans="1:2" x14ac:dyDescent="0.3">
      <c r="A3696"/>
      <c r="B3696"/>
    </row>
    <row r="3697" spans="1:2" x14ac:dyDescent="0.3">
      <c r="A3697"/>
      <c r="B3697"/>
    </row>
    <row r="3698" spans="1:2" x14ac:dyDescent="0.3">
      <c r="A3698"/>
      <c r="B3698"/>
    </row>
    <row r="3699" spans="1:2" x14ac:dyDescent="0.3">
      <c r="A3699"/>
      <c r="B3699"/>
    </row>
    <row r="3700" spans="1:2" x14ac:dyDescent="0.3">
      <c r="A3700"/>
      <c r="B3700"/>
    </row>
    <row r="3701" spans="1:2" x14ac:dyDescent="0.3">
      <c r="A3701"/>
      <c r="B3701"/>
    </row>
    <row r="3702" spans="1:2" x14ac:dyDescent="0.3">
      <c r="A3702"/>
      <c r="B3702"/>
    </row>
    <row r="3703" spans="1:2" x14ac:dyDescent="0.3">
      <c r="A3703"/>
      <c r="B3703"/>
    </row>
    <row r="3704" spans="1:2" x14ac:dyDescent="0.3">
      <c r="A3704"/>
      <c r="B3704"/>
    </row>
    <row r="3705" spans="1:2" x14ac:dyDescent="0.3">
      <c r="A3705"/>
      <c r="B3705"/>
    </row>
    <row r="3706" spans="1:2" x14ac:dyDescent="0.3">
      <c r="A3706"/>
      <c r="B3706"/>
    </row>
    <row r="3707" spans="1:2" x14ac:dyDescent="0.3">
      <c r="A3707"/>
      <c r="B3707"/>
    </row>
    <row r="3708" spans="1:2" x14ac:dyDescent="0.3">
      <c r="A3708"/>
      <c r="B3708"/>
    </row>
    <row r="3709" spans="1:2" x14ac:dyDescent="0.3">
      <c r="A3709"/>
      <c r="B3709"/>
    </row>
    <row r="3710" spans="1:2" x14ac:dyDescent="0.3">
      <c r="A3710"/>
      <c r="B3710"/>
    </row>
    <row r="3711" spans="1:2" x14ac:dyDescent="0.3">
      <c r="A3711"/>
      <c r="B3711"/>
    </row>
    <row r="3712" spans="1:2" x14ac:dyDescent="0.3">
      <c r="A3712"/>
      <c r="B3712"/>
    </row>
    <row r="3713" spans="1:2" x14ac:dyDescent="0.3">
      <c r="A3713"/>
      <c r="B3713"/>
    </row>
    <row r="3714" spans="1:2" x14ac:dyDescent="0.3">
      <c r="A3714"/>
      <c r="B3714"/>
    </row>
    <row r="3715" spans="1:2" x14ac:dyDescent="0.3">
      <c r="A3715"/>
      <c r="B3715"/>
    </row>
    <row r="3716" spans="1:2" x14ac:dyDescent="0.3">
      <c r="A3716"/>
      <c r="B3716"/>
    </row>
    <row r="3717" spans="1:2" x14ac:dyDescent="0.3">
      <c r="A3717"/>
      <c r="B3717"/>
    </row>
    <row r="3718" spans="1:2" x14ac:dyDescent="0.3">
      <c r="A3718"/>
      <c r="B3718"/>
    </row>
    <row r="3719" spans="1:2" x14ac:dyDescent="0.3">
      <c r="A3719"/>
      <c r="B3719"/>
    </row>
    <row r="3720" spans="1:2" x14ac:dyDescent="0.3">
      <c r="A3720"/>
      <c r="B3720"/>
    </row>
    <row r="3721" spans="1:2" x14ac:dyDescent="0.3">
      <c r="A3721"/>
      <c r="B3721"/>
    </row>
    <row r="3722" spans="1:2" x14ac:dyDescent="0.3">
      <c r="A3722"/>
      <c r="B3722"/>
    </row>
    <row r="3723" spans="1:2" x14ac:dyDescent="0.3">
      <c r="A3723"/>
      <c r="B3723"/>
    </row>
    <row r="3724" spans="1:2" x14ac:dyDescent="0.3">
      <c r="A3724"/>
      <c r="B3724"/>
    </row>
    <row r="3725" spans="1:2" x14ac:dyDescent="0.3">
      <c r="A3725"/>
      <c r="B3725"/>
    </row>
    <row r="3726" spans="1:2" x14ac:dyDescent="0.3">
      <c r="A3726"/>
      <c r="B3726"/>
    </row>
    <row r="3727" spans="1:2" x14ac:dyDescent="0.3">
      <c r="A3727"/>
      <c r="B3727"/>
    </row>
    <row r="3728" spans="1:2" x14ac:dyDescent="0.3">
      <c r="A3728"/>
      <c r="B3728"/>
    </row>
    <row r="3729" spans="1:2" x14ac:dyDescent="0.3">
      <c r="A3729"/>
      <c r="B3729"/>
    </row>
    <row r="3730" spans="1:2" x14ac:dyDescent="0.3">
      <c r="A3730"/>
      <c r="B3730"/>
    </row>
    <row r="3731" spans="1:2" x14ac:dyDescent="0.3">
      <c r="A3731"/>
      <c r="B3731"/>
    </row>
    <row r="3732" spans="1:2" x14ac:dyDescent="0.3">
      <c r="A3732"/>
      <c r="B3732"/>
    </row>
    <row r="3733" spans="1:2" x14ac:dyDescent="0.3">
      <c r="A3733"/>
      <c r="B3733"/>
    </row>
    <row r="3734" spans="1:2" x14ac:dyDescent="0.3">
      <c r="A3734"/>
      <c r="B3734"/>
    </row>
    <row r="3735" spans="1:2" x14ac:dyDescent="0.3">
      <c r="A3735"/>
      <c r="B3735"/>
    </row>
    <row r="3736" spans="1:2" x14ac:dyDescent="0.3">
      <c r="A3736"/>
      <c r="B3736"/>
    </row>
    <row r="3737" spans="1:2" x14ac:dyDescent="0.3">
      <c r="A3737"/>
      <c r="B3737"/>
    </row>
    <row r="3738" spans="1:2" x14ac:dyDescent="0.3">
      <c r="A3738"/>
      <c r="B3738"/>
    </row>
    <row r="3739" spans="1:2" x14ac:dyDescent="0.3">
      <c r="A3739"/>
      <c r="B3739"/>
    </row>
    <row r="3740" spans="1:2" x14ac:dyDescent="0.3">
      <c r="A3740"/>
      <c r="B3740"/>
    </row>
    <row r="3741" spans="1:2" x14ac:dyDescent="0.3">
      <c r="A3741"/>
      <c r="B3741"/>
    </row>
    <row r="3742" spans="1:2" x14ac:dyDescent="0.3">
      <c r="A3742"/>
      <c r="B3742"/>
    </row>
    <row r="3743" spans="1:2" x14ac:dyDescent="0.3">
      <c r="A3743"/>
      <c r="B3743"/>
    </row>
    <row r="3744" spans="1:2" x14ac:dyDescent="0.3">
      <c r="A3744"/>
      <c r="B3744"/>
    </row>
    <row r="3745" spans="1:2" x14ac:dyDescent="0.3">
      <c r="A3745"/>
      <c r="B3745"/>
    </row>
    <row r="3746" spans="1:2" x14ac:dyDescent="0.3">
      <c r="A3746"/>
      <c r="B3746"/>
    </row>
    <row r="3747" spans="1:2" x14ac:dyDescent="0.3">
      <c r="A3747"/>
      <c r="B3747"/>
    </row>
    <row r="3748" spans="1:2" x14ac:dyDescent="0.3">
      <c r="A3748"/>
      <c r="B3748"/>
    </row>
    <row r="3749" spans="1:2" x14ac:dyDescent="0.3">
      <c r="A3749"/>
      <c r="B3749"/>
    </row>
    <row r="3750" spans="1:2" x14ac:dyDescent="0.3">
      <c r="A3750"/>
      <c r="B3750"/>
    </row>
    <row r="3751" spans="1:2" x14ac:dyDescent="0.3">
      <c r="A3751"/>
      <c r="B3751"/>
    </row>
    <row r="3752" spans="1:2" x14ac:dyDescent="0.3">
      <c r="A3752"/>
      <c r="B3752"/>
    </row>
    <row r="3753" spans="1:2" x14ac:dyDescent="0.3">
      <c r="A3753"/>
      <c r="B3753"/>
    </row>
    <row r="3754" spans="1:2" x14ac:dyDescent="0.3">
      <c r="A3754"/>
      <c r="B3754"/>
    </row>
    <row r="3755" spans="1:2" x14ac:dyDescent="0.3">
      <c r="A3755"/>
      <c r="B3755"/>
    </row>
    <row r="3756" spans="1:2" x14ac:dyDescent="0.3">
      <c r="A3756"/>
      <c r="B3756"/>
    </row>
    <row r="3757" spans="1:2" x14ac:dyDescent="0.3">
      <c r="A3757"/>
      <c r="B3757"/>
    </row>
    <row r="3758" spans="1:2" x14ac:dyDescent="0.3">
      <c r="A3758"/>
      <c r="B3758"/>
    </row>
    <row r="3759" spans="1:2" x14ac:dyDescent="0.3">
      <c r="A3759"/>
      <c r="B3759"/>
    </row>
    <row r="3760" spans="1:2" x14ac:dyDescent="0.3">
      <c r="A3760"/>
      <c r="B3760"/>
    </row>
    <row r="3761" spans="1:2" x14ac:dyDescent="0.3">
      <c r="A3761"/>
      <c r="B3761"/>
    </row>
    <row r="3762" spans="1:2" x14ac:dyDescent="0.3">
      <c r="A3762"/>
      <c r="B3762"/>
    </row>
    <row r="3763" spans="1:2" x14ac:dyDescent="0.3">
      <c r="A3763"/>
      <c r="B3763"/>
    </row>
    <row r="3764" spans="1:2" x14ac:dyDescent="0.3">
      <c r="A3764"/>
      <c r="B3764"/>
    </row>
    <row r="3765" spans="1:2" x14ac:dyDescent="0.3">
      <c r="A3765"/>
      <c r="B3765"/>
    </row>
    <row r="3766" spans="1:2" x14ac:dyDescent="0.3">
      <c r="A3766"/>
      <c r="B3766"/>
    </row>
    <row r="3767" spans="1:2" x14ac:dyDescent="0.3">
      <c r="A3767"/>
      <c r="B3767"/>
    </row>
    <row r="3768" spans="1:2" x14ac:dyDescent="0.3">
      <c r="A3768"/>
      <c r="B3768"/>
    </row>
    <row r="3769" spans="1:2" x14ac:dyDescent="0.3">
      <c r="A3769"/>
      <c r="B3769"/>
    </row>
    <row r="3770" spans="1:2" x14ac:dyDescent="0.3">
      <c r="A3770"/>
      <c r="B3770"/>
    </row>
    <row r="3771" spans="1:2" x14ac:dyDescent="0.3">
      <c r="A3771"/>
      <c r="B3771"/>
    </row>
    <row r="3772" spans="1:2" x14ac:dyDescent="0.3">
      <c r="A3772"/>
      <c r="B3772"/>
    </row>
    <row r="3773" spans="1:2" x14ac:dyDescent="0.3">
      <c r="A3773"/>
      <c r="B3773"/>
    </row>
    <row r="3774" spans="1:2" x14ac:dyDescent="0.3">
      <c r="A3774"/>
      <c r="B3774"/>
    </row>
    <row r="3775" spans="1:2" x14ac:dyDescent="0.3">
      <c r="A3775"/>
      <c r="B3775"/>
    </row>
    <row r="3776" spans="1:2" x14ac:dyDescent="0.3">
      <c r="A3776"/>
      <c r="B3776"/>
    </row>
    <row r="3777" spans="1:2" x14ac:dyDescent="0.3">
      <c r="A3777"/>
      <c r="B3777"/>
    </row>
    <row r="3778" spans="1:2" x14ac:dyDescent="0.3">
      <c r="A3778"/>
      <c r="B3778"/>
    </row>
    <row r="3779" spans="1:2" x14ac:dyDescent="0.3">
      <c r="A3779"/>
      <c r="B3779"/>
    </row>
    <row r="3780" spans="1:2" x14ac:dyDescent="0.3">
      <c r="A3780"/>
      <c r="B3780"/>
    </row>
    <row r="3781" spans="1:2" x14ac:dyDescent="0.3">
      <c r="A3781"/>
      <c r="B3781"/>
    </row>
    <row r="3782" spans="1:2" x14ac:dyDescent="0.3">
      <c r="A3782"/>
      <c r="B3782"/>
    </row>
    <row r="3783" spans="1:2" x14ac:dyDescent="0.3">
      <c r="A3783"/>
      <c r="B3783"/>
    </row>
    <row r="3784" spans="1:2" x14ac:dyDescent="0.3">
      <c r="A3784"/>
      <c r="B3784"/>
    </row>
    <row r="3785" spans="1:2" x14ac:dyDescent="0.3">
      <c r="A3785"/>
      <c r="B3785"/>
    </row>
    <row r="3786" spans="1:2" x14ac:dyDescent="0.3">
      <c r="A3786"/>
      <c r="B3786"/>
    </row>
    <row r="3787" spans="1:2" x14ac:dyDescent="0.3">
      <c r="A3787"/>
      <c r="B3787"/>
    </row>
    <row r="3788" spans="1:2" x14ac:dyDescent="0.3">
      <c r="A3788"/>
      <c r="B3788"/>
    </row>
    <row r="3789" spans="1:2" x14ac:dyDescent="0.3">
      <c r="A3789"/>
      <c r="B3789"/>
    </row>
    <row r="3790" spans="1:2" x14ac:dyDescent="0.3">
      <c r="A3790"/>
      <c r="B3790"/>
    </row>
    <row r="3791" spans="1:2" x14ac:dyDescent="0.3">
      <c r="A3791"/>
      <c r="B3791"/>
    </row>
    <row r="3792" spans="1:2" x14ac:dyDescent="0.3">
      <c r="A3792"/>
      <c r="B3792"/>
    </row>
    <row r="3793" spans="1:2" x14ac:dyDescent="0.3">
      <c r="A3793"/>
      <c r="B3793"/>
    </row>
    <row r="3794" spans="1:2" x14ac:dyDescent="0.3">
      <c r="A3794"/>
      <c r="B3794"/>
    </row>
    <row r="3795" spans="1:2" x14ac:dyDescent="0.3">
      <c r="A3795"/>
      <c r="B3795"/>
    </row>
    <row r="3796" spans="1:2" x14ac:dyDescent="0.3">
      <c r="A3796"/>
      <c r="B3796"/>
    </row>
    <row r="3797" spans="1:2" x14ac:dyDescent="0.3">
      <c r="A3797"/>
      <c r="B3797"/>
    </row>
    <row r="3798" spans="1:2" x14ac:dyDescent="0.3">
      <c r="A3798"/>
      <c r="B3798"/>
    </row>
    <row r="3799" spans="1:2" x14ac:dyDescent="0.3">
      <c r="A3799"/>
      <c r="B3799"/>
    </row>
    <row r="3800" spans="1:2" x14ac:dyDescent="0.3">
      <c r="A3800"/>
      <c r="B3800"/>
    </row>
    <row r="3801" spans="1:2" x14ac:dyDescent="0.3">
      <c r="A3801"/>
      <c r="B3801"/>
    </row>
    <row r="3802" spans="1:2" x14ac:dyDescent="0.3">
      <c r="A3802"/>
      <c r="B3802"/>
    </row>
    <row r="3803" spans="1:2" x14ac:dyDescent="0.3">
      <c r="A3803"/>
      <c r="B3803"/>
    </row>
    <row r="3804" spans="1:2" x14ac:dyDescent="0.3">
      <c r="A3804"/>
      <c r="B3804"/>
    </row>
    <row r="3805" spans="1:2" x14ac:dyDescent="0.3">
      <c r="A3805"/>
      <c r="B3805"/>
    </row>
    <row r="3806" spans="1:2" x14ac:dyDescent="0.3">
      <c r="A3806"/>
      <c r="B3806"/>
    </row>
    <row r="3807" spans="1:2" x14ac:dyDescent="0.3">
      <c r="A3807"/>
      <c r="B3807"/>
    </row>
    <row r="3808" spans="1:2" x14ac:dyDescent="0.3">
      <c r="A3808"/>
      <c r="B3808"/>
    </row>
    <row r="3809" spans="1:2" x14ac:dyDescent="0.3">
      <c r="A3809"/>
      <c r="B3809"/>
    </row>
    <row r="3810" spans="1:2" x14ac:dyDescent="0.3">
      <c r="A3810"/>
      <c r="B3810"/>
    </row>
    <row r="3811" spans="1:2" x14ac:dyDescent="0.3">
      <c r="A3811"/>
      <c r="B3811"/>
    </row>
    <row r="3812" spans="1:2" x14ac:dyDescent="0.3">
      <c r="A3812"/>
      <c r="B3812"/>
    </row>
    <row r="3813" spans="1:2" x14ac:dyDescent="0.3">
      <c r="A3813"/>
      <c r="B3813"/>
    </row>
    <row r="3814" spans="1:2" x14ac:dyDescent="0.3">
      <c r="A3814"/>
      <c r="B3814"/>
    </row>
    <row r="3815" spans="1:2" x14ac:dyDescent="0.3">
      <c r="A3815"/>
      <c r="B3815"/>
    </row>
    <row r="3816" spans="1:2" x14ac:dyDescent="0.3">
      <c r="A3816"/>
      <c r="B3816"/>
    </row>
    <row r="3817" spans="1:2" x14ac:dyDescent="0.3">
      <c r="A3817"/>
      <c r="B3817"/>
    </row>
    <row r="3818" spans="1:2" x14ac:dyDescent="0.3">
      <c r="A3818"/>
      <c r="B3818"/>
    </row>
    <row r="3819" spans="1:2" x14ac:dyDescent="0.3">
      <c r="A3819"/>
      <c r="B3819"/>
    </row>
    <row r="3820" spans="1:2" x14ac:dyDescent="0.3">
      <c r="A3820"/>
      <c r="B3820"/>
    </row>
    <row r="3821" spans="1:2" x14ac:dyDescent="0.3">
      <c r="A3821"/>
      <c r="B3821"/>
    </row>
    <row r="3822" spans="1:2" x14ac:dyDescent="0.3">
      <c r="A3822"/>
      <c r="B3822"/>
    </row>
    <row r="3823" spans="1:2" x14ac:dyDescent="0.3">
      <c r="A3823"/>
      <c r="B3823"/>
    </row>
    <row r="3824" spans="1:2" x14ac:dyDescent="0.3">
      <c r="A3824"/>
      <c r="B3824"/>
    </row>
    <row r="3825" spans="1:2" x14ac:dyDescent="0.3">
      <c r="A3825"/>
      <c r="B3825"/>
    </row>
    <row r="3826" spans="1:2" x14ac:dyDescent="0.3">
      <c r="A3826"/>
      <c r="B3826"/>
    </row>
    <row r="3827" spans="1:2" x14ac:dyDescent="0.3">
      <c r="A3827"/>
      <c r="B3827"/>
    </row>
    <row r="3828" spans="1:2" x14ac:dyDescent="0.3">
      <c r="A3828"/>
      <c r="B3828"/>
    </row>
    <row r="3829" spans="1:2" x14ac:dyDescent="0.3">
      <c r="A3829"/>
      <c r="B3829"/>
    </row>
    <row r="3830" spans="1:2" x14ac:dyDescent="0.3">
      <c r="A3830"/>
      <c r="B3830"/>
    </row>
    <row r="3831" spans="1:2" x14ac:dyDescent="0.3">
      <c r="A3831"/>
      <c r="B3831"/>
    </row>
    <row r="3832" spans="1:2" x14ac:dyDescent="0.3">
      <c r="A3832"/>
      <c r="B3832"/>
    </row>
    <row r="3833" spans="1:2" x14ac:dyDescent="0.3">
      <c r="A3833"/>
      <c r="B3833"/>
    </row>
    <row r="3834" spans="1:2" x14ac:dyDescent="0.3">
      <c r="A3834"/>
      <c r="B3834"/>
    </row>
    <row r="3835" spans="1:2" x14ac:dyDescent="0.3">
      <c r="A3835"/>
      <c r="B3835"/>
    </row>
    <row r="3836" spans="1:2" x14ac:dyDescent="0.3">
      <c r="A3836"/>
      <c r="B3836"/>
    </row>
    <row r="3837" spans="1:2" x14ac:dyDescent="0.3">
      <c r="A3837"/>
      <c r="B3837"/>
    </row>
    <row r="3838" spans="1:2" x14ac:dyDescent="0.3">
      <c r="A3838"/>
      <c r="B3838"/>
    </row>
    <row r="3839" spans="1:2" x14ac:dyDescent="0.3">
      <c r="A3839"/>
      <c r="B3839"/>
    </row>
    <row r="3840" spans="1:2" x14ac:dyDescent="0.3">
      <c r="A3840"/>
      <c r="B3840"/>
    </row>
    <row r="3841" spans="1:2" x14ac:dyDescent="0.3">
      <c r="A3841"/>
      <c r="B3841"/>
    </row>
    <row r="3842" spans="1:2" x14ac:dyDescent="0.3">
      <c r="A3842"/>
      <c r="B3842"/>
    </row>
    <row r="3843" spans="1:2" x14ac:dyDescent="0.3">
      <c r="A3843"/>
      <c r="B3843"/>
    </row>
    <row r="3844" spans="1:2" x14ac:dyDescent="0.3">
      <c r="A3844"/>
      <c r="B3844"/>
    </row>
    <row r="3845" spans="1:2" x14ac:dyDescent="0.3">
      <c r="A3845"/>
      <c r="B3845"/>
    </row>
    <row r="3846" spans="1:2" x14ac:dyDescent="0.3">
      <c r="A3846"/>
      <c r="B3846"/>
    </row>
    <row r="3847" spans="1:2" x14ac:dyDescent="0.3">
      <c r="A3847"/>
      <c r="B3847"/>
    </row>
    <row r="3848" spans="1:2" x14ac:dyDescent="0.3">
      <c r="A3848"/>
      <c r="B3848"/>
    </row>
    <row r="3849" spans="1:2" x14ac:dyDescent="0.3">
      <c r="A3849"/>
      <c r="B3849"/>
    </row>
    <row r="3850" spans="1:2" x14ac:dyDescent="0.3">
      <c r="A3850"/>
      <c r="B3850"/>
    </row>
    <row r="3851" spans="1:2" x14ac:dyDescent="0.3">
      <c r="A3851"/>
      <c r="B3851"/>
    </row>
    <row r="3852" spans="1:2" x14ac:dyDescent="0.3">
      <c r="A3852"/>
      <c r="B3852"/>
    </row>
    <row r="3853" spans="1:2" x14ac:dyDescent="0.3">
      <c r="A3853"/>
      <c r="B3853"/>
    </row>
    <row r="3854" spans="1:2" x14ac:dyDescent="0.3">
      <c r="A3854"/>
      <c r="B3854"/>
    </row>
    <row r="3855" spans="1:2" x14ac:dyDescent="0.3">
      <c r="A3855"/>
      <c r="B3855"/>
    </row>
    <row r="3856" spans="1:2" x14ac:dyDescent="0.3">
      <c r="A3856"/>
      <c r="B3856"/>
    </row>
    <row r="3857" spans="1:2" x14ac:dyDescent="0.3">
      <c r="A3857"/>
      <c r="B3857"/>
    </row>
    <row r="3858" spans="1:2" x14ac:dyDescent="0.3">
      <c r="A3858"/>
      <c r="B3858"/>
    </row>
    <row r="3859" spans="1:2" x14ac:dyDescent="0.3">
      <c r="A3859"/>
      <c r="B3859"/>
    </row>
    <row r="3860" spans="1:2" x14ac:dyDescent="0.3">
      <c r="A3860"/>
      <c r="B3860"/>
    </row>
    <row r="3861" spans="1:2" x14ac:dyDescent="0.3">
      <c r="A3861"/>
      <c r="B3861"/>
    </row>
    <row r="3862" spans="1:2" x14ac:dyDescent="0.3">
      <c r="A3862"/>
      <c r="B3862"/>
    </row>
    <row r="3863" spans="1:2" x14ac:dyDescent="0.3">
      <c r="A3863"/>
      <c r="B3863"/>
    </row>
    <row r="3864" spans="1:2" x14ac:dyDescent="0.3">
      <c r="A3864"/>
      <c r="B3864"/>
    </row>
    <row r="3865" spans="1:2" x14ac:dyDescent="0.3">
      <c r="A3865"/>
      <c r="B3865"/>
    </row>
    <row r="3866" spans="1:2" x14ac:dyDescent="0.3">
      <c r="A3866"/>
      <c r="B3866"/>
    </row>
    <row r="3867" spans="1:2" x14ac:dyDescent="0.3">
      <c r="A3867"/>
      <c r="B3867"/>
    </row>
    <row r="3868" spans="1:2" x14ac:dyDescent="0.3">
      <c r="A3868"/>
      <c r="B3868"/>
    </row>
    <row r="3869" spans="1:2" x14ac:dyDescent="0.3">
      <c r="A3869"/>
      <c r="B3869"/>
    </row>
    <row r="3870" spans="1:2" x14ac:dyDescent="0.3">
      <c r="A3870"/>
      <c r="B3870"/>
    </row>
    <row r="3871" spans="1:2" x14ac:dyDescent="0.3">
      <c r="A3871"/>
      <c r="B3871"/>
    </row>
    <row r="3872" spans="1:2" x14ac:dyDescent="0.3">
      <c r="A3872"/>
      <c r="B3872"/>
    </row>
    <row r="3873" spans="1:2" x14ac:dyDescent="0.3">
      <c r="A3873"/>
      <c r="B3873"/>
    </row>
    <row r="3874" spans="1:2" x14ac:dyDescent="0.3">
      <c r="A3874"/>
      <c r="B3874"/>
    </row>
    <row r="3875" spans="1:2" x14ac:dyDescent="0.3">
      <c r="A3875"/>
      <c r="B3875"/>
    </row>
    <row r="3876" spans="1:2" x14ac:dyDescent="0.3">
      <c r="A3876"/>
      <c r="B3876"/>
    </row>
    <row r="3877" spans="1:2" x14ac:dyDescent="0.3">
      <c r="A3877"/>
      <c r="B3877"/>
    </row>
    <row r="3878" spans="1:2" x14ac:dyDescent="0.3">
      <c r="A3878"/>
      <c r="B3878"/>
    </row>
    <row r="3879" spans="1:2" x14ac:dyDescent="0.3">
      <c r="A3879"/>
      <c r="B3879"/>
    </row>
    <row r="3880" spans="1:2" x14ac:dyDescent="0.3">
      <c r="A3880"/>
      <c r="B3880"/>
    </row>
    <row r="3881" spans="1:2" x14ac:dyDescent="0.3">
      <c r="A3881"/>
      <c r="B3881"/>
    </row>
    <row r="3882" spans="1:2" x14ac:dyDescent="0.3">
      <c r="A3882"/>
      <c r="B3882"/>
    </row>
    <row r="3883" spans="1:2" x14ac:dyDescent="0.3">
      <c r="A3883"/>
      <c r="B3883"/>
    </row>
    <row r="3884" spans="1:2" x14ac:dyDescent="0.3">
      <c r="A3884"/>
      <c r="B3884"/>
    </row>
    <row r="3885" spans="1:2" x14ac:dyDescent="0.3">
      <c r="A3885"/>
      <c r="B3885"/>
    </row>
    <row r="3886" spans="1:2" x14ac:dyDescent="0.3">
      <c r="A3886"/>
      <c r="B3886"/>
    </row>
    <row r="3887" spans="1:2" x14ac:dyDescent="0.3">
      <c r="A3887"/>
      <c r="B3887"/>
    </row>
    <row r="3888" spans="1:2" x14ac:dyDescent="0.3">
      <c r="A3888"/>
      <c r="B3888"/>
    </row>
    <row r="3889" spans="1:2" x14ac:dyDescent="0.3">
      <c r="A3889"/>
      <c r="B3889"/>
    </row>
    <row r="3890" spans="1:2" x14ac:dyDescent="0.3">
      <c r="A3890"/>
      <c r="B3890"/>
    </row>
    <row r="3891" spans="1:2" x14ac:dyDescent="0.3">
      <c r="A3891"/>
      <c r="B3891"/>
    </row>
    <row r="3892" spans="1:2" x14ac:dyDescent="0.3">
      <c r="A3892"/>
      <c r="B3892"/>
    </row>
    <row r="3893" spans="1:2" x14ac:dyDescent="0.3">
      <c r="A3893"/>
      <c r="B3893"/>
    </row>
    <row r="3894" spans="1:2" x14ac:dyDescent="0.3">
      <c r="A3894"/>
      <c r="B3894"/>
    </row>
    <row r="3895" spans="1:2" x14ac:dyDescent="0.3">
      <c r="A3895"/>
      <c r="B3895"/>
    </row>
    <row r="3896" spans="1:2" x14ac:dyDescent="0.3">
      <c r="A3896"/>
      <c r="B3896"/>
    </row>
    <row r="3897" spans="1:2" x14ac:dyDescent="0.3">
      <c r="A3897"/>
      <c r="B3897"/>
    </row>
    <row r="3898" spans="1:2" x14ac:dyDescent="0.3">
      <c r="A3898"/>
      <c r="B3898"/>
    </row>
    <row r="3899" spans="1:2" x14ac:dyDescent="0.3">
      <c r="A3899"/>
      <c r="B3899"/>
    </row>
    <row r="3900" spans="1:2" x14ac:dyDescent="0.3">
      <c r="A3900"/>
      <c r="B3900"/>
    </row>
    <row r="3901" spans="1:2" x14ac:dyDescent="0.3">
      <c r="A3901"/>
      <c r="B3901"/>
    </row>
    <row r="3902" spans="1:2" x14ac:dyDescent="0.3">
      <c r="A3902"/>
      <c r="B3902"/>
    </row>
    <row r="3903" spans="1:2" x14ac:dyDescent="0.3">
      <c r="A3903"/>
      <c r="B3903"/>
    </row>
    <row r="3904" spans="1:2" x14ac:dyDescent="0.3">
      <c r="A3904"/>
      <c r="B3904"/>
    </row>
    <row r="3905" spans="1:2" x14ac:dyDescent="0.3">
      <c r="A3905"/>
      <c r="B3905"/>
    </row>
    <row r="3906" spans="1:2" x14ac:dyDescent="0.3">
      <c r="A3906"/>
      <c r="B3906"/>
    </row>
    <row r="3907" spans="1:2" x14ac:dyDescent="0.3">
      <c r="A3907"/>
      <c r="B3907"/>
    </row>
    <row r="3908" spans="1:2" x14ac:dyDescent="0.3">
      <c r="A3908"/>
      <c r="B3908"/>
    </row>
    <row r="3909" spans="1:2" x14ac:dyDescent="0.3">
      <c r="A3909"/>
      <c r="B3909"/>
    </row>
    <row r="3910" spans="1:2" x14ac:dyDescent="0.3">
      <c r="A3910"/>
      <c r="B3910"/>
    </row>
    <row r="3911" spans="1:2" x14ac:dyDescent="0.3">
      <c r="A3911"/>
      <c r="B3911"/>
    </row>
    <row r="3912" spans="1:2" x14ac:dyDescent="0.3">
      <c r="A3912"/>
      <c r="B3912"/>
    </row>
    <row r="3913" spans="1:2" x14ac:dyDescent="0.3">
      <c r="A3913"/>
      <c r="B3913"/>
    </row>
    <row r="3914" spans="1:2" x14ac:dyDescent="0.3">
      <c r="A3914"/>
      <c r="B3914"/>
    </row>
    <row r="3915" spans="1:2" x14ac:dyDescent="0.3">
      <c r="A3915"/>
      <c r="B3915"/>
    </row>
    <row r="3916" spans="1:2" x14ac:dyDescent="0.3">
      <c r="A3916"/>
      <c r="B3916"/>
    </row>
    <row r="3917" spans="1:2" x14ac:dyDescent="0.3">
      <c r="A3917"/>
      <c r="B3917"/>
    </row>
    <row r="3918" spans="1:2" x14ac:dyDescent="0.3">
      <c r="A3918"/>
      <c r="B3918"/>
    </row>
    <row r="3919" spans="1:2" x14ac:dyDescent="0.3">
      <c r="A3919"/>
      <c r="B3919"/>
    </row>
    <row r="3920" spans="1:2" x14ac:dyDescent="0.3">
      <c r="A3920"/>
      <c r="B3920"/>
    </row>
    <row r="3921" spans="1:2" x14ac:dyDescent="0.3">
      <c r="A3921"/>
      <c r="B3921"/>
    </row>
    <row r="3922" spans="1:2" x14ac:dyDescent="0.3">
      <c r="A3922"/>
      <c r="B3922"/>
    </row>
    <row r="3923" spans="1:2" x14ac:dyDescent="0.3">
      <c r="A3923"/>
      <c r="B3923"/>
    </row>
    <row r="3924" spans="1:2" x14ac:dyDescent="0.3">
      <c r="A3924"/>
      <c r="B3924"/>
    </row>
    <row r="3925" spans="1:2" x14ac:dyDescent="0.3">
      <c r="A3925"/>
      <c r="B3925"/>
    </row>
    <row r="3926" spans="1:2" x14ac:dyDescent="0.3">
      <c r="A3926"/>
      <c r="B3926"/>
    </row>
    <row r="3927" spans="1:2" x14ac:dyDescent="0.3">
      <c r="A3927"/>
      <c r="B3927"/>
    </row>
    <row r="3928" spans="1:2" x14ac:dyDescent="0.3">
      <c r="A3928"/>
      <c r="B3928"/>
    </row>
    <row r="3929" spans="1:2" x14ac:dyDescent="0.3">
      <c r="A3929"/>
      <c r="B3929"/>
    </row>
    <row r="3930" spans="1:2" x14ac:dyDescent="0.3">
      <c r="A3930"/>
      <c r="B3930"/>
    </row>
    <row r="3931" spans="1:2" x14ac:dyDescent="0.3">
      <c r="A3931"/>
      <c r="B3931"/>
    </row>
    <row r="3932" spans="1:2" x14ac:dyDescent="0.3">
      <c r="A3932"/>
      <c r="B3932"/>
    </row>
    <row r="3933" spans="1:2" x14ac:dyDescent="0.3">
      <c r="A3933"/>
      <c r="B3933"/>
    </row>
    <row r="3934" spans="1:2" x14ac:dyDescent="0.3">
      <c r="A3934"/>
      <c r="B3934"/>
    </row>
    <row r="3935" spans="1:2" x14ac:dyDescent="0.3">
      <c r="A3935"/>
      <c r="B3935"/>
    </row>
    <row r="3936" spans="1:2" x14ac:dyDescent="0.3">
      <c r="A3936"/>
      <c r="B3936"/>
    </row>
    <row r="3937" spans="1:2" x14ac:dyDescent="0.3">
      <c r="A3937"/>
      <c r="B3937"/>
    </row>
    <row r="3938" spans="1:2" x14ac:dyDescent="0.3">
      <c r="A3938"/>
      <c r="B3938"/>
    </row>
    <row r="3939" spans="1:2" x14ac:dyDescent="0.3">
      <c r="A3939"/>
      <c r="B3939"/>
    </row>
    <row r="3940" spans="1:2" x14ac:dyDescent="0.3">
      <c r="A3940"/>
      <c r="B3940"/>
    </row>
    <row r="3941" spans="1:2" x14ac:dyDescent="0.3">
      <c r="A3941"/>
      <c r="B3941"/>
    </row>
    <row r="3942" spans="1:2" x14ac:dyDescent="0.3">
      <c r="A3942"/>
      <c r="B3942"/>
    </row>
    <row r="3943" spans="1:2" x14ac:dyDescent="0.3">
      <c r="A3943"/>
      <c r="B3943"/>
    </row>
    <row r="3944" spans="1:2" x14ac:dyDescent="0.3">
      <c r="A3944"/>
      <c r="B3944"/>
    </row>
    <row r="3945" spans="1:2" x14ac:dyDescent="0.3">
      <c r="A3945"/>
      <c r="B3945"/>
    </row>
    <row r="3946" spans="1:2" x14ac:dyDescent="0.3">
      <c r="A3946"/>
      <c r="B3946"/>
    </row>
    <row r="3947" spans="1:2" x14ac:dyDescent="0.3">
      <c r="A3947"/>
      <c r="B3947"/>
    </row>
    <row r="3948" spans="1:2" x14ac:dyDescent="0.3">
      <c r="A3948"/>
      <c r="B3948"/>
    </row>
    <row r="3949" spans="1:2" x14ac:dyDescent="0.3">
      <c r="A3949"/>
      <c r="B3949"/>
    </row>
    <row r="3950" spans="1:2" x14ac:dyDescent="0.3">
      <c r="A3950"/>
      <c r="B3950"/>
    </row>
    <row r="3951" spans="1:2" x14ac:dyDescent="0.3">
      <c r="A3951"/>
      <c r="B3951"/>
    </row>
    <row r="3952" spans="1:2" x14ac:dyDescent="0.3">
      <c r="A3952"/>
      <c r="B3952"/>
    </row>
    <row r="3953" spans="1:2" x14ac:dyDescent="0.3">
      <c r="A3953"/>
      <c r="B3953"/>
    </row>
    <row r="3954" spans="1:2" x14ac:dyDescent="0.3">
      <c r="A3954"/>
      <c r="B3954"/>
    </row>
    <row r="3955" spans="1:2" x14ac:dyDescent="0.3">
      <c r="A3955"/>
      <c r="B3955"/>
    </row>
    <row r="3956" spans="1:2" x14ac:dyDescent="0.3">
      <c r="A3956"/>
      <c r="B3956"/>
    </row>
    <row r="3957" spans="1:2" x14ac:dyDescent="0.3">
      <c r="A3957"/>
      <c r="B3957"/>
    </row>
    <row r="3958" spans="1:2" x14ac:dyDescent="0.3">
      <c r="A3958"/>
      <c r="B3958"/>
    </row>
    <row r="3959" spans="1:2" x14ac:dyDescent="0.3">
      <c r="A3959"/>
      <c r="B3959"/>
    </row>
    <row r="3960" spans="1:2" x14ac:dyDescent="0.3">
      <c r="A3960"/>
      <c r="B3960"/>
    </row>
    <row r="3961" spans="1:2" x14ac:dyDescent="0.3">
      <c r="A3961"/>
      <c r="B3961"/>
    </row>
    <row r="3962" spans="1:2" x14ac:dyDescent="0.3">
      <c r="A3962"/>
      <c r="B3962"/>
    </row>
    <row r="3963" spans="1:2" x14ac:dyDescent="0.3">
      <c r="A3963"/>
      <c r="B3963"/>
    </row>
    <row r="3964" spans="1:2" x14ac:dyDescent="0.3">
      <c r="A3964"/>
      <c r="B3964"/>
    </row>
    <row r="3965" spans="1:2" x14ac:dyDescent="0.3">
      <c r="A3965"/>
      <c r="B3965"/>
    </row>
    <row r="3966" spans="1:2" x14ac:dyDescent="0.3">
      <c r="A3966"/>
      <c r="B3966"/>
    </row>
    <row r="3967" spans="1:2" x14ac:dyDescent="0.3">
      <c r="A3967"/>
      <c r="B3967"/>
    </row>
    <row r="3968" spans="1:2" x14ac:dyDescent="0.3">
      <c r="A3968"/>
      <c r="B3968"/>
    </row>
    <row r="3969" spans="1:2" x14ac:dyDescent="0.3">
      <c r="A3969"/>
      <c r="B3969"/>
    </row>
    <row r="3970" spans="1:2" x14ac:dyDescent="0.3">
      <c r="A3970"/>
      <c r="B3970"/>
    </row>
    <row r="3971" spans="1:2" x14ac:dyDescent="0.3">
      <c r="A3971"/>
      <c r="B3971"/>
    </row>
    <row r="3972" spans="1:2" x14ac:dyDescent="0.3">
      <c r="A3972"/>
      <c r="B3972"/>
    </row>
    <row r="3973" spans="1:2" x14ac:dyDescent="0.3">
      <c r="A3973"/>
      <c r="B3973"/>
    </row>
    <row r="3974" spans="1:2" x14ac:dyDescent="0.3">
      <c r="A3974"/>
      <c r="B3974"/>
    </row>
    <row r="3975" spans="1:2" x14ac:dyDescent="0.3">
      <c r="A3975"/>
      <c r="B3975"/>
    </row>
    <row r="3976" spans="1:2" x14ac:dyDescent="0.3">
      <c r="A3976"/>
      <c r="B3976"/>
    </row>
    <row r="3977" spans="1:2" x14ac:dyDescent="0.3">
      <c r="A3977"/>
      <c r="B3977"/>
    </row>
    <row r="3978" spans="1:2" x14ac:dyDescent="0.3">
      <c r="A3978"/>
      <c r="B3978"/>
    </row>
    <row r="3979" spans="1:2" x14ac:dyDescent="0.3">
      <c r="A3979"/>
      <c r="B3979"/>
    </row>
    <row r="3980" spans="1:2" x14ac:dyDescent="0.3">
      <c r="A3980"/>
      <c r="B3980"/>
    </row>
    <row r="3981" spans="1:2" x14ac:dyDescent="0.3">
      <c r="A3981"/>
      <c r="B3981"/>
    </row>
    <row r="3982" spans="1:2" x14ac:dyDescent="0.3">
      <c r="A3982"/>
      <c r="B3982"/>
    </row>
    <row r="3983" spans="1:2" x14ac:dyDescent="0.3">
      <c r="A3983"/>
      <c r="B3983"/>
    </row>
    <row r="3984" spans="1:2" x14ac:dyDescent="0.3">
      <c r="A3984"/>
      <c r="B3984"/>
    </row>
    <row r="3985" spans="1:2" x14ac:dyDescent="0.3">
      <c r="A3985"/>
      <c r="B3985"/>
    </row>
    <row r="3986" spans="1:2" x14ac:dyDescent="0.3">
      <c r="A3986"/>
      <c r="B3986"/>
    </row>
    <row r="3987" spans="1:2" x14ac:dyDescent="0.3">
      <c r="A3987"/>
      <c r="B3987"/>
    </row>
    <row r="3988" spans="1:2" x14ac:dyDescent="0.3">
      <c r="A3988"/>
      <c r="B3988"/>
    </row>
    <row r="3989" spans="1:2" x14ac:dyDescent="0.3">
      <c r="A3989"/>
      <c r="B3989"/>
    </row>
    <row r="3990" spans="1:2" x14ac:dyDescent="0.3">
      <c r="A3990"/>
      <c r="B3990"/>
    </row>
    <row r="3991" spans="1:2" x14ac:dyDescent="0.3">
      <c r="A3991"/>
      <c r="B3991"/>
    </row>
    <row r="3992" spans="1:2" x14ac:dyDescent="0.3">
      <c r="A3992"/>
      <c r="B3992"/>
    </row>
    <row r="3993" spans="1:2" x14ac:dyDescent="0.3">
      <c r="A3993"/>
      <c r="B3993"/>
    </row>
    <row r="3994" spans="1:2" x14ac:dyDescent="0.3">
      <c r="A3994"/>
      <c r="B3994"/>
    </row>
    <row r="3995" spans="1:2" x14ac:dyDescent="0.3">
      <c r="A3995"/>
      <c r="B3995"/>
    </row>
    <row r="3996" spans="1:2" x14ac:dyDescent="0.3">
      <c r="A3996"/>
      <c r="B3996"/>
    </row>
    <row r="3997" spans="1:2" x14ac:dyDescent="0.3">
      <c r="A3997"/>
      <c r="B3997"/>
    </row>
    <row r="3998" spans="1:2" x14ac:dyDescent="0.3">
      <c r="A3998"/>
      <c r="B3998"/>
    </row>
    <row r="3999" spans="1:2" x14ac:dyDescent="0.3">
      <c r="A3999"/>
      <c r="B3999"/>
    </row>
    <row r="4000" spans="1:2" x14ac:dyDescent="0.3">
      <c r="A4000"/>
      <c r="B4000"/>
    </row>
    <row r="4001" spans="1:2" x14ac:dyDescent="0.3">
      <c r="A4001"/>
      <c r="B4001"/>
    </row>
    <row r="4002" spans="1:2" x14ac:dyDescent="0.3">
      <c r="A4002"/>
      <c r="B4002"/>
    </row>
    <row r="4003" spans="1:2" x14ac:dyDescent="0.3">
      <c r="A4003"/>
      <c r="B4003"/>
    </row>
    <row r="4004" spans="1:2" x14ac:dyDescent="0.3">
      <c r="A4004"/>
      <c r="B4004"/>
    </row>
    <row r="4005" spans="1:2" x14ac:dyDescent="0.3">
      <c r="A4005"/>
      <c r="B4005"/>
    </row>
    <row r="4006" spans="1:2" x14ac:dyDescent="0.3">
      <c r="A4006"/>
      <c r="B4006"/>
    </row>
    <row r="4007" spans="1:2" x14ac:dyDescent="0.3">
      <c r="A4007"/>
      <c r="B4007"/>
    </row>
    <row r="4008" spans="1:2" x14ac:dyDescent="0.3">
      <c r="A4008"/>
      <c r="B4008"/>
    </row>
    <row r="4009" spans="1:2" x14ac:dyDescent="0.3">
      <c r="A4009"/>
      <c r="B4009"/>
    </row>
    <row r="4010" spans="1:2" x14ac:dyDescent="0.3">
      <c r="A4010"/>
      <c r="B4010"/>
    </row>
    <row r="4011" spans="1:2" x14ac:dyDescent="0.3">
      <c r="A4011"/>
      <c r="B4011"/>
    </row>
    <row r="4012" spans="1:2" x14ac:dyDescent="0.3">
      <c r="A4012"/>
      <c r="B4012"/>
    </row>
    <row r="4013" spans="1:2" x14ac:dyDescent="0.3">
      <c r="A4013"/>
      <c r="B4013"/>
    </row>
    <row r="4014" spans="1:2" x14ac:dyDescent="0.3">
      <c r="A4014"/>
      <c r="B4014"/>
    </row>
    <row r="4015" spans="1:2" x14ac:dyDescent="0.3">
      <c r="A4015"/>
      <c r="B4015"/>
    </row>
    <row r="4016" spans="1:2" x14ac:dyDescent="0.3">
      <c r="A4016"/>
      <c r="B4016"/>
    </row>
    <row r="4017" spans="1:2" x14ac:dyDescent="0.3">
      <c r="A4017"/>
      <c r="B4017"/>
    </row>
    <row r="4018" spans="1:2" x14ac:dyDescent="0.3">
      <c r="A4018"/>
      <c r="B4018"/>
    </row>
    <row r="4019" spans="1:2" x14ac:dyDescent="0.3">
      <c r="A4019"/>
      <c r="B4019"/>
    </row>
    <row r="4020" spans="1:2" x14ac:dyDescent="0.3">
      <c r="A4020"/>
      <c r="B4020"/>
    </row>
    <row r="4021" spans="1:2" x14ac:dyDescent="0.3">
      <c r="A4021"/>
      <c r="B4021"/>
    </row>
    <row r="4022" spans="1:2" x14ac:dyDescent="0.3">
      <c r="A4022"/>
      <c r="B4022"/>
    </row>
    <row r="4023" spans="1:2" x14ac:dyDescent="0.3">
      <c r="A4023"/>
      <c r="B4023"/>
    </row>
    <row r="4024" spans="1:2" x14ac:dyDescent="0.3">
      <c r="A4024"/>
      <c r="B4024"/>
    </row>
    <row r="4025" spans="1:2" x14ac:dyDescent="0.3">
      <c r="A4025"/>
      <c r="B4025"/>
    </row>
    <row r="4026" spans="1:2" x14ac:dyDescent="0.3">
      <c r="A4026"/>
      <c r="B4026"/>
    </row>
    <row r="4027" spans="1:2" x14ac:dyDescent="0.3">
      <c r="A4027"/>
      <c r="B4027"/>
    </row>
    <row r="4028" spans="1:2" x14ac:dyDescent="0.3">
      <c r="A4028"/>
      <c r="B4028"/>
    </row>
    <row r="4029" spans="1:2" x14ac:dyDescent="0.3">
      <c r="A4029"/>
      <c r="B4029"/>
    </row>
    <row r="4030" spans="1:2" x14ac:dyDescent="0.3">
      <c r="A4030"/>
      <c r="B4030"/>
    </row>
    <row r="4031" spans="1:2" x14ac:dyDescent="0.3">
      <c r="A4031"/>
      <c r="B4031"/>
    </row>
    <row r="4032" spans="1:2" x14ac:dyDescent="0.3">
      <c r="A4032"/>
      <c r="B4032"/>
    </row>
    <row r="4033" spans="1:2" x14ac:dyDescent="0.3">
      <c r="A4033"/>
      <c r="B4033"/>
    </row>
    <row r="4034" spans="1:2" x14ac:dyDescent="0.3">
      <c r="A4034"/>
      <c r="B4034"/>
    </row>
    <row r="4035" spans="1:2" x14ac:dyDescent="0.3">
      <c r="A4035"/>
      <c r="B4035"/>
    </row>
    <row r="4036" spans="1:2" x14ac:dyDescent="0.3">
      <c r="A4036"/>
      <c r="B4036"/>
    </row>
    <row r="4037" spans="1:2" x14ac:dyDescent="0.3">
      <c r="A4037"/>
      <c r="B4037"/>
    </row>
    <row r="4038" spans="1:2" x14ac:dyDescent="0.3">
      <c r="A4038"/>
      <c r="B4038"/>
    </row>
    <row r="4039" spans="1:2" x14ac:dyDescent="0.3">
      <c r="A4039"/>
      <c r="B4039"/>
    </row>
    <row r="4040" spans="1:2" x14ac:dyDescent="0.3">
      <c r="A4040"/>
      <c r="B4040"/>
    </row>
    <row r="4041" spans="1:2" x14ac:dyDescent="0.3">
      <c r="A4041"/>
      <c r="B4041"/>
    </row>
    <row r="4042" spans="1:2" x14ac:dyDescent="0.3">
      <c r="A4042"/>
      <c r="B4042"/>
    </row>
    <row r="4043" spans="1:2" x14ac:dyDescent="0.3">
      <c r="A4043"/>
      <c r="B4043"/>
    </row>
    <row r="4044" spans="1:2" x14ac:dyDescent="0.3">
      <c r="A4044"/>
      <c r="B4044"/>
    </row>
    <row r="4045" spans="1:2" x14ac:dyDescent="0.3">
      <c r="A4045"/>
      <c r="B4045"/>
    </row>
    <row r="4046" spans="1:2" x14ac:dyDescent="0.3">
      <c r="A4046"/>
      <c r="B4046"/>
    </row>
    <row r="4047" spans="1:2" x14ac:dyDescent="0.3">
      <c r="A4047"/>
      <c r="B4047"/>
    </row>
    <row r="4048" spans="1:2" x14ac:dyDescent="0.3">
      <c r="A4048"/>
      <c r="B4048"/>
    </row>
    <row r="4049" spans="1:2" x14ac:dyDescent="0.3">
      <c r="A4049"/>
      <c r="B4049"/>
    </row>
    <row r="4050" spans="1:2" x14ac:dyDescent="0.3">
      <c r="A4050"/>
      <c r="B4050"/>
    </row>
    <row r="4051" spans="1:2" x14ac:dyDescent="0.3">
      <c r="A4051"/>
      <c r="B4051"/>
    </row>
    <row r="4052" spans="1:2" x14ac:dyDescent="0.3">
      <c r="A4052"/>
      <c r="B4052"/>
    </row>
    <row r="4053" spans="1:2" x14ac:dyDescent="0.3">
      <c r="A4053"/>
      <c r="B4053"/>
    </row>
    <row r="4054" spans="1:2" x14ac:dyDescent="0.3">
      <c r="A4054"/>
      <c r="B4054"/>
    </row>
    <row r="4055" spans="1:2" x14ac:dyDescent="0.3">
      <c r="A4055"/>
      <c r="B4055"/>
    </row>
    <row r="4056" spans="1:2" x14ac:dyDescent="0.3">
      <c r="A4056"/>
      <c r="B4056"/>
    </row>
    <row r="4057" spans="1:2" x14ac:dyDescent="0.3">
      <c r="A4057"/>
      <c r="B4057"/>
    </row>
    <row r="4058" spans="1:2" x14ac:dyDescent="0.3">
      <c r="A4058"/>
      <c r="B4058"/>
    </row>
    <row r="4059" spans="1:2" x14ac:dyDescent="0.3">
      <c r="A4059"/>
      <c r="B4059"/>
    </row>
    <row r="4060" spans="1:2" x14ac:dyDescent="0.3">
      <c r="A4060"/>
      <c r="B4060"/>
    </row>
    <row r="4061" spans="1:2" x14ac:dyDescent="0.3">
      <c r="A4061"/>
      <c r="B4061"/>
    </row>
    <row r="4062" spans="1:2" x14ac:dyDescent="0.3">
      <c r="A4062"/>
      <c r="B4062"/>
    </row>
    <row r="4063" spans="1:2" x14ac:dyDescent="0.3">
      <c r="A4063"/>
      <c r="B4063"/>
    </row>
    <row r="4064" spans="1:2" x14ac:dyDescent="0.3">
      <c r="A4064"/>
      <c r="B4064"/>
    </row>
    <row r="4065" spans="1:2" x14ac:dyDescent="0.3">
      <c r="A4065"/>
      <c r="B4065"/>
    </row>
    <row r="4066" spans="1:2" x14ac:dyDescent="0.3">
      <c r="A4066"/>
      <c r="B4066"/>
    </row>
    <row r="4067" spans="1:2" x14ac:dyDescent="0.3">
      <c r="A4067"/>
      <c r="B4067"/>
    </row>
    <row r="4068" spans="1:2" x14ac:dyDescent="0.3">
      <c r="A4068"/>
      <c r="B4068"/>
    </row>
    <row r="4069" spans="1:2" x14ac:dyDescent="0.3">
      <c r="A4069"/>
      <c r="B4069"/>
    </row>
    <row r="4070" spans="1:2" x14ac:dyDescent="0.3">
      <c r="A4070"/>
      <c r="B4070"/>
    </row>
    <row r="4071" spans="1:2" x14ac:dyDescent="0.3">
      <c r="A4071"/>
      <c r="B4071"/>
    </row>
    <row r="4072" spans="1:2" x14ac:dyDescent="0.3">
      <c r="A4072"/>
      <c r="B4072"/>
    </row>
    <row r="4073" spans="1:2" x14ac:dyDescent="0.3">
      <c r="A4073"/>
      <c r="B4073"/>
    </row>
    <row r="4074" spans="1:2" x14ac:dyDescent="0.3">
      <c r="A4074"/>
      <c r="B4074"/>
    </row>
    <row r="4075" spans="1:2" x14ac:dyDescent="0.3">
      <c r="A4075"/>
      <c r="B4075"/>
    </row>
    <row r="4076" spans="1:2" x14ac:dyDescent="0.3">
      <c r="A4076"/>
      <c r="B4076"/>
    </row>
    <row r="4077" spans="1:2" x14ac:dyDescent="0.3">
      <c r="A4077"/>
      <c r="B4077"/>
    </row>
    <row r="4078" spans="1:2" x14ac:dyDescent="0.3">
      <c r="A4078"/>
      <c r="B4078"/>
    </row>
    <row r="4079" spans="1:2" x14ac:dyDescent="0.3">
      <c r="A4079"/>
      <c r="B4079"/>
    </row>
    <row r="4080" spans="1:2" x14ac:dyDescent="0.3">
      <c r="A4080"/>
      <c r="B4080"/>
    </row>
    <row r="4081" spans="1:2" x14ac:dyDescent="0.3">
      <c r="A4081"/>
      <c r="B4081"/>
    </row>
    <row r="4082" spans="1:2" x14ac:dyDescent="0.3">
      <c r="A4082"/>
      <c r="B4082"/>
    </row>
    <row r="4083" spans="1:2" x14ac:dyDescent="0.3">
      <c r="A4083"/>
      <c r="B4083"/>
    </row>
    <row r="4084" spans="1:2" x14ac:dyDescent="0.3">
      <c r="A4084"/>
      <c r="B4084"/>
    </row>
    <row r="4085" spans="1:2" x14ac:dyDescent="0.3">
      <c r="A4085"/>
      <c r="B4085"/>
    </row>
    <row r="4086" spans="1:2" x14ac:dyDescent="0.3">
      <c r="A4086"/>
      <c r="B4086"/>
    </row>
    <row r="4087" spans="1:2" x14ac:dyDescent="0.3">
      <c r="A4087"/>
      <c r="B4087"/>
    </row>
    <row r="4088" spans="1:2" x14ac:dyDescent="0.3">
      <c r="A4088"/>
      <c r="B4088"/>
    </row>
    <row r="4089" spans="1:2" x14ac:dyDescent="0.3">
      <c r="A4089"/>
      <c r="B4089"/>
    </row>
    <row r="4090" spans="1:2" x14ac:dyDescent="0.3">
      <c r="A4090"/>
      <c r="B4090"/>
    </row>
    <row r="4091" spans="1:2" x14ac:dyDescent="0.3">
      <c r="A4091"/>
      <c r="B4091"/>
    </row>
    <row r="4092" spans="1:2" x14ac:dyDescent="0.3">
      <c r="A4092"/>
      <c r="B4092"/>
    </row>
    <row r="4093" spans="1:2" x14ac:dyDescent="0.3">
      <c r="A4093"/>
      <c r="B4093"/>
    </row>
    <row r="4094" spans="1:2" x14ac:dyDescent="0.3">
      <c r="A4094"/>
      <c r="B4094"/>
    </row>
    <row r="4095" spans="1:2" x14ac:dyDescent="0.3">
      <c r="A4095"/>
      <c r="B4095"/>
    </row>
    <row r="4096" spans="1:2" x14ac:dyDescent="0.3">
      <c r="A4096"/>
      <c r="B4096"/>
    </row>
    <row r="4097" spans="1:2" x14ac:dyDescent="0.3">
      <c r="A4097"/>
      <c r="B4097"/>
    </row>
    <row r="4098" spans="1:2" x14ac:dyDescent="0.3">
      <c r="A4098"/>
      <c r="B4098"/>
    </row>
    <row r="4099" spans="1:2" x14ac:dyDescent="0.3">
      <c r="A4099"/>
      <c r="B4099"/>
    </row>
    <row r="4100" spans="1:2" x14ac:dyDescent="0.3">
      <c r="A4100"/>
      <c r="B4100"/>
    </row>
    <row r="4101" spans="1:2" x14ac:dyDescent="0.3">
      <c r="A4101"/>
      <c r="B4101"/>
    </row>
    <row r="4102" spans="1:2" x14ac:dyDescent="0.3">
      <c r="A4102"/>
      <c r="B4102"/>
    </row>
    <row r="4103" spans="1:2" x14ac:dyDescent="0.3">
      <c r="A4103"/>
      <c r="B4103"/>
    </row>
    <row r="4104" spans="1:2" x14ac:dyDescent="0.3">
      <c r="A4104"/>
      <c r="B4104"/>
    </row>
    <row r="4105" spans="1:2" x14ac:dyDescent="0.3">
      <c r="A4105"/>
      <c r="B4105"/>
    </row>
    <row r="4106" spans="1:2" x14ac:dyDescent="0.3">
      <c r="A4106"/>
      <c r="B4106"/>
    </row>
    <row r="4107" spans="1:2" x14ac:dyDescent="0.3">
      <c r="A4107"/>
      <c r="B4107"/>
    </row>
    <row r="4108" spans="1:2" x14ac:dyDescent="0.3">
      <c r="A4108"/>
      <c r="B4108"/>
    </row>
    <row r="4109" spans="1:2" x14ac:dyDescent="0.3">
      <c r="A4109"/>
      <c r="B4109"/>
    </row>
    <row r="4110" spans="1:2" x14ac:dyDescent="0.3">
      <c r="A4110"/>
      <c r="B4110"/>
    </row>
    <row r="4111" spans="1:2" x14ac:dyDescent="0.3">
      <c r="A4111"/>
      <c r="B4111"/>
    </row>
    <row r="4112" spans="1:2" x14ac:dyDescent="0.3">
      <c r="A4112"/>
      <c r="B4112"/>
    </row>
    <row r="4113" spans="1:2" x14ac:dyDescent="0.3">
      <c r="A4113"/>
      <c r="B4113"/>
    </row>
    <row r="4114" spans="1:2" x14ac:dyDescent="0.3">
      <c r="A4114"/>
      <c r="B4114"/>
    </row>
    <row r="4115" spans="1:2" x14ac:dyDescent="0.3">
      <c r="A4115"/>
      <c r="B4115"/>
    </row>
    <row r="4116" spans="1:2" x14ac:dyDescent="0.3">
      <c r="A4116"/>
      <c r="B4116"/>
    </row>
    <row r="4117" spans="1:2" x14ac:dyDescent="0.3">
      <c r="A4117"/>
      <c r="B4117"/>
    </row>
    <row r="4118" spans="1:2" x14ac:dyDescent="0.3">
      <c r="A4118"/>
      <c r="B4118"/>
    </row>
    <row r="4119" spans="1:2" x14ac:dyDescent="0.3">
      <c r="A4119"/>
      <c r="B4119"/>
    </row>
    <row r="4120" spans="1:2" x14ac:dyDescent="0.3">
      <c r="A4120"/>
      <c r="B4120"/>
    </row>
    <row r="4121" spans="1:2" x14ac:dyDescent="0.3">
      <c r="A4121"/>
      <c r="B4121"/>
    </row>
    <row r="4122" spans="1:2" x14ac:dyDescent="0.3">
      <c r="A4122"/>
      <c r="B4122"/>
    </row>
    <row r="4123" spans="1:2" x14ac:dyDescent="0.3">
      <c r="A4123"/>
      <c r="B4123"/>
    </row>
    <row r="4124" spans="1:2" x14ac:dyDescent="0.3">
      <c r="A4124"/>
      <c r="B4124"/>
    </row>
    <row r="4125" spans="1:2" x14ac:dyDescent="0.3">
      <c r="A4125"/>
      <c r="B4125"/>
    </row>
    <row r="4126" spans="1:2" x14ac:dyDescent="0.3">
      <c r="A4126"/>
      <c r="B4126"/>
    </row>
    <row r="4127" spans="1:2" x14ac:dyDescent="0.3">
      <c r="A4127"/>
      <c r="B4127"/>
    </row>
    <row r="4128" spans="1:2" x14ac:dyDescent="0.3">
      <c r="A4128"/>
      <c r="B4128"/>
    </row>
    <row r="4129" spans="1:2" x14ac:dyDescent="0.3">
      <c r="A4129"/>
      <c r="B4129"/>
    </row>
    <row r="4130" spans="1:2" x14ac:dyDescent="0.3">
      <c r="A4130"/>
      <c r="B4130"/>
    </row>
    <row r="4131" spans="1:2" x14ac:dyDescent="0.3">
      <c r="A4131"/>
      <c r="B4131"/>
    </row>
    <row r="4132" spans="1:2" x14ac:dyDescent="0.3">
      <c r="A4132"/>
      <c r="B4132"/>
    </row>
    <row r="4133" spans="1:2" x14ac:dyDescent="0.3">
      <c r="A4133"/>
      <c r="B4133"/>
    </row>
    <row r="4134" spans="1:2" x14ac:dyDescent="0.3">
      <c r="A4134"/>
      <c r="B4134"/>
    </row>
    <row r="4135" spans="1:2" x14ac:dyDescent="0.3">
      <c r="A4135"/>
      <c r="B4135"/>
    </row>
    <row r="4136" spans="1:2" x14ac:dyDescent="0.3">
      <c r="A4136"/>
      <c r="B4136"/>
    </row>
    <row r="4137" spans="1:2" x14ac:dyDescent="0.3">
      <c r="A4137"/>
      <c r="B4137"/>
    </row>
    <row r="4138" spans="1:2" x14ac:dyDescent="0.3">
      <c r="A4138"/>
      <c r="B4138"/>
    </row>
    <row r="4139" spans="1:2" x14ac:dyDescent="0.3">
      <c r="A4139"/>
      <c r="B4139"/>
    </row>
    <row r="4140" spans="1:2" x14ac:dyDescent="0.3">
      <c r="A4140"/>
      <c r="B4140"/>
    </row>
    <row r="4141" spans="1:2" x14ac:dyDescent="0.3">
      <c r="A4141"/>
      <c r="B4141"/>
    </row>
    <row r="4142" spans="1:2" x14ac:dyDescent="0.3">
      <c r="A4142"/>
      <c r="B4142"/>
    </row>
    <row r="4143" spans="1:2" x14ac:dyDescent="0.3">
      <c r="A4143"/>
      <c r="B4143"/>
    </row>
    <row r="4144" spans="1:2" x14ac:dyDescent="0.3">
      <c r="A4144"/>
      <c r="B4144"/>
    </row>
    <row r="4145" spans="1:2" x14ac:dyDescent="0.3">
      <c r="A4145"/>
      <c r="B4145"/>
    </row>
    <row r="4146" spans="1:2" x14ac:dyDescent="0.3">
      <c r="A4146"/>
      <c r="B4146"/>
    </row>
    <row r="4147" spans="1:2" x14ac:dyDescent="0.3">
      <c r="A4147"/>
      <c r="B4147"/>
    </row>
    <row r="4148" spans="1:2" x14ac:dyDescent="0.3">
      <c r="A4148"/>
      <c r="B4148"/>
    </row>
    <row r="4149" spans="1:2" x14ac:dyDescent="0.3">
      <c r="A4149"/>
      <c r="B4149"/>
    </row>
    <row r="4150" spans="1:2" x14ac:dyDescent="0.3">
      <c r="A4150"/>
      <c r="B4150"/>
    </row>
    <row r="4151" spans="1:2" x14ac:dyDescent="0.3">
      <c r="A4151"/>
      <c r="B4151"/>
    </row>
    <row r="4152" spans="1:2" x14ac:dyDescent="0.3">
      <c r="A4152"/>
      <c r="B4152"/>
    </row>
    <row r="4153" spans="1:2" x14ac:dyDescent="0.3">
      <c r="A4153"/>
      <c r="B4153"/>
    </row>
    <row r="4154" spans="1:2" x14ac:dyDescent="0.3">
      <c r="A4154"/>
      <c r="B4154"/>
    </row>
    <row r="4155" spans="1:2" x14ac:dyDescent="0.3">
      <c r="A4155"/>
      <c r="B4155"/>
    </row>
    <row r="4156" spans="1:2" x14ac:dyDescent="0.3">
      <c r="A4156"/>
      <c r="B4156"/>
    </row>
    <row r="4157" spans="1:2" x14ac:dyDescent="0.3">
      <c r="A4157"/>
      <c r="B4157"/>
    </row>
    <row r="4158" spans="1:2" x14ac:dyDescent="0.3">
      <c r="A4158"/>
      <c r="B4158"/>
    </row>
    <row r="4159" spans="1:2" x14ac:dyDescent="0.3">
      <c r="A4159"/>
      <c r="B4159"/>
    </row>
    <row r="4160" spans="1:2" x14ac:dyDescent="0.3">
      <c r="A4160"/>
      <c r="B4160"/>
    </row>
    <row r="4161" spans="1:2" x14ac:dyDescent="0.3">
      <c r="A4161"/>
      <c r="B4161"/>
    </row>
    <row r="4162" spans="1:2" x14ac:dyDescent="0.3">
      <c r="A4162"/>
      <c r="B4162"/>
    </row>
    <row r="4163" spans="1:2" x14ac:dyDescent="0.3">
      <c r="A4163"/>
      <c r="B4163"/>
    </row>
    <row r="4164" spans="1:2" x14ac:dyDescent="0.3">
      <c r="A4164"/>
      <c r="B4164"/>
    </row>
    <row r="4165" spans="1:2" x14ac:dyDescent="0.3">
      <c r="A4165"/>
      <c r="B4165"/>
    </row>
    <row r="4166" spans="1:2" x14ac:dyDescent="0.3">
      <c r="A4166"/>
      <c r="B4166"/>
    </row>
    <row r="4167" spans="1:2" x14ac:dyDescent="0.3">
      <c r="A4167"/>
      <c r="B4167"/>
    </row>
    <row r="4168" spans="1:2" x14ac:dyDescent="0.3">
      <c r="A4168"/>
      <c r="B4168"/>
    </row>
    <row r="4169" spans="1:2" x14ac:dyDescent="0.3">
      <c r="A4169"/>
      <c r="B4169"/>
    </row>
    <row r="4170" spans="1:2" x14ac:dyDescent="0.3">
      <c r="A4170"/>
      <c r="B4170"/>
    </row>
    <row r="4171" spans="1:2" x14ac:dyDescent="0.3">
      <c r="A4171"/>
      <c r="B4171"/>
    </row>
    <row r="4172" spans="1:2" x14ac:dyDescent="0.3">
      <c r="A4172"/>
      <c r="B4172"/>
    </row>
    <row r="4173" spans="1:2" x14ac:dyDescent="0.3">
      <c r="A4173"/>
      <c r="B4173"/>
    </row>
    <row r="4174" spans="1:2" x14ac:dyDescent="0.3">
      <c r="A4174"/>
      <c r="B4174"/>
    </row>
    <row r="4175" spans="1:2" x14ac:dyDescent="0.3">
      <c r="A4175"/>
      <c r="B4175"/>
    </row>
    <row r="4176" spans="1:2" x14ac:dyDescent="0.3">
      <c r="A4176"/>
      <c r="B4176"/>
    </row>
    <row r="4177" spans="1:2" x14ac:dyDescent="0.3">
      <c r="A4177"/>
      <c r="B4177"/>
    </row>
    <row r="4178" spans="1:2" x14ac:dyDescent="0.3">
      <c r="A4178"/>
      <c r="B4178"/>
    </row>
    <row r="4179" spans="1:2" x14ac:dyDescent="0.3">
      <c r="A4179"/>
      <c r="B4179"/>
    </row>
    <row r="4180" spans="1:2" x14ac:dyDescent="0.3">
      <c r="A4180"/>
      <c r="B4180"/>
    </row>
    <row r="4181" spans="1:2" x14ac:dyDescent="0.3">
      <c r="A4181"/>
      <c r="B4181"/>
    </row>
    <row r="4182" spans="1:2" x14ac:dyDescent="0.3">
      <c r="A4182"/>
      <c r="B4182"/>
    </row>
    <row r="4183" spans="1:2" x14ac:dyDescent="0.3">
      <c r="A4183"/>
      <c r="B4183"/>
    </row>
    <row r="4184" spans="1:2" x14ac:dyDescent="0.3">
      <c r="A4184"/>
      <c r="B4184"/>
    </row>
    <row r="4185" spans="1:2" x14ac:dyDescent="0.3">
      <c r="A4185"/>
      <c r="B4185"/>
    </row>
    <row r="4186" spans="1:2" x14ac:dyDescent="0.3">
      <c r="A4186"/>
      <c r="B4186"/>
    </row>
    <row r="4187" spans="1:2" x14ac:dyDescent="0.3">
      <c r="A4187"/>
      <c r="B4187"/>
    </row>
    <row r="4188" spans="1:2" x14ac:dyDescent="0.3">
      <c r="A4188"/>
      <c r="B4188"/>
    </row>
    <row r="4189" spans="1:2" x14ac:dyDescent="0.3">
      <c r="A4189"/>
      <c r="B4189"/>
    </row>
    <row r="4190" spans="1:2" x14ac:dyDescent="0.3">
      <c r="A4190"/>
      <c r="B4190"/>
    </row>
    <row r="4191" spans="1:2" x14ac:dyDescent="0.3">
      <c r="A4191"/>
      <c r="B4191"/>
    </row>
    <row r="4192" spans="1:2" x14ac:dyDescent="0.3">
      <c r="A4192"/>
      <c r="B4192"/>
    </row>
    <row r="4193" spans="1:2" x14ac:dyDescent="0.3">
      <c r="A4193"/>
      <c r="B4193"/>
    </row>
    <row r="4194" spans="1:2" x14ac:dyDescent="0.3">
      <c r="A4194"/>
      <c r="B4194"/>
    </row>
    <row r="4195" spans="1:2" x14ac:dyDescent="0.3">
      <c r="A4195"/>
      <c r="B4195"/>
    </row>
    <row r="4196" spans="1:2" x14ac:dyDescent="0.3">
      <c r="A4196"/>
      <c r="B4196"/>
    </row>
    <row r="4197" spans="1:2" x14ac:dyDescent="0.3">
      <c r="A4197"/>
      <c r="B4197"/>
    </row>
    <row r="4198" spans="1:2" x14ac:dyDescent="0.3">
      <c r="A4198"/>
      <c r="B4198"/>
    </row>
    <row r="4199" spans="1:2" x14ac:dyDescent="0.3">
      <c r="A4199"/>
      <c r="B4199"/>
    </row>
    <row r="4200" spans="1:2" x14ac:dyDescent="0.3">
      <c r="A4200"/>
      <c r="B4200"/>
    </row>
    <row r="4201" spans="1:2" x14ac:dyDescent="0.3">
      <c r="A4201"/>
      <c r="B4201"/>
    </row>
    <row r="4202" spans="1:2" x14ac:dyDescent="0.3">
      <c r="A4202"/>
      <c r="B4202"/>
    </row>
    <row r="4203" spans="1:2" x14ac:dyDescent="0.3">
      <c r="A4203"/>
      <c r="B4203"/>
    </row>
    <row r="4204" spans="1:2" x14ac:dyDescent="0.3">
      <c r="A4204"/>
      <c r="B4204"/>
    </row>
    <row r="4205" spans="1:2" x14ac:dyDescent="0.3">
      <c r="A4205"/>
      <c r="B4205"/>
    </row>
    <row r="4206" spans="1:2" x14ac:dyDescent="0.3">
      <c r="A4206"/>
      <c r="B4206"/>
    </row>
    <row r="4207" spans="1:2" x14ac:dyDescent="0.3">
      <c r="A4207"/>
      <c r="B4207"/>
    </row>
    <row r="4208" spans="1:2" x14ac:dyDescent="0.3">
      <c r="A4208"/>
      <c r="B4208"/>
    </row>
    <row r="4209" spans="1:2" x14ac:dyDescent="0.3">
      <c r="A4209"/>
      <c r="B4209"/>
    </row>
    <row r="4210" spans="1:2" x14ac:dyDescent="0.3">
      <c r="A4210"/>
      <c r="B4210"/>
    </row>
    <row r="4211" spans="1:2" x14ac:dyDescent="0.3">
      <c r="A4211"/>
      <c r="B4211"/>
    </row>
    <row r="4212" spans="1:2" x14ac:dyDescent="0.3">
      <c r="A4212"/>
      <c r="B4212"/>
    </row>
    <row r="4213" spans="1:2" x14ac:dyDescent="0.3">
      <c r="A4213"/>
      <c r="B4213"/>
    </row>
    <row r="4214" spans="1:2" x14ac:dyDescent="0.3">
      <c r="A4214"/>
      <c r="B4214"/>
    </row>
    <row r="4215" spans="1:2" x14ac:dyDescent="0.3">
      <c r="A4215"/>
      <c r="B4215"/>
    </row>
    <row r="4216" spans="1:2" x14ac:dyDescent="0.3">
      <c r="A4216"/>
      <c r="B4216"/>
    </row>
    <row r="4217" spans="1:2" x14ac:dyDescent="0.3">
      <c r="A4217"/>
      <c r="B4217"/>
    </row>
    <row r="4218" spans="1:2" x14ac:dyDescent="0.3">
      <c r="A4218"/>
      <c r="B4218"/>
    </row>
    <row r="4219" spans="1:2" x14ac:dyDescent="0.3">
      <c r="A4219"/>
      <c r="B4219"/>
    </row>
    <row r="4220" spans="1:2" x14ac:dyDescent="0.3">
      <c r="A4220"/>
      <c r="B4220"/>
    </row>
    <row r="4221" spans="1:2" x14ac:dyDescent="0.3">
      <c r="A4221"/>
      <c r="B4221"/>
    </row>
    <row r="4222" spans="1:2" x14ac:dyDescent="0.3">
      <c r="A4222"/>
      <c r="B4222"/>
    </row>
    <row r="4223" spans="1:2" x14ac:dyDescent="0.3">
      <c r="A4223"/>
      <c r="B4223"/>
    </row>
    <row r="4224" spans="1:2" x14ac:dyDescent="0.3">
      <c r="A4224"/>
      <c r="B4224"/>
    </row>
    <row r="4225" spans="1:2" x14ac:dyDescent="0.3">
      <c r="A4225"/>
      <c r="B4225"/>
    </row>
    <row r="4226" spans="1:2" x14ac:dyDescent="0.3">
      <c r="A4226"/>
      <c r="B4226"/>
    </row>
    <row r="4227" spans="1:2" x14ac:dyDescent="0.3">
      <c r="A4227"/>
      <c r="B4227"/>
    </row>
    <row r="4228" spans="1:2" x14ac:dyDescent="0.3">
      <c r="A4228"/>
      <c r="B4228"/>
    </row>
    <row r="4229" spans="1:2" x14ac:dyDescent="0.3">
      <c r="A4229"/>
      <c r="B4229"/>
    </row>
    <row r="4230" spans="1:2" x14ac:dyDescent="0.3">
      <c r="A4230"/>
      <c r="B4230"/>
    </row>
    <row r="4231" spans="1:2" x14ac:dyDescent="0.3">
      <c r="A4231"/>
      <c r="B4231"/>
    </row>
    <row r="4232" spans="1:2" x14ac:dyDescent="0.3">
      <c r="A4232"/>
      <c r="B4232"/>
    </row>
    <row r="4233" spans="1:2" x14ac:dyDescent="0.3">
      <c r="A4233"/>
      <c r="B4233"/>
    </row>
    <row r="4234" spans="1:2" x14ac:dyDescent="0.3">
      <c r="A4234"/>
      <c r="B4234"/>
    </row>
    <row r="4235" spans="1:2" x14ac:dyDescent="0.3">
      <c r="A4235"/>
      <c r="B4235"/>
    </row>
    <row r="4236" spans="1:2" x14ac:dyDescent="0.3">
      <c r="A4236"/>
      <c r="B4236"/>
    </row>
    <row r="4237" spans="1:2" x14ac:dyDescent="0.3">
      <c r="A4237"/>
      <c r="B4237"/>
    </row>
    <row r="4238" spans="1:2" x14ac:dyDescent="0.3">
      <c r="A4238"/>
      <c r="B4238"/>
    </row>
    <row r="4239" spans="1:2" x14ac:dyDescent="0.3">
      <c r="A4239"/>
      <c r="B4239"/>
    </row>
    <row r="4240" spans="1:2" x14ac:dyDescent="0.3">
      <c r="A4240"/>
      <c r="B4240"/>
    </row>
    <row r="4241" spans="1:2" x14ac:dyDescent="0.3">
      <c r="A4241"/>
      <c r="B4241"/>
    </row>
    <row r="4242" spans="1:2" x14ac:dyDescent="0.3">
      <c r="A4242"/>
      <c r="B4242"/>
    </row>
    <row r="4243" spans="1:2" x14ac:dyDescent="0.3">
      <c r="A4243"/>
      <c r="B4243"/>
    </row>
    <row r="4244" spans="1:2" x14ac:dyDescent="0.3">
      <c r="A4244"/>
      <c r="B4244"/>
    </row>
    <row r="4245" spans="1:2" x14ac:dyDescent="0.3">
      <c r="A4245"/>
      <c r="B4245"/>
    </row>
    <row r="4246" spans="1:2" x14ac:dyDescent="0.3">
      <c r="A4246"/>
      <c r="B4246"/>
    </row>
    <row r="4247" spans="1:2" x14ac:dyDescent="0.3">
      <c r="A4247"/>
      <c r="B4247"/>
    </row>
    <row r="4248" spans="1:2" x14ac:dyDescent="0.3">
      <c r="A4248"/>
      <c r="B4248"/>
    </row>
    <row r="4249" spans="1:2" x14ac:dyDescent="0.3">
      <c r="A4249"/>
      <c r="B4249"/>
    </row>
    <row r="4250" spans="1:2" x14ac:dyDescent="0.3">
      <c r="A4250"/>
      <c r="B4250"/>
    </row>
    <row r="4251" spans="1:2" x14ac:dyDescent="0.3">
      <c r="A4251"/>
      <c r="B4251"/>
    </row>
    <row r="4252" spans="1:2" x14ac:dyDescent="0.3">
      <c r="A4252"/>
      <c r="B4252"/>
    </row>
    <row r="4253" spans="1:2" x14ac:dyDescent="0.3">
      <c r="A4253"/>
      <c r="B4253"/>
    </row>
    <row r="4254" spans="1:2" x14ac:dyDescent="0.3">
      <c r="A4254"/>
      <c r="B4254"/>
    </row>
    <row r="4255" spans="1:2" x14ac:dyDescent="0.3">
      <c r="A4255"/>
      <c r="B4255"/>
    </row>
    <row r="4256" spans="1:2" x14ac:dyDescent="0.3">
      <c r="A4256"/>
      <c r="B4256"/>
    </row>
    <row r="4257" spans="1:2" x14ac:dyDescent="0.3">
      <c r="A4257"/>
      <c r="B4257"/>
    </row>
    <row r="4258" spans="1:2" x14ac:dyDescent="0.3">
      <c r="A4258"/>
      <c r="B4258"/>
    </row>
    <row r="4259" spans="1:2" x14ac:dyDescent="0.3">
      <c r="A4259"/>
      <c r="B4259"/>
    </row>
    <row r="4260" spans="1:2" x14ac:dyDescent="0.3">
      <c r="A4260"/>
      <c r="B4260"/>
    </row>
    <row r="4261" spans="1:2" x14ac:dyDescent="0.3">
      <c r="A4261"/>
      <c r="B4261"/>
    </row>
    <row r="4262" spans="1:2" x14ac:dyDescent="0.3">
      <c r="A4262"/>
      <c r="B4262"/>
    </row>
    <row r="4263" spans="1:2" x14ac:dyDescent="0.3">
      <c r="A4263"/>
      <c r="B4263"/>
    </row>
    <row r="4264" spans="1:2" x14ac:dyDescent="0.3">
      <c r="A4264"/>
      <c r="B4264"/>
    </row>
    <row r="4265" spans="1:2" x14ac:dyDescent="0.3">
      <c r="A4265"/>
      <c r="B4265"/>
    </row>
    <row r="4266" spans="1:2" x14ac:dyDescent="0.3">
      <c r="A4266"/>
      <c r="B4266"/>
    </row>
    <row r="4267" spans="1:2" x14ac:dyDescent="0.3">
      <c r="A4267"/>
      <c r="B4267"/>
    </row>
    <row r="4268" spans="1:2" x14ac:dyDescent="0.3">
      <c r="A4268"/>
      <c r="B4268"/>
    </row>
    <row r="4269" spans="1:2" x14ac:dyDescent="0.3">
      <c r="A4269"/>
      <c r="B4269"/>
    </row>
    <row r="4270" spans="1:2" x14ac:dyDescent="0.3">
      <c r="A4270"/>
      <c r="B4270"/>
    </row>
    <row r="4271" spans="1:2" x14ac:dyDescent="0.3">
      <c r="A4271"/>
      <c r="B4271"/>
    </row>
    <row r="4272" spans="1:2" x14ac:dyDescent="0.3">
      <c r="A4272"/>
      <c r="B4272"/>
    </row>
    <row r="4273" spans="1:2" x14ac:dyDescent="0.3">
      <c r="A4273"/>
      <c r="B4273"/>
    </row>
    <row r="4274" spans="1:2" x14ac:dyDescent="0.3">
      <c r="A4274"/>
      <c r="B4274"/>
    </row>
    <row r="4275" spans="1:2" x14ac:dyDescent="0.3">
      <c r="A4275"/>
      <c r="B4275"/>
    </row>
    <row r="4276" spans="1:2" x14ac:dyDescent="0.3">
      <c r="A4276"/>
      <c r="B4276"/>
    </row>
    <row r="4277" spans="1:2" x14ac:dyDescent="0.3">
      <c r="A4277"/>
      <c r="B4277"/>
    </row>
    <row r="4278" spans="1:2" x14ac:dyDescent="0.3">
      <c r="A4278"/>
      <c r="B4278"/>
    </row>
    <row r="4279" spans="1:2" x14ac:dyDescent="0.3">
      <c r="A4279"/>
      <c r="B4279"/>
    </row>
    <row r="4280" spans="1:2" x14ac:dyDescent="0.3">
      <c r="A4280"/>
      <c r="B4280"/>
    </row>
    <row r="4281" spans="1:2" x14ac:dyDescent="0.3">
      <c r="A4281"/>
      <c r="B4281"/>
    </row>
    <row r="4282" spans="1:2" x14ac:dyDescent="0.3">
      <c r="A4282"/>
      <c r="B4282"/>
    </row>
    <row r="4283" spans="1:2" x14ac:dyDescent="0.3">
      <c r="A4283"/>
      <c r="B4283"/>
    </row>
    <row r="4284" spans="1:2" x14ac:dyDescent="0.3">
      <c r="A4284"/>
      <c r="B4284"/>
    </row>
    <row r="4285" spans="1:2" x14ac:dyDescent="0.3">
      <c r="A4285"/>
      <c r="B4285"/>
    </row>
    <row r="4286" spans="1:2" x14ac:dyDescent="0.3">
      <c r="A4286"/>
      <c r="B4286"/>
    </row>
    <row r="4287" spans="1:2" x14ac:dyDescent="0.3">
      <c r="A4287"/>
      <c r="B4287"/>
    </row>
    <row r="4288" spans="1:2" x14ac:dyDescent="0.3">
      <c r="A4288"/>
      <c r="B4288"/>
    </row>
    <row r="4289" spans="1:2" x14ac:dyDescent="0.3">
      <c r="A4289"/>
      <c r="B4289"/>
    </row>
    <row r="4290" spans="1:2" x14ac:dyDescent="0.3">
      <c r="A4290"/>
      <c r="B4290"/>
    </row>
    <row r="4291" spans="1:2" x14ac:dyDescent="0.3">
      <c r="A4291"/>
      <c r="B4291"/>
    </row>
    <row r="4292" spans="1:2" x14ac:dyDescent="0.3">
      <c r="A4292"/>
      <c r="B4292"/>
    </row>
    <row r="4293" spans="1:2" x14ac:dyDescent="0.3">
      <c r="A4293"/>
      <c r="B4293"/>
    </row>
    <row r="4294" spans="1:2" x14ac:dyDescent="0.3">
      <c r="A4294"/>
      <c r="B4294"/>
    </row>
    <row r="4295" spans="1:2" x14ac:dyDescent="0.3">
      <c r="A4295"/>
      <c r="B4295"/>
    </row>
    <row r="4296" spans="1:2" x14ac:dyDescent="0.3">
      <c r="A4296"/>
      <c r="B4296"/>
    </row>
    <row r="4297" spans="1:2" x14ac:dyDescent="0.3">
      <c r="A4297"/>
      <c r="B4297"/>
    </row>
    <row r="4298" spans="1:2" x14ac:dyDescent="0.3">
      <c r="A4298"/>
      <c r="B4298"/>
    </row>
    <row r="4299" spans="1:2" x14ac:dyDescent="0.3">
      <c r="A4299"/>
      <c r="B4299"/>
    </row>
    <row r="4300" spans="1:2" x14ac:dyDescent="0.3">
      <c r="A4300"/>
      <c r="B4300"/>
    </row>
    <row r="4301" spans="1:2" x14ac:dyDescent="0.3">
      <c r="A4301"/>
      <c r="B4301"/>
    </row>
    <row r="4302" spans="1:2" x14ac:dyDescent="0.3">
      <c r="A4302"/>
      <c r="B4302"/>
    </row>
    <row r="4303" spans="1:2" x14ac:dyDescent="0.3">
      <c r="A4303"/>
      <c r="B4303"/>
    </row>
    <row r="4304" spans="1:2" x14ac:dyDescent="0.3">
      <c r="A4304"/>
      <c r="B4304"/>
    </row>
    <row r="4305" spans="1:2" x14ac:dyDescent="0.3">
      <c r="A4305"/>
      <c r="B4305"/>
    </row>
    <row r="4306" spans="1:2" x14ac:dyDescent="0.3">
      <c r="A4306"/>
      <c r="B4306"/>
    </row>
    <row r="4307" spans="1:2" x14ac:dyDescent="0.3">
      <c r="A4307"/>
      <c r="B4307"/>
    </row>
    <row r="4308" spans="1:2" x14ac:dyDescent="0.3">
      <c r="A4308"/>
      <c r="B4308"/>
    </row>
    <row r="4309" spans="1:2" x14ac:dyDescent="0.3">
      <c r="A4309"/>
      <c r="B4309"/>
    </row>
    <row r="4310" spans="1:2" x14ac:dyDescent="0.3">
      <c r="A4310"/>
      <c r="B4310"/>
    </row>
    <row r="4311" spans="1:2" x14ac:dyDescent="0.3">
      <c r="A4311"/>
      <c r="B4311"/>
    </row>
    <row r="4312" spans="1:2" x14ac:dyDescent="0.3">
      <c r="A4312"/>
      <c r="B4312"/>
    </row>
    <row r="4313" spans="1:2" x14ac:dyDescent="0.3">
      <c r="A4313"/>
      <c r="B4313"/>
    </row>
    <row r="4314" spans="1:2" x14ac:dyDescent="0.3">
      <c r="A4314"/>
      <c r="B4314"/>
    </row>
    <row r="4315" spans="1:2" x14ac:dyDescent="0.3">
      <c r="A4315"/>
      <c r="B4315"/>
    </row>
    <row r="4316" spans="1:2" x14ac:dyDescent="0.3">
      <c r="A4316"/>
      <c r="B4316"/>
    </row>
    <row r="4317" spans="1:2" x14ac:dyDescent="0.3">
      <c r="A4317"/>
      <c r="B4317"/>
    </row>
    <row r="4318" spans="1:2" x14ac:dyDescent="0.3">
      <c r="A4318"/>
      <c r="B4318"/>
    </row>
    <row r="4319" spans="1:2" x14ac:dyDescent="0.3">
      <c r="A4319"/>
      <c r="B4319"/>
    </row>
    <row r="4320" spans="1:2" x14ac:dyDescent="0.3">
      <c r="A4320"/>
      <c r="B4320"/>
    </row>
    <row r="4321" spans="1:2" x14ac:dyDescent="0.3">
      <c r="A4321"/>
      <c r="B4321"/>
    </row>
    <row r="4322" spans="1:2" x14ac:dyDescent="0.3">
      <c r="A4322"/>
      <c r="B4322"/>
    </row>
    <row r="4323" spans="1:2" x14ac:dyDescent="0.3">
      <c r="A4323"/>
      <c r="B4323"/>
    </row>
    <row r="4324" spans="1:2" x14ac:dyDescent="0.3">
      <c r="A4324"/>
      <c r="B4324"/>
    </row>
    <row r="4325" spans="1:2" x14ac:dyDescent="0.3">
      <c r="A4325"/>
      <c r="B4325"/>
    </row>
    <row r="4326" spans="1:2" x14ac:dyDescent="0.3">
      <c r="A4326"/>
      <c r="B4326"/>
    </row>
    <row r="4327" spans="1:2" x14ac:dyDescent="0.3">
      <c r="A4327"/>
      <c r="B4327"/>
    </row>
    <row r="4328" spans="1:2" x14ac:dyDescent="0.3">
      <c r="A4328"/>
      <c r="B4328"/>
    </row>
    <row r="4329" spans="1:2" x14ac:dyDescent="0.3">
      <c r="A4329"/>
      <c r="B4329"/>
    </row>
    <row r="4330" spans="1:2" x14ac:dyDescent="0.3">
      <c r="A4330"/>
      <c r="B4330"/>
    </row>
    <row r="4331" spans="1:2" x14ac:dyDescent="0.3">
      <c r="A4331"/>
      <c r="B4331"/>
    </row>
    <row r="4332" spans="1:2" x14ac:dyDescent="0.3">
      <c r="A4332"/>
      <c r="B4332"/>
    </row>
    <row r="4333" spans="1:2" x14ac:dyDescent="0.3">
      <c r="A4333"/>
      <c r="B4333"/>
    </row>
    <row r="4334" spans="1:2" x14ac:dyDescent="0.3">
      <c r="A4334"/>
      <c r="B4334"/>
    </row>
    <row r="4335" spans="1:2" x14ac:dyDescent="0.3">
      <c r="A4335"/>
      <c r="B4335"/>
    </row>
    <row r="4336" spans="1:2" x14ac:dyDescent="0.3">
      <c r="A4336"/>
      <c r="B4336"/>
    </row>
    <row r="4337" spans="1:2" x14ac:dyDescent="0.3">
      <c r="A4337"/>
      <c r="B4337"/>
    </row>
    <row r="4338" spans="1:2" x14ac:dyDescent="0.3">
      <c r="A4338"/>
      <c r="B4338"/>
    </row>
    <row r="4339" spans="1:2" x14ac:dyDescent="0.3">
      <c r="A4339"/>
      <c r="B4339"/>
    </row>
    <row r="4340" spans="1:2" x14ac:dyDescent="0.3">
      <c r="A4340"/>
      <c r="B4340"/>
    </row>
    <row r="4341" spans="1:2" x14ac:dyDescent="0.3">
      <c r="A4341"/>
      <c r="B4341"/>
    </row>
    <row r="4342" spans="1:2" x14ac:dyDescent="0.3">
      <c r="A4342"/>
      <c r="B4342"/>
    </row>
    <row r="4343" spans="1:2" x14ac:dyDescent="0.3">
      <c r="A4343"/>
      <c r="B4343"/>
    </row>
    <row r="4344" spans="1:2" x14ac:dyDescent="0.3">
      <c r="A4344"/>
      <c r="B4344"/>
    </row>
    <row r="4345" spans="1:2" x14ac:dyDescent="0.3">
      <c r="A4345"/>
      <c r="B4345"/>
    </row>
    <row r="4346" spans="1:2" x14ac:dyDescent="0.3">
      <c r="A4346"/>
      <c r="B4346"/>
    </row>
    <row r="4347" spans="1:2" x14ac:dyDescent="0.3">
      <c r="A4347"/>
      <c r="B4347"/>
    </row>
    <row r="4348" spans="1:2" x14ac:dyDescent="0.3">
      <c r="A4348"/>
      <c r="B4348"/>
    </row>
    <row r="4349" spans="1:2" x14ac:dyDescent="0.3">
      <c r="A4349"/>
      <c r="B4349"/>
    </row>
    <row r="4350" spans="1:2" x14ac:dyDescent="0.3">
      <c r="A4350"/>
      <c r="B4350"/>
    </row>
    <row r="4351" spans="1:2" x14ac:dyDescent="0.3">
      <c r="A4351"/>
      <c r="B4351"/>
    </row>
    <row r="4352" spans="1:2" x14ac:dyDescent="0.3">
      <c r="A4352"/>
      <c r="B4352"/>
    </row>
    <row r="4353" spans="1:2" x14ac:dyDescent="0.3">
      <c r="A4353"/>
      <c r="B4353"/>
    </row>
    <row r="4354" spans="1:2" x14ac:dyDescent="0.3">
      <c r="A4354"/>
      <c r="B4354"/>
    </row>
    <row r="4355" spans="1:2" x14ac:dyDescent="0.3">
      <c r="A4355"/>
      <c r="B4355"/>
    </row>
    <row r="4356" spans="1:2" x14ac:dyDescent="0.3">
      <c r="A4356"/>
      <c r="B4356"/>
    </row>
    <row r="4357" spans="1:2" x14ac:dyDescent="0.3">
      <c r="A4357"/>
      <c r="B4357"/>
    </row>
    <row r="4358" spans="1:2" x14ac:dyDescent="0.3">
      <c r="A4358"/>
      <c r="B4358"/>
    </row>
    <row r="4359" spans="1:2" x14ac:dyDescent="0.3">
      <c r="A4359"/>
      <c r="B4359"/>
    </row>
    <row r="4360" spans="1:2" x14ac:dyDescent="0.3">
      <c r="A4360"/>
      <c r="B4360"/>
    </row>
    <row r="4361" spans="1:2" x14ac:dyDescent="0.3">
      <c r="A4361"/>
      <c r="B4361"/>
    </row>
    <row r="4362" spans="1:2" x14ac:dyDescent="0.3">
      <c r="A4362"/>
      <c r="B4362"/>
    </row>
    <row r="4363" spans="1:2" x14ac:dyDescent="0.3">
      <c r="A4363"/>
      <c r="B4363"/>
    </row>
    <row r="4364" spans="1:2" x14ac:dyDescent="0.3">
      <c r="A4364"/>
      <c r="B4364"/>
    </row>
    <row r="4365" spans="1:2" x14ac:dyDescent="0.3">
      <c r="A4365"/>
      <c r="B4365"/>
    </row>
    <row r="4366" spans="1:2" x14ac:dyDescent="0.3">
      <c r="A4366"/>
      <c r="B4366"/>
    </row>
    <row r="4367" spans="1:2" x14ac:dyDescent="0.3">
      <c r="A4367"/>
      <c r="B4367"/>
    </row>
    <row r="4368" spans="1:2" x14ac:dyDescent="0.3">
      <c r="A4368"/>
      <c r="B4368"/>
    </row>
    <row r="4369" spans="1:2" x14ac:dyDescent="0.3">
      <c r="A4369"/>
      <c r="B4369"/>
    </row>
    <row r="4370" spans="1:2" x14ac:dyDescent="0.3">
      <c r="A4370"/>
      <c r="B4370"/>
    </row>
    <row r="4371" spans="1:2" x14ac:dyDescent="0.3">
      <c r="A4371"/>
      <c r="B4371"/>
    </row>
    <row r="4372" spans="1:2" x14ac:dyDescent="0.3">
      <c r="A4372"/>
      <c r="B4372"/>
    </row>
    <row r="4373" spans="1:2" x14ac:dyDescent="0.3">
      <c r="A4373"/>
      <c r="B4373"/>
    </row>
    <row r="4374" spans="1:2" x14ac:dyDescent="0.3">
      <c r="A4374"/>
      <c r="B4374"/>
    </row>
    <row r="4375" spans="1:2" x14ac:dyDescent="0.3">
      <c r="A4375"/>
      <c r="B4375"/>
    </row>
    <row r="4376" spans="1:2" x14ac:dyDescent="0.3">
      <c r="A4376"/>
      <c r="B4376"/>
    </row>
    <row r="4377" spans="1:2" x14ac:dyDescent="0.3">
      <c r="A4377"/>
      <c r="B4377"/>
    </row>
    <row r="4378" spans="1:2" x14ac:dyDescent="0.3">
      <c r="A4378"/>
      <c r="B4378"/>
    </row>
    <row r="4379" spans="1:2" x14ac:dyDescent="0.3">
      <c r="A4379"/>
      <c r="B4379"/>
    </row>
    <row r="4380" spans="1:2" x14ac:dyDescent="0.3">
      <c r="A4380"/>
      <c r="B4380"/>
    </row>
    <row r="4381" spans="1:2" x14ac:dyDescent="0.3">
      <c r="A4381"/>
      <c r="B4381"/>
    </row>
    <row r="4382" spans="1:2" x14ac:dyDescent="0.3">
      <c r="A4382"/>
      <c r="B4382"/>
    </row>
    <row r="4383" spans="1:2" x14ac:dyDescent="0.3">
      <c r="A4383"/>
      <c r="B4383"/>
    </row>
    <row r="4384" spans="1:2" x14ac:dyDescent="0.3">
      <c r="A4384"/>
      <c r="B4384"/>
    </row>
    <row r="4385" spans="1:2" x14ac:dyDescent="0.3">
      <c r="A4385"/>
      <c r="B4385"/>
    </row>
    <row r="4386" spans="1:2" x14ac:dyDescent="0.3">
      <c r="A4386"/>
      <c r="B4386"/>
    </row>
    <row r="4387" spans="1:2" x14ac:dyDescent="0.3">
      <c r="A4387"/>
      <c r="B4387"/>
    </row>
    <row r="4388" spans="1:2" x14ac:dyDescent="0.3">
      <c r="A4388"/>
      <c r="B4388"/>
    </row>
    <row r="4389" spans="1:2" x14ac:dyDescent="0.3">
      <c r="A4389"/>
      <c r="B4389"/>
    </row>
    <row r="4390" spans="1:2" x14ac:dyDescent="0.3">
      <c r="A4390"/>
      <c r="B4390"/>
    </row>
    <row r="4391" spans="1:2" x14ac:dyDescent="0.3">
      <c r="A4391"/>
      <c r="B4391"/>
    </row>
    <row r="4392" spans="1:2" x14ac:dyDescent="0.3">
      <c r="A4392"/>
      <c r="B4392"/>
    </row>
    <row r="4393" spans="1:2" x14ac:dyDescent="0.3">
      <c r="A4393"/>
      <c r="B4393"/>
    </row>
    <row r="4394" spans="1:2" x14ac:dyDescent="0.3">
      <c r="A4394"/>
      <c r="B4394"/>
    </row>
    <row r="4395" spans="1:2" x14ac:dyDescent="0.3">
      <c r="A4395"/>
      <c r="B4395"/>
    </row>
    <row r="4396" spans="1:2" x14ac:dyDescent="0.3">
      <c r="A4396"/>
      <c r="B4396"/>
    </row>
    <row r="4397" spans="1:2" x14ac:dyDescent="0.3">
      <c r="A4397"/>
      <c r="B4397"/>
    </row>
    <row r="4398" spans="1:2" x14ac:dyDescent="0.3">
      <c r="A4398"/>
      <c r="B4398"/>
    </row>
    <row r="4399" spans="1:2" x14ac:dyDescent="0.3">
      <c r="A4399"/>
      <c r="B4399"/>
    </row>
    <row r="4400" spans="1:2" x14ac:dyDescent="0.3">
      <c r="A4400"/>
      <c r="B4400"/>
    </row>
    <row r="4401" spans="1:2" x14ac:dyDescent="0.3">
      <c r="A4401"/>
      <c r="B4401"/>
    </row>
    <row r="4402" spans="1:2" x14ac:dyDescent="0.3">
      <c r="A4402"/>
      <c r="B4402"/>
    </row>
    <row r="4403" spans="1:2" x14ac:dyDescent="0.3">
      <c r="A4403"/>
      <c r="B4403"/>
    </row>
    <row r="4404" spans="1:2" x14ac:dyDescent="0.3">
      <c r="A4404"/>
      <c r="B4404"/>
    </row>
    <row r="4405" spans="1:2" x14ac:dyDescent="0.3">
      <c r="A4405"/>
      <c r="B4405"/>
    </row>
    <row r="4406" spans="1:2" x14ac:dyDescent="0.3">
      <c r="A4406"/>
      <c r="B4406"/>
    </row>
    <row r="4407" spans="1:2" x14ac:dyDescent="0.3">
      <c r="A4407"/>
      <c r="B4407"/>
    </row>
    <row r="4408" spans="1:2" x14ac:dyDescent="0.3">
      <c r="A4408"/>
      <c r="B4408"/>
    </row>
    <row r="4409" spans="1:2" x14ac:dyDescent="0.3">
      <c r="A4409"/>
      <c r="B4409"/>
    </row>
    <row r="4410" spans="1:2" x14ac:dyDescent="0.3">
      <c r="A4410"/>
      <c r="B4410"/>
    </row>
    <row r="4411" spans="1:2" x14ac:dyDescent="0.3">
      <c r="A4411"/>
      <c r="B4411"/>
    </row>
    <row r="4412" spans="1:2" x14ac:dyDescent="0.3">
      <c r="A4412"/>
      <c r="B4412"/>
    </row>
    <row r="4413" spans="1:2" x14ac:dyDescent="0.3">
      <c r="A4413"/>
      <c r="B4413"/>
    </row>
    <row r="4414" spans="1:2" x14ac:dyDescent="0.3">
      <c r="A4414"/>
      <c r="B4414"/>
    </row>
    <row r="4415" spans="1:2" x14ac:dyDescent="0.3">
      <c r="A4415"/>
      <c r="B4415"/>
    </row>
    <row r="4416" spans="1:2" x14ac:dyDescent="0.3">
      <c r="A4416"/>
      <c r="B4416"/>
    </row>
    <row r="4417" spans="1:2" x14ac:dyDescent="0.3">
      <c r="A4417"/>
      <c r="B4417"/>
    </row>
    <row r="4418" spans="1:2" x14ac:dyDescent="0.3">
      <c r="A4418"/>
      <c r="B4418"/>
    </row>
    <row r="4419" spans="1:2" x14ac:dyDescent="0.3">
      <c r="A4419"/>
      <c r="B4419"/>
    </row>
    <row r="4420" spans="1:2" x14ac:dyDescent="0.3">
      <c r="A4420"/>
      <c r="B4420"/>
    </row>
    <row r="4421" spans="1:2" x14ac:dyDescent="0.3">
      <c r="A4421"/>
      <c r="B4421"/>
    </row>
    <row r="4422" spans="1:2" x14ac:dyDescent="0.3">
      <c r="A4422"/>
      <c r="B4422"/>
    </row>
    <row r="4423" spans="1:2" x14ac:dyDescent="0.3">
      <c r="A4423"/>
      <c r="B4423"/>
    </row>
    <row r="4424" spans="1:2" x14ac:dyDescent="0.3">
      <c r="A4424"/>
      <c r="B4424"/>
    </row>
    <row r="4425" spans="1:2" x14ac:dyDescent="0.3">
      <c r="A4425"/>
      <c r="B4425"/>
    </row>
    <row r="4426" spans="1:2" x14ac:dyDescent="0.3">
      <c r="A4426"/>
      <c r="B4426"/>
    </row>
    <row r="4427" spans="1:2" x14ac:dyDescent="0.3">
      <c r="A4427"/>
      <c r="B4427"/>
    </row>
    <row r="4428" spans="1:2" x14ac:dyDescent="0.3">
      <c r="A4428"/>
      <c r="B4428"/>
    </row>
    <row r="4429" spans="1:2" x14ac:dyDescent="0.3">
      <c r="A4429"/>
      <c r="B4429"/>
    </row>
    <row r="4430" spans="1:2" x14ac:dyDescent="0.3">
      <c r="A4430"/>
      <c r="B4430"/>
    </row>
    <row r="4431" spans="1:2" x14ac:dyDescent="0.3">
      <c r="A4431"/>
      <c r="B4431"/>
    </row>
    <row r="4432" spans="1:2" x14ac:dyDescent="0.3">
      <c r="A4432"/>
      <c r="B4432"/>
    </row>
    <row r="4433" spans="1:2" x14ac:dyDescent="0.3">
      <c r="A4433"/>
      <c r="B4433"/>
    </row>
    <row r="4434" spans="1:2" x14ac:dyDescent="0.3">
      <c r="A4434"/>
      <c r="B4434"/>
    </row>
    <row r="4435" spans="1:2" x14ac:dyDescent="0.3">
      <c r="A4435"/>
      <c r="B4435"/>
    </row>
    <row r="4436" spans="1:2" x14ac:dyDescent="0.3">
      <c r="A4436"/>
      <c r="B4436"/>
    </row>
    <row r="4437" spans="1:2" x14ac:dyDescent="0.3">
      <c r="A4437"/>
      <c r="B4437"/>
    </row>
    <row r="4438" spans="1:2" x14ac:dyDescent="0.3">
      <c r="A4438"/>
      <c r="B4438"/>
    </row>
    <row r="4439" spans="1:2" x14ac:dyDescent="0.3">
      <c r="A4439"/>
      <c r="B4439"/>
    </row>
    <row r="4440" spans="1:2" x14ac:dyDescent="0.3">
      <c r="A4440"/>
      <c r="B4440"/>
    </row>
    <row r="4441" spans="1:2" x14ac:dyDescent="0.3">
      <c r="A4441"/>
      <c r="B4441"/>
    </row>
    <row r="4442" spans="1:2" x14ac:dyDescent="0.3">
      <c r="A4442"/>
      <c r="B4442"/>
    </row>
    <row r="4443" spans="1:2" x14ac:dyDescent="0.3">
      <c r="A4443"/>
      <c r="B4443"/>
    </row>
    <row r="4444" spans="1:2" x14ac:dyDescent="0.3">
      <c r="A4444"/>
      <c r="B4444"/>
    </row>
    <row r="4445" spans="1:2" x14ac:dyDescent="0.3">
      <c r="A4445"/>
      <c r="B4445"/>
    </row>
    <row r="4446" spans="1:2" x14ac:dyDescent="0.3">
      <c r="A4446"/>
      <c r="B4446"/>
    </row>
    <row r="4447" spans="1:2" x14ac:dyDescent="0.3">
      <c r="A4447"/>
      <c r="B4447"/>
    </row>
    <row r="4448" spans="1:2" x14ac:dyDescent="0.3">
      <c r="A4448"/>
      <c r="B4448"/>
    </row>
    <row r="4449" spans="1:2" x14ac:dyDescent="0.3">
      <c r="A4449"/>
      <c r="B4449"/>
    </row>
    <row r="4450" spans="1:2" x14ac:dyDescent="0.3">
      <c r="A4450"/>
      <c r="B4450"/>
    </row>
    <row r="4451" spans="1:2" x14ac:dyDescent="0.3">
      <c r="A4451"/>
      <c r="B4451"/>
    </row>
    <row r="4452" spans="1:2" x14ac:dyDescent="0.3">
      <c r="A4452"/>
      <c r="B4452"/>
    </row>
    <row r="4453" spans="1:2" x14ac:dyDescent="0.3">
      <c r="A4453"/>
      <c r="B4453"/>
    </row>
    <row r="4454" spans="1:2" x14ac:dyDescent="0.3">
      <c r="A4454"/>
      <c r="B4454"/>
    </row>
    <row r="4455" spans="1:2" x14ac:dyDescent="0.3">
      <c r="A4455"/>
      <c r="B4455"/>
    </row>
    <row r="4456" spans="1:2" x14ac:dyDescent="0.3">
      <c r="A4456"/>
      <c r="B4456"/>
    </row>
    <row r="4457" spans="1:2" x14ac:dyDescent="0.3">
      <c r="A4457"/>
      <c r="B4457"/>
    </row>
    <row r="4458" spans="1:2" x14ac:dyDescent="0.3">
      <c r="A4458"/>
      <c r="B4458"/>
    </row>
    <row r="4459" spans="1:2" x14ac:dyDescent="0.3">
      <c r="A4459"/>
      <c r="B4459"/>
    </row>
    <row r="4460" spans="1:2" x14ac:dyDescent="0.3">
      <c r="A4460"/>
      <c r="B4460"/>
    </row>
    <row r="4461" spans="1:2" x14ac:dyDescent="0.3">
      <c r="A4461"/>
      <c r="B4461"/>
    </row>
    <row r="4462" spans="1:2" x14ac:dyDescent="0.3">
      <c r="A4462"/>
      <c r="B4462"/>
    </row>
    <row r="4463" spans="1:2" x14ac:dyDescent="0.3">
      <c r="A4463"/>
      <c r="B4463"/>
    </row>
    <row r="4464" spans="1:2" x14ac:dyDescent="0.3">
      <c r="A4464"/>
      <c r="B4464"/>
    </row>
    <row r="4465" spans="1:2" x14ac:dyDescent="0.3">
      <c r="A4465"/>
      <c r="B4465"/>
    </row>
    <row r="4466" spans="1:2" x14ac:dyDescent="0.3">
      <c r="A4466"/>
      <c r="B4466"/>
    </row>
    <row r="4467" spans="1:2" x14ac:dyDescent="0.3">
      <c r="A4467"/>
      <c r="B4467"/>
    </row>
    <row r="4468" spans="1:2" x14ac:dyDescent="0.3">
      <c r="A4468"/>
      <c r="B4468"/>
    </row>
    <row r="4469" spans="1:2" x14ac:dyDescent="0.3">
      <c r="A4469"/>
      <c r="B4469"/>
    </row>
    <row r="4470" spans="1:2" x14ac:dyDescent="0.3">
      <c r="A4470"/>
      <c r="B4470"/>
    </row>
    <row r="4471" spans="1:2" x14ac:dyDescent="0.3">
      <c r="A4471"/>
      <c r="B4471"/>
    </row>
    <row r="4472" spans="1:2" x14ac:dyDescent="0.3">
      <c r="A4472"/>
      <c r="B4472"/>
    </row>
    <row r="4473" spans="1:2" x14ac:dyDescent="0.3">
      <c r="A4473"/>
      <c r="B4473"/>
    </row>
    <row r="4474" spans="1:2" x14ac:dyDescent="0.3">
      <c r="A4474"/>
      <c r="B4474"/>
    </row>
    <row r="4475" spans="1:2" x14ac:dyDescent="0.3">
      <c r="A4475"/>
      <c r="B4475"/>
    </row>
    <row r="4476" spans="1:2" x14ac:dyDescent="0.3">
      <c r="A4476"/>
      <c r="B4476"/>
    </row>
    <row r="4477" spans="1:2" x14ac:dyDescent="0.3">
      <c r="A4477"/>
      <c r="B4477"/>
    </row>
    <row r="4478" spans="1:2" x14ac:dyDescent="0.3">
      <c r="A4478"/>
      <c r="B4478"/>
    </row>
    <row r="4479" spans="1:2" x14ac:dyDescent="0.3">
      <c r="A4479"/>
      <c r="B4479"/>
    </row>
    <row r="4480" spans="1:2" x14ac:dyDescent="0.3">
      <c r="A4480"/>
      <c r="B4480"/>
    </row>
    <row r="4481" spans="1:2" x14ac:dyDescent="0.3">
      <c r="A4481"/>
      <c r="B4481"/>
    </row>
    <row r="4482" spans="1:2" x14ac:dyDescent="0.3">
      <c r="A4482"/>
      <c r="B4482"/>
    </row>
    <row r="4483" spans="1:2" x14ac:dyDescent="0.3">
      <c r="A4483"/>
      <c r="B4483"/>
    </row>
    <row r="4484" spans="1:2" x14ac:dyDescent="0.3">
      <c r="A4484"/>
      <c r="B4484"/>
    </row>
    <row r="4485" spans="1:2" x14ac:dyDescent="0.3">
      <c r="A4485"/>
      <c r="B4485"/>
    </row>
    <row r="4486" spans="1:2" x14ac:dyDescent="0.3">
      <c r="A4486"/>
      <c r="B4486"/>
    </row>
    <row r="4487" spans="1:2" x14ac:dyDescent="0.3">
      <c r="A4487"/>
      <c r="B4487"/>
    </row>
    <row r="4488" spans="1:2" x14ac:dyDescent="0.3">
      <c r="A4488"/>
      <c r="B4488"/>
    </row>
    <row r="4489" spans="1:2" x14ac:dyDescent="0.3">
      <c r="A4489"/>
      <c r="B4489"/>
    </row>
    <row r="4490" spans="1:2" x14ac:dyDescent="0.3">
      <c r="A4490"/>
      <c r="B4490"/>
    </row>
    <row r="4491" spans="1:2" x14ac:dyDescent="0.3">
      <c r="A4491"/>
      <c r="B4491"/>
    </row>
    <row r="4492" spans="1:2" x14ac:dyDescent="0.3">
      <c r="A4492"/>
      <c r="B4492"/>
    </row>
    <row r="4493" spans="1:2" x14ac:dyDescent="0.3">
      <c r="A4493"/>
      <c r="B4493"/>
    </row>
    <row r="4494" spans="1:2" x14ac:dyDescent="0.3">
      <c r="A4494"/>
      <c r="B4494"/>
    </row>
    <row r="4495" spans="1:2" x14ac:dyDescent="0.3">
      <c r="A4495"/>
      <c r="B4495"/>
    </row>
    <row r="4496" spans="1:2" x14ac:dyDescent="0.3">
      <c r="A4496"/>
      <c r="B4496"/>
    </row>
    <row r="4497" spans="1:2" x14ac:dyDescent="0.3">
      <c r="A4497"/>
      <c r="B4497"/>
    </row>
    <row r="4498" spans="1:2" x14ac:dyDescent="0.3">
      <c r="A4498"/>
      <c r="B4498"/>
    </row>
    <row r="4499" spans="1:2" x14ac:dyDescent="0.3">
      <c r="A4499"/>
      <c r="B4499"/>
    </row>
    <row r="4500" spans="1:2" x14ac:dyDescent="0.3">
      <c r="A4500"/>
      <c r="B4500"/>
    </row>
    <row r="4501" spans="1:2" x14ac:dyDescent="0.3">
      <c r="A4501"/>
      <c r="B4501"/>
    </row>
    <row r="4502" spans="1:2" x14ac:dyDescent="0.3">
      <c r="A4502"/>
      <c r="B4502"/>
    </row>
    <row r="4503" spans="1:2" x14ac:dyDescent="0.3">
      <c r="A4503"/>
      <c r="B4503"/>
    </row>
    <row r="4504" spans="1:2" x14ac:dyDescent="0.3">
      <c r="A4504"/>
      <c r="B4504"/>
    </row>
    <row r="4505" spans="1:2" x14ac:dyDescent="0.3">
      <c r="A4505"/>
      <c r="B4505"/>
    </row>
    <row r="4506" spans="1:2" x14ac:dyDescent="0.3">
      <c r="A4506"/>
      <c r="B4506"/>
    </row>
    <row r="4507" spans="1:2" x14ac:dyDescent="0.3">
      <c r="A4507"/>
      <c r="B4507"/>
    </row>
    <row r="4508" spans="1:2" x14ac:dyDescent="0.3">
      <c r="A4508"/>
      <c r="B4508"/>
    </row>
    <row r="4509" spans="1:2" x14ac:dyDescent="0.3">
      <c r="A4509"/>
      <c r="B4509"/>
    </row>
    <row r="4510" spans="1:2" x14ac:dyDescent="0.3">
      <c r="A4510"/>
      <c r="B4510"/>
    </row>
    <row r="4511" spans="1:2" x14ac:dyDescent="0.3">
      <c r="A4511"/>
      <c r="B4511"/>
    </row>
    <row r="4512" spans="1:2" x14ac:dyDescent="0.3">
      <c r="A4512"/>
      <c r="B4512"/>
    </row>
    <row r="4513" spans="1:2" x14ac:dyDescent="0.3">
      <c r="A4513"/>
      <c r="B4513"/>
    </row>
    <row r="4514" spans="1:2" x14ac:dyDescent="0.3">
      <c r="A4514"/>
      <c r="B4514"/>
    </row>
    <row r="4515" spans="1:2" x14ac:dyDescent="0.3">
      <c r="A4515"/>
      <c r="B4515"/>
    </row>
    <row r="4516" spans="1:2" x14ac:dyDescent="0.3">
      <c r="A4516"/>
      <c r="B4516"/>
    </row>
    <row r="4517" spans="1:2" x14ac:dyDescent="0.3">
      <c r="A4517"/>
      <c r="B4517"/>
    </row>
    <row r="4518" spans="1:2" x14ac:dyDescent="0.3">
      <c r="A4518"/>
      <c r="B4518"/>
    </row>
    <row r="4519" spans="1:2" x14ac:dyDescent="0.3">
      <c r="A4519"/>
      <c r="B4519"/>
    </row>
    <row r="4520" spans="1:2" x14ac:dyDescent="0.3">
      <c r="A4520"/>
      <c r="B4520"/>
    </row>
    <row r="4521" spans="1:2" x14ac:dyDescent="0.3">
      <c r="A4521"/>
      <c r="B4521"/>
    </row>
    <row r="4522" spans="1:2" x14ac:dyDescent="0.3">
      <c r="A4522"/>
      <c r="B4522"/>
    </row>
    <row r="4523" spans="1:2" x14ac:dyDescent="0.3">
      <c r="A4523"/>
      <c r="B4523"/>
    </row>
    <row r="4524" spans="1:2" x14ac:dyDescent="0.3">
      <c r="A4524"/>
      <c r="B4524"/>
    </row>
    <row r="4525" spans="1:2" x14ac:dyDescent="0.3">
      <c r="A4525"/>
      <c r="B4525"/>
    </row>
    <row r="4526" spans="1:2" x14ac:dyDescent="0.3">
      <c r="A4526"/>
      <c r="B4526"/>
    </row>
    <row r="4527" spans="1:2" x14ac:dyDescent="0.3">
      <c r="A4527"/>
      <c r="B4527"/>
    </row>
    <row r="4528" spans="1:2" x14ac:dyDescent="0.3">
      <c r="A4528"/>
      <c r="B4528"/>
    </row>
    <row r="4529" spans="1:2" x14ac:dyDescent="0.3">
      <c r="A4529"/>
      <c r="B4529"/>
    </row>
    <row r="4530" spans="1:2" x14ac:dyDescent="0.3">
      <c r="A4530"/>
      <c r="B4530"/>
    </row>
    <row r="4531" spans="1:2" x14ac:dyDescent="0.3">
      <c r="A4531"/>
      <c r="B4531"/>
    </row>
    <row r="4532" spans="1:2" x14ac:dyDescent="0.3">
      <c r="A4532"/>
      <c r="B4532"/>
    </row>
    <row r="4533" spans="1:2" x14ac:dyDescent="0.3">
      <c r="A4533"/>
      <c r="B4533"/>
    </row>
    <row r="4534" spans="1:2" x14ac:dyDescent="0.3">
      <c r="A4534"/>
      <c r="B4534"/>
    </row>
    <row r="4535" spans="1:2" x14ac:dyDescent="0.3">
      <c r="A4535"/>
      <c r="B4535"/>
    </row>
    <row r="4536" spans="1:2" x14ac:dyDescent="0.3">
      <c r="A4536"/>
      <c r="B4536"/>
    </row>
    <row r="4537" spans="1:2" x14ac:dyDescent="0.3">
      <c r="A4537"/>
      <c r="B4537"/>
    </row>
    <row r="4538" spans="1:2" x14ac:dyDescent="0.3">
      <c r="A4538"/>
      <c r="B4538"/>
    </row>
    <row r="4539" spans="1:2" x14ac:dyDescent="0.3">
      <c r="A4539"/>
      <c r="B4539"/>
    </row>
    <row r="4540" spans="1:2" x14ac:dyDescent="0.3">
      <c r="A4540"/>
      <c r="B4540"/>
    </row>
    <row r="4541" spans="1:2" x14ac:dyDescent="0.3">
      <c r="A4541"/>
      <c r="B4541"/>
    </row>
    <row r="4542" spans="1:2" x14ac:dyDescent="0.3">
      <c r="A4542"/>
      <c r="B4542"/>
    </row>
    <row r="4543" spans="1:2" x14ac:dyDescent="0.3">
      <c r="A4543"/>
      <c r="B4543"/>
    </row>
    <row r="4544" spans="1:2" x14ac:dyDescent="0.3">
      <c r="A4544"/>
      <c r="B4544"/>
    </row>
    <row r="4545" spans="1:2" x14ac:dyDescent="0.3">
      <c r="A4545"/>
      <c r="B4545"/>
    </row>
    <row r="4546" spans="1:2" x14ac:dyDescent="0.3">
      <c r="A4546"/>
      <c r="B4546"/>
    </row>
    <row r="4547" spans="1:2" x14ac:dyDescent="0.3">
      <c r="A4547"/>
      <c r="B4547"/>
    </row>
    <row r="4548" spans="1:2" x14ac:dyDescent="0.3">
      <c r="A4548"/>
      <c r="B4548"/>
    </row>
    <row r="4549" spans="1:2" x14ac:dyDescent="0.3">
      <c r="A4549"/>
      <c r="B4549"/>
    </row>
    <row r="4550" spans="1:2" x14ac:dyDescent="0.3">
      <c r="A4550"/>
      <c r="B4550"/>
    </row>
    <row r="4551" spans="1:2" x14ac:dyDescent="0.3">
      <c r="A4551"/>
      <c r="B4551"/>
    </row>
    <row r="4552" spans="1:2" x14ac:dyDescent="0.3">
      <c r="A4552"/>
      <c r="B4552"/>
    </row>
    <row r="4553" spans="1:2" x14ac:dyDescent="0.3">
      <c r="A4553"/>
      <c r="B4553"/>
    </row>
    <row r="4554" spans="1:2" x14ac:dyDescent="0.3">
      <c r="A4554"/>
      <c r="B4554"/>
    </row>
    <row r="4555" spans="1:2" x14ac:dyDescent="0.3">
      <c r="A4555"/>
      <c r="B4555"/>
    </row>
    <row r="4556" spans="1:2" x14ac:dyDescent="0.3">
      <c r="A4556"/>
      <c r="B4556"/>
    </row>
    <row r="4557" spans="1:2" x14ac:dyDescent="0.3">
      <c r="A4557"/>
      <c r="B4557"/>
    </row>
    <row r="4558" spans="1:2" x14ac:dyDescent="0.3">
      <c r="A4558"/>
      <c r="B4558"/>
    </row>
    <row r="4559" spans="1:2" x14ac:dyDescent="0.3">
      <c r="A4559"/>
      <c r="B4559"/>
    </row>
    <row r="4560" spans="1:2" x14ac:dyDescent="0.3">
      <c r="A4560"/>
      <c r="B4560"/>
    </row>
    <row r="4561" spans="1:2" x14ac:dyDescent="0.3">
      <c r="A4561"/>
      <c r="B4561"/>
    </row>
    <row r="4562" spans="1:2" x14ac:dyDescent="0.3">
      <c r="A4562"/>
      <c r="B4562"/>
    </row>
    <row r="4563" spans="1:2" x14ac:dyDescent="0.3">
      <c r="A4563"/>
      <c r="B4563"/>
    </row>
    <row r="4564" spans="1:2" x14ac:dyDescent="0.3">
      <c r="A4564"/>
      <c r="B4564"/>
    </row>
    <row r="4565" spans="1:2" x14ac:dyDescent="0.3">
      <c r="A4565"/>
      <c r="B4565"/>
    </row>
    <row r="4566" spans="1:2" x14ac:dyDescent="0.3">
      <c r="A4566"/>
      <c r="B4566"/>
    </row>
    <row r="4567" spans="1:2" x14ac:dyDescent="0.3">
      <c r="A4567"/>
      <c r="B4567"/>
    </row>
    <row r="4568" spans="1:2" x14ac:dyDescent="0.3">
      <c r="A4568"/>
      <c r="B4568"/>
    </row>
    <row r="4569" spans="1:2" x14ac:dyDescent="0.3">
      <c r="A4569"/>
      <c r="B4569"/>
    </row>
    <row r="4570" spans="1:2" x14ac:dyDescent="0.3">
      <c r="A4570"/>
      <c r="B4570"/>
    </row>
    <row r="4571" spans="1:2" x14ac:dyDescent="0.3">
      <c r="A4571"/>
      <c r="B4571"/>
    </row>
    <row r="4572" spans="1:2" x14ac:dyDescent="0.3">
      <c r="A4572"/>
      <c r="B4572"/>
    </row>
    <row r="4573" spans="1:2" x14ac:dyDescent="0.3">
      <c r="A4573"/>
      <c r="B4573"/>
    </row>
    <row r="4574" spans="1:2" x14ac:dyDescent="0.3">
      <c r="A4574"/>
      <c r="B4574"/>
    </row>
    <row r="4575" spans="1:2" x14ac:dyDescent="0.3">
      <c r="A4575"/>
      <c r="B4575"/>
    </row>
    <row r="4576" spans="1:2" x14ac:dyDescent="0.3">
      <c r="A4576"/>
      <c r="B4576"/>
    </row>
    <row r="4577" spans="1:2" x14ac:dyDescent="0.3">
      <c r="A4577"/>
      <c r="B4577"/>
    </row>
    <row r="4578" spans="1:2" x14ac:dyDescent="0.3">
      <c r="A4578"/>
      <c r="B4578"/>
    </row>
    <row r="4579" spans="1:2" x14ac:dyDescent="0.3">
      <c r="A4579"/>
      <c r="B4579"/>
    </row>
    <row r="4580" spans="1:2" x14ac:dyDescent="0.3">
      <c r="A4580"/>
      <c r="B4580"/>
    </row>
    <row r="4581" spans="1:2" x14ac:dyDescent="0.3">
      <c r="A4581"/>
      <c r="B4581"/>
    </row>
    <row r="4582" spans="1:2" x14ac:dyDescent="0.3">
      <c r="A4582"/>
      <c r="B4582"/>
    </row>
    <row r="4583" spans="1:2" x14ac:dyDescent="0.3">
      <c r="A4583"/>
      <c r="B4583"/>
    </row>
    <row r="4584" spans="1:2" x14ac:dyDescent="0.3">
      <c r="A4584"/>
      <c r="B4584"/>
    </row>
    <row r="4585" spans="1:2" x14ac:dyDescent="0.3">
      <c r="A4585"/>
      <c r="B4585"/>
    </row>
    <row r="4586" spans="1:2" x14ac:dyDescent="0.3">
      <c r="A4586"/>
      <c r="B4586"/>
    </row>
    <row r="4587" spans="1:2" x14ac:dyDescent="0.3">
      <c r="A4587"/>
      <c r="B4587"/>
    </row>
    <row r="4588" spans="1:2" x14ac:dyDescent="0.3">
      <c r="A4588"/>
      <c r="B4588"/>
    </row>
    <row r="4589" spans="1:2" x14ac:dyDescent="0.3">
      <c r="A4589"/>
      <c r="B4589"/>
    </row>
    <row r="4590" spans="1:2" x14ac:dyDescent="0.3">
      <c r="A4590"/>
      <c r="B4590"/>
    </row>
    <row r="4591" spans="1:2" x14ac:dyDescent="0.3">
      <c r="A4591"/>
      <c r="B4591"/>
    </row>
    <row r="4592" spans="1:2" x14ac:dyDescent="0.3">
      <c r="A4592"/>
      <c r="B4592"/>
    </row>
    <row r="4593" spans="1:2" x14ac:dyDescent="0.3">
      <c r="A4593"/>
      <c r="B4593"/>
    </row>
    <row r="4594" spans="1:2" x14ac:dyDescent="0.3">
      <c r="A4594"/>
      <c r="B4594"/>
    </row>
    <row r="4595" spans="1:2" x14ac:dyDescent="0.3">
      <c r="A4595"/>
      <c r="B4595"/>
    </row>
    <row r="4596" spans="1:2" x14ac:dyDescent="0.3">
      <c r="A4596"/>
      <c r="B4596"/>
    </row>
    <row r="4597" spans="1:2" x14ac:dyDescent="0.3">
      <c r="A4597"/>
      <c r="B4597"/>
    </row>
    <row r="4598" spans="1:2" x14ac:dyDescent="0.3">
      <c r="A4598"/>
      <c r="B4598"/>
    </row>
    <row r="4599" spans="1:2" x14ac:dyDescent="0.3">
      <c r="A4599"/>
      <c r="B4599"/>
    </row>
    <row r="4600" spans="1:2" x14ac:dyDescent="0.3">
      <c r="A4600"/>
      <c r="B4600"/>
    </row>
    <row r="4601" spans="1:2" x14ac:dyDescent="0.3">
      <c r="A4601"/>
      <c r="B4601"/>
    </row>
    <row r="4602" spans="1:2" x14ac:dyDescent="0.3">
      <c r="A4602"/>
      <c r="B4602"/>
    </row>
    <row r="4603" spans="1:2" x14ac:dyDescent="0.3">
      <c r="A4603"/>
      <c r="B4603"/>
    </row>
    <row r="4604" spans="1:2" x14ac:dyDescent="0.3">
      <c r="A4604"/>
      <c r="B4604"/>
    </row>
    <row r="4605" spans="1:2" x14ac:dyDescent="0.3">
      <c r="A4605"/>
      <c r="B4605"/>
    </row>
    <row r="4606" spans="1:2" x14ac:dyDescent="0.3">
      <c r="A4606"/>
      <c r="B4606"/>
    </row>
    <row r="4607" spans="1:2" x14ac:dyDescent="0.3">
      <c r="A4607"/>
      <c r="B4607"/>
    </row>
    <row r="4608" spans="1:2" x14ac:dyDescent="0.3">
      <c r="A4608"/>
      <c r="B4608"/>
    </row>
    <row r="4609" spans="1:2" x14ac:dyDescent="0.3">
      <c r="A4609"/>
      <c r="B4609"/>
    </row>
    <row r="4610" spans="1:2" x14ac:dyDescent="0.3">
      <c r="A4610"/>
      <c r="B4610"/>
    </row>
    <row r="4611" spans="1:2" x14ac:dyDescent="0.3">
      <c r="A4611"/>
      <c r="B4611"/>
    </row>
    <row r="4612" spans="1:2" x14ac:dyDescent="0.3">
      <c r="A4612"/>
      <c r="B4612"/>
    </row>
    <row r="4613" spans="1:2" x14ac:dyDescent="0.3">
      <c r="A4613"/>
      <c r="B4613"/>
    </row>
    <row r="4614" spans="1:2" x14ac:dyDescent="0.3">
      <c r="A4614"/>
      <c r="B4614"/>
    </row>
    <row r="4615" spans="1:2" x14ac:dyDescent="0.3">
      <c r="A4615"/>
      <c r="B4615"/>
    </row>
    <row r="4616" spans="1:2" x14ac:dyDescent="0.3">
      <c r="A4616"/>
      <c r="B4616"/>
    </row>
    <row r="4617" spans="1:2" x14ac:dyDescent="0.3">
      <c r="A4617"/>
      <c r="B4617"/>
    </row>
    <row r="4618" spans="1:2" x14ac:dyDescent="0.3">
      <c r="A4618"/>
      <c r="B4618"/>
    </row>
    <row r="4619" spans="1:2" x14ac:dyDescent="0.3">
      <c r="A4619"/>
      <c r="B4619"/>
    </row>
    <row r="4620" spans="1:2" x14ac:dyDescent="0.3">
      <c r="A4620"/>
      <c r="B4620"/>
    </row>
    <row r="4621" spans="1:2" x14ac:dyDescent="0.3">
      <c r="A4621"/>
      <c r="B4621"/>
    </row>
    <row r="4622" spans="1:2" x14ac:dyDescent="0.3">
      <c r="A4622"/>
      <c r="B4622"/>
    </row>
    <row r="4623" spans="1:2" x14ac:dyDescent="0.3">
      <c r="A4623"/>
      <c r="B4623"/>
    </row>
    <row r="4624" spans="1:2" x14ac:dyDescent="0.3">
      <c r="A4624"/>
      <c r="B4624"/>
    </row>
    <row r="4625" spans="1:2" x14ac:dyDescent="0.3">
      <c r="A4625"/>
      <c r="B4625"/>
    </row>
    <row r="4626" spans="1:2" x14ac:dyDescent="0.3">
      <c r="A4626"/>
      <c r="B4626"/>
    </row>
    <row r="4627" spans="1:2" x14ac:dyDescent="0.3">
      <c r="A4627"/>
      <c r="B4627"/>
    </row>
    <row r="4628" spans="1:2" x14ac:dyDescent="0.3">
      <c r="A4628"/>
      <c r="B4628"/>
    </row>
    <row r="4629" spans="1:2" x14ac:dyDescent="0.3">
      <c r="A4629"/>
      <c r="B4629"/>
    </row>
    <row r="4630" spans="1:2" x14ac:dyDescent="0.3">
      <c r="A4630"/>
      <c r="B4630"/>
    </row>
    <row r="4631" spans="1:2" x14ac:dyDescent="0.3">
      <c r="A4631"/>
      <c r="B4631"/>
    </row>
    <row r="4632" spans="1:2" x14ac:dyDescent="0.3">
      <c r="A4632"/>
      <c r="B4632"/>
    </row>
    <row r="4633" spans="1:2" x14ac:dyDescent="0.3">
      <c r="A4633"/>
      <c r="B4633"/>
    </row>
    <row r="4634" spans="1:2" x14ac:dyDescent="0.3">
      <c r="A4634"/>
      <c r="B4634"/>
    </row>
    <row r="4635" spans="1:2" x14ac:dyDescent="0.3">
      <c r="A4635"/>
      <c r="B4635"/>
    </row>
    <row r="4636" spans="1:2" x14ac:dyDescent="0.3">
      <c r="A4636"/>
      <c r="B4636"/>
    </row>
    <row r="4637" spans="1:2" x14ac:dyDescent="0.3">
      <c r="A4637"/>
      <c r="B4637"/>
    </row>
    <row r="4638" spans="1:2" x14ac:dyDescent="0.3">
      <c r="A4638"/>
      <c r="B4638"/>
    </row>
    <row r="4639" spans="1:2" x14ac:dyDescent="0.3">
      <c r="A4639"/>
      <c r="B4639"/>
    </row>
    <row r="4640" spans="1:2" x14ac:dyDescent="0.3">
      <c r="A4640"/>
      <c r="B4640"/>
    </row>
    <row r="4641" spans="1:2" x14ac:dyDescent="0.3">
      <c r="A4641"/>
      <c r="B4641"/>
    </row>
    <row r="4642" spans="1:2" x14ac:dyDescent="0.3">
      <c r="A4642"/>
      <c r="B4642"/>
    </row>
    <row r="4643" spans="1:2" x14ac:dyDescent="0.3">
      <c r="A4643"/>
      <c r="B4643"/>
    </row>
    <row r="4644" spans="1:2" x14ac:dyDescent="0.3">
      <c r="A4644"/>
      <c r="B4644"/>
    </row>
    <row r="4645" spans="1:2" x14ac:dyDescent="0.3">
      <c r="A4645"/>
      <c r="B4645"/>
    </row>
    <row r="4646" spans="1:2" x14ac:dyDescent="0.3">
      <c r="A4646"/>
      <c r="B4646"/>
    </row>
    <row r="4647" spans="1:2" x14ac:dyDescent="0.3">
      <c r="A4647"/>
      <c r="B4647"/>
    </row>
    <row r="4648" spans="1:2" x14ac:dyDescent="0.3">
      <c r="A4648"/>
      <c r="B4648"/>
    </row>
    <row r="4649" spans="1:2" x14ac:dyDescent="0.3">
      <c r="A4649"/>
      <c r="B4649"/>
    </row>
    <row r="4650" spans="1:2" x14ac:dyDescent="0.3">
      <c r="A4650"/>
      <c r="B4650"/>
    </row>
    <row r="4651" spans="1:2" x14ac:dyDescent="0.3">
      <c r="A4651"/>
      <c r="B4651"/>
    </row>
    <row r="4652" spans="1:2" x14ac:dyDescent="0.3">
      <c r="A4652"/>
      <c r="B4652"/>
    </row>
    <row r="4653" spans="1:2" x14ac:dyDescent="0.3">
      <c r="A4653"/>
      <c r="B4653"/>
    </row>
    <row r="4654" spans="1:2" x14ac:dyDescent="0.3">
      <c r="A4654"/>
      <c r="B4654"/>
    </row>
    <row r="4655" spans="1:2" x14ac:dyDescent="0.3">
      <c r="A4655"/>
      <c r="B4655"/>
    </row>
    <row r="4656" spans="1:2" x14ac:dyDescent="0.3">
      <c r="A4656"/>
      <c r="B4656"/>
    </row>
    <row r="4657" spans="1:2" x14ac:dyDescent="0.3">
      <c r="A4657"/>
      <c r="B4657"/>
    </row>
    <row r="4658" spans="1:2" x14ac:dyDescent="0.3">
      <c r="A4658"/>
      <c r="B4658"/>
    </row>
    <row r="4659" spans="1:2" x14ac:dyDescent="0.3">
      <c r="A4659"/>
      <c r="B4659"/>
    </row>
    <row r="4660" spans="1:2" x14ac:dyDescent="0.3">
      <c r="A4660"/>
      <c r="B4660"/>
    </row>
    <row r="4661" spans="1:2" x14ac:dyDescent="0.3">
      <c r="A4661"/>
      <c r="B4661"/>
    </row>
    <row r="4662" spans="1:2" x14ac:dyDescent="0.3">
      <c r="A4662"/>
      <c r="B4662"/>
    </row>
    <row r="4663" spans="1:2" x14ac:dyDescent="0.3">
      <c r="A4663"/>
      <c r="B4663"/>
    </row>
    <row r="4664" spans="1:2" x14ac:dyDescent="0.3">
      <c r="A4664"/>
      <c r="B4664"/>
    </row>
    <row r="4665" spans="1:2" x14ac:dyDescent="0.3">
      <c r="A4665"/>
      <c r="B4665"/>
    </row>
    <row r="4666" spans="1:2" x14ac:dyDescent="0.3">
      <c r="A4666"/>
      <c r="B4666"/>
    </row>
    <row r="4667" spans="1:2" x14ac:dyDescent="0.3">
      <c r="A4667"/>
      <c r="B4667"/>
    </row>
    <row r="4668" spans="1:2" x14ac:dyDescent="0.3">
      <c r="A4668"/>
      <c r="B4668"/>
    </row>
    <row r="4669" spans="1:2" x14ac:dyDescent="0.3">
      <c r="A4669"/>
      <c r="B4669"/>
    </row>
    <row r="4670" spans="1:2" x14ac:dyDescent="0.3">
      <c r="A4670"/>
      <c r="B4670"/>
    </row>
    <row r="4671" spans="1:2" x14ac:dyDescent="0.3">
      <c r="A4671"/>
      <c r="B4671"/>
    </row>
    <row r="4672" spans="1:2" x14ac:dyDescent="0.3">
      <c r="A4672"/>
      <c r="B4672"/>
    </row>
    <row r="4673" spans="1:2" x14ac:dyDescent="0.3">
      <c r="A4673"/>
      <c r="B4673"/>
    </row>
    <row r="4674" spans="1:2" x14ac:dyDescent="0.3">
      <c r="A4674"/>
      <c r="B4674"/>
    </row>
    <row r="4675" spans="1:2" x14ac:dyDescent="0.3">
      <c r="A4675"/>
      <c r="B4675"/>
    </row>
    <row r="4676" spans="1:2" x14ac:dyDescent="0.3">
      <c r="A4676"/>
      <c r="B4676"/>
    </row>
    <row r="4677" spans="1:2" x14ac:dyDescent="0.3">
      <c r="A4677"/>
      <c r="B4677"/>
    </row>
    <row r="4678" spans="1:2" x14ac:dyDescent="0.3">
      <c r="A4678"/>
      <c r="B4678"/>
    </row>
    <row r="4679" spans="1:2" x14ac:dyDescent="0.3">
      <c r="A4679"/>
      <c r="B4679"/>
    </row>
    <row r="4680" spans="1:2" x14ac:dyDescent="0.3">
      <c r="A4680"/>
      <c r="B4680"/>
    </row>
    <row r="4681" spans="1:2" x14ac:dyDescent="0.3">
      <c r="A4681"/>
      <c r="B4681"/>
    </row>
    <row r="4682" spans="1:2" x14ac:dyDescent="0.3">
      <c r="A4682"/>
      <c r="B4682"/>
    </row>
    <row r="4683" spans="1:2" x14ac:dyDescent="0.3">
      <c r="A4683"/>
      <c r="B4683"/>
    </row>
    <row r="4684" spans="1:2" x14ac:dyDescent="0.3">
      <c r="A4684"/>
      <c r="B4684"/>
    </row>
    <row r="4685" spans="1:2" x14ac:dyDescent="0.3">
      <c r="A4685"/>
      <c r="B4685"/>
    </row>
    <row r="4686" spans="1:2" x14ac:dyDescent="0.3">
      <c r="A4686"/>
      <c r="B4686"/>
    </row>
    <row r="4687" spans="1:2" x14ac:dyDescent="0.3">
      <c r="A4687"/>
      <c r="B4687"/>
    </row>
    <row r="4688" spans="1:2" x14ac:dyDescent="0.3">
      <c r="A4688"/>
      <c r="B4688"/>
    </row>
    <row r="4689" spans="1:2" x14ac:dyDescent="0.3">
      <c r="A4689"/>
      <c r="B4689"/>
    </row>
    <row r="4690" spans="1:2" x14ac:dyDescent="0.3">
      <c r="A4690"/>
      <c r="B4690"/>
    </row>
    <row r="4691" spans="1:2" x14ac:dyDescent="0.3">
      <c r="A4691"/>
      <c r="B4691"/>
    </row>
    <row r="4692" spans="1:2" x14ac:dyDescent="0.3">
      <c r="A4692"/>
      <c r="B4692"/>
    </row>
    <row r="4693" spans="1:2" x14ac:dyDescent="0.3">
      <c r="A4693"/>
      <c r="B4693"/>
    </row>
    <row r="4694" spans="1:2" x14ac:dyDescent="0.3">
      <c r="A4694"/>
      <c r="B4694"/>
    </row>
    <row r="4695" spans="1:2" x14ac:dyDescent="0.3">
      <c r="A4695"/>
      <c r="B4695"/>
    </row>
    <row r="4696" spans="1:2" x14ac:dyDescent="0.3">
      <c r="A4696"/>
      <c r="B4696"/>
    </row>
    <row r="4697" spans="1:2" x14ac:dyDescent="0.3">
      <c r="A4697"/>
      <c r="B4697"/>
    </row>
    <row r="4698" spans="1:2" x14ac:dyDescent="0.3">
      <c r="A4698"/>
      <c r="B4698"/>
    </row>
    <row r="4699" spans="1:2" x14ac:dyDescent="0.3">
      <c r="A4699"/>
      <c r="B4699"/>
    </row>
    <row r="4700" spans="1:2" x14ac:dyDescent="0.3">
      <c r="A4700"/>
      <c r="B4700"/>
    </row>
    <row r="4701" spans="1:2" x14ac:dyDescent="0.3">
      <c r="A4701"/>
      <c r="B4701"/>
    </row>
    <row r="4702" spans="1:2" x14ac:dyDescent="0.3">
      <c r="A4702"/>
      <c r="B4702"/>
    </row>
    <row r="4703" spans="1:2" x14ac:dyDescent="0.3">
      <c r="A4703"/>
      <c r="B4703"/>
    </row>
    <row r="4704" spans="1:2" x14ac:dyDescent="0.3">
      <c r="A4704"/>
      <c r="B4704"/>
    </row>
    <row r="4705" spans="1:2" x14ac:dyDescent="0.3">
      <c r="A4705"/>
      <c r="B4705"/>
    </row>
    <row r="4706" spans="1:2" x14ac:dyDescent="0.3">
      <c r="A4706"/>
      <c r="B4706"/>
    </row>
    <row r="4707" spans="1:2" x14ac:dyDescent="0.3">
      <c r="A4707"/>
      <c r="B4707"/>
    </row>
    <row r="4708" spans="1:2" x14ac:dyDescent="0.3">
      <c r="A4708"/>
      <c r="B4708"/>
    </row>
    <row r="4709" spans="1:2" x14ac:dyDescent="0.3">
      <c r="A4709"/>
      <c r="B4709"/>
    </row>
    <row r="4710" spans="1:2" x14ac:dyDescent="0.3">
      <c r="A4710"/>
      <c r="B4710"/>
    </row>
    <row r="4711" spans="1:2" x14ac:dyDescent="0.3">
      <c r="A4711"/>
      <c r="B4711"/>
    </row>
    <row r="4712" spans="1:2" x14ac:dyDescent="0.3">
      <c r="A4712"/>
      <c r="B4712"/>
    </row>
    <row r="4713" spans="1:2" x14ac:dyDescent="0.3">
      <c r="A4713"/>
      <c r="B4713"/>
    </row>
    <row r="4714" spans="1:2" x14ac:dyDescent="0.3">
      <c r="A4714"/>
      <c r="B4714"/>
    </row>
    <row r="4715" spans="1:2" x14ac:dyDescent="0.3">
      <c r="A4715"/>
      <c r="B4715"/>
    </row>
    <row r="4716" spans="1:2" x14ac:dyDescent="0.3">
      <c r="A4716"/>
      <c r="B4716"/>
    </row>
    <row r="4717" spans="1:2" x14ac:dyDescent="0.3">
      <c r="A4717"/>
      <c r="B4717"/>
    </row>
    <row r="4718" spans="1:2" x14ac:dyDescent="0.3">
      <c r="A4718"/>
      <c r="B4718"/>
    </row>
    <row r="4719" spans="1:2" x14ac:dyDescent="0.3">
      <c r="A4719"/>
      <c r="B4719"/>
    </row>
    <row r="4720" spans="1:2" x14ac:dyDescent="0.3">
      <c r="A4720"/>
      <c r="B4720"/>
    </row>
    <row r="4721" spans="1:2" x14ac:dyDescent="0.3">
      <c r="A4721"/>
      <c r="B4721"/>
    </row>
    <row r="4722" spans="1:2" x14ac:dyDescent="0.3">
      <c r="A4722"/>
      <c r="B4722"/>
    </row>
    <row r="4723" spans="1:2" x14ac:dyDescent="0.3">
      <c r="A4723"/>
      <c r="B4723"/>
    </row>
    <row r="4724" spans="1:2" x14ac:dyDescent="0.3">
      <c r="A4724"/>
      <c r="B4724"/>
    </row>
    <row r="4725" spans="1:2" x14ac:dyDescent="0.3">
      <c r="A4725"/>
      <c r="B4725"/>
    </row>
    <row r="4726" spans="1:2" x14ac:dyDescent="0.3">
      <c r="A4726"/>
      <c r="B4726"/>
    </row>
    <row r="4727" spans="1:2" x14ac:dyDescent="0.3">
      <c r="A4727"/>
      <c r="B4727"/>
    </row>
    <row r="4728" spans="1:2" x14ac:dyDescent="0.3">
      <c r="A4728"/>
      <c r="B4728"/>
    </row>
    <row r="4729" spans="1:2" x14ac:dyDescent="0.3">
      <c r="A4729"/>
      <c r="B4729"/>
    </row>
    <row r="4730" spans="1:2" x14ac:dyDescent="0.3">
      <c r="A4730"/>
      <c r="B4730"/>
    </row>
    <row r="4731" spans="1:2" x14ac:dyDescent="0.3">
      <c r="A4731"/>
      <c r="B4731"/>
    </row>
    <row r="4732" spans="1:2" x14ac:dyDescent="0.3">
      <c r="A4732"/>
      <c r="B4732"/>
    </row>
    <row r="4733" spans="1:2" x14ac:dyDescent="0.3">
      <c r="A4733"/>
      <c r="B4733"/>
    </row>
    <row r="4734" spans="1:2" x14ac:dyDescent="0.3">
      <c r="A4734"/>
      <c r="B4734"/>
    </row>
    <row r="4735" spans="1:2" x14ac:dyDescent="0.3">
      <c r="A4735"/>
      <c r="B4735"/>
    </row>
    <row r="4736" spans="1:2" x14ac:dyDescent="0.3">
      <c r="A4736"/>
      <c r="B4736"/>
    </row>
    <row r="4737" spans="1:2" x14ac:dyDescent="0.3">
      <c r="A4737"/>
      <c r="B4737"/>
    </row>
    <row r="4738" spans="1:2" x14ac:dyDescent="0.3">
      <c r="A4738"/>
      <c r="B4738"/>
    </row>
    <row r="4739" spans="1:2" x14ac:dyDescent="0.3">
      <c r="A4739"/>
      <c r="B4739"/>
    </row>
    <row r="4740" spans="1:2" x14ac:dyDescent="0.3">
      <c r="A4740"/>
      <c r="B4740"/>
    </row>
    <row r="4741" spans="1:2" x14ac:dyDescent="0.3">
      <c r="A4741"/>
      <c r="B4741"/>
    </row>
    <row r="4742" spans="1:2" x14ac:dyDescent="0.3">
      <c r="A4742"/>
      <c r="B4742"/>
    </row>
    <row r="4743" spans="1:2" x14ac:dyDescent="0.3">
      <c r="A4743"/>
      <c r="B4743"/>
    </row>
    <row r="4744" spans="1:2" x14ac:dyDescent="0.3">
      <c r="A4744"/>
      <c r="B4744"/>
    </row>
    <row r="4745" spans="1:2" x14ac:dyDescent="0.3">
      <c r="A4745"/>
      <c r="B4745"/>
    </row>
    <row r="4746" spans="1:2" x14ac:dyDescent="0.3">
      <c r="A4746"/>
      <c r="B4746"/>
    </row>
    <row r="4747" spans="1:2" x14ac:dyDescent="0.3">
      <c r="A4747"/>
      <c r="B4747"/>
    </row>
    <row r="4748" spans="1:2" x14ac:dyDescent="0.3">
      <c r="A4748"/>
      <c r="B4748"/>
    </row>
    <row r="4749" spans="1:2" x14ac:dyDescent="0.3">
      <c r="A4749"/>
      <c r="B4749"/>
    </row>
    <row r="4750" spans="1:2" x14ac:dyDescent="0.3">
      <c r="A4750"/>
      <c r="B4750"/>
    </row>
    <row r="4751" spans="1:2" x14ac:dyDescent="0.3">
      <c r="A4751"/>
      <c r="B4751"/>
    </row>
    <row r="4752" spans="1:2" x14ac:dyDescent="0.3">
      <c r="A4752"/>
      <c r="B4752"/>
    </row>
    <row r="4753" spans="1:2" x14ac:dyDescent="0.3">
      <c r="A4753"/>
      <c r="B4753"/>
    </row>
    <row r="4754" spans="1:2" x14ac:dyDescent="0.3">
      <c r="A4754"/>
      <c r="B4754"/>
    </row>
    <row r="4755" spans="1:2" x14ac:dyDescent="0.3">
      <c r="A4755"/>
      <c r="B4755"/>
    </row>
    <row r="4756" spans="1:2" x14ac:dyDescent="0.3">
      <c r="A4756"/>
      <c r="B4756"/>
    </row>
    <row r="4757" spans="1:2" x14ac:dyDescent="0.3">
      <c r="A4757"/>
      <c r="B4757"/>
    </row>
    <row r="4758" spans="1:2" x14ac:dyDescent="0.3">
      <c r="A4758"/>
      <c r="B4758"/>
    </row>
    <row r="4759" spans="1:2" x14ac:dyDescent="0.3">
      <c r="A4759"/>
      <c r="B4759"/>
    </row>
    <row r="4760" spans="1:2" x14ac:dyDescent="0.3">
      <c r="A4760"/>
      <c r="B4760"/>
    </row>
    <row r="4761" spans="1:2" x14ac:dyDescent="0.3">
      <c r="A4761"/>
      <c r="B4761"/>
    </row>
    <row r="4762" spans="1:2" x14ac:dyDescent="0.3">
      <c r="A4762"/>
      <c r="B4762"/>
    </row>
    <row r="4763" spans="1:2" x14ac:dyDescent="0.3">
      <c r="A4763"/>
      <c r="B4763"/>
    </row>
    <row r="4764" spans="1:2" x14ac:dyDescent="0.3">
      <c r="A4764"/>
      <c r="B4764"/>
    </row>
    <row r="4765" spans="1:2" x14ac:dyDescent="0.3">
      <c r="A4765"/>
      <c r="B4765"/>
    </row>
    <row r="4766" spans="1:2" x14ac:dyDescent="0.3">
      <c r="A4766"/>
      <c r="B4766"/>
    </row>
    <row r="4767" spans="1:2" x14ac:dyDescent="0.3">
      <c r="A4767"/>
      <c r="B4767"/>
    </row>
    <row r="4768" spans="1:2" x14ac:dyDescent="0.3">
      <c r="A4768"/>
      <c r="B4768"/>
    </row>
    <row r="4769" spans="1:2" x14ac:dyDescent="0.3">
      <c r="A4769"/>
      <c r="B4769"/>
    </row>
    <row r="4770" spans="1:2" x14ac:dyDescent="0.3">
      <c r="A4770"/>
      <c r="B4770"/>
    </row>
    <row r="4771" spans="1:2" x14ac:dyDescent="0.3">
      <c r="A4771"/>
      <c r="B4771"/>
    </row>
    <row r="4772" spans="1:2" x14ac:dyDescent="0.3">
      <c r="A4772"/>
      <c r="B4772"/>
    </row>
    <row r="4773" spans="1:2" x14ac:dyDescent="0.3">
      <c r="A4773"/>
      <c r="B4773"/>
    </row>
    <row r="4774" spans="1:2" x14ac:dyDescent="0.3">
      <c r="A4774"/>
      <c r="B4774"/>
    </row>
    <row r="4775" spans="1:2" x14ac:dyDescent="0.3">
      <c r="A4775"/>
      <c r="B4775"/>
    </row>
    <row r="4776" spans="1:2" x14ac:dyDescent="0.3">
      <c r="A4776"/>
      <c r="B4776"/>
    </row>
    <row r="4777" spans="1:2" x14ac:dyDescent="0.3">
      <c r="A4777"/>
      <c r="B4777"/>
    </row>
    <row r="4778" spans="1:2" x14ac:dyDescent="0.3">
      <c r="A4778"/>
      <c r="B4778"/>
    </row>
    <row r="4779" spans="1:2" x14ac:dyDescent="0.3">
      <c r="A4779"/>
      <c r="B4779"/>
    </row>
    <row r="4780" spans="1:2" x14ac:dyDescent="0.3">
      <c r="A4780"/>
      <c r="B4780"/>
    </row>
    <row r="4781" spans="1:2" x14ac:dyDescent="0.3">
      <c r="A4781"/>
      <c r="B4781"/>
    </row>
    <row r="4782" spans="1:2" x14ac:dyDescent="0.3">
      <c r="A4782"/>
      <c r="B4782"/>
    </row>
    <row r="4783" spans="1:2" x14ac:dyDescent="0.3">
      <c r="A4783"/>
      <c r="B4783"/>
    </row>
    <row r="4784" spans="1:2" x14ac:dyDescent="0.3">
      <c r="A4784"/>
      <c r="B4784"/>
    </row>
    <row r="4785" spans="1:2" x14ac:dyDescent="0.3">
      <c r="A4785"/>
      <c r="B4785"/>
    </row>
    <row r="4786" spans="1:2" x14ac:dyDescent="0.3">
      <c r="A4786"/>
      <c r="B4786"/>
    </row>
    <row r="4787" spans="1:2" x14ac:dyDescent="0.3">
      <c r="A4787"/>
      <c r="B4787"/>
    </row>
    <row r="4788" spans="1:2" x14ac:dyDescent="0.3">
      <c r="A4788"/>
      <c r="B4788"/>
    </row>
    <row r="4789" spans="1:2" x14ac:dyDescent="0.3">
      <c r="A4789"/>
      <c r="B4789"/>
    </row>
    <row r="4790" spans="1:2" x14ac:dyDescent="0.3">
      <c r="A4790"/>
      <c r="B4790"/>
    </row>
    <row r="4791" spans="1:2" x14ac:dyDescent="0.3">
      <c r="A4791"/>
      <c r="B4791"/>
    </row>
    <row r="4792" spans="1:2" x14ac:dyDescent="0.3">
      <c r="A4792"/>
      <c r="B4792"/>
    </row>
    <row r="4793" spans="1:2" x14ac:dyDescent="0.3">
      <c r="A4793"/>
      <c r="B4793"/>
    </row>
    <row r="4794" spans="1:2" x14ac:dyDescent="0.3">
      <c r="A4794"/>
      <c r="B4794"/>
    </row>
    <row r="4795" spans="1:2" x14ac:dyDescent="0.3">
      <c r="A4795"/>
      <c r="B4795"/>
    </row>
    <row r="4796" spans="1:2" x14ac:dyDescent="0.3">
      <c r="A4796"/>
      <c r="B4796"/>
    </row>
    <row r="4797" spans="1:2" x14ac:dyDescent="0.3">
      <c r="A4797"/>
      <c r="B4797"/>
    </row>
    <row r="4798" spans="1:2" x14ac:dyDescent="0.3">
      <c r="A4798"/>
      <c r="B4798"/>
    </row>
    <row r="4799" spans="1:2" x14ac:dyDescent="0.3">
      <c r="A4799"/>
      <c r="B4799"/>
    </row>
    <row r="4800" spans="1:2" x14ac:dyDescent="0.3">
      <c r="A4800"/>
      <c r="B4800"/>
    </row>
    <row r="4801" spans="1:2" x14ac:dyDescent="0.3">
      <c r="A4801"/>
      <c r="B4801"/>
    </row>
    <row r="4802" spans="1:2" x14ac:dyDescent="0.3">
      <c r="A4802"/>
      <c r="B4802"/>
    </row>
    <row r="4803" spans="1:2" x14ac:dyDescent="0.3">
      <c r="A4803"/>
      <c r="B4803"/>
    </row>
    <row r="4804" spans="1:2" x14ac:dyDescent="0.3">
      <c r="A4804"/>
      <c r="B4804"/>
    </row>
    <row r="4805" spans="1:2" x14ac:dyDescent="0.3">
      <c r="A4805"/>
      <c r="B4805"/>
    </row>
    <row r="4806" spans="1:2" x14ac:dyDescent="0.3">
      <c r="A4806"/>
      <c r="B4806"/>
    </row>
    <row r="4807" spans="1:2" x14ac:dyDescent="0.3">
      <c r="A4807"/>
      <c r="B4807"/>
    </row>
    <row r="4808" spans="1:2" x14ac:dyDescent="0.3">
      <c r="A4808"/>
      <c r="B4808"/>
    </row>
    <row r="4809" spans="1:2" x14ac:dyDescent="0.3">
      <c r="A4809"/>
      <c r="B4809"/>
    </row>
    <row r="4810" spans="1:2" x14ac:dyDescent="0.3">
      <c r="A4810"/>
      <c r="B4810"/>
    </row>
    <row r="4811" spans="1:2" x14ac:dyDescent="0.3">
      <c r="A4811"/>
      <c r="B4811"/>
    </row>
    <row r="4812" spans="1:2" x14ac:dyDescent="0.3">
      <c r="A4812"/>
      <c r="B4812"/>
    </row>
    <row r="4813" spans="1:2" x14ac:dyDescent="0.3">
      <c r="A4813"/>
      <c r="B4813"/>
    </row>
    <row r="4814" spans="1:2" x14ac:dyDescent="0.3">
      <c r="A4814"/>
      <c r="B4814"/>
    </row>
    <row r="4815" spans="1:2" x14ac:dyDescent="0.3">
      <c r="A4815"/>
      <c r="B4815"/>
    </row>
    <row r="4816" spans="1:2" x14ac:dyDescent="0.3">
      <c r="A4816"/>
      <c r="B4816"/>
    </row>
    <row r="4817" spans="1:2" x14ac:dyDescent="0.3">
      <c r="A4817"/>
      <c r="B4817"/>
    </row>
    <row r="4818" spans="1:2" x14ac:dyDescent="0.3">
      <c r="A4818"/>
      <c r="B4818"/>
    </row>
    <row r="4819" spans="1:2" x14ac:dyDescent="0.3">
      <c r="A4819"/>
      <c r="B4819"/>
    </row>
    <row r="4820" spans="1:2" x14ac:dyDescent="0.3">
      <c r="A4820"/>
      <c r="B4820"/>
    </row>
    <row r="4821" spans="1:2" x14ac:dyDescent="0.3">
      <c r="A4821"/>
      <c r="B4821"/>
    </row>
    <row r="4822" spans="1:2" x14ac:dyDescent="0.3">
      <c r="A4822"/>
      <c r="B4822"/>
    </row>
    <row r="4823" spans="1:2" x14ac:dyDescent="0.3">
      <c r="A4823"/>
      <c r="B4823"/>
    </row>
    <row r="4824" spans="1:2" x14ac:dyDescent="0.3">
      <c r="A4824"/>
      <c r="B4824"/>
    </row>
    <row r="4825" spans="1:2" x14ac:dyDescent="0.3">
      <c r="A4825"/>
      <c r="B4825"/>
    </row>
    <row r="4826" spans="1:2" x14ac:dyDescent="0.3">
      <c r="A4826"/>
      <c r="B4826"/>
    </row>
    <row r="4827" spans="1:2" x14ac:dyDescent="0.3">
      <c r="A4827"/>
      <c r="B4827"/>
    </row>
    <row r="4828" spans="1:2" x14ac:dyDescent="0.3">
      <c r="A4828"/>
      <c r="B4828"/>
    </row>
    <row r="4829" spans="1:2" x14ac:dyDescent="0.3">
      <c r="A4829"/>
      <c r="B4829"/>
    </row>
    <row r="4830" spans="1:2" x14ac:dyDescent="0.3">
      <c r="A4830"/>
      <c r="B4830"/>
    </row>
    <row r="4831" spans="1:2" x14ac:dyDescent="0.3">
      <c r="A4831"/>
      <c r="B4831"/>
    </row>
    <row r="4832" spans="1:2" x14ac:dyDescent="0.3">
      <c r="A4832"/>
      <c r="B4832"/>
    </row>
    <row r="4833" spans="1:2" x14ac:dyDescent="0.3">
      <c r="A4833"/>
      <c r="B4833"/>
    </row>
    <row r="4834" spans="1:2" x14ac:dyDescent="0.3">
      <c r="A4834"/>
      <c r="B4834"/>
    </row>
    <row r="4835" spans="1:2" x14ac:dyDescent="0.3">
      <c r="A4835"/>
      <c r="B4835"/>
    </row>
    <row r="4836" spans="1:2" x14ac:dyDescent="0.3">
      <c r="A4836"/>
      <c r="B4836"/>
    </row>
    <row r="4837" spans="1:2" x14ac:dyDescent="0.3">
      <c r="A4837"/>
      <c r="B4837"/>
    </row>
    <row r="4838" spans="1:2" x14ac:dyDescent="0.3">
      <c r="A4838"/>
      <c r="B4838"/>
    </row>
    <row r="4839" spans="1:2" x14ac:dyDescent="0.3">
      <c r="A4839"/>
      <c r="B4839"/>
    </row>
    <row r="4840" spans="1:2" x14ac:dyDescent="0.3">
      <c r="A4840"/>
      <c r="B4840"/>
    </row>
    <row r="4841" spans="1:2" x14ac:dyDescent="0.3">
      <c r="A4841"/>
      <c r="B4841"/>
    </row>
    <row r="4842" spans="1:2" x14ac:dyDescent="0.3">
      <c r="A4842"/>
      <c r="B4842"/>
    </row>
    <row r="4843" spans="1:2" x14ac:dyDescent="0.3">
      <c r="A4843"/>
      <c r="B4843"/>
    </row>
    <row r="4844" spans="1:2" x14ac:dyDescent="0.3">
      <c r="A4844"/>
      <c r="B4844"/>
    </row>
    <row r="4845" spans="1:2" x14ac:dyDescent="0.3">
      <c r="A4845"/>
      <c r="B4845"/>
    </row>
    <row r="4846" spans="1:2" x14ac:dyDescent="0.3">
      <c r="A4846"/>
      <c r="B4846"/>
    </row>
    <row r="4847" spans="1:2" x14ac:dyDescent="0.3">
      <c r="A4847"/>
      <c r="B4847"/>
    </row>
    <row r="4848" spans="1:2" x14ac:dyDescent="0.3">
      <c r="A4848"/>
      <c r="B4848"/>
    </row>
    <row r="4849" spans="1:2" x14ac:dyDescent="0.3">
      <c r="A4849"/>
      <c r="B4849"/>
    </row>
    <row r="4850" spans="1:2" x14ac:dyDescent="0.3">
      <c r="A4850"/>
      <c r="B4850"/>
    </row>
    <row r="4851" spans="1:2" x14ac:dyDescent="0.3">
      <c r="A4851"/>
      <c r="B4851"/>
    </row>
    <row r="4852" spans="1:2" x14ac:dyDescent="0.3">
      <c r="A4852"/>
      <c r="B4852"/>
    </row>
    <row r="4853" spans="1:2" x14ac:dyDescent="0.3">
      <c r="A4853"/>
      <c r="B4853"/>
    </row>
    <row r="4854" spans="1:2" x14ac:dyDescent="0.3">
      <c r="A4854"/>
      <c r="B4854"/>
    </row>
    <row r="4855" spans="1:2" x14ac:dyDescent="0.3">
      <c r="A4855"/>
      <c r="B4855"/>
    </row>
    <row r="4856" spans="1:2" x14ac:dyDescent="0.3">
      <c r="A4856"/>
      <c r="B4856"/>
    </row>
    <row r="4857" spans="1:2" x14ac:dyDescent="0.3">
      <c r="A4857"/>
      <c r="B4857"/>
    </row>
    <row r="4858" spans="1:2" x14ac:dyDescent="0.3">
      <c r="A4858"/>
      <c r="B4858"/>
    </row>
    <row r="4859" spans="1:2" x14ac:dyDescent="0.3">
      <c r="A4859"/>
      <c r="B4859"/>
    </row>
    <row r="4860" spans="1:2" x14ac:dyDescent="0.3">
      <c r="A4860"/>
      <c r="B4860"/>
    </row>
    <row r="4861" spans="1:2" x14ac:dyDescent="0.3">
      <c r="A4861"/>
      <c r="B4861"/>
    </row>
    <row r="4862" spans="1:2" x14ac:dyDescent="0.3">
      <c r="A4862"/>
      <c r="B4862"/>
    </row>
    <row r="4863" spans="1:2" x14ac:dyDescent="0.3">
      <c r="A4863"/>
      <c r="B4863"/>
    </row>
    <row r="4864" spans="1:2" x14ac:dyDescent="0.3">
      <c r="A4864"/>
      <c r="B4864"/>
    </row>
    <row r="4865" spans="1:2" x14ac:dyDescent="0.3">
      <c r="A4865"/>
      <c r="B4865"/>
    </row>
    <row r="4866" spans="1:2" x14ac:dyDescent="0.3">
      <c r="A4866"/>
      <c r="B4866"/>
    </row>
    <row r="4867" spans="1:2" x14ac:dyDescent="0.3">
      <c r="A4867"/>
      <c r="B4867"/>
    </row>
    <row r="4868" spans="1:2" x14ac:dyDescent="0.3">
      <c r="A4868"/>
      <c r="B4868"/>
    </row>
    <row r="4869" spans="1:2" x14ac:dyDescent="0.3">
      <c r="A4869"/>
      <c r="B4869"/>
    </row>
    <row r="4870" spans="1:2" x14ac:dyDescent="0.3">
      <c r="A4870"/>
      <c r="B4870"/>
    </row>
    <row r="4871" spans="1:2" x14ac:dyDescent="0.3">
      <c r="A4871"/>
      <c r="B4871"/>
    </row>
    <row r="4872" spans="1:2" x14ac:dyDescent="0.3">
      <c r="A4872"/>
      <c r="B4872"/>
    </row>
    <row r="4873" spans="1:2" x14ac:dyDescent="0.3">
      <c r="A4873"/>
      <c r="B4873"/>
    </row>
    <row r="4874" spans="1:2" x14ac:dyDescent="0.3">
      <c r="A4874"/>
      <c r="B4874"/>
    </row>
    <row r="4875" spans="1:2" x14ac:dyDescent="0.3">
      <c r="A4875"/>
      <c r="B4875"/>
    </row>
    <row r="4876" spans="1:2" x14ac:dyDescent="0.3">
      <c r="A4876"/>
      <c r="B4876"/>
    </row>
    <row r="4877" spans="1:2" x14ac:dyDescent="0.3">
      <c r="A4877"/>
      <c r="B4877"/>
    </row>
    <row r="4878" spans="1:2" x14ac:dyDescent="0.3">
      <c r="A4878"/>
      <c r="B4878"/>
    </row>
    <row r="4879" spans="1:2" x14ac:dyDescent="0.3">
      <c r="A4879"/>
      <c r="B4879"/>
    </row>
    <row r="4880" spans="1:2" x14ac:dyDescent="0.3">
      <c r="A4880"/>
      <c r="B4880"/>
    </row>
    <row r="4881" spans="1:2" x14ac:dyDescent="0.3">
      <c r="A4881"/>
      <c r="B4881"/>
    </row>
    <row r="4882" spans="1:2" x14ac:dyDescent="0.3">
      <c r="A4882"/>
      <c r="B4882"/>
    </row>
    <row r="4883" spans="1:2" x14ac:dyDescent="0.3">
      <c r="A4883"/>
      <c r="B4883"/>
    </row>
    <row r="4884" spans="1:2" x14ac:dyDescent="0.3">
      <c r="A4884"/>
      <c r="B4884"/>
    </row>
    <row r="4885" spans="1:2" x14ac:dyDescent="0.3">
      <c r="A4885"/>
      <c r="B4885"/>
    </row>
    <row r="4886" spans="1:2" x14ac:dyDescent="0.3">
      <c r="A4886"/>
      <c r="B4886"/>
    </row>
    <row r="4887" spans="1:2" x14ac:dyDescent="0.3">
      <c r="A4887"/>
      <c r="B4887"/>
    </row>
    <row r="4888" spans="1:2" x14ac:dyDescent="0.3">
      <c r="A4888"/>
      <c r="B4888"/>
    </row>
    <row r="4889" spans="1:2" x14ac:dyDescent="0.3">
      <c r="A4889"/>
      <c r="B4889"/>
    </row>
    <row r="4890" spans="1:2" x14ac:dyDescent="0.3">
      <c r="A4890"/>
      <c r="B4890"/>
    </row>
    <row r="4891" spans="1:2" x14ac:dyDescent="0.3">
      <c r="A4891"/>
      <c r="B4891"/>
    </row>
    <row r="4892" spans="1:2" x14ac:dyDescent="0.3">
      <c r="A4892"/>
      <c r="B4892"/>
    </row>
    <row r="4893" spans="1:2" x14ac:dyDescent="0.3">
      <c r="A4893"/>
      <c r="B4893"/>
    </row>
    <row r="4894" spans="1:2" x14ac:dyDescent="0.3">
      <c r="A4894"/>
      <c r="B4894"/>
    </row>
    <row r="4895" spans="1:2" x14ac:dyDescent="0.3">
      <c r="A4895"/>
      <c r="B4895"/>
    </row>
    <row r="4896" spans="1:2" x14ac:dyDescent="0.3">
      <c r="A4896"/>
      <c r="B4896"/>
    </row>
    <row r="4897" spans="1:2" x14ac:dyDescent="0.3">
      <c r="A4897"/>
      <c r="B4897"/>
    </row>
    <row r="4898" spans="1:2" x14ac:dyDescent="0.3">
      <c r="A4898"/>
      <c r="B4898"/>
    </row>
    <row r="4899" spans="1:2" x14ac:dyDescent="0.3">
      <c r="A4899"/>
      <c r="B4899"/>
    </row>
    <row r="4900" spans="1:2" x14ac:dyDescent="0.3">
      <c r="A4900"/>
      <c r="B4900"/>
    </row>
    <row r="4901" spans="1:2" x14ac:dyDescent="0.3">
      <c r="A4901"/>
      <c r="B4901"/>
    </row>
    <row r="4902" spans="1:2" x14ac:dyDescent="0.3">
      <c r="A4902"/>
      <c r="B4902"/>
    </row>
    <row r="4903" spans="1:2" x14ac:dyDescent="0.3">
      <c r="A4903"/>
      <c r="B4903"/>
    </row>
    <row r="4904" spans="1:2" x14ac:dyDescent="0.3">
      <c r="A4904"/>
      <c r="B4904"/>
    </row>
    <row r="4905" spans="1:2" x14ac:dyDescent="0.3">
      <c r="A4905"/>
      <c r="B4905"/>
    </row>
    <row r="4906" spans="1:2" x14ac:dyDescent="0.3">
      <c r="A4906"/>
      <c r="B4906"/>
    </row>
    <row r="4907" spans="1:2" x14ac:dyDescent="0.3">
      <c r="A4907"/>
      <c r="B4907"/>
    </row>
    <row r="4908" spans="1:2" x14ac:dyDescent="0.3">
      <c r="A4908"/>
      <c r="B4908"/>
    </row>
    <row r="4909" spans="1:2" x14ac:dyDescent="0.3">
      <c r="A4909"/>
      <c r="B4909"/>
    </row>
    <row r="4910" spans="1:2" x14ac:dyDescent="0.3">
      <c r="A4910"/>
      <c r="B4910"/>
    </row>
    <row r="4911" spans="1:2" x14ac:dyDescent="0.3">
      <c r="A4911"/>
      <c r="B4911"/>
    </row>
    <row r="4912" spans="1:2" x14ac:dyDescent="0.3">
      <c r="A4912"/>
      <c r="B4912"/>
    </row>
    <row r="4913" spans="1:2" x14ac:dyDescent="0.3">
      <c r="A4913"/>
      <c r="B4913"/>
    </row>
    <row r="4914" spans="1:2" x14ac:dyDescent="0.3">
      <c r="A4914"/>
      <c r="B4914"/>
    </row>
    <row r="4915" spans="1:2" x14ac:dyDescent="0.3">
      <c r="A4915"/>
      <c r="B4915"/>
    </row>
    <row r="4916" spans="1:2" x14ac:dyDescent="0.3">
      <c r="A4916"/>
      <c r="B4916"/>
    </row>
    <row r="4917" spans="1:2" x14ac:dyDescent="0.3">
      <c r="A4917"/>
      <c r="B4917"/>
    </row>
    <row r="4918" spans="1:2" x14ac:dyDescent="0.3">
      <c r="A4918"/>
      <c r="B4918"/>
    </row>
    <row r="4919" spans="1:2" x14ac:dyDescent="0.3">
      <c r="A4919"/>
      <c r="B4919"/>
    </row>
    <row r="4920" spans="1:2" x14ac:dyDescent="0.3">
      <c r="A4920"/>
      <c r="B4920"/>
    </row>
    <row r="4921" spans="1:2" x14ac:dyDescent="0.3">
      <c r="A4921"/>
      <c r="B4921"/>
    </row>
    <row r="4922" spans="1:2" x14ac:dyDescent="0.3">
      <c r="A4922"/>
      <c r="B4922"/>
    </row>
    <row r="4923" spans="1:2" x14ac:dyDescent="0.3">
      <c r="A4923"/>
      <c r="B4923"/>
    </row>
    <row r="4924" spans="1:2" x14ac:dyDescent="0.3">
      <c r="A4924"/>
      <c r="B4924"/>
    </row>
    <row r="4925" spans="1:2" x14ac:dyDescent="0.3">
      <c r="A4925"/>
      <c r="B4925"/>
    </row>
    <row r="4926" spans="1:2" x14ac:dyDescent="0.3">
      <c r="A4926"/>
      <c r="B4926"/>
    </row>
    <row r="4927" spans="1:2" x14ac:dyDescent="0.3">
      <c r="A4927"/>
      <c r="B4927"/>
    </row>
    <row r="4928" spans="1:2" x14ac:dyDescent="0.3">
      <c r="A4928"/>
      <c r="B4928"/>
    </row>
    <row r="4929" spans="1:2" x14ac:dyDescent="0.3">
      <c r="A4929"/>
      <c r="B4929"/>
    </row>
    <row r="4930" spans="1:2" x14ac:dyDescent="0.3">
      <c r="A4930"/>
      <c r="B4930"/>
    </row>
    <row r="4931" spans="1:2" x14ac:dyDescent="0.3">
      <c r="A4931"/>
      <c r="B4931"/>
    </row>
    <row r="4932" spans="1:2" x14ac:dyDescent="0.3">
      <c r="A4932"/>
      <c r="B4932"/>
    </row>
    <row r="4933" spans="1:2" x14ac:dyDescent="0.3">
      <c r="A4933"/>
      <c r="B4933"/>
    </row>
    <row r="4934" spans="1:2" x14ac:dyDescent="0.3">
      <c r="A4934"/>
      <c r="B4934"/>
    </row>
    <row r="4935" spans="1:2" x14ac:dyDescent="0.3">
      <c r="A4935"/>
      <c r="B4935"/>
    </row>
    <row r="4936" spans="1:2" x14ac:dyDescent="0.3">
      <c r="A4936"/>
      <c r="B4936"/>
    </row>
    <row r="4937" spans="1:2" x14ac:dyDescent="0.3">
      <c r="A4937"/>
      <c r="B4937"/>
    </row>
    <row r="4938" spans="1:2" x14ac:dyDescent="0.3">
      <c r="A4938"/>
      <c r="B4938"/>
    </row>
    <row r="4939" spans="1:2" x14ac:dyDescent="0.3">
      <c r="A4939"/>
      <c r="B4939"/>
    </row>
    <row r="4940" spans="1:2" x14ac:dyDescent="0.3">
      <c r="A4940"/>
      <c r="B4940"/>
    </row>
    <row r="4941" spans="1:2" x14ac:dyDescent="0.3">
      <c r="A4941"/>
      <c r="B4941"/>
    </row>
    <row r="4942" spans="1:2" x14ac:dyDescent="0.3">
      <c r="A4942"/>
      <c r="B4942"/>
    </row>
    <row r="4943" spans="1:2" x14ac:dyDescent="0.3">
      <c r="A4943"/>
      <c r="B4943"/>
    </row>
    <row r="4944" spans="1:2" x14ac:dyDescent="0.3">
      <c r="A4944"/>
      <c r="B4944"/>
    </row>
    <row r="4945" spans="1:2" x14ac:dyDescent="0.3">
      <c r="A4945"/>
      <c r="B4945"/>
    </row>
    <row r="4946" spans="1:2" x14ac:dyDescent="0.3">
      <c r="A4946"/>
      <c r="B4946"/>
    </row>
    <row r="4947" spans="1:2" x14ac:dyDescent="0.3">
      <c r="A4947"/>
      <c r="B4947"/>
    </row>
    <row r="4948" spans="1:2" x14ac:dyDescent="0.3">
      <c r="A4948"/>
      <c r="B4948"/>
    </row>
    <row r="4949" spans="1:2" x14ac:dyDescent="0.3">
      <c r="A4949"/>
      <c r="B4949"/>
    </row>
    <row r="4950" spans="1:2" x14ac:dyDescent="0.3">
      <c r="A4950"/>
      <c r="B4950"/>
    </row>
    <row r="4951" spans="1:2" x14ac:dyDescent="0.3">
      <c r="A4951"/>
      <c r="B4951"/>
    </row>
    <row r="4952" spans="1:2" x14ac:dyDescent="0.3">
      <c r="A4952"/>
      <c r="B4952"/>
    </row>
    <row r="4953" spans="1:2" x14ac:dyDescent="0.3">
      <c r="A4953"/>
      <c r="B4953"/>
    </row>
    <row r="4954" spans="1:2" x14ac:dyDescent="0.3">
      <c r="A4954"/>
      <c r="B4954"/>
    </row>
    <row r="4955" spans="1:2" x14ac:dyDescent="0.3">
      <c r="A4955"/>
      <c r="B4955"/>
    </row>
    <row r="4956" spans="1:2" x14ac:dyDescent="0.3">
      <c r="A4956"/>
      <c r="B4956"/>
    </row>
    <row r="4957" spans="1:2" x14ac:dyDescent="0.3">
      <c r="A4957"/>
      <c r="B4957"/>
    </row>
    <row r="4958" spans="1:2" x14ac:dyDescent="0.3">
      <c r="A4958"/>
      <c r="B4958"/>
    </row>
    <row r="4959" spans="1:2" x14ac:dyDescent="0.3">
      <c r="A4959"/>
      <c r="B4959"/>
    </row>
    <row r="4960" spans="1:2" x14ac:dyDescent="0.3">
      <c r="A4960"/>
      <c r="B4960"/>
    </row>
    <row r="4961" spans="1:2" x14ac:dyDescent="0.3">
      <c r="A4961"/>
      <c r="B4961"/>
    </row>
    <row r="4962" spans="1:2" x14ac:dyDescent="0.3">
      <c r="A4962"/>
      <c r="B4962"/>
    </row>
    <row r="4963" spans="1:2" x14ac:dyDescent="0.3">
      <c r="A4963"/>
      <c r="B4963"/>
    </row>
    <row r="4964" spans="1:2" x14ac:dyDescent="0.3">
      <c r="A4964"/>
      <c r="B4964"/>
    </row>
    <row r="4965" spans="1:2" x14ac:dyDescent="0.3">
      <c r="A4965"/>
      <c r="B4965"/>
    </row>
    <row r="4966" spans="1:2" x14ac:dyDescent="0.3">
      <c r="A4966"/>
      <c r="B4966"/>
    </row>
    <row r="4967" spans="1:2" x14ac:dyDescent="0.3">
      <c r="A4967"/>
      <c r="B4967"/>
    </row>
    <row r="4968" spans="1:2" x14ac:dyDescent="0.3">
      <c r="A4968"/>
      <c r="B4968"/>
    </row>
    <row r="4969" spans="1:2" x14ac:dyDescent="0.3">
      <c r="A4969"/>
      <c r="B4969"/>
    </row>
    <row r="4970" spans="1:2" x14ac:dyDescent="0.3">
      <c r="A4970"/>
      <c r="B4970"/>
    </row>
    <row r="4971" spans="1:2" x14ac:dyDescent="0.3">
      <c r="A4971"/>
      <c r="B4971"/>
    </row>
    <row r="4972" spans="1:2" x14ac:dyDescent="0.3">
      <c r="A4972"/>
      <c r="B4972"/>
    </row>
    <row r="4973" spans="1:2" x14ac:dyDescent="0.3">
      <c r="A4973"/>
      <c r="B4973"/>
    </row>
    <row r="4974" spans="1:2" x14ac:dyDescent="0.3">
      <c r="A4974"/>
      <c r="B4974"/>
    </row>
    <row r="4975" spans="1:2" x14ac:dyDescent="0.3">
      <c r="A4975"/>
      <c r="B4975"/>
    </row>
    <row r="4976" spans="1:2" x14ac:dyDescent="0.3">
      <c r="A4976"/>
      <c r="B4976"/>
    </row>
    <row r="4977" spans="1:2" x14ac:dyDescent="0.3">
      <c r="A4977"/>
      <c r="B4977"/>
    </row>
    <row r="4978" spans="1:2" x14ac:dyDescent="0.3">
      <c r="A4978"/>
      <c r="B4978"/>
    </row>
    <row r="4979" spans="1:2" x14ac:dyDescent="0.3">
      <c r="A4979"/>
      <c r="B4979"/>
    </row>
    <row r="4980" spans="1:2" x14ac:dyDescent="0.3">
      <c r="A4980"/>
      <c r="B4980"/>
    </row>
    <row r="4981" spans="1:2" x14ac:dyDescent="0.3">
      <c r="A4981"/>
      <c r="B4981"/>
    </row>
    <row r="4982" spans="1:2" x14ac:dyDescent="0.3">
      <c r="A4982"/>
      <c r="B4982"/>
    </row>
    <row r="4983" spans="1:2" x14ac:dyDescent="0.3">
      <c r="A4983"/>
      <c r="B4983"/>
    </row>
    <row r="4984" spans="1:2" x14ac:dyDescent="0.3">
      <c r="A4984"/>
      <c r="B4984"/>
    </row>
    <row r="4985" spans="1:2" x14ac:dyDescent="0.3">
      <c r="A4985"/>
      <c r="B4985"/>
    </row>
    <row r="4986" spans="1:2" x14ac:dyDescent="0.3">
      <c r="A4986"/>
      <c r="B4986"/>
    </row>
    <row r="4987" spans="1:2" x14ac:dyDescent="0.3">
      <c r="A4987"/>
      <c r="B4987"/>
    </row>
    <row r="4988" spans="1:2" x14ac:dyDescent="0.3">
      <c r="A4988"/>
      <c r="B4988"/>
    </row>
    <row r="4989" spans="1:2" x14ac:dyDescent="0.3">
      <c r="A4989"/>
      <c r="B4989"/>
    </row>
    <row r="4990" spans="1:2" x14ac:dyDescent="0.3">
      <c r="A4990"/>
      <c r="B4990"/>
    </row>
    <row r="4991" spans="1:2" x14ac:dyDescent="0.3">
      <c r="A4991"/>
      <c r="B4991"/>
    </row>
    <row r="4992" spans="1:2" x14ac:dyDescent="0.3">
      <c r="A4992"/>
      <c r="B4992"/>
    </row>
    <row r="4993" spans="1:2" x14ac:dyDescent="0.3">
      <c r="A4993"/>
      <c r="B4993"/>
    </row>
    <row r="4994" spans="1:2" x14ac:dyDescent="0.3">
      <c r="A4994"/>
      <c r="B4994"/>
    </row>
    <row r="4995" spans="1:2" x14ac:dyDescent="0.3">
      <c r="A4995"/>
      <c r="B4995"/>
    </row>
    <row r="4996" spans="1:2" x14ac:dyDescent="0.3">
      <c r="A4996"/>
      <c r="B4996"/>
    </row>
    <row r="4997" spans="1:2" x14ac:dyDescent="0.3">
      <c r="A4997"/>
      <c r="B4997"/>
    </row>
    <row r="4998" spans="1:2" x14ac:dyDescent="0.3">
      <c r="A4998"/>
      <c r="B4998"/>
    </row>
    <row r="4999" spans="1:2" x14ac:dyDescent="0.3">
      <c r="A4999"/>
      <c r="B4999"/>
    </row>
    <row r="5000" spans="1:2" x14ac:dyDescent="0.3">
      <c r="A5000"/>
      <c r="B5000"/>
    </row>
    <row r="5001" spans="1:2" x14ac:dyDescent="0.3">
      <c r="A5001"/>
      <c r="B5001"/>
    </row>
    <row r="5002" spans="1:2" x14ac:dyDescent="0.3">
      <c r="A5002"/>
      <c r="B5002"/>
    </row>
    <row r="5003" spans="1:2" x14ac:dyDescent="0.3">
      <c r="A5003"/>
      <c r="B5003"/>
    </row>
    <row r="5004" spans="1:2" x14ac:dyDescent="0.3">
      <c r="A5004"/>
      <c r="B5004"/>
    </row>
    <row r="5005" spans="1:2" x14ac:dyDescent="0.3">
      <c r="A5005"/>
      <c r="B5005"/>
    </row>
    <row r="5006" spans="1:2" x14ac:dyDescent="0.3">
      <c r="A5006"/>
      <c r="B5006"/>
    </row>
    <row r="5007" spans="1:2" x14ac:dyDescent="0.3">
      <c r="A5007"/>
      <c r="B5007"/>
    </row>
    <row r="5008" spans="1:2" x14ac:dyDescent="0.3">
      <c r="A5008"/>
      <c r="B5008"/>
    </row>
    <row r="5009" spans="1:2" x14ac:dyDescent="0.3">
      <c r="A5009"/>
      <c r="B5009"/>
    </row>
    <row r="5010" spans="1:2" x14ac:dyDescent="0.3">
      <c r="A5010"/>
      <c r="B5010"/>
    </row>
    <row r="5011" spans="1:2" x14ac:dyDescent="0.3">
      <c r="A5011"/>
      <c r="B5011"/>
    </row>
    <row r="5012" spans="1:2" x14ac:dyDescent="0.3">
      <c r="A5012"/>
      <c r="B5012"/>
    </row>
    <row r="5013" spans="1:2" x14ac:dyDescent="0.3">
      <c r="A5013"/>
      <c r="B5013"/>
    </row>
    <row r="5014" spans="1:2" x14ac:dyDescent="0.3">
      <c r="A5014"/>
      <c r="B5014"/>
    </row>
    <row r="5015" spans="1:2" x14ac:dyDescent="0.3">
      <c r="A5015"/>
      <c r="B5015"/>
    </row>
    <row r="5016" spans="1:2" x14ac:dyDescent="0.3">
      <c r="A5016"/>
      <c r="B5016"/>
    </row>
    <row r="5017" spans="1:2" x14ac:dyDescent="0.3">
      <c r="A5017"/>
      <c r="B5017"/>
    </row>
    <row r="5018" spans="1:2" x14ac:dyDescent="0.3">
      <c r="A5018"/>
      <c r="B5018"/>
    </row>
    <row r="5019" spans="1:2" x14ac:dyDescent="0.3">
      <c r="A5019"/>
      <c r="B5019"/>
    </row>
    <row r="5020" spans="1:2" x14ac:dyDescent="0.3">
      <c r="A5020"/>
      <c r="B5020"/>
    </row>
    <row r="5021" spans="1:2" x14ac:dyDescent="0.3">
      <c r="A5021"/>
      <c r="B5021"/>
    </row>
    <row r="5022" spans="1:2" x14ac:dyDescent="0.3">
      <c r="A5022"/>
      <c r="B5022"/>
    </row>
    <row r="5023" spans="1:2" x14ac:dyDescent="0.3">
      <c r="A5023"/>
      <c r="B5023"/>
    </row>
    <row r="5024" spans="1:2" x14ac:dyDescent="0.3">
      <c r="A5024"/>
      <c r="B5024"/>
    </row>
    <row r="5025" spans="1:2" x14ac:dyDescent="0.3">
      <c r="A5025"/>
      <c r="B5025"/>
    </row>
    <row r="5026" spans="1:2" x14ac:dyDescent="0.3">
      <c r="A5026"/>
      <c r="B5026"/>
    </row>
    <row r="5027" spans="1:2" x14ac:dyDescent="0.3">
      <c r="A5027"/>
      <c r="B5027"/>
    </row>
    <row r="5028" spans="1:2" x14ac:dyDescent="0.3">
      <c r="A5028"/>
      <c r="B5028"/>
    </row>
    <row r="5029" spans="1:2" x14ac:dyDescent="0.3">
      <c r="A5029"/>
      <c r="B5029"/>
    </row>
    <row r="5030" spans="1:2" x14ac:dyDescent="0.3">
      <c r="A5030"/>
      <c r="B5030"/>
    </row>
    <row r="5031" spans="1:2" x14ac:dyDescent="0.3">
      <c r="A5031"/>
      <c r="B5031"/>
    </row>
    <row r="5032" spans="1:2" x14ac:dyDescent="0.3">
      <c r="A5032"/>
      <c r="B5032"/>
    </row>
    <row r="5033" spans="1:2" x14ac:dyDescent="0.3">
      <c r="A5033"/>
      <c r="B5033"/>
    </row>
    <row r="5034" spans="1:2" x14ac:dyDescent="0.3">
      <c r="A5034"/>
      <c r="B5034"/>
    </row>
    <row r="5035" spans="1:2" x14ac:dyDescent="0.3">
      <c r="A5035"/>
      <c r="B5035"/>
    </row>
    <row r="5036" spans="1:2" x14ac:dyDescent="0.3">
      <c r="A5036"/>
      <c r="B5036"/>
    </row>
    <row r="5037" spans="1:2" x14ac:dyDescent="0.3">
      <c r="A5037"/>
      <c r="B5037"/>
    </row>
    <row r="5038" spans="1:2" x14ac:dyDescent="0.3">
      <c r="A5038"/>
      <c r="B5038"/>
    </row>
    <row r="5039" spans="1:2" x14ac:dyDescent="0.3">
      <c r="A5039"/>
      <c r="B5039"/>
    </row>
    <row r="5040" spans="1:2" x14ac:dyDescent="0.3">
      <c r="A5040"/>
      <c r="B5040"/>
    </row>
    <row r="5041" spans="1:2" x14ac:dyDescent="0.3">
      <c r="A5041"/>
      <c r="B5041"/>
    </row>
    <row r="5042" spans="1:2" x14ac:dyDescent="0.3">
      <c r="A5042"/>
      <c r="B5042"/>
    </row>
    <row r="5043" spans="1:2" x14ac:dyDescent="0.3">
      <c r="A5043"/>
      <c r="B5043"/>
    </row>
    <row r="5044" spans="1:2" x14ac:dyDescent="0.3">
      <c r="A5044"/>
      <c r="B5044"/>
    </row>
    <row r="5045" spans="1:2" x14ac:dyDescent="0.3">
      <c r="A5045"/>
      <c r="B5045"/>
    </row>
    <row r="5046" spans="1:2" x14ac:dyDescent="0.3">
      <c r="A5046"/>
      <c r="B5046"/>
    </row>
    <row r="5047" spans="1:2" x14ac:dyDescent="0.3">
      <c r="A5047"/>
      <c r="B5047"/>
    </row>
    <row r="5048" spans="1:2" x14ac:dyDescent="0.3">
      <c r="A5048"/>
      <c r="B5048"/>
    </row>
    <row r="5049" spans="1:2" x14ac:dyDescent="0.3">
      <c r="A5049"/>
      <c r="B5049"/>
    </row>
    <row r="5050" spans="1:2" x14ac:dyDescent="0.3">
      <c r="A5050"/>
      <c r="B5050"/>
    </row>
    <row r="5051" spans="1:2" x14ac:dyDescent="0.3">
      <c r="A5051"/>
      <c r="B5051"/>
    </row>
    <row r="5052" spans="1:2" x14ac:dyDescent="0.3">
      <c r="A5052"/>
      <c r="B5052"/>
    </row>
    <row r="5053" spans="1:2" x14ac:dyDescent="0.3">
      <c r="A5053"/>
      <c r="B5053"/>
    </row>
    <row r="5054" spans="1:2" x14ac:dyDescent="0.3">
      <c r="A5054"/>
      <c r="B5054"/>
    </row>
    <row r="5055" spans="1:2" x14ac:dyDescent="0.3">
      <c r="A5055"/>
      <c r="B5055"/>
    </row>
    <row r="5056" spans="1:2" x14ac:dyDescent="0.3">
      <c r="A5056"/>
      <c r="B5056"/>
    </row>
    <row r="5057" spans="1:2" x14ac:dyDescent="0.3">
      <c r="A5057"/>
      <c r="B5057"/>
    </row>
    <row r="5058" spans="1:2" x14ac:dyDescent="0.3">
      <c r="A5058"/>
      <c r="B5058"/>
    </row>
    <row r="5059" spans="1:2" x14ac:dyDescent="0.3">
      <c r="A5059"/>
      <c r="B5059"/>
    </row>
    <row r="5060" spans="1:2" x14ac:dyDescent="0.3">
      <c r="A5060"/>
      <c r="B5060"/>
    </row>
    <row r="5061" spans="1:2" x14ac:dyDescent="0.3">
      <c r="A5061"/>
      <c r="B5061"/>
    </row>
    <row r="5062" spans="1:2" x14ac:dyDescent="0.3">
      <c r="A5062"/>
      <c r="B5062"/>
    </row>
    <row r="5063" spans="1:2" x14ac:dyDescent="0.3">
      <c r="A5063"/>
      <c r="B5063"/>
    </row>
    <row r="5064" spans="1:2" x14ac:dyDescent="0.3">
      <c r="A5064"/>
      <c r="B5064"/>
    </row>
    <row r="5065" spans="1:2" x14ac:dyDescent="0.3">
      <c r="A5065"/>
      <c r="B5065"/>
    </row>
    <row r="5066" spans="1:2" x14ac:dyDescent="0.3">
      <c r="A5066"/>
      <c r="B5066"/>
    </row>
    <row r="5067" spans="1:2" x14ac:dyDescent="0.3">
      <c r="A5067"/>
      <c r="B5067"/>
    </row>
    <row r="5068" spans="1:2" x14ac:dyDescent="0.3">
      <c r="A5068"/>
      <c r="B5068"/>
    </row>
    <row r="5069" spans="1:2" x14ac:dyDescent="0.3">
      <c r="A5069"/>
      <c r="B5069"/>
    </row>
    <row r="5070" spans="1:2" x14ac:dyDescent="0.3">
      <c r="A5070"/>
      <c r="B5070"/>
    </row>
    <row r="5071" spans="1:2" x14ac:dyDescent="0.3">
      <c r="A5071"/>
      <c r="B5071"/>
    </row>
    <row r="5072" spans="1:2" x14ac:dyDescent="0.3">
      <c r="A5072"/>
      <c r="B5072"/>
    </row>
    <row r="5073" spans="1:2" x14ac:dyDescent="0.3">
      <c r="A5073"/>
      <c r="B5073"/>
    </row>
    <row r="5074" spans="1:2" x14ac:dyDescent="0.3">
      <c r="A5074"/>
      <c r="B5074"/>
    </row>
    <row r="5075" spans="1:2" x14ac:dyDescent="0.3">
      <c r="A5075"/>
      <c r="B5075"/>
    </row>
    <row r="5076" spans="1:2" x14ac:dyDescent="0.3">
      <c r="A5076"/>
      <c r="B5076"/>
    </row>
    <row r="5077" spans="1:2" x14ac:dyDescent="0.3">
      <c r="A5077"/>
      <c r="B5077"/>
    </row>
    <row r="5078" spans="1:2" x14ac:dyDescent="0.3">
      <c r="A5078"/>
      <c r="B5078"/>
    </row>
    <row r="5079" spans="1:2" x14ac:dyDescent="0.3">
      <c r="A5079"/>
      <c r="B5079"/>
    </row>
    <row r="5080" spans="1:2" x14ac:dyDescent="0.3">
      <c r="A5080"/>
      <c r="B5080"/>
    </row>
    <row r="5081" spans="1:2" x14ac:dyDescent="0.3">
      <c r="A5081"/>
      <c r="B5081"/>
    </row>
    <row r="5082" spans="1:2" x14ac:dyDescent="0.3">
      <c r="A5082"/>
      <c r="B5082"/>
    </row>
    <row r="5083" spans="1:2" x14ac:dyDescent="0.3">
      <c r="A5083"/>
      <c r="B5083"/>
    </row>
    <row r="5084" spans="1:2" x14ac:dyDescent="0.3">
      <c r="A5084"/>
      <c r="B5084"/>
    </row>
    <row r="5085" spans="1:2" x14ac:dyDescent="0.3">
      <c r="A5085"/>
      <c r="B5085"/>
    </row>
    <row r="5086" spans="1:2" x14ac:dyDescent="0.3">
      <c r="A5086"/>
      <c r="B5086"/>
    </row>
    <row r="5087" spans="1:2" x14ac:dyDescent="0.3">
      <c r="A5087"/>
      <c r="B5087"/>
    </row>
    <row r="5088" spans="1:2" x14ac:dyDescent="0.3">
      <c r="A5088"/>
      <c r="B5088"/>
    </row>
    <row r="5089" spans="1:2" x14ac:dyDescent="0.3">
      <c r="A5089"/>
      <c r="B5089"/>
    </row>
    <row r="5090" spans="1:2" x14ac:dyDescent="0.3">
      <c r="A5090"/>
      <c r="B5090"/>
    </row>
    <row r="5091" spans="1:2" x14ac:dyDescent="0.3">
      <c r="A5091"/>
      <c r="B5091"/>
    </row>
    <row r="5092" spans="1:2" x14ac:dyDescent="0.3">
      <c r="A5092"/>
      <c r="B5092"/>
    </row>
    <row r="5093" spans="1:2" x14ac:dyDescent="0.3">
      <c r="A5093"/>
      <c r="B5093"/>
    </row>
    <row r="5094" spans="1:2" x14ac:dyDescent="0.3">
      <c r="A5094"/>
      <c r="B5094"/>
    </row>
    <row r="5095" spans="1:2" x14ac:dyDescent="0.3">
      <c r="A5095"/>
      <c r="B5095"/>
    </row>
    <row r="5096" spans="1:2" x14ac:dyDescent="0.3">
      <c r="A5096"/>
      <c r="B5096"/>
    </row>
    <row r="5097" spans="1:2" x14ac:dyDescent="0.3">
      <c r="A5097"/>
      <c r="B5097"/>
    </row>
    <row r="5098" spans="1:2" x14ac:dyDescent="0.3">
      <c r="A5098"/>
      <c r="B5098"/>
    </row>
    <row r="5099" spans="1:2" x14ac:dyDescent="0.3">
      <c r="A5099"/>
      <c r="B5099"/>
    </row>
    <row r="5100" spans="1:2" x14ac:dyDescent="0.3">
      <c r="A5100"/>
      <c r="B5100"/>
    </row>
    <row r="5101" spans="1:2" x14ac:dyDescent="0.3">
      <c r="A5101"/>
      <c r="B5101"/>
    </row>
    <row r="5102" spans="1:2" x14ac:dyDescent="0.3">
      <c r="A5102"/>
      <c r="B5102"/>
    </row>
    <row r="5103" spans="1:2" x14ac:dyDescent="0.3">
      <c r="A5103"/>
      <c r="B5103"/>
    </row>
    <row r="5104" spans="1:2" x14ac:dyDescent="0.3">
      <c r="A5104"/>
      <c r="B5104"/>
    </row>
    <row r="5105" spans="1:2" x14ac:dyDescent="0.3">
      <c r="A5105"/>
      <c r="B5105"/>
    </row>
    <row r="5106" spans="1:2" x14ac:dyDescent="0.3">
      <c r="A5106"/>
      <c r="B5106"/>
    </row>
    <row r="5107" spans="1:2" x14ac:dyDescent="0.3">
      <c r="A5107"/>
      <c r="B5107"/>
    </row>
    <row r="5108" spans="1:2" x14ac:dyDescent="0.3">
      <c r="A5108"/>
      <c r="B5108"/>
    </row>
    <row r="5109" spans="1:2" x14ac:dyDescent="0.3">
      <c r="A5109"/>
      <c r="B5109"/>
    </row>
    <row r="5110" spans="1:2" x14ac:dyDescent="0.3">
      <c r="A5110"/>
      <c r="B5110"/>
    </row>
    <row r="5111" spans="1:2" x14ac:dyDescent="0.3">
      <c r="A5111"/>
      <c r="B5111"/>
    </row>
    <row r="5112" spans="1:2" x14ac:dyDescent="0.3">
      <c r="A5112"/>
      <c r="B5112"/>
    </row>
    <row r="5113" spans="1:2" x14ac:dyDescent="0.3">
      <c r="A5113"/>
      <c r="B5113"/>
    </row>
    <row r="5114" spans="1:2" x14ac:dyDescent="0.3">
      <c r="A5114"/>
      <c r="B5114"/>
    </row>
    <row r="5115" spans="1:2" x14ac:dyDescent="0.3">
      <c r="A5115"/>
      <c r="B5115"/>
    </row>
    <row r="5116" spans="1:2" x14ac:dyDescent="0.3">
      <c r="A5116"/>
      <c r="B5116"/>
    </row>
    <row r="5117" spans="1:2" x14ac:dyDescent="0.3">
      <c r="A5117"/>
      <c r="B5117"/>
    </row>
    <row r="5118" spans="1:2" x14ac:dyDescent="0.3">
      <c r="A5118"/>
      <c r="B5118"/>
    </row>
    <row r="5119" spans="1:2" x14ac:dyDescent="0.3">
      <c r="A5119"/>
      <c r="B5119"/>
    </row>
    <row r="5120" spans="1:2" x14ac:dyDescent="0.3">
      <c r="A5120"/>
      <c r="B5120"/>
    </row>
    <row r="5121" spans="1:2" x14ac:dyDescent="0.3">
      <c r="A5121"/>
      <c r="B5121"/>
    </row>
    <row r="5122" spans="1:2" x14ac:dyDescent="0.3">
      <c r="A5122"/>
      <c r="B5122"/>
    </row>
    <row r="5123" spans="1:2" x14ac:dyDescent="0.3">
      <c r="A5123"/>
      <c r="B5123"/>
    </row>
    <row r="5124" spans="1:2" x14ac:dyDescent="0.3">
      <c r="A5124"/>
      <c r="B5124"/>
    </row>
    <row r="5125" spans="1:2" x14ac:dyDescent="0.3">
      <c r="A5125"/>
      <c r="B5125"/>
    </row>
    <row r="5126" spans="1:2" x14ac:dyDescent="0.3">
      <c r="A5126"/>
      <c r="B5126"/>
    </row>
    <row r="5127" spans="1:2" x14ac:dyDescent="0.3">
      <c r="A5127"/>
      <c r="B5127"/>
    </row>
    <row r="5128" spans="1:2" x14ac:dyDescent="0.3">
      <c r="A5128"/>
      <c r="B5128"/>
    </row>
    <row r="5129" spans="1:2" x14ac:dyDescent="0.3">
      <c r="A5129"/>
      <c r="B5129"/>
    </row>
    <row r="5130" spans="1:2" x14ac:dyDescent="0.3">
      <c r="A5130"/>
      <c r="B5130"/>
    </row>
    <row r="5131" spans="1:2" x14ac:dyDescent="0.3">
      <c r="A5131"/>
      <c r="B5131"/>
    </row>
    <row r="5132" spans="1:2" x14ac:dyDescent="0.3">
      <c r="A5132"/>
      <c r="B5132"/>
    </row>
    <row r="5133" spans="1:2" x14ac:dyDescent="0.3">
      <c r="A5133"/>
      <c r="B5133"/>
    </row>
    <row r="5134" spans="1:2" x14ac:dyDescent="0.3">
      <c r="A5134"/>
      <c r="B5134"/>
    </row>
    <row r="5135" spans="1:2" x14ac:dyDescent="0.3">
      <c r="A5135"/>
      <c r="B5135"/>
    </row>
    <row r="5136" spans="1:2" x14ac:dyDescent="0.3">
      <c r="A5136"/>
      <c r="B5136"/>
    </row>
    <row r="5137" spans="1:2" x14ac:dyDescent="0.3">
      <c r="A5137"/>
      <c r="B5137"/>
    </row>
    <row r="5138" spans="1:2" x14ac:dyDescent="0.3">
      <c r="A5138"/>
      <c r="B5138"/>
    </row>
    <row r="5139" spans="1:2" x14ac:dyDescent="0.3">
      <c r="A5139"/>
      <c r="B5139"/>
    </row>
    <row r="5140" spans="1:2" x14ac:dyDescent="0.3">
      <c r="A5140"/>
      <c r="B5140"/>
    </row>
    <row r="5141" spans="1:2" x14ac:dyDescent="0.3">
      <c r="A5141"/>
      <c r="B5141"/>
    </row>
    <row r="5142" spans="1:2" x14ac:dyDescent="0.3">
      <c r="A5142"/>
      <c r="B5142"/>
    </row>
    <row r="5143" spans="1:2" x14ac:dyDescent="0.3">
      <c r="A5143"/>
      <c r="B5143"/>
    </row>
    <row r="5144" spans="1:2" x14ac:dyDescent="0.3">
      <c r="A5144"/>
      <c r="B5144"/>
    </row>
    <row r="5145" spans="1:2" x14ac:dyDescent="0.3">
      <c r="A5145"/>
      <c r="B5145"/>
    </row>
    <row r="5146" spans="1:2" x14ac:dyDescent="0.3">
      <c r="A5146"/>
      <c r="B5146"/>
    </row>
    <row r="5147" spans="1:2" x14ac:dyDescent="0.3">
      <c r="A5147"/>
      <c r="B5147"/>
    </row>
    <row r="5148" spans="1:2" x14ac:dyDescent="0.3">
      <c r="A5148"/>
      <c r="B5148"/>
    </row>
    <row r="5149" spans="1:2" x14ac:dyDescent="0.3">
      <c r="A5149"/>
      <c r="B5149"/>
    </row>
    <row r="5150" spans="1:2" x14ac:dyDescent="0.3">
      <c r="A5150"/>
      <c r="B5150"/>
    </row>
    <row r="5151" spans="1:2" x14ac:dyDescent="0.3">
      <c r="A5151"/>
      <c r="B5151"/>
    </row>
    <row r="5152" spans="1:2" x14ac:dyDescent="0.3">
      <c r="A5152"/>
      <c r="B5152"/>
    </row>
    <row r="5153" spans="1:2" x14ac:dyDescent="0.3">
      <c r="A5153"/>
      <c r="B5153"/>
    </row>
    <row r="5154" spans="1:2" x14ac:dyDescent="0.3">
      <c r="A5154"/>
      <c r="B5154"/>
    </row>
    <row r="5155" spans="1:2" x14ac:dyDescent="0.3">
      <c r="A5155"/>
      <c r="B5155"/>
    </row>
    <row r="5156" spans="1:2" x14ac:dyDescent="0.3">
      <c r="A5156"/>
      <c r="B5156"/>
    </row>
    <row r="5157" spans="1:2" x14ac:dyDescent="0.3">
      <c r="A5157"/>
      <c r="B5157"/>
    </row>
    <row r="5158" spans="1:2" x14ac:dyDescent="0.3">
      <c r="A5158"/>
      <c r="B5158"/>
    </row>
    <row r="5159" spans="1:2" x14ac:dyDescent="0.3">
      <c r="A5159"/>
      <c r="B5159"/>
    </row>
    <row r="5160" spans="1:2" x14ac:dyDescent="0.3">
      <c r="A5160"/>
      <c r="B5160"/>
    </row>
    <row r="5161" spans="1:2" x14ac:dyDescent="0.3">
      <c r="A5161"/>
      <c r="B5161"/>
    </row>
    <row r="5162" spans="1:2" x14ac:dyDescent="0.3">
      <c r="A5162"/>
      <c r="B5162"/>
    </row>
    <row r="5163" spans="1:2" x14ac:dyDescent="0.3">
      <c r="A5163"/>
      <c r="B5163"/>
    </row>
    <row r="5164" spans="1:2" x14ac:dyDescent="0.3">
      <c r="A5164"/>
      <c r="B5164"/>
    </row>
    <row r="5165" spans="1:2" x14ac:dyDescent="0.3">
      <c r="A5165"/>
      <c r="B5165"/>
    </row>
    <row r="5166" spans="1:2" x14ac:dyDescent="0.3">
      <c r="A5166"/>
      <c r="B5166"/>
    </row>
    <row r="5167" spans="1:2" x14ac:dyDescent="0.3">
      <c r="A5167"/>
      <c r="B5167"/>
    </row>
    <row r="5168" spans="1:2" x14ac:dyDescent="0.3">
      <c r="A5168"/>
      <c r="B5168"/>
    </row>
    <row r="5169" spans="1:2" x14ac:dyDescent="0.3">
      <c r="A5169"/>
      <c r="B5169"/>
    </row>
    <row r="5170" spans="1:2" x14ac:dyDescent="0.3">
      <c r="A5170"/>
      <c r="B5170"/>
    </row>
    <row r="5171" spans="1:2" x14ac:dyDescent="0.3">
      <c r="A5171"/>
      <c r="B5171"/>
    </row>
    <row r="5172" spans="1:2" x14ac:dyDescent="0.3">
      <c r="A5172"/>
      <c r="B5172"/>
    </row>
    <row r="5173" spans="1:2" x14ac:dyDescent="0.3">
      <c r="A5173"/>
      <c r="B5173"/>
    </row>
    <row r="5174" spans="1:2" x14ac:dyDescent="0.3">
      <c r="A5174"/>
      <c r="B5174"/>
    </row>
    <row r="5175" spans="1:2" x14ac:dyDescent="0.3">
      <c r="A5175"/>
      <c r="B5175"/>
    </row>
    <row r="5176" spans="1:2" x14ac:dyDescent="0.3">
      <c r="A5176"/>
      <c r="B5176"/>
    </row>
    <row r="5177" spans="1:2" x14ac:dyDescent="0.3">
      <c r="A5177"/>
      <c r="B5177"/>
    </row>
    <row r="5178" spans="1:2" x14ac:dyDescent="0.3">
      <c r="A5178"/>
      <c r="B5178"/>
    </row>
    <row r="5179" spans="1:2" x14ac:dyDescent="0.3">
      <c r="A5179"/>
      <c r="B5179"/>
    </row>
    <row r="5180" spans="1:2" x14ac:dyDescent="0.3">
      <c r="A5180"/>
      <c r="B5180"/>
    </row>
    <row r="5181" spans="1:2" x14ac:dyDescent="0.3">
      <c r="A5181"/>
      <c r="B5181"/>
    </row>
    <row r="5182" spans="1:2" x14ac:dyDescent="0.3">
      <c r="A5182"/>
      <c r="B5182"/>
    </row>
    <row r="5183" spans="1:2" x14ac:dyDescent="0.3">
      <c r="A5183"/>
      <c r="B5183"/>
    </row>
    <row r="5184" spans="1:2" x14ac:dyDescent="0.3">
      <c r="A5184"/>
      <c r="B5184"/>
    </row>
    <row r="5185" spans="1:2" x14ac:dyDescent="0.3">
      <c r="A5185"/>
      <c r="B5185"/>
    </row>
    <row r="5186" spans="1:2" x14ac:dyDescent="0.3">
      <c r="A5186"/>
      <c r="B5186"/>
    </row>
    <row r="5187" spans="1:2" x14ac:dyDescent="0.3">
      <c r="A5187"/>
      <c r="B5187"/>
    </row>
    <row r="5188" spans="1:2" x14ac:dyDescent="0.3">
      <c r="A5188"/>
      <c r="B5188"/>
    </row>
    <row r="5189" spans="1:2" x14ac:dyDescent="0.3">
      <c r="A5189"/>
      <c r="B5189"/>
    </row>
    <row r="5190" spans="1:2" x14ac:dyDescent="0.3">
      <c r="A5190"/>
      <c r="B5190"/>
    </row>
    <row r="5191" spans="1:2" x14ac:dyDescent="0.3">
      <c r="A5191"/>
      <c r="B5191"/>
    </row>
    <row r="5192" spans="1:2" x14ac:dyDescent="0.3">
      <c r="A5192"/>
      <c r="B5192"/>
    </row>
    <row r="5193" spans="1:2" x14ac:dyDescent="0.3">
      <c r="A5193"/>
      <c r="B5193"/>
    </row>
    <row r="5194" spans="1:2" x14ac:dyDescent="0.3">
      <c r="A5194"/>
      <c r="B5194"/>
    </row>
    <row r="5195" spans="1:2" x14ac:dyDescent="0.3">
      <c r="A5195"/>
      <c r="B5195"/>
    </row>
    <row r="5196" spans="1:2" x14ac:dyDescent="0.3">
      <c r="A5196"/>
      <c r="B5196"/>
    </row>
    <row r="5197" spans="1:2" x14ac:dyDescent="0.3">
      <c r="A5197"/>
      <c r="B5197"/>
    </row>
    <row r="5198" spans="1:2" x14ac:dyDescent="0.3">
      <c r="A5198"/>
      <c r="B5198"/>
    </row>
    <row r="5199" spans="1:2" x14ac:dyDescent="0.3">
      <c r="A5199"/>
      <c r="B5199"/>
    </row>
    <row r="5200" spans="1:2" x14ac:dyDescent="0.3">
      <c r="A5200"/>
      <c r="B5200"/>
    </row>
    <row r="5201" spans="1:2" x14ac:dyDescent="0.3">
      <c r="A5201"/>
      <c r="B5201"/>
    </row>
    <row r="5202" spans="1:2" x14ac:dyDescent="0.3">
      <c r="A5202"/>
      <c r="B5202"/>
    </row>
    <row r="5203" spans="1:2" x14ac:dyDescent="0.3">
      <c r="A5203"/>
      <c r="B5203"/>
    </row>
    <row r="5204" spans="1:2" x14ac:dyDescent="0.3">
      <c r="A5204"/>
      <c r="B5204"/>
    </row>
    <row r="5205" spans="1:2" x14ac:dyDescent="0.3">
      <c r="A5205"/>
      <c r="B5205"/>
    </row>
    <row r="5206" spans="1:2" x14ac:dyDescent="0.3">
      <c r="A5206"/>
      <c r="B5206"/>
    </row>
    <row r="5207" spans="1:2" x14ac:dyDescent="0.3">
      <c r="A5207"/>
      <c r="B5207"/>
    </row>
    <row r="5208" spans="1:2" x14ac:dyDescent="0.3">
      <c r="A5208"/>
      <c r="B5208"/>
    </row>
    <row r="5209" spans="1:2" x14ac:dyDescent="0.3">
      <c r="A5209"/>
      <c r="B5209"/>
    </row>
    <row r="5210" spans="1:2" x14ac:dyDescent="0.3">
      <c r="A5210"/>
      <c r="B5210"/>
    </row>
    <row r="5211" spans="1:2" x14ac:dyDescent="0.3">
      <c r="A5211"/>
      <c r="B5211"/>
    </row>
    <row r="5212" spans="1:2" x14ac:dyDescent="0.3">
      <c r="A5212"/>
      <c r="B5212"/>
    </row>
    <row r="5213" spans="1:2" x14ac:dyDescent="0.3">
      <c r="A5213"/>
      <c r="B5213"/>
    </row>
    <row r="5214" spans="1:2" x14ac:dyDescent="0.3">
      <c r="A5214"/>
      <c r="B5214"/>
    </row>
    <row r="5215" spans="1:2" x14ac:dyDescent="0.3">
      <c r="A5215"/>
      <c r="B5215"/>
    </row>
    <row r="5216" spans="1:2" x14ac:dyDescent="0.3">
      <c r="A5216"/>
      <c r="B5216"/>
    </row>
    <row r="5217" spans="1:2" x14ac:dyDescent="0.3">
      <c r="A5217"/>
      <c r="B5217"/>
    </row>
    <row r="5218" spans="1:2" x14ac:dyDescent="0.3">
      <c r="A5218"/>
      <c r="B5218"/>
    </row>
    <row r="5219" spans="1:2" x14ac:dyDescent="0.3">
      <c r="A5219"/>
      <c r="B5219"/>
    </row>
    <row r="5220" spans="1:2" x14ac:dyDescent="0.3">
      <c r="A5220"/>
      <c r="B5220"/>
    </row>
    <row r="5221" spans="1:2" x14ac:dyDescent="0.3">
      <c r="A5221"/>
      <c r="B5221"/>
    </row>
    <row r="5222" spans="1:2" x14ac:dyDescent="0.3">
      <c r="A5222"/>
      <c r="B5222"/>
    </row>
    <row r="5223" spans="1:2" x14ac:dyDescent="0.3">
      <c r="A5223"/>
      <c r="B5223"/>
    </row>
    <row r="5224" spans="1:2" x14ac:dyDescent="0.3">
      <c r="A5224"/>
      <c r="B5224"/>
    </row>
    <row r="5225" spans="1:2" x14ac:dyDescent="0.3">
      <c r="A5225"/>
      <c r="B5225"/>
    </row>
    <row r="5226" spans="1:2" x14ac:dyDescent="0.3">
      <c r="A5226"/>
      <c r="B5226"/>
    </row>
    <row r="5227" spans="1:2" x14ac:dyDescent="0.3">
      <c r="A5227"/>
      <c r="B5227"/>
    </row>
    <row r="5228" spans="1:2" x14ac:dyDescent="0.3">
      <c r="A5228"/>
      <c r="B5228"/>
    </row>
    <row r="5229" spans="1:2" x14ac:dyDescent="0.3">
      <c r="A5229"/>
      <c r="B5229"/>
    </row>
    <row r="5230" spans="1:2" x14ac:dyDescent="0.3">
      <c r="A5230"/>
      <c r="B5230"/>
    </row>
    <row r="5231" spans="1:2" x14ac:dyDescent="0.3">
      <c r="A5231"/>
      <c r="B5231"/>
    </row>
    <row r="5232" spans="1:2" x14ac:dyDescent="0.3">
      <c r="A5232"/>
      <c r="B5232"/>
    </row>
    <row r="5233" spans="1:2" x14ac:dyDescent="0.3">
      <c r="A5233"/>
      <c r="B5233"/>
    </row>
    <row r="5234" spans="1:2" x14ac:dyDescent="0.3">
      <c r="A5234"/>
      <c r="B5234"/>
    </row>
    <row r="5235" spans="1:2" x14ac:dyDescent="0.3">
      <c r="A5235"/>
      <c r="B5235"/>
    </row>
    <row r="5236" spans="1:2" x14ac:dyDescent="0.3">
      <c r="A5236"/>
      <c r="B5236"/>
    </row>
    <row r="5237" spans="1:2" x14ac:dyDescent="0.3">
      <c r="A5237"/>
      <c r="B5237"/>
    </row>
    <row r="5238" spans="1:2" x14ac:dyDescent="0.3">
      <c r="A5238"/>
      <c r="B5238"/>
    </row>
    <row r="5239" spans="1:2" x14ac:dyDescent="0.3">
      <c r="A5239"/>
      <c r="B5239"/>
    </row>
    <row r="5240" spans="1:2" x14ac:dyDescent="0.3">
      <c r="A5240"/>
      <c r="B5240"/>
    </row>
    <row r="5241" spans="1:2" x14ac:dyDescent="0.3">
      <c r="A5241"/>
      <c r="B5241"/>
    </row>
    <row r="5242" spans="1:2" x14ac:dyDescent="0.3">
      <c r="A5242"/>
      <c r="B5242"/>
    </row>
    <row r="5243" spans="1:2" x14ac:dyDescent="0.3">
      <c r="A5243"/>
      <c r="B5243"/>
    </row>
    <row r="5244" spans="1:2" x14ac:dyDescent="0.3">
      <c r="A5244"/>
      <c r="B5244"/>
    </row>
    <row r="5245" spans="1:2" x14ac:dyDescent="0.3">
      <c r="A5245"/>
      <c r="B5245"/>
    </row>
    <row r="5246" spans="1:2" x14ac:dyDescent="0.3">
      <c r="A5246"/>
      <c r="B5246"/>
    </row>
    <row r="5247" spans="1:2" x14ac:dyDescent="0.3">
      <c r="A5247"/>
      <c r="B5247"/>
    </row>
    <row r="5248" spans="1:2" x14ac:dyDescent="0.3">
      <c r="A5248"/>
      <c r="B5248"/>
    </row>
    <row r="5249" spans="1:2" x14ac:dyDescent="0.3">
      <c r="A5249"/>
      <c r="B5249"/>
    </row>
    <row r="5250" spans="1:2" x14ac:dyDescent="0.3">
      <c r="A5250"/>
      <c r="B5250"/>
    </row>
    <row r="5251" spans="1:2" x14ac:dyDescent="0.3">
      <c r="A5251"/>
      <c r="B5251"/>
    </row>
    <row r="5252" spans="1:2" x14ac:dyDescent="0.3">
      <c r="A5252"/>
      <c r="B5252"/>
    </row>
    <row r="5253" spans="1:2" x14ac:dyDescent="0.3">
      <c r="A5253"/>
      <c r="B5253"/>
    </row>
    <row r="5254" spans="1:2" x14ac:dyDescent="0.3">
      <c r="A5254"/>
      <c r="B5254"/>
    </row>
    <row r="5255" spans="1:2" x14ac:dyDescent="0.3">
      <c r="A5255"/>
      <c r="B5255"/>
    </row>
    <row r="5256" spans="1:2" x14ac:dyDescent="0.3">
      <c r="A5256"/>
      <c r="B5256"/>
    </row>
    <row r="5257" spans="1:2" x14ac:dyDescent="0.3">
      <c r="A5257"/>
      <c r="B5257"/>
    </row>
    <row r="5258" spans="1:2" x14ac:dyDescent="0.3">
      <c r="A5258"/>
      <c r="B5258"/>
    </row>
    <row r="5259" spans="1:2" x14ac:dyDescent="0.3">
      <c r="A5259"/>
      <c r="B5259"/>
    </row>
    <row r="5260" spans="1:2" x14ac:dyDescent="0.3">
      <c r="A5260"/>
      <c r="B5260"/>
    </row>
    <row r="5261" spans="1:2" x14ac:dyDescent="0.3">
      <c r="A5261"/>
      <c r="B5261"/>
    </row>
    <row r="5262" spans="1:2" x14ac:dyDescent="0.3">
      <c r="A5262"/>
      <c r="B5262"/>
    </row>
    <row r="5263" spans="1:2" x14ac:dyDescent="0.3">
      <c r="A5263"/>
      <c r="B5263"/>
    </row>
    <row r="5264" spans="1:2" x14ac:dyDescent="0.3">
      <c r="A5264"/>
      <c r="B5264"/>
    </row>
    <row r="5265" spans="1:2" x14ac:dyDescent="0.3">
      <c r="A5265"/>
      <c r="B5265"/>
    </row>
    <row r="5266" spans="1:2" x14ac:dyDescent="0.3">
      <c r="A5266"/>
      <c r="B5266"/>
    </row>
    <row r="5267" spans="1:2" x14ac:dyDescent="0.3">
      <c r="A5267"/>
      <c r="B5267"/>
    </row>
    <row r="5268" spans="1:2" x14ac:dyDescent="0.3">
      <c r="A5268"/>
      <c r="B5268"/>
    </row>
    <row r="5269" spans="1:2" x14ac:dyDescent="0.3">
      <c r="A5269"/>
      <c r="B5269"/>
    </row>
    <row r="5270" spans="1:2" x14ac:dyDescent="0.3">
      <c r="A5270"/>
      <c r="B5270"/>
    </row>
    <row r="5271" spans="1:2" x14ac:dyDescent="0.3">
      <c r="A5271"/>
      <c r="B5271"/>
    </row>
    <row r="5272" spans="1:2" x14ac:dyDescent="0.3">
      <c r="A5272"/>
      <c r="B5272"/>
    </row>
    <row r="5273" spans="1:2" x14ac:dyDescent="0.3">
      <c r="A5273"/>
      <c r="B5273"/>
    </row>
    <row r="5274" spans="1:2" x14ac:dyDescent="0.3">
      <c r="A5274"/>
      <c r="B5274"/>
    </row>
    <row r="5275" spans="1:2" x14ac:dyDescent="0.3">
      <c r="A5275"/>
      <c r="B5275"/>
    </row>
    <row r="5276" spans="1:2" x14ac:dyDescent="0.3">
      <c r="A5276"/>
      <c r="B5276"/>
    </row>
    <row r="5277" spans="1:2" x14ac:dyDescent="0.3">
      <c r="A5277"/>
      <c r="B5277"/>
    </row>
    <row r="5278" spans="1:2" x14ac:dyDescent="0.3">
      <c r="A5278"/>
      <c r="B5278"/>
    </row>
    <row r="5279" spans="1:2" x14ac:dyDescent="0.3">
      <c r="A5279"/>
      <c r="B5279"/>
    </row>
    <row r="5280" spans="1:2" x14ac:dyDescent="0.3">
      <c r="A5280"/>
      <c r="B5280"/>
    </row>
    <row r="5281" spans="1:2" x14ac:dyDescent="0.3">
      <c r="A5281"/>
      <c r="B5281"/>
    </row>
    <row r="5282" spans="1:2" x14ac:dyDescent="0.3">
      <c r="A5282"/>
      <c r="B5282"/>
    </row>
    <row r="5283" spans="1:2" x14ac:dyDescent="0.3">
      <c r="A5283"/>
      <c r="B5283"/>
    </row>
    <row r="5284" spans="1:2" x14ac:dyDescent="0.3">
      <c r="A5284"/>
      <c r="B5284"/>
    </row>
    <row r="5285" spans="1:2" x14ac:dyDescent="0.3">
      <c r="A5285"/>
      <c r="B5285"/>
    </row>
    <row r="5286" spans="1:2" x14ac:dyDescent="0.3">
      <c r="A5286"/>
      <c r="B5286"/>
    </row>
    <row r="5287" spans="1:2" x14ac:dyDescent="0.3">
      <c r="A5287"/>
      <c r="B5287"/>
    </row>
    <row r="5288" spans="1:2" x14ac:dyDescent="0.3">
      <c r="A5288"/>
      <c r="B5288"/>
    </row>
    <row r="5289" spans="1:2" x14ac:dyDescent="0.3">
      <c r="A5289"/>
      <c r="B5289"/>
    </row>
    <row r="5290" spans="1:2" x14ac:dyDescent="0.3">
      <c r="A5290"/>
      <c r="B5290"/>
    </row>
    <row r="5291" spans="1:2" x14ac:dyDescent="0.3">
      <c r="A5291"/>
      <c r="B5291"/>
    </row>
    <row r="5292" spans="1:2" x14ac:dyDescent="0.3">
      <c r="A5292"/>
      <c r="B5292"/>
    </row>
    <row r="5293" spans="1:2" x14ac:dyDescent="0.3">
      <c r="A5293"/>
      <c r="B5293"/>
    </row>
    <row r="5294" spans="1:2" x14ac:dyDescent="0.3">
      <c r="A5294"/>
      <c r="B5294"/>
    </row>
    <row r="5295" spans="1:2" x14ac:dyDescent="0.3">
      <c r="A5295"/>
      <c r="B5295"/>
    </row>
    <row r="5296" spans="1:2" x14ac:dyDescent="0.3">
      <c r="A5296"/>
      <c r="B5296"/>
    </row>
    <row r="5297" spans="1:2" x14ac:dyDescent="0.3">
      <c r="A5297"/>
      <c r="B5297"/>
    </row>
    <row r="5298" spans="1:2" x14ac:dyDescent="0.3">
      <c r="A5298"/>
      <c r="B5298"/>
    </row>
    <row r="5299" spans="1:2" x14ac:dyDescent="0.3">
      <c r="A5299"/>
      <c r="B5299"/>
    </row>
    <row r="5300" spans="1:2" x14ac:dyDescent="0.3">
      <c r="A5300"/>
      <c r="B5300"/>
    </row>
    <row r="5301" spans="1:2" x14ac:dyDescent="0.3">
      <c r="A5301"/>
      <c r="B5301"/>
    </row>
    <row r="5302" spans="1:2" x14ac:dyDescent="0.3">
      <c r="A5302"/>
      <c r="B5302"/>
    </row>
    <row r="5303" spans="1:2" x14ac:dyDescent="0.3">
      <c r="A5303"/>
      <c r="B5303"/>
    </row>
    <row r="5304" spans="1:2" x14ac:dyDescent="0.3">
      <c r="A5304"/>
      <c r="B5304"/>
    </row>
    <row r="5305" spans="1:2" x14ac:dyDescent="0.3">
      <c r="A5305"/>
      <c r="B5305"/>
    </row>
    <row r="5306" spans="1:2" x14ac:dyDescent="0.3">
      <c r="A5306"/>
      <c r="B5306"/>
    </row>
    <row r="5307" spans="1:2" x14ac:dyDescent="0.3">
      <c r="A5307"/>
      <c r="B5307"/>
    </row>
    <row r="5308" spans="1:2" x14ac:dyDescent="0.3">
      <c r="A5308"/>
      <c r="B5308"/>
    </row>
    <row r="5309" spans="1:2" x14ac:dyDescent="0.3">
      <c r="A5309"/>
      <c r="B5309"/>
    </row>
    <row r="5310" spans="1:2" x14ac:dyDescent="0.3">
      <c r="A5310"/>
      <c r="B5310"/>
    </row>
    <row r="5311" spans="1:2" x14ac:dyDescent="0.3">
      <c r="A5311"/>
      <c r="B5311"/>
    </row>
    <row r="5312" spans="1:2" x14ac:dyDescent="0.3">
      <c r="A5312"/>
      <c r="B5312"/>
    </row>
    <row r="5313" spans="1:2" x14ac:dyDescent="0.3">
      <c r="A5313"/>
      <c r="B5313"/>
    </row>
    <row r="5314" spans="1:2" x14ac:dyDescent="0.3">
      <c r="A5314"/>
      <c r="B5314"/>
    </row>
    <row r="5315" spans="1:2" x14ac:dyDescent="0.3">
      <c r="A5315"/>
      <c r="B5315"/>
    </row>
    <row r="5316" spans="1:2" x14ac:dyDescent="0.3">
      <c r="A5316"/>
      <c r="B5316"/>
    </row>
    <row r="5317" spans="1:2" x14ac:dyDescent="0.3">
      <c r="A5317"/>
      <c r="B5317"/>
    </row>
    <row r="5318" spans="1:2" x14ac:dyDescent="0.3">
      <c r="A5318"/>
      <c r="B5318"/>
    </row>
    <row r="5319" spans="1:2" x14ac:dyDescent="0.3">
      <c r="A5319"/>
      <c r="B5319"/>
    </row>
    <row r="5320" spans="1:2" x14ac:dyDescent="0.3">
      <c r="A5320"/>
      <c r="B5320"/>
    </row>
    <row r="5321" spans="1:2" x14ac:dyDescent="0.3">
      <c r="A5321"/>
      <c r="B5321"/>
    </row>
    <row r="5322" spans="1:2" x14ac:dyDescent="0.3">
      <c r="A5322"/>
      <c r="B5322"/>
    </row>
    <row r="5323" spans="1:2" x14ac:dyDescent="0.3">
      <c r="A5323"/>
      <c r="B5323"/>
    </row>
    <row r="5324" spans="1:2" x14ac:dyDescent="0.3">
      <c r="A5324"/>
      <c r="B5324"/>
    </row>
    <row r="5325" spans="1:2" x14ac:dyDescent="0.3">
      <c r="A5325"/>
      <c r="B5325"/>
    </row>
    <row r="5326" spans="1:2" x14ac:dyDescent="0.3">
      <c r="A5326"/>
      <c r="B5326"/>
    </row>
    <row r="5327" spans="1:2" x14ac:dyDescent="0.3">
      <c r="A5327"/>
      <c r="B5327"/>
    </row>
    <row r="5328" spans="1:2" x14ac:dyDescent="0.3">
      <c r="A5328"/>
      <c r="B5328"/>
    </row>
    <row r="5329" spans="1:2" x14ac:dyDescent="0.3">
      <c r="A5329"/>
      <c r="B5329"/>
    </row>
    <row r="5330" spans="1:2" x14ac:dyDescent="0.3">
      <c r="A5330"/>
      <c r="B5330"/>
    </row>
    <row r="5331" spans="1:2" x14ac:dyDescent="0.3">
      <c r="A5331"/>
      <c r="B5331"/>
    </row>
    <row r="5332" spans="1:2" x14ac:dyDescent="0.3">
      <c r="A5332"/>
      <c r="B5332"/>
    </row>
    <row r="5333" spans="1:2" x14ac:dyDescent="0.3">
      <c r="A5333"/>
      <c r="B5333"/>
    </row>
    <row r="5334" spans="1:2" x14ac:dyDescent="0.3">
      <c r="A5334"/>
      <c r="B5334"/>
    </row>
    <row r="5335" spans="1:2" x14ac:dyDescent="0.3">
      <c r="A5335"/>
      <c r="B5335"/>
    </row>
    <row r="5336" spans="1:2" x14ac:dyDescent="0.3">
      <c r="A5336"/>
      <c r="B5336"/>
    </row>
    <row r="5337" spans="1:2" x14ac:dyDescent="0.3">
      <c r="A5337"/>
      <c r="B5337"/>
    </row>
    <row r="5338" spans="1:2" x14ac:dyDescent="0.3">
      <c r="A5338"/>
      <c r="B5338"/>
    </row>
    <row r="5339" spans="1:2" x14ac:dyDescent="0.3">
      <c r="A5339"/>
      <c r="B5339"/>
    </row>
    <row r="5340" spans="1:2" x14ac:dyDescent="0.3">
      <c r="A5340"/>
      <c r="B5340"/>
    </row>
    <row r="5341" spans="1:2" x14ac:dyDescent="0.3">
      <c r="A5341"/>
      <c r="B5341"/>
    </row>
    <row r="5342" spans="1:2" x14ac:dyDescent="0.3">
      <c r="A5342"/>
      <c r="B5342"/>
    </row>
    <row r="5343" spans="1:2" x14ac:dyDescent="0.3">
      <c r="A5343"/>
      <c r="B5343"/>
    </row>
    <row r="5344" spans="1:2" x14ac:dyDescent="0.3">
      <c r="A5344"/>
      <c r="B5344"/>
    </row>
    <row r="5345" spans="1:2" x14ac:dyDescent="0.3">
      <c r="A5345"/>
      <c r="B5345"/>
    </row>
    <row r="5346" spans="1:2" x14ac:dyDescent="0.3">
      <c r="A5346"/>
      <c r="B5346"/>
    </row>
    <row r="5347" spans="1:2" x14ac:dyDescent="0.3">
      <c r="A5347"/>
      <c r="B5347"/>
    </row>
    <row r="5348" spans="1:2" x14ac:dyDescent="0.3">
      <c r="A5348"/>
      <c r="B5348"/>
    </row>
    <row r="5349" spans="1:2" x14ac:dyDescent="0.3">
      <c r="A5349"/>
      <c r="B5349"/>
    </row>
    <row r="5350" spans="1:2" x14ac:dyDescent="0.3">
      <c r="A5350"/>
      <c r="B5350"/>
    </row>
    <row r="5351" spans="1:2" x14ac:dyDescent="0.3">
      <c r="A5351"/>
      <c r="B5351"/>
    </row>
    <row r="5352" spans="1:2" x14ac:dyDescent="0.3">
      <c r="A5352"/>
      <c r="B5352"/>
    </row>
    <row r="5353" spans="1:2" x14ac:dyDescent="0.3">
      <c r="A5353"/>
      <c r="B5353"/>
    </row>
    <row r="5354" spans="1:2" x14ac:dyDescent="0.3">
      <c r="A5354"/>
      <c r="B5354"/>
    </row>
    <row r="5355" spans="1:2" x14ac:dyDescent="0.3">
      <c r="A5355"/>
      <c r="B5355"/>
    </row>
    <row r="5356" spans="1:2" x14ac:dyDescent="0.3">
      <c r="A5356"/>
      <c r="B5356"/>
    </row>
    <row r="5357" spans="1:2" x14ac:dyDescent="0.3">
      <c r="A5357"/>
      <c r="B5357"/>
    </row>
    <row r="5358" spans="1:2" x14ac:dyDescent="0.3">
      <c r="A5358"/>
      <c r="B5358"/>
    </row>
    <row r="5359" spans="1:2" x14ac:dyDescent="0.3">
      <c r="A5359"/>
      <c r="B5359"/>
    </row>
    <row r="5360" spans="1:2" x14ac:dyDescent="0.3">
      <c r="A5360"/>
      <c r="B5360"/>
    </row>
    <row r="5361" spans="1:2" x14ac:dyDescent="0.3">
      <c r="A5361"/>
      <c r="B5361"/>
    </row>
    <row r="5362" spans="1:2" x14ac:dyDescent="0.3">
      <c r="A5362"/>
      <c r="B5362"/>
    </row>
    <row r="5363" spans="1:2" x14ac:dyDescent="0.3">
      <c r="A5363"/>
      <c r="B5363"/>
    </row>
    <row r="5364" spans="1:2" x14ac:dyDescent="0.3">
      <c r="A5364"/>
      <c r="B5364"/>
    </row>
    <row r="5365" spans="1:2" x14ac:dyDescent="0.3">
      <c r="A5365"/>
      <c r="B5365"/>
    </row>
    <row r="5366" spans="1:2" x14ac:dyDescent="0.3">
      <c r="A5366"/>
      <c r="B5366"/>
    </row>
    <row r="5367" spans="1:2" x14ac:dyDescent="0.3">
      <c r="A5367"/>
      <c r="B5367"/>
    </row>
    <row r="5368" spans="1:2" x14ac:dyDescent="0.3">
      <c r="A5368"/>
      <c r="B5368"/>
    </row>
    <row r="5369" spans="1:2" x14ac:dyDescent="0.3">
      <c r="A5369"/>
      <c r="B5369"/>
    </row>
    <row r="5370" spans="1:2" x14ac:dyDescent="0.3">
      <c r="A5370"/>
      <c r="B5370"/>
    </row>
    <row r="5371" spans="1:2" x14ac:dyDescent="0.3">
      <c r="A5371"/>
      <c r="B5371"/>
    </row>
    <row r="5372" spans="1:2" x14ac:dyDescent="0.3">
      <c r="A5372"/>
      <c r="B5372"/>
    </row>
    <row r="5373" spans="1:2" x14ac:dyDescent="0.3">
      <c r="A5373"/>
      <c r="B5373"/>
    </row>
    <row r="5374" spans="1:2" x14ac:dyDescent="0.3">
      <c r="A5374"/>
      <c r="B5374"/>
    </row>
    <row r="5375" spans="1:2" x14ac:dyDescent="0.3">
      <c r="A5375"/>
      <c r="B5375"/>
    </row>
    <row r="5376" spans="1:2" x14ac:dyDescent="0.3">
      <c r="A5376"/>
      <c r="B5376"/>
    </row>
    <row r="5377" spans="1:2" x14ac:dyDescent="0.3">
      <c r="A5377"/>
      <c r="B5377"/>
    </row>
    <row r="5378" spans="1:2" x14ac:dyDescent="0.3">
      <c r="A5378"/>
      <c r="B5378"/>
    </row>
    <row r="5379" spans="1:2" x14ac:dyDescent="0.3">
      <c r="A5379"/>
      <c r="B5379"/>
    </row>
    <row r="5380" spans="1:2" x14ac:dyDescent="0.3">
      <c r="A5380"/>
      <c r="B5380"/>
    </row>
    <row r="5381" spans="1:2" x14ac:dyDescent="0.3">
      <c r="A5381"/>
      <c r="B5381"/>
    </row>
    <row r="5382" spans="1:2" x14ac:dyDescent="0.3">
      <c r="A5382"/>
      <c r="B5382"/>
    </row>
    <row r="5383" spans="1:2" x14ac:dyDescent="0.3">
      <c r="A5383"/>
      <c r="B5383"/>
    </row>
    <row r="5384" spans="1:2" x14ac:dyDescent="0.3">
      <c r="A5384"/>
      <c r="B5384"/>
    </row>
    <row r="5385" spans="1:2" x14ac:dyDescent="0.3">
      <c r="A5385"/>
      <c r="B5385"/>
    </row>
    <row r="5386" spans="1:2" x14ac:dyDescent="0.3">
      <c r="A5386"/>
      <c r="B5386"/>
    </row>
    <row r="5387" spans="1:2" x14ac:dyDescent="0.3">
      <c r="A5387"/>
      <c r="B5387"/>
    </row>
    <row r="5388" spans="1:2" x14ac:dyDescent="0.3">
      <c r="A5388"/>
      <c r="B5388"/>
    </row>
    <row r="5389" spans="1:2" x14ac:dyDescent="0.3">
      <c r="A5389"/>
      <c r="B5389"/>
    </row>
    <row r="5390" spans="1:2" x14ac:dyDescent="0.3">
      <c r="A5390"/>
      <c r="B5390"/>
    </row>
    <row r="5391" spans="1:2" x14ac:dyDescent="0.3">
      <c r="A5391"/>
      <c r="B5391"/>
    </row>
    <row r="5392" spans="1:2" x14ac:dyDescent="0.3">
      <c r="A5392"/>
      <c r="B5392"/>
    </row>
    <row r="5393" spans="1:2" x14ac:dyDescent="0.3">
      <c r="A5393"/>
      <c r="B5393"/>
    </row>
    <row r="5394" spans="1:2" x14ac:dyDescent="0.3">
      <c r="A5394"/>
      <c r="B5394"/>
    </row>
    <row r="5395" spans="1:2" x14ac:dyDescent="0.3">
      <c r="A5395"/>
      <c r="B5395"/>
    </row>
    <row r="5396" spans="1:2" x14ac:dyDescent="0.3">
      <c r="A5396"/>
      <c r="B5396"/>
    </row>
    <row r="5397" spans="1:2" x14ac:dyDescent="0.3">
      <c r="A5397"/>
      <c r="B5397"/>
    </row>
    <row r="5398" spans="1:2" x14ac:dyDescent="0.3">
      <c r="A5398"/>
      <c r="B5398"/>
    </row>
    <row r="5399" spans="1:2" x14ac:dyDescent="0.3">
      <c r="A5399"/>
      <c r="B5399"/>
    </row>
    <row r="5400" spans="1:2" x14ac:dyDescent="0.3">
      <c r="A5400"/>
      <c r="B5400"/>
    </row>
    <row r="5401" spans="1:2" x14ac:dyDescent="0.3">
      <c r="A5401"/>
      <c r="B5401"/>
    </row>
    <row r="5402" spans="1:2" x14ac:dyDescent="0.3">
      <c r="A5402"/>
      <c r="B5402"/>
    </row>
    <row r="5403" spans="1:2" x14ac:dyDescent="0.3">
      <c r="A5403"/>
      <c r="B5403"/>
    </row>
    <row r="5404" spans="1:2" x14ac:dyDescent="0.3">
      <c r="A5404"/>
      <c r="B5404"/>
    </row>
    <row r="5405" spans="1:2" x14ac:dyDescent="0.3">
      <c r="A5405"/>
      <c r="B5405"/>
    </row>
    <row r="5406" spans="1:2" x14ac:dyDescent="0.3">
      <c r="A5406"/>
      <c r="B5406"/>
    </row>
    <row r="5407" spans="1:2" x14ac:dyDescent="0.3">
      <c r="A5407"/>
      <c r="B5407"/>
    </row>
    <row r="5408" spans="1:2" x14ac:dyDescent="0.3">
      <c r="A5408"/>
      <c r="B5408"/>
    </row>
    <row r="5409" spans="1:2" x14ac:dyDescent="0.3">
      <c r="A5409"/>
      <c r="B5409"/>
    </row>
    <row r="5410" spans="1:2" x14ac:dyDescent="0.3">
      <c r="A5410"/>
      <c r="B5410"/>
    </row>
    <row r="5411" spans="1:2" x14ac:dyDescent="0.3">
      <c r="A5411"/>
      <c r="B5411"/>
    </row>
    <row r="5412" spans="1:2" x14ac:dyDescent="0.3">
      <c r="A5412"/>
      <c r="B5412"/>
    </row>
    <row r="5413" spans="1:2" x14ac:dyDescent="0.3">
      <c r="A5413"/>
      <c r="B5413"/>
    </row>
    <row r="5414" spans="1:2" x14ac:dyDescent="0.3">
      <c r="A5414"/>
      <c r="B5414"/>
    </row>
    <row r="5415" spans="1:2" x14ac:dyDescent="0.3">
      <c r="A5415"/>
      <c r="B5415"/>
    </row>
    <row r="5416" spans="1:2" x14ac:dyDescent="0.3">
      <c r="A5416"/>
      <c r="B5416"/>
    </row>
    <row r="5417" spans="1:2" x14ac:dyDescent="0.3">
      <c r="A5417"/>
      <c r="B5417"/>
    </row>
    <row r="5418" spans="1:2" x14ac:dyDescent="0.3">
      <c r="A5418"/>
      <c r="B5418"/>
    </row>
    <row r="5419" spans="1:2" x14ac:dyDescent="0.3">
      <c r="A5419"/>
      <c r="B5419"/>
    </row>
    <row r="5420" spans="1:2" x14ac:dyDescent="0.3">
      <c r="A5420"/>
      <c r="B5420"/>
    </row>
    <row r="5421" spans="1:2" x14ac:dyDescent="0.3">
      <c r="A5421"/>
      <c r="B5421"/>
    </row>
    <row r="5422" spans="1:2" x14ac:dyDescent="0.3">
      <c r="A5422"/>
      <c r="B5422"/>
    </row>
    <row r="5423" spans="1:2" x14ac:dyDescent="0.3">
      <c r="A5423"/>
      <c r="B5423"/>
    </row>
  </sheetData>
  <pageMargins left="0.7" right="0.7" top="0.75" bottom="0.75" header="0.3" footer="0.3"/>
  <pageSetup orientation="portrait" r:id="rId14"/>
  <drawing r:id="rId1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topLeftCell="A31" workbookViewId="0">
      <selection activeCell="E8" sqref="E8"/>
    </sheetView>
  </sheetViews>
  <sheetFormatPr defaultRowHeight="12.6" x14ac:dyDescent="0.25"/>
  <cols>
    <col min="1" max="1" width="11.5546875" customWidth="1"/>
    <col min="2" max="2" width="9.44140625" customWidth="1"/>
  </cols>
  <sheetData>
    <row r="1" spans="1:2" x14ac:dyDescent="0.25">
      <c r="A1" t="s">
        <v>645</v>
      </c>
      <c r="B1" t="s">
        <v>375</v>
      </c>
    </row>
    <row r="2" spans="1:2" x14ac:dyDescent="0.25">
      <c r="A2">
        <v>65</v>
      </c>
      <c r="B2" t="s">
        <v>376</v>
      </c>
    </row>
    <row r="3" spans="1:2" x14ac:dyDescent="0.25">
      <c r="A3">
        <v>612</v>
      </c>
      <c r="B3" t="s">
        <v>376</v>
      </c>
    </row>
    <row r="4" spans="1:2" x14ac:dyDescent="0.25">
      <c r="A4">
        <v>614</v>
      </c>
      <c r="B4" t="s">
        <v>376</v>
      </c>
    </row>
    <row r="5" spans="1:2" x14ac:dyDescent="0.25">
      <c r="A5">
        <v>678</v>
      </c>
      <c r="B5" t="s">
        <v>376</v>
      </c>
    </row>
    <row r="6" spans="1:2" x14ac:dyDescent="0.25">
      <c r="A6">
        <v>710</v>
      </c>
      <c r="B6" t="s">
        <v>376</v>
      </c>
    </row>
    <row r="7" spans="1:2" x14ac:dyDescent="0.25">
      <c r="A7">
        <v>740</v>
      </c>
      <c r="B7" t="s">
        <v>376</v>
      </c>
    </row>
    <row r="8" spans="1:2" x14ac:dyDescent="0.25">
      <c r="A8">
        <v>775</v>
      </c>
      <c r="B8" t="s">
        <v>376</v>
      </c>
    </row>
    <row r="9" spans="1:2" x14ac:dyDescent="0.25">
      <c r="A9">
        <v>833</v>
      </c>
      <c r="B9" t="s">
        <v>376</v>
      </c>
    </row>
    <row r="10" spans="1:2" x14ac:dyDescent="0.25">
      <c r="A10">
        <v>902</v>
      </c>
      <c r="B10" t="s">
        <v>376</v>
      </c>
    </row>
    <row r="11" spans="1:2" x14ac:dyDescent="0.25">
      <c r="A11">
        <v>3300</v>
      </c>
      <c r="B11" t="s">
        <v>376</v>
      </c>
    </row>
    <row r="12" spans="1:2" x14ac:dyDescent="0.25">
      <c r="A12">
        <v>3456</v>
      </c>
      <c r="B12" t="s">
        <v>376</v>
      </c>
    </row>
    <row r="13" spans="1:2" x14ac:dyDescent="0.25">
      <c r="A13">
        <v>3525</v>
      </c>
      <c r="B13" t="s">
        <v>376</v>
      </c>
    </row>
    <row r="14" spans="1:2" x14ac:dyDescent="0.25">
      <c r="A14">
        <v>3589</v>
      </c>
      <c r="B14" t="s">
        <v>376</v>
      </c>
    </row>
    <row r="15" spans="1:2" x14ac:dyDescent="0.25">
      <c r="A15">
        <v>3687</v>
      </c>
      <c r="B15" t="s">
        <v>376</v>
      </c>
    </row>
    <row r="16" spans="1:2" x14ac:dyDescent="0.25">
      <c r="A16">
        <v>3777</v>
      </c>
      <c r="B16" t="s">
        <v>376</v>
      </c>
    </row>
    <row r="17" spans="1:2" x14ac:dyDescent="0.25">
      <c r="A17">
        <v>3783</v>
      </c>
      <c r="B17" t="s">
        <v>376</v>
      </c>
    </row>
    <row r="18" spans="1:2" x14ac:dyDescent="0.25">
      <c r="A18">
        <v>4006</v>
      </c>
      <c r="B18" t="s">
        <v>376</v>
      </c>
    </row>
    <row r="19" spans="1:2" x14ac:dyDescent="0.25">
      <c r="A19">
        <v>4037</v>
      </c>
      <c r="B19" t="s">
        <v>376</v>
      </c>
    </row>
    <row r="20" spans="1:2" x14ac:dyDescent="0.25">
      <c r="A20">
        <v>4230</v>
      </c>
      <c r="B20" t="s">
        <v>376</v>
      </c>
    </row>
    <row r="21" spans="1:2" x14ac:dyDescent="0.25">
      <c r="A21">
        <v>4261</v>
      </c>
      <c r="B21" t="s">
        <v>376</v>
      </c>
    </row>
    <row r="22" spans="1:2" x14ac:dyDescent="0.25">
      <c r="A22">
        <v>4391</v>
      </c>
      <c r="B22" t="s">
        <v>376</v>
      </c>
    </row>
    <row r="23" spans="1:2" x14ac:dyDescent="0.25">
      <c r="A23">
        <v>4610</v>
      </c>
      <c r="B23" t="s">
        <v>376</v>
      </c>
    </row>
    <row r="24" spans="1:2" x14ac:dyDescent="0.25">
      <c r="A24">
        <v>4738</v>
      </c>
      <c r="B24" t="s">
        <v>376</v>
      </c>
    </row>
    <row r="25" spans="1:2" x14ac:dyDescent="0.25">
      <c r="A25">
        <v>4864</v>
      </c>
      <c r="B25" t="s">
        <v>376</v>
      </c>
    </row>
    <row r="26" spans="1:2" x14ac:dyDescent="0.25">
      <c r="A26">
        <v>4960</v>
      </c>
      <c r="B26" t="s">
        <v>376</v>
      </c>
    </row>
    <row r="27" spans="1:2" x14ac:dyDescent="0.25">
      <c r="A27">
        <v>5028</v>
      </c>
      <c r="B27" t="s">
        <v>376</v>
      </c>
    </row>
    <row r="28" spans="1:2" x14ac:dyDescent="0.25">
      <c r="A28">
        <v>5059</v>
      </c>
      <c r="B28" t="s">
        <v>376</v>
      </c>
    </row>
    <row r="29" spans="1:2" x14ac:dyDescent="0.25">
      <c r="A29">
        <v>5061</v>
      </c>
      <c r="B29" t="s">
        <v>376</v>
      </c>
    </row>
    <row r="30" spans="1:2" x14ac:dyDescent="0.25">
      <c r="A30">
        <v>5189</v>
      </c>
      <c r="B30" t="s">
        <v>376</v>
      </c>
    </row>
    <row r="31" spans="1:2" x14ac:dyDescent="0.25">
      <c r="A31">
        <v>5381</v>
      </c>
      <c r="B31" t="s">
        <v>376</v>
      </c>
    </row>
    <row r="32" spans="1:2" x14ac:dyDescent="0.25">
      <c r="A32">
        <v>5414</v>
      </c>
      <c r="B32" t="s">
        <v>376</v>
      </c>
    </row>
    <row r="33" spans="1:2" x14ac:dyDescent="0.25">
      <c r="A33">
        <v>5511</v>
      </c>
      <c r="B33" t="s">
        <v>376</v>
      </c>
    </row>
    <row r="34" spans="1:2" x14ac:dyDescent="0.25">
      <c r="A34">
        <v>5699</v>
      </c>
      <c r="B34" t="s">
        <v>376</v>
      </c>
    </row>
    <row r="35" spans="1:2" x14ac:dyDescent="0.25">
      <c r="A35">
        <v>6054</v>
      </c>
      <c r="B35" t="s">
        <v>376</v>
      </c>
    </row>
    <row r="36" spans="1:2" x14ac:dyDescent="0.25">
      <c r="A36">
        <v>6241</v>
      </c>
      <c r="B36" t="s">
        <v>376</v>
      </c>
    </row>
    <row r="37" spans="1:2" x14ac:dyDescent="0.25">
      <c r="A37">
        <v>6272</v>
      </c>
      <c r="B37" t="s">
        <v>376</v>
      </c>
    </row>
    <row r="38" spans="1:2" x14ac:dyDescent="0.25">
      <c r="A38">
        <v>6498</v>
      </c>
      <c r="B38" t="s">
        <v>376</v>
      </c>
    </row>
    <row r="39" spans="1:2" x14ac:dyDescent="0.25">
      <c r="A39">
        <v>6500</v>
      </c>
      <c r="B39" t="s">
        <v>376</v>
      </c>
    </row>
    <row r="40" spans="1:2" x14ac:dyDescent="0.25">
      <c r="A40">
        <v>6502</v>
      </c>
      <c r="B40" t="s">
        <v>376</v>
      </c>
    </row>
    <row r="41" spans="1:2" x14ac:dyDescent="0.25">
      <c r="A41">
        <v>6661</v>
      </c>
      <c r="B41" t="s">
        <v>376</v>
      </c>
    </row>
    <row r="42" spans="1:2" x14ac:dyDescent="0.25">
      <c r="A42">
        <v>6695</v>
      </c>
      <c r="B42" t="s">
        <v>376</v>
      </c>
    </row>
    <row r="43" spans="1:2" x14ac:dyDescent="0.25">
      <c r="A43">
        <v>6757</v>
      </c>
      <c r="B43" t="s">
        <v>376</v>
      </c>
    </row>
    <row r="44" spans="1:2" x14ac:dyDescent="0.25">
      <c r="A44">
        <v>6978</v>
      </c>
      <c r="B44" t="s">
        <v>376</v>
      </c>
    </row>
    <row r="45" spans="1:2" x14ac:dyDescent="0.25">
      <c r="A45">
        <v>6979</v>
      </c>
      <c r="B45" t="s">
        <v>376</v>
      </c>
    </row>
    <row r="46" spans="1:2" x14ac:dyDescent="0.25">
      <c r="A46">
        <v>7079</v>
      </c>
      <c r="B46" t="s">
        <v>376</v>
      </c>
    </row>
    <row r="47" spans="1:2" x14ac:dyDescent="0.25">
      <c r="A47">
        <v>7107</v>
      </c>
      <c r="B47" t="s">
        <v>376</v>
      </c>
    </row>
    <row r="48" spans="1:2" x14ac:dyDescent="0.25">
      <c r="A48">
        <v>7203</v>
      </c>
      <c r="B48" t="s">
        <v>376</v>
      </c>
    </row>
    <row r="49" spans="1:2" x14ac:dyDescent="0.25">
      <c r="A49">
        <v>7269</v>
      </c>
      <c r="B49" t="s">
        <v>376</v>
      </c>
    </row>
    <row r="50" spans="1:2" x14ac:dyDescent="0.25">
      <c r="A50">
        <v>7364</v>
      </c>
      <c r="B50" t="s">
        <v>376</v>
      </c>
    </row>
    <row r="51" spans="1:2" x14ac:dyDescent="0.25">
      <c r="A51">
        <v>7521</v>
      </c>
      <c r="B51" t="s">
        <v>376</v>
      </c>
    </row>
    <row r="52" spans="1:2" x14ac:dyDescent="0.25">
      <c r="A52">
        <v>7744</v>
      </c>
      <c r="B52" t="s">
        <v>376</v>
      </c>
    </row>
    <row r="53" spans="1:2" x14ac:dyDescent="0.25">
      <c r="A53">
        <v>7812</v>
      </c>
      <c r="B53" t="s">
        <v>376</v>
      </c>
    </row>
    <row r="54" spans="1:2" x14ac:dyDescent="0.25">
      <c r="A54">
        <v>7815</v>
      </c>
      <c r="B54" t="s">
        <v>376</v>
      </c>
    </row>
    <row r="55" spans="1:2" x14ac:dyDescent="0.25">
      <c r="A55">
        <v>7841</v>
      </c>
      <c r="B55" t="s">
        <v>376</v>
      </c>
    </row>
    <row r="56" spans="1:2" x14ac:dyDescent="0.25">
      <c r="A56">
        <v>7845</v>
      </c>
      <c r="B56" t="s">
        <v>376</v>
      </c>
    </row>
    <row r="57" spans="1:2" x14ac:dyDescent="0.25">
      <c r="A57">
        <v>8034</v>
      </c>
      <c r="B57" t="s">
        <v>376</v>
      </c>
    </row>
    <row r="58" spans="1:2" x14ac:dyDescent="0.25">
      <c r="A58">
        <v>8133</v>
      </c>
      <c r="B58" t="s">
        <v>376</v>
      </c>
    </row>
    <row r="59" spans="1:2" x14ac:dyDescent="0.25">
      <c r="A59">
        <v>8292</v>
      </c>
      <c r="B59" t="s">
        <v>376</v>
      </c>
    </row>
    <row r="60" spans="1:2" x14ac:dyDescent="0.25">
      <c r="A60">
        <v>8293</v>
      </c>
      <c r="B60" t="s">
        <v>376</v>
      </c>
    </row>
    <row r="61" spans="1:2" x14ac:dyDescent="0.25">
      <c r="A61">
        <v>8353</v>
      </c>
      <c r="B61" t="s">
        <v>376</v>
      </c>
    </row>
    <row r="62" spans="1:2" x14ac:dyDescent="0.25">
      <c r="A62">
        <v>8961</v>
      </c>
      <c r="B62" t="s">
        <v>376</v>
      </c>
    </row>
    <row r="63" spans="1:2" x14ac:dyDescent="0.25">
      <c r="A63">
        <v>9027</v>
      </c>
      <c r="B63" t="s">
        <v>376</v>
      </c>
    </row>
    <row r="64" spans="1:2" x14ac:dyDescent="0.25">
      <c r="A64">
        <v>9093</v>
      </c>
      <c r="B64" t="s">
        <v>376</v>
      </c>
    </row>
    <row r="65" spans="1:2" x14ac:dyDescent="0.25">
      <c r="A65">
        <v>9152</v>
      </c>
      <c r="B65" t="s">
        <v>376</v>
      </c>
    </row>
    <row r="66" spans="1:2" x14ac:dyDescent="0.25">
      <c r="A66">
        <v>9219</v>
      </c>
      <c r="B66" t="s">
        <v>376</v>
      </c>
    </row>
    <row r="67" spans="1:2" x14ac:dyDescent="0.25">
      <c r="A67">
        <v>9472</v>
      </c>
      <c r="B67" t="s">
        <v>376</v>
      </c>
    </row>
    <row r="68" spans="1:2" x14ac:dyDescent="0.25">
      <c r="A68">
        <v>9574</v>
      </c>
      <c r="B68" t="s">
        <v>376</v>
      </c>
    </row>
    <row r="69" spans="1:2" x14ac:dyDescent="0.25">
      <c r="A69">
        <v>9696</v>
      </c>
      <c r="B69" t="s">
        <v>376</v>
      </c>
    </row>
    <row r="70" spans="1:2" x14ac:dyDescent="0.25">
      <c r="A70">
        <v>9701</v>
      </c>
      <c r="B70" t="s">
        <v>376</v>
      </c>
    </row>
    <row r="71" spans="1:2" x14ac:dyDescent="0.25">
      <c r="A71">
        <v>9762</v>
      </c>
      <c r="B71" t="s">
        <v>376</v>
      </c>
    </row>
    <row r="72" spans="1:2" x14ac:dyDescent="0.25">
      <c r="A72">
        <v>9829</v>
      </c>
      <c r="B72" t="s">
        <v>376</v>
      </c>
    </row>
    <row r="73" spans="1:2" x14ac:dyDescent="0.25">
      <c r="A73">
        <v>9895</v>
      </c>
      <c r="B73" t="s">
        <v>376</v>
      </c>
    </row>
    <row r="74" spans="1:2" x14ac:dyDescent="0.25">
      <c r="A74">
        <v>9923</v>
      </c>
      <c r="B74" t="s">
        <v>376</v>
      </c>
    </row>
    <row r="75" spans="1:2" x14ac:dyDescent="0.25">
      <c r="A75">
        <v>9927</v>
      </c>
      <c r="B75" t="s">
        <v>376</v>
      </c>
    </row>
    <row r="76" spans="1:2" x14ac:dyDescent="0.25">
      <c r="A76">
        <v>10054</v>
      </c>
      <c r="B76" t="s">
        <v>376</v>
      </c>
    </row>
    <row r="77" spans="1:2" x14ac:dyDescent="0.25">
      <c r="A77">
        <v>10183</v>
      </c>
      <c r="B77" t="s">
        <v>376</v>
      </c>
    </row>
    <row r="78" spans="1:2" x14ac:dyDescent="0.25">
      <c r="A78">
        <v>10498</v>
      </c>
      <c r="B78" t="s">
        <v>376</v>
      </c>
    </row>
    <row r="79" spans="1:2" x14ac:dyDescent="0.25">
      <c r="A79">
        <v>10662</v>
      </c>
      <c r="B79" t="s">
        <v>376</v>
      </c>
    </row>
    <row r="80" spans="1:2" x14ac:dyDescent="0.25">
      <c r="A80">
        <v>10917</v>
      </c>
      <c r="B80" t="s">
        <v>376</v>
      </c>
    </row>
    <row r="81" spans="1:2" x14ac:dyDescent="0.25">
      <c r="A81">
        <v>11271</v>
      </c>
      <c r="B81" t="s">
        <v>376</v>
      </c>
    </row>
    <row r="82" spans="1:2" x14ac:dyDescent="0.25">
      <c r="A82">
        <v>11396</v>
      </c>
      <c r="B82" t="s">
        <v>376</v>
      </c>
    </row>
    <row r="83" spans="1:2" x14ac:dyDescent="0.25">
      <c r="A83">
        <v>11425</v>
      </c>
      <c r="B83" t="s">
        <v>376</v>
      </c>
    </row>
    <row r="84" spans="1:2" x14ac:dyDescent="0.25">
      <c r="A84">
        <v>11426</v>
      </c>
      <c r="B84" t="s">
        <v>376</v>
      </c>
    </row>
    <row r="85" spans="1:2" x14ac:dyDescent="0.25">
      <c r="A85">
        <v>11648</v>
      </c>
      <c r="B85" t="s">
        <v>376</v>
      </c>
    </row>
    <row r="86" spans="1:2" x14ac:dyDescent="0.25">
      <c r="A86">
        <v>11652</v>
      </c>
      <c r="B86" t="s">
        <v>376</v>
      </c>
    </row>
    <row r="87" spans="1:2" x14ac:dyDescent="0.25">
      <c r="A87">
        <v>11682</v>
      </c>
      <c r="B87" t="s">
        <v>376</v>
      </c>
    </row>
    <row r="88" spans="1:2" x14ac:dyDescent="0.25">
      <c r="A88">
        <v>11748</v>
      </c>
      <c r="B88" t="s">
        <v>376</v>
      </c>
    </row>
    <row r="89" spans="1:2" x14ac:dyDescent="0.25">
      <c r="A89">
        <v>11909</v>
      </c>
      <c r="B89" t="s">
        <v>376</v>
      </c>
    </row>
    <row r="90" spans="1:2" x14ac:dyDescent="0.25">
      <c r="A90">
        <v>11911</v>
      </c>
      <c r="B90" t="s">
        <v>376</v>
      </c>
    </row>
    <row r="91" spans="1:2" x14ac:dyDescent="0.25">
      <c r="A91">
        <v>12005</v>
      </c>
      <c r="B91" t="s">
        <v>376</v>
      </c>
    </row>
    <row r="92" spans="1:2" x14ac:dyDescent="0.25">
      <c r="A92">
        <v>12067</v>
      </c>
      <c r="B92" t="s">
        <v>376</v>
      </c>
    </row>
    <row r="93" spans="1:2" x14ac:dyDescent="0.25">
      <c r="A93">
        <v>12096</v>
      </c>
      <c r="B93" t="s">
        <v>376</v>
      </c>
    </row>
    <row r="94" spans="1:2" x14ac:dyDescent="0.25">
      <c r="A94">
        <v>12262</v>
      </c>
      <c r="B94" t="s">
        <v>376</v>
      </c>
    </row>
    <row r="95" spans="1:2" x14ac:dyDescent="0.25">
      <c r="A95">
        <v>12263</v>
      </c>
      <c r="B95" t="s">
        <v>376</v>
      </c>
    </row>
    <row r="96" spans="1:2" x14ac:dyDescent="0.25">
      <c r="A96">
        <v>12389</v>
      </c>
      <c r="B96" t="s">
        <v>376</v>
      </c>
    </row>
    <row r="97" spans="1:2" x14ac:dyDescent="0.25">
      <c r="A97">
        <v>12451</v>
      </c>
      <c r="B97" t="s">
        <v>376</v>
      </c>
    </row>
    <row r="98" spans="1:2" x14ac:dyDescent="0.25">
      <c r="A98">
        <v>12483</v>
      </c>
      <c r="B98" t="s">
        <v>376</v>
      </c>
    </row>
    <row r="99" spans="1:2" x14ac:dyDescent="0.25">
      <c r="A99">
        <v>12580</v>
      </c>
      <c r="B99" t="s">
        <v>376</v>
      </c>
    </row>
    <row r="100" spans="1:2" x14ac:dyDescent="0.25">
      <c r="A100">
        <v>12613</v>
      </c>
      <c r="B100" t="s">
        <v>376</v>
      </c>
    </row>
    <row r="101" spans="1:2" x14ac:dyDescent="0.25">
      <c r="A101">
        <v>12704</v>
      </c>
      <c r="B101" t="s">
        <v>376</v>
      </c>
    </row>
    <row r="102" spans="1:2" x14ac:dyDescent="0.25">
      <c r="A102">
        <v>12706</v>
      </c>
      <c r="B102" t="s">
        <v>376</v>
      </c>
    </row>
    <row r="103" spans="1:2" x14ac:dyDescent="0.25">
      <c r="A103">
        <v>12710</v>
      </c>
      <c r="B103" t="s">
        <v>376</v>
      </c>
    </row>
    <row r="104" spans="1:2" x14ac:dyDescent="0.25">
      <c r="A104">
        <v>12806</v>
      </c>
      <c r="B104" t="s">
        <v>376</v>
      </c>
    </row>
    <row r="105" spans="1:2" x14ac:dyDescent="0.25">
      <c r="A105">
        <v>12900</v>
      </c>
      <c r="B105" t="s">
        <v>376</v>
      </c>
    </row>
    <row r="106" spans="1:2" x14ac:dyDescent="0.25">
      <c r="A106">
        <v>12903</v>
      </c>
      <c r="B106" t="s">
        <v>376</v>
      </c>
    </row>
    <row r="107" spans="1:2" x14ac:dyDescent="0.25">
      <c r="A107">
        <v>13091</v>
      </c>
      <c r="B107" t="s">
        <v>376</v>
      </c>
    </row>
    <row r="108" spans="1:2" x14ac:dyDescent="0.25">
      <c r="A108">
        <v>13158</v>
      </c>
      <c r="B108" t="s">
        <v>376</v>
      </c>
    </row>
    <row r="109" spans="1:2" x14ac:dyDescent="0.25">
      <c r="A109">
        <v>13218</v>
      </c>
      <c r="B109" t="s">
        <v>376</v>
      </c>
    </row>
    <row r="110" spans="1:2" x14ac:dyDescent="0.25">
      <c r="A110">
        <v>13284</v>
      </c>
      <c r="B110" t="s">
        <v>376</v>
      </c>
    </row>
    <row r="111" spans="1:2" x14ac:dyDescent="0.25">
      <c r="A111">
        <v>13410</v>
      </c>
      <c r="B111" t="s">
        <v>376</v>
      </c>
    </row>
    <row r="112" spans="1:2" x14ac:dyDescent="0.25">
      <c r="A112">
        <v>13444</v>
      </c>
      <c r="B112" t="s">
        <v>376</v>
      </c>
    </row>
    <row r="113" spans="1:2" x14ac:dyDescent="0.25">
      <c r="A113">
        <v>13638</v>
      </c>
      <c r="B113" t="s">
        <v>376</v>
      </c>
    </row>
    <row r="114" spans="1:2" x14ac:dyDescent="0.25">
      <c r="A114">
        <v>13729</v>
      </c>
      <c r="B114" t="s">
        <v>376</v>
      </c>
    </row>
    <row r="115" spans="1:2" x14ac:dyDescent="0.25">
      <c r="A115">
        <v>13765</v>
      </c>
      <c r="B115" t="s">
        <v>376</v>
      </c>
    </row>
    <row r="116" spans="1:2" x14ac:dyDescent="0.25">
      <c r="A116">
        <v>13959</v>
      </c>
      <c r="B116" t="s">
        <v>376</v>
      </c>
    </row>
    <row r="117" spans="1:2" x14ac:dyDescent="0.25">
      <c r="A117">
        <v>13984</v>
      </c>
      <c r="B117" t="s">
        <v>376</v>
      </c>
    </row>
    <row r="118" spans="1:2" x14ac:dyDescent="0.25">
      <c r="A118">
        <v>13986</v>
      </c>
      <c r="B118" t="s">
        <v>376</v>
      </c>
    </row>
    <row r="119" spans="1:2" x14ac:dyDescent="0.25">
      <c r="A119">
        <v>14176</v>
      </c>
      <c r="B119" t="s">
        <v>376</v>
      </c>
    </row>
    <row r="120" spans="1:2" x14ac:dyDescent="0.25">
      <c r="A120">
        <v>14242</v>
      </c>
      <c r="B120" t="s">
        <v>376</v>
      </c>
    </row>
    <row r="121" spans="1:2" x14ac:dyDescent="0.25">
      <c r="A121">
        <v>14406</v>
      </c>
      <c r="B121" t="s">
        <v>376</v>
      </c>
    </row>
    <row r="122" spans="1:2" x14ac:dyDescent="0.25">
      <c r="A122">
        <v>14497</v>
      </c>
      <c r="B122" t="s">
        <v>376</v>
      </c>
    </row>
    <row r="123" spans="1:2" x14ac:dyDescent="0.25">
      <c r="A123">
        <v>14528</v>
      </c>
      <c r="B123" t="s">
        <v>376</v>
      </c>
    </row>
    <row r="124" spans="1:2" x14ac:dyDescent="0.25">
      <c r="A124">
        <v>14534</v>
      </c>
      <c r="B124" t="s">
        <v>376</v>
      </c>
    </row>
    <row r="125" spans="1:2" x14ac:dyDescent="0.25">
      <c r="A125">
        <v>14820</v>
      </c>
      <c r="B125" t="s">
        <v>376</v>
      </c>
    </row>
    <row r="126" spans="1:2" x14ac:dyDescent="0.25">
      <c r="A126">
        <v>14951</v>
      </c>
      <c r="B126" t="s">
        <v>376</v>
      </c>
    </row>
    <row r="127" spans="1:2" x14ac:dyDescent="0.25">
      <c r="A127">
        <v>15009</v>
      </c>
      <c r="B127" t="s">
        <v>376</v>
      </c>
    </row>
    <row r="128" spans="1:2" x14ac:dyDescent="0.25">
      <c r="A128">
        <v>15106</v>
      </c>
      <c r="B128" t="s">
        <v>376</v>
      </c>
    </row>
    <row r="129" spans="1:2" x14ac:dyDescent="0.25">
      <c r="A129">
        <v>15202</v>
      </c>
      <c r="B129" t="s">
        <v>376</v>
      </c>
    </row>
    <row r="130" spans="1:2" x14ac:dyDescent="0.25">
      <c r="A130">
        <v>15206</v>
      </c>
      <c r="B130" t="s">
        <v>376</v>
      </c>
    </row>
    <row r="131" spans="1:2" x14ac:dyDescent="0.25">
      <c r="A131">
        <v>15303</v>
      </c>
      <c r="B131" t="s">
        <v>376</v>
      </c>
    </row>
    <row r="132" spans="1:2" x14ac:dyDescent="0.25">
      <c r="A132">
        <v>15712</v>
      </c>
      <c r="B132" t="s">
        <v>376</v>
      </c>
    </row>
    <row r="133" spans="1:2" x14ac:dyDescent="0.25">
      <c r="A133">
        <v>15718</v>
      </c>
      <c r="B133" t="s">
        <v>376</v>
      </c>
    </row>
    <row r="134" spans="1:2" x14ac:dyDescent="0.25">
      <c r="A134">
        <v>15778</v>
      </c>
      <c r="B134" t="s">
        <v>376</v>
      </c>
    </row>
    <row r="135" spans="1:2" x14ac:dyDescent="0.25">
      <c r="A135">
        <v>15872</v>
      </c>
      <c r="B135" t="s">
        <v>376</v>
      </c>
    </row>
    <row r="136" spans="1:2" x14ac:dyDescent="0.25">
      <c r="A136">
        <v>15904</v>
      </c>
      <c r="B136" t="s">
        <v>376</v>
      </c>
    </row>
    <row r="137" spans="1:2" x14ac:dyDescent="0.25">
      <c r="A137">
        <v>16134</v>
      </c>
      <c r="B137" t="s">
        <v>376</v>
      </c>
    </row>
    <row r="138" spans="1:2" x14ac:dyDescent="0.25">
      <c r="A138">
        <v>16582</v>
      </c>
      <c r="B138" t="s">
        <v>376</v>
      </c>
    </row>
    <row r="139" spans="1:2" x14ac:dyDescent="0.25">
      <c r="A139">
        <v>16641</v>
      </c>
      <c r="B139" t="s">
        <v>376</v>
      </c>
    </row>
    <row r="140" spans="1:2" x14ac:dyDescent="0.25">
      <c r="A140">
        <v>16679</v>
      </c>
      <c r="B140" t="s">
        <v>376</v>
      </c>
    </row>
    <row r="141" spans="1:2" x14ac:dyDescent="0.25">
      <c r="A141">
        <v>16864</v>
      </c>
      <c r="B141" t="s">
        <v>376</v>
      </c>
    </row>
    <row r="142" spans="1:2" x14ac:dyDescent="0.25">
      <c r="A142">
        <v>16961</v>
      </c>
      <c r="B142" t="s">
        <v>376</v>
      </c>
    </row>
    <row r="143" spans="1:2" x14ac:dyDescent="0.25">
      <c r="A143">
        <v>17058</v>
      </c>
      <c r="B143" t="s">
        <v>376</v>
      </c>
    </row>
    <row r="144" spans="1:2" x14ac:dyDescent="0.25">
      <c r="A144">
        <v>17155</v>
      </c>
      <c r="B144" t="s">
        <v>376</v>
      </c>
    </row>
    <row r="145" spans="1:2" x14ac:dyDescent="0.25">
      <c r="A145">
        <v>17255</v>
      </c>
      <c r="B145" t="s">
        <v>376</v>
      </c>
    </row>
    <row r="146" spans="1:2" x14ac:dyDescent="0.25">
      <c r="A146">
        <v>17282</v>
      </c>
      <c r="B146" t="s">
        <v>376</v>
      </c>
    </row>
    <row r="147" spans="1:2" x14ac:dyDescent="0.25">
      <c r="A147">
        <v>17313</v>
      </c>
      <c r="B147" t="s">
        <v>376</v>
      </c>
    </row>
    <row r="148" spans="1:2" x14ac:dyDescent="0.25">
      <c r="A148">
        <v>17508</v>
      </c>
      <c r="B148" t="s">
        <v>376</v>
      </c>
    </row>
    <row r="149" spans="1:2" x14ac:dyDescent="0.25">
      <c r="A149">
        <v>17668</v>
      </c>
      <c r="B149" t="s">
        <v>376</v>
      </c>
    </row>
    <row r="150" spans="1:2" x14ac:dyDescent="0.25">
      <c r="A150">
        <v>17858</v>
      </c>
      <c r="B150" t="s">
        <v>376</v>
      </c>
    </row>
    <row r="151" spans="1:2" x14ac:dyDescent="0.25">
      <c r="A151">
        <v>17985</v>
      </c>
      <c r="B151" t="s">
        <v>376</v>
      </c>
    </row>
    <row r="152" spans="1:2" x14ac:dyDescent="0.25">
      <c r="A152">
        <v>17988</v>
      </c>
      <c r="B152" t="s">
        <v>376</v>
      </c>
    </row>
    <row r="153" spans="1:2" x14ac:dyDescent="0.25">
      <c r="A153">
        <v>18119</v>
      </c>
      <c r="B153" t="s">
        <v>376</v>
      </c>
    </row>
    <row r="154" spans="1:2" x14ac:dyDescent="0.25">
      <c r="A154">
        <v>18215</v>
      </c>
      <c r="B154" t="s">
        <v>376</v>
      </c>
    </row>
    <row r="155" spans="1:2" x14ac:dyDescent="0.25">
      <c r="A155">
        <v>18336</v>
      </c>
      <c r="B155" t="s">
        <v>376</v>
      </c>
    </row>
    <row r="156" spans="1:2" x14ac:dyDescent="0.25">
      <c r="A156">
        <v>18496</v>
      </c>
      <c r="B156" t="s">
        <v>376</v>
      </c>
    </row>
    <row r="157" spans="1:2" x14ac:dyDescent="0.25">
      <c r="A157">
        <v>18533</v>
      </c>
      <c r="B157" t="s">
        <v>376</v>
      </c>
    </row>
    <row r="158" spans="1:2" x14ac:dyDescent="0.25">
      <c r="A158">
        <v>18593</v>
      </c>
      <c r="B158" t="s">
        <v>376</v>
      </c>
    </row>
    <row r="159" spans="1:2" x14ac:dyDescent="0.25">
      <c r="A159">
        <v>18661</v>
      </c>
      <c r="B159" t="s">
        <v>376</v>
      </c>
    </row>
    <row r="160" spans="1:2" x14ac:dyDescent="0.25">
      <c r="A160">
        <v>18689</v>
      </c>
      <c r="B160" t="s">
        <v>376</v>
      </c>
    </row>
    <row r="161" spans="1:2" x14ac:dyDescent="0.25">
      <c r="A161">
        <v>18753</v>
      </c>
      <c r="B161" t="s">
        <v>376</v>
      </c>
    </row>
    <row r="162" spans="1:2" x14ac:dyDescent="0.25">
      <c r="A162">
        <v>18822</v>
      </c>
      <c r="B162" t="s">
        <v>376</v>
      </c>
    </row>
    <row r="163" spans="1:2" x14ac:dyDescent="0.25">
      <c r="A163">
        <v>18919</v>
      </c>
      <c r="B163" t="s">
        <v>376</v>
      </c>
    </row>
    <row r="164" spans="1:2" x14ac:dyDescent="0.25">
      <c r="A164">
        <v>19010</v>
      </c>
      <c r="B164" t="s">
        <v>376</v>
      </c>
    </row>
    <row r="165" spans="1:2" x14ac:dyDescent="0.25">
      <c r="A165">
        <v>19078</v>
      </c>
      <c r="B165" t="s">
        <v>376</v>
      </c>
    </row>
    <row r="166" spans="1:2" x14ac:dyDescent="0.25">
      <c r="A166">
        <v>19138</v>
      </c>
      <c r="B166" t="s">
        <v>376</v>
      </c>
    </row>
    <row r="167" spans="1:2" x14ac:dyDescent="0.25">
      <c r="A167">
        <v>19523</v>
      </c>
      <c r="B167" t="s">
        <v>376</v>
      </c>
    </row>
    <row r="168" spans="1:2" x14ac:dyDescent="0.25">
      <c r="A168">
        <v>19616</v>
      </c>
      <c r="B168" t="s">
        <v>376</v>
      </c>
    </row>
    <row r="169" spans="1:2" x14ac:dyDescent="0.25">
      <c r="A169">
        <v>19718</v>
      </c>
      <c r="B169" t="s">
        <v>376</v>
      </c>
    </row>
    <row r="170" spans="1:2" x14ac:dyDescent="0.25">
      <c r="A170">
        <v>20036</v>
      </c>
      <c r="B170" t="s">
        <v>376</v>
      </c>
    </row>
    <row r="171" spans="1:2" x14ac:dyDescent="0.25">
      <c r="A171">
        <v>20134</v>
      </c>
      <c r="B171" t="s">
        <v>376</v>
      </c>
    </row>
    <row r="172" spans="1:2" x14ac:dyDescent="0.25">
      <c r="A172">
        <v>20389</v>
      </c>
      <c r="B172" t="s">
        <v>376</v>
      </c>
    </row>
    <row r="173" spans="1:2" x14ac:dyDescent="0.25">
      <c r="A173">
        <v>20453</v>
      </c>
      <c r="B173" t="s">
        <v>376</v>
      </c>
    </row>
    <row r="174" spans="1:2" x14ac:dyDescent="0.25">
      <c r="A174">
        <v>20480</v>
      </c>
      <c r="B174" t="s">
        <v>376</v>
      </c>
    </row>
    <row r="175" spans="1:2" x14ac:dyDescent="0.25">
      <c r="A175">
        <v>20486</v>
      </c>
      <c r="B175" t="s">
        <v>376</v>
      </c>
    </row>
    <row r="176" spans="1:2" x14ac:dyDescent="0.25">
      <c r="A176">
        <v>20704</v>
      </c>
      <c r="B176" t="s">
        <v>376</v>
      </c>
    </row>
    <row r="177" spans="1:2" x14ac:dyDescent="0.25">
      <c r="A177">
        <v>20743</v>
      </c>
      <c r="B177" t="s">
        <v>376</v>
      </c>
    </row>
    <row r="178" spans="1:2" x14ac:dyDescent="0.25">
      <c r="A178">
        <v>20864</v>
      </c>
      <c r="B178" t="s">
        <v>376</v>
      </c>
    </row>
    <row r="179" spans="1:2" x14ac:dyDescent="0.25">
      <c r="A179">
        <v>20899</v>
      </c>
      <c r="B179" t="s">
        <v>376</v>
      </c>
    </row>
    <row r="180" spans="1:2" x14ac:dyDescent="0.25">
      <c r="A180">
        <v>20934</v>
      </c>
      <c r="B180" t="s">
        <v>376</v>
      </c>
    </row>
    <row r="181" spans="1:2" x14ac:dyDescent="0.25">
      <c r="A181">
        <v>21222</v>
      </c>
      <c r="B181" t="s">
        <v>376</v>
      </c>
    </row>
    <row r="182" spans="1:2" x14ac:dyDescent="0.25">
      <c r="A182">
        <v>21286</v>
      </c>
      <c r="B182" t="s">
        <v>376</v>
      </c>
    </row>
    <row r="183" spans="1:2" x14ac:dyDescent="0.25">
      <c r="A183">
        <v>21346</v>
      </c>
      <c r="B183" t="s">
        <v>376</v>
      </c>
    </row>
    <row r="184" spans="1:2" x14ac:dyDescent="0.25">
      <c r="A184">
        <v>21383</v>
      </c>
      <c r="B184" t="s">
        <v>376</v>
      </c>
    </row>
    <row r="185" spans="1:2" x14ac:dyDescent="0.25">
      <c r="A185">
        <v>21729</v>
      </c>
      <c r="B185" t="s">
        <v>376</v>
      </c>
    </row>
    <row r="186" spans="1:2" x14ac:dyDescent="0.25">
      <c r="A186">
        <v>21824</v>
      </c>
      <c r="B186" t="s">
        <v>376</v>
      </c>
    </row>
    <row r="187" spans="1:2" x14ac:dyDescent="0.25">
      <c r="A187">
        <v>21890</v>
      </c>
      <c r="B187" t="s">
        <v>376</v>
      </c>
    </row>
    <row r="188" spans="1:2" x14ac:dyDescent="0.25">
      <c r="A188">
        <v>22181</v>
      </c>
      <c r="B188" t="s">
        <v>376</v>
      </c>
    </row>
    <row r="189" spans="1:2" x14ac:dyDescent="0.25">
      <c r="A189">
        <v>22402</v>
      </c>
      <c r="B189" t="s">
        <v>376</v>
      </c>
    </row>
    <row r="190" spans="1:2" x14ac:dyDescent="0.25">
      <c r="A190">
        <v>22627</v>
      </c>
      <c r="B190" t="s">
        <v>376</v>
      </c>
    </row>
    <row r="191" spans="1:2" x14ac:dyDescent="0.25">
      <c r="A191">
        <v>22656</v>
      </c>
      <c r="B191" t="s">
        <v>376</v>
      </c>
    </row>
    <row r="192" spans="1:2" x14ac:dyDescent="0.25">
      <c r="A192">
        <v>22661</v>
      </c>
      <c r="B192" t="s">
        <v>376</v>
      </c>
    </row>
    <row r="193" spans="1:2" x14ac:dyDescent="0.25">
      <c r="A193">
        <v>22787</v>
      </c>
      <c r="B193" t="s">
        <v>376</v>
      </c>
    </row>
    <row r="194" spans="1:2" x14ac:dyDescent="0.25">
      <c r="A194">
        <v>22820</v>
      </c>
      <c r="B194" t="s">
        <v>376</v>
      </c>
    </row>
    <row r="195" spans="1:2" x14ac:dyDescent="0.25">
      <c r="A195">
        <v>22947</v>
      </c>
      <c r="B195" t="s">
        <v>376</v>
      </c>
    </row>
    <row r="196" spans="1:2" x14ac:dyDescent="0.25">
      <c r="A196">
        <v>22950</v>
      </c>
      <c r="B196" t="s">
        <v>376</v>
      </c>
    </row>
    <row r="197" spans="1:2" x14ac:dyDescent="0.25">
      <c r="A197">
        <v>23076</v>
      </c>
      <c r="B197" t="s">
        <v>376</v>
      </c>
    </row>
    <row r="198" spans="1:2" x14ac:dyDescent="0.25">
      <c r="A198">
        <v>23168</v>
      </c>
      <c r="B198" t="s">
        <v>376</v>
      </c>
    </row>
    <row r="199" spans="1:2" x14ac:dyDescent="0.25">
      <c r="A199">
        <v>23488</v>
      </c>
      <c r="B199" t="s">
        <v>376</v>
      </c>
    </row>
    <row r="200" spans="1:2" x14ac:dyDescent="0.25">
      <c r="A200">
        <v>23557</v>
      </c>
      <c r="B200" t="s">
        <v>376</v>
      </c>
    </row>
    <row r="201" spans="1:2" x14ac:dyDescent="0.25">
      <c r="A201">
        <v>23559</v>
      </c>
      <c r="B201" t="s">
        <v>376</v>
      </c>
    </row>
    <row r="202" spans="1:2" x14ac:dyDescent="0.25">
      <c r="A202">
        <v>23616</v>
      </c>
      <c r="B202" t="s">
        <v>376</v>
      </c>
    </row>
    <row r="203" spans="1:2" x14ac:dyDescent="0.25">
      <c r="A203">
        <v>23619</v>
      </c>
      <c r="B203" t="s">
        <v>376</v>
      </c>
    </row>
    <row r="204" spans="1:2" x14ac:dyDescent="0.25">
      <c r="A204">
        <v>23748</v>
      </c>
      <c r="B204" t="s">
        <v>376</v>
      </c>
    </row>
    <row r="205" spans="1:2" x14ac:dyDescent="0.25">
      <c r="A205">
        <v>24066</v>
      </c>
      <c r="B205" t="s">
        <v>376</v>
      </c>
    </row>
    <row r="206" spans="1:2" x14ac:dyDescent="0.25">
      <c r="A206">
        <v>24519</v>
      </c>
      <c r="B206" t="s">
        <v>376</v>
      </c>
    </row>
    <row r="207" spans="1:2" x14ac:dyDescent="0.25">
      <c r="A207">
        <v>24707</v>
      </c>
      <c r="B207" t="s">
        <v>376</v>
      </c>
    </row>
    <row r="208" spans="1:2" x14ac:dyDescent="0.25">
      <c r="A208">
        <v>24902</v>
      </c>
      <c r="B208" t="s">
        <v>376</v>
      </c>
    </row>
    <row r="209" spans="1:2" x14ac:dyDescent="0.25">
      <c r="A209">
        <v>25095</v>
      </c>
      <c r="B209" t="s">
        <v>376</v>
      </c>
    </row>
    <row r="210" spans="1:2" x14ac:dyDescent="0.25">
      <c r="A210">
        <v>25152</v>
      </c>
      <c r="B210" t="s">
        <v>376</v>
      </c>
    </row>
    <row r="211" spans="1:2" x14ac:dyDescent="0.25">
      <c r="A211">
        <v>25157</v>
      </c>
      <c r="B211" t="s">
        <v>376</v>
      </c>
    </row>
    <row r="212" spans="1:2" x14ac:dyDescent="0.25">
      <c r="A212">
        <v>25478</v>
      </c>
      <c r="B212" t="s">
        <v>376</v>
      </c>
    </row>
    <row r="213" spans="1:2" x14ac:dyDescent="0.25">
      <c r="A213">
        <v>25479</v>
      </c>
      <c r="B213" t="s">
        <v>376</v>
      </c>
    </row>
    <row r="214" spans="1:2" x14ac:dyDescent="0.25">
      <c r="A214">
        <v>25735</v>
      </c>
      <c r="B214" t="s">
        <v>376</v>
      </c>
    </row>
    <row r="215" spans="1:2" x14ac:dyDescent="0.25">
      <c r="A215">
        <v>25799</v>
      </c>
      <c r="B215" t="s">
        <v>376</v>
      </c>
    </row>
    <row r="216" spans="1:2" x14ac:dyDescent="0.25">
      <c r="A216">
        <v>25828</v>
      </c>
      <c r="B216" t="s">
        <v>376</v>
      </c>
    </row>
    <row r="217" spans="1:2" x14ac:dyDescent="0.25">
      <c r="A217">
        <v>25952</v>
      </c>
      <c r="B217" t="s">
        <v>376</v>
      </c>
    </row>
    <row r="218" spans="1:2" x14ac:dyDescent="0.25">
      <c r="A218">
        <v>26240</v>
      </c>
      <c r="B218" t="s">
        <v>376</v>
      </c>
    </row>
    <row r="219" spans="1:2" x14ac:dyDescent="0.25">
      <c r="A219">
        <v>26372</v>
      </c>
      <c r="B219" t="s">
        <v>376</v>
      </c>
    </row>
    <row r="220" spans="1:2" x14ac:dyDescent="0.25">
      <c r="A220">
        <v>26784</v>
      </c>
      <c r="B220" t="s">
        <v>376</v>
      </c>
    </row>
    <row r="221" spans="1:2" x14ac:dyDescent="0.25">
      <c r="A221">
        <v>26852</v>
      </c>
      <c r="B221" t="s">
        <v>376</v>
      </c>
    </row>
    <row r="222" spans="1:2" x14ac:dyDescent="0.25">
      <c r="A222">
        <v>26881</v>
      </c>
      <c r="B222" t="s">
        <v>376</v>
      </c>
    </row>
    <row r="223" spans="1:2" x14ac:dyDescent="0.25">
      <c r="A223">
        <v>26982</v>
      </c>
      <c r="B223" t="s">
        <v>376</v>
      </c>
    </row>
    <row r="224" spans="1:2" x14ac:dyDescent="0.25">
      <c r="A224">
        <v>27137</v>
      </c>
      <c r="B224" t="s">
        <v>376</v>
      </c>
    </row>
    <row r="225" spans="1:2" x14ac:dyDescent="0.25">
      <c r="A225">
        <v>27490</v>
      </c>
      <c r="B225" t="s">
        <v>376</v>
      </c>
    </row>
    <row r="226" spans="1:2" x14ac:dyDescent="0.25">
      <c r="A226">
        <v>27712</v>
      </c>
      <c r="B226" t="s">
        <v>376</v>
      </c>
    </row>
    <row r="227" spans="1:2" x14ac:dyDescent="0.25">
      <c r="A227">
        <v>27744</v>
      </c>
      <c r="B227" t="s">
        <v>376</v>
      </c>
    </row>
    <row r="228" spans="1:2" x14ac:dyDescent="0.25">
      <c r="A228">
        <v>27750</v>
      </c>
      <c r="B228" t="s">
        <v>376</v>
      </c>
    </row>
    <row r="229" spans="1:2" x14ac:dyDescent="0.25">
      <c r="A229">
        <v>28003</v>
      </c>
      <c r="B229" t="s">
        <v>376</v>
      </c>
    </row>
    <row r="230" spans="1:2" x14ac:dyDescent="0.25">
      <c r="A230">
        <v>28037</v>
      </c>
      <c r="B230" t="s">
        <v>376</v>
      </c>
    </row>
    <row r="231" spans="1:2" x14ac:dyDescent="0.25">
      <c r="A231">
        <v>28291</v>
      </c>
      <c r="B231" t="s">
        <v>376</v>
      </c>
    </row>
    <row r="232" spans="1:2" x14ac:dyDescent="0.25">
      <c r="A232">
        <v>28387</v>
      </c>
      <c r="B232" t="s">
        <v>376</v>
      </c>
    </row>
    <row r="233" spans="1:2" x14ac:dyDescent="0.25">
      <c r="A233">
        <v>28419</v>
      </c>
      <c r="B233" t="s">
        <v>376</v>
      </c>
    </row>
    <row r="234" spans="1:2" x14ac:dyDescent="0.25">
      <c r="A234">
        <v>28455</v>
      </c>
      <c r="B234" t="s">
        <v>376</v>
      </c>
    </row>
    <row r="235" spans="1:2" x14ac:dyDescent="0.25">
      <c r="A235">
        <v>28544</v>
      </c>
      <c r="B235" t="s">
        <v>376</v>
      </c>
    </row>
    <row r="236" spans="1:2" x14ac:dyDescent="0.25">
      <c r="A236">
        <v>28928</v>
      </c>
      <c r="B236" t="s">
        <v>376</v>
      </c>
    </row>
    <row r="237" spans="1:2" x14ac:dyDescent="0.25">
      <c r="A237">
        <v>29095</v>
      </c>
      <c r="B237" t="s">
        <v>376</v>
      </c>
    </row>
    <row r="238" spans="1:2" x14ac:dyDescent="0.25">
      <c r="A238">
        <v>29318</v>
      </c>
      <c r="B238" t="s">
        <v>376</v>
      </c>
    </row>
    <row r="239" spans="1:2" x14ac:dyDescent="0.25">
      <c r="A239">
        <v>29376</v>
      </c>
      <c r="B239" t="s">
        <v>376</v>
      </c>
    </row>
    <row r="240" spans="1:2" x14ac:dyDescent="0.25">
      <c r="A240">
        <v>29380</v>
      </c>
      <c r="B240" t="s">
        <v>376</v>
      </c>
    </row>
    <row r="241" spans="1:2" x14ac:dyDescent="0.25">
      <c r="A241">
        <v>29410</v>
      </c>
      <c r="B241" t="s">
        <v>376</v>
      </c>
    </row>
    <row r="242" spans="1:2" x14ac:dyDescent="0.25">
      <c r="A242">
        <v>29505</v>
      </c>
      <c r="B242" t="s">
        <v>376</v>
      </c>
    </row>
    <row r="243" spans="1:2" x14ac:dyDescent="0.25">
      <c r="A243">
        <v>29506</v>
      </c>
      <c r="B243" t="s">
        <v>376</v>
      </c>
    </row>
    <row r="244" spans="1:2" x14ac:dyDescent="0.25">
      <c r="A244">
        <v>29861</v>
      </c>
      <c r="B244" t="s">
        <v>376</v>
      </c>
    </row>
    <row r="245" spans="1:2" x14ac:dyDescent="0.25">
      <c r="A245">
        <v>29991</v>
      </c>
      <c r="B245" t="s">
        <v>376</v>
      </c>
    </row>
    <row r="246" spans="1:2" x14ac:dyDescent="0.25">
      <c r="A246">
        <v>30176</v>
      </c>
      <c r="B246" t="s">
        <v>376</v>
      </c>
    </row>
    <row r="247" spans="1:2" x14ac:dyDescent="0.25">
      <c r="A247">
        <v>30403</v>
      </c>
      <c r="B247" t="s">
        <v>376</v>
      </c>
    </row>
    <row r="248" spans="1:2" x14ac:dyDescent="0.25">
      <c r="A248">
        <v>30469</v>
      </c>
      <c r="B248" t="s">
        <v>376</v>
      </c>
    </row>
    <row r="249" spans="1:2" x14ac:dyDescent="0.25">
      <c r="A249">
        <v>31073</v>
      </c>
      <c r="B249" t="s">
        <v>376</v>
      </c>
    </row>
    <row r="250" spans="1:2" x14ac:dyDescent="0.25">
      <c r="A250">
        <v>31232</v>
      </c>
      <c r="B250" t="s">
        <v>376</v>
      </c>
    </row>
    <row r="251" spans="1:2" x14ac:dyDescent="0.25">
      <c r="A251">
        <v>31303</v>
      </c>
      <c r="B251" t="s">
        <v>376</v>
      </c>
    </row>
    <row r="252" spans="1:2" x14ac:dyDescent="0.25">
      <c r="A252">
        <v>31682</v>
      </c>
      <c r="B252" t="s">
        <v>376</v>
      </c>
    </row>
    <row r="253" spans="1:2" x14ac:dyDescent="0.25">
      <c r="A253">
        <v>31844</v>
      </c>
      <c r="B253" t="s">
        <v>376</v>
      </c>
    </row>
    <row r="254" spans="1:2" x14ac:dyDescent="0.25">
      <c r="A254">
        <v>31907</v>
      </c>
      <c r="B254" t="s">
        <v>376</v>
      </c>
    </row>
    <row r="255" spans="1:2" x14ac:dyDescent="0.25">
      <c r="A255">
        <v>32036</v>
      </c>
      <c r="B255" t="s">
        <v>376</v>
      </c>
    </row>
    <row r="256" spans="1:2" x14ac:dyDescent="0.25">
      <c r="A256">
        <v>32582</v>
      </c>
      <c r="B256" t="s">
        <v>376</v>
      </c>
    </row>
    <row r="257" spans="1:2" x14ac:dyDescent="0.25">
      <c r="A257">
        <v>32901</v>
      </c>
      <c r="B257" t="s">
        <v>376</v>
      </c>
    </row>
    <row r="258" spans="1:2" x14ac:dyDescent="0.25">
      <c r="A258">
        <v>32931</v>
      </c>
      <c r="B258" t="s">
        <v>376</v>
      </c>
    </row>
    <row r="259" spans="1:2" x14ac:dyDescent="0.25">
      <c r="A259">
        <v>32966</v>
      </c>
      <c r="B259" t="s">
        <v>376</v>
      </c>
    </row>
    <row r="260" spans="1:2" x14ac:dyDescent="0.25">
      <c r="A260">
        <v>32996</v>
      </c>
      <c r="B260" t="s">
        <v>376</v>
      </c>
    </row>
    <row r="261" spans="1:2" x14ac:dyDescent="0.25">
      <c r="A261">
        <v>32998</v>
      </c>
      <c r="B261" t="s">
        <v>376</v>
      </c>
    </row>
    <row r="262" spans="1:2" x14ac:dyDescent="0.25">
      <c r="A262">
        <v>33283</v>
      </c>
      <c r="B262" t="s">
        <v>376</v>
      </c>
    </row>
    <row r="263" spans="1:2" x14ac:dyDescent="0.25">
      <c r="A263">
        <v>33317</v>
      </c>
      <c r="B263" t="s">
        <v>376</v>
      </c>
    </row>
    <row r="264" spans="1:2" x14ac:dyDescent="0.25">
      <c r="A264">
        <v>33477</v>
      </c>
      <c r="B264" t="s">
        <v>376</v>
      </c>
    </row>
    <row r="265" spans="1:2" x14ac:dyDescent="0.25">
      <c r="A265">
        <v>33510</v>
      </c>
      <c r="B265" t="s">
        <v>376</v>
      </c>
    </row>
    <row r="266" spans="1:2" x14ac:dyDescent="0.25">
      <c r="A266">
        <v>33541</v>
      </c>
      <c r="B266" t="s">
        <v>376</v>
      </c>
    </row>
    <row r="267" spans="1:2" x14ac:dyDescent="0.25">
      <c r="A267">
        <v>33637</v>
      </c>
      <c r="B267" t="s">
        <v>376</v>
      </c>
    </row>
    <row r="268" spans="1:2" x14ac:dyDescent="0.25">
      <c r="A268">
        <v>33921</v>
      </c>
      <c r="B268" t="s">
        <v>376</v>
      </c>
    </row>
    <row r="269" spans="1:2" x14ac:dyDescent="0.25">
      <c r="A269">
        <v>34117</v>
      </c>
      <c r="B269" t="s">
        <v>376</v>
      </c>
    </row>
    <row r="270" spans="1:2" x14ac:dyDescent="0.25">
      <c r="A270">
        <v>34209</v>
      </c>
      <c r="B270" t="s">
        <v>376</v>
      </c>
    </row>
    <row r="271" spans="1:2" x14ac:dyDescent="0.25">
      <c r="A271">
        <v>34338</v>
      </c>
      <c r="B271" t="s">
        <v>376</v>
      </c>
    </row>
    <row r="272" spans="1:2" x14ac:dyDescent="0.25">
      <c r="A272">
        <v>34532</v>
      </c>
      <c r="B272" t="s">
        <v>376</v>
      </c>
    </row>
    <row r="273" spans="1:2" x14ac:dyDescent="0.25">
      <c r="A273">
        <v>34658</v>
      </c>
      <c r="B273" t="s">
        <v>376</v>
      </c>
    </row>
    <row r="274" spans="1:2" x14ac:dyDescent="0.25">
      <c r="A274">
        <v>34661</v>
      </c>
      <c r="B274" t="s">
        <v>376</v>
      </c>
    </row>
    <row r="275" spans="1:2" x14ac:dyDescent="0.25">
      <c r="A275">
        <v>34689</v>
      </c>
      <c r="B275" t="s">
        <v>376</v>
      </c>
    </row>
    <row r="276" spans="1:2" x14ac:dyDescent="0.25">
      <c r="A276">
        <v>34916</v>
      </c>
      <c r="B276" t="s">
        <v>376</v>
      </c>
    </row>
    <row r="277" spans="1:2" x14ac:dyDescent="0.25">
      <c r="A277">
        <v>35047</v>
      </c>
      <c r="B277" t="s">
        <v>376</v>
      </c>
    </row>
    <row r="278" spans="1:2" x14ac:dyDescent="0.25">
      <c r="A278">
        <v>35110</v>
      </c>
      <c r="B278" t="s">
        <v>376</v>
      </c>
    </row>
    <row r="279" spans="1:2" x14ac:dyDescent="0.25">
      <c r="A279">
        <v>35111</v>
      </c>
      <c r="B279" t="s">
        <v>376</v>
      </c>
    </row>
    <row r="280" spans="1:2" x14ac:dyDescent="0.25">
      <c r="A280">
        <v>35137</v>
      </c>
      <c r="B280" t="s">
        <v>376</v>
      </c>
    </row>
    <row r="281" spans="1:2" x14ac:dyDescent="0.25">
      <c r="A281">
        <v>35366</v>
      </c>
      <c r="B281" t="s">
        <v>376</v>
      </c>
    </row>
    <row r="282" spans="1:2" x14ac:dyDescent="0.25">
      <c r="A282">
        <v>35492</v>
      </c>
      <c r="B282" t="s">
        <v>376</v>
      </c>
    </row>
    <row r="283" spans="1:2" x14ac:dyDescent="0.25">
      <c r="A283">
        <v>35554</v>
      </c>
      <c r="B283" t="s">
        <v>376</v>
      </c>
    </row>
    <row r="284" spans="1:2" x14ac:dyDescent="0.25">
      <c r="A284">
        <v>35588</v>
      </c>
      <c r="B284" t="s">
        <v>376</v>
      </c>
    </row>
    <row r="285" spans="1:2" x14ac:dyDescent="0.25">
      <c r="A285">
        <v>35687</v>
      </c>
      <c r="B285" t="s">
        <v>376</v>
      </c>
    </row>
    <row r="286" spans="1:2" x14ac:dyDescent="0.25">
      <c r="A286">
        <v>35744</v>
      </c>
      <c r="B286" t="s">
        <v>376</v>
      </c>
    </row>
    <row r="287" spans="1:2" x14ac:dyDescent="0.25">
      <c r="A287">
        <v>35877</v>
      </c>
      <c r="B287" t="s">
        <v>376</v>
      </c>
    </row>
    <row r="288" spans="1:2" x14ac:dyDescent="0.25">
      <c r="A288">
        <v>35910</v>
      </c>
      <c r="B288" t="s">
        <v>376</v>
      </c>
    </row>
    <row r="289" spans="1:2" x14ac:dyDescent="0.25">
      <c r="A289">
        <v>35936</v>
      </c>
      <c r="B289" t="s">
        <v>376</v>
      </c>
    </row>
    <row r="290" spans="1:2" x14ac:dyDescent="0.25">
      <c r="A290">
        <v>36038</v>
      </c>
      <c r="B290" t="s">
        <v>376</v>
      </c>
    </row>
    <row r="291" spans="1:2" x14ac:dyDescent="0.25">
      <c r="A291">
        <v>36067</v>
      </c>
      <c r="B291" t="s">
        <v>376</v>
      </c>
    </row>
    <row r="292" spans="1:2" x14ac:dyDescent="0.25">
      <c r="A292">
        <v>36160</v>
      </c>
      <c r="B292" t="s">
        <v>376</v>
      </c>
    </row>
    <row r="293" spans="1:2" x14ac:dyDescent="0.25">
      <c r="A293">
        <v>36262</v>
      </c>
      <c r="B293" t="s">
        <v>376</v>
      </c>
    </row>
    <row r="294" spans="1:2" x14ac:dyDescent="0.25">
      <c r="A294">
        <v>36449</v>
      </c>
      <c r="B294" t="s">
        <v>376</v>
      </c>
    </row>
    <row r="295" spans="1:2" x14ac:dyDescent="0.25">
      <c r="A295">
        <v>36609</v>
      </c>
      <c r="B295" t="s">
        <v>376</v>
      </c>
    </row>
    <row r="296" spans="1:2" x14ac:dyDescent="0.25">
      <c r="A296">
        <v>36676</v>
      </c>
      <c r="B296" t="s">
        <v>376</v>
      </c>
    </row>
    <row r="297" spans="1:2" x14ac:dyDescent="0.25">
      <c r="A297">
        <v>36679</v>
      </c>
      <c r="B297" t="s">
        <v>376</v>
      </c>
    </row>
    <row r="298" spans="1:2" x14ac:dyDescent="0.25">
      <c r="A298">
        <v>36705</v>
      </c>
      <c r="B298" t="s">
        <v>376</v>
      </c>
    </row>
    <row r="299" spans="1:2" x14ac:dyDescent="0.25">
      <c r="A299">
        <v>36707</v>
      </c>
      <c r="B299" t="s">
        <v>376</v>
      </c>
    </row>
    <row r="300" spans="1:2" x14ac:dyDescent="0.25">
      <c r="A300">
        <v>36743</v>
      </c>
      <c r="B300" t="s">
        <v>376</v>
      </c>
    </row>
    <row r="301" spans="1:2" x14ac:dyDescent="0.25">
      <c r="A301">
        <v>36772</v>
      </c>
      <c r="B301" t="s">
        <v>376</v>
      </c>
    </row>
    <row r="302" spans="1:2" x14ac:dyDescent="0.25">
      <c r="A302">
        <v>36773</v>
      </c>
      <c r="B302" t="s">
        <v>376</v>
      </c>
    </row>
    <row r="303" spans="1:2" x14ac:dyDescent="0.25">
      <c r="A303">
        <v>36932</v>
      </c>
      <c r="B303" t="s">
        <v>376</v>
      </c>
    </row>
    <row r="304" spans="1:2" x14ac:dyDescent="0.25">
      <c r="A304">
        <v>36934</v>
      </c>
      <c r="B304" t="s">
        <v>376</v>
      </c>
    </row>
    <row r="305" spans="1:2" x14ac:dyDescent="0.25">
      <c r="A305">
        <v>36992</v>
      </c>
      <c r="B305" t="s">
        <v>376</v>
      </c>
    </row>
    <row r="306" spans="1:2" x14ac:dyDescent="0.25">
      <c r="A306">
        <v>36994</v>
      </c>
      <c r="B306" t="s">
        <v>376</v>
      </c>
    </row>
    <row r="307" spans="1:2" x14ac:dyDescent="0.25">
      <c r="A307">
        <v>36998</v>
      </c>
      <c r="B307" t="s">
        <v>376</v>
      </c>
    </row>
    <row r="308" spans="1:2" x14ac:dyDescent="0.25">
      <c r="A308">
        <v>36999</v>
      </c>
      <c r="B308" t="s">
        <v>376</v>
      </c>
    </row>
    <row r="309" spans="1:2" x14ac:dyDescent="0.25">
      <c r="A309">
        <v>37250</v>
      </c>
      <c r="B309" t="s">
        <v>376</v>
      </c>
    </row>
    <row r="310" spans="1:2" x14ac:dyDescent="0.25">
      <c r="A310">
        <v>37380</v>
      </c>
      <c r="B310" t="s">
        <v>376</v>
      </c>
    </row>
    <row r="311" spans="1:2" x14ac:dyDescent="0.25">
      <c r="A311">
        <v>37414</v>
      </c>
      <c r="B311" t="s">
        <v>376</v>
      </c>
    </row>
    <row r="312" spans="1:2" x14ac:dyDescent="0.25">
      <c r="A312">
        <v>37572</v>
      </c>
      <c r="B312" t="s">
        <v>376</v>
      </c>
    </row>
    <row r="313" spans="1:2" x14ac:dyDescent="0.25">
      <c r="A313">
        <v>37760</v>
      </c>
      <c r="B313" t="s">
        <v>376</v>
      </c>
    </row>
    <row r="314" spans="1:2" x14ac:dyDescent="0.25">
      <c r="A314">
        <v>37860</v>
      </c>
      <c r="B314" t="s">
        <v>376</v>
      </c>
    </row>
    <row r="315" spans="1:2" x14ac:dyDescent="0.25">
      <c r="A315">
        <v>37862</v>
      </c>
      <c r="B315" t="s">
        <v>376</v>
      </c>
    </row>
    <row r="316" spans="1:2" x14ac:dyDescent="0.25">
      <c r="A316">
        <v>37924</v>
      </c>
      <c r="B316" t="s">
        <v>376</v>
      </c>
    </row>
    <row r="317" spans="1:2" x14ac:dyDescent="0.25">
      <c r="A317">
        <v>38050</v>
      </c>
      <c r="B317" t="s">
        <v>376</v>
      </c>
    </row>
    <row r="318" spans="1:2" x14ac:dyDescent="0.25">
      <c r="A318">
        <v>38210</v>
      </c>
      <c r="B318" t="s">
        <v>376</v>
      </c>
    </row>
    <row r="319" spans="1:2" x14ac:dyDescent="0.25">
      <c r="A319">
        <v>38240</v>
      </c>
      <c r="B319" t="s">
        <v>376</v>
      </c>
    </row>
    <row r="320" spans="1:2" x14ac:dyDescent="0.25">
      <c r="A320">
        <v>38272</v>
      </c>
      <c r="B320" t="s">
        <v>376</v>
      </c>
    </row>
    <row r="321" spans="1:2" x14ac:dyDescent="0.25">
      <c r="A321">
        <v>38400</v>
      </c>
      <c r="B321" t="s">
        <v>376</v>
      </c>
    </row>
    <row r="322" spans="1:2" x14ac:dyDescent="0.25">
      <c r="A322">
        <v>38530</v>
      </c>
      <c r="B322" t="s">
        <v>376</v>
      </c>
    </row>
    <row r="323" spans="1:2" x14ac:dyDescent="0.25">
      <c r="A323">
        <v>38596</v>
      </c>
      <c r="B323" t="s">
        <v>376</v>
      </c>
    </row>
    <row r="324" spans="1:2" x14ac:dyDescent="0.25">
      <c r="A324">
        <v>38661</v>
      </c>
      <c r="B324" t="s">
        <v>376</v>
      </c>
    </row>
    <row r="325" spans="1:2" x14ac:dyDescent="0.25">
      <c r="A325">
        <v>38787</v>
      </c>
      <c r="B325" t="s">
        <v>376</v>
      </c>
    </row>
    <row r="326" spans="1:2" x14ac:dyDescent="0.25">
      <c r="A326">
        <v>39043</v>
      </c>
      <c r="B326" t="s">
        <v>376</v>
      </c>
    </row>
    <row r="327" spans="1:2" x14ac:dyDescent="0.25">
      <c r="A327">
        <v>39075</v>
      </c>
      <c r="B327" t="s">
        <v>376</v>
      </c>
    </row>
    <row r="328" spans="1:2" x14ac:dyDescent="0.25">
      <c r="A328">
        <v>39169</v>
      </c>
      <c r="B328" t="s">
        <v>376</v>
      </c>
    </row>
    <row r="329" spans="1:2" x14ac:dyDescent="0.25">
      <c r="A329">
        <v>39333</v>
      </c>
      <c r="B329" t="s">
        <v>376</v>
      </c>
    </row>
    <row r="330" spans="1:2" x14ac:dyDescent="0.25">
      <c r="A330">
        <v>39490</v>
      </c>
      <c r="B330" t="s">
        <v>376</v>
      </c>
    </row>
    <row r="331" spans="1:2" x14ac:dyDescent="0.25">
      <c r="A331">
        <v>39555</v>
      </c>
      <c r="B331" t="s">
        <v>376</v>
      </c>
    </row>
    <row r="332" spans="1:2" x14ac:dyDescent="0.25">
      <c r="A332">
        <v>39619</v>
      </c>
      <c r="B332" t="s">
        <v>376</v>
      </c>
    </row>
    <row r="333" spans="1:2" x14ac:dyDescent="0.25">
      <c r="A333">
        <v>39872</v>
      </c>
      <c r="B333" t="s">
        <v>376</v>
      </c>
    </row>
    <row r="334" spans="1:2" x14ac:dyDescent="0.25">
      <c r="A334">
        <v>39904</v>
      </c>
      <c r="B334" t="s">
        <v>376</v>
      </c>
    </row>
    <row r="335" spans="1:2" x14ac:dyDescent="0.25">
      <c r="A335">
        <v>39943</v>
      </c>
      <c r="B335" t="s">
        <v>376</v>
      </c>
    </row>
    <row r="336" spans="1:2" x14ac:dyDescent="0.25">
      <c r="A336">
        <v>40097</v>
      </c>
      <c r="B336" t="s">
        <v>376</v>
      </c>
    </row>
    <row r="337" spans="1:2" x14ac:dyDescent="0.25">
      <c r="A337">
        <v>40132</v>
      </c>
      <c r="B337" t="s">
        <v>376</v>
      </c>
    </row>
    <row r="338" spans="1:2" x14ac:dyDescent="0.25">
      <c r="A338">
        <v>40134</v>
      </c>
      <c r="B338" t="s">
        <v>376</v>
      </c>
    </row>
    <row r="339" spans="1:2" x14ac:dyDescent="0.25">
      <c r="A339">
        <v>40160</v>
      </c>
      <c r="B339" t="s">
        <v>376</v>
      </c>
    </row>
    <row r="340" spans="1:2" x14ac:dyDescent="0.25">
      <c r="A340">
        <v>40354</v>
      </c>
      <c r="B340" t="s">
        <v>376</v>
      </c>
    </row>
    <row r="341" spans="1:2" x14ac:dyDescent="0.25">
      <c r="A341">
        <v>40802</v>
      </c>
      <c r="B341" t="s">
        <v>376</v>
      </c>
    </row>
    <row r="342" spans="1:2" x14ac:dyDescent="0.25">
      <c r="A342">
        <v>40806</v>
      </c>
      <c r="B342" t="s">
        <v>376</v>
      </c>
    </row>
    <row r="343" spans="1:2" x14ac:dyDescent="0.25">
      <c r="A343">
        <v>41059</v>
      </c>
      <c r="B343" t="s">
        <v>376</v>
      </c>
    </row>
    <row r="344" spans="1:2" x14ac:dyDescent="0.25">
      <c r="A344">
        <v>41120</v>
      </c>
      <c r="B344" t="s">
        <v>376</v>
      </c>
    </row>
    <row r="345" spans="1:2" x14ac:dyDescent="0.25">
      <c r="A345">
        <v>41186</v>
      </c>
      <c r="B345" t="s">
        <v>376</v>
      </c>
    </row>
    <row r="346" spans="1:2" x14ac:dyDescent="0.25">
      <c r="A346">
        <v>41216</v>
      </c>
      <c r="B346" t="s">
        <v>376</v>
      </c>
    </row>
    <row r="347" spans="1:2" x14ac:dyDescent="0.25">
      <c r="A347">
        <v>41508</v>
      </c>
      <c r="B347" t="s">
        <v>376</v>
      </c>
    </row>
    <row r="348" spans="1:2" x14ac:dyDescent="0.25">
      <c r="A348">
        <v>41760</v>
      </c>
      <c r="B348" t="s">
        <v>376</v>
      </c>
    </row>
    <row r="349" spans="1:2" x14ac:dyDescent="0.25">
      <c r="A349">
        <v>41861</v>
      </c>
      <c r="B349" t="s">
        <v>376</v>
      </c>
    </row>
    <row r="350" spans="1:2" x14ac:dyDescent="0.25">
      <c r="A350">
        <v>42342</v>
      </c>
      <c r="B350" t="s">
        <v>376</v>
      </c>
    </row>
    <row r="351" spans="1:2" x14ac:dyDescent="0.25">
      <c r="A351">
        <v>42375</v>
      </c>
      <c r="B351" t="s">
        <v>376</v>
      </c>
    </row>
    <row r="352" spans="1:2" x14ac:dyDescent="0.25">
      <c r="A352">
        <v>42436</v>
      </c>
      <c r="B352" t="s">
        <v>376</v>
      </c>
    </row>
    <row r="353" spans="1:2" x14ac:dyDescent="0.25">
      <c r="A353">
        <v>42563</v>
      </c>
      <c r="B353" t="s">
        <v>376</v>
      </c>
    </row>
    <row r="354" spans="1:2" x14ac:dyDescent="0.25">
      <c r="A354">
        <v>42628</v>
      </c>
      <c r="B354" t="s">
        <v>376</v>
      </c>
    </row>
    <row r="355" spans="1:2" x14ac:dyDescent="0.25">
      <c r="A355">
        <v>42788</v>
      </c>
      <c r="B355" t="s">
        <v>376</v>
      </c>
    </row>
    <row r="356" spans="1:2" x14ac:dyDescent="0.25">
      <c r="A356">
        <v>42823</v>
      </c>
      <c r="B356" t="s">
        <v>376</v>
      </c>
    </row>
    <row r="357" spans="1:2" x14ac:dyDescent="0.25">
      <c r="A357">
        <v>42850</v>
      </c>
      <c r="B357" t="s">
        <v>376</v>
      </c>
    </row>
    <row r="358" spans="1:2" x14ac:dyDescent="0.25">
      <c r="A358">
        <v>42912</v>
      </c>
      <c r="B358" t="s">
        <v>376</v>
      </c>
    </row>
    <row r="359" spans="1:2" x14ac:dyDescent="0.25">
      <c r="A359">
        <v>42945</v>
      </c>
      <c r="B359" t="s">
        <v>376</v>
      </c>
    </row>
    <row r="360" spans="1:2" x14ac:dyDescent="0.25">
      <c r="A360">
        <v>43138</v>
      </c>
      <c r="B360" t="s">
        <v>376</v>
      </c>
    </row>
    <row r="361" spans="1:2" x14ac:dyDescent="0.25">
      <c r="A361">
        <v>43140</v>
      </c>
      <c r="B361" t="s">
        <v>376</v>
      </c>
    </row>
    <row r="362" spans="1:2" x14ac:dyDescent="0.25">
      <c r="A362">
        <v>43203</v>
      </c>
      <c r="B362" t="s">
        <v>376</v>
      </c>
    </row>
    <row r="363" spans="1:2" x14ac:dyDescent="0.25">
      <c r="A363">
        <v>43269</v>
      </c>
      <c r="B363" t="s">
        <v>376</v>
      </c>
    </row>
    <row r="364" spans="1:2" x14ac:dyDescent="0.25">
      <c r="A364">
        <v>43488</v>
      </c>
      <c r="B364" t="s">
        <v>376</v>
      </c>
    </row>
    <row r="365" spans="1:2" x14ac:dyDescent="0.25">
      <c r="A365">
        <v>43494</v>
      </c>
      <c r="B365" t="s">
        <v>376</v>
      </c>
    </row>
    <row r="366" spans="1:2" x14ac:dyDescent="0.25">
      <c r="A366">
        <v>43585</v>
      </c>
      <c r="B366" t="s">
        <v>376</v>
      </c>
    </row>
    <row r="367" spans="1:2" x14ac:dyDescent="0.25">
      <c r="A367">
        <v>43713</v>
      </c>
      <c r="B367" t="s">
        <v>376</v>
      </c>
    </row>
    <row r="368" spans="1:2" x14ac:dyDescent="0.25">
      <c r="A368">
        <v>44098</v>
      </c>
      <c r="B368" t="s">
        <v>376</v>
      </c>
    </row>
    <row r="369" spans="1:2" x14ac:dyDescent="0.25">
      <c r="A369">
        <v>44292</v>
      </c>
      <c r="B369" t="s">
        <v>376</v>
      </c>
    </row>
    <row r="370" spans="1:2" x14ac:dyDescent="0.25">
      <c r="A370">
        <v>44486</v>
      </c>
      <c r="B370" t="s">
        <v>376</v>
      </c>
    </row>
    <row r="371" spans="1:2" x14ac:dyDescent="0.25">
      <c r="A371">
        <v>44579</v>
      </c>
      <c r="B371" t="s">
        <v>376</v>
      </c>
    </row>
    <row r="372" spans="1:2" x14ac:dyDescent="0.25">
      <c r="A372">
        <v>44583</v>
      </c>
      <c r="B372" t="s">
        <v>376</v>
      </c>
    </row>
    <row r="373" spans="1:2" x14ac:dyDescent="0.25">
      <c r="A373">
        <v>44869</v>
      </c>
      <c r="B373" t="s">
        <v>376</v>
      </c>
    </row>
    <row r="374" spans="1:2" x14ac:dyDescent="0.25">
      <c r="A374">
        <v>44962</v>
      </c>
      <c r="B374" t="s">
        <v>376</v>
      </c>
    </row>
    <row r="375" spans="1:2" x14ac:dyDescent="0.25">
      <c r="A375">
        <v>45127</v>
      </c>
      <c r="B375" t="s">
        <v>376</v>
      </c>
    </row>
    <row r="376" spans="1:2" x14ac:dyDescent="0.25">
      <c r="A376">
        <v>45605</v>
      </c>
      <c r="B376" t="s">
        <v>376</v>
      </c>
    </row>
    <row r="377" spans="1:2" x14ac:dyDescent="0.25">
      <c r="A377">
        <v>45632</v>
      </c>
      <c r="B377" t="s">
        <v>376</v>
      </c>
    </row>
    <row r="378" spans="1:2" x14ac:dyDescent="0.25">
      <c r="A378">
        <v>45698</v>
      </c>
      <c r="B378" t="s">
        <v>376</v>
      </c>
    </row>
    <row r="379" spans="1:2" x14ac:dyDescent="0.25">
      <c r="A379">
        <v>45767</v>
      </c>
      <c r="B379" t="s">
        <v>376</v>
      </c>
    </row>
    <row r="380" spans="1:2" x14ac:dyDescent="0.25">
      <c r="A380">
        <v>45794</v>
      </c>
      <c r="B380" t="s">
        <v>376</v>
      </c>
    </row>
    <row r="381" spans="1:2" x14ac:dyDescent="0.25">
      <c r="A381">
        <v>45863</v>
      </c>
      <c r="B381" t="s">
        <v>376</v>
      </c>
    </row>
    <row r="382" spans="1:2" x14ac:dyDescent="0.25">
      <c r="A382">
        <v>46052</v>
      </c>
      <c r="B382" t="s">
        <v>376</v>
      </c>
    </row>
    <row r="383" spans="1:2" x14ac:dyDescent="0.25">
      <c r="A383">
        <v>46276</v>
      </c>
      <c r="B383" t="s">
        <v>376</v>
      </c>
    </row>
    <row r="384" spans="1:2" x14ac:dyDescent="0.25">
      <c r="A384">
        <v>46311</v>
      </c>
      <c r="B384" t="s">
        <v>376</v>
      </c>
    </row>
    <row r="385" spans="1:2" x14ac:dyDescent="0.25">
      <c r="A385">
        <v>46341</v>
      </c>
      <c r="B385" t="s">
        <v>376</v>
      </c>
    </row>
    <row r="386" spans="1:2" x14ac:dyDescent="0.25">
      <c r="A386">
        <v>46375</v>
      </c>
      <c r="B386" t="s">
        <v>376</v>
      </c>
    </row>
    <row r="387" spans="1:2" x14ac:dyDescent="0.25">
      <c r="A387">
        <v>46497</v>
      </c>
      <c r="B387" t="s">
        <v>376</v>
      </c>
    </row>
    <row r="388" spans="1:2" x14ac:dyDescent="0.25">
      <c r="A388">
        <v>46662</v>
      </c>
      <c r="B388" t="s">
        <v>376</v>
      </c>
    </row>
    <row r="389" spans="1:2" x14ac:dyDescent="0.25">
      <c r="A389">
        <v>46852</v>
      </c>
      <c r="B389" t="s">
        <v>376</v>
      </c>
    </row>
    <row r="390" spans="1:2" x14ac:dyDescent="0.25">
      <c r="A390">
        <v>47078</v>
      </c>
      <c r="B390" t="s">
        <v>376</v>
      </c>
    </row>
    <row r="391" spans="1:2" x14ac:dyDescent="0.25">
      <c r="A391">
        <v>47079</v>
      </c>
      <c r="B391" t="s">
        <v>376</v>
      </c>
    </row>
    <row r="392" spans="1:2" x14ac:dyDescent="0.25">
      <c r="A392">
        <v>47109</v>
      </c>
      <c r="B392" t="s">
        <v>376</v>
      </c>
    </row>
    <row r="393" spans="1:2" x14ac:dyDescent="0.25">
      <c r="A393">
        <v>47138</v>
      </c>
      <c r="B393" t="s">
        <v>376</v>
      </c>
    </row>
    <row r="394" spans="1:2" x14ac:dyDescent="0.25">
      <c r="A394">
        <v>47174</v>
      </c>
      <c r="B394" t="s">
        <v>376</v>
      </c>
    </row>
    <row r="395" spans="1:2" x14ac:dyDescent="0.25">
      <c r="A395">
        <v>47265</v>
      </c>
      <c r="B395" t="s">
        <v>376</v>
      </c>
    </row>
    <row r="396" spans="1:2" x14ac:dyDescent="0.25">
      <c r="A396">
        <v>47271</v>
      </c>
      <c r="B396" t="s">
        <v>376</v>
      </c>
    </row>
    <row r="397" spans="1:2" x14ac:dyDescent="0.25">
      <c r="A397">
        <v>47457</v>
      </c>
      <c r="B397" t="s">
        <v>376</v>
      </c>
    </row>
    <row r="398" spans="1:2" x14ac:dyDescent="0.25">
      <c r="A398">
        <v>47494</v>
      </c>
      <c r="B398" t="s">
        <v>376</v>
      </c>
    </row>
    <row r="399" spans="1:2" x14ac:dyDescent="0.25">
      <c r="A399">
        <v>47620</v>
      </c>
      <c r="B399" t="s">
        <v>376</v>
      </c>
    </row>
    <row r="400" spans="1:2" x14ac:dyDescent="0.25">
      <c r="A400">
        <v>47621</v>
      </c>
      <c r="B400" t="s">
        <v>376</v>
      </c>
    </row>
    <row r="401" spans="1:2" x14ac:dyDescent="0.25">
      <c r="A401">
        <v>47813</v>
      </c>
      <c r="B401" t="s">
        <v>376</v>
      </c>
    </row>
    <row r="402" spans="1:2" x14ac:dyDescent="0.25">
      <c r="A402">
        <v>47876</v>
      </c>
      <c r="B402" t="s">
        <v>376</v>
      </c>
    </row>
    <row r="403" spans="1:2" x14ac:dyDescent="0.25">
      <c r="A403">
        <v>47910</v>
      </c>
      <c r="B403" t="s">
        <v>376</v>
      </c>
    </row>
    <row r="404" spans="1:2" x14ac:dyDescent="0.25">
      <c r="A404">
        <v>48293</v>
      </c>
      <c r="B404" t="s">
        <v>376</v>
      </c>
    </row>
    <row r="405" spans="1:2" x14ac:dyDescent="0.25">
      <c r="A405">
        <v>48295</v>
      </c>
      <c r="B405" t="s">
        <v>376</v>
      </c>
    </row>
    <row r="406" spans="1:2" x14ac:dyDescent="0.25">
      <c r="A406">
        <v>48321</v>
      </c>
      <c r="B406" t="s">
        <v>376</v>
      </c>
    </row>
    <row r="407" spans="1:2" x14ac:dyDescent="0.25">
      <c r="A407">
        <v>48353</v>
      </c>
      <c r="B407" t="s">
        <v>376</v>
      </c>
    </row>
    <row r="408" spans="1:2" x14ac:dyDescent="0.25">
      <c r="A408">
        <v>48391</v>
      </c>
      <c r="B408" t="s">
        <v>376</v>
      </c>
    </row>
    <row r="409" spans="1:2" x14ac:dyDescent="0.25">
      <c r="A409">
        <v>48448</v>
      </c>
      <c r="B409" t="s">
        <v>376</v>
      </c>
    </row>
    <row r="410" spans="1:2" x14ac:dyDescent="0.25">
      <c r="A410">
        <v>48486</v>
      </c>
      <c r="B410" t="s">
        <v>376</v>
      </c>
    </row>
    <row r="411" spans="1:2" x14ac:dyDescent="0.25">
      <c r="A411">
        <v>48487</v>
      </c>
      <c r="B411" t="s">
        <v>376</v>
      </c>
    </row>
    <row r="412" spans="1:2" x14ac:dyDescent="0.25">
      <c r="A412">
        <v>48615</v>
      </c>
      <c r="B412" t="s">
        <v>376</v>
      </c>
    </row>
    <row r="413" spans="1:2" x14ac:dyDescent="0.25">
      <c r="A413">
        <v>48710</v>
      </c>
      <c r="B413" t="s">
        <v>376</v>
      </c>
    </row>
    <row r="414" spans="1:2" x14ac:dyDescent="0.25">
      <c r="A414">
        <v>48773</v>
      </c>
      <c r="B414" t="s">
        <v>376</v>
      </c>
    </row>
    <row r="415" spans="1:2" x14ac:dyDescent="0.25">
      <c r="A415">
        <v>48775</v>
      </c>
      <c r="B415" t="s">
        <v>376</v>
      </c>
    </row>
    <row r="416" spans="1:2" x14ac:dyDescent="0.25">
      <c r="A416">
        <v>48931</v>
      </c>
      <c r="B416" t="s">
        <v>376</v>
      </c>
    </row>
    <row r="417" spans="1:2" x14ac:dyDescent="0.25">
      <c r="A417">
        <v>49026</v>
      </c>
      <c r="B417" t="s">
        <v>376</v>
      </c>
    </row>
    <row r="418" spans="1:2" x14ac:dyDescent="0.25">
      <c r="A418">
        <v>49027</v>
      </c>
      <c r="B418" t="s">
        <v>376</v>
      </c>
    </row>
    <row r="419" spans="1:2" x14ac:dyDescent="0.25">
      <c r="A419">
        <v>49123</v>
      </c>
      <c r="B419" t="s">
        <v>376</v>
      </c>
    </row>
    <row r="420" spans="1:2" x14ac:dyDescent="0.25">
      <c r="A420">
        <v>49255</v>
      </c>
      <c r="B420" t="s">
        <v>376</v>
      </c>
    </row>
    <row r="421" spans="1:2" x14ac:dyDescent="0.25">
      <c r="A421">
        <v>49349</v>
      </c>
      <c r="B421" t="s">
        <v>376</v>
      </c>
    </row>
    <row r="422" spans="1:2" x14ac:dyDescent="0.25">
      <c r="A422">
        <v>49412</v>
      </c>
      <c r="B422" t="s">
        <v>376</v>
      </c>
    </row>
    <row r="423" spans="1:2" x14ac:dyDescent="0.25">
      <c r="A423">
        <v>49510</v>
      </c>
      <c r="B423" t="s">
        <v>376</v>
      </c>
    </row>
    <row r="424" spans="1:2" x14ac:dyDescent="0.25">
      <c r="A424">
        <v>49668</v>
      </c>
      <c r="B424" t="s">
        <v>376</v>
      </c>
    </row>
    <row r="425" spans="1:2" x14ac:dyDescent="0.25">
      <c r="A425">
        <v>49762</v>
      </c>
      <c r="B425" t="s">
        <v>376</v>
      </c>
    </row>
    <row r="426" spans="1:2" x14ac:dyDescent="0.25">
      <c r="A426">
        <v>49797</v>
      </c>
      <c r="B426" t="s">
        <v>376</v>
      </c>
    </row>
    <row r="427" spans="1:2" x14ac:dyDescent="0.25">
      <c r="A427">
        <v>49830</v>
      </c>
      <c r="B427" t="s">
        <v>376</v>
      </c>
    </row>
    <row r="428" spans="1:2" x14ac:dyDescent="0.25">
      <c r="A428">
        <v>49924</v>
      </c>
      <c r="B428" t="s">
        <v>376</v>
      </c>
    </row>
    <row r="429" spans="1:2" x14ac:dyDescent="0.25">
      <c r="A429">
        <v>49988</v>
      </c>
      <c r="B429" t="s">
        <v>376</v>
      </c>
    </row>
    <row r="430" spans="1:2" x14ac:dyDescent="0.25">
      <c r="A430">
        <v>50048</v>
      </c>
      <c r="B430" t="s">
        <v>376</v>
      </c>
    </row>
    <row r="431" spans="1:2" x14ac:dyDescent="0.25">
      <c r="A431">
        <v>50081</v>
      </c>
      <c r="B431" t="s">
        <v>376</v>
      </c>
    </row>
    <row r="432" spans="1:2" x14ac:dyDescent="0.25">
      <c r="A432">
        <v>50083</v>
      </c>
      <c r="B432" t="s">
        <v>376</v>
      </c>
    </row>
    <row r="433" spans="1:2" x14ac:dyDescent="0.25">
      <c r="A433">
        <v>50087</v>
      </c>
      <c r="B433" t="s">
        <v>376</v>
      </c>
    </row>
    <row r="434" spans="1:2" x14ac:dyDescent="0.25">
      <c r="A434">
        <v>50147</v>
      </c>
      <c r="B434" t="s">
        <v>376</v>
      </c>
    </row>
    <row r="435" spans="1:2" x14ac:dyDescent="0.25">
      <c r="A435">
        <v>50246</v>
      </c>
      <c r="B435" t="s">
        <v>376</v>
      </c>
    </row>
    <row r="436" spans="1:2" x14ac:dyDescent="0.25">
      <c r="A436">
        <v>50307</v>
      </c>
      <c r="B436" t="s">
        <v>376</v>
      </c>
    </row>
    <row r="437" spans="1:2" x14ac:dyDescent="0.25">
      <c r="A437">
        <v>50374</v>
      </c>
      <c r="B437" t="s">
        <v>376</v>
      </c>
    </row>
    <row r="438" spans="1:2" x14ac:dyDescent="0.25">
      <c r="A438">
        <v>50432</v>
      </c>
      <c r="B438" t="s">
        <v>376</v>
      </c>
    </row>
    <row r="439" spans="1:2" x14ac:dyDescent="0.25">
      <c r="A439">
        <v>50501</v>
      </c>
      <c r="B439" t="s">
        <v>376</v>
      </c>
    </row>
    <row r="440" spans="1:2" x14ac:dyDescent="0.25">
      <c r="A440">
        <v>50564</v>
      </c>
      <c r="B440" t="s">
        <v>376</v>
      </c>
    </row>
    <row r="441" spans="1:2" x14ac:dyDescent="0.25">
      <c r="A441">
        <v>50566</v>
      </c>
      <c r="B441" t="s">
        <v>376</v>
      </c>
    </row>
    <row r="442" spans="1:2" x14ac:dyDescent="0.25">
      <c r="A442">
        <v>50663</v>
      </c>
      <c r="B442" t="s">
        <v>376</v>
      </c>
    </row>
    <row r="443" spans="1:2" x14ac:dyDescent="0.25">
      <c r="A443">
        <v>50721</v>
      </c>
      <c r="B443" t="s">
        <v>376</v>
      </c>
    </row>
    <row r="444" spans="1:2" x14ac:dyDescent="0.25">
      <c r="A444">
        <v>50789</v>
      </c>
      <c r="B444" t="s">
        <v>376</v>
      </c>
    </row>
    <row r="445" spans="1:2" x14ac:dyDescent="0.25">
      <c r="A445">
        <v>50818</v>
      </c>
      <c r="B445" t="s">
        <v>376</v>
      </c>
    </row>
    <row r="446" spans="1:2" x14ac:dyDescent="0.25">
      <c r="A446">
        <v>50823</v>
      </c>
      <c r="B446" t="s">
        <v>376</v>
      </c>
    </row>
    <row r="447" spans="1:2" x14ac:dyDescent="0.25">
      <c r="A447">
        <v>50850</v>
      </c>
      <c r="B447" t="s">
        <v>376</v>
      </c>
    </row>
    <row r="448" spans="1:2" x14ac:dyDescent="0.25">
      <c r="A448">
        <v>50914</v>
      </c>
      <c r="B448" t="s">
        <v>376</v>
      </c>
    </row>
    <row r="449" spans="1:2" x14ac:dyDescent="0.25">
      <c r="A449">
        <v>51075</v>
      </c>
      <c r="B449" t="s">
        <v>376</v>
      </c>
    </row>
    <row r="450" spans="1:2" x14ac:dyDescent="0.25">
      <c r="A450">
        <v>51239</v>
      </c>
      <c r="B450" t="s">
        <v>376</v>
      </c>
    </row>
    <row r="451" spans="1:2" x14ac:dyDescent="0.25">
      <c r="A451">
        <v>51271</v>
      </c>
      <c r="B451" t="s">
        <v>376</v>
      </c>
    </row>
    <row r="452" spans="1:2" x14ac:dyDescent="0.25">
      <c r="A452">
        <v>51302</v>
      </c>
      <c r="B452" t="s">
        <v>376</v>
      </c>
    </row>
    <row r="453" spans="1:2" x14ac:dyDescent="0.25">
      <c r="A453">
        <v>51553</v>
      </c>
      <c r="B453" t="s">
        <v>376</v>
      </c>
    </row>
    <row r="454" spans="1:2" x14ac:dyDescent="0.25">
      <c r="A454">
        <v>51554</v>
      </c>
      <c r="B454" t="s">
        <v>376</v>
      </c>
    </row>
    <row r="455" spans="1:2" x14ac:dyDescent="0.25">
      <c r="A455">
        <v>51559</v>
      </c>
      <c r="B455" t="s">
        <v>376</v>
      </c>
    </row>
    <row r="456" spans="1:2" x14ac:dyDescent="0.25">
      <c r="A456">
        <v>51876</v>
      </c>
      <c r="B456" t="s">
        <v>376</v>
      </c>
    </row>
    <row r="457" spans="1:2" x14ac:dyDescent="0.25">
      <c r="A457">
        <v>51879</v>
      </c>
      <c r="B457" t="s">
        <v>376</v>
      </c>
    </row>
    <row r="458" spans="1:2" x14ac:dyDescent="0.25">
      <c r="A458">
        <v>51940</v>
      </c>
      <c r="B458" t="s">
        <v>376</v>
      </c>
    </row>
    <row r="459" spans="1:2" x14ac:dyDescent="0.25">
      <c r="A459">
        <v>52035</v>
      </c>
      <c r="B459" t="s">
        <v>376</v>
      </c>
    </row>
    <row r="460" spans="1:2" x14ac:dyDescent="0.25">
      <c r="A460">
        <v>52068</v>
      </c>
      <c r="B460" t="s">
        <v>376</v>
      </c>
    </row>
    <row r="461" spans="1:2" x14ac:dyDescent="0.25">
      <c r="A461">
        <v>52258</v>
      </c>
      <c r="B461" t="s">
        <v>376</v>
      </c>
    </row>
    <row r="462" spans="1:2" x14ac:dyDescent="0.25">
      <c r="A462">
        <v>52288</v>
      </c>
      <c r="B462" t="s">
        <v>376</v>
      </c>
    </row>
    <row r="463" spans="1:2" x14ac:dyDescent="0.25">
      <c r="A463">
        <v>52327</v>
      </c>
      <c r="B463" t="s">
        <v>376</v>
      </c>
    </row>
    <row r="464" spans="1:2" x14ac:dyDescent="0.25">
      <c r="A464">
        <v>52518</v>
      </c>
      <c r="B464" t="s">
        <v>376</v>
      </c>
    </row>
    <row r="465" spans="1:2" x14ac:dyDescent="0.25">
      <c r="A465">
        <v>52608</v>
      </c>
      <c r="B465" t="s">
        <v>376</v>
      </c>
    </row>
    <row r="466" spans="1:2" x14ac:dyDescent="0.25">
      <c r="A466">
        <v>52611</v>
      </c>
      <c r="B466" t="s">
        <v>376</v>
      </c>
    </row>
    <row r="467" spans="1:2" x14ac:dyDescent="0.25">
      <c r="A467">
        <v>52678</v>
      </c>
      <c r="B467" t="s">
        <v>376</v>
      </c>
    </row>
    <row r="468" spans="1:2" x14ac:dyDescent="0.25">
      <c r="A468">
        <v>52805</v>
      </c>
      <c r="B468" t="s">
        <v>376</v>
      </c>
    </row>
    <row r="469" spans="1:2" x14ac:dyDescent="0.25">
      <c r="A469">
        <v>53285</v>
      </c>
      <c r="B469" t="s">
        <v>376</v>
      </c>
    </row>
    <row r="470" spans="1:2" x14ac:dyDescent="0.25">
      <c r="A470">
        <v>53536</v>
      </c>
      <c r="B470" t="s">
        <v>376</v>
      </c>
    </row>
    <row r="471" spans="1:2" x14ac:dyDescent="0.25">
      <c r="A471">
        <v>53600</v>
      </c>
      <c r="B471" t="s">
        <v>376</v>
      </c>
    </row>
    <row r="472" spans="1:2" x14ac:dyDescent="0.25">
      <c r="A472">
        <v>53767</v>
      </c>
      <c r="B472" t="s">
        <v>376</v>
      </c>
    </row>
    <row r="473" spans="1:2" x14ac:dyDescent="0.25">
      <c r="A473">
        <v>54086</v>
      </c>
      <c r="B473" t="s">
        <v>376</v>
      </c>
    </row>
    <row r="474" spans="1:2" x14ac:dyDescent="0.25">
      <c r="A474">
        <v>54119</v>
      </c>
      <c r="B474" t="s">
        <v>376</v>
      </c>
    </row>
    <row r="475" spans="1:2" x14ac:dyDescent="0.25">
      <c r="A475">
        <v>54151</v>
      </c>
      <c r="B475" t="s">
        <v>376</v>
      </c>
    </row>
    <row r="476" spans="1:2" x14ac:dyDescent="0.25">
      <c r="A476">
        <v>54215</v>
      </c>
      <c r="B476" t="s">
        <v>376</v>
      </c>
    </row>
    <row r="477" spans="1:2" x14ac:dyDescent="0.25">
      <c r="A477">
        <v>54243</v>
      </c>
      <c r="B477" t="s">
        <v>376</v>
      </c>
    </row>
    <row r="478" spans="1:2" x14ac:dyDescent="0.25">
      <c r="A478">
        <v>54245</v>
      </c>
      <c r="B478" t="s">
        <v>376</v>
      </c>
    </row>
    <row r="479" spans="1:2" x14ac:dyDescent="0.25">
      <c r="A479">
        <v>54339</v>
      </c>
      <c r="B479" t="s">
        <v>376</v>
      </c>
    </row>
    <row r="480" spans="1:2" x14ac:dyDescent="0.25">
      <c r="A480">
        <v>54368</v>
      </c>
      <c r="B480" t="s">
        <v>376</v>
      </c>
    </row>
    <row r="481" spans="1:2" x14ac:dyDescent="0.25">
      <c r="A481">
        <v>54371</v>
      </c>
      <c r="B481" t="s">
        <v>376</v>
      </c>
    </row>
    <row r="482" spans="1:2" x14ac:dyDescent="0.25">
      <c r="A482">
        <v>54563</v>
      </c>
      <c r="B482" t="s">
        <v>376</v>
      </c>
    </row>
    <row r="483" spans="1:2" x14ac:dyDescent="0.25">
      <c r="A483">
        <v>54595</v>
      </c>
      <c r="B483" t="s">
        <v>376</v>
      </c>
    </row>
    <row r="484" spans="1:2" x14ac:dyDescent="0.25">
      <c r="A484">
        <v>54721</v>
      </c>
      <c r="B484" t="s">
        <v>376</v>
      </c>
    </row>
    <row r="485" spans="1:2" x14ac:dyDescent="0.25">
      <c r="A485">
        <v>54755</v>
      </c>
      <c r="B485" t="s">
        <v>376</v>
      </c>
    </row>
    <row r="486" spans="1:2" x14ac:dyDescent="0.25">
      <c r="A486">
        <v>54787</v>
      </c>
      <c r="B486" t="s">
        <v>376</v>
      </c>
    </row>
    <row r="487" spans="1:2" x14ac:dyDescent="0.25">
      <c r="A487">
        <v>54914</v>
      </c>
      <c r="B487" t="s">
        <v>376</v>
      </c>
    </row>
    <row r="488" spans="1:2" x14ac:dyDescent="0.25">
      <c r="A488">
        <v>55172</v>
      </c>
      <c r="B488" t="s">
        <v>376</v>
      </c>
    </row>
    <row r="489" spans="1:2" x14ac:dyDescent="0.25">
      <c r="A489">
        <v>55203</v>
      </c>
      <c r="B489" t="s">
        <v>376</v>
      </c>
    </row>
    <row r="490" spans="1:2" x14ac:dyDescent="0.25">
      <c r="A490">
        <v>55235</v>
      </c>
      <c r="B490" t="s">
        <v>376</v>
      </c>
    </row>
    <row r="491" spans="1:2" x14ac:dyDescent="0.25">
      <c r="A491">
        <v>55330</v>
      </c>
      <c r="B491" t="s">
        <v>376</v>
      </c>
    </row>
    <row r="492" spans="1:2" x14ac:dyDescent="0.25">
      <c r="A492">
        <v>55526</v>
      </c>
      <c r="B492" t="s">
        <v>376</v>
      </c>
    </row>
    <row r="493" spans="1:2" x14ac:dyDescent="0.25">
      <c r="A493">
        <v>55616</v>
      </c>
      <c r="B493" t="s">
        <v>376</v>
      </c>
    </row>
    <row r="494" spans="1:2" x14ac:dyDescent="0.25">
      <c r="A494">
        <v>55618</v>
      </c>
      <c r="B494" t="s">
        <v>376</v>
      </c>
    </row>
    <row r="495" spans="1:2" x14ac:dyDescent="0.25">
      <c r="A495">
        <v>55623</v>
      </c>
      <c r="B495" t="s">
        <v>376</v>
      </c>
    </row>
    <row r="496" spans="1:2" x14ac:dyDescent="0.25">
      <c r="A496">
        <v>55747</v>
      </c>
      <c r="B496" t="s">
        <v>376</v>
      </c>
    </row>
    <row r="497" spans="1:2" x14ac:dyDescent="0.25">
      <c r="A497">
        <v>55776</v>
      </c>
      <c r="B497" t="s">
        <v>376</v>
      </c>
    </row>
    <row r="498" spans="1:2" x14ac:dyDescent="0.25">
      <c r="A498">
        <v>55808</v>
      </c>
      <c r="B498" t="s">
        <v>376</v>
      </c>
    </row>
    <row r="499" spans="1:2" x14ac:dyDescent="0.25">
      <c r="A499">
        <v>55874</v>
      </c>
      <c r="B499" t="s">
        <v>376</v>
      </c>
    </row>
    <row r="500" spans="1:2" x14ac:dyDescent="0.25">
      <c r="A500">
        <v>55877</v>
      </c>
      <c r="B500" t="s">
        <v>376</v>
      </c>
    </row>
    <row r="501" spans="1:2" x14ac:dyDescent="0.25">
      <c r="A501">
        <v>55968</v>
      </c>
      <c r="B501" t="s">
        <v>376</v>
      </c>
    </row>
    <row r="502" spans="1:2" x14ac:dyDescent="0.25">
      <c r="A502">
        <v>56101</v>
      </c>
      <c r="B502" t="s">
        <v>376</v>
      </c>
    </row>
    <row r="503" spans="1:2" x14ac:dyDescent="0.25">
      <c r="A503">
        <v>56128</v>
      </c>
      <c r="B503" t="s">
        <v>376</v>
      </c>
    </row>
    <row r="504" spans="1:2" x14ac:dyDescent="0.25">
      <c r="A504">
        <v>56257</v>
      </c>
      <c r="B504" t="s">
        <v>376</v>
      </c>
    </row>
    <row r="505" spans="1:2" x14ac:dyDescent="0.25">
      <c r="A505">
        <v>56387</v>
      </c>
      <c r="B505" t="s">
        <v>376</v>
      </c>
    </row>
    <row r="506" spans="1:2" x14ac:dyDescent="0.25">
      <c r="A506">
        <v>56452</v>
      </c>
      <c r="B506" t="s">
        <v>376</v>
      </c>
    </row>
    <row r="507" spans="1:2" x14ac:dyDescent="0.25">
      <c r="A507">
        <v>56514</v>
      </c>
      <c r="B507" t="s">
        <v>376</v>
      </c>
    </row>
    <row r="508" spans="1:2" x14ac:dyDescent="0.25">
      <c r="A508">
        <v>56582</v>
      </c>
      <c r="B508" t="s">
        <v>376</v>
      </c>
    </row>
    <row r="509" spans="1:2" x14ac:dyDescent="0.25">
      <c r="A509">
        <v>56612</v>
      </c>
      <c r="B509" t="s">
        <v>376</v>
      </c>
    </row>
    <row r="510" spans="1:2" x14ac:dyDescent="0.25">
      <c r="A510">
        <v>56768</v>
      </c>
      <c r="B510" t="s">
        <v>376</v>
      </c>
    </row>
    <row r="511" spans="1:2" x14ac:dyDescent="0.25">
      <c r="A511">
        <v>56769</v>
      </c>
      <c r="B511" t="s">
        <v>376</v>
      </c>
    </row>
    <row r="512" spans="1:2" x14ac:dyDescent="0.25">
      <c r="A512">
        <v>56868</v>
      </c>
      <c r="B512" t="s">
        <v>376</v>
      </c>
    </row>
    <row r="513" spans="1:2" x14ac:dyDescent="0.25">
      <c r="A513">
        <v>56901</v>
      </c>
      <c r="B513" t="s">
        <v>376</v>
      </c>
    </row>
    <row r="514" spans="1:2" x14ac:dyDescent="0.25">
      <c r="A514">
        <v>56930</v>
      </c>
      <c r="B514" t="s">
        <v>376</v>
      </c>
    </row>
    <row r="515" spans="1:2" x14ac:dyDescent="0.25">
      <c r="A515">
        <v>56931</v>
      </c>
      <c r="B515" t="s">
        <v>376</v>
      </c>
    </row>
    <row r="516" spans="1:2" x14ac:dyDescent="0.25">
      <c r="A516">
        <v>57157</v>
      </c>
      <c r="B516" t="s">
        <v>376</v>
      </c>
    </row>
    <row r="517" spans="1:2" x14ac:dyDescent="0.25">
      <c r="A517">
        <v>57190</v>
      </c>
      <c r="B517" t="s">
        <v>376</v>
      </c>
    </row>
    <row r="518" spans="1:2" x14ac:dyDescent="0.25">
      <c r="A518">
        <v>57248</v>
      </c>
      <c r="B518" t="s">
        <v>376</v>
      </c>
    </row>
    <row r="519" spans="1:2" x14ac:dyDescent="0.25">
      <c r="A519">
        <v>57253</v>
      </c>
      <c r="B519" t="s">
        <v>376</v>
      </c>
    </row>
    <row r="520" spans="1:2" x14ac:dyDescent="0.25">
      <c r="A520">
        <v>57440</v>
      </c>
      <c r="B520" t="s">
        <v>376</v>
      </c>
    </row>
    <row r="521" spans="1:2" x14ac:dyDescent="0.25">
      <c r="A521">
        <v>57510</v>
      </c>
      <c r="B521" t="s">
        <v>376</v>
      </c>
    </row>
    <row r="522" spans="1:2" x14ac:dyDescent="0.25">
      <c r="A522">
        <v>57600</v>
      </c>
      <c r="B522" t="s">
        <v>376</v>
      </c>
    </row>
    <row r="523" spans="1:2" x14ac:dyDescent="0.25">
      <c r="A523">
        <v>57638</v>
      </c>
      <c r="B523" t="s">
        <v>376</v>
      </c>
    </row>
    <row r="524" spans="1:2" x14ac:dyDescent="0.25">
      <c r="A524">
        <v>57986</v>
      </c>
      <c r="B524" t="s">
        <v>376</v>
      </c>
    </row>
    <row r="525" spans="1:2" x14ac:dyDescent="0.25">
      <c r="A525">
        <v>58368</v>
      </c>
      <c r="B525" t="s">
        <v>376</v>
      </c>
    </row>
    <row r="526" spans="1:2" x14ac:dyDescent="0.25">
      <c r="A526">
        <v>58372</v>
      </c>
      <c r="B526" t="s">
        <v>376</v>
      </c>
    </row>
    <row r="527" spans="1:2" x14ac:dyDescent="0.25">
      <c r="A527">
        <v>58470</v>
      </c>
      <c r="B527" t="s">
        <v>376</v>
      </c>
    </row>
    <row r="528" spans="1:2" x14ac:dyDescent="0.25">
      <c r="A528">
        <v>58500</v>
      </c>
      <c r="B528" t="s">
        <v>376</v>
      </c>
    </row>
    <row r="529" spans="1:2" x14ac:dyDescent="0.25">
      <c r="A529">
        <v>58566</v>
      </c>
      <c r="B529" t="s">
        <v>376</v>
      </c>
    </row>
    <row r="530" spans="1:2" x14ac:dyDescent="0.25">
      <c r="A530">
        <v>58688</v>
      </c>
      <c r="B530" t="s">
        <v>376</v>
      </c>
    </row>
    <row r="531" spans="1:2" x14ac:dyDescent="0.25">
      <c r="A531">
        <v>58720</v>
      </c>
      <c r="B531" t="s">
        <v>376</v>
      </c>
    </row>
    <row r="532" spans="1:2" x14ac:dyDescent="0.25">
      <c r="A532">
        <v>58725</v>
      </c>
      <c r="B532" t="s">
        <v>376</v>
      </c>
    </row>
    <row r="533" spans="1:2" x14ac:dyDescent="0.25">
      <c r="A533">
        <v>58818</v>
      </c>
      <c r="B533" t="s">
        <v>376</v>
      </c>
    </row>
    <row r="534" spans="1:2" x14ac:dyDescent="0.25">
      <c r="A534">
        <v>58949</v>
      </c>
      <c r="B534" t="s">
        <v>376</v>
      </c>
    </row>
    <row r="535" spans="1:2" x14ac:dyDescent="0.25">
      <c r="A535">
        <v>59009</v>
      </c>
      <c r="B535" t="s">
        <v>376</v>
      </c>
    </row>
    <row r="536" spans="1:2" x14ac:dyDescent="0.25">
      <c r="A536">
        <v>59047</v>
      </c>
      <c r="B536" t="s">
        <v>376</v>
      </c>
    </row>
    <row r="537" spans="1:2" x14ac:dyDescent="0.25">
      <c r="A537">
        <v>59072</v>
      </c>
      <c r="B537" t="s">
        <v>376</v>
      </c>
    </row>
    <row r="538" spans="1:2" x14ac:dyDescent="0.25">
      <c r="A538">
        <v>59139</v>
      </c>
      <c r="B538" t="s">
        <v>376</v>
      </c>
    </row>
    <row r="539" spans="1:2" x14ac:dyDescent="0.25">
      <c r="A539">
        <v>59171</v>
      </c>
      <c r="B539" t="s">
        <v>376</v>
      </c>
    </row>
    <row r="540" spans="1:2" x14ac:dyDescent="0.25">
      <c r="A540">
        <v>59585</v>
      </c>
      <c r="B540" t="s">
        <v>376</v>
      </c>
    </row>
    <row r="541" spans="1:2" x14ac:dyDescent="0.25">
      <c r="A541">
        <v>59652</v>
      </c>
      <c r="B541" t="s">
        <v>376</v>
      </c>
    </row>
    <row r="542" spans="1:2" x14ac:dyDescent="0.25">
      <c r="A542">
        <v>59680</v>
      </c>
      <c r="B542" t="s">
        <v>376</v>
      </c>
    </row>
    <row r="543" spans="1:2" x14ac:dyDescent="0.25">
      <c r="A543">
        <v>59683</v>
      </c>
      <c r="B543" t="s">
        <v>376</v>
      </c>
    </row>
    <row r="544" spans="1:2" x14ac:dyDescent="0.25">
      <c r="A544">
        <v>59776</v>
      </c>
      <c r="B544" t="s">
        <v>376</v>
      </c>
    </row>
    <row r="545" spans="1:2" x14ac:dyDescent="0.25">
      <c r="A545">
        <v>59879</v>
      </c>
      <c r="B545" t="s">
        <v>376</v>
      </c>
    </row>
    <row r="546" spans="1:2" x14ac:dyDescent="0.25">
      <c r="A546">
        <v>59937</v>
      </c>
      <c r="B546" t="s">
        <v>376</v>
      </c>
    </row>
    <row r="547" spans="1:2" x14ac:dyDescent="0.25">
      <c r="A547" s="2">
        <v>123132</v>
      </c>
      <c r="B547" t="s">
        <v>376</v>
      </c>
    </row>
    <row r="548" spans="1:2" x14ac:dyDescent="0.25">
      <c r="A548" s="2">
        <v>123166</v>
      </c>
      <c r="B548" t="s">
        <v>376</v>
      </c>
    </row>
    <row r="549" spans="1:2" x14ac:dyDescent="0.25">
      <c r="A549" s="2">
        <v>123194</v>
      </c>
      <c r="B549" t="s">
        <v>376</v>
      </c>
    </row>
    <row r="550" spans="1:2" x14ac:dyDescent="0.25">
      <c r="A550" s="2">
        <v>123258</v>
      </c>
      <c r="B550" t="s">
        <v>376</v>
      </c>
    </row>
    <row r="551" spans="1:2" x14ac:dyDescent="0.25">
      <c r="A551" s="2">
        <v>123323</v>
      </c>
      <c r="B551" t="s">
        <v>376</v>
      </c>
    </row>
    <row r="552" spans="1:2" x14ac:dyDescent="0.25">
      <c r="A552" s="2">
        <v>123359</v>
      </c>
      <c r="B552" t="s">
        <v>376</v>
      </c>
    </row>
    <row r="553" spans="1:2" x14ac:dyDescent="0.25">
      <c r="A553" s="2">
        <v>123481</v>
      </c>
      <c r="B553" t="s">
        <v>376</v>
      </c>
    </row>
    <row r="554" spans="1:2" x14ac:dyDescent="0.25">
      <c r="A554" s="2">
        <v>123483</v>
      </c>
      <c r="B554" t="s">
        <v>376</v>
      </c>
    </row>
    <row r="555" spans="1:2" x14ac:dyDescent="0.25">
      <c r="A555" s="2">
        <v>123487</v>
      </c>
      <c r="B555" t="s">
        <v>376</v>
      </c>
    </row>
    <row r="556" spans="1:2" x14ac:dyDescent="0.25">
      <c r="A556" s="2">
        <v>123512</v>
      </c>
      <c r="B556" t="s">
        <v>376</v>
      </c>
    </row>
    <row r="557" spans="1:2" x14ac:dyDescent="0.25">
      <c r="A557" s="2">
        <v>123614</v>
      </c>
      <c r="B557" t="s">
        <v>376</v>
      </c>
    </row>
    <row r="558" spans="1:2" x14ac:dyDescent="0.25">
      <c r="A558" s="2">
        <v>123769</v>
      </c>
      <c r="B558" t="s">
        <v>376</v>
      </c>
    </row>
    <row r="559" spans="1:2" x14ac:dyDescent="0.25">
      <c r="A559" s="2">
        <v>123801</v>
      </c>
      <c r="B559" t="s">
        <v>376</v>
      </c>
    </row>
    <row r="560" spans="1:2" x14ac:dyDescent="0.25">
      <c r="A560" s="2">
        <v>123802</v>
      </c>
      <c r="B560" t="s">
        <v>376</v>
      </c>
    </row>
    <row r="561" spans="1:2" x14ac:dyDescent="0.25">
      <c r="A561" s="2">
        <v>123807</v>
      </c>
      <c r="B561" t="s">
        <v>376</v>
      </c>
    </row>
    <row r="562" spans="1:2" x14ac:dyDescent="0.25">
      <c r="A562" s="2">
        <v>123837</v>
      </c>
      <c r="B562" t="s">
        <v>376</v>
      </c>
    </row>
    <row r="563" spans="1:2" x14ac:dyDescent="0.25">
      <c r="A563" s="2">
        <v>123870</v>
      </c>
      <c r="B563" t="s">
        <v>376</v>
      </c>
    </row>
    <row r="564" spans="1:2" x14ac:dyDescent="0.25">
      <c r="A564" s="2">
        <v>123902</v>
      </c>
      <c r="B564" t="s">
        <v>376</v>
      </c>
    </row>
    <row r="565" spans="1:2" x14ac:dyDescent="0.25">
      <c r="A565" s="2">
        <v>123928</v>
      </c>
      <c r="B565" t="s">
        <v>376</v>
      </c>
    </row>
    <row r="566" spans="1:2" x14ac:dyDescent="0.25">
      <c r="A566" s="2">
        <v>123994</v>
      </c>
      <c r="B566" t="s">
        <v>376</v>
      </c>
    </row>
    <row r="567" spans="1:2" x14ac:dyDescent="0.25">
      <c r="A567" s="2">
        <v>124031</v>
      </c>
      <c r="B567" t="s">
        <v>376</v>
      </c>
    </row>
    <row r="568" spans="1:2" x14ac:dyDescent="0.25">
      <c r="A568" s="2">
        <v>124059</v>
      </c>
      <c r="B568" t="s">
        <v>376</v>
      </c>
    </row>
    <row r="569" spans="1:2" x14ac:dyDescent="0.25">
      <c r="A569" s="2">
        <v>124060</v>
      </c>
      <c r="B569" t="s">
        <v>376</v>
      </c>
    </row>
    <row r="570" spans="1:2" x14ac:dyDescent="0.25">
      <c r="A570" s="2">
        <v>124154</v>
      </c>
      <c r="B570" t="s">
        <v>376</v>
      </c>
    </row>
    <row r="571" spans="1:2" x14ac:dyDescent="0.25">
      <c r="A571" s="2">
        <v>124282</v>
      </c>
      <c r="B571" t="s">
        <v>376</v>
      </c>
    </row>
    <row r="572" spans="1:2" x14ac:dyDescent="0.25">
      <c r="A572" s="2">
        <v>124286</v>
      </c>
      <c r="B572" t="s">
        <v>376</v>
      </c>
    </row>
    <row r="573" spans="1:2" x14ac:dyDescent="0.25">
      <c r="A573" s="2">
        <v>124287</v>
      </c>
      <c r="B573" t="s">
        <v>376</v>
      </c>
    </row>
    <row r="574" spans="1:2" x14ac:dyDescent="0.25">
      <c r="A574" s="2">
        <v>124345</v>
      </c>
      <c r="B574" t="s">
        <v>376</v>
      </c>
    </row>
    <row r="575" spans="1:2" x14ac:dyDescent="0.25">
      <c r="A575" s="2">
        <v>124444</v>
      </c>
      <c r="B575" t="s">
        <v>376</v>
      </c>
    </row>
    <row r="576" spans="1:2" x14ac:dyDescent="0.25">
      <c r="A576" s="2">
        <v>124507</v>
      </c>
      <c r="B576" t="s">
        <v>376</v>
      </c>
    </row>
    <row r="577" spans="1:2" x14ac:dyDescent="0.25">
      <c r="A577" s="2">
        <v>124538</v>
      </c>
      <c r="B577" t="s">
        <v>376</v>
      </c>
    </row>
    <row r="578" spans="1:2" x14ac:dyDescent="0.25">
      <c r="A578" s="2">
        <v>124701</v>
      </c>
      <c r="B578" t="s">
        <v>376</v>
      </c>
    </row>
    <row r="579" spans="1:2" x14ac:dyDescent="0.25">
      <c r="A579" s="2">
        <v>124761</v>
      </c>
      <c r="B579" t="s">
        <v>376</v>
      </c>
    </row>
    <row r="580" spans="1:2" x14ac:dyDescent="0.25">
      <c r="A580" s="2">
        <v>124799</v>
      </c>
      <c r="B580" t="s">
        <v>376</v>
      </c>
    </row>
    <row r="581" spans="1:2" x14ac:dyDescent="0.25">
      <c r="A581" s="2">
        <v>124892</v>
      </c>
      <c r="B581" t="s">
        <v>376</v>
      </c>
    </row>
    <row r="582" spans="1:2" x14ac:dyDescent="0.25">
      <c r="A582" s="2">
        <v>124921</v>
      </c>
      <c r="B582" t="s">
        <v>376</v>
      </c>
    </row>
    <row r="583" spans="1:2" x14ac:dyDescent="0.25">
      <c r="A583" s="2">
        <v>124985</v>
      </c>
      <c r="B583" t="s">
        <v>376</v>
      </c>
    </row>
    <row r="584" spans="1:2" x14ac:dyDescent="0.25">
      <c r="A584" s="2">
        <v>124988</v>
      </c>
      <c r="B584" t="s">
        <v>376</v>
      </c>
    </row>
    <row r="585" spans="1:2" x14ac:dyDescent="0.25">
      <c r="A585" s="2">
        <v>124991</v>
      </c>
      <c r="B585" t="s">
        <v>376</v>
      </c>
    </row>
    <row r="586" spans="1:2" x14ac:dyDescent="0.25">
      <c r="A586" s="2">
        <v>125149</v>
      </c>
      <c r="B586" t="s">
        <v>376</v>
      </c>
    </row>
    <row r="587" spans="1:2" x14ac:dyDescent="0.25">
      <c r="A587" s="2">
        <v>125150</v>
      </c>
      <c r="B587" t="s">
        <v>376</v>
      </c>
    </row>
    <row r="588" spans="1:2" x14ac:dyDescent="0.25">
      <c r="A588" s="2">
        <v>125240</v>
      </c>
      <c r="B588" t="s">
        <v>376</v>
      </c>
    </row>
    <row r="589" spans="1:2" x14ac:dyDescent="0.25">
      <c r="A589" s="2">
        <v>125339</v>
      </c>
      <c r="B589" t="s">
        <v>376</v>
      </c>
    </row>
    <row r="590" spans="1:2" x14ac:dyDescent="0.25">
      <c r="A590" s="2">
        <v>125373</v>
      </c>
      <c r="B590" t="s">
        <v>376</v>
      </c>
    </row>
    <row r="591" spans="1:2" x14ac:dyDescent="0.25">
      <c r="A591" s="2">
        <v>125374</v>
      </c>
      <c r="B591" t="s">
        <v>376</v>
      </c>
    </row>
    <row r="592" spans="1:2" x14ac:dyDescent="0.25">
      <c r="A592" s="2">
        <v>125433</v>
      </c>
      <c r="B592" t="s">
        <v>376</v>
      </c>
    </row>
    <row r="593" spans="1:2" x14ac:dyDescent="0.25">
      <c r="A593" s="2">
        <v>125467</v>
      </c>
      <c r="B593" t="s">
        <v>376</v>
      </c>
    </row>
    <row r="594" spans="1:2" x14ac:dyDescent="0.25">
      <c r="A594" s="2">
        <v>125503</v>
      </c>
      <c r="B594" t="s">
        <v>376</v>
      </c>
    </row>
    <row r="595" spans="1:2" x14ac:dyDescent="0.25">
      <c r="A595" s="2">
        <v>125560</v>
      </c>
      <c r="B595" t="s">
        <v>376</v>
      </c>
    </row>
    <row r="596" spans="1:2" x14ac:dyDescent="0.25">
      <c r="A596" s="2">
        <v>125562</v>
      </c>
      <c r="B596" t="s">
        <v>376</v>
      </c>
    </row>
    <row r="597" spans="1:2" x14ac:dyDescent="0.25">
      <c r="A597" s="2">
        <v>125631</v>
      </c>
      <c r="B597" t="s">
        <v>376</v>
      </c>
    </row>
    <row r="598" spans="1:2" x14ac:dyDescent="0.25">
      <c r="A598" s="2">
        <v>125659</v>
      </c>
      <c r="B598" t="s">
        <v>376</v>
      </c>
    </row>
    <row r="599" spans="1:2" x14ac:dyDescent="0.25">
      <c r="A599" s="2">
        <v>125754</v>
      </c>
      <c r="B599" t="s">
        <v>376</v>
      </c>
    </row>
    <row r="600" spans="1:2" x14ac:dyDescent="0.25">
      <c r="A600" s="2">
        <v>125818</v>
      </c>
      <c r="B600" t="s">
        <v>376</v>
      </c>
    </row>
    <row r="601" spans="1:2" x14ac:dyDescent="0.25">
      <c r="A601" s="2">
        <v>125882</v>
      </c>
      <c r="B601" t="s">
        <v>376</v>
      </c>
    </row>
    <row r="602" spans="1:2" x14ac:dyDescent="0.25">
      <c r="A602" s="2">
        <v>125883</v>
      </c>
      <c r="B602" t="s">
        <v>376</v>
      </c>
    </row>
    <row r="603" spans="1:2" x14ac:dyDescent="0.25">
      <c r="A603" s="2">
        <v>125885</v>
      </c>
      <c r="B603" t="s">
        <v>376</v>
      </c>
    </row>
    <row r="604" spans="1:2" x14ac:dyDescent="0.25">
      <c r="A604" s="2">
        <v>125947</v>
      </c>
      <c r="B604" t="s">
        <v>376</v>
      </c>
    </row>
    <row r="605" spans="1:2" x14ac:dyDescent="0.25">
      <c r="A605" s="2">
        <v>125976</v>
      </c>
      <c r="B605" t="s">
        <v>376</v>
      </c>
    </row>
    <row r="606" spans="1:2" x14ac:dyDescent="0.25">
      <c r="A606" s="2">
        <v>126046</v>
      </c>
      <c r="B606" t="s">
        <v>376</v>
      </c>
    </row>
    <row r="607" spans="1:2" x14ac:dyDescent="0.25">
      <c r="A607" s="2">
        <v>126108</v>
      </c>
      <c r="B607" t="s">
        <v>376</v>
      </c>
    </row>
    <row r="608" spans="1:2" x14ac:dyDescent="0.25">
      <c r="A608" s="2">
        <v>126169</v>
      </c>
      <c r="B608" t="s">
        <v>376</v>
      </c>
    </row>
    <row r="609" spans="1:2" x14ac:dyDescent="0.25">
      <c r="A609" s="2">
        <v>126235</v>
      </c>
      <c r="B609" t="s">
        <v>376</v>
      </c>
    </row>
    <row r="610" spans="1:2" x14ac:dyDescent="0.25">
      <c r="A610" s="2">
        <v>126297</v>
      </c>
      <c r="B610" t="s">
        <v>376</v>
      </c>
    </row>
    <row r="611" spans="1:2" x14ac:dyDescent="0.25">
      <c r="A611" s="2">
        <v>126300</v>
      </c>
      <c r="B611" t="s">
        <v>376</v>
      </c>
    </row>
    <row r="612" spans="1:2" x14ac:dyDescent="0.25">
      <c r="A612" s="2">
        <v>126393</v>
      </c>
      <c r="B612" t="s">
        <v>376</v>
      </c>
    </row>
    <row r="613" spans="1:2" x14ac:dyDescent="0.25">
      <c r="A613" s="2">
        <v>126456</v>
      </c>
      <c r="B613" t="s">
        <v>376</v>
      </c>
    </row>
    <row r="614" spans="1:2" x14ac:dyDescent="0.25">
      <c r="A614" s="2">
        <v>126459</v>
      </c>
      <c r="B614" t="s">
        <v>376</v>
      </c>
    </row>
    <row r="615" spans="1:2" x14ac:dyDescent="0.25">
      <c r="A615" s="2">
        <v>126488</v>
      </c>
      <c r="B615" t="s">
        <v>376</v>
      </c>
    </row>
    <row r="616" spans="1:2" x14ac:dyDescent="0.25">
      <c r="A616" s="2">
        <v>126521</v>
      </c>
      <c r="B616" t="s">
        <v>376</v>
      </c>
    </row>
    <row r="617" spans="1:2" x14ac:dyDescent="0.25">
      <c r="A617" s="2">
        <v>126585</v>
      </c>
      <c r="B617" t="s">
        <v>376</v>
      </c>
    </row>
    <row r="618" spans="1:2" x14ac:dyDescent="0.25">
      <c r="A618" s="2">
        <v>126654</v>
      </c>
      <c r="B618" t="s">
        <v>376</v>
      </c>
    </row>
    <row r="619" spans="1:2" x14ac:dyDescent="0.25">
      <c r="A619" s="2">
        <v>126680</v>
      </c>
      <c r="B619" t="s">
        <v>376</v>
      </c>
    </row>
    <row r="620" spans="1:2" x14ac:dyDescent="0.25">
      <c r="A620" s="2">
        <v>126777</v>
      </c>
      <c r="B620" t="s">
        <v>376</v>
      </c>
    </row>
    <row r="621" spans="1:2" x14ac:dyDescent="0.25">
      <c r="A621" s="2">
        <v>126783</v>
      </c>
      <c r="B621" t="s">
        <v>376</v>
      </c>
    </row>
    <row r="622" spans="1:2" x14ac:dyDescent="0.25">
      <c r="A622" s="2">
        <v>126814</v>
      </c>
      <c r="B622" t="s">
        <v>376</v>
      </c>
    </row>
    <row r="623" spans="1:2" x14ac:dyDescent="0.25">
      <c r="A623" s="2">
        <v>126877</v>
      </c>
      <c r="B623" t="s">
        <v>376</v>
      </c>
    </row>
    <row r="624" spans="1:2" x14ac:dyDescent="0.25">
      <c r="A624" s="2">
        <v>126905</v>
      </c>
      <c r="B624" t="s">
        <v>376</v>
      </c>
    </row>
    <row r="625" spans="1:2" x14ac:dyDescent="0.25">
      <c r="A625" s="2">
        <v>126907</v>
      </c>
      <c r="B625" t="s">
        <v>376</v>
      </c>
    </row>
    <row r="626" spans="1:2" x14ac:dyDescent="0.25">
      <c r="A626" s="2">
        <v>126973</v>
      </c>
      <c r="B626" t="s">
        <v>376</v>
      </c>
    </row>
    <row r="627" spans="1:2" x14ac:dyDescent="0.25">
      <c r="A627" s="2">
        <v>127324</v>
      </c>
      <c r="B627" t="s">
        <v>376</v>
      </c>
    </row>
    <row r="628" spans="1:2" x14ac:dyDescent="0.25">
      <c r="A628" s="2">
        <v>127516</v>
      </c>
      <c r="B628" t="s">
        <v>376</v>
      </c>
    </row>
    <row r="629" spans="1:2" x14ac:dyDescent="0.25">
      <c r="A629" s="2">
        <v>127545</v>
      </c>
      <c r="B629" t="s">
        <v>376</v>
      </c>
    </row>
    <row r="630" spans="1:2" x14ac:dyDescent="0.25">
      <c r="A630" s="2">
        <v>127612</v>
      </c>
      <c r="B630" t="s">
        <v>376</v>
      </c>
    </row>
    <row r="631" spans="1:2" x14ac:dyDescent="0.25">
      <c r="A631" s="2">
        <v>127737</v>
      </c>
      <c r="B631" t="s">
        <v>376</v>
      </c>
    </row>
    <row r="632" spans="1:2" x14ac:dyDescent="0.25">
      <c r="A632" s="2">
        <v>127769</v>
      </c>
      <c r="B632" t="s">
        <v>376</v>
      </c>
    </row>
    <row r="633" spans="1:2" x14ac:dyDescent="0.25">
      <c r="A633" s="2">
        <v>127773</v>
      </c>
      <c r="B633" t="s">
        <v>376</v>
      </c>
    </row>
    <row r="634" spans="1:2" x14ac:dyDescent="0.25">
      <c r="A634" s="2">
        <v>127774</v>
      </c>
      <c r="B634" t="s">
        <v>376</v>
      </c>
    </row>
    <row r="635" spans="1:2" x14ac:dyDescent="0.25">
      <c r="A635" s="2">
        <v>127870</v>
      </c>
      <c r="B635" t="s">
        <v>376</v>
      </c>
    </row>
    <row r="636" spans="1:2" x14ac:dyDescent="0.25">
      <c r="A636" s="2">
        <v>128028</v>
      </c>
      <c r="B636" t="s">
        <v>376</v>
      </c>
    </row>
    <row r="637" spans="1:2" x14ac:dyDescent="0.25">
      <c r="A637" s="2">
        <v>128061</v>
      </c>
      <c r="B637" t="s">
        <v>376</v>
      </c>
    </row>
    <row r="638" spans="1:2" x14ac:dyDescent="0.25">
      <c r="A638" s="2">
        <v>128284</v>
      </c>
      <c r="B638" t="s">
        <v>376</v>
      </c>
    </row>
    <row r="639" spans="1:2" x14ac:dyDescent="0.25">
      <c r="A639" s="2">
        <v>128316</v>
      </c>
      <c r="B639" t="s">
        <v>376</v>
      </c>
    </row>
    <row r="640" spans="1:2" x14ac:dyDescent="0.25">
      <c r="A640" s="2">
        <v>128381</v>
      </c>
      <c r="B640" t="s">
        <v>376</v>
      </c>
    </row>
    <row r="641" spans="1:2" x14ac:dyDescent="0.25">
      <c r="A641" s="2">
        <v>128504</v>
      </c>
      <c r="B641" t="s">
        <v>376</v>
      </c>
    </row>
    <row r="642" spans="1:2" x14ac:dyDescent="0.25">
      <c r="A642" s="2">
        <v>128509</v>
      </c>
      <c r="B642" t="s">
        <v>376</v>
      </c>
    </row>
    <row r="643" spans="1:2" x14ac:dyDescent="0.25">
      <c r="A643" s="2">
        <v>128510</v>
      </c>
      <c r="B643" t="s">
        <v>376</v>
      </c>
    </row>
    <row r="644" spans="1:2" x14ac:dyDescent="0.25">
      <c r="A644" s="2">
        <v>128735</v>
      </c>
      <c r="B644" t="s">
        <v>376</v>
      </c>
    </row>
    <row r="645" spans="1:2" x14ac:dyDescent="0.25">
      <c r="A645" s="2">
        <v>128765</v>
      </c>
      <c r="B645" t="s">
        <v>376</v>
      </c>
    </row>
    <row r="646" spans="1:2" x14ac:dyDescent="0.25">
      <c r="A646" s="2">
        <v>128767</v>
      </c>
      <c r="B646" t="s">
        <v>376</v>
      </c>
    </row>
    <row r="647" spans="1:2" x14ac:dyDescent="0.25">
      <c r="A647" s="2">
        <v>128830</v>
      </c>
      <c r="B647" t="s">
        <v>376</v>
      </c>
    </row>
    <row r="648" spans="1:2" x14ac:dyDescent="0.25">
      <c r="A648" s="2">
        <v>128925</v>
      </c>
      <c r="B648" t="s">
        <v>376</v>
      </c>
    </row>
    <row r="649" spans="1:2" x14ac:dyDescent="0.25">
      <c r="A649" s="2">
        <v>128984</v>
      </c>
      <c r="B649" t="s">
        <v>376</v>
      </c>
    </row>
    <row r="650" spans="1:2" x14ac:dyDescent="0.25">
      <c r="A650" s="2">
        <v>129018</v>
      </c>
      <c r="B650" t="s">
        <v>376</v>
      </c>
    </row>
    <row r="651" spans="1:2" x14ac:dyDescent="0.25">
      <c r="A651" s="2">
        <v>129053</v>
      </c>
      <c r="B651" t="s">
        <v>376</v>
      </c>
    </row>
    <row r="652" spans="1:2" x14ac:dyDescent="0.25">
      <c r="A652" s="2">
        <v>129182</v>
      </c>
      <c r="B652" t="s">
        <v>376</v>
      </c>
    </row>
    <row r="653" spans="1:2" x14ac:dyDescent="0.25">
      <c r="A653" s="2">
        <v>129241</v>
      </c>
      <c r="B653" t="s">
        <v>376</v>
      </c>
    </row>
    <row r="654" spans="1:2" x14ac:dyDescent="0.25">
      <c r="A654" s="2">
        <v>129246</v>
      </c>
      <c r="B654" t="s">
        <v>376</v>
      </c>
    </row>
    <row r="655" spans="1:2" x14ac:dyDescent="0.25">
      <c r="A655" s="2">
        <v>129272</v>
      </c>
      <c r="B655" t="s">
        <v>376</v>
      </c>
    </row>
    <row r="656" spans="1:2" x14ac:dyDescent="0.25">
      <c r="A656" s="2">
        <v>129279</v>
      </c>
      <c r="B656" t="s">
        <v>376</v>
      </c>
    </row>
    <row r="657" spans="1:2" x14ac:dyDescent="0.25">
      <c r="A657" s="2">
        <v>129310</v>
      </c>
      <c r="B657" t="s">
        <v>376</v>
      </c>
    </row>
    <row r="658" spans="1:2" x14ac:dyDescent="0.25">
      <c r="A658" s="2">
        <v>129336</v>
      </c>
      <c r="B658" t="s">
        <v>376</v>
      </c>
    </row>
    <row r="659" spans="1:2" x14ac:dyDescent="0.25">
      <c r="A659" s="2">
        <v>129339</v>
      </c>
      <c r="B659" t="s">
        <v>376</v>
      </c>
    </row>
    <row r="660" spans="1:2" x14ac:dyDescent="0.25">
      <c r="A660" s="2">
        <v>129368</v>
      </c>
      <c r="B660" t="s">
        <v>376</v>
      </c>
    </row>
    <row r="661" spans="1:2" x14ac:dyDescent="0.25">
      <c r="A661" s="2">
        <v>129369</v>
      </c>
      <c r="B661" t="s">
        <v>376</v>
      </c>
    </row>
    <row r="662" spans="1:2" x14ac:dyDescent="0.25">
      <c r="A662" s="2">
        <v>129433</v>
      </c>
      <c r="B662" t="s">
        <v>376</v>
      </c>
    </row>
    <row r="663" spans="1:2" x14ac:dyDescent="0.25">
      <c r="A663" s="2">
        <v>129501</v>
      </c>
      <c r="B663" t="s">
        <v>376</v>
      </c>
    </row>
    <row r="664" spans="1:2" x14ac:dyDescent="0.25">
      <c r="A664" s="2">
        <v>129592</v>
      </c>
      <c r="B664" t="s">
        <v>376</v>
      </c>
    </row>
    <row r="665" spans="1:2" x14ac:dyDescent="0.25">
      <c r="A665" s="2">
        <v>129727</v>
      </c>
      <c r="B665" t="s">
        <v>376</v>
      </c>
    </row>
    <row r="666" spans="1:2" x14ac:dyDescent="0.25">
      <c r="A666" s="2">
        <v>129753</v>
      </c>
      <c r="B666" t="s">
        <v>376</v>
      </c>
    </row>
    <row r="667" spans="1:2" x14ac:dyDescent="0.25">
      <c r="A667" s="2">
        <v>129791</v>
      </c>
      <c r="B667" t="s">
        <v>376</v>
      </c>
    </row>
    <row r="668" spans="1:2" x14ac:dyDescent="0.25">
      <c r="A668" s="2">
        <v>129850</v>
      </c>
      <c r="B668" t="s">
        <v>376</v>
      </c>
    </row>
    <row r="669" spans="1:2" x14ac:dyDescent="0.25">
      <c r="A669" s="2">
        <v>129854</v>
      </c>
      <c r="B669" t="s">
        <v>376</v>
      </c>
    </row>
    <row r="670" spans="1:2" x14ac:dyDescent="0.25">
      <c r="A670" s="2">
        <v>129918</v>
      </c>
      <c r="B670" t="s">
        <v>376</v>
      </c>
    </row>
    <row r="671" spans="1:2" x14ac:dyDescent="0.25">
      <c r="A671" s="2">
        <v>129947</v>
      </c>
      <c r="B671" t="s">
        <v>376</v>
      </c>
    </row>
    <row r="672" spans="1:2" x14ac:dyDescent="0.25">
      <c r="A672" s="2">
        <v>129979</v>
      </c>
      <c r="B672" t="s">
        <v>376</v>
      </c>
    </row>
    <row r="673" spans="1:2" x14ac:dyDescent="0.25">
      <c r="A673" s="2">
        <v>130015</v>
      </c>
      <c r="B673" t="s">
        <v>376</v>
      </c>
    </row>
    <row r="674" spans="1:2" x14ac:dyDescent="0.25">
      <c r="A674" s="2">
        <v>130042</v>
      </c>
      <c r="B674" t="s">
        <v>376</v>
      </c>
    </row>
    <row r="675" spans="1:2" x14ac:dyDescent="0.25">
      <c r="A675" s="2">
        <v>130077</v>
      </c>
      <c r="B675" t="s">
        <v>376</v>
      </c>
    </row>
    <row r="676" spans="1:2" x14ac:dyDescent="0.25">
      <c r="A676" s="2">
        <v>130079</v>
      </c>
      <c r="B676" t="s">
        <v>376</v>
      </c>
    </row>
    <row r="677" spans="1:2" x14ac:dyDescent="0.25">
      <c r="A677" s="2">
        <v>130110</v>
      </c>
      <c r="B677" t="s">
        <v>376</v>
      </c>
    </row>
    <row r="678" spans="1:2" x14ac:dyDescent="0.25">
      <c r="A678" s="2">
        <v>130174</v>
      </c>
      <c r="B678" t="s">
        <v>376</v>
      </c>
    </row>
    <row r="679" spans="1:2" x14ac:dyDescent="0.25">
      <c r="A679" s="2">
        <v>130267</v>
      </c>
      <c r="B679" t="s">
        <v>376</v>
      </c>
    </row>
    <row r="680" spans="1:2" x14ac:dyDescent="0.25">
      <c r="A680" s="2">
        <v>130429</v>
      </c>
      <c r="B680" t="s">
        <v>376</v>
      </c>
    </row>
    <row r="681" spans="1:2" x14ac:dyDescent="0.25">
      <c r="A681" s="2">
        <v>130430</v>
      </c>
      <c r="B681" t="s">
        <v>376</v>
      </c>
    </row>
    <row r="682" spans="1:2" x14ac:dyDescent="0.25">
      <c r="A682" s="2">
        <v>130489</v>
      </c>
      <c r="B682" t="s">
        <v>376</v>
      </c>
    </row>
    <row r="683" spans="1:2" x14ac:dyDescent="0.25">
      <c r="A683" s="2">
        <v>130623</v>
      </c>
      <c r="B683" t="s">
        <v>376</v>
      </c>
    </row>
    <row r="684" spans="1:2" x14ac:dyDescent="0.25">
      <c r="A684" s="2">
        <v>130746</v>
      </c>
      <c r="B684" t="s">
        <v>376</v>
      </c>
    </row>
    <row r="685" spans="1:2" x14ac:dyDescent="0.25">
      <c r="A685" s="2">
        <v>130776</v>
      </c>
      <c r="B685" t="s">
        <v>376</v>
      </c>
    </row>
    <row r="686" spans="1:2" x14ac:dyDescent="0.25">
      <c r="A686" s="2">
        <v>130840</v>
      </c>
      <c r="B686" t="s">
        <v>376</v>
      </c>
    </row>
    <row r="687" spans="1:2" x14ac:dyDescent="0.25">
      <c r="A687" s="2">
        <v>130845</v>
      </c>
      <c r="B687" t="s">
        <v>376</v>
      </c>
    </row>
    <row r="688" spans="1:2" x14ac:dyDescent="0.25">
      <c r="A688" s="2">
        <v>130905</v>
      </c>
      <c r="B688" t="s">
        <v>376</v>
      </c>
    </row>
    <row r="689" spans="1:2" x14ac:dyDescent="0.25">
      <c r="A689" s="2">
        <v>130936</v>
      </c>
      <c r="B689" t="s">
        <v>376</v>
      </c>
    </row>
    <row r="690" spans="1:2" x14ac:dyDescent="0.25">
      <c r="A690" s="2">
        <v>131039</v>
      </c>
      <c r="B690" t="s">
        <v>376</v>
      </c>
    </row>
    <row r="691" spans="1:2" x14ac:dyDescent="0.25">
      <c r="A691" s="2">
        <v>131101</v>
      </c>
      <c r="B691" t="s">
        <v>376</v>
      </c>
    </row>
    <row r="692" spans="1:2" x14ac:dyDescent="0.25">
      <c r="A692" s="2">
        <v>131130</v>
      </c>
      <c r="B692" t="s">
        <v>376</v>
      </c>
    </row>
    <row r="693" spans="1:2" x14ac:dyDescent="0.25">
      <c r="A693" s="2">
        <v>131133</v>
      </c>
      <c r="B693" t="s">
        <v>376</v>
      </c>
    </row>
    <row r="694" spans="1:2" x14ac:dyDescent="0.25">
      <c r="A694" s="2">
        <v>131288</v>
      </c>
      <c r="B694" t="s">
        <v>376</v>
      </c>
    </row>
    <row r="695" spans="1:2" x14ac:dyDescent="0.25">
      <c r="A695" s="2">
        <v>131294</v>
      </c>
      <c r="B695" t="s">
        <v>376</v>
      </c>
    </row>
    <row r="696" spans="1:2" x14ac:dyDescent="0.25">
      <c r="A696" s="2">
        <v>131450</v>
      </c>
      <c r="B696" t="s">
        <v>376</v>
      </c>
    </row>
    <row r="697" spans="1:2" x14ac:dyDescent="0.25">
      <c r="A697" s="2">
        <v>131614</v>
      </c>
      <c r="B697" t="s">
        <v>376</v>
      </c>
    </row>
    <row r="698" spans="1:2" x14ac:dyDescent="0.25">
      <c r="A698" s="2">
        <v>131642</v>
      </c>
      <c r="B698" t="s">
        <v>376</v>
      </c>
    </row>
    <row r="699" spans="1:2" x14ac:dyDescent="0.25">
      <c r="A699" s="2">
        <v>131773</v>
      </c>
      <c r="B699" t="s">
        <v>376</v>
      </c>
    </row>
    <row r="700" spans="1:2" x14ac:dyDescent="0.25">
      <c r="A700" s="2">
        <v>131802</v>
      </c>
      <c r="B700" t="s">
        <v>376</v>
      </c>
    </row>
    <row r="701" spans="1:2" x14ac:dyDescent="0.25">
      <c r="A701" s="2">
        <v>131835</v>
      </c>
      <c r="B701" t="s">
        <v>376</v>
      </c>
    </row>
    <row r="702" spans="1:2" x14ac:dyDescent="0.25">
      <c r="A702" s="2">
        <v>131901</v>
      </c>
      <c r="B702" t="s">
        <v>376</v>
      </c>
    </row>
    <row r="703" spans="1:2" x14ac:dyDescent="0.25">
      <c r="A703" s="2">
        <v>131960</v>
      </c>
      <c r="B703" t="s">
        <v>376</v>
      </c>
    </row>
    <row r="704" spans="1:2" x14ac:dyDescent="0.25">
      <c r="A704" s="2">
        <v>131998</v>
      </c>
      <c r="B704" t="s">
        <v>376</v>
      </c>
    </row>
    <row r="705" spans="1:2" x14ac:dyDescent="0.25">
      <c r="A705" s="2">
        <v>132024</v>
      </c>
      <c r="B705" t="s">
        <v>376</v>
      </c>
    </row>
    <row r="706" spans="1:2" x14ac:dyDescent="0.25">
      <c r="A706" s="2">
        <v>132062</v>
      </c>
      <c r="B706" t="s">
        <v>376</v>
      </c>
    </row>
    <row r="707" spans="1:2" x14ac:dyDescent="0.25">
      <c r="A707" s="2">
        <v>132091</v>
      </c>
      <c r="B707" t="s">
        <v>376</v>
      </c>
    </row>
    <row r="708" spans="1:2" x14ac:dyDescent="0.25">
      <c r="A708" s="2">
        <v>132093</v>
      </c>
      <c r="B708" t="s">
        <v>376</v>
      </c>
    </row>
    <row r="709" spans="1:2" x14ac:dyDescent="0.25">
      <c r="A709" s="2">
        <v>132095</v>
      </c>
      <c r="B709" t="s">
        <v>376</v>
      </c>
    </row>
    <row r="710" spans="1:2" x14ac:dyDescent="0.25">
      <c r="A710" s="2">
        <v>132127</v>
      </c>
      <c r="B710" t="s">
        <v>376</v>
      </c>
    </row>
    <row r="711" spans="1:2" x14ac:dyDescent="0.25">
      <c r="A711" s="2">
        <v>132152</v>
      </c>
      <c r="B711" t="s">
        <v>376</v>
      </c>
    </row>
    <row r="712" spans="1:2" x14ac:dyDescent="0.25">
      <c r="A712" s="2">
        <v>132221</v>
      </c>
      <c r="B712" t="s">
        <v>376</v>
      </c>
    </row>
    <row r="713" spans="1:2" x14ac:dyDescent="0.25">
      <c r="A713" s="2">
        <v>132222</v>
      </c>
      <c r="B713" t="s">
        <v>376</v>
      </c>
    </row>
    <row r="714" spans="1:2" x14ac:dyDescent="0.25">
      <c r="A714" s="2">
        <v>132248</v>
      </c>
      <c r="B714" t="s">
        <v>376</v>
      </c>
    </row>
    <row r="715" spans="1:2" x14ac:dyDescent="0.25">
      <c r="A715" s="2">
        <v>132281</v>
      </c>
      <c r="B715" t="s">
        <v>376</v>
      </c>
    </row>
    <row r="716" spans="1:2" x14ac:dyDescent="0.25">
      <c r="A716" s="2">
        <v>132347</v>
      </c>
      <c r="B716" t="s">
        <v>376</v>
      </c>
    </row>
    <row r="717" spans="1:2" x14ac:dyDescent="0.25">
      <c r="A717" s="2">
        <v>132350</v>
      </c>
      <c r="B717" t="s">
        <v>376</v>
      </c>
    </row>
    <row r="718" spans="1:2" x14ac:dyDescent="0.25">
      <c r="A718" s="2">
        <v>132472</v>
      </c>
      <c r="B718" t="s">
        <v>376</v>
      </c>
    </row>
    <row r="719" spans="1:2" x14ac:dyDescent="0.25">
      <c r="A719" s="2">
        <v>132573</v>
      </c>
      <c r="B719" t="s">
        <v>376</v>
      </c>
    </row>
    <row r="720" spans="1:2" x14ac:dyDescent="0.25">
      <c r="A720" s="2">
        <v>132669</v>
      </c>
      <c r="B720" t="s">
        <v>376</v>
      </c>
    </row>
    <row r="721" spans="1:2" x14ac:dyDescent="0.25">
      <c r="A721" s="2">
        <v>132733</v>
      </c>
      <c r="B721" t="s">
        <v>376</v>
      </c>
    </row>
    <row r="722" spans="1:2" x14ac:dyDescent="0.25">
      <c r="A722" s="2">
        <v>132794</v>
      </c>
      <c r="B722" t="s">
        <v>376</v>
      </c>
    </row>
    <row r="723" spans="1:2" x14ac:dyDescent="0.25">
      <c r="A723" s="2">
        <v>132857</v>
      </c>
      <c r="B723" t="s">
        <v>376</v>
      </c>
    </row>
    <row r="724" spans="1:2" x14ac:dyDescent="0.25">
      <c r="A724" s="2">
        <v>132863</v>
      </c>
      <c r="B724" t="s">
        <v>376</v>
      </c>
    </row>
    <row r="725" spans="1:2" x14ac:dyDescent="0.25">
      <c r="A725" s="2">
        <v>132894</v>
      </c>
      <c r="B725" t="s">
        <v>376</v>
      </c>
    </row>
    <row r="726" spans="1:2" x14ac:dyDescent="0.25">
      <c r="A726" s="2">
        <v>133052</v>
      </c>
      <c r="B726" t="s">
        <v>376</v>
      </c>
    </row>
    <row r="727" spans="1:2" x14ac:dyDescent="0.25">
      <c r="A727" s="2">
        <v>133081</v>
      </c>
      <c r="B727" t="s">
        <v>376</v>
      </c>
    </row>
    <row r="728" spans="1:2" x14ac:dyDescent="0.25">
      <c r="A728" s="2">
        <v>133144</v>
      </c>
      <c r="B728" t="s">
        <v>376</v>
      </c>
    </row>
    <row r="729" spans="1:2" x14ac:dyDescent="0.25">
      <c r="A729" s="2">
        <v>133247</v>
      </c>
      <c r="B729" t="s">
        <v>376</v>
      </c>
    </row>
    <row r="730" spans="1:2" x14ac:dyDescent="0.25">
      <c r="A730" s="2">
        <v>133277</v>
      </c>
      <c r="B730" t="s">
        <v>376</v>
      </c>
    </row>
    <row r="731" spans="1:2" x14ac:dyDescent="0.25">
      <c r="A731" s="2">
        <v>133305</v>
      </c>
      <c r="B731" t="s">
        <v>376</v>
      </c>
    </row>
    <row r="732" spans="1:2" x14ac:dyDescent="0.25">
      <c r="A732" s="2">
        <v>133306</v>
      </c>
      <c r="B732" t="s">
        <v>376</v>
      </c>
    </row>
    <row r="733" spans="1:2" x14ac:dyDescent="0.25">
      <c r="A733" s="2">
        <v>133310</v>
      </c>
      <c r="B733" t="s">
        <v>376</v>
      </c>
    </row>
    <row r="734" spans="1:2" x14ac:dyDescent="0.25">
      <c r="A734" s="2">
        <v>133369</v>
      </c>
      <c r="B734" t="s">
        <v>376</v>
      </c>
    </row>
    <row r="735" spans="1:2" x14ac:dyDescent="0.25">
      <c r="A735" s="2">
        <v>133627</v>
      </c>
      <c r="B735" t="s">
        <v>376</v>
      </c>
    </row>
    <row r="736" spans="1:2" x14ac:dyDescent="0.25">
      <c r="A736" s="2">
        <v>133662</v>
      </c>
      <c r="B736" t="s">
        <v>376</v>
      </c>
    </row>
    <row r="737" spans="1:2" x14ac:dyDescent="0.25">
      <c r="A737" s="2">
        <v>133722</v>
      </c>
      <c r="B737" t="s">
        <v>376</v>
      </c>
    </row>
    <row r="738" spans="1:2" x14ac:dyDescent="0.25">
      <c r="A738" s="2">
        <v>133819</v>
      </c>
      <c r="B738" t="s">
        <v>376</v>
      </c>
    </row>
    <row r="739" spans="1:2" x14ac:dyDescent="0.25">
      <c r="A739" s="2">
        <v>133851</v>
      </c>
      <c r="B739" t="s">
        <v>376</v>
      </c>
    </row>
    <row r="740" spans="1:2" x14ac:dyDescent="0.25">
      <c r="A740" s="2">
        <v>133884</v>
      </c>
      <c r="B740" t="s">
        <v>376</v>
      </c>
    </row>
    <row r="741" spans="1:2" x14ac:dyDescent="0.25">
      <c r="A741" s="2">
        <v>133917</v>
      </c>
      <c r="B741" t="s">
        <v>376</v>
      </c>
    </row>
    <row r="742" spans="1:2" x14ac:dyDescent="0.25">
      <c r="A742" s="2">
        <v>133919</v>
      </c>
      <c r="B742" t="s">
        <v>376</v>
      </c>
    </row>
    <row r="743" spans="1:2" x14ac:dyDescent="0.25">
      <c r="A743" s="2">
        <v>133951</v>
      </c>
      <c r="B743" t="s">
        <v>376</v>
      </c>
    </row>
    <row r="744" spans="1:2" x14ac:dyDescent="0.25">
      <c r="A744" s="2">
        <v>133979</v>
      </c>
      <c r="B744" t="s">
        <v>376</v>
      </c>
    </row>
    <row r="745" spans="1:2" x14ac:dyDescent="0.25">
      <c r="A745" s="2">
        <v>134011</v>
      </c>
      <c r="B745" t="s">
        <v>376</v>
      </c>
    </row>
    <row r="746" spans="1:2" x14ac:dyDescent="0.25">
      <c r="A746" s="2">
        <v>134111</v>
      </c>
      <c r="B746" t="s">
        <v>376</v>
      </c>
    </row>
    <row r="747" spans="1:2" x14ac:dyDescent="0.25">
      <c r="A747" s="2">
        <v>134202</v>
      </c>
      <c r="B747" t="s">
        <v>376</v>
      </c>
    </row>
    <row r="748" spans="1:2" x14ac:dyDescent="0.25">
      <c r="A748" s="2">
        <v>134271</v>
      </c>
      <c r="B748" t="s">
        <v>376</v>
      </c>
    </row>
    <row r="749" spans="1:2" x14ac:dyDescent="0.25">
      <c r="A749" s="2">
        <v>134398</v>
      </c>
      <c r="B749" t="s">
        <v>376</v>
      </c>
    </row>
    <row r="750" spans="1:2" x14ac:dyDescent="0.25">
      <c r="A750" s="2">
        <v>134425</v>
      </c>
      <c r="B750" t="s">
        <v>376</v>
      </c>
    </row>
    <row r="751" spans="1:2" x14ac:dyDescent="0.25">
      <c r="A751" s="2">
        <v>134431</v>
      </c>
      <c r="B751" t="s">
        <v>376</v>
      </c>
    </row>
    <row r="752" spans="1:2" x14ac:dyDescent="0.25">
      <c r="A752" s="2">
        <v>134553</v>
      </c>
      <c r="B752" t="s">
        <v>376</v>
      </c>
    </row>
    <row r="753" spans="1:2" x14ac:dyDescent="0.25">
      <c r="A753" s="2">
        <v>134648</v>
      </c>
      <c r="B753" t="s">
        <v>376</v>
      </c>
    </row>
    <row r="754" spans="1:2" x14ac:dyDescent="0.25">
      <c r="A754" s="2">
        <v>134651</v>
      </c>
      <c r="B754" t="s">
        <v>376</v>
      </c>
    </row>
    <row r="755" spans="1:2" x14ac:dyDescent="0.25">
      <c r="A755" s="2">
        <v>134745</v>
      </c>
      <c r="B755" t="s">
        <v>376</v>
      </c>
    </row>
    <row r="756" spans="1:2" x14ac:dyDescent="0.25">
      <c r="A756" s="2">
        <v>134779</v>
      </c>
      <c r="B756" t="s">
        <v>376</v>
      </c>
    </row>
    <row r="757" spans="1:2" x14ac:dyDescent="0.25">
      <c r="A757" s="2">
        <v>134782</v>
      </c>
      <c r="B757" t="s">
        <v>376</v>
      </c>
    </row>
    <row r="758" spans="1:2" x14ac:dyDescent="0.25">
      <c r="A758" s="2">
        <v>134808</v>
      </c>
      <c r="B758" t="s">
        <v>376</v>
      </c>
    </row>
    <row r="759" spans="1:2" x14ac:dyDescent="0.25">
      <c r="A759" s="2">
        <v>134846</v>
      </c>
      <c r="B759" t="s">
        <v>376</v>
      </c>
    </row>
    <row r="760" spans="1:2" x14ac:dyDescent="0.25">
      <c r="A760" s="2">
        <v>134908</v>
      </c>
      <c r="B760" t="s">
        <v>376</v>
      </c>
    </row>
    <row r="761" spans="1:2" x14ac:dyDescent="0.25">
      <c r="A761" s="2">
        <v>134943</v>
      </c>
      <c r="B761" t="s">
        <v>376</v>
      </c>
    </row>
    <row r="762" spans="1:2" x14ac:dyDescent="0.25">
      <c r="A762" s="2">
        <v>135005</v>
      </c>
      <c r="B762" t="s">
        <v>376</v>
      </c>
    </row>
    <row r="763" spans="1:2" x14ac:dyDescent="0.25">
      <c r="A763" s="2">
        <v>135037</v>
      </c>
      <c r="B763" t="s">
        <v>376</v>
      </c>
    </row>
    <row r="764" spans="1:2" x14ac:dyDescent="0.25">
      <c r="A764" s="2">
        <v>135160</v>
      </c>
      <c r="B764" t="s">
        <v>376</v>
      </c>
    </row>
    <row r="765" spans="1:2" x14ac:dyDescent="0.25">
      <c r="A765" s="2">
        <v>135194</v>
      </c>
      <c r="B765" t="s">
        <v>376</v>
      </c>
    </row>
    <row r="766" spans="1:2" x14ac:dyDescent="0.25">
      <c r="A766" s="2">
        <v>135224</v>
      </c>
      <c r="B766" t="s">
        <v>376</v>
      </c>
    </row>
    <row r="767" spans="1:2" x14ac:dyDescent="0.25">
      <c r="A767" s="2">
        <v>135320</v>
      </c>
      <c r="B767" t="s">
        <v>376</v>
      </c>
    </row>
    <row r="768" spans="1:2" x14ac:dyDescent="0.25">
      <c r="A768" s="2">
        <v>135356</v>
      </c>
      <c r="B768" t="s">
        <v>376</v>
      </c>
    </row>
    <row r="769" spans="1:2" x14ac:dyDescent="0.25">
      <c r="A769" s="2">
        <v>135389</v>
      </c>
      <c r="B769" t="s">
        <v>376</v>
      </c>
    </row>
    <row r="770" spans="1:2" x14ac:dyDescent="0.25">
      <c r="A770" s="2">
        <v>135420</v>
      </c>
      <c r="B770" t="s">
        <v>376</v>
      </c>
    </row>
    <row r="771" spans="1:2" x14ac:dyDescent="0.25">
      <c r="A771" s="2">
        <v>135480</v>
      </c>
      <c r="B771" t="s">
        <v>376</v>
      </c>
    </row>
    <row r="772" spans="1:2" x14ac:dyDescent="0.25">
      <c r="A772" s="2">
        <v>135612</v>
      </c>
      <c r="B772" t="s">
        <v>376</v>
      </c>
    </row>
    <row r="773" spans="1:2" x14ac:dyDescent="0.25">
      <c r="A773" s="2">
        <v>135613</v>
      </c>
      <c r="B773" t="s">
        <v>376</v>
      </c>
    </row>
    <row r="774" spans="1:2" x14ac:dyDescent="0.25">
      <c r="A774" s="2">
        <v>135643</v>
      </c>
      <c r="B774" t="s">
        <v>376</v>
      </c>
    </row>
    <row r="775" spans="1:2" x14ac:dyDescent="0.25">
      <c r="A775" s="2">
        <v>135707</v>
      </c>
      <c r="B775" t="s">
        <v>376</v>
      </c>
    </row>
    <row r="776" spans="1:2" x14ac:dyDescent="0.25">
      <c r="A776" s="2">
        <v>135806</v>
      </c>
      <c r="B776" t="s">
        <v>376</v>
      </c>
    </row>
    <row r="777" spans="1:2" x14ac:dyDescent="0.25">
      <c r="A777" s="2">
        <v>135867</v>
      </c>
      <c r="B777" t="s">
        <v>376</v>
      </c>
    </row>
    <row r="778" spans="1:2" x14ac:dyDescent="0.25">
      <c r="A778" s="2">
        <v>135871</v>
      </c>
      <c r="B778" t="s">
        <v>376</v>
      </c>
    </row>
    <row r="779" spans="1:2" x14ac:dyDescent="0.25">
      <c r="A779" s="2">
        <v>135897</v>
      </c>
      <c r="B779" t="s">
        <v>376</v>
      </c>
    </row>
    <row r="780" spans="1:2" x14ac:dyDescent="0.25">
      <c r="A780" s="2">
        <v>136121</v>
      </c>
      <c r="B780" t="s">
        <v>376</v>
      </c>
    </row>
    <row r="781" spans="1:2" x14ac:dyDescent="0.25">
      <c r="A781" s="2">
        <v>136158</v>
      </c>
      <c r="B781" t="s">
        <v>376</v>
      </c>
    </row>
    <row r="782" spans="1:2" x14ac:dyDescent="0.25">
      <c r="A782" s="2">
        <v>136252</v>
      </c>
      <c r="B782" t="s">
        <v>376</v>
      </c>
    </row>
    <row r="783" spans="1:2" x14ac:dyDescent="0.25">
      <c r="A783" s="2">
        <v>136378</v>
      </c>
      <c r="B783" t="s">
        <v>376</v>
      </c>
    </row>
    <row r="784" spans="1:2" x14ac:dyDescent="0.25">
      <c r="A784" s="2">
        <v>136440</v>
      </c>
      <c r="B784" t="s">
        <v>376</v>
      </c>
    </row>
    <row r="785" spans="1:2" x14ac:dyDescent="0.25">
      <c r="A785" s="2">
        <v>136444</v>
      </c>
      <c r="B785" t="s">
        <v>376</v>
      </c>
    </row>
    <row r="786" spans="1:2" x14ac:dyDescent="0.25">
      <c r="A786" s="2">
        <v>136476</v>
      </c>
      <c r="B786" t="s">
        <v>376</v>
      </c>
    </row>
    <row r="787" spans="1:2" x14ac:dyDescent="0.25">
      <c r="A787" s="2">
        <v>136507</v>
      </c>
      <c r="B787" t="s">
        <v>376</v>
      </c>
    </row>
    <row r="788" spans="1:2" x14ac:dyDescent="0.25">
      <c r="A788" s="2">
        <v>136537</v>
      </c>
      <c r="B788" t="s">
        <v>376</v>
      </c>
    </row>
    <row r="789" spans="1:2" x14ac:dyDescent="0.25">
      <c r="A789" s="2">
        <v>136572</v>
      </c>
      <c r="B789" t="s">
        <v>376</v>
      </c>
    </row>
    <row r="790" spans="1:2" x14ac:dyDescent="0.25">
      <c r="A790" s="2">
        <v>136606</v>
      </c>
      <c r="B790" t="s">
        <v>376</v>
      </c>
    </row>
    <row r="791" spans="1:2" x14ac:dyDescent="0.25">
      <c r="A791" s="2">
        <v>136607</v>
      </c>
      <c r="B791" t="s">
        <v>376</v>
      </c>
    </row>
    <row r="792" spans="1:2" x14ac:dyDescent="0.25">
      <c r="A792" s="2">
        <v>136765</v>
      </c>
      <c r="B792" t="s">
        <v>376</v>
      </c>
    </row>
    <row r="793" spans="1:2" x14ac:dyDescent="0.25">
      <c r="A793" s="2">
        <v>136795</v>
      </c>
      <c r="B793" t="s">
        <v>376</v>
      </c>
    </row>
    <row r="794" spans="1:2" x14ac:dyDescent="0.25">
      <c r="A794" s="2">
        <v>136825</v>
      </c>
      <c r="B794" t="s">
        <v>376</v>
      </c>
    </row>
    <row r="795" spans="1:2" x14ac:dyDescent="0.25">
      <c r="A795" s="2">
        <v>136861</v>
      </c>
      <c r="B795" t="s">
        <v>376</v>
      </c>
    </row>
    <row r="796" spans="1:2" x14ac:dyDescent="0.25">
      <c r="A796" s="2">
        <v>136889</v>
      </c>
      <c r="B796" t="s">
        <v>376</v>
      </c>
    </row>
    <row r="797" spans="1:2" x14ac:dyDescent="0.25">
      <c r="A797" s="2">
        <v>136894</v>
      </c>
      <c r="B797" t="s">
        <v>376</v>
      </c>
    </row>
    <row r="798" spans="1:2" x14ac:dyDescent="0.25">
      <c r="A798" s="2">
        <v>136988</v>
      </c>
      <c r="B798" t="s">
        <v>376</v>
      </c>
    </row>
    <row r="799" spans="1:2" x14ac:dyDescent="0.25">
      <c r="A799" s="2">
        <v>137021</v>
      </c>
      <c r="B799" t="s">
        <v>376</v>
      </c>
    </row>
    <row r="800" spans="1:2" x14ac:dyDescent="0.25">
      <c r="A800" s="2">
        <v>137113</v>
      </c>
      <c r="B800" t="s">
        <v>376</v>
      </c>
    </row>
    <row r="801" spans="1:2" x14ac:dyDescent="0.25">
      <c r="A801" s="2">
        <v>137272</v>
      </c>
      <c r="B801" t="s">
        <v>376</v>
      </c>
    </row>
    <row r="802" spans="1:2" x14ac:dyDescent="0.25">
      <c r="A802" s="2">
        <v>137275</v>
      </c>
      <c r="B802" t="s">
        <v>376</v>
      </c>
    </row>
    <row r="803" spans="1:2" x14ac:dyDescent="0.25">
      <c r="A803" s="2">
        <v>137406</v>
      </c>
      <c r="B803" t="s">
        <v>376</v>
      </c>
    </row>
    <row r="804" spans="1:2" x14ac:dyDescent="0.25">
      <c r="A804" s="2">
        <v>137471</v>
      </c>
      <c r="B804" t="s">
        <v>376</v>
      </c>
    </row>
    <row r="805" spans="1:2" x14ac:dyDescent="0.25">
      <c r="A805" s="2">
        <v>137497</v>
      </c>
      <c r="B805" t="s">
        <v>376</v>
      </c>
    </row>
    <row r="806" spans="1:2" x14ac:dyDescent="0.25">
      <c r="A806" s="2">
        <v>137500</v>
      </c>
      <c r="B806" t="s">
        <v>376</v>
      </c>
    </row>
    <row r="807" spans="1:2" x14ac:dyDescent="0.25">
      <c r="A807" s="2">
        <v>137530</v>
      </c>
      <c r="B807" t="s">
        <v>376</v>
      </c>
    </row>
    <row r="808" spans="1:2" x14ac:dyDescent="0.25">
      <c r="A808" s="2">
        <v>137534</v>
      </c>
      <c r="B808" t="s">
        <v>376</v>
      </c>
    </row>
    <row r="809" spans="1:2" x14ac:dyDescent="0.25">
      <c r="A809" s="2">
        <v>137535</v>
      </c>
      <c r="B809" t="s">
        <v>376</v>
      </c>
    </row>
    <row r="810" spans="1:2" x14ac:dyDescent="0.25">
      <c r="A810" s="2">
        <v>137596</v>
      </c>
      <c r="B810" t="s">
        <v>376</v>
      </c>
    </row>
    <row r="811" spans="1:2" x14ac:dyDescent="0.25">
      <c r="A811" s="2">
        <v>137630</v>
      </c>
      <c r="B811" t="s">
        <v>376</v>
      </c>
    </row>
    <row r="812" spans="1:2" x14ac:dyDescent="0.25">
      <c r="A812" s="2">
        <v>137755</v>
      </c>
      <c r="B812" t="s">
        <v>376</v>
      </c>
    </row>
    <row r="813" spans="1:2" x14ac:dyDescent="0.25">
      <c r="A813" s="2">
        <v>137756</v>
      </c>
      <c r="B813" t="s">
        <v>376</v>
      </c>
    </row>
    <row r="814" spans="1:2" x14ac:dyDescent="0.25">
      <c r="A814" s="2">
        <v>137785</v>
      </c>
      <c r="B814" t="s">
        <v>376</v>
      </c>
    </row>
    <row r="815" spans="1:2" x14ac:dyDescent="0.25">
      <c r="A815" s="2">
        <v>137819</v>
      </c>
      <c r="B815" t="s">
        <v>376</v>
      </c>
    </row>
    <row r="816" spans="1:2" x14ac:dyDescent="0.25">
      <c r="A816" s="2">
        <v>137981</v>
      </c>
      <c r="B816" t="s">
        <v>376</v>
      </c>
    </row>
    <row r="817" spans="1:2" x14ac:dyDescent="0.25">
      <c r="A817" s="2">
        <v>138009</v>
      </c>
      <c r="B817" t="s">
        <v>376</v>
      </c>
    </row>
    <row r="818" spans="1:2" x14ac:dyDescent="0.25">
      <c r="A818" s="2">
        <v>138040</v>
      </c>
      <c r="B818" t="s">
        <v>376</v>
      </c>
    </row>
    <row r="819" spans="1:2" x14ac:dyDescent="0.25">
      <c r="A819" s="2">
        <v>138075</v>
      </c>
      <c r="B819" t="s">
        <v>376</v>
      </c>
    </row>
    <row r="820" spans="1:2" x14ac:dyDescent="0.25">
      <c r="A820" s="2">
        <v>138078</v>
      </c>
      <c r="B820" t="s">
        <v>376</v>
      </c>
    </row>
    <row r="821" spans="1:2" x14ac:dyDescent="0.25">
      <c r="A821" s="2">
        <v>138142</v>
      </c>
      <c r="B821" t="s">
        <v>376</v>
      </c>
    </row>
    <row r="822" spans="1:2" x14ac:dyDescent="0.25">
      <c r="A822" s="2">
        <v>138234</v>
      </c>
      <c r="B822" t="s">
        <v>376</v>
      </c>
    </row>
    <row r="823" spans="1:2" x14ac:dyDescent="0.25">
      <c r="A823" s="2">
        <v>138303</v>
      </c>
      <c r="B823" t="s">
        <v>376</v>
      </c>
    </row>
    <row r="824" spans="1:2" x14ac:dyDescent="0.25">
      <c r="A824" s="2">
        <v>138428</v>
      </c>
      <c r="B824" t="s">
        <v>376</v>
      </c>
    </row>
    <row r="825" spans="1:2" x14ac:dyDescent="0.25">
      <c r="A825" s="2">
        <v>138616</v>
      </c>
      <c r="B825" t="s">
        <v>376</v>
      </c>
    </row>
    <row r="826" spans="1:2" x14ac:dyDescent="0.25">
      <c r="A826" s="2">
        <v>138619</v>
      </c>
      <c r="B826" t="s">
        <v>376</v>
      </c>
    </row>
    <row r="827" spans="1:2" x14ac:dyDescent="0.25">
      <c r="A827" s="2">
        <v>138687</v>
      </c>
      <c r="B827" t="s">
        <v>376</v>
      </c>
    </row>
    <row r="828" spans="1:2" x14ac:dyDescent="0.25">
      <c r="A828" s="2">
        <v>138712</v>
      </c>
      <c r="B828" t="s">
        <v>376</v>
      </c>
    </row>
    <row r="829" spans="1:2" x14ac:dyDescent="0.25">
      <c r="A829" s="2">
        <v>138714</v>
      </c>
      <c r="B829" t="s">
        <v>376</v>
      </c>
    </row>
    <row r="830" spans="1:2" x14ac:dyDescent="0.25">
      <c r="A830" s="2">
        <v>138719</v>
      </c>
      <c r="B830" t="s">
        <v>376</v>
      </c>
    </row>
    <row r="831" spans="1:2" x14ac:dyDescent="0.25">
      <c r="A831" s="2">
        <v>138744</v>
      </c>
      <c r="B831" t="s">
        <v>376</v>
      </c>
    </row>
    <row r="832" spans="1:2" x14ac:dyDescent="0.25">
      <c r="A832" s="2">
        <v>138751</v>
      </c>
      <c r="B832" t="s">
        <v>376</v>
      </c>
    </row>
    <row r="833" spans="1:2" x14ac:dyDescent="0.25">
      <c r="A833" s="2">
        <v>138872</v>
      </c>
      <c r="B833" t="s">
        <v>376</v>
      </c>
    </row>
    <row r="834" spans="1:2" x14ac:dyDescent="0.25">
      <c r="A834" s="2">
        <v>139065</v>
      </c>
      <c r="B834" t="s">
        <v>376</v>
      </c>
    </row>
    <row r="835" spans="1:2" x14ac:dyDescent="0.25">
      <c r="A835" s="2">
        <v>139100</v>
      </c>
      <c r="B835" t="s">
        <v>376</v>
      </c>
    </row>
    <row r="836" spans="1:2" x14ac:dyDescent="0.25">
      <c r="A836" s="2">
        <v>139128</v>
      </c>
      <c r="B836" t="s">
        <v>376</v>
      </c>
    </row>
    <row r="837" spans="1:2" x14ac:dyDescent="0.25">
      <c r="A837" s="2">
        <v>139132</v>
      </c>
      <c r="B837" t="s">
        <v>376</v>
      </c>
    </row>
    <row r="838" spans="1:2" x14ac:dyDescent="0.25">
      <c r="A838" s="2">
        <v>139160</v>
      </c>
      <c r="B838" t="s">
        <v>376</v>
      </c>
    </row>
    <row r="839" spans="1:2" x14ac:dyDescent="0.25">
      <c r="A839" s="2">
        <v>139165</v>
      </c>
      <c r="B839" t="s">
        <v>376</v>
      </c>
    </row>
    <row r="840" spans="1:2" x14ac:dyDescent="0.25">
      <c r="A840" s="2">
        <v>139231</v>
      </c>
      <c r="B840" t="s">
        <v>376</v>
      </c>
    </row>
    <row r="841" spans="1:2" x14ac:dyDescent="0.25">
      <c r="A841" s="2">
        <v>139291</v>
      </c>
      <c r="B841" t="s">
        <v>376</v>
      </c>
    </row>
    <row r="842" spans="1:2" x14ac:dyDescent="0.25">
      <c r="A842" s="2">
        <v>139326</v>
      </c>
      <c r="B842" t="s">
        <v>376</v>
      </c>
    </row>
    <row r="843" spans="1:2" x14ac:dyDescent="0.25">
      <c r="A843" s="2">
        <v>139451</v>
      </c>
      <c r="B843" t="s">
        <v>376</v>
      </c>
    </row>
    <row r="844" spans="1:2" x14ac:dyDescent="0.25">
      <c r="A844" s="2">
        <v>139643</v>
      </c>
      <c r="B844" t="s">
        <v>376</v>
      </c>
    </row>
    <row r="845" spans="1:2" x14ac:dyDescent="0.25">
      <c r="A845" s="2">
        <v>139775</v>
      </c>
      <c r="B845" t="s">
        <v>376</v>
      </c>
    </row>
    <row r="846" spans="1:2" x14ac:dyDescent="0.25">
      <c r="A846" s="2">
        <v>139802</v>
      </c>
      <c r="B846" t="s">
        <v>376</v>
      </c>
    </row>
    <row r="847" spans="1:2" x14ac:dyDescent="0.25">
      <c r="A847" s="2">
        <v>139807</v>
      </c>
      <c r="B847" t="s">
        <v>376</v>
      </c>
    </row>
    <row r="848" spans="1:2" x14ac:dyDescent="0.25">
      <c r="A848" s="2">
        <v>139864</v>
      </c>
      <c r="B848" t="s">
        <v>376</v>
      </c>
    </row>
    <row r="849" spans="1:2" x14ac:dyDescent="0.25">
      <c r="A849" s="2">
        <v>140024</v>
      </c>
      <c r="B849" t="s">
        <v>376</v>
      </c>
    </row>
    <row r="850" spans="1:2" x14ac:dyDescent="0.25">
      <c r="A850" s="2">
        <v>140187</v>
      </c>
      <c r="B850" t="s">
        <v>376</v>
      </c>
    </row>
    <row r="851" spans="1:2" x14ac:dyDescent="0.25">
      <c r="A851" s="2">
        <v>140255</v>
      </c>
      <c r="B851" t="s">
        <v>376</v>
      </c>
    </row>
    <row r="852" spans="1:2" x14ac:dyDescent="0.25">
      <c r="A852" s="2">
        <v>140286</v>
      </c>
      <c r="B852" t="s">
        <v>376</v>
      </c>
    </row>
    <row r="853" spans="1:2" x14ac:dyDescent="0.25">
      <c r="A853" s="2">
        <v>140312</v>
      </c>
      <c r="B853" t="s">
        <v>376</v>
      </c>
    </row>
    <row r="854" spans="1:2" x14ac:dyDescent="0.25">
      <c r="A854" s="2">
        <v>140376</v>
      </c>
      <c r="B854" t="s">
        <v>376</v>
      </c>
    </row>
    <row r="855" spans="1:2" x14ac:dyDescent="0.25">
      <c r="A855" s="2">
        <v>140381</v>
      </c>
      <c r="B855" t="s">
        <v>376</v>
      </c>
    </row>
    <row r="856" spans="1:2" x14ac:dyDescent="0.25">
      <c r="A856" s="2">
        <v>140409</v>
      </c>
      <c r="B856" t="s">
        <v>376</v>
      </c>
    </row>
    <row r="857" spans="1:2" x14ac:dyDescent="0.25">
      <c r="A857" s="2">
        <v>140506</v>
      </c>
      <c r="B857" t="s">
        <v>376</v>
      </c>
    </row>
    <row r="858" spans="1:2" x14ac:dyDescent="0.25">
      <c r="A858" s="2">
        <v>140507</v>
      </c>
      <c r="B858" t="s">
        <v>376</v>
      </c>
    </row>
    <row r="859" spans="1:2" x14ac:dyDescent="0.25">
      <c r="A859" s="2">
        <v>140510</v>
      </c>
      <c r="B859" t="s">
        <v>376</v>
      </c>
    </row>
    <row r="860" spans="1:2" x14ac:dyDescent="0.25">
      <c r="A860" s="2">
        <v>140568</v>
      </c>
      <c r="B860" t="s">
        <v>376</v>
      </c>
    </row>
    <row r="861" spans="1:2" x14ac:dyDescent="0.25">
      <c r="A861" s="2">
        <v>140571</v>
      </c>
      <c r="B861" t="s">
        <v>376</v>
      </c>
    </row>
    <row r="862" spans="1:2" x14ac:dyDescent="0.25">
      <c r="A862" s="2">
        <v>140632</v>
      </c>
      <c r="B862" t="s">
        <v>376</v>
      </c>
    </row>
    <row r="863" spans="1:2" x14ac:dyDescent="0.25">
      <c r="A863" s="2">
        <v>140636</v>
      </c>
      <c r="B863" t="s">
        <v>376</v>
      </c>
    </row>
    <row r="864" spans="1:2" x14ac:dyDescent="0.25">
      <c r="A864" s="2">
        <v>140670</v>
      </c>
      <c r="B864" t="s">
        <v>376</v>
      </c>
    </row>
    <row r="865" spans="1:2" x14ac:dyDescent="0.25">
      <c r="A865" s="2">
        <v>140698</v>
      </c>
      <c r="B865" t="s">
        <v>376</v>
      </c>
    </row>
    <row r="866" spans="1:2" x14ac:dyDescent="0.25">
      <c r="A866" s="2">
        <v>140799</v>
      </c>
      <c r="B866" t="s">
        <v>376</v>
      </c>
    </row>
    <row r="867" spans="1:2" x14ac:dyDescent="0.25">
      <c r="A867" s="2">
        <v>140862</v>
      </c>
      <c r="B867" t="s">
        <v>376</v>
      </c>
    </row>
    <row r="868" spans="1:2" x14ac:dyDescent="0.25">
      <c r="A868" s="2">
        <v>140985</v>
      </c>
      <c r="B868" t="s">
        <v>376</v>
      </c>
    </row>
    <row r="869" spans="1:2" x14ac:dyDescent="0.25">
      <c r="A869" s="2">
        <v>141049</v>
      </c>
      <c r="B869" t="s">
        <v>376</v>
      </c>
    </row>
    <row r="870" spans="1:2" x14ac:dyDescent="0.25">
      <c r="A870" s="2">
        <v>141144</v>
      </c>
      <c r="B870" t="s">
        <v>376</v>
      </c>
    </row>
    <row r="871" spans="1:2" x14ac:dyDescent="0.25">
      <c r="A871" s="2">
        <v>141147</v>
      </c>
      <c r="B871" t="s">
        <v>376</v>
      </c>
    </row>
    <row r="872" spans="1:2" x14ac:dyDescent="0.25">
      <c r="A872" s="2">
        <v>141178</v>
      </c>
      <c r="B872" t="s">
        <v>376</v>
      </c>
    </row>
    <row r="873" spans="1:2" x14ac:dyDescent="0.25">
      <c r="A873" s="2">
        <v>141179</v>
      </c>
      <c r="B873" t="s">
        <v>376</v>
      </c>
    </row>
    <row r="874" spans="1:2" x14ac:dyDescent="0.25">
      <c r="A874" s="2">
        <v>141244</v>
      </c>
      <c r="B874" t="s">
        <v>376</v>
      </c>
    </row>
    <row r="875" spans="1:2" x14ac:dyDescent="0.25">
      <c r="A875" s="2">
        <v>141375</v>
      </c>
      <c r="B875" t="s">
        <v>376</v>
      </c>
    </row>
    <row r="876" spans="1:2" x14ac:dyDescent="0.25">
      <c r="A876" s="2">
        <v>141432</v>
      </c>
      <c r="B876" t="s">
        <v>376</v>
      </c>
    </row>
    <row r="877" spans="1:2" x14ac:dyDescent="0.25">
      <c r="A877" s="2">
        <v>141465</v>
      </c>
      <c r="B877" t="s">
        <v>376</v>
      </c>
    </row>
    <row r="878" spans="1:2" x14ac:dyDescent="0.25">
      <c r="A878" s="2">
        <v>141471</v>
      </c>
      <c r="B878" t="s">
        <v>376</v>
      </c>
    </row>
    <row r="879" spans="1:2" x14ac:dyDescent="0.25">
      <c r="A879" s="2">
        <v>141500</v>
      </c>
      <c r="B879" t="s">
        <v>376</v>
      </c>
    </row>
    <row r="880" spans="1:2" x14ac:dyDescent="0.25">
      <c r="A880" s="2">
        <v>141531</v>
      </c>
      <c r="B880" t="s">
        <v>376</v>
      </c>
    </row>
    <row r="881" spans="1:2" x14ac:dyDescent="0.25">
      <c r="A881" s="2">
        <v>141533</v>
      </c>
      <c r="B881" t="s">
        <v>376</v>
      </c>
    </row>
    <row r="882" spans="1:2" x14ac:dyDescent="0.25">
      <c r="A882" s="2">
        <v>141595</v>
      </c>
      <c r="B882" t="s">
        <v>376</v>
      </c>
    </row>
    <row r="883" spans="1:2" x14ac:dyDescent="0.25">
      <c r="A883" s="2">
        <v>141598</v>
      </c>
      <c r="B883" t="s">
        <v>376</v>
      </c>
    </row>
    <row r="884" spans="1:2" x14ac:dyDescent="0.25">
      <c r="A884" s="2">
        <v>141661</v>
      </c>
      <c r="B884" t="s">
        <v>376</v>
      </c>
    </row>
    <row r="885" spans="1:2" x14ac:dyDescent="0.25">
      <c r="A885" s="2">
        <v>141758</v>
      </c>
      <c r="B885" t="s">
        <v>376</v>
      </c>
    </row>
    <row r="886" spans="1:2" x14ac:dyDescent="0.25">
      <c r="A886" s="2">
        <v>141822</v>
      </c>
      <c r="B886" t="s">
        <v>376</v>
      </c>
    </row>
    <row r="887" spans="1:2" x14ac:dyDescent="0.25">
      <c r="A887" s="2">
        <v>141852</v>
      </c>
      <c r="B887" t="s">
        <v>376</v>
      </c>
    </row>
    <row r="888" spans="1:2" x14ac:dyDescent="0.25">
      <c r="A888" s="2">
        <v>141855</v>
      </c>
      <c r="B888" t="s">
        <v>376</v>
      </c>
    </row>
    <row r="889" spans="1:2" x14ac:dyDescent="0.25">
      <c r="A889" s="2">
        <v>141884</v>
      </c>
      <c r="B889" t="s">
        <v>376</v>
      </c>
    </row>
    <row r="890" spans="1:2" x14ac:dyDescent="0.25">
      <c r="A890" s="2">
        <v>141917</v>
      </c>
      <c r="B890" t="s">
        <v>376</v>
      </c>
    </row>
    <row r="891" spans="1:2" x14ac:dyDescent="0.25">
      <c r="A891" s="2">
        <v>141946</v>
      </c>
      <c r="B891" t="s">
        <v>376</v>
      </c>
    </row>
    <row r="892" spans="1:2" x14ac:dyDescent="0.25">
      <c r="A892" s="2">
        <v>142047</v>
      </c>
      <c r="B892" t="s">
        <v>376</v>
      </c>
    </row>
    <row r="893" spans="1:2" x14ac:dyDescent="0.25">
      <c r="A893" s="2">
        <v>142073</v>
      </c>
      <c r="B893" t="s">
        <v>376</v>
      </c>
    </row>
    <row r="894" spans="1:2" x14ac:dyDescent="0.25">
      <c r="A894" s="2">
        <v>142111</v>
      </c>
      <c r="B894" t="s">
        <v>376</v>
      </c>
    </row>
    <row r="895" spans="1:2" x14ac:dyDescent="0.25">
      <c r="A895" s="2">
        <v>142139</v>
      </c>
      <c r="B895" t="s">
        <v>376</v>
      </c>
    </row>
    <row r="896" spans="1:2" x14ac:dyDescent="0.25">
      <c r="A896" s="2">
        <v>142175</v>
      </c>
      <c r="B896" t="s">
        <v>376</v>
      </c>
    </row>
    <row r="897" spans="1:2" x14ac:dyDescent="0.25">
      <c r="A897" s="2">
        <v>142365</v>
      </c>
      <c r="B897" t="s">
        <v>376</v>
      </c>
    </row>
    <row r="898" spans="1:2" x14ac:dyDescent="0.25">
      <c r="A898" s="2">
        <v>142521</v>
      </c>
      <c r="B898" t="s">
        <v>376</v>
      </c>
    </row>
    <row r="899" spans="1:2" x14ac:dyDescent="0.25">
      <c r="A899" s="2">
        <v>142523</v>
      </c>
      <c r="B899" t="s">
        <v>376</v>
      </c>
    </row>
    <row r="900" spans="1:2" x14ac:dyDescent="0.25">
      <c r="A900" s="2">
        <v>142557</v>
      </c>
      <c r="B900" t="s">
        <v>376</v>
      </c>
    </row>
    <row r="901" spans="1:2" x14ac:dyDescent="0.25">
      <c r="A901" s="2">
        <v>142584</v>
      </c>
      <c r="B901" t="s">
        <v>376</v>
      </c>
    </row>
    <row r="902" spans="1:2" x14ac:dyDescent="0.25">
      <c r="A902" s="2">
        <v>142617</v>
      </c>
      <c r="B902" t="s">
        <v>376</v>
      </c>
    </row>
    <row r="903" spans="1:2" x14ac:dyDescent="0.25">
      <c r="A903" s="2">
        <v>142716</v>
      </c>
      <c r="B903" t="s">
        <v>376</v>
      </c>
    </row>
    <row r="904" spans="1:2" x14ac:dyDescent="0.25">
      <c r="A904" s="2">
        <v>142718</v>
      </c>
      <c r="B904" t="s">
        <v>376</v>
      </c>
    </row>
    <row r="905" spans="1:2" x14ac:dyDescent="0.25">
      <c r="A905" s="2">
        <v>142744</v>
      </c>
      <c r="B905" t="s">
        <v>376</v>
      </c>
    </row>
    <row r="906" spans="1:2" x14ac:dyDescent="0.25">
      <c r="A906" s="2">
        <v>142840</v>
      </c>
      <c r="B906" t="s">
        <v>376</v>
      </c>
    </row>
    <row r="907" spans="1:2" x14ac:dyDescent="0.25">
      <c r="A907" s="2">
        <v>142905</v>
      </c>
      <c r="B907" t="s">
        <v>376</v>
      </c>
    </row>
    <row r="908" spans="1:2" x14ac:dyDescent="0.25">
      <c r="A908" s="2">
        <v>143003</v>
      </c>
      <c r="B908" t="s">
        <v>376</v>
      </c>
    </row>
    <row r="909" spans="1:2" x14ac:dyDescent="0.25">
      <c r="A909" s="2">
        <v>143032</v>
      </c>
      <c r="B909" t="s">
        <v>376</v>
      </c>
    </row>
    <row r="910" spans="1:2" x14ac:dyDescent="0.25">
      <c r="A910" s="2">
        <v>143036</v>
      </c>
      <c r="B910" t="s">
        <v>376</v>
      </c>
    </row>
    <row r="911" spans="1:2" x14ac:dyDescent="0.25">
      <c r="A911" s="2">
        <v>143038</v>
      </c>
      <c r="B911" t="s">
        <v>376</v>
      </c>
    </row>
    <row r="912" spans="1:2" x14ac:dyDescent="0.25">
      <c r="A912" s="2">
        <v>143193</v>
      </c>
      <c r="B912" t="s">
        <v>376</v>
      </c>
    </row>
    <row r="913" spans="1:2" x14ac:dyDescent="0.25">
      <c r="A913" s="2">
        <v>143259</v>
      </c>
      <c r="B913" t="s">
        <v>376</v>
      </c>
    </row>
    <row r="914" spans="1:2" x14ac:dyDescent="0.25">
      <c r="A914" s="2">
        <v>143261</v>
      </c>
      <c r="B914" t="s">
        <v>376</v>
      </c>
    </row>
    <row r="915" spans="1:2" x14ac:dyDescent="0.25">
      <c r="A915" s="2">
        <v>143263</v>
      </c>
      <c r="B915" t="s">
        <v>376</v>
      </c>
    </row>
    <row r="916" spans="1:2" x14ac:dyDescent="0.25">
      <c r="A916" s="2">
        <v>143325</v>
      </c>
      <c r="B916" t="s">
        <v>376</v>
      </c>
    </row>
    <row r="917" spans="1:2" x14ac:dyDescent="0.25">
      <c r="A917" s="2">
        <v>143384</v>
      </c>
      <c r="B917" t="s">
        <v>376</v>
      </c>
    </row>
    <row r="918" spans="1:2" x14ac:dyDescent="0.25">
      <c r="A918" s="2">
        <v>143450</v>
      </c>
      <c r="B918" t="s">
        <v>376</v>
      </c>
    </row>
    <row r="919" spans="1:2" x14ac:dyDescent="0.25">
      <c r="A919" s="2">
        <v>143519</v>
      </c>
      <c r="B919" t="s">
        <v>376</v>
      </c>
    </row>
    <row r="920" spans="1:2" x14ac:dyDescent="0.25">
      <c r="A920" s="2">
        <v>143577</v>
      </c>
      <c r="B920" t="s">
        <v>376</v>
      </c>
    </row>
    <row r="921" spans="1:2" x14ac:dyDescent="0.25">
      <c r="A921" s="2">
        <v>143679</v>
      </c>
      <c r="B921" t="s">
        <v>376</v>
      </c>
    </row>
    <row r="922" spans="1:2" x14ac:dyDescent="0.25">
      <c r="A922" s="2">
        <v>143706</v>
      </c>
      <c r="B922" t="s">
        <v>376</v>
      </c>
    </row>
    <row r="923" spans="1:2" x14ac:dyDescent="0.25">
      <c r="A923" s="2">
        <v>143773</v>
      </c>
      <c r="B923" t="s">
        <v>376</v>
      </c>
    </row>
    <row r="924" spans="1:2" x14ac:dyDescent="0.25">
      <c r="A924" s="2">
        <v>143838</v>
      </c>
      <c r="B924" t="s">
        <v>376</v>
      </c>
    </row>
    <row r="925" spans="1:2" x14ac:dyDescent="0.25">
      <c r="A925" s="2">
        <v>143898</v>
      </c>
      <c r="B925" t="s">
        <v>376</v>
      </c>
    </row>
    <row r="926" spans="1:2" x14ac:dyDescent="0.25">
      <c r="A926" s="2">
        <v>143995</v>
      </c>
      <c r="B926" t="s">
        <v>376</v>
      </c>
    </row>
    <row r="927" spans="1:2" x14ac:dyDescent="0.25">
      <c r="A927" s="2">
        <v>144121</v>
      </c>
      <c r="B927" t="s">
        <v>376</v>
      </c>
    </row>
    <row r="928" spans="1:2" x14ac:dyDescent="0.25">
      <c r="A928" s="2">
        <v>144125</v>
      </c>
      <c r="B928" t="s">
        <v>376</v>
      </c>
    </row>
    <row r="929" spans="1:2" x14ac:dyDescent="0.25">
      <c r="A929" s="2">
        <v>144159</v>
      </c>
      <c r="B929" t="s">
        <v>376</v>
      </c>
    </row>
    <row r="930" spans="1:2" x14ac:dyDescent="0.25">
      <c r="A930" s="2">
        <v>144190</v>
      </c>
      <c r="B930" t="s">
        <v>376</v>
      </c>
    </row>
    <row r="931" spans="1:2" x14ac:dyDescent="0.25">
      <c r="A931" s="2">
        <v>144286</v>
      </c>
      <c r="B931" t="s">
        <v>376</v>
      </c>
    </row>
    <row r="932" spans="1:2" x14ac:dyDescent="0.25">
      <c r="A932" s="2">
        <v>144318</v>
      </c>
      <c r="B932" t="s">
        <v>376</v>
      </c>
    </row>
    <row r="933" spans="1:2" x14ac:dyDescent="0.25">
      <c r="A933" s="2">
        <v>144382</v>
      </c>
      <c r="B933" t="s">
        <v>376</v>
      </c>
    </row>
    <row r="934" spans="1:2" x14ac:dyDescent="0.25">
      <c r="A934" s="2">
        <v>144442</v>
      </c>
      <c r="B934" t="s">
        <v>376</v>
      </c>
    </row>
    <row r="935" spans="1:2" x14ac:dyDescent="0.25">
      <c r="A935" s="2">
        <v>144444</v>
      </c>
      <c r="B935" t="s">
        <v>376</v>
      </c>
    </row>
    <row r="936" spans="1:2" x14ac:dyDescent="0.25">
      <c r="A936" s="2">
        <v>144445</v>
      </c>
      <c r="B936" t="s">
        <v>376</v>
      </c>
    </row>
    <row r="937" spans="1:2" x14ac:dyDescent="0.25">
      <c r="A937" s="2">
        <v>144479</v>
      </c>
      <c r="B937" t="s">
        <v>376</v>
      </c>
    </row>
    <row r="938" spans="1:2" x14ac:dyDescent="0.25">
      <c r="A938" s="2">
        <v>144573</v>
      </c>
      <c r="B938" t="s">
        <v>376</v>
      </c>
    </row>
    <row r="939" spans="1:2" x14ac:dyDescent="0.25">
      <c r="A939" s="2">
        <v>144574</v>
      </c>
      <c r="B939" t="s">
        <v>376</v>
      </c>
    </row>
    <row r="940" spans="1:2" x14ac:dyDescent="0.25">
      <c r="A940" s="2">
        <v>144605</v>
      </c>
      <c r="B940" t="s">
        <v>376</v>
      </c>
    </row>
    <row r="941" spans="1:2" x14ac:dyDescent="0.25">
      <c r="A941" s="2">
        <v>144606</v>
      </c>
      <c r="B941" t="s">
        <v>376</v>
      </c>
    </row>
    <row r="942" spans="1:2" x14ac:dyDescent="0.25">
      <c r="A942" s="2">
        <v>144634</v>
      </c>
      <c r="B942" t="s">
        <v>376</v>
      </c>
    </row>
    <row r="943" spans="1:2" x14ac:dyDescent="0.25">
      <c r="A943" s="2">
        <v>144636</v>
      </c>
      <c r="B943" t="s">
        <v>376</v>
      </c>
    </row>
    <row r="944" spans="1:2" x14ac:dyDescent="0.25">
      <c r="A944" s="2">
        <v>144670</v>
      </c>
      <c r="B944" t="s">
        <v>376</v>
      </c>
    </row>
    <row r="945" spans="1:2" x14ac:dyDescent="0.25">
      <c r="A945" s="2">
        <v>144702</v>
      </c>
      <c r="B945" t="s">
        <v>376</v>
      </c>
    </row>
    <row r="946" spans="1:2" x14ac:dyDescent="0.25">
      <c r="A946" s="2">
        <v>144766</v>
      </c>
      <c r="B946" t="s">
        <v>376</v>
      </c>
    </row>
    <row r="947" spans="1:2" x14ac:dyDescent="0.25">
      <c r="A947" s="2">
        <v>144824</v>
      </c>
      <c r="B947" t="s">
        <v>376</v>
      </c>
    </row>
    <row r="948" spans="1:2" x14ac:dyDescent="0.25">
      <c r="A948" s="2">
        <v>144827</v>
      </c>
      <c r="B948" t="s">
        <v>376</v>
      </c>
    </row>
    <row r="949" spans="1:2" x14ac:dyDescent="0.25">
      <c r="A949" s="2">
        <v>144859</v>
      </c>
      <c r="B949" t="s">
        <v>376</v>
      </c>
    </row>
    <row r="950" spans="1:2" x14ac:dyDescent="0.25">
      <c r="A950" s="2">
        <v>144862</v>
      </c>
      <c r="B950" t="s">
        <v>376</v>
      </c>
    </row>
    <row r="951" spans="1:2" x14ac:dyDescent="0.25">
      <c r="A951" s="2">
        <v>144890</v>
      </c>
      <c r="B951" t="s">
        <v>376</v>
      </c>
    </row>
    <row r="952" spans="1:2" x14ac:dyDescent="0.25">
      <c r="A952" s="2">
        <v>144894</v>
      </c>
      <c r="B952" t="s">
        <v>376</v>
      </c>
    </row>
    <row r="953" spans="1:2" x14ac:dyDescent="0.25">
      <c r="A953" s="2">
        <v>145117</v>
      </c>
      <c r="B953" t="s">
        <v>376</v>
      </c>
    </row>
    <row r="954" spans="1:2" x14ac:dyDescent="0.25">
      <c r="A954" s="2">
        <v>145181</v>
      </c>
      <c r="B954" t="s">
        <v>376</v>
      </c>
    </row>
    <row r="955" spans="1:2" x14ac:dyDescent="0.25">
      <c r="A955" s="2">
        <v>145183</v>
      </c>
      <c r="B955" t="s">
        <v>376</v>
      </c>
    </row>
    <row r="956" spans="1:2" x14ac:dyDescent="0.25">
      <c r="A956" s="2">
        <v>145208</v>
      </c>
      <c r="B956" t="s">
        <v>376</v>
      </c>
    </row>
    <row r="957" spans="1:2" x14ac:dyDescent="0.25">
      <c r="A957" s="2">
        <v>145212</v>
      </c>
      <c r="B957" t="s">
        <v>376</v>
      </c>
    </row>
    <row r="958" spans="1:2" x14ac:dyDescent="0.25">
      <c r="A958" s="2">
        <v>145279</v>
      </c>
      <c r="B958" t="s">
        <v>376</v>
      </c>
    </row>
    <row r="959" spans="1:2" x14ac:dyDescent="0.25">
      <c r="A959" s="2">
        <v>145338</v>
      </c>
      <c r="B959" t="s">
        <v>376</v>
      </c>
    </row>
    <row r="960" spans="1:2" x14ac:dyDescent="0.25">
      <c r="A960" s="2">
        <v>145342</v>
      </c>
      <c r="B960" t="s">
        <v>376</v>
      </c>
    </row>
    <row r="961" spans="1:2" x14ac:dyDescent="0.25">
      <c r="A961" s="2">
        <v>145371</v>
      </c>
      <c r="B961" t="s">
        <v>376</v>
      </c>
    </row>
    <row r="962" spans="1:2" x14ac:dyDescent="0.25">
      <c r="A962" s="2">
        <v>145375</v>
      </c>
      <c r="B962" t="s">
        <v>376</v>
      </c>
    </row>
    <row r="963" spans="1:2" x14ac:dyDescent="0.25">
      <c r="A963" s="2">
        <v>145563</v>
      </c>
      <c r="B963" t="s">
        <v>376</v>
      </c>
    </row>
    <row r="964" spans="1:2" x14ac:dyDescent="0.25">
      <c r="A964" s="2">
        <v>145626</v>
      </c>
      <c r="B964" t="s">
        <v>376</v>
      </c>
    </row>
    <row r="965" spans="1:2" x14ac:dyDescent="0.25">
      <c r="A965" s="2">
        <v>145818</v>
      </c>
      <c r="B965" t="s">
        <v>376</v>
      </c>
    </row>
    <row r="966" spans="1:2" x14ac:dyDescent="0.25">
      <c r="A966" s="2">
        <v>145916</v>
      </c>
      <c r="B966" t="s">
        <v>376</v>
      </c>
    </row>
    <row r="967" spans="1:2" x14ac:dyDescent="0.25">
      <c r="A967" s="2">
        <v>145947</v>
      </c>
      <c r="B967" t="s">
        <v>376</v>
      </c>
    </row>
    <row r="968" spans="1:2" x14ac:dyDescent="0.25">
      <c r="A968" s="2">
        <v>145950</v>
      </c>
      <c r="B968" t="s">
        <v>376</v>
      </c>
    </row>
    <row r="969" spans="1:2" x14ac:dyDescent="0.25">
      <c r="A969" s="2">
        <v>146076</v>
      </c>
      <c r="B969" t="s">
        <v>376</v>
      </c>
    </row>
    <row r="970" spans="1:2" x14ac:dyDescent="0.25">
      <c r="A970" s="2">
        <v>146170</v>
      </c>
      <c r="B970" t="s">
        <v>376</v>
      </c>
    </row>
    <row r="971" spans="1:2" x14ac:dyDescent="0.25">
      <c r="A971" s="2">
        <v>146232</v>
      </c>
      <c r="B971" t="s">
        <v>376</v>
      </c>
    </row>
    <row r="972" spans="1:2" x14ac:dyDescent="0.25">
      <c r="A972" s="2">
        <v>146271</v>
      </c>
      <c r="B972" t="s">
        <v>376</v>
      </c>
    </row>
    <row r="973" spans="1:2" x14ac:dyDescent="0.25">
      <c r="A973" s="2">
        <v>146297</v>
      </c>
      <c r="B973" t="s">
        <v>376</v>
      </c>
    </row>
    <row r="974" spans="1:2" x14ac:dyDescent="0.25">
      <c r="A974" s="2">
        <v>146328</v>
      </c>
      <c r="B974" t="s">
        <v>376</v>
      </c>
    </row>
    <row r="975" spans="1:2" x14ac:dyDescent="0.25">
      <c r="A975" s="2">
        <v>146426</v>
      </c>
      <c r="B975" t="s">
        <v>376</v>
      </c>
    </row>
    <row r="976" spans="1:2" x14ac:dyDescent="0.25">
      <c r="A976" s="2">
        <v>146489</v>
      </c>
      <c r="B976" t="s">
        <v>376</v>
      </c>
    </row>
    <row r="977" spans="1:2" x14ac:dyDescent="0.25">
      <c r="A977" s="2">
        <v>146685</v>
      </c>
      <c r="B977" t="s">
        <v>376</v>
      </c>
    </row>
    <row r="978" spans="1:2" x14ac:dyDescent="0.25">
      <c r="A978" s="2">
        <v>146713</v>
      </c>
      <c r="B978" t="s">
        <v>376</v>
      </c>
    </row>
    <row r="979" spans="1:2" x14ac:dyDescent="0.25">
      <c r="A979" s="2">
        <v>146745</v>
      </c>
      <c r="B979" t="s">
        <v>376</v>
      </c>
    </row>
    <row r="980" spans="1:2" x14ac:dyDescent="0.25">
      <c r="A980" s="2">
        <v>146778</v>
      </c>
      <c r="B980" t="s">
        <v>376</v>
      </c>
    </row>
    <row r="981" spans="1:2" x14ac:dyDescent="0.25">
      <c r="A981" s="2">
        <v>146782</v>
      </c>
      <c r="B981" t="s">
        <v>376</v>
      </c>
    </row>
    <row r="982" spans="1:2" x14ac:dyDescent="0.25">
      <c r="A982" s="2">
        <v>146812</v>
      </c>
      <c r="B982" t="s">
        <v>376</v>
      </c>
    </row>
    <row r="983" spans="1:2" x14ac:dyDescent="0.25">
      <c r="A983" s="2">
        <v>146906</v>
      </c>
      <c r="B983" t="s">
        <v>376</v>
      </c>
    </row>
    <row r="984" spans="1:2" x14ac:dyDescent="0.25">
      <c r="A984" s="2">
        <v>146971</v>
      </c>
      <c r="B984" t="s">
        <v>376</v>
      </c>
    </row>
    <row r="985" spans="1:2" x14ac:dyDescent="0.25">
      <c r="A985" s="2">
        <v>147033</v>
      </c>
      <c r="B985" t="s">
        <v>376</v>
      </c>
    </row>
    <row r="986" spans="1:2" x14ac:dyDescent="0.25">
      <c r="A986" s="2">
        <v>147066</v>
      </c>
      <c r="B986" t="s">
        <v>376</v>
      </c>
    </row>
    <row r="987" spans="1:2" x14ac:dyDescent="0.25">
      <c r="A987" s="2">
        <v>147099</v>
      </c>
      <c r="B987" t="s">
        <v>376</v>
      </c>
    </row>
    <row r="988" spans="1:2" x14ac:dyDescent="0.25">
      <c r="A988" s="2">
        <v>147102</v>
      </c>
      <c r="B988" t="s">
        <v>376</v>
      </c>
    </row>
    <row r="989" spans="1:2" x14ac:dyDescent="0.25">
      <c r="A989" s="2">
        <v>147197</v>
      </c>
      <c r="B989" t="s">
        <v>376</v>
      </c>
    </row>
    <row r="990" spans="1:2" x14ac:dyDescent="0.25">
      <c r="A990" s="2">
        <v>147199</v>
      </c>
      <c r="B990" t="s">
        <v>376</v>
      </c>
    </row>
    <row r="991" spans="1:2" x14ac:dyDescent="0.25">
      <c r="A991" s="2">
        <v>147231</v>
      </c>
      <c r="B991" t="s">
        <v>376</v>
      </c>
    </row>
    <row r="992" spans="1:2" x14ac:dyDescent="0.25">
      <c r="A992" s="2">
        <v>147260</v>
      </c>
      <c r="B992" t="s">
        <v>376</v>
      </c>
    </row>
    <row r="993" spans="1:2" x14ac:dyDescent="0.25">
      <c r="A993" s="2">
        <v>147384</v>
      </c>
      <c r="B993" t="s">
        <v>376</v>
      </c>
    </row>
    <row r="994" spans="1:2" x14ac:dyDescent="0.25">
      <c r="A994" s="2">
        <v>147452</v>
      </c>
      <c r="B994" t="s">
        <v>376</v>
      </c>
    </row>
    <row r="995" spans="1:2" x14ac:dyDescent="0.25">
      <c r="A995" s="2">
        <v>147486</v>
      </c>
      <c r="B995" t="s">
        <v>376</v>
      </c>
    </row>
    <row r="996" spans="1:2" x14ac:dyDescent="0.25">
      <c r="A996" s="2">
        <v>147546</v>
      </c>
      <c r="B996" t="s">
        <v>376</v>
      </c>
    </row>
    <row r="997" spans="1:2" x14ac:dyDescent="0.25">
      <c r="A997" s="2">
        <v>147643</v>
      </c>
      <c r="B997" t="s">
        <v>376</v>
      </c>
    </row>
    <row r="998" spans="1:2" x14ac:dyDescent="0.25">
      <c r="A998" s="2">
        <v>147646</v>
      </c>
      <c r="B998" t="s">
        <v>376</v>
      </c>
    </row>
    <row r="999" spans="1:2" x14ac:dyDescent="0.25">
      <c r="A999" s="2">
        <v>147672</v>
      </c>
      <c r="B999" t="s">
        <v>376</v>
      </c>
    </row>
    <row r="1000" spans="1:2" x14ac:dyDescent="0.25">
      <c r="A1000" s="2">
        <v>147743</v>
      </c>
      <c r="B1000" t="s">
        <v>376</v>
      </c>
    </row>
    <row r="1001" spans="1:2" x14ac:dyDescent="0.25">
      <c r="A1001" s="2">
        <v>147775</v>
      </c>
      <c r="B1001" t="s">
        <v>376</v>
      </c>
    </row>
    <row r="1002" spans="1:2" x14ac:dyDescent="0.25">
      <c r="A1002" s="2">
        <v>147804</v>
      </c>
      <c r="B1002" t="s">
        <v>376</v>
      </c>
    </row>
    <row r="1003" spans="1:2" x14ac:dyDescent="0.25">
      <c r="A1003" s="2">
        <v>147869</v>
      </c>
      <c r="B1003" t="s">
        <v>376</v>
      </c>
    </row>
    <row r="1004" spans="1:2" x14ac:dyDescent="0.25">
      <c r="A1004" s="2">
        <v>147871</v>
      </c>
      <c r="B1004" t="s">
        <v>376</v>
      </c>
    </row>
    <row r="1005" spans="1:2" x14ac:dyDescent="0.25">
      <c r="A1005" s="2">
        <v>147993</v>
      </c>
      <c r="B1005" t="s">
        <v>376</v>
      </c>
    </row>
    <row r="1006" spans="1:2" x14ac:dyDescent="0.25">
      <c r="A1006" s="2">
        <v>147996</v>
      </c>
      <c r="B1006" t="s">
        <v>376</v>
      </c>
    </row>
    <row r="1007" spans="1:2" x14ac:dyDescent="0.25">
      <c r="A1007" s="2">
        <v>148031</v>
      </c>
      <c r="B1007" t="s">
        <v>376</v>
      </c>
    </row>
    <row r="1008" spans="1:2" x14ac:dyDescent="0.25">
      <c r="A1008" s="2">
        <v>148056</v>
      </c>
      <c r="B1008" t="s">
        <v>376</v>
      </c>
    </row>
    <row r="1009" spans="1:2" x14ac:dyDescent="0.25">
      <c r="A1009" s="2">
        <v>148092</v>
      </c>
      <c r="B1009" t="s">
        <v>376</v>
      </c>
    </row>
    <row r="1010" spans="1:2" x14ac:dyDescent="0.25">
      <c r="A1010" s="2">
        <v>148095</v>
      </c>
      <c r="B1010" t="s">
        <v>376</v>
      </c>
    </row>
    <row r="1011" spans="1:2" x14ac:dyDescent="0.25">
      <c r="A1011" s="2">
        <v>148254</v>
      </c>
      <c r="B1011" t="s">
        <v>376</v>
      </c>
    </row>
    <row r="1012" spans="1:2" x14ac:dyDescent="0.25">
      <c r="A1012" s="2">
        <v>148280</v>
      </c>
      <c r="B1012" t="s">
        <v>376</v>
      </c>
    </row>
    <row r="1013" spans="1:2" x14ac:dyDescent="0.25">
      <c r="A1013" s="2">
        <v>148347</v>
      </c>
      <c r="B1013" t="s">
        <v>376</v>
      </c>
    </row>
    <row r="1014" spans="1:2" x14ac:dyDescent="0.25">
      <c r="A1014" s="2">
        <v>148536</v>
      </c>
      <c r="B1014" t="s">
        <v>376</v>
      </c>
    </row>
    <row r="1015" spans="1:2" x14ac:dyDescent="0.25">
      <c r="A1015" s="2">
        <v>148634</v>
      </c>
      <c r="B1015" t="s">
        <v>376</v>
      </c>
    </row>
    <row r="1016" spans="1:2" x14ac:dyDescent="0.25">
      <c r="A1016" s="2">
        <v>148669</v>
      </c>
      <c r="B1016" t="s">
        <v>376</v>
      </c>
    </row>
    <row r="1017" spans="1:2" x14ac:dyDescent="0.25">
      <c r="A1017" s="2">
        <v>148697</v>
      </c>
      <c r="B1017" t="s">
        <v>376</v>
      </c>
    </row>
    <row r="1018" spans="1:2" x14ac:dyDescent="0.25">
      <c r="A1018" s="2">
        <v>148767</v>
      </c>
      <c r="B1018" t="s">
        <v>376</v>
      </c>
    </row>
    <row r="1019" spans="1:2" x14ac:dyDescent="0.25">
      <c r="A1019" s="2">
        <v>148952</v>
      </c>
      <c r="B1019" t="s">
        <v>376</v>
      </c>
    </row>
    <row r="1020" spans="1:2" x14ac:dyDescent="0.25">
      <c r="A1020" s="2">
        <v>149050</v>
      </c>
      <c r="B1020" t="s">
        <v>376</v>
      </c>
    </row>
    <row r="1021" spans="1:2" x14ac:dyDescent="0.25">
      <c r="A1021" s="2">
        <v>149053</v>
      </c>
      <c r="B1021" t="s">
        <v>376</v>
      </c>
    </row>
    <row r="1022" spans="1:2" x14ac:dyDescent="0.25">
      <c r="A1022" s="2">
        <v>149054</v>
      </c>
      <c r="B1022" t="s">
        <v>376</v>
      </c>
    </row>
    <row r="1023" spans="1:2" x14ac:dyDescent="0.25">
      <c r="A1023" s="2">
        <v>149084</v>
      </c>
      <c r="B1023" t="s">
        <v>376</v>
      </c>
    </row>
    <row r="1024" spans="1:2" x14ac:dyDescent="0.25">
      <c r="A1024" s="2">
        <v>149144</v>
      </c>
      <c r="B1024" t="s">
        <v>376</v>
      </c>
    </row>
    <row r="1025" spans="1:2" x14ac:dyDescent="0.25">
      <c r="A1025" s="2">
        <v>149176</v>
      </c>
      <c r="B1025" t="s">
        <v>376</v>
      </c>
    </row>
    <row r="1026" spans="1:2" x14ac:dyDescent="0.25">
      <c r="A1026" s="2">
        <v>149272</v>
      </c>
      <c r="B1026" t="s">
        <v>376</v>
      </c>
    </row>
    <row r="1027" spans="1:2" x14ac:dyDescent="0.25">
      <c r="A1027" s="2">
        <v>149368</v>
      </c>
      <c r="B1027" t="s">
        <v>376</v>
      </c>
    </row>
    <row r="1028" spans="1:2" x14ac:dyDescent="0.25">
      <c r="A1028" s="2">
        <v>149407</v>
      </c>
      <c r="B1028" t="s">
        <v>376</v>
      </c>
    </row>
    <row r="1029" spans="1:2" x14ac:dyDescent="0.25">
      <c r="A1029" s="2">
        <v>149469</v>
      </c>
      <c r="B1029" t="s">
        <v>376</v>
      </c>
    </row>
    <row r="1030" spans="1:2" x14ac:dyDescent="0.25">
      <c r="A1030" s="2">
        <v>149627</v>
      </c>
      <c r="B1030" t="s">
        <v>376</v>
      </c>
    </row>
    <row r="1031" spans="1:2" x14ac:dyDescent="0.25">
      <c r="A1031" s="2">
        <v>149657</v>
      </c>
      <c r="B1031" t="s">
        <v>376</v>
      </c>
    </row>
    <row r="1032" spans="1:2" x14ac:dyDescent="0.25">
      <c r="A1032" s="2">
        <v>149658</v>
      </c>
      <c r="B1032" t="s">
        <v>376</v>
      </c>
    </row>
    <row r="1033" spans="1:2" x14ac:dyDescent="0.25">
      <c r="A1033" s="2">
        <v>149660</v>
      </c>
      <c r="B1033" t="s">
        <v>376</v>
      </c>
    </row>
    <row r="1034" spans="1:2" x14ac:dyDescent="0.25">
      <c r="A1034" s="2">
        <v>149661</v>
      </c>
      <c r="B1034" t="s">
        <v>376</v>
      </c>
    </row>
    <row r="1035" spans="1:2" x14ac:dyDescent="0.25">
      <c r="A1035" s="2">
        <v>149691</v>
      </c>
      <c r="B1035" t="s">
        <v>376</v>
      </c>
    </row>
    <row r="1036" spans="1:2" x14ac:dyDescent="0.25">
      <c r="A1036" s="2">
        <v>149852</v>
      </c>
      <c r="B1036" t="s">
        <v>376</v>
      </c>
    </row>
    <row r="1037" spans="1:2" x14ac:dyDescent="0.25">
      <c r="A1037" s="2">
        <v>149947</v>
      </c>
      <c r="B1037" t="s">
        <v>376</v>
      </c>
    </row>
    <row r="1038" spans="1:2" x14ac:dyDescent="0.25">
      <c r="A1038" s="2">
        <v>149976</v>
      </c>
      <c r="B1038" t="s">
        <v>376</v>
      </c>
    </row>
    <row r="1039" spans="1:2" x14ac:dyDescent="0.25">
      <c r="A1039" s="2">
        <v>149981</v>
      </c>
      <c r="B1039" t="s">
        <v>376</v>
      </c>
    </row>
    <row r="1040" spans="1:2" x14ac:dyDescent="0.25">
      <c r="A1040" s="2">
        <v>150105</v>
      </c>
      <c r="B1040" t="s">
        <v>376</v>
      </c>
    </row>
    <row r="1041" spans="1:2" x14ac:dyDescent="0.25">
      <c r="A1041" s="2">
        <v>150109</v>
      </c>
      <c r="B1041" t="s">
        <v>376</v>
      </c>
    </row>
    <row r="1042" spans="1:2" x14ac:dyDescent="0.25">
      <c r="A1042" s="2">
        <v>150138</v>
      </c>
      <c r="B1042" t="s">
        <v>376</v>
      </c>
    </row>
    <row r="1043" spans="1:2" x14ac:dyDescent="0.25">
      <c r="A1043" s="2">
        <v>150141</v>
      </c>
      <c r="B1043" t="s">
        <v>376</v>
      </c>
    </row>
    <row r="1044" spans="1:2" x14ac:dyDescent="0.25">
      <c r="A1044" s="2">
        <v>150169</v>
      </c>
      <c r="B1044" t="s">
        <v>376</v>
      </c>
    </row>
    <row r="1045" spans="1:2" x14ac:dyDescent="0.25">
      <c r="A1045" s="2">
        <v>150205</v>
      </c>
      <c r="B1045" t="s">
        <v>376</v>
      </c>
    </row>
    <row r="1046" spans="1:2" x14ac:dyDescent="0.25">
      <c r="A1046" s="2">
        <v>150232</v>
      </c>
      <c r="B1046" t="s">
        <v>376</v>
      </c>
    </row>
    <row r="1047" spans="1:2" x14ac:dyDescent="0.25">
      <c r="A1047" s="2">
        <v>150264</v>
      </c>
      <c r="B1047" t="s">
        <v>376</v>
      </c>
    </row>
    <row r="1048" spans="1:2" x14ac:dyDescent="0.25">
      <c r="A1048" s="2">
        <v>150265</v>
      </c>
      <c r="B1048" t="s">
        <v>376</v>
      </c>
    </row>
    <row r="1049" spans="1:2" x14ac:dyDescent="0.25">
      <c r="A1049" s="2">
        <v>150299</v>
      </c>
      <c r="B1049" t="s">
        <v>376</v>
      </c>
    </row>
    <row r="1050" spans="1:2" x14ac:dyDescent="0.25">
      <c r="A1050" s="2">
        <v>150364</v>
      </c>
      <c r="B1050" t="s">
        <v>376</v>
      </c>
    </row>
    <row r="1051" spans="1:2" x14ac:dyDescent="0.25">
      <c r="A1051" s="2">
        <v>150527</v>
      </c>
      <c r="B1051" t="s">
        <v>376</v>
      </c>
    </row>
    <row r="1052" spans="1:2" x14ac:dyDescent="0.25">
      <c r="A1052" s="2">
        <v>150557</v>
      </c>
      <c r="B1052" t="s">
        <v>376</v>
      </c>
    </row>
    <row r="1053" spans="1:2" x14ac:dyDescent="0.25">
      <c r="A1053" s="2">
        <v>150622</v>
      </c>
      <c r="B1053" t="s">
        <v>376</v>
      </c>
    </row>
    <row r="1054" spans="1:2" x14ac:dyDescent="0.25">
      <c r="A1054" s="2">
        <v>150680</v>
      </c>
      <c r="B1054" t="s">
        <v>376</v>
      </c>
    </row>
    <row r="1055" spans="1:2" x14ac:dyDescent="0.25">
      <c r="A1055" s="2">
        <v>150780</v>
      </c>
      <c r="B1055" t="s">
        <v>376</v>
      </c>
    </row>
    <row r="1056" spans="1:2" x14ac:dyDescent="0.25">
      <c r="A1056" s="2">
        <v>150843</v>
      </c>
      <c r="B1056" t="s">
        <v>376</v>
      </c>
    </row>
    <row r="1057" spans="1:2" x14ac:dyDescent="0.25">
      <c r="A1057" s="2">
        <v>150844</v>
      </c>
      <c r="B1057" t="s">
        <v>376</v>
      </c>
    </row>
    <row r="1058" spans="1:2" x14ac:dyDescent="0.25">
      <c r="A1058" s="2">
        <v>150904</v>
      </c>
      <c r="B1058" t="s">
        <v>376</v>
      </c>
    </row>
    <row r="1059" spans="1:2" x14ac:dyDescent="0.25">
      <c r="A1059" s="2">
        <v>150909</v>
      </c>
      <c r="B1059" t="s">
        <v>376</v>
      </c>
    </row>
    <row r="1060" spans="1:2" x14ac:dyDescent="0.25">
      <c r="A1060" s="2">
        <v>150936</v>
      </c>
      <c r="B1060" t="s">
        <v>376</v>
      </c>
    </row>
    <row r="1061" spans="1:2" x14ac:dyDescent="0.25">
      <c r="A1061" s="2">
        <v>150938</v>
      </c>
      <c r="B1061" t="s">
        <v>376</v>
      </c>
    </row>
    <row r="1062" spans="1:2" x14ac:dyDescent="0.25">
      <c r="A1062" s="2">
        <v>151135</v>
      </c>
      <c r="B1062" t="s">
        <v>376</v>
      </c>
    </row>
    <row r="1063" spans="1:2" x14ac:dyDescent="0.25">
      <c r="A1063" s="2">
        <v>151228</v>
      </c>
      <c r="B1063" t="s">
        <v>376</v>
      </c>
    </row>
    <row r="1064" spans="1:2" x14ac:dyDescent="0.25">
      <c r="A1064" s="2">
        <v>151290</v>
      </c>
      <c r="B1064" t="s">
        <v>376</v>
      </c>
    </row>
    <row r="1065" spans="1:2" x14ac:dyDescent="0.25">
      <c r="A1065" s="2">
        <v>151354</v>
      </c>
      <c r="B1065" t="s">
        <v>376</v>
      </c>
    </row>
    <row r="1066" spans="1:2" x14ac:dyDescent="0.25">
      <c r="A1066" s="2">
        <v>151387</v>
      </c>
      <c r="B1066" t="s">
        <v>376</v>
      </c>
    </row>
    <row r="1067" spans="1:2" x14ac:dyDescent="0.25">
      <c r="A1067" s="2">
        <v>151420</v>
      </c>
      <c r="B1067" t="s">
        <v>376</v>
      </c>
    </row>
    <row r="1068" spans="1:2" x14ac:dyDescent="0.25">
      <c r="A1068" s="2">
        <v>151455</v>
      </c>
      <c r="B1068" t="s">
        <v>376</v>
      </c>
    </row>
    <row r="1069" spans="1:2" x14ac:dyDescent="0.25">
      <c r="A1069" s="2">
        <v>151519</v>
      </c>
      <c r="B1069" t="s">
        <v>376</v>
      </c>
    </row>
    <row r="1070" spans="1:2" x14ac:dyDescent="0.25">
      <c r="A1070" s="2">
        <v>151611</v>
      </c>
      <c r="B1070" t="s">
        <v>376</v>
      </c>
    </row>
    <row r="1071" spans="1:2" x14ac:dyDescent="0.25">
      <c r="A1071" s="2">
        <v>151641</v>
      </c>
      <c r="B1071" t="s">
        <v>376</v>
      </c>
    </row>
    <row r="1072" spans="1:2" x14ac:dyDescent="0.25">
      <c r="A1072" s="2">
        <v>151738</v>
      </c>
      <c r="B1072" t="s">
        <v>376</v>
      </c>
    </row>
    <row r="1073" spans="1:2" x14ac:dyDescent="0.25">
      <c r="A1073" s="2">
        <v>151802</v>
      </c>
      <c r="B1073" t="s">
        <v>376</v>
      </c>
    </row>
    <row r="1074" spans="1:2" x14ac:dyDescent="0.25">
      <c r="A1074" s="2">
        <v>151901</v>
      </c>
      <c r="B1074" t="s">
        <v>376</v>
      </c>
    </row>
    <row r="1075" spans="1:2" x14ac:dyDescent="0.25">
      <c r="A1075" s="2">
        <v>151933</v>
      </c>
      <c r="B1075" t="s">
        <v>376</v>
      </c>
    </row>
    <row r="1076" spans="1:2" x14ac:dyDescent="0.25">
      <c r="A1076" s="2">
        <v>152028</v>
      </c>
      <c r="B1076" t="s">
        <v>376</v>
      </c>
    </row>
    <row r="1077" spans="1:2" x14ac:dyDescent="0.25">
      <c r="A1077" s="2">
        <v>152121</v>
      </c>
      <c r="B1077" t="s">
        <v>376</v>
      </c>
    </row>
    <row r="1078" spans="1:2" x14ac:dyDescent="0.25">
      <c r="A1078" s="2">
        <v>152219</v>
      </c>
      <c r="B1078" t="s">
        <v>376</v>
      </c>
    </row>
    <row r="1079" spans="1:2" x14ac:dyDescent="0.25">
      <c r="A1079" s="2">
        <v>152221</v>
      </c>
      <c r="B1079" t="s">
        <v>376</v>
      </c>
    </row>
    <row r="1080" spans="1:2" x14ac:dyDescent="0.25">
      <c r="A1080" s="2">
        <v>152249</v>
      </c>
      <c r="B1080" t="s">
        <v>376</v>
      </c>
    </row>
    <row r="1081" spans="1:2" x14ac:dyDescent="0.25">
      <c r="A1081" s="2">
        <v>152282</v>
      </c>
      <c r="B1081" t="s">
        <v>376</v>
      </c>
    </row>
    <row r="1082" spans="1:2" x14ac:dyDescent="0.25">
      <c r="A1082" s="2">
        <v>152286</v>
      </c>
      <c r="B1082" t="s">
        <v>376</v>
      </c>
    </row>
    <row r="1083" spans="1:2" x14ac:dyDescent="0.25">
      <c r="A1083" s="2">
        <v>152287</v>
      </c>
      <c r="B1083" t="s">
        <v>376</v>
      </c>
    </row>
    <row r="1084" spans="1:2" x14ac:dyDescent="0.25">
      <c r="A1084" s="2">
        <v>152317</v>
      </c>
      <c r="B1084" t="s">
        <v>376</v>
      </c>
    </row>
    <row r="1085" spans="1:2" x14ac:dyDescent="0.25">
      <c r="A1085" s="2">
        <v>152346</v>
      </c>
      <c r="B1085" t="s">
        <v>376</v>
      </c>
    </row>
    <row r="1086" spans="1:2" x14ac:dyDescent="0.25">
      <c r="A1086" s="2">
        <v>152382</v>
      </c>
      <c r="B1086" t="s">
        <v>376</v>
      </c>
    </row>
    <row r="1087" spans="1:2" x14ac:dyDescent="0.25">
      <c r="A1087" s="2">
        <v>152504</v>
      </c>
      <c r="B1087" t="s">
        <v>376</v>
      </c>
    </row>
    <row r="1088" spans="1:2" x14ac:dyDescent="0.25">
      <c r="A1088" s="2">
        <v>152510</v>
      </c>
      <c r="B1088" t="s">
        <v>376</v>
      </c>
    </row>
    <row r="1089" spans="1:2" x14ac:dyDescent="0.25">
      <c r="A1089" s="2">
        <v>152667</v>
      </c>
      <c r="B1089" t="s">
        <v>376</v>
      </c>
    </row>
    <row r="1090" spans="1:2" x14ac:dyDescent="0.25">
      <c r="A1090" s="2">
        <v>152761</v>
      </c>
      <c r="B1090" t="s">
        <v>376</v>
      </c>
    </row>
    <row r="1091" spans="1:2" x14ac:dyDescent="0.25">
      <c r="A1091" s="2">
        <v>152826</v>
      </c>
      <c r="B1091" t="s">
        <v>376</v>
      </c>
    </row>
    <row r="1092" spans="1:2" x14ac:dyDescent="0.25">
      <c r="A1092" s="2">
        <v>152895</v>
      </c>
      <c r="B1092" t="s">
        <v>376</v>
      </c>
    </row>
    <row r="1093" spans="1:2" x14ac:dyDescent="0.25">
      <c r="A1093" s="2">
        <v>152957</v>
      </c>
      <c r="B1093" t="s">
        <v>376</v>
      </c>
    </row>
    <row r="1094" spans="1:2" x14ac:dyDescent="0.25">
      <c r="A1094" s="2">
        <v>152958</v>
      </c>
      <c r="B1094" t="s">
        <v>376</v>
      </c>
    </row>
    <row r="1095" spans="1:2" x14ac:dyDescent="0.25">
      <c r="A1095" s="2">
        <v>153016</v>
      </c>
      <c r="B1095" t="s">
        <v>376</v>
      </c>
    </row>
    <row r="1096" spans="1:2" x14ac:dyDescent="0.25">
      <c r="A1096" s="2">
        <v>153081</v>
      </c>
      <c r="B1096" t="s">
        <v>376</v>
      </c>
    </row>
    <row r="1097" spans="1:2" x14ac:dyDescent="0.25">
      <c r="A1097" s="2">
        <v>153144</v>
      </c>
      <c r="B1097" t="s">
        <v>376</v>
      </c>
    </row>
    <row r="1098" spans="1:2" x14ac:dyDescent="0.25">
      <c r="A1098" s="2">
        <v>153149</v>
      </c>
      <c r="B1098" t="s">
        <v>376</v>
      </c>
    </row>
    <row r="1099" spans="1:2" x14ac:dyDescent="0.25">
      <c r="A1099" s="2">
        <v>153151</v>
      </c>
      <c r="B1099" t="s">
        <v>376</v>
      </c>
    </row>
    <row r="1100" spans="1:2" x14ac:dyDescent="0.25">
      <c r="A1100" s="2">
        <v>153310</v>
      </c>
      <c r="B1100" t="s">
        <v>376</v>
      </c>
    </row>
    <row r="1101" spans="1:2" x14ac:dyDescent="0.25">
      <c r="A1101" s="2">
        <v>153403</v>
      </c>
      <c r="B1101" t="s">
        <v>376</v>
      </c>
    </row>
    <row r="1102" spans="1:2" x14ac:dyDescent="0.25">
      <c r="A1102" s="2">
        <v>153433</v>
      </c>
      <c r="B1102" t="s">
        <v>376</v>
      </c>
    </row>
    <row r="1103" spans="1:2" x14ac:dyDescent="0.25">
      <c r="A1103" s="2">
        <v>153564</v>
      </c>
      <c r="B1103" t="s">
        <v>376</v>
      </c>
    </row>
    <row r="1104" spans="1:2" x14ac:dyDescent="0.25">
      <c r="A1104" s="2">
        <v>153567</v>
      </c>
      <c r="B1104" t="s">
        <v>376</v>
      </c>
    </row>
    <row r="1105" spans="1:2" x14ac:dyDescent="0.25">
      <c r="A1105" s="2">
        <v>153726</v>
      </c>
      <c r="B1105" t="s">
        <v>376</v>
      </c>
    </row>
    <row r="1106" spans="1:2" x14ac:dyDescent="0.25">
      <c r="A1106" s="2">
        <v>153757</v>
      </c>
      <c r="B1106" t="s">
        <v>376</v>
      </c>
    </row>
    <row r="1107" spans="1:2" x14ac:dyDescent="0.25">
      <c r="A1107" s="2">
        <v>153759</v>
      </c>
      <c r="B1107" t="s">
        <v>376</v>
      </c>
    </row>
    <row r="1108" spans="1:2" x14ac:dyDescent="0.25">
      <c r="A1108" s="2">
        <v>153784</v>
      </c>
      <c r="B1108" t="s">
        <v>376</v>
      </c>
    </row>
    <row r="1109" spans="1:2" x14ac:dyDescent="0.25">
      <c r="A1109" s="2">
        <v>153786</v>
      </c>
      <c r="B1109" t="s">
        <v>376</v>
      </c>
    </row>
    <row r="1110" spans="1:2" x14ac:dyDescent="0.25">
      <c r="A1110" s="2">
        <v>153851</v>
      </c>
      <c r="B1110" t="s">
        <v>376</v>
      </c>
    </row>
    <row r="1111" spans="1:2" x14ac:dyDescent="0.25">
      <c r="A1111" s="2">
        <v>153915</v>
      </c>
      <c r="B1111" t="s">
        <v>376</v>
      </c>
    </row>
    <row r="1112" spans="1:2" x14ac:dyDescent="0.25">
      <c r="A1112" s="2">
        <v>154040</v>
      </c>
      <c r="B1112" t="s">
        <v>376</v>
      </c>
    </row>
    <row r="1113" spans="1:2" x14ac:dyDescent="0.25">
      <c r="A1113" s="2">
        <v>154072</v>
      </c>
      <c r="B1113" t="s">
        <v>376</v>
      </c>
    </row>
    <row r="1114" spans="1:2" x14ac:dyDescent="0.25">
      <c r="A1114" s="2">
        <v>154171</v>
      </c>
      <c r="B1114" t="s">
        <v>376</v>
      </c>
    </row>
    <row r="1115" spans="1:2" x14ac:dyDescent="0.25">
      <c r="A1115" s="2">
        <v>154233</v>
      </c>
      <c r="B1115" t="s">
        <v>376</v>
      </c>
    </row>
    <row r="1116" spans="1:2" x14ac:dyDescent="0.25">
      <c r="A1116" s="2">
        <v>154237</v>
      </c>
      <c r="B1116" t="s">
        <v>376</v>
      </c>
    </row>
    <row r="1117" spans="1:2" x14ac:dyDescent="0.25">
      <c r="A1117" s="2">
        <v>154552</v>
      </c>
      <c r="B1117" t="s">
        <v>376</v>
      </c>
    </row>
    <row r="1118" spans="1:2" x14ac:dyDescent="0.25">
      <c r="A1118" s="2">
        <v>154619</v>
      </c>
      <c r="B1118" t="s">
        <v>376</v>
      </c>
    </row>
    <row r="1119" spans="1:2" x14ac:dyDescent="0.25">
      <c r="A1119" s="2">
        <v>154620</v>
      </c>
      <c r="B1119" t="s">
        <v>376</v>
      </c>
    </row>
    <row r="1120" spans="1:2" x14ac:dyDescent="0.25">
      <c r="A1120" s="2">
        <v>154650</v>
      </c>
      <c r="B1120" t="s">
        <v>376</v>
      </c>
    </row>
    <row r="1121" spans="1:2" x14ac:dyDescent="0.25">
      <c r="A1121" s="2">
        <v>154684</v>
      </c>
      <c r="B1121" t="s">
        <v>376</v>
      </c>
    </row>
    <row r="1122" spans="1:2" x14ac:dyDescent="0.25">
      <c r="A1122" s="2">
        <v>154687</v>
      </c>
      <c r="B1122" t="s">
        <v>376</v>
      </c>
    </row>
    <row r="1123" spans="1:2" x14ac:dyDescent="0.25">
      <c r="A1123" s="2">
        <v>154751</v>
      </c>
      <c r="B1123" t="s">
        <v>376</v>
      </c>
    </row>
    <row r="1124" spans="1:2" x14ac:dyDescent="0.25">
      <c r="A1124" s="2">
        <v>154845</v>
      </c>
      <c r="B1124" t="s">
        <v>376</v>
      </c>
    </row>
    <row r="1125" spans="1:2" x14ac:dyDescent="0.25">
      <c r="A1125" s="2">
        <v>154876</v>
      </c>
      <c r="B1125" t="s">
        <v>376</v>
      </c>
    </row>
    <row r="1126" spans="1:2" x14ac:dyDescent="0.25">
      <c r="A1126" s="2">
        <v>154878</v>
      </c>
      <c r="B1126" t="s">
        <v>376</v>
      </c>
    </row>
    <row r="1127" spans="1:2" x14ac:dyDescent="0.25">
      <c r="A1127" s="2">
        <v>155069</v>
      </c>
      <c r="B1127" t="s">
        <v>376</v>
      </c>
    </row>
    <row r="1128" spans="1:2" x14ac:dyDescent="0.25">
      <c r="A1128" s="2">
        <v>155131</v>
      </c>
      <c r="B1128" t="s">
        <v>376</v>
      </c>
    </row>
    <row r="1129" spans="1:2" x14ac:dyDescent="0.25">
      <c r="A1129" s="2">
        <v>155295</v>
      </c>
      <c r="B1129" t="s">
        <v>376</v>
      </c>
    </row>
    <row r="1130" spans="1:2" x14ac:dyDescent="0.25">
      <c r="A1130" s="2">
        <v>155323</v>
      </c>
      <c r="B1130" t="s">
        <v>376</v>
      </c>
    </row>
    <row r="1131" spans="1:2" x14ac:dyDescent="0.25">
      <c r="A1131" s="2">
        <v>155418</v>
      </c>
      <c r="B1131" t="s">
        <v>376</v>
      </c>
    </row>
    <row r="1132" spans="1:2" x14ac:dyDescent="0.25">
      <c r="A1132" s="2">
        <v>155420</v>
      </c>
      <c r="B1132" t="s">
        <v>376</v>
      </c>
    </row>
    <row r="1133" spans="1:2" x14ac:dyDescent="0.25">
      <c r="A1133" s="2">
        <v>155451</v>
      </c>
      <c r="B1133" t="s">
        <v>376</v>
      </c>
    </row>
    <row r="1134" spans="1:2" x14ac:dyDescent="0.25">
      <c r="A1134" s="2">
        <v>155455</v>
      </c>
      <c r="B1134" t="s">
        <v>376</v>
      </c>
    </row>
    <row r="1135" spans="1:2" x14ac:dyDescent="0.25">
      <c r="A1135" s="2">
        <v>155519</v>
      </c>
      <c r="B1135" t="s">
        <v>376</v>
      </c>
    </row>
    <row r="1136" spans="1:2" x14ac:dyDescent="0.25">
      <c r="A1136" s="2">
        <v>155641</v>
      </c>
      <c r="B1136" t="s">
        <v>376</v>
      </c>
    </row>
    <row r="1137" spans="1:2" x14ac:dyDescent="0.25">
      <c r="A1137" s="2">
        <v>155647</v>
      </c>
      <c r="B1137" t="s">
        <v>376</v>
      </c>
    </row>
    <row r="1138" spans="1:2" x14ac:dyDescent="0.25">
      <c r="A1138" s="2">
        <v>155675</v>
      </c>
      <c r="B1138" t="s">
        <v>376</v>
      </c>
    </row>
    <row r="1139" spans="1:2" x14ac:dyDescent="0.25">
      <c r="A1139" s="2">
        <v>155741</v>
      </c>
      <c r="B1139" t="s">
        <v>376</v>
      </c>
    </row>
    <row r="1140" spans="1:2" x14ac:dyDescent="0.25">
      <c r="A1140" s="2">
        <v>155800</v>
      </c>
      <c r="B1140" t="s">
        <v>376</v>
      </c>
    </row>
    <row r="1141" spans="1:2" x14ac:dyDescent="0.25">
      <c r="A1141" s="2">
        <v>155804</v>
      </c>
      <c r="B1141" t="s">
        <v>376</v>
      </c>
    </row>
    <row r="1142" spans="1:2" x14ac:dyDescent="0.25">
      <c r="A1142" s="2">
        <v>155834</v>
      </c>
      <c r="B1142" t="s">
        <v>376</v>
      </c>
    </row>
    <row r="1143" spans="1:2" x14ac:dyDescent="0.25">
      <c r="A1143" s="2">
        <v>155868</v>
      </c>
      <c r="B1143" t="s">
        <v>376</v>
      </c>
    </row>
    <row r="1144" spans="1:2" x14ac:dyDescent="0.25">
      <c r="A1144" s="2">
        <v>155929</v>
      </c>
      <c r="B1144" t="s">
        <v>376</v>
      </c>
    </row>
    <row r="1145" spans="1:2" x14ac:dyDescent="0.25">
      <c r="A1145" s="2">
        <v>155999</v>
      </c>
      <c r="B1145" t="s">
        <v>376</v>
      </c>
    </row>
    <row r="1146" spans="1:2" x14ac:dyDescent="0.25">
      <c r="A1146" s="2">
        <v>156031</v>
      </c>
      <c r="B1146" t="s">
        <v>376</v>
      </c>
    </row>
    <row r="1147" spans="1:2" x14ac:dyDescent="0.25">
      <c r="A1147" s="2">
        <v>156090</v>
      </c>
      <c r="B1147" t="s">
        <v>376</v>
      </c>
    </row>
    <row r="1148" spans="1:2" x14ac:dyDescent="0.25">
      <c r="A1148" s="2">
        <v>156126</v>
      </c>
      <c r="B1148" t="s">
        <v>376</v>
      </c>
    </row>
    <row r="1149" spans="1:2" x14ac:dyDescent="0.25">
      <c r="A1149" s="2">
        <v>156159</v>
      </c>
      <c r="B1149" t="s">
        <v>376</v>
      </c>
    </row>
    <row r="1150" spans="1:2" x14ac:dyDescent="0.25">
      <c r="A1150" s="2">
        <v>156184</v>
      </c>
      <c r="B1150" t="s">
        <v>376</v>
      </c>
    </row>
    <row r="1151" spans="1:2" x14ac:dyDescent="0.25">
      <c r="A1151" s="2">
        <v>156186</v>
      </c>
      <c r="B1151" t="s">
        <v>376</v>
      </c>
    </row>
    <row r="1152" spans="1:2" x14ac:dyDescent="0.25">
      <c r="A1152" s="2">
        <v>156189</v>
      </c>
      <c r="B1152" t="s">
        <v>376</v>
      </c>
    </row>
    <row r="1153" spans="1:2" x14ac:dyDescent="0.25">
      <c r="A1153" s="2">
        <v>156219</v>
      </c>
      <c r="B1153" t="s">
        <v>376</v>
      </c>
    </row>
    <row r="1154" spans="1:2" x14ac:dyDescent="0.25">
      <c r="A1154" s="2">
        <v>156220</v>
      </c>
      <c r="B1154" t="s">
        <v>376</v>
      </c>
    </row>
    <row r="1155" spans="1:2" x14ac:dyDescent="0.25">
      <c r="A1155" s="2">
        <v>156287</v>
      </c>
      <c r="B1155" t="s">
        <v>376</v>
      </c>
    </row>
    <row r="1156" spans="1:2" x14ac:dyDescent="0.25">
      <c r="A1156" s="2">
        <v>156477</v>
      </c>
      <c r="B1156" t="s">
        <v>376</v>
      </c>
    </row>
    <row r="1157" spans="1:2" x14ac:dyDescent="0.25">
      <c r="A1157" s="2">
        <v>156478</v>
      </c>
      <c r="B1157" t="s">
        <v>376</v>
      </c>
    </row>
    <row r="1158" spans="1:2" x14ac:dyDescent="0.25">
      <c r="A1158" s="2">
        <v>156541</v>
      </c>
      <c r="B1158" t="s">
        <v>376</v>
      </c>
    </row>
    <row r="1159" spans="1:2" x14ac:dyDescent="0.25">
      <c r="A1159" s="2">
        <v>156568</v>
      </c>
      <c r="B1159" t="s">
        <v>376</v>
      </c>
    </row>
    <row r="1160" spans="1:2" x14ac:dyDescent="0.25">
      <c r="A1160" s="2">
        <v>156604</v>
      </c>
      <c r="B1160" t="s">
        <v>376</v>
      </c>
    </row>
    <row r="1161" spans="1:2" x14ac:dyDescent="0.25">
      <c r="A1161" s="2">
        <v>156605</v>
      </c>
      <c r="B1161" t="s">
        <v>376</v>
      </c>
    </row>
    <row r="1162" spans="1:2" x14ac:dyDescent="0.25">
      <c r="A1162" s="2">
        <v>156606</v>
      </c>
      <c r="B1162" t="s">
        <v>376</v>
      </c>
    </row>
    <row r="1163" spans="1:2" x14ac:dyDescent="0.25">
      <c r="A1163" s="2">
        <v>156729</v>
      </c>
      <c r="B1163" t="s">
        <v>376</v>
      </c>
    </row>
    <row r="1164" spans="1:2" x14ac:dyDescent="0.25">
      <c r="A1164" s="2">
        <v>156862</v>
      </c>
      <c r="B1164" t="s">
        <v>376</v>
      </c>
    </row>
    <row r="1165" spans="1:2" x14ac:dyDescent="0.25">
      <c r="A1165" s="2">
        <v>156987</v>
      </c>
      <c r="B1165" t="s">
        <v>376</v>
      </c>
    </row>
    <row r="1166" spans="1:2" x14ac:dyDescent="0.25">
      <c r="A1166" s="2">
        <v>156988</v>
      </c>
      <c r="B1166" t="s">
        <v>376</v>
      </c>
    </row>
    <row r="1167" spans="1:2" x14ac:dyDescent="0.25">
      <c r="A1167" s="2">
        <v>157087</v>
      </c>
      <c r="B1167" t="s">
        <v>376</v>
      </c>
    </row>
    <row r="1168" spans="1:2" x14ac:dyDescent="0.25">
      <c r="A1168" s="2">
        <v>157180</v>
      </c>
      <c r="B1168" t="s">
        <v>376</v>
      </c>
    </row>
    <row r="1169" spans="1:2" x14ac:dyDescent="0.25">
      <c r="A1169" s="2">
        <v>157215</v>
      </c>
      <c r="B1169" t="s">
        <v>376</v>
      </c>
    </row>
    <row r="1170" spans="1:2" x14ac:dyDescent="0.25">
      <c r="A1170" s="2">
        <v>157337</v>
      </c>
      <c r="B1170" t="s">
        <v>376</v>
      </c>
    </row>
    <row r="1171" spans="1:2" x14ac:dyDescent="0.25">
      <c r="A1171" s="2">
        <v>157338</v>
      </c>
      <c r="B1171" t="s">
        <v>376</v>
      </c>
    </row>
    <row r="1172" spans="1:2" x14ac:dyDescent="0.25">
      <c r="A1172" s="2">
        <v>157400</v>
      </c>
      <c r="B1172" t="s">
        <v>376</v>
      </c>
    </row>
    <row r="1173" spans="1:2" x14ac:dyDescent="0.25">
      <c r="A1173" s="2">
        <v>157402</v>
      </c>
      <c r="B1173" t="s">
        <v>376</v>
      </c>
    </row>
    <row r="1174" spans="1:2" x14ac:dyDescent="0.25">
      <c r="A1174" s="2">
        <v>157406</v>
      </c>
      <c r="B1174" t="s">
        <v>376</v>
      </c>
    </row>
    <row r="1175" spans="1:2" x14ac:dyDescent="0.25">
      <c r="A1175" s="2">
        <v>157435</v>
      </c>
      <c r="B1175" t="s">
        <v>376</v>
      </c>
    </row>
    <row r="1176" spans="1:2" x14ac:dyDescent="0.25">
      <c r="A1176" s="2">
        <v>157438</v>
      </c>
      <c r="B1176" t="s">
        <v>376</v>
      </c>
    </row>
    <row r="1177" spans="1:2" x14ac:dyDescent="0.25">
      <c r="A1177" s="2">
        <v>157497</v>
      </c>
      <c r="B1177" t="s">
        <v>376</v>
      </c>
    </row>
    <row r="1178" spans="1:2" x14ac:dyDescent="0.25">
      <c r="A1178" s="2">
        <v>157499</v>
      </c>
      <c r="B1178" t="s">
        <v>376</v>
      </c>
    </row>
    <row r="1179" spans="1:2" x14ac:dyDescent="0.25">
      <c r="A1179" s="2">
        <v>157562</v>
      </c>
      <c r="B1179" t="s">
        <v>376</v>
      </c>
    </row>
    <row r="1180" spans="1:2" x14ac:dyDescent="0.25">
      <c r="A1180" s="2">
        <v>157565</v>
      </c>
      <c r="B1180" t="s">
        <v>376</v>
      </c>
    </row>
    <row r="1181" spans="1:2" x14ac:dyDescent="0.25">
      <c r="A1181" s="2">
        <v>157597</v>
      </c>
      <c r="B1181" t="s">
        <v>376</v>
      </c>
    </row>
    <row r="1182" spans="1:2" x14ac:dyDescent="0.25">
      <c r="A1182" s="2">
        <v>157659</v>
      </c>
      <c r="B1182" t="s">
        <v>376</v>
      </c>
    </row>
    <row r="1183" spans="1:2" x14ac:dyDescent="0.25">
      <c r="A1183" s="2">
        <v>157689</v>
      </c>
      <c r="B1183" t="s">
        <v>376</v>
      </c>
    </row>
    <row r="1184" spans="1:2" x14ac:dyDescent="0.25">
      <c r="A1184" s="2">
        <v>157753</v>
      </c>
      <c r="B1184" t="s">
        <v>376</v>
      </c>
    </row>
    <row r="1185" spans="1:2" x14ac:dyDescent="0.25">
      <c r="A1185" s="2">
        <v>157791</v>
      </c>
      <c r="B1185" t="s">
        <v>376</v>
      </c>
    </row>
    <row r="1186" spans="1:2" x14ac:dyDescent="0.25">
      <c r="A1186" s="2">
        <v>157822</v>
      </c>
      <c r="B1186" t="s">
        <v>376</v>
      </c>
    </row>
    <row r="1187" spans="1:2" x14ac:dyDescent="0.25">
      <c r="A1187" s="2">
        <v>157853</v>
      </c>
      <c r="B1187" t="s">
        <v>376</v>
      </c>
    </row>
    <row r="1188" spans="1:2" x14ac:dyDescent="0.25">
      <c r="A1188" s="2">
        <v>157882</v>
      </c>
      <c r="B1188" t="s">
        <v>376</v>
      </c>
    </row>
    <row r="1189" spans="1:2" x14ac:dyDescent="0.25">
      <c r="A1189" s="2">
        <v>157979</v>
      </c>
      <c r="B1189" t="s">
        <v>376</v>
      </c>
    </row>
    <row r="1190" spans="1:2" x14ac:dyDescent="0.25">
      <c r="A1190" s="2">
        <v>158047</v>
      </c>
      <c r="B1190" t="s">
        <v>376</v>
      </c>
    </row>
    <row r="1191" spans="1:2" x14ac:dyDescent="0.25">
      <c r="A1191" s="2">
        <v>158110</v>
      </c>
      <c r="B1191" t="s">
        <v>376</v>
      </c>
    </row>
    <row r="1192" spans="1:2" x14ac:dyDescent="0.25">
      <c r="A1192" s="2">
        <v>158136</v>
      </c>
      <c r="B1192" t="s">
        <v>376</v>
      </c>
    </row>
    <row r="1193" spans="1:2" x14ac:dyDescent="0.25">
      <c r="A1193" s="2">
        <v>158139</v>
      </c>
      <c r="B1193" t="s">
        <v>376</v>
      </c>
    </row>
    <row r="1194" spans="1:2" x14ac:dyDescent="0.25">
      <c r="A1194" s="2">
        <v>158173</v>
      </c>
      <c r="B1194" t="s">
        <v>376</v>
      </c>
    </row>
    <row r="1195" spans="1:2" x14ac:dyDescent="0.25">
      <c r="A1195" s="2">
        <v>158200</v>
      </c>
      <c r="B1195" t="s">
        <v>376</v>
      </c>
    </row>
    <row r="1196" spans="1:2" x14ac:dyDescent="0.25">
      <c r="A1196" s="2">
        <v>158300</v>
      </c>
      <c r="B1196" t="s">
        <v>376</v>
      </c>
    </row>
    <row r="1197" spans="1:2" x14ac:dyDescent="0.25">
      <c r="A1197" s="2">
        <v>158302</v>
      </c>
      <c r="B1197" t="s">
        <v>376</v>
      </c>
    </row>
    <row r="1198" spans="1:2" x14ac:dyDescent="0.25">
      <c r="A1198" s="2">
        <v>158430</v>
      </c>
      <c r="B1198" t="s">
        <v>376</v>
      </c>
    </row>
    <row r="1199" spans="1:2" x14ac:dyDescent="0.25">
      <c r="A1199" s="2">
        <v>158492</v>
      </c>
      <c r="B1199" t="s">
        <v>376</v>
      </c>
    </row>
    <row r="1200" spans="1:2" x14ac:dyDescent="0.25">
      <c r="A1200" s="2">
        <v>158494</v>
      </c>
      <c r="B1200" t="s">
        <v>376</v>
      </c>
    </row>
    <row r="1201" spans="1:2" x14ac:dyDescent="0.25">
      <c r="A1201" s="2">
        <v>158584</v>
      </c>
      <c r="B1201" t="s">
        <v>376</v>
      </c>
    </row>
    <row r="1202" spans="1:2" x14ac:dyDescent="0.25">
      <c r="A1202" s="2">
        <v>158590</v>
      </c>
      <c r="B1202" t="s">
        <v>376</v>
      </c>
    </row>
    <row r="1203" spans="1:2" x14ac:dyDescent="0.25">
      <c r="A1203" s="2">
        <v>158652</v>
      </c>
      <c r="B1203" t="s">
        <v>376</v>
      </c>
    </row>
    <row r="1204" spans="1:2" x14ac:dyDescent="0.25">
      <c r="A1204" s="2">
        <v>158684</v>
      </c>
      <c r="B1204" t="s">
        <v>376</v>
      </c>
    </row>
    <row r="1205" spans="1:2" x14ac:dyDescent="0.25">
      <c r="A1205" s="2">
        <v>158713</v>
      </c>
      <c r="B1205" t="s">
        <v>376</v>
      </c>
    </row>
    <row r="1206" spans="1:2" x14ac:dyDescent="0.25">
      <c r="A1206" s="2">
        <v>158875</v>
      </c>
      <c r="B1206" t="s">
        <v>376</v>
      </c>
    </row>
    <row r="1207" spans="1:2" x14ac:dyDescent="0.25">
      <c r="A1207" s="2">
        <v>158878</v>
      </c>
      <c r="B1207" t="s">
        <v>376</v>
      </c>
    </row>
    <row r="1208" spans="1:2" x14ac:dyDescent="0.25">
      <c r="A1208" s="2">
        <v>158908</v>
      </c>
      <c r="B1208" t="s">
        <v>376</v>
      </c>
    </row>
    <row r="1209" spans="1:2" x14ac:dyDescent="0.25">
      <c r="A1209" s="2">
        <v>158968</v>
      </c>
      <c r="B1209" t="s">
        <v>376</v>
      </c>
    </row>
    <row r="1210" spans="1:2" x14ac:dyDescent="0.25">
      <c r="A1210" s="2">
        <v>159034</v>
      </c>
      <c r="B1210" t="s">
        <v>376</v>
      </c>
    </row>
    <row r="1211" spans="1:2" x14ac:dyDescent="0.25">
      <c r="A1211" s="2">
        <v>159068</v>
      </c>
      <c r="B1211" t="s">
        <v>376</v>
      </c>
    </row>
    <row r="1212" spans="1:2" x14ac:dyDescent="0.25">
      <c r="A1212" s="2">
        <v>159099</v>
      </c>
      <c r="B1212" t="s">
        <v>376</v>
      </c>
    </row>
    <row r="1213" spans="1:2" x14ac:dyDescent="0.25">
      <c r="A1213" s="2">
        <v>159103</v>
      </c>
      <c r="B1213" t="s">
        <v>376</v>
      </c>
    </row>
    <row r="1214" spans="1:2" x14ac:dyDescent="0.25">
      <c r="A1214" s="2">
        <v>159196</v>
      </c>
      <c r="B1214" t="s">
        <v>376</v>
      </c>
    </row>
    <row r="1215" spans="1:2" x14ac:dyDescent="0.25">
      <c r="A1215" s="2">
        <v>159292</v>
      </c>
      <c r="B1215" t="s">
        <v>376</v>
      </c>
    </row>
    <row r="1216" spans="1:2" x14ac:dyDescent="0.25">
      <c r="A1216" s="2">
        <v>159387</v>
      </c>
      <c r="B1216" t="s">
        <v>376</v>
      </c>
    </row>
    <row r="1217" spans="1:2" x14ac:dyDescent="0.25">
      <c r="A1217" s="2">
        <v>159484</v>
      </c>
      <c r="B1217" t="s">
        <v>376</v>
      </c>
    </row>
    <row r="1218" spans="1:2" x14ac:dyDescent="0.25">
      <c r="A1218" s="2">
        <v>159640</v>
      </c>
      <c r="B1218" t="s">
        <v>376</v>
      </c>
    </row>
    <row r="1219" spans="1:2" x14ac:dyDescent="0.25">
      <c r="A1219" s="2">
        <v>159646</v>
      </c>
      <c r="B1219" t="s">
        <v>376</v>
      </c>
    </row>
    <row r="1220" spans="1:2" x14ac:dyDescent="0.25">
      <c r="A1220" s="2">
        <v>159838</v>
      </c>
      <c r="B1220" t="s">
        <v>376</v>
      </c>
    </row>
    <row r="1221" spans="1:2" x14ac:dyDescent="0.25">
      <c r="A1221" s="2">
        <v>159866</v>
      </c>
      <c r="B1221" t="s">
        <v>376</v>
      </c>
    </row>
    <row r="1222" spans="1:2" x14ac:dyDescent="0.25">
      <c r="A1222" s="2">
        <v>159992</v>
      </c>
      <c r="B1222" t="s">
        <v>376</v>
      </c>
    </row>
    <row r="1223" spans="1:2" x14ac:dyDescent="0.25">
      <c r="A1223" s="2">
        <v>159997</v>
      </c>
      <c r="B1223" t="s">
        <v>376</v>
      </c>
    </row>
    <row r="1224" spans="1:2" x14ac:dyDescent="0.25">
      <c r="A1224" s="2">
        <v>160025</v>
      </c>
      <c r="B1224" t="s">
        <v>376</v>
      </c>
    </row>
    <row r="1225" spans="1:2" x14ac:dyDescent="0.25">
      <c r="A1225" s="2">
        <v>160095</v>
      </c>
      <c r="B1225" t="s">
        <v>376</v>
      </c>
    </row>
    <row r="1226" spans="1:2" x14ac:dyDescent="0.25">
      <c r="A1226" s="2">
        <v>160127</v>
      </c>
      <c r="B1226" t="s">
        <v>376</v>
      </c>
    </row>
    <row r="1227" spans="1:2" x14ac:dyDescent="0.25">
      <c r="A1227" s="2">
        <v>160188</v>
      </c>
      <c r="B1227" t="s">
        <v>376</v>
      </c>
    </row>
    <row r="1228" spans="1:2" x14ac:dyDescent="0.25">
      <c r="A1228" s="2">
        <v>160218</v>
      </c>
      <c r="B1228" t="s">
        <v>376</v>
      </c>
    </row>
    <row r="1229" spans="1:2" x14ac:dyDescent="0.25">
      <c r="A1229" s="2">
        <v>160315</v>
      </c>
      <c r="B1229" t="s">
        <v>376</v>
      </c>
    </row>
    <row r="1230" spans="1:2" x14ac:dyDescent="0.25">
      <c r="A1230" s="2">
        <v>160348</v>
      </c>
      <c r="B1230" t="s">
        <v>376</v>
      </c>
    </row>
    <row r="1231" spans="1:2" x14ac:dyDescent="0.25">
      <c r="A1231" s="2">
        <v>160380</v>
      </c>
      <c r="B1231" t="s">
        <v>376</v>
      </c>
    </row>
    <row r="1232" spans="1:2" x14ac:dyDescent="0.25">
      <c r="A1232" s="2">
        <v>160414</v>
      </c>
      <c r="B1232" t="s">
        <v>376</v>
      </c>
    </row>
    <row r="1233" spans="1:2" x14ac:dyDescent="0.25">
      <c r="A1233" s="2">
        <v>160441</v>
      </c>
      <c r="B1233" t="s">
        <v>376</v>
      </c>
    </row>
    <row r="1234" spans="1:2" x14ac:dyDescent="0.25">
      <c r="A1234" s="2">
        <v>160447</v>
      </c>
      <c r="B1234" t="s">
        <v>376</v>
      </c>
    </row>
    <row r="1235" spans="1:2" x14ac:dyDescent="0.25">
      <c r="A1235" s="2">
        <v>160543</v>
      </c>
      <c r="B1235" t="s">
        <v>376</v>
      </c>
    </row>
    <row r="1236" spans="1:2" x14ac:dyDescent="0.25">
      <c r="A1236" s="2">
        <v>160667</v>
      </c>
      <c r="B1236" t="s">
        <v>376</v>
      </c>
    </row>
    <row r="1237" spans="1:2" x14ac:dyDescent="0.25">
      <c r="A1237" s="2">
        <v>160668</v>
      </c>
      <c r="B1237" t="s">
        <v>376</v>
      </c>
    </row>
    <row r="1238" spans="1:2" x14ac:dyDescent="0.25">
      <c r="A1238" s="2">
        <v>160734</v>
      </c>
      <c r="B1238" t="s">
        <v>376</v>
      </c>
    </row>
    <row r="1239" spans="1:2" x14ac:dyDescent="0.25">
      <c r="A1239" s="2">
        <v>160762</v>
      </c>
      <c r="B1239" t="s">
        <v>376</v>
      </c>
    </row>
    <row r="1240" spans="1:2" x14ac:dyDescent="0.25">
      <c r="A1240" s="2">
        <v>160825</v>
      </c>
      <c r="B1240" t="s">
        <v>376</v>
      </c>
    </row>
    <row r="1241" spans="1:2" x14ac:dyDescent="0.25">
      <c r="A1241" s="2">
        <v>160860</v>
      </c>
      <c r="B1241" t="s">
        <v>376</v>
      </c>
    </row>
    <row r="1242" spans="1:2" x14ac:dyDescent="0.25">
      <c r="A1242" s="2">
        <v>160861</v>
      </c>
      <c r="B1242" t="s">
        <v>376</v>
      </c>
    </row>
    <row r="1243" spans="1:2" x14ac:dyDescent="0.25">
      <c r="A1243" s="2">
        <v>160891</v>
      </c>
      <c r="B1243" t="s">
        <v>376</v>
      </c>
    </row>
    <row r="1244" spans="1:2" x14ac:dyDescent="0.25">
      <c r="A1244" s="2">
        <v>160924</v>
      </c>
      <c r="B1244" t="s">
        <v>376</v>
      </c>
    </row>
    <row r="1245" spans="1:2" x14ac:dyDescent="0.25">
      <c r="A1245" s="2">
        <v>161080</v>
      </c>
      <c r="B1245" t="s">
        <v>376</v>
      </c>
    </row>
    <row r="1246" spans="1:2" x14ac:dyDescent="0.25">
      <c r="A1246" s="2">
        <v>161087</v>
      </c>
      <c r="B1246" t="s">
        <v>376</v>
      </c>
    </row>
    <row r="1247" spans="1:2" x14ac:dyDescent="0.25">
      <c r="A1247" s="2">
        <v>161210</v>
      </c>
      <c r="B1247" t="s">
        <v>376</v>
      </c>
    </row>
    <row r="1248" spans="1:2" x14ac:dyDescent="0.25">
      <c r="A1248" s="2">
        <v>161212</v>
      </c>
      <c r="B1248" t="s">
        <v>376</v>
      </c>
    </row>
    <row r="1249" spans="1:2" x14ac:dyDescent="0.25">
      <c r="A1249" s="2">
        <v>161304</v>
      </c>
      <c r="B1249" t="s">
        <v>376</v>
      </c>
    </row>
    <row r="1250" spans="1:2" x14ac:dyDescent="0.25">
      <c r="A1250" s="2">
        <v>161310</v>
      </c>
      <c r="B1250" t="s">
        <v>376</v>
      </c>
    </row>
    <row r="1251" spans="1:2" x14ac:dyDescent="0.25">
      <c r="A1251" s="2">
        <v>161340</v>
      </c>
      <c r="B1251" t="s">
        <v>376</v>
      </c>
    </row>
    <row r="1252" spans="1:2" x14ac:dyDescent="0.25">
      <c r="A1252" s="2">
        <v>161369</v>
      </c>
      <c r="B1252" t="s">
        <v>376</v>
      </c>
    </row>
    <row r="1253" spans="1:2" x14ac:dyDescent="0.25">
      <c r="A1253" s="2">
        <v>161437</v>
      </c>
      <c r="B1253" t="s">
        <v>376</v>
      </c>
    </row>
    <row r="1254" spans="1:2" x14ac:dyDescent="0.25">
      <c r="A1254" s="2">
        <v>161466</v>
      </c>
      <c r="B1254" t="s">
        <v>376</v>
      </c>
    </row>
    <row r="1255" spans="1:2" x14ac:dyDescent="0.25">
      <c r="A1255" s="2">
        <v>161531</v>
      </c>
      <c r="B1255" t="s">
        <v>376</v>
      </c>
    </row>
    <row r="1256" spans="1:2" x14ac:dyDescent="0.25">
      <c r="A1256" s="2">
        <v>161599</v>
      </c>
      <c r="B1256" t="s">
        <v>376</v>
      </c>
    </row>
    <row r="1257" spans="1:2" x14ac:dyDescent="0.25">
      <c r="A1257" s="2">
        <v>161657</v>
      </c>
      <c r="B1257" t="s">
        <v>376</v>
      </c>
    </row>
    <row r="1258" spans="1:2" x14ac:dyDescent="0.25">
      <c r="A1258" s="2">
        <v>161661</v>
      </c>
      <c r="B1258" t="s">
        <v>376</v>
      </c>
    </row>
    <row r="1259" spans="1:2" x14ac:dyDescent="0.25">
      <c r="A1259" s="2">
        <v>161693</v>
      </c>
      <c r="B1259" t="s">
        <v>376</v>
      </c>
    </row>
    <row r="1260" spans="1:2" x14ac:dyDescent="0.25">
      <c r="A1260" s="2">
        <v>161786</v>
      </c>
      <c r="B1260" t="s">
        <v>376</v>
      </c>
    </row>
    <row r="1261" spans="1:2" x14ac:dyDescent="0.25">
      <c r="A1261" s="2">
        <v>161791</v>
      </c>
      <c r="B1261" t="s">
        <v>376</v>
      </c>
    </row>
    <row r="1262" spans="1:2" x14ac:dyDescent="0.25">
      <c r="A1262" s="2">
        <v>161848</v>
      </c>
      <c r="B1262" t="s">
        <v>376</v>
      </c>
    </row>
    <row r="1263" spans="1:2" x14ac:dyDescent="0.25">
      <c r="A1263" s="2">
        <v>161917</v>
      </c>
      <c r="B1263" t="s">
        <v>376</v>
      </c>
    </row>
    <row r="1264" spans="1:2" x14ac:dyDescent="0.25">
      <c r="A1264" s="2">
        <v>161944</v>
      </c>
      <c r="B1264" t="s">
        <v>376</v>
      </c>
    </row>
    <row r="1265" spans="1:2" x14ac:dyDescent="0.25">
      <c r="A1265" s="2">
        <v>161948</v>
      </c>
      <c r="B1265" t="s">
        <v>376</v>
      </c>
    </row>
    <row r="1266" spans="1:2" x14ac:dyDescent="0.25">
      <c r="A1266" s="2">
        <v>161950</v>
      </c>
      <c r="B1266" t="s">
        <v>376</v>
      </c>
    </row>
    <row r="1267" spans="1:2" x14ac:dyDescent="0.25">
      <c r="A1267" s="2">
        <v>162043</v>
      </c>
      <c r="B1267" t="s">
        <v>376</v>
      </c>
    </row>
    <row r="1268" spans="1:2" x14ac:dyDescent="0.25">
      <c r="A1268" s="2">
        <v>162078</v>
      </c>
      <c r="B1268" t="s">
        <v>376</v>
      </c>
    </row>
    <row r="1269" spans="1:2" x14ac:dyDescent="0.25">
      <c r="A1269" s="2">
        <v>162235</v>
      </c>
      <c r="B1269" t="s">
        <v>376</v>
      </c>
    </row>
    <row r="1270" spans="1:2" x14ac:dyDescent="0.25">
      <c r="A1270" s="2">
        <v>162238</v>
      </c>
      <c r="B1270" t="s">
        <v>376</v>
      </c>
    </row>
    <row r="1271" spans="1:2" x14ac:dyDescent="0.25">
      <c r="A1271" s="2">
        <v>162265</v>
      </c>
      <c r="B1271" t="s">
        <v>376</v>
      </c>
    </row>
    <row r="1272" spans="1:2" x14ac:dyDescent="0.25">
      <c r="A1272" s="2">
        <v>162266</v>
      </c>
      <c r="B1272" t="s">
        <v>376</v>
      </c>
    </row>
    <row r="1273" spans="1:2" x14ac:dyDescent="0.25">
      <c r="A1273" s="2">
        <v>162330</v>
      </c>
      <c r="B1273" t="s">
        <v>376</v>
      </c>
    </row>
    <row r="1274" spans="1:2" x14ac:dyDescent="0.25">
      <c r="A1274" s="2">
        <v>162331</v>
      </c>
      <c r="B1274" t="s">
        <v>376</v>
      </c>
    </row>
    <row r="1275" spans="1:2" x14ac:dyDescent="0.25">
      <c r="A1275" s="2">
        <v>162335</v>
      </c>
      <c r="B1275" t="s">
        <v>376</v>
      </c>
    </row>
    <row r="1276" spans="1:2" x14ac:dyDescent="0.25">
      <c r="A1276" s="2">
        <v>162586</v>
      </c>
      <c r="B1276" t="s">
        <v>376</v>
      </c>
    </row>
    <row r="1277" spans="1:2" x14ac:dyDescent="0.25">
      <c r="A1277" s="2">
        <v>162590</v>
      </c>
      <c r="B1277" t="s">
        <v>376</v>
      </c>
    </row>
    <row r="1278" spans="1:2" x14ac:dyDescent="0.25">
      <c r="A1278" s="2">
        <v>162650</v>
      </c>
      <c r="B1278" t="s">
        <v>376</v>
      </c>
    </row>
    <row r="1279" spans="1:2" x14ac:dyDescent="0.25">
      <c r="A1279" s="2">
        <v>162654</v>
      </c>
      <c r="B1279" t="s">
        <v>376</v>
      </c>
    </row>
    <row r="1280" spans="1:2" x14ac:dyDescent="0.25">
      <c r="A1280" s="2">
        <v>162655</v>
      </c>
      <c r="B1280" t="s">
        <v>376</v>
      </c>
    </row>
    <row r="1281" spans="1:2" x14ac:dyDescent="0.25">
      <c r="A1281" s="2">
        <v>162683</v>
      </c>
      <c r="B1281" t="s">
        <v>376</v>
      </c>
    </row>
    <row r="1282" spans="1:2" x14ac:dyDescent="0.25">
      <c r="A1282" s="2">
        <v>162744</v>
      </c>
      <c r="B1282" t="s">
        <v>376</v>
      </c>
    </row>
    <row r="1283" spans="1:2" x14ac:dyDescent="0.25">
      <c r="A1283" s="2">
        <v>162745</v>
      </c>
      <c r="B1283" t="s">
        <v>376</v>
      </c>
    </row>
    <row r="1284" spans="1:2" x14ac:dyDescent="0.25">
      <c r="A1284" s="2">
        <v>162812</v>
      </c>
      <c r="B1284" t="s">
        <v>376</v>
      </c>
    </row>
    <row r="1285" spans="1:2" x14ac:dyDescent="0.25">
      <c r="A1285" s="2">
        <v>162937</v>
      </c>
      <c r="B1285" t="s">
        <v>376</v>
      </c>
    </row>
    <row r="1286" spans="1:2" x14ac:dyDescent="0.25">
      <c r="A1286" s="2">
        <v>162943</v>
      </c>
      <c r="B1286" t="s">
        <v>376</v>
      </c>
    </row>
    <row r="1287" spans="1:2" x14ac:dyDescent="0.25">
      <c r="A1287" s="2">
        <v>163005</v>
      </c>
      <c r="B1287" t="s">
        <v>376</v>
      </c>
    </row>
    <row r="1288" spans="1:2" x14ac:dyDescent="0.25">
      <c r="A1288" s="2">
        <v>163006</v>
      </c>
      <c r="B1288" t="s">
        <v>376</v>
      </c>
    </row>
    <row r="1289" spans="1:2" x14ac:dyDescent="0.25">
      <c r="A1289" s="2">
        <v>163101</v>
      </c>
      <c r="B1289" t="s">
        <v>376</v>
      </c>
    </row>
    <row r="1290" spans="1:2" x14ac:dyDescent="0.25">
      <c r="A1290" s="2">
        <v>163102</v>
      </c>
      <c r="B1290" t="s">
        <v>376</v>
      </c>
    </row>
    <row r="1291" spans="1:2" x14ac:dyDescent="0.25">
      <c r="A1291" s="2">
        <v>163131</v>
      </c>
      <c r="B1291" t="s">
        <v>376</v>
      </c>
    </row>
    <row r="1292" spans="1:2" x14ac:dyDescent="0.25">
      <c r="A1292" s="2">
        <v>163193</v>
      </c>
      <c r="B1292" t="s">
        <v>376</v>
      </c>
    </row>
    <row r="1293" spans="1:2" x14ac:dyDescent="0.25">
      <c r="A1293" s="2">
        <v>163259</v>
      </c>
      <c r="B1293" t="s">
        <v>376</v>
      </c>
    </row>
    <row r="1294" spans="1:2" x14ac:dyDescent="0.25">
      <c r="A1294" s="2">
        <v>163261</v>
      </c>
      <c r="B1294" t="s">
        <v>376</v>
      </c>
    </row>
    <row r="1295" spans="1:2" x14ac:dyDescent="0.25">
      <c r="A1295" s="2">
        <v>163357</v>
      </c>
      <c r="B1295" t="s">
        <v>376</v>
      </c>
    </row>
    <row r="1296" spans="1:2" x14ac:dyDescent="0.25">
      <c r="A1296" s="2">
        <v>163518</v>
      </c>
      <c r="B1296" t="s">
        <v>376</v>
      </c>
    </row>
    <row r="1297" spans="1:2" x14ac:dyDescent="0.25">
      <c r="A1297" s="2">
        <v>163519</v>
      </c>
      <c r="B1297" t="s">
        <v>376</v>
      </c>
    </row>
    <row r="1298" spans="1:2" x14ac:dyDescent="0.25">
      <c r="A1298" s="2">
        <v>163544</v>
      </c>
      <c r="B1298" t="s">
        <v>376</v>
      </c>
    </row>
    <row r="1299" spans="1:2" x14ac:dyDescent="0.25">
      <c r="A1299" s="2">
        <v>163608</v>
      </c>
      <c r="B1299" t="s">
        <v>376</v>
      </c>
    </row>
    <row r="1300" spans="1:2" x14ac:dyDescent="0.25">
      <c r="A1300" s="2">
        <v>163647</v>
      </c>
      <c r="B1300" t="s">
        <v>376</v>
      </c>
    </row>
    <row r="1301" spans="1:2" x14ac:dyDescent="0.25">
      <c r="A1301" s="2">
        <v>163673</v>
      </c>
      <c r="B1301" t="s">
        <v>376</v>
      </c>
    </row>
    <row r="1302" spans="1:2" x14ac:dyDescent="0.25">
      <c r="A1302" s="2">
        <v>163833</v>
      </c>
      <c r="B1302" t="s">
        <v>376</v>
      </c>
    </row>
    <row r="1303" spans="1:2" x14ac:dyDescent="0.25">
      <c r="A1303" s="2">
        <v>163839</v>
      </c>
      <c r="B1303" t="s">
        <v>376</v>
      </c>
    </row>
    <row r="1304" spans="1:2" x14ac:dyDescent="0.25">
      <c r="A1304" s="2">
        <v>163902</v>
      </c>
      <c r="B1304" t="s">
        <v>376</v>
      </c>
    </row>
    <row r="1305" spans="1:2" x14ac:dyDescent="0.25">
      <c r="A1305" s="2">
        <v>163933</v>
      </c>
      <c r="B1305" t="s">
        <v>376</v>
      </c>
    </row>
    <row r="1306" spans="1:2" x14ac:dyDescent="0.25">
      <c r="A1306" s="2">
        <v>164152</v>
      </c>
      <c r="B1306" t="s">
        <v>376</v>
      </c>
    </row>
    <row r="1307" spans="1:2" x14ac:dyDescent="0.25">
      <c r="A1307" s="2">
        <v>164184</v>
      </c>
      <c r="B1307" t="s">
        <v>376</v>
      </c>
    </row>
    <row r="1308" spans="1:2" x14ac:dyDescent="0.25">
      <c r="A1308" s="2">
        <v>164187</v>
      </c>
      <c r="B1308" t="s">
        <v>376</v>
      </c>
    </row>
    <row r="1309" spans="1:2" x14ac:dyDescent="0.25">
      <c r="A1309" s="2">
        <v>164216</v>
      </c>
      <c r="B1309" t="s">
        <v>376</v>
      </c>
    </row>
    <row r="1310" spans="1:2" x14ac:dyDescent="0.25">
      <c r="A1310" s="2">
        <v>164254</v>
      </c>
      <c r="B1310" t="s">
        <v>376</v>
      </c>
    </row>
    <row r="1311" spans="1:2" x14ac:dyDescent="0.25">
      <c r="A1311" s="2">
        <v>164282</v>
      </c>
      <c r="B1311" t="s">
        <v>376</v>
      </c>
    </row>
    <row r="1312" spans="1:2" x14ac:dyDescent="0.25">
      <c r="A1312" s="2">
        <v>164345</v>
      </c>
      <c r="B1312" t="s">
        <v>376</v>
      </c>
    </row>
    <row r="1313" spans="1:2" x14ac:dyDescent="0.25">
      <c r="A1313" s="2">
        <v>164412</v>
      </c>
      <c r="B1313" t="s">
        <v>376</v>
      </c>
    </row>
    <row r="1314" spans="1:2" x14ac:dyDescent="0.25">
      <c r="A1314" s="2">
        <v>164504</v>
      </c>
      <c r="B1314" t="s">
        <v>376</v>
      </c>
    </row>
    <row r="1315" spans="1:2" x14ac:dyDescent="0.25">
      <c r="A1315" s="2">
        <v>164606</v>
      </c>
      <c r="B1315" t="s">
        <v>376</v>
      </c>
    </row>
    <row r="1316" spans="1:2" x14ac:dyDescent="0.25">
      <c r="A1316" s="2">
        <v>164728</v>
      </c>
      <c r="B1316" t="s">
        <v>376</v>
      </c>
    </row>
    <row r="1317" spans="1:2" x14ac:dyDescent="0.25">
      <c r="A1317" s="2">
        <v>164888</v>
      </c>
      <c r="B1317" t="s">
        <v>376</v>
      </c>
    </row>
    <row r="1318" spans="1:2" x14ac:dyDescent="0.25">
      <c r="A1318" s="2">
        <v>164895</v>
      </c>
      <c r="B1318" t="s">
        <v>376</v>
      </c>
    </row>
    <row r="1319" spans="1:2" x14ac:dyDescent="0.25">
      <c r="A1319" s="2">
        <v>164926</v>
      </c>
      <c r="B1319" t="s">
        <v>376</v>
      </c>
    </row>
    <row r="1320" spans="1:2" x14ac:dyDescent="0.25">
      <c r="A1320" s="2">
        <v>165151</v>
      </c>
      <c r="B1320" t="s">
        <v>376</v>
      </c>
    </row>
    <row r="1321" spans="1:2" x14ac:dyDescent="0.25">
      <c r="A1321" s="2">
        <v>165209</v>
      </c>
      <c r="B1321" t="s">
        <v>376</v>
      </c>
    </row>
    <row r="1322" spans="1:2" x14ac:dyDescent="0.25">
      <c r="A1322" s="2">
        <v>165243</v>
      </c>
      <c r="B1322" t="s">
        <v>376</v>
      </c>
    </row>
    <row r="1323" spans="1:2" x14ac:dyDescent="0.25">
      <c r="A1323" s="2">
        <v>165403</v>
      </c>
      <c r="B1323" t="s">
        <v>376</v>
      </c>
    </row>
    <row r="1324" spans="1:2" x14ac:dyDescent="0.25">
      <c r="A1324" s="2">
        <v>165436</v>
      </c>
      <c r="B1324" t="s">
        <v>376</v>
      </c>
    </row>
    <row r="1325" spans="1:2" x14ac:dyDescent="0.25">
      <c r="A1325" s="2">
        <v>165437</v>
      </c>
      <c r="B1325" t="s">
        <v>376</v>
      </c>
    </row>
    <row r="1326" spans="1:2" x14ac:dyDescent="0.25">
      <c r="A1326" s="2">
        <v>165465</v>
      </c>
      <c r="B1326" t="s">
        <v>376</v>
      </c>
    </row>
    <row r="1327" spans="1:2" x14ac:dyDescent="0.25">
      <c r="A1327" s="2">
        <v>165691</v>
      </c>
      <c r="B1327" t="s">
        <v>376</v>
      </c>
    </row>
    <row r="1328" spans="1:2" x14ac:dyDescent="0.25">
      <c r="A1328" s="2">
        <v>165693</v>
      </c>
      <c r="B1328" t="s">
        <v>376</v>
      </c>
    </row>
    <row r="1329" spans="1:2" x14ac:dyDescent="0.25">
      <c r="A1329" s="2">
        <v>165820</v>
      </c>
      <c r="B1329" t="s">
        <v>376</v>
      </c>
    </row>
    <row r="1330" spans="1:2" x14ac:dyDescent="0.25">
      <c r="A1330" s="2">
        <v>165823</v>
      </c>
      <c r="B1330" t="s">
        <v>376</v>
      </c>
    </row>
    <row r="1331" spans="1:2" x14ac:dyDescent="0.25">
      <c r="A1331" s="2">
        <v>165848</v>
      </c>
      <c r="B1331" t="s">
        <v>376</v>
      </c>
    </row>
    <row r="1332" spans="1:2" x14ac:dyDescent="0.25">
      <c r="A1332" s="2">
        <v>165852</v>
      </c>
      <c r="B1332" t="s">
        <v>376</v>
      </c>
    </row>
    <row r="1333" spans="1:2" x14ac:dyDescent="0.25">
      <c r="A1333" s="2">
        <v>165944</v>
      </c>
      <c r="B1333" t="s">
        <v>376</v>
      </c>
    </row>
    <row r="1334" spans="1:2" x14ac:dyDescent="0.25">
      <c r="A1334" s="2">
        <v>165951</v>
      </c>
      <c r="B1334" t="s">
        <v>376</v>
      </c>
    </row>
    <row r="1335" spans="1:2" x14ac:dyDescent="0.25">
      <c r="A1335" s="2">
        <v>166137</v>
      </c>
      <c r="B1335" t="s">
        <v>376</v>
      </c>
    </row>
    <row r="1336" spans="1:2" x14ac:dyDescent="0.25">
      <c r="A1336" s="2">
        <v>166138</v>
      </c>
      <c r="B1336" t="s">
        <v>376</v>
      </c>
    </row>
    <row r="1337" spans="1:2" x14ac:dyDescent="0.25">
      <c r="A1337" s="2">
        <v>166170</v>
      </c>
      <c r="B1337" t="s">
        <v>376</v>
      </c>
    </row>
    <row r="1338" spans="1:2" x14ac:dyDescent="0.25">
      <c r="A1338" s="2">
        <v>166200</v>
      </c>
      <c r="B1338" t="s">
        <v>376</v>
      </c>
    </row>
    <row r="1339" spans="1:2" x14ac:dyDescent="0.25">
      <c r="A1339" s="2">
        <v>166203</v>
      </c>
      <c r="B1339" t="s">
        <v>376</v>
      </c>
    </row>
    <row r="1340" spans="1:2" x14ac:dyDescent="0.25">
      <c r="A1340" s="2">
        <v>166296</v>
      </c>
      <c r="B1340" t="s">
        <v>376</v>
      </c>
    </row>
    <row r="1341" spans="1:2" x14ac:dyDescent="0.25">
      <c r="A1341" s="2">
        <v>166302</v>
      </c>
      <c r="B1341" t="s">
        <v>376</v>
      </c>
    </row>
    <row r="1342" spans="1:2" x14ac:dyDescent="0.25">
      <c r="A1342" s="2">
        <v>166329</v>
      </c>
      <c r="B1342" t="s">
        <v>376</v>
      </c>
    </row>
    <row r="1343" spans="1:2" x14ac:dyDescent="0.25">
      <c r="A1343" s="2">
        <v>166330</v>
      </c>
      <c r="B1343" t="s">
        <v>376</v>
      </c>
    </row>
    <row r="1344" spans="1:2" x14ac:dyDescent="0.25">
      <c r="A1344" s="2">
        <v>166332</v>
      </c>
      <c r="B1344" t="s">
        <v>376</v>
      </c>
    </row>
    <row r="1345" spans="1:2" x14ac:dyDescent="0.25">
      <c r="A1345" s="2">
        <v>166360</v>
      </c>
      <c r="B1345" t="s">
        <v>376</v>
      </c>
    </row>
    <row r="1346" spans="1:2" x14ac:dyDescent="0.25">
      <c r="A1346" s="2">
        <v>166363</v>
      </c>
      <c r="B1346" t="s">
        <v>376</v>
      </c>
    </row>
    <row r="1347" spans="1:2" x14ac:dyDescent="0.25">
      <c r="A1347" s="2">
        <v>166392</v>
      </c>
      <c r="B1347" t="s">
        <v>376</v>
      </c>
    </row>
    <row r="1348" spans="1:2" x14ac:dyDescent="0.25">
      <c r="A1348" s="2">
        <v>166398</v>
      </c>
      <c r="B1348" t="s">
        <v>376</v>
      </c>
    </row>
    <row r="1349" spans="1:2" x14ac:dyDescent="0.25">
      <c r="A1349" s="2">
        <v>166493</v>
      </c>
      <c r="B1349" t="s">
        <v>376</v>
      </c>
    </row>
    <row r="1350" spans="1:2" x14ac:dyDescent="0.25">
      <c r="A1350" s="2">
        <v>166686</v>
      </c>
      <c r="B1350" t="s">
        <v>376</v>
      </c>
    </row>
    <row r="1351" spans="1:2" x14ac:dyDescent="0.25">
      <c r="A1351" s="2">
        <v>166779</v>
      </c>
      <c r="B1351" t="s">
        <v>376</v>
      </c>
    </row>
    <row r="1352" spans="1:2" x14ac:dyDescent="0.25">
      <c r="A1352" s="2">
        <v>166906</v>
      </c>
      <c r="B1352" t="s">
        <v>376</v>
      </c>
    </row>
    <row r="1353" spans="1:2" x14ac:dyDescent="0.25">
      <c r="A1353" s="2">
        <v>166940</v>
      </c>
      <c r="B1353" t="s">
        <v>376</v>
      </c>
    </row>
    <row r="1354" spans="1:2" x14ac:dyDescent="0.25">
      <c r="A1354" s="2">
        <v>166972</v>
      </c>
      <c r="B1354" t="s">
        <v>376</v>
      </c>
    </row>
    <row r="1355" spans="1:2" x14ac:dyDescent="0.25">
      <c r="A1355" s="2">
        <v>167000</v>
      </c>
      <c r="B1355" t="s">
        <v>376</v>
      </c>
    </row>
    <row r="1356" spans="1:2" x14ac:dyDescent="0.25">
      <c r="A1356" s="2">
        <v>167036</v>
      </c>
      <c r="B1356" t="s">
        <v>376</v>
      </c>
    </row>
    <row r="1357" spans="1:2" x14ac:dyDescent="0.25">
      <c r="A1357" s="2">
        <v>167197</v>
      </c>
      <c r="B1357" t="s">
        <v>376</v>
      </c>
    </row>
    <row r="1358" spans="1:2" x14ac:dyDescent="0.25">
      <c r="A1358" s="2">
        <v>167256</v>
      </c>
      <c r="B1358" t="s">
        <v>376</v>
      </c>
    </row>
    <row r="1359" spans="1:2" x14ac:dyDescent="0.25">
      <c r="A1359" s="2">
        <v>167322</v>
      </c>
      <c r="B1359" t="s">
        <v>376</v>
      </c>
    </row>
    <row r="1360" spans="1:2" x14ac:dyDescent="0.25">
      <c r="A1360" s="2">
        <v>167325</v>
      </c>
      <c r="B1360" t="s">
        <v>376</v>
      </c>
    </row>
    <row r="1361" spans="1:2" x14ac:dyDescent="0.25">
      <c r="A1361" s="2">
        <v>167352</v>
      </c>
      <c r="B1361" t="s">
        <v>376</v>
      </c>
    </row>
    <row r="1362" spans="1:2" x14ac:dyDescent="0.25">
      <c r="A1362" s="2">
        <v>167391</v>
      </c>
      <c r="B1362" t="s">
        <v>376</v>
      </c>
    </row>
    <row r="1363" spans="1:2" x14ac:dyDescent="0.25">
      <c r="A1363" s="2">
        <v>167452</v>
      </c>
      <c r="B1363" t="s">
        <v>376</v>
      </c>
    </row>
    <row r="1364" spans="1:2" x14ac:dyDescent="0.25">
      <c r="A1364" s="2">
        <v>167486</v>
      </c>
      <c r="B1364" t="s">
        <v>376</v>
      </c>
    </row>
    <row r="1365" spans="1:2" x14ac:dyDescent="0.25">
      <c r="A1365" s="2">
        <v>167516</v>
      </c>
      <c r="B1365" t="s">
        <v>376</v>
      </c>
    </row>
    <row r="1366" spans="1:2" x14ac:dyDescent="0.25">
      <c r="A1366" s="2">
        <v>167646</v>
      </c>
      <c r="B1366" t="s">
        <v>376</v>
      </c>
    </row>
    <row r="1367" spans="1:2" x14ac:dyDescent="0.25">
      <c r="A1367" s="2">
        <v>167935</v>
      </c>
      <c r="B1367" t="s">
        <v>376</v>
      </c>
    </row>
    <row r="1368" spans="1:2" x14ac:dyDescent="0.25">
      <c r="A1368" s="2">
        <v>167965</v>
      </c>
      <c r="B1368" t="s">
        <v>376</v>
      </c>
    </row>
    <row r="1369" spans="1:2" x14ac:dyDescent="0.25">
      <c r="A1369" s="2">
        <v>168413</v>
      </c>
      <c r="B1369" t="s">
        <v>376</v>
      </c>
    </row>
    <row r="1370" spans="1:2" x14ac:dyDescent="0.25">
      <c r="A1370" s="2">
        <v>168539</v>
      </c>
      <c r="B1370" t="s">
        <v>376</v>
      </c>
    </row>
    <row r="1371" spans="1:2" x14ac:dyDescent="0.25">
      <c r="A1371" s="2">
        <v>168571</v>
      </c>
      <c r="B1371" t="s">
        <v>376</v>
      </c>
    </row>
    <row r="1372" spans="1:2" x14ac:dyDescent="0.25">
      <c r="A1372" s="2">
        <v>168635</v>
      </c>
      <c r="B1372" t="s">
        <v>376</v>
      </c>
    </row>
    <row r="1373" spans="1:2" x14ac:dyDescent="0.25">
      <c r="A1373" s="2">
        <v>168668</v>
      </c>
      <c r="B1373" t="s">
        <v>376</v>
      </c>
    </row>
    <row r="1374" spans="1:2" x14ac:dyDescent="0.25">
      <c r="A1374" s="2">
        <v>168733</v>
      </c>
      <c r="B1374" t="s">
        <v>376</v>
      </c>
    </row>
    <row r="1375" spans="1:2" x14ac:dyDescent="0.25">
      <c r="A1375" s="2">
        <v>168734</v>
      </c>
      <c r="B1375" t="s">
        <v>376</v>
      </c>
    </row>
    <row r="1376" spans="1:2" x14ac:dyDescent="0.25">
      <c r="A1376" s="2">
        <v>168766</v>
      </c>
      <c r="B1376" t="s">
        <v>376</v>
      </c>
    </row>
    <row r="1377" spans="1:2" x14ac:dyDescent="0.25">
      <c r="A1377" s="2">
        <v>168958</v>
      </c>
      <c r="B1377" t="s">
        <v>376</v>
      </c>
    </row>
    <row r="1378" spans="1:2" x14ac:dyDescent="0.25">
      <c r="A1378" s="2">
        <v>168984</v>
      </c>
      <c r="B1378" t="s">
        <v>376</v>
      </c>
    </row>
    <row r="1379" spans="1:2" x14ac:dyDescent="0.25">
      <c r="A1379" s="2">
        <v>168988</v>
      </c>
      <c r="B1379" t="s">
        <v>376</v>
      </c>
    </row>
    <row r="1380" spans="1:2" x14ac:dyDescent="0.25">
      <c r="A1380" s="2">
        <v>169023</v>
      </c>
      <c r="B1380" t="s">
        <v>376</v>
      </c>
    </row>
    <row r="1381" spans="1:2" x14ac:dyDescent="0.25">
      <c r="A1381" s="2">
        <v>169052</v>
      </c>
      <c r="B1381" t="s">
        <v>376</v>
      </c>
    </row>
    <row r="1382" spans="1:2" x14ac:dyDescent="0.25">
      <c r="A1382" s="2">
        <v>169053</v>
      </c>
      <c r="B1382" t="s">
        <v>376</v>
      </c>
    </row>
    <row r="1383" spans="1:2" x14ac:dyDescent="0.25">
      <c r="A1383" s="2">
        <v>169177</v>
      </c>
      <c r="B1383" t="s">
        <v>376</v>
      </c>
    </row>
    <row r="1384" spans="1:2" x14ac:dyDescent="0.25">
      <c r="A1384" s="2">
        <v>169244</v>
      </c>
      <c r="B1384" t="s">
        <v>376</v>
      </c>
    </row>
    <row r="1385" spans="1:2" x14ac:dyDescent="0.25">
      <c r="A1385" s="2">
        <v>169374</v>
      </c>
      <c r="B1385" t="s">
        <v>376</v>
      </c>
    </row>
    <row r="1386" spans="1:2" x14ac:dyDescent="0.25">
      <c r="A1386" s="2">
        <v>169434</v>
      </c>
      <c r="B1386" t="s">
        <v>376</v>
      </c>
    </row>
    <row r="1387" spans="1:2" x14ac:dyDescent="0.25">
      <c r="A1387" s="2">
        <v>169469</v>
      </c>
      <c r="B1387" t="s">
        <v>376</v>
      </c>
    </row>
    <row r="1388" spans="1:2" x14ac:dyDescent="0.25">
      <c r="A1388" s="2">
        <v>169503</v>
      </c>
      <c r="B1388" t="s">
        <v>376</v>
      </c>
    </row>
    <row r="1389" spans="1:2" x14ac:dyDescent="0.25">
      <c r="A1389" s="2">
        <v>169531</v>
      </c>
      <c r="B1389" t="s">
        <v>376</v>
      </c>
    </row>
    <row r="1390" spans="1:2" x14ac:dyDescent="0.25">
      <c r="A1390" s="2">
        <v>169533</v>
      </c>
      <c r="B1390" t="s">
        <v>376</v>
      </c>
    </row>
    <row r="1391" spans="1:2" x14ac:dyDescent="0.25">
      <c r="A1391" s="2">
        <v>169534</v>
      </c>
      <c r="B1391" t="s">
        <v>376</v>
      </c>
    </row>
    <row r="1392" spans="1:2" x14ac:dyDescent="0.25">
      <c r="A1392" s="2">
        <v>169565</v>
      </c>
      <c r="B1392" t="s">
        <v>376</v>
      </c>
    </row>
    <row r="1393" spans="1:2" x14ac:dyDescent="0.25">
      <c r="A1393" s="2">
        <v>169631</v>
      </c>
      <c r="B1393" t="s">
        <v>376</v>
      </c>
    </row>
    <row r="1394" spans="1:2" x14ac:dyDescent="0.25">
      <c r="A1394" s="2">
        <v>169662</v>
      </c>
      <c r="B1394" t="s">
        <v>376</v>
      </c>
    </row>
    <row r="1395" spans="1:2" x14ac:dyDescent="0.25">
      <c r="A1395" s="2">
        <v>169726</v>
      </c>
      <c r="B1395" t="s">
        <v>376</v>
      </c>
    </row>
    <row r="1396" spans="1:2" x14ac:dyDescent="0.25">
      <c r="A1396" s="2">
        <v>169756</v>
      </c>
      <c r="B1396" t="s">
        <v>376</v>
      </c>
    </row>
    <row r="1397" spans="1:2" x14ac:dyDescent="0.25">
      <c r="A1397" s="2">
        <v>169855</v>
      </c>
      <c r="B1397" t="s">
        <v>376</v>
      </c>
    </row>
    <row r="1398" spans="1:2" x14ac:dyDescent="0.25">
      <c r="A1398" s="2">
        <v>169881</v>
      </c>
      <c r="B1398" t="s">
        <v>376</v>
      </c>
    </row>
    <row r="1399" spans="1:2" x14ac:dyDescent="0.25">
      <c r="A1399" s="2">
        <v>169884</v>
      </c>
      <c r="B1399" t="s">
        <v>376</v>
      </c>
    </row>
    <row r="1400" spans="1:2" x14ac:dyDescent="0.25">
      <c r="A1400" s="2">
        <v>169977</v>
      </c>
      <c r="B1400" t="s">
        <v>376</v>
      </c>
    </row>
    <row r="1401" spans="1:2" x14ac:dyDescent="0.25">
      <c r="A1401" s="2">
        <v>169981</v>
      </c>
      <c r="B1401" t="s">
        <v>376</v>
      </c>
    </row>
    <row r="1402" spans="1:2" x14ac:dyDescent="0.25">
      <c r="A1402" s="2">
        <v>170011</v>
      </c>
      <c r="B1402" t="s">
        <v>376</v>
      </c>
    </row>
    <row r="1403" spans="1:2" x14ac:dyDescent="0.25">
      <c r="A1403" s="2">
        <v>170012</v>
      </c>
      <c r="B1403" t="s">
        <v>376</v>
      </c>
    </row>
    <row r="1404" spans="1:2" x14ac:dyDescent="0.25">
      <c r="A1404" s="2">
        <v>170015</v>
      </c>
      <c r="B1404" t="s">
        <v>376</v>
      </c>
    </row>
    <row r="1405" spans="1:2" x14ac:dyDescent="0.25">
      <c r="A1405" s="2">
        <v>170079</v>
      </c>
      <c r="B1405" t="s">
        <v>376</v>
      </c>
    </row>
    <row r="1406" spans="1:2" x14ac:dyDescent="0.25">
      <c r="A1406" s="2">
        <v>170106</v>
      </c>
      <c r="B1406" t="s">
        <v>376</v>
      </c>
    </row>
    <row r="1407" spans="1:2" x14ac:dyDescent="0.25">
      <c r="A1407" s="2">
        <v>170169</v>
      </c>
      <c r="B1407" t="s">
        <v>376</v>
      </c>
    </row>
    <row r="1408" spans="1:2" x14ac:dyDescent="0.25">
      <c r="A1408" s="2">
        <v>170174</v>
      </c>
      <c r="B1408" t="s">
        <v>376</v>
      </c>
    </row>
    <row r="1409" spans="1:2" x14ac:dyDescent="0.25">
      <c r="A1409" s="2">
        <v>170201</v>
      </c>
      <c r="B1409" t="s">
        <v>376</v>
      </c>
    </row>
    <row r="1410" spans="1:2" x14ac:dyDescent="0.25">
      <c r="A1410" s="2">
        <v>170236</v>
      </c>
      <c r="B1410" t="s">
        <v>376</v>
      </c>
    </row>
    <row r="1411" spans="1:2" x14ac:dyDescent="0.25">
      <c r="A1411" s="2">
        <v>170265</v>
      </c>
      <c r="B1411" t="s">
        <v>376</v>
      </c>
    </row>
    <row r="1412" spans="1:2" x14ac:dyDescent="0.25">
      <c r="A1412" s="2">
        <v>170301</v>
      </c>
      <c r="B1412" t="s">
        <v>376</v>
      </c>
    </row>
    <row r="1413" spans="1:2" x14ac:dyDescent="0.25">
      <c r="A1413" s="2">
        <v>170360</v>
      </c>
      <c r="B1413" t="s">
        <v>376</v>
      </c>
    </row>
    <row r="1414" spans="1:2" x14ac:dyDescent="0.25">
      <c r="A1414" s="2">
        <v>170398</v>
      </c>
      <c r="B1414" t="s">
        <v>376</v>
      </c>
    </row>
    <row r="1415" spans="1:2" x14ac:dyDescent="0.25">
      <c r="A1415" s="2">
        <v>170494</v>
      </c>
      <c r="B1415" t="s">
        <v>376</v>
      </c>
    </row>
    <row r="1416" spans="1:2" x14ac:dyDescent="0.25">
      <c r="A1416" s="2">
        <v>170621</v>
      </c>
      <c r="B1416" t="s">
        <v>376</v>
      </c>
    </row>
    <row r="1417" spans="1:2" x14ac:dyDescent="0.25">
      <c r="A1417" s="2">
        <v>170747</v>
      </c>
      <c r="B1417" t="s">
        <v>376</v>
      </c>
    </row>
    <row r="1418" spans="1:2" x14ac:dyDescent="0.25">
      <c r="A1418" s="2">
        <v>170815</v>
      </c>
      <c r="B1418" t="s">
        <v>376</v>
      </c>
    </row>
    <row r="1419" spans="1:2" x14ac:dyDescent="0.25">
      <c r="A1419" s="2">
        <v>171161</v>
      </c>
      <c r="B1419" t="s">
        <v>376</v>
      </c>
    </row>
    <row r="1420" spans="1:2" x14ac:dyDescent="0.25">
      <c r="A1420" s="2">
        <v>171288</v>
      </c>
      <c r="B1420" t="s">
        <v>376</v>
      </c>
    </row>
    <row r="1421" spans="1:2" x14ac:dyDescent="0.25">
      <c r="A1421" s="2">
        <v>171322</v>
      </c>
      <c r="B1421" t="s">
        <v>376</v>
      </c>
    </row>
    <row r="1422" spans="1:2" x14ac:dyDescent="0.25">
      <c r="A1422" s="2">
        <v>171353</v>
      </c>
      <c r="B1422" t="s">
        <v>376</v>
      </c>
    </row>
    <row r="1423" spans="1:2" x14ac:dyDescent="0.25">
      <c r="A1423" s="2">
        <v>171357</v>
      </c>
      <c r="B1423" t="s">
        <v>376</v>
      </c>
    </row>
    <row r="1424" spans="1:2" x14ac:dyDescent="0.25">
      <c r="A1424" s="2">
        <v>171420</v>
      </c>
      <c r="B1424" t="s">
        <v>376</v>
      </c>
    </row>
    <row r="1425" spans="1:2" x14ac:dyDescent="0.25">
      <c r="A1425" s="2">
        <v>171483</v>
      </c>
      <c r="B1425" t="s">
        <v>376</v>
      </c>
    </row>
    <row r="1426" spans="1:2" x14ac:dyDescent="0.25">
      <c r="A1426" s="2">
        <v>171512</v>
      </c>
      <c r="B1426" t="s">
        <v>376</v>
      </c>
    </row>
    <row r="1427" spans="1:2" x14ac:dyDescent="0.25">
      <c r="A1427" s="2">
        <v>171515</v>
      </c>
      <c r="B1427" t="s">
        <v>376</v>
      </c>
    </row>
    <row r="1428" spans="1:2" x14ac:dyDescent="0.25">
      <c r="A1428" s="2">
        <v>171576</v>
      </c>
      <c r="B1428" t="s">
        <v>376</v>
      </c>
    </row>
    <row r="1429" spans="1:2" x14ac:dyDescent="0.25">
      <c r="A1429" s="2">
        <v>171710</v>
      </c>
      <c r="B1429" t="s">
        <v>376</v>
      </c>
    </row>
    <row r="1430" spans="1:2" x14ac:dyDescent="0.25">
      <c r="A1430" s="2">
        <v>171772</v>
      </c>
      <c r="B1430" t="s">
        <v>376</v>
      </c>
    </row>
    <row r="1431" spans="1:2" x14ac:dyDescent="0.25">
      <c r="A1431" s="2">
        <v>171839</v>
      </c>
      <c r="B1431" t="s">
        <v>376</v>
      </c>
    </row>
    <row r="1432" spans="1:2" x14ac:dyDescent="0.25">
      <c r="A1432" s="2">
        <v>171935</v>
      </c>
      <c r="B1432" t="s">
        <v>376</v>
      </c>
    </row>
    <row r="1433" spans="1:2" x14ac:dyDescent="0.25">
      <c r="A1433" s="2">
        <v>171994</v>
      </c>
      <c r="B1433" t="s">
        <v>376</v>
      </c>
    </row>
    <row r="1434" spans="1:2" x14ac:dyDescent="0.25">
      <c r="A1434" s="2">
        <v>171998</v>
      </c>
      <c r="B1434" t="s">
        <v>376</v>
      </c>
    </row>
    <row r="1435" spans="1:2" x14ac:dyDescent="0.25">
      <c r="A1435" s="2">
        <v>172026</v>
      </c>
      <c r="B1435" t="s">
        <v>376</v>
      </c>
    </row>
    <row r="1436" spans="1:2" x14ac:dyDescent="0.25">
      <c r="A1436" s="2">
        <v>172029</v>
      </c>
      <c r="B1436" t="s">
        <v>376</v>
      </c>
    </row>
    <row r="1437" spans="1:2" x14ac:dyDescent="0.25">
      <c r="A1437" s="2">
        <v>172283</v>
      </c>
      <c r="B1437" t="s">
        <v>376</v>
      </c>
    </row>
    <row r="1438" spans="1:2" x14ac:dyDescent="0.25">
      <c r="A1438" s="2">
        <v>172344</v>
      </c>
      <c r="B1438" t="s">
        <v>376</v>
      </c>
    </row>
    <row r="1439" spans="1:2" x14ac:dyDescent="0.25">
      <c r="A1439" s="2">
        <v>172349</v>
      </c>
      <c r="B1439" t="s">
        <v>376</v>
      </c>
    </row>
    <row r="1440" spans="1:2" x14ac:dyDescent="0.25">
      <c r="A1440" s="2">
        <v>172442</v>
      </c>
      <c r="B1440" t="s">
        <v>376</v>
      </c>
    </row>
    <row r="1441" spans="1:2" x14ac:dyDescent="0.25">
      <c r="A1441" s="2">
        <v>172504</v>
      </c>
      <c r="B1441" t="s">
        <v>376</v>
      </c>
    </row>
    <row r="1442" spans="1:2" x14ac:dyDescent="0.25">
      <c r="A1442" s="2">
        <v>172505</v>
      </c>
      <c r="B1442" t="s">
        <v>376</v>
      </c>
    </row>
    <row r="1443" spans="1:2" x14ac:dyDescent="0.25">
      <c r="A1443" s="2">
        <v>172602</v>
      </c>
      <c r="B1443" t="s">
        <v>376</v>
      </c>
    </row>
    <row r="1444" spans="1:2" x14ac:dyDescent="0.25">
      <c r="A1444" s="2">
        <v>172634</v>
      </c>
      <c r="B1444" t="s">
        <v>376</v>
      </c>
    </row>
    <row r="1445" spans="1:2" x14ac:dyDescent="0.25">
      <c r="A1445" s="2">
        <v>172761</v>
      </c>
      <c r="B1445" t="s">
        <v>376</v>
      </c>
    </row>
    <row r="1446" spans="1:2" x14ac:dyDescent="0.25">
      <c r="A1446" s="2">
        <v>172762</v>
      </c>
      <c r="B1446" t="s">
        <v>376</v>
      </c>
    </row>
    <row r="1447" spans="1:2" x14ac:dyDescent="0.25">
      <c r="A1447" s="2">
        <v>172764</v>
      </c>
      <c r="B1447" t="s">
        <v>376</v>
      </c>
    </row>
    <row r="1448" spans="1:2" x14ac:dyDescent="0.25">
      <c r="A1448" s="2">
        <v>172797</v>
      </c>
      <c r="B1448" t="s">
        <v>376</v>
      </c>
    </row>
    <row r="1449" spans="1:2" x14ac:dyDescent="0.25">
      <c r="A1449" s="2">
        <v>172799</v>
      </c>
      <c r="B1449" t="s">
        <v>376</v>
      </c>
    </row>
    <row r="1450" spans="1:2" x14ac:dyDescent="0.25">
      <c r="A1450" s="2">
        <v>172921</v>
      </c>
      <c r="B1450" t="s">
        <v>376</v>
      </c>
    </row>
    <row r="1451" spans="1:2" x14ac:dyDescent="0.25">
      <c r="A1451" s="2">
        <v>172952</v>
      </c>
      <c r="B1451" t="s">
        <v>376</v>
      </c>
    </row>
    <row r="1452" spans="1:2" x14ac:dyDescent="0.25">
      <c r="A1452" s="2">
        <v>173016</v>
      </c>
      <c r="B1452" t="s">
        <v>376</v>
      </c>
    </row>
    <row r="1453" spans="1:2" x14ac:dyDescent="0.25">
      <c r="A1453" s="2">
        <v>173048</v>
      </c>
      <c r="B1453" t="s">
        <v>376</v>
      </c>
    </row>
    <row r="1454" spans="1:2" x14ac:dyDescent="0.25">
      <c r="A1454" s="2">
        <v>173118</v>
      </c>
      <c r="B1454" t="s">
        <v>376</v>
      </c>
    </row>
    <row r="1455" spans="1:2" x14ac:dyDescent="0.25">
      <c r="A1455" s="2">
        <v>173147</v>
      </c>
      <c r="B1455" t="s">
        <v>376</v>
      </c>
    </row>
    <row r="1456" spans="1:2" x14ac:dyDescent="0.25">
      <c r="A1456" s="2">
        <v>173208</v>
      </c>
      <c r="B1456" t="s">
        <v>376</v>
      </c>
    </row>
    <row r="1457" spans="1:2" x14ac:dyDescent="0.25">
      <c r="A1457" s="2">
        <v>173310</v>
      </c>
      <c r="B1457" t="s">
        <v>376</v>
      </c>
    </row>
    <row r="1458" spans="1:2" x14ac:dyDescent="0.25">
      <c r="A1458" s="2">
        <v>173338</v>
      </c>
      <c r="B1458" t="s">
        <v>376</v>
      </c>
    </row>
    <row r="1459" spans="1:2" x14ac:dyDescent="0.25">
      <c r="A1459" s="2">
        <v>173373</v>
      </c>
      <c r="B1459" t="s">
        <v>376</v>
      </c>
    </row>
    <row r="1460" spans="1:2" x14ac:dyDescent="0.25">
      <c r="A1460" s="2">
        <v>173466</v>
      </c>
      <c r="B1460" t="s">
        <v>376</v>
      </c>
    </row>
    <row r="1461" spans="1:2" x14ac:dyDescent="0.25">
      <c r="A1461" s="2">
        <v>173563</v>
      </c>
      <c r="B1461" t="s">
        <v>376</v>
      </c>
    </row>
    <row r="1462" spans="1:2" x14ac:dyDescent="0.25">
      <c r="A1462" s="2">
        <v>173565</v>
      </c>
      <c r="B1462" t="s">
        <v>376</v>
      </c>
    </row>
    <row r="1463" spans="1:2" x14ac:dyDescent="0.25">
      <c r="A1463" s="2">
        <v>173567</v>
      </c>
      <c r="B1463" t="s">
        <v>376</v>
      </c>
    </row>
    <row r="1464" spans="1:2" x14ac:dyDescent="0.25">
      <c r="A1464" s="2">
        <v>173594</v>
      </c>
      <c r="B1464" t="s">
        <v>376</v>
      </c>
    </row>
    <row r="1465" spans="1:2" x14ac:dyDescent="0.25">
      <c r="A1465" s="2">
        <v>173721</v>
      </c>
      <c r="B1465" t="s">
        <v>376</v>
      </c>
    </row>
    <row r="1466" spans="1:2" x14ac:dyDescent="0.25">
      <c r="A1466" s="2">
        <v>173726</v>
      </c>
      <c r="B1466" t="s">
        <v>376</v>
      </c>
    </row>
    <row r="1467" spans="1:2" x14ac:dyDescent="0.25">
      <c r="A1467" s="2">
        <v>173786</v>
      </c>
      <c r="B1467" t="s">
        <v>376</v>
      </c>
    </row>
    <row r="1468" spans="1:2" x14ac:dyDescent="0.25">
      <c r="A1468" s="2">
        <v>173822</v>
      </c>
      <c r="B1468" t="s">
        <v>376</v>
      </c>
    </row>
    <row r="1469" spans="1:2" x14ac:dyDescent="0.25">
      <c r="A1469" s="2">
        <v>173823</v>
      </c>
      <c r="B1469" t="s">
        <v>376</v>
      </c>
    </row>
    <row r="1470" spans="1:2" x14ac:dyDescent="0.25">
      <c r="A1470" s="2">
        <v>173849</v>
      </c>
      <c r="B1470" t="s">
        <v>376</v>
      </c>
    </row>
    <row r="1471" spans="1:2" x14ac:dyDescent="0.25">
      <c r="A1471" s="2">
        <v>173917</v>
      </c>
      <c r="B1471" t="s">
        <v>376</v>
      </c>
    </row>
    <row r="1472" spans="1:2" x14ac:dyDescent="0.25">
      <c r="A1472" s="2">
        <v>173977</v>
      </c>
      <c r="B1472" t="s">
        <v>376</v>
      </c>
    </row>
    <row r="1473" spans="1:2" x14ac:dyDescent="0.25">
      <c r="A1473" s="2">
        <v>173983</v>
      </c>
      <c r="B1473" t="s">
        <v>376</v>
      </c>
    </row>
    <row r="1474" spans="1:2" x14ac:dyDescent="0.25">
      <c r="A1474" s="2">
        <v>174047</v>
      </c>
      <c r="B1474" t="s">
        <v>376</v>
      </c>
    </row>
    <row r="1475" spans="1:2" x14ac:dyDescent="0.25">
      <c r="A1475" s="2">
        <v>174169</v>
      </c>
      <c r="B1475" t="s">
        <v>376</v>
      </c>
    </row>
    <row r="1476" spans="1:2" x14ac:dyDescent="0.25">
      <c r="A1476" s="2">
        <v>174171</v>
      </c>
      <c r="B1476" t="s">
        <v>376</v>
      </c>
    </row>
    <row r="1477" spans="1:2" x14ac:dyDescent="0.25">
      <c r="A1477" s="2">
        <v>174201</v>
      </c>
      <c r="B1477" t="s">
        <v>376</v>
      </c>
    </row>
    <row r="1478" spans="1:2" x14ac:dyDescent="0.25">
      <c r="A1478" s="2">
        <v>174239</v>
      </c>
      <c r="B1478" t="s">
        <v>376</v>
      </c>
    </row>
    <row r="1479" spans="1:2" x14ac:dyDescent="0.25">
      <c r="A1479" s="2">
        <v>174269</v>
      </c>
      <c r="B1479" t="s">
        <v>376</v>
      </c>
    </row>
    <row r="1480" spans="1:2" x14ac:dyDescent="0.25">
      <c r="A1480" s="2">
        <v>174297</v>
      </c>
      <c r="B1480" t="s">
        <v>376</v>
      </c>
    </row>
    <row r="1481" spans="1:2" x14ac:dyDescent="0.25">
      <c r="A1481" s="2">
        <v>174300</v>
      </c>
      <c r="B1481" t="s">
        <v>376</v>
      </c>
    </row>
    <row r="1482" spans="1:2" x14ac:dyDescent="0.25">
      <c r="A1482" s="2">
        <v>174395</v>
      </c>
      <c r="B1482" t="s">
        <v>376</v>
      </c>
    </row>
    <row r="1483" spans="1:2" x14ac:dyDescent="0.25">
      <c r="A1483" s="2">
        <v>174553</v>
      </c>
      <c r="B1483" t="s">
        <v>376</v>
      </c>
    </row>
    <row r="1484" spans="1:2" x14ac:dyDescent="0.25">
      <c r="A1484" s="2">
        <v>174559</v>
      </c>
      <c r="B1484" t="s">
        <v>376</v>
      </c>
    </row>
    <row r="1485" spans="1:2" x14ac:dyDescent="0.25">
      <c r="A1485" s="2">
        <v>174584</v>
      </c>
      <c r="B1485" t="s">
        <v>376</v>
      </c>
    </row>
    <row r="1486" spans="1:2" x14ac:dyDescent="0.25">
      <c r="A1486" s="2">
        <v>174648</v>
      </c>
      <c r="B1486" t="s">
        <v>376</v>
      </c>
    </row>
    <row r="1487" spans="1:2" x14ac:dyDescent="0.25">
      <c r="A1487" s="2">
        <v>174713</v>
      </c>
      <c r="B1487" t="s">
        <v>376</v>
      </c>
    </row>
    <row r="1488" spans="1:2" x14ac:dyDescent="0.25">
      <c r="A1488" s="2">
        <v>174813</v>
      </c>
      <c r="B1488" t="s">
        <v>376</v>
      </c>
    </row>
    <row r="1489" spans="1:2" x14ac:dyDescent="0.25">
      <c r="A1489" s="2">
        <v>174872</v>
      </c>
      <c r="B1489" t="s">
        <v>376</v>
      </c>
    </row>
    <row r="1490" spans="1:2" x14ac:dyDescent="0.25">
      <c r="A1490" s="2">
        <v>174876</v>
      </c>
      <c r="B1490" t="s">
        <v>376</v>
      </c>
    </row>
    <row r="1491" spans="1:2" x14ac:dyDescent="0.25">
      <c r="A1491" s="2">
        <v>174879</v>
      </c>
      <c r="B1491" t="s">
        <v>376</v>
      </c>
    </row>
    <row r="1492" spans="1:2" x14ac:dyDescent="0.25">
      <c r="A1492" s="2">
        <v>174937</v>
      </c>
      <c r="B1492" t="s">
        <v>376</v>
      </c>
    </row>
    <row r="1493" spans="1:2" x14ac:dyDescent="0.25">
      <c r="A1493" s="2">
        <v>174938</v>
      </c>
      <c r="B1493" t="s">
        <v>376</v>
      </c>
    </row>
    <row r="1494" spans="1:2" x14ac:dyDescent="0.25">
      <c r="A1494" s="2">
        <v>174940</v>
      </c>
      <c r="B1494" t="s">
        <v>376</v>
      </c>
    </row>
    <row r="1495" spans="1:2" x14ac:dyDescent="0.25">
      <c r="A1495" s="2">
        <v>174971</v>
      </c>
      <c r="B1495" t="s">
        <v>376</v>
      </c>
    </row>
    <row r="1496" spans="1:2" x14ac:dyDescent="0.25">
      <c r="A1496" s="2">
        <v>174975</v>
      </c>
      <c r="B1496" t="s">
        <v>376</v>
      </c>
    </row>
    <row r="1497" spans="1:2" x14ac:dyDescent="0.25">
      <c r="A1497" s="2">
        <v>175035</v>
      </c>
      <c r="B1497" t="s">
        <v>376</v>
      </c>
    </row>
    <row r="1498" spans="1:2" x14ac:dyDescent="0.25">
      <c r="A1498" s="2">
        <v>175128</v>
      </c>
      <c r="B1498" t="s">
        <v>376</v>
      </c>
    </row>
    <row r="1499" spans="1:2" x14ac:dyDescent="0.25">
      <c r="A1499" s="2">
        <v>175130</v>
      </c>
      <c r="B1499" t="s">
        <v>376</v>
      </c>
    </row>
    <row r="1500" spans="1:2" x14ac:dyDescent="0.25">
      <c r="A1500" s="2">
        <v>175195</v>
      </c>
      <c r="B1500" t="s">
        <v>376</v>
      </c>
    </row>
    <row r="1501" spans="1:2" x14ac:dyDescent="0.25">
      <c r="A1501" s="2">
        <v>175292</v>
      </c>
      <c r="B1501" t="s">
        <v>376</v>
      </c>
    </row>
    <row r="1502" spans="1:2" x14ac:dyDescent="0.25">
      <c r="A1502" s="2">
        <v>175321</v>
      </c>
      <c r="B1502" t="s">
        <v>376</v>
      </c>
    </row>
    <row r="1503" spans="1:2" x14ac:dyDescent="0.25">
      <c r="A1503" s="2">
        <v>175324</v>
      </c>
      <c r="B1503" t="s">
        <v>376</v>
      </c>
    </row>
    <row r="1504" spans="1:2" x14ac:dyDescent="0.25">
      <c r="A1504" s="2">
        <v>175326</v>
      </c>
      <c r="B1504" t="s">
        <v>376</v>
      </c>
    </row>
    <row r="1505" spans="1:2" x14ac:dyDescent="0.25">
      <c r="A1505" s="2">
        <v>175416</v>
      </c>
      <c r="B1505" t="s">
        <v>376</v>
      </c>
    </row>
    <row r="1506" spans="1:2" x14ac:dyDescent="0.25">
      <c r="A1506" s="2">
        <v>175448</v>
      </c>
      <c r="B1506" t="s">
        <v>376</v>
      </c>
    </row>
    <row r="1507" spans="1:2" x14ac:dyDescent="0.25">
      <c r="A1507" s="2">
        <v>175512</v>
      </c>
      <c r="B1507" t="s">
        <v>376</v>
      </c>
    </row>
    <row r="1508" spans="1:2" x14ac:dyDescent="0.25">
      <c r="A1508" s="2">
        <v>175576</v>
      </c>
      <c r="B1508" t="s">
        <v>376</v>
      </c>
    </row>
    <row r="1509" spans="1:2" x14ac:dyDescent="0.25">
      <c r="A1509" s="2">
        <v>175578</v>
      </c>
      <c r="B1509" t="s">
        <v>376</v>
      </c>
    </row>
    <row r="1510" spans="1:2" x14ac:dyDescent="0.25">
      <c r="A1510" s="2">
        <v>175580</v>
      </c>
      <c r="B1510" t="s">
        <v>376</v>
      </c>
    </row>
    <row r="1511" spans="1:2" x14ac:dyDescent="0.25">
      <c r="A1511" s="2">
        <v>175672</v>
      </c>
      <c r="B1511" t="s">
        <v>376</v>
      </c>
    </row>
    <row r="1512" spans="1:2" x14ac:dyDescent="0.25">
      <c r="A1512" s="2">
        <v>175673</v>
      </c>
      <c r="B1512" t="s">
        <v>376</v>
      </c>
    </row>
    <row r="1513" spans="1:2" x14ac:dyDescent="0.25">
      <c r="A1513" s="2">
        <v>175676</v>
      </c>
      <c r="B1513" t="s">
        <v>376</v>
      </c>
    </row>
    <row r="1514" spans="1:2" x14ac:dyDescent="0.25">
      <c r="A1514" s="2">
        <v>175999</v>
      </c>
      <c r="B1514" t="s">
        <v>376</v>
      </c>
    </row>
    <row r="1515" spans="1:2" x14ac:dyDescent="0.25">
      <c r="A1515" s="2">
        <v>176024</v>
      </c>
      <c r="B1515" t="s">
        <v>376</v>
      </c>
    </row>
    <row r="1516" spans="1:2" x14ac:dyDescent="0.25">
      <c r="A1516" s="2">
        <v>176026</v>
      </c>
      <c r="B1516" t="s">
        <v>376</v>
      </c>
    </row>
    <row r="1517" spans="1:2" x14ac:dyDescent="0.25">
      <c r="A1517" s="2">
        <v>176029</v>
      </c>
      <c r="B1517" t="s">
        <v>376</v>
      </c>
    </row>
    <row r="1518" spans="1:2" x14ac:dyDescent="0.25">
      <c r="A1518" s="2">
        <v>176120</v>
      </c>
      <c r="B1518" t="s">
        <v>376</v>
      </c>
    </row>
    <row r="1519" spans="1:2" x14ac:dyDescent="0.25">
      <c r="A1519" s="2">
        <v>176190</v>
      </c>
      <c r="B1519" t="s">
        <v>376</v>
      </c>
    </row>
    <row r="1520" spans="1:2" x14ac:dyDescent="0.25">
      <c r="A1520" s="2">
        <v>176248</v>
      </c>
      <c r="B1520" t="s">
        <v>376</v>
      </c>
    </row>
    <row r="1521" spans="1:2" x14ac:dyDescent="0.25">
      <c r="A1521" s="2">
        <v>176378</v>
      </c>
      <c r="B1521" t="s">
        <v>376</v>
      </c>
    </row>
    <row r="1522" spans="1:2" x14ac:dyDescent="0.25">
      <c r="A1522" s="2">
        <v>176382</v>
      </c>
      <c r="B1522" t="s">
        <v>376</v>
      </c>
    </row>
    <row r="1523" spans="1:2" x14ac:dyDescent="0.25">
      <c r="A1523" s="2">
        <v>176410</v>
      </c>
      <c r="B1523" t="s">
        <v>376</v>
      </c>
    </row>
    <row r="1524" spans="1:2" x14ac:dyDescent="0.25">
      <c r="A1524" s="2">
        <v>176443</v>
      </c>
      <c r="B1524" t="s">
        <v>376</v>
      </c>
    </row>
    <row r="1525" spans="1:2" x14ac:dyDescent="0.25">
      <c r="A1525" s="2">
        <v>176511</v>
      </c>
      <c r="B1525" t="s">
        <v>376</v>
      </c>
    </row>
    <row r="1526" spans="1:2" x14ac:dyDescent="0.25">
      <c r="A1526" s="2">
        <v>176536</v>
      </c>
      <c r="B1526" t="s">
        <v>376</v>
      </c>
    </row>
    <row r="1527" spans="1:2" x14ac:dyDescent="0.25">
      <c r="A1527" s="2">
        <v>176572</v>
      </c>
      <c r="B1527" t="s">
        <v>376</v>
      </c>
    </row>
    <row r="1528" spans="1:2" x14ac:dyDescent="0.25">
      <c r="A1528" s="2">
        <v>176698</v>
      </c>
      <c r="B1528" t="s">
        <v>376</v>
      </c>
    </row>
    <row r="1529" spans="1:2" x14ac:dyDescent="0.25">
      <c r="A1529" s="2">
        <v>176825</v>
      </c>
      <c r="B1529" t="s">
        <v>376</v>
      </c>
    </row>
    <row r="1530" spans="1:2" x14ac:dyDescent="0.25">
      <c r="A1530" s="2">
        <v>176955</v>
      </c>
      <c r="B1530" t="s">
        <v>376</v>
      </c>
    </row>
    <row r="1531" spans="1:2" x14ac:dyDescent="0.25">
      <c r="A1531" s="2">
        <v>177051</v>
      </c>
      <c r="B1531" t="s">
        <v>376</v>
      </c>
    </row>
    <row r="1532" spans="1:2" x14ac:dyDescent="0.25">
      <c r="A1532" s="2">
        <v>177053</v>
      </c>
      <c r="B1532" t="s">
        <v>376</v>
      </c>
    </row>
    <row r="1533" spans="1:2" x14ac:dyDescent="0.25">
      <c r="A1533" s="2">
        <v>177081</v>
      </c>
      <c r="B1533" t="s">
        <v>376</v>
      </c>
    </row>
    <row r="1534" spans="1:2" x14ac:dyDescent="0.25">
      <c r="A1534" s="2">
        <v>177151</v>
      </c>
      <c r="B1534" t="s">
        <v>376</v>
      </c>
    </row>
    <row r="1535" spans="1:2" x14ac:dyDescent="0.25">
      <c r="A1535" s="2">
        <v>177180</v>
      </c>
      <c r="B1535" t="s">
        <v>376</v>
      </c>
    </row>
    <row r="1536" spans="1:2" x14ac:dyDescent="0.25">
      <c r="A1536" s="2">
        <v>177214</v>
      </c>
      <c r="B1536" t="s">
        <v>376</v>
      </c>
    </row>
    <row r="1537" spans="1:2" x14ac:dyDescent="0.25">
      <c r="A1537" s="2">
        <v>177243</v>
      </c>
      <c r="B1537" t="s">
        <v>376</v>
      </c>
    </row>
    <row r="1538" spans="1:2" x14ac:dyDescent="0.25">
      <c r="A1538" s="2">
        <v>177274</v>
      </c>
      <c r="B1538" t="s">
        <v>376</v>
      </c>
    </row>
    <row r="1539" spans="1:2" x14ac:dyDescent="0.25">
      <c r="A1539" s="2">
        <v>177279</v>
      </c>
      <c r="B1539" t="s">
        <v>376</v>
      </c>
    </row>
    <row r="1540" spans="1:2" x14ac:dyDescent="0.25">
      <c r="A1540" s="2">
        <v>177336</v>
      </c>
      <c r="B1540" t="s">
        <v>376</v>
      </c>
    </row>
    <row r="1541" spans="1:2" x14ac:dyDescent="0.25">
      <c r="A1541" s="2">
        <v>177371</v>
      </c>
      <c r="B1541" t="s">
        <v>376</v>
      </c>
    </row>
    <row r="1542" spans="1:2" x14ac:dyDescent="0.25">
      <c r="A1542" s="2">
        <v>177401</v>
      </c>
      <c r="B1542" t="s">
        <v>376</v>
      </c>
    </row>
    <row r="1543" spans="1:2" x14ac:dyDescent="0.25">
      <c r="A1543" s="2">
        <v>177407</v>
      </c>
      <c r="B1543" t="s">
        <v>376</v>
      </c>
    </row>
    <row r="1544" spans="1:2" x14ac:dyDescent="0.25">
      <c r="A1544" s="2">
        <v>177464</v>
      </c>
      <c r="B1544" t="s">
        <v>376</v>
      </c>
    </row>
    <row r="1545" spans="1:2" x14ac:dyDescent="0.25">
      <c r="A1545" s="2">
        <v>177501</v>
      </c>
      <c r="B1545" t="s">
        <v>376</v>
      </c>
    </row>
    <row r="1546" spans="1:2" x14ac:dyDescent="0.25">
      <c r="A1546" s="2">
        <v>177534</v>
      </c>
      <c r="B1546" t="s">
        <v>376</v>
      </c>
    </row>
    <row r="1547" spans="1:2" x14ac:dyDescent="0.25">
      <c r="A1547" s="2">
        <v>177656</v>
      </c>
      <c r="B1547" t="s">
        <v>376</v>
      </c>
    </row>
    <row r="1548" spans="1:2" x14ac:dyDescent="0.25">
      <c r="A1548" s="2">
        <v>177786</v>
      </c>
      <c r="B1548" t="s">
        <v>376</v>
      </c>
    </row>
    <row r="1549" spans="1:2" x14ac:dyDescent="0.25">
      <c r="A1549" s="2">
        <v>177850</v>
      </c>
      <c r="B1549" t="s">
        <v>376</v>
      </c>
    </row>
    <row r="1550" spans="1:2" x14ac:dyDescent="0.25">
      <c r="A1550" s="2">
        <v>177886</v>
      </c>
      <c r="B1550" t="s">
        <v>376</v>
      </c>
    </row>
    <row r="1551" spans="1:2" x14ac:dyDescent="0.25">
      <c r="A1551" s="2">
        <v>178011</v>
      </c>
      <c r="B1551" t="s">
        <v>376</v>
      </c>
    </row>
    <row r="1552" spans="1:2" x14ac:dyDescent="0.25">
      <c r="A1552" s="2">
        <v>178040</v>
      </c>
      <c r="B1552" t="s">
        <v>376</v>
      </c>
    </row>
    <row r="1553" spans="1:2" x14ac:dyDescent="0.25">
      <c r="A1553" s="2">
        <v>178170</v>
      </c>
      <c r="B1553" t="s">
        <v>376</v>
      </c>
    </row>
    <row r="1554" spans="1:2" x14ac:dyDescent="0.25">
      <c r="A1554" s="2">
        <v>178234</v>
      </c>
      <c r="B1554" t="s">
        <v>376</v>
      </c>
    </row>
    <row r="1555" spans="1:2" x14ac:dyDescent="0.25">
      <c r="A1555" s="2">
        <v>178235</v>
      </c>
      <c r="B1555" t="s">
        <v>376</v>
      </c>
    </row>
    <row r="1556" spans="1:2" x14ac:dyDescent="0.25">
      <c r="A1556" s="2">
        <v>178362</v>
      </c>
      <c r="B1556" t="s">
        <v>376</v>
      </c>
    </row>
    <row r="1557" spans="1:2" x14ac:dyDescent="0.25">
      <c r="A1557" s="2">
        <v>178392</v>
      </c>
      <c r="B1557" t="s">
        <v>376</v>
      </c>
    </row>
    <row r="1558" spans="1:2" x14ac:dyDescent="0.25">
      <c r="A1558" s="2">
        <v>178425</v>
      </c>
      <c r="B1558" t="s">
        <v>376</v>
      </c>
    </row>
    <row r="1559" spans="1:2" x14ac:dyDescent="0.25">
      <c r="A1559" s="2">
        <v>178431</v>
      </c>
      <c r="B1559" t="s">
        <v>376</v>
      </c>
    </row>
    <row r="1560" spans="1:2" x14ac:dyDescent="0.25">
      <c r="A1560" s="2">
        <v>178520</v>
      </c>
      <c r="B1560" t="s">
        <v>376</v>
      </c>
    </row>
    <row r="1561" spans="1:2" x14ac:dyDescent="0.25">
      <c r="A1561" s="2">
        <v>178621</v>
      </c>
      <c r="B1561" t="s">
        <v>376</v>
      </c>
    </row>
    <row r="1562" spans="1:2" x14ac:dyDescent="0.25">
      <c r="A1562" s="2">
        <v>178648</v>
      </c>
      <c r="B1562" t="s">
        <v>376</v>
      </c>
    </row>
    <row r="1563" spans="1:2" x14ac:dyDescent="0.25">
      <c r="A1563" s="2">
        <v>178650</v>
      </c>
      <c r="B1563" t="s">
        <v>376</v>
      </c>
    </row>
    <row r="1564" spans="1:2" x14ac:dyDescent="0.25">
      <c r="A1564" s="2">
        <v>178651</v>
      </c>
      <c r="B1564" t="s">
        <v>376</v>
      </c>
    </row>
    <row r="1565" spans="1:2" x14ac:dyDescent="0.25">
      <c r="A1565" s="2">
        <v>178749</v>
      </c>
      <c r="B1565" t="s">
        <v>376</v>
      </c>
    </row>
    <row r="1566" spans="1:2" x14ac:dyDescent="0.25">
      <c r="A1566" s="2">
        <v>178776</v>
      </c>
      <c r="B1566" t="s">
        <v>376</v>
      </c>
    </row>
    <row r="1567" spans="1:2" x14ac:dyDescent="0.25">
      <c r="A1567" s="2">
        <v>178777</v>
      </c>
      <c r="B1567" t="s">
        <v>376</v>
      </c>
    </row>
    <row r="1568" spans="1:2" x14ac:dyDescent="0.25">
      <c r="A1568" s="2">
        <v>178840</v>
      </c>
      <c r="B1568" t="s">
        <v>376</v>
      </c>
    </row>
    <row r="1569" spans="1:2" x14ac:dyDescent="0.25">
      <c r="A1569" s="2">
        <v>178846</v>
      </c>
      <c r="B1569" t="s">
        <v>376</v>
      </c>
    </row>
    <row r="1570" spans="1:2" x14ac:dyDescent="0.25">
      <c r="A1570" s="2">
        <v>178874</v>
      </c>
      <c r="B1570" t="s">
        <v>376</v>
      </c>
    </row>
    <row r="1571" spans="1:2" x14ac:dyDescent="0.25">
      <c r="A1571" s="2">
        <v>178875</v>
      </c>
      <c r="B1571" t="s">
        <v>376</v>
      </c>
    </row>
    <row r="1572" spans="1:2" x14ac:dyDescent="0.25">
      <c r="A1572" s="2">
        <v>179006</v>
      </c>
      <c r="B1572" t="s">
        <v>376</v>
      </c>
    </row>
    <row r="1573" spans="1:2" x14ac:dyDescent="0.25">
      <c r="A1573" s="2">
        <v>179101</v>
      </c>
      <c r="B1573" t="s">
        <v>376</v>
      </c>
    </row>
    <row r="1574" spans="1:2" x14ac:dyDescent="0.25">
      <c r="A1574" s="2">
        <v>179291</v>
      </c>
      <c r="B1574" t="s">
        <v>376</v>
      </c>
    </row>
    <row r="1575" spans="1:2" x14ac:dyDescent="0.25">
      <c r="A1575" s="2">
        <v>179418</v>
      </c>
      <c r="B1575" t="s">
        <v>376</v>
      </c>
    </row>
    <row r="1576" spans="1:2" x14ac:dyDescent="0.25">
      <c r="A1576" s="2">
        <v>179420</v>
      </c>
      <c r="B1576" t="s">
        <v>376</v>
      </c>
    </row>
    <row r="1577" spans="1:2" x14ac:dyDescent="0.25">
      <c r="A1577" s="2">
        <v>179452</v>
      </c>
      <c r="B1577" t="s">
        <v>376</v>
      </c>
    </row>
    <row r="1578" spans="1:2" x14ac:dyDescent="0.25">
      <c r="A1578" s="2">
        <v>179514</v>
      </c>
      <c r="B1578" t="s">
        <v>376</v>
      </c>
    </row>
    <row r="1579" spans="1:2" x14ac:dyDescent="0.25">
      <c r="A1579" s="2">
        <v>179768</v>
      </c>
      <c r="B1579" t="s">
        <v>376</v>
      </c>
    </row>
    <row r="1580" spans="1:2" x14ac:dyDescent="0.25">
      <c r="A1580" s="2">
        <v>179837</v>
      </c>
      <c r="B1580" t="s">
        <v>376</v>
      </c>
    </row>
    <row r="1581" spans="1:2" x14ac:dyDescent="0.25">
      <c r="A1581" s="2">
        <v>179900</v>
      </c>
      <c r="B1581" t="s">
        <v>376</v>
      </c>
    </row>
    <row r="1582" spans="1:2" x14ac:dyDescent="0.25">
      <c r="A1582" s="2">
        <v>179931</v>
      </c>
      <c r="B1582" t="s">
        <v>376</v>
      </c>
    </row>
    <row r="1583" spans="1:2" x14ac:dyDescent="0.25">
      <c r="A1583" s="2">
        <v>180025</v>
      </c>
      <c r="B1583" t="s">
        <v>376</v>
      </c>
    </row>
    <row r="1584" spans="1:2" x14ac:dyDescent="0.25">
      <c r="A1584" s="2">
        <v>180058</v>
      </c>
      <c r="B1584" t="s">
        <v>376</v>
      </c>
    </row>
    <row r="1585" spans="1:2" x14ac:dyDescent="0.25">
      <c r="A1585" s="2">
        <v>180059</v>
      </c>
      <c r="B1585" t="s">
        <v>376</v>
      </c>
    </row>
    <row r="1586" spans="1:2" x14ac:dyDescent="0.25">
      <c r="A1586" s="2">
        <v>180061</v>
      </c>
      <c r="B1586" t="s">
        <v>376</v>
      </c>
    </row>
    <row r="1587" spans="1:2" x14ac:dyDescent="0.25">
      <c r="A1587" s="2">
        <v>180216</v>
      </c>
      <c r="B1587" t="s">
        <v>376</v>
      </c>
    </row>
    <row r="1588" spans="1:2" x14ac:dyDescent="0.25">
      <c r="A1588" s="2">
        <v>180287</v>
      </c>
      <c r="B1588" t="s">
        <v>376</v>
      </c>
    </row>
    <row r="1589" spans="1:2" x14ac:dyDescent="0.25">
      <c r="A1589" s="2">
        <v>180381</v>
      </c>
      <c r="B1589" t="s">
        <v>376</v>
      </c>
    </row>
    <row r="1590" spans="1:2" x14ac:dyDescent="0.25">
      <c r="A1590" s="2">
        <v>180412</v>
      </c>
      <c r="B1590" t="s">
        <v>376</v>
      </c>
    </row>
    <row r="1591" spans="1:2" x14ac:dyDescent="0.25">
      <c r="A1591" s="2">
        <v>180507</v>
      </c>
      <c r="B1591" t="s">
        <v>376</v>
      </c>
    </row>
    <row r="1592" spans="1:2" x14ac:dyDescent="0.25">
      <c r="A1592" s="2">
        <v>180633</v>
      </c>
      <c r="B1592" t="s">
        <v>376</v>
      </c>
    </row>
    <row r="1593" spans="1:2" x14ac:dyDescent="0.25">
      <c r="A1593" s="2">
        <v>180638</v>
      </c>
      <c r="B1593" t="s">
        <v>376</v>
      </c>
    </row>
    <row r="1594" spans="1:2" x14ac:dyDescent="0.25">
      <c r="A1594" s="2">
        <v>180639</v>
      </c>
      <c r="B1594" t="s">
        <v>376</v>
      </c>
    </row>
    <row r="1595" spans="1:2" x14ac:dyDescent="0.25">
      <c r="A1595" s="2">
        <v>180698</v>
      </c>
      <c r="B1595" t="s">
        <v>376</v>
      </c>
    </row>
    <row r="1596" spans="1:2" x14ac:dyDescent="0.25">
      <c r="A1596" s="2">
        <v>180700</v>
      </c>
      <c r="B1596" t="s">
        <v>376</v>
      </c>
    </row>
    <row r="1597" spans="1:2" x14ac:dyDescent="0.25">
      <c r="A1597" s="2">
        <v>180760</v>
      </c>
      <c r="B1597" t="s">
        <v>376</v>
      </c>
    </row>
    <row r="1598" spans="1:2" x14ac:dyDescent="0.25">
      <c r="A1598" s="2">
        <v>180767</v>
      </c>
      <c r="B1598" t="s">
        <v>376</v>
      </c>
    </row>
    <row r="1599" spans="1:2" x14ac:dyDescent="0.25">
      <c r="A1599" s="2">
        <v>180798</v>
      </c>
      <c r="B1599" t="s">
        <v>376</v>
      </c>
    </row>
    <row r="1600" spans="1:2" x14ac:dyDescent="0.25">
      <c r="A1600" s="2">
        <v>180861</v>
      </c>
      <c r="B1600" t="s">
        <v>376</v>
      </c>
    </row>
    <row r="1601" spans="1:2" x14ac:dyDescent="0.25">
      <c r="A1601" s="2">
        <v>180894</v>
      </c>
      <c r="B1601" t="s">
        <v>376</v>
      </c>
    </row>
    <row r="1602" spans="1:2" x14ac:dyDescent="0.25">
      <c r="A1602" s="2">
        <v>180922</v>
      </c>
      <c r="B1602" t="s">
        <v>376</v>
      </c>
    </row>
    <row r="1603" spans="1:2" x14ac:dyDescent="0.25">
      <c r="A1603" s="2">
        <v>181054</v>
      </c>
      <c r="B1603" t="s">
        <v>376</v>
      </c>
    </row>
    <row r="1604" spans="1:2" x14ac:dyDescent="0.25">
      <c r="A1604" s="2">
        <v>181084</v>
      </c>
      <c r="B1604" t="s">
        <v>376</v>
      </c>
    </row>
    <row r="1605" spans="1:2" x14ac:dyDescent="0.25">
      <c r="A1605" s="2">
        <v>181147</v>
      </c>
      <c r="B1605" t="s">
        <v>376</v>
      </c>
    </row>
    <row r="1606" spans="1:2" x14ac:dyDescent="0.25">
      <c r="A1606" s="2">
        <v>181181</v>
      </c>
      <c r="B1606" t="s">
        <v>376</v>
      </c>
    </row>
    <row r="1607" spans="1:2" x14ac:dyDescent="0.25">
      <c r="A1607" s="2">
        <v>181278</v>
      </c>
      <c r="B1607" t="s">
        <v>376</v>
      </c>
    </row>
    <row r="1608" spans="1:2" x14ac:dyDescent="0.25">
      <c r="A1608" s="2">
        <v>181342</v>
      </c>
      <c r="B1608" t="s">
        <v>376</v>
      </c>
    </row>
    <row r="1609" spans="1:2" x14ac:dyDescent="0.25">
      <c r="A1609" s="2">
        <v>181372</v>
      </c>
      <c r="B1609" t="s">
        <v>376</v>
      </c>
    </row>
    <row r="1610" spans="1:2" x14ac:dyDescent="0.25">
      <c r="A1610" s="2">
        <v>181434</v>
      </c>
      <c r="B1610" t="s">
        <v>376</v>
      </c>
    </row>
    <row r="1611" spans="1:2" x14ac:dyDescent="0.25">
      <c r="A1611" s="2">
        <v>181500</v>
      </c>
      <c r="B1611" t="s">
        <v>376</v>
      </c>
    </row>
    <row r="1612" spans="1:2" x14ac:dyDescent="0.25">
      <c r="A1612" s="2">
        <v>181528</v>
      </c>
      <c r="B1612" t="s">
        <v>376</v>
      </c>
    </row>
    <row r="1613" spans="1:2" x14ac:dyDescent="0.25">
      <c r="A1613" s="2">
        <v>181566</v>
      </c>
      <c r="B1613" t="s">
        <v>376</v>
      </c>
    </row>
    <row r="1614" spans="1:2" x14ac:dyDescent="0.25">
      <c r="A1614" s="2">
        <v>181688</v>
      </c>
      <c r="B1614" t="s">
        <v>376</v>
      </c>
    </row>
    <row r="1615" spans="1:2" x14ac:dyDescent="0.25">
      <c r="A1615" s="2">
        <v>181755</v>
      </c>
      <c r="B1615" t="s">
        <v>376</v>
      </c>
    </row>
    <row r="1616" spans="1:2" x14ac:dyDescent="0.25">
      <c r="A1616" s="2">
        <v>181759</v>
      </c>
      <c r="B1616" t="s">
        <v>376</v>
      </c>
    </row>
    <row r="1617" spans="1:2" x14ac:dyDescent="0.25">
      <c r="A1617" s="2">
        <v>181784</v>
      </c>
      <c r="B1617" t="s">
        <v>376</v>
      </c>
    </row>
    <row r="1618" spans="1:2" x14ac:dyDescent="0.25">
      <c r="A1618" s="2">
        <v>181851</v>
      </c>
      <c r="B1618" t="s">
        <v>376</v>
      </c>
    </row>
    <row r="1619" spans="1:2" x14ac:dyDescent="0.25">
      <c r="A1619" s="2">
        <v>181914</v>
      </c>
      <c r="B1619" t="s">
        <v>376</v>
      </c>
    </row>
    <row r="1620" spans="1:2" x14ac:dyDescent="0.25">
      <c r="A1620" s="2">
        <v>182015</v>
      </c>
      <c r="B1620" t="s">
        <v>376</v>
      </c>
    </row>
    <row r="1621" spans="1:2" x14ac:dyDescent="0.25">
      <c r="A1621" s="2">
        <v>182072</v>
      </c>
      <c r="B1621" t="s">
        <v>376</v>
      </c>
    </row>
    <row r="1622" spans="1:2" x14ac:dyDescent="0.25">
      <c r="A1622" s="2">
        <v>182075</v>
      </c>
      <c r="B1622" t="s">
        <v>376</v>
      </c>
    </row>
    <row r="1623" spans="1:2" x14ac:dyDescent="0.25">
      <c r="A1623" s="2">
        <v>182170</v>
      </c>
      <c r="B1623" t="s">
        <v>376</v>
      </c>
    </row>
    <row r="1624" spans="1:2" x14ac:dyDescent="0.25">
      <c r="A1624" s="2">
        <v>182233</v>
      </c>
      <c r="B1624" t="s">
        <v>376</v>
      </c>
    </row>
    <row r="1625" spans="1:2" x14ac:dyDescent="0.25">
      <c r="A1625" s="2">
        <v>182365</v>
      </c>
      <c r="B1625" t="s">
        <v>376</v>
      </c>
    </row>
    <row r="1626" spans="1:2" x14ac:dyDescent="0.25">
      <c r="A1626" s="2">
        <v>182392</v>
      </c>
      <c r="B1626" t="s">
        <v>376</v>
      </c>
    </row>
    <row r="1627" spans="1:2" x14ac:dyDescent="0.25">
      <c r="A1627" s="2">
        <v>182492</v>
      </c>
      <c r="B1627" t="s">
        <v>376</v>
      </c>
    </row>
    <row r="1628" spans="1:2" x14ac:dyDescent="0.25">
      <c r="A1628" s="2">
        <v>182559</v>
      </c>
      <c r="B1628" t="s">
        <v>376</v>
      </c>
    </row>
    <row r="1629" spans="1:2" x14ac:dyDescent="0.25">
      <c r="A1629" s="2">
        <v>182586</v>
      </c>
      <c r="B1629" t="s">
        <v>376</v>
      </c>
    </row>
    <row r="1630" spans="1:2" x14ac:dyDescent="0.25">
      <c r="A1630" s="2">
        <v>182680</v>
      </c>
      <c r="B1630" t="s">
        <v>376</v>
      </c>
    </row>
    <row r="1631" spans="1:2" x14ac:dyDescent="0.25">
      <c r="A1631" s="2">
        <v>182681</v>
      </c>
      <c r="B1631" t="s">
        <v>376</v>
      </c>
    </row>
    <row r="1632" spans="1:2" x14ac:dyDescent="0.25">
      <c r="A1632" s="2">
        <v>182683</v>
      </c>
      <c r="B1632" t="s">
        <v>376</v>
      </c>
    </row>
    <row r="1633" spans="1:2" x14ac:dyDescent="0.25">
      <c r="A1633" s="2">
        <v>182750</v>
      </c>
      <c r="B1633" t="s">
        <v>376</v>
      </c>
    </row>
    <row r="1634" spans="1:2" x14ac:dyDescent="0.25">
      <c r="A1634" s="2">
        <v>182781</v>
      </c>
      <c r="B1634" t="s">
        <v>376</v>
      </c>
    </row>
    <row r="1635" spans="1:2" x14ac:dyDescent="0.25">
      <c r="A1635" s="2">
        <v>182906</v>
      </c>
      <c r="B1635" t="s">
        <v>376</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M22" sqref="M22"/>
    </sheetView>
  </sheetViews>
  <sheetFormatPr defaultRowHeight="12.6" x14ac:dyDescent="0.25"/>
  <cols>
    <col min="1" max="1" width="10.88671875" bestFit="1" customWidth="1"/>
    <col min="2" max="2" width="12" customWidth="1"/>
  </cols>
  <sheetData>
    <row r="1" spans="1:2" x14ac:dyDescent="0.25">
      <c r="A1" s="1" t="s">
        <v>239</v>
      </c>
      <c r="B1" s="1" t="s">
        <v>781</v>
      </c>
    </row>
    <row r="2" spans="1:2" x14ac:dyDescent="0.25">
      <c r="A2" t="s">
        <v>714</v>
      </c>
      <c r="B2" t="s">
        <v>393</v>
      </c>
    </row>
    <row r="3" spans="1:2" x14ac:dyDescent="0.25">
      <c r="A3" t="s">
        <v>716</v>
      </c>
      <c r="B3" t="s">
        <v>394</v>
      </c>
    </row>
    <row r="4" spans="1:2" x14ac:dyDescent="0.25">
      <c r="A4" t="s">
        <v>713</v>
      </c>
      <c r="B4" t="s">
        <v>395</v>
      </c>
    </row>
    <row r="5" spans="1:2" x14ac:dyDescent="0.25">
      <c r="A5" t="s">
        <v>715</v>
      </c>
      <c r="B5" t="s">
        <v>976</v>
      </c>
    </row>
  </sheetData>
  <phoneticPr fontId="2" type="noConversion"/>
  <pageMargins left="0.75" right="0.75" top="1" bottom="1" header="0.5" footer="0.5"/>
  <pageSetup orientation="portrait" horizontalDpi="300" verticalDpi="300" r:id="rId1"/>
  <headerFooter alignWithMargins="0"/>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AEDA3-4DD8-4A54-8D44-A1BC24E1066B}">
  <dimension ref="A1:B2704"/>
  <sheetViews>
    <sheetView topLeftCell="A85" workbookViewId="0">
      <selection activeCell="D12" sqref="D12"/>
    </sheetView>
  </sheetViews>
  <sheetFormatPr defaultRowHeight="12.6" x14ac:dyDescent="0.25"/>
  <cols>
    <col min="1" max="1" width="15.33203125" customWidth="1"/>
    <col min="2" max="2" width="26.44140625" bestFit="1" customWidth="1"/>
  </cols>
  <sheetData>
    <row r="1" spans="1:2" x14ac:dyDescent="0.25">
      <c r="A1" t="s">
        <v>1005</v>
      </c>
      <c r="B1" t="s">
        <v>975</v>
      </c>
    </row>
    <row r="2" spans="1:2" x14ac:dyDescent="0.25">
      <c r="A2">
        <v>2</v>
      </c>
      <c r="B2" t="s">
        <v>1906</v>
      </c>
    </row>
    <row r="3" spans="1:2" x14ac:dyDescent="0.25">
      <c r="A3">
        <v>3</v>
      </c>
      <c r="B3" t="s">
        <v>4642</v>
      </c>
    </row>
    <row r="4" spans="1:2" x14ac:dyDescent="0.25">
      <c r="A4">
        <v>5</v>
      </c>
      <c r="B4" t="s">
        <v>1907</v>
      </c>
    </row>
    <row r="5" spans="1:2" x14ac:dyDescent="0.25">
      <c r="A5">
        <v>6</v>
      </c>
      <c r="B5" t="s">
        <v>1908</v>
      </c>
    </row>
    <row r="6" spans="1:2" x14ac:dyDescent="0.25">
      <c r="A6">
        <v>7</v>
      </c>
      <c r="B6" t="s">
        <v>1909</v>
      </c>
    </row>
    <row r="7" spans="1:2" x14ac:dyDescent="0.25">
      <c r="A7">
        <v>8</v>
      </c>
      <c r="B7" t="s">
        <v>1910</v>
      </c>
    </row>
    <row r="8" spans="1:2" x14ac:dyDescent="0.25">
      <c r="A8">
        <v>9</v>
      </c>
      <c r="B8" t="s">
        <v>1911</v>
      </c>
    </row>
    <row r="9" spans="1:2" x14ac:dyDescent="0.25">
      <c r="A9">
        <v>10</v>
      </c>
      <c r="B9" t="s">
        <v>1912</v>
      </c>
    </row>
    <row r="10" spans="1:2" x14ac:dyDescent="0.25">
      <c r="A10">
        <v>11</v>
      </c>
      <c r="B10" t="s">
        <v>1913</v>
      </c>
    </row>
    <row r="11" spans="1:2" x14ac:dyDescent="0.25">
      <c r="A11">
        <v>12</v>
      </c>
      <c r="B11" t="s">
        <v>1914</v>
      </c>
    </row>
    <row r="12" spans="1:2" x14ac:dyDescent="0.25">
      <c r="A12">
        <v>14</v>
      </c>
      <c r="B12" t="s">
        <v>1915</v>
      </c>
    </row>
    <row r="13" spans="1:2" x14ac:dyDescent="0.25">
      <c r="A13">
        <v>15</v>
      </c>
      <c r="B13" t="s">
        <v>1916</v>
      </c>
    </row>
    <row r="14" spans="1:2" x14ac:dyDescent="0.25">
      <c r="A14">
        <v>16</v>
      </c>
      <c r="B14" t="s">
        <v>1917</v>
      </c>
    </row>
    <row r="15" spans="1:2" x14ac:dyDescent="0.25">
      <c r="A15">
        <v>17</v>
      </c>
      <c r="B15" t="s">
        <v>1918</v>
      </c>
    </row>
    <row r="16" spans="1:2" x14ac:dyDescent="0.25">
      <c r="A16">
        <v>18</v>
      </c>
      <c r="B16" t="s">
        <v>1919</v>
      </c>
    </row>
    <row r="17" spans="1:2" x14ac:dyDescent="0.25">
      <c r="A17">
        <v>19</v>
      </c>
      <c r="B17" t="s">
        <v>1920</v>
      </c>
    </row>
    <row r="18" spans="1:2" x14ac:dyDescent="0.25">
      <c r="A18">
        <v>20</v>
      </c>
      <c r="B18" t="s">
        <v>1921</v>
      </c>
    </row>
    <row r="19" spans="1:2" x14ac:dyDescent="0.25">
      <c r="A19">
        <v>21</v>
      </c>
      <c r="B19" t="s">
        <v>1922</v>
      </c>
    </row>
    <row r="20" spans="1:2" x14ac:dyDescent="0.25">
      <c r="A20">
        <v>23</v>
      </c>
      <c r="B20" t="s">
        <v>1923</v>
      </c>
    </row>
    <row r="21" spans="1:2" x14ac:dyDescent="0.25">
      <c r="A21">
        <v>24</v>
      </c>
      <c r="B21" t="s">
        <v>1924</v>
      </c>
    </row>
    <row r="22" spans="1:2" x14ac:dyDescent="0.25">
      <c r="A22">
        <v>25</v>
      </c>
      <c r="B22" t="s">
        <v>1925</v>
      </c>
    </row>
    <row r="23" spans="1:2" x14ac:dyDescent="0.25">
      <c r="A23">
        <v>26</v>
      </c>
      <c r="B23" t="s">
        <v>1926</v>
      </c>
    </row>
    <row r="24" spans="1:2" x14ac:dyDescent="0.25">
      <c r="A24">
        <v>27</v>
      </c>
      <c r="B24" t="s">
        <v>1927</v>
      </c>
    </row>
    <row r="25" spans="1:2" x14ac:dyDescent="0.25">
      <c r="A25">
        <v>28</v>
      </c>
      <c r="B25" t="s">
        <v>1928</v>
      </c>
    </row>
    <row r="26" spans="1:2" x14ac:dyDescent="0.25">
      <c r="A26">
        <v>29</v>
      </c>
      <c r="B26" t="s">
        <v>1929</v>
      </c>
    </row>
    <row r="27" spans="1:2" x14ac:dyDescent="0.25">
      <c r="A27">
        <v>31</v>
      </c>
      <c r="B27" t="s">
        <v>1930</v>
      </c>
    </row>
    <row r="28" spans="1:2" x14ac:dyDescent="0.25">
      <c r="A28">
        <v>32</v>
      </c>
      <c r="B28" t="s">
        <v>1931</v>
      </c>
    </row>
    <row r="29" spans="1:2" x14ac:dyDescent="0.25">
      <c r="A29">
        <v>33</v>
      </c>
      <c r="B29" t="s">
        <v>1932</v>
      </c>
    </row>
    <row r="30" spans="1:2" x14ac:dyDescent="0.25">
      <c r="A30">
        <v>35</v>
      </c>
      <c r="B30" t="s">
        <v>1933</v>
      </c>
    </row>
    <row r="31" spans="1:2" x14ac:dyDescent="0.25">
      <c r="A31">
        <v>36</v>
      </c>
      <c r="B31" t="s">
        <v>1934</v>
      </c>
    </row>
    <row r="32" spans="1:2" x14ac:dyDescent="0.25">
      <c r="A32">
        <v>37</v>
      </c>
      <c r="B32" t="s">
        <v>1935</v>
      </c>
    </row>
    <row r="33" spans="1:2" x14ac:dyDescent="0.25">
      <c r="A33">
        <v>39</v>
      </c>
      <c r="B33" t="s">
        <v>1936</v>
      </c>
    </row>
    <row r="34" spans="1:2" x14ac:dyDescent="0.25">
      <c r="A34">
        <v>40</v>
      </c>
      <c r="B34" t="s">
        <v>1937</v>
      </c>
    </row>
    <row r="35" spans="1:2" x14ac:dyDescent="0.25">
      <c r="A35">
        <v>42</v>
      </c>
      <c r="B35" t="s">
        <v>1938</v>
      </c>
    </row>
    <row r="36" spans="1:2" x14ac:dyDescent="0.25">
      <c r="A36">
        <v>43</v>
      </c>
      <c r="B36" t="s">
        <v>1939</v>
      </c>
    </row>
    <row r="37" spans="1:2" x14ac:dyDescent="0.25">
      <c r="A37">
        <v>45</v>
      </c>
      <c r="B37" t="s">
        <v>1940</v>
      </c>
    </row>
    <row r="38" spans="1:2" x14ac:dyDescent="0.25">
      <c r="A38">
        <v>46</v>
      </c>
      <c r="B38" t="s">
        <v>1941</v>
      </c>
    </row>
    <row r="39" spans="1:2" x14ac:dyDescent="0.25">
      <c r="A39">
        <v>48</v>
      </c>
      <c r="B39" t="s">
        <v>1942</v>
      </c>
    </row>
    <row r="40" spans="1:2" x14ac:dyDescent="0.25">
      <c r="A40">
        <v>49</v>
      </c>
      <c r="B40" t="s">
        <v>1943</v>
      </c>
    </row>
    <row r="41" spans="1:2" x14ac:dyDescent="0.25">
      <c r="A41">
        <v>50</v>
      </c>
      <c r="B41" t="s">
        <v>1944</v>
      </c>
    </row>
    <row r="42" spans="1:2" x14ac:dyDescent="0.25">
      <c r="A42">
        <v>52</v>
      </c>
      <c r="B42" t="s">
        <v>1945</v>
      </c>
    </row>
    <row r="43" spans="1:2" x14ac:dyDescent="0.25">
      <c r="A43">
        <v>53</v>
      </c>
      <c r="B43" t="s">
        <v>1946</v>
      </c>
    </row>
    <row r="44" spans="1:2" x14ac:dyDescent="0.25">
      <c r="A44">
        <v>55</v>
      </c>
      <c r="B44" t="s">
        <v>1947</v>
      </c>
    </row>
    <row r="45" spans="1:2" x14ac:dyDescent="0.25">
      <c r="A45">
        <v>56</v>
      </c>
      <c r="B45" t="s">
        <v>1948</v>
      </c>
    </row>
    <row r="46" spans="1:2" x14ac:dyDescent="0.25">
      <c r="A46">
        <v>57</v>
      </c>
      <c r="B46" t="s">
        <v>1949</v>
      </c>
    </row>
    <row r="47" spans="1:2" x14ac:dyDescent="0.25">
      <c r="A47">
        <v>59</v>
      </c>
      <c r="B47" t="s">
        <v>1950</v>
      </c>
    </row>
    <row r="48" spans="1:2" x14ac:dyDescent="0.25">
      <c r="A48">
        <v>60</v>
      </c>
      <c r="B48" t="s">
        <v>1951</v>
      </c>
    </row>
    <row r="49" spans="1:2" x14ac:dyDescent="0.25">
      <c r="A49">
        <v>61</v>
      </c>
      <c r="B49" t="s">
        <v>1952</v>
      </c>
    </row>
    <row r="50" spans="1:2" x14ac:dyDescent="0.25">
      <c r="A50">
        <v>62</v>
      </c>
      <c r="B50" t="s">
        <v>1953</v>
      </c>
    </row>
    <row r="51" spans="1:2" x14ac:dyDescent="0.25">
      <c r="A51">
        <v>63</v>
      </c>
      <c r="B51" t="s">
        <v>1954</v>
      </c>
    </row>
    <row r="52" spans="1:2" x14ac:dyDescent="0.25">
      <c r="A52">
        <v>64</v>
      </c>
      <c r="B52" t="s">
        <v>1955</v>
      </c>
    </row>
    <row r="53" spans="1:2" x14ac:dyDescent="0.25">
      <c r="A53">
        <v>65</v>
      </c>
      <c r="B53" t="s">
        <v>1956</v>
      </c>
    </row>
    <row r="54" spans="1:2" x14ac:dyDescent="0.25">
      <c r="A54">
        <v>66</v>
      </c>
      <c r="B54" t="s">
        <v>1957</v>
      </c>
    </row>
    <row r="55" spans="1:2" x14ac:dyDescent="0.25">
      <c r="A55">
        <v>67</v>
      </c>
      <c r="B55" t="s">
        <v>1958</v>
      </c>
    </row>
    <row r="56" spans="1:2" x14ac:dyDescent="0.25">
      <c r="A56">
        <v>68</v>
      </c>
      <c r="B56" t="s">
        <v>1959</v>
      </c>
    </row>
    <row r="57" spans="1:2" x14ac:dyDescent="0.25">
      <c r="A57">
        <v>69</v>
      </c>
      <c r="B57" t="s">
        <v>1960</v>
      </c>
    </row>
    <row r="58" spans="1:2" x14ac:dyDescent="0.25">
      <c r="A58">
        <v>70</v>
      </c>
      <c r="B58" t="s">
        <v>1961</v>
      </c>
    </row>
    <row r="59" spans="1:2" x14ac:dyDescent="0.25">
      <c r="A59">
        <v>72</v>
      </c>
      <c r="B59" t="s">
        <v>1962</v>
      </c>
    </row>
    <row r="60" spans="1:2" x14ac:dyDescent="0.25">
      <c r="A60">
        <v>73</v>
      </c>
      <c r="B60" t="s">
        <v>1963</v>
      </c>
    </row>
    <row r="61" spans="1:2" x14ac:dyDescent="0.25">
      <c r="A61">
        <v>74</v>
      </c>
      <c r="B61" t="s">
        <v>1964</v>
      </c>
    </row>
    <row r="62" spans="1:2" x14ac:dyDescent="0.25">
      <c r="A62">
        <v>75</v>
      </c>
      <c r="B62" t="s">
        <v>1965</v>
      </c>
    </row>
    <row r="63" spans="1:2" x14ac:dyDescent="0.25">
      <c r="A63">
        <v>76</v>
      </c>
      <c r="B63" t="s">
        <v>1966</v>
      </c>
    </row>
    <row r="64" spans="1:2" x14ac:dyDescent="0.25">
      <c r="A64">
        <v>77</v>
      </c>
      <c r="B64" t="s">
        <v>1967</v>
      </c>
    </row>
    <row r="65" spans="1:2" x14ac:dyDescent="0.25">
      <c r="A65">
        <v>78</v>
      </c>
      <c r="B65" t="s">
        <v>1968</v>
      </c>
    </row>
    <row r="66" spans="1:2" x14ac:dyDescent="0.25">
      <c r="A66">
        <v>80</v>
      </c>
      <c r="B66" t="s">
        <v>1969</v>
      </c>
    </row>
    <row r="67" spans="1:2" x14ac:dyDescent="0.25">
      <c r="A67">
        <v>81</v>
      </c>
      <c r="B67" t="s">
        <v>1970</v>
      </c>
    </row>
    <row r="68" spans="1:2" x14ac:dyDescent="0.25">
      <c r="A68">
        <v>83</v>
      </c>
      <c r="B68" t="s">
        <v>1971</v>
      </c>
    </row>
    <row r="69" spans="1:2" x14ac:dyDescent="0.25">
      <c r="A69">
        <v>84</v>
      </c>
      <c r="B69" t="s">
        <v>1972</v>
      </c>
    </row>
    <row r="70" spans="1:2" x14ac:dyDescent="0.25">
      <c r="A70">
        <v>85</v>
      </c>
      <c r="B70" t="s">
        <v>1973</v>
      </c>
    </row>
    <row r="71" spans="1:2" x14ac:dyDescent="0.25">
      <c r="A71">
        <v>87</v>
      </c>
      <c r="B71" t="s">
        <v>1974</v>
      </c>
    </row>
    <row r="72" spans="1:2" x14ac:dyDescent="0.25">
      <c r="A72">
        <v>88</v>
      </c>
      <c r="B72" t="s">
        <v>1975</v>
      </c>
    </row>
    <row r="73" spans="1:2" x14ac:dyDescent="0.25">
      <c r="A73">
        <v>90</v>
      </c>
      <c r="B73" t="s">
        <v>1976</v>
      </c>
    </row>
    <row r="74" spans="1:2" x14ac:dyDescent="0.25">
      <c r="A74">
        <v>91</v>
      </c>
      <c r="B74" t="s">
        <v>1977</v>
      </c>
    </row>
    <row r="75" spans="1:2" x14ac:dyDescent="0.25">
      <c r="A75">
        <v>92</v>
      </c>
      <c r="B75" t="s">
        <v>1978</v>
      </c>
    </row>
    <row r="76" spans="1:2" x14ac:dyDescent="0.25">
      <c r="A76">
        <v>93</v>
      </c>
      <c r="B76" t="s">
        <v>1979</v>
      </c>
    </row>
    <row r="77" spans="1:2" x14ac:dyDescent="0.25">
      <c r="A77">
        <v>94</v>
      </c>
      <c r="B77" t="s">
        <v>1980</v>
      </c>
    </row>
    <row r="78" spans="1:2" x14ac:dyDescent="0.25">
      <c r="A78">
        <v>95</v>
      </c>
      <c r="B78" t="s">
        <v>1981</v>
      </c>
    </row>
    <row r="79" spans="1:2" x14ac:dyDescent="0.25">
      <c r="A79">
        <v>96</v>
      </c>
      <c r="B79" t="s">
        <v>1982</v>
      </c>
    </row>
    <row r="80" spans="1:2" x14ac:dyDescent="0.25">
      <c r="A80">
        <v>97</v>
      </c>
      <c r="B80" t="s">
        <v>1983</v>
      </c>
    </row>
    <row r="81" spans="1:2" x14ac:dyDescent="0.25">
      <c r="A81">
        <v>98</v>
      </c>
      <c r="B81" t="s">
        <v>1984</v>
      </c>
    </row>
    <row r="82" spans="1:2" x14ac:dyDescent="0.25">
      <c r="A82">
        <v>99</v>
      </c>
      <c r="B82" t="s">
        <v>1985</v>
      </c>
    </row>
    <row r="83" spans="1:2" x14ac:dyDescent="0.25">
      <c r="A83">
        <v>100</v>
      </c>
      <c r="B83" t="s">
        <v>1986</v>
      </c>
    </row>
    <row r="84" spans="1:2" x14ac:dyDescent="0.25">
      <c r="A84">
        <v>101</v>
      </c>
      <c r="B84" t="s">
        <v>1987</v>
      </c>
    </row>
    <row r="85" spans="1:2" x14ac:dyDescent="0.25">
      <c r="A85">
        <v>102</v>
      </c>
      <c r="B85" t="s">
        <v>1988</v>
      </c>
    </row>
    <row r="86" spans="1:2" x14ac:dyDescent="0.25">
      <c r="A86">
        <v>103</v>
      </c>
      <c r="B86" t="s">
        <v>1989</v>
      </c>
    </row>
    <row r="87" spans="1:2" x14ac:dyDescent="0.25">
      <c r="A87">
        <v>104</v>
      </c>
      <c r="B87" t="s">
        <v>1990</v>
      </c>
    </row>
    <row r="88" spans="1:2" x14ac:dyDescent="0.25">
      <c r="A88">
        <v>105</v>
      </c>
      <c r="B88" t="s">
        <v>1991</v>
      </c>
    </row>
    <row r="89" spans="1:2" x14ac:dyDescent="0.25">
      <c r="A89">
        <v>106</v>
      </c>
      <c r="B89" t="s">
        <v>1992</v>
      </c>
    </row>
    <row r="90" spans="1:2" x14ac:dyDescent="0.25">
      <c r="A90">
        <v>107</v>
      </c>
      <c r="B90" t="s">
        <v>1993</v>
      </c>
    </row>
    <row r="91" spans="1:2" x14ac:dyDescent="0.25">
      <c r="A91">
        <v>108</v>
      </c>
      <c r="B91" t="s">
        <v>1994</v>
      </c>
    </row>
    <row r="92" spans="1:2" x14ac:dyDescent="0.25">
      <c r="A92">
        <v>109</v>
      </c>
      <c r="B92" t="s">
        <v>1995</v>
      </c>
    </row>
    <row r="93" spans="1:2" x14ac:dyDescent="0.25">
      <c r="A93">
        <v>110</v>
      </c>
      <c r="B93" t="s">
        <v>1996</v>
      </c>
    </row>
    <row r="94" spans="1:2" x14ac:dyDescent="0.25">
      <c r="A94">
        <v>111</v>
      </c>
      <c r="B94" t="s">
        <v>1997</v>
      </c>
    </row>
    <row r="95" spans="1:2" x14ac:dyDescent="0.25">
      <c r="A95">
        <v>112</v>
      </c>
      <c r="B95" t="s">
        <v>1998</v>
      </c>
    </row>
    <row r="96" spans="1:2" x14ac:dyDescent="0.25">
      <c r="A96">
        <v>113</v>
      </c>
      <c r="B96" t="s">
        <v>1999</v>
      </c>
    </row>
    <row r="97" spans="1:2" x14ac:dyDescent="0.25">
      <c r="A97">
        <v>114</v>
      </c>
      <c r="B97" t="s">
        <v>2000</v>
      </c>
    </row>
    <row r="98" spans="1:2" x14ac:dyDescent="0.25">
      <c r="A98">
        <v>115</v>
      </c>
      <c r="B98" t="s">
        <v>2001</v>
      </c>
    </row>
    <row r="99" spans="1:2" x14ac:dyDescent="0.25">
      <c r="A99">
        <v>116</v>
      </c>
      <c r="B99" t="s">
        <v>2002</v>
      </c>
    </row>
    <row r="100" spans="1:2" x14ac:dyDescent="0.25">
      <c r="A100">
        <v>117</v>
      </c>
      <c r="B100" t="s">
        <v>2003</v>
      </c>
    </row>
    <row r="101" spans="1:2" x14ac:dyDescent="0.25">
      <c r="A101">
        <v>119</v>
      </c>
      <c r="B101" t="s">
        <v>2004</v>
      </c>
    </row>
    <row r="102" spans="1:2" x14ac:dyDescent="0.25">
      <c r="A102">
        <v>120</v>
      </c>
      <c r="B102" t="s">
        <v>2005</v>
      </c>
    </row>
    <row r="103" spans="1:2" x14ac:dyDescent="0.25">
      <c r="A103">
        <v>122</v>
      </c>
      <c r="B103" t="s">
        <v>2006</v>
      </c>
    </row>
    <row r="104" spans="1:2" x14ac:dyDescent="0.25">
      <c r="A104">
        <v>123</v>
      </c>
      <c r="B104" t="s">
        <v>2007</v>
      </c>
    </row>
    <row r="105" spans="1:2" x14ac:dyDescent="0.25">
      <c r="A105">
        <v>125</v>
      </c>
      <c r="B105" t="s">
        <v>2008</v>
      </c>
    </row>
    <row r="106" spans="1:2" x14ac:dyDescent="0.25">
      <c r="A106">
        <v>126</v>
      </c>
      <c r="B106" t="s">
        <v>2009</v>
      </c>
    </row>
    <row r="107" spans="1:2" x14ac:dyDescent="0.25">
      <c r="A107">
        <v>127</v>
      </c>
      <c r="B107" t="s">
        <v>2010</v>
      </c>
    </row>
    <row r="108" spans="1:2" x14ac:dyDescent="0.25">
      <c r="A108">
        <v>129</v>
      </c>
      <c r="B108" t="s">
        <v>2011</v>
      </c>
    </row>
    <row r="109" spans="1:2" x14ac:dyDescent="0.25">
      <c r="A109">
        <v>130</v>
      </c>
      <c r="B109" t="s">
        <v>2012</v>
      </c>
    </row>
    <row r="110" spans="1:2" x14ac:dyDescent="0.25">
      <c r="A110">
        <v>132</v>
      </c>
      <c r="B110" t="s">
        <v>2013</v>
      </c>
    </row>
    <row r="111" spans="1:2" x14ac:dyDescent="0.25">
      <c r="A111">
        <v>133</v>
      </c>
      <c r="B111" t="s">
        <v>2014</v>
      </c>
    </row>
    <row r="112" spans="1:2" x14ac:dyDescent="0.25">
      <c r="A112">
        <v>134</v>
      </c>
      <c r="B112" t="s">
        <v>2015</v>
      </c>
    </row>
    <row r="113" spans="1:2" x14ac:dyDescent="0.25">
      <c r="A113">
        <v>136</v>
      </c>
      <c r="B113" t="s">
        <v>2016</v>
      </c>
    </row>
    <row r="114" spans="1:2" x14ac:dyDescent="0.25">
      <c r="A114">
        <v>137</v>
      </c>
      <c r="B114" t="s">
        <v>2017</v>
      </c>
    </row>
    <row r="115" spans="1:2" x14ac:dyDescent="0.25">
      <c r="A115">
        <v>138</v>
      </c>
      <c r="B115" t="s">
        <v>2018</v>
      </c>
    </row>
    <row r="116" spans="1:2" x14ac:dyDescent="0.25">
      <c r="A116">
        <v>139</v>
      </c>
      <c r="B116" t="s">
        <v>2019</v>
      </c>
    </row>
    <row r="117" spans="1:2" x14ac:dyDescent="0.25">
      <c r="A117">
        <v>141</v>
      </c>
      <c r="B117" t="s">
        <v>2020</v>
      </c>
    </row>
    <row r="118" spans="1:2" x14ac:dyDescent="0.25">
      <c r="A118">
        <v>142</v>
      </c>
      <c r="B118" t="s">
        <v>2021</v>
      </c>
    </row>
    <row r="119" spans="1:2" x14ac:dyDescent="0.25">
      <c r="A119">
        <v>143</v>
      </c>
      <c r="B119" t="s">
        <v>2022</v>
      </c>
    </row>
    <row r="120" spans="1:2" x14ac:dyDescent="0.25">
      <c r="A120">
        <v>144</v>
      </c>
      <c r="B120" t="s">
        <v>2023</v>
      </c>
    </row>
    <row r="121" spans="1:2" x14ac:dyDescent="0.25">
      <c r="A121">
        <v>145</v>
      </c>
      <c r="B121" t="s">
        <v>2024</v>
      </c>
    </row>
    <row r="122" spans="1:2" x14ac:dyDescent="0.25">
      <c r="A122">
        <v>146</v>
      </c>
      <c r="B122" t="s">
        <v>2025</v>
      </c>
    </row>
    <row r="123" spans="1:2" x14ac:dyDescent="0.25">
      <c r="A123">
        <v>147</v>
      </c>
      <c r="B123" t="s">
        <v>2026</v>
      </c>
    </row>
    <row r="124" spans="1:2" x14ac:dyDescent="0.25">
      <c r="A124">
        <v>148</v>
      </c>
      <c r="B124" t="s">
        <v>2027</v>
      </c>
    </row>
    <row r="125" spans="1:2" x14ac:dyDescent="0.25">
      <c r="A125">
        <v>149</v>
      </c>
      <c r="B125" t="s">
        <v>2028</v>
      </c>
    </row>
    <row r="126" spans="1:2" x14ac:dyDescent="0.25">
      <c r="A126">
        <v>151</v>
      </c>
      <c r="B126" t="s">
        <v>2029</v>
      </c>
    </row>
    <row r="127" spans="1:2" x14ac:dyDescent="0.25">
      <c r="A127">
        <v>152</v>
      </c>
      <c r="B127" t="s">
        <v>2030</v>
      </c>
    </row>
    <row r="128" spans="1:2" x14ac:dyDescent="0.25">
      <c r="A128">
        <v>153</v>
      </c>
      <c r="B128" t="s">
        <v>2031</v>
      </c>
    </row>
    <row r="129" spans="1:2" x14ac:dyDescent="0.25">
      <c r="A129">
        <v>154</v>
      </c>
      <c r="B129" t="s">
        <v>2032</v>
      </c>
    </row>
    <row r="130" spans="1:2" x14ac:dyDescent="0.25">
      <c r="A130">
        <v>156</v>
      </c>
      <c r="B130" t="s">
        <v>2033</v>
      </c>
    </row>
    <row r="131" spans="1:2" x14ac:dyDescent="0.25">
      <c r="A131">
        <v>157</v>
      </c>
      <c r="B131" t="s">
        <v>2034</v>
      </c>
    </row>
    <row r="132" spans="1:2" x14ac:dyDescent="0.25">
      <c r="A132">
        <v>159</v>
      </c>
      <c r="B132" t="s">
        <v>2035</v>
      </c>
    </row>
    <row r="133" spans="1:2" x14ac:dyDescent="0.25">
      <c r="A133">
        <v>161</v>
      </c>
      <c r="B133" t="s">
        <v>2036</v>
      </c>
    </row>
    <row r="134" spans="1:2" x14ac:dyDescent="0.25">
      <c r="A134">
        <v>162</v>
      </c>
      <c r="B134" t="s">
        <v>2037</v>
      </c>
    </row>
    <row r="135" spans="1:2" x14ac:dyDescent="0.25">
      <c r="A135">
        <v>163</v>
      </c>
      <c r="B135" t="s">
        <v>2038</v>
      </c>
    </row>
    <row r="136" spans="1:2" x14ac:dyDescent="0.25">
      <c r="A136">
        <v>164</v>
      </c>
      <c r="B136" t="s">
        <v>2039</v>
      </c>
    </row>
    <row r="137" spans="1:2" x14ac:dyDescent="0.25">
      <c r="A137">
        <v>166</v>
      </c>
      <c r="B137" t="s">
        <v>2040</v>
      </c>
    </row>
    <row r="138" spans="1:2" x14ac:dyDescent="0.25">
      <c r="A138">
        <v>167</v>
      </c>
      <c r="B138" t="s">
        <v>2041</v>
      </c>
    </row>
    <row r="139" spans="1:2" x14ac:dyDescent="0.25">
      <c r="A139">
        <v>169</v>
      </c>
      <c r="B139" t="s">
        <v>2042</v>
      </c>
    </row>
    <row r="140" spans="1:2" x14ac:dyDescent="0.25">
      <c r="A140">
        <v>170</v>
      </c>
      <c r="B140" t="s">
        <v>2043</v>
      </c>
    </row>
    <row r="141" spans="1:2" x14ac:dyDescent="0.25">
      <c r="A141">
        <v>171</v>
      </c>
      <c r="B141" t="s">
        <v>2044</v>
      </c>
    </row>
    <row r="142" spans="1:2" x14ac:dyDescent="0.25">
      <c r="A142">
        <v>172</v>
      </c>
      <c r="B142" t="s">
        <v>2045</v>
      </c>
    </row>
    <row r="143" spans="1:2" x14ac:dyDescent="0.25">
      <c r="A143">
        <v>174</v>
      </c>
      <c r="B143" t="s">
        <v>2046</v>
      </c>
    </row>
    <row r="144" spans="1:2" x14ac:dyDescent="0.25">
      <c r="A144">
        <v>175</v>
      </c>
      <c r="B144" t="s">
        <v>2047</v>
      </c>
    </row>
    <row r="145" spans="1:2" x14ac:dyDescent="0.25">
      <c r="A145">
        <v>177</v>
      </c>
      <c r="B145" t="s">
        <v>2048</v>
      </c>
    </row>
    <row r="146" spans="1:2" x14ac:dyDescent="0.25">
      <c r="A146">
        <v>178</v>
      </c>
      <c r="B146" t="s">
        <v>2049</v>
      </c>
    </row>
    <row r="147" spans="1:2" x14ac:dyDescent="0.25">
      <c r="A147">
        <v>180</v>
      </c>
      <c r="B147" t="s">
        <v>2050</v>
      </c>
    </row>
    <row r="148" spans="1:2" x14ac:dyDescent="0.25">
      <c r="A148">
        <v>181</v>
      </c>
      <c r="B148" t="s">
        <v>2051</v>
      </c>
    </row>
    <row r="149" spans="1:2" x14ac:dyDescent="0.25">
      <c r="A149">
        <v>182</v>
      </c>
      <c r="B149" t="s">
        <v>2052</v>
      </c>
    </row>
    <row r="150" spans="1:2" x14ac:dyDescent="0.25">
      <c r="A150">
        <v>183</v>
      </c>
      <c r="B150" t="s">
        <v>2053</v>
      </c>
    </row>
    <row r="151" spans="1:2" x14ac:dyDescent="0.25">
      <c r="A151">
        <v>184</v>
      </c>
      <c r="B151" t="s">
        <v>2054</v>
      </c>
    </row>
    <row r="152" spans="1:2" x14ac:dyDescent="0.25">
      <c r="A152">
        <v>185</v>
      </c>
      <c r="B152" t="s">
        <v>2055</v>
      </c>
    </row>
    <row r="153" spans="1:2" x14ac:dyDescent="0.25">
      <c r="A153">
        <v>186</v>
      </c>
      <c r="B153" t="s">
        <v>2056</v>
      </c>
    </row>
    <row r="154" spans="1:2" x14ac:dyDescent="0.25">
      <c r="A154">
        <v>187</v>
      </c>
      <c r="B154" t="s">
        <v>2057</v>
      </c>
    </row>
    <row r="155" spans="1:2" x14ac:dyDescent="0.25">
      <c r="A155">
        <v>188</v>
      </c>
      <c r="B155" t="s">
        <v>2058</v>
      </c>
    </row>
    <row r="156" spans="1:2" x14ac:dyDescent="0.25">
      <c r="A156">
        <v>190</v>
      </c>
      <c r="B156" t="s">
        <v>2059</v>
      </c>
    </row>
    <row r="157" spans="1:2" x14ac:dyDescent="0.25">
      <c r="A157">
        <v>191</v>
      </c>
      <c r="B157" t="s">
        <v>2060</v>
      </c>
    </row>
    <row r="158" spans="1:2" x14ac:dyDescent="0.25">
      <c r="A158">
        <v>193</v>
      </c>
      <c r="B158" t="s">
        <v>2061</v>
      </c>
    </row>
    <row r="159" spans="1:2" x14ac:dyDescent="0.25">
      <c r="A159">
        <v>194</v>
      </c>
      <c r="B159" t="s">
        <v>2062</v>
      </c>
    </row>
    <row r="160" spans="1:2" x14ac:dyDescent="0.25">
      <c r="A160">
        <v>195</v>
      </c>
      <c r="B160" t="s">
        <v>2063</v>
      </c>
    </row>
    <row r="161" spans="1:2" x14ac:dyDescent="0.25">
      <c r="A161">
        <v>196</v>
      </c>
      <c r="B161" t="s">
        <v>2064</v>
      </c>
    </row>
    <row r="162" spans="1:2" x14ac:dyDescent="0.25">
      <c r="A162">
        <v>197</v>
      </c>
      <c r="B162" t="s">
        <v>2065</v>
      </c>
    </row>
    <row r="163" spans="1:2" x14ac:dyDescent="0.25">
      <c r="A163">
        <v>198</v>
      </c>
      <c r="B163" t="s">
        <v>2066</v>
      </c>
    </row>
    <row r="164" spans="1:2" x14ac:dyDescent="0.25">
      <c r="A164">
        <v>200</v>
      </c>
      <c r="B164" t="s">
        <v>2067</v>
      </c>
    </row>
    <row r="165" spans="1:2" x14ac:dyDescent="0.25">
      <c r="A165">
        <v>202</v>
      </c>
      <c r="B165" t="s">
        <v>2068</v>
      </c>
    </row>
    <row r="166" spans="1:2" x14ac:dyDescent="0.25">
      <c r="A166">
        <v>204</v>
      </c>
      <c r="B166" t="s">
        <v>2069</v>
      </c>
    </row>
    <row r="167" spans="1:2" x14ac:dyDescent="0.25">
      <c r="A167">
        <v>205</v>
      </c>
      <c r="B167" t="s">
        <v>2070</v>
      </c>
    </row>
    <row r="168" spans="1:2" x14ac:dyDescent="0.25">
      <c r="A168">
        <v>207</v>
      </c>
      <c r="B168" t="s">
        <v>2071</v>
      </c>
    </row>
    <row r="169" spans="1:2" x14ac:dyDescent="0.25">
      <c r="A169">
        <v>208</v>
      </c>
      <c r="B169" t="s">
        <v>2072</v>
      </c>
    </row>
    <row r="170" spans="1:2" x14ac:dyDescent="0.25">
      <c r="A170">
        <v>210</v>
      </c>
      <c r="B170" t="s">
        <v>2073</v>
      </c>
    </row>
    <row r="171" spans="1:2" x14ac:dyDescent="0.25">
      <c r="A171">
        <v>211</v>
      </c>
      <c r="B171" t="s">
        <v>2074</v>
      </c>
    </row>
    <row r="172" spans="1:2" x14ac:dyDescent="0.25">
      <c r="A172">
        <v>212</v>
      </c>
      <c r="B172" t="s">
        <v>2075</v>
      </c>
    </row>
    <row r="173" spans="1:2" x14ac:dyDescent="0.25">
      <c r="A173">
        <v>214</v>
      </c>
      <c r="B173" t="s">
        <v>2076</v>
      </c>
    </row>
    <row r="174" spans="1:2" x14ac:dyDescent="0.25">
      <c r="A174">
        <v>215</v>
      </c>
      <c r="B174" t="s">
        <v>2077</v>
      </c>
    </row>
    <row r="175" spans="1:2" x14ac:dyDescent="0.25">
      <c r="A175">
        <v>216</v>
      </c>
      <c r="B175" t="s">
        <v>2078</v>
      </c>
    </row>
    <row r="176" spans="1:2" x14ac:dyDescent="0.25">
      <c r="A176">
        <v>217</v>
      </c>
      <c r="B176" t="s">
        <v>2079</v>
      </c>
    </row>
    <row r="177" spans="1:2" x14ac:dyDescent="0.25">
      <c r="A177">
        <v>218</v>
      </c>
      <c r="B177" t="s">
        <v>2080</v>
      </c>
    </row>
    <row r="178" spans="1:2" x14ac:dyDescent="0.25">
      <c r="A178">
        <v>220</v>
      </c>
      <c r="B178" t="s">
        <v>2081</v>
      </c>
    </row>
    <row r="179" spans="1:2" x14ac:dyDescent="0.25">
      <c r="A179">
        <v>221</v>
      </c>
      <c r="B179" t="s">
        <v>2082</v>
      </c>
    </row>
    <row r="180" spans="1:2" x14ac:dyDescent="0.25">
      <c r="A180">
        <v>223</v>
      </c>
      <c r="B180" t="s">
        <v>2083</v>
      </c>
    </row>
    <row r="181" spans="1:2" x14ac:dyDescent="0.25">
      <c r="A181">
        <v>224</v>
      </c>
      <c r="B181" t="s">
        <v>2084</v>
      </c>
    </row>
    <row r="182" spans="1:2" x14ac:dyDescent="0.25">
      <c r="A182">
        <v>225</v>
      </c>
      <c r="B182" t="s">
        <v>2085</v>
      </c>
    </row>
    <row r="183" spans="1:2" x14ac:dyDescent="0.25">
      <c r="A183">
        <v>226</v>
      </c>
      <c r="B183" t="s">
        <v>2086</v>
      </c>
    </row>
    <row r="184" spans="1:2" x14ac:dyDescent="0.25">
      <c r="A184">
        <v>227</v>
      </c>
      <c r="B184" t="s">
        <v>2087</v>
      </c>
    </row>
    <row r="185" spans="1:2" x14ac:dyDescent="0.25">
      <c r="A185">
        <v>228</v>
      </c>
      <c r="B185" t="s">
        <v>2088</v>
      </c>
    </row>
    <row r="186" spans="1:2" x14ac:dyDescent="0.25">
      <c r="A186">
        <v>230</v>
      </c>
      <c r="B186" t="s">
        <v>2089</v>
      </c>
    </row>
    <row r="187" spans="1:2" x14ac:dyDescent="0.25">
      <c r="A187">
        <v>232</v>
      </c>
      <c r="B187" t="s">
        <v>2090</v>
      </c>
    </row>
    <row r="188" spans="1:2" x14ac:dyDescent="0.25">
      <c r="A188">
        <v>233</v>
      </c>
      <c r="B188" t="s">
        <v>2091</v>
      </c>
    </row>
    <row r="189" spans="1:2" x14ac:dyDescent="0.25">
      <c r="A189">
        <v>234</v>
      </c>
      <c r="B189" t="s">
        <v>2092</v>
      </c>
    </row>
    <row r="190" spans="1:2" x14ac:dyDescent="0.25">
      <c r="A190">
        <v>236</v>
      </c>
      <c r="B190" t="s">
        <v>2093</v>
      </c>
    </row>
    <row r="191" spans="1:2" x14ac:dyDescent="0.25">
      <c r="A191">
        <v>237</v>
      </c>
      <c r="B191" t="s">
        <v>2094</v>
      </c>
    </row>
    <row r="192" spans="1:2" x14ac:dyDescent="0.25">
      <c r="A192">
        <v>238</v>
      </c>
      <c r="B192" t="s">
        <v>2095</v>
      </c>
    </row>
    <row r="193" spans="1:2" x14ac:dyDescent="0.25">
      <c r="A193">
        <v>240</v>
      </c>
      <c r="B193" t="s">
        <v>2096</v>
      </c>
    </row>
    <row r="194" spans="1:2" x14ac:dyDescent="0.25">
      <c r="A194">
        <v>241</v>
      </c>
      <c r="B194" t="s">
        <v>2097</v>
      </c>
    </row>
    <row r="195" spans="1:2" x14ac:dyDescent="0.25">
      <c r="A195">
        <v>242</v>
      </c>
      <c r="B195" t="s">
        <v>2098</v>
      </c>
    </row>
    <row r="196" spans="1:2" x14ac:dyDescent="0.25">
      <c r="A196">
        <v>244</v>
      </c>
      <c r="B196" t="s">
        <v>2099</v>
      </c>
    </row>
    <row r="197" spans="1:2" x14ac:dyDescent="0.25">
      <c r="A197">
        <v>245</v>
      </c>
      <c r="B197" t="s">
        <v>2100</v>
      </c>
    </row>
    <row r="198" spans="1:2" x14ac:dyDescent="0.25">
      <c r="A198">
        <v>247</v>
      </c>
      <c r="B198" t="s">
        <v>2101</v>
      </c>
    </row>
    <row r="199" spans="1:2" x14ac:dyDescent="0.25">
      <c r="A199">
        <v>248</v>
      </c>
      <c r="B199" t="s">
        <v>2102</v>
      </c>
    </row>
    <row r="200" spans="1:2" x14ac:dyDescent="0.25">
      <c r="A200">
        <v>250</v>
      </c>
      <c r="B200" t="s">
        <v>2103</v>
      </c>
    </row>
    <row r="201" spans="1:2" x14ac:dyDescent="0.25">
      <c r="A201">
        <v>251</v>
      </c>
      <c r="B201" t="s">
        <v>2104</v>
      </c>
    </row>
    <row r="202" spans="1:2" x14ac:dyDescent="0.25">
      <c r="A202">
        <v>252</v>
      </c>
      <c r="B202" t="s">
        <v>2105</v>
      </c>
    </row>
    <row r="203" spans="1:2" x14ac:dyDescent="0.25">
      <c r="A203">
        <v>254</v>
      </c>
      <c r="B203" t="s">
        <v>2106</v>
      </c>
    </row>
    <row r="204" spans="1:2" x14ac:dyDescent="0.25">
      <c r="A204">
        <v>255</v>
      </c>
      <c r="B204" t="s">
        <v>2107</v>
      </c>
    </row>
    <row r="205" spans="1:2" x14ac:dyDescent="0.25">
      <c r="A205">
        <v>256</v>
      </c>
      <c r="B205" t="s">
        <v>2108</v>
      </c>
    </row>
    <row r="206" spans="1:2" x14ac:dyDescent="0.25">
      <c r="A206">
        <v>258</v>
      </c>
      <c r="B206" t="s">
        <v>2109</v>
      </c>
    </row>
    <row r="207" spans="1:2" x14ac:dyDescent="0.25">
      <c r="A207">
        <v>259</v>
      </c>
      <c r="B207" t="s">
        <v>2110</v>
      </c>
    </row>
    <row r="208" spans="1:2" x14ac:dyDescent="0.25">
      <c r="A208">
        <v>260</v>
      </c>
      <c r="B208" t="s">
        <v>2111</v>
      </c>
    </row>
    <row r="209" spans="1:2" x14ac:dyDescent="0.25">
      <c r="A209">
        <v>262</v>
      </c>
      <c r="B209" t="s">
        <v>2112</v>
      </c>
    </row>
    <row r="210" spans="1:2" x14ac:dyDescent="0.25">
      <c r="A210">
        <v>263</v>
      </c>
      <c r="B210" t="s">
        <v>2113</v>
      </c>
    </row>
    <row r="211" spans="1:2" x14ac:dyDescent="0.25">
      <c r="A211">
        <v>264</v>
      </c>
      <c r="B211" t="s">
        <v>2114</v>
      </c>
    </row>
    <row r="212" spans="1:2" x14ac:dyDescent="0.25">
      <c r="A212">
        <v>266</v>
      </c>
      <c r="B212" t="s">
        <v>2115</v>
      </c>
    </row>
    <row r="213" spans="1:2" x14ac:dyDescent="0.25">
      <c r="A213">
        <v>267</v>
      </c>
      <c r="B213" t="s">
        <v>2116</v>
      </c>
    </row>
    <row r="214" spans="1:2" x14ac:dyDescent="0.25">
      <c r="A214">
        <v>268</v>
      </c>
      <c r="B214" t="s">
        <v>2117</v>
      </c>
    </row>
    <row r="215" spans="1:2" x14ac:dyDescent="0.25">
      <c r="A215">
        <v>269</v>
      </c>
      <c r="B215" t="s">
        <v>2118</v>
      </c>
    </row>
    <row r="216" spans="1:2" x14ac:dyDescent="0.25">
      <c r="A216">
        <v>270</v>
      </c>
      <c r="B216" t="s">
        <v>2119</v>
      </c>
    </row>
    <row r="217" spans="1:2" x14ac:dyDescent="0.25">
      <c r="A217">
        <v>271</v>
      </c>
      <c r="B217" t="s">
        <v>2120</v>
      </c>
    </row>
    <row r="218" spans="1:2" x14ac:dyDescent="0.25">
      <c r="A218">
        <v>272</v>
      </c>
      <c r="B218" t="s">
        <v>2121</v>
      </c>
    </row>
    <row r="219" spans="1:2" x14ac:dyDescent="0.25">
      <c r="A219">
        <v>274</v>
      </c>
      <c r="B219" t="s">
        <v>2122</v>
      </c>
    </row>
    <row r="220" spans="1:2" x14ac:dyDescent="0.25">
      <c r="A220">
        <v>275</v>
      </c>
      <c r="B220" t="s">
        <v>2123</v>
      </c>
    </row>
    <row r="221" spans="1:2" x14ac:dyDescent="0.25">
      <c r="A221">
        <v>276</v>
      </c>
      <c r="B221" t="s">
        <v>2124</v>
      </c>
    </row>
    <row r="222" spans="1:2" x14ac:dyDescent="0.25">
      <c r="A222">
        <v>277</v>
      </c>
      <c r="B222" t="s">
        <v>2125</v>
      </c>
    </row>
    <row r="223" spans="1:2" x14ac:dyDescent="0.25">
      <c r="A223">
        <v>278</v>
      </c>
      <c r="B223" t="s">
        <v>2126</v>
      </c>
    </row>
    <row r="224" spans="1:2" x14ac:dyDescent="0.25">
      <c r="A224">
        <v>279</v>
      </c>
      <c r="B224" t="s">
        <v>2127</v>
      </c>
    </row>
    <row r="225" spans="1:2" x14ac:dyDescent="0.25">
      <c r="A225">
        <v>280</v>
      </c>
      <c r="B225" t="s">
        <v>2128</v>
      </c>
    </row>
    <row r="226" spans="1:2" x14ac:dyDescent="0.25">
      <c r="A226">
        <v>281</v>
      </c>
      <c r="B226" t="s">
        <v>2129</v>
      </c>
    </row>
    <row r="227" spans="1:2" x14ac:dyDescent="0.25">
      <c r="A227">
        <v>282</v>
      </c>
      <c r="B227" t="s">
        <v>2130</v>
      </c>
    </row>
    <row r="228" spans="1:2" x14ac:dyDescent="0.25">
      <c r="A228">
        <v>283</v>
      </c>
      <c r="B228" t="s">
        <v>2131</v>
      </c>
    </row>
    <row r="229" spans="1:2" x14ac:dyDescent="0.25">
      <c r="A229">
        <v>284</v>
      </c>
      <c r="B229" t="s">
        <v>2132</v>
      </c>
    </row>
    <row r="230" spans="1:2" x14ac:dyDescent="0.25">
      <c r="A230">
        <v>286</v>
      </c>
      <c r="B230" t="s">
        <v>2133</v>
      </c>
    </row>
    <row r="231" spans="1:2" x14ac:dyDescent="0.25">
      <c r="A231">
        <v>287</v>
      </c>
      <c r="B231" t="s">
        <v>2134</v>
      </c>
    </row>
    <row r="232" spans="1:2" x14ac:dyDescent="0.25">
      <c r="A232">
        <v>288</v>
      </c>
      <c r="B232" t="s">
        <v>2135</v>
      </c>
    </row>
    <row r="233" spans="1:2" x14ac:dyDescent="0.25">
      <c r="A233">
        <v>290</v>
      </c>
      <c r="B233" t="s">
        <v>2136</v>
      </c>
    </row>
    <row r="234" spans="1:2" x14ac:dyDescent="0.25">
      <c r="A234">
        <v>291</v>
      </c>
      <c r="B234" t="s">
        <v>2137</v>
      </c>
    </row>
    <row r="235" spans="1:2" x14ac:dyDescent="0.25">
      <c r="A235">
        <v>292</v>
      </c>
      <c r="B235" t="s">
        <v>2138</v>
      </c>
    </row>
    <row r="236" spans="1:2" x14ac:dyDescent="0.25">
      <c r="A236">
        <v>294</v>
      </c>
      <c r="B236" t="s">
        <v>2139</v>
      </c>
    </row>
    <row r="237" spans="1:2" x14ac:dyDescent="0.25">
      <c r="A237">
        <v>295</v>
      </c>
      <c r="B237" t="s">
        <v>2140</v>
      </c>
    </row>
    <row r="238" spans="1:2" x14ac:dyDescent="0.25">
      <c r="A238">
        <v>296</v>
      </c>
      <c r="B238" t="s">
        <v>2141</v>
      </c>
    </row>
    <row r="239" spans="1:2" x14ac:dyDescent="0.25">
      <c r="A239">
        <v>297</v>
      </c>
      <c r="B239" t="s">
        <v>2142</v>
      </c>
    </row>
    <row r="240" spans="1:2" x14ac:dyDescent="0.25">
      <c r="A240">
        <v>298</v>
      </c>
      <c r="B240" t="s">
        <v>2143</v>
      </c>
    </row>
    <row r="241" spans="1:2" x14ac:dyDescent="0.25">
      <c r="A241">
        <v>299</v>
      </c>
      <c r="B241" t="s">
        <v>2144</v>
      </c>
    </row>
    <row r="242" spans="1:2" x14ac:dyDescent="0.25">
      <c r="A242">
        <v>300</v>
      </c>
      <c r="B242" t="s">
        <v>2145</v>
      </c>
    </row>
    <row r="243" spans="1:2" x14ac:dyDescent="0.25">
      <c r="A243">
        <v>301</v>
      </c>
      <c r="B243" t="s">
        <v>2146</v>
      </c>
    </row>
    <row r="244" spans="1:2" x14ac:dyDescent="0.25">
      <c r="A244">
        <v>303</v>
      </c>
      <c r="B244" t="s">
        <v>2147</v>
      </c>
    </row>
    <row r="245" spans="1:2" x14ac:dyDescent="0.25">
      <c r="A245">
        <v>304</v>
      </c>
      <c r="B245" t="s">
        <v>2148</v>
      </c>
    </row>
    <row r="246" spans="1:2" x14ac:dyDescent="0.25">
      <c r="A246">
        <v>305</v>
      </c>
      <c r="B246" t="s">
        <v>2149</v>
      </c>
    </row>
    <row r="247" spans="1:2" x14ac:dyDescent="0.25">
      <c r="A247">
        <v>306</v>
      </c>
      <c r="B247" t="s">
        <v>2150</v>
      </c>
    </row>
    <row r="248" spans="1:2" x14ac:dyDescent="0.25">
      <c r="A248">
        <v>307</v>
      </c>
      <c r="B248" t="s">
        <v>2151</v>
      </c>
    </row>
    <row r="249" spans="1:2" x14ac:dyDescent="0.25">
      <c r="A249">
        <v>308</v>
      </c>
      <c r="B249" t="s">
        <v>2152</v>
      </c>
    </row>
    <row r="250" spans="1:2" x14ac:dyDescent="0.25">
      <c r="A250">
        <v>310</v>
      </c>
      <c r="B250" t="s">
        <v>2153</v>
      </c>
    </row>
    <row r="251" spans="1:2" x14ac:dyDescent="0.25">
      <c r="A251">
        <v>311</v>
      </c>
      <c r="B251" t="s">
        <v>2154</v>
      </c>
    </row>
    <row r="252" spans="1:2" x14ac:dyDescent="0.25">
      <c r="A252">
        <v>313</v>
      </c>
      <c r="B252" t="s">
        <v>2155</v>
      </c>
    </row>
    <row r="253" spans="1:2" x14ac:dyDescent="0.25">
      <c r="A253">
        <v>314</v>
      </c>
      <c r="B253" t="s">
        <v>2156</v>
      </c>
    </row>
    <row r="254" spans="1:2" x14ac:dyDescent="0.25">
      <c r="A254">
        <v>315</v>
      </c>
      <c r="B254" t="s">
        <v>2157</v>
      </c>
    </row>
    <row r="255" spans="1:2" x14ac:dyDescent="0.25">
      <c r="A255">
        <v>317</v>
      </c>
      <c r="B255" t="s">
        <v>2158</v>
      </c>
    </row>
    <row r="256" spans="1:2" x14ac:dyDescent="0.25">
      <c r="A256">
        <v>318</v>
      </c>
      <c r="B256" t="s">
        <v>2159</v>
      </c>
    </row>
    <row r="257" spans="1:2" x14ac:dyDescent="0.25">
      <c r="A257">
        <v>319</v>
      </c>
      <c r="B257" t="s">
        <v>2160</v>
      </c>
    </row>
    <row r="258" spans="1:2" x14ac:dyDescent="0.25">
      <c r="A258">
        <v>321</v>
      </c>
      <c r="B258" t="s">
        <v>2161</v>
      </c>
    </row>
    <row r="259" spans="1:2" x14ac:dyDescent="0.25">
      <c r="A259">
        <v>322</v>
      </c>
      <c r="B259" t="s">
        <v>2162</v>
      </c>
    </row>
    <row r="260" spans="1:2" x14ac:dyDescent="0.25">
      <c r="A260">
        <v>324</v>
      </c>
      <c r="B260" t="s">
        <v>2163</v>
      </c>
    </row>
    <row r="261" spans="1:2" x14ac:dyDescent="0.25">
      <c r="A261">
        <v>326</v>
      </c>
      <c r="B261" t="s">
        <v>2164</v>
      </c>
    </row>
    <row r="262" spans="1:2" x14ac:dyDescent="0.25">
      <c r="A262">
        <v>327</v>
      </c>
      <c r="B262" t="s">
        <v>2165</v>
      </c>
    </row>
    <row r="263" spans="1:2" x14ac:dyDescent="0.25">
      <c r="A263">
        <v>329</v>
      </c>
      <c r="B263" t="s">
        <v>2166</v>
      </c>
    </row>
    <row r="264" spans="1:2" x14ac:dyDescent="0.25">
      <c r="A264">
        <v>330</v>
      </c>
      <c r="B264" t="s">
        <v>2167</v>
      </c>
    </row>
    <row r="265" spans="1:2" x14ac:dyDescent="0.25">
      <c r="A265">
        <v>331</v>
      </c>
      <c r="B265" t="s">
        <v>2168</v>
      </c>
    </row>
    <row r="266" spans="1:2" x14ac:dyDescent="0.25">
      <c r="A266">
        <v>332</v>
      </c>
      <c r="B266" t="s">
        <v>2169</v>
      </c>
    </row>
    <row r="267" spans="1:2" x14ac:dyDescent="0.25">
      <c r="A267">
        <v>333</v>
      </c>
      <c r="B267" t="s">
        <v>2170</v>
      </c>
    </row>
    <row r="268" spans="1:2" x14ac:dyDescent="0.25">
      <c r="A268">
        <v>335</v>
      </c>
      <c r="B268" t="s">
        <v>2171</v>
      </c>
    </row>
    <row r="269" spans="1:2" x14ac:dyDescent="0.25">
      <c r="A269">
        <v>336</v>
      </c>
      <c r="B269" t="s">
        <v>2172</v>
      </c>
    </row>
    <row r="270" spans="1:2" x14ac:dyDescent="0.25">
      <c r="A270">
        <v>337</v>
      </c>
      <c r="B270" t="s">
        <v>2173</v>
      </c>
    </row>
    <row r="271" spans="1:2" x14ac:dyDescent="0.25">
      <c r="A271">
        <v>339</v>
      </c>
      <c r="B271" t="s">
        <v>2174</v>
      </c>
    </row>
    <row r="272" spans="1:2" x14ac:dyDescent="0.25">
      <c r="A272">
        <v>340</v>
      </c>
      <c r="B272" t="s">
        <v>2175</v>
      </c>
    </row>
    <row r="273" spans="1:2" x14ac:dyDescent="0.25">
      <c r="A273">
        <v>341</v>
      </c>
      <c r="B273" t="s">
        <v>2176</v>
      </c>
    </row>
    <row r="274" spans="1:2" x14ac:dyDescent="0.25">
      <c r="A274">
        <v>342</v>
      </c>
      <c r="B274" t="s">
        <v>2177</v>
      </c>
    </row>
    <row r="275" spans="1:2" x14ac:dyDescent="0.25">
      <c r="A275">
        <v>343</v>
      </c>
      <c r="B275" t="s">
        <v>2178</v>
      </c>
    </row>
    <row r="276" spans="1:2" x14ac:dyDescent="0.25">
      <c r="A276">
        <v>344</v>
      </c>
      <c r="B276" t="s">
        <v>2179</v>
      </c>
    </row>
    <row r="277" spans="1:2" x14ac:dyDescent="0.25">
      <c r="A277">
        <v>345</v>
      </c>
      <c r="B277" t="s">
        <v>2180</v>
      </c>
    </row>
    <row r="278" spans="1:2" x14ac:dyDescent="0.25">
      <c r="A278">
        <v>346</v>
      </c>
      <c r="B278" t="s">
        <v>2181</v>
      </c>
    </row>
    <row r="279" spans="1:2" x14ac:dyDescent="0.25">
      <c r="A279">
        <v>347</v>
      </c>
      <c r="B279" t="s">
        <v>2182</v>
      </c>
    </row>
    <row r="280" spans="1:2" x14ac:dyDescent="0.25">
      <c r="A280">
        <v>348</v>
      </c>
      <c r="B280" t="s">
        <v>2183</v>
      </c>
    </row>
    <row r="281" spans="1:2" x14ac:dyDescent="0.25">
      <c r="A281">
        <v>349</v>
      </c>
      <c r="B281" t="s">
        <v>2184</v>
      </c>
    </row>
    <row r="282" spans="1:2" x14ac:dyDescent="0.25">
      <c r="A282">
        <v>350</v>
      </c>
      <c r="B282" t="s">
        <v>2185</v>
      </c>
    </row>
    <row r="283" spans="1:2" x14ac:dyDescent="0.25">
      <c r="A283">
        <v>351</v>
      </c>
      <c r="B283" t="s">
        <v>2186</v>
      </c>
    </row>
    <row r="284" spans="1:2" x14ac:dyDescent="0.25">
      <c r="A284">
        <v>353</v>
      </c>
      <c r="B284" t="s">
        <v>2187</v>
      </c>
    </row>
    <row r="285" spans="1:2" x14ac:dyDescent="0.25">
      <c r="A285">
        <v>354</v>
      </c>
      <c r="B285" t="s">
        <v>2188</v>
      </c>
    </row>
    <row r="286" spans="1:2" x14ac:dyDescent="0.25">
      <c r="A286">
        <v>355</v>
      </c>
      <c r="B286" t="s">
        <v>2189</v>
      </c>
    </row>
    <row r="287" spans="1:2" x14ac:dyDescent="0.25">
      <c r="A287">
        <v>357</v>
      </c>
      <c r="B287" t="s">
        <v>2190</v>
      </c>
    </row>
    <row r="288" spans="1:2" x14ac:dyDescent="0.25">
      <c r="A288">
        <v>358</v>
      </c>
      <c r="B288" t="s">
        <v>2191</v>
      </c>
    </row>
    <row r="289" spans="1:2" x14ac:dyDescent="0.25">
      <c r="A289">
        <v>360</v>
      </c>
      <c r="B289" t="s">
        <v>2192</v>
      </c>
    </row>
    <row r="290" spans="1:2" x14ac:dyDescent="0.25">
      <c r="A290">
        <v>361</v>
      </c>
      <c r="B290" t="s">
        <v>2193</v>
      </c>
    </row>
    <row r="291" spans="1:2" x14ac:dyDescent="0.25">
      <c r="A291">
        <v>362</v>
      </c>
      <c r="B291" t="s">
        <v>2194</v>
      </c>
    </row>
    <row r="292" spans="1:2" x14ac:dyDescent="0.25">
      <c r="A292">
        <v>363</v>
      </c>
      <c r="B292" t="s">
        <v>2195</v>
      </c>
    </row>
    <row r="293" spans="1:2" x14ac:dyDescent="0.25">
      <c r="A293">
        <v>364</v>
      </c>
      <c r="B293" t="s">
        <v>2196</v>
      </c>
    </row>
    <row r="294" spans="1:2" x14ac:dyDescent="0.25">
      <c r="A294">
        <v>365</v>
      </c>
      <c r="B294" t="s">
        <v>2197</v>
      </c>
    </row>
    <row r="295" spans="1:2" x14ac:dyDescent="0.25">
      <c r="A295">
        <v>366</v>
      </c>
      <c r="B295" t="s">
        <v>2198</v>
      </c>
    </row>
    <row r="296" spans="1:2" x14ac:dyDescent="0.25">
      <c r="A296">
        <v>367</v>
      </c>
      <c r="B296" t="s">
        <v>2199</v>
      </c>
    </row>
    <row r="297" spans="1:2" x14ac:dyDescent="0.25">
      <c r="A297">
        <v>369</v>
      </c>
      <c r="B297" t="s">
        <v>2200</v>
      </c>
    </row>
    <row r="298" spans="1:2" x14ac:dyDescent="0.25">
      <c r="A298">
        <v>370</v>
      </c>
      <c r="B298" t="s">
        <v>2201</v>
      </c>
    </row>
    <row r="299" spans="1:2" x14ac:dyDescent="0.25">
      <c r="A299">
        <v>371</v>
      </c>
      <c r="B299" t="s">
        <v>2202</v>
      </c>
    </row>
    <row r="300" spans="1:2" x14ac:dyDescent="0.25">
      <c r="A300">
        <v>372</v>
      </c>
      <c r="B300" t="s">
        <v>2203</v>
      </c>
    </row>
    <row r="301" spans="1:2" x14ac:dyDescent="0.25">
      <c r="A301">
        <v>373</v>
      </c>
      <c r="B301" t="s">
        <v>2204</v>
      </c>
    </row>
    <row r="302" spans="1:2" x14ac:dyDescent="0.25">
      <c r="A302">
        <v>374</v>
      </c>
      <c r="B302" t="s">
        <v>2205</v>
      </c>
    </row>
    <row r="303" spans="1:2" x14ac:dyDescent="0.25">
      <c r="A303">
        <v>375</v>
      </c>
      <c r="B303" t="s">
        <v>2206</v>
      </c>
    </row>
    <row r="304" spans="1:2" x14ac:dyDescent="0.25">
      <c r="A304">
        <v>377</v>
      </c>
      <c r="B304" t="s">
        <v>2207</v>
      </c>
    </row>
    <row r="305" spans="1:2" x14ac:dyDescent="0.25">
      <c r="A305">
        <v>378</v>
      </c>
      <c r="B305" t="s">
        <v>2208</v>
      </c>
    </row>
    <row r="306" spans="1:2" x14ac:dyDescent="0.25">
      <c r="A306">
        <v>380</v>
      </c>
      <c r="B306" t="s">
        <v>2209</v>
      </c>
    </row>
    <row r="307" spans="1:2" x14ac:dyDescent="0.25">
      <c r="A307">
        <v>381</v>
      </c>
      <c r="B307" t="s">
        <v>2210</v>
      </c>
    </row>
    <row r="308" spans="1:2" x14ac:dyDescent="0.25">
      <c r="A308">
        <v>382</v>
      </c>
      <c r="B308" t="s">
        <v>2211</v>
      </c>
    </row>
    <row r="309" spans="1:2" x14ac:dyDescent="0.25">
      <c r="A309">
        <v>383</v>
      </c>
      <c r="B309" t="s">
        <v>2212</v>
      </c>
    </row>
    <row r="310" spans="1:2" x14ac:dyDescent="0.25">
      <c r="A310">
        <v>385</v>
      </c>
      <c r="B310" t="s">
        <v>2213</v>
      </c>
    </row>
    <row r="311" spans="1:2" x14ac:dyDescent="0.25">
      <c r="A311">
        <v>386</v>
      </c>
      <c r="B311" t="s">
        <v>2214</v>
      </c>
    </row>
    <row r="312" spans="1:2" x14ac:dyDescent="0.25">
      <c r="A312">
        <v>387</v>
      </c>
      <c r="B312" t="s">
        <v>2215</v>
      </c>
    </row>
    <row r="313" spans="1:2" x14ac:dyDescent="0.25">
      <c r="A313">
        <v>388</v>
      </c>
      <c r="B313" t="s">
        <v>2216</v>
      </c>
    </row>
    <row r="314" spans="1:2" x14ac:dyDescent="0.25">
      <c r="A314">
        <v>389</v>
      </c>
      <c r="B314" t="s">
        <v>2217</v>
      </c>
    </row>
    <row r="315" spans="1:2" x14ac:dyDescent="0.25">
      <c r="A315">
        <v>391</v>
      </c>
      <c r="B315" t="s">
        <v>2218</v>
      </c>
    </row>
    <row r="316" spans="1:2" x14ac:dyDescent="0.25">
      <c r="A316">
        <v>392</v>
      </c>
      <c r="B316" t="s">
        <v>2219</v>
      </c>
    </row>
    <row r="317" spans="1:2" x14ac:dyDescent="0.25">
      <c r="A317">
        <v>393</v>
      </c>
      <c r="B317" t="s">
        <v>2220</v>
      </c>
    </row>
    <row r="318" spans="1:2" x14ac:dyDescent="0.25">
      <c r="A318">
        <v>394</v>
      </c>
      <c r="B318" t="s">
        <v>2221</v>
      </c>
    </row>
    <row r="319" spans="1:2" x14ac:dyDescent="0.25">
      <c r="A319">
        <v>395</v>
      </c>
      <c r="B319" t="s">
        <v>2222</v>
      </c>
    </row>
    <row r="320" spans="1:2" x14ac:dyDescent="0.25">
      <c r="A320">
        <v>397</v>
      </c>
      <c r="B320" t="s">
        <v>2223</v>
      </c>
    </row>
    <row r="321" spans="1:2" x14ac:dyDescent="0.25">
      <c r="A321">
        <v>398</v>
      </c>
      <c r="B321" t="s">
        <v>2224</v>
      </c>
    </row>
    <row r="322" spans="1:2" x14ac:dyDescent="0.25">
      <c r="A322">
        <v>399</v>
      </c>
      <c r="B322" t="s">
        <v>2225</v>
      </c>
    </row>
    <row r="323" spans="1:2" x14ac:dyDescent="0.25">
      <c r="A323">
        <v>401</v>
      </c>
      <c r="B323" t="s">
        <v>2226</v>
      </c>
    </row>
    <row r="324" spans="1:2" x14ac:dyDescent="0.25">
      <c r="A324">
        <v>402</v>
      </c>
      <c r="B324" t="s">
        <v>2227</v>
      </c>
    </row>
    <row r="325" spans="1:2" x14ac:dyDescent="0.25">
      <c r="A325">
        <v>403</v>
      </c>
      <c r="B325" t="s">
        <v>2228</v>
      </c>
    </row>
    <row r="326" spans="1:2" x14ac:dyDescent="0.25">
      <c r="A326">
        <v>404</v>
      </c>
      <c r="B326" t="s">
        <v>2229</v>
      </c>
    </row>
    <row r="327" spans="1:2" x14ac:dyDescent="0.25">
      <c r="A327">
        <v>405</v>
      </c>
      <c r="B327" t="s">
        <v>2230</v>
      </c>
    </row>
    <row r="328" spans="1:2" x14ac:dyDescent="0.25">
      <c r="A328">
        <v>406</v>
      </c>
      <c r="B328" t="s">
        <v>2231</v>
      </c>
    </row>
    <row r="329" spans="1:2" x14ac:dyDescent="0.25">
      <c r="A329">
        <v>408</v>
      </c>
      <c r="B329" t="s">
        <v>2232</v>
      </c>
    </row>
    <row r="330" spans="1:2" x14ac:dyDescent="0.25">
      <c r="A330">
        <v>409</v>
      </c>
      <c r="B330" t="s">
        <v>2233</v>
      </c>
    </row>
    <row r="331" spans="1:2" x14ac:dyDescent="0.25">
      <c r="A331">
        <v>411</v>
      </c>
      <c r="B331" t="s">
        <v>2234</v>
      </c>
    </row>
    <row r="332" spans="1:2" x14ac:dyDescent="0.25">
      <c r="A332">
        <v>412</v>
      </c>
      <c r="B332" t="s">
        <v>2235</v>
      </c>
    </row>
    <row r="333" spans="1:2" x14ac:dyDescent="0.25">
      <c r="A333">
        <v>413</v>
      </c>
      <c r="B333" t="s">
        <v>2236</v>
      </c>
    </row>
    <row r="334" spans="1:2" x14ac:dyDescent="0.25">
      <c r="A334">
        <v>414</v>
      </c>
      <c r="B334" t="s">
        <v>2237</v>
      </c>
    </row>
    <row r="335" spans="1:2" x14ac:dyDescent="0.25">
      <c r="A335">
        <v>415</v>
      </c>
      <c r="B335" t="s">
        <v>2238</v>
      </c>
    </row>
    <row r="336" spans="1:2" x14ac:dyDescent="0.25">
      <c r="A336">
        <v>417</v>
      </c>
      <c r="B336" t="s">
        <v>2239</v>
      </c>
    </row>
    <row r="337" spans="1:2" x14ac:dyDescent="0.25">
      <c r="A337">
        <v>418</v>
      </c>
      <c r="B337" t="s">
        <v>2240</v>
      </c>
    </row>
    <row r="338" spans="1:2" x14ac:dyDescent="0.25">
      <c r="A338">
        <v>419</v>
      </c>
      <c r="B338" t="s">
        <v>2241</v>
      </c>
    </row>
    <row r="339" spans="1:2" x14ac:dyDescent="0.25">
      <c r="A339">
        <v>420</v>
      </c>
      <c r="B339" t="s">
        <v>2242</v>
      </c>
    </row>
    <row r="340" spans="1:2" x14ac:dyDescent="0.25">
      <c r="A340">
        <v>421</v>
      </c>
      <c r="B340" t="s">
        <v>2243</v>
      </c>
    </row>
    <row r="341" spans="1:2" x14ac:dyDescent="0.25">
      <c r="A341">
        <v>422</v>
      </c>
      <c r="B341" t="s">
        <v>2244</v>
      </c>
    </row>
    <row r="342" spans="1:2" x14ac:dyDescent="0.25">
      <c r="A342">
        <v>423</v>
      </c>
      <c r="B342" t="s">
        <v>2245</v>
      </c>
    </row>
    <row r="343" spans="1:2" x14ac:dyDescent="0.25">
      <c r="A343">
        <v>424</v>
      </c>
      <c r="B343" t="s">
        <v>2246</v>
      </c>
    </row>
    <row r="344" spans="1:2" x14ac:dyDescent="0.25">
      <c r="A344">
        <v>426</v>
      </c>
      <c r="B344" t="s">
        <v>2247</v>
      </c>
    </row>
    <row r="345" spans="1:2" x14ac:dyDescent="0.25">
      <c r="A345">
        <v>427</v>
      </c>
      <c r="B345" t="s">
        <v>2248</v>
      </c>
    </row>
    <row r="346" spans="1:2" x14ac:dyDescent="0.25">
      <c r="A346">
        <v>428</v>
      </c>
      <c r="B346" t="s">
        <v>2249</v>
      </c>
    </row>
    <row r="347" spans="1:2" x14ac:dyDescent="0.25">
      <c r="A347">
        <v>430</v>
      </c>
      <c r="B347" t="s">
        <v>2250</v>
      </c>
    </row>
    <row r="348" spans="1:2" x14ac:dyDescent="0.25">
      <c r="A348">
        <v>431</v>
      </c>
      <c r="B348" t="s">
        <v>2251</v>
      </c>
    </row>
    <row r="349" spans="1:2" x14ac:dyDescent="0.25">
      <c r="A349">
        <v>432</v>
      </c>
      <c r="B349" t="s">
        <v>2252</v>
      </c>
    </row>
    <row r="350" spans="1:2" x14ac:dyDescent="0.25">
      <c r="A350">
        <v>433</v>
      </c>
      <c r="B350" t="s">
        <v>2253</v>
      </c>
    </row>
    <row r="351" spans="1:2" x14ac:dyDescent="0.25">
      <c r="A351">
        <v>434</v>
      </c>
      <c r="B351" t="s">
        <v>2254</v>
      </c>
    </row>
    <row r="352" spans="1:2" x14ac:dyDescent="0.25">
      <c r="A352">
        <v>435</v>
      </c>
      <c r="B352" t="s">
        <v>2255</v>
      </c>
    </row>
    <row r="353" spans="1:2" x14ac:dyDescent="0.25">
      <c r="A353">
        <v>436</v>
      </c>
      <c r="B353" t="s">
        <v>2256</v>
      </c>
    </row>
    <row r="354" spans="1:2" x14ac:dyDescent="0.25">
      <c r="A354">
        <v>437</v>
      </c>
      <c r="B354" t="s">
        <v>2257</v>
      </c>
    </row>
    <row r="355" spans="1:2" x14ac:dyDescent="0.25">
      <c r="A355">
        <v>438</v>
      </c>
      <c r="B355" t="s">
        <v>2258</v>
      </c>
    </row>
    <row r="356" spans="1:2" x14ac:dyDescent="0.25">
      <c r="A356">
        <v>439</v>
      </c>
      <c r="B356" t="s">
        <v>2259</v>
      </c>
    </row>
    <row r="357" spans="1:2" x14ac:dyDescent="0.25">
      <c r="A357">
        <v>440</v>
      </c>
      <c r="B357" t="s">
        <v>2260</v>
      </c>
    </row>
    <row r="358" spans="1:2" x14ac:dyDescent="0.25">
      <c r="A358">
        <v>441</v>
      </c>
      <c r="B358" t="s">
        <v>2261</v>
      </c>
    </row>
    <row r="359" spans="1:2" x14ac:dyDescent="0.25">
      <c r="A359">
        <v>443</v>
      </c>
      <c r="B359" t="s">
        <v>2262</v>
      </c>
    </row>
    <row r="360" spans="1:2" x14ac:dyDescent="0.25">
      <c r="A360">
        <v>444</v>
      </c>
      <c r="B360" t="s">
        <v>2263</v>
      </c>
    </row>
    <row r="361" spans="1:2" x14ac:dyDescent="0.25">
      <c r="A361">
        <v>445</v>
      </c>
      <c r="B361" t="s">
        <v>2264</v>
      </c>
    </row>
    <row r="362" spans="1:2" x14ac:dyDescent="0.25">
      <c r="A362">
        <v>447</v>
      </c>
      <c r="B362" t="s">
        <v>2265</v>
      </c>
    </row>
    <row r="363" spans="1:2" x14ac:dyDescent="0.25">
      <c r="A363">
        <v>448</v>
      </c>
      <c r="B363" t="s">
        <v>2266</v>
      </c>
    </row>
    <row r="364" spans="1:2" x14ac:dyDescent="0.25">
      <c r="A364">
        <v>450</v>
      </c>
      <c r="B364" t="s">
        <v>2267</v>
      </c>
    </row>
    <row r="365" spans="1:2" x14ac:dyDescent="0.25">
      <c r="A365">
        <v>451</v>
      </c>
      <c r="B365" t="s">
        <v>2268</v>
      </c>
    </row>
    <row r="366" spans="1:2" x14ac:dyDescent="0.25">
      <c r="A366">
        <v>452</v>
      </c>
      <c r="B366" t="s">
        <v>2269</v>
      </c>
    </row>
    <row r="367" spans="1:2" x14ac:dyDescent="0.25">
      <c r="A367">
        <v>453</v>
      </c>
      <c r="B367" t="s">
        <v>2270</v>
      </c>
    </row>
    <row r="368" spans="1:2" x14ac:dyDescent="0.25">
      <c r="A368">
        <v>454</v>
      </c>
      <c r="B368" t="s">
        <v>2271</v>
      </c>
    </row>
    <row r="369" spans="1:2" x14ac:dyDescent="0.25">
      <c r="A369">
        <v>455</v>
      </c>
      <c r="B369" t="s">
        <v>2272</v>
      </c>
    </row>
    <row r="370" spans="1:2" x14ac:dyDescent="0.25">
      <c r="A370">
        <v>456</v>
      </c>
      <c r="B370" t="s">
        <v>2273</v>
      </c>
    </row>
    <row r="371" spans="1:2" x14ac:dyDescent="0.25">
      <c r="A371">
        <v>457</v>
      </c>
      <c r="B371" t="s">
        <v>2274</v>
      </c>
    </row>
    <row r="372" spans="1:2" x14ac:dyDescent="0.25">
      <c r="A372">
        <v>458</v>
      </c>
      <c r="B372" t="s">
        <v>2275</v>
      </c>
    </row>
    <row r="373" spans="1:2" x14ac:dyDescent="0.25">
      <c r="A373">
        <v>459</v>
      </c>
      <c r="B373" t="s">
        <v>2276</v>
      </c>
    </row>
    <row r="374" spans="1:2" x14ac:dyDescent="0.25">
      <c r="A374">
        <v>460</v>
      </c>
      <c r="B374" t="s">
        <v>2277</v>
      </c>
    </row>
    <row r="375" spans="1:2" x14ac:dyDescent="0.25">
      <c r="A375">
        <v>461</v>
      </c>
      <c r="B375" t="s">
        <v>2278</v>
      </c>
    </row>
    <row r="376" spans="1:2" x14ac:dyDescent="0.25">
      <c r="A376">
        <v>463</v>
      </c>
      <c r="B376" t="s">
        <v>2279</v>
      </c>
    </row>
    <row r="377" spans="1:2" x14ac:dyDescent="0.25">
      <c r="A377">
        <v>464</v>
      </c>
      <c r="B377" t="s">
        <v>2280</v>
      </c>
    </row>
    <row r="378" spans="1:2" x14ac:dyDescent="0.25">
      <c r="A378">
        <v>465</v>
      </c>
      <c r="B378" t="s">
        <v>2281</v>
      </c>
    </row>
    <row r="379" spans="1:2" x14ac:dyDescent="0.25">
      <c r="A379">
        <v>466</v>
      </c>
      <c r="B379" t="s">
        <v>2282</v>
      </c>
    </row>
    <row r="380" spans="1:2" x14ac:dyDescent="0.25">
      <c r="A380">
        <v>467</v>
      </c>
      <c r="B380" t="s">
        <v>2283</v>
      </c>
    </row>
    <row r="381" spans="1:2" x14ac:dyDescent="0.25">
      <c r="A381">
        <v>468</v>
      </c>
      <c r="B381" t="s">
        <v>2284</v>
      </c>
    </row>
    <row r="382" spans="1:2" x14ac:dyDescent="0.25">
      <c r="A382">
        <v>469</v>
      </c>
      <c r="B382" t="s">
        <v>2285</v>
      </c>
    </row>
    <row r="383" spans="1:2" x14ac:dyDescent="0.25">
      <c r="A383">
        <v>470</v>
      </c>
      <c r="B383" t="s">
        <v>2286</v>
      </c>
    </row>
    <row r="384" spans="1:2" x14ac:dyDescent="0.25">
      <c r="A384">
        <v>471</v>
      </c>
      <c r="B384" t="s">
        <v>2287</v>
      </c>
    </row>
    <row r="385" spans="1:2" x14ac:dyDescent="0.25">
      <c r="A385">
        <v>472</v>
      </c>
      <c r="B385" t="s">
        <v>2288</v>
      </c>
    </row>
    <row r="386" spans="1:2" x14ac:dyDescent="0.25">
      <c r="A386">
        <v>474</v>
      </c>
      <c r="B386" t="s">
        <v>2289</v>
      </c>
    </row>
    <row r="387" spans="1:2" x14ac:dyDescent="0.25">
      <c r="A387">
        <v>475</v>
      </c>
      <c r="B387" t="s">
        <v>2290</v>
      </c>
    </row>
    <row r="388" spans="1:2" x14ac:dyDescent="0.25">
      <c r="A388">
        <v>476</v>
      </c>
      <c r="B388" t="s">
        <v>2291</v>
      </c>
    </row>
    <row r="389" spans="1:2" x14ac:dyDescent="0.25">
      <c r="A389">
        <v>477</v>
      </c>
      <c r="B389" t="s">
        <v>2292</v>
      </c>
    </row>
    <row r="390" spans="1:2" x14ac:dyDescent="0.25">
      <c r="A390">
        <v>478</v>
      </c>
      <c r="B390" t="s">
        <v>2293</v>
      </c>
    </row>
    <row r="391" spans="1:2" x14ac:dyDescent="0.25">
      <c r="A391">
        <v>479</v>
      </c>
      <c r="B391" t="s">
        <v>2294</v>
      </c>
    </row>
    <row r="392" spans="1:2" x14ac:dyDescent="0.25">
      <c r="A392">
        <v>480</v>
      </c>
      <c r="B392" t="s">
        <v>2295</v>
      </c>
    </row>
    <row r="393" spans="1:2" x14ac:dyDescent="0.25">
      <c r="A393">
        <v>482</v>
      </c>
      <c r="B393" t="s">
        <v>2296</v>
      </c>
    </row>
    <row r="394" spans="1:2" x14ac:dyDescent="0.25">
      <c r="A394">
        <v>483</v>
      </c>
      <c r="B394" t="s">
        <v>2297</v>
      </c>
    </row>
    <row r="395" spans="1:2" x14ac:dyDescent="0.25">
      <c r="A395">
        <v>485</v>
      </c>
      <c r="B395" t="s">
        <v>2298</v>
      </c>
    </row>
    <row r="396" spans="1:2" x14ac:dyDescent="0.25">
      <c r="A396">
        <v>486</v>
      </c>
      <c r="B396" t="s">
        <v>2299</v>
      </c>
    </row>
    <row r="397" spans="1:2" x14ac:dyDescent="0.25">
      <c r="A397">
        <v>487</v>
      </c>
      <c r="B397" t="s">
        <v>2300</v>
      </c>
    </row>
    <row r="398" spans="1:2" x14ac:dyDescent="0.25">
      <c r="A398">
        <v>488</v>
      </c>
      <c r="B398" t="s">
        <v>2301</v>
      </c>
    </row>
    <row r="399" spans="1:2" x14ac:dyDescent="0.25">
      <c r="A399">
        <v>489</v>
      </c>
      <c r="B399" t="s">
        <v>2302</v>
      </c>
    </row>
    <row r="400" spans="1:2" x14ac:dyDescent="0.25">
      <c r="A400">
        <v>490</v>
      </c>
      <c r="B400" t="s">
        <v>2303</v>
      </c>
    </row>
    <row r="401" spans="1:2" x14ac:dyDescent="0.25">
      <c r="A401">
        <v>491</v>
      </c>
      <c r="B401" t="s">
        <v>2304</v>
      </c>
    </row>
    <row r="402" spans="1:2" x14ac:dyDescent="0.25">
      <c r="A402">
        <v>492</v>
      </c>
      <c r="B402" t="s">
        <v>2305</v>
      </c>
    </row>
    <row r="403" spans="1:2" x14ac:dyDescent="0.25">
      <c r="A403">
        <v>493</v>
      </c>
      <c r="B403" t="s">
        <v>2306</v>
      </c>
    </row>
    <row r="404" spans="1:2" x14ac:dyDescent="0.25">
      <c r="A404">
        <v>494</v>
      </c>
      <c r="B404" t="s">
        <v>2307</v>
      </c>
    </row>
    <row r="405" spans="1:2" x14ac:dyDescent="0.25">
      <c r="A405">
        <v>496</v>
      </c>
      <c r="B405" t="s">
        <v>2308</v>
      </c>
    </row>
    <row r="406" spans="1:2" x14ac:dyDescent="0.25">
      <c r="A406">
        <v>497</v>
      </c>
      <c r="B406" t="s">
        <v>2309</v>
      </c>
    </row>
    <row r="407" spans="1:2" x14ac:dyDescent="0.25">
      <c r="A407">
        <v>499</v>
      </c>
      <c r="B407" t="s">
        <v>2310</v>
      </c>
    </row>
    <row r="408" spans="1:2" x14ac:dyDescent="0.25">
      <c r="A408">
        <v>500</v>
      </c>
      <c r="B408" t="s">
        <v>2311</v>
      </c>
    </row>
    <row r="409" spans="1:2" x14ac:dyDescent="0.25">
      <c r="A409">
        <v>501</v>
      </c>
      <c r="B409" t="s">
        <v>2312</v>
      </c>
    </row>
    <row r="410" spans="1:2" x14ac:dyDescent="0.25">
      <c r="A410">
        <v>503</v>
      </c>
      <c r="B410" t="s">
        <v>2313</v>
      </c>
    </row>
    <row r="411" spans="1:2" x14ac:dyDescent="0.25">
      <c r="A411">
        <v>505</v>
      </c>
      <c r="B411" t="s">
        <v>2314</v>
      </c>
    </row>
    <row r="412" spans="1:2" x14ac:dyDescent="0.25">
      <c r="A412">
        <v>506</v>
      </c>
      <c r="B412" t="s">
        <v>2315</v>
      </c>
    </row>
    <row r="413" spans="1:2" x14ac:dyDescent="0.25">
      <c r="A413">
        <v>507</v>
      </c>
      <c r="B413" t="s">
        <v>2316</v>
      </c>
    </row>
    <row r="414" spans="1:2" x14ac:dyDescent="0.25">
      <c r="A414">
        <v>508</v>
      </c>
      <c r="B414" t="s">
        <v>2317</v>
      </c>
    </row>
    <row r="415" spans="1:2" x14ac:dyDescent="0.25">
      <c r="A415">
        <v>510</v>
      </c>
      <c r="B415" t="s">
        <v>2318</v>
      </c>
    </row>
    <row r="416" spans="1:2" x14ac:dyDescent="0.25">
      <c r="A416">
        <v>511</v>
      </c>
      <c r="B416" t="s">
        <v>2319</v>
      </c>
    </row>
    <row r="417" spans="1:2" x14ac:dyDescent="0.25">
      <c r="A417">
        <v>512</v>
      </c>
      <c r="B417" t="s">
        <v>2320</v>
      </c>
    </row>
    <row r="418" spans="1:2" x14ac:dyDescent="0.25">
      <c r="A418">
        <v>513</v>
      </c>
      <c r="B418" t="s">
        <v>2321</v>
      </c>
    </row>
    <row r="419" spans="1:2" x14ac:dyDescent="0.25">
      <c r="A419">
        <v>514</v>
      </c>
      <c r="B419" t="s">
        <v>2322</v>
      </c>
    </row>
    <row r="420" spans="1:2" x14ac:dyDescent="0.25">
      <c r="A420">
        <v>515</v>
      </c>
      <c r="B420" t="s">
        <v>2323</v>
      </c>
    </row>
    <row r="421" spans="1:2" x14ac:dyDescent="0.25">
      <c r="A421">
        <v>516</v>
      </c>
      <c r="B421" t="s">
        <v>2324</v>
      </c>
    </row>
    <row r="422" spans="1:2" x14ac:dyDescent="0.25">
      <c r="A422">
        <v>518</v>
      </c>
      <c r="B422" t="s">
        <v>2325</v>
      </c>
    </row>
    <row r="423" spans="1:2" x14ac:dyDescent="0.25">
      <c r="A423">
        <v>519</v>
      </c>
      <c r="B423" t="s">
        <v>2326</v>
      </c>
    </row>
    <row r="424" spans="1:2" x14ac:dyDescent="0.25">
      <c r="A424">
        <v>521</v>
      </c>
      <c r="B424" t="s">
        <v>2327</v>
      </c>
    </row>
    <row r="425" spans="1:2" x14ac:dyDescent="0.25">
      <c r="A425">
        <v>522</v>
      </c>
      <c r="B425" t="s">
        <v>2328</v>
      </c>
    </row>
    <row r="426" spans="1:2" x14ac:dyDescent="0.25">
      <c r="A426">
        <v>524</v>
      </c>
      <c r="B426" t="s">
        <v>2329</v>
      </c>
    </row>
    <row r="427" spans="1:2" x14ac:dyDescent="0.25">
      <c r="A427">
        <v>526</v>
      </c>
      <c r="B427" t="s">
        <v>2330</v>
      </c>
    </row>
    <row r="428" spans="1:2" x14ac:dyDescent="0.25">
      <c r="A428">
        <v>527</v>
      </c>
      <c r="B428" t="s">
        <v>2331</v>
      </c>
    </row>
    <row r="429" spans="1:2" x14ac:dyDescent="0.25">
      <c r="A429">
        <v>528</v>
      </c>
      <c r="B429" t="s">
        <v>2332</v>
      </c>
    </row>
    <row r="430" spans="1:2" x14ac:dyDescent="0.25">
      <c r="A430">
        <v>530</v>
      </c>
      <c r="B430" t="s">
        <v>2333</v>
      </c>
    </row>
    <row r="431" spans="1:2" x14ac:dyDescent="0.25">
      <c r="A431">
        <v>531</v>
      </c>
      <c r="B431" t="s">
        <v>2334</v>
      </c>
    </row>
    <row r="432" spans="1:2" x14ac:dyDescent="0.25">
      <c r="A432">
        <v>533</v>
      </c>
      <c r="B432" t="s">
        <v>2335</v>
      </c>
    </row>
    <row r="433" spans="1:2" x14ac:dyDescent="0.25">
      <c r="A433">
        <v>534</v>
      </c>
      <c r="B433" t="s">
        <v>2336</v>
      </c>
    </row>
    <row r="434" spans="1:2" x14ac:dyDescent="0.25">
      <c r="A434">
        <v>535</v>
      </c>
      <c r="B434" t="s">
        <v>2337</v>
      </c>
    </row>
    <row r="435" spans="1:2" x14ac:dyDescent="0.25">
      <c r="A435">
        <v>537</v>
      </c>
      <c r="B435" t="s">
        <v>2338</v>
      </c>
    </row>
    <row r="436" spans="1:2" x14ac:dyDescent="0.25">
      <c r="A436">
        <v>539</v>
      </c>
      <c r="B436" t="s">
        <v>2339</v>
      </c>
    </row>
    <row r="437" spans="1:2" x14ac:dyDescent="0.25">
      <c r="A437">
        <v>540</v>
      </c>
      <c r="B437" t="s">
        <v>2340</v>
      </c>
    </row>
    <row r="438" spans="1:2" x14ac:dyDescent="0.25">
      <c r="A438">
        <v>542</v>
      </c>
      <c r="B438" t="s">
        <v>2341</v>
      </c>
    </row>
    <row r="439" spans="1:2" x14ac:dyDescent="0.25">
      <c r="A439">
        <v>543</v>
      </c>
      <c r="B439" t="s">
        <v>2342</v>
      </c>
    </row>
    <row r="440" spans="1:2" x14ac:dyDescent="0.25">
      <c r="A440">
        <v>544</v>
      </c>
      <c r="B440" t="s">
        <v>2343</v>
      </c>
    </row>
    <row r="441" spans="1:2" x14ac:dyDescent="0.25">
      <c r="A441">
        <v>546</v>
      </c>
      <c r="B441" t="s">
        <v>2344</v>
      </c>
    </row>
    <row r="442" spans="1:2" x14ac:dyDescent="0.25">
      <c r="A442">
        <v>547</v>
      </c>
      <c r="B442" t="s">
        <v>2345</v>
      </c>
    </row>
    <row r="443" spans="1:2" x14ac:dyDescent="0.25">
      <c r="A443">
        <v>549</v>
      </c>
      <c r="B443" t="s">
        <v>2346</v>
      </c>
    </row>
    <row r="444" spans="1:2" x14ac:dyDescent="0.25">
      <c r="A444">
        <v>550</v>
      </c>
      <c r="B444" t="s">
        <v>2347</v>
      </c>
    </row>
    <row r="445" spans="1:2" x14ac:dyDescent="0.25">
      <c r="A445">
        <v>551</v>
      </c>
      <c r="B445" t="s">
        <v>2348</v>
      </c>
    </row>
    <row r="446" spans="1:2" x14ac:dyDescent="0.25">
      <c r="A446">
        <v>552</v>
      </c>
      <c r="B446" t="s">
        <v>2349</v>
      </c>
    </row>
    <row r="447" spans="1:2" x14ac:dyDescent="0.25">
      <c r="A447">
        <v>553</v>
      </c>
      <c r="B447" t="s">
        <v>2350</v>
      </c>
    </row>
    <row r="448" spans="1:2" x14ac:dyDescent="0.25">
      <c r="A448">
        <v>554</v>
      </c>
      <c r="B448" t="s">
        <v>2351</v>
      </c>
    </row>
    <row r="449" spans="1:2" x14ac:dyDescent="0.25">
      <c r="A449">
        <v>555</v>
      </c>
      <c r="B449" t="s">
        <v>2352</v>
      </c>
    </row>
    <row r="450" spans="1:2" x14ac:dyDescent="0.25">
      <c r="A450">
        <v>556</v>
      </c>
      <c r="B450" t="s">
        <v>2353</v>
      </c>
    </row>
    <row r="451" spans="1:2" x14ac:dyDescent="0.25">
      <c r="A451">
        <v>558</v>
      </c>
      <c r="B451" t="s">
        <v>2354</v>
      </c>
    </row>
    <row r="452" spans="1:2" x14ac:dyDescent="0.25">
      <c r="A452">
        <v>559</v>
      </c>
      <c r="B452" t="s">
        <v>2355</v>
      </c>
    </row>
    <row r="453" spans="1:2" x14ac:dyDescent="0.25">
      <c r="A453">
        <v>560</v>
      </c>
      <c r="B453" t="s">
        <v>2356</v>
      </c>
    </row>
    <row r="454" spans="1:2" x14ac:dyDescent="0.25">
      <c r="A454">
        <v>561</v>
      </c>
      <c r="B454" t="s">
        <v>2357</v>
      </c>
    </row>
    <row r="455" spans="1:2" x14ac:dyDescent="0.25">
      <c r="A455">
        <v>562</v>
      </c>
      <c r="B455" t="s">
        <v>2358</v>
      </c>
    </row>
    <row r="456" spans="1:2" x14ac:dyDescent="0.25">
      <c r="A456">
        <v>563</v>
      </c>
      <c r="B456" t="s">
        <v>2359</v>
      </c>
    </row>
    <row r="457" spans="1:2" x14ac:dyDescent="0.25">
      <c r="A457">
        <v>565</v>
      </c>
      <c r="B457" t="s">
        <v>2360</v>
      </c>
    </row>
    <row r="458" spans="1:2" x14ac:dyDescent="0.25">
      <c r="A458">
        <v>566</v>
      </c>
      <c r="B458" t="s">
        <v>2361</v>
      </c>
    </row>
    <row r="459" spans="1:2" x14ac:dyDescent="0.25">
      <c r="A459">
        <v>568</v>
      </c>
      <c r="B459" t="s">
        <v>2362</v>
      </c>
    </row>
    <row r="460" spans="1:2" x14ac:dyDescent="0.25">
      <c r="A460">
        <v>569</v>
      </c>
      <c r="B460" t="s">
        <v>2363</v>
      </c>
    </row>
    <row r="461" spans="1:2" x14ac:dyDescent="0.25">
      <c r="A461">
        <v>570</v>
      </c>
      <c r="B461" t="s">
        <v>2364</v>
      </c>
    </row>
    <row r="462" spans="1:2" x14ac:dyDescent="0.25">
      <c r="A462">
        <v>572</v>
      </c>
      <c r="B462" t="s">
        <v>2365</v>
      </c>
    </row>
    <row r="463" spans="1:2" x14ac:dyDescent="0.25">
      <c r="A463">
        <v>573</v>
      </c>
      <c r="B463" t="s">
        <v>2366</v>
      </c>
    </row>
    <row r="464" spans="1:2" x14ac:dyDescent="0.25">
      <c r="A464">
        <v>574</v>
      </c>
      <c r="B464" t="s">
        <v>2367</v>
      </c>
    </row>
    <row r="465" spans="1:2" x14ac:dyDescent="0.25">
      <c r="A465">
        <v>576</v>
      </c>
      <c r="B465" t="s">
        <v>2368</v>
      </c>
    </row>
    <row r="466" spans="1:2" x14ac:dyDescent="0.25">
      <c r="A466">
        <v>577</v>
      </c>
      <c r="B466" t="s">
        <v>2369</v>
      </c>
    </row>
    <row r="467" spans="1:2" x14ac:dyDescent="0.25">
      <c r="A467">
        <v>578</v>
      </c>
      <c r="B467" t="s">
        <v>2370</v>
      </c>
    </row>
    <row r="468" spans="1:2" x14ac:dyDescent="0.25">
      <c r="A468">
        <v>579</v>
      </c>
      <c r="B468" t="s">
        <v>2371</v>
      </c>
    </row>
    <row r="469" spans="1:2" x14ac:dyDescent="0.25">
      <c r="A469">
        <v>580</v>
      </c>
      <c r="B469" t="s">
        <v>2372</v>
      </c>
    </row>
    <row r="470" spans="1:2" x14ac:dyDescent="0.25">
      <c r="A470">
        <v>581</v>
      </c>
      <c r="B470" t="s">
        <v>2373</v>
      </c>
    </row>
    <row r="471" spans="1:2" x14ac:dyDescent="0.25">
      <c r="A471">
        <v>582</v>
      </c>
      <c r="B471" t="s">
        <v>2374</v>
      </c>
    </row>
    <row r="472" spans="1:2" x14ac:dyDescent="0.25">
      <c r="A472">
        <v>583</v>
      </c>
      <c r="B472" t="s">
        <v>2375</v>
      </c>
    </row>
    <row r="473" spans="1:2" x14ac:dyDescent="0.25">
      <c r="A473">
        <v>584</v>
      </c>
      <c r="B473" t="s">
        <v>2376</v>
      </c>
    </row>
    <row r="474" spans="1:2" x14ac:dyDescent="0.25">
      <c r="A474">
        <v>585</v>
      </c>
      <c r="B474" t="s">
        <v>2377</v>
      </c>
    </row>
    <row r="475" spans="1:2" x14ac:dyDescent="0.25">
      <c r="A475">
        <v>586</v>
      </c>
      <c r="B475" t="s">
        <v>2378</v>
      </c>
    </row>
    <row r="476" spans="1:2" x14ac:dyDescent="0.25">
      <c r="A476">
        <v>587</v>
      </c>
      <c r="B476" t="s">
        <v>2379</v>
      </c>
    </row>
    <row r="477" spans="1:2" x14ac:dyDescent="0.25">
      <c r="A477">
        <v>588</v>
      </c>
      <c r="B477" t="s">
        <v>2380</v>
      </c>
    </row>
    <row r="478" spans="1:2" x14ac:dyDescent="0.25">
      <c r="A478">
        <v>589</v>
      </c>
      <c r="B478" t="s">
        <v>2381</v>
      </c>
    </row>
    <row r="479" spans="1:2" x14ac:dyDescent="0.25">
      <c r="A479">
        <v>591</v>
      </c>
      <c r="B479" t="s">
        <v>2382</v>
      </c>
    </row>
    <row r="480" spans="1:2" x14ac:dyDescent="0.25">
      <c r="A480">
        <v>592</v>
      </c>
      <c r="B480" t="s">
        <v>2383</v>
      </c>
    </row>
    <row r="481" spans="1:2" x14ac:dyDescent="0.25">
      <c r="A481">
        <v>593</v>
      </c>
      <c r="B481" t="s">
        <v>2384</v>
      </c>
    </row>
    <row r="482" spans="1:2" x14ac:dyDescent="0.25">
      <c r="A482">
        <v>594</v>
      </c>
      <c r="B482" t="s">
        <v>2385</v>
      </c>
    </row>
    <row r="483" spans="1:2" x14ac:dyDescent="0.25">
      <c r="A483">
        <v>595</v>
      </c>
      <c r="B483" t="s">
        <v>2386</v>
      </c>
    </row>
    <row r="484" spans="1:2" x14ac:dyDescent="0.25">
      <c r="A484">
        <v>596</v>
      </c>
      <c r="B484" t="s">
        <v>2387</v>
      </c>
    </row>
    <row r="485" spans="1:2" x14ac:dyDescent="0.25">
      <c r="A485">
        <v>597</v>
      </c>
      <c r="B485" t="s">
        <v>2388</v>
      </c>
    </row>
    <row r="486" spans="1:2" x14ac:dyDescent="0.25">
      <c r="A486">
        <v>599</v>
      </c>
      <c r="B486" t="s">
        <v>2389</v>
      </c>
    </row>
    <row r="487" spans="1:2" x14ac:dyDescent="0.25">
      <c r="A487">
        <v>600</v>
      </c>
      <c r="B487" t="s">
        <v>2390</v>
      </c>
    </row>
    <row r="488" spans="1:2" x14ac:dyDescent="0.25">
      <c r="A488">
        <v>602</v>
      </c>
      <c r="B488" t="s">
        <v>2391</v>
      </c>
    </row>
    <row r="489" spans="1:2" x14ac:dyDescent="0.25">
      <c r="A489">
        <v>603</v>
      </c>
      <c r="B489" t="s">
        <v>2392</v>
      </c>
    </row>
    <row r="490" spans="1:2" x14ac:dyDescent="0.25">
      <c r="A490">
        <v>604</v>
      </c>
      <c r="B490" t="s">
        <v>2393</v>
      </c>
    </row>
    <row r="491" spans="1:2" x14ac:dyDescent="0.25">
      <c r="A491">
        <v>605</v>
      </c>
      <c r="B491" t="s">
        <v>2394</v>
      </c>
    </row>
    <row r="492" spans="1:2" x14ac:dyDescent="0.25">
      <c r="A492">
        <v>606</v>
      </c>
      <c r="B492" t="s">
        <v>2395</v>
      </c>
    </row>
    <row r="493" spans="1:2" x14ac:dyDescent="0.25">
      <c r="A493">
        <v>607</v>
      </c>
      <c r="B493" t="s">
        <v>2396</v>
      </c>
    </row>
    <row r="494" spans="1:2" x14ac:dyDescent="0.25">
      <c r="A494">
        <v>608</v>
      </c>
      <c r="B494" t="s">
        <v>2397</v>
      </c>
    </row>
    <row r="495" spans="1:2" x14ac:dyDescent="0.25">
      <c r="A495">
        <v>609</v>
      </c>
      <c r="B495" t="s">
        <v>2398</v>
      </c>
    </row>
    <row r="496" spans="1:2" x14ac:dyDescent="0.25">
      <c r="A496">
        <v>611</v>
      </c>
      <c r="B496" t="s">
        <v>2399</v>
      </c>
    </row>
    <row r="497" spans="1:2" x14ac:dyDescent="0.25">
      <c r="A497">
        <v>613</v>
      </c>
      <c r="B497" t="s">
        <v>2400</v>
      </c>
    </row>
    <row r="498" spans="1:2" x14ac:dyDescent="0.25">
      <c r="A498">
        <v>614</v>
      </c>
      <c r="B498" t="s">
        <v>2401</v>
      </c>
    </row>
    <row r="499" spans="1:2" x14ac:dyDescent="0.25">
      <c r="A499">
        <v>615</v>
      </c>
      <c r="B499" t="s">
        <v>2402</v>
      </c>
    </row>
    <row r="500" spans="1:2" x14ac:dyDescent="0.25">
      <c r="A500">
        <v>617</v>
      </c>
      <c r="B500" t="s">
        <v>2403</v>
      </c>
    </row>
    <row r="501" spans="1:2" x14ac:dyDescent="0.25">
      <c r="A501">
        <v>618</v>
      </c>
      <c r="B501" t="s">
        <v>2404</v>
      </c>
    </row>
    <row r="502" spans="1:2" x14ac:dyDescent="0.25">
      <c r="A502">
        <v>619</v>
      </c>
      <c r="B502" t="s">
        <v>2405</v>
      </c>
    </row>
    <row r="503" spans="1:2" x14ac:dyDescent="0.25">
      <c r="A503">
        <v>621</v>
      </c>
      <c r="B503" t="s">
        <v>2406</v>
      </c>
    </row>
    <row r="504" spans="1:2" x14ac:dyDescent="0.25">
      <c r="A504">
        <v>622</v>
      </c>
      <c r="B504" t="s">
        <v>2407</v>
      </c>
    </row>
    <row r="505" spans="1:2" x14ac:dyDescent="0.25">
      <c r="A505">
        <v>623</v>
      </c>
      <c r="B505" t="s">
        <v>2408</v>
      </c>
    </row>
    <row r="506" spans="1:2" x14ac:dyDescent="0.25">
      <c r="A506">
        <v>624</v>
      </c>
      <c r="B506" t="s">
        <v>2409</v>
      </c>
    </row>
    <row r="507" spans="1:2" x14ac:dyDescent="0.25">
      <c r="A507">
        <v>626</v>
      </c>
      <c r="B507" t="s">
        <v>2410</v>
      </c>
    </row>
    <row r="508" spans="1:2" x14ac:dyDescent="0.25">
      <c r="A508">
        <v>627</v>
      </c>
      <c r="B508" t="s">
        <v>2411</v>
      </c>
    </row>
    <row r="509" spans="1:2" x14ac:dyDescent="0.25">
      <c r="A509">
        <v>629</v>
      </c>
      <c r="B509" t="s">
        <v>2412</v>
      </c>
    </row>
    <row r="510" spans="1:2" x14ac:dyDescent="0.25">
      <c r="A510">
        <v>631</v>
      </c>
      <c r="B510" t="s">
        <v>2413</v>
      </c>
    </row>
    <row r="511" spans="1:2" x14ac:dyDescent="0.25">
      <c r="A511">
        <v>632</v>
      </c>
      <c r="B511" t="s">
        <v>2414</v>
      </c>
    </row>
    <row r="512" spans="1:2" x14ac:dyDescent="0.25">
      <c r="A512">
        <v>633</v>
      </c>
      <c r="B512" t="s">
        <v>2415</v>
      </c>
    </row>
    <row r="513" spans="1:2" x14ac:dyDescent="0.25">
      <c r="A513">
        <v>635</v>
      </c>
      <c r="B513" t="s">
        <v>2416</v>
      </c>
    </row>
    <row r="514" spans="1:2" x14ac:dyDescent="0.25">
      <c r="A514">
        <v>636</v>
      </c>
      <c r="B514" t="s">
        <v>2417</v>
      </c>
    </row>
    <row r="515" spans="1:2" x14ac:dyDescent="0.25">
      <c r="A515">
        <v>637</v>
      </c>
      <c r="B515" t="s">
        <v>2418</v>
      </c>
    </row>
    <row r="516" spans="1:2" x14ac:dyDescent="0.25">
      <c r="A516">
        <v>638</v>
      </c>
      <c r="B516" t="s">
        <v>2419</v>
      </c>
    </row>
    <row r="517" spans="1:2" x14ac:dyDescent="0.25">
      <c r="A517">
        <v>639</v>
      </c>
      <c r="B517" t="s">
        <v>2420</v>
      </c>
    </row>
    <row r="518" spans="1:2" x14ac:dyDescent="0.25">
      <c r="A518">
        <v>640</v>
      </c>
      <c r="B518" t="s">
        <v>2421</v>
      </c>
    </row>
    <row r="519" spans="1:2" x14ac:dyDescent="0.25">
      <c r="A519">
        <v>642</v>
      </c>
      <c r="B519" t="s">
        <v>2422</v>
      </c>
    </row>
    <row r="520" spans="1:2" x14ac:dyDescent="0.25">
      <c r="A520">
        <v>643</v>
      </c>
      <c r="B520" t="s">
        <v>2423</v>
      </c>
    </row>
    <row r="521" spans="1:2" x14ac:dyDescent="0.25">
      <c r="A521">
        <v>645</v>
      </c>
      <c r="B521" t="s">
        <v>2424</v>
      </c>
    </row>
    <row r="522" spans="1:2" x14ac:dyDescent="0.25">
      <c r="A522">
        <v>646</v>
      </c>
      <c r="B522" t="s">
        <v>2425</v>
      </c>
    </row>
    <row r="523" spans="1:2" x14ac:dyDescent="0.25">
      <c r="A523">
        <v>648</v>
      </c>
      <c r="B523" t="s">
        <v>2426</v>
      </c>
    </row>
    <row r="524" spans="1:2" x14ac:dyDescent="0.25">
      <c r="A524">
        <v>649</v>
      </c>
      <c r="B524" t="s">
        <v>2427</v>
      </c>
    </row>
    <row r="525" spans="1:2" x14ac:dyDescent="0.25">
      <c r="A525">
        <v>651</v>
      </c>
      <c r="B525" t="s">
        <v>2428</v>
      </c>
    </row>
    <row r="526" spans="1:2" x14ac:dyDescent="0.25">
      <c r="A526">
        <v>653</v>
      </c>
      <c r="B526" t="s">
        <v>2429</v>
      </c>
    </row>
    <row r="527" spans="1:2" x14ac:dyDescent="0.25">
      <c r="A527">
        <v>654</v>
      </c>
      <c r="B527" t="s">
        <v>2430</v>
      </c>
    </row>
    <row r="528" spans="1:2" x14ac:dyDescent="0.25">
      <c r="A528">
        <v>655</v>
      </c>
      <c r="B528" t="s">
        <v>2431</v>
      </c>
    </row>
    <row r="529" spans="1:2" x14ac:dyDescent="0.25">
      <c r="A529">
        <v>656</v>
      </c>
      <c r="B529" t="s">
        <v>2432</v>
      </c>
    </row>
    <row r="530" spans="1:2" x14ac:dyDescent="0.25">
      <c r="A530">
        <v>657</v>
      </c>
      <c r="B530" t="s">
        <v>2433</v>
      </c>
    </row>
    <row r="531" spans="1:2" x14ac:dyDescent="0.25">
      <c r="A531">
        <v>658</v>
      </c>
      <c r="B531" t="s">
        <v>2434</v>
      </c>
    </row>
    <row r="532" spans="1:2" x14ac:dyDescent="0.25">
      <c r="A532">
        <v>659</v>
      </c>
      <c r="B532" t="s">
        <v>2435</v>
      </c>
    </row>
    <row r="533" spans="1:2" x14ac:dyDescent="0.25">
      <c r="A533">
        <v>661</v>
      </c>
      <c r="B533" t="s">
        <v>2436</v>
      </c>
    </row>
    <row r="534" spans="1:2" x14ac:dyDescent="0.25">
      <c r="A534">
        <v>663</v>
      </c>
      <c r="B534" t="s">
        <v>2437</v>
      </c>
    </row>
    <row r="535" spans="1:2" x14ac:dyDescent="0.25">
      <c r="A535">
        <v>664</v>
      </c>
      <c r="B535" t="s">
        <v>2438</v>
      </c>
    </row>
    <row r="536" spans="1:2" x14ac:dyDescent="0.25">
      <c r="A536">
        <v>665</v>
      </c>
      <c r="B536" t="s">
        <v>2439</v>
      </c>
    </row>
    <row r="537" spans="1:2" x14ac:dyDescent="0.25">
      <c r="A537">
        <v>666</v>
      </c>
      <c r="B537" t="s">
        <v>2440</v>
      </c>
    </row>
    <row r="538" spans="1:2" x14ac:dyDescent="0.25">
      <c r="A538">
        <v>667</v>
      </c>
      <c r="B538" t="s">
        <v>2441</v>
      </c>
    </row>
    <row r="539" spans="1:2" x14ac:dyDescent="0.25">
      <c r="A539">
        <v>669</v>
      </c>
      <c r="B539" t="s">
        <v>2442</v>
      </c>
    </row>
    <row r="540" spans="1:2" x14ac:dyDescent="0.25">
      <c r="A540">
        <v>670</v>
      </c>
      <c r="B540" t="s">
        <v>2443</v>
      </c>
    </row>
    <row r="541" spans="1:2" x14ac:dyDescent="0.25">
      <c r="A541">
        <v>672</v>
      </c>
      <c r="B541" t="s">
        <v>2444</v>
      </c>
    </row>
    <row r="542" spans="1:2" x14ac:dyDescent="0.25">
      <c r="A542">
        <v>673</v>
      </c>
      <c r="B542" t="s">
        <v>2445</v>
      </c>
    </row>
    <row r="543" spans="1:2" x14ac:dyDescent="0.25">
      <c r="A543">
        <v>674</v>
      </c>
      <c r="B543" t="s">
        <v>2446</v>
      </c>
    </row>
    <row r="544" spans="1:2" x14ac:dyDescent="0.25">
      <c r="A544">
        <v>675</v>
      </c>
      <c r="B544" t="s">
        <v>2447</v>
      </c>
    </row>
    <row r="545" spans="1:2" x14ac:dyDescent="0.25">
      <c r="A545">
        <v>676</v>
      </c>
      <c r="B545" t="s">
        <v>2448</v>
      </c>
    </row>
    <row r="546" spans="1:2" x14ac:dyDescent="0.25">
      <c r="A546">
        <v>678</v>
      </c>
      <c r="B546" t="s">
        <v>2449</v>
      </c>
    </row>
    <row r="547" spans="1:2" x14ac:dyDescent="0.25">
      <c r="A547">
        <v>679</v>
      </c>
      <c r="B547" t="s">
        <v>2450</v>
      </c>
    </row>
    <row r="548" spans="1:2" x14ac:dyDescent="0.25">
      <c r="A548">
        <v>680</v>
      </c>
      <c r="B548" t="s">
        <v>2451</v>
      </c>
    </row>
    <row r="549" spans="1:2" x14ac:dyDescent="0.25">
      <c r="A549">
        <v>681</v>
      </c>
      <c r="B549" t="s">
        <v>2452</v>
      </c>
    </row>
    <row r="550" spans="1:2" x14ac:dyDescent="0.25">
      <c r="A550">
        <v>683</v>
      </c>
      <c r="B550" t="s">
        <v>2453</v>
      </c>
    </row>
    <row r="551" spans="1:2" x14ac:dyDescent="0.25">
      <c r="A551">
        <v>685</v>
      </c>
      <c r="B551" t="s">
        <v>2454</v>
      </c>
    </row>
    <row r="552" spans="1:2" x14ac:dyDescent="0.25">
      <c r="A552">
        <v>686</v>
      </c>
      <c r="B552" t="s">
        <v>2455</v>
      </c>
    </row>
    <row r="553" spans="1:2" x14ac:dyDescent="0.25">
      <c r="A553">
        <v>688</v>
      </c>
      <c r="B553" t="s">
        <v>2456</v>
      </c>
    </row>
    <row r="554" spans="1:2" x14ac:dyDescent="0.25">
      <c r="A554">
        <v>689</v>
      </c>
      <c r="B554" t="s">
        <v>2457</v>
      </c>
    </row>
    <row r="555" spans="1:2" x14ac:dyDescent="0.25">
      <c r="A555">
        <v>691</v>
      </c>
      <c r="B555" t="s">
        <v>2458</v>
      </c>
    </row>
    <row r="556" spans="1:2" x14ac:dyDescent="0.25">
      <c r="A556">
        <v>693</v>
      </c>
      <c r="B556" t="s">
        <v>2459</v>
      </c>
    </row>
    <row r="557" spans="1:2" x14ac:dyDescent="0.25">
      <c r="A557">
        <v>694</v>
      </c>
      <c r="B557" t="s">
        <v>2460</v>
      </c>
    </row>
    <row r="558" spans="1:2" x14ac:dyDescent="0.25">
      <c r="A558">
        <v>695</v>
      </c>
      <c r="B558" t="s">
        <v>2461</v>
      </c>
    </row>
    <row r="559" spans="1:2" x14ac:dyDescent="0.25">
      <c r="A559">
        <v>696</v>
      </c>
      <c r="B559" t="s">
        <v>2462</v>
      </c>
    </row>
    <row r="560" spans="1:2" x14ac:dyDescent="0.25">
      <c r="A560">
        <v>697</v>
      </c>
      <c r="B560" t="s">
        <v>2463</v>
      </c>
    </row>
    <row r="561" spans="1:2" x14ac:dyDescent="0.25">
      <c r="A561">
        <v>698</v>
      </c>
      <c r="B561" t="s">
        <v>2464</v>
      </c>
    </row>
    <row r="562" spans="1:2" x14ac:dyDescent="0.25">
      <c r="A562">
        <v>699</v>
      </c>
      <c r="B562" t="s">
        <v>2465</v>
      </c>
    </row>
    <row r="563" spans="1:2" x14ac:dyDescent="0.25">
      <c r="A563">
        <v>700</v>
      </c>
      <c r="B563" t="s">
        <v>2466</v>
      </c>
    </row>
    <row r="564" spans="1:2" x14ac:dyDescent="0.25">
      <c r="A564">
        <v>701</v>
      </c>
      <c r="B564" t="s">
        <v>2467</v>
      </c>
    </row>
    <row r="565" spans="1:2" x14ac:dyDescent="0.25">
      <c r="A565">
        <v>702</v>
      </c>
      <c r="B565" t="s">
        <v>2468</v>
      </c>
    </row>
    <row r="566" spans="1:2" x14ac:dyDescent="0.25">
      <c r="A566">
        <v>703</v>
      </c>
      <c r="B566" t="s">
        <v>2469</v>
      </c>
    </row>
    <row r="567" spans="1:2" x14ac:dyDescent="0.25">
      <c r="A567">
        <v>704</v>
      </c>
      <c r="B567" t="s">
        <v>2470</v>
      </c>
    </row>
    <row r="568" spans="1:2" x14ac:dyDescent="0.25">
      <c r="A568">
        <v>705</v>
      </c>
      <c r="B568" t="s">
        <v>2471</v>
      </c>
    </row>
    <row r="569" spans="1:2" x14ac:dyDescent="0.25">
      <c r="A569">
        <v>706</v>
      </c>
      <c r="B569" t="s">
        <v>2472</v>
      </c>
    </row>
    <row r="570" spans="1:2" x14ac:dyDescent="0.25">
      <c r="A570">
        <v>707</v>
      </c>
      <c r="B570" t="s">
        <v>2473</v>
      </c>
    </row>
    <row r="571" spans="1:2" x14ac:dyDescent="0.25">
      <c r="A571">
        <v>708</v>
      </c>
      <c r="B571" t="s">
        <v>2474</v>
      </c>
    </row>
    <row r="572" spans="1:2" x14ac:dyDescent="0.25">
      <c r="A572">
        <v>709</v>
      </c>
      <c r="B572" t="s">
        <v>2475</v>
      </c>
    </row>
    <row r="573" spans="1:2" x14ac:dyDescent="0.25">
      <c r="A573">
        <v>710</v>
      </c>
      <c r="B573" t="s">
        <v>2476</v>
      </c>
    </row>
    <row r="574" spans="1:2" x14ac:dyDescent="0.25">
      <c r="A574">
        <v>711</v>
      </c>
      <c r="B574" t="s">
        <v>2477</v>
      </c>
    </row>
    <row r="575" spans="1:2" x14ac:dyDescent="0.25">
      <c r="A575">
        <v>712</v>
      </c>
      <c r="B575" t="s">
        <v>2478</v>
      </c>
    </row>
    <row r="576" spans="1:2" x14ac:dyDescent="0.25">
      <c r="A576">
        <v>713</v>
      </c>
      <c r="B576" t="s">
        <v>2479</v>
      </c>
    </row>
    <row r="577" spans="1:2" x14ac:dyDescent="0.25">
      <c r="A577">
        <v>714</v>
      </c>
      <c r="B577" t="s">
        <v>2480</v>
      </c>
    </row>
    <row r="578" spans="1:2" x14ac:dyDescent="0.25">
      <c r="A578">
        <v>716</v>
      </c>
      <c r="B578" t="s">
        <v>2481</v>
      </c>
    </row>
    <row r="579" spans="1:2" x14ac:dyDescent="0.25">
      <c r="A579">
        <v>717</v>
      </c>
      <c r="B579" t="s">
        <v>2482</v>
      </c>
    </row>
    <row r="580" spans="1:2" x14ac:dyDescent="0.25">
      <c r="A580">
        <v>718</v>
      </c>
      <c r="B580" t="s">
        <v>2483</v>
      </c>
    </row>
    <row r="581" spans="1:2" x14ac:dyDescent="0.25">
      <c r="A581">
        <v>719</v>
      </c>
      <c r="B581" t="s">
        <v>2484</v>
      </c>
    </row>
    <row r="582" spans="1:2" x14ac:dyDescent="0.25">
      <c r="A582">
        <v>721</v>
      </c>
      <c r="B582" t="s">
        <v>2485</v>
      </c>
    </row>
    <row r="583" spans="1:2" x14ac:dyDescent="0.25">
      <c r="A583">
        <v>722</v>
      </c>
      <c r="B583" t="s">
        <v>2486</v>
      </c>
    </row>
    <row r="584" spans="1:2" x14ac:dyDescent="0.25">
      <c r="A584">
        <v>724</v>
      </c>
      <c r="B584" t="s">
        <v>2487</v>
      </c>
    </row>
    <row r="585" spans="1:2" x14ac:dyDescent="0.25">
      <c r="A585">
        <v>725</v>
      </c>
      <c r="B585" t="s">
        <v>2488</v>
      </c>
    </row>
    <row r="586" spans="1:2" x14ac:dyDescent="0.25">
      <c r="A586">
        <v>726</v>
      </c>
      <c r="B586" t="s">
        <v>2489</v>
      </c>
    </row>
    <row r="587" spans="1:2" x14ac:dyDescent="0.25">
      <c r="A587">
        <v>727</v>
      </c>
      <c r="B587" t="s">
        <v>2490</v>
      </c>
    </row>
    <row r="588" spans="1:2" x14ac:dyDescent="0.25">
      <c r="A588">
        <v>728</v>
      </c>
      <c r="B588" t="s">
        <v>2491</v>
      </c>
    </row>
    <row r="589" spans="1:2" x14ac:dyDescent="0.25">
      <c r="A589">
        <v>729</v>
      </c>
      <c r="B589" t="s">
        <v>2492</v>
      </c>
    </row>
    <row r="590" spans="1:2" x14ac:dyDescent="0.25">
      <c r="A590">
        <v>730</v>
      </c>
      <c r="B590" t="s">
        <v>2493</v>
      </c>
    </row>
    <row r="591" spans="1:2" x14ac:dyDescent="0.25">
      <c r="A591">
        <v>731</v>
      </c>
      <c r="B591" t="s">
        <v>2494</v>
      </c>
    </row>
    <row r="592" spans="1:2" x14ac:dyDescent="0.25">
      <c r="A592">
        <v>732</v>
      </c>
      <c r="B592" t="s">
        <v>2495</v>
      </c>
    </row>
    <row r="593" spans="1:2" x14ac:dyDescent="0.25">
      <c r="A593">
        <v>733</v>
      </c>
      <c r="B593" t="s">
        <v>2496</v>
      </c>
    </row>
    <row r="594" spans="1:2" x14ac:dyDescent="0.25">
      <c r="A594">
        <v>734</v>
      </c>
      <c r="B594" t="s">
        <v>2497</v>
      </c>
    </row>
    <row r="595" spans="1:2" x14ac:dyDescent="0.25">
      <c r="A595">
        <v>735</v>
      </c>
      <c r="B595" t="s">
        <v>2498</v>
      </c>
    </row>
    <row r="596" spans="1:2" x14ac:dyDescent="0.25">
      <c r="A596">
        <v>736</v>
      </c>
      <c r="B596" t="s">
        <v>2499</v>
      </c>
    </row>
    <row r="597" spans="1:2" x14ac:dyDescent="0.25">
      <c r="A597">
        <v>737</v>
      </c>
      <c r="B597" t="s">
        <v>2500</v>
      </c>
    </row>
    <row r="598" spans="1:2" x14ac:dyDescent="0.25">
      <c r="A598">
        <v>738</v>
      </c>
      <c r="B598" t="s">
        <v>2501</v>
      </c>
    </row>
    <row r="599" spans="1:2" x14ac:dyDescent="0.25">
      <c r="A599">
        <v>739</v>
      </c>
      <c r="B599" t="s">
        <v>2502</v>
      </c>
    </row>
    <row r="600" spans="1:2" x14ac:dyDescent="0.25">
      <c r="A600">
        <v>740</v>
      </c>
      <c r="B600" t="s">
        <v>2503</v>
      </c>
    </row>
    <row r="601" spans="1:2" x14ac:dyDescent="0.25">
      <c r="A601">
        <v>741</v>
      </c>
      <c r="B601" t="s">
        <v>2504</v>
      </c>
    </row>
    <row r="602" spans="1:2" x14ac:dyDescent="0.25">
      <c r="A602">
        <v>742</v>
      </c>
      <c r="B602" t="s">
        <v>2505</v>
      </c>
    </row>
    <row r="603" spans="1:2" x14ac:dyDescent="0.25">
      <c r="A603">
        <v>744</v>
      </c>
      <c r="B603" t="s">
        <v>2506</v>
      </c>
    </row>
    <row r="604" spans="1:2" x14ac:dyDescent="0.25">
      <c r="A604">
        <v>745</v>
      </c>
      <c r="B604" t="s">
        <v>2507</v>
      </c>
    </row>
    <row r="605" spans="1:2" x14ac:dyDescent="0.25">
      <c r="A605">
        <v>746</v>
      </c>
      <c r="B605" t="s">
        <v>2508</v>
      </c>
    </row>
    <row r="606" spans="1:2" x14ac:dyDescent="0.25">
      <c r="A606">
        <v>749</v>
      </c>
      <c r="B606" t="s">
        <v>2509</v>
      </c>
    </row>
    <row r="607" spans="1:2" x14ac:dyDescent="0.25">
      <c r="A607">
        <v>750</v>
      </c>
      <c r="B607" t="s">
        <v>2510</v>
      </c>
    </row>
    <row r="608" spans="1:2" x14ac:dyDescent="0.25">
      <c r="A608">
        <v>751</v>
      </c>
      <c r="B608" t="s">
        <v>2511</v>
      </c>
    </row>
    <row r="609" spans="1:2" x14ac:dyDescent="0.25">
      <c r="A609">
        <v>753</v>
      </c>
      <c r="B609" t="s">
        <v>2512</v>
      </c>
    </row>
    <row r="610" spans="1:2" x14ac:dyDescent="0.25">
      <c r="A610">
        <v>754</v>
      </c>
      <c r="B610" t="s">
        <v>2513</v>
      </c>
    </row>
    <row r="611" spans="1:2" x14ac:dyDescent="0.25">
      <c r="A611">
        <v>756</v>
      </c>
      <c r="B611" t="s">
        <v>2514</v>
      </c>
    </row>
    <row r="612" spans="1:2" x14ac:dyDescent="0.25">
      <c r="A612">
        <v>757</v>
      </c>
      <c r="B612" t="s">
        <v>2515</v>
      </c>
    </row>
    <row r="613" spans="1:2" x14ac:dyDescent="0.25">
      <c r="A613">
        <v>759</v>
      </c>
      <c r="B613" t="s">
        <v>2516</v>
      </c>
    </row>
    <row r="614" spans="1:2" x14ac:dyDescent="0.25">
      <c r="A614">
        <v>760</v>
      </c>
      <c r="B614" t="s">
        <v>2517</v>
      </c>
    </row>
    <row r="615" spans="1:2" x14ac:dyDescent="0.25">
      <c r="A615">
        <v>762</v>
      </c>
      <c r="B615" t="s">
        <v>2518</v>
      </c>
    </row>
    <row r="616" spans="1:2" x14ac:dyDescent="0.25">
      <c r="A616">
        <v>764</v>
      </c>
      <c r="B616" t="s">
        <v>2519</v>
      </c>
    </row>
    <row r="617" spans="1:2" x14ac:dyDescent="0.25">
      <c r="A617">
        <v>765</v>
      </c>
      <c r="B617" t="s">
        <v>2520</v>
      </c>
    </row>
    <row r="618" spans="1:2" x14ac:dyDescent="0.25">
      <c r="A618">
        <v>767</v>
      </c>
      <c r="B618" t="s">
        <v>2521</v>
      </c>
    </row>
    <row r="619" spans="1:2" x14ac:dyDescent="0.25">
      <c r="A619">
        <v>768</v>
      </c>
      <c r="B619" t="s">
        <v>2522</v>
      </c>
    </row>
    <row r="620" spans="1:2" x14ac:dyDescent="0.25">
      <c r="A620">
        <v>770</v>
      </c>
      <c r="B620" t="s">
        <v>2523</v>
      </c>
    </row>
    <row r="621" spans="1:2" x14ac:dyDescent="0.25">
      <c r="A621">
        <v>771</v>
      </c>
      <c r="B621" t="s">
        <v>2524</v>
      </c>
    </row>
    <row r="622" spans="1:2" x14ac:dyDescent="0.25">
      <c r="A622">
        <v>772</v>
      </c>
      <c r="B622" t="s">
        <v>2525</v>
      </c>
    </row>
    <row r="623" spans="1:2" x14ac:dyDescent="0.25">
      <c r="A623">
        <v>773</v>
      </c>
      <c r="B623" t="s">
        <v>2526</v>
      </c>
    </row>
    <row r="624" spans="1:2" x14ac:dyDescent="0.25">
      <c r="A624">
        <v>775</v>
      </c>
      <c r="B624" t="s">
        <v>2527</v>
      </c>
    </row>
    <row r="625" spans="1:2" x14ac:dyDescent="0.25">
      <c r="A625">
        <v>776</v>
      </c>
      <c r="B625" t="s">
        <v>2528</v>
      </c>
    </row>
    <row r="626" spans="1:2" x14ac:dyDescent="0.25">
      <c r="A626">
        <v>777</v>
      </c>
      <c r="B626" t="s">
        <v>2529</v>
      </c>
    </row>
    <row r="627" spans="1:2" x14ac:dyDescent="0.25">
      <c r="A627">
        <v>778</v>
      </c>
      <c r="B627" t="s">
        <v>2530</v>
      </c>
    </row>
    <row r="628" spans="1:2" x14ac:dyDescent="0.25">
      <c r="A628">
        <v>779</v>
      </c>
      <c r="B628" t="s">
        <v>2531</v>
      </c>
    </row>
    <row r="629" spans="1:2" x14ac:dyDescent="0.25">
      <c r="A629">
        <v>780</v>
      </c>
      <c r="B629" t="s">
        <v>2532</v>
      </c>
    </row>
    <row r="630" spans="1:2" x14ac:dyDescent="0.25">
      <c r="A630">
        <v>782</v>
      </c>
      <c r="B630" t="s">
        <v>2533</v>
      </c>
    </row>
    <row r="631" spans="1:2" x14ac:dyDescent="0.25">
      <c r="A631">
        <v>783</v>
      </c>
      <c r="B631" t="s">
        <v>2534</v>
      </c>
    </row>
    <row r="632" spans="1:2" x14ac:dyDescent="0.25">
      <c r="A632">
        <v>784</v>
      </c>
      <c r="B632" t="s">
        <v>2535</v>
      </c>
    </row>
    <row r="633" spans="1:2" x14ac:dyDescent="0.25">
      <c r="A633">
        <v>786</v>
      </c>
      <c r="B633" t="s">
        <v>2536</v>
      </c>
    </row>
    <row r="634" spans="1:2" x14ac:dyDescent="0.25">
      <c r="A634">
        <v>787</v>
      </c>
      <c r="B634" t="s">
        <v>2537</v>
      </c>
    </row>
    <row r="635" spans="1:2" x14ac:dyDescent="0.25">
      <c r="A635">
        <v>788</v>
      </c>
      <c r="B635" t="s">
        <v>2538</v>
      </c>
    </row>
    <row r="636" spans="1:2" x14ac:dyDescent="0.25">
      <c r="A636">
        <v>790</v>
      </c>
      <c r="B636" t="s">
        <v>2539</v>
      </c>
    </row>
    <row r="637" spans="1:2" x14ac:dyDescent="0.25">
      <c r="A637">
        <v>791</v>
      </c>
      <c r="B637" t="s">
        <v>2540</v>
      </c>
    </row>
    <row r="638" spans="1:2" x14ac:dyDescent="0.25">
      <c r="A638">
        <v>792</v>
      </c>
      <c r="B638" t="s">
        <v>2541</v>
      </c>
    </row>
    <row r="639" spans="1:2" x14ac:dyDescent="0.25">
      <c r="A639">
        <v>794</v>
      </c>
      <c r="B639" t="s">
        <v>2542</v>
      </c>
    </row>
    <row r="640" spans="1:2" x14ac:dyDescent="0.25">
      <c r="A640">
        <v>796</v>
      </c>
      <c r="B640" t="s">
        <v>2543</v>
      </c>
    </row>
    <row r="641" spans="1:2" x14ac:dyDescent="0.25">
      <c r="A641">
        <v>797</v>
      </c>
      <c r="B641" t="s">
        <v>2544</v>
      </c>
    </row>
    <row r="642" spans="1:2" x14ac:dyDescent="0.25">
      <c r="A642">
        <v>799</v>
      </c>
      <c r="B642" t="s">
        <v>2545</v>
      </c>
    </row>
    <row r="643" spans="1:2" x14ac:dyDescent="0.25">
      <c r="A643">
        <v>800</v>
      </c>
      <c r="B643" t="s">
        <v>2546</v>
      </c>
    </row>
    <row r="644" spans="1:2" x14ac:dyDescent="0.25">
      <c r="A644">
        <v>801</v>
      </c>
      <c r="B644" t="s">
        <v>2547</v>
      </c>
    </row>
    <row r="645" spans="1:2" x14ac:dyDescent="0.25">
      <c r="A645">
        <v>803</v>
      </c>
      <c r="B645" t="s">
        <v>2548</v>
      </c>
    </row>
    <row r="646" spans="1:2" x14ac:dyDescent="0.25">
      <c r="A646">
        <v>804</v>
      </c>
      <c r="B646" t="s">
        <v>2549</v>
      </c>
    </row>
    <row r="647" spans="1:2" x14ac:dyDescent="0.25">
      <c r="A647">
        <v>805</v>
      </c>
      <c r="B647" t="s">
        <v>2550</v>
      </c>
    </row>
    <row r="648" spans="1:2" x14ac:dyDescent="0.25">
      <c r="A648">
        <v>806</v>
      </c>
      <c r="B648" t="s">
        <v>2551</v>
      </c>
    </row>
    <row r="649" spans="1:2" x14ac:dyDescent="0.25">
      <c r="A649">
        <v>807</v>
      </c>
      <c r="B649" t="s">
        <v>2552</v>
      </c>
    </row>
    <row r="650" spans="1:2" x14ac:dyDescent="0.25">
      <c r="A650">
        <v>808</v>
      </c>
      <c r="B650" t="s">
        <v>2553</v>
      </c>
    </row>
    <row r="651" spans="1:2" x14ac:dyDescent="0.25">
      <c r="A651">
        <v>810</v>
      </c>
      <c r="B651" t="s">
        <v>2554</v>
      </c>
    </row>
    <row r="652" spans="1:2" x14ac:dyDescent="0.25">
      <c r="A652">
        <v>811</v>
      </c>
      <c r="B652" t="s">
        <v>2555</v>
      </c>
    </row>
    <row r="653" spans="1:2" x14ac:dyDescent="0.25">
      <c r="A653">
        <v>812</v>
      </c>
      <c r="B653" t="s">
        <v>2556</v>
      </c>
    </row>
    <row r="654" spans="1:2" x14ac:dyDescent="0.25">
      <c r="A654">
        <v>813</v>
      </c>
      <c r="B654" t="s">
        <v>2557</v>
      </c>
    </row>
    <row r="655" spans="1:2" x14ac:dyDescent="0.25">
      <c r="A655">
        <v>814</v>
      </c>
      <c r="B655" t="s">
        <v>2558</v>
      </c>
    </row>
    <row r="656" spans="1:2" x14ac:dyDescent="0.25">
      <c r="A656">
        <v>815</v>
      </c>
      <c r="B656" t="s">
        <v>2559</v>
      </c>
    </row>
    <row r="657" spans="1:2" x14ac:dyDescent="0.25">
      <c r="A657">
        <v>816</v>
      </c>
      <c r="B657" t="s">
        <v>2560</v>
      </c>
    </row>
    <row r="658" spans="1:2" x14ac:dyDescent="0.25">
      <c r="A658">
        <v>817</v>
      </c>
      <c r="B658" t="s">
        <v>2561</v>
      </c>
    </row>
    <row r="659" spans="1:2" x14ac:dyDescent="0.25">
      <c r="A659">
        <v>819</v>
      </c>
      <c r="B659" t="s">
        <v>2562</v>
      </c>
    </row>
    <row r="660" spans="1:2" x14ac:dyDescent="0.25">
      <c r="A660">
        <v>820</v>
      </c>
      <c r="B660" t="s">
        <v>2563</v>
      </c>
    </row>
    <row r="661" spans="1:2" x14ac:dyDescent="0.25">
      <c r="A661">
        <v>822</v>
      </c>
      <c r="B661" t="s">
        <v>2564</v>
      </c>
    </row>
    <row r="662" spans="1:2" x14ac:dyDescent="0.25">
      <c r="A662">
        <v>823</v>
      </c>
      <c r="B662" t="s">
        <v>2565</v>
      </c>
    </row>
    <row r="663" spans="1:2" x14ac:dyDescent="0.25">
      <c r="A663">
        <v>824</v>
      </c>
      <c r="B663" t="s">
        <v>2566</v>
      </c>
    </row>
    <row r="664" spans="1:2" x14ac:dyDescent="0.25">
      <c r="A664">
        <v>825</v>
      </c>
      <c r="B664" t="s">
        <v>2567</v>
      </c>
    </row>
    <row r="665" spans="1:2" x14ac:dyDescent="0.25">
      <c r="A665">
        <v>826</v>
      </c>
      <c r="B665" t="s">
        <v>2568</v>
      </c>
    </row>
    <row r="666" spans="1:2" x14ac:dyDescent="0.25">
      <c r="A666">
        <v>827</v>
      </c>
      <c r="B666" t="s">
        <v>2569</v>
      </c>
    </row>
    <row r="667" spans="1:2" x14ac:dyDescent="0.25">
      <c r="A667">
        <v>829</v>
      </c>
      <c r="B667" t="s">
        <v>2570</v>
      </c>
    </row>
    <row r="668" spans="1:2" x14ac:dyDescent="0.25">
      <c r="A668">
        <v>830</v>
      </c>
      <c r="B668" t="s">
        <v>2571</v>
      </c>
    </row>
    <row r="669" spans="1:2" x14ac:dyDescent="0.25">
      <c r="A669">
        <v>831</v>
      </c>
      <c r="B669" t="s">
        <v>2572</v>
      </c>
    </row>
    <row r="670" spans="1:2" x14ac:dyDescent="0.25">
      <c r="A670">
        <v>833</v>
      </c>
      <c r="B670" t="s">
        <v>2573</v>
      </c>
    </row>
    <row r="671" spans="1:2" x14ac:dyDescent="0.25">
      <c r="A671">
        <v>834</v>
      </c>
      <c r="B671" t="s">
        <v>2574</v>
      </c>
    </row>
    <row r="672" spans="1:2" x14ac:dyDescent="0.25">
      <c r="A672">
        <v>835</v>
      </c>
      <c r="B672" t="s">
        <v>2575</v>
      </c>
    </row>
    <row r="673" spans="1:2" x14ac:dyDescent="0.25">
      <c r="A673">
        <v>836</v>
      </c>
      <c r="B673" t="s">
        <v>2576</v>
      </c>
    </row>
    <row r="674" spans="1:2" x14ac:dyDescent="0.25">
      <c r="A674">
        <v>838</v>
      </c>
      <c r="B674" t="s">
        <v>2577</v>
      </c>
    </row>
    <row r="675" spans="1:2" x14ac:dyDescent="0.25">
      <c r="A675">
        <v>840</v>
      </c>
      <c r="B675" t="s">
        <v>2578</v>
      </c>
    </row>
    <row r="676" spans="1:2" x14ac:dyDescent="0.25">
      <c r="A676">
        <v>841</v>
      </c>
      <c r="B676" t="s">
        <v>2579</v>
      </c>
    </row>
    <row r="677" spans="1:2" x14ac:dyDescent="0.25">
      <c r="A677">
        <v>842</v>
      </c>
      <c r="B677" t="s">
        <v>2580</v>
      </c>
    </row>
    <row r="678" spans="1:2" x14ac:dyDescent="0.25">
      <c r="A678">
        <v>843</v>
      </c>
      <c r="B678" t="s">
        <v>2581</v>
      </c>
    </row>
    <row r="679" spans="1:2" x14ac:dyDescent="0.25">
      <c r="A679">
        <v>844</v>
      </c>
      <c r="B679" t="s">
        <v>2582</v>
      </c>
    </row>
    <row r="680" spans="1:2" x14ac:dyDescent="0.25">
      <c r="A680">
        <v>845</v>
      </c>
      <c r="B680" t="s">
        <v>2583</v>
      </c>
    </row>
    <row r="681" spans="1:2" x14ac:dyDescent="0.25">
      <c r="A681">
        <v>846</v>
      </c>
      <c r="B681" t="s">
        <v>2584</v>
      </c>
    </row>
    <row r="682" spans="1:2" x14ac:dyDescent="0.25">
      <c r="A682">
        <v>847</v>
      </c>
      <c r="B682" t="s">
        <v>2585</v>
      </c>
    </row>
    <row r="683" spans="1:2" x14ac:dyDescent="0.25">
      <c r="A683">
        <v>848</v>
      </c>
      <c r="B683" t="s">
        <v>2586</v>
      </c>
    </row>
    <row r="684" spans="1:2" x14ac:dyDescent="0.25">
      <c r="A684">
        <v>850</v>
      </c>
      <c r="B684" t="s">
        <v>2587</v>
      </c>
    </row>
    <row r="685" spans="1:2" x14ac:dyDescent="0.25">
      <c r="A685">
        <v>851</v>
      </c>
      <c r="B685" t="s">
        <v>2588</v>
      </c>
    </row>
    <row r="686" spans="1:2" x14ac:dyDescent="0.25">
      <c r="A686">
        <v>852</v>
      </c>
      <c r="B686" t="s">
        <v>2589</v>
      </c>
    </row>
    <row r="687" spans="1:2" x14ac:dyDescent="0.25">
      <c r="A687">
        <v>853</v>
      </c>
      <c r="B687" t="s">
        <v>2590</v>
      </c>
    </row>
    <row r="688" spans="1:2" x14ac:dyDescent="0.25">
      <c r="A688">
        <v>854</v>
      </c>
      <c r="B688" t="s">
        <v>2591</v>
      </c>
    </row>
    <row r="689" spans="1:2" x14ac:dyDescent="0.25">
      <c r="A689">
        <v>855</v>
      </c>
      <c r="B689" t="s">
        <v>2592</v>
      </c>
    </row>
    <row r="690" spans="1:2" x14ac:dyDescent="0.25">
      <c r="A690">
        <v>856</v>
      </c>
      <c r="B690" t="s">
        <v>2593</v>
      </c>
    </row>
    <row r="691" spans="1:2" x14ac:dyDescent="0.25">
      <c r="A691">
        <v>857</v>
      </c>
      <c r="B691" t="s">
        <v>2594</v>
      </c>
    </row>
    <row r="692" spans="1:2" x14ac:dyDescent="0.25">
      <c r="A692">
        <v>858</v>
      </c>
      <c r="B692" t="s">
        <v>2595</v>
      </c>
    </row>
    <row r="693" spans="1:2" x14ac:dyDescent="0.25">
      <c r="A693">
        <v>859</v>
      </c>
      <c r="B693" t="s">
        <v>2596</v>
      </c>
    </row>
    <row r="694" spans="1:2" x14ac:dyDescent="0.25">
      <c r="A694">
        <v>860</v>
      </c>
      <c r="B694" t="s">
        <v>2597</v>
      </c>
    </row>
    <row r="695" spans="1:2" x14ac:dyDescent="0.25">
      <c r="A695">
        <v>862</v>
      </c>
      <c r="B695" t="s">
        <v>2598</v>
      </c>
    </row>
    <row r="696" spans="1:2" x14ac:dyDescent="0.25">
      <c r="A696">
        <v>863</v>
      </c>
      <c r="B696" t="s">
        <v>2599</v>
      </c>
    </row>
    <row r="697" spans="1:2" x14ac:dyDescent="0.25">
      <c r="A697">
        <v>865</v>
      </c>
      <c r="B697" t="s">
        <v>2600</v>
      </c>
    </row>
    <row r="698" spans="1:2" x14ac:dyDescent="0.25">
      <c r="A698">
        <v>866</v>
      </c>
      <c r="B698" t="s">
        <v>2601</v>
      </c>
    </row>
    <row r="699" spans="1:2" x14ac:dyDescent="0.25">
      <c r="A699">
        <v>868</v>
      </c>
      <c r="B699" t="s">
        <v>2602</v>
      </c>
    </row>
    <row r="700" spans="1:2" x14ac:dyDescent="0.25">
      <c r="A700">
        <v>870</v>
      </c>
      <c r="B700" t="s">
        <v>2603</v>
      </c>
    </row>
    <row r="701" spans="1:2" x14ac:dyDescent="0.25">
      <c r="A701">
        <v>871</v>
      </c>
      <c r="B701" t="s">
        <v>2604</v>
      </c>
    </row>
    <row r="702" spans="1:2" x14ac:dyDescent="0.25">
      <c r="A702">
        <v>873</v>
      </c>
      <c r="B702" t="s">
        <v>2605</v>
      </c>
    </row>
    <row r="703" spans="1:2" x14ac:dyDescent="0.25">
      <c r="A703">
        <v>874</v>
      </c>
      <c r="B703" t="s">
        <v>2606</v>
      </c>
    </row>
    <row r="704" spans="1:2" x14ac:dyDescent="0.25">
      <c r="A704">
        <v>875</v>
      </c>
      <c r="B704" t="s">
        <v>2607</v>
      </c>
    </row>
    <row r="705" spans="1:2" x14ac:dyDescent="0.25">
      <c r="A705">
        <v>877</v>
      </c>
      <c r="B705" t="s">
        <v>2608</v>
      </c>
    </row>
    <row r="706" spans="1:2" x14ac:dyDescent="0.25">
      <c r="A706">
        <v>878</v>
      </c>
      <c r="B706" t="s">
        <v>2609</v>
      </c>
    </row>
    <row r="707" spans="1:2" x14ac:dyDescent="0.25">
      <c r="A707">
        <v>880</v>
      </c>
      <c r="B707" t="s">
        <v>2610</v>
      </c>
    </row>
    <row r="708" spans="1:2" x14ac:dyDescent="0.25">
      <c r="A708">
        <v>881</v>
      </c>
      <c r="B708" t="s">
        <v>2611</v>
      </c>
    </row>
    <row r="709" spans="1:2" x14ac:dyDescent="0.25">
      <c r="A709">
        <v>883</v>
      </c>
      <c r="B709" t="s">
        <v>2612</v>
      </c>
    </row>
    <row r="710" spans="1:2" x14ac:dyDescent="0.25">
      <c r="A710">
        <v>884</v>
      </c>
      <c r="B710" t="s">
        <v>2613</v>
      </c>
    </row>
    <row r="711" spans="1:2" x14ac:dyDescent="0.25">
      <c r="A711">
        <v>885</v>
      </c>
      <c r="B711" t="s">
        <v>2614</v>
      </c>
    </row>
    <row r="712" spans="1:2" x14ac:dyDescent="0.25">
      <c r="A712">
        <v>886</v>
      </c>
      <c r="B712" t="s">
        <v>2615</v>
      </c>
    </row>
    <row r="713" spans="1:2" x14ac:dyDescent="0.25">
      <c r="A713">
        <v>887</v>
      </c>
      <c r="B713" t="s">
        <v>2616</v>
      </c>
    </row>
    <row r="714" spans="1:2" x14ac:dyDescent="0.25">
      <c r="A714">
        <v>888</v>
      </c>
      <c r="B714" t="s">
        <v>2617</v>
      </c>
    </row>
    <row r="715" spans="1:2" x14ac:dyDescent="0.25">
      <c r="A715">
        <v>889</v>
      </c>
      <c r="B715" t="s">
        <v>2618</v>
      </c>
    </row>
    <row r="716" spans="1:2" x14ac:dyDescent="0.25">
      <c r="A716">
        <v>890</v>
      </c>
      <c r="B716" t="s">
        <v>2619</v>
      </c>
    </row>
    <row r="717" spans="1:2" x14ac:dyDescent="0.25">
      <c r="A717">
        <v>892</v>
      </c>
      <c r="B717" t="s">
        <v>2620</v>
      </c>
    </row>
    <row r="718" spans="1:2" x14ac:dyDescent="0.25">
      <c r="A718">
        <v>893</v>
      </c>
      <c r="B718" t="s">
        <v>2621</v>
      </c>
    </row>
    <row r="719" spans="1:2" x14ac:dyDescent="0.25">
      <c r="A719">
        <v>894</v>
      </c>
      <c r="B719" t="s">
        <v>2622</v>
      </c>
    </row>
    <row r="720" spans="1:2" x14ac:dyDescent="0.25">
      <c r="A720">
        <v>895</v>
      </c>
      <c r="B720" t="s">
        <v>2623</v>
      </c>
    </row>
    <row r="721" spans="1:2" x14ac:dyDescent="0.25">
      <c r="A721">
        <v>896</v>
      </c>
      <c r="B721" t="s">
        <v>2624</v>
      </c>
    </row>
    <row r="722" spans="1:2" x14ac:dyDescent="0.25">
      <c r="A722">
        <v>897</v>
      </c>
      <c r="B722" t="s">
        <v>2625</v>
      </c>
    </row>
    <row r="723" spans="1:2" x14ac:dyDescent="0.25">
      <c r="A723">
        <v>898</v>
      </c>
      <c r="B723" t="s">
        <v>2626</v>
      </c>
    </row>
    <row r="724" spans="1:2" x14ac:dyDescent="0.25">
      <c r="A724">
        <v>899</v>
      </c>
      <c r="B724" t="s">
        <v>2627</v>
      </c>
    </row>
    <row r="725" spans="1:2" x14ac:dyDescent="0.25">
      <c r="A725">
        <v>901</v>
      </c>
      <c r="B725" t="s">
        <v>2628</v>
      </c>
    </row>
    <row r="726" spans="1:2" x14ac:dyDescent="0.25">
      <c r="A726">
        <v>902</v>
      </c>
      <c r="B726" t="s">
        <v>2629</v>
      </c>
    </row>
    <row r="727" spans="1:2" x14ac:dyDescent="0.25">
      <c r="A727">
        <v>903</v>
      </c>
      <c r="B727" t="s">
        <v>2630</v>
      </c>
    </row>
    <row r="728" spans="1:2" x14ac:dyDescent="0.25">
      <c r="A728">
        <v>904</v>
      </c>
      <c r="B728" t="s">
        <v>2631</v>
      </c>
    </row>
    <row r="729" spans="1:2" x14ac:dyDescent="0.25">
      <c r="A729">
        <v>905</v>
      </c>
      <c r="B729" t="s">
        <v>2632</v>
      </c>
    </row>
    <row r="730" spans="1:2" x14ac:dyDescent="0.25">
      <c r="A730">
        <v>907</v>
      </c>
      <c r="B730" t="s">
        <v>2633</v>
      </c>
    </row>
    <row r="731" spans="1:2" x14ac:dyDescent="0.25">
      <c r="A731">
        <v>908</v>
      </c>
      <c r="B731" t="s">
        <v>2634</v>
      </c>
    </row>
    <row r="732" spans="1:2" x14ac:dyDescent="0.25">
      <c r="A732">
        <v>910</v>
      </c>
      <c r="B732" t="s">
        <v>2635</v>
      </c>
    </row>
    <row r="733" spans="1:2" x14ac:dyDescent="0.25">
      <c r="A733">
        <v>911</v>
      </c>
      <c r="B733" t="s">
        <v>2636</v>
      </c>
    </row>
    <row r="734" spans="1:2" x14ac:dyDescent="0.25">
      <c r="A734">
        <v>913</v>
      </c>
      <c r="B734" t="s">
        <v>2637</v>
      </c>
    </row>
    <row r="735" spans="1:2" x14ac:dyDescent="0.25">
      <c r="A735">
        <v>914</v>
      </c>
      <c r="B735" t="s">
        <v>2638</v>
      </c>
    </row>
    <row r="736" spans="1:2" x14ac:dyDescent="0.25">
      <c r="A736">
        <v>915</v>
      </c>
      <c r="B736" t="s">
        <v>2639</v>
      </c>
    </row>
    <row r="737" spans="1:2" x14ac:dyDescent="0.25">
      <c r="A737">
        <v>916</v>
      </c>
      <c r="B737" t="s">
        <v>2640</v>
      </c>
    </row>
    <row r="738" spans="1:2" x14ac:dyDescent="0.25">
      <c r="A738">
        <v>918</v>
      </c>
      <c r="B738" t="s">
        <v>2641</v>
      </c>
    </row>
    <row r="739" spans="1:2" x14ac:dyDescent="0.25">
      <c r="A739">
        <v>919</v>
      </c>
      <c r="B739" t="s">
        <v>2642</v>
      </c>
    </row>
    <row r="740" spans="1:2" x14ac:dyDescent="0.25">
      <c r="A740">
        <v>920</v>
      </c>
      <c r="B740" t="s">
        <v>2643</v>
      </c>
    </row>
    <row r="741" spans="1:2" x14ac:dyDescent="0.25">
      <c r="A741">
        <v>922</v>
      </c>
      <c r="B741" t="s">
        <v>2644</v>
      </c>
    </row>
    <row r="742" spans="1:2" x14ac:dyDescent="0.25">
      <c r="A742">
        <v>923</v>
      </c>
      <c r="B742" t="s">
        <v>2645</v>
      </c>
    </row>
    <row r="743" spans="1:2" x14ac:dyDescent="0.25">
      <c r="A743">
        <v>924</v>
      </c>
      <c r="B743" t="s">
        <v>2646</v>
      </c>
    </row>
    <row r="744" spans="1:2" x14ac:dyDescent="0.25">
      <c r="A744">
        <v>925</v>
      </c>
      <c r="B744" t="s">
        <v>2647</v>
      </c>
    </row>
    <row r="745" spans="1:2" x14ac:dyDescent="0.25">
      <c r="A745">
        <v>926</v>
      </c>
      <c r="B745" t="s">
        <v>2648</v>
      </c>
    </row>
    <row r="746" spans="1:2" x14ac:dyDescent="0.25">
      <c r="A746">
        <v>927</v>
      </c>
      <c r="B746" t="s">
        <v>2649</v>
      </c>
    </row>
    <row r="747" spans="1:2" x14ac:dyDescent="0.25">
      <c r="A747">
        <v>928</v>
      </c>
      <c r="B747" t="s">
        <v>2650</v>
      </c>
    </row>
    <row r="748" spans="1:2" x14ac:dyDescent="0.25">
      <c r="A748">
        <v>929</v>
      </c>
      <c r="B748" t="s">
        <v>2651</v>
      </c>
    </row>
    <row r="749" spans="1:2" x14ac:dyDescent="0.25">
      <c r="A749">
        <v>930</v>
      </c>
      <c r="B749" t="s">
        <v>2652</v>
      </c>
    </row>
    <row r="750" spans="1:2" x14ac:dyDescent="0.25">
      <c r="A750">
        <v>931</v>
      </c>
      <c r="B750" t="s">
        <v>2653</v>
      </c>
    </row>
    <row r="751" spans="1:2" x14ac:dyDescent="0.25">
      <c r="A751">
        <v>932</v>
      </c>
      <c r="B751" t="s">
        <v>2654</v>
      </c>
    </row>
    <row r="752" spans="1:2" x14ac:dyDescent="0.25">
      <c r="A752">
        <v>933</v>
      </c>
      <c r="B752" t="s">
        <v>2655</v>
      </c>
    </row>
    <row r="753" spans="1:2" x14ac:dyDescent="0.25">
      <c r="A753">
        <v>934</v>
      </c>
      <c r="B753" t="s">
        <v>2656</v>
      </c>
    </row>
    <row r="754" spans="1:2" x14ac:dyDescent="0.25">
      <c r="A754">
        <v>936</v>
      </c>
      <c r="B754" t="s">
        <v>2657</v>
      </c>
    </row>
    <row r="755" spans="1:2" x14ac:dyDescent="0.25">
      <c r="A755">
        <v>937</v>
      </c>
      <c r="B755" t="s">
        <v>2658</v>
      </c>
    </row>
    <row r="756" spans="1:2" x14ac:dyDescent="0.25">
      <c r="A756">
        <v>939</v>
      </c>
      <c r="B756" t="s">
        <v>2659</v>
      </c>
    </row>
    <row r="757" spans="1:2" x14ac:dyDescent="0.25">
      <c r="A757">
        <v>940</v>
      </c>
      <c r="B757" t="s">
        <v>2660</v>
      </c>
    </row>
    <row r="758" spans="1:2" x14ac:dyDescent="0.25">
      <c r="A758">
        <v>941</v>
      </c>
      <c r="B758" t="s">
        <v>2661</v>
      </c>
    </row>
    <row r="759" spans="1:2" x14ac:dyDescent="0.25">
      <c r="A759">
        <v>942</v>
      </c>
      <c r="B759" t="s">
        <v>2662</v>
      </c>
    </row>
    <row r="760" spans="1:2" x14ac:dyDescent="0.25">
      <c r="A760">
        <v>943</v>
      </c>
      <c r="B760" t="s">
        <v>2663</v>
      </c>
    </row>
    <row r="761" spans="1:2" x14ac:dyDescent="0.25">
      <c r="A761">
        <v>945</v>
      </c>
      <c r="B761" t="s">
        <v>2664</v>
      </c>
    </row>
    <row r="762" spans="1:2" x14ac:dyDescent="0.25">
      <c r="A762">
        <v>946</v>
      </c>
      <c r="B762" t="s">
        <v>2665</v>
      </c>
    </row>
    <row r="763" spans="1:2" x14ac:dyDescent="0.25">
      <c r="A763">
        <v>947</v>
      </c>
      <c r="B763" t="s">
        <v>2666</v>
      </c>
    </row>
    <row r="764" spans="1:2" x14ac:dyDescent="0.25">
      <c r="A764">
        <v>948</v>
      </c>
      <c r="B764" t="s">
        <v>2667</v>
      </c>
    </row>
    <row r="765" spans="1:2" x14ac:dyDescent="0.25">
      <c r="A765">
        <v>949</v>
      </c>
      <c r="B765" t="s">
        <v>2668</v>
      </c>
    </row>
    <row r="766" spans="1:2" x14ac:dyDescent="0.25">
      <c r="A766">
        <v>950</v>
      </c>
      <c r="B766" t="s">
        <v>2669</v>
      </c>
    </row>
    <row r="767" spans="1:2" x14ac:dyDescent="0.25">
      <c r="A767">
        <v>951</v>
      </c>
      <c r="B767" t="s">
        <v>2670</v>
      </c>
    </row>
    <row r="768" spans="1:2" x14ac:dyDescent="0.25">
      <c r="A768">
        <v>953</v>
      </c>
      <c r="B768" t="s">
        <v>2671</v>
      </c>
    </row>
    <row r="769" spans="1:2" x14ac:dyDescent="0.25">
      <c r="A769">
        <v>954</v>
      </c>
      <c r="B769" t="s">
        <v>2672</v>
      </c>
    </row>
    <row r="770" spans="1:2" x14ac:dyDescent="0.25">
      <c r="A770">
        <v>956</v>
      </c>
      <c r="B770" t="s">
        <v>2673</v>
      </c>
    </row>
    <row r="771" spans="1:2" x14ac:dyDescent="0.25">
      <c r="A771">
        <v>957</v>
      </c>
      <c r="B771" t="s">
        <v>2674</v>
      </c>
    </row>
    <row r="772" spans="1:2" x14ac:dyDescent="0.25">
      <c r="A772">
        <v>959</v>
      </c>
      <c r="B772" t="s">
        <v>2675</v>
      </c>
    </row>
    <row r="773" spans="1:2" x14ac:dyDescent="0.25">
      <c r="A773">
        <v>960</v>
      </c>
      <c r="B773" t="s">
        <v>2676</v>
      </c>
    </row>
    <row r="774" spans="1:2" x14ac:dyDescent="0.25">
      <c r="A774">
        <v>961</v>
      </c>
      <c r="B774" t="s">
        <v>2677</v>
      </c>
    </row>
    <row r="775" spans="1:2" x14ac:dyDescent="0.25">
      <c r="A775">
        <v>962</v>
      </c>
      <c r="B775" t="s">
        <v>2678</v>
      </c>
    </row>
    <row r="776" spans="1:2" x14ac:dyDescent="0.25">
      <c r="A776">
        <v>964</v>
      </c>
      <c r="B776" t="s">
        <v>2679</v>
      </c>
    </row>
    <row r="777" spans="1:2" x14ac:dyDescent="0.25">
      <c r="A777">
        <v>965</v>
      </c>
      <c r="B777" t="s">
        <v>2680</v>
      </c>
    </row>
    <row r="778" spans="1:2" x14ac:dyDescent="0.25">
      <c r="A778">
        <v>966</v>
      </c>
      <c r="B778" t="s">
        <v>2681</v>
      </c>
    </row>
    <row r="779" spans="1:2" x14ac:dyDescent="0.25">
      <c r="A779">
        <v>967</v>
      </c>
      <c r="B779" t="s">
        <v>2682</v>
      </c>
    </row>
    <row r="780" spans="1:2" x14ac:dyDescent="0.25">
      <c r="A780">
        <v>968</v>
      </c>
      <c r="B780" t="s">
        <v>2683</v>
      </c>
    </row>
    <row r="781" spans="1:2" x14ac:dyDescent="0.25">
      <c r="A781">
        <v>969</v>
      </c>
      <c r="B781" t="s">
        <v>2684</v>
      </c>
    </row>
    <row r="782" spans="1:2" x14ac:dyDescent="0.25">
      <c r="A782">
        <v>970</v>
      </c>
      <c r="B782" t="s">
        <v>2685</v>
      </c>
    </row>
    <row r="783" spans="1:2" x14ac:dyDescent="0.25">
      <c r="A783">
        <v>972</v>
      </c>
      <c r="B783" t="s">
        <v>2686</v>
      </c>
    </row>
    <row r="784" spans="1:2" x14ac:dyDescent="0.25">
      <c r="A784">
        <v>973</v>
      </c>
      <c r="B784" t="s">
        <v>2687</v>
      </c>
    </row>
    <row r="785" spans="1:2" x14ac:dyDescent="0.25">
      <c r="A785">
        <v>974</v>
      </c>
      <c r="B785" t="s">
        <v>2688</v>
      </c>
    </row>
    <row r="786" spans="1:2" x14ac:dyDescent="0.25">
      <c r="A786">
        <v>975</v>
      </c>
      <c r="B786" t="s">
        <v>2689</v>
      </c>
    </row>
    <row r="787" spans="1:2" x14ac:dyDescent="0.25">
      <c r="A787">
        <v>976</v>
      </c>
      <c r="B787" t="s">
        <v>2690</v>
      </c>
    </row>
    <row r="788" spans="1:2" x14ac:dyDescent="0.25">
      <c r="A788">
        <v>977</v>
      </c>
      <c r="B788" t="s">
        <v>2691</v>
      </c>
    </row>
    <row r="789" spans="1:2" x14ac:dyDescent="0.25">
      <c r="A789">
        <v>978</v>
      </c>
      <c r="B789" t="s">
        <v>2692</v>
      </c>
    </row>
    <row r="790" spans="1:2" x14ac:dyDescent="0.25">
      <c r="A790">
        <v>979</v>
      </c>
      <c r="B790" t="s">
        <v>2693</v>
      </c>
    </row>
    <row r="791" spans="1:2" x14ac:dyDescent="0.25">
      <c r="A791">
        <v>980</v>
      </c>
      <c r="B791" t="s">
        <v>2694</v>
      </c>
    </row>
    <row r="792" spans="1:2" x14ac:dyDescent="0.25">
      <c r="A792">
        <v>981</v>
      </c>
      <c r="B792" t="s">
        <v>2695</v>
      </c>
    </row>
    <row r="793" spans="1:2" x14ac:dyDescent="0.25">
      <c r="A793">
        <v>983</v>
      </c>
      <c r="B793" t="s">
        <v>2696</v>
      </c>
    </row>
    <row r="794" spans="1:2" x14ac:dyDescent="0.25">
      <c r="A794">
        <v>984</v>
      </c>
      <c r="B794" t="s">
        <v>2697</v>
      </c>
    </row>
    <row r="795" spans="1:2" x14ac:dyDescent="0.25">
      <c r="A795">
        <v>985</v>
      </c>
      <c r="B795" t="s">
        <v>2698</v>
      </c>
    </row>
    <row r="796" spans="1:2" x14ac:dyDescent="0.25">
      <c r="A796">
        <v>986</v>
      </c>
      <c r="B796" t="s">
        <v>2699</v>
      </c>
    </row>
    <row r="797" spans="1:2" x14ac:dyDescent="0.25">
      <c r="A797">
        <v>987</v>
      </c>
      <c r="B797" t="s">
        <v>2700</v>
      </c>
    </row>
    <row r="798" spans="1:2" x14ac:dyDescent="0.25">
      <c r="A798">
        <v>988</v>
      </c>
      <c r="B798" t="s">
        <v>2701</v>
      </c>
    </row>
    <row r="799" spans="1:2" x14ac:dyDescent="0.25">
      <c r="A799">
        <v>989</v>
      </c>
      <c r="B799" t="s">
        <v>2702</v>
      </c>
    </row>
    <row r="800" spans="1:2" x14ac:dyDescent="0.25">
      <c r="A800">
        <v>990</v>
      </c>
      <c r="B800" t="s">
        <v>2703</v>
      </c>
    </row>
    <row r="801" spans="1:2" x14ac:dyDescent="0.25">
      <c r="A801">
        <v>991</v>
      </c>
      <c r="B801" t="s">
        <v>2704</v>
      </c>
    </row>
    <row r="802" spans="1:2" x14ac:dyDescent="0.25">
      <c r="A802">
        <v>993</v>
      </c>
      <c r="B802" t="s">
        <v>2705</v>
      </c>
    </row>
    <row r="803" spans="1:2" x14ac:dyDescent="0.25">
      <c r="A803">
        <v>994</v>
      </c>
      <c r="B803" t="s">
        <v>2706</v>
      </c>
    </row>
    <row r="804" spans="1:2" x14ac:dyDescent="0.25">
      <c r="A804">
        <v>995</v>
      </c>
      <c r="B804" t="s">
        <v>2707</v>
      </c>
    </row>
    <row r="805" spans="1:2" x14ac:dyDescent="0.25">
      <c r="A805">
        <v>996</v>
      </c>
      <c r="B805" t="s">
        <v>2708</v>
      </c>
    </row>
    <row r="806" spans="1:2" x14ac:dyDescent="0.25">
      <c r="A806">
        <v>997</v>
      </c>
      <c r="B806" t="s">
        <v>2709</v>
      </c>
    </row>
    <row r="807" spans="1:2" x14ac:dyDescent="0.25">
      <c r="A807">
        <v>998</v>
      </c>
      <c r="B807" t="s">
        <v>2710</v>
      </c>
    </row>
    <row r="808" spans="1:2" x14ac:dyDescent="0.25">
      <c r="A808">
        <v>999</v>
      </c>
      <c r="B808" t="s">
        <v>2711</v>
      </c>
    </row>
    <row r="809" spans="1:2" x14ac:dyDescent="0.25">
      <c r="A809">
        <v>1000</v>
      </c>
      <c r="B809" t="s">
        <v>2712</v>
      </c>
    </row>
    <row r="810" spans="1:2" x14ac:dyDescent="0.25">
      <c r="A810">
        <v>1002</v>
      </c>
      <c r="B810" t="s">
        <v>2713</v>
      </c>
    </row>
    <row r="811" spans="1:2" x14ac:dyDescent="0.25">
      <c r="A811">
        <v>1003</v>
      </c>
      <c r="B811" t="s">
        <v>2714</v>
      </c>
    </row>
    <row r="812" spans="1:2" x14ac:dyDescent="0.25">
      <c r="A812">
        <v>1005</v>
      </c>
      <c r="B812" t="s">
        <v>2715</v>
      </c>
    </row>
    <row r="813" spans="1:2" x14ac:dyDescent="0.25">
      <c r="A813">
        <v>1006</v>
      </c>
      <c r="B813" t="s">
        <v>2716</v>
      </c>
    </row>
    <row r="814" spans="1:2" x14ac:dyDescent="0.25">
      <c r="A814">
        <v>1008</v>
      </c>
      <c r="B814" t="s">
        <v>2717</v>
      </c>
    </row>
    <row r="815" spans="1:2" x14ac:dyDescent="0.25">
      <c r="A815">
        <v>1009</v>
      </c>
      <c r="B815" t="s">
        <v>2718</v>
      </c>
    </row>
    <row r="816" spans="1:2" x14ac:dyDescent="0.25">
      <c r="A816">
        <v>1010</v>
      </c>
      <c r="B816" t="s">
        <v>2719</v>
      </c>
    </row>
    <row r="817" spans="1:2" x14ac:dyDescent="0.25">
      <c r="A817">
        <v>1011</v>
      </c>
      <c r="B817" t="s">
        <v>2720</v>
      </c>
    </row>
    <row r="818" spans="1:2" x14ac:dyDescent="0.25">
      <c r="A818">
        <v>1012</v>
      </c>
      <c r="B818" t="s">
        <v>2721</v>
      </c>
    </row>
    <row r="819" spans="1:2" x14ac:dyDescent="0.25">
      <c r="A819">
        <v>1014</v>
      </c>
      <c r="B819" t="s">
        <v>2722</v>
      </c>
    </row>
    <row r="820" spans="1:2" x14ac:dyDescent="0.25">
      <c r="A820">
        <v>1015</v>
      </c>
      <c r="B820" t="s">
        <v>2723</v>
      </c>
    </row>
    <row r="821" spans="1:2" x14ac:dyDescent="0.25">
      <c r="A821">
        <v>1016</v>
      </c>
      <c r="B821" t="s">
        <v>2724</v>
      </c>
    </row>
    <row r="822" spans="1:2" x14ac:dyDescent="0.25">
      <c r="A822">
        <v>1017</v>
      </c>
      <c r="B822" t="s">
        <v>2725</v>
      </c>
    </row>
    <row r="823" spans="1:2" x14ac:dyDescent="0.25">
      <c r="A823">
        <v>1018</v>
      </c>
      <c r="B823" t="s">
        <v>2726</v>
      </c>
    </row>
    <row r="824" spans="1:2" x14ac:dyDescent="0.25">
      <c r="A824">
        <v>1020</v>
      </c>
      <c r="B824" t="s">
        <v>2727</v>
      </c>
    </row>
    <row r="825" spans="1:2" x14ac:dyDescent="0.25">
      <c r="A825">
        <v>1021</v>
      </c>
      <c r="B825" t="s">
        <v>2728</v>
      </c>
    </row>
    <row r="826" spans="1:2" x14ac:dyDescent="0.25">
      <c r="A826">
        <v>1022</v>
      </c>
      <c r="B826" t="s">
        <v>2729</v>
      </c>
    </row>
    <row r="827" spans="1:2" x14ac:dyDescent="0.25">
      <c r="A827">
        <v>1023</v>
      </c>
      <c r="B827" t="s">
        <v>2730</v>
      </c>
    </row>
    <row r="828" spans="1:2" x14ac:dyDescent="0.25">
      <c r="A828">
        <v>1025</v>
      </c>
      <c r="B828" t="s">
        <v>2731</v>
      </c>
    </row>
    <row r="829" spans="1:2" x14ac:dyDescent="0.25">
      <c r="A829">
        <v>1026</v>
      </c>
      <c r="B829" t="s">
        <v>2732</v>
      </c>
    </row>
    <row r="830" spans="1:2" x14ac:dyDescent="0.25">
      <c r="A830">
        <v>1027</v>
      </c>
      <c r="B830" t="s">
        <v>2733</v>
      </c>
    </row>
    <row r="831" spans="1:2" x14ac:dyDescent="0.25">
      <c r="A831">
        <v>1028</v>
      </c>
      <c r="B831" t="s">
        <v>2734</v>
      </c>
    </row>
    <row r="832" spans="1:2" x14ac:dyDescent="0.25">
      <c r="A832">
        <v>1030</v>
      </c>
      <c r="B832" t="s">
        <v>2735</v>
      </c>
    </row>
    <row r="833" spans="1:2" x14ac:dyDescent="0.25">
      <c r="A833">
        <v>1031</v>
      </c>
      <c r="B833" t="s">
        <v>2736</v>
      </c>
    </row>
    <row r="834" spans="1:2" x14ac:dyDescent="0.25">
      <c r="A834">
        <v>1032</v>
      </c>
      <c r="B834" t="s">
        <v>2737</v>
      </c>
    </row>
    <row r="835" spans="1:2" x14ac:dyDescent="0.25">
      <c r="A835">
        <v>1033</v>
      </c>
      <c r="B835" t="s">
        <v>2738</v>
      </c>
    </row>
    <row r="836" spans="1:2" x14ac:dyDescent="0.25">
      <c r="A836">
        <v>1035</v>
      </c>
      <c r="B836" t="s">
        <v>2739</v>
      </c>
    </row>
    <row r="837" spans="1:2" x14ac:dyDescent="0.25">
      <c r="A837">
        <v>1036</v>
      </c>
      <c r="B837" t="s">
        <v>2740</v>
      </c>
    </row>
    <row r="838" spans="1:2" x14ac:dyDescent="0.25">
      <c r="A838">
        <v>1038</v>
      </c>
      <c r="B838" t="s">
        <v>2741</v>
      </c>
    </row>
    <row r="839" spans="1:2" x14ac:dyDescent="0.25">
      <c r="A839">
        <v>1039</v>
      </c>
      <c r="B839" t="s">
        <v>2742</v>
      </c>
    </row>
    <row r="840" spans="1:2" x14ac:dyDescent="0.25">
      <c r="A840">
        <v>1041</v>
      </c>
      <c r="B840" t="s">
        <v>2743</v>
      </c>
    </row>
    <row r="841" spans="1:2" x14ac:dyDescent="0.25">
      <c r="A841">
        <v>1042</v>
      </c>
      <c r="B841" t="s">
        <v>2744</v>
      </c>
    </row>
    <row r="842" spans="1:2" x14ac:dyDescent="0.25">
      <c r="A842">
        <v>1043</v>
      </c>
      <c r="B842" t="s">
        <v>2745</v>
      </c>
    </row>
    <row r="843" spans="1:2" x14ac:dyDescent="0.25">
      <c r="A843">
        <v>1044</v>
      </c>
      <c r="B843" t="s">
        <v>2746</v>
      </c>
    </row>
    <row r="844" spans="1:2" x14ac:dyDescent="0.25">
      <c r="A844">
        <v>1045</v>
      </c>
      <c r="B844" t="s">
        <v>2747</v>
      </c>
    </row>
    <row r="845" spans="1:2" x14ac:dyDescent="0.25">
      <c r="A845">
        <v>1046</v>
      </c>
      <c r="B845" t="s">
        <v>2748</v>
      </c>
    </row>
    <row r="846" spans="1:2" x14ac:dyDescent="0.25">
      <c r="A846">
        <v>1047</v>
      </c>
      <c r="B846" t="s">
        <v>2749</v>
      </c>
    </row>
    <row r="847" spans="1:2" x14ac:dyDescent="0.25">
      <c r="A847">
        <v>1048</v>
      </c>
      <c r="B847" t="s">
        <v>2750</v>
      </c>
    </row>
    <row r="848" spans="1:2" x14ac:dyDescent="0.25">
      <c r="A848">
        <v>1049</v>
      </c>
      <c r="B848" t="s">
        <v>2751</v>
      </c>
    </row>
    <row r="849" spans="1:2" x14ac:dyDescent="0.25">
      <c r="A849">
        <v>1050</v>
      </c>
      <c r="B849" t="s">
        <v>2752</v>
      </c>
    </row>
    <row r="850" spans="1:2" x14ac:dyDescent="0.25">
      <c r="A850">
        <v>1052</v>
      </c>
      <c r="B850" t="s">
        <v>2753</v>
      </c>
    </row>
    <row r="851" spans="1:2" x14ac:dyDescent="0.25">
      <c r="A851">
        <v>1053</v>
      </c>
      <c r="B851" t="s">
        <v>2754</v>
      </c>
    </row>
    <row r="852" spans="1:2" x14ac:dyDescent="0.25">
      <c r="A852">
        <v>1054</v>
      </c>
      <c r="B852" t="s">
        <v>2755</v>
      </c>
    </row>
    <row r="853" spans="1:2" x14ac:dyDescent="0.25">
      <c r="A853">
        <v>1056</v>
      </c>
      <c r="B853" t="s">
        <v>2756</v>
      </c>
    </row>
    <row r="854" spans="1:2" x14ac:dyDescent="0.25">
      <c r="A854">
        <v>1057</v>
      </c>
      <c r="B854" t="s">
        <v>2757</v>
      </c>
    </row>
    <row r="855" spans="1:2" x14ac:dyDescent="0.25">
      <c r="A855">
        <v>1058</v>
      </c>
      <c r="B855" t="s">
        <v>2758</v>
      </c>
    </row>
    <row r="856" spans="1:2" x14ac:dyDescent="0.25">
      <c r="A856">
        <v>1059</v>
      </c>
      <c r="B856" t="s">
        <v>2759</v>
      </c>
    </row>
    <row r="857" spans="1:2" x14ac:dyDescent="0.25">
      <c r="A857">
        <v>1060</v>
      </c>
      <c r="B857" t="s">
        <v>2760</v>
      </c>
    </row>
    <row r="858" spans="1:2" x14ac:dyDescent="0.25">
      <c r="A858">
        <v>1061</v>
      </c>
      <c r="B858" t="s">
        <v>2761</v>
      </c>
    </row>
    <row r="859" spans="1:2" x14ac:dyDescent="0.25">
      <c r="A859">
        <v>1062</v>
      </c>
      <c r="B859" t="s">
        <v>2762</v>
      </c>
    </row>
    <row r="860" spans="1:2" x14ac:dyDescent="0.25">
      <c r="A860">
        <v>1063</v>
      </c>
      <c r="B860" t="s">
        <v>2763</v>
      </c>
    </row>
    <row r="861" spans="1:2" x14ac:dyDescent="0.25">
      <c r="A861">
        <v>1065</v>
      </c>
      <c r="B861" t="s">
        <v>2764</v>
      </c>
    </row>
    <row r="862" spans="1:2" x14ac:dyDescent="0.25">
      <c r="A862">
        <v>1066</v>
      </c>
      <c r="B862" t="s">
        <v>2765</v>
      </c>
    </row>
    <row r="863" spans="1:2" x14ac:dyDescent="0.25">
      <c r="A863">
        <v>1068</v>
      </c>
      <c r="B863" t="s">
        <v>2766</v>
      </c>
    </row>
    <row r="864" spans="1:2" x14ac:dyDescent="0.25">
      <c r="A864">
        <v>1069</v>
      </c>
      <c r="B864" t="s">
        <v>2767</v>
      </c>
    </row>
    <row r="865" spans="1:2" x14ac:dyDescent="0.25">
      <c r="A865">
        <v>1071</v>
      </c>
      <c r="B865" t="s">
        <v>2768</v>
      </c>
    </row>
    <row r="866" spans="1:2" x14ac:dyDescent="0.25">
      <c r="A866">
        <v>1072</v>
      </c>
      <c r="B866" t="s">
        <v>2769</v>
      </c>
    </row>
    <row r="867" spans="1:2" x14ac:dyDescent="0.25">
      <c r="A867">
        <v>1074</v>
      </c>
      <c r="B867" t="s">
        <v>2770</v>
      </c>
    </row>
    <row r="868" spans="1:2" x14ac:dyDescent="0.25">
      <c r="A868">
        <v>1075</v>
      </c>
      <c r="B868" t="s">
        <v>2771</v>
      </c>
    </row>
    <row r="869" spans="1:2" x14ac:dyDescent="0.25">
      <c r="A869">
        <v>1077</v>
      </c>
      <c r="B869" t="s">
        <v>2772</v>
      </c>
    </row>
    <row r="870" spans="1:2" x14ac:dyDescent="0.25">
      <c r="A870">
        <v>1079</v>
      </c>
      <c r="B870" t="s">
        <v>2773</v>
      </c>
    </row>
    <row r="871" spans="1:2" x14ac:dyDescent="0.25">
      <c r="A871">
        <v>1080</v>
      </c>
      <c r="B871" t="s">
        <v>2774</v>
      </c>
    </row>
    <row r="872" spans="1:2" x14ac:dyDescent="0.25">
      <c r="A872">
        <v>1081</v>
      </c>
      <c r="B872" t="s">
        <v>2775</v>
      </c>
    </row>
    <row r="873" spans="1:2" x14ac:dyDescent="0.25">
      <c r="A873">
        <v>1082</v>
      </c>
      <c r="B873" t="s">
        <v>2776</v>
      </c>
    </row>
    <row r="874" spans="1:2" x14ac:dyDescent="0.25">
      <c r="A874">
        <v>1083</v>
      </c>
      <c r="B874" t="s">
        <v>2777</v>
      </c>
    </row>
    <row r="875" spans="1:2" x14ac:dyDescent="0.25">
      <c r="A875">
        <v>1085</v>
      </c>
      <c r="B875" t="s">
        <v>2778</v>
      </c>
    </row>
    <row r="876" spans="1:2" x14ac:dyDescent="0.25">
      <c r="A876">
        <v>1086</v>
      </c>
      <c r="B876" t="s">
        <v>2779</v>
      </c>
    </row>
    <row r="877" spans="1:2" x14ac:dyDescent="0.25">
      <c r="A877">
        <v>1088</v>
      </c>
      <c r="B877" t="s">
        <v>2780</v>
      </c>
    </row>
    <row r="878" spans="1:2" x14ac:dyDescent="0.25">
      <c r="A878">
        <v>1089</v>
      </c>
      <c r="B878" t="s">
        <v>2781</v>
      </c>
    </row>
    <row r="879" spans="1:2" x14ac:dyDescent="0.25">
      <c r="A879">
        <v>1090</v>
      </c>
      <c r="B879" t="s">
        <v>2782</v>
      </c>
    </row>
    <row r="880" spans="1:2" x14ac:dyDescent="0.25">
      <c r="A880">
        <v>1091</v>
      </c>
      <c r="B880" t="s">
        <v>2783</v>
      </c>
    </row>
    <row r="881" spans="1:2" x14ac:dyDescent="0.25">
      <c r="A881">
        <v>1092</v>
      </c>
      <c r="B881" t="s">
        <v>2784</v>
      </c>
    </row>
    <row r="882" spans="1:2" x14ac:dyDescent="0.25">
      <c r="A882">
        <v>1093</v>
      </c>
      <c r="B882" t="s">
        <v>2785</v>
      </c>
    </row>
    <row r="883" spans="1:2" x14ac:dyDescent="0.25">
      <c r="A883">
        <v>1095</v>
      </c>
      <c r="B883" t="s">
        <v>2786</v>
      </c>
    </row>
    <row r="884" spans="1:2" x14ac:dyDescent="0.25">
      <c r="A884">
        <v>1096</v>
      </c>
      <c r="B884" t="s">
        <v>2787</v>
      </c>
    </row>
    <row r="885" spans="1:2" x14ac:dyDescent="0.25">
      <c r="A885">
        <v>1097</v>
      </c>
      <c r="B885" t="s">
        <v>2788</v>
      </c>
    </row>
    <row r="886" spans="1:2" x14ac:dyDescent="0.25">
      <c r="A886">
        <v>1098</v>
      </c>
      <c r="B886" t="s">
        <v>2789</v>
      </c>
    </row>
    <row r="887" spans="1:2" x14ac:dyDescent="0.25">
      <c r="A887">
        <v>1099</v>
      </c>
      <c r="B887" t="s">
        <v>2790</v>
      </c>
    </row>
    <row r="888" spans="1:2" x14ac:dyDescent="0.25">
      <c r="A888">
        <v>1101</v>
      </c>
      <c r="B888" t="s">
        <v>2791</v>
      </c>
    </row>
    <row r="889" spans="1:2" x14ac:dyDescent="0.25">
      <c r="A889">
        <v>1102</v>
      </c>
      <c r="B889" t="s">
        <v>2792</v>
      </c>
    </row>
    <row r="890" spans="1:2" x14ac:dyDescent="0.25">
      <c r="A890">
        <v>1103</v>
      </c>
      <c r="B890" t="s">
        <v>2793</v>
      </c>
    </row>
    <row r="891" spans="1:2" x14ac:dyDescent="0.25">
      <c r="A891">
        <v>1104</v>
      </c>
      <c r="B891" t="s">
        <v>2794</v>
      </c>
    </row>
    <row r="892" spans="1:2" x14ac:dyDescent="0.25">
      <c r="A892">
        <v>1105</v>
      </c>
      <c r="B892" t="s">
        <v>2795</v>
      </c>
    </row>
    <row r="893" spans="1:2" x14ac:dyDescent="0.25">
      <c r="A893">
        <v>1106</v>
      </c>
      <c r="B893" t="s">
        <v>2796</v>
      </c>
    </row>
    <row r="894" spans="1:2" x14ac:dyDescent="0.25">
      <c r="A894">
        <v>1107</v>
      </c>
      <c r="B894" t="s">
        <v>2797</v>
      </c>
    </row>
    <row r="895" spans="1:2" x14ac:dyDescent="0.25">
      <c r="A895">
        <v>1108</v>
      </c>
      <c r="B895" t="s">
        <v>2798</v>
      </c>
    </row>
    <row r="896" spans="1:2" x14ac:dyDescent="0.25">
      <c r="A896">
        <v>1109</v>
      </c>
      <c r="B896" t="s">
        <v>2799</v>
      </c>
    </row>
    <row r="897" spans="1:2" x14ac:dyDescent="0.25">
      <c r="A897">
        <v>1110</v>
      </c>
      <c r="B897" t="s">
        <v>2800</v>
      </c>
    </row>
    <row r="898" spans="1:2" x14ac:dyDescent="0.25">
      <c r="A898">
        <v>1112</v>
      </c>
      <c r="B898" t="s">
        <v>2801</v>
      </c>
    </row>
    <row r="899" spans="1:2" x14ac:dyDescent="0.25">
      <c r="A899">
        <v>1113</v>
      </c>
      <c r="B899" t="s">
        <v>2802</v>
      </c>
    </row>
    <row r="900" spans="1:2" x14ac:dyDescent="0.25">
      <c r="A900">
        <v>1115</v>
      </c>
      <c r="B900" t="s">
        <v>2803</v>
      </c>
    </row>
    <row r="901" spans="1:2" x14ac:dyDescent="0.25">
      <c r="A901">
        <v>1116</v>
      </c>
      <c r="B901" t="s">
        <v>2804</v>
      </c>
    </row>
    <row r="902" spans="1:2" x14ac:dyDescent="0.25">
      <c r="A902">
        <v>1117</v>
      </c>
      <c r="B902" t="s">
        <v>2805</v>
      </c>
    </row>
    <row r="903" spans="1:2" x14ac:dyDescent="0.25">
      <c r="A903">
        <v>1118</v>
      </c>
      <c r="B903" t="s">
        <v>2806</v>
      </c>
    </row>
    <row r="904" spans="1:2" x14ac:dyDescent="0.25">
      <c r="A904">
        <v>1119</v>
      </c>
      <c r="B904" t="s">
        <v>2807</v>
      </c>
    </row>
    <row r="905" spans="1:2" x14ac:dyDescent="0.25">
      <c r="A905">
        <v>1120</v>
      </c>
      <c r="B905" t="s">
        <v>2808</v>
      </c>
    </row>
    <row r="906" spans="1:2" x14ac:dyDescent="0.25">
      <c r="A906">
        <v>1121</v>
      </c>
      <c r="B906" t="s">
        <v>2809</v>
      </c>
    </row>
    <row r="907" spans="1:2" x14ac:dyDescent="0.25">
      <c r="A907">
        <v>1123</v>
      </c>
      <c r="B907" t="s">
        <v>2810</v>
      </c>
    </row>
    <row r="908" spans="1:2" x14ac:dyDescent="0.25">
      <c r="A908">
        <v>1124</v>
      </c>
      <c r="B908" t="s">
        <v>2811</v>
      </c>
    </row>
    <row r="909" spans="1:2" x14ac:dyDescent="0.25">
      <c r="A909">
        <v>1126</v>
      </c>
      <c r="B909" t="s">
        <v>2812</v>
      </c>
    </row>
    <row r="910" spans="1:2" x14ac:dyDescent="0.25">
      <c r="A910">
        <v>1127</v>
      </c>
      <c r="B910" t="s">
        <v>2813</v>
      </c>
    </row>
    <row r="911" spans="1:2" x14ac:dyDescent="0.25">
      <c r="A911">
        <v>1128</v>
      </c>
      <c r="B911" t="s">
        <v>2814</v>
      </c>
    </row>
    <row r="912" spans="1:2" x14ac:dyDescent="0.25">
      <c r="A912">
        <v>1129</v>
      </c>
      <c r="B912" t="s">
        <v>2815</v>
      </c>
    </row>
    <row r="913" spans="1:2" x14ac:dyDescent="0.25">
      <c r="A913">
        <v>1130</v>
      </c>
      <c r="B913" t="s">
        <v>2816</v>
      </c>
    </row>
    <row r="914" spans="1:2" x14ac:dyDescent="0.25">
      <c r="A914">
        <v>1131</v>
      </c>
      <c r="B914" t="s">
        <v>2817</v>
      </c>
    </row>
    <row r="915" spans="1:2" x14ac:dyDescent="0.25">
      <c r="A915">
        <v>1132</v>
      </c>
      <c r="B915" t="s">
        <v>2818</v>
      </c>
    </row>
    <row r="916" spans="1:2" x14ac:dyDescent="0.25">
      <c r="A916">
        <v>1133</v>
      </c>
      <c r="B916" t="s">
        <v>2819</v>
      </c>
    </row>
    <row r="917" spans="1:2" x14ac:dyDescent="0.25">
      <c r="A917">
        <v>1135</v>
      </c>
      <c r="B917" t="s">
        <v>2820</v>
      </c>
    </row>
    <row r="918" spans="1:2" x14ac:dyDescent="0.25">
      <c r="A918">
        <v>1136</v>
      </c>
      <c r="B918" t="s">
        <v>2821</v>
      </c>
    </row>
    <row r="919" spans="1:2" x14ac:dyDescent="0.25">
      <c r="A919">
        <v>1138</v>
      </c>
      <c r="B919" t="s">
        <v>2822</v>
      </c>
    </row>
    <row r="920" spans="1:2" x14ac:dyDescent="0.25">
      <c r="A920">
        <v>1139</v>
      </c>
      <c r="B920" t="s">
        <v>2823</v>
      </c>
    </row>
    <row r="921" spans="1:2" x14ac:dyDescent="0.25">
      <c r="A921">
        <v>1140</v>
      </c>
      <c r="B921" t="s">
        <v>2824</v>
      </c>
    </row>
    <row r="922" spans="1:2" x14ac:dyDescent="0.25">
      <c r="A922">
        <v>1141</v>
      </c>
      <c r="B922" t="s">
        <v>2825</v>
      </c>
    </row>
    <row r="923" spans="1:2" x14ac:dyDescent="0.25">
      <c r="A923">
        <v>1142</v>
      </c>
      <c r="B923" t="s">
        <v>2826</v>
      </c>
    </row>
    <row r="924" spans="1:2" x14ac:dyDescent="0.25">
      <c r="A924">
        <v>1143</v>
      </c>
      <c r="B924" t="s">
        <v>2827</v>
      </c>
    </row>
    <row r="925" spans="1:2" x14ac:dyDescent="0.25">
      <c r="A925">
        <v>1145</v>
      </c>
      <c r="B925" t="s">
        <v>2828</v>
      </c>
    </row>
    <row r="926" spans="1:2" x14ac:dyDescent="0.25">
      <c r="A926">
        <v>1146</v>
      </c>
      <c r="B926" t="s">
        <v>2829</v>
      </c>
    </row>
    <row r="927" spans="1:2" x14ac:dyDescent="0.25">
      <c r="A927">
        <v>1148</v>
      </c>
      <c r="B927" t="s">
        <v>2830</v>
      </c>
    </row>
    <row r="928" spans="1:2" x14ac:dyDescent="0.25">
      <c r="A928">
        <v>1149</v>
      </c>
      <c r="B928" t="s">
        <v>2831</v>
      </c>
    </row>
    <row r="929" spans="1:2" x14ac:dyDescent="0.25">
      <c r="A929">
        <v>1150</v>
      </c>
      <c r="B929" t="s">
        <v>2832</v>
      </c>
    </row>
    <row r="930" spans="1:2" x14ac:dyDescent="0.25">
      <c r="A930">
        <v>1151</v>
      </c>
      <c r="B930" t="s">
        <v>2833</v>
      </c>
    </row>
    <row r="931" spans="1:2" x14ac:dyDescent="0.25">
      <c r="A931">
        <v>1152</v>
      </c>
      <c r="B931" t="s">
        <v>2834</v>
      </c>
    </row>
    <row r="932" spans="1:2" x14ac:dyDescent="0.25">
      <c r="A932">
        <v>1153</v>
      </c>
      <c r="B932" t="s">
        <v>2835</v>
      </c>
    </row>
    <row r="933" spans="1:2" x14ac:dyDescent="0.25">
      <c r="A933">
        <v>1155</v>
      </c>
      <c r="B933" t="s">
        <v>2836</v>
      </c>
    </row>
    <row r="934" spans="1:2" x14ac:dyDescent="0.25">
      <c r="A934">
        <v>1156</v>
      </c>
      <c r="B934" t="s">
        <v>2837</v>
      </c>
    </row>
    <row r="935" spans="1:2" x14ac:dyDescent="0.25">
      <c r="A935">
        <v>1157</v>
      </c>
      <c r="B935" t="s">
        <v>2838</v>
      </c>
    </row>
    <row r="936" spans="1:2" x14ac:dyDescent="0.25">
      <c r="A936">
        <v>1158</v>
      </c>
      <c r="B936" t="s">
        <v>2839</v>
      </c>
    </row>
    <row r="937" spans="1:2" x14ac:dyDescent="0.25">
      <c r="A937">
        <v>1159</v>
      </c>
      <c r="B937" t="s">
        <v>2840</v>
      </c>
    </row>
    <row r="938" spans="1:2" x14ac:dyDescent="0.25">
      <c r="A938">
        <v>1161</v>
      </c>
      <c r="B938" t="s">
        <v>2841</v>
      </c>
    </row>
    <row r="939" spans="1:2" x14ac:dyDescent="0.25">
      <c r="A939">
        <v>1162</v>
      </c>
      <c r="B939" t="s">
        <v>2842</v>
      </c>
    </row>
    <row r="940" spans="1:2" x14ac:dyDescent="0.25">
      <c r="A940">
        <v>1163</v>
      </c>
      <c r="B940" t="s">
        <v>2843</v>
      </c>
    </row>
    <row r="941" spans="1:2" x14ac:dyDescent="0.25">
      <c r="A941">
        <v>1164</v>
      </c>
      <c r="B941" t="s">
        <v>2844</v>
      </c>
    </row>
    <row r="942" spans="1:2" x14ac:dyDescent="0.25">
      <c r="A942">
        <v>1165</v>
      </c>
      <c r="B942" t="s">
        <v>2845</v>
      </c>
    </row>
    <row r="943" spans="1:2" x14ac:dyDescent="0.25">
      <c r="A943">
        <v>1166</v>
      </c>
      <c r="B943" t="s">
        <v>2846</v>
      </c>
    </row>
    <row r="944" spans="1:2" x14ac:dyDescent="0.25">
      <c r="A944">
        <v>1167</v>
      </c>
      <c r="B944" t="s">
        <v>2847</v>
      </c>
    </row>
    <row r="945" spans="1:2" x14ac:dyDescent="0.25">
      <c r="A945">
        <v>1168</v>
      </c>
      <c r="B945" t="s">
        <v>2848</v>
      </c>
    </row>
    <row r="946" spans="1:2" x14ac:dyDescent="0.25">
      <c r="A946">
        <v>1170</v>
      </c>
      <c r="B946" t="s">
        <v>2849</v>
      </c>
    </row>
    <row r="947" spans="1:2" x14ac:dyDescent="0.25">
      <c r="A947">
        <v>1171</v>
      </c>
      <c r="B947" t="s">
        <v>2850</v>
      </c>
    </row>
    <row r="948" spans="1:2" x14ac:dyDescent="0.25">
      <c r="A948">
        <v>1172</v>
      </c>
      <c r="B948" t="s">
        <v>2851</v>
      </c>
    </row>
    <row r="949" spans="1:2" x14ac:dyDescent="0.25">
      <c r="A949">
        <v>1173</v>
      </c>
      <c r="B949" t="s">
        <v>2852</v>
      </c>
    </row>
    <row r="950" spans="1:2" x14ac:dyDescent="0.25">
      <c r="A950">
        <v>1174</v>
      </c>
      <c r="B950" t="s">
        <v>2853</v>
      </c>
    </row>
    <row r="951" spans="1:2" x14ac:dyDescent="0.25">
      <c r="A951">
        <v>1175</v>
      </c>
      <c r="B951" t="s">
        <v>2854</v>
      </c>
    </row>
    <row r="952" spans="1:2" x14ac:dyDescent="0.25">
      <c r="A952">
        <v>1176</v>
      </c>
      <c r="B952" t="s">
        <v>2855</v>
      </c>
    </row>
    <row r="953" spans="1:2" x14ac:dyDescent="0.25">
      <c r="A953">
        <v>1178</v>
      </c>
      <c r="B953" t="s">
        <v>2856</v>
      </c>
    </row>
    <row r="954" spans="1:2" x14ac:dyDescent="0.25">
      <c r="A954">
        <v>1180</v>
      </c>
      <c r="B954" t="s">
        <v>2857</v>
      </c>
    </row>
    <row r="955" spans="1:2" x14ac:dyDescent="0.25">
      <c r="A955">
        <v>1181</v>
      </c>
      <c r="B955" t="s">
        <v>2858</v>
      </c>
    </row>
    <row r="956" spans="1:2" x14ac:dyDescent="0.25">
      <c r="A956">
        <v>1182</v>
      </c>
      <c r="B956" t="s">
        <v>2859</v>
      </c>
    </row>
    <row r="957" spans="1:2" x14ac:dyDescent="0.25">
      <c r="A957">
        <v>1183</v>
      </c>
      <c r="B957" t="s">
        <v>2860</v>
      </c>
    </row>
    <row r="958" spans="1:2" x14ac:dyDescent="0.25">
      <c r="A958">
        <v>1185</v>
      </c>
      <c r="B958" t="s">
        <v>2861</v>
      </c>
    </row>
    <row r="959" spans="1:2" x14ac:dyDescent="0.25">
      <c r="A959">
        <v>1186</v>
      </c>
      <c r="B959" t="s">
        <v>2862</v>
      </c>
    </row>
    <row r="960" spans="1:2" x14ac:dyDescent="0.25">
      <c r="A960">
        <v>1187</v>
      </c>
      <c r="B960" t="s">
        <v>2863</v>
      </c>
    </row>
    <row r="961" spans="1:2" x14ac:dyDescent="0.25">
      <c r="A961">
        <v>1188</v>
      </c>
      <c r="B961" t="s">
        <v>2864</v>
      </c>
    </row>
    <row r="962" spans="1:2" x14ac:dyDescent="0.25">
      <c r="A962">
        <v>1189</v>
      </c>
      <c r="B962" t="s">
        <v>2865</v>
      </c>
    </row>
    <row r="963" spans="1:2" x14ac:dyDescent="0.25">
      <c r="A963">
        <v>1190</v>
      </c>
      <c r="B963" t="s">
        <v>2866</v>
      </c>
    </row>
    <row r="964" spans="1:2" x14ac:dyDescent="0.25">
      <c r="A964">
        <v>1191</v>
      </c>
      <c r="B964" t="s">
        <v>2867</v>
      </c>
    </row>
    <row r="965" spans="1:2" x14ac:dyDescent="0.25">
      <c r="A965">
        <v>1192</v>
      </c>
      <c r="B965" t="s">
        <v>2868</v>
      </c>
    </row>
    <row r="966" spans="1:2" x14ac:dyDescent="0.25">
      <c r="A966">
        <v>1193</v>
      </c>
      <c r="B966" t="s">
        <v>2869</v>
      </c>
    </row>
    <row r="967" spans="1:2" x14ac:dyDescent="0.25">
      <c r="A967">
        <v>1194</v>
      </c>
      <c r="B967" t="s">
        <v>2870</v>
      </c>
    </row>
    <row r="968" spans="1:2" x14ac:dyDescent="0.25">
      <c r="A968">
        <v>1195</v>
      </c>
      <c r="B968" t="s">
        <v>2871</v>
      </c>
    </row>
    <row r="969" spans="1:2" x14ac:dyDescent="0.25">
      <c r="A969">
        <v>1196</v>
      </c>
      <c r="B969" t="s">
        <v>2872</v>
      </c>
    </row>
    <row r="970" spans="1:2" x14ac:dyDescent="0.25">
      <c r="A970">
        <v>1197</v>
      </c>
      <c r="B970" t="s">
        <v>2873</v>
      </c>
    </row>
    <row r="971" spans="1:2" x14ac:dyDescent="0.25">
      <c r="A971">
        <v>1198</v>
      </c>
      <c r="B971" t="s">
        <v>2874</v>
      </c>
    </row>
    <row r="972" spans="1:2" x14ac:dyDescent="0.25">
      <c r="A972">
        <v>1199</v>
      </c>
      <c r="B972" t="s">
        <v>2875</v>
      </c>
    </row>
    <row r="973" spans="1:2" x14ac:dyDescent="0.25">
      <c r="A973">
        <v>1200</v>
      </c>
      <c r="B973" t="s">
        <v>2876</v>
      </c>
    </row>
    <row r="974" spans="1:2" x14ac:dyDescent="0.25">
      <c r="A974">
        <v>1201</v>
      </c>
      <c r="B974" t="s">
        <v>2877</v>
      </c>
    </row>
    <row r="975" spans="1:2" x14ac:dyDescent="0.25">
      <c r="A975">
        <v>1202</v>
      </c>
      <c r="B975" t="s">
        <v>2878</v>
      </c>
    </row>
    <row r="976" spans="1:2" x14ac:dyDescent="0.25">
      <c r="A976">
        <v>1203</v>
      </c>
      <c r="B976" t="s">
        <v>2879</v>
      </c>
    </row>
    <row r="977" spans="1:2" x14ac:dyDescent="0.25">
      <c r="A977">
        <v>1204</v>
      </c>
      <c r="B977" t="s">
        <v>2880</v>
      </c>
    </row>
    <row r="978" spans="1:2" x14ac:dyDescent="0.25">
      <c r="A978">
        <v>1206</v>
      </c>
      <c r="B978" t="s">
        <v>2881</v>
      </c>
    </row>
    <row r="979" spans="1:2" x14ac:dyDescent="0.25">
      <c r="A979">
        <v>1208</v>
      </c>
      <c r="B979" t="s">
        <v>2882</v>
      </c>
    </row>
    <row r="980" spans="1:2" x14ac:dyDescent="0.25">
      <c r="A980">
        <v>1209</v>
      </c>
      <c r="B980" t="s">
        <v>2883</v>
      </c>
    </row>
    <row r="981" spans="1:2" x14ac:dyDescent="0.25">
      <c r="A981">
        <v>1211</v>
      </c>
      <c r="B981" t="s">
        <v>2884</v>
      </c>
    </row>
    <row r="982" spans="1:2" x14ac:dyDescent="0.25">
      <c r="A982">
        <v>1212</v>
      </c>
      <c r="B982" t="s">
        <v>2885</v>
      </c>
    </row>
    <row r="983" spans="1:2" x14ac:dyDescent="0.25">
      <c r="A983">
        <v>1213</v>
      </c>
      <c r="B983" t="s">
        <v>2886</v>
      </c>
    </row>
    <row r="984" spans="1:2" x14ac:dyDescent="0.25">
      <c r="A984">
        <v>1215</v>
      </c>
      <c r="B984" t="s">
        <v>2887</v>
      </c>
    </row>
    <row r="985" spans="1:2" x14ac:dyDescent="0.25">
      <c r="A985">
        <v>1216</v>
      </c>
      <c r="B985" t="s">
        <v>2888</v>
      </c>
    </row>
    <row r="986" spans="1:2" x14ac:dyDescent="0.25">
      <c r="A986">
        <v>1217</v>
      </c>
      <c r="B986" t="s">
        <v>2889</v>
      </c>
    </row>
    <row r="987" spans="1:2" x14ac:dyDescent="0.25">
      <c r="A987">
        <v>1218</v>
      </c>
      <c r="B987" t="s">
        <v>2890</v>
      </c>
    </row>
    <row r="988" spans="1:2" x14ac:dyDescent="0.25">
      <c r="A988">
        <v>1219</v>
      </c>
      <c r="B988" t="s">
        <v>2891</v>
      </c>
    </row>
    <row r="989" spans="1:2" x14ac:dyDescent="0.25">
      <c r="A989">
        <v>1220</v>
      </c>
      <c r="B989" t="s">
        <v>2892</v>
      </c>
    </row>
    <row r="990" spans="1:2" x14ac:dyDescent="0.25">
      <c r="A990">
        <v>1221</v>
      </c>
      <c r="B990" t="s">
        <v>2893</v>
      </c>
    </row>
    <row r="991" spans="1:2" x14ac:dyDescent="0.25">
      <c r="A991">
        <v>1222</v>
      </c>
      <c r="B991" t="s">
        <v>2894</v>
      </c>
    </row>
    <row r="992" spans="1:2" x14ac:dyDescent="0.25">
      <c r="A992">
        <v>1223</v>
      </c>
      <c r="B992" t="s">
        <v>2895</v>
      </c>
    </row>
    <row r="993" spans="1:2" x14ac:dyDescent="0.25">
      <c r="A993">
        <v>1224</v>
      </c>
      <c r="B993" t="s">
        <v>2896</v>
      </c>
    </row>
    <row r="994" spans="1:2" x14ac:dyDescent="0.25">
      <c r="A994">
        <v>1225</v>
      </c>
      <c r="B994" t="s">
        <v>2897</v>
      </c>
    </row>
    <row r="995" spans="1:2" x14ac:dyDescent="0.25">
      <c r="A995">
        <v>1226</v>
      </c>
      <c r="B995" t="s">
        <v>2898</v>
      </c>
    </row>
    <row r="996" spans="1:2" x14ac:dyDescent="0.25">
      <c r="A996">
        <v>1227</v>
      </c>
      <c r="B996" t="s">
        <v>2899</v>
      </c>
    </row>
    <row r="997" spans="1:2" x14ac:dyDescent="0.25">
      <c r="A997">
        <v>1228</v>
      </c>
      <c r="B997" t="s">
        <v>2900</v>
      </c>
    </row>
    <row r="998" spans="1:2" x14ac:dyDescent="0.25">
      <c r="A998">
        <v>1229</v>
      </c>
      <c r="B998" t="s">
        <v>2901</v>
      </c>
    </row>
    <row r="999" spans="1:2" x14ac:dyDescent="0.25">
      <c r="A999">
        <v>1230</v>
      </c>
      <c r="B999" t="s">
        <v>2902</v>
      </c>
    </row>
    <row r="1000" spans="1:2" x14ac:dyDescent="0.25">
      <c r="A1000">
        <v>1231</v>
      </c>
      <c r="B1000" t="s">
        <v>2903</v>
      </c>
    </row>
    <row r="1001" spans="1:2" x14ac:dyDescent="0.25">
      <c r="A1001">
        <v>1233</v>
      </c>
      <c r="B1001" t="s">
        <v>2904</v>
      </c>
    </row>
    <row r="1002" spans="1:2" x14ac:dyDescent="0.25">
      <c r="A1002">
        <v>1234</v>
      </c>
      <c r="B1002" t="s">
        <v>2905</v>
      </c>
    </row>
    <row r="1003" spans="1:2" x14ac:dyDescent="0.25">
      <c r="A1003">
        <v>1236</v>
      </c>
      <c r="B1003" t="s">
        <v>2906</v>
      </c>
    </row>
    <row r="1004" spans="1:2" x14ac:dyDescent="0.25">
      <c r="A1004">
        <v>1237</v>
      </c>
      <c r="B1004" t="s">
        <v>2907</v>
      </c>
    </row>
    <row r="1005" spans="1:2" x14ac:dyDescent="0.25">
      <c r="A1005">
        <v>1238</v>
      </c>
      <c r="B1005" t="s">
        <v>2908</v>
      </c>
    </row>
    <row r="1006" spans="1:2" x14ac:dyDescent="0.25">
      <c r="A1006">
        <v>1239</v>
      </c>
      <c r="B1006" t="s">
        <v>2909</v>
      </c>
    </row>
    <row r="1007" spans="1:2" x14ac:dyDescent="0.25">
      <c r="A1007">
        <v>1241</v>
      </c>
      <c r="B1007" t="s">
        <v>2910</v>
      </c>
    </row>
    <row r="1008" spans="1:2" x14ac:dyDescent="0.25">
      <c r="A1008">
        <v>1242</v>
      </c>
      <c r="B1008" t="s">
        <v>2911</v>
      </c>
    </row>
    <row r="1009" spans="1:2" x14ac:dyDescent="0.25">
      <c r="A1009">
        <v>1244</v>
      </c>
      <c r="B1009" t="s">
        <v>2912</v>
      </c>
    </row>
    <row r="1010" spans="1:2" x14ac:dyDescent="0.25">
      <c r="A1010">
        <v>1245</v>
      </c>
      <c r="B1010" t="s">
        <v>2913</v>
      </c>
    </row>
    <row r="1011" spans="1:2" x14ac:dyDescent="0.25">
      <c r="A1011">
        <v>1246</v>
      </c>
      <c r="B1011" t="s">
        <v>2914</v>
      </c>
    </row>
    <row r="1012" spans="1:2" x14ac:dyDescent="0.25">
      <c r="A1012">
        <v>1247</v>
      </c>
      <c r="B1012" t="s">
        <v>2915</v>
      </c>
    </row>
    <row r="1013" spans="1:2" x14ac:dyDescent="0.25">
      <c r="A1013">
        <v>1248</v>
      </c>
      <c r="B1013" t="s">
        <v>2916</v>
      </c>
    </row>
    <row r="1014" spans="1:2" x14ac:dyDescent="0.25">
      <c r="A1014">
        <v>1250</v>
      </c>
      <c r="B1014" t="s">
        <v>2917</v>
      </c>
    </row>
    <row r="1015" spans="1:2" x14ac:dyDescent="0.25">
      <c r="A1015">
        <v>1251</v>
      </c>
      <c r="B1015" t="s">
        <v>2918</v>
      </c>
    </row>
    <row r="1016" spans="1:2" x14ac:dyDescent="0.25">
      <c r="A1016">
        <v>1253</v>
      </c>
      <c r="B1016" t="s">
        <v>2919</v>
      </c>
    </row>
    <row r="1017" spans="1:2" x14ac:dyDescent="0.25">
      <c r="A1017">
        <v>1254</v>
      </c>
      <c r="B1017" t="s">
        <v>2920</v>
      </c>
    </row>
    <row r="1018" spans="1:2" x14ac:dyDescent="0.25">
      <c r="A1018">
        <v>1255</v>
      </c>
      <c r="B1018" t="s">
        <v>2921</v>
      </c>
    </row>
    <row r="1019" spans="1:2" x14ac:dyDescent="0.25">
      <c r="A1019">
        <v>1257</v>
      </c>
      <c r="B1019" t="s">
        <v>2922</v>
      </c>
    </row>
    <row r="1020" spans="1:2" x14ac:dyDescent="0.25">
      <c r="A1020">
        <v>1258</v>
      </c>
      <c r="B1020" t="s">
        <v>2923</v>
      </c>
    </row>
    <row r="1021" spans="1:2" x14ac:dyDescent="0.25">
      <c r="A1021">
        <v>1259</v>
      </c>
      <c r="B1021" t="s">
        <v>2924</v>
      </c>
    </row>
    <row r="1022" spans="1:2" x14ac:dyDescent="0.25">
      <c r="A1022">
        <v>1261</v>
      </c>
      <c r="B1022" t="s">
        <v>2925</v>
      </c>
    </row>
    <row r="1023" spans="1:2" x14ac:dyDescent="0.25">
      <c r="A1023">
        <v>1262</v>
      </c>
      <c r="B1023" t="s">
        <v>2926</v>
      </c>
    </row>
    <row r="1024" spans="1:2" x14ac:dyDescent="0.25">
      <c r="A1024">
        <v>1263</v>
      </c>
      <c r="B1024" t="s">
        <v>2927</v>
      </c>
    </row>
    <row r="1025" spans="1:2" x14ac:dyDescent="0.25">
      <c r="A1025">
        <v>1264</v>
      </c>
      <c r="B1025" t="s">
        <v>2928</v>
      </c>
    </row>
    <row r="1026" spans="1:2" x14ac:dyDescent="0.25">
      <c r="A1026">
        <v>1265</v>
      </c>
      <c r="B1026" t="s">
        <v>2929</v>
      </c>
    </row>
    <row r="1027" spans="1:2" x14ac:dyDescent="0.25">
      <c r="A1027">
        <v>1267</v>
      </c>
      <c r="B1027" t="s">
        <v>2930</v>
      </c>
    </row>
    <row r="1028" spans="1:2" x14ac:dyDescent="0.25">
      <c r="A1028">
        <v>1268</v>
      </c>
      <c r="B1028" t="s">
        <v>2931</v>
      </c>
    </row>
    <row r="1029" spans="1:2" x14ac:dyDescent="0.25">
      <c r="A1029">
        <v>1269</v>
      </c>
      <c r="B1029" t="s">
        <v>2932</v>
      </c>
    </row>
    <row r="1030" spans="1:2" x14ac:dyDescent="0.25">
      <c r="A1030">
        <v>1271</v>
      </c>
      <c r="B1030" t="s">
        <v>2933</v>
      </c>
    </row>
    <row r="1031" spans="1:2" x14ac:dyDescent="0.25">
      <c r="A1031">
        <v>1272</v>
      </c>
      <c r="B1031" t="s">
        <v>2934</v>
      </c>
    </row>
    <row r="1032" spans="1:2" x14ac:dyDescent="0.25">
      <c r="A1032">
        <v>1273</v>
      </c>
      <c r="B1032" t="s">
        <v>2935</v>
      </c>
    </row>
    <row r="1033" spans="1:2" x14ac:dyDescent="0.25">
      <c r="A1033">
        <v>1274</v>
      </c>
      <c r="B1033" t="s">
        <v>2936</v>
      </c>
    </row>
    <row r="1034" spans="1:2" x14ac:dyDescent="0.25">
      <c r="A1034">
        <v>1275</v>
      </c>
      <c r="B1034" t="s">
        <v>2937</v>
      </c>
    </row>
    <row r="1035" spans="1:2" x14ac:dyDescent="0.25">
      <c r="A1035">
        <v>1276</v>
      </c>
      <c r="B1035" t="s">
        <v>2938</v>
      </c>
    </row>
    <row r="1036" spans="1:2" x14ac:dyDescent="0.25">
      <c r="A1036">
        <v>1277</v>
      </c>
      <c r="B1036" t="s">
        <v>2939</v>
      </c>
    </row>
    <row r="1037" spans="1:2" x14ac:dyDescent="0.25">
      <c r="A1037">
        <v>1278</v>
      </c>
      <c r="B1037" t="s">
        <v>2940</v>
      </c>
    </row>
    <row r="1038" spans="1:2" x14ac:dyDescent="0.25">
      <c r="A1038">
        <v>1279</v>
      </c>
      <c r="B1038" t="s">
        <v>2941</v>
      </c>
    </row>
    <row r="1039" spans="1:2" x14ac:dyDescent="0.25">
      <c r="A1039">
        <v>1280</v>
      </c>
      <c r="B1039" t="s">
        <v>2942</v>
      </c>
    </row>
    <row r="1040" spans="1:2" x14ac:dyDescent="0.25">
      <c r="A1040">
        <v>1281</v>
      </c>
      <c r="B1040" t="s">
        <v>2943</v>
      </c>
    </row>
    <row r="1041" spans="1:2" x14ac:dyDescent="0.25">
      <c r="A1041">
        <v>1282</v>
      </c>
      <c r="B1041" t="s">
        <v>2944</v>
      </c>
    </row>
    <row r="1042" spans="1:2" x14ac:dyDescent="0.25">
      <c r="A1042">
        <v>1283</v>
      </c>
      <c r="B1042" t="s">
        <v>2945</v>
      </c>
    </row>
    <row r="1043" spans="1:2" x14ac:dyDescent="0.25">
      <c r="A1043">
        <v>1285</v>
      </c>
      <c r="B1043" t="s">
        <v>2946</v>
      </c>
    </row>
    <row r="1044" spans="1:2" x14ac:dyDescent="0.25">
      <c r="A1044">
        <v>1286</v>
      </c>
      <c r="B1044" t="s">
        <v>2947</v>
      </c>
    </row>
    <row r="1045" spans="1:2" x14ac:dyDescent="0.25">
      <c r="A1045">
        <v>1287</v>
      </c>
      <c r="B1045" t="s">
        <v>2948</v>
      </c>
    </row>
    <row r="1046" spans="1:2" x14ac:dyDescent="0.25">
      <c r="A1046">
        <v>1288</v>
      </c>
      <c r="B1046" t="s">
        <v>2949</v>
      </c>
    </row>
    <row r="1047" spans="1:2" x14ac:dyDescent="0.25">
      <c r="A1047">
        <v>1289</v>
      </c>
      <c r="B1047" t="s">
        <v>2950</v>
      </c>
    </row>
    <row r="1048" spans="1:2" x14ac:dyDescent="0.25">
      <c r="A1048">
        <v>1290</v>
      </c>
      <c r="B1048" t="s">
        <v>2951</v>
      </c>
    </row>
    <row r="1049" spans="1:2" x14ac:dyDescent="0.25">
      <c r="A1049">
        <v>1291</v>
      </c>
      <c r="B1049" t="s">
        <v>2952</v>
      </c>
    </row>
    <row r="1050" spans="1:2" x14ac:dyDescent="0.25">
      <c r="A1050">
        <v>1292</v>
      </c>
      <c r="B1050" t="s">
        <v>2953</v>
      </c>
    </row>
    <row r="1051" spans="1:2" x14ac:dyDescent="0.25">
      <c r="A1051">
        <v>1293</v>
      </c>
      <c r="B1051" t="s">
        <v>2954</v>
      </c>
    </row>
    <row r="1052" spans="1:2" x14ac:dyDescent="0.25">
      <c r="A1052">
        <v>1295</v>
      </c>
      <c r="B1052" t="s">
        <v>2955</v>
      </c>
    </row>
    <row r="1053" spans="1:2" x14ac:dyDescent="0.25">
      <c r="A1053">
        <v>1296</v>
      </c>
      <c r="B1053" t="s">
        <v>2956</v>
      </c>
    </row>
    <row r="1054" spans="1:2" x14ac:dyDescent="0.25">
      <c r="A1054">
        <v>1298</v>
      </c>
      <c r="B1054" t="s">
        <v>2957</v>
      </c>
    </row>
    <row r="1055" spans="1:2" x14ac:dyDescent="0.25">
      <c r="A1055">
        <v>1299</v>
      </c>
      <c r="B1055" t="s">
        <v>2958</v>
      </c>
    </row>
    <row r="1056" spans="1:2" x14ac:dyDescent="0.25">
      <c r="A1056">
        <v>1300</v>
      </c>
      <c r="B1056" t="s">
        <v>2959</v>
      </c>
    </row>
    <row r="1057" spans="1:2" x14ac:dyDescent="0.25">
      <c r="A1057">
        <v>1301</v>
      </c>
      <c r="B1057" t="s">
        <v>2960</v>
      </c>
    </row>
    <row r="1058" spans="1:2" x14ac:dyDescent="0.25">
      <c r="A1058">
        <v>1303</v>
      </c>
      <c r="B1058" t="s">
        <v>2961</v>
      </c>
    </row>
    <row r="1059" spans="1:2" x14ac:dyDescent="0.25">
      <c r="A1059">
        <v>1304</v>
      </c>
      <c r="B1059" t="s">
        <v>2962</v>
      </c>
    </row>
    <row r="1060" spans="1:2" x14ac:dyDescent="0.25">
      <c r="A1060">
        <v>1305</v>
      </c>
      <c r="B1060" t="s">
        <v>2963</v>
      </c>
    </row>
    <row r="1061" spans="1:2" x14ac:dyDescent="0.25">
      <c r="A1061">
        <v>1307</v>
      </c>
      <c r="B1061" t="s">
        <v>2964</v>
      </c>
    </row>
    <row r="1062" spans="1:2" x14ac:dyDescent="0.25">
      <c r="A1062">
        <v>1309</v>
      </c>
      <c r="B1062" t="s">
        <v>2965</v>
      </c>
    </row>
    <row r="1063" spans="1:2" x14ac:dyDescent="0.25">
      <c r="A1063">
        <v>1310</v>
      </c>
      <c r="B1063" t="s">
        <v>2966</v>
      </c>
    </row>
    <row r="1064" spans="1:2" x14ac:dyDescent="0.25">
      <c r="A1064">
        <v>1311</v>
      </c>
      <c r="B1064" t="s">
        <v>2967</v>
      </c>
    </row>
    <row r="1065" spans="1:2" x14ac:dyDescent="0.25">
      <c r="A1065">
        <v>1312</v>
      </c>
      <c r="B1065" t="s">
        <v>2968</v>
      </c>
    </row>
    <row r="1066" spans="1:2" x14ac:dyDescent="0.25">
      <c r="A1066">
        <v>1313</v>
      </c>
      <c r="B1066" t="s">
        <v>2969</v>
      </c>
    </row>
    <row r="1067" spans="1:2" x14ac:dyDescent="0.25">
      <c r="A1067">
        <v>1314</v>
      </c>
      <c r="B1067" t="s">
        <v>2970</v>
      </c>
    </row>
    <row r="1068" spans="1:2" x14ac:dyDescent="0.25">
      <c r="A1068">
        <v>1315</v>
      </c>
      <c r="B1068" t="s">
        <v>2971</v>
      </c>
    </row>
    <row r="1069" spans="1:2" x14ac:dyDescent="0.25">
      <c r="A1069">
        <v>1316</v>
      </c>
      <c r="B1069" t="s">
        <v>2972</v>
      </c>
    </row>
    <row r="1070" spans="1:2" x14ac:dyDescent="0.25">
      <c r="A1070">
        <v>1317</v>
      </c>
      <c r="B1070" t="s">
        <v>2973</v>
      </c>
    </row>
    <row r="1071" spans="1:2" x14ac:dyDescent="0.25">
      <c r="A1071">
        <v>1318</v>
      </c>
      <c r="B1071" t="s">
        <v>2974</v>
      </c>
    </row>
    <row r="1072" spans="1:2" x14ac:dyDescent="0.25">
      <c r="A1072">
        <v>1319</v>
      </c>
      <c r="B1072" t="s">
        <v>2975</v>
      </c>
    </row>
    <row r="1073" spans="1:2" x14ac:dyDescent="0.25">
      <c r="A1073">
        <v>1320</v>
      </c>
      <c r="B1073" t="s">
        <v>2976</v>
      </c>
    </row>
    <row r="1074" spans="1:2" x14ac:dyDescent="0.25">
      <c r="A1074">
        <v>1322</v>
      </c>
      <c r="B1074" t="s">
        <v>2977</v>
      </c>
    </row>
    <row r="1075" spans="1:2" x14ac:dyDescent="0.25">
      <c r="A1075">
        <v>1323</v>
      </c>
      <c r="B1075" t="s">
        <v>2978</v>
      </c>
    </row>
    <row r="1076" spans="1:2" x14ac:dyDescent="0.25">
      <c r="A1076">
        <v>1324</v>
      </c>
      <c r="B1076" t="s">
        <v>2979</v>
      </c>
    </row>
    <row r="1077" spans="1:2" x14ac:dyDescent="0.25">
      <c r="A1077">
        <v>1325</v>
      </c>
      <c r="B1077" t="s">
        <v>2980</v>
      </c>
    </row>
    <row r="1078" spans="1:2" x14ac:dyDescent="0.25">
      <c r="A1078">
        <v>1326</v>
      </c>
      <c r="B1078" t="s">
        <v>2981</v>
      </c>
    </row>
    <row r="1079" spans="1:2" x14ac:dyDescent="0.25">
      <c r="A1079">
        <v>1327</v>
      </c>
      <c r="B1079" t="s">
        <v>2982</v>
      </c>
    </row>
    <row r="1080" spans="1:2" x14ac:dyDescent="0.25">
      <c r="A1080">
        <v>1328</v>
      </c>
      <c r="B1080" t="s">
        <v>2983</v>
      </c>
    </row>
    <row r="1081" spans="1:2" x14ac:dyDescent="0.25">
      <c r="A1081">
        <v>1329</v>
      </c>
      <c r="B1081" t="s">
        <v>2984</v>
      </c>
    </row>
    <row r="1082" spans="1:2" x14ac:dyDescent="0.25">
      <c r="A1082">
        <v>1330</v>
      </c>
      <c r="B1082" t="s">
        <v>2985</v>
      </c>
    </row>
    <row r="1083" spans="1:2" x14ac:dyDescent="0.25">
      <c r="A1083">
        <v>1331</v>
      </c>
      <c r="B1083" t="s">
        <v>2986</v>
      </c>
    </row>
    <row r="1084" spans="1:2" x14ac:dyDescent="0.25">
      <c r="A1084">
        <v>1332</v>
      </c>
      <c r="B1084" t="s">
        <v>2987</v>
      </c>
    </row>
    <row r="1085" spans="1:2" x14ac:dyDescent="0.25">
      <c r="A1085">
        <v>1333</v>
      </c>
      <c r="B1085" t="s">
        <v>2988</v>
      </c>
    </row>
    <row r="1086" spans="1:2" x14ac:dyDescent="0.25">
      <c r="A1086">
        <v>1334</v>
      </c>
      <c r="B1086" t="s">
        <v>2989</v>
      </c>
    </row>
    <row r="1087" spans="1:2" x14ac:dyDescent="0.25">
      <c r="A1087">
        <v>1335</v>
      </c>
      <c r="B1087" t="s">
        <v>2990</v>
      </c>
    </row>
    <row r="1088" spans="1:2" x14ac:dyDescent="0.25">
      <c r="A1088">
        <v>1336</v>
      </c>
      <c r="B1088" t="s">
        <v>2991</v>
      </c>
    </row>
    <row r="1089" spans="1:2" x14ac:dyDescent="0.25">
      <c r="A1089">
        <v>1337</v>
      </c>
      <c r="B1089" t="s">
        <v>2992</v>
      </c>
    </row>
    <row r="1090" spans="1:2" x14ac:dyDescent="0.25">
      <c r="A1090">
        <v>1338</v>
      </c>
      <c r="B1090" t="s">
        <v>2993</v>
      </c>
    </row>
    <row r="1091" spans="1:2" x14ac:dyDescent="0.25">
      <c r="A1091">
        <v>1339</v>
      </c>
      <c r="B1091" t="s">
        <v>2994</v>
      </c>
    </row>
    <row r="1092" spans="1:2" x14ac:dyDescent="0.25">
      <c r="A1092">
        <v>1340</v>
      </c>
      <c r="B1092" t="s">
        <v>2995</v>
      </c>
    </row>
    <row r="1093" spans="1:2" x14ac:dyDescent="0.25">
      <c r="A1093">
        <v>1341</v>
      </c>
      <c r="B1093" t="s">
        <v>2996</v>
      </c>
    </row>
    <row r="1094" spans="1:2" x14ac:dyDescent="0.25">
      <c r="A1094">
        <v>1343</v>
      </c>
      <c r="B1094" t="s">
        <v>2997</v>
      </c>
    </row>
    <row r="1095" spans="1:2" x14ac:dyDescent="0.25">
      <c r="A1095">
        <v>1344</v>
      </c>
      <c r="B1095" t="s">
        <v>2998</v>
      </c>
    </row>
    <row r="1096" spans="1:2" x14ac:dyDescent="0.25">
      <c r="A1096">
        <v>1346</v>
      </c>
      <c r="B1096" t="s">
        <v>2999</v>
      </c>
    </row>
    <row r="1097" spans="1:2" x14ac:dyDescent="0.25">
      <c r="A1097">
        <v>1347</v>
      </c>
      <c r="B1097" t="s">
        <v>3000</v>
      </c>
    </row>
    <row r="1098" spans="1:2" x14ac:dyDescent="0.25">
      <c r="A1098">
        <v>1348</v>
      </c>
      <c r="B1098" t="s">
        <v>3001</v>
      </c>
    </row>
    <row r="1099" spans="1:2" x14ac:dyDescent="0.25">
      <c r="A1099">
        <v>1350</v>
      </c>
      <c r="B1099" t="s">
        <v>3002</v>
      </c>
    </row>
    <row r="1100" spans="1:2" x14ac:dyDescent="0.25">
      <c r="A1100">
        <v>1351</v>
      </c>
      <c r="B1100" t="s">
        <v>3003</v>
      </c>
    </row>
    <row r="1101" spans="1:2" x14ac:dyDescent="0.25">
      <c r="A1101">
        <v>1352</v>
      </c>
      <c r="B1101" t="s">
        <v>3004</v>
      </c>
    </row>
    <row r="1102" spans="1:2" x14ac:dyDescent="0.25">
      <c r="A1102">
        <v>1354</v>
      </c>
      <c r="B1102" t="s">
        <v>3005</v>
      </c>
    </row>
    <row r="1103" spans="1:2" x14ac:dyDescent="0.25">
      <c r="A1103">
        <v>1355</v>
      </c>
      <c r="B1103" t="s">
        <v>3006</v>
      </c>
    </row>
    <row r="1104" spans="1:2" x14ac:dyDescent="0.25">
      <c r="A1104">
        <v>1357</v>
      </c>
      <c r="B1104" t="s">
        <v>3007</v>
      </c>
    </row>
    <row r="1105" spans="1:2" x14ac:dyDescent="0.25">
      <c r="A1105">
        <v>1358</v>
      </c>
      <c r="B1105" t="s">
        <v>3008</v>
      </c>
    </row>
    <row r="1106" spans="1:2" x14ac:dyDescent="0.25">
      <c r="A1106">
        <v>1360</v>
      </c>
      <c r="B1106" t="s">
        <v>3009</v>
      </c>
    </row>
    <row r="1107" spans="1:2" x14ac:dyDescent="0.25">
      <c r="A1107">
        <v>1361</v>
      </c>
      <c r="B1107" t="s">
        <v>3010</v>
      </c>
    </row>
    <row r="1108" spans="1:2" x14ac:dyDescent="0.25">
      <c r="A1108">
        <v>1363</v>
      </c>
      <c r="B1108" t="s">
        <v>3011</v>
      </c>
    </row>
    <row r="1109" spans="1:2" x14ac:dyDescent="0.25">
      <c r="A1109">
        <v>1364</v>
      </c>
      <c r="B1109" t="s">
        <v>3012</v>
      </c>
    </row>
    <row r="1110" spans="1:2" x14ac:dyDescent="0.25">
      <c r="A1110">
        <v>1365</v>
      </c>
      <c r="B1110" t="s">
        <v>3013</v>
      </c>
    </row>
    <row r="1111" spans="1:2" x14ac:dyDescent="0.25">
      <c r="A1111">
        <v>1367</v>
      </c>
      <c r="B1111" t="s">
        <v>3014</v>
      </c>
    </row>
    <row r="1112" spans="1:2" x14ac:dyDescent="0.25">
      <c r="A1112">
        <v>1368</v>
      </c>
      <c r="B1112" t="s">
        <v>3015</v>
      </c>
    </row>
    <row r="1113" spans="1:2" x14ac:dyDescent="0.25">
      <c r="A1113">
        <v>1369</v>
      </c>
      <c r="B1113" t="s">
        <v>3016</v>
      </c>
    </row>
    <row r="1114" spans="1:2" x14ac:dyDescent="0.25">
      <c r="A1114">
        <v>1371</v>
      </c>
      <c r="B1114" t="s">
        <v>3017</v>
      </c>
    </row>
    <row r="1115" spans="1:2" x14ac:dyDescent="0.25">
      <c r="A1115">
        <v>1372</v>
      </c>
      <c r="B1115" t="s">
        <v>3018</v>
      </c>
    </row>
    <row r="1116" spans="1:2" x14ac:dyDescent="0.25">
      <c r="A1116">
        <v>1374</v>
      </c>
      <c r="B1116" t="s">
        <v>3019</v>
      </c>
    </row>
    <row r="1117" spans="1:2" x14ac:dyDescent="0.25">
      <c r="A1117">
        <v>1375</v>
      </c>
      <c r="B1117" t="s">
        <v>3020</v>
      </c>
    </row>
    <row r="1118" spans="1:2" x14ac:dyDescent="0.25">
      <c r="A1118">
        <v>1376</v>
      </c>
      <c r="B1118" t="s">
        <v>3021</v>
      </c>
    </row>
    <row r="1119" spans="1:2" x14ac:dyDescent="0.25">
      <c r="A1119">
        <v>1377</v>
      </c>
      <c r="B1119" t="s">
        <v>3022</v>
      </c>
    </row>
    <row r="1120" spans="1:2" x14ac:dyDescent="0.25">
      <c r="A1120">
        <v>1378</v>
      </c>
      <c r="B1120" t="s">
        <v>3023</v>
      </c>
    </row>
    <row r="1121" spans="1:2" x14ac:dyDescent="0.25">
      <c r="A1121">
        <v>1379</v>
      </c>
      <c r="B1121" t="s">
        <v>3024</v>
      </c>
    </row>
    <row r="1122" spans="1:2" x14ac:dyDescent="0.25">
      <c r="A1122">
        <v>1380</v>
      </c>
      <c r="B1122" t="s">
        <v>3025</v>
      </c>
    </row>
    <row r="1123" spans="1:2" x14ac:dyDescent="0.25">
      <c r="A1123">
        <v>1381</v>
      </c>
      <c r="B1123" t="s">
        <v>3026</v>
      </c>
    </row>
    <row r="1124" spans="1:2" x14ac:dyDescent="0.25">
      <c r="A1124">
        <v>1383</v>
      </c>
      <c r="B1124" t="s">
        <v>3027</v>
      </c>
    </row>
    <row r="1125" spans="1:2" x14ac:dyDescent="0.25">
      <c r="A1125">
        <v>1384</v>
      </c>
      <c r="B1125" t="s">
        <v>3028</v>
      </c>
    </row>
    <row r="1126" spans="1:2" x14ac:dyDescent="0.25">
      <c r="A1126">
        <v>1386</v>
      </c>
      <c r="B1126" t="s">
        <v>3029</v>
      </c>
    </row>
    <row r="1127" spans="1:2" x14ac:dyDescent="0.25">
      <c r="A1127">
        <v>1387</v>
      </c>
      <c r="B1127" t="s">
        <v>3030</v>
      </c>
    </row>
    <row r="1128" spans="1:2" x14ac:dyDescent="0.25">
      <c r="A1128">
        <v>1389</v>
      </c>
      <c r="B1128" t="s">
        <v>3031</v>
      </c>
    </row>
    <row r="1129" spans="1:2" x14ac:dyDescent="0.25">
      <c r="A1129">
        <v>1390</v>
      </c>
      <c r="B1129" t="s">
        <v>3032</v>
      </c>
    </row>
    <row r="1130" spans="1:2" x14ac:dyDescent="0.25">
      <c r="A1130">
        <v>1391</v>
      </c>
      <c r="B1130" t="s">
        <v>3033</v>
      </c>
    </row>
    <row r="1131" spans="1:2" x14ac:dyDescent="0.25">
      <c r="A1131">
        <v>1392</v>
      </c>
      <c r="B1131" t="s">
        <v>3034</v>
      </c>
    </row>
    <row r="1132" spans="1:2" x14ac:dyDescent="0.25">
      <c r="A1132">
        <v>1393</v>
      </c>
      <c r="B1132" t="s">
        <v>3035</v>
      </c>
    </row>
    <row r="1133" spans="1:2" x14ac:dyDescent="0.25">
      <c r="A1133">
        <v>1394</v>
      </c>
      <c r="B1133" t="s">
        <v>3036</v>
      </c>
    </row>
    <row r="1134" spans="1:2" x14ac:dyDescent="0.25">
      <c r="A1134">
        <v>1395</v>
      </c>
      <c r="B1134" t="s">
        <v>3037</v>
      </c>
    </row>
    <row r="1135" spans="1:2" x14ac:dyDescent="0.25">
      <c r="A1135">
        <v>1396</v>
      </c>
      <c r="B1135" t="s">
        <v>3038</v>
      </c>
    </row>
    <row r="1136" spans="1:2" x14ac:dyDescent="0.25">
      <c r="A1136">
        <v>1397</v>
      </c>
      <c r="B1136" t="s">
        <v>3039</v>
      </c>
    </row>
    <row r="1137" spans="1:2" x14ac:dyDescent="0.25">
      <c r="A1137">
        <v>1398</v>
      </c>
      <c r="B1137" t="s">
        <v>3040</v>
      </c>
    </row>
    <row r="1138" spans="1:2" x14ac:dyDescent="0.25">
      <c r="A1138">
        <v>1399</v>
      </c>
      <c r="B1138" t="s">
        <v>3041</v>
      </c>
    </row>
    <row r="1139" spans="1:2" x14ac:dyDescent="0.25">
      <c r="A1139">
        <v>1400</v>
      </c>
      <c r="B1139" t="s">
        <v>3042</v>
      </c>
    </row>
    <row r="1140" spans="1:2" x14ac:dyDescent="0.25">
      <c r="A1140">
        <v>1401</v>
      </c>
      <c r="B1140" t="s">
        <v>3043</v>
      </c>
    </row>
    <row r="1141" spans="1:2" x14ac:dyDescent="0.25">
      <c r="A1141">
        <v>1402</v>
      </c>
      <c r="B1141" t="s">
        <v>3044</v>
      </c>
    </row>
    <row r="1142" spans="1:2" x14ac:dyDescent="0.25">
      <c r="A1142">
        <v>1403</v>
      </c>
      <c r="B1142" t="s">
        <v>3045</v>
      </c>
    </row>
    <row r="1143" spans="1:2" x14ac:dyDescent="0.25">
      <c r="A1143">
        <v>1404</v>
      </c>
      <c r="B1143" t="s">
        <v>3046</v>
      </c>
    </row>
    <row r="1144" spans="1:2" x14ac:dyDescent="0.25">
      <c r="A1144">
        <v>1405</v>
      </c>
      <c r="B1144" t="s">
        <v>3047</v>
      </c>
    </row>
    <row r="1145" spans="1:2" x14ac:dyDescent="0.25">
      <c r="A1145">
        <v>1406</v>
      </c>
      <c r="B1145" t="s">
        <v>3048</v>
      </c>
    </row>
    <row r="1146" spans="1:2" x14ac:dyDescent="0.25">
      <c r="A1146">
        <v>1408</v>
      </c>
      <c r="B1146" t="s">
        <v>3049</v>
      </c>
    </row>
    <row r="1147" spans="1:2" x14ac:dyDescent="0.25">
      <c r="A1147">
        <v>1409</v>
      </c>
      <c r="B1147" t="s">
        <v>3050</v>
      </c>
    </row>
    <row r="1148" spans="1:2" x14ac:dyDescent="0.25">
      <c r="A1148">
        <v>1410</v>
      </c>
      <c r="B1148" t="s">
        <v>3051</v>
      </c>
    </row>
    <row r="1149" spans="1:2" x14ac:dyDescent="0.25">
      <c r="A1149">
        <v>1411</v>
      </c>
      <c r="B1149" t="s">
        <v>3052</v>
      </c>
    </row>
    <row r="1150" spans="1:2" x14ac:dyDescent="0.25">
      <c r="A1150">
        <v>1412</v>
      </c>
      <c r="B1150" t="s">
        <v>3053</v>
      </c>
    </row>
    <row r="1151" spans="1:2" x14ac:dyDescent="0.25">
      <c r="A1151">
        <v>1413</v>
      </c>
      <c r="B1151" t="s">
        <v>3054</v>
      </c>
    </row>
    <row r="1152" spans="1:2" x14ac:dyDescent="0.25">
      <c r="A1152">
        <v>1414</v>
      </c>
      <c r="B1152" t="s">
        <v>3055</v>
      </c>
    </row>
    <row r="1153" spans="1:2" x14ac:dyDescent="0.25">
      <c r="A1153">
        <v>1416</v>
      </c>
      <c r="B1153" t="s">
        <v>3056</v>
      </c>
    </row>
    <row r="1154" spans="1:2" x14ac:dyDescent="0.25">
      <c r="A1154">
        <v>1417</v>
      </c>
      <c r="B1154" t="s">
        <v>3057</v>
      </c>
    </row>
    <row r="1155" spans="1:2" x14ac:dyDescent="0.25">
      <c r="A1155">
        <v>1418</v>
      </c>
      <c r="B1155" t="s">
        <v>3058</v>
      </c>
    </row>
    <row r="1156" spans="1:2" x14ac:dyDescent="0.25">
      <c r="A1156">
        <v>1419</v>
      </c>
      <c r="B1156" t="s">
        <v>3059</v>
      </c>
    </row>
    <row r="1157" spans="1:2" x14ac:dyDescent="0.25">
      <c r="A1157">
        <v>1421</v>
      </c>
      <c r="B1157" t="s">
        <v>3060</v>
      </c>
    </row>
    <row r="1158" spans="1:2" x14ac:dyDescent="0.25">
      <c r="A1158">
        <v>1422</v>
      </c>
      <c r="B1158" t="s">
        <v>3061</v>
      </c>
    </row>
    <row r="1159" spans="1:2" x14ac:dyDescent="0.25">
      <c r="A1159">
        <v>1424</v>
      </c>
      <c r="B1159" t="s">
        <v>3062</v>
      </c>
    </row>
    <row r="1160" spans="1:2" x14ac:dyDescent="0.25">
      <c r="A1160">
        <v>1425</v>
      </c>
      <c r="B1160" t="s">
        <v>3063</v>
      </c>
    </row>
    <row r="1161" spans="1:2" x14ac:dyDescent="0.25">
      <c r="A1161">
        <v>1427</v>
      </c>
      <c r="B1161" t="s">
        <v>3064</v>
      </c>
    </row>
    <row r="1162" spans="1:2" x14ac:dyDescent="0.25">
      <c r="A1162">
        <v>1429</v>
      </c>
      <c r="B1162" t="s">
        <v>3065</v>
      </c>
    </row>
    <row r="1163" spans="1:2" x14ac:dyDescent="0.25">
      <c r="A1163">
        <v>1430</v>
      </c>
      <c r="B1163" t="s">
        <v>3066</v>
      </c>
    </row>
    <row r="1164" spans="1:2" x14ac:dyDescent="0.25">
      <c r="A1164">
        <v>1432</v>
      </c>
      <c r="B1164" t="s">
        <v>3067</v>
      </c>
    </row>
    <row r="1165" spans="1:2" x14ac:dyDescent="0.25">
      <c r="A1165">
        <v>1433</v>
      </c>
      <c r="B1165" t="s">
        <v>3068</v>
      </c>
    </row>
    <row r="1166" spans="1:2" x14ac:dyDescent="0.25">
      <c r="A1166">
        <v>1434</v>
      </c>
      <c r="B1166" t="s">
        <v>3069</v>
      </c>
    </row>
    <row r="1167" spans="1:2" x14ac:dyDescent="0.25">
      <c r="A1167">
        <v>1435</v>
      </c>
      <c r="B1167" t="s">
        <v>3070</v>
      </c>
    </row>
    <row r="1168" spans="1:2" x14ac:dyDescent="0.25">
      <c r="A1168">
        <v>1437</v>
      </c>
      <c r="B1168" t="s">
        <v>3071</v>
      </c>
    </row>
    <row r="1169" spans="1:2" x14ac:dyDescent="0.25">
      <c r="A1169">
        <v>1438</v>
      </c>
      <c r="B1169" t="s">
        <v>3072</v>
      </c>
    </row>
    <row r="1170" spans="1:2" x14ac:dyDescent="0.25">
      <c r="A1170">
        <v>1439</v>
      </c>
      <c r="B1170" t="s">
        <v>3073</v>
      </c>
    </row>
    <row r="1171" spans="1:2" x14ac:dyDescent="0.25">
      <c r="A1171">
        <v>1441</v>
      </c>
      <c r="B1171" t="s">
        <v>3074</v>
      </c>
    </row>
    <row r="1172" spans="1:2" x14ac:dyDescent="0.25">
      <c r="A1172">
        <v>1442</v>
      </c>
      <c r="B1172" t="s">
        <v>3075</v>
      </c>
    </row>
    <row r="1173" spans="1:2" x14ac:dyDescent="0.25">
      <c r="A1173">
        <v>1443</v>
      </c>
      <c r="B1173" t="s">
        <v>3076</v>
      </c>
    </row>
    <row r="1174" spans="1:2" x14ac:dyDescent="0.25">
      <c r="A1174">
        <v>1445</v>
      </c>
      <c r="B1174" t="s">
        <v>3077</v>
      </c>
    </row>
    <row r="1175" spans="1:2" x14ac:dyDescent="0.25">
      <c r="A1175">
        <v>1446</v>
      </c>
      <c r="B1175" t="s">
        <v>3078</v>
      </c>
    </row>
    <row r="1176" spans="1:2" x14ac:dyDescent="0.25">
      <c r="A1176">
        <v>1447</v>
      </c>
      <c r="B1176" t="s">
        <v>3079</v>
      </c>
    </row>
    <row r="1177" spans="1:2" x14ac:dyDescent="0.25">
      <c r="A1177">
        <v>1448</v>
      </c>
      <c r="B1177" t="s">
        <v>3080</v>
      </c>
    </row>
    <row r="1178" spans="1:2" x14ac:dyDescent="0.25">
      <c r="A1178">
        <v>1450</v>
      </c>
      <c r="B1178" t="s">
        <v>3081</v>
      </c>
    </row>
    <row r="1179" spans="1:2" x14ac:dyDescent="0.25">
      <c r="A1179">
        <v>1451</v>
      </c>
      <c r="B1179" t="s">
        <v>3082</v>
      </c>
    </row>
    <row r="1180" spans="1:2" x14ac:dyDescent="0.25">
      <c r="A1180">
        <v>1452</v>
      </c>
      <c r="B1180" t="s">
        <v>3083</v>
      </c>
    </row>
    <row r="1181" spans="1:2" x14ac:dyDescent="0.25">
      <c r="A1181">
        <v>1453</v>
      </c>
      <c r="B1181" t="s">
        <v>3084</v>
      </c>
    </row>
    <row r="1182" spans="1:2" x14ac:dyDescent="0.25">
      <c r="A1182">
        <v>1454</v>
      </c>
      <c r="B1182" t="s">
        <v>3085</v>
      </c>
    </row>
    <row r="1183" spans="1:2" x14ac:dyDescent="0.25">
      <c r="A1183">
        <v>1455</v>
      </c>
      <c r="B1183" t="s">
        <v>3086</v>
      </c>
    </row>
    <row r="1184" spans="1:2" x14ac:dyDescent="0.25">
      <c r="A1184">
        <v>1456</v>
      </c>
      <c r="B1184" t="s">
        <v>3087</v>
      </c>
    </row>
    <row r="1185" spans="1:2" x14ac:dyDescent="0.25">
      <c r="A1185">
        <v>1457</v>
      </c>
      <c r="B1185" t="s">
        <v>3088</v>
      </c>
    </row>
    <row r="1186" spans="1:2" x14ac:dyDescent="0.25">
      <c r="A1186">
        <v>1458</v>
      </c>
      <c r="B1186" t="s">
        <v>3089</v>
      </c>
    </row>
    <row r="1187" spans="1:2" x14ac:dyDescent="0.25">
      <c r="A1187">
        <v>1459</v>
      </c>
      <c r="B1187" t="s">
        <v>3090</v>
      </c>
    </row>
    <row r="1188" spans="1:2" x14ac:dyDescent="0.25">
      <c r="A1188">
        <v>1461</v>
      </c>
      <c r="B1188" t="s">
        <v>3091</v>
      </c>
    </row>
    <row r="1189" spans="1:2" x14ac:dyDescent="0.25">
      <c r="A1189">
        <v>1462</v>
      </c>
      <c r="B1189" t="s">
        <v>3092</v>
      </c>
    </row>
    <row r="1190" spans="1:2" x14ac:dyDescent="0.25">
      <c r="A1190">
        <v>1463</v>
      </c>
      <c r="B1190" t="s">
        <v>3093</v>
      </c>
    </row>
    <row r="1191" spans="1:2" x14ac:dyDescent="0.25">
      <c r="A1191">
        <v>1464</v>
      </c>
      <c r="B1191" t="s">
        <v>3094</v>
      </c>
    </row>
    <row r="1192" spans="1:2" x14ac:dyDescent="0.25">
      <c r="A1192">
        <v>1466</v>
      </c>
      <c r="B1192" t="s">
        <v>3095</v>
      </c>
    </row>
    <row r="1193" spans="1:2" x14ac:dyDescent="0.25">
      <c r="A1193">
        <v>1467</v>
      </c>
      <c r="B1193" t="s">
        <v>3096</v>
      </c>
    </row>
    <row r="1194" spans="1:2" x14ac:dyDescent="0.25">
      <c r="A1194">
        <v>1468</v>
      </c>
      <c r="B1194" t="s">
        <v>3097</v>
      </c>
    </row>
    <row r="1195" spans="1:2" x14ac:dyDescent="0.25">
      <c r="A1195">
        <v>1469</v>
      </c>
      <c r="B1195" t="s">
        <v>3098</v>
      </c>
    </row>
    <row r="1196" spans="1:2" x14ac:dyDescent="0.25">
      <c r="A1196">
        <v>1471</v>
      </c>
      <c r="B1196" t="s">
        <v>3099</v>
      </c>
    </row>
    <row r="1197" spans="1:2" x14ac:dyDescent="0.25">
      <c r="A1197">
        <v>1472</v>
      </c>
      <c r="B1197" t="s">
        <v>3100</v>
      </c>
    </row>
    <row r="1198" spans="1:2" x14ac:dyDescent="0.25">
      <c r="A1198">
        <v>1473</v>
      </c>
      <c r="B1198" t="s">
        <v>3101</v>
      </c>
    </row>
    <row r="1199" spans="1:2" x14ac:dyDescent="0.25">
      <c r="A1199">
        <v>1475</v>
      </c>
      <c r="B1199" t="s">
        <v>3102</v>
      </c>
    </row>
    <row r="1200" spans="1:2" x14ac:dyDescent="0.25">
      <c r="A1200">
        <v>1476</v>
      </c>
      <c r="B1200" t="s">
        <v>3103</v>
      </c>
    </row>
    <row r="1201" spans="1:2" x14ac:dyDescent="0.25">
      <c r="A1201">
        <v>1478</v>
      </c>
      <c r="B1201" t="s">
        <v>3104</v>
      </c>
    </row>
    <row r="1202" spans="1:2" x14ac:dyDescent="0.25">
      <c r="A1202">
        <v>1479</v>
      </c>
      <c r="B1202" t="s">
        <v>3105</v>
      </c>
    </row>
    <row r="1203" spans="1:2" x14ac:dyDescent="0.25">
      <c r="A1203">
        <v>1480</v>
      </c>
      <c r="B1203" t="s">
        <v>3106</v>
      </c>
    </row>
    <row r="1204" spans="1:2" x14ac:dyDescent="0.25">
      <c r="A1204">
        <v>1481</v>
      </c>
      <c r="B1204" t="s">
        <v>3107</v>
      </c>
    </row>
    <row r="1205" spans="1:2" x14ac:dyDescent="0.25">
      <c r="A1205">
        <v>1482</v>
      </c>
      <c r="B1205" t="s">
        <v>3108</v>
      </c>
    </row>
    <row r="1206" spans="1:2" x14ac:dyDescent="0.25">
      <c r="A1206">
        <v>1484</v>
      </c>
      <c r="B1206" t="s">
        <v>3109</v>
      </c>
    </row>
    <row r="1207" spans="1:2" x14ac:dyDescent="0.25">
      <c r="A1207">
        <v>1485</v>
      </c>
      <c r="B1207" t="s">
        <v>3110</v>
      </c>
    </row>
    <row r="1208" spans="1:2" x14ac:dyDescent="0.25">
      <c r="A1208">
        <v>1486</v>
      </c>
      <c r="B1208" t="s">
        <v>3111</v>
      </c>
    </row>
    <row r="1209" spans="1:2" x14ac:dyDescent="0.25">
      <c r="A1209">
        <v>1487</v>
      </c>
      <c r="B1209" t="s">
        <v>3112</v>
      </c>
    </row>
    <row r="1210" spans="1:2" x14ac:dyDescent="0.25">
      <c r="A1210">
        <v>1488</v>
      </c>
      <c r="B1210" t="s">
        <v>3113</v>
      </c>
    </row>
    <row r="1211" spans="1:2" x14ac:dyDescent="0.25">
      <c r="A1211">
        <v>1490</v>
      </c>
      <c r="B1211" t="s">
        <v>3114</v>
      </c>
    </row>
    <row r="1212" spans="1:2" x14ac:dyDescent="0.25">
      <c r="A1212">
        <v>1491</v>
      </c>
      <c r="B1212" t="s">
        <v>3115</v>
      </c>
    </row>
    <row r="1213" spans="1:2" x14ac:dyDescent="0.25">
      <c r="A1213">
        <v>1492</v>
      </c>
      <c r="B1213" t="s">
        <v>3116</v>
      </c>
    </row>
    <row r="1214" spans="1:2" x14ac:dyDescent="0.25">
      <c r="A1214">
        <v>1494</v>
      </c>
      <c r="B1214" t="s">
        <v>3117</v>
      </c>
    </row>
    <row r="1215" spans="1:2" x14ac:dyDescent="0.25">
      <c r="A1215">
        <v>1495</v>
      </c>
      <c r="B1215" t="s">
        <v>3118</v>
      </c>
    </row>
    <row r="1216" spans="1:2" x14ac:dyDescent="0.25">
      <c r="A1216">
        <v>1496</v>
      </c>
      <c r="B1216" t="s">
        <v>3119</v>
      </c>
    </row>
    <row r="1217" spans="1:2" x14ac:dyDescent="0.25">
      <c r="A1217">
        <v>1497</v>
      </c>
      <c r="B1217" t="s">
        <v>3120</v>
      </c>
    </row>
    <row r="1218" spans="1:2" x14ac:dyDescent="0.25">
      <c r="A1218">
        <v>1499</v>
      </c>
      <c r="B1218" t="s">
        <v>3121</v>
      </c>
    </row>
    <row r="1219" spans="1:2" x14ac:dyDescent="0.25">
      <c r="A1219">
        <v>1500</v>
      </c>
      <c r="B1219" t="s">
        <v>3122</v>
      </c>
    </row>
    <row r="1220" spans="1:2" x14ac:dyDescent="0.25">
      <c r="A1220">
        <v>1502</v>
      </c>
      <c r="B1220" t="s">
        <v>3123</v>
      </c>
    </row>
    <row r="1221" spans="1:2" x14ac:dyDescent="0.25">
      <c r="A1221">
        <v>1503</v>
      </c>
      <c r="B1221" t="s">
        <v>3124</v>
      </c>
    </row>
    <row r="1222" spans="1:2" x14ac:dyDescent="0.25">
      <c r="A1222">
        <v>1505</v>
      </c>
      <c r="B1222" t="s">
        <v>3125</v>
      </c>
    </row>
    <row r="1223" spans="1:2" x14ac:dyDescent="0.25">
      <c r="A1223">
        <v>1507</v>
      </c>
      <c r="B1223" t="s">
        <v>3126</v>
      </c>
    </row>
    <row r="1224" spans="1:2" x14ac:dyDescent="0.25">
      <c r="A1224">
        <v>1509</v>
      </c>
      <c r="B1224" t="s">
        <v>3127</v>
      </c>
    </row>
    <row r="1225" spans="1:2" x14ac:dyDescent="0.25">
      <c r="A1225">
        <v>1510</v>
      </c>
      <c r="B1225" t="s">
        <v>3128</v>
      </c>
    </row>
    <row r="1226" spans="1:2" x14ac:dyDescent="0.25">
      <c r="A1226">
        <v>1511</v>
      </c>
      <c r="B1226" t="s">
        <v>3129</v>
      </c>
    </row>
    <row r="1227" spans="1:2" x14ac:dyDescent="0.25">
      <c r="A1227">
        <v>1512</v>
      </c>
      <c r="B1227" t="s">
        <v>3130</v>
      </c>
    </row>
    <row r="1228" spans="1:2" x14ac:dyDescent="0.25">
      <c r="A1228">
        <v>1514</v>
      </c>
      <c r="B1228" t="s">
        <v>3131</v>
      </c>
    </row>
    <row r="1229" spans="1:2" x14ac:dyDescent="0.25">
      <c r="A1229">
        <v>1515</v>
      </c>
      <c r="B1229" t="s">
        <v>3132</v>
      </c>
    </row>
    <row r="1230" spans="1:2" x14ac:dyDescent="0.25">
      <c r="A1230">
        <v>1517</v>
      </c>
      <c r="B1230" t="s">
        <v>3133</v>
      </c>
    </row>
    <row r="1231" spans="1:2" x14ac:dyDescent="0.25">
      <c r="A1231">
        <v>1518</v>
      </c>
      <c r="B1231" t="s">
        <v>3134</v>
      </c>
    </row>
    <row r="1232" spans="1:2" x14ac:dyDescent="0.25">
      <c r="A1232">
        <v>1519</v>
      </c>
      <c r="B1232" t="s">
        <v>3135</v>
      </c>
    </row>
    <row r="1233" spans="1:2" x14ac:dyDescent="0.25">
      <c r="A1233">
        <v>1520</v>
      </c>
      <c r="B1233" t="s">
        <v>3136</v>
      </c>
    </row>
    <row r="1234" spans="1:2" x14ac:dyDescent="0.25">
      <c r="A1234">
        <v>1521</v>
      </c>
      <c r="B1234" t="s">
        <v>3137</v>
      </c>
    </row>
    <row r="1235" spans="1:2" x14ac:dyDescent="0.25">
      <c r="A1235">
        <v>1522</v>
      </c>
      <c r="B1235" t="s">
        <v>3138</v>
      </c>
    </row>
    <row r="1236" spans="1:2" x14ac:dyDescent="0.25">
      <c r="A1236">
        <v>1523</v>
      </c>
      <c r="B1236" t="s">
        <v>3139</v>
      </c>
    </row>
    <row r="1237" spans="1:2" x14ac:dyDescent="0.25">
      <c r="A1237">
        <v>1525</v>
      </c>
      <c r="B1237" t="s">
        <v>3140</v>
      </c>
    </row>
    <row r="1238" spans="1:2" x14ac:dyDescent="0.25">
      <c r="A1238">
        <v>1526</v>
      </c>
      <c r="B1238" t="s">
        <v>3141</v>
      </c>
    </row>
    <row r="1239" spans="1:2" x14ac:dyDescent="0.25">
      <c r="A1239">
        <v>1527</v>
      </c>
      <c r="B1239" t="s">
        <v>3142</v>
      </c>
    </row>
    <row r="1240" spans="1:2" x14ac:dyDescent="0.25">
      <c r="A1240">
        <v>1528</v>
      </c>
      <c r="B1240" t="s">
        <v>3143</v>
      </c>
    </row>
    <row r="1241" spans="1:2" x14ac:dyDescent="0.25">
      <c r="A1241">
        <v>1530</v>
      </c>
      <c r="B1241" t="s">
        <v>3144</v>
      </c>
    </row>
    <row r="1242" spans="1:2" x14ac:dyDescent="0.25">
      <c r="A1242">
        <v>1531</v>
      </c>
      <c r="B1242" t="s">
        <v>3145</v>
      </c>
    </row>
    <row r="1243" spans="1:2" x14ac:dyDescent="0.25">
      <c r="A1243">
        <v>1533</v>
      </c>
      <c r="B1243" t="s">
        <v>3146</v>
      </c>
    </row>
    <row r="1244" spans="1:2" x14ac:dyDescent="0.25">
      <c r="A1244">
        <v>1534</v>
      </c>
      <c r="B1244" t="s">
        <v>3147</v>
      </c>
    </row>
    <row r="1245" spans="1:2" x14ac:dyDescent="0.25">
      <c r="A1245">
        <v>1536</v>
      </c>
      <c r="B1245" t="s">
        <v>3148</v>
      </c>
    </row>
    <row r="1246" spans="1:2" x14ac:dyDescent="0.25">
      <c r="A1246">
        <v>1537</v>
      </c>
      <c r="B1246" t="s">
        <v>3149</v>
      </c>
    </row>
    <row r="1247" spans="1:2" x14ac:dyDescent="0.25">
      <c r="A1247">
        <v>1538</v>
      </c>
      <c r="B1247" t="s">
        <v>3150</v>
      </c>
    </row>
    <row r="1248" spans="1:2" x14ac:dyDescent="0.25">
      <c r="A1248">
        <v>1540</v>
      </c>
      <c r="B1248" t="s">
        <v>3151</v>
      </c>
    </row>
    <row r="1249" spans="1:2" x14ac:dyDescent="0.25">
      <c r="A1249">
        <v>1541</v>
      </c>
      <c r="B1249" t="s">
        <v>3152</v>
      </c>
    </row>
    <row r="1250" spans="1:2" x14ac:dyDescent="0.25">
      <c r="A1250">
        <v>1542</v>
      </c>
      <c r="B1250" t="s">
        <v>3153</v>
      </c>
    </row>
    <row r="1251" spans="1:2" x14ac:dyDescent="0.25">
      <c r="A1251">
        <v>1544</v>
      </c>
      <c r="B1251" t="s">
        <v>3154</v>
      </c>
    </row>
    <row r="1252" spans="1:2" x14ac:dyDescent="0.25">
      <c r="A1252">
        <v>1545</v>
      </c>
      <c r="B1252" t="s">
        <v>3155</v>
      </c>
    </row>
    <row r="1253" spans="1:2" x14ac:dyDescent="0.25">
      <c r="A1253">
        <v>1546</v>
      </c>
      <c r="B1253" t="s">
        <v>3156</v>
      </c>
    </row>
    <row r="1254" spans="1:2" x14ac:dyDescent="0.25">
      <c r="A1254">
        <v>1547</v>
      </c>
      <c r="B1254" t="s">
        <v>3157</v>
      </c>
    </row>
    <row r="1255" spans="1:2" x14ac:dyDescent="0.25">
      <c r="A1255">
        <v>1548</v>
      </c>
      <c r="B1255" t="s">
        <v>3158</v>
      </c>
    </row>
    <row r="1256" spans="1:2" x14ac:dyDescent="0.25">
      <c r="A1256">
        <v>1550</v>
      </c>
      <c r="B1256" t="s">
        <v>3159</v>
      </c>
    </row>
    <row r="1257" spans="1:2" x14ac:dyDescent="0.25">
      <c r="A1257">
        <v>1551</v>
      </c>
      <c r="B1257" t="s">
        <v>3160</v>
      </c>
    </row>
    <row r="1258" spans="1:2" x14ac:dyDescent="0.25">
      <c r="A1258">
        <v>1552</v>
      </c>
      <c r="B1258" t="s">
        <v>3161</v>
      </c>
    </row>
    <row r="1259" spans="1:2" x14ac:dyDescent="0.25">
      <c r="A1259">
        <v>1553</v>
      </c>
      <c r="B1259" t="s">
        <v>3162</v>
      </c>
    </row>
    <row r="1260" spans="1:2" x14ac:dyDescent="0.25">
      <c r="A1260">
        <v>1554</v>
      </c>
      <c r="B1260" t="s">
        <v>3163</v>
      </c>
    </row>
    <row r="1261" spans="1:2" x14ac:dyDescent="0.25">
      <c r="A1261">
        <v>1556</v>
      </c>
      <c r="B1261" t="s">
        <v>3164</v>
      </c>
    </row>
    <row r="1262" spans="1:2" x14ac:dyDescent="0.25">
      <c r="A1262">
        <v>1557</v>
      </c>
      <c r="B1262" t="s">
        <v>3165</v>
      </c>
    </row>
    <row r="1263" spans="1:2" x14ac:dyDescent="0.25">
      <c r="A1263">
        <v>1558</v>
      </c>
      <c r="B1263" t="s">
        <v>3166</v>
      </c>
    </row>
    <row r="1264" spans="1:2" x14ac:dyDescent="0.25">
      <c r="A1264">
        <v>1559</v>
      </c>
      <c r="B1264" t="s">
        <v>3167</v>
      </c>
    </row>
    <row r="1265" spans="1:2" x14ac:dyDescent="0.25">
      <c r="A1265">
        <v>1561</v>
      </c>
      <c r="B1265" t="s">
        <v>3168</v>
      </c>
    </row>
    <row r="1266" spans="1:2" x14ac:dyDescent="0.25">
      <c r="A1266">
        <v>1562</v>
      </c>
      <c r="B1266" t="s">
        <v>3169</v>
      </c>
    </row>
    <row r="1267" spans="1:2" x14ac:dyDescent="0.25">
      <c r="A1267">
        <v>1563</v>
      </c>
      <c r="B1267" t="s">
        <v>3170</v>
      </c>
    </row>
    <row r="1268" spans="1:2" x14ac:dyDescent="0.25">
      <c r="A1268">
        <v>1565</v>
      </c>
      <c r="B1268" t="s">
        <v>3171</v>
      </c>
    </row>
    <row r="1269" spans="1:2" x14ac:dyDescent="0.25">
      <c r="A1269">
        <v>1566</v>
      </c>
      <c r="B1269" t="s">
        <v>3172</v>
      </c>
    </row>
    <row r="1270" spans="1:2" x14ac:dyDescent="0.25">
      <c r="A1270">
        <v>1568</v>
      </c>
      <c r="B1270" t="s">
        <v>3173</v>
      </c>
    </row>
    <row r="1271" spans="1:2" x14ac:dyDescent="0.25">
      <c r="A1271">
        <v>1569</v>
      </c>
      <c r="B1271" t="s">
        <v>3174</v>
      </c>
    </row>
    <row r="1272" spans="1:2" x14ac:dyDescent="0.25">
      <c r="A1272">
        <v>1571</v>
      </c>
      <c r="B1272" t="s">
        <v>3175</v>
      </c>
    </row>
    <row r="1273" spans="1:2" x14ac:dyDescent="0.25">
      <c r="A1273">
        <v>1572</v>
      </c>
      <c r="B1273" t="s">
        <v>3176</v>
      </c>
    </row>
    <row r="1274" spans="1:2" x14ac:dyDescent="0.25">
      <c r="A1274">
        <v>1574</v>
      </c>
      <c r="B1274" t="s">
        <v>3177</v>
      </c>
    </row>
    <row r="1275" spans="1:2" x14ac:dyDescent="0.25">
      <c r="A1275">
        <v>1575</v>
      </c>
      <c r="B1275" t="s">
        <v>3178</v>
      </c>
    </row>
    <row r="1276" spans="1:2" x14ac:dyDescent="0.25">
      <c r="A1276">
        <v>1577</v>
      </c>
      <c r="B1276" t="s">
        <v>3179</v>
      </c>
    </row>
    <row r="1277" spans="1:2" x14ac:dyDescent="0.25">
      <c r="A1277">
        <v>1578</v>
      </c>
      <c r="B1277" t="s">
        <v>3180</v>
      </c>
    </row>
    <row r="1278" spans="1:2" x14ac:dyDescent="0.25">
      <c r="A1278">
        <v>1579</v>
      </c>
      <c r="B1278" t="s">
        <v>3181</v>
      </c>
    </row>
    <row r="1279" spans="1:2" x14ac:dyDescent="0.25">
      <c r="A1279">
        <v>1580</v>
      </c>
      <c r="B1279" t="s">
        <v>3182</v>
      </c>
    </row>
    <row r="1280" spans="1:2" x14ac:dyDescent="0.25">
      <c r="A1280">
        <v>1581</v>
      </c>
      <c r="B1280" t="s">
        <v>3183</v>
      </c>
    </row>
    <row r="1281" spans="1:2" x14ac:dyDescent="0.25">
      <c r="A1281">
        <v>1582</v>
      </c>
      <c r="B1281" t="s">
        <v>3184</v>
      </c>
    </row>
    <row r="1282" spans="1:2" x14ac:dyDescent="0.25">
      <c r="A1282">
        <v>1583</v>
      </c>
      <c r="B1282" t="s">
        <v>3185</v>
      </c>
    </row>
    <row r="1283" spans="1:2" x14ac:dyDescent="0.25">
      <c r="A1283">
        <v>1584</v>
      </c>
      <c r="B1283" t="s">
        <v>3186</v>
      </c>
    </row>
    <row r="1284" spans="1:2" x14ac:dyDescent="0.25">
      <c r="A1284">
        <v>1585</v>
      </c>
      <c r="B1284" t="s">
        <v>3187</v>
      </c>
    </row>
    <row r="1285" spans="1:2" x14ac:dyDescent="0.25">
      <c r="A1285">
        <v>1587</v>
      </c>
      <c r="B1285" t="s">
        <v>3188</v>
      </c>
    </row>
    <row r="1286" spans="1:2" x14ac:dyDescent="0.25">
      <c r="A1286">
        <v>1588</v>
      </c>
      <c r="B1286" t="s">
        <v>3189</v>
      </c>
    </row>
    <row r="1287" spans="1:2" x14ac:dyDescent="0.25">
      <c r="A1287">
        <v>1590</v>
      </c>
      <c r="B1287" t="s">
        <v>3190</v>
      </c>
    </row>
    <row r="1288" spans="1:2" x14ac:dyDescent="0.25">
      <c r="A1288">
        <v>1591</v>
      </c>
      <c r="B1288" t="s">
        <v>3191</v>
      </c>
    </row>
    <row r="1289" spans="1:2" x14ac:dyDescent="0.25">
      <c r="A1289">
        <v>1592</v>
      </c>
      <c r="B1289" t="s">
        <v>3192</v>
      </c>
    </row>
    <row r="1290" spans="1:2" x14ac:dyDescent="0.25">
      <c r="A1290">
        <v>1593</v>
      </c>
      <c r="B1290" t="s">
        <v>3193</v>
      </c>
    </row>
    <row r="1291" spans="1:2" x14ac:dyDescent="0.25">
      <c r="A1291">
        <v>1595</v>
      </c>
      <c r="B1291" t="s">
        <v>3194</v>
      </c>
    </row>
    <row r="1292" spans="1:2" x14ac:dyDescent="0.25">
      <c r="A1292">
        <v>1596</v>
      </c>
      <c r="B1292" t="s">
        <v>3195</v>
      </c>
    </row>
    <row r="1293" spans="1:2" x14ac:dyDescent="0.25">
      <c r="A1293">
        <v>1597</v>
      </c>
      <c r="B1293" t="s">
        <v>3196</v>
      </c>
    </row>
    <row r="1294" spans="1:2" x14ac:dyDescent="0.25">
      <c r="A1294">
        <v>1599</v>
      </c>
      <c r="B1294" t="s">
        <v>3197</v>
      </c>
    </row>
    <row r="1295" spans="1:2" x14ac:dyDescent="0.25">
      <c r="A1295">
        <v>1600</v>
      </c>
      <c r="B1295" t="s">
        <v>3198</v>
      </c>
    </row>
    <row r="1296" spans="1:2" x14ac:dyDescent="0.25">
      <c r="A1296">
        <v>1602</v>
      </c>
      <c r="B1296" t="s">
        <v>3199</v>
      </c>
    </row>
    <row r="1297" spans="1:2" x14ac:dyDescent="0.25">
      <c r="A1297">
        <v>1603</v>
      </c>
      <c r="B1297" t="s">
        <v>3200</v>
      </c>
    </row>
    <row r="1298" spans="1:2" x14ac:dyDescent="0.25">
      <c r="A1298">
        <v>1604</v>
      </c>
      <c r="B1298" t="s">
        <v>3201</v>
      </c>
    </row>
    <row r="1299" spans="1:2" x14ac:dyDescent="0.25">
      <c r="A1299">
        <v>1606</v>
      </c>
      <c r="B1299" t="s">
        <v>3202</v>
      </c>
    </row>
    <row r="1300" spans="1:2" x14ac:dyDescent="0.25">
      <c r="A1300">
        <v>1607</v>
      </c>
      <c r="B1300" t="s">
        <v>3203</v>
      </c>
    </row>
    <row r="1301" spans="1:2" x14ac:dyDescent="0.25">
      <c r="A1301">
        <v>1609</v>
      </c>
      <c r="B1301" t="s">
        <v>3204</v>
      </c>
    </row>
    <row r="1302" spans="1:2" x14ac:dyDescent="0.25">
      <c r="A1302">
        <v>1610</v>
      </c>
      <c r="B1302" t="s">
        <v>3205</v>
      </c>
    </row>
    <row r="1303" spans="1:2" x14ac:dyDescent="0.25">
      <c r="A1303">
        <v>1611</v>
      </c>
      <c r="B1303" t="s">
        <v>3206</v>
      </c>
    </row>
    <row r="1304" spans="1:2" x14ac:dyDescent="0.25">
      <c r="A1304">
        <v>1612</v>
      </c>
      <c r="B1304" t="s">
        <v>3207</v>
      </c>
    </row>
    <row r="1305" spans="1:2" x14ac:dyDescent="0.25">
      <c r="A1305">
        <v>1613</v>
      </c>
      <c r="B1305" t="s">
        <v>3208</v>
      </c>
    </row>
    <row r="1306" spans="1:2" x14ac:dyDescent="0.25">
      <c r="A1306">
        <v>1614</v>
      </c>
      <c r="B1306" t="s">
        <v>3209</v>
      </c>
    </row>
    <row r="1307" spans="1:2" x14ac:dyDescent="0.25">
      <c r="A1307">
        <v>1616</v>
      </c>
      <c r="B1307" t="s">
        <v>3210</v>
      </c>
    </row>
    <row r="1308" spans="1:2" x14ac:dyDescent="0.25">
      <c r="A1308">
        <v>1618</v>
      </c>
      <c r="B1308" t="s">
        <v>3211</v>
      </c>
    </row>
    <row r="1309" spans="1:2" x14ac:dyDescent="0.25">
      <c r="A1309">
        <v>1619</v>
      </c>
      <c r="B1309" t="s">
        <v>3212</v>
      </c>
    </row>
    <row r="1310" spans="1:2" x14ac:dyDescent="0.25">
      <c r="A1310">
        <v>1620</v>
      </c>
      <c r="B1310" t="s">
        <v>3213</v>
      </c>
    </row>
    <row r="1311" spans="1:2" x14ac:dyDescent="0.25">
      <c r="A1311">
        <v>1622</v>
      </c>
      <c r="B1311" t="s">
        <v>3214</v>
      </c>
    </row>
    <row r="1312" spans="1:2" x14ac:dyDescent="0.25">
      <c r="A1312">
        <v>1623</v>
      </c>
      <c r="B1312" t="s">
        <v>3215</v>
      </c>
    </row>
    <row r="1313" spans="1:2" x14ac:dyDescent="0.25">
      <c r="A1313">
        <v>1625</v>
      </c>
      <c r="B1313" t="s">
        <v>3216</v>
      </c>
    </row>
    <row r="1314" spans="1:2" x14ac:dyDescent="0.25">
      <c r="A1314">
        <v>1626</v>
      </c>
      <c r="B1314" t="s">
        <v>3217</v>
      </c>
    </row>
    <row r="1315" spans="1:2" x14ac:dyDescent="0.25">
      <c r="A1315">
        <v>1627</v>
      </c>
      <c r="B1315" t="s">
        <v>3218</v>
      </c>
    </row>
    <row r="1316" spans="1:2" x14ac:dyDescent="0.25">
      <c r="A1316">
        <v>1628</v>
      </c>
      <c r="B1316" t="s">
        <v>3219</v>
      </c>
    </row>
    <row r="1317" spans="1:2" x14ac:dyDescent="0.25">
      <c r="A1317">
        <v>1629</v>
      </c>
      <c r="B1317" t="s">
        <v>3220</v>
      </c>
    </row>
    <row r="1318" spans="1:2" x14ac:dyDescent="0.25">
      <c r="A1318">
        <v>1630</v>
      </c>
      <c r="B1318" t="s">
        <v>3221</v>
      </c>
    </row>
    <row r="1319" spans="1:2" x14ac:dyDescent="0.25">
      <c r="A1319">
        <v>1632</v>
      </c>
      <c r="B1319" t="s">
        <v>3222</v>
      </c>
    </row>
    <row r="1320" spans="1:2" x14ac:dyDescent="0.25">
      <c r="A1320">
        <v>1633</v>
      </c>
      <c r="B1320" t="s">
        <v>3223</v>
      </c>
    </row>
    <row r="1321" spans="1:2" x14ac:dyDescent="0.25">
      <c r="A1321">
        <v>1634</v>
      </c>
      <c r="B1321" t="s">
        <v>3224</v>
      </c>
    </row>
    <row r="1322" spans="1:2" x14ac:dyDescent="0.25">
      <c r="A1322">
        <v>1636</v>
      </c>
      <c r="B1322" t="s">
        <v>3225</v>
      </c>
    </row>
    <row r="1323" spans="1:2" x14ac:dyDescent="0.25">
      <c r="A1323">
        <v>1637</v>
      </c>
      <c r="B1323" t="s">
        <v>3226</v>
      </c>
    </row>
    <row r="1324" spans="1:2" x14ac:dyDescent="0.25">
      <c r="A1324">
        <v>1638</v>
      </c>
      <c r="B1324" t="s">
        <v>3227</v>
      </c>
    </row>
    <row r="1325" spans="1:2" x14ac:dyDescent="0.25">
      <c r="A1325">
        <v>1639</v>
      </c>
      <c r="B1325" t="s">
        <v>3228</v>
      </c>
    </row>
    <row r="1326" spans="1:2" x14ac:dyDescent="0.25">
      <c r="A1326">
        <v>1640</v>
      </c>
      <c r="B1326" t="s">
        <v>3229</v>
      </c>
    </row>
    <row r="1327" spans="1:2" x14ac:dyDescent="0.25">
      <c r="A1327">
        <v>1641</v>
      </c>
      <c r="B1327" t="s">
        <v>3230</v>
      </c>
    </row>
    <row r="1328" spans="1:2" x14ac:dyDescent="0.25">
      <c r="A1328">
        <v>1642</v>
      </c>
      <c r="B1328" t="s">
        <v>3231</v>
      </c>
    </row>
    <row r="1329" spans="1:2" x14ac:dyDescent="0.25">
      <c r="A1329">
        <v>1644</v>
      </c>
      <c r="B1329" t="s">
        <v>3232</v>
      </c>
    </row>
    <row r="1330" spans="1:2" x14ac:dyDescent="0.25">
      <c r="A1330">
        <v>1646</v>
      </c>
      <c r="B1330" t="s">
        <v>3233</v>
      </c>
    </row>
    <row r="1331" spans="1:2" x14ac:dyDescent="0.25">
      <c r="A1331">
        <v>1648</v>
      </c>
      <c r="B1331" t="s">
        <v>3234</v>
      </c>
    </row>
    <row r="1332" spans="1:2" x14ac:dyDescent="0.25">
      <c r="A1332">
        <v>1649</v>
      </c>
      <c r="B1332" t="s">
        <v>3235</v>
      </c>
    </row>
    <row r="1333" spans="1:2" x14ac:dyDescent="0.25">
      <c r="A1333">
        <v>1650</v>
      </c>
      <c r="B1333" t="s">
        <v>3236</v>
      </c>
    </row>
    <row r="1334" spans="1:2" x14ac:dyDescent="0.25">
      <c r="A1334">
        <v>1651</v>
      </c>
      <c r="B1334" t="s">
        <v>3237</v>
      </c>
    </row>
    <row r="1335" spans="1:2" x14ac:dyDescent="0.25">
      <c r="A1335">
        <v>1653</v>
      </c>
      <c r="B1335" t="s">
        <v>3238</v>
      </c>
    </row>
    <row r="1336" spans="1:2" x14ac:dyDescent="0.25">
      <c r="A1336">
        <v>1654</v>
      </c>
      <c r="B1336" t="s">
        <v>3239</v>
      </c>
    </row>
    <row r="1337" spans="1:2" x14ac:dyDescent="0.25">
      <c r="A1337">
        <v>1657</v>
      </c>
      <c r="B1337" t="s">
        <v>3240</v>
      </c>
    </row>
    <row r="1338" spans="1:2" x14ac:dyDescent="0.25">
      <c r="A1338">
        <v>1658</v>
      </c>
      <c r="B1338" t="s">
        <v>3241</v>
      </c>
    </row>
    <row r="1339" spans="1:2" x14ac:dyDescent="0.25">
      <c r="A1339">
        <v>1660</v>
      </c>
      <c r="B1339" t="s">
        <v>3242</v>
      </c>
    </row>
    <row r="1340" spans="1:2" x14ac:dyDescent="0.25">
      <c r="A1340">
        <v>1662</v>
      </c>
      <c r="B1340" t="s">
        <v>3243</v>
      </c>
    </row>
    <row r="1341" spans="1:2" x14ac:dyDescent="0.25">
      <c r="A1341">
        <v>1663</v>
      </c>
      <c r="B1341" t="s">
        <v>3244</v>
      </c>
    </row>
    <row r="1342" spans="1:2" x14ac:dyDescent="0.25">
      <c r="A1342">
        <v>1665</v>
      </c>
      <c r="B1342" t="s">
        <v>3245</v>
      </c>
    </row>
    <row r="1343" spans="1:2" x14ac:dyDescent="0.25">
      <c r="A1343">
        <v>1667</v>
      </c>
      <c r="B1343" t="s">
        <v>3246</v>
      </c>
    </row>
    <row r="1344" spans="1:2" x14ac:dyDescent="0.25">
      <c r="A1344">
        <v>1668</v>
      </c>
      <c r="B1344" t="s">
        <v>3247</v>
      </c>
    </row>
    <row r="1345" spans="1:2" x14ac:dyDescent="0.25">
      <c r="A1345">
        <v>1670</v>
      </c>
      <c r="B1345" t="s">
        <v>3248</v>
      </c>
    </row>
    <row r="1346" spans="1:2" x14ac:dyDescent="0.25">
      <c r="A1346">
        <v>1671</v>
      </c>
      <c r="B1346" t="s">
        <v>3249</v>
      </c>
    </row>
    <row r="1347" spans="1:2" x14ac:dyDescent="0.25">
      <c r="A1347">
        <v>1672</v>
      </c>
      <c r="B1347" t="s">
        <v>3250</v>
      </c>
    </row>
    <row r="1348" spans="1:2" x14ac:dyDescent="0.25">
      <c r="A1348">
        <v>1673</v>
      </c>
      <c r="B1348" t="s">
        <v>3251</v>
      </c>
    </row>
    <row r="1349" spans="1:2" x14ac:dyDescent="0.25">
      <c r="A1349">
        <v>1675</v>
      </c>
      <c r="B1349" t="s">
        <v>3252</v>
      </c>
    </row>
    <row r="1350" spans="1:2" x14ac:dyDescent="0.25">
      <c r="A1350">
        <v>1676</v>
      </c>
      <c r="B1350" t="s">
        <v>3253</v>
      </c>
    </row>
    <row r="1351" spans="1:2" x14ac:dyDescent="0.25">
      <c r="A1351">
        <v>1677</v>
      </c>
      <c r="B1351" t="s">
        <v>3254</v>
      </c>
    </row>
    <row r="1352" spans="1:2" x14ac:dyDescent="0.25">
      <c r="A1352">
        <v>1679</v>
      </c>
      <c r="B1352" t="s">
        <v>3255</v>
      </c>
    </row>
    <row r="1353" spans="1:2" x14ac:dyDescent="0.25">
      <c r="A1353">
        <v>1680</v>
      </c>
      <c r="B1353" t="s">
        <v>3256</v>
      </c>
    </row>
    <row r="1354" spans="1:2" x14ac:dyDescent="0.25">
      <c r="A1354">
        <v>1681</v>
      </c>
      <c r="B1354" t="s">
        <v>3257</v>
      </c>
    </row>
    <row r="1355" spans="1:2" x14ac:dyDescent="0.25">
      <c r="A1355">
        <v>1682</v>
      </c>
      <c r="B1355" t="s">
        <v>3258</v>
      </c>
    </row>
    <row r="1356" spans="1:2" x14ac:dyDescent="0.25">
      <c r="A1356">
        <v>1683</v>
      </c>
      <c r="B1356" t="s">
        <v>3259</v>
      </c>
    </row>
    <row r="1357" spans="1:2" x14ac:dyDescent="0.25">
      <c r="A1357">
        <v>1684</v>
      </c>
      <c r="B1357" t="s">
        <v>3260</v>
      </c>
    </row>
    <row r="1358" spans="1:2" x14ac:dyDescent="0.25">
      <c r="A1358">
        <v>1686</v>
      </c>
      <c r="B1358" t="s">
        <v>3261</v>
      </c>
    </row>
    <row r="1359" spans="1:2" x14ac:dyDescent="0.25">
      <c r="A1359">
        <v>1687</v>
      </c>
      <c r="B1359" t="s">
        <v>3262</v>
      </c>
    </row>
    <row r="1360" spans="1:2" x14ac:dyDescent="0.25">
      <c r="A1360">
        <v>1689</v>
      </c>
      <c r="B1360" t="s">
        <v>3263</v>
      </c>
    </row>
    <row r="1361" spans="1:2" x14ac:dyDescent="0.25">
      <c r="A1361">
        <v>1690</v>
      </c>
      <c r="B1361" t="s">
        <v>3264</v>
      </c>
    </row>
    <row r="1362" spans="1:2" x14ac:dyDescent="0.25">
      <c r="A1362">
        <v>1692</v>
      </c>
      <c r="B1362" t="s">
        <v>3265</v>
      </c>
    </row>
    <row r="1363" spans="1:2" x14ac:dyDescent="0.25">
      <c r="A1363">
        <v>1693</v>
      </c>
      <c r="B1363" t="s">
        <v>3266</v>
      </c>
    </row>
    <row r="1364" spans="1:2" x14ac:dyDescent="0.25">
      <c r="A1364">
        <v>1695</v>
      </c>
      <c r="B1364" t="s">
        <v>3267</v>
      </c>
    </row>
    <row r="1365" spans="1:2" x14ac:dyDescent="0.25">
      <c r="A1365">
        <v>1696</v>
      </c>
      <c r="B1365" t="s">
        <v>3268</v>
      </c>
    </row>
    <row r="1366" spans="1:2" x14ac:dyDescent="0.25">
      <c r="A1366">
        <v>1697</v>
      </c>
      <c r="B1366" t="s">
        <v>3269</v>
      </c>
    </row>
    <row r="1367" spans="1:2" x14ac:dyDescent="0.25">
      <c r="A1367">
        <v>1699</v>
      </c>
      <c r="B1367" t="s">
        <v>3270</v>
      </c>
    </row>
    <row r="1368" spans="1:2" x14ac:dyDescent="0.25">
      <c r="A1368">
        <v>1701</v>
      </c>
      <c r="B1368" t="s">
        <v>3271</v>
      </c>
    </row>
    <row r="1369" spans="1:2" x14ac:dyDescent="0.25">
      <c r="A1369">
        <v>1702</v>
      </c>
      <c r="B1369" t="s">
        <v>3272</v>
      </c>
    </row>
    <row r="1370" spans="1:2" x14ac:dyDescent="0.25">
      <c r="A1370">
        <v>1704</v>
      </c>
      <c r="B1370" t="s">
        <v>3273</v>
      </c>
    </row>
    <row r="1371" spans="1:2" x14ac:dyDescent="0.25">
      <c r="A1371">
        <v>1705</v>
      </c>
      <c r="B1371" t="s">
        <v>3274</v>
      </c>
    </row>
    <row r="1372" spans="1:2" x14ac:dyDescent="0.25">
      <c r="A1372">
        <v>1707</v>
      </c>
      <c r="B1372" t="s">
        <v>3275</v>
      </c>
    </row>
    <row r="1373" spans="1:2" x14ac:dyDescent="0.25">
      <c r="A1373">
        <v>1708</v>
      </c>
      <c r="B1373" t="s">
        <v>3276</v>
      </c>
    </row>
    <row r="1374" spans="1:2" x14ac:dyDescent="0.25">
      <c r="A1374">
        <v>1709</v>
      </c>
      <c r="B1374" t="s">
        <v>3277</v>
      </c>
    </row>
    <row r="1375" spans="1:2" x14ac:dyDescent="0.25">
      <c r="A1375">
        <v>1711</v>
      </c>
      <c r="B1375" t="s">
        <v>3278</v>
      </c>
    </row>
    <row r="1376" spans="1:2" x14ac:dyDescent="0.25">
      <c r="A1376">
        <v>1712</v>
      </c>
      <c r="B1376" t="s">
        <v>3279</v>
      </c>
    </row>
    <row r="1377" spans="1:2" x14ac:dyDescent="0.25">
      <c r="A1377">
        <v>1713</v>
      </c>
      <c r="B1377" t="s">
        <v>3280</v>
      </c>
    </row>
    <row r="1378" spans="1:2" x14ac:dyDescent="0.25">
      <c r="A1378">
        <v>1715</v>
      </c>
      <c r="B1378" t="s">
        <v>3281</v>
      </c>
    </row>
    <row r="1379" spans="1:2" x14ac:dyDescent="0.25">
      <c r="A1379">
        <v>1716</v>
      </c>
      <c r="B1379" t="s">
        <v>3282</v>
      </c>
    </row>
    <row r="1380" spans="1:2" x14ac:dyDescent="0.25">
      <c r="A1380">
        <v>1718</v>
      </c>
      <c r="B1380" t="s">
        <v>3283</v>
      </c>
    </row>
    <row r="1381" spans="1:2" x14ac:dyDescent="0.25">
      <c r="A1381">
        <v>1719</v>
      </c>
      <c r="B1381" t="s">
        <v>3284</v>
      </c>
    </row>
    <row r="1382" spans="1:2" x14ac:dyDescent="0.25">
      <c r="A1382">
        <v>1720</v>
      </c>
      <c r="B1382" t="s">
        <v>3285</v>
      </c>
    </row>
    <row r="1383" spans="1:2" x14ac:dyDescent="0.25">
      <c r="A1383">
        <v>1721</v>
      </c>
      <c r="B1383" t="s">
        <v>3286</v>
      </c>
    </row>
    <row r="1384" spans="1:2" x14ac:dyDescent="0.25">
      <c r="A1384">
        <v>1722</v>
      </c>
      <c r="B1384" t="s">
        <v>3287</v>
      </c>
    </row>
    <row r="1385" spans="1:2" x14ac:dyDescent="0.25">
      <c r="A1385">
        <v>1723</v>
      </c>
      <c r="B1385" t="s">
        <v>3288</v>
      </c>
    </row>
    <row r="1386" spans="1:2" x14ac:dyDescent="0.25">
      <c r="A1386">
        <v>1725</v>
      </c>
      <c r="B1386" t="s">
        <v>3289</v>
      </c>
    </row>
    <row r="1387" spans="1:2" x14ac:dyDescent="0.25">
      <c r="A1387">
        <v>1726</v>
      </c>
      <c r="B1387" t="s">
        <v>3290</v>
      </c>
    </row>
    <row r="1388" spans="1:2" x14ac:dyDescent="0.25">
      <c r="A1388">
        <v>1727</v>
      </c>
      <c r="B1388" t="s">
        <v>3291</v>
      </c>
    </row>
    <row r="1389" spans="1:2" x14ac:dyDescent="0.25">
      <c r="A1389">
        <v>1728</v>
      </c>
      <c r="B1389" t="s">
        <v>3292</v>
      </c>
    </row>
    <row r="1390" spans="1:2" x14ac:dyDescent="0.25">
      <c r="A1390">
        <v>1730</v>
      </c>
      <c r="B1390" t="s">
        <v>3293</v>
      </c>
    </row>
    <row r="1391" spans="1:2" x14ac:dyDescent="0.25">
      <c r="A1391">
        <v>1731</v>
      </c>
      <c r="B1391" t="s">
        <v>3294</v>
      </c>
    </row>
    <row r="1392" spans="1:2" x14ac:dyDescent="0.25">
      <c r="A1392">
        <v>1732</v>
      </c>
      <c r="B1392" t="s">
        <v>3295</v>
      </c>
    </row>
    <row r="1393" spans="1:2" x14ac:dyDescent="0.25">
      <c r="A1393">
        <v>1733</v>
      </c>
      <c r="B1393" t="s">
        <v>3296</v>
      </c>
    </row>
    <row r="1394" spans="1:2" x14ac:dyDescent="0.25">
      <c r="A1394">
        <v>1734</v>
      </c>
      <c r="B1394" t="s">
        <v>3297</v>
      </c>
    </row>
    <row r="1395" spans="1:2" x14ac:dyDescent="0.25">
      <c r="A1395">
        <v>1735</v>
      </c>
      <c r="B1395" t="s">
        <v>3298</v>
      </c>
    </row>
    <row r="1396" spans="1:2" x14ac:dyDescent="0.25">
      <c r="A1396">
        <v>1737</v>
      </c>
      <c r="B1396" t="s">
        <v>3299</v>
      </c>
    </row>
    <row r="1397" spans="1:2" x14ac:dyDescent="0.25">
      <c r="A1397">
        <v>1738</v>
      </c>
      <c r="B1397" t="s">
        <v>3300</v>
      </c>
    </row>
    <row r="1398" spans="1:2" x14ac:dyDescent="0.25">
      <c r="A1398">
        <v>1739</v>
      </c>
      <c r="B1398" t="s">
        <v>3301</v>
      </c>
    </row>
    <row r="1399" spans="1:2" x14ac:dyDescent="0.25">
      <c r="A1399">
        <v>1740</v>
      </c>
      <c r="B1399" t="s">
        <v>3302</v>
      </c>
    </row>
    <row r="1400" spans="1:2" x14ac:dyDescent="0.25">
      <c r="A1400">
        <v>1741</v>
      </c>
      <c r="B1400" t="s">
        <v>3303</v>
      </c>
    </row>
    <row r="1401" spans="1:2" x14ac:dyDescent="0.25">
      <c r="A1401">
        <v>1743</v>
      </c>
      <c r="B1401" t="s">
        <v>3304</v>
      </c>
    </row>
    <row r="1402" spans="1:2" x14ac:dyDescent="0.25">
      <c r="A1402">
        <v>1744</v>
      </c>
      <c r="B1402" t="s">
        <v>3305</v>
      </c>
    </row>
    <row r="1403" spans="1:2" x14ac:dyDescent="0.25">
      <c r="A1403">
        <v>1745</v>
      </c>
      <c r="B1403" t="s">
        <v>3306</v>
      </c>
    </row>
    <row r="1404" spans="1:2" x14ac:dyDescent="0.25">
      <c r="A1404">
        <v>1746</v>
      </c>
      <c r="B1404" t="s">
        <v>3307</v>
      </c>
    </row>
    <row r="1405" spans="1:2" x14ac:dyDescent="0.25">
      <c r="A1405">
        <v>1747</v>
      </c>
      <c r="B1405" t="s">
        <v>3308</v>
      </c>
    </row>
    <row r="1406" spans="1:2" x14ac:dyDescent="0.25">
      <c r="A1406">
        <v>1748</v>
      </c>
      <c r="B1406" t="s">
        <v>3309</v>
      </c>
    </row>
    <row r="1407" spans="1:2" x14ac:dyDescent="0.25">
      <c r="A1407">
        <v>1749</v>
      </c>
      <c r="B1407" t="s">
        <v>3310</v>
      </c>
    </row>
    <row r="1408" spans="1:2" x14ac:dyDescent="0.25">
      <c r="A1408">
        <v>1750</v>
      </c>
      <c r="B1408" t="s">
        <v>3311</v>
      </c>
    </row>
    <row r="1409" spans="1:2" x14ac:dyDescent="0.25">
      <c r="A1409">
        <v>1751</v>
      </c>
      <c r="B1409" t="s">
        <v>3312</v>
      </c>
    </row>
    <row r="1410" spans="1:2" x14ac:dyDescent="0.25">
      <c r="A1410">
        <v>1752</v>
      </c>
      <c r="B1410" t="s">
        <v>3313</v>
      </c>
    </row>
    <row r="1411" spans="1:2" x14ac:dyDescent="0.25">
      <c r="A1411">
        <v>1754</v>
      </c>
      <c r="B1411" t="s">
        <v>3314</v>
      </c>
    </row>
    <row r="1412" spans="1:2" x14ac:dyDescent="0.25">
      <c r="A1412">
        <v>1755</v>
      </c>
      <c r="B1412" t="s">
        <v>3315</v>
      </c>
    </row>
    <row r="1413" spans="1:2" x14ac:dyDescent="0.25">
      <c r="A1413">
        <v>1756</v>
      </c>
      <c r="B1413" t="s">
        <v>3316</v>
      </c>
    </row>
    <row r="1414" spans="1:2" x14ac:dyDescent="0.25">
      <c r="A1414">
        <v>1757</v>
      </c>
      <c r="B1414" t="s">
        <v>3317</v>
      </c>
    </row>
    <row r="1415" spans="1:2" x14ac:dyDescent="0.25">
      <c r="A1415">
        <v>1758</v>
      </c>
      <c r="B1415" t="s">
        <v>3318</v>
      </c>
    </row>
    <row r="1416" spans="1:2" x14ac:dyDescent="0.25">
      <c r="A1416">
        <v>1759</v>
      </c>
      <c r="B1416" t="s">
        <v>3319</v>
      </c>
    </row>
    <row r="1417" spans="1:2" x14ac:dyDescent="0.25">
      <c r="A1417">
        <v>1760</v>
      </c>
      <c r="B1417" t="s">
        <v>3320</v>
      </c>
    </row>
    <row r="1418" spans="1:2" x14ac:dyDescent="0.25">
      <c r="A1418">
        <v>1762</v>
      </c>
      <c r="B1418" t="s">
        <v>3321</v>
      </c>
    </row>
    <row r="1419" spans="1:2" x14ac:dyDescent="0.25">
      <c r="A1419">
        <v>1763</v>
      </c>
      <c r="B1419" t="s">
        <v>3322</v>
      </c>
    </row>
    <row r="1420" spans="1:2" x14ac:dyDescent="0.25">
      <c r="A1420">
        <v>1764</v>
      </c>
      <c r="B1420" t="s">
        <v>3323</v>
      </c>
    </row>
    <row r="1421" spans="1:2" x14ac:dyDescent="0.25">
      <c r="A1421">
        <v>1765</v>
      </c>
      <c r="B1421" t="s">
        <v>3324</v>
      </c>
    </row>
    <row r="1422" spans="1:2" x14ac:dyDescent="0.25">
      <c r="A1422">
        <v>1767</v>
      </c>
      <c r="B1422" t="s">
        <v>3325</v>
      </c>
    </row>
    <row r="1423" spans="1:2" x14ac:dyDescent="0.25">
      <c r="A1423">
        <v>1769</v>
      </c>
      <c r="B1423" t="s">
        <v>3326</v>
      </c>
    </row>
    <row r="1424" spans="1:2" x14ac:dyDescent="0.25">
      <c r="A1424">
        <v>1770</v>
      </c>
      <c r="B1424" t="s">
        <v>3327</v>
      </c>
    </row>
    <row r="1425" spans="1:2" x14ac:dyDescent="0.25">
      <c r="A1425">
        <v>1771</v>
      </c>
      <c r="B1425" t="s">
        <v>3328</v>
      </c>
    </row>
    <row r="1426" spans="1:2" x14ac:dyDescent="0.25">
      <c r="A1426">
        <v>1772</v>
      </c>
      <c r="B1426" t="s">
        <v>3329</v>
      </c>
    </row>
    <row r="1427" spans="1:2" x14ac:dyDescent="0.25">
      <c r="A1427">
        <v>1773</v>
      </c>
      <c r="B1427" t="s">
        <v>3330</v>
      </c>
    </row>
    <row r="1428" spans="1:2" x14ac:dyDescent="0.25">
      <c r="A1428">
        <v>1775</v>
      </c>
      <c r="B1428" t="s">
        <v>3331</v>
      </c>
    </row>
    <row r="1429" spans="1:2" x14ac:dyDescent="0.25">
      <c r="A1429">
        <v>1776</v>
      </c>
      <c r="B1429" t="s">
        <v>3332</v>
      </c>
    </row>
    <row r="1430" spans="1:2" x14ac:dyDescent="0.25">
      <c r="A1430">
        <v>1777</v>
      </c>
      <c r="B1430" t="s">
        <v>3333</v>
      </c>
    </row>
    <row r="1431" spans="1:2" x14ac:dyDescent="0.25">
      <c r="A1431">
        <v>1778</v>
      </c>
      <c r="B1431" t="s">
        <v>3334</v>
      </c>
    </row>
    <row r="1432" spans="1:2" x14ac:dyDescent="0.25">
      <c r="A1432">
        <v>1779</v>
      </c>
      <c r="B1432" t="s">
        <v>3335</v>
      </c>
    </row>
    <row r="1433" spans="1:2" x14ac:dyDescent="0.25">
      <c r="A1433">
        <v>1781</v>
      </c>
      <c r="B1433" t="s">
        <v>3336</v>
      </c>
    </row>
    <row r="1434" spans="1:2" x14ac:dyDescent="0.25">
      <c r="A1434">
        <v>1782</v>
      </c>
      <c r="B1434" t="s">
        <v>3337</v>
      </c>
    </row>
    <row r="1435" spans="1:2" x14ac:dyDescent="0.25">
      <c r="A1435">
        <v>1783</v>
      </c>
      <c r="B1435" t="s">
        <v>3338</v>
      </c>
    </row>
    <row r="1436" spans="1:2" x14ac:dyDescent="0.25">
      <c r="A1436">
        <v>1784</v>
      </c>
      <c r="B1436" t="s">
        <v>3339</v>
      </c>
    </row>
    <row r="1437" spans="1:2" x14ac:dyDescent="0.25">
      <c r="A1437">
        <v>1785</v>
      </c>
      <c r="B1437" t="s">
        <v>3340</v>
      </c>
    </row>
    <row r="1438" spans="1:2" x14ac:dyDescent="0.25">
      <c r="A1438">
        <v>1786</v>
      </c>
      <c r="B1438" t="s">
        <v>3341</v>
      </c>
    </row>
    <row r="1439" spans="1:2" x14ac:dyDescent="0.25">
      <c r="A1439">
        <v>1788</v>
      </c>
      <c r="B1439" t="s">
        <v>3342</v>
      </c>
    </row>
    <row r="1440" spans="1:2" x14ac:dyDescent="0.25">
      <c r="A1440">
        <v>1789</v>
      </c>
      <c r="B1440" t="s">
        <v>3343</v>
      </c>
    </row>
    <row r="1441" spans="1:2" x14ac:dyDescent="0.25">
      <c r="A1441">
        <v>1790</v>
      </c>
      <c r="B1441" t="s">
        <v>3344</v>
      </c>
    </row>
    <row r="1442" spans="1:2" x14ac:dyDescent="0.25">
      <c r="A1442">
        <v>1792</v>
      </c>
      <c r="B1442" t="s">
        <v>3345</v>
      </c>
    </row>
    <row r="1443" spans="1:2" x14ac:dyDescent="0.25">
      <c r="A1443">
        <v>1793</v>
      </c>
      <c r="B1443" t="s">
        <v>3346</v>
      </c>
    </row>
    <row r="1444" spans="1:2" x14ac:dyDescent="0.25">
      <c r="A1444">
        <v>1794</v>
      </c>
      <c r="B1444" t="s">
        <v>3347</v>
      </c>
    </row>
    <row r="1445" spans="1:2" x14ac:dyDescent="0.25">
      <c r="A1445">
        <v>1796</v>
      </c>
      <c r="B1445" t="s">
        <v>3348</v>
      </c>
    </row>
    <row r="1446" spans="1:2" x14ac:dyDescent="0.25">
      <c r="A1446">
        <v>1798</v>
      </c>
      <c r="B1446" t="s">
        <v>3349</v>
      </c>
    </row>
    <row r="1447" spans="1:2" x14ac:dyDescent="0.25">
      <c r="A1447">
        <v>1799</v>
      </c>
      <c r="B1447" t="s">
        <v>3350</v>
      </c>
    </row>
    <row r="1448" spans="1:2" x14ac:dyDescent="0.25">
      <c r="A1448">
        <v>1800</v>
      </c>
      <c r="B1448" t="s">
        <v>3351</v>
      </c>
    </row>
    <row r="1449" spans="1:2" x14ac:dyDescent="0.25">
      <c r="A1449">
        <v>1802</v>
      </c>
      <c r="B1449" t="s">
        <v>3352</v>
      </c>
    </row>
    <row r="1450" spans="1:2" x14ac:dyDescent="0.25">
      <c r="A1450">
        <v>1803</v>
      </c>
      <c r="B1450" t="s">
        <v>3353</v>
      </c>
    </row>
    <row r="1451" spans="1:2" x14ac:dyDescent="0.25">
      <c r="A1451">
        <v>1804</v>
      </c>
      <c r="B1451" t="s">
        <v>3354</v>
      </c>
    </row>
    <row r="1452" spans="1:2" x14ac:dyDescent="0.25">
      <c r="A1452">
        <v>1805</v>
      </c>
      <c r="B1452" t="s">
        <v>3355</v>
      </c>
    </row>
    <row r="1453" spans="1:2" x14ac:dyDescent="0.25">
      <c r="A1453">
        <v>1807</v>
      </c>
      <c r="B1453" t="s">
        <v>3356</v>
      </c>
    </row>
    <row r="1454" spans="1:2" x14ac:dyDescent="0.25">
      <c r="A1454">
        <v>1808</v>
      </c>
      <c r="B1454" t="s">
        <v>3357</v>
      </c>
    </row>
    <row r="1455" spans="1:2" x14ac:dyDescent="0.25">
      <c r="A1455">
        <v>1809</v>
      </c>
      <c r="B1455" t="s">
        <v>3358</v>
      </c>
    </row>
    <row r="1456" spans="1:2" x14ac:dyDescent="0.25">
      <c r="A1456">
        <v>1810</v>
      </c>
      <c r="B1456" t="s">
        <v>3359</v>
      </c>
    </row>
    <row r="1457" spans="1:2" x14ac:dyDescent="0.25">
      <c r="A1457">
        <v>1811</v>
      </c>
      <c r="B1457" t="s">
        <v>3360</v>
      </c>
    </row>
    <row r="1458" spans="1:2" x14ac:dyDescent="0.25">
      <c r="A1458">
        <v>1813</v>
      </c>
      <c r="B1458" t="s">
        <v>3361</v>
      </c>
    </row>
    <row r="1459" spans="1:2" x14ac:dyDescent="0.25">
      <c r="A1459">
        <v>1814</v>
      </c>
      <c r="B1459" t="s">
        <v>3362</v>
      </c>
    </row>
    <row r="1460" spans="1:2" x14ac:dyDescent="0.25">
      <c r="A1460">
        <v>1815</v>
      </c>
      <c r="B1460" t="s">
        <v>3363</v>
      </c>
    </row>
    <row r="1461" spans="1:2" x14ac:dyDescent="0.25">
      <c r="A1461">
        <v>1816</v>
      </c>
      <c r="B1461" t="s">
        <v>3364</v>
      </c>
    </row>
    <row r="1462" spans="1:2" x14ac:dyDescent="0.25">
      <c r="A1462">
        <v>1817</v>
      </c>
      <c r="B1462" t="s">
        <v>3365</v>
      </c>
    </row>
    <row r="1463" spans="1:2" x14ac:dyDescent="0.25">
      <c r="A1463">
        <v>1818</v>
      </c>
      <c r="B1463" t="s">
        <v>3366</v>
      </c>
    </row>
    <row r="1464" spans="1:2" x14ac:dyDescent="0.25">
      <c r="A1464">
        <v>1819</v>
      </c>
      <c r="B1464" t="s">
        <v>3367</v>
      </c>
    </row>
    <row r="1465" spans="1:2" x14ac:dyDescent="0.25">
      <c r="A1465">
        <v>1820</v>
      </c>
      <c r="B1465" t="s">
        <v>3368</v>
      </c>
    </row>
    <row r="1466" spans="1:2" x14ac:dyDescent="0.25">
      <c r="A1466">
        <v>1821</v>
      </c>
      <c r="B1466" t="s">
        <v>3369</v>
      </c>
    </row>
    <row r="1467" spans="1:2" x14ac:dyDescent="0.25">
      <c r="A1467">
        <v>1822</v>
      </c>
      <c r="B1467" t="s">
        <v>3370</v>
      </c>
    </row>
    <row r="1468" spans="1:2" x14ac:dyDescent="0.25">
      <c r="A1468">
        <v>1823</v>
      </c>
      <c r="B1468" t="s">
        <v>3371</v>
      </c>
    </row>
    <row r="1469" spans="1:2" x14ac:dyDescent="0.25">
      <c r="A1469">
        <v>1824</v>
      </c>
      <c r="B1469" t="s">
        <v>3372</v>
      </c>
    </row>
    <row r="1470" spans="1:2" x14ac:dyDescent="0.25">
      <c r="A1470">
        <v>1826</v>
      </c>
      <c r="B1470" t="s">
        <v>3373</v>
      </c>
    </row>
    <row r="1471" spans="1:2" x14ac:dyDescent="0.25">
      <c r="A1471">
        <v>1827</v>
      </c>
      <c r="B1471" t="s">
        <v>3374</v>
      </c>
    </row>
    <row r="1472" spans="1:2" x14ac:dyDescent="0.25">
      <c r="A1472">
        <v>1828</v>
      </c>
      <c r="B1472" t="s">
        <v>3375</v>
      </c>
    </row>
    <row r="1473" spans="1:2" x14ac:dyDescent="0.25">
      <c r="A1473">
        <v>1829</v>
      </c>
      <c r="B1473" t="s">
        <v>3376</v>
      </c>
    </row>
    <row r="1474" spans="1:2" x14ac:dyDescent="0.25">
      <c r="A1474">
        <v>1831</v>
      </c>
      <c r="B1474" t="s">
        <v>3377</v>
      </c>
    </row>
    <row r="1475" spans="1:2" x14ac:dyDescent="0.25">
      <c r="A1475">
        <v>1833</v>
      </c>
      <c r="B1475" t="s">
        <v>3378</v>
      </c>
    </row>
    <row r="1476" spans="1:2" x14ac:dyDescent="0.25">
      <c r="A1476">
        <v>1834</v>
      </c>
      <c r="B1476" t="s">
        <v>3379</v>
      </c>
    </row>
    <row r="1477" spans="1:2" x14ac:dyDescent="0.25">
      <c r="A1477">
        <v>1836</v>
      </c>
      <c r="B1477" t="s">
        <v>3380</v>
      </c>
    </row>
    <row r="1478" spans="1:2" x14ac:dyDescent="0.25">
      <c r="A1478">
        <v>1837</v>
      </c>
      <c r="B1478" t="s">
        <v>3381</v>
      </c>
    </row>
    <row r="1479" spans="1:2" x14ac:dyDescent="0.25">
      <c r="A1479">
        <v>1838</v>
      </c>
      <c r="B1479" t="s">
        <v>3382</v>
      </c>
    </row>
    <row r="1480" spans="1:2" x14ac:dyDescent="0.25">
      <c r="A1480">
        <v>1839</v>
      </c>
      <c r="B1480" t="s">
        <v>3383</v>
      </c>
    </row>
    <row r="1481" spans="1:2" x14ac:dyDescent="0.25">
      <c r="A1481">
        <v>1840</v>
      </c>
      <c r="B1481" t="s">
        <v>3384</v>
      </c>
    </row>
    <row r="1482" spans="1:2" x14ac:dyDescent="0.25">
      <c r="A1482">
        <v>1842</v>
      </c>
      <c r="B1482" t="s">
        <v>3385</v>
      </c>
    </row>
    <row r="1483" spans="1:2" x14ac:dyDescent="0.25">
      <c r="A1483">
        <v>1843</v>
      </c>
      <c r="B1483" t="s">
        <v>3386</v>
      </c>
    </row>
    <row r="1484" spans="1:2" x14ac:dyDescent="0.25">
      <c r="A1484">
        <v>1845</v>
      </c>
      <c r="B1484" t="s">
        <v>3387</v>
      </c>
    </row>
    <row r="1485" spans="1:2" x14ac:dyDescent="0.25">
      <c r="A1485">
        <v>1846</v>
      </c>
      <c r="B1485" t="s">
        <v>3388</v>
      </c>
    </row>
    <row r="1486" spans="1:2" x14ac:dyDescent="0.25">
      <c r="A1486">
        <v>1847</v>
      </c>
      <c r="B1486" t="s">
        <v>3389</v>
      </c>
    </row>
    <row r="1487" spans="1:2" x14ac:dyDescent="0.25">
      <c r="A1487">
        <v>1849</v>
      </c>
      <c r="B1487" t="s">
        <v>3390</v>
      </c>
    </row>
    <row r="1488" spans="1:2" x14ac:dyDescent="0.25">
      <c r="A1488">
        <v>1850</v>
      </c>
      <c r="B1488" t="s">
        <v>3391</v>
      </c>
    </row>
    <row r="1489" spans="1:2" x14ac:dyDescent="0.25">
      <c r="A1489">
        <v>1852</v>
      </c>
      <c r="B1489" t="s">
        <v>3392</v>
      </c>
    </row>
    <row r="1490" spans="1:2" x14ac:dyDescent="0.25">
      <c r="A1490">
        <v>1853</v>
      </c>
      <c r="B1490" t="s">
        <v>3393</v>
      </c>
    </row>
    <row r="1491" spans="1:2" x14ac:dyDescent="0.25">
      <c r="A1491">
        <v>1854</v>
      </c>
      <c r="B1491" t="s">
        <v>3394</v>
      </c>
    </row>
    <row r="1492" spans="1:2" x14ac:dyDescent="0.25">
      <c r="A1492">
        <v>1855</v>
      </c>
      <c r="B1492" t="s">
        <v>3395</v>
      </c>
    </row>
    <row r="1493" spans="1:2" x14ac:dyDescent="0.25">
      <c r="A1493">
        <v>1856</v>
      </c>
      <c r="B1493" t="s">
        <v>3396</v>
      </c>
    </row>
    <row r="1494" spans="1:2" x14ac:dyDescent="0.25">
      <c r="A1494">
        <v>1857</v>
      </c>
      <c r="B1494" t="s">
        <v>3397</v>
      </c>
    </row>
    <row r="1495" spans="1:2" x14ac:dyDescent="0.25">
      <c r="A1495">
        <v>1858</v>
      </c>
      <c r="B1495" t="s">
        <v>3398</v>
      </c>
    </row>
    <row r="1496" spans="1:2" x14ac:dyDescent="0.25">
      <c r="A1496">
        <v>1859</v>
      </c>
      <c r="B1496" t="s">
        <v>3399</v>
      </c>
    </row>
    <row r="1497" spans="1:2" x14ac:dyDescent="0.25">
      <c r="A1497">
        <v>1860</v>
      </c>
      <c r="B1497" t="s">
        <v>3400</v>
      </c>
    </row>
    <row r="1498" spans="1:2" x14ac:dyDescent="0.25">
      <c r="A1498">
        <v>1861</v>
      </c>
      <c r="B1498" t="s">
        <v>3401</v>
      </c>
    </row>
    <row r="1499" spans="1:2" x14ac:dyDescent="0.25">
      <c r="A1499">
        <v>1862</v>
      </c>
      <c r="B1499" t="s">
        <v>3402</v>
      </c>
    </row>
    <row r="1500" spans="1:2" x14ac:dyDescent="0.25">
      <c r="A1500">
        <v>1863</v>
      </c>
      <c r="B1500" t="s">
        <v>3403</v>
      </c>
    </row>
    <row r="1501" spans="1:2" x14ac:dyDescent="0.25">
      <c r="A1501">
        <v>1864</v>
      </c>
      <c r="B1501" t="s">
        <v>3404</v>
      </c>
    </row>
    <row r="1502" spans="1:2" x14ac:dyDescent="0.25">
      <c r="A1502">
        <v>1865</v>
      </c>
      <c r="B1502" t="s">
        <v>3405</v>
      </c>
    </row>
    <row r="1503" spans="1:2" x14ac:dyDescent="0.25">
      <c r="A1503">
        <v>1866</v>
      </c>
      <c r="B1503" t="s">
        <v>3406</v>
      </c>
    </row>
    <row r="1504" spans="1:2" x14ac:dyDescent="0.25">
      <c r="A1504">
        <v>1867</v>
      </c>
      <c r="B1504" t="s">
        <v>3407</v>
      </c>
    </row>
    <row r="1505" spans="1:2" x14ac:dyDescent="0.25">
      <c r="A1505">
        <v>1869</v>
      </c>
      <c r="B1505" t="s">
        <v>3408</v>
      </c>
    </row>
    <row r="1506" spans="1:2" x14ac:dyDescent="0.25">
      <c r="A1506">
        <v>1870</v>
      </c>
      <c r="B1506" t="s">
        <v>3409</v>
      </c>
    </row>
    <row r="1507" spans="1:2" x14ac:dyDescent="0.25">
      <c r="A1507">
        <v>1872</v>
      </c>
      <c r="B1507" t="s">
        <v>3410</v>
      </c>
    </row>
    <row r="1508" spans="1:2" x14ac:dyDescent="0.25">
      <c r="A1508">
        <v>1873</v>
      </c>
      <c r="B1508" t="s">
        <v>3411</v>
      </c>
    </row>
    <row r="1509" spans="1:2" x14ac:dyDescent="0.25">
      <c r="A1509">
        <v>1875</v>
      </c>
      <c r="B1509" t="s">
        <v>3412</v>
      </c>
    </row>
    <row r="1510" spans="1:2" x14ac:dyDescent="0.25">
      <c r="A1510">
        <v>1876</v>
      </c>
      <c r="B1510" t="s">
        <v>3413</v>
      </c>
    </row>
    <row r="1511" spans="1:2" x14ac:dyDescent="0.25">
      <c r="A1511">
        <v>1877</v>
      </c>
      <c r="B1511" t="s">
        <v>3414</v>
      </c>
    </row>
    <row r="1512" spans="1:2" x14ac:dyDescent="0.25">
      <c r="A1512">
        <v>1879</v>
      </c>
      <c r="B1512" t="s">
        <v>3415</v>
      </c>
    </row>
    <row r="1513" spans="1:2" x14ac:dyDescent="0.25">
      <c r="A1513">
        <v>1880</v>
      </c>
      <c r="B1513" t="s">
        <v>3416</v>
      </c>
    </row>
    <row r="1514" spans="1:2" x14ac:dyDescent="0.25">
      <c r="A1514">
        <v>1881</v>
      </c>
      <c r="B1514" t="s">
        <v>3417</v>
      </c>
    </row>
    <row r="1515" spans="1:2" x14ac:dyDescent="0.25">
      <c r="A1515">
        <v>1882</v>
      </c>
      <c r="B1515" t="s">
        <v>3418</v>
      </c>
    </row>
    <row r="1516" spans="1:2" x14ac:dyDescent="0.25">
      <c r="A1516">
        <v>1883</v>
      </c>
      <c r="B1516" t="s">
        <v>3419</v>
      </c>
    </row>
    <row r="1517" spans="1:2" x14ac:dyDescent="0.25">
      <c r="A1517">
        <v>1884</v>
      </c>
      <c r="B1517" t="s">
        <v>3420</v>
      </c>
    </row>
    <row r="1518" spans="1:2" x14ac:dyDescent="0.25">
      <c r="A1518">
        <v>1885</v>
      </c>
      <c r="B1518" t="s">
        <v>3421</v>
      </c>
    </row>
    <row r="1519" spans="1:2" x14ac:dyDescent="0.25">
      <c r="A1519">
        <v>1886</v>
      </c>
      <c r="B1519" t="s">
        <v>3422</v>
      </c>
    </row>
    <row r="1520" spans="1:2" x14ac:dyDescent="0.25">
      <c r="A1520">
        <v>1888</v>
      </c>
      <c r="B1520" t="s">
        <v>3423</v>
      </c>
    </row>
    <row r="1521" spans="1:2" x14ac:dyDescent="0.25">
      <c r="A1521">
        <v>1889</v>
      </c>
      <c r="B1521" t="s">
        <v>3424</v>
      </c>
    </row>
    <row r="1522" spans="1:2" x14ac:dyDescent="0.25">
      <c r="A1522">
        <v>1890</v>
      </c>
      <c r="B1522" t="s">
        <v>3425</v>
      </c>
    </row>
    <row r="1523" spans="1:2" x14ac:dyDescent="0.25">
      <c r="A1523">
        <v>1891</v>
      </c>
      <c r="B1523" t="s">
        <v>3426</v>
      </c>
    </row>
    <row r="1524" spans="1:2" x14ac:dyDescent="0.25">
      <c r="A1524">
        <v>1893</v>
      </c>
      <c r="B1524" t="s">
        <v>3427</v>
      </c>
    </row>
    <row r="1525" spans="1:2" x14ac:dyDescent="0.25">
      <c r="A1525">
        <v>1894</v>
      </c>
      <c r="B1525" t="s">
        <v>3428</v>
      </c>
    </row>
    <row r="1526" spans="1:2" x14ac:dyDescent="0.25">
      <c r="A1526">
        <v>1896</v>
      </c>
      <c r="B1526" t="s">
        <v>3429</v>
      </c>
    </row>
    <row r="1527" spans="1:2" x14ac:dyDescent="0.25">
      <c r="A1527">
        <v>1898</v>
      </c>
      <c r="B1527" t="s">
        <v>3430</v>
      </c>
    </row>
    <row r="1528" spans="1:2" x14ac:dyDescent="0.25">
      <c r="A1528">
        <v>1899</v>
      </c>
      <c r="B1528" t="s">
        <v>3431</v>
      </c>
    </row>
    <row r="1529" spans="1:2" x14ac:dyDescent="0.25">
      <c r="A1529">
        <v>1900</v>
      </c>
      <c r="B1529" t="s">
        <v>3432</v>
      </c>
    </row>
    <row r="1530" spans="1:2" x14ac:dyDescent="0.25">
      <c r="A1530">
        <v>1901</v>
      </c>
      <c r="B1530" t="s">
        <v>3433</v>
      </c>
    </row>
    <row r="1531" spans="1:2" x14ac:dyDescent="0.25">
      <c r="A1531">
        <v>1902</v>
      </c>
      <c r="B1531" t="s">
        <v>3434</v>
      </c>
    </row>
    <row r="1532" spans="1:2" x14ac:dyDescent="0.25">
      <c r="A1532">
        <v>1903</v>
      </c>
      <c r="B1532" t="s">
        <v>3435</v>
      </c>
    </row>
    <row r="1533" spans="1:2" x14ac:dyDescent="0.25">
      <c r="A1533">
        <v>1904</v>
      </c>
      <c r="B1533" t="s">
        <v>3436</v>
      </c>
    </row>
    <row r="1534" spans="1:2" x14ac:dyDescent="0.25">
      <c r="A1534">
        <v>1906</v>
      </c>
      <c r="B1534" t="s">
        <v>3437</v>
      </c>
    </row>
    <row r="1535" spans="1:2" x14ac:dyDescent="0.25">
      <c r="A1535">
        <v>1907</v>
      </c>
      <c r="B1535" t="s">
        <v>3438</v>
      </c>
    </row>
    <row r="1536" spans="1:2" x14ac:dyDescent="0.25">
      <c r="A1536">
        <v>1908</v>
      </c>
      <c r="B1536" t="s">
        <v>3439</v>
      </c>
    </row>
    <row r="1537" spans="1:2" x14ac:dyDescent="0.25">
      <c r="A1537">
        <v>1910</v>
      </c>
      <c r="B1537" t="s">
        <v>3440</v>
      </c>
    </row>
    <row r="1538" spans="1:2" x14ac:dyDescent="0.25">
      <c r="A1538">
        <v>1912</v>
      </c>
      <c r="B1538" t="s">
        <v>3441</v>
      </c>
    </row>
    <row r="1539" spans="1:2" x14ac:dyDescent="0.25">
      <c r="A1539">
        <v>1913</v>
      </c>
      <c r="B1539" t="s">
        <v>3442</v>
      </c>
    </row>
    <row r="1540" spans="1:2" x14ac:dyDescent="0.25">
      <c r="A1540">
        <v>1914</v>
      </c>
      <c r="B1540" t="s">
        <v>3443</v>
      </c>
    </row>
    <row r="1541" spans="1:2" x14ac:dyDescent="0.25">
      <c r="A1541">
        <v>1916</v>
      </c>
      <c r="B1541" t="s">
        <v>3444</v>
      </c>
    </row>
    <row r="1542" spans="1:2" x14ac:dyDescent="0.25">
      <c r="A1542">
        <v>1917</v>
      </c>
      <c r="B1542" t="s">
        <v>3445</v>
      </c>
    </row>
    <row r="1543" spans="1:2" x14ac:dyDescent="0.25">
      <c r="A1543">
        <v>1918</v>
      </c>
      <c r="B1543" t="s">
        <v>3446</v>
      </c>
    </row>
    <row r="1544" spans="1:2" x14ac:dyDescent="0.25">
      <c r="A1544">
        <v>1919</v>
      </c>
      <c r="B1544" t="s">
        <v>3447</v>
      </c>
    </row>
    <row r="1545" spans="1:2" x14ac:dyDescent="0.25">
      <c r="A1545">
        <v>1921</v>
      </c>
      <c r="B1545" t="s">
        <v>3448</v>
      </c>
    </row>
    <row r="1546" spans="1:2" x14ac:dyDescent="0.25">
      <c r="A1546">
        <v>1922</v>
      </c>
      <c r="B1546" t="s">
        <v>3449</v>
      </c>
    </row>
    <row r="1547" spans="1:2" x14ac:dyDescent="0.25">
      <c r="A1547">
        <v>1923</v>
      </c>
      <c r="B1547" t="s">
        <v>3450</v>
      </c>
    </row>
    <row r="1548" spans="1:2" x14ac:dyDescent="0.25">
      <c r="A1548">
        <v>1924</v>
      </c>
      <c r="B1548" t="s">
        <v>3451</v>
      </c>
    </row>
    <row r="1549" spans="1:2" x14ac:dyDescent="0.25">
      <c r="A1549">
        <v>1925</v>
      </c>
      <c r="B1549" t="s">
        <v>3452</v>
      </c>
    </row>
    <row r="1550" spans="1:2" x14ac:dyDescent="0.25">
      <c r="A1550">
        <v>1927</v>
      </c>
      <c r="B1550" t="s">
        <v>3453</v>
      </c>
    </row>
    <row r="1551" spans="1:2" x14ac:dyDescent="0.25">
      <c r="A1551">
        <v>1928</v>
      </c>
      <c r="B1551" t="s">
        <v>3454</v>
      </c>
    </row>
    <row r="1552" spans="1:2" x14ac:dyDescent="0.25">
      <c r="A1552">
        <v>1930</v>
      </c>
      <c r="B1552" t="s">
        <v>3455</v>
      </c>
    </row>
    <row r="1553" spans="1:2" x14ac:dyDescent="0.25">
      <c r="A1553">
        <v>1931</v>
      </c>
      <c r="B1553" t="s">
        <v>3456</v>
      </c>
    </row>
    <row r="1554" spans="1:2" x14ac:dyDescent="0.25">
      <c r="A1554">
        <v>1933</v>
      </c>
      <c r="B1554" t="s">
        <v>3457</v>
      </c>
    </row>
    <row r="1555" spans="1:2" x14ac:dyDescent="0.25">
      <c r="A1555">
        <v>1934</v>
      </c>
      <c r="B1555" t="s">
        <v>3458</v>
      </c>
    </row>
    <row r="1556" spans="1:2" x14ac:dyDescent="0.25">
      <c r="A1556">
        <v>1935</v>
      </c>
      <c r="B1556" t="s">
        <v>3459</v>
      </c>
    </row>
    <row r="1557" spans="1:2" x14ac:dyDescent="0.25">
      <c r="A1557">
        <v>1936</v>
      </c>
      <c r="B1557" t="s">
        <v>3460</v>
      </c>
    </row>
    <row r="1558" spans="1:2" x14ac:dyDescent="0.25">
      <c r="A1558">
        <v>1938</v>
      </c>
      <c r="B1558" t="s">
        <v>3461</v>
      </c>
    </row>
    <row r="1559" spans="1:2" x14ac:dyDescent="0.25">
      <c r="A1559">
        <v>1939</v>
      </c>
      <c r="B1559" t="s">
        <v>3462</v>
      </c>
    </row>
    <row r="1560" spans="1:2" x14ac:dyDescent="0.25">
      <c r="A1560">
        <v>1940</v>
      </c>
      <c r="B1560" t="s">
        <v>3463</v>
      </c>
    </row>
    <row r="1561" spans="1:2" x14ac:dyDescent="0.25">
      <c r="A1561">
        <v>1942</v>
      </c>
      <c r="B1561" t="s">
        <v>3464</v>
      </c>
    </row>
    <row r="1562" spans="1:2" x14ac:dyDescent="0.25">
      <c r="A1562">
        <v>1943</v>
      </c>
      <c r="B1562" t="s">
        <v>3465</v>
      </c>
    </row>
    <row r="1563" spans="1:2" x14ac:dyDescent="0.25">
      <c r="A1563">
        <v>1945</v>
      </c>
      <c r="B1563" t="s">
        <v>3466</v>
      </c>
    </row>
    <row r="1564" spans="1:2" x14ac:dyDescent="0.25">
      <c r="A1564">
        <v>1946</v>
      </c>
      <c r="B1564" t="s">
        <v>3467</v>
      </c>
    </row>
    <row r="1565" spans="1:2" x14ac:dyDescent="0.25">
      <c r="A1565">
        <v>1948</v>
      </c>
      <c r="B1565" t="s">
        <v>3468</v>
      </c>
    </row>
    <row r="1566" spans="1:2" x14ac:dyDescent="0.25">
      <c r="A1566">
        <v>1949</v>
      </c>
      <c r="B1566" t="s">
        <v>3469</v>
      </c>
    </row>
    <row r="1567" spans="1:2" x14ac:dyDescent="0.25">
      <c r="A1567">
        <v>1950</v>
      </c>
      <c r="B1567" t="s">
        <v>3470</v>
      </c>
    </row>
    <row r="1568" spans="1:2" x14ac:dyDescent="0.25">
      <c r="A1568">
        <v>1952</v>
      </c>
      <c r="B1568" t="s">
        <v>3471</v>
      </c>
    </row>
    <row r="1569" spans="1:2" x14ac:dyDescent="0.25">
      <c r="A1569">
        <v>1953</v>
      </c>
      <c r="B1569" t="s">
        <v>3472</v>
      </c>
    </row>
    <row r="1570" spans="1:2" x14ac:dyDescent="0.25">
      <c r="A1570">
        <v>1955</v>
      </c>
      <c r="B1570" t="s">
        <v>3473</v>
      </c>
    </row>
    <row r="1571" spans="1:2" x14ac:dyDescent="0.25">
      <c r="A1571">
        <v>1956</v>
      </c>
      <c r="B1571" t="s">
        <v>3474</v>
      </c>
    </row>
    <row r="1572" spans="1:2" x14ac:dyDescent="0.25">
      <c r="A1572">
        <v>1957</v>
      </c>
      <c r="B1572" t="s">
        <v>3475</v>
      </c>
    </row>
    <row r="1573" spans="1:2" x14ac:dyDescent="0.25">
      <c r="A1573">
        <v>1958</v>
      </c>
      <c r="B1573" t="s">
        <v>3476</v>
      </c>
    </row>
    <row r="1574" spans="1:2" x14ac:dyDescent="0.25">
      <c r="A1574">
        <v>1959</v>
      </c>
      <c r="B1574" t="s">
        <v>3477</v>
      </c>
    </row>
    <row r="1575" spans="1:2" x14ac:dyDescent="0.25">
      <c r="A1575">
        <v>1960</v>
      </c>
      <c r="B1575" t="s">
        <v>3478</v>
      </c>
    </row>
    <row r="1576" spans="1:2" x14ac:dyDescent="0.25">
      <c r="A1576">
        <v>1961</v>
      </c>
      <c r="B1576" t="s">
        <v>3479</v>
      </c>
    </row>
    <row r="1577" spans="1:2" x14ac:dyDescent="0.25">
      <c r="A1577">
        <v>1962</v>
      </c>
      <c r="B1577" t="s">
        <v>3480</v>
      </c>
    </row>
    <row r="1578" spans="1:2" x14ac:dyDescent="0.25">
      <c r="A1578">
        <v>1963</v>
      </c>
      <c r="B1578" t="s">
        <v>3481</v>
      </c>
    </row>
    <row r="1579" spans="1:2" x14ac:dyDescent="0.25">
      <c r="A1579">
        <v>1964</v>
      </c>
      <c r="B1579" t="s">
        <v>3482</v>
      </c>
    </row>
    <row r="1580" spans="1:2" x14ac:dyDescent="0.25">
      <c r="A1580">
        <v>1966</v>
      </c>
      <c r="B1580" t="s">
        <v>3483</v>
      </c>
    </row>
    <row r="1581" spans="1:2" x14ac:dyDescent="0.25">
      <c r="A1581">
        <v>1967</v>
      </c>
      <c r="B1581" t="s">
        <v>3484</v>
      </c>
    </row>
    <row r="1582" spans="1:2" x14ac:dyDescent="0.25">
      <c r="A1582">
        <v>1968</v>
      </c>
      <c r="B1582" t="s">
        <v>3485</v>
      </c>
    </row>
    <row r="1583" spans="1:2" x14ac:dyDescent="0.25">
      <c r="A1583">
        <v>1970</v>
      </c>
      <c r="B1583" t="s">
        <v>3486</v>
      </c>
    </row>
    <row r="1584" spans="1:2" x14ac:dyDescent="0.25">
      <c r="A1584">
        <v>1971</v>
      </c>
      <c r="B1584" t="s">
        <v>3487</v>
      </c>
    </row>
    <row r="1585" spans="1:2" x14ac:dyDescent="0.25">
      <c r="A1585">
        <v>1972</v>
      </c>
      <c r="B1585" t="s">
        <v>3488</v>
      </c>
    </row>
    <row r="1586" spans="1:2" x14ac:dyDescent="0.25">
      <c r="A1586">
        <v>1974</v>
      </c>
      <c r="B1586" t="s">
        <v>3489</v>
      </c>
    </row>
    <row r="1587" spans="1:2" x14ac:dyDescent="0.25">
      <c r="A1587">
        <v>1975</v>
      </c>
      <c r="B1587" t="s">
        <v>3490</v>
      </c>
    </row>
    <row r="1588" spans="1:2" x14ac:dyDescent="0.25">
      <c r="A1588">
        <v>1976</v>
      </c>
      <c r="B1588" t="s">
        <v>3491</v>
      </c>
    </row>
    <row r="1589" spans="1:2" x14ac:dyDescent="0.25">
      <c r="A1589">
        <v>1978</v>
      </c>
      <c r="B1589" t="s">
        <v>3492</v>
      </c>
    </row>
    <row r="1590" spans="1:2" x14ac:dyDescent="0.25">
      <c r="A1590">
        <v>1979</v>
      </c>
      <c r="B1590" t="s">
        <v>3493</v>
      </c>
    </row>
    <row r="1591" spans="1:2" x14ac:dyDescent="0.25">
      <c r="A1591">
        <v>1980</v>
      </c>
      <c r="B1591" t="s">
        <v>3494</v>
      </c>
    </row>
    <row r="1592" spans="1:2" x14ac:dyDescent="0.25">
      <c r="A1592">
        <v>1981</v>
      </c>
      <c r="B1592" t="s">
        <v>3495</v>
      </c>
    </row>
    <row r="1593" spans="1:2" x14ac:dyDescent="0.25">
      <c r="A1593">
        <v>1983</v>
      </c>
      <c r="B1593" t="s">
        <v>3496</v>
      </c>
    </row>
    <row r="1594" spans="1:2" x14ac:dyDescent="0.25">
      <c r="A1594">
        <v>1984</v>
      </c>
      <c r="B1594" t="s">
        <v>3497</v>
      </c>
    </row>
    <row r="1595" spans="1:2" x14ac:dyDescent="0.25">
      <c r="A1595">
        <v>1986</v>
      </c>
      <c r="B1595" t="s">
        <v>3498</v>
      </c>
    </row>
    <row r="1596" spans="1:2" x14ac:dyDescent="0.25">
      <c r="A1596">
        <v>1988</v>
      </c>
      <c r="B1596" t="s">
        <v>3499</v>
      </c>
    </row>
    <row r="1597" spans="1:2" x14ac:dyDescent="0.25">
      <c r="A1597">
        <v>1989</v>
      </c>
      <c r="B1597" t="s">
        <v>3500</v>
      </c>
    </row>
    <row r="1598" spans="1:2" x14ac:dyDescent="0.25">
      <c r="A1598">
        <v>1990</v>
      </c>
      <c r="B1598" t="s">
        <v>3501</v>
      </c>
    </row>
    <row r="1599" spans="1:2" x14ac:dyDescent="0.25">
      <c r="A1599">
        <v>1991</v>
      </c>
      <c r="B1599" t="s">
        <v>3502</v>
      </c>
    </row>
    <row r="1600" spans="1:2" x14ac:dyDescent="0.25">
      <c r="A1600">
        <v>1993</v>
      </c>
      <c r="B1600" t="s">
        <v>3503</v>
      </c>
    </row>
    <row r="1601" spans="1:2" x14ac:dyDescent="0.25">
      <c r="A1601">
        <v>1994</v>
      </c>
      <c r="B1601" t="s">
        <v>3504</v>
      </c>
    </row>
    <row r="1602" spans="1:2" x14ac:dyDescent="0.25">
      <c r="A1602">
        <v>1995</v>
      </c>
      <c r="B1602" t="s">
        <v>3505</v>
      </c>
    </row>
    <row r="1603" spans="1:2" x14ac:dyDescent="0.25">
      <c r="A1603">
        <v>1997</v>
      </c>
      <c r="B1603" t="s">
        <v>3506</v>
      </c>
    </row>
    <row r="1604" spans="1:2" x14ac:dyDescent="0.25">
      <c r="A1604">
        <v>1998</v>
      </c>
      <c r="B1604" t="s">
        <v>3507</v>
      </c>
    </row>
    <row r="1605" spans="1:2" x14ac:dyDescent="0.25">
      <c r="A1605">
        <v>1999</v>
      </c>
      <c r="B1605" t="s">
        <v>3508</v>
      </c>
    </row>
    <row r="1606" spans="1:2" x14ac:dyDescent="0.25">
      <c r="A1606">
        <v>2000</v>
      </c>
      <c r="B1606" t="s">
        <v>3509</v>
      </c>
    </row>
    <row r="1607" spans="1:2" x14ac:dyDescent="0.25">
      <c r="A1607">
        <v>2001</v>
      </c>
      <c r="B1607" t="s">
        <v>3510</v>
      </c>
    </row>
    <row r="1608" spans="1:2" x14ac:dyDescent="0.25">
      <c r="A1608">
        <v>2002</v>
      </c>
      <c r="B1608" t="s">
        <v>3511</v>
      </c>
    </row>
    <row r="1609" spans="1:2" x14ac:dyDescent="0.25">
      <c r="A1609">
        <v>2004</v>
      </c>
      <c r="B1609" t="s">
        <v>3512</v>
      </c>
    </row>
    <row r="1610" spans="1:2" x14ac:dyDescent="0.25">
      <c r="A1610">
        <v>2006</v>
      </c>
      <c r="B1610" t="s">
        <v>3513</v>
      </c>
    </row>
    <row r="1611" spans="1:2" x14ac:dyDescent="0.25">
      <c r="A1611">
        <v>2007</v>
      </c>
      <c r="B1611" t="s">
        <v>3514</v>
      </c>
    </row>
    <row r="1612" spans="1:2" x14ac:dyDescent="0.25">
      <c r="A1612">
        <v>2009</v>
      </c>
      <c r="B1612" t="s">
        <v>3515</v>
      </c>
    </row>
    <row r="1613" spans="1:2" x14ac:dyDescent="0.25">
      <c r="A1613">
        <v>2010</v>
      </c>
      <c r="B1613" t="s">
        <v>3516</v>
      </c>
    </row>
    <row r="1614" spans="1:2" x14ac:dyDescent="0.25">
      <c r="A1614">
        <v>2011</v>
      </c>
      <c r="B1614" t="s">
        <v>3517</v>
      </c>
    </row>
    <row r="1615" spans="1:2" x14ac:dyDescent="0.25">
      <c r="A1615">
        <v>2012</v>
      </c>
      <c r="B1615" t="s">
        <v>3518</v>
      </c>
    </row>
    <row r="1616" spans="1:2" x14ac:dyDescent="0.25">
      <c r="A1616">
        <v>2014</v>
      </c>
      <c r="B1616" t="s">
        <v>3519</v>
      </c>
    </row>
    <row r="1617" spans="1:2" x14ac:dyDescent="0.25">
      <c r="A1617">
        <v>2015</v>
      </c>
      <c r="B1617" t="s">
        <v>3520</v>
      </c>
    </row>
    <row r="1618" spans="1:2" x14ac:dyDescent="0.25">
      <c r="A1618">
        <v>2017</v>
      </c>
      <c r="B1618" t="s">
        <v>3521</v>
      </c>
    </row>
    <row r="1619" spans="1:2" x14ac:dyDescent="0.25">
      <c r="A1619">
        <v>2018</v>
      </c>
      <c r="B1619" t="s">
        <v>3522</v>
      </c>
    </row>
    <row r="1620" spans="1:2" x14ac:dyDescent="0.25">
      <c r="A1620">
        <v>2019</v>
      </c>
      <c r="B1620" t="s">
        <v>3523</v>
      </c>
    </row>
    <row r="1621" spans="1:2" x14ac:dyDescent="0.25">
      <c r="A1621">
        <v>2020</v>
      </c>
      <c r="B1621" t="s">
        <v>3524</v>
      </c>
    </row>
    <row r="1622" spans="1:2" x14ac:dyDescent="0.25">
      <c r="A1622">
        <v>2021</v>
      </c>
      <c r="B1622" t="s">
        <v>3525</v>
      </c>
    </row>
    <row r="1623" spans="1:2" x14ac:dyDescent="0.25">
      <c r="A1623">
        <v>2023</v>
      </c>
      <c r="B1623" t="s">
        <v>3526</v>
      </c>
    </row>
    <row r="1624" spans="1:2" x14ac:dyDescent="0.25">
      <c r="A1624">
        <v>2025</v>
      </c>
      <c r="B1624" t="s">
        <v>3527</v>
      </c>
    </row>
    <row r="1625" spans="1:2" x14ac:dyDescent="0.25">
      <c r="A1625">
        <v>2026</v>
      </c>
      <c r="B1625" t="s">
        <v>3528</v>
      </c>
    </row>
    <row r="1626" spans="1:2" x14ac:dyDescent="0.25">
      <c r="A1626">
        <v>2027</v>
      </c>
      <c r="B1626" t="s">
        <v>3529</v>
      </c>
    </row>
    <row r="1627" spans="1:2" x14ac:dyDescent="0.25">
      <c r="A1627">
        <v>2029</v>
      </c>
      <c r="B1627" t="s">
        <v>3530</v>
      </c>
    </row>
    <row r="1628" spans="1:2" x14ac:dyDescent="0.25">
      <c r="A1628">
        <v>2030</v>
      </c>
      <c r="B1628" t="s">
        <v>3531</v>
      </c>
    </row>
    <row r="1629" spans="1:2" x14ac:dyDescent="0.25">
      <c r="A1629">
        <v>2032</v>
      </c>
      <c r="B1629" t="s">
        <v>3532</v>
      </c>
    </row>
    <row r="1630" spans="1:2" x14ac:dyDescent="0.25">
      <c r="A1630">
        <v>2033</v>
      </c>
      <c r="B1630" t="s">
        <v>3533</v>
      </c>
    </row>
    <row r="1631" spans="1:2" x14ac:dyDescent="0.25">
      <c r="A1631">
        <v>2034</v>
      </c>
      <c r="B1631" t="s">
        <v>3534</v>
      </c>
    </row>
    <row r="1632" spans="1:2" x14ac:dyDescent="0.25">
      <c r="A1632">
        <v>2035</v>
      </c>
      <c r="B1632" t="s">
        <v>3535</v>
      </c>
    </row>
    <row r="1633" spans="1:2" x14ac:dyDescent="0.25">
      <c r="A1633">
        <v>2037</v>
      </c>
      <c r="B1633" t="s">
        <v>3536</v>
      </c>
    </row>
    <row r="1634" spans="1:2" x14ac:dyDescent="0.25">
      <c r="A1634">
        <v>2038</v>
      </c>
      <c r="B1634" t="s">
        <v>3537</v>
      </c>
    </row>
    <row r="1635" spans="1:2" x14ac:dyDescent="0.25">
      <c r="A1635">
        <v>2039</v>
      </c>
      <c r="B1635" t="s">
        <v>3538</v>
      </c>
    </row>
    <row r="1636" spans="1:2" x14ac:dyDescent="0.25">
      <c r="A1636">
        <v>2041</v>
      </c>
      <c r="B1636" t="s">
        <v>3539</v>
      </c>
    </row>
    <row r="1637" spans="1:2" x14ac:dyDescent="0.25">
      <c r="A1637">
        <v>2042</v>
      </c>
      <c r="B1637" t="s">
        <v>3540</v>
      </c>
    </row>
    <row r="1638" spans="1:2" x14ac:dyDescent="0.25">
      <c r="A1638">
        <v>2044</v>
      </c>
      <c r="B1638" t="s">
        <v>3541</v>
      </c>
    </row>
    <row r="1639" spans="1:2" x14ac:dyDescent="0.25">
      <c r="A1639">
        <v>2046</v>
      </c>
      <c r="B1639" t="s">
        <v>3542</v>
      </c>
    </row>
    <row r="1640" spans="1:2" x14ac:dyDescent="0.25">
      <c r="A1640">
        <v>2047</v>
      </c>
      <c r="B1640" t="s">
        <v>3543</v>
      </c>
    </row>
    <row r="1641" spans="1:2" x14ac:dyDescent="0.25">
      <c r="A1641">
        <v>2048</v>
      </c>
      <c r="B1641" t="s">
        <v>3544</v>
      </c>
    </row>
    <row r="1642" spans="1:2" x14ac:dyDescent="0.25">
      <c r="A1642">
        <v>2049</v>
      </c>
      <c r="B1642" t="s">
        <v>3545</v>
      </c>
    </row>
    <row r="1643" spans="1:2" x14ac:dyDescent="0.25">
      <c r="A1643">
        <v>2050</v>
      </c>
      <c r="B1643" t="s">
        <v>3546</v>
      </c>
    </row>
    <row r="1644" spans="1:2" x14ac:dyDescent="0.25">
      <c r="A1644">
        <v>2052</v>
      </c>
      <c r="B1644" t="s">
        <v>3547</v>
      </c>
    </row>
    <row r="1645" spans="1:2" x14ac:dyDescent="0.25">
      <c r="A1645">
        <v>2053</v>
      </c>
      <c r="B1645" t="s">
        <v>3548</v>
      </c>
    </row>
    <row r="1646" spans="1:2" x14ac:dyDescent="0.25">
      <c r="A1646">
        <v>2055</v>
      </c>
      <c r="B1646" t="s">
        <v>3549</v>
      </c>
    </row>
    <row r="1647" spans="1:2" x14ac:dyDescent="0.25">
      <c r="A1647">
        <v>2056</v>
      </c>
      <c r="B1647" t="s">
        <v>3550</v>
      </c>
    </row>
    <row r="1648" spans="1:2" x14ac:dyDescent="0.25">
      <c r="A1648">
        <v>2058</v>
      </c>
      <c r="B1648" t="s">
        <v>3551</v>
      </c>
    </row>
    <row r="1649" spans="1:2" x14ac:dyDescent="0.25">
      <c r="A1649">
        <v>2059</v>
      </c>
      <c r="B1649" t="s">
        <v>3552</v>
      </c>
    </row>
    <row r="1650" spans="1:2" x14ac:dyDescent="0.25">
      <c r="A1650">
        <v>2061</v>
      </c>
      <c r="B1650" t="s">
        <v>3553</v>
      </c>
    </row>
    <row r="1651" spans="1:2" x14ac:dyDescent="0.25">
      <c r="A1651">
        <v>2062</v>
      </c>
      <c r="B1651" t="s">
        <v>3554</v>
      </c>
    </row>
    <row r="1652" spans="1:2" x14ac:dyDescent="0.25">
      <c r="A1652">
        <v>2063</v>
      </c>
      <c r="B1652" t="s">
        <v>3555</v>
      </c>
    </row>
    <row r="1653" spans="1:2" x14ac:dyDescent="0.25">
      <c r="A1653">
        <v>2065</v>
      </c>
      <c r="B1653" t="s">
        <v>3556</v>
      </c>
    </row>
    <row r="1654" spans="1:2" x14ac:dyDescent="0.25">
      <c r="A1654">
        <v>2066</v>
      </c>
      <c r="B1654" t="s">
        <v>3557</v>
      </c>
    </row>
    <row r="1655" spans="1:2" x14ac:dyDescent="0.25">
      <c r="A1655">
        <v>2067</v>
      </c>
      <c r="B1655" t="s">
        <v>3558</v>
      </c>
    </row>
    <row r="1656" spans="1:2" x14ac:dyDescent="0.25">
      <c r="A1656">
        <v>2069</v>
      </c>
      <c r="B1656" t="s">
        <v>3559</v>
      </c>
    </row>
    <row r="1657" spans="1:2" x14ac:dyDescent="0.25">
      <c r="A1657">
        <v>2070</v>
      </c>
      <c r="B1657" t="s">
        <v>3560</v>
      </c>
    </row>
    <row r="1658" spans="1:2" x14ac:dyDescent="0.25">
      <c r="A1658">
        <v>2071</v>
      </c>
      <c r="B1658" t="s">
        <v>3561</v>
      </c>
    </row>
    <row r="1659" spans="1:2" x14ac:dyDescent="0.25">
      <c r="A1659">
        <v>2072</v>
      </c>
      <c r="B1659" t="s">
        <v>3562</v>
      </c>
    </row>
    <row r="1660" spans="1:2" x14ac:dyDescent="0.25">
      <c r="A1660">
        <v>2073</v>
      </c>
      <c r="B1660" t="s">
        <v>3563</v>
      </c>
    </row>
    <row r="1661" spans="1:2" x14ac:dyDescent="0.25">
      <c r="A1661">
        <v>2075</v>
      </c>
      <c r="B1661" t="s">
        <v>3564</v>
      </c>
    </row>
    <row r="1662" spans="1:2" x14ac:dyDescent="0.25">
      <c r="A1662">
        <v>2077</v>
      </c>
      <c r="B1662" t="s">
        <v>3565</v>
      </c>
    </row>
    <row r="1663" spans="1:2" x14ac:dyDescent="0.25">
      <c r="A1663">
        <v>2078</v>
      </c>
      <c r="B1663" t="s">
        <v>3566</v>
      </c>
    </row>
    <row r="1664" spans="1:2" x14ac:dyDescent="0.25">
      <c r="A1664">
        <v>2079</v>
      </c>
      <c r="B1664" t="s">
        <v>3567</v>
      </c>
    </row>
    <row r="1665" spans="1:2" x14ac:dyDescent="0.25">
      <c r="A1665">
        <v>2080</v>
      </c>
      <c r="B1665" t="s">
        <v>3568</v>
      </c>
    </row>
    <row r="1666" spans="1:2" x14ac:dyDescent="0.25">
      <c r="A1666">
        <v>2081</v>
      </c>
      <c r="B1666" t="s">
        <v>3569</v>
      </c>
    </row>
    <row r="1667" spans="1:2" x14ac:dyDescent="0.25">
      <c r="A1667">
        <v>2082</v>
      </c>
      <c r="B1667" t="s">
        <v>3570</v>
      </c>
    </row>
    <row r="1668" spans="1:2" x14ac:dyDescent="0.25">
      <c r="A1668">
        <v>2084</v>
      </c>
      <c r="B1668" t="s">
        <v>3571</v>
      </c>
    </row>
    <row r="1669" spans="1:2" x14ac:dyDescent="0.25">
      <c r="A1669">
        <v>2085</v>
      </c>
      <c r="B1669" t="s">
        <v>3572</v>
      </c>
    </row>
    <row r="1670" spans="1:2" x14ac:dyDescent="0.25">
      <c r="A1670">
        <v>2087</v>
      </c>
      <c r="B1670" t="s">
        <v>3573</v>
      </c>
    </row>
    <row r="1671" spans="1:2" x14ac:dyDescent="0.25">
      <c r="A1671">
        <v>2088</v>
      </c>
      <c r="B1671" t="s">
        <v>3574</v>
      </c>
    </row>
    <row r="1672" spans="1:2" x14ac:dyDescent="0.25">
      <c r="A1672">
        <v>2089</v>
      </c>
      <c r="B1672" t="s">
        <v>3575</v>
      </c>
    </row>
    <row r="1673" spans="1:2" x14ac:dyDescent="0.25">
      <c r="A1673">
        <v>2090</v>
      </c>
      <c r="B1673" t="s">
        <v>3576</v>
      </c>
    </row>
    <row r="1674" spans="1:2" x14ac:dyDescent="0.25">
      <c r="A1674">
        <v>2092</v>
      </c>
      <c r="B1674" t="s">
        <v>3577</v>
      </c>
    </row>
    <row r="1675" spans="1:2" x14ac:dyDescent="0.25">
      <c r="A1675">
        <v>2094</v>
      </c>
      <c r="B1675" t="s">
        <v>3578</v>
      </c>
    </row>
    <row r="1676" spans="1:2" x14ac:dyDescent="0.25">
      <c r="A1676">
        <v>2095</v>
      </c>
      <c r="B1676" t="s">
        <v>3579</v>
      </c>
    </row>
    <row r="1677" spans="1:2" x14ac:dyDescent="0.25">
      <c r="A1677">
        <v>2097</v>
      </c>
      <c r="B1677" t="s">
        <v>3580</v>
      </c>
    </row>
    <row r="1678" spans="1:2" x14ac:dyDescent="0.25">
      <c r="A1678">
        <v>2098</v>
      </c>
      <c r="B1678" t="s">
        <v>3581</v>
      </c>
    </row>
    <row r="1679" spans="1:2" x14ac:dyDescent="0.25">
      <c r="A1679">
        <v>2099</v>
      </c>
      <c r="B1679" t="s">
        <v>3582</v>
      </c>
    </row>
    <row r="1680" spans="1:2" x14ac:dyDescent="0.25">
      <c r="A1680">
        <v>2100</v>
      </c>
      <c r="B1680" t="s">
        <v>3583</v>
      </c>
    </row>
    <row r="1681" spans="1:2" x14ac:dyDescent="0.25">
      <c r="A1681">
        <v>2101</v>
      </c>
      <c r="B1681" t="s">
        <v>3584</v>
      </c>
    </row>
    <row r="1682" spans="1:2" x14ac:dyDescent="0.25">
      <c r="A1682">
        <v>2103</v>
      </c>
      <c r="B1682" t="s">
        <v>3585</v>
      </c>
    </row>
    <row r="1683" spans="1:2" x14ac:dyDescent="0.25">
      <c r="A1683">
        <v>2104</v>
      </c>
      <c r="B1683" t="s">
        <v>3586</v>
      </c>
    </row>
    <row r="1684" spans="1:2" x14ac:dyDescent="0.25">
      <c r="A1684">
        <v>2105</v>
      </c>
      <c r="B1684" t="s">
        <v>3587</v>
      </c>
    </row>
    <row r="1685" spans="1:2" x14ac:dyDescent="0.25">
      <c r="A1685">
        <v>2106</v>
      </c>
      <c r="B1685" t="s">
        <v>3588</v>
      </c>
    </row>
    <row r="1686" spans="1:2" x14ac:dyDescent="0.25">
      <c r="A1686">
        <v>2107</v>
      </c>
      <c r="B1686" t="s">
        <v>3589</v>
      </c>
    </row>
    <row r="1687" spans="1:2" x14ac:dyDescent="0.25">
      <c r="A1687">
        <v>2108</v>
      </c>
      <c r="B1687" t="s">
        <v>3590</v>
      </c>
    </row>
    <row r="1688" spans="1:2" x14ac:dyDescent="0.25">
      <c r="A1688">
        <v>2109</v>
      </c>
      <c r="B1688" t="s">
        <v>3591</v>
      </c>
    </row>
    <row r="1689" spans="1:2" x14ac:dyDescent="0.25">
      <c r="A1689">
        <v>2110</v>
      </c>
      <c r="B1689" t="s">
        <v>3592</v>
      </c>
    </row>
    <row r="1690" spans="1:2" x14ac:dyDescent="0.25">
      <c r="A1690">
        <v>2111</v>
      </c>
      <c r="B1690" t="s">
        <v>3593</v>
      </c>
    </row>
    <row r="1691" spans="1:2" x14ac:dyDescent="0.25">
      <c r="A1691">
        <v>2112</v>
      </c>
      <c r="B1691" t="s">
        <v>3594</v>
      </c>
    </row>
    <row r="1692" spans="1:2" x14ac:dyDescent="0.25">
      <c r="A1692">
        <v>2114</v>
      </c>
      <c r="B1692" t="s">
        <v>3595</v>
      </c>
    </row>
    <row r="1693" spans="1:2" x14ac:dyDescent="0.25">
      <c r="A1693">
        <v>2115</v>
      </c>
      <c r="B1693" t="s">
        <v>3596</v>
      </c>
    </row>
    <row r="1694" spans="1:2" x14ac:dyDescent="0.25">
      <c r="A1694">
        <v>2117</v>
      </c>
      <c r="B1694" t="s">
        <v>3597</v>
      </c>
    </row>
    <row r="1695" spans="1:2" x14ac:dyDescent="0.25">
      <c r="A1695">
        <v>2118</v>
      </c>
      <c r="B1695" t="s">
        <v>3598</v>
      </c>
    </row>
    <row r="1696" spans="1:2" x14ac:dyDescent="0.25">
      <c r="A1696">
        <v>2119</v>
      </c>
      <c r="B1696" t="s">
        <v>3599</v>
      </c>
    </row>
    <row r="1697" spans="1:2" x14ac:dyDescent="0.25">
      <c r="A1697">
        <v>2121</v>
      </c>
      <c r="B1697" t="s">
        <v>3600</v>
      </c>
    </row>
    <row r="1698" spans="1:2" x14ac:dyDescent="0.25">
      <c r="A1698">
        <v>2122</v>
      </c>
      <c r="B1698" t="s">
        <v>3601</v>
      </c>
    </row>
    <row r="1699" spans="1:2" x14ac:dyDescent="0.25">
      <c r="A1699">
        <v>2123</v>
      </c>
      <c r="B1699" t="s">
        <v>3602</v>
      </c>
    </row>
    <row r="1700" spans="1:2" x14ac:dyDescent="0.25">
      <c r="A1700">
        <v>2124</v>
      </c>
      <c r="B1700" t="s">
        <v>3603</v>
      </c>
    </row>
    <row r="1701" spans="1:2" x14ac:dyDescent="0.25">
      <c r="A1701">
        <v>2125</v>
      </c>
      <c r="B1701" t="s">
        <v>3604</v>
      </c>
    </row>
    <row r="1702" spans="1:2" x14ac:dyDescent="0.25">
      <c r="A1702">
        <v>2127</v>
      </c>
      <c r="B1702" t="s">
        <v>3605</v>
      </c>
    </row>
    <row r="1703" spans="1:2" x14ac:dyDescent="0.25">
      <c r="A1703">
        <v>2129</v>
      </c>
      <c r="B1703" t="s">
        <v>3606</v>
      </c>
    </row>
    <row r="1704" spans="1:2" x14ac:dyDescent="0.25">
      <c r="A1704">
        <v>2130</v>
      </c>
      <c r="B1704" t="s">
        <v>3607</v>
      </c>
    </row>
    <row r="1705" spans="1:2" x14ac:dyDescent="0.25">
      <c r="A1705">
        <v>2131</v>
      </c>
      <c r="B1705" t="s">
        <v>3608</v>
      </c>
    </row>
    <row r="1706" spans="1:2" x14ac:dyDescent="0.25">
      <c r="A1706">
        <v>2132</v>
      </c>
      <c r="B1706" t="s">
        <v>3609</v>
      </c>
    </row>
    <row r="1707" spans="1:2" x14ac:dyDescent="0.25">
      <c r="A1707">
        <v>2133</v>
      </c>
      <c r="B1707" t="s">
        <v>3610</v>
      </c>
    </row>
    <row r="1708" spans="1:2" x14ac:dyDescent="0.25">
      <c r="A1708">
        <v>2135</v>
      </c>
      <c r="B1708" t="s">
        <v>3611</v>
      </c>
    </row>
    <row r="1709" spans="1:2" x14ac:dyDescent="0.25">
      <c r="A1709">
        <v>2137</v>
      </c>
      <c r="B1709" t="s">
        <v>3612</v>
      </c>
    </row>
    <row r="1710" spans="1:2" x14ac:dyDescent="0.25">
      <c r="A1710">
        <v>2138</v>
      </c>
      <c r="B1710" t="s">
        <v>3613</v>
      </c>
    </row>
    <row r="1711" spans="1:2" x14ac:dyDescent="0.25">
      <c r="A1711">
        <v>2139</v>
      </c>
      <c r="B1711" t="s">
        <v>3614</v>
      </c>
    </row>
    <row r="1712" spans="1:2" x14ac:dyDescent="0.25">
      <c r="A1712">
        <v>2141</v>
      </c>
      <c r="B1712" t="s">
        <v>3615</v>
      </c>
    </row>
    <row r="1713" spans="1:2" x14ac:dyDescent="0.25">
      <c r="A1713">
        <v>2142</v>
      </c>
      <c r="B1713" t="s">
        <v>3616</v>
      </c>
    </row>
    <row r="1714" spans="1:2" x14ac:dyDescent="0.25">
      <c r="A1714">
        <v>2143</v>
      </c>
      <c r="B1714" t="s">
        <v>3617</v>
      </c>
    </row>
    <row r="1715" spans="1:2" x14ac:dyDescent="0.25">
      <c r="A1715">
        <v>2145</v>
      </c>
      <c r="B1715" t="s">
        <v>3618</v>
      </c>
    </row>
    <row r="1716" spans="1:2" x14ac:dyDescent="0.25">
      <c r="A1716">
        <v>2146</v>
      </c>
      <c r="B1716" t="s">
        <v>3619</v>
      </c>
    </row>
    <row r="1717" spans="1:2" x14ac:dyDescent="0.25">
      <c r="A1717">
        <v>2148</v>
      </c>
      <c r="B1717" t="s">
        <v>3620</v>
      </c>
    </row>
    <row r="1718" spans="1:2" x14ac:dyDescent="0.25">
      <c r="A1718">
        <v>2149</v>
      </c>
      <c r="B1718" t="s">
        <v>3621</v>
      </c>
    </row>
    <row r="1719" spans="1:2" x14ac:dyDescent="0.25">
      <c r="A1719">
        <v>2151</v>
      </c>
      <c r="B1719" t="s">
        <v>3622</v>
      </c>
    </row>
    <row r="1720" spans="1:2" x14ac:dyDescent="0.25">
      <c r="A1720">
        <v>2153</v>
      </c>
      <c r="B1720" t="s">
        <v>3623</v>
      </c>
    </row>
    <row r="1721" spans="1:2" x14ac:dyDescent="0.25">
      <c r="A1721">
        <v>2155</v>
      </c>
      <c r="B1721" t="s">
        <v>3624</v>
      </c>
    </row>
    <row r="1722" spans="1:2" x14ac:dyDescent="0.25">
      <c r="A1722">
        <v>2156</v>
      </c>
      <c r="B1722" t="s">
        <v>3625</v>
      </c>
    </row>
    <row r="1723" spans="1:2" x14ac:dyDescent="0.25">
      <c r="A1723">
        <v>2157</v>
      </c>
      <c r="B1723" t="s">
        <v>3626</v>
      </c>
    </row>
    <row r="1724" spans="1:2" x14ac:dyDescent="0.25">
      <c r="A1724">
        <v>2158</v>
      </c>
      <c r="B1724" t="s">
        <v>3627</v>
      </c>
    </row>
    <row r="1725" spans="1:2" x14ac:dyDescent="0.25">
      <c r="A1725">
        <v>2159</v>
      </c>
      <c r="B1725" t="s">
        <v>3628</v>
      </c>
    </row>
    <row r="1726" spans="1:2" x14ac:dyDescent="0.25">
      <c r="A1726">
        <v>2160</v>
      </c>
      <c r="B1726" t="s">
        <v>3629</v>
      </c>
    </row>
    <row r="1727" spans="1:2" x14ac:dyDescent="0.25">
      <c r="A1727">
        <v>2161</v>
      </c>
      <c r="B1727" t="s">
        <v>3630</v>
      </c>
    </row>
    <row r="1728" spans="1:2" x14ac:dyDescent="0.25">
      <c r="A1728">
        <v>2162</v>
      </c>
      <c r="B1728" t="s">
        <v>3631</v>
      </c>
    </row>
    <row r="1729" spans="1:2" x14ac:dyDescent="0.25">
      <c r="A1729">
        <v>2164</v>
      </c>
      <c r="B1729" t="s">
        <v>3632</v>
      </c>
    </row>
    <row r="1730" spans="1:2" x14ac:dyDescent="0.25">
      <c r="A1730">
        <v>2165</v>
      </c>
      <c r="B1730" t="s">
        <v>3633</v>
      </c>
    </row>
    <row r="1731" spans="1:2" x14ac:dyDescent="0.25">
      <c r="A1731">
        <v>2166</v>
      </c>
      <c r="B1731" t="s">
        <v>3634</v>
      </c>
    </row>
    <row r="1732" spans="1:2" x14ac:dyDescent="0.25">
      <c r="A1732">
        <v>2167</v>
      </c>
      <c r="B1732" t="s">
        <v>3635</v>
      </c>
    </row>
    <row r="1733" spans="1:2" x14ac:dyDescent="0.25">
      <c r="A1733">
        <v>2168</v>
      </c>
      <c r="B1733" t="s">
        <v>3636</v>
      </c>
    </row>
    <row r="1734" spans="1:2" x14ac:dyDescent="0.25">
      <c r="A1734">
        <v>2169</v>
      </c>
      <c r="B1734" t="s">
        <v>3637</v>
      </c>
    </row>
    <row r="1735" spans="1:2" x14ac:dyDescent="0.25">
      <c r="A1735">
        <v>2171</v>
      </c>
      <c r="B1735" t="s">
        <v>3638</v>
      </c>
    </row>
    <row r="1736" spans="1:2" x14ac:dyDescent="0.25">
      <c r="A1736">
        <v>2172</v>
      </c>
      <c r="B1736" t="s">
        <v>3639</v>
      </c>
    </row>
    <row r="1737" spans="1:2" x14ac:dyDescent="0.25">
      <c r="A1737">
        <v>2174</v>
      </c>
      <c r="B1737" t="s">
        <v>3640</v>
      </c>
    </row>
    <row r="1738" spans="1:2" x14ac:dyDescent="0.25">
      <c r="A1738">
        <v>2175</v>
      </c>
      <c r="B1738" t="s">
        <v>3641</v>
      </c>
    </row>
    <row r="1739" spans="1:2" x14ac:dyDescent="0.25">
      <c r="A1739">
        <v>2176</v>
      </c>
      <c r="B1739" t="s">
        <v>3642</v>
      </c>
    </row>
    <row r="1740" spans="1:2" x14ac:dyDescent="0.25">
      <c r="A1740">
        <v>2177</v>
      </c>
      <c r="B1740" t="s">
        <v>3643</v>
      </c>
    </row>
    <row r="1741" spans="1:2" x14ac:dyDescent="0.25">
      <c r="A1741">
        <v>2178</v>
      </c>
      <c r="B1741" t="s">
        <v>3644</v>
      </c>
    </row>
    <row r="1742" spans="1:2" x14ac:dyDescent="0.25">
      <c r="A1742">
        <v>2179</v>
      </c>
      <c r="B1742" t="s">
        <v>3645</v>
      </c>
    </row>
    <row r="1743" spans="1:2" x14ac:dyDescent="0.25">
      <c r="A1743">
        <v>2180</v>
      </c>
      <c r="B1743" t="s">
        <v>3646</v>
      </c>
    </row>
    <row r="1744" spans="1:2" x14ac:dyDescent="0.25">
      <c r="A1744">
        <v>2181</v>
      </c>
      <c r="B1744" t="s">
        <v>3647</v>
      </c>
    </row>
    <row r="1745" spans="1:2" x14ac:dyDescent="0.25">
      <c r="A1745">
        <v>2183</v>
      </c>
      <c r="B1745" t="s">
        <v>3648</v>
      </c>
    </row>
    <row r="1746" spans="1:2" x14ac:dyDescent="0.25">
      <c r="A1746">
        <v>2185</v>
      </c>
      <c r="B1746" t="s">
        <v>3649</v>
      </c>
    </row>
    <row r="1747" spans="1:2" x14ac:dyDescent="0.25">
      <c r="A1747">
        <v>2186</v>
      </c>
      <c r="B1747" t="s">
        <v>3650</v>
      </c>
    </row>
    <row r="1748" spans="1:2" x14ac:dyDescent="0.25">
      <c r="A1748">
        <v>2187</v>
      </c>
      <c r="B1748" t="s">
        <v>3651</v>
      </c>
    </row>
    <row r="1749" spans="1:2" x14ac:dyDescent="0.25">
      <c r="A1749">
        <v>2188</v>
      </c>
      <c r="B1749" t="s">
        <v>3652</v>
      </c>
    </row>
    <row r="1750" spans="1:2" x14ac:dyDescent="0.25">
      <c r="A1750">
        <v>2189</v>
      </c>
      <c r="B1750" t="s">
        <v>3653</v>
      </c>
    </row>
    <row r="1751" spans="1:2" x14ac:dyDescent="0.25">
      <c r="A1751">
        <v>2190</v>
      </c>
      <c r="B1751" t="s">
        <v>3654</v>
      </c>
    </row>
    <row r="1752" spans="1:2" x14ac:dyDescent="0.25">
      <c r="A1752">
        <v>2191</v>
      </c>
      <c r="B1752" t="s">
        <v>3655</v>
      </c>
    </row>
    <row r="1753" spans="1:2" x14ac:dyDescent="0.25">
      <c r="A1753">
        <v>2192</v>
      </c>
      <c r="B1753" t="s">
        <v>3656</v>
      </c>
    </row>
    <row r="1754" spans="1:2" x14ac:dyDescent="0.25">
      <c r="A1754">
        <v>2193</v>
      </c>
      <c r="B1754" t="s">
        <v>3657</v>
      </c>
    </row>
    <row r="1755" spans="1:2" x14ac:dyDescent="0.25">
      <c r="A1755">
        <v>2195</v>
      </c>
      <c r="B1755" t="s">
        <v>3658</v>
      </c>
    </row>
    <row r="1756" spans="1:2" x14ac:dyDescent="0.25">
      <c r="A1756">
        <v>2196</v>
      </c>
      <c r="B1756" t="s">
        <v>3659</v>
      </c>
    </row>
    <row r="1757" spans="1:2" x14ac:dyDescent="0.25">
      <c r="A1757">
        <v>2197</v>
      </c>
      <c r="B1757" t="s">
        <v>3660</v>
      </c>
    </row>
    <row r="1758" spans="1:2" x14ac:dyDescent="0.25">
      <c r="A1758">
        <v>2198</v>
      </c>
      <c r="B1758" t="s">
        <v>3661</v>
      </c>
    </row>
    <row r="1759" spans="1:2" x14ac:dyDescent="0.25">
      <c r="A1759">
        <v>2200</v>
      </c>
      <c r="B1759" t="s">
        <v>3662</v>
      </c>
    </row>
    <row r="1760" spans="1:2" x14ac:dyDescent="0.25">
      <c r="A1760">
        <v>2201</v>
      </c>
      <c r="B1760" t="s">
        <v>3663</v>
      </c>
    </row>
    <row r="1761" spans="1:2" x14ac:dyDescent="0.25">
      <c r="A1761">
        <v>2202</v>
      </c>
      <c r="B1761" t="s">
        <v>3664</v>
      </c>
    </row>
    <row r="1762" spans="1:2" x14ac:dyDescent="0.25">
      <c r="A1762">
        <v>2203</v>
      </c>
      <c r="B1762" t="s">
        <v>3665</v>
      </c>
    </row>
    <row r="1763" spans="1:2" x14ac:dyDescent="0.25">
      <c r="A1763">
        <v>2204</v>
      </c>
      <c r="B1763" t="s">
        <v>3666</v>
      </c>
    </row>
    <row r="1764" spans="1:2" x14ac:dyDescent="0.25">
      <c r="A1764">
        <v>2206</v>
      </c>
      <c r="B1764" t="s">
        <v>3667</v>
      </c>
    </row>
    <row r="1765" spans="1:2" x14ac:dyDescent="0.25">
      <c r="A1765">
        <v>2207</v>
      </c>
      <c r="B1765" t="s">
        <v>3668</v>
      </c>
    </row>
    <row r="1766" spans="1:2" x14ac:dyDescent="0.25">
      <c r="A1766">
        <v>2209</v>
      </c>
      <c r="B1766" t="s">
        <v>3669</v>
      </c>
    </row>
    <row r="1767" spans="1:2" x14ac:dyDescent="0.25">
      <c r="A1767">
        <v>2210</v>
      </c>
      <c r="B1767" t="s">
        <v>3670</v>
      </c>
    </row>
    <row r="1768" spans="1:2" x14ac:dyDescent="0.25">
      <c r="A1768">
        <v>2211</v>
      </c>
      <c r="B1768" t="s">
        <v>3671</v>
      </c>
    </row>
    <row r="1769" spans="1:2" x14ac:dyDescent="0.25">
      <c r="A1769">
        <v>2212</v>
      </c>
      <c r="B1769" t="s">
        <v>3672</v>
      </c>
    </row>
    <row r="1770" spans="1:2" x14ac:dyDescent="0.25">
      <c r="A1770">
        <v>2213</v>
      </c>
      <c r="B1770" t="s">
        <v>3673</v>
      </c>
    </row>
    <row r="1771" spans="1:2" x14ac:dyDescent="0.25">
      <c r="A1771">
        <v>2215</v>
      </c>
      <c r="B1771" t="s">
        <v>3674</v>
      </c>
    </row>
    <row r="1772" spans="1:2" x14ac:dyDescent="0.25">
      <c r="A1772">
        <v>2216</v>
      </c>
      <c r="B1772" t="s">
        <v>3675</v>
      </c>
    </row>
    <row r="1773" spans="1:2" x14ac:dyDescent="0.25">
      <c r="A1773">
        <v>2218</v>
      </c>
      <c r="B1773" t="s">
        <v>3676</v>
      </c>
    </row>
    <row r="1774" spans="1:2" x14ac:dyDescent="0.25">
      <c r="A1774">
        <v>2220</v>
      </c>
      <c r="B1774" t="s">
        <v>3677</v>
      </c>
    </row>
    <row r="1775" spans="1:2" x14ac:dyDescent="0.25">
      <c r="A1775">
        <v>2221</v>
      </c>
      <c r="B1775" t="s">
        <v>3678</v>
      </c>
    </row>
    <row r="1776" spans="1:2" x14ac:dyDescent="0.25">
      <c r="A1776">
        <v>2223</v>
      </c>
      <c r="B1776" t="s">
        <v>3679</v>
      </c>
    </row>
    <row r="1777" spans="1:2" x14ac:dyDescent="0.25">
      <c r="A1777">
        <v>2224</v>
      </c>
      <c r="B1777" t="s">
        <v>3680</v>
      </c>
    </row>
    <row r="1778" spans="1:2" x14ac:dyDescent="0.25">
      <c r="A1778">
        <v>2225</v>
      </c>
      <c r="B1778" t="s">
        <v>3681</v>
      </c>
    </row>
    <row r="1779" spans="1:2" x14ac:dyDescent="0.25">
      <c r="A1779">
        <v>2227</v>
      </c>
      <c r="B1779" t="s">
        <v>3682</v>
      </c>
    </row>
    <row r="1780" spans="1:2" x14ac:dyDescent="0.25">
      <c r="A1780">
        <v>2228</v>
      </c>
      <c r="B1780" t="s">
        <v>3683</v>
      </c>
    </row>
    <row r="1781" spans="1:2" x14ac:dyDescent="0.25">
      <c r="A1781">
        <v>2230</v>
      </c>
      <c r="B1781" t="s">
        <v>3684</v>
      </c>
    </row>
    <row r="1782" spans="1:2" x14ac:dyDescent="0.25">
      <c r="A1782">
        <v>2231</v>
      </c>
      <c r="B1782" t="s">
        <v>3685</v>
      </c>
    </row>
    <row r="1783" spans="1:2" x14ac:dyDescent="0.25">
      <c r="A1783">
        <v>2232</v>
      </c>
      <c r="B1783" t="s">
        <v>3686</v>
      </c>
    </row>
    <row r="1784" spans="1:2" x14ac:dyDescent="0.25">
      <c r="A1784">
        <v>2233</v>
      </c>
      <c r="B1784" t="s">
        <v>3687</v>
      </c>
    </row>
    <row r="1785" spans="1:2" x14ac:dyDescent="0.25">
      <c r="A1785">
        <v>2234</v>
      </c>
      <c r="B1785" t="s">
        <v>3688</v>
      </c>
    </row>
    <row r="1786" spans="1:2" x14ac:dyDescent="0.25">
      <c r="A1786">
        <v>2235</v>
      </c>
      <c r="B1786" t="s">
        <v>3689</v>
      </c>
    </row>
    <row r="1787" spans="1:2" x14ac:dyDescent="0.25">
      <c r="A1787">
        <v>2236</v>
      </c>
      <c r="B1787" t="s">
        <v>3690</v>
      </c>
    </row>
    <row r="1788" spans="1:2" x14ac:dyDescent="0.25">
      <c r="A1788">
        <v>2237</v>
      </c>
      <c r="B1788" t="s">
        <v>3691</v>
      </c>
    </row>
    <row r="1789" spans="1:2" x14ac:dyDescent="0.25">
      <c r="A1789">
        <v>2238</v>
      </c>
      <c r="B1789" t="s">
        <v>3692</v>
      </c>
    </row>
    <row r="1790" spans="1:2" x14ac:dyDescent="0.25">
      <c r="A1790">
        <v>2240</v>
      </c>
      <c r="B1790" t="s">
        <v>3693</v>
      </c>
    </row>
    <row r="1791" spans="1:2" x14ac:dyDescent="0.25">
      <c r="A1791">
        <v>2241</v>
      </c>
      <c r="B1791" t="s">
        <v>3694</v>
      </c>
    </row>
    <row r="1792" spans="1:2" x14ac:dyDescent="0.25">
      <c r="A1792">
        <v>2243</v>
      </c>
      <c r="B1792" t="s">
        <v>3695</v>
      </c>
    </row>
    <row r="1793" spans="1:2" x14ac:dyDescent="0.25">
      <c r="A1793">
        <v>2244</v>
      </c>
      <c r="B1793" t="s">
        <v>3696</v>
      </c>
    </row>
    <row r="1794" spans="1:2" x14ac:dyDescent="0.25">
      <c r="A1794">
        <v>2245</v>
      </c>
      <c r="B1794" t="s">
        <v>3697</v>
      </c>
    </row>
    <row r="1795" spans="1:2" x14ac:dyDescent="0.25">
      <c r="A1795">
        <v>2247</v>
      </c>
      <c r="B1795" t="s">
        <v>3698</v>
      </c>
    </row>
    <row r="1796" spans="1:2" x14ac:dyDescent="0.25">
      <c r="A1796">
        <v>2248</v>
      </c>
      <c r="B1796" t="s">
        <v>3699</v>
      </c>
    </row>
    <row r="1797" spans="1:2" x14ac:dyDescent="0.25">
      <c r="A1797">
        <v>2249</v>
      </c>
      <c r="B1797" t="s">
        <v>3700</v>
      </c>
    </row>
    <row r="1798" spans="1:2" x14ac:dyDescent="0.25">
      <c r="A1798">
        <v>2250</v>
      </c>
      <c r="B1798" t="s">
        <v>3701</v>
      </c>
    </row>
    <row r="1799" spans="1:2" x14ac:dyDescent="0.25">
      <c r="A1799">
        <v>2251</v>
      </c>
      <c r="B1799" t="s">
        <v>3702</v>
      </c>
    </row>
    <row r="1800" spans="1:2" x14ac:dyDescent="0.25">
      <c r="A1800">
        <v>2253</v>
      </c>
      <c r="B1800" t="s">
        <v>3703</v>
      </c>
    </row>
    <row r="1801" spans="1:2" x14ac:dyDescent="0.25">
      <c r="A1801">
        <v>2254</v>
      </c>
      <c r="B1801" t="s">
        <v>3704</v>
      </c>
    </row>
    <row r="1802" spans="1:2" x14ac:dyDescent="0.25">
      <c r="A1802">
        <v>2256</v>
      </c>
      <c r="B1802" t="s">
        <v>3705</v>
      </c>
    </row>
    <row r="1803" spans="1:2" x14ac:dyDescent="0.25">
      <c r="A1803">
        <v>2257</v>
      </c>
      <c r="B1803" t="s">
        <v>3706</v>
      </c>
    </row>
    <row r="1804" spans="1:2" x14ac:dyDescent="0.25">
      <c r="A1804">
        <v>2258</v>
      </c>
      <c r="B1804" t="s">
        <v>3707</v>
      </c>
    </row>
    <row r="1805" spans="1:2" x14ac:dyDescent="0.25">
      <c r="A1805">
        <v>2260</v>
      </c>
      <c r="B1805" t="s">
        <v>3708</v>
      </c>
    </row>
    <row r="1806" spans="1:2" x14ac:dyDescent="0.25">
      <c r="A1806">
        <v>2261</v>
      </c>
      <c r="B1806" t="s">
        <v>3709</v>
      </c>
    </row>
    <row r="1807" spans="1:2" x14ac:dyDescent="0.25">
      <c r="A1807">
        <v>2262</v>
      </c>
      <c r="B1807" t="s">
        <v>3710</v>
      </c>
    </row>
    <row r="1808" spans="1:2" x14ac:dyDescent="0.25">
      <c r="A1808">
        <v>2264</v>
      </c>
      <c r="B1808" t="s">
        <v>3711</v>
      </c>
    </row>
    <row r="1809" spans="1:2" x14ac:dyDescent="0.25">
      <c r="A1809">
        <v>2265</v>
      </c>
      <c r="B1809" t="s">
        <v>3712</v>
      </c>
    </row>
    <row r="1810" spans="1:2" x14ac:dyDescent="0.25">
      <c r="A1810">
        <v>2266</v>
      </c>
      <c r="B1810" t="s">
        <v>3713</v>
      </c>
    </row>
    <row r="1811" spans="1:2" x14ac:dyDescent="0.25">
      <c r="A1811">
        <v>2268</v>
      </c>
      <c r="B1811" t="s">
        <v>3714</v>
      </c>
    </row>
    <row r="1812" spans="1:2" x14ac:dyDescent="0.25">
      <c r="A1812">
        <v>2269</v>
      </c>
      <c r="B1812" t="s">
        <v>3715</v>
      </c>
    </row>
    <row r="1813" spans="1:2" x14ac:dyDescent="0.25">
      <c r="A1813">
        <v>2270</v>
      </c>
      <c r="B1813" t="s">
        <v>3716</v>
      </c>
    </row>
    <row r="1814" spans="1:2" x14ac:dyDescent="0.25">
      <c r="A1814">
        <v>2272</v>
      </c>
      <c r="B1814" t="s">
        <v>3717</v>
      </c>
    </row>
    <row r="1815" spans="1:2" x14ac:dyDescent="0.25">
      <c r="A1815">
        <v>2273</v>
      </c>
      <c r="B1815" t="s">
        <v>3718</v>
      </c>
    </row>
    <row r="1816" spans="1:2" x14ac:dyDescent="0.25">
      <c r="A1816">
        <v>2274</v>
      </c>
      <c r="B1816" t="s">
        <v>3719</v>
      </c>
    </row>
    <row r="1817" spans="1:2" x14ac:dyDescent="0.25">
      <c r="A1817">
        <v>2276</v>
      </c>
      <c r="B1817" t="s">
        <v>3720</v>
      </c>
    </row>
    <row r="1818" spans="1:2" x14ac:dyDescent="0.25">
      <c r="A1818">
        <v>2277</v>
      </c>
      <c r="B1818" t="s">
        <v>3721</v>
      </c>
    </row>
    <row r="1819" spans="1:2" x14ac:dyDescent="0.25">
      <c r="A1819">
        <v>2279</v>
      </c>
      <c r="B1819" t="s">
        <v>3722</v>
      </c>
    </row>
    <row r="1820" spans="1:2" x14ac:dyDescent="0.25">
      <c r="A1820">
        <v>2280</v>
      </c>
      <c r="B1820" t="s">
        <v>3723</v>
      </c>
    </row>
    <row r="1821" spans="1:2" x14ac:dyDescent="0.25">
      <c r="A1821">
        <v>2281</v>
      </c>
      <c r="B1821" t="s">
        <v>3724</v>
      </c>
    </row>
    <row r="1822" spans="1:2" x14ac:dyDescent="0.25">
      <c r="A1822">
        <v>2282</v>
      </c>
      <c r="B1822" t="s">
        <v>3725</v>
      </c>
    </row>
    <row r="1823" spans="1:2" x14ac:dyDescent="0.25">
      <c r="A1823">
        <v>2283</v>
      </c>
      <c r="B1823" t="s">
        <v>3726</v>
      </c>
    </row>
    <row r="1824" spans="1:2" x14ac:dyDescent="0.25">
      <c r="A1824">
        <v>2285</v>
      </c>
      <c r="B1824" t="s">
        <v>3727</v>
      </c>
    </row>
    <row r="1825" spans="1:2" x14ac:dyDescent="0.25">
      <c r="A1825">
        <v>2286</v>
      </c>
      <c r="B1825" t="s">
        <v>3728</v>
      </c>
    </row>
    <row r="1826" spans="1:2" x14ac:dyDescent="0.25">
      <c r="A1826">
        <v>2287</v>
      </c>
      <c r="B1826" t="s">
        <v>3729</v>
      </c>
    </row>
    <row r="1827" spans="1:2" x14ac:dyDescent="0.25">
      <c r="A1827">
        <v>2289</v>
      </c>
      <c r="B1827" t="s">
        <v>3730</v>
      </c>
    </row>
    <row r="1828" spans="1:2" x14ac:dyDescent="0.25">
      <c r="A1828">
        <v>2290</v>
      </c>
      <c r="B1828" t="s">
        <v>3731</v>
      </c>
    </row>
    <row r="1829" spans="1:2" x14ac:dyDescent="0.25">
      <c r="A1829">
        <v>2291</v>
      </c>
      <c r="B1829" t="s">
        <v>3732</v>
      </c>
    </row>
    <row r="1830" spans="1:2" x14ac:dyDescent="0.25">
      <c r="A1830">
        <v>2293</v>
      </c>
      <c r="B1830" t="s">
        <v>3733</v>
      </c>
    </row>
    <row r="1831" spans="1:2" x14ac:dyDescent="0.25">
      <c r="A1831">
        <v>2294</v>
      </c>
      <c r="B1831" t="s">
        <v>3734</v>
      </c>
    </row>
    <row r="1832" spans="1:2" x14ac:dyDescent="0.25">
      <c r="A1832">
        <v>2295</v>
      </c>
      <c r="B1832" t="s">
        <v>3735</v>
      </c>
    </row>
    <row r="1833" spans="1:2" x14ac:dyDescent="0.25">
      <c r="A1833">
        <v>2296</v>
      </c>
      <c r="B1833" t="s">
        <v>3736</v>
      </c>
    </row>
    <row r="1834" spans="1:2" x14ac:dyDescent="0.25">
      <c r="A1834">
        <v>2297</v>
      </c>
      <c r="B1834" t="s">
        <v>3737</v>
      </c>
    </row>
    <row r="1835" spans="1:2" x14ac:dyDescent="0.25">
      <c r="A1835">
        <v>2298</v>
      </c>
      <c r="B1835" t="s">
        <v>3738</v>
      </c>
    </row>
    <row r="1836" spans="1:2" x14ac:dyDescent="0.25">
      <c r="A1836">
        <v>2299</v>
      </c>
      <c r="B1836" t="s">
        <v>3739</v>
      </c>
    </row>
    <row r="1837" spans="1:2" x14ac:dyDescent="0.25">
      <c r="A1837">
        <v>2300</v>
      </c>
      <c r="B1837" t="s">
        <v>3740</v>
      </c>
    </row>
    <row r="1838" spans="1:2" x14ac:dyDescent="0.25">
      <c r="A1838">
        <v>2301</v>
      </c>
      <c r="B1838" t="s">
        <v>3741</v>
      </c>
    </row>
    <row r="1839" spans="1:2" x14ac:dyDescent="0.25">
      <c r="A1839">
        <v>2302</v>
      </c>
      <c r="B1839" t="s">
        <v>3742</v>
      </c>
    </row>
    <row r="1840" spans="1:2" x14ac:dyDescent="0.25">
      <c r="A1840">
        <v>2303</v>
      </c>
      <c r="B1840" t="s">
        <v>3743</v>
      </c>
    </row>
    <row r="1841" spans="1:2" x14ac:dyDescent="0.25">
      <c r="A1841">
        <v>2305</v>
      </c>
      <c r="B1841" t="s">
        <v>3744</v>
      </c>
    </row>
    <row r="1842" spans="1:2" x14ac:dyDescent="0.25">
      <c r="A1842">
        <v>2306</v>
      </c>
      <c r="B1842" t="s">
        <v>3745</v>
      </c>
    </row>
    <row r="1843" spans="1:2" x14ac:dyDescent="0.25">
      <c r="A1843">
        <v>2308</v>
      </c>
      <c r="B1843" t="s">
        <v>3746</v>
      </c>
    </row>
    <row r="1844" spans="1:2" x14ac:dyDescent="0.25">
      <c r="A1844">
        <v>2309</v>
      </c>
      <c r="B1844" t="s">
        <v>3747</v>
      </c>
    </row>
    <row r="1845" spans="1:2" x14ac:dyDescent="0.25">
      <c r="A1845">
        <v>2310</v>
      </c>
      <c r="B1845" t="s">
        <v>3748</v>
      </c>
    </row>
    <row r="1846" spans="1:2" x14ac:dyDescent="0.25">
      <c r="A1846">
        <v>2311</v>
      </c>
      <c r="B1846" t="s">
        <v>3749</v>
      </c>
    </row>
    <row r="1847" spans="1:2" x14ac:dyDescent="0.25">
      <c r="A1847">
        <v>2312</v>
      </c>
      <c r="B1847" t="s">
        <v>3750</v>
      </c>
    </row>
    <row r="1848" spans="1:2" x14ac:dyDescent="0.25">
      <c r="A1848">
        <v>2313</v>
      </c>
      <c r="B1848" t="s">
        <v>3751</v>
      </c>
    </row>
    <row r="1849" spans="1:2" x14ac:dyDescent="0.25">
      <c r="A1849">
        <v>2314</v>
      </c>
      <c r="B1849" t="s">
        <v>3752</v>
      </c>
    </row>
    <row r="1850" spans="1:2" x14ac:dyDescent="0.25">
      <c r="A1850">
        <v>2316</v>
      </c>
      <c r="B1850" t="s">
        <v>3753</v>
      </c>
    </row>
    <row r="1851" spans="1:2" x14ac:dyDescent="0.25">
      <c r="A1851">
        <v>2317</v>
      </c>
      <c r="B1851" t="s">
        <v>3754</v>
      </c>
    </row>
    <row r="1852" spans="1:2" x14ac:dyDescent="0.25">
      <c r="A1852">
        <v>2318</v>
      </c>
      <c r="B1852" t="s">
        <v>3755</v>
      </c>
    </row>
    <row r="1853" spans="1:2" x14ac:dyDescent="0.25">
      <c r="A1853">
        <v>2319</v>
      </c>
      <c r="B1853" t="s">
        <v>3756</v>
      </c>
    </row>
    <row r="1854" spans="1:2" x14ac:dyDescent="0.25">
      <c r="A1854">
        <v>2320</v>
      </c>
      <c r="B1854" t="s">
        <v>3757</v>
      </c>
    </row>
    <row r="1855" spans="1:2" x14ac:dyDescent="0.25">
      <c r="A1855">
        <v>2321</v>
      </c>
      <c r="B1855" t="s">
        <v>3758</v>
      </c>
    </row>
    <row r="1856" spans="1:2" x14ac:dyDescent="0.25">
      <c r="A1856">
        <v>2323</v>
      </c>
      <c r="B1856" t="s">
        <v>3759</v>
      </c>
    </row>
    <row r="1857" spans="1:2" x14ac:dyDescent="0.25">
      <c r="A1857">
        <v>2324</v>
      </c>
      <c r="B1857" t="s">
        <v>3760</v>
      </c>
    </row>
    <row r="1858" spans="1:2" x14ac:dyDescent="0.25">
      <c r="A1858">
        <v>2325</v>
      </c>
      <c r="B1858" t="s">
        <v>3761</v>
      </c>
    </row>
    <row r="1859" spans="1:2" x14ac:dyDescent="0.25">
      <c r="A1859">
        <v>2326</v>
      </c>
      <c r="B1859" t="s">
        <v>3762</v>
      </c>
    </row>
    <row r="1860" spans="1:2" x14ac:dyDescent="0.25">
      <c r="A1860">
        <v>2327</v>
      </c>
      <c r="B1860" t="s">
        <v>3763</v>
      </c>
    </row>
    <row r="1861" spans="1:2" x14ac:dyDescent="0.25">
      <c r="A1861">
        <v>2329</v>
      </c>
      <c r="B1861" t="s">
        <v>3764</v>
      </c>
    </row>
    <row r="1862" spans="1:2" x14ac:dyDescent="0.25">
      <c r="A1862">
        <v>2330</v>
      </c>
      <c r="B1862" t="s">
        <v>3765</v>
      </c>
    </row>
    <row r="1863" spans="1:2" x14ac:dyDescent="0.25">
      <c r="A1863">
        <v>2332</v>
      </c>
      <c r="B1863" t="s">
        <v>3766</v>
      </c>
    </row>
    <row r="1864" spans="1:2" x14ac:dyDescent="0.25">
      <c r="A1864">
        <v>2333</v>
      </c>
      <c r="B1864" t="s">
        <v>3767</v>
      </c>
    </row>
    <row r="1865" spans="1:2" x14ac:dyDescent="0.25">
      <c r="A1865">
        <v>2334</v>
      </c>
      <c r="B1865" t="s">
        <v>3768</v>
      </c>
    </row>
    <row r="1866" spans="1:2" x14ac:dyDescent="0.25">
      <c r="A1866">
        <v>2335</v>
      </c>
      <c r="B1866" t="s">
        <v>3769</v>
      </c>
    </row>
    <row r="1867" spans="1:2" x14ac:dyDescent="0.25">
      <c r="A1867">
        <v>2337</v>
      </c>
      <c r="B1867" t="s">
        <v>3770</v>
      </c>
    </row>
    <row r="1868" spans="1:2" x14ac:dyDescent="0.25">
      <c r="A1868">
        <v>2338</v>
      </c>
      <c r="B1868" t="s">
        <v>3771</v>
      </c>
    </row>
    <row r="1869" spans="1:2" x14ac:dyDescent="0.25">
      <c r="A1869">
        <v>2339</v>
      </c>
      <c r="B1869" t="s">
        <v>3772</v>
      </c>
    </row>
    <row r="1870" spans="1:2" x14ac:dyDescent="0.25">
      <c r="A1870">
        <v>2341</v>
      </c>
      <c r="B1870" t="s">
        <v>3773</v>
      </c>
    </row>
    <row r="1871" spans="1:2" x14ac:dyDescent="0.25">
      <c r="A1871">
        <v>2342</v>
      </c>
      <c r="B1871" t="s">
        <v>3774</v>
      </c>
    </row>
    <row r="1872" spans="1:2" x14ac:dyDescent="0.25">
      <c r="A1872">
        <v>2343</v>
      </c>
      <c r="B1872" t="s">
        <v>3775</v>
      </c>
    </row>
    <row r="1873" spans="1:2" x14ac:dyDescent="0.25">
      <c r="A1873">
        <v>2345</v>
      </c>
      <c r="B1873" t="s">
        <v>3776</v>
      </c>
    </row>
    <row r="1874" spans="1:2" x14ac:dyDescent="0.25">
      <c r="A1874">
        <v>2346</v>
      </c>
      <c r="B1874" t="s">
        <v>3777</v>
      </c>
    </row>
    <row r="1875" spans="1:2" x14ac:dyDescent="0.25">
      <c r="A1875">
        <v>2347</v>
      </c>
      <c r="B1875" t="s">
        <v>3778</v>
      </c>
    </row>
    <row r="1876" spans="1:2" x14ac:dyDescent="0.25">
      <c r="A1876">
        <v>2348</v>
      </c>
      <c r="B1876" t="s">
        <v>3779</v>
      </c>
    </row>
    <row r="1877" spans="1:2" x14ac:dyDescent="0.25">
      <c r="A1877">
        <v>2350</v>
      </c>
      <c r="B1877" t="s">
        <v>3780</v>
      </c>
    </row>
    <row r="1878" spans="1:2" x14ac:dyDescent="0.25">
      <c r="A1878">
        <v>2351</v>
      </c>
      <c r="B1878" t="s">
        <v>3781</v>
      </c>
    </row>
    <row r="1879" spans="1:2" x14ac:dyDescent="0.25">
      <c r="A1879">
        <v>2352</v>
      </c>
      <c r="B1879" t="s">
        <v>3782</v>
      </c>
    </row>
    <row r="1880" spans="1:2" x14ac:dyDescent="0.25">
      <c r="A1880">
        <v>2353</v>
      </c>
      <c r="B1880" t="s">
        <v>3783</v>
      </c>
    </row>
    <row r="1881" spans="1:2" x14ac:dyDescent="0.25">
      <c r="A1881">
        <v>2355</v>
      </c>
      <c r="B1881" t="s">
        <v>3784</v>
      </c>
    </row>
    <row r="1882" spans="1:2" x14ac:dyDescent="0.25">
      <c r="A1882">
        <v>2356</v>
      </c>
      <c r="B1882" t="s">
        <v>3785</v>
      </c>
    </row>
    <row r="1883" spans="1:2" x14ac:dyDescent="0.25">
      <c r="A1883">
        <v>2358</v>
      </c>
      <c r="B1883" t="s">
        <v>3786</v>
      </c>
    </row>
    <row r="1884" spans="1:2" x14ac:dyDescent="0.25">
      <c r="A1884">
        <v>2359</v>
      </c>
      <c r="B1884" t="s">
        <v>3787</v>
      </c>
    </row>
    <row r="1885" spans="1:2" x14ac:dyDescent="0.25">
      <c r="A1885">
        <v>2360</v>
      </c>
      <c r="B1885" t="s">
        <v>3788</v>
      </c>
    </row>
    <row r="1886" spans="1:2" x14ac:dyDescent="0.25">
      <c r="A1886">
        <v>2361</v>
      </c>
      <c r="B1886" t="s">
        <v>3789</v>
      </c>
    </row>
    <row r="1887" spans="1:2" x14ac:dyDescent="0.25">
      <c r="A1887">
        <v>2363</v>
      </c>
      <c r="B1887" t="s">
        <v>3790</v>
      </c>
    </row>
    <row r="1888" spans="1:2" x14ac:dyDescent="0.25">
      <c r="A1888">
        <v>2365</v>
      </c>
      <c r="B1888" t="s">
        <v>3791</v>
      </c>
    </row>
    <row r="1889" spans="1:2" x14ac:dyDescent="0.25">
      <c r="A1889">
        <v>2366</v>
      </c>
      <c r="B1889" t="s">
        <v>3792</v>
      </c>
    </row>
    <row r="1890" spans="1:2" x14ac:dyDescent="0.25">
      <c r="A1890">
        <v>2368</v>
      </c>
      <c r="B1890" t="s">
        <v>3793</v>
      </c>
    </row>
    <row r="1891" spans="1:2" x14ac:dyDescent="0.25">
      <c r="A1891">
        <v>2369</v>
      </c>
      <c r="B1891" t="s">
        <v>3794</v>
      </c>
    </row>
    <row r="1892" spans="1:2" x14ac:dyDescent="0.25">
      <c r="A1892">
        <v>2371</v>
      </c>
      <c r="B1892" t="s">
        <v>3795</v>
      </c>
    </row>
    <row r="1893" spans="1:2" x14ac:dyDescent="0.25">
      <c r="A1893">
        <v>2372</v>
      </c>
      <c r="B1893" t="s">
        <v>3796</v>
      </c>
    </row>
    <row r="1894" spans="1:2" x14ac:dyDescent="0.25">
      <c r="A1894">
        <v>2373</v>
      </c>
      <c r="B1894" t="s">
        <v>3797</v>
      </c>
    </row>
    <row r="1895" spans="1:2" x14ac:dyDescent="0.25">
      <c r="A1895">
        <v>2374</v>
      </c>
      <c r="B1895" t="s">
        <v>3798</v>
      </c>
    </row>
    <row r="1896" spans="1:2" x14ac:dyDescent="0.25">
      <c r="A1896">
        <v>2376</v>
      </c>
      <c r="B1896" t="s">
        <v>3799</v>
      </c>
    </row>
    <row r="1897" spans="1:2" x14ac:dyDescent="0.25">
      <c r="A1897">
        <v>2377</v>
      </c>
      <c r="B1897" t="s">
        <v>3800</v>
      </c>
    </row>
    <row r="1898" spans="1:2" x14ac:dyDescent="0.25">
      <c r="A1898">
        <v>2378</v>
      </c>
      <c r="B1898" t="s">
        <v>3801</v>
      </c>
    </row>
    <row r="1899" spans="1:2" x14ac:dyDescent="0.25">
      <c r="A1899">
        <v>2379</v>
      </c>
      <c r="B1899" t="s">
        <v>3802</v>
      </c>
    </row>
    <row r="1900" spans="1:2" x14ac:dyDescent="0.25">
      <c r="A1900">
        <v>2380</v>
      </c>
      <c r="B1900" t="s">
        <v>3803</v>
      </c>
    </row>
    <row r="1901" spans="1:2" x14ac:dyDescent="0.25">
      <c r="A1901">
        <v>2381</v>
      </c>
      <c r="B1901" t="s">
        <v>3804</v>
      </c>
    </row>
    <row r="1902" spans="1:2" x14ac:dyDescent="0.25">
      <c r="A1902">
        <v>2382</v>
      </c>
      <c r="B1902" t="s">
        <v>3805</v>
      </c>
    </row>
    <row r="1903" spans="1:2" x14ac:dyDescent="0.25">
      <c r="A1903">
        <v>2384</v>
      </c>
      <c r="B1903" t="s">
        <v>3806</v>
      </c>
    </row>
    <row r="1904" spans="1:2" x14ac:dyDescent="0.25">
      <c r="A1904">
        <v>2385</v>
      </c>
      <c r="B1904" t="s">
        <v>3807</v>
      </c>
    </row>
    <row r="1905" spans="1:2" x14ac:dyDescent="0.25">
      <c r="A1905">
        <v>2386</v>
      </c>
      <c r="B1905" t="s">
        <v>3808</v>
      </c>
    </row>
    <row r="1906" spans="1:2" x14ac:dyDescent="0.25">
      <c r="A1906">
        <v>2387</v>
      </c>
      <c r="B1906" t="s">
        <v>3809</v>
      </c>
    </row>
    <row r="1907" spans="1:2" x14ac:dyDescent="0.25">
      <c r="A1907">
        <v>2388</v>
      </c>
      <c r="B1907" t="s">
        <v>3810</v>
      </c>
    </row>
    <row r="1908" spans="1:2" x14ac:dyDescent="0.25">
      <c r="A1908">
        <v>2390</v>
      </c>
      <c r="B1908" t="s">
        <v>3811</v>
      </c>
    </row>
    <row r="1909" spans="1:2" x14ac:dyDescent="0.25">
      <c r="A1909">
        <v>2391</v>
      </c>
      <c r="B1909" t="s">
        <v>3812</v>
      </c>
    </row>
    <row r="1910" spans="1:2" x14ac:dyDescent="0.25">
      <c r="A1910">
        <v>2393</v>
      </c>
      <c r="B1910" t="s">
        <v>3813</v>
      </c>
    </row>
    <row r="1911" spans="1:2" x14ac:dyDescent="0.25">
      <c r="A1911">
        <v>2394</v>
      </c>
      <c r="B1911" t="s">
        <v>3814</v>
      </c>
    </row>
    <row r="1912" spans="1:2" x14ac:dyDescent="0.25">
      <c r="A1912">
        <v>2395</v>
      </c>
      <c r="B1912" t="s">
        <v>3815</v>
      </c>
    </row>
    <row r="1913" spans="1:2" x14ac:dyDescent="0.25">
      <c r="A1913">
        <v>2397</v>
      </c>
      <c r="B1913" t="s">
        <v>3816</v>
      </c>
    </row>
    <row r="1914" spans="1:2" x14ac:dyDescent="0.25">
      <c r="A1914">
        <v>2398</v>
      </c>
      <c r="B1914" t="s">
        <v>3817</v>
      </c>
    </row>
    <row r="1915" spans="1:2" x14ac:dyDescent="0.25">
      <c r="A1915">
        <v>2399</v>
      </c>
      <c r="B1915" t="s">
        <v>3818</v>
      </c>
    </row>
    <row r="1916" spans="1:2" x14ac:dyDescent="0.25">
      <c r="A1916">
        <v>2400</v>
      </c>
      <c r="B1916" t="s">
        <v>3819</v>
      </c>
    </row>
    <row r="1917" spans="1:2" x14ac:dyDescent="0.25">
      <c r="A1917">
        <v>2401</v>
      </c>
      <c r="B1917" t="s">
        <v>3820</v>
      </c>
    </row>
    <row r="1918" spans="1:2" x14ac:dyDescent="0.25">
      <c r="A1918">
        <v>2402</v>
      </c>
      <c r="B1918" t="s">
        <v>3821</v>
      </c>
    </row>
    <row r="1919" spans="1:2" x14ac:dyDescent="0.25">
      <c r="A1919">
        <v>2403</v>
      </c>
      <c r="B1919" t="s">
        <v>3822</v>
      </c>
    </row>
    <row r="1920" spans="1:2" x14ac:dyDescent="0.25">
      <c r="A1920">
        <v>2404</v>
      </c>
      <c r="B1920" t="s">
        <v>3823</v>
      </c>
    </row>
    <row r="1921" spans="1:2" x14ac:dyDescent="0.25">
      <c r="A1921">
        <v>2405</v>
      </c>
      <c r="B1921" t="s">
        <v>3824</v>
      </c>
    </row>
    <row r="1922" spans="1:2" x14ac:dyDescent="0.25">
      <c r="A1922">
        <v>2406</v>
      </c>
      <c r="B1922" t="s">
        <v>3825</v>
      </c>
    </row>
    <row r="1923" spans="1:2" x14ac:dyDescent="0.25">
      <c r="A1923">
        <v>2407</v>
      </c>
      <c r="B1923" t="s">
        <v>3826</v>
      </c>
    </row>
    <row r="1924" spans="1:2" x14ac:dyDescent="0.25">
      <c r="A1924">
        <v>2409</v>
      </c>
      <c r="B1924" t="s">
        <v>3827</v>
      </c>
    </row>
    <row r="1925" spans="1:2" x14ac:dyDescent="0.25">
      <c r="A1925">
        <v>2410</v>
      </c>
      <c r="B1925" t="s">
        <v>3828</v>
      </c>
    </row>
    <row r="1926" spans="1:2" x14ac:dyDescent="0.25">
      <c r="A1926">
        <v>2411</v>
      </c>
      <c r="B1926" t="s">
        <v>3829</v>
      </c>
    </row>
    <row r="1927" spans="1:2" x14ac:dyDescent="0.25">
      <c r="A1927">
        <v>2413</v>
      </c>
      <c r="B1927" t="s">
        <v>3830</v>
      </c>
    </row>
    <row r="1928" spans="1:2" x14ac:dyDescent="0.25">
      <c r="A1928">
        <v>2414</v>
      </c>
      <c r="B1928" t="s">
        <v>3831</v>
      </c>
    </row>
    <row r="1929" spans="1:2" x14ac:dyDescent="0.25">
      <c r="A1929">
        <v>2415</v>
      </c>
      <c r="B1929" t="s">
        <v>3832</v>
      </c>
    </row>
    <row r="1930" spans="1:2" x14ac:dyDescent="0.25">
      <c r="A1930">
        <v>2416</v>
      </c>
      <c r="B1930" t="s">
        <v>3833</v>
      </c>
    </row>
    <row r="1931" spans="1:2" x14ac:dyDescent="0.25">
      <c r="A1931">
        <v>2417</v>
      </c>
      <c r="B1931" t="s">
        <v>3834</v>
      </c>
    </row>
    <row r="1932" spans="1:2" x14ac:dyDescent="0.25">
      <c r="A1932">
        <v>2418</v>
      </c>
      <c r="B1932" t="s">
        <v>3835</v>
      </c>
    </row>
    <row r="1933" spans="1:2" x14ac:dyDescent="0.25">
      <c r="A1933">
        <v>2419</v>
      </c>
      <c r="B1933" t="s">
        <v>3836</v>
      </c>
    </row>
    <row r="1934" spans="1:2" x14ac:dyDescent="0.25">
      <c r="A1934">
        <v>2420</v>
      </c>
      <c r="B1934" t="s">
        <v>3837</v>
      </c>
    </row>
    <row r="1935" spans="1:2" x14ac:dyDescent="0.25">
      <c r="A1935">
        <v>2422</v>
      </c>
      <c r="B1935" t="s">
        <v>3838</v>
      </c>
    </row>
    <row r="1936" spans="1:2" x14ac:dyDescent="0.25">
      <c r="A1936">
        <v>2423</v>
      </c>
      <c r="B1936" t="s">
        <v>3839</v>
      </c>
    </row>
    <row r="1937" spans="1:2" x14ac:dyDescent="0.25">
      <c r="A1937">
        <v>2425</v>
      </c>
      <c r="B1937" t="s">
        <v>3840</v>
      </c>
    </row>
    <row r="1938" spans="1:2" x14ac:dyDescent="0.25">
      <c r="A1938">
        <v>2426</v>
      </c>
      <c r="B1938" t="s">
        <v>3841</v>
      </c>
    </row>
    <row r="1939" spans="1:2" x14ac:dyDescent="0.25">
      <c r="A1939">
        <v>2427</v>
      </c>
      <c r="B1939" t="s">
        <v>3842</v>
      </c>
    </row>
    <row r="1940" spans="1:2" x14ac:dyDescent="0.25">
      <c r="A1940">
        <v>2429</v>
      </c>
      <c r="B1940" t="s">
        <v>3843</v>
      </c>
    </row>
    <row r="1941" spans="1:2" x14ac:dyDescent="0.25">
      <c r="A1941">
        <v>2430</v>
      </c>
      <c r="B1941" t="s">
        <v>3844</v>
      </c>
    </row>
    <row r="1942" spans="1:2" x14ac:dyDescent="0.25">
      <c r="A1942">
        <v>2431</v>
      </c>
      <c r="B1942" t="s">
        <v>3845</v>
      </c>
    </row>
    <row r="1943" spans="1:2" x14ac:dyDescent="0.25">
      <c r="A1943">
        <v>2432</v>
      </c>
      <c r="B1943" t="s">
        <v>3846</v>
      </c>
    </row>
    <row r="1944" spans="1:2" x14ac:dyDescent="0.25">
      <c r="A1944">
        <v>2433</v>
      </c>
      <c r="B1944" t="s">
        <v>3847</v>
      </c>
    </row>
    <row r="1945" spans="1:2" x14ac:dyDescent="0.25">
      <c r="A1945">
        <v>2434</v>
      </c>
      <c r="B1945" t="s">
        <v>3848</v>
      </c>
    </row>
    <row r="1946" spans="1:2" x14ac:dyDescent="0.25">
      <c r="A1946">
        <v>2435</v>
      </c>
      <c r="B1946" t="s">
        <v>3849</v>
      </c>
    </row>
    <row r="1947" spans="1:2" x14ac:dyDescent="0.25">
      <c r="A1947">
        <v>2437</v>
      </c>
      <c r="B1947" t="s">
        <v>3850</v>
      </c>
    </row>
    <row r="1948" spans="1:2" x14ac:dyDescent="0.25">
      <c r="A1948">
        <v>2439</v>
      </c>
      <c r="B1948" t="s">
        <v>3851</v>
      </c>
    </row>
    <row r="1949" spans="1:2" x14ac:dyDescent="0.25">
      <c r="A1949">
        <v>2440</v>
      </c>
      <c r="B1949" t="s">
        <v>3852</v>
      </c>
    </row>
    <row r="1950" spans="1:2" x14ac:dyDescent="0.25">
      <c r="A1950">
        <v>2441</v>
      </c>
      <c r="B1950" t="s">
        <v>3853</v>
      </c>
    </row>
    <row r="1951" spans="1:2" x14ac:dyDescent="0.25">
      <c r="A1951">
        <v>2442</v>
      </c>
      <c r="B1951" t="s">
        <v>3854</v>
      </c>
    </row>
    <row r="1952" spans="1:2" x14ac:dyDescent="0.25">
      <c r="A1952">
        <v>2443</v>
      </c>
      <c r="B1952" t="s">
        <v>3855</v>
      </c>
    </row>
    <row r="1953" spans="1:2" x14ac:dyDescent="0.25">
      <c r="A1953">
        <v>2444</v>
      </c>
      <c r="B1953" t="s">
        <v>3856</v>
      </c>
    </row>
    <row r="1954" spans="1:2" x14ac:dyDescent="0.25">
      <c r="A1954">
        <v>2445</v>
      </c>
      <c r="B1954" t="s">
        <v>3857</v>
      </c>
    </row>
    <row r="1955" spans="1:2" x14ac:dyDescent="0.25">
      <c r="A1955">
        <v>2447</v>
      </c>
      <c r="B1955" t="s">
        <v>3858</v>
      </c>
    </row>
    <row r="1956" spans="1:2" x14ac:dyDescent="0.25">
      <c r="A1956">
        <v>2448</v>
      </c>
      <c r="B1956" t="s">
        <v>3859</v>
      </c>
    </row>
    <row r="1957" spans="1:2" x14ac:dyDescent="0.25">
      <c r="A1957">
        <v>2450</v>
      </c>
      <c r="B1957" t="s">
        <v>3860</v>
      </c>
    </row>
    <row r="1958" spans="1:2" x14ac:dyDescent="0.25">
      <c r="A1958">
        <v>2451</v>
      </c>
      <c r="B1958" t="s">
        <v>3861</v>
      </c>
    </row>
    <row r="1959" spans="1:2" x14ac:dyDescent="0.25">
      <c r="A1959">
        <v>2453</v>
      </c>
      <c r="B1959" t="s">
        <v>3862</v>
      </c>
    </row>
    <row r="1960" spans="1:2" x14ac:dyDescent="0.25">
      <c r="A1960">
        <v>2454</v>
      </c>
      <c r="B1960" t="s">
        <v>3863</v>
      </c>
    </row>
    <row r="1961" spans="1:2" x14ac:dyDescent="0.25">
      <c r="A1961">
        <v>2455</v>
      </c>
      <c r="B1961" t="s">
        <v>3864</v>
      </c>
    </row>
    <row r="1962" spans="1:2" x14ac:dyDescent="0.25">
      <c r="A1962">
        <v>2456</v>
      </c>
      <c r="B1962" t="s">
        <v>3865</v>
      </c>
    </row>
    <row r="1963" spans="1:2" x14ac:dyDescent="0.25">
      <c r="A1963">
        <v>2457</v>
      </c>
      <c r="B1963" t="s">
        <v>3866</v>
      </c>
    </row>
    <row r="1964" spans="1:2" x14ac:dyDescent="0.25">
      <c r="A1964">
        <v>2458</v>
      </c>
      <c r="B1964" t="s">
        <v>3867</v>
      </c>
    </row>
    <row r="1965" spans="1:2" x14ac:dyDescent="0.25">
      <c r="A1965">
        <v>2459</v>
      </c>
      <c r="B1965" t="s">
        <v>3868</v>
      </c>
    </row>
    <row r="1966" spans="1:2" x14ac:dyDescent="0.25">
      <c r="A1966">
        <v>2460</v>
      </c>
      <c r="B1966" t="s">
        <v>3869</v>
      </c>
    </row>
    <row r="1967" spans="1:2" x14ac:dyDescent="0.25">
      <c r="A1967">
        <v>2462</v>
      </c>
      <c r="B1967" t="s">
        <v>3870</v>
      </c>
    </row>
    <row r="1968" spans="1:2" x14ac:dyDescent="0.25">
      <c r="A1968">
        <v>2463</v>
      </c>
      <c r="B1968" t="s">
        <v>3871</v>
      </c>
    </row>
    <row r="1969" spans="1:2" x14ac:dyDescent="0.25">
      <c r="A1969">
        <v>2464</v>
      </c>
      <c r="B1969" t="s">
        <v>3872</v>
      </c>
    </row>
    <row r="1970" spans="1:2" x14ac:dyDescent="0.25">
      <c r="A1970">
        <v>2466</v>
      </c>
      <c r="B1970" t="s">
        <v>3873</v>
      </c>
    </row>
    <row r="1971" spans="1:2" x14ac:dyDescent="0.25">
      <c r="A1971">
        <v>2467</v>
      </c>
      <c r="B1971" t="s">
        <v>3874</v>
      </c>
    </row>
    <row r="1972" spans="1:2" x14ac:dyDescent="0.25">
      <c r="A1972">
        <v>2468</v>
      </c>
      <c r="B1972" t="s">
        <v>3875</v>
      </c>
    </row>
    <row r="1973" spans="1:2" x14ac:dyDescent="0.25">
      <c r="A1973">
        <v>2469</v>
      </c>
      <c r="B1973" t="s">
        <v>3876</v>
      </c>
    </row>
    <row r="1974" spans="1:2" x14ac:dyDescent="0.25">
      <c r="A1974">
        <v>2470</v>
      </c>
      <c r="B1974" t="s">
        <v>3877</v>
      </c>
    </row>
    <row r="1975" spans="1:2" x14ac:dyDescent="0.25">
      <c r="A1975">
        <v>2472</v>
      </c>
      <c r="B1975" t="s">
        <v>3878</v>
      </c>
    </row>
    <row r="1976" spans="1:2" x14ac:dyDescent="0.25">
      <c r="A1976">
        <v>2473</v>
      </c>
      <c r="B1976" t="s">
        <v>3879</v>
      </c>
    </row>
    <row r="1977" spans="1:2" x14ac:dyDescent="0.25">
      <c r="A1977">
        <v>2475</v>
      </c>
      <c r="B1977" t="s">
        <v>3880</v>
      </c>
    </row>
    <row r="1978" spans="1:2" x14ac:dyDescent="0.25">
      <c r="A1978">
        <v>2476</v>
      </c>
      <c r="B1978" t="s">
        <v>3881</v>
      </c>
    </row>
    <row r="1979" spans="1:2" x14ac:dyDescent="0.25">
      <c r="A1979">
        <v>2478</v>
      </c>
      <c r="B1979" t="s">
        <v>3882</v>
      </c>
    </row>
    <row r="1980" spans="1:2" x14ac:dyDescent="0.25">
      <c r="A1980">
        <v>2479</v>
      </c>
      <c r="B1980" t="s">
        <v>3883</v>
      </c>
    </row>
    <row r="1981" spans="1:2" x14ac:dyDescent="0.25">
      <c r="A1981">
        <v>2480</v>
      </c>
      <c r="B1981" t="s">
        <v>3884</v>
      </c>
    </row>
    <row r="1982" spans="1:2" x14ac:dyDescent="0.25">
      <c r="A1982">
        <v>2481</v>
      </c>
      <c r="B1982" t="s">
        <v>3885</v>
      </c>
    </row>
    <row r="1983" spans="1:2" x14ac:dyDescent="0.25">
      <c r="A1983">
        <v>2483</v>
      </c>
      <c r="B1983" t="s">
        <v>3886</v>
      </c>
    </row>
    <row r="1984" spans="1:2" x14ac:dyDescent="0.25">
      <c r="A1984">
        <v>2484</v>
      </c>
      <c r="B1984" t="s">
        <v>3887</v>
      </c>
    </row>
    <row r="1985" spans="1:2" x14ac:dyDescent="0.25">
      <c r="A1985">
        <v>2486</v>
      </c>
      <c r="B1985" t="s">
        <v>3888</v>
      </c>
    </row>
    <row r="1986" spans="1:2" x14ac:dyDescent="0.25">
      <c r="A1986">
        <v>2487</v>
      </c>
      <c r="B1986" t="s">
        <v>3889</v>
      </c>
    </row>
    <row r="1987" spans="1:2" x14ac:dyDescent="0.25">
      <c r="A1987">
        <v>2488</v>
      </c>
      <c r="B1987" t="s">
        <v>3890</v>
      </c>
    </row>
    <row r="1988" spans="1:2" x14ac:dyDescent="0.25">
      <c r="A1988">
        <v>2489</v>
      </c>
      <c r="B1988" t="s">
        <v>3891</v>
      </c>
    </row>
    <row r="1989" spans="1:2" x14ac:dyDescent="0.25">
      <c r="A1989">
        <v>2490</v>
      </c>
      <c r="B1989" t="s">
        <v>3892</v>
      </c>
    </row>
    <row r="1990" spans="1:2" x14ac:dyDescent="0.25">
      <c r="A1990">
        <v>2491</v>
      </c>
      <c r="B1990" t="s">
        <v>3893</v>
      </c>
    </row>
    <row r="1991" spans="1:2" x14ac:dyDescent="0.25">
      <c r="A1991">
        <v>2492</v>
      </c>
      <c r="B1991" t="s">
        <v>3894</v>
      </c>
    </row>
    <row r="1992" spans="1:2" x14ac:dyDescent="0.25">
      <c r="A1992">
        <v>2493</v>
      </c>
      <c r="B1992" t="s">
        <v>3895</v>
      </c>
    </row>
    <row r="1993" spans="1:2" x14ac:dyDescent="0.25">
      <c r="A1993">
        <v>2494</v>
      </c>
      <c r="B1993" t="s">
        <v>3896</v>
      </c>
    </row>
    <row r="1994" spans="1:2" x14ac:dyDescent="0.25">
      <c r="A1994">
        <v>2495</v>
      </c>
      <c r="B1994" t="s">
        <v>3897</v>
      </c>
    </row>
    <row r="1995" spans="1:2" x14ac:dyDescent="0.25">
      <c r="A1995">
        <v>2497</v>
      </c>
      <c r="B1995" t="s">
        <v>3898</v>
      </c>
    </row>
    <row r="1996" spans="1:2" x14ac:dyDescent="0.25">
      <c r="A1996">
        <v>2498</v>
      </c>
      <c r="B1996" t="s">
        <v>3899</v>
      </c>
    </row>
    <row r="1997" spans="1:2" x14ac:dyDescent="0.25">
      <c r="A1997">
        <v>2499</v>
      </c>
      <c r="B1997" t="s">
        <v>3900</v>
      </c>
    </row>
    <row r="1998" spans="1:2" x14ac:dyDescent="0.25">
      <c r="A1998">
        <v>2500</v>
      </c>
      <c r="B1998" t="s">
        <v>3901</v>
      </c>
    </row>
    <row r="1999" spans="1:2" x14ac:dyDescent="0.25">
      <c r="A1999">
        <v>2502</v>
      </c>
      <c r="B1999" t="s">
        <v>3902</v>
      </c>
    </row>
    <row r="2000" spans="1:2" x14ac:dyDescent="0.25">
      <c r="A2000">
        <v>2503</v>
      </c>
      <c r="B2000" t="s">
        <v>3903</v>
      </c>
    </row>
    <row r="2001" spans="1:2" x14ac:dyDescent="0.25">
      <c r="A2001">
        <v>2505</v>
      </c>
      <c r="B2001" t="s">
        <v>3904</v>
      </c>
    </row>
    <row r="2002" spans="1:2" x14ac:dyDescent="0.25">
      <c r="A2002">
        <v>2506</v>
      </c>
      <c r="B2002" t="s">
        <v>3905</v>
      </c>
    </row>
    <row r="2003" spans="1:2" x14ac:dyDescent="0.25">
      <c r="A2003">
        <v>2507</v>
      </c>
      <c r="B2003" t="s">
        <v>3906</v>
      </c>
    </row>
    <row r="2004" spans="1:2" x14ac:dyDescent="0.25">
      <c r="A2004">
        <v>2508</v>
      </c>
      <c r="B2004" t="s">
        <v>3907</v>
      </c>
    </row>
    <row r="2005" spans="1:2" x14ac:dyDescent="0.25">
      <c r="A2005">
        <v>2509</v>
      </c>
      <c r="B2005" t="s">
        <v>3908</v>
      </c>
    </row>
    <row r="2006" spans="1:2" x14ac:dyDescent="0.25">
      <c r="A2006">
        <v>2510</v>
      </c>
      <c r="B2006" t="s">
        <v>3909</v>
      </c>
    </row>
    <row r="2007" spans="1:2" x14ac:dyDescent="0.25">
      <c r="A2007">
        <v>2511</v>
      </c>
      <c r="B2007" t="s">
        <v>3910</v>
      </c>
    </row>
    <row r="2008" spans="1:2" x14ac:dyDescent="0.25">
      <c r="A2008">
        <v>2512</v>
      </c>
      <c r="B2008" t="s">
        <v>3911</v>
      </c>
    </row>
    <row r="2009" spans="1:2" x14ac:dyDescent="0.25">
      <c r="A2009">
        <v>2513</v>
      </c>
      <c r="B2009" t="s">
        <v>3912</v>
      </c>
    </row>
    <row r="2010" spans="1:2" x14ac:dyDescent="0.25">
      <c r="A2010">
        <v>2514</v>
      </c>
      <c r="B2010" t="s">
        <v>3913</v>
      </c>
    </row>
    <row r="2011" spans="1:2" x14ac:dyDescent="0.25">
      <c r="A2011">
        <v>2515</v>
      </c>
      <c r="B2011" t="s">
        <v>3914</v>
      </c>
    </row>
    <row r="2012" spans="1:2" x14ac:dyDescent="0.25">
      <c r="A2012">
        <v>2516</v>
      </c>
      <c r="B2012" t="s">
        <v>3915</v>
      </c>
    </row>
    <row r="2013" spans="1:2" x14ac:dyDescent="0.25">
      <c r="A2013">
        <v>2517</v>
      </c>
      <c r="B2013" t="s">
        <v>3916</v>
      </c>
    </row>
    <row r="2014" spans="1:2" x14ac:dyDescent="0.25">
      <c r="A2014">
        <v>2518</v>
      </c>
      <c r="B2014" t="s">
        <v>3917</v>
      </c>
    </row>
    <row r="2015" spans="1:2" x14ac:dyDescent="0.25">
      <c r="A2015">
        <v>2519</v>
      </c>
      <c r="B2015" t="s">
        <v>3918</v>
      </c>
    </row>
    <row r="2016" spans="1:2" x14ac:dyDescent="0.25">
      <c r="A2016">
        <v>2520</v>
      </c>
      <c r="B2016" t="s">
        <v>3919</v>
      </c>
    </row>
    <row r="2017" spans="1:2" x14ac:dyDescent="0.25">
      <c r="A2017">
        <v>2521</v>
      </c>
      <c r="B2017" t="s">
        <v>3920</v>
      </c>
    </row>
    <row r="2018" spans="1:2" x14ac:dyDescent="0.25">
      <c r="A2018">
        <v>2522</v>
      </c>
      <c r="B2018" t="s">
        <v>3921</v>
      </c>
    </row>
    <row r="2019" spans="1:2" x14ac:dyDescent="0.25">
      <c r="A2019">
        <v>2523</v>
      </c>
      <c r="B2019" t="s">
        <v>3922</v>
      </c>
    </row>
    <row r="2020" spans="1:2" x14ac:dyDescent="0.25">
      <c r="A2020">
        <v>2525</v>
      </c>
      <c r="B2020" t="s">
        <v>3923</v>
      </c>
    </row>
    <row r="2021" spans="1:2" x14ac:dyDescent="0.25">
      <c r="A2021">
        <v>2526</v>
      </c>
      <c r="B2021" t="s">
        <v>3924</v>
      </c>
    </row>
    <row r="2022" spans="1:2" x14ac:dyDescent="0.25">
      <c r="A2022">
        <v>2527</v>
      </c>
      <c r="B2022" t="s">
        <v>3925</v>
      </c>
    </row>
    <row r="2023" spans="1:2" x14ac:dyDescent="0.25">
      <c r="A2023">
        <v>2529</v>
      </c>
      <c r="B2023" t="s">
        <v>3926</v>
      </c>
    </row>
    <row r="2024" spans="1:2" x14ac:dyDescent="0.25">
      <c r="A2024">
        <v>2530</v>
      </c>
      <c r="B2024" t="s">
        <v>3927</v>
      </c>
    </row>
    <row r="2025" spans="1:2" x14ac:dyDescent="0.25">
      <c r="A2025">
        <v>2531</v>
      </c>
      <c r="B2025" t="s">
        <v>3928</v>
      </c>
    </row>
    <row r="2026" spans="1:2" x14ac:dyDescent="0.25">
      <c r="A2026">
        <v>2532</v>
      </c>
      <c r="B2026" t="s">
        <v>3929</v>
      </c>
    </row>
    <row r="2027" spans="1:2" x14ac:dyDescent="0.25">
      <c r="A2027">
        <v>2533</v>
      </c>
      <c r="B2027" t="s">
        <v>3930</v>
      </c>
    </row>
    <row r="2028" spans="1:2" x14ac:dyDescent="0.25">
      <c r="A2028">
        <v>2534</v>
      </c>
      <c r="B2028" t="s">
        <v>3931</v>
      </c>
    </row>
    <row r="2029" spans="1:2" x14ac:dyDescent="0.25">
      <c r="A2029">
        <v>2535</v>
      </c>
      <c r="B2029" t="s">
        <v>3932</v>
      </c>
    </row>
    <row r="2030" spans="1:2" x14ac:dyDescent="0.25">
      <c r="A2030">
        <v>2536</v>
      </c>
      <c r="B2030" t="s">
        <v>3933</v>
      </c>
    </row>
    <row r="2031" spans="1:2" x14ac:dyDescent="0.25">
      <c r="A2031">
        <v>2538</v>
      </c>
      <c r="B2031" t="s">
        <v>3934</v>
      </c>
    </row>
    <row r="2032" spans="1:2" x14ac:dyDescent="0.25">
      <c r="A2032">
        <v>2539</v>
      </c>
      <c r="B2032" t="s">
        <v>3935</v>
      </c>
    </row>
    <row r="2033" spans="1:2" x14ac:dyDescent="0.25">
      <c r="A2033">
        <v>2540</v>
      </c>
      <c r="B2033" t="s">
        <v>3936</v>
      </c>
    </row>
    <row r="2034" spans="1:2" x14ac:dyDescent="0.25">
      <c r="A2034">
        <v>2542</v>
      </c>
      <c r="B2034" t="s">
        <v>3937</v>
      </c>
    </row>
    <row r="2035" spans="1:2" x14ac:dyDescent="0.25">
      <c r="A2035">
        <v>2543</v>
      </c>
      <c r="B2035" t="s">
        <v>3938</v>
      </c>
    </row>
    <row r="2036" spans="1:2" x14ac:dyDescent="0.25">
      <c r="A2036">
        <v>2544</v>
      </c>
      <c r="B2036" t="s">
        <v>3939</v>
      </c>
    </row>
    <row r="2037" spans="1:2" x14ac:dyDescent="0.25">
      <c r="A2037">
        <v>2545</v>
      </c>
      <c r="B2037" t="s">
        <v>3940</v>
      </c>
    </row>
    <row r="2038" spans="1:2" x14ac:dyDescent="0.25">
      <c r="A2038">
        <v>2546</v>
      </c>
      <c r="B2038" t="s">
        <v>3941</v>
      </c>
    </row>
    <row r="2039" spans="1:2" x14ac:dyDescent="0.25">
      <c r="A2039">
        <v>2547</v>
      </c>
      <c r="B2039" t="s">
        <v>3942</v>
      </c>
    </row>
    <row r="2040" spans="1:2" x14ac:dyDescent="0.25">
      <c r="A2040">
        <v>2548</v>
      </c>
      <c r="B2040" t="s">
        <v>3943</v>
      </c>
    </row>
    <row r="2041" spans="1:2" x14ac:dyDescent="0.25">
      <c r="A2041">
        <v>2549</v>
      </c>
      <c r="B2041" t="s">
        <v>3944</v>
      </c>
    </row>
    <row r="2042" spans="1:2" x14ac:dyDescent="0.25">
      <c r="A2042">
        <v>2550</v>
      </c>
      <c r="B2042" t="s">
        <v>3945</v>
      </c>
    </row>
    <row r="2043" spans="1:2" x14ac:dyDescent="0.25">
      <c r="A2043">
        <v>2551</v>
      </c>
      <c r="B2043" t="s">
        <v>3946</v>
      </c>
    </row>
    <row r="2044" spans="1:2" x14ac:dyDescent="0.25">
      <c r="A2044">
        <v>2553</v>
      </c>
      <c r="B2044" t="s">
        <v>3947</v>
      </c>
    </row>
    <row r="2045" spans="1:2" x14ac:dyDescent="0.25">
      <c r="A2045">
        <v>2554</v>
      </c>
      <c r="B2045" t="s">
        <v>3948</v>
      </c>
    </row>
    <row r="2046" spans="1:2" x14ac:dyDescent="0.25">
      <c r="A2046">
        <v>2555</v>
      </c>
      <c r="B2046" t="s">
        <v>3949</v>
      </c>
    </row>
    <row r="2047" spans="1:2" x14ac:dyDescent="0.25">
      <c r="A2047">
        <v>2556</v>
      </c>
      <c r="B2047" t="s">
        <v>3950</v>
      </c>
    </row>
    <row r="2048" spans="1:2" x14ac:dyDescent="0.25">
      <c r="A2048">
        <v>2558</v>
      </c>
      <c r="B2048" t="s">
        <v>3951</v>
      </c>
    </row>
    <row r="2049" spans="1:2" x14ac:dyDescent="0.25">
      <c r="A2049">
        <v>2560</v>
      </c>
      <c r="B2049" t="s">
        <v>3952</v>
      </c>
    </row>
    <row r="2050" spans="1:2" x14ac:dyDescent="0.25">
      <c r="A2050">
        <v>2561</v>
      </c>
      <c r="B2050" t="s">
        <v>3953</v>
      </c>
    </row>
    <row r="2051" spans="1:2" x14ac:dyDescent="0.25">
      <c r="A2051">
        <v>2562</v>
      </c>
      <c r="B2051" t="s">
        <v>3954</v>
      </c>
    </row>
    <row r="2052" spans="1:2" x14ac:dyDescent="0.25">
      <c r="A2052">
        <v>2563</v>
      </c>
      <c r="B2052" t="s">
        <v>3955</v>
      </c>
    </row>
    <row r="2053" spans="1:2" x14ac:dyDescent="0.25">
      <c r="A2053">
        <v>2564</v>
      </c>
      <c r="B2053" t="s">
        <v>3956</v>
      </c>
    </row>
    <row r="2054" spans="1:2" x14ac:dyDescent="0.25">
      <c r="A2054">
        <v>2565</v>
      </c>
      <c r="B2054" t="s">
        <v>3957</v>
      </c>
    </row>
    <row r="2055" spans="1:2" x14ac:dyDescent="0.25">
      <c r="A2055">
        <v>2566</v>
      </c>
      <c r="B2055" t="s">
        <v>3958</v>
      </c>
    </row>
    <row r="2056" spans="1:2" x14ac:dyDescent="0.25">
      <c r="A2056">
        <v>2567</v>
      </c>
      <c r="B2056" t="s">
        <v>3959</v>
      </c>
    </row>
    <row r="2057" spans="1:2" x14ac:dyDescent="0.25">
      <c r="A2057">
        <v>2568</v>
      </c>
      <c r="B2057" t="s">
        <v>3960</v>
      </c>
    </row>
    <row r="2058" spans="1:2" x14ac:dyDescent="0.25">
      <c r="A2058">
        <v>2569</v>
      </c>
      <c r="B2058" t="s">
        <v>3961</v>
      </c>
    </row>
    <row r="2059" spans="1:2" x14ac:dyDescent="0.25">
      <c r="A2059">
        <v>2570</v>
      </c>
      <c r="B2059" t="s">
        <v>3962</v>
      </c>
    </row>
    <row r="2060" spans="1:2" x14ac:dyDescent="0.25">
      <c r="A2060">
        <v>2571</v>
      </c>
      <c r="B2060" t="s">
        <v>3963</v>
      </c>
    </row>
    <row r="2061" spans="1:2" x14ac:dyDescent="0.25">
      <c r="A2061">
        <v>2572</v>
      </c>
      <c r="B2061" t="s">
        <v>3964</v>
      </c>
    </row>
    <row r="2062" spans="1:2" x14ac:dyDescent="0.25">
      <c r="A2062">
        <v>2574</v>
      </c>
      <c r="B2062" t="s">
        <v>3965</v>
      </c>
    </row>
    <row r="2063" spans="1:2" x14ac:dyDescent="0.25">
      <c r="A2063">
        <v>2575</v>
      </c>
      <c r="B2063" t="s">
        <v>3966</v>
      </c>
    </row>
    <row r="2064" spans="1:2" x14ac:dyDescent="0.25">
      <c r="A2064">
        <v>2577</v>
      </c>
      <c r="B2064" t="s">
        <v>3967</v>
      </c>
    </row>
    <row r="2065" spans="1:2" x14ac:dyDescent="0.25">
      <c r="A2065">
        <v>2578</v>
      </c>
      <c r="B2065" t="s">
        <v>3968</v>
      </c>
    </row>
    <row r="2066" spans="1:2" x14ac:dyDescent="0.25">
      <c r="A2066">
        <v>2579</v>
      </c>
      <c r="B2066" t="s">
        <v>3969</v>
      </c>
    </row>
    <row r="2067" spans="1:2" x14ac:dyDescent="0.25">
      <c r="A2067">
        <v>2580</v>
      </c>
      <c r="B2067" t="s">
        <v>3970</v>
      </c>
    </row>
    <row r="2068" spans="1:2" x14ac:dyDescent="0.25">
      <c r="A2068">
        <v>2581</v>
      </c>
      <c r="B2068" t="s">
        <v>3971</v>
      </c>
    </row>
    <row r="2069" spans="1:2" x14ac:dyDescent="0.25">
      <c r="A2069">
        <v>2583</v>
      </c>
      <c r="B2069" t="s">
        <v>3972</v>
      </c>
    </row>
    <row r="2070" spans="1:2" x14ac:dyDescent="0.25">
      <c r="A2070">
        <v>2584</v>
      </c>
      <c r="B2070" t="s">
        <v>3973</v>
      </c>
    </row>
    <row r="2071" spans="1:2" x14ac:dyDescent="0.25">
      <c r="A2071">
        <v>2585</v>
      </c>
      <c r="B2071" t="s">
        <v>3974</v>
      </c>
    </row>
    <row r="2072" spans="1:2" x14ac:dyDescent="0.25">
      <c r="A2072">
        <v>2587</v>
      </c>
      <c r="B2072" t="s">
        <v>3975</v>
      </c>
    </row>
    <row r="2073" spans="1:2" x14ac:dyDescent="0.25">
      <c r="A2073">
        <v>2588</v>
      </c>
      <c r="B2073" t="s">
        <v>3976</v>
      </c>
    </row>
    <row r="2074" spans="1:2" x14ac:dyDescent="0.25">
      <c r="A2074">
        <v>2589</v>
      </c>
      <c r="B2074" t="s">
        <v>3977</v>
      </c>
    </row>
    <row r="2075" spans="1:2" x14ac:dyDescent="0.25">
      <c r="A2075">
        <v>2591</v>
      </c>
      <c r="B2075" t="s">
        <v>3978</v>
      </c>
    </row>
    <row r="2076" spans="1:2" x14ac:dyDescent="0.25">
      <c r="A2076">
        <v>2592</v>
      </c>
      <c r="B2076" t="s">
        <v>3979</v>
      </c>
    </row>
    <row r="2077" spans="1:2" x14ac:dyDescent="0.25">
      <c r="A2077">
        <v>2593</v>
      </c>
      <c r="B2077" t="s">
        <v>3980</v>
      </c>
    </row>
    <row r="2078" spans="1:2" x14ac:dyDescent="0.25">
      <c r="A2078">
        <v>2594</v>
      </c>
      <c r="B2078" t="s">
        <v>3981</v>
      </c>
    </row>
    <row r="2079" spans="1:2" x14ac:dyDescent="0.25">
      <c r="A2079">
        <v>2596</v>
      </c>
      <c r="B2079" t="s">
        <v>3982</v>
      </c>
    </row>
    <row r="2080" spans="1:2" x14ac:dyDescent="0.25">
      <c r="A2080">
        <v>2598</v>
      </c>
      <c r="B2080" t="s">
        <v>3983</v>
      </c>
    </row>
    <row r="2081" spans="1:2" x14ac:dyDescent="0.25">
      <c r="A2081">
        <v>2599</v>
      </c>
      <c r="B2081" t="s">
        <v>3984</v>
      </c>
    </row>
    <row r="2082" spans="1:2" x14ac:dyDescent="0.25">
      <c r="A2082">
        <v>2600</v>
      </c>
      <c r="B2082" t="s">
        <v>3985</v>
      </c>
    </row>
    <row r="2083" spans="1:2" x14ac:dyDescent="0.25">
      <c r="A2083">
        <v>2601</v>
      </c>
      <c r="B2083" t="s">
        <v>3986</v>
      </c>
    </row>
    <row r="2084" spans="1:2" x14ac:dyDescent="0.25">
      <c r="A2084">
        <v>2602</v>
      </c>
      <c r="B2084" t="s">
        <v>3987</v>
      </c>
    </row>
    <row r="2085" spans="1:2" x14ac:dyDescent="0.25">
      <c r="A2085">
        <v>2603</v>
      </c>
      <c r="B2085" t="s">
        <v>3988</v>
      </c>
    </row>
    <row r="2086" spans="1:2" x14ac:dyDescent="0.25">
      <c r="A2086">
        <v>2604</v>
      </c>
      <c r="B2086" t="s">
        <v>3989</v>
      </c>
    </row>
    <row r="2087" spans="1:2" x14ac:dyDescent="0.25">
      <c r="A2087">
        <v>2605</v>
      </c>
      <c r="B2087" t="s">
        <v>3990</v>
      </c>
    </row>
    <row r="2088" spans="1:2" x14ac:dyDescent="0.25">
      <c r="A2088">
        <v>2606</v>
      </c>
      <c r="B2088" t="s">
        <v>3991</v>
      </c>
    </row>
    <row r="2089" spans="1:2" x14ac:dyDescent="0.25">
      <c r="A2089">
        <v>2607</v>
      </c>
      <c r="B2089" t="s">
        <v>3992</v>
      </c>
    </row>
    <row r="2090" spans="1:2" x14ac:dyDescent="0.25">
      <c r="A2090">
        <v>2608</v>
      </c>
      <c r="B2090" t="s">
        <v>3993</v>
      </c>
    </row>
    <row r="2091" spans="1:2" x14ac:dyDescent="0.25">
      <c r="A2091">
        <v>2610</v>
      </c>
      <c r="B2091" t="s">
        <v>3994</v>
      </c>
    </row>
    <row r="2092" spans="1:2" x14ac:dyDescent="0.25">
      <c r="A2092">
        <v>2611</v>
      </c>
      <c r="B2092" t="s">
        <v>3995</v>
      </c>
    </row>
    <row r="2093" spans="1:2" x14ac:dyDescent="0.25">
      <c r="A2093">
        <v>2612</v>
      </c>
      <c r="B2093" t="s">
        <v>3996</v>
      </c>
    </row>
    <row r="2094" spans="1:2" x14ac:dyDescent="0.25">
      <c r="A2094">
        <v>2613</v>
      </c>
      <c r="B2094" t="s">
        <v>3997</v>
      </c>
    </row>
    <row r="2095" spans="1:2" x14ac:dyDescent="0.25">
      <c r="A2095">
        <v>2614</v>
      </c>
      <c r="B2095" t="s">
        <v>3998</v>
      </c>
    </row>
    <row r="2096" spans="1:2" x14ac:dyDescent="0.25">
      <c r="A2096">
        <v>2616</v>
      </c>
      <c r="B2096" t="s">
        <v>3999</v>
      </c>
    </row>
    <row r="2097" spans="1:2" x14ac:dyDescent="0.25">
      <c r="A2097">
        <v>2617</v>
      </c>
      <c r="B2097" t="s">
        <v>4000</v>
      </c>
    </row>
    <row r="2098" spans="1:2" x14ac:dyDescent="0.25">
      <c r="A2098">
        <v>2618</v>
      </c>
      <c r="B2098" t="s">
        <v>4001</v>
      </c>
    </row>
    <row r="2099" spans="1:2" x14ac:dyDescent="0.25">
      <c r="A2099">
        <v>2619</v>
      </c>
      <c r="B2099" t="s">
        <v>4002</v>
      </c>
    </row>
    <row r="2100" spans="1:2" x14ac:dyDescent="0.25">
      <c r="A2100">
        <v>2620</v>
      </c>
      <c r="B2100" t="s">
        <v>4003</v>
      </c>
    </row>
    <row r="2101" spans="1:2" x14ac:dyDescent="0.25">
      <c r="A2101">
        <v>2621</v>
      </c>
      <c r="B2101" t="s">
        <v>4004</v>
      </c>
    </row>
    <row r="2102" spans="1:2" x14ac:dyDescent="0.25">
      <c r="A2102">
        <v>2623</v>
      </c>
      <c r="B2102" t="s">
        <v>4005</v>
      </c>
    </row>
    <row r="2103" spans="1:2" x14ac:dyDescent="0.25">
      <c r="A2103">
        <v>2624</v>
      </c>
      <c r="B2103" t="s">
        <v>4006</v>
      </c>
    </row>
    <row r="2104" spans="1:2" x14ac:dyDescent="0.25">
      <c r="A2104">
        <v>2626</v>
      </c>
      <c r="B2104" t="s">
        <v>4007</v>
      </c>
    </row>
    <row r="2105" spans="1:2" x14ac:dyDescent="0.25">
      <c r="A2105">
        <v>2628</v>
      </c>
      <c r="B2105" t="s">
        <v>4008</v>
      </c>
    </row>
    <row r="2106" spans="1:2" x14ac:dyDescent="0.25">
      <c r="A2106">
        <v>2629</v>
      </c>
      <c r="B2106" t="s">
        <v>4009</v>
      </c>
    </row>
    <row r="2107" spans="1:2" x14ac:dyDescent="0.25">
      <c r="A2107">
        <v>2630</v>
      </c>
      <c r="B2107" t="s">
        <v>4010</v>
      </c>
    </row>
    <row r="2108" spans="1:2" x14ac:dyDescent="0.25">
      <c r="A2108">
        <v>2631</v>
      </c>
      <c r="B2108" t="s">
        <v>4011</v>
      </c>
    </row>
    <row r="2109" spans="1:2" x14ac:dyDescent="0.25">
      <c r="A2109">
        <v>2632</v>
      </c>
      <c r="B2109" t="s">
        <v>4012</v>
      </c>
    </row>
    <row r="2110" spans="1:2" x14ac:dyDescent="0.25">
      <c r="A2110">
        <v>2634</v>
      </c>
      <c r="B2110" t="s">
        <v>4013</v>
      </c>
    </row>
    <row r="2111" spans="1:2" x14ac:dyDescent="0.25">
      <c r="A2111">
        <v>2635</v>
      </c>
      <c r="B2111" t="s">
        <v>4014</v>
      </c>
    </row>
    <row r="2112" spans="1:2" x14ac:dyDescent="0.25">
      <c r="A2112">
        <v>2637</v>
      </c>
      <c r="B2112" t="s">
        <v>4015</v>
      </c>
    </row>
    <row r="2113" spans="1:2" x14ac:dyDescent="0.25">
      <c r="A2113">
        <v>2638</v>
      </c>
      <c r="B2113" t="s">
        <v>4016</v>
      </c>
    </row>
    <row r="2114" spans="1:2" x14ac:dyDescent="0.25">
      <c r="A2114">
        <v>2639</v>
      </c>
      <c r="B2114" t="s">
        <v>4017</v>
      </c>
    </row>
    <row r="2115" spans="1:2" x14ac:dyDescent="0.25">
      <c r="A2115">
        <v>2641</v>
      </c>
      <c r="B2115" t="s">
        <v>4018</v>
      </c>
    </row>
    <row r="2116" spans="1:2" x14ac:dyDescent="0.25">
      <c r="A2116">
        <v>2642</v>
      </c>
      <c r="B2116" t="s">
        <v>4019</v>
      </c>
    </row>
    <row r="2117" spans="1:2" x14ac:dyDescent="0.25">
      <c r="A2117">
        <v>2643</v>
      </c>
      <c r="B2117" t="s">
        <v>4020</v>
      </c>
    </row>
    <row r="2118" spans="1:2" x14ac:dyDescent="0.25">
      <c r="A2118">
        <v>2644</v>
      </c>
      <c r="B2118" t="s">
        <v>4021</v>
      </c>
    </row>
    <row r="2119" spans="1:2" x14ac:dyDescent="0.25">
      <c r="A2119">
        <v>2645</v>
      </c>
      <c r="B2119" t="s">
        <v>4022</v>
      </c>
    </row>
    <row r="2120" spans="1:2" x14ac:dyDescent="0.25">
      <c r="A2120">
        <v>2647</v>
      </c>
      <c r="B2120" t="s">
        <v>4023</v>
      </c>
    </row>
    <row r="2121" spans="1:2" x14ac:dyDescent="0.25">
      <c r="A2121">
        <v>2649</v>
      </c>
      <c r="B2121" t="s">
        <v>4024</v>
      </c>
    </row>
    <row r="2122" spans="1:2" x14ac:dyDescent="0.25">
      <c r="A2122">
        <v>2650</v>
      </c>
      <c r="B2122" t="s">
        <v>4025</v>
      </c>
    </row>
    <row r="2123" spans="1:2" x14ac:dyDescent="0.25">
      <c r="A2123">
        <v>2652</v>
      </c>
      <c r="B2123" t="s">
        <v>4026</v>
      </c>
    </row>
    <row r="2124" spans="1:2" x14ac:dyDescent="0.25">
      <c r="A2124">
        <v>2653</v>
      </c>
      <c r="B2124" t="s">
        <v>4027</v>
      </c>
    </row>
    <row r="2125" spans="1:2" x14ac:dyDescent="0.25">
      <c r="A2125">
        <v>2655</v>
      </c>
      <c r="B2125" t="s">
        <v>4028</v>
      </c>
    </row>
    <row r="2126" spans="1:2" x14ac:dyDescent="0.25">
      <c r="A2126">
        <v>2656</v>
      </c>
      <c r="B2126" t="s">
        <v>4029</v>
      </c>
    </row>
    <row r="2127" spans="1:2" x14ac:dyDescent="0.25">
      <c r="A2127">
        <v>2657</v>
      </c>
      <c r="B2127" t="s">
        <v>4030</v>
      </c>
    </row>
    <row r="2128" spans="1:2" x14ac:dyDescent="0.25">
      <c r="A2128">
        <v>2658</v>
      </c>
      <c r="B2128" t="s">
        <v>4031</v>
      </c>
    </row>
    <row r="2129" spans="1:2" x14ac:dyDescent="0.25">
      <c r="A2129">
        <v>2660</v>
      </c>
      <c r="B2129" t="s">
        <v>4032</v>
      </c>
    </row>
    <row r="2130" spans="1:2" x14ac:dyDescent="0.25">
      <c r="A2130">
        <v>2661</v>
      </c>
      <c r="B2130" t="s">
        <v>4033</v>
      </c>
    </row>
    <row r="2131" spans="1:2" x14ac:dyDescent="0.25">
      <c r="A2131">
        <v>2662</v>
      </c>
      <c r="B2131" t="s">
        <v>4034</v>
      </c>
    </row>
    <row r="2132" spans="1:2" x14ac:dyDescent="0.25">
      <c r="A2132">
        <v>2663</v>
      </c>
      <c r="B2132" t="s">
        <v>4035</v>
      </c>
    </row>
    <row r="2133" spans="1:2" x14ac:dyDescent="0.25">
      <c r="A2133">
        <v>2664</v>
      </c>
      <c r="B2133" t="s">
        <v>4036</v>
      </c>
    </row>
    <row r="2134" spans="1:2" x14ac:dyDescent="0.25">
      <c r="A2134">
        <v>2666</v>
      </c>
      <c r="B2134" t="s">
        <v>4037</v>
      </c>
    </row>
    <row r="2135" spans="1:2" x14ac:dyDescent="0.25">
      <c r="A2135">
        <v>2667</v>
      </c>
      <c r="B2135" t="s">
        <v>4038</v>
      </c>
    </row>
    <row r="2136" spans="1:2" x14ac:dyDescent="0.25">
      <c r="A2136">
        <v>2668</v>
      </c>
      <c r="B2136" t="s">
        <v>4039</v>
      </c>
    </row>
    <row r="2137" spans="1:2" x14ac:dyDescent="0.25">
      <c r="A2137">
        <v>2669</v>
      </c>
      <c r="B2137" t="s">
        <v>4040</v>
      </c>
    </row>
    <row r="2138" spans="1:2" x14ac:dyDescent="0.25">
      <c r="A2138">
        <v>2670</v>
      </c>
      <c r="B2138" t="s">
        <v>4041</v>
      </c>
    </row>
    <row r="2139" spans="1:2" x14ac:dyDescent="0.25">
      <c r="A2139">
        <v>2671</v>
      </c>
      <c r="B2139" t="s">
        <v>4042</v>
      </c>
    </row>
    <row r="2140" spans="1:2" x14ac:dyDescent="0.25">
      <c r="A2140">
        <v>2672</v>
      </c>
      <c r="B2140" t="s">
        <v>4043</v>
      </c>
    </row>
    <row r="2141" spans="1:2" x14ac:dyDescent="0.25">
      <c r="A2141">
        <v>2673</v>
      </c>
      <c r="B2141" t="s">
        <v>4044</v>
      </c>
    </row>
    <row r="2142" spans="1:2" x14ac:dyDescent="0.25">
      <c r="A2142">
        <v>2675</v>
      </c>
      <c r="B2142" t="s">
        <v>4045</v>
      </c>
    </row>
    <row r="2143" spans="1:2" x14ac:dyDescent="0.25">
      <c r="A2143">
        <v>2677</v>
      </c>
      <c r="B2143" t="s">
        <v>4046</v>
      </c>
    </row>
    <row r="2144" spans="1:2" x14ac:dyDescent="0.25">
      <c r="A2144">
        <v>2678</v>
      </c>
      <c r="B2144" t="s">
        <v>4047</v>
      </c>
    </row>
    <row r="2145" spans="1:2" x14ac:dyDescent="0.25">
      <c r="A2145">
        <v>2680</v>
      </c>
      <c r="B2145" t="s">
        <v>4048</v>
      </c>
    </row>
    <row r="2146" spans="1:2" x14ac:dyDescent="0.25">
      <c r="A2146">
        <v>2681</v>
      </c>
      <c r="B2146" t="s">
        <v>4049</v>
      </c>
    </row>
    <row r="2147" spans="1:2" x14ac:dyDescent="0.25">
      <c r="A2147">
        <v>2683</v>
      </c>
      <c r="B2147" t="s">
        <v>4050</v>
      </c>
    </row>
    <row r="2148" spans="1:2" x14ac:dyDescent="0.25">
      <c r="A2148">
        <v>2684</v>
      </c>
      <c r="B2148" t="s">
        <v>4051</v>
      </c>
    </row>
    <row r="2149" spans="1:2" x14ac:dyDescent="0.25">
      <c r="A2149">
        <v>2685</v>
      </c>
      <c r="B2149" t="s">
        <v>4052</v>
      </c>
    </row>
    <row r="2150" spans="1:2" x14ac:dyDescent="0.25">
      <c r="A2150">
        <v>2687</v>
      </c>
      <c r="B2150" t="s">
        <v>4053</v>
      </c>
    </row>
    <row r="2151" spans="1:2" x14ac:dyDescent="0.25">
      <c r="A2151">
        <v>2688</v>
      </c>
      <c r="B2151" t="s">
        <v>4054</v>
      </c>
    </row>
    <row r="2152" spans="1:2" x14ac:dyDescent="0.25">
      <c r="A2152">
        <v>2689</v>
      </c>
      <c r="B2152" t="s">
        <v>4055</v>
      </c>
    </row>
    <row r="2153" spans="1:2" x14ac:dyDescent="0.25">
      <c r="A2153">
        <v>2690</v>
      </c>
      <c r="B2153" t="s">
        <v>4056</v>
      </c>
    </row>
    <row r="2154" spans="1:2" x14ac:dyDescent="0.25">
      <c r="A2154">
        <v>2691</v>
      </c>
      <c r="B2154" t="s">
        <v>4057</v>
      </c>
    </row>
    <row r="2155" spans="1:2" x14ac:dyDescent="0.25">
      <c r="A2155">
        <v>2692</v>
      </c>
      <c r="B2155" t="s">
        <v>4058</v>
      </c>
    </row>
    <row r="2156" spans="1:2" x14ac:dyDescent="0.25">
      <c r="A2156">
        <v>2693</v>
      </c>
      <c r="B2156" t="s">
        <v>4059</v>
      </c>
    </row>
    <row r="2157" spans="1:2" x14ac:dyDescent="0.25">
      <c r="A2157">
        <v>2694</v>
      </c>
      <c r="B2157" t="s">
        <v>4060</v>
      </c>
    </row>
    <row r="2158" spans="1:2" x14ac:dyDescent="0.25">
      <c r="A2158">
        <v>2696</v>
      </c>
      <c r="B2158" t="s">
        <v>4061</v>
      </c>
    </row>
    <row r="2159" spans="1:2" x14ac:dyDescent="0.25">
      <c r="A2159">
        <v>2697</v>
      </c>
      <c r="B2159" t="s">
        <v>4062</v>
      </c>
    </row>
    <row r="2160" spans="1:2" x14ac:dyDescent="0.25">
      <c r="A2160">
        <v>2698</v>
      </c>
      <c r="B2160" t="s">
        <v>4063</v>
      </c>
    </row>
    <row r="2161" spans="1:2" x14ac:dyDescent="0.25">
      <c r="A2161">
        <v>2699</v>
      </c>
      <c r="B2161" t="s">
        <v>4064</v>
      </c>
    </row>
    <row r="2162" spans="1:2" x14ac:dyDescent="0.25">
      <c r="A2162">
        <v>2700</v>
      </c>
      <c r="B2162" t="s">
        <v>4065</v>
      </c>
    </row>
    <row r="2163" spans="1:2" x14ac:dyDescent="0.25">
      <c r="A2163">
        <v>2701</v>
      </c>
      <c r="B2163" t="s">
        <v>4066</v>
      </c>
    </row>
    <row r="2164" spans="1:2" x14ac:dyDescent="0.25">
      <c r="A2164">
        <v>2702</v>
      </c>
      <c r="B2164" t="s">
        <v>4067</v>
      </c>
    </row>
    <row r="2165" spans="1:2" x14ac:dyDescent="0.25">
      <c r="A2165">
        <v>2704</v>
      </c>
      <c r="B2165" t="s">
        <v>4068</v>
      </c>
    </row>
    <row r="2166" spans="1:2" x14ac:dyDescent="0.25">
      <c r="A2166">
        <v>2705</v>
      </c>
      <c r="B2166" t="s">
        <v>4069</v>
      </c>
    </row>
    <row r="2167" spans="1:2" x14ac:dyDescent="0.25">
      <c r="A2167">
        <v>2706</v>
      </c>
      <c r="B2167" t="s">
        <v>4070</v>
      </c>
    </row>
    <row r="2168" spans="1:2" x14ac:dyDescent="0.25">
      <c r="A2168">
        <v>2708</v>
      </c>
      <c r="B2168" t="s">
        <v>4071</v>
      </c>
    </row>
    <row r="2169" spans="1:2" x14ac:dyDescent="0.25">
      <c r="A2169">
        <v>2709</v>
      </c>
      <c r="B2169" t="s">
        <v>4072</v>
      </c>
    </row>
    <row r="2170" spans="1:2" x14ac:dyDescent="0.25">
      <c r="A2170">
        <v>2710</v>
      </c>
      <c r="B2170" t="s">
        <v>4073</v>
      </c>
    </row>
    <row r="2171" spans="1:2" x14ac:dyDescent="0.25">
      <c r="A2171">
        <v>2712</v>
      </c>
      <c r="B2171" t="s">
        <v>4074</v>
      </c>
    </row>
    <row r="2172" spans="1:2" x14ac:dyDescent="0.25">
      <c r="A2172">
        <v>2713</v>
      </c>
      <c r="B2172" t="s">
        <v>4075</v>
      </c>
    </row>
    <row r="2173" spans="1:2" x14ac:dyDescent="0.25">
      <c r="A2173">
        <v>2714</v>
      </c>
      <c r="B2173" t="s">
        <v>4076</v>
      </c>
    </row>
    <row r="2174" spans="1:2" x14ac:dyDescent="0.25">
      <c r="A2174">
        <v>2715</v>
      </c>
      <c r="B2174" t="s">
        <v>4077</v>
      </c>
    </row>
    <row r="2175" spans="1:2" x14ac:dyDescent="0.25">
      <c r="A2175">
        <v>2717</v>
      </c>
      <c r="B2175" t="s">
        <v>4078</v>
      </c>
    </row>
    <row r="2176" spans="1:2" x14ac:dyDescent="0.25">
      <c r="A2176">
        <v>2718</v>
      </c>
      <c r="B2176" t="s">
        <v>4079</v>
      </c>
    </row>
    <row r="2177" spans="1:2" x14ac:dyDescent="0.25">
      <c r="A2177">
        <v>2720</v>
      </c>
      <c r="B2177" t="s">
        <v>4080</v>
      </c>
    </row>
    <row r="2178" spans="1:2" x14ac:dyDescent="0.25">
      <c r="A2178">
        <v>2721</v>
      </c>
      <c r="B2178" t="s">
        <v>4081</v>
      </c>
    </row>
    <row r="2179" spans="1:2" x14ac:dyDescent="0.25">
      <c r="A2179">
        <v>2723</v>
      </c>
      <c r="B2179" t="s">
        <v>4082</v>
      </c>
    </row>
    <row r="2180" spans="1:2" x14ac:dyDescent="0.25">
      <c r="A2180">
        <v>2724</v>
      </c>
      <c r="B2180" t="s">
        <v>4083</v>
      </c>
    </row>
    <row r="2181" spans="1:2" x14ac:dyDescent="0.25">
      <c r="A2181">
        <v>2725</v>
      </c>
      <c r="B2181" t="s">
        <v>4084</v>
      </c>
    </row>
    <row r="2182" spans="1:2" x14ac:dyDescent="0.25">
      <c r="A2182">
        <v>2727</v>
      </c>
      <c r="B2182" t="s">
        <v>4085</v>
      </c>
    </row>
    <row r="2183" spans="1:2" x14ac:dyDescent="0.25">
      <c r="A2183">
        <v>2728</v>
      </c>
      <c r="B2183" t="s">
        <v>4086</v>
      </c>
    </row>
    <row r="2184" spans="1:2" x14ac:dyDescent="0.25">
      <c r="A2184">
        <v>2729</v>
      </c>
      <c r="B2184" t="s">
        <v>4087</v>
      </c>
    </row>
    <row r="2185" spans="1:2" x14ac:dyDescent="0.25">
      <c r="A2185">
        <v>2730</v>
      </c>
      <c r="B2185" t="s">
        <v>4088</v>
      </c>
    </row>
    <row r="2186" spans="1:2" x14ac:dyDescent="0.25">
      <c r="A2186">
        <v>2731</v>
      </c>
      <c r="B2186" t="s">
        <v>4089</v>
      </c>
    </row>
    <row r="2187" spans="1:2" x14ac:dyDescent="0.25">
      <c r="A2187">
        <v>2733</v>
      </c>
      <c r="B2187" t="s">
        <v>4090</v>
      </c>
    </row>
    <row r="2188" spans="1:2" x14ac:dyDescent="0.25">
      <c r="A2188">
        <v>2734</v>
      </c>
      <c r="B2188" t="s">
        <v>4091</v>
      </c>
    </row>
    <row r="2189" spans="1:2" x14ac:dyDescent="0.25">
      <c r="A2189">
        <v>2735</v>
      </c>
      <c r="B2189" t="s">
        <v>4092</v>
      </c>
    </row>
    <row r="2190" spans="1:2" x14ac:dyDescent="0.25">
      <c r="A2190">
        <v>2736</v>
      </c>
      <c r="B2190" t="s">
        <v>4093</v>
      </c>
    </row>
    <row r="2191" spans="1:2" x14ac:dyDescent="0.25">
      <c r="A2191">
        <v>2737</v>
      </c>
      <c r="B2191" t="s">
        <v>4094</v>
      </c>
    </row>
    <row r="2192" spans="1:2" x14ac:dyDescent="0.25">
      <c r="A2192">
        <v>2738</v>
      </c>
      <c r="B2192" t="s">
        <v>4095</v>
      </c>
    </row>
    <row r="2193" spans="1:2" x14ac:dyDescent="0.25">
      <c r="A2193">
        <v>2740</v>
      </c>
      <c r="B2193" t="s">
        <v>4096</v>
      </c>
    </row>
    <row r="2194" spans="1:2" x14ac:dyDescent="0.25">
      <c r="A2194">
        <v>2741</v>
      </c>
      <c r="B2194" t="s">
        <v>4097</v>
      </c>
    </row>
    <row r="2195" spans="1:2" x14ac:dyDescent="0.25">
      <c r="A2195">
        <v>2743</v>
      </c>
      <c r="B2195" t="s">
        <v>4098</v>
      </c>
    </row>
    <row r="2196" spans="1:2" x14ac:dyDescent="0.25">
      <c r="A2196">
        <v>2744</v>
      </c>
      <c r="B2196" t="s">
        <v>4099</v>
      </c>
    </row>
    <row r="2197" spans="1:2" x14ac:dyDescent="0.25">
      <c r="A2197">
        <v>2745</v>
      </c>
      <c r="B2197" t="s">
        <v>4100</v>
      </c>
    </row>
    <row r="2198" spans="1:2" x14ac:dyDescent="0.25">
      <c r="A2198">
        <v>2746</v>
      </c>
      <c r="B2198" t="s">
        <v>4101</v>
      </c>
    </row>
    <row r="2199" spans="1:2" x14ac:dyDescent="0.25">
      <c r="A2199">
        <v>2747</v>
      </c>
      <c r="B2199" t="s">
        <v>4102</v>
      </c>
    </row>
    <row r="2200" spans="1:2" x14ac:dyDescent="0.25">
      <c r="A2200">
        <v>2749</v>
      </c>
      <c r="B2200" t="s">
        <v>4103</v>
      </c>
    </row>
    <row r="2201" spans="1:2" x14ac:dyDescent="0.25">
      <c r="A2201">
        <v>2750</v>
      </c>
      <c r="B2201" t="s">
        <v>4104</v>
      </c>
    </row>
    <row r="2202" spans="1:2" x14ac:dyDescent="0.25">
      <c r="A2202">
        <v>2752</v>
      </c>
      <c r="B2202" t="s">
        <v>4105</v>
      </c>
    </row>
    <row r="2203" spans="1:2" x14ac:dyDescent="0.25">
      <c r="A2203">
        <v>2753</v>
      </c>
      <c r="B2203" t="s">
        <v>4106</v>
      </c>
    </row>
    <row r="2204" spans="1:2" x14ac:dyDescent="0.25">
      <c r="A2204">
        <v>2754</v>
      </c>
      <c r="B2204" t="s">
        <v>4107</v>
      </c>
    </row>
    <row r="2205" spans="1:2" x14ac:dyDescent="0.25">
      <c r="A2205">
        <v>2755</v>
      </c>
      <c r="B2205" t="s">
        <v>4108</v>
      </c>
    </row>
    <row r="2206" spans="1:2" x14ac:dyDescent="0.25">
      <c r="A2206">
        <v>2756</v>
      </c>
      <c r="B2206" t="s">
        <v>4109</v>
      </c>
    </row>
    <row r="2207" spans="1:2" x14ac:dyDescent="0.25">
      <c r="A2207">
        <v>2758</v>
      </c>
      <c r="B2207" t="s">
        <v>4110</v>
      </c>
    </row>
    <row r="2208" spans="1:2" x14ac:dyDescent="0.25">
      <c r="A2208">
        <v>2759</v>
      </c>
      <c r="B2208" t="s">
        <v>4111</v>
      </c>
    </row>
    <row r="2209" spans="1:2" x14ac:dyDescent="0.25">
      <c r="A2209">
        <v>2760</v>
      </c>
      <c r="B2209" t="s">
        <v>4112</v>
      </c>
    </row>
    <row r="2210" spans="1:2" x14ac:dyDescent="0.25">
      <c r="A2210">
        <v>2761</v>
      </c>
      <c r="B2210" t="s">
        <v>4113</v>
      </c>
    </row>
    <row r="2211" spans="1:2" x14ac:dyDescent="0.25">
      <c r="A2211">
        <v>2762</v>
      </c>
      <c r="B2211" t="s">
        <v>4114</v>
      </c>
    </row>
    <row r="2212" spans="1:2" x14ac:dyDescent="0.25">
      <c r="A2212">
        <v>2763</v>
      </c>
      <c r="B2212" t="s">
        <v>4115</v>
      </c>
    </row>
    <row r="2213" spans="1:2" x14ac:dyDescent="0.25">
      <c r="A2213">
        <v>2764</v>
      </c>
      <c r="B2213" t="s">
        <v>4116</v>
      </c>
    </row>
    <row r="2214" spans="1:2" x14ac:dyDescent="0.25">
      <c r="A2214">
        <v>2765</v>
      </c>
      <c r="B2214" t="s">
        <v>4117</v>
      </c>
    </row>
    <row r="2215" spans="1:2" x14ac:dyDescent="0.25">
      <c r="A2215">
        <v>2766</v>
      </c>
      <c r="B2215" t="s">
        <v>4118</v>
      </c>
    </row>
    <row r="2216" spans="1:2" x14ac:dyDescent="0.25">
      <c r="A2216">
        <v>2767</v>
      </c>
      <c r="B2216" t="s">
        <v>4119</v>
      </c>
    </row>
    <row r="2217" spans="1:2" x14ac:dyDescent="0.25">
      <c r="A2217">
        <v>2769</v>
      </c>
      <c r="B2217" t="s">
        <v>4120</v>
      </c>
    </row>
    <row r="2218" spans="1:2" x14ac:dyDescent="0.25">
      <c r="A2218">
        <v>2770</v>
      </c>
      <c r="B2218" t="s">
        <v>4121</v>
      </c>
    </row>
    <row r="2219" spans="1:2" x14ac:dyDescent="0.25">
      <c r="A2219">
        <v>2771</v>
      </c>
      <c r="B2219" t="s">
        <v>4122</v>
      </c>
    </row>
    <row r="2220" spans="1:2" x14ac:dyDescent="0.25">
      <c r="A2220">
        <v>2773</v>
      </c>
      <c r="B2220" t="s">
        <v>4123</v>
      </c>
    </row>
    <row r="2221" spans="1:2" x14ac:dyDescent="0.25">
      <c r="A2221">
        <v>2775</v>
      </c>
      <c r="B2221" t="s">
        <v>4124</v>
      </c>
    </row>
    <row r="2222" spans="1:2" x14ac:dyDescent="0.25">
      <c r="A2222">
        <v>2776</v>
      </c>
      <c r="B2222" t="s">
        <v>4125</v>
      </c>
    </row>
    <row r="2223" spans="1:2" x14ac:dyDescent="0.25">
      <c r="A2223">
        <v>2778</v>
      </c>
      <c r="B2223" t="s">
        <v>4126</v>
      </c>
    </row>
    <row r="2224" spans="1:2" x14ac:dyDescent="0.25">
      <c r="A2224">
        <v>2779</v>
      </c>
      <c r="B2224" t="s">
        <v>4127</v>
      </c>
    </row>
    <row r="2225" spans="1:2" x14ac:dyDescent="0.25">
      <c r="A2225">
        <v>2780</v>
      </c>
      <c r="B2225" t="s">
        <v>4128</v>
      </c>
    </row>
    <row r="2226" spans="1:2" x14ac:dyDescent="0.25">
      <c r="A2226">
        <v>2781</v>
      </c>
      <c r="B2226" t="s">
        <v>4129</v>
      </c>
    </row>
    <row r="2227" spans="1:2" x14ac:dyDescent="0.25">
      <c r="A2227">
        <v>2783</v>
      </c>
      <c r="B2227" t="s">
        <v>4130</v>
      </c>
    </row>
    <row r="2228" spans="1:2" x14ac:dyDescent="0.25">
      <c r="A2228">
        <v>2784</v>
      </c>
      <c r="B2228" t="s">
        <v>4131</v>
      </c>
    </row>
    <row r="2229" spans="1:2" x14ac:dyDescent="0.25">
      <c r="A2229">
        <v>2785</v>
      </c>
      <c r="B2229" t="s">
        <v>4132</v>
      </c>
    </row>
    <row r="2230" spans="1:2" x14ac:dyDescent="0.25">
      <c r="A2230">
        <v>2787</v>
      </c>
      <c r="B2230" t="s">
        <v>4133</v>
      </c>
    </row>
    <row r="2231" spans="1:2" x14ac:dyDescent="0.25">
      <c r="A2231">
        <v>2788</v>
      </c>
      <c r="B2231" t="s">
        <v>4134</v>
      </c>
    </row>
    <row r="2232" spans="1:2" x14ac:dyDescent="0.25">
      <c r="A2232">
        <v>2790</v>
      </c>
      <c r="B2232" t="s">
        <v>4135</v>
      </c>
    </row>
    <row r="2233" spans="1:2" x14ac:dyDescent="0.25">
      <c r="A2233">
        <v>2791</v>
      </c>
      <c r="B2233" t="s">
        <v>4136</v>
      </c>
    </row>
    <row r="2234" spans="1:2" x14ac:dyDescent="0.25">
      <c r="A2234">
        <v>2792</v>
      </c>
      <c r="B2234" t="s">
        <v>4137</v>
      </c>
    </row>
    <row r="2235" spans="1:2" x14ac:dyDescent="0.25">
      <c r="A2235">
        <v>2794</v>
      </c>
      <c r="B2235" t="s">
        <v>4138</v>
      </c>
    </row>
    <row r="2236" spans="1:2" x14ac:dyDescent="0.25">
      <c r="A2236">
        <v>2795</v>
      </c>
      <c r="B2236" t="s">
        <v>4139</v>
      </c>
    </row>
    <row r="2237" spans="1:2" x14ac:dyDescent="0.25">
      <c r="A2237">
        <v>2796</v>
      </c>
      <c r="B2237" t="s">
        <v>4140</v>
      </c>
    </row>
    <row r="2238" spans="1:2" x14ac:dyDescent="0.25">
      <c r="A2238">
        <v>2797</v>
      </c>
      <c r="B2238" t="s">
        <v>4141</v>
      </c>
    </row>
    <row r="2239" spans="1:2" x14ac:dyDescent="0.25">
      <c r="A2239">
        <v>2799</v>
      </c>
      <c r="B2239" t="s">
        <v>4142</v>
      </c>
    </row>
    <row r="2240" spans="1:2" x14ac:dyDescent="0.25">
      <c r="A2240">
        <v>2801</v>
      </c>
      <c r="B2240" t="s">
        <v>4143</v>
      </c>
    </row>
    <row r="2241" spans="1:2" x14ac:dyDescent="0.25">
      <c r="A2241">
        <v>2803</v>
      </c>
      <c r="B2241" t="s">
        <v>4144</v>
      </c>
    </row>
    <row r="2242" spans="1:2" x14ac:dyDescent="0.25">
      <c r="A2242">
        <v>2804</v>
      </c>
      <c r="B2242" t="s">
        <v>4145</v>
      </c>
    </row>
    <row r="2243" spans="1:2" x14ac:dyDescent="0.25">
      <c r="A2243">
        <v>2805</v>
      </c>
      <c r="B2243" t="s">
        <v>4146</v>
      </c>
    </row>
    <row r="2244" spans="1:2" x14ac:dyDescent="0.25">
      <c r="A2244">
        <v>2806</v>
      </c>
      <c r="B2244" t="s">
        <v>4147</v>
      </c>
    </row>
    <row r="2245" spans="1:2" x14ac:dyDescent="0.25">
      <c r="A2245">
        <v>2807</v>
      </c>
      <c r="B2245" t="s">
        <v>4148</v>
      </c>
    </row>
    <row r="2246" spans="1:2" x14ac:dyDescent="0.25">
      <c r="A2246">
        <v>2808</v>
      </c>
      <c r="B2246" t="s">
        <v>4149</v>
      </c>
    </row>
    <row r="2247" spans="1:2" x14ac:dyDescent="0.25">
      <c r="A2247">
        <v>2809</v>
      </c>
      <c r="B2247" t="s">
        <v>4150</v>
      </c>
    </row>
    <row r="2248" spans="1:2" x14ac:dyDescent="0.25">
      <c r="A2248">
        <v>2810</v>
      </c>
      <c r="B2248" t="s">
        <v>4151</v>
      </c>
    </row>
    <row r="2249" spans="1:2" x14ac:dyDescent="0.25">
      <c r="A2249">
        <v>2812</v>
      </c>
      <c r="B2249" t="s">
        <v>4152</v>
      </c>
    </row>
    <row r="2250" spans="1:2" x14ac:dyDescent="0.25">
      <c r="A2250">
        <v>2813</v>
      </c>
      <c r="B2250" t="s">
        <v>4153</v>
      </c>
    </row>
    <row r="2251" spans="1:2" x14ac:dyDescent="0.25">
      <c r="A2251">
        <v>2815</v>
      </c>
      <c r="B2251" t="s">
        <v>4154</v>
      </c>
    </row>
    <row r="2252" spans="1:2" x14ac:dyDescent="0.25">
      <c r="A2252">
        <v>2816</v>
      </c>
      <c r="B2252" t="s">
        <v>4155</v>
      </c>
    </row>
    <row r="2253" spans="1:2" x14ac:dyDescent="0.25">
      <c r="A2253">
        <v>2817</v>
      </c>
      <c r="B2253" t="s">
        <v>4156</v>
      </c>
    </row>
    <row r="2254" spans="1:2" x14ac:dyDescent="0.25">
      <c r="A2254">
        <v>2819</v>
      </c>
      <c r="B2254" t="s">
        <v>4157</v>
      </c>
    </row>
    <row r="2255" spans="1:2" x14ac:dyDescent="0.25">
      <c r="A2255">
        <v>2820</v>
      </c>
      <c r="B2255" t="s">
        <v>4158</v>
      </c>
    </row>
    <row r="2256" spans="1:2" x14ac:dyDescent="0.25">
      <c r="A2256">
        <v>2822</v>
      </c>
      <c r="B2256" t="s">
        <v>4159</v>
      </c>
    </row>
    <row r="2257" spans="1:2" x14ac:dyDescent="0.25">
      <c r="A2257">
        <v>2823</v>
      </c>
      <c r="B2257" t="s">
        <v>4160</v>
      </c>
    </row>
    <row r="2258" spans="1:2" x14ac:dyDescent="0.25">
      <c r="A2258">
        <v>2825</v>
      </c>
      <c r="B2258" t="s">
        <v>4161</v>
      </c>
    </row>
    <row r="2259" spans="1:2" x14ac:dyDescent="0.25">
      <c r="A2259">
        <v>2827</v>
      </c>
      <c r="B2259" t="s">
        <v>4162</v>
      </c>
    </row>
    <row r="2260" spans="1:2" x14ac:dyDescent="0.25">
      <c r="A2260">
        <v>2828</v>
      </c>
      <c r="B2260" t="s">
        <v>4163</v>
      </c>
    </row>
    <row r="2261" spans="1:2" x14ac:dyDescent="0.25">
      <c r="A2261">
        <v>2830</v>
      </c>
      <c r="B2261" t="s">
        <v>4164</v>
      </c>
    </row>
    <row r="2262" spans="1:2" x14ac:dyDescent="0.25">
      <c r="A2262">
        <v>2831</v>
      </c>
      <c r="B2262" t="s">
        <v>4165</v>
      </c>
    </row>
    <row r="2263" spans="1:2" x14ac:dyDescent="0.25">
      <c r="A2263">
        <v>2833</v>
      </c>
      <c r="B2263" t="s">
        <v>4166</v>
      </c>
    </row>
    <row r="2264" spans="1:2" x14ac:dyDescent="0.25">
      <c r="A2264">
        <v>2834</v>
      </c>
      <c r="B2264" t="s">
        <v>4167</v>
      </c>
    </row>
    <row r="2265" spans="1:2" x14ac:dyDescent="0.25">
      <c r="A2265">
        <v>2835</v>
      </c>
      <c r="B2265" t="s">
        <v>4168</v>
      </c>
    </row>
    <row r="2266" spans="1:2" x14ac:dyDescent="0.25">
      <c r="A2266">
        <v>2837</v>
      </c>
      <c r="B2266" t="s">
        <v>4169</v>
      </c>
    </row>
    <row r="2267" spans="1:2" x14ac:dyDescent="0.25">
      <c r="A2267">
        <v>2838</v>
      </c>
      <c r="B2267" t="s">
        <v>4170</v>
      </c>
    </row>
    <row r="2268" spans="1:2" x14ac:dyDescent="0.25">
      <c r="A2268">
        <v>2840</v>
      </c>
      <c r="B2268" t="s">
        <v>4171</v>
      </c>
    </row>
    <row r="2269" spans="1:2" x14ac:dyDescent="0.25">
      <c r="A2269">
        <v>2841</v>
      </c>
      <c r="B2269" t="s">
        <v>4172</v>
      </c>
    </row>
    <row r="2270" spans="1:2" x14ac:dyDescent="0.25">
      <c r="A2270">
        <v>2842</v>
      </c>
      <c r="B2270" t="s">
        <v>4173</v>
      </c>
    </row>
    <row r="2271" spans="1:2" x14ac:dyDescent="0.25">
      <c r="A2271">
        <v>2843</v>
      </c>
      <c r="B2271" t="s">
        <v>4174</v>
      </c>
    </row>
    <row r="2272" spans="1:2" x14ac:dyDescent="0.25">
      <c r="A2272">
        <v>2844</v>
      </c>
      <c r="B2272" t="s">
        <v>4175</v>
      </c>
    </row>
    <row r="2273" spans="1:2" x14ac:dyDescent="0.25">
      <c r="A2273">
        <v>2846</v>
      </c>
      <c r="B2273" t="s">
        <v>4176</v>
      </c>
    </row>
    <row r="2274" spans="1:2" x14ac:dyDescent="0.25">
      <c r="A2274">
        <v>2847</v>
      </c>
      <c r="B2274" t="s">
        <v>4177</v>
      </c>
    </row>
    <row r="2275" spans="1:2" x14ac:dyDescent="0.25">
      <c r="A2275">
        <v>2848</v>
      </c>
      <c r="B2275" t="s">
        <v>4178</v>
      </c>
    </row>
    <row r="2276" spans="1:2" x14ac:dyDescent="0.25">
      <c r="A2276">
        <v>2850</v>
      </c>
      <c r="B2276" t="s">
        <v>4179</v>
      </c>
    </row>
    <row r="2277" spans="1:2" x14ac:dyDescent="0.25">
      <c r="A2277">
        <v>2851</v>
      </c>
      <c r="B2277" t="s">
        <v>4180</v>
      </c>
    </row>
    <row r="2278" spans="1:2" x14ac:dyDescent="0.25">
      <c r="A2278">
        <v>2853</v>
      </c>
      <c r="B2278" t="s">
        <v>4181</v>
      </c>
    </row>
    <row r="2279" spans="1:2" x14ac:dyDescent="0.25">
      <c r="A2279">
        <v>2854</v>
      </c>
      <c r="B2279" t="s">
        <v>4182</v>
      </c>
    </row>
    <row r="2280" spans="1:2" x14ac:dyDescent="0.25">
      <c r="A2280">
        <v>2855</v>
      </c>
      <c r="B2280" t="s">
        <v>4183</v>
      </c>
    </row>
    <row r="2281" spans="1:2" x14ac:dyDescent="0.25">
      <c r="A2281">
        <v>2856</v>
      </c>
      <c r="B2281" t="s">
        <v>4184</v>
      </c>
    </row>
    <row r="2282" spans="1:2" x14ac:dyDescent="0.25">
      <c r="A2282">
        <v>2858</v>
      </c>
      <c r="B2282" t="s">
        <v>4185</v>
      </c>
    </row>
    <row r="2283" spans="1:2" x14ac:dyDescent="0.25">
      <c r="A2283">
        <v>2859</v>
      </c>
      <c r="B2283" t="s">
        <v>4186</v>
      </c>
    </row>
    <row r="2284" spans="1:2" x14ac:dyDescent="0.25">
      <c r="A2284">
        <v>2860</v>
      </c>
      <c r="B2284" t="s">
        <v>4187</v>
      </c>
    </row>
    <row r="2285" spans="1:2" x14ac:dyDescent="0.25">
      <c r="A2285">
        <v>2861</v>
      </c>
      <c r="B2285" t="s">
        <v>4188</v>
      </c>
    </row>
    <row r="2286" spans="1:2" x14ac:dyDescent="0.25">
      <c r="A2286">
        <v>2862</v>
      </c>
      <c r="B2286" t="s">
        <v>4189</v>
      </c>
    </row>
    <row r="2287" spans="1:2" x14ac:dyDescent="0.25">
      <c r="A2287">
        <v>2864</v>
      </c>
      <c r="B2287" t="s">
        <v>4190</v>
      </c>
    </row>
    <row r="2288" spans="1:2" x14ac:dyDescent="0.25">
      <c r="A2288">
        <v>2865</v>
      </c>
      <c r="B2288" t="s">
        <v>4191</v>
      </c>
    </row>
    <row r="2289" spans="1:2" x14ac:dyDescent="0.25">
      <c r="A2289">
        <v>2866</v>
      </c>
      <c r="B2289" t="s">
        <v>4192</v>
      </c>
    </row>
    <row r="2290" spans="1:2" x14ac:dyDescent="0.25">
      <c r="A2290">
        <v>2867</v>
      </c>
      <c r="B2290" t="s">
        <v>4193</v>
      </c>
    </row>
    <row r="2291" spans="1:2" x14ac:dyDescent="0.25">
      <c r="A2291">
        <v>2868</v>
      </c>
      <c r="B2291" t="s">
        <v>4194</v>
      </c>
    </row>
    <row r="2292" spans="1:2" x14ac:dyDescent="0.25">
      <c r="A2292">
        <v>2869</v>
      </c>
      <c r="B2292" t="s">
        <v>4195</v>
      </c>
    </row>
    <row r="2293" spans="1:2" x14ac:dyDescent="0.25">
      <c r="A2293">
        <v>2870</v>
      </c>
      <c r="B2293" t="s">
        <v>4196</v>
      </c>
    </row>
    <row r="2294" spans="1:2" x14ac:dyDescent="0.25">
      <c r="A2294">
        <v>2871</v>
      </c>
      <c r="B2294" t="s">
        <v>4197</v>
      </c>
    </row>
    <row r="2295" spans="1:2" x14ac:dyDescent="0.25">
      <c r="A2295">
        <v>2873</v>
      </c>
      <c r="B2295" t="s">
        <v>4198</v>
      </c>
    </row>
    <row r="2296" spans="1:2" x14ac:dyDescent="0.25">
      <c r="A2296">
        <v>2874</v>
      </c>
      <c r="B2296" t="s">
        <v>4199</v>
      </c>
    </row>
    <row r="2297" spans="1:2" x14ac:dyDescent="0.25">
      <c r="A2297">
        <v>2876</v>
      </c>
      <c r="B2297" t="s">
        <v>4200</v>
      </c>
    </row>
    <row r="2298" spans="1:2" x14ac:dyDescent="0.25">
      <c r="A2298">
        <v>2877</v>
      </c>
      <c r="B2298" t="s">
        <v>4201</v>
      </c>
    </row>
    <row r="2299" spans="1:2" x14ac:dyDescent="0.25">
      <c r="A2299">
        <v>2878</v>
      </c>
      <c r="B2299" t="s">
        <v>4202</v>
      </c>
    </row>
    <row r="2300" spans="1:2" x14ac:dyDescent="0.25">
      <c r="A2300">
        <v>2880</v>
      </c>
      <c r="B2300" t="s">
        <v>4203</v>
      </c>
    </row>
    <row r="2301" spans="1:2" x14ac:dyDescent="0.25">
      <c r="A2301">
        <v>2881</v>
      </c>
      <c r="B2301" t="s">
        <v>4204</v>
      </c>
    </row>
    <row r="2302" spans="1:2" x14ac:dyDescent="0.25">
      <c r="A2302">
        <v>2882</v>
      </c>
      <c r="B2302" t="s">
        <v>4205</v>
      </c>
    </row>
    <row r="2303" spans="1:2" x14ac:dyDescent="0.25">
      <c r="A2303">
        <v>2883</v>
      </c>
      <c r="B2303" t="s">
        <v>4206</v>
      </c>
    </row>
    <row r="2304" spans="1:2" x14ac:dyDescent="0.25">
      <c r="A2304">
        <v>2884</v>
      </c>
      <c r="B2304" t="s">
        <v>4207</v>
      </c>
    </row>
    <row r="2305" spans="1:2" x14ac:dyDescent="0.25">
      <c r="A2305">
        <v>2885</v>
      </c>
      <c r="B2305" t="s">
        <v>4208</v>
      </c>
    </row>
    <row r="2306" spans="1:2" x14ac:dyDescent="0.25">
      <c r="A2306">
        <v>2886</v>
      </c>
      <c r="B2306" t="s">
        <v>4209</v>
      </c>
    </row>
    <row r="2307" spans="1:2" x14ac:dyDescent="0.25">
      <c r="A2307">
        <v>2887</v>
      </c>
      <c r="B2307" t="s">
        <v>4210</v>
      </c>
    </row>
    <row r="2308" spans="1:2" x14ac:dyDescent="0.25">
      <c r="A2308">
        <v>2889</v>
      </c>
      <c r="B2308" t="s">
        <v>4211</v>
      </c>
    </row>
    <row r="2309" spans="1:2" x14ac:dyDescent="0.25">
      <c r="A2309">
        <v>2890</v>
      </c>
      <c r="B2309" t="s">
        <v>4212</v>
      </c>
    </row>
    <row r="2310" spans="1:2" x14ac:dyDescent="0.25">
      <c r="A2310">
        <v>2891</v>
      </c>
      <c r="B2310" t="s">
        <v>4213</v>
      </c>
    </row>
    <row r="2311" spans="1:2" x14ac:dyDescent="0.25">
      <c r="A2311">
        <v>2892</v>
      </c>
      <c r="B2311" t="s">
        <v>4214</v>
      </c>
    </row>
    <row r="2312" spans="1:2" x14ac:dyDescent="0.25">
      <c r="A2312">
        <v>2893</v>
      </c>
      <c r="B2312" t="s">
        <v>4215</v>
      </c>
    </row>
    <row r="2313" spans="1:2" x14ac:dyDescent="0.25">
      <c r="A2313">
        <v>2894</v>
      </c>
      <c r="B2313" t="s">
        <v>4216</v>
      </c>
    </row>
    <row r="2314" spans="1:2" x14ac:dyDescent="0.25">
      <c r="A2314">
        <v>2896</v>
      </c>
      <c r="B2314" t="s">
        <v>4217</v>
      </c>
    </row>
    <row r="2315" spans="1:2" x14ac:dyDescent="0.25">
      <c r="A2315">
        <v>2897</v>
      </c>
      <c r="B2315" t="s">
        <v>4218</v>
      </c>
    </row>
    <row r="2316" spans="1:2" x14ac:dyDescent="0.25">
      <c r="A2316">
        <v>2899</v>
      </c>
      <c r="B2316" t="s">
        <v>4219</v>
      </c>
    </row>
    <row r="2317" spans="1:2" x14ac:dyDescent="0.25">
      <c r="A2317">
        <v>2900</v>
      </c>
      <c r="B2317" t="s">
        <v>4220</v>
      </c>
    </row>
    <row r="2318" spans="1:2" x14ac:dyDescent="0.25">
      <c r="A2318">
        <v>2901</v>
      </c>
      <c r="B2318" t="s">
        <v>4221</v>
      </c>
    </row>
    <row r="2319" spans="1:2" x14ac:dyDescent="0.25">
      <c r="A2319">
        <v>2903</v>
      </c>
      <c r="B2319" t="s">
        <v>4222</v>
      </c>
    </row>
    <row r="2320" spans="1:2" x14ac:dyDescent="0.25">
      <c r="A2320">
        <v>2905</v>
      </c>
      <c r="B2320" t="s">
        <v>4223</v>
      </c>
    </row>
    <row r="2321" spans="1:2" x14ac:dyDescent="0.25">
      <c r="A2321">
        <v>2907</v>
      </c>
      <c r="B2321" t="s">
        <v>4224</v>
      </c>
    </row>
    <row r="2322" spans="1:2" x14ac:dyDescent="0.25">
      <c r="A2322">
        <v>2908</v>
      </c>
      <c r="B2322" t="s">
        <v>4225</v>
      </c>
    </row>
    <row r="2323" spans="1:2" x14ac:dyDescent="0.25">
      <c r="A2323">
        <v>2910</v>
      </c>
      <c r="B2323" t="s">
        <v>4226</v>
      </c>
    </row>
    <row r="2324" spans="1:2" x14ac:dyDescent="0.25">
      <c r="A2324">
        <v>2911</v>
      </c>
      <c r="B2324" t="s">
        <v>4227</v>
      </c>
    </row>
    <row r="2325" spans="1:2" x14ac:dyDescent="0.25">
      <c r="A2325">
        <v>2912</v>
      </c>
      <c r="B2325" t="s">
        <v>4228</v>
      </c>
    </row>
    <row r="2326" spans="1:2" x14ac:dyDescent="0.25">
      <c r="A2326">
        <v>2913</v>
      </c>
      <c r="B2326" t="s">
        <v>4229</v>
      </c>
    </row>
    <row r="2327" spans="1:2" x14ac:dyDescent="0.25">
      <c r="A2327">
        <v>2915</v>
      </c>
      <c r="B2327" t="s">
        <v>4230</v>
      </c>
    </row>
    <row r="2328" spans="1:2" x14ac:dyDescent="0.25">
      <c r="A2328">
        <v>2916</v>
      </c>
      <c r="B2328" t="s">
        <v>4231</v>
      </c>
    </row>
    <row r="2329" spans="1:2" x14ac:dyDescent="0.25">
      <c r="A2329">
        <v>2917</v>
      </c>
      <c r="B2329" t="s">
        <v>4232</v>
      </c>
    </row>
    <row r="2330" spans="1:2" x14ac:dyDescent="0.25">
      <c r="A2330">
        <v>2918</v>
      </c>
      <c r="B2330" t="s">
        <v>4233</v>
      </c>
    </row>
    <row r="2331" spans="1:2" x14ac:dyDescent="0.25">
      <c r="A2331">
        <v>2919</v>
      </c>
      <c r="B2331" t="s">
        <v>4234</v>
      </c>
    </row>
    <row r="2332" spans="1:2" x14ac:dyDescent="0.25">
      <c r="A2332">
        <v>2920</v>
      </c>
      <c r="B2332" t="s">
        <v>4235</v>
      </c>
    </row>
    <row r="2333" spans="1:2" x14ac:dyDescent="0.25">
      <c r="A2333">
        <v>2922</v>
      </c>
      <c r="B2333" t="s">
        <v>4236</v>
      </c>
    </row>
    <row r="2334" spans="1:2" x14ac:dyDescent="0.25">
      <c r="A2334">
        <v>2923</v>
      </c>
      <c r="B2334" t="s">
        <v>4237</v>
      </c>
    </row>
    <row r="2335" spans="1:2" x14ac:dyDescent="0.25">
      <c r="A2335">
        <v>2924</v>
      </c>
      <c r="B2335" t="s">
        <v>4238</v>
      </c>
    </row>
    <row r="2336" spans="1:2" x14ac:dyDescent="0.25">
      <c r="A2336">
        <v>2926</v>
      </c>
      <c r="B2336" t="s">
        <v>4239</v>
      </c>
    </row>
    <row r="2337" spans="1:2" x14ac:dyDescent="0.25">
      <c r="A2337">
        <v>2927</v>
      </c>
      <c r="B2337" t="s">
        <v>4240</v>
      </c>
    </row>
    <row r="2338" spans="1:2" x14ac:dyDescent="0.25">
      <c r="A2338">
        <v>2928</v>
      </c>
      <c r="B2338" t="s">
        <v>4241</v>
      </c>
    </row>
    <row r="2339" spans="1:2" x14ac:dyDescent="0.25">
      <c r="A2339">
        <v>2930</v>
      </c>
      <c r="B2339" t="s">
        <v>4242</v>
      </c>
    </row>
    <row r="2340" spans="1:2" x14ac:dyDescent="0.25">
      <c r="A2340">
        <v>2931</v>
      </c>
      <c r="B2340" t="s">
        <v>4243</v>
      </c>
    </row>
    <row r="2341" spans="1:2" x14ac:dyDescent="0.25">
      <c r="A2341">
        <v>2932</v>
      </c>
      <c r="B2341" t="s">
        <v>4244</v>
      </c>
    </row>
    <row r="2342" spans="1:2" x14ac:dyDescent="0.25">
      <c r="A2342">
        <v>2933</v>
      </c>
      <c r="B2342" t="s">
        <v>4245</v>
      </c>
    </row>
    <row r="2343" spans="1:2" x14ac:dyDescent="0.25">
      <c r="A2343">
        <v>2934</v>
      </c>
      <c r="B2343" t="s">
        <v>4246</v>
      </c>
    </row>
    <row r="2344" spans="1:2" x14ac:dyDescent="0.25">
      <c r="A2344">
        <v>2935</v>
      </c>
      <c r="B2344" t="s">
        <v>4247</v>
      </c>
    </row>
    <row r="2345" spans="1:2" x14ac:dyDescent="0.25">
      <c r="A2345">
        <v>2936</v>
      </c>
      <c r="B2345" t="s">
        <v>4248</v>
      </c>
    </row>
    <row r="2346" spans="1:2" x14ac:dyDescent="0.25">
      <c r="A2346">
        <v>2937</v>
      </c>
      <c r="B2346" t="s">
        <v>4249</v>
      </c>
    </row>
    <row r="2347" spans="1:2" x14ac:dyDescent="0.25">
      <c r="A2347">
        <v>2938</v>
      </c>
      <c r="B2347" t="s">
        <v>4250</v>
      </c>
    </row>
    <row r="2348" spans="1:2" x14ac:dyDescent="0.25">
      <c r="A2348">
        <v>2939</v>
      </c>
      <c r="B2348" t="s">
        <v>4251</v>
      </c>
    </row>
    <row r="2349" spans="1:2" x14ac:dyDescent="0.25">
      <c r="A2349">
        <v>2940</v>
      </c>
      <c r="B2349" t="s">
        <v>4252</v>
      </c>
    </row>
    <row r="2350" spans="1:2" x14ac:dyDescent="0.25">
      <c r="A2350">
        <v>2941</v>
      </c>
      <c r="B2350" t="s">
        <v>4253</v>
      </c>
    </row>
    <row r="2351" spans="1:2" x14ac:dyDescent="0.25">
      <c r="A2351">
        <v>2942</v>
      </c>
      <c r="B2351" t="s">
        <v>4254</v>
      </c>
    </row>
    <row r="2352" spans="1:2" x14ac:dyDescent="0.25">
      <c r="A2352">
        <v>2944</v>
      </c>
      <c r="B2352" t="s">
        <v>4255</v>
      </c>
    </row>
    <row r="2353" spans="1:2" x14ac:dyDescent="0.25">
      <c r="A2353">
        <v>2945</v>
      </c>
      <c r="B2353" t="s">
        <v>4256</v>
      </c>
    </row>
    <row r="2354" spans="1:2" x14ac:dyDescent="0.25">
      <c r="A2354">
        <v>2947</v>
      </c>
      <c r="B2354" t="s">
        <v>4257</v>
      </c>
    </row>
    <row r="2355" spans="1:2" x14ac:dyDescent="0.25">
      <c r="A2355">
        <v>2948</v>
      </c>
      <c r="B2355" t="s">
        <v>4258</v>
      </c>
    </row>
    <row r="2356" spans="1:2" x14ac:dyDescent="0.25">
      <c r="A2356">
        <v>2949</v>
      </c>
      <c r="B2356" t="s">
        <v>4259</v>
      </c>
    </row>
    <row r="2357" spans="1:2" x14ac:dyDescent="0.25">
      <c r="A2357">
        <v>2951</v>
      </c>
      <c r="B2357" t="s">
        <v>4260</v>
      </c>
    </row>
    <row r="2358" spans="1:2" x14ac:dyDescent="0.25">
      <c r="A2358">
        <v>2952</v>
      </c>
      <c r="B2358" t="s">
        <v>4261</v>
      </c>
    </row>
    <row r="2359" spans="1:2" x14ac:dyDescent="0.25">
      <c r="A2359">
        <v>2954</v>
      </c>
      <c r="B2359" t="s">
        <v>4262</v>
      </c>
    </row>
    <row r="2360" spans="1:2" x14ac:dyDescent="0.25">
      <c r="A2360">
        <v>2955</v>
      </c>
      <c r="B2360" t="s">
        <v>4263</v>
      </c>
    </row>
    <row r="2361" spans="1:2" x14ac:dyDescent="0.25">
      <c r="A2361">
        <v>2957</v>
      </c>
      <c r="B2361" t="s">
        <v>4264</v>
      </c>
    </row>
    <row r="2362" spans="1:2" x14ac:dyDescent="0.25">
      <c r="A2362">
        <v>2958</v>
      </c>
      <c r="B2362" t="s">
        <v>4265</v>
      </c>
    </row>
    <row r="2363" spans="1:2" x14ac:dyDescent="0.25">
      <c r="A2363">
        <v>2960</v>
      </c>
      <c r="B2363" t="s">
        <v>4266</v>
      </c>
    </row>
    <row r="2364" spans="1:2" x14ac:dyDescent="0.25">
      <c r="A2364">
        <v>2962</v>
      </c>
      <c r="B2364" t="s">
        <v>4267</v>
      </c>
    </row>
    <row r="2365" spans="1:2" x14ac:dyDescent="0.25">
      <c r="A2365">
        <v>2963</v>
      </c>
      <c r="B2365" t="s">
        <v>4268</v>
      </c>
    </row>
    <row r="2366" spans="1:2" x14ac:dyDescent="0.25">
      <c r="A2366">
        <v>2964</v>
      </c>
      <c r="B2366" t="s">
        <v>4269</v>
      </c>
    </row>
    <row r="2367" spans="1:2" x14ac:dyDescent="0.25">
      <c r="A2367">
        <v>2966</v>
      </c>
      <c r="B2367" t="s">
        <v>4270</v>
      </c>
    </row>
    <row r="2368" spans="1:2" x14ac:dyDescent="0.25">
      <c r="A2368">
        <v>2968</v>
      </c>
      <c r="B2368" t="s">
        <v>4271</v>
      </c>
    </row>
    <row r="2369" spans="1:2" x14ac:dyDescent="0.25">
      <c r="A2369">
        <v>2969</v>
      </c>
      <c r="B2369" t="s">
        <v>4272</v>
      </c>
    </row>
    <row r="2370" spans="1:2" x14ac:dyDescent="0.25">
      <c r="A2370">
        <v>2970</v>
      </c>
      <c r="B2370" t="s">
        <v>4273</v>
      </c>
    </row>
    <row r="2371" spans="1:2" x14ac:dyDescent="0.25">
      <c r="A2371">
        <v>2972</v>
      </c>
      <c r="B2371" t="s">
        <v>4274</v>
      </c>
    </row>
    <row r="2372" spans="1:2" x14ac:dyDescent="0.25">
      <c r="A2372">
        <v>2973</v>
      </c>
      <c r="B2372" t="s">
        <v>4275</v>
      </c>
    </row>
    <row r="2373" spans="1:2" x14ac:dyDescent="0.25">
      <c r="A2373">
        <v>2974</v>
      </c>
      <c r="B2373" t="s">
        <v>4276</v>
      </c>
    </row>
    <row r="2374" spans="1:2" x14ac:dyDescent="0.25">
      <c r="A2374">
        <v>2976</v>
      </c>
      <c r="B2374" t="s">
        <v>4277</v>
      </c>
    </row>
    <row r="2375" spans="1:2" x14ac:dyDescent="0.25">
      <c r="A2375">
        <v>2977</v>
      </c>
      <c r="B2375" t="s">
        <v>4278</v>
      </c>
    </row>
    <row r="2376" spans="1:2" x14ac:dyDescent="0.25">
      <c r="A2376">
        <v>2979</v>
      </c>
      <c r="B2376" t="s">
        <v>4279</v>
      </c>
    </row>
    <row r="2377" spans="1:2" x14ac:dyDescent="0.25">
      <c r="A2377">
        <v>2980</v>
      </c>
      <c r="B2377" t="s">
        <v>4280</v>
      </c>
    </row>
    <row r="2378" spans="1:2" x14ac:dyDescent="0.25">
      <c r="A2378">
        <v>2981</v>
      </c>
      <c r="B2378" t="s">
        <v>4281</v>
      </c>
    </row>
    <row r="2379" spans="1:2" x14ac:dyDescent="0.25">
      <c r="A2379">
        <v>2983</v>
      </c>
      <c r="B2379" t="s">
        <v>4282</v>
      </c>
    </row>
    <row r="2380" spans="1:2" x14ac:dyDescent="0.25">
      <c r="A2380">
        <v>2984</v>
      </c>
      <c r="B2380" t="s">
        <v>4283</v>
      </c>
    </row>
    <row r="2381" spans="1:2" x14ac:dyDescent="0.25">
      <c r="A2381">
        <v>2985</v>
      </c>
      <c r="B2381" t="s">
        <v>4284</v>
      </c>
    </row>
    <row r="2382" spans="1:2" x14ac:dyDescent="0.25">
      <c r="A2382">
        <v>2987</v>
      </c>
      <c r="B2382" t="s">
        <v>4285</v>
      </c>
    </row>
    <row r="2383" spans="1:2" x14ac:dyDescent="0.25">
      <c r="A2383">
        <v>2988</v>
      </c>
      <c r="B2383" t="s">
        <v>4286</v>
      </c>
    </row>
    <row r="2384" spans="1:2" x14ac:dyDescent="0.25">
      <c r="A2384">
        <v>2989</v>
      </c>
      <c r="B2384" t="s">
        <v>4287</v>
      </c>
    </row>
    <row r="2385" spans="1:2" x14ac:dyDescent="0.25">
      <c r="A2385">
        <v>2991</v>
      </c>
      <c r="B2385" t="s">
        <v>4288</v>
      </c>
    </row>
    <row r="2386" spans="1:2" x14ac:dyDescent="0.25">
      <c r="A2386">
        <v>2992</v>
      </c>
      <c r="B2386" t="s">
        <v>4289</v>
      </c>
    </row>
    <row r="2387" spans="1:2" x14ac:dyDescent="0.25">
      <c r="A2387">
        <v>2994</v>
      </c>
      <c r="B2387" t="s">
        <v>4290</v>
      </c>
    </row>
    <row r="2388" spans="1:2" x14ac:dyDescent="0.25">
      <c r="A2388">
        <v>2995</v>
      </c>
      <c r="B2388" t="s">
        <v>4291</v>
      </c>
    </row>
    <row r="2389" spans="1:2" x14ac:dyDescent="0.25">
      <c r="A2389">
        <v>2996</v>
      </c>
      <c r="B2389" t="s">
        <v>4292</v>
      </c>
    </row>
    <row r="2390" spans="1:2" x14ac:dyDescent="0.25">
      <c r="A2390">
        <v>2998</v>
      </c>
      <c r="B2390" t="s">
        <v>4293</v>
      </c>
    </row>
    <row r="2391" spans="1:2" x14ac:dyDescent="0.25">
      <c r="A2391">
        <v>2999</v>
      </c>
      <c r="B2391" t="s">
        <v>4294</v>
      </c>
    </row>
    <row r="2392" spans="1:2" x14ac:dyDescent="0.25">
      <c r="A2392">
        <v>3000</v>
      </c>
      <c r="B2392" t="s">
        <v>4295</v>
      </c>
    </row>
    <row r="2393" spans="1:2" x14ac:dyDescent="0.25">
      <c r="A2393">
        <v>3001</v>
      </c>
      <c r="B2393" t="s">
        <v>4296</v>
      </c>
    </row>
    <row r="2394" spans="1:2" x14ac:dyDescent="0.25">
      <c r="A2394">
        <v>3003</v>
      </c>
      <c r="B2394" t="s">
        <v>4297</v>
      </c>
    </row>
    <row r="2395" spans="1:2" x14ac:dyDescent="0.25">
      <c r="A2395">
        <v>3004</v>
      </c>
      <c r="B2395" t="s">
        <v>4298</v>
      </c>
    </row>
    <row r="2396" spans="1:2" x14ac:dyDescent="0.25">
      <c r="A2396">
        <v>3005</v>
      </c>
      <c r="B2396" t="s">
        <v>4299</v>
      </c>
    </row>
    <row r="2397" spans="1:2" x14ac:dyDescent="0.25">
      <c r="A2397">
        <v>3006</v>
      </c>
      <c r="B2397" t="s">
        <v>4300</v>
      </c>
    </row>
    <row r="2398" spans="1:2" x14ac:dyDescent="0.25">
      <c r="A2398">
        <v>3008</v>
      </c>
      <c r="B2398" t="s">
        <v>4301</v>
      </c>
    </row>
    <row r="2399" spans="1:2" x14ac:dyDescent="0.25">
      <c r="A2399">
        <v>3009</v>
      </c>
      <c r="B2399" t="s">
        <v>4302</v>
      </c>
    </row>
    <row r="2400" spans="1:2" x14ac:dyDescent="0.25">
      <c r="A2400">
        <v>3010</v>
      </c>
      <c r="B2400" t="s">
        <v>4303</v>
      </c>
    </row>
    <row r="2401" spans="1:2" x14ac:dyDescent="0.25">
      <c r="A2401">
        <v>3011</v>
      </c>
      <c r="B2401" t="s">
        <v>4304</v>
      </c>
    </row>
    <row r="2402" spans="1:2" x14ac:dyDescent="0.25">
      <c r="A2402">
        <v>3012</v>
      </c>
      <c r="B2402" t="s">
        <v>4305</v>
      </c>
    </row>
    <row r="2403" spans="1:2" x14ac:dyDescent="0.25">
      <c r="A2403">
        <v>3013</v>
      </c>
      <c r="B2403" t="s">
        <v>4306</v>
      </c>
    </row>
    <row r="2404" spans="1:2" x14ac:dyDescent="0.25">
      <c r="A2404">
        <v>3015</v>
      </c>
      <c r="B2404" t="s">
        <v>4307</v>
      </c>
    </row>
    <row r="2405" spans="1:2" x14ac:dyDescent="0.25">
      <c r="A2405">
        <v>3017</v>
      </c>
      <c r="B2405" t="s">
        <v>4308</v>
      </c>
    </row>
    <row r="2406" spans="1:2" x14ac:dyDescent="0.25">
      <c r="A2406">
        <v>3018</v>
      </c>
      <c r="B2406" t="s">
        <v>4309</v>
      </c>
    </row>
    <row r="2407" spans="1:2" x14ac:dyDescent="0.25">
      <c r="A2407">
        <v>3019</v>
      </c>
      <c r="B2407" t="s">
        <v>4310</v>
      </c>
    </row>
    <row r="2408" spans="1:2" x14ac:dyDescent="0.25">
      <c r="A2408">
        <v>3020</v>
      </c>
      <c r="B2408" t="s">
        <v>4311</v>
      </c>
    </row>
    <row r="2409" spans="1:2" x14ac:dyDescent="0.25">
      <c r="A2409">
        <v>3022</v>
      </c>
      <c r="B2409" t="s">
        <v>4312</v>
      </c>
    </row>
    <row r="2410" spans="1:2" x14ac:dyDescent="0.25">
      <c r="A2410">
        <v>3023</v>
      </c>
      <c r="B2410" t="s">
        <v>4313</v>
      </c>
    </row>
    <row r="2411" spans="1:2" x14ac:dyDescent="0.25">
      <c r="A2411">
        <v>3025</v>
      </c>
      <c r="B2411" t="s">
        <v>4314</v>
      </c>
    </row>
    <row r="2412" spans="1:2" x14ac:dyDescent="0.25">
      <c r="A2412">
        <v>3026</v>
      </c>
      <c r="B2412" t="s">
        <v>4315</v>
      </c>
    </row>
    <row r="2413" spans="1:2" x14ac:dyDescent="0.25">
      <c r="A2413">
        <v>3027</v>
      </c>
      <c r="B2413" t="s">
        <v>4316</v>
      </c>
    </row>
    <row r="2414" spans="1:2" x14ac:dyDescent="0.25">
      <c r="A2414">
        <v>3029</v>
      </c>
      <c r="B2414" t="s">
        <v>4317</v>
      </c>
    </row>
    <row r="2415" spans="1:2" x14ac:dyDescent="0.25">
      <c r="A2415">
        <v>3030</v>
      </c>
      <c r="B2415" t="s">
        <v>4318</v>
      </c>
    </row>
    <row r="2416" spans="1:2" x14ac:dyDescent="0.25">
      <c r="A2416">
        <v>3031</v>
      </c>
      <c r="B2416" t="s">
        <v>4319</v>
      </c>
    </row>
    <row r="2417" spans="1:2" x14ac:dyDescent="0.25">
      <c r="A2417">
        <v>3032</v>
      </c>
      <c r="B2417" t="s">
        <v>4320</v>
      </c>
    </row>
    <row r="2418" spans="1:2" x14ac:dyDescent="0.25">
      <c r="A2418">
        <v>3034</v>
      </c>
      <c r="B2418" t="s">
        <v>4321</v>
      </c>
    </row>
    <row r="2419" spans="1:2" x14ac:dyDescent="0.25">
      <c r="A2419">
        <v>3035</v>
      </c>
      <c r="B2419" t="s">
        <v>4322</v>
      </c>
    </row>
    <row r="2420" spans="1:2" x14ac:dyDescent="0.25">
      <c r="A2420">
        <v>3036</v>
      </c>
      <c r="B2420" t="s">
        <v>4323</v>
      </c>
    </row>
    <row r="2421" spans="1:2" x14ac:dyDescent="0.25">
      <c r="A2421">
        <v>3038</v>
      </c>
      <c r="B2421" t="s">
        <v>4324</v>
      </c>
    </row>
    <row r="2422" spans="1:2" x14ac:dyDescent="0.25">
      <c r="A2422">
        <v>3039</v>
      </c>
      <c r="B2422" t="s">
        <v>4325</v>
      </c>
    </row>
    <row r="2423" spans="1:2" x14ac:dyDescent="0.25">
      <c r="A2423">
        <v>3041</v>
      </c>
      <c r="B2423" t="s">
        <v>4326</v>
      </c>
    </row>
    <row r="2424" spans="1:2" x14ac:dyDescent="0.25">
      <c r="A2424">
        <v>3042</v>
      </c>
      <c r="B2424" t="s">
        <v>4327</v>
      </c>
    </row>
    <row r="2425" spans="1:2" x14ac:dyDescent="0.25">
      <c r="A2425">
        <v>3043</v>
      </c>
      <c r="B2425" t="s">
        <v>4328</v>
      </c>
    </row>
    <row r="2426" spans="1:2" x14ac:dyDescent="0.25">
      <c r="A2426">
        <v>3044</v>
      </c>
      <c r="B2426" t="s">
        <v>4329</v>
      </c>
    </row>
    <row r="2427" spans="1:2" x14ac:dyDescent="0.25">
      <c r="A2427">
        <v>3045</v>
      </c>
      <c r="B2427" t="s">
        <v>4330</v>
      </c>
    </row>
    <row r="2428" spans="1:2" x14ac:dyDescent="0.25">
      <c r="A2428">
        <v>3046</v>
      </c>
      <c r="B2428" t="s">
        <v>4331</v>
      </c>
    </row>
    <row r="2429" spans="1:2" x14ac:dyDescent="0.25">
      <c r="A2429">
        <v>3048</v>
      </c>
      <c r="B2429" t="s">
        <v>4332</v>
      </c>
    </row>
    <row r="2430" spans="1:2" x14ac:dyDescent="0.25">
      <c r="A2430">
        <v>3049</v>
      </c>
      <c r="B2430" t="s">
        <v>4333</v>
      </c>
    </row>
    <row r="2431" spans="1:2" x14ac:dyDescent="0.25">
      <c r="A2431">
        <v>3050</v>
      </c>
      <c r="B2431" t="s">
        <v>4334</v>
      </c>
    </row>
    <row r="2432" spans="1:2" x14ac:dyDescent="0.25">
      <c r="A2432">
        <v>3051</v>
      </c>
      <c r="B2432" t="s">
        <v>4335</v>
      </c>
    </row>
    <row r="2433" spans="1:2" x14ac:dyDescent="0.25">
      <c r="A2433">
        <v>3053</v>
      </c>
      <c r="B2433" t="s">
        <v>4336</v>
      </c>
    </row>
    <row r="2434" spans="1:2" x14ac:dyDescent="0.25">
      <c r="A2434">
        <v>3054</v>
      </c>
      <c r="B2434" t="s">
        <v>4337</v>
      </c>
    </row>
    <row r="2435" spans="1:2" x14ac:dyDescent="0.25">
      <c r="A2435">
        <v>3055</v>
      </c>
      <c r="B2435" t="s">
        <v>4338</v>
      </c>
    </row>
    <row r="2436" spans="1:2" x14ac:dyDescent="0.25">
      <c r="A2436">
        <v>3056</v>
      </c>
      <c r="B2436" t="s">
        <v>4339</v>
      </c>
    </row>
    <row r="2437" spans="1:2" x14ac:dyDescent="0.25">
      <c r="A2437">
        <v>3057</v>
      </c>
      <c r="B2437" t="s">
        <v>4340</v>
      </c>
    </row>
    <row r="2438" spans="1:2" x14ac:dyDescent="0.25">
      <c r="A2438">
        <v>3058</v>
      </c>
      <c r="B2438" t="s">
        <v>4341</v>
      </c>
    </row>
    <row r="2439" spans="1:2" x14ac:dyDescent="0.25">
      <c r="A2439">
        <v>3060</v>
      </c>
      <c r="B2439" t="s">
        <v>4342</v>
      </c>
    </row>
    <row r="2440" spans="1:2" x14ac:dyDescent="0.25">
      <c r="A2440">
        <v>3062</v>
      </c>
      <c r="B2440" t="s">
        <v>4343</v>
      </c>
    </row>
    <row r="2441" spans="1:2" x14ac:dyDescent="0.25">
      <c r="A2441">
        <v>3063</v>
      </c>
      <c r="B2441" t="s">
        <v>1904</v>
      </c>
    </row>
    <row r="2442" spans="1:2" x14ac:dyDescent="0.25">
      <c r="A2442">
        <v>3064</v>
      </c>
      <c r="B2442" t="s">
        <v>4344</v>
      </c>
    </row>
    <row r="2443" spans="1:2" x14ac:dyDescent="0.25">
      <c r="A2443">
        <v>3066</v>
      </c>
      <c r="B2443" t="s">
        <v>4345</v>
      </c>
    </row>
    <row r="2444" spans="1:2" x14ac:dyDescent="0.25">
      <c r="A2444">
        <v>3067</v>
      </c>
      <c r="B2444" t="s">
        <v>4346</v>
      </c>
    </row>
    <row r="2445" spans="1:2" x14ac:dyDescent="0.25">
      <c r="A2445">
        <v>3068</v>
      </c>
      <c r="B2445" t="s">
        <v>4347</v>
      </c>
    </row>
    <row r="2446" spans="1:2" x14ac:dyDescent="0.25">
      <c r="A2446">
        <v>3069</v>
      </c>
      <c r="B2446" t="s">
        <v>4348</v>
      </c>
    </row>
    <row r="2447" spans="1:2" x14ac:dyDescent="0.25">
      <c r="A2447">
        <v>3071</v>
      </c>
      <c r="B2447" t="s">
        <v>4349</v>
      </c>
    </row>
    <row r="2448" spans="1:2" x14ac:dyDescent="0.25">
      <c r="A2448">
        <v>3072</v>
      </c>
      <c r="B2448" t="s">
        <v>4350</v>
      </c>
    </row>
    <row r="2449" spans="1:2" x14ac:dyDescent="0.25">
      <c r="A2449">
        <v>3073</v>
      </c>
      <c r="B2449" t="s">
        <v>4351</v>
      </c>
    </row>
    <row r="2450" spans="1:2" x14ac:dyDescent="0.25">
      <c r="A2450">
        <v>3074</v>
      </c>
      <c r="B2450" t="s">
        <v>4352</v>
      </c>
    </row>
    <row r="2451" spans="1:2" x14ac:dyDescent="0.25">
      <c r="A2451">
        <v>3075</v>
      </c>
      <c r="B2451" t="s">
        <v>4353</v>
      </c>
    </row>
    <row r="2452" spans="1:2" x14ac:dyDescent="0.25">
      <c r="A2452">
        <v>3076</v>
      </c>
      <c r="B2452" t="s">
        <v>4354</v>
      </c>
    </row>
    <row r="2453" spans="1:2" x14ac:dyDescent="0.25">
      <c r="A2453">
        <v>3077</v>
      </c>
      <c r="B2453" t="s">
        <v>4355</v>
      </c>
    </row>
    <row r="2454" spans="1:2" x14ac:dyDescent="0.25">
      <c r="A2454">
        <v>3078</v>
      </c>
      <c r="B2454" t="s">
        <v>4356</v>
      </c>
    </row>
    <row r="2455" spans="1:2" x14ac:dyDescent="0.25">
      <c r="A2455">
        <v>3079</v>
      </c>
      <c r="B2455" t="s">
        <v>4357</v>
      </c>
    </row>
    <row r="2456" spans="1:2" x14ac:dyDescent="0.25">
      <c r="A2456">
        <v>3081</v>
      </c>
      <c r="B2456" t="s">
        <v>4358</v>
      </c>
    </row>
    <row r="2457" spans="1:2" x14ac:dyDescent="0.25">
      <c r="A2457">
        <v>3083</v>
      </c>
      <c r="B2457" t="s">
        <v>4359</v>
      </c>
    </row>
    <row r="2458" spans="1:2" x14ac:dyDescent="0.25">
      <c r="A2458">
        <v>3084</v>
      </c>
      <c r="B2458" t="s">
        <v>4360</v>
      </c>
    </row>
    <row r="2459" spans="1:2" x14ac:dyDescent="0.25">
      <c r="A2459">
        <v>3086</v>
      </c>
      <c r="B2459" t="s">
        <v>4361</v>
      </c>
    </row>
    <row r="2460" spans="1:2" x14ac:dyDescent="0.25">
      <c r="A2460">
        <v>3087</v>
      </c>
      <c r="B2460" t="s">
        <v>4362</v>
      </c>
    </row>
    <row r="2461" spans="1:2" x14ac:dyDescent="0.25">
      <c r="A2461">
        <v>3089</v>
      </c>
      <c r="B2461" t="s">
        <v>4363</v>
      </c>
    </row>
    <row r="2462" spans="1:2" x14ac:dyDescent="0.25">
      <c r="A2462">
        <v>3091</v>
      </c>
      <c r="B2462" t="s">
        <v>4364</v>
      </c>
    </row>
    <row r="2463" spans="1:2" x14ac:dyDescent="0.25">
      <c r="A2463">
        <v>3092</v>
      </c>
      <c r="B2463" t="s">
        <v>4365</v>
      </c>
    </row>
    <row r="2464" spans="1:2" x14ac:dyDescent="0.25">
      <c r="A2464">
        <v>3094</v>
      </c>
      <c r="B2464" t="s">
        <v>4366</v>
      </c>
    </row>
    <row r="2465" spans="1:2" x14ac:dyDescent="0.25">
      <c r="A2465">
        <v>3095</v>
      </c>
      <c r="B2465" t="s">
        <v>4367</v>
      </c>
    </row>
    <row r="2466" spans="1:2" x14ac:dyDescent="0.25">
      <c r="A2466">
        <v>3096</v>
      </c>
      <c r="B2466" t="s">
        <v>4368</v>
      </c>
    </row>
    <row r="2467" spans="1:2" x14ac:dyDescent="0.25">
      <c r="A2467">
        <v>3098</v>
      </c>
      <c r="B2467" t="s">
        <v>4369</v>
      </c>
    </row>
    <row r="2468" spans="1:2" x14ac:dyDescent="0.25">
      <c r="A2468">
        <v>3100</v>
      </c>
      <c r="B2468" t="s">
        <v>4370</v>
      </c>
    </row>
    <row r="2469" spans="1:2" x14ac:dyDescent="0.25">
      <c r="A2469">
        <v>3101</v>
      </c>
      <c r="B2469" t="s">
        <v>4371</v>
      </c>
    </row>
    <row r="2470" spans="1:2" x14ac:dyDescent="0.25">
      <c r="A2470">
        <v>3102</v>
      </c>
      <c r="B2470" t="s">
        <v>4372</v>
      </c>
    </row>
    <row r="2471" spans="1:2" x14ac:dyDescent="0.25">
      <c r="A2471">
        <v>3103</v>
      </c>
      <c r="B2471" t="s">
        <v>4373</v>
      </c>
    </row>
    <row r="2472" spans="1:2" x14ac:dyDescent="0.25">
      <c r="A2472">
        <v>3104</v>
      </c>
      <c r="B2472" t="s">
        <v>4374</v>
      </c>
    </row>
    <row r="2473" spans="1:2" x14ac:dyDescent="0.25">
      <c r="A2473">
        <v>3105</v>
      </c>
      <c r="B2473" t="s">
        <v>4375</v>
      </c>
    </row>
    <row r="2474" spans="1:2" x14ac:dyDescent="0.25">
      <c r="A2474">
        <v>3106</v>
      </c>
      <c r="B2474" t="s">
        <v>4376</v>
      </c>
    </row>
    <row r="2475" spans="1:2" x14ac:dyDescent="0.25">
      <c r="A2475">
        <v>3108</v>
      </c>
      <c r="B2475" t="s">
        <v>4377</v>
      </c>
    </row>
    <row r="2476" spans="1:2" x14ac:dyDescent="0.25">
      <c r="A2476">
        <v>3109</v>
      </c>
      <c r="B2476" t="s">
        <v>4378</v>
      </c>
    </row>
    <row r="2477" spans="1:2" x14ac:dyDescent="0.25">
      <c r="A2477">
        <v>3110</v>
      </c>
      <c r="B2477" t="s">
        <v>4379</v>
      </c>
    </row>
    <row r="2478" spans="1:2" x14ac:dyDescent="0.25">
      <c r="A2478">
        <v>3112</v>
      </c>
      <c r="B2478" t="s">
        <v>4380</v>
      </c>
    </row>
    <row r="2479" spans="1:2" x14ac:dyDescent="0.25">
      <c r="A2479">
        <v>3113</v>
      </c>
      <c r="B2479" t="s">
        <v>4381</v>
      </c>
    </row>
    <row r="2480" spans="1:2" x14ac:dyDescent="0.25">
      <c r="A2480">
        <v>3114</v>
      </c>
      <c r="B2480" t="s">
        <v>4382</v>
      </c>
    </row>
    <row r="2481" spans="1:2" x14ac:dyDescent="0.25">
      <c r="A2481">
        <v>3116</v>
      </c>
      <c r="B2481" t="s">
        <v>4383</v>
      </c>
    </row>
    <row r="2482" spans="1:2" x14ac:dyDescent="0.25">
      <c r="A2482">
        <v>3118</v>
      </c>
      <c r="B2482" t="s">
        <v>4384</v>
      </c>
    </row>
    <row r="2483" spans="1:2" x14ac:dyDescent="0.25">
      <c r="A2483">
        <v>3119</v>
      </c>
      <c r="B2483" t="s">
        <v>4385</v>
      </c>
    </row>
    <row r="2484" spans="1:2" x14ac:dyDescent="0.25">
      <c r="A2484">
        <v>3120</v>
      </c>
      <c r="B2484" t="s">
        <v>4386</v>
      </c>
    </row>
    <row r="2485" spans="1:2" x14ac:dyDescent="0.25">
      <c r="A2485">
        <v>3121</v>
      </c>
      <c r="B2485" t="s">
        <v>4387</v>
      </c>
    </row>
    <row r="2486" spans="1:2" x14ac:dyDescent="0.25">
      <c r="A2486">
        <v>3123</v>
      </c>
      <c r="B2486" t="s">
        <v>4388</v>
      </c>
    </row>
    <row r="2487" spans="1:2" x14ac:dyDescent="0.25">
      <c r="A2487">
        <v>3124</v>
      </c>
      <c r="B2487" t="s">
        <v>4389</v>
      </c>
    </row>
    <row r="2488" spans="1:2" x14ac:dyDescent="0.25">
      <c r="A2488">
        <v>3125</v>
      </c>
      <c r="B2488" t="s">
        <v>4390</v>
      </c>
    </row>
    <row r="2489" spans="1:2" x14ac:dyDescent="0.25">
      <c r="A2489">
        <v>3126</v>
      </c>
      <c r="B2489" t="s">
        <v>4391</v>
      </c>
    </row>
    <row r="2490" spans="1:2" x14ac:dyDescent="0.25">
      <c r="A2490">
        <v>3128</v>
      </c>
      <c r="B2490" t="s">
        <v>4392</v>
      </c>
    </row>
    <row r="2491" spans="1:2" x14ac:dyDescent="0.25">
      <c r="A2491">
        <v>3129</v>
      </c>
      <c r="B2491" t="s">
        <v>4393</v>
      </c>
    </row>
    <row r="2492" spans="1:2" x14ac:dyDescent="0.25">
      <c r="A2492">
        <v>3131</v>
      </c>
      <c r="B2492" t="s">
        <v>4394</v>
      </c>
    </row>
    <row r="2493" spans="1:2" x14ac:dyDescent="0.25">
      <c r="A2493">
        <v>3132</v>
      </c>
      <c r="B2493" t="s">
        <v>4395</v>
      </c>
    </row>
    <row r="2494" spans="1:2" x14ac:dyDescent="0.25">
      <c r="A2494">
        <v>3133</v>
      </c>
      <c r="B2494" t="s">
        <v>4396</v>
      </c>
    </row>
    <row r="2495" spans="1:2" x14ac:dyDescent="0.25">
      <c r="A2495">
        <v>3134</v>
      </c>
      <c r="B2495" t="s">
        <v>4397</v>
      </c>
    </row>
    <row r="2496" spans="1:2" x14ac:dyDescent="0.25">
      <c r="A2496">
        <v>3135</v>
      </c>
      <c r="B2496" t="s">
        <v>4398</v>
      </c>
    </row>
    <row r="2497" spans="1:2" x14ac:dyDescent="0.25">
      <c r="A2497">
        <v>3136</v>
      </c>
      <c r="B2497" t="s">
        <v>4399</v>
      </c>
    </row>
    <row r="2498" spans="1:2" x14ac:dyDescent="0.25">
      <c r="A2498">
        <v>3137</v>
      </c>
      <c r="B2498" t="s">
        <v>4400</v>
      </c>
    </row>
    <row r="2499" spans="1:2" x14ac:dyDescent="0.25">
      <c r="A2499">
        <v>3138</v>
      </c>
      <c r="B2499" t="s">
        <v>4401</v>
      </c>
    </row>
    <row r="2500" spans="1:2" x14ac:dyDescent="0.25">
      <c r="A2500">
        <v>3139</v>
      </c>
      <c r="B2500" t="s">
        <v>4402</v>
      </c>
    </row>
    <row r="2501" spans="1:2" x14ac:dyDescent="0.25">
      <c r="A2501">
        <v>3141</v>
      </c>
      <c r="B2501" t="s">
        <v>4403</v>
      </c>
    </row>
    <row r="2502" spans="1:2" x14ac:dyDescent="0.25">
      <c r="A2502">
        <v>3142</v>
      </c>
      <c r="B2502" t="s">
        <v>4404</v>
      </c>
    </row>
    <row r="2503" spans="1:2" x14ac:dyDescent="0.25">
      <c r="A2503">
        <v>3143</v>
      </c>
      <c r="B2503" t="s">
        <v>4405</v>
      </c>
    </row>
    <row r="2504" spans="1:2" x14ac:dyDescent="0.25">
      <c r="A2504">
        <v>3145</v>
      </c>
      <c r="B2504" t="s">
        <v>4406</v>
      </c>
    </row>
    <row r="2505" spans="1:2" x14ac:dyDescent="0.25">
      <c r="A2505">
        <v>3146</v>
      </c>
      <c r="B2505" t="s">
        <v>4407</v>
      </c>
    </row>
    <row r="2506" spans="1:2" x14ac:dyDescent="0.25">
      <c r="A2506">
        <v>3148</v>
      </c>
      <c r="B2506" t="s">
        <v>4408</v>
      </c>
    </row>
    <row r="2507" spans="1:2" x14ac:dyDescent="0.25">
      <c r="A2507">
        <v>3149</v>
      </c>
      <c r="B2507" t="s">
        <v>4409</v>
      </c>
    </row>
    <row r="2508" spans="1:2" x14ac:dyDescent="0.25">
      <c r="A2508">
        <v>3151</v>
      </c>
      <c r="B2508" t="s">
        <v>4410</v>
      </c>
    </row>
    <row r="2509" spans="1:2" x14ac:dyDescent="0.25">
      <c r="A2509">
        <v>3153</v>
      </c>
      <c r="B2509" t="s">
        <v>4411</v>
      </c>
    </row>
    <row r="2510" spans="1:2" x14ac:dyDescent="0.25">
      <c r="A2510">
        <v>3154</v>
      </c>
      <c r="B2510" t="s">
        <v>4412</v>
      </c>
    </row>
    <row r="2511" spans="1:2" x14ac:dyDescent="0.25">
      <c r="A2511">
        <v>3155</v>
      </c>
      <c r="B2511" t="s">
        <v>4413</v>
      </c>
    </row>
    <row r="2512" spans="1:2" x14ac:dyDescent="0.25">
      <c r="A2512">
        <v>3156</v>
      </c>
      <c r="B2512" t="s">
        <v>4414</v>
      </c>
    </row>
    <row r="2513" spans="1:2" x14ac:dyDescent="0.25">
      <c r="A2513">
        <v>3157</v>
      </c>
      <c r="B2513" t="s">
        <v>4415</v>
      </c>
    </row>
    <row r="2514" spans="1:2" x14ac:dyDescent="0.25">
      <c r="A2514">
        <v>3159</v>
      </c>
      <c r="B2514" t="s">
        <v>4416</v>
      </c>
    </row>
    <row r="2515" spans="1:2" x14ac:dyDescent="0.25">
      <c r="A2515">
        <v>3160</v>
      </c>
      <c r="B2515" t="s">
        <v>4417</v>
      </c>
    </row>
    <row r="2516" spans="1:2" x14ac:dyDescent="0.25">
      <c r="A2516">
        <v>3162</v>
      </c>
      <c r="B2516" t="s">
        <v>4418</v>
      </c>
    </row>
    <row r="2517" spans="1:2" x14ac:dyDescent="0.25">
      <c r="A2517">
        <v>3163</v>
      </c>
      <c r="B2517" t="s">
        <v>4419</v>
      </c>
    </row>
    <row r="2518" spans="1:2" x14ac:dyDescent="0.25">
      <c r="A2518">
        <v>3165</v>
      </c>
      <c r="B2518" t="s">
        <v>4420</v>
      </c>
    </row>
    <row r="2519" spans="1:2" x14ac:dyDescent="0.25">
      <c r="A2519">
        <v>3166</v>
      </c>
      <c r="B2519" t="s">
        <v>4421</v>
      </c>
    </row>
    <row r="2520" spans="1:2" x14ac:dyDescent="0.25">
      <c r="A2520">
        <v>3167</v>
      </c>
      <c r="B2520" t="s">
        <v>4422</v>
      </c>
    </row>
    <row r="2521" spans="1:2" x14ac:dyDescent="0.25">
      <c r="A2521">
        <v>3168</v>
      </c>
      <c r="B2521" t="s">
        <v>4423</v>
      </c>
    </row>
    <row r="2522" spans="1:2" x14ac:dyDescent="0.25">
      <c r="A2522">
        <v>3169</v>
      </c>
      <c r="B2522" t="s">
        <v>4424</v>
      </c>
    </row>
    <row r="2523" spans="1:2" x14ac:dyDescent="0.25">
      <c r="A2523">
        <v>3170</v>
      </c>
      <c r="B2523" t="s">
        <v>4425</v>
      </c>
    </row>
    <row r="2524" spans="1:2" x14ac:dyDescent="0.25">
      <c r="A2524">
        <v>3172</v>
      </c>
      <c r="B2524" t="s">
        <v>4426</v>
      </c>
    </row>
    <row r="2525" spans="1:2" x14ac:dyDescent="0.25">
      <c r="A2525">
        <v>3173</v>
      </c>
      <c r="B2525" t="s">
        <v>4427</v>
      </c>
    </row>
    <row r="2526" spans="1:2" x14ac:dyDescent="0.25">
      <c r="A2526">
        <v>3174</v>
      </c>
      <c r="B2526" t="s">
        <v>4428</v>
      </c>
    </row>
    <row r="2527" spans="1:2" x14ac:dyDescent="0.25">
      <c r="A2527">
        <v>3176</v>
      </c>
      <c r="B2527" t="s">
        <v>4429</v>
      </c>
    </row>
    <row r="2528" spans="1:2" x14ac:dyDescent="0.25">
      <c r="A2528">
        <v>3177</v>
      </c>
      <c r="B2528" t="s">
        <v>4430</v>
      </c>
    </row>
    <row r="2529" spans="1:2" x14ac:dyDescent="0.25">
      <c r="A2529">
        <v>3179</v>
      </c>
      <c r="B2529" t="s">
        <v>4431</v>
      </c>
    </row>
    <row r="2530" spans="1:2" x14ac:dyDescent="0.25">
      <c r="A2530">
        <v>3180</v>
      </c>
      <c r="B2530" t="s">
        <v>4432</v>
      </c>
    </row>
    <row r="2531" spans="1:2" x14ac:dyDescent="0.25">
      <c r="A2531">
        <v>3181</v>
      </c>
      <c r="B2531" t="s">
        <v>4433</v>
      </c>
    </row>
    <row r="2532" spans="1:2" x14ac:dyDescent="0.25">
      <c r="A2532">
        <v>3183</v>
      </c>
      <c r="B2532" t="s">
        <v>4434</v>
      </c>
    </row>
    <row r="2533" spans="1:2" x14ac:dyDescent="0.25">
      <c r="A2533">
        <v>3184</v>
      </c>
      <c r="B2533" t="s">
        <v>4435</v>
      </c>
    </row>
    <row r="2534" spans="1:2" x14ac:dyDescent="0.25">
      <c r="A2534">
        <v>3186</v>
      </c>
      <c r="B2534" t="s">
        <v>4436</v>
      </c>
    </row>
    <row r="2535" spans="1:2" x14ac:dyDescent="0.25">
      <c r="A2535">
        <v>3187</v>
      </c>
      <c r="B2535" t="s">
        <v>4437</v>
      </c>
    </row>
    <row r="2536" spans="1:2" x14ac:dyDescent="0.25">
      <c r="A2536">
        <v>3188</v>
      </c>
      <c r="B2536" t="s">
        <v>4438</v>
      </c>
    </row>
    <row r="2537" spans="1:2" x14ac:dyDescent="0.25">
      <c r="A2537">
        <v>3190</v>
      </c>
      <c r="B2537" t="s">
        <v>4439</v>
      </c>
    </row>
    <row r="2538" spans="1:2" x14ac:dyDescent="0.25">
      <c r="A2538">
        <v>3191</v>
      </c>
      <c r="B2538" t="s">
        <v>4440</v>
      </c>
    </row>
    <row r="2539" spans="1:2" x14ac:dyDescent="0.25">
      <c r="A2539">
        <v>3192</v>
      </c>
      <c r="B2539" t="s">
        <v>4441</v>
      </c>
    </row>
    <row r="2540" spans="1:2" x14ac:dyDescent="0.25">
      <c r="A2540">
        <v>3194</v>
      </c>
      <c r="B2540" t="s">
        <v>4442</v>
      </c>
    </row>
    <row r="2541" spans="1:2" x14ac:dyDescent="0.25">
      <c r="A2541">
        <v>3195</v>
      </c>
      <c r="B2541" t="s">
        <v>4443</v>
      </c>
    </row>
    <row r="2542" spans="1:2" x14ac:dyDescent="0.25">
      <c r="A2542">
        <v>3196</v>
      </c>
      <c r="B2542" t="s">
        <v>4444</v>
      </c>
    </row>
    <row r="2543" spans="1:2" x14ac:dyDescent="0.25">
      <c r="A2543">
        <v>3197</v>
      </c>
      <c r="B2543" t="s">
        <v>4445</v>
      </c>
    </row>
    <row r="2544" spans="1:2" x14ac:dyDescent="0.25">
      <c r="A2544">
        <v>3198</v>
      </c>
      <c r="B2544" t="s">
        <v>4446</v>
      </c>
    </row>
    <row r="2545" spans="1:2" x14ac:dyDescent="0.25">
      <c r="A2545">
        <v>3200</v>
      </c>
      <c r="B2545" t="s">
        <v>4447</v>
      </c>
    </row>
    <row r="2546" spans="1:2" x14ac:dyDescent="0.25">
      <c r="A2546">
        <v>3201</v>
      </c>
      <c r="B2546" t="s">
        <v>4448</v>
      </c>
    </row>
    <row r="2547" spans="1:2" x14ac:dyDescent="0.25">
      <c r="A2547">
        <v>3203</v>
      </c>
      <c r="B2547" t="s">
        <v>4449</v>
      </c>
    </row>
    <row r="2548" spans="1:2" x14ac:dyDescent="0.25">
      <c r="A2548">
        <v>3205</v>
      </c>
      <c r="B2548" t="s">
        <v>4450</v>
      </c>
    </row>
    <row r="2549" spans="1:2" x14ac:dyDescent="0.25">
      <c r="A2549">
        <v>3206</v>
      </c>
      <c r="B2549" t="s">
        <v>4451</v>
      </c>
    </row>
    <row r="2550" spans="1:2" x14ac:dyDescent="0.25">
      <c r="A2550">
        <v>3208</v>
      </c>
      <c r="B2550" t="s">
        <v>4452</v>
      </c>
    </row>
    <row r="2551" spans="1:2" x14ac:dyDescent="0.25">
      <c r="A2551">
        <v>3209</v>
      </c>
      <c r="B2551" t="s">
        <v>4453</v>
      </c>
    </row>
    <row r="2552" spans="1:2" x14ac:dyDescent="0.25">
      <c r="A2552">
        <v>3211</v>
      </c>
      <c r="B2552" t="s">
        <v>4454</v>
      </c>
    </row>
    <row r="2553" spans="1:2" x14ac:dyDescent="0.25">
      <c r="A2553">
        <v>3213</v>
      </c>
      <c r="B2553" t="s">
        <v>4455</v>
      </c>
    </row>
    <row r="2554" spans="1:2" x14ac:dyDescent="0.25">
      <c r="A2554">
        <v>3214</v>
      </c>
      <c r="B2554" t="s">
        <v>4456</v>
      </c>
    </row>
    <row r="2555" spans="1:2" x14ac:dyDescent="0.25">
      <c r="A2555">
        <v>3215</v>
      </c>
      <c r="B2555" t="s">
        <v>4457</v>
      </c>
    </row>
    <row r="2556" spans="1:2" x14ac:dyDescent="0.25">
      <c r="A2556">
        <v>3217</v>
      </c>
      <c r="B2556" t="s">
        <v>4458</v>
      </c>
    </row>
    <row r="2557" spans="1:2" x14ac:dyDescent="0.25">
      <c r="A2557">
        <v>3218</v>
      </c>
      <c r="B2557" t="s">
        <v>4459</v>
      </c>
    </row>
    <row r="2558" spans="1:2" x14ac:dyDescent="0.25">
      <c r="A2558">
        <v>3220</v>
      </c>
      <c r="B2558" t="s">
        <v>4460</v>
      </c>
    </row>
    <row r="2559" spans="1:2" x14ac:dyDescent="0.25">
      <c r="A2559">
        <v>3221</v>
      </c>
      <c r="B2559" t="s">
        <v>4461</v>
      </c>
    </row>
    <row r="2560" spans="1:2" x14ac:dyDescent="0.25">
      <c r="A2560">
        <v>3222</v>
      </c>
      <c r="B2560" t="s">
        <v>4462</v>
      </c>
    </row>
    <row r="2561" spans="1:2" x14ac:dyDescent="0.25">
      <c r="A2561">
        <v>3224</v>
      </c>
      <c r="B2561" t="s">
        <v>4463</v>
      </c>
    </row>
    <row r="2562" spans="1:2" x14ac:dyDescent="0.25">
      <c r="A2562">
        <v>3225</v>
      </c>
      <c r="B2562" t="s">
        <v>4464</v>
      </c>
    </row>
    <row r="2563" spans="1:2" x14ac:dyDescent="0.25">
      <c r="A2563">
        <v>3226</v>
      </c>
      <c r="B2563" t="s">
        <v>4465</v>
      </c>
    </row>
    <row r="2564" spans="1:2" x14ac:dyDescent="0.25">
      <c r="A2564">
        <v>3228</v>
      </c>
      <c r="B2564" t="s">
        <v>4466</v>
      </c>
    </row>
    <row r="2565" spans="1:2" x14ac:dyDescent="0.25">
      <c r="A2565">
        <v>3229</v>
      </c>
      <c r="B2565" t="s">
        <v>4467</v>
      </c>
    </row>
    <row r="2566" spans="1:2" x14ac:dyDescent="0.25">
      <c r="A2566">
        <v>3230</v>
      </c>
      <c r="B2566" t="s">
        <v>4468</v>
      </c>
    </row>
    <row r="2567" spans="1:2" x14ac:dyDescent="0.25">
      <c r="A2567">
        <v>3231</v>
      </c>
      <c r="B2567" t="s">
        <v>4469</v>
      </c>
    </row>
    <row r="2568" spans="1:2" x14ac:dyDescent="0.25">
      <c r="A2568">
        <v>3233</v>
      </c>
      <c r="B2568" t="s">
        <v>4470</v>
      </c>
    </row>
    <row r="2569" spans="1:2" x14ac:dyDescent="0.25">
      <c r="A2569">
        <v>3235</v>
      </c>
      <c r="B2569" t="s">
        <v>4471</v>
      </c>
    </row>
    <row r="2570" spans="1:2" x14ac:dyDescent="0.25">
      <c r="A2570">
        <v>3236</v>
      </c>
      <c r="B2570" t="s">
        <v>4472</v>
      </c>
    </row>
    <row r="2571" spans="1:2" x14ac:dyDescent="0.25">
      <c r="A2571">
        <v>3238</v>
      </c>
      <c r="B2571" t="s">
        <v>4473</v>
      </c>
    </row>
    <row r="2572" spans="1:2" x14ac:dyDescent="0.25">
      <c r="A2572">
        <v>3239</v>
      </c>
      <c r="B2572" t="s">
        <v>4474</v>
      </c>
    </row>
    <row r="2573" spans="1:2" x14ac:dyDescent="0.25">
      <c r="A2573">
        <v>3241</v>
      </c>
      <c r="B2573" t="s">
        <v>4475</v>
      </c>
    </row>
    <row r="2574" spans="1:2" x14ac:dyDescent="0.25">
      <c r="A2574">
        <v>3242</v>
      </c>
      <c r="B2574" t="s">
        <v>4476</v>
      </c>
    </row>
    <row r="2575" spans="1:2" x14ac:dyDescent="0.25">
      <c r="A2575">
        <v>3243</v>
      </c>
      <c r="B2575" t="s">
        <v>4477</v>
      </c>
    </row>
    <row r="2576" spans="1:2" x14ac:dyDescent="0.25">
      <c r="A2576">
        <v>3244</v>
      </c>
      <c r="B2576" t="s">
        <v>4478</v>
      </c>
    </row>
    <row r="2577" spans="1:2" x14ac:dyDescent="0.25">
      <c r="A2577">
        <v>3245</v>
      </c>
      <c r="B2577" t="s">
        <v>4479</v>
      </c>
    </row>
    <row r="2578" spans="1:2" x14ac:dyDescent="0.25">
      <c r="A2578">
        <v>3246</v>
      </c>
      <c r="B2578" t="s">
        <v>4480</v>
      </c>
    </row>
    <row r="2579" spans="1:2" x14ac:dyDescent="0.25">
      <c r="A2579">
        <v>3247</v>
      </c>
      <c r="B2579" t="s">
        <v>4481</v>
      </c>
    </row>
    <row r="2580" spans="1:2" x14ac:dyDescent="0.25">
      <c r="A2580">
        <v>3248</v>
      </c>
      <c r="B2580" t="s">
        <v>4482</v>
      </c>
    </row>
    <row r="2581" spans="1:2" x14ac:dyDescent="0.25">
      <c r="A2581">
        <v>3249</v>
      </c>
      <c r="B2581" t="s">
        <v>4483</v>
      </c>
    </row>
    <row r="2582" spans="1:2" x14ac:dyDescent="0.25">
      <c r="A2582">
        <v>3250</v>
      </c>
      <c r="B2582" t="s">
        <v>4484</v>
      </c>
    </row>
    <row r="2583" spans="1:2" x14ac:dyDescent="0.25">
      <c r="A2583">
        <v>3251</v>
      </c>
      <c r="B2583" t="s">
        <v>4485</v>
      </c>
    </row>
    <row r="2584" spans="1:2" x14ac:dyDescent="0.25">
      <c r="A2584">
        <v>3252</v>
      </c>
      <c r="B2584" t="s">
        <v>4486</v>
      </c>
    </row>
    <row r="2585" spans="1:2" x14ac:dyDescent="0.25">
      <c r="A2585">
        <v>3254</v>
      </c>
      <c r="B2585" t="s">
        <v>4487</v>
      </c>
    </row>
    <row r="2586" spans="1:2" x14ac:dyDescent="0.25">
      <c r="A2586">
        <v>3255</v>
      </c>
      <c r="B2586" t="s">
        <v>4488</v>
      </c>
    </row>
    <row r="2587" spans="1:2" x14ac:dyDescent="0.25">
      <c r="A2587">
        <v>3257</v>
      </c>
      <c r="B2587" t="s">
        <v>4489</v>
      </c>
    </row>
    <row r="2588" spans="1:2" x14ac:dyDescent="0.25">
      <c r="A2588">
        <v>3258</v>
      </c>
      <c r="B2588" t="s">
        <v>4490</v>
      </c>
    </row>
    <row r="2589" spans="1:2" x14ac:dyDescent="0.25">
      <c r="A2589">
        <v>3259</v>
      </c>
      <c r="B2589" t="s">
        <v>4491</v>
      </c>
    </row>
    <row r="2590" spans="1:2" x14ac:dyDescent="0.25">
      <c r="A2590">
        <v>3261</v>
      </c>
      <c r="B2590" t="s">
        <v>4492</v>
      </c>
    </row>
    <row r="2591" spans="1:2" x14ac:dyDescent="0.25">
      <c r="A2591">
        <v>3262</v>
      </c>
      <c r="B2591" t="s">
        <v>4493</v>
      </c>
    </row>
    <row r="2592" spans="1:2" x14ac:dyDescent="0.25">
      <c r="A2592">
        <v>3264</v>
      </c>
      <c r="B2592" t="s">
        <v>4494</v>
      </c>
    </row>
    <row r="2593" spans="1:2" x14ac:dyDescent="0.25">
      <c r="A2593">
        <v>3265</v>
      </c>
      <c r="B2593" t="s">
        <v>4495</v>
      </c>
    </row>
    <row r="2594" spans="1:2" x14ac:dyDescent="0.25">
      <c r="A2594">
        <v>3266</v>
      </c>
      <c r="B2594" t="s">
        <v>4496</v>
      </c>
    </row>
    <row r="2595" spans="1:2" x14ac:dyDescent="0.25">
      <c r="A2595">
        <v>3267</v>
      </c>
      <c r="B2595" t="s">
        <v>4497</v>
      </c>
    </row>
    <row r="2596" spans="1:2" x14ac:dyDescent="0.25">
      <c r="A2596">
        <v>3268</v>
      </c>
      <c r="B2596" t="s">
        <v>4498</v>
      </c>
    </row>
    <row r="2597" spans="1:2" x14ac:dyDescent="0.25">
      <c r="A2597">
        <v>3269</v>
      </c>
      <c r="B2597" t="s">
        <v>4499</v>
      </c>
    </row>
    <row r="2598" spans="1:2" x14ac:dyDescent="0.25">
      <c r="A2598">
        <v>3270</v>
      </c>
      <c r="B2598" t="s">
        <v>4500</v>
      </c>
    </row>
    <row r="2599" spans="1:2" x14ac:dyDescent="0.25">
      <c r="A2599">
        <v>3272</v>
      </c>
      <c r="B2599" t="s">
        <v>4501</v>
      </c>
    </row>
    <row r="2600" spans="1:2" x14ac:dyDescent="0.25">
      <c r="A2600">
        <v>3273</v>
      </c>
      <c r="B2600" t="s">
        <v>4502</v>
      </c>
    </row>
    <row r="2601" spans="1:2" x14ac:dyDescent="0.25">
      <c r="A2601">
        <v>3274</v>
      </c>
      <c r="B2601" t="s">
        <v>4503</v>
      </c>
    </row>
    <row r="2602" spans="1:2" x14ac:dyDescent="0.25">
      <c r="A2602">
        <v>3275</v>
      </c>
      <c r="B2602" t="s">
        <v>4504</v>
      </c>
    </row>
    <row r="2603" spans="1:2" x14ac:dyDescent="0.25">
      <c r="A2603">
        <v>3276</v>
      </c>
      <c r="B2603" t="s">
        <v>4505</v>
      </c>
    </row>
    <row r="2604" spans="1:2" x14ac:dyDescent="0.25">
      <c r="A2604">
        <v>3277</v>
      </c>
      <c r="B2604" t="s">
        <v>4506</v>
      </c>
    </row>
    <row r="2605" spans="1:2" x14ac:dyDescent="0.25">
      <c r="A2605">
        <v>3279</v>
      </c>
      <c r="B2605" t="s">
        <v>4507</v>
      </c>
    </row>
    <row r="2606" spans="1:2" x14ac:dyDescent="0.25">
      <c r="A2606">
        <v>3280</v>
      </c>
      <c r="B2606" t="s">
        <v>4508</v>
      </c>
    </row>
    <row r="2607" spans="1:2" x14ac:dyDescent="0.25">
      <c r="A2607">
        <v>3282</v>
      </c>
      <c r="B2607" t="s">
        <v>4509</v>
      </c>
    </row>
    <row r="2608" spans="1:2" x14ac:dyDescent="0.25">
      <c r="A2608">
        <v>3283</v>
      </c>
      <c r="B2608" t="s">
        <v>4510</v>
      </c>
    </row>
    <row r="2609" spans="1:2" x14ac:dyDescent="0.25">
      <c r="A2609">
        <v>3284</v>
      </c>
      <c r="B2609" t="s">
        <v>4511</v>
      </c>
    </row>
    <row r="2610" spans="1:2" x14ac:dyDescent="0.25">
      <c r="A2610">
        <v>3285</v>
      </c>
      <c r="B2610" t="s">
        <v>4512</v>
      </c>
    </row>
    <row r="2611" spans="1:2" x14ac:dyDescent="0.25">
      <c r="A2611">
        <v>3287</v>
      </c>
      <c r="B2611" t="s">
        <v>4513</v>
      </c>
    </row>
    <row r="2612" spans="1:2" x14ac:dyDescent="0.25">
      <c r="A2612">
        <v>3288</v>
      </c>
      <c r="B2612" t="s">
        <v>4514</v>
      </c>
    </row>
    <row r="2613" spans="1:2" x14ac:dyDescent="0.25">
      <c r="A2613">
        <v>3289</v>
      </c>
      <c r="B2613" t="s">
        <v>4515</v>
      </c>
    </row>
    <row r="2614" spans="1:2" x14ac:dyDescent="0.25">
      <c r="A2614">
        <v>3290</v>
      </c>
      <c r="B2614" t="s">
        <v>4516</v>
      </c>
    </row>
    <row r="2615" spans="1:2" x14ac:dyDescent="0.25">
      <c r="A2615">
        <v>3291</v>
      </c>
      <c r="B2615" t="s">
        <v>4517</v>
      </c>
    </row>
    <row r="2616" spans="1:2" x14ac:dyDescent="0.25">
      <c r="A2616">
        <v>3292</v>
      </c>
      <c r="B2616" t="s">
        <v>4518</v>
      </c>
    </row>
    <row r="2617" spans="1:2" x14ac:dyDescent="0.25">
      <c r="A2617">
        <v>3293</v>
      </c>
      <c r="B2617" t="s">
        <v>4519</v>
      </c>
    </row>
    <row r="2618" spans="1:2" x14ac:dyDescent="0.25">
      <c r="A2618">
        <v>3294</v>
      </c>
      <c r="B2618" t="s">
        <v>4520</v>
      </c>
    </row>
    <row r="2619" spans="1:2" x14ac:dyDescent="0.25">
      <c r="A2619">
        <v>3295</v>
      </c>
      <c r="B2619" t="s">
        <v>4521</v>
      </c>
    </row>
    <row r="2620" spans="1:2" x14ac:dyDescent="0.25">
      <c r="A2620">
        <v>3296</v>
      </c>
      <c r="B2620" t="s">
        <v>4522</v>
      </c>
    </row>
    <row r="2621" spans="1:2" x14ac:dyDescent="0.25">
      <c r="A2621">
        <v>3297</v>
      </c>
      <c r="B2621" t="s">
        <v>4523</v>
      </c>
    </row>
    <row r="2622" spans="1:2" x14ac:dyDescent="0.25">
      <c r="A2622">
        <v>3299</v>
      </c>
      <c r="B2622" t="s">
        <v>4524</v>
      </c>
    </row>
    <row r="2623" spans="1:2" x14ac:dyDescent="0.25">
      <c r="A2623">
        <v>3300</v>
      </c>
      <c r="B2623" t="s">
        <v>4525</v>
      </c>
    </row>
    <row r="2624" spans="1:2" x14ac:dyDescent="0.25">
      <c r="A2624">
        <v>3302</v>
      </c>
      <c r="B2624" t="s">
        <v>4526</v>
      </c>
    </row>
    <row r="2625" spans="1:2" x14ac:dyDescent="0.25">
      <c r="A2625">
        <v>3303</v>
      </c>
      <c r="B2625" t="s">
        <v>4527</v>
      </c>
    </row>
    <row r="2626" spans="1:2" x14ac:dyDescent="0.25">
      <c r="A2626">
        <v>3304</v>
      </c>
      <c r="B2626" t="s">
        <v>4528</v>
      </c>
    </row>
    <row r="2627" spans="1:2" x14ac:dyDescent="0.25">
      <c r="A2627">
        <v>3306</v>
      </c>
      <c r="B2627" t="s">
        <v>4529</v>
      </c>
    </row>
    <row r="2628" spans="1:2" x14ac:dyDescent="0.25">
      <c r="A2628">
        <v>3307</v>
      </c>
      <c r="B2628" t="s">
        <v>4530</v>
      </c>
    </row>
    <row r="2629" spans="1:2" x14ac:dyDescent="0.25">
      <c r="A2629">
        <v>3308</v>
      </c>
      <c r="B2629" t="s">
        <v>4531</v>
      </c>
    </row>
    <row r="2630" spans="1:2" x14ac:dyDescent="0.25">
      <c r="A2630">
        <v>3309</v>
      </c>
      <c r="B2630" t="s">
        <v>4532</v>
      </c>
    </row>
    <row r="2631" spans="1:2" x14ac:dyDescent="0.25">
      <c r="A2631">
        <v>3310</v>
      </c>
      <c r="B2631" t="s">
        <v>4533</v>
      </c>
    </row>
    <row r="2632" spans="1:2" x14ac:dyDescent="0.25">
      <c r="A2632">
        <v>3311</v>
      </c>
      <c r="B2632" t="s">
        <v>4534</v>
      </c>
    </row>
    <row r="2633" spans="1:2" x14ac:dyDescent="0.25">
      <c r="A2633">
        <v>3312</v>
      </c>
      <c r="B2633" t="s">
        <v>4535</v>
      </c>
    </row>
    <row r="2634" spans="1:2" x14ac:dyDescent="0.25">
      <c r="A2634">
        <v>3313</v>
      </c>
      <c r="B2634" t="s">
        <v>4536</v>
      </c>
    </row>
    <row r="2635" spans="1:2" x14ac:dyDescent="0.25">
      <c r="A2635">
        <v>3314</v>
      </c>
      <c r="B2635" t="s">
        <v>4537</v>
      </c>
    </row>
    <row r="2636" spans="1:2" x14ac:dyDescent="0.25">
      <c r="A2636">
        <v>3315</v>
      </c>
      <c r="B2636" t="s">
        <v>4538</v>
      </c>
    </row>
    <row r="2637" spans="1:2" x14ac:dyDescent="0.25">
      <c r="A2637">
        <v>3316</v>
      </c>
      <c r="B2637" t="s">
        <v>4539</v>
      </c>
    </row>
    <row r="2638" spans="1:2" x14ac:dyDescent="0.25">
      <c r="A2638">
        <v>3317</v>
      </c>
      <c r="B2638" t="s">
        <v>4540</v>
      </c>
    </row>
    <row r="2639" spans="1:2" x14ac:dyDescent="0.25">
      <c r="A2639">
        <v>3319</v>
      </c>
      <c r="B2639" t="s">
        <v>4541</v>
      </c>
    </row>
    <row r="2640" spans="1:2" x14ac:dyDescent="0.25">
      <c r="A2640">
        <v>3320</v>
      </c>
      <c r="B2640" t="s">
        <v>4542</v>
      </c>
    </row>
    <row r="2641" spans="1:2" x14ac:dyDescent="0.25">
      <c r="A2641">
        <v>3321</v>
      </c>
      <c r="B2641" t="s">
        <v>4543</v>
      </c>
    </row>
    <row r="2642" spans="1:2" x14ac:dyDescent="0.25">
      <c r="A2642">
        <v>3322</v>
      </c>
      <c r="B2642" t="s">
        <v>4544</v>
      </c>
    </row>
    <row r="2643" spans="1:2" x14ac:dyDescent="0.25">
      <c r="A2643">
        <v>3324</v>
      </c>
      <c r="B2643" t="s">
        <v>4545</v>
      </c>
    </row>
    <row r="2644" spans="1:2" x14ac:dyDescent="0.25">
      <c r="A2644">
        <v>3325</v>
      </c>
      <c r="B2644" t="s">
        <v>4546</v>
      </c>
    </row>
    <row r="2645" spans="1:2" x14ac:dyDescent="0.25">
      <c r="A2645">
        <v>3327</v>
      </c>
      <c r="B2645" t="s">
        <v>4547</v>
      </c>
    </row>
    <row r="2646" spans="1:2" x14ac:dyDescent="0.25">
      <c r="A2646">
        <v>3328</v>
      </c>
      <c r="B2646" t="s">
        <v>4548</v>
      </c>
    </row>
    <row r="2647" spans="1:2" x14ac:dyDescent="0.25">
      <c r="A2647">
        <v>3330</v>
      </c>
      <c r="B2647" t="s">
        <v>4549</v>
      </c>
    </row>
    <row r="2648" spans="1:2" x14ac:dyDescent="0.25">
      <c r="A2648">
        <v>3331</v>
      </c>
      <c r="B2648" t="s">
        <v>4550</v>
      </c>
    </row>
    <row r="2649" spans="1:2" x14ac:dyDescent="0.25">
      <c r="A2649">
        <v>3333</v>
      </c>
      <c r="B2649" t="s">
        <v>4551</v>
      </c>
    </row>
    <row r="2650" spans="1:2" x14ac:dyDescent="0.25">
      <c r="A2650">
        <v>3334</v>
      </c>
      <c r="B2650" t="s">
        <v>4552</v>
      </c>
    </row>
    <row r="2651" spans="1:2" x14ac:dyDescent="0.25">
      <c r="A2651">
        <v>3335</v>
      </c>
      <c r="B2651" t="s">
        <v>4553</v>
      </c>
    </row>
    <row r="2652" spans="1:2" x14ac:dyDescent="0.25">
      <c r="A2652">
        <v>3337</v>
      </c>
      <c r="B2652" t="s">
        <v>4554</v>
      </c>
    </row>
    <row r="2653" spans="1:2" x14ac:dyDescent="0.25">
      <c r="A2653">
        <v>3338</v>
      </c>
      <c r="B2653" t="s">
        <v>4555</v>
      </c>
    </row>
    <row r="2654" spans="1:2" x14ac:dyDescent="0.25">
      <c r="A2654">
        <v>3339</v>
      </c>
      <c r="B2654" t="s">
        <v>4556</v>
      </c>
    </row>
    <row r="2655" spans="1:2" x14ac:dyDescent="0.25">
      <c r="A2655">
        <v>3340</v>
      </c>
      <c r="B2655" t="s">
        <v>4557</v>
      </c>
    </row>
    <row r="2656" spans="1:2" x14ac:dyDescent="0.25">
      <c r="A2656">
        <v>3341</v>
      </c>
      <c r="B2656" t="s">
        <v>4558</v>
      </c>
    </row>
    <row r="2657" spans="1:2" x14ac:dyDescent="0.25">
      <c r="A2657">
        <v>3342</v>
      </c>
      <c r="B2657" t="s">
        <v>4559</v>
      </c>
    </row>
    <row r="2658" spans="1:2" x14ac:dyDescent="0.25">
      <c r="A2658">
        <v>3343</v>
      </c>
      <c r="B2658" t="s">
        <v>4560</v>
      </c>
    </row>
    <row r="2659" spans="1:2" x14ac:dyDescent="0.25">
      <c r="A2659">
        <v>3344</v>
      </c>
      <c r="B2659" t="s">
        <v>4561</v>
      </c>
    </row>
    <row r="2660" spans="1:2" x14ac:dyDescent="0.25">
      <c r="A2660">
        <v>3345</v>
      </c>
      <c r="B2660" t="s">
        <v>4562</v>
      </c>
    </row>
    <row r="2661" spans="1:2" x14ac:dyDescent="0.25">
      <c r="A2661">
        <v>3347</v>
      </c>
      <c r="B2661" t="s">
        <v>4563</v>
      </c>
    </row>
    <row r="2662" spans="1:2" x14ac:dyDescent="0.25">
      <c r="A2662">
        <v>3348</v>
      </c>
      <c r="B2662" t="s">
        <v>4564</v>
      </c>
    </row>
    <row r="2663" spans="1:2" x14ac:dyDescent="0.25">
      <c r="A2663">
        <v>3350</v>
      </c>
      <c r="B2663" t="s">
        <v>4565</v>
      </c>
    </row>
    <row r="2664" spans="1:2" x14ac:dyDescent="0.25">
      <c r="A2664">
        <v>3351</v>
      </c>
      <c r="B2664" t="s">
        <v>4566</v>
      </c>
    </row>
    <row r="2665" spans="1:2" x14ac:dyDescent="0.25">
      <c r="A2665">
        <v>3352</v>
      </c>
      <c r="B2665" t="s">
        <v>4567</v>
      </c>
    </row>
    <row r="2666" spans="1:2" x14ac:dyDescent="0.25">
      <c r="A2666">
        <v>3354</v>
      </c>
      <c r="B2666" t="s">
        <v>4568</v>
      </c>
    </row>
    <row r="2667" spans="1:2" x14ac:dyDescent="0.25">
      <c r="A2667">
        <v>3355</v>
      </c>
      <c r="B2667" t="s">
        <v>4569</v>
      </c>
    </row>
    <row r="2668" spans="1:2" x14ac:dyDescent="0.25">
      <c r="A2668">
        <v>3356</v>
      </c>
      <c r="B2668" t="s">
        <v>4570</v>
      </c>
    </row>
    <row r="2669" spans="1:2" x14ac:dyDescent="0.25">
      <c r="A2669">
        <v>3358</v>
      </c>
      <c r="B2669" t="s">
        <v>4571</v>
      </c>
    </row>
    <row r="2670" spans="1:2" x14ac:dyDescent="0.25">
      <c r="A2670">
        <v>3359</v>
      </c>
      <c r="B2670" t="s">
        <v>4572</v>
      </c>
    </row>
    <row r="2671" spans="1:2" x14ac:dyDescent="0.25">
      <c r="A2671">
        <v>3360</v>
      </c>
      <c r="B2671" t="s">
        <v>4573</v>
      </c>
    </row>
    <row r="2672" spans="1:2" x14ac:dyDescent="0.25">
      <c r="A2672">
        <v>3361</v>
      </c>
      <c r="B2672" t="s">
        <v>4574</v>
      </c>
    </row>
    <row r="2673" spans="1:2" x14ac:dyDescent="0.25">
      <c r="A2673">
        <v>3363</v>
      </c>
      <c r="B2673" t="s">
        <v>4575</v>
      </c>
    </row>
    <row r="2674" spans="1:2" x14ac:dyDescent="0.25">
      <c r="A2674">
        <v>3364</v>
      </c>
      <c r="B2674" t="s">
        <v>4576</v>
      </c>
    </row>
    <row r="2675" spans="1:2" x14ac:dyDescent="0.25">
      <c r="A2675">
        <v>3366</v>
      </c>
      <c r="B2675" t="s">
        <v>4577</v>
      </c>
    </row>
    <row r="2676" spans="1:2" x14ac:dyDescent="0.25">
      <c r="A2676">
        <v>3367</v>
      </c>
      <c r="B2676" t="s">
        <v>4578</v>
      </c>
    </row>
    <row r="2677" spans="1:2" x14ac:dyDescent="0.25">
      <c r="A2677">
        <v>3368</v>
      </c>
      <c r="B2677" t="s">
        <v>4579</v>
      </c>
    </row>
    <row r="2678" spans="1:2" x14ac:dyDescent="0.25">
      <c r="A2678">
        <v>3369</v>
      </c>
      <c r="B2678" t="s">
        <v>4580</v>
      </c>
    </row>
    <row r="2679" spans="1:2" x14ac:dyDescent="0.25">
      <c r="A2679">
        <v>3371</v>
      </c>
      <c r="B2679" t="s">
        <v>4581</v>
      </c>
    </row>
    <row r="2680" spans="1:2" x14ac:dyDescent="0.25">
      <c r="A2680">
        <v>3372</v>
      </c>
      <c r="B2680" t="s">
        <v>4582</v>
      </c>
    </row>
    <row r="2681" spans="1:2" x14ac:dyDescent="0.25">
      <c r="A2681">
        <v>3374</v>
      </c>
      <c r="B2681" t="s">
        <v>4583</v>
      </c>
    </row>
    <row r="2682" spans="1:2" x14ac:dyDescent="0.25">
      <c r="A2682">
        <v>3375</v>
      </c>
      <c r="B2682" t="s">
        <v>4584</v>
      </c>
    </row>
    <row r="2683" spans="1:2" x14ac:dyDescent="0.25">
      <c r="A2683">
        <v>3376</v>
      </c>
      <c r="B2683" t="s">
        <v>4585</v>
      </c>
    </row>
    <row r="2684" spans="1:2" x14ac:dyDescent="0.25">
      <c r="A2684">
        <v>3378</v>
      </c>
      <c r="B2684" t="s">
        <v>4586</v>
      </c>
    </row>
    <row r="2685" spans="1:2" x14ac:dyDescent="0.25">
      <c r="A2685">
        <v>3379</v>
      </c>
      <c r="B2685" t="s">
        <v>4587</v>
      </c>
    </row>
    <row r="2686" spans="1:2" x14ac:dyDescent="0.25">
      <c r="A2686">
        <v>3380</v>
      </c>
      <c r="B2686" t="s">
        <v>4588</v>
      </c>
    </row>
    <row r="2687" spans="1:2" x14ac:dyDescent="0.25">
      <c r="A2687">
        <v>3381</v>
      </c>
      <c r="B2687" t="s">
        <v>4589</v>
      </c>
    </row>
    <row r="2688" spans="1:2" x14ac:dyDescent="0.25">
      <c r="A2688">
        <v>3382</v>
      </c>
      <c r="B2688" t="s">
        <v>4590</v>
      </c>
    </row>
    <row r="2689" spans="1:2" x14ac:dyDescent="0.25">
      <c r="A2689">
        <v>3384</v>
      </c>
      <c r="B2689" t="s">
        <v>4591</v>
      </c>
    </row>
    <row r="2690" spans="1:2" x14ac:dyDescent="0.25">
      <c r="A2690">
        <v>3385</v>
      </c>
      <c r="B2690" t="s">
        <v>4592</v>
      </c>
    </row>
    <row r="2691" spans="1:2" x14ac:dyDescent="0.25">
      <c r="A2691">
        <v>3386</v>
      </c>
      <c r="B2691" t="s">
        <v>4593</v>
      </c>
    </row>
    <row r="2692" spans="1:2" x14ac:dyDescent="0.25">
      <c r="A2692">
        <v>3388</v>
      </c>
      <c r="B2692" t="s">
        <v>4594</v>
      </c>
    </row>
    <row r="2693" spans="1:2" x14ac:dyDescent="0.25">
      <c r="A2693">
        <v>3389</v>
      </c>
      <c r="B2693" t="s">
        <v>4595</v>
      </c>
    </row>
    <row r="2694" spans="1:2" x14ac:dyDescent="0.25">
      <c r="A2694">
        <v>3390</v>
      </c>
      <c r="B2694" t="s">
        <v>4596</v>
      </c>
    </row>
    <row r="2695" spans="1:2" x14ac:dyDescent="0.25">
      <c r="A2695">
        <v>3391</v>
      </c>
      <c r="B2695" t="s">
        <v>4597</v>
      </c>
    </row>
    <row r="2696" spans="1:2" x14ac:dyDescent="0.25">
      <c r="A2696">
        <v>3393</v>
      </c>
      <c r="B2696" t="s">
        <v>4598</v>
      </c>
    </row>
    <row r="2697" spans="1:2" x14ac:dyDescent="0.25">
      <c r="A2697">
        <v>3394</v>
      </c>
      <c r="B2697" t="s">
        <v>4599</v>
      </c>
    </row>
    <row r="2698" spans="1:2" x14ac:dyDescent="0.25">
      <c r="A2698">
        <v>3396</v>
      </c>
      <c r="B2698" t="s">
        <v>4600</v>
      </c>
    </row>
    <row r="2699" spans="1:2" x14ac:dyDescent="0.25">
      <c r="A2699">
        <v>3397</v>
      </c>
      <c r="B2699" t="s">
        <v>4601</v>
      </c>
    </row>
    <row r="2700" spans="1:2" x14ac:dyDescent="0.25">
      <c r="A2700">
        <v>3398</v>
      </c>
      <c r="B2700" t="s">
        <v>4602</v>
      </c>
    </row>
    <row r="2701" spans="1:2" x14ac:dyDescent="0.25">
      <c r="A2701">
        <v>3399</v>
      </c>
      <c r="B2701" t="s">
        <v>4603</v>
      </c>
    </row>
    <row r="2702" spans="1:2" x14ac:dyDescent="0.25">
      <c r="A2702">
        <v>3400</v>
      </c>
      <c r="B2702" t="s">
        <v>4604</v>
      </c>
    </row>
    <row r="2703" spans="1:2" x14ac:dyDescent="0.25">
      <c r="A2703">
        <v>3402</v>
      </c>
      <c r="B2703" t="s">
        <v>4605</v>
      </c>
    </row>
    <row r="2704" spans="1:2" x14ac:dyDescent="0.25">
      <c r="A2704">
        <v>3403</v>
      </c>
      <c r="B2704" t="s">
        <v>4606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Sheet1</vt:lpstr>
      <vt:lpstr>Custom Slicer</vt:lpstr>
      <vt:lpstr>Detail1</vt:lpstr>
      <vt:lpstr>Detail2</vt:lpstr>
      <vt:lpstr>Pivot Table</vt:lpstr>
      <vt:lpstr>Returns</vt:lpstr>
      <vt:lpstr>Users</vt:lpstr>
      <vt:lpstr>Customer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2025-07-31T08:59:46Z</dcterms:modified>
</cp:coreProperties>
</file>